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/>
  <bookViews>
    <workbookView xWindow="0" yWindow="0" windowWidth="21600" windowHeight="10335" tabRatio="732" activeTab="11"/>
  </bookViews>
  <sheets>
    <sheet name="目录" sheetId="1" r:id="rId1"/>
    <sheet name="大豆" sheetId="2" r:id="rId2"/>
    <sheet name="豆粕" sheetId="12" r:id="rId3"/>
    <sheet name="豆油" sheetId="13" r:id="rId4"/>
    <sheet name="生猪" sheetId="27" r:id="rId5"/>
    <sheet name="玉米" sheetId="14" r:id="rId6"/>
    <sheet name="棕榈油" sheetId="17" r:id="rId7"/>
    <sheet name="菜籽粕" sheetId="19" r:id="rId8"/>
    <sheet name="菜籽油" sheetId="20" r:id="rId9"/>
    <sheet name="棉花" sheetId="24" r:id="rId10"/>
    <sheet name="白糖" sheetId="25" r:id="rId11"/>
    <sheet name="鸡蛋" sheetId="29" r:id="rId12"/>
    <sheet name="Sheet1" sheetId="21" state="hidden" r:id="rId13"/>
    <sheet name="Sheet2" sheetId="22" state="hidden" r:id="rId14"/>
    <sheet name="Sheet3" sheetId="23" state="hidden" r:id="rId15"/>
  </sheets>
  <definedNames>
    <definedName name="_xlnm._FilterDatabase" localSheetId="1" hidden="1">大豆!#REF!</definedName>
    <definedName name="_xlnm._FilterDatabase" localSheetId="2" hidden="1">豆粕!#REF!</definedName>
    <definedName name="_xlnm._FilterDatabase" localSheetId="3" hidden="1">豆油!#REF!</definedName>
    <definedName name="CY_Index_OEC10S" localSheetId="11">OFFSET(#REF!,2,,COUNT(#REF!))</definedName>
    <definedName name="CY_Index_OEC10S">OFFSET(#REF!,2,,COUNT(#REF!))</definedName>
    <definedName name="ExternalData_1" localSheetId="1">大豆!$C$399:$F$2649</definedName>
    <definedName name="ExternalData_1" localSheetId="2">豆粕!$C$398:$F$2520</definedName>
    <definedName name="ExternalData_1" localSheetId="5">玉米!$C$398:$F$2020</definedName>
    <definedName name="ExternalData_2" localSheetId="1">大豆!$H$399:$J$2410</definedName>
    <definedName name="ExternalData_2" localSheetId="2">豆粕!$G$398:$J$2520</definedName>
    <definedName name="ExternalData_3" localSheetId="2">豆粕!$K$396:$K$2617</definedName>
    <definedName name="ExternalData_3" localSheetId="5">玉米!$C$398:$G$2020</definedName>
    <definedName name="ExternalData_4" localSheetId="5">玉米!$H$394:$I$2407</definedName>
    <definedName name="ExternalData_5" localSheetId="2">豆粕!$M$100:$O$2350</definedName>
    <definedName name="ExternalData_5" localSheetId="3">豆油!#REF!</definedName>
    <definedName name="ExternalData_5" localSheetId="5">玉米!$J$86:$K$2336</definedName>
    <definedName name="ExternalData_6" localSheetId="2">豆粕!$P$101:$Q$617</definedName>
    <definedName name="ExternalData_6" localSheetId="5">玉米!#REF!</definedName>
    <definedName name="ExternalData_7" localSheetId="5">玉米!#REF!</definedName>
    <definedName name="ExternalData_8" localSheetId="5">玉米!$L$349:$N$2599</definedName>
    <definedName name="横坐标" localSheetId="11">OFFSET(#REF!,2,,COUNTA(#REF!)-2)</definedName>
    <definedName name="横坐标">OFFSET(#REF!,2,,COUNTA(#REF!)-2)</definedName>
  </definedNames>
  <calcPr calcId="152511"/>
  <fileRecoveryPr autoRecover="0"/>
</workbook>
</file>

<file path=xl/calcChain.xml><?xml version="1.0" encoding="utf-8"?>
<calcChain xmlns="http://schemas.openxmlformats.org/spreadsheetml/2006/main">
  <c r="W5" i="25" l="1"/>
  <c r="W6" i="25"/>
  <c r="C5" i="29" l="1"/>
  <c r="C6" i="29"/>
  <c r="C7" i="29"/>
  <c r="C8" i="29"/>
  <c r="C9" i="29"/>
  <c r="C10" i="29"/>
  <c r="C11" i="29"/>
  <c r="C12" i="29"/>
  <c r="AA5" i="24"/>
  <c r="AB5" i="24"/>
  <c r="AA6" i="24"/>
  <c r="AB6" i="24"/>
  <c r="AA7" i="24"/>
  <c r="AB7" i="24"/>
  <c r="AA8" i="24"/>
  <c r="AB8" i="24"/>
  <c r="AA9" i="24"/>
  <c r="AB9" i="24"/>
  <c r="R5" i="24"/>
  <c r="R6" i="24"/>
  <c r="R7" i="24"/>
  <c r="R8" i="24"/>
  <c r="R9" i="24"/>
  <c r="W7" i="25"/>
  <c r="W8" i="25"/>
  <c r="W9" i="25"/>
  <c r="W10" i="25"/>
  <c r="R5" i="25"/>
  <c r="R6" i="25"/>
  <c r="R7" i="25"/>
  <c r="R8" i="25"/>
  <c r="R9" i="25"/>
  <c r="N5" i="25"/>
  <c r="N6" i="25"/>
  <c r="N7" i="25"/>
  <c r="N8" i="25"/>
  <c r="N9" i="25"/>
  <c r="N10" i="25"/>
  <c r="N11" i="25"/>
  <c r="N12" i="25"/>
  <c r="N13" i="25"/>
  <c r="R10" i="25"/>
  <c r="R11" i="25"/>
  <c r="R12" i="25"/>
  <c r="W12" i="25"/>
  <c r="W11" i="25"/>
  <c r="W13" i="25"/>
  <c r="W14" i="25"/>
  <c r="AA10" i="24"/>
  <c r="AB10" i="24"/>
  <c r="AA11" i="24"/>
  <c r="AB11" i="24"/>
  <c r="AA12" i="24"/>
  <c r="AB12" i="24"/>
  <c r="AA13" i="24"/>
  <c r="AB13" i="24"/>
  <c r="AA14" i="24"/>
  <c r="AB14" i="24"/>
  <c r="R10" i="24"/>
  <c r="R11" i="24"/>
  <c r="R12" i="24"/>
  <c r="R13" i="24"/>
  <c r="R14" i="24"/>
  <c r="N14" i="25"/>
  <c r="N15" i="25"/>
  <c r="N16" i="25"/>
  <c r="C13" i="29"/>
  <c r="C14" i="29"/>
  <c r="C15" i="29"/>
  <c r="C16" i="29"/>
  <c r="C17" i="29"/>
  <c r="C18" i="29"/>
  <c r="C19" i="29"/>
  <c r="R15" i="24"/>
  <c r="R16" i="24"/>
  <c r="R17" i="24"/>
  <c r="R18" i="24"/>
  <c r="R19" i="24"/>
  <c r="AA15" i="24"/>
  <c r="AB15" i="24"/>
  <c r="AA16" i="24"/>
  <c r="AB16" i="24"/>
  <c r="AA17" i="24"/>
  <c r="AB17" i="24"/>
  <c r="AA18" i="24"/>
  <c r="AB18" i="24"/>
  <c r="AA19" i="24"/>
  <c r="AB19" i="24"/>
  <c r="W15" i="25"/>
  <c r="W16" i="25"/>
  <c r="R13" i="25"/>
  <c r="R14" i="25"/>
  <c r="R15" i="25"/>
  <c r="R16" i="25"/>
  <c r="R17" i="25"/>
  <c r="N17" i="25"/>
  <c r="N18" i="25"/>
  <c r="N19" i="25"/>
  <c r="N20" i="25"/>
  <c r="C20" i="29"/>
  <c r="C21" i="29"/>
  <c r="C22" i="29"/>
  <c r="C23" i="29"/>
  <c r="C24" i="29"/>
  <c r="AA20" i="24"/>
  <c r="AB20" i="24"/>
  <c r="AA21" i="24"/>
  <c r="AB21" i="24"/>
  <c r="AA22" i="24"/>
  <c r="AB22" i="24"/>
  <c r="AA23" i="24"/>
  <c r="AB23" i="24"/>
  <c r="AA24" i="24"/>
  <c r="AB24" i="24"/>
  <c r="R20" i="24"/>
  <c r="R21" i="24"/>
  <c r="R22" i="24"/>
  <c r="R23" i="24"/>
  <c r="R24" i="24"/>
  <c r="N21" i="25"/>
  <c r="N22" i="25"/>
  <c r="N23" i="25"/>
  <c r="N24" i="25"/>
  <c r="N25" i="25"/>
  <c r="N26" i="25"/>
  <c r="R18" i="25"/>
  <c r="R19" i="25"/>
  <c r="R20" i="25"/>
  <c r="R21" i="25"/>
  <c r="R22" i="25"/>
  <c r="R23" i="25"/>
  <c r="W17" i="25"/>
  <c r="W18" i="25"/>
  <c r="W19" i="25"/>
  <c r="W20" i="25"/>
  <c r="W21" i="25"/>
  <c r="W22" i="25"/>
  <c r="C25" i="29"/>
  <c r="C26" i="29"/>
  <c r="C27" i="29"/>
  <c r="C28" i="29"/>
  <c r="C29" i="29"/>
  <c r="R25" i="24"/>
  <c r="R26" i="24"/>
  <c r="R27" i="24"/>
  <c r="R28" i="24"/>
  <c r="R29" i="24"/>
  <c r="AA25" i="24"/>
  <c r="AB25" i="24"/>
  <c r="AA26" i="24"/>
  <c r="AB26" i="24"/>
  <c r="AA27" i="24"/>
  <c r="AB27" i="24"/>
  <c r="AA28" i="24"/>
  <c r="AB28" i="24"/>
  <c r="AA29" i="24"/>
  <c r="AB29" i="24"/>
  <c r="N27" i="25"/>
  <c r="N28" i="25"/>
  <c r="N29" i="25"/>
  <c r="R24" i="25"/>
  <c r="R25" i="25"/>
  <c r="R26" i="25"/>
  <c r="R27" i="25"/>
  <c r="R28" i="25"/>
  <c r="R29" i="25"/>
  <c r="R30" i="25"/>
  <c r="R31" i="25"/>
  <c r="W23" i="25"/>
  <c r="W24" i="25"/>
  <c r="W25" i="25"/>
  <c r="W26" i="25"/>
  <c r="C30" i="29"/>
  <c r="C31" i="29"/>
  <c r="C32" i="29"/>
  <c r="C33" i="29"/>
  <c r="C34" i="29"/>
  <c r="R32" i="25"/>
  <c r="R33" i="25"/>
  <c r="R34" i="25"/>
  <c r="R35" i="25"/>
  <c r="W27" i="25"/>
  <c r="N30" i="25"/>
  <c r="N31" i="25"/>
  <c r="N32" i="25"/>
  <c r="N33" i="25"/>
  <c r="N34" i="25"/>
  <c r="W28" i="25"/>
  <c r="W29" i="25"/>
  <c r="W30" i="25"/>
  <c r="W31" i="25"/>
  <c r="AA30" i="24"/>
  <c r="AB30" i="24"/>
  <c r="AA31" i="24"/>
  <c r="AB31" i="24"/>
  <c r="AA32" i="24"/>
  <c r="AB32" i="24"/>
  <c r="AA33" i="24"/>
  <c r="AB33" i="24"/>
  <c r="AA34" i="24"/>
  <c r="AB34" i="24"/>
  <c r="R30" i="24"/>
  <c r="R31" i="24"/>
  <c r="R32" i="24"/>
  <c r="R33" i="24"/>
  <c r="R34" i="24"/>
  <c r="C35" i="29"/>
  <c r="C36" i="29"/>
  <c r="C37" i="29"/>
  <c r="C38" i="29"/>
  <c r="C39" i="29"/>
  <c r="N35" i="25"/>
  <c r="N36" i="25"/>
  <c r="N37" i="25"/>
  <c r="N38" i="25"/>
  <c r="N39" i="25"/>
  <c r="R36" i="25"/>
  <c r="R37" i="25"/>
  <c r="W32" i="25"/>
  <c r="W33" i="25"/>
  <c r="W34" i="25"/>
  <c r="W35" i="25"/>
  <c r="W36" i="25"/>
  <c r="W37" i="25"/>
  <c r="W38" i="25"/>
  <c r="W39" i="25"/>
  <c r="W40" i="25"/>
  <c r="W41" i="25"/>
  <c r="W42" i="25"/>
  <c r="W43" i="25"/>
  <c r="W44" i="25"/>
  <c r="W45" i="25"/>
  <c r="W46" i="25"/>
  <c r="W47" i="25"/>
  <c r="W48" i="25"/>
  <c r="AA35" i="24"/>
  <c r="AB35" i="24"/>
  <c r="AA36" i="24"/>
  <c r="AB36" i="24"/>
  <c r="AA37" i="24"/>
  <c r="AB37" i="24"/>
  <c r="AA38" i="24"/>
  <c r="AB38" i="24"/>
  <c r="AA39" i="24"/>
  <c r="AB39" i="24"/>
  <c r="R35" i="24"/>
  <c r="R36" i="24"/>
  <c r="R37" i="24"/>
  <c r="R38" i="24"/>
  <c r="R39" i="24"/>
  <c r="C40" i="29"/>
  <c r="C41" i="29"/>
  <c r="C42" i="29"/>
  <c r="C43" i="29"/>
  <c r="C44" i="29"/>
  <c r="AA40" i="24"/>
  <c r="AB40" i="24"/>
  <c r="AA41" i="24"/>
  <c r="AB41" i="24"/>
  <c r="AA42" i="24"/>
  <c r="AB42" i="24"/>
  <c r="AA43" i="24"/>
  <c r="AB43" i="24"/>
  <c r="AA44" i="24"/>
  <c r="AB44" i="24"/>
  <c r="R40" i="24"/>
  <c r="R41" i="24"/>
  <c r="R42" i="24"/>
  <c r="R43" i="24"/>
  <c r="R44" i="24"/>
  <c r="N40" i="25"/>
  <c r="N41" i="25"/>
  <c r="N42" i="25"/>
  <c r="N43" i="25"/>
  <c r="N44" i="25"/>
  <c r="R38" i="25"/>
  <c r="R39" i="25"/>
  <c r="R40" i="25"/>
  <c r="R41" i="25"/>
  <c r="R42" i="25"/>
  <c r="R43" i="25"/>
  <c r="R44" i="25"/>
  <c r="AA45" i="24"/>
  <c r="AC45" i="24" s="1"/>
  <c r="AB45" i="24"/>
  <c r="C45" i="29"/>
  <c r="C46" i="29"/>
  <c r="C47" i="29"/>
  <c r="C48" i="29"/>
  <c r="C49" i="29"/>
  <c r="AA46" i="24"/>
  <c r="AC46" i="24" s="1"/>
  <c r="AB46" i="24"/>
  <c r="AA47" i="24"/>
  <c r="AC47" i="24" s="1"/>
  <c r="AB47" i="24"/>
  <c r="AA48" i="24"/>
  <c r="AC48" i="24" s="1"/>
  <c r="AB48" i="24"/>
  <c r="AA49" i="24"/>
  <c r="AC49" i="24" s="1"/>
  <c r="AB49" i="24"/>
  <c r="R45" i="24"/>
  <c r="R46" i="24"/>
  <c r="R47" i="24"/>
  <c r="R48" i="24"/>
  <c r="R49" i="24"/>
  <c r="R45" i="25"/>
  <c r="R46" i="25"/>
  <c r="R47" i="25"/>
  <c r="N45" i="25"/>
  <c r="N46" i="25"/>
  <c r="N47" i="25"/>
  <c r="N48" i="25"/>
  <c r="N49" i="25"/>
  <c r="C50" i="29"/>
  <c r="C51" i="29"/>
  <c r="C52" i="29"/>
  <c r="C53" i="29"/>
  <c r="C54" i="29"/>
  <c r="W49" i="25"/>
  <c r="W50" i="25"/>
  <c r="W51" i="25"/>
  <c r="R48" i="25"/>
  <c r="R49" i="25"/>
  <c r="R50" i="25"/>
  <c r="R51" i="25"/>
  <c r="R52" i="25"/>
  <c r="N50" i="25"/>
  <c r="N51" i="25"/>
  <c r="N52" i="25"/>
  <c r="N53" i="25"/>
  <c r="N54" i="25"/>
  <c r="AA50" i="24"/>
  <c r="AB50" i="24"/>
  <c r="AA51" i="24"/>
  <c r="AB51" i="24"/>
  <c r="AA52" i="24"/>
  <c r="AB52" i="24"/>
  <c r="AA53" i="24"/>
  <c r="AB53" i="24"/>
  <c r="AA54" i="24"/>
  <c r="AB54" i="24"/>
  <c r="R50" i="24"/>
  <c r="R51" i="24"/>
  <c r="R52" i="24"/>
  <c r="R53" i="24"/>
  <c r="R54" i="24"/>
  <c r="C55" i="29"/>
  <c r="C56" i="29"/>
  <c r="C57" i="29"/>
  <c r="C58" i="29"/>
  <c r="C59" i="29"/>
  <c r="C64" i="29"/>
  <c r="C63" i="29"/>
  <c r="C62" i="29"/>
  <c r="C61" i="29"/>
  <c r="C60" i="29"/>
  <c r="AA55" i="24"/>
  <c r="AC55" i="24" s="1"/>
  <c r="AB55" i="24"/>
  <c r="AA56" i="24"/>
  <c r="AC56" i="24" s="1"/>
  <c r="AB56" i="24"/>
  <c r="AA57" i="24"/>
  <c r="AC57" i="24" s="1"/>
  <c r="AB57" i="24"/>
  <c r="AA58" i="24"/>
  <c r="AC58" i="24" s="1"/>
  <c r="AB58" i="24"/>
  <c r="AA59" i="24"/>
  <c r="AC59" i="24" s="1"/>
  <c r="AB59" i="24"/>
  <c r="R55" i="24"/>
  <c r="R56" i="24"/>
  <c r="R57" i="24"/>
  <c r="R58" i="24"/>
  <c r="R59" i="24"/>
  <c r="W52" i="25"/>
  <c r="W53" i="25"/>
  <c r="W54" i="25"/>
  <c r="W55" i="25"/>
  <c r="W56" i="25"/>
  <c r="W57" i="25"/>
  <c r="R141" i="25"/>
  <c r="R140" i="25"/>
  <c r="R139" i="25"/>
  <c r="R138" i="25"/>
  <c r="R137" i="25"/>
  <c r="R136" i="25"/>
  <c r="R135" i="25"/>
  <c r="R134" i="25"/>
  <c r="R133" i="25"/>
  <c r="R132" i="25"/>
  <c r="R131" i="25"/>
  <c r="R130" i="25"/>
  <c r="R129" i="25"/>
  <c r="R128" i="25"/>
  <c r="R127" i="25"/>
  <c r="R126" i="25"/>
  <c r="R125" i="25"/>
  <c r="R124" i="25"/>
  <c r="R123" i="25"/>
  <c r="R122" i="25"/>
  <c r="R121" i="25"/>
  <c r="R120" i="25"/>
  <c r="R119" i="25"/>
  <c r="R118" i="25"/>
  <c r="R117" i="25"/>
  <c r="R116" i="25"/>
  <c r="R115" i="25"/>
  <c r="R114" i="25"/>
  <c r="R113" i="25"/>
  <c r="R112" i="25"/>
  <c r="R111" i="25"/>
  <c r="R110" i="25"/>
  <c r="R109" i="25"/>
  <c r="R108" i="25"/>
  <c r="R107" i="25"/>
  <c r="R106" i="25"/>
  <c r="R105" i="25"/>
  <c r="R104" i="25"/>
  <c r="R103" i="25"/>
  <c r="R102" i="25"/>
  <c r="R101" i="25"/>
  <c r="R100" i="25"/>
  <c r="R99" i="25"/>
  <c r="R98" i="25"/>
  <c r="R97" i="25"/>
  <c r="R96" i="25"/>
  <c r="R95" i="25"/>
  <c r="R94" i="25"/>
  <c r="R93" i="25"/>
  <c r="R92" i="25"/>
  <c r="R91" i="25"/>
  <c r="R90" i="25"/>
  <c r="R89" i="25"/>
  <c r="R88" i="25"/>
  <c r="R87" i="25"/>
  <c r="R86" i="25"/>
  <c r="R85" i="25"/>
  <c r="R84" i="25"/>
  <c r="R83" i="25"/>
  <c r="R82" i="25"/>
  <c r="R81" i="25"/>
  <c r="R80" i="25"/>
  <c r="R79" i="25"/>
  <c r="R78" i="25"/>
  <c r="R77" i="25"/>
  <c r="R76" i="25"/>
  <c r="R75" i="25"/>
  <c r="R74" i="25"/>
  <c r="R73" i="25"/>
  <c r="R72" i="25"/>
  <c r="R71" i="25"/>
  <c r="R70" i="25"/>
  <c r="R69" i="25"/>
  <c r="R68" i="25"/>
  <c r="R67" i="25"/>
  <c r="R66" i="25"/>
  <c r="R65" i="25"/>
  <c r="R64" i="25"/>
  <c r="R63" i="25"/>
  <c r="R62" i="25"/>
  <c r="R61" i="25"/>
  <c r="R60" i="25"/>
  <c r="R59" i="25"/>
  <c r="R58" i="25"/>
  <c r="R57" i="25"/>
  <c r="R56" i="25"/>
  <c r="R55" i="25"/>
  <c r="R54" i="25"/>
  <c r="R53" i="25"/>
  <c r="N55" i="25"/>
  <c r="N56" i="25"/>
  <c r="N57" i="25"/>
  <c r="N58" i="25"/>
  <c r="N59" i="25"/>
  <c r="N60" i="25"/>
  <c r="N61" i="25"/>
  <c r="N62" i="25"/>
  <c r="N63" i="25"/>
  <c r="N64" i="25"/>
  <c r="W58" i="25"/>
  <c r="W59" i="25"/>
  <c r="W60" i="25"/>
  <c r="AA60" i="24"/>
  <c r="AC60" i="24" s="1"/>
  <c r="AB60" i="24"/>
  <c r="AA61" i="24"/>
  <c r="AC61" i="24" s="1"/>
  <c r="AB61" i="24"/>
  <c r="AA62" i="24"/>
  <c r="AC62" i="24" s="1"/>
  <c r="AB62" i="24"/>
  <c r="AA63" i="24"/>
  <c r="AC63" i="24" s="1"/>
  <c r="AB63" i="24"/>
  <c r="AA64" i="24"/>
  <c r="AC64" i="24" s="1"/>
  <c r="AB64" i="24"/>
  <c r="R60" i="24"/>
  <c r="R61" i="24"/>
  <c r="R62" i="24"/>
  <c r="R63" i="24"/>
  <c r="R64" i="24"/>
  <c r="C65" i="29"/>
  <c r="C66" i="29"/>
  <c r="C67" i="29"/>
  <c r="C68" i="29"/>
  <c r="W61" i="25"/>
  <c r="W62" i="25"/>
  <c r="W63" i="25"/>
  <c r="W64" i="25"/>
  <c r="W65" i="25"/>
  <c r="N65" i="25"/>
  <c r="N66" i="25"/>
  <c r="N67" i="25"/>
  <c r="N68" i="25"/>
  <c r="N69" i="25"/>
  <c r="N70" i="25"/>
  <c r="N71" i="25"/>
  <c r="N72" i="25"/>
  <c r="AA65" i="24"/>
  <c r="AB65" i="24"/>
  <c r="AA66" i="24"/>
  <c r="AB66" i="24"/>
  <c r="AA67" i="24"/>
  <c r="AB67" i="24"/>
  <c r="AA68" i="24"/>
  <c r="AB68" i="24"/>
  <c r="R65" i="24"/>
  <c r="R66" i="24"/>
  <c r="R67" i="24"/>
  <c r="R68" i="24"/>
  <c r="C69" i="29"/>
  <c r="C70" i="29"/>
  <c r="C71" i="29"/>
  <c r="C72" i="29"/>
  <c r="C73" i="29"/>
  <c r="W66" i="25"/>
  <c r="W67" i="25"/>
  <c r="W68" i="25"/>
  <c r="W69" i="25"/>
  <c r="W70" i="25"/>
  <c r="N73" i="25"/>
  <c r="AA69" i="24"/>
  <c r="AC69" i="24" s="1"/>
  <c r="AB69" i="24"/>
  <c r="AA70" i="24"/>
  <c r="AC70" i="24" s="1"/>
  <c r="AB70" i="24"/>
  <c r="AA71" i="24"/>
  <c r="AC71" i="24" s="1"/>
  <c r="AB71" i="24"/>
  <c r="AA72" i="24"/>
  <c r="AC72" i="24" s="1"/>
  <c r="AB72" i="24"/>
  <c r="AA73" i="24"/>
  <c r="AC73" i="24" s="1"/>
  <c r="AB73" i="24"/>
  <c r="R69" i="24"/>
  <c r="R70" i="24"/>
  <c r="R71" i="24"/>
  <c r="R72" i="24"/>
  <c r="R73" i="24"/>
  <c r="C74" i="29"/>
  <c r="C75" i="29"/>
  <c r="C76" i="29"/>
  <c r="C77" i="29"/>
  <c r="C78" i="29"/>
  <c r="N74" i="25"/>
  <c r="N75" i="25"/>
  <c r="N76" i="25"/>
  <c r="N77" i="25"/>
  <c r="N78" i="25"/>
  <c r="W71" i="25"/>
  <c r="W72" i="25"/>
  <c r="W73" i="25"/>
  <c r="W74" i="25"/>
  <c r="W75" i="25"/>
  <c r="AA74" i="24"/>
  <c r="AC74" i="24" s="1"/>
  <c r="AB74" i="24"/>
  <c r="AA75" i="24"/>
  <c r="AC75" i="24" s="1"/>
  <c r="AB75" i="24"/>
  <c r="AA76" i="24"/>
  <c r="AC76" i="24" s="1"/>
  <c r="AB76" i="24"/>
  <c r="AA77" i="24"/>
  <c r="AC77" i="24" s="1"/>
  <c r="AB77" i="24"/>
  <c r="AA78" i="24"/>
  <c r="AC78" i="24" s="1"/>
  <c r="AB78" i="24"/>
  <c r="AA79" i="24"/>
  <c r="AC79" i="24" s="1"/>
  <c r="AB79" i="24"/>
  <c r="R74" i="24"/>
  <c r="R75" i="24"/>
  <c r="R76" i="24"/>
  <c r="R77" i="24"/>
  <c r="R78" i="24"/>
  <c r="M74" i="24"/>
  <c r="N74" i="24"/>
  <c r="M75" i="24"/>
  <c r="N75" i="24"/>
  <c r="M76" i="24"/>
  <c r="N76" i="24"/>
  <c r="M77" i="24"/>
  <c r="N77" i="24"/>
  <c r="M78" i="24"/>
  <c r="N78" i="24"/>
  <c r="M79" i="24"/>
  <c r="N79" i="24"/>
  <c r="M80" i="24"/>
  <c r="N80" i="24"/>
  <c r="M81" i="24"/>
  <c r="N81" i="24"/>
  <c r="M82" i="24"/>
  <c r="N82" i="24"/>
  <c r="M83" i="24"/>
  <c r="N83" i="24"/>
  <c r="M84" i="24"/>
  <c r="N84" i="24"/>
  <c r="M85" i="24"/>
  <c r="N85" i="24"/>
  <c r="M86" i="24"/>
  <c r="N86" i="24"/>
  <c r="M87" i="24"/>
  <c r="N87" i="24"/>
  <c r="M88" i="24"/>
  <c r="N88" i="24"/>
  <c r="M89" i="24"/>
  <c r="N89" i="24"/>
  <c r="M90" i="24"/>
  <c r="N90" i="24"/>
  <c r="M91" i="24"/>
  <c r="N91" i="24"/>
  <c r="M92" i="24"/>
  <c r="N92" i="24"/>
  <c r="M93" i="24"/>
  <c r="N93" i="24"/>
  <c r="M94" i="24"/>
  <c r="N94" i="24"/>
  <c r="M95" i="24"/>
  <c r="N95" i="24"/>
  <c r="M96" i="24"/>
  <c r="N96" i="24"/>
  <c r="M97" i="24"/>
  <c r="N97" i="24"/>
  <c r="M98" i="24"/>
  <c r="N98" i="24"/>
  <c r="M99" i="24"/>
  <c r="N99" i="24"/>
  <c r="M100" i="24"/>
  <c r="N100" i="24"/>
  <c r="M101" i="24"/>
  <c r="N101" i="24"/>
  <c r="M102" i="24"/>
  <c r="N102" i="24"/>
  <c r="M103" i="24"/>
  <c r="N103" i="24"/>
  <c r="M104" i="24"/>
  <c r="N104" i="24"/>
  <c r="M105" i="24"/>
  <c r="N105" i="24"/>
  <c r="M106" i="24"/>
  <c r="N106" i="24"/>
  <c r="M107" i="24"/>
  <c r="N107" i="24"/>
  <c r="M108" i="24"/>
  <c r="N108" i="24"/>
  <c r="M109" i="24"/>
  <c r="N109" i="24"/>
  <c r="M110" i="24"/>
  <c r="N110" i="24"/>
  <c r="M111" i="24"/>
  <c r="N111" i="24"/>
  <c r="M112" i="24"/>
  <c r="N112" i="24"/>
  <c r="M113" i="24"/>
  <c r="N113" i="24"/>
  <c r="M114" i="24"/>
  <c r="N114" i="24"/>
  <c r="M115" i="24"/>
  <c r="N115" i="24"/>
  <c r="M116" i="24"/>
  <c r="N116" i="24"/>
  <c r="M117" i="24"/>
  <c r="N117" i="24"/>
  <c r="M118" i="24"/>
  <c r="N118" i="24"/>
  <c r="M119" i="24"/>
  <c r="N119" i="24"/>
  <c r="M120" i="24"/>
  <c r="N120" i="24"/>
  <c r="M121" i="24"/>
  <c r="N121" i="24"/>
  <c r="M122" i="24"/>
  <c r="N122" i="24"/>
  <c r="M123" i="24"/>
  <c r="N123" i="24"/>
  <c r="M124" i="24"/>
  <c r="N124" i="24"/>
  <c r="M125" i="24"/>
  <c r="N125" i="24"/>
  <c r="M126" i="24"/>
  <c r="N126" i="24"/>
  <c r="M127" i="24"/>
  <c r="N127" i="24"/>
  <c r="M128" i="24"/>
  <c r="N128" i="24"/>
  <c r="M129" i="24"/>
  <c r="N129" i="24"/>
  <c r="M130" i="24"/>
  <c r="N130" i="24"/>
  <c r="M131" i="24"/>
  <c r="N131" i="24"/>
  <c r="M132" i="24"/>
  <c r="N132" i="24"/>
  <c r="M133" i="24"/>
  <c r="N133" i="24"/>
  <c r="M134" i="24"/>
  <c r="N134" i="24"/>
  <c r="M135" i="24"/>
  <c r="N135" i="24"/>
  <c r="M136" i="24"/>
  <c r="N136" i="24"/>
  <c r="M137" i="24"/>
  <c r="N137" i="24"/>
  <c r="M138" i="24"/>
  <c r="N138" i="24"/>
  <c r="M139" i="24"/>
  <c r="N139" i="24"/>
  <c r="M140" i="24"/>
  <c r="N140" i="24"/>
  <c r="M141" i="24"/>
  <c r="N141" i="24"/>
  <c r="M142" i="24"/>
  <c r="N142" i="24"/>
  <c r="M143" i="24"/>
  <c r="N143" i="24"/>
  <c r="M144" i="24"/>
  <c r="N144" i="24"/>
  <c r="M145" i="24"/>
  <c r="N145" i="24"/>
  <c r="M146" i="24"/>
  <c r="N146" i="24"/>
  <c r="M147" i="24"/>
  <c r="N147" i="24"/>
  <c r="M148" i="24"/>
  <c r="N148" i="24"/>
  <c r="M149" i="24"/>
  <c r="N149" i="24"/>
  <c r="M150" i="24"/>
  <c r="N150" i="24"/>
  <c r="M151" i="24"/>
  <c r="N151" i="24"/>
  <c r="M152" i="24"/>
  <c r="N152" i="24"/>
  <c r="M153" i="24"/>
  <c r="N153" i="24"/>
  <c r="M154" i="24"/>
  <c r="N154" i="24"/>
  <c r="M155" i="24"/>
  <c r="N155" i="24"/>
  <c r="M156" i="24"/>
  <c r="N156" i="24"/>
  <c r="M157" i="24"/>
  <c r="N157" i="24"/>
  <c r="M158" i="24"/>
  <c r="N158" i="24"/>
  <c r="M159" i="24"/>
  <c r="N159" i="24"/>
  <c r="M160" i="24"/>
  <c r="N160" i="24"/>
  <c r="M161" i="24"/>
  <c r="N161" i="24"/>
  <c r="M162" i="24"/>
  <c r="N162" i="24"/>
  <c r="M163" i="24"/>
  <c r="N163" i="24"/>
  <c r="M164" i="24"/>
  <c r="N164" i="24"/>
  <c r="M165" i="24"/>
  <c r="N165" i="24"/>
  <c r="M166" i="24"/>
  <c r="N166" i="24"/>
  <c r="M167" i="24"/>
  <c r="N167" i="24"/>
  <c r="M168" i="24"/>
  <c r="N168" i="24"/>
  <c r="M169" i="24"/>
  <c r="N169" i="24"/>
  <c r="M170" i="24"/>
  <c r="N170" i="24"/>
  <c r="M171" i="24"/>
  <c r="N171" i="24"/>
  <c r="M172" i="24"/>
  <c r="N172" i="24"/>
  <c r="M173" i="24"/>
  <c r="N173" i="24"/>
  <c r="M174" i="24"/>
  <c r="N174" i="24"/>
  <c r="M175" i="24"/>
  <c r="N175" i="24"/>
  <c r="M176" i="24"/>
  <c r="N176" i="24"/>
  <c r="M177" i="24"/>
  <c r="N177" i="24"/>
  <c r="M178" i="24"/>
  <c r="N178" i="24"/>
  <c r="M179" i="24"/>
  <c r="N179" i="24"/>
  <c r="M180" i="24"/>
  <c r="N180" i="24"/>
  <c r="M181" i="24"/>
  <c r="N181" i="24"/>
  <c r="M182" i="24"/>
  <c r="N182" i="24"/>
  <c r="M183" i="24"/>
  <c r="N183" i="24"/>
  <c r="M184" i="24"/>
  <c r="N184" i="24"/>
  <c r="M185" i="24"/>
  <c r="N185" i="24"/>
  <c r="M186" i="24"/>
  <c r="N186" i="24"/>
  <c r="M187" i="24"/>
  <c r="N187" i="24"/>
  <c r="M188" i="24"/>
  <c r="N188" i="24"/>
  <c r="M189" i="24"/>
  <c r="N189" i="24"/>
  <c r="M190" i="24"/>
  <c r="N190" i="24"/>
  <c r="M191" i="24"/>
  <c r="N191" i="24"/>
  <c r="M192" i="24"/>
  <c r="N192" i="24"/>
  <c r="M193" i="24"/>
  <c r="N193" i="24"/>
  <c r="M194" i="24"/>
  <c r="N194" i="24"/>
  <c r="M195" i="24"/>
  <c r="N195" i="24"/>
  <c r="M196" i="24"/>
  <c r="N196" i="24"/>
  <c r="M197" i="24"/>
  <c r="N197" i="24"/>
  <c r="M198" i="24"/>
  <c r="N198" i="24"/>
  <c r="M199" i="24"/>
  <c r="N199" i="24"/>
  <c r="M200" i="24"/>
  <c r="N200" i="24"/>
  <c r="M201" i="24"/>
  <c r="N201" i="24"/>
  <c r="M202" i="24"/>
  <c r="N202" i="24"/>
  <c r="M203" i="24"/>
  <c r="N203" i="24"/>
  <c r="M204" i="24"/>
  <c r="N204" i="24"/>
  <c r="M205" i="24"/>
  <c r="N205" i="24"/>
  <c r="M206" i="24"/>
  <c r="N206" i="24"/>
  <c r="M207" i="24"/>
  <c r="N207" i="24"/>
  <c r="M208" i="24"/>
  <c r="N208" i="24"/>
  <c r="M209" i="24"/>
  <c r="N209" i="24"/>
  <c r="M210" i="24"/>
  <c r="N210" i="24"/>
  <c r="M211" i="24"/>
  <c r="N211" i="24"/>
  <c r="M212" i="24"/>
  <c r="N212" i="24"/>
  <c r="M213" i="24"/>
  <c r="N213" i="24"/>
  <c r="M214" i="24"/>
  <c r="N214" i="24"/>
  <c r="M215" i="24"/>
  <c r="N215" i="24"/>
  <c r="M216" i="24"/>
  <c r="N216" i="24"/>
  <c r="M217" i="24"/>
  <c r="N217" i="24"/>
  <c r="M218" i="24"/>
  <c r="N218" i="24"/>
  <c r="M219" i="24"/>
  <c r="N219" i="24"/>
  <c r="M220" i="24"/>
  <c r="N220" i="24"/>
  <c r="M221" i="24"/>
  <c r="N221" i="24"/>
  <c r="M222" i="24"/>
  <c r="N222" i="24"/>
  <c r="M223" i="24"/>
  <c r="N223" i="24"/>
  <c r="M224" i="24"/>
  <c r="N224" i="24"/>
  <c r="M225" i="24"/>
  <c r="N225" i="24"/>
  <c r="M226" i="24"/>
  <c r="N226" i="24"/>
  <c r="M227" i="24"/>
  <c r="N227" i="24"/>
  <c r="M228" i="24"/>
  <c r="N228" i="24"/>
  <c r="M229" i="24"/>
  <c r="N229" i="24"/>
  <c r="M230" i="24"/>
  <c r="N230" i="24"/>
  <c r="M231" i="24"/>
  <c r="N231" i="24"/>
  <c r="M232" i="24"/>
  <c r="N232" i="24"/>
  <c r="M233" i="24"/>
  <c r="N233" i="24"/>
  <c r="M234" i="24"/>
  <c r="N234" i="24"/>
  <c r="M235" i="24"/>
  <c r="N235" i="24"/>
  <c r="M236" i="24"/>
  <c r="N236" i="24"/>
  <c r="M237" i="24"/>
  <c r="N237" i="24"/>
  <c r="M238" i="24"/>
  <c r="N238" i="24"/>
  <c r="M239" i="24"/>
  <c r="N239" i="24"/>
  <c r="M240" i="24"/>
  <c r="N240" i="24"/>
  <c r="M241" i="24"/>
  <c r="N241" i="24"/>
  <c r="M242" i="24"/>
  <c r="N242" i="24"/>
  <c r="M243" i="24"/>
  <c r="N243" i="24"/>
  <c r="M244" i="24"/>
  <c r="N244" i="24"/>
  <c r="M245" i="24"/>
  <c r="N245" i="24"/>
  <c r="M246" i="24"/>
  <c r="N246" i="24"/>
  <c r="M247" i="24"/>
  <c r="N247" i="24"/>
  <c r="M248" i="24"/>
  <c r="N248" i="24"/>
  <c r="M249" i="24"/>
  <c r="N249" i="24"/>
  <c r="M250" i="24"/>
  <c r="N250" i="24"/>
  <c r="M251" i="24"/>
  <c r="N251" i="24"/>
  <c r="M252" i="24"/>
  <c r="N252" i="24"/>
  <c r="M253" i="24"/>
  <c r="N253" i="24"/>
  <c r="M254" i="24"/>
  <c r="N254" i="24"/>
  <c r="M255" i="24"/>
  <c r="N255" i="24"/>
  <c r="M256" i="24"/>
  <c r="N256" i="24"/>
  <c r="M257" i="24"/>
  <c r="N257" i="24"/>
  <c r="M258" i="24"/>
  <c r="N258" i="24"/>
  <c r="M259" i="24"/>
  <c r="N259" i="24"/>
  <c r="M260" i="24"/>
  <c r="N260" i="24"/>
  <c r="M261" i="24"/>
  <c r="N261" i="24"/>
  <c r="M262" i="24"/>
  <c r="N262" i="24"/>
  <c r="M263" i="24"/>
  <c r="N263" i="24"/>
  <c r="M264" i="24"/>
  <c r="N264" i="24"/>
  <c r="M265" i="24"/>
  <c r="N265" i="24"/>
  <c r="M266" i="24"/>
  <c r="N266" i="24"/>
  <c r="M267" i="24"/>
  <c r="N267" i="24"/>
  <c r="M268" i="24"/>
  <c r="N268" i="24"/>
  <c r="M269" i="24"/>
  <c r="N269" i="24"/>
  <c r="M270" i="24"/>
  <c r="N270" i="24"/>
  <c r="M271" i="24"/>
  <c r="N271" i="24"/>
  <c r="M272" i="24"/>
  <c r="N272" i="24"/>
  <c r="M273" i="24"/>
  <c r="N273" i="24"/>
  <c r="M274" i="24"/>
  <c r="N274" i="24"/>
  <c r="M275" i="24"/>
  <c r="N275" i="24"/>
  <c r="M276" i="24"/>
  <c r="N276" i="24"/>
  <c r="M277" i="24"/>
  <c r="N277" i="24"/>
  <c r="M278" i="24"/>
  <c r="N278" i="24"/>
  <c r="M279" i="24"/>
  <c r="N279" i="24"/>
  <c r="M280" i="24"/>
  <c r="N280" i="24"/>
  <c r="M281" i="24"/>
  <c r="N281" i="24"/>
  <c r="M282" i="24"/>
  <c r="N282" i="24"/>
  <c r="M283" i="24"/>
  <c r="N283" i="24"/>
  <c r="M284" i="24"/>
  <c r="N284" i="24"/>
  <c r="M285" i="24"/>
  <c r="N285" i="24"/>
  <c r="M286" i="24"/>
  <c r="N286" i="24"/>
  <c r="M287" i="24"/>
  <c r="N287" i="24"/>
  <c r="M288" i="24"/>
  <c r="N288" i="24"/>
  <c r="M289" i="24"/>
  <c r="N289" i="24"/>
  <c r="M290" i="24"/>
  <c r="N290" i="24"/>
  <c r="M291" i="24"/>
  <c r="N291" i="24"/>
  <c r="M292" i="24"/>
  <c r="N292" i="24"/>
  <c r="M293" i="24"/>
  <c r="N293" i="24"/>
  <c r="M294" i="24"/>
  <c r="N294" i="24"/>
  <c r="M295" i="24"/>
  <c r="N295" i="24"/>
  <c r="M296" i="24"/>
  <c r="N296" i="24"/>
  <c r="M297" i="24"/>
  <c r="N297" i="24"/>
  <c r="M298" i="24"/>
  <c r="N298" i="24"/>
  <c r="M299" i="24"/>
  <c r="N299" i="24"/>
  <c r="M300" i="24"/>
  <c r="N300" i="24"/>
  <c r="M301" i="24"/>
  <c r="N301" i="24"/>
  <c r="M302" i="24"/>
  <c r="N302" i="24"/>
  <c r="M303" i="24"/>
  <c r="N303" i="24"/>
  <c r="M304" i="24"/>
  <c r="N304" i="24"/>
  <c r="M305" i="24"/>
  <c r="N305" i="24"/>
  <c r="M306" i="24"/>
  <c r="N306" i="24"/>
  <c r="M307" i="24"/>
  <c r="N307" i="24"/>
  <c r="M308" i="24"/>
  <c r="N308" i="24"/>
  <c r="M309" i="24"/>
  <c r="N309" i="24"/>
  <c r="M310" i="24"/>
  <c r="N310" i="24"/>
  <c r="M311" i="24"/>
  <c r="N311" i="24"/>
  <c r="M312" i="24"/>
  <c r="N312" i="24"/>
  <c r="M313" i="24"/>
  <c r="N313" i="24"/>
  <c r="M314" i="24"/>
  <c r="N314" i="24"/>
  <c r="M315" i="24"/>
  <c r="N315" i="24"/>
  <c r="M316" i="24"/>
  <c r="N316" i="24"/>
  <c r="M317" i="24"/>
  <c r="N317" i="24"/>
  <c r="M318" i="24"/>
  <c r="N318" i="24"/>
  <c r="M319" i="24"/>
  <c r="N319" i="24"/>
  <c r="M320" i="24"/>
  <c r="N320" i="24"/>
  <c r="M321" i="24"/>
  <c r="N321" i="24"/>
  <c r="M322" i="24"/>
  <c r="N322" i="24"/>
  <c r="M323" i="24"/>
  <c r="N323" i="24"/>
  <c r="M324" i="24"/>
  <c r="N324" i="24"/>
  <c r="M325" i="24"/>
  <c r="N325" i="24"/>
  <c r="M326" i="24"/>
  <c r="N326" i="24"/>
  <c r="M327" i="24"/>
  <c r="N327" i="24"/>
  <c r="M328" i="24"/>
  <c r="N328" i="24"/>
  <c r="M329" i="24"/>
  <c r="N329" i="24"/>
  <c r="M330" i="24"/>
  <c r="N330" i="24"/>
  <c r="M331" i="24"/>
  <c r="N331" i="24"/>
  <c r="M332" i="24"/>
  <c r="N332" i="24"/>
  <c r="M333" i="24"/>
  <c r="N333" i="24"/>
  <c r="M334" i="24"/>
  <c r="N334" i="24"/>
  <c r="M335" i="24"/>
  <c r="N335" i="24"/>
  <c r="M336" i="24"/>
  <c r="N336" i="24"/>
  <c r="M337" i="24"/>
  <c r="N337" i="24"/>
  <c r="M338" i="24"/>
  <c r="N338" i="24"/>
  <c r="M339" i="24"/>
  <c r="N339" i="24"/>
  <c r="M340" i="24"/>
  <c r="N340" i="24"/>
  <c r="M341" i="24"/>
  <c r="N341" i="24"/>
  <c r="M342" i="24"/>
  <c r="N342" i="24"/>
  <c r="M343" i="24"/>
  <c r="N343" i="24"/>
  <c r="M344" i="24"/>
  <c r="N344" i="24"/>
  <c r="M345" i="24"/>
  <c r="N345" i="24"/>
  <c r="M346" i="24"/>
  <c r="N346" i="24"/>
  <c r="M347" i="24"/>
  <c r="N347" i="24"/>
  <c r="M348" i="24"/>
  <c r="N348" i="24"/>
  <c r="M349" i="24"/>
  <c r="N349" i="24"/>
  <c r="M350" i="24"/>
  <c r="N350" i="24"/>
  <c r="M351" i="24"/>
  <c r="N351" i="24"/>
  <c r="M352" i="24"/>
  <c r="N352" i="24"/>
  <c r="M353" i="24"/>
  <c r="N353" i="24"/>
  <c r="M354" i="24"/>
  <c r="N354" i="24"/>
  <c r="M355" i="24"/>
  <c r="N355" i="24"/>
  <c r="M356" i="24"/>
  <c r="N356" i="24"/>
  <c r="M357" i="24"/>
  <c r="N357" i="24"/>
  <c r="M358" i="24"/>
  <c r="N358" i="24"/>
  <c r="M359" i="24"/>
  <c r="N359" i="24"/>
  <c r="M360" i="24"/>
  <c r="N360" i="24"/>
  <c r="M361" i="24"/>
  <c r="N361" i="24"/>
  <c r="M362" i="24"/>
  <c r="N362" i="24"/>
  <c r="M363" i="24"/>
  <c r="N363" i="24"/>
  <c r="M364" i="24"/>
  <c r="N364" i="24"/>
  <c r="M365" i="24"/>
  <c r="N365" i="24"/>
  <c r="M366" i="24"/>
  <c r="N366" i="24"/>
  <c r="M367" i="24"/>
  <c r="N367" i="24"/>
  <c r="M368" i="24"/>
  <c r="N368" i="24"/>
  <c r="M369" i="24"/>
  <c r="N369" i="24"/>
  <c r="M370" i="24"/>
  <c r="N370" i="24"/>
  <c r="M371" i="24"/>
  <c r="N371" i="24"/>
  <c r="M372" i="24"/>
  <c r="N372" i="24"/>
  <c r="M373" i="24"/>
  <c r="N373" i="24"/>
  <c r="M374" i="24"/>
  <c r="N374" i="24"/>
  <c r="M375" i="24"/>
  <c r="N375" i="24"/>
  <c r="M376" i="24"/>
  <c r="N376" i="24"/>
  <c r="M377" i="24"/>
  <c r="N377" i="24"/>
  <c r="M378" i="24"/>
  <c r="N378" i="24"/>
  <c r="M379" i="24"/>
  <c r="N379" i="24"/>
  <c r="M380" i="24"/>
  <c r="N380" i="24"/>
  <c r="M381" i="24"/>
  <c r="N381" i="24"/>
  <c r="M382" i="24"/>
  <c r="N382" i="24"/>
  <c r="M383" i="24"/>
  <c r="N383" i="24"/>
  <c r="M384" i="24"/>
  <c r="N384" i="24"/>
  <c r="M385" i="24"/>
  <c r="N385" i="24"/>
  <c r="M386" i="24"/>
  <c r="N386" i="24"/>
  <c r="M387" i="24"/>
  <c r="N387" i="24"/>
  <c r="M388" i="24"/>
  <c r="N388" i="24"/>
  <c r="M389" i="24"/>
  <c r="N389" i="24"/>
  <c r="M390" i="24"/>
  <c r="N390" i="24"/>
  <c r="M391" i="24"/>
  <c r="N391" i="24"/>
  <c r="M392" i="24"/>
  <c r="N392" i="24"/>
  <c r="M393" i="24"/>
  <c r="N393" i="24"/>
  <c r="M394" i="24"/>
  <c r="N394" i="24"/>
  <c r="M395" i="24"/>
  <c r="N395" i="24"/>
  <c r="M396" i="24"/>
  <c r="N396" i="24"/>
  <c r="M397" i="24"/>
  <c r="N397" i="24"/>
  <c r="M398" i="24"/>
  <c r="N398" i="24"/>
  <c r="M399" i="24"/>
  <c r="N399" i="24"/>
  <c r="M400" i="24"/>
  <c r="N400" i="24"/>
  <c r="M401" i="24"/>
  <c r="N401" i="24"/>
  <c r="M402" i="24"/>
  <c r="N402" i="24"/>
  <c r="M403" i="24"/>
  <c r="N403" i="24"/>
  <c r="M404" i="24"/>
  <c r="N404" i="24"/>
  <c r="M405" i="24"/>
  <c r="N405" i="24"/>
  <c r="M406" i="24"/>
  <c r="N406" i="24"/>
  <c r="M407" i="24"/>
  <c r="N407" i="24"/>
  <c r="M408" i="24"/>
  <c r="N408" i="24"/>
  <c r="M409" i="24"/>
  <c r="N409" i="24"/>
  <c r="M410" i="24"/>
  <c r="N410" i="24"/>
  <c r="M411" i="24"/>
  <c r="N411" i="24"/>
  <c r="M412" i="24"/>
  <c r="N412" i="24"/>
  <c r="M413" i="24"/>
  <c r="N413" i="24"/>
  <c r="M414" i="24"/>
  <c r="N414" i="24"/>
  <c r="M415" i="24"/>
  <c r="N415" i="24"/>
  <c r="M416" i="24"/>
  <c r="N416" i="24"/>
  <c r="M417" i="24"/>
  <c r="N417" i="24"/>
  <c r="M418" i="24"/>
  <c r="N418" i="24"/>
  <c r="M419" i="24"/>
  <c r="N419" i="24"/>
  <c r="M420" i="24"/>
  <c r="N420" i="24"/>
  <c r="M421" i="24"/>
  <c r="N421" i="24"/>
  <c r="M422" i="24"/>
  <c r="N422" i="24"/>
  <c r="M423" i="24"/>
  <c r="N423" i="24"/>
  <c r="M424" i="24"/>
  <c r="N424" i="24"/>
  <c r="M425" i="24"/>
  <c r="N425" i="24"/>
  <c r="M426" i="24"/>
  <c r="N426" i="24"/>
  <c r="M427" i="24"/>
  <c r="N427" i="24"/>
  <c r="M428" i="24"/>
  <c r="N428" i="24"/>
  <c r="M429" i="24"/>
  <c r="N429" i="24"/>
  <c r="M430" i="24"/>
  <c r="N430" i="24"/>
  <c r="M431" i="24"/>
  <c r="N431" i="24"/>
  <c r="M432" i="24"/>
  <c r="N432" i="24"/>
  <c r="M433" i="24"/>
  <c r="N433" i="24"/>
  <c r="M434" i="24"/>
  <c r="N434" i="24"/>
  <c r="M435" i="24"/>
  <c r="N435" i="24"/>
  <c r="M436" i="24"/>
  <c r="N436" i="24"/>
  <c r="M437" i="24"/>
  <c r="N437" i="24"/>
  <c r="M438" i="24"/>
  <c r="N438" i="24"/>
  <c r="M439" i="24"/>
  <c r="N439" i="24"/>
  <c r="M440" i="24"/>
  <c r="N440" i="24"/>
  <c r="M441" i="24"/>
  <c r="N441" i="24"/>
  <c r="M442" i="24"/>
  <c r="N442" i="24"/>
  <c r="M443" i="24"/>
  <c r="N443" i="24"/>
  <c r="M444" i="24"/>
  <c r="N444" i="24"/>
  <c r="M445" i="24"/>
  <c r="N445" i="24"/>
  <c r="M446" i="24"/>
  <c r="N446" i="24"/>
  <c r="M447" i="24"/>
  <c r="N447" i="24"/>
  <c r="M448" i="24"/>
  <c r="N448" i="24"/>
  <c r="M449" i="24"/>
  <c r="N449" i="24"/>
  <c r="M450" i="24"/>
  <c r="N450" i="24"/>
  <c r="M451" i="24"/>
  <c r="N451" i="24"/>
  <c r="M452" i="24"/>
  <c r="N452" i="24"/>
  <c r="M453" i="24"/>
  <c r="N453" i="24"/>
  <c r="M454" i="24"/>
  <c r="N454" i="24"/>
  <c r="M455" i="24"/>
  <c r="N455" i="24"/>
  <c r="M456" i="24"/>
  <c r="N456" i="24"/>
  <c r="M457" i="24"/>
  <c r="N457" i="24"/>
  <c r="M458" i="24"/>
  <c r="N458" i="24"/>
  <c r="M459" i="24"/>
  <c r="N459" i="24"/>
  <c r="M460" i="24"/>
  <c r="N460" i="24"/>
  <c r="M461" i="24"/>
  <c r="N461" i="24"/>
  <c r="M462" i="24"/>
  <c r="N462" i="24"/>
  <c r="M463" i="24"/>
  <c r="N463" i="24"/>
  <c r="M464" i="24"/>
  <c r="N464" i="24"/>
  <c r="M465" i="24"/>
  <c r="N465" i="24"/>
  <c r="M466" i="24"/>
  <c r="N466" i="24"/>
  <c r="M467" i="24"/>
  <c r="N467" i="24"/>
  <c r="M468" i="24"/>
  <c r="N468" i="24"/>
  <c r="M469" i="24"/>
  <c r="N469" i="24"/>
  <c r="M470" i="24"/>
  <c r="N470" i="24"/>
  <c r="M471" i="24"/>
  <c r="N471" i="24"/>
  <c r="M472" i="24"/>
  <c r="N472" i="24"/>
  <c r="M473" i="24"/>
  <c r="N473" i="24"/>
  <c r="M474" i="24"/>
  <c r="N474" i="24"/>
  <c r="M475" i="24"/>
  <c r="N475" i="24"/>
  <c r="M476" i="24"/>
  <c r="N476" i="24"/>
  <c r="M477" i="24"/>
  <c r="N477" i="24"/>
  <c r="M478" i="24"/>
  <c r="N478" i="24"/>
  <c r="M479" i="24"/>
  <c r="N479" i="24"/>
  <c r="M480" i="24"/>
  <c r="N480" i="24"/>
  <c r="M481" i="24"/>
  <c r="N481" i="24"/>
  <c r="M482" i="24"/>
  <c r="N482" i="24"/>
  <c r="M483" i="24"/>
  <c r="N483" i="24"/>
  <c r="M484" i="24"/>
  <c r="N484" i="24"/>
  <c r="M485" i="24"/>
  <c r="N485" i="24"/>
  <c r="M486" i="24"/>
  <c r="N486" i="24"/>
  <c r="M487" i="24"/>
  <c r="N487" i="24"/>
  <c r="M488" i="24"/>
  <c r="N488" i="24"/>
  <c r="M489" i="24"/>
  <c r="N489" i="24"/>
  <c r="M490" i="24"/>
  <c r="N490" i="24"/>
  <c r="M491" i="24"/>
  <c r="N491" i="24"/>
  <c r="M492" i="24"/>
  <c r="N492" i="24"/>
  <c r="M493" i="24"/>
  <c r="N493" i="24"/>
  <c r="M494" i="24"/>
  <c r="N494" i="24"/>
  <c r="M495" i="24"/>
  <c r="N495" i="24"/>
  <c r="M496" i="24"/>
  <c r="N496" i="24"/>
  <c r="M497" i="24"/>
  <c r="N497" i="24"/>
  <c r="M498" i="24"/>
  <c r="N498" i="24"/>
  <c r="M499" i="24"/>
  <c r="N499" i="24"/>
  <c r="M500" i="24"/>
  <c r="N500" i="24"/>
  <c r="M501" i="24"/>
  <c r="N501" i="24"/>
  <c r="M502" i="24"/>
  <c r="N502" i="24"/>
  <c r="M503" i="24"/>
  <c r="N503" i="24"/>
  <c r="M504" i="24"/>
  <c r="N504" i="24"/>
  <c r="M505" i="24"/>
  <c r="N505" i="24"/>
  <c r="M506" i="24"/>
  <c r="N506" i="24"/>
  <c r="M507" i="24"/>
  <c r="N507" i="24"/>
  <c r="M508" i="24"/>
  <c r="N508" i="24"/>
  <c r="M509" i="24"/>
  <c r="N509" i="24"/>
  <c r="M510" i="24"/>
  <c r="N510" i="24"/>
  <c r="M511" i="24"/>
  <c r="N511" i="24"/>
  <c r="M512" i="24"/>
  <c r="N512" i="24"/>
  <c r="M513" i="24"/>
  <c r="N513" i="24"/>
  <c r="M514" i="24"/>
  <c r="N514" i="24"/>
  <c r="M515" i="24"/>
  <c r="N515" i="24"/>
  <c r="M516" i="24"/>
  <c r="N516" i="24"/>
  <c r="M517" i="24"/>
  <c r="N517" i="24"/>
  <c r="M518" i="24"/>
  <c r="N518" i="24"/>
  <c r="M519" i="24"/>
  <c r="N519" i="24"/>
  <c r="M520" i="24"/>
  <c r="N520" i="24"/>
  <c r="M521" i="24"/>
  <c r="N521" i="24"/>
  <c r="M522" i="24"/>
  <c r="N522" i="24"/>
  <c r="M523" i="24"/>
  <c r="N523" i="24"/>
  <c r="M524" i="24"/>
  <c r="N524" i="24"/>
  <c r="M525" i="24"/>
  <c r="N525" i="24"/>
  <c r="M526" i="24"/>
  <c r="N526" i="24"/>
  <c r="M527" i="24"/>
  <c r="N527" i="24"/>
  <c r="M528" i="24"/>
  <c r="N528" i="24"/>
  <c r="M529" i="24"/>
  <c r="N529" i="24"/>
  <c r="M530" i="24"/>
  <c r="N530" i="24"/>
  <c r="M531" i="24"/>
  <c r="N531" i="24"/>
  <c r="M532" i="24"/>
  <c r="N532" i="24"/>
  <c r="M533" i="24"/>
  <c r="N533" i="24"/>
  <c r="M534" i="24"/>
  <c r="N534" i="24"/>
  <c r="M535" i="24"/>
  <c r="N535" i="24"/>
  <c r="M536" i="24"/>
  <c r="N536" i="24"/>
  <c r="M537" i="24"/>
  <c r="N537" i="24"/>
  <c r="M538" i="24"/>
  <c r="N538" i="24"/>
  <c r="M539" i="24"/>
  <c r="N539" i="24"/>
  <c r="M540" i="24"/>
  <c r="N540" i="24"/>
  <c r="M541" i="24"/>
  <c r="N541" i="24"/>
  <c r="M542" i="24"/>
  <c r="N542" i="24"/>
  <c r="M543" i="24"/>
  <c r="N543" i="24"/>
  <c r="M544" i="24"/>
  <c r="N544" i="24"/>
  <c r="M545" i="24"/>
  <c r="N545" i="24"/>
  <c r="M546" i="24"/>
  <c r="N546" i="24"/>
  <c r="M547" i="24"/>
  <c r="N547" i="24"/>
  <c r="M548" i="24"/>
  <c r="N548" i="24"/>
  <c r="M549" i="24"/>
  <c r="N549" i="24"/>
  <c r="M550" i="24"/>
  <c r="N550" i="24"/>
  <c r="M551" i="24"/>
  <c r="N551" i="24"/>
  <c r="M552" i="24"/>
  <c r="N552" i="24"/>
  <c r="M553" i="24"/>
  <c r="N553" i="24"/>
  <c r="M554" i="24"/>
  <c r="N554" i="24"/>
  <c r="M555" i="24"/>
  <c r="N555" i="24"/>
  <c r="M556" i="24"/>
  <c r="N556" i="24"/>
  <c r="M557" i="24"/>
  <c r="N557" i="24"/>
  <c r="M558" i="24"/>
  <c r="N558" i="24"/>
  <c r="M559" i="24"/>
  <c r="N559" i="24"/>
  <c r="M560" i="24"/>
  <c r="N560" i="24"/>
  <c r="M561" i="24"/>
  <c r="N561" i="24"/>
  <c r="M562" i="24"/>
  <c r="N562" i="24"/>
  <c r="M563" i="24"/>
  <c r="N563" i="24"/>
  <c r="M564" i="24"/>
  <c r="N564" i="24"/>
  <c r="M565" i="24"/>
  <c r="N565" i="24"/>
  <c r="M566" i="24"/>
  <c r="N566" i="24"/>
  <c r="M567" i="24"/>
  <c r="N567" i="24"/>
  <c r="M568" i="24"/>
  <c r="N568" i="24"/>
  <c r="M569" i="24"/>
  <c r="N569" i="24"/>
  <c r="M570" i="24"/>
  <c r="N570" i="24"/>
  <c r="M571" i="24"/>
  <c r="N571" i="24"/>
  <c r="M572" i="24"/>
  <c r="N572" i="24"/>
  <c r="M573" i="24"/>
  <c r="N573" i="24"/>
  <c r="M574" i="24"/>
  <c r="N574" i="24"/>
  <c r="M575" i="24"/>
  <c r="N575" i="24"/>
  <c r="M576" i="24"/>
  <c r="N576" i="24"/>
  <c r="M577" i="24"/>
  <c r="N577" i="24"/>
  <c r="M578" i="24"/>
  <c r="N578" i="24"/>
  <c r="M579" i="24"/>
  <c r="N579" i="24"/>
  <c r="M580" i="24"/>
  <c r="N580" i="24"/>
  <c r="M581" i="24"/>
  <c r="N581" i="24"/>
  <c r="M582" i="24"/>
  <c r="N582" i="24"/>
  <c r="M583" i="24"/>
  <c r="N583" i="24"/>
  <c r="M584" i="24"/>
  <c r="N584" i="24"/>
  <c r="M585" i="24"/>
  <c r="N585" i="24"/>
  <c r="M586" i="24"/>
  <c r="N586" i="24"/>
  <c r="M587" i="24"/>
  <c r="N587" i="24"/>
  <c r="M588" i="24"/>
  <c r="N588" i="24"/>
  <c r="M589" i="24"/>
  <c r="N589" i="24"/>
  <c r="M590" i="24"/>
  <c r="N590" i="24"/>
  <c r="M591" i="24"/>
  <c r="N591" i="24"/>
  <c r="M592" i="24"/>
  <c r="N592" i="24"/>
  <c r="M593" i="24"/>
  <c r="N593" i="24"/>
  <c r="M594" i="24"/>
  <c r="N594" i="24"/>
  <c r="M595" i="24"/>
  <c r="N595" i="24"/>
  <c r="M596" i="24"/>
  <c r="N596" i="24"/>
  <c r="M597" i="24"/>
  <c r="N597" i="24"/>
  <c r="M598" i="24"/>
  <c r="N598" i="24"/>
  <c r="M599" i="24"/>
  <c r="N599" i="24"/>
  <c r="M600" i="24"/>
  <c r="N600" i="24"/>
  <c r="M601" i="24"/>
  <c r="N601" i="24"/>
  <c r="M602" i="24"/>
  <c r="N602" i="24"/>
  <c r="M603" i="24"/>
  <c r="N603" i="24"/>
  <c r="M604" i="24"/>
  <c r="N604" i="24"/>
  <c r="M605" i="24"/>
  <c r="N605" i="24"/>
  <c r="M606" i="24"/>
  <c r="N606" i="24"/>
  <c r="M607" i="24"/>
  <c r="N607" i="24"/>
  <c r="M608" i="24"/>
  <c r="N608" i="24"/>
  <c r="M609" i="24"/>
  <c r="N609" i="24"/>
  <c r="M610" i="24"/>
  <c r="N610" i="24"/>
  <c r="M611" i="24"/>
  <c r="N611" i="24"/>
  <c r="M612" i="24"/>
  <c r="N612" i="24"/>
  <c r="M613" i="24"/>
  <c r="N613" i="24"/>
  <c r="M614" i="24"/>
  <c r="N614" i="24"/>
  <c r="M615" i="24"/>
  <c r="N615" i="24"/>
  <c r="M616" i="24"/>
  <c r="N616" i="24"/>
  <c r="M617" i="24"/>
  <c r="N617" i="24"/>
  <c r="M618" i="24"/>
  <c r="N618" i="24"/>
  <c r="M619" i="24"/>
  <c r="N619" i="24"/>
  <c r="M620" i="24"/>
  <c r="N620" i="24"/>
  <c r="M621" i="24"/>
  <c r="N621" i="24"/>
  <c r="M622" i="24"/>
  <c r="N622" i="24"/>
  <c r="M623" i="24"/>
  <c r="N623" i="24"/>
  <c r="M624" i="24"/>
  <c r="N624" i="24"/>
  <c r="M625" i="24"/>
  <c r="N625" i="24"/>
  <c r="M626" i="24"/>
  <c r="N626" i="24"/>
  <c r="M627" i="24"/>
  <c r="N627" i="24"/>
  <c r="M628" i="24"/>
  <c r="N628" i="24"/>
  <c r="M629" i="24"/>
  <c r="N629" i="24"/>
  <c r="M630" i="24"/>
  <c r="N630" i="24"/>
  <c r="M631" i="24"/>
  <c r="N631" i="24"/>
  <c r="M632" i="24"/>
  <c r="N632" i="24"/>
  <c r="M633" i="24"/>
  <c r="N633" i="24"/>
  <c r="M634" i="24"/>
  <c r="N634" i="24"/>
  <c r="M635" i="24"/>
  <c r="N635" i="24"/>
  <c r="M636" i="24"/>
  <c r="N636" i="24"/>
  <c r="M637" i="24"/>
  <c r="N637" i="24"/>
  <c r="M638" i="24"/>
  <c r="N638" i="24"/>
  <c r="M639" i="24"/>
  <c r="N639" i="24"/>
  <c r="M640" i="24"/>
  <c r="N640" i="24"/>
  <c r="M641" i="24"/>
  <c r="N641" i="24"/>
  <c r="M642" i="24"/>
  <c r="N642" i="24"/>
  <c r="M643" i="24"/>
  <c r="N643" i="24"/>
  <c r="M644" i="24"/>
  <c r="N644" i="24"/>
  <c r="M645" i="24"/>
  <c r="N645" i="24"/>
  <c r="M646" i="24"/>
  <c r="N646" i="24"/>
  <c r="M647" i="24"/>
  <c r="N647" i="24"/>
  <c r="M648" i="24"/>
  <c r="N648" i="24"/>
  <c r="M649" i="24"/>
  <c r="N649" i="24"/>
  <c r="M650" i="24"/>
  <c r="N650" i="24"/>
  <c r="M651" i="24"/>
  <c r="N651" i="24"/>
  <c r="M652" i="24"/>
  <c r="N652" i="24"/>
  <c r="M653" i="24"/>
  <c r="N653" i="24"/>
  <c r="M654" i="24"/>
  <c r="N654" i="24"/>
  <c r="M655" i="24"/>
  <c r="N655" i="24"/>
  <c r="M656" i="24"/>
  <c r="N656" i="24"/>
  <c r="M657" i="24"/>
  <c r="N657" i="24"/>
  <c r="M658" i="24"/>
  <c r="N658" i="24"/>
  <c r="M659" i="24"/>
  <c r="N659" i="24"/>
  <c r="M660" i="24"/>
  <c r="N660" i="24"/>
  <c r="M661" i="24"/>
  <c r="N661" i="24"/>
  <c r="M662" i="24"/>
  <c r="N662" i="24"/>
  <c r="M663" i="24"/>
  <c r="N663" i="24"/>
  <c r="M664" i="24"/>
  <c r="N664" i="24"/>
  <c r="M665" i="24"/>
  <c r="N665" i="24"/>
  <c r="M666" i="24"/>
  <c r="N666" i="24"/>
  <c r="M667" i="24"/>
  <c r="N667" i="24"/>
  <c r="M668" i="24"/>
  <c r="N668" i="24"/>
  <c r="M669" i="24"/>
  <c r="N669" i="24"/>
  <c r="M670" i="24"/>
  <c r="N670" i="24"/>
  <c r="M671" i="24"/>
  <c r="N671" i="24"/>
  <c r="M672" i="24"/>
  <c r="N672" i="24"/>
  <c r="M673" i="24"/>
  <c r="N673" i="24"/>
  <c r="M674" i="24"/>
  <c r="N674" i="24"/>
  <c r="M675" i="24"/>
  <c r="N675" i="24"/>
  <c r="M676" i="24"/>
  <c r="N676" i="24"/>
  <c r="M677" i="24"/>
  <c r="N677" i="24"/>
  <c r="M678" i="24"/>
  <c r="N678" i="24"/>
  <c r="M679" i="24"/>
  <c r="N679" i="24"/>
  <c r="M680" i="24"/>
  <c r="N680" i="24"/>
  <c r="M681" i="24"/>
  <c r="N681" i="24"/>
  <c r="M682" i="24"/>
  <c r="N682" i="24"/>
  <c r="M683" i="24"/>
  <c r="N683" i="24"/>
  <c r="M684" i="24"/>
  <c r="N684" i="24"/>
  <c r="M685" i="24"/>
  <c r="N685" i="24"/>
  <c r="M686" i="24"/>
  <c r="N686" i="24"/>
  <c r="M687" i="24"/>
  <c r="N687" i="24"/>
  <c r="M688" i="24"/>
  <c r="N688" i="24"/>
  <c r="M689" i="24"/>
  <c r="N689" i="24"/>
  <c r="M690" i="24"/>
  <c r="N690" i="24"/>
  <c r="M691" i="24"/>
  <c r="N691" i="24"/>
  <c r="M692" i="24"/>
  <c r="N692" i="24"/>
  <c r="M693" i="24"/>
  <c r="N693" i="24"/>
  <c r="M694" i="24"/>
  <c r="N694" i="24"/>
  <c r="M695" i="24"/>
  <c r="N695" i="24"/>
  <c r="M696" i="24"/>
  <c r="N696" i="24"/>
  <c r="M697" i="24"/>
  <c r="N697" i="24"/>
  <c r="M698" i="24"/>
  <c r="N698" i="24"/>
  <c r="M699" i="24"/>
  <c r="N699" i="24"/>
  <c r="M700" i="24"/>
  <c r="N700" i="24"/>
  <c r="M701" i="24"/>
  <c r="N701" i="24"/>
  <c r="M702" i="24"/>
  <c r="N702" i="24"/>
  <c r="M703" i="24"/>
  <c r="N703" i="24"/>
  <c r="M704" i="24"/>
  <c r="N704" i="24"/>
  <c r="M705" i="24"/>
  <c r="N705" i="24"/>
  <c r="M706" i="24"/>
  <c r="N706" i="24"/>
  <c r="M707" i="24"/>
  <c r="N707" i="24"/>
  <c r="M708" i="24"/>
  <c r="N708" i="24"/>
  <c r="M709" i="24"/>
  <c r="N709" i="24"/>
  <c r="M710" i="24"/>
  <c r="N710" i="24"/>
  <c r="M711" i="24"/>
  <c r="N711" i="24"/>
  <c r="M712" i="24"/>
  <c r="N712" i="24"/>
  <c r="M713" i="24"/>
  <c r="N713" i="24"/>
  <c r="M714" i="24"/>
  <c r="N714" i="24"/>
  <c r="M715" i="24"/>
  <c r="N715" i="24"/>
  <c r="M716" i="24"/>
  <c r="N716" i="24"/>
  <c r="M717" i="24"/>
  <c r="N717" i="24"/>
  <c r="M718" i="24"/>
  <c r="N718" i="24"/>
  <c r="M719" i="24"/>
  <c r="N719" i="24"/>
  <c r="M720" i="24"/>
  <c r="N720" i="24"/>
  <c r="M721" i="24"/>
  <c r="N721" i="24"/>
  <c r="M722" i="24"/>
  <c r="N722" i="24"/>
  <c r="M723" i="24"/>
  <c r="N723" i="24"/>
  <c r="M724" i="24"/>
  <c r="N724" i="24"/>
  <c r="M725" i="24"/>
  <c r="N725" i="24"/>
  <c r="M726" i="24"/>
  <c r="N726" i="24"/>
  <c r="M727" i="24"/>
  <c r="N727" i="24"/>
  <c r="M728" i="24"/>
  <c r="N728" i="24"/>
  <c r="M729" i="24"/>
  <c r="N729" i="24"/>
  <c r="M730" i="24"/>
  <c r="N730" i="24"/>
  <c r="M731" i="24"/>
  <c r="N731" i="24"/>
  <c r="M732" i="24"/>
  <c r="N732" i="24"/>
  <c r="M733" i="24"/>
  <c r="N733" i="24"/>
  <c r="M734" i="24"/>
  <c r="N734" i="24"/>
  <c r="M735" i="24"/>
  <c r="N735" i="24"/>
  <c r="M736" i="24"/>
  <c r="N736" i="24"/>
  <c r="M737" i="24"/>
  <c r="N737" i="24"/>
  <c r="M738" i="24"/>
  <c r="N738" i="24"/>
  <c r="M739" i="24"/>
  <c r="N739" i="24"/>
  <c r="M740" i="24"/>
  <c r="N740" i="24"/>
  <c r="M741" i="24"/>
  <c r="N741" i="24"/>
  <c r="M742" i="24"/>
  <c r="N742" i="24"/>
  <c r="M743" i="24"/>
  <c r="N743" i="24"/>
  <c r="M744" i="24"/>
  <c r="N744" i="24"/>
  <c r="M745" i="24"/>
  <c r="N745" i="24"/>
  <c r="M746" i="24"/>
  <c r="N746" i="24"/>
  <c r="M747" i="24"/>
  <c r="N747" i="24"/>
  <c r="M748" i="24"/>
  <c r="N748" i="24"/>
  <c r="M749" i="24"/>
  <c r="N749" i="24"/>
  <c r="M750" i="24"/>
  <c r="N750" i="24"/>
  <c r="M751" i="24"/>
  <c r="N751" i="24"/>
  <c r="M752" i="24"/>
  <c r="N752" i="24"/>
  <c r="M753" i="24"/>
  <c r="N753" i="24"/>
  <c r="M754" i="24"/>
  <c r="N754" i="24"/>
  <c r="M755" i="24"/>
  <c r="N755" i="24"/>
  <c r="M756" i="24"/>
  <c r="N756" i="24"/>
  <c r="M757" i="24"/>
  <c r="N757" i="24"/>
  <c r="M758" i="24"/>
  <c r="N758" i="24"/>
  <c r="M759" i="24"/>
  <c r="N759" i="24"/>
  <c r="M760" i="24"/>
  <c r="N760" i="24"/>
  <c r="M761" i="24"/>
  <c r="N761" i="24"/>
  <c r="M762" i="24"/>
  <c r="N762" i="24"/>
  <c r="M763" i="24"/>
  <c r="N763" i="24"/>
  <c r="M764" i="24"/>
  <c r="N764" i="24"/>
  <c r="M765" i="24"/>
  <c r="N765" i="24"/>
  <c r="M766" i="24"/>
  <c r="N766" i="24"/>
  <c r="M767" i="24"/>
  <c r="N767" i="24"/>
  <c r="M768" i="24"/>
  <c r="N768" i="24"/>
  <c r="M769" i="24"/>
  <c r="N769" i="24"/>
  <c r="M770" i="24"/>
  <c r="N770" i="24"/>
  <c r="M771" i="24"/>
  <c r="N771" i="24"/>
  <c r="M772" i="24"/>
  <c r="N772" i="24"/>
  <c r="M773" i="24"/>
  <c r="N773" i="24"/>
  <c r="M774" i="24"/>
  <c r="N774" i="24"/>
  <c r="M775" i="24"/>
  <c r="N775" i="24"/>
  <c r="M776" i="24"/>
  <c r="N776" i="24"/>
  <c r="M777" i="24"/>
  <c r="N777" i="24"/>
  <c r="M778" i="24"/>
  <c r="N778" i="24"/>
  <c r="M779" i="24"/>
  <c r="N779" i="24"/>
  <c r="M780" i="24"/>
  <c r="N780" i="24"/>
  <c r="M781" i="24"/>
  <c r="N781" i="24"/>
  <c r="M782" i="24"/>
  <c r="N782" i="24"/>
  <c r="M783" i="24"/>
  <c r="N783" i="24"/>
  <c r="M784" i="24"/>
  <c r="N784" i="24"/>
  <c r="M785" i="24"/>
  <c r="N785" i="24"/>
  <c r="M786" i="24"/>
  <c r="N786" i="24"/>
  <c r="M787" i="24"/>
  <c r="N787" i="24"/>
  <c r="M788" i="24"/>
  <c r="N788" i="24"/>
  <c r="M789" i="24"/>
  <c r="N789" i="24"/>
  <c r="M790" i="24"/>
  <c r="N790" i="24"/>
  <c r="M791" i="24"/>
  <c r="N791" i="24"/>
  <c r="M792" i="24"/>
  <c r="N792" i="24"/>
  <c r="M793" i="24"/>
  <c r="N793" i="24"/>
  <c r="M794" i="24"/>
  <c r="N794" i="24"/>
  <c r="M795" i="24"/>
  <c r="N795" i="24"/>
  <c r="M796" i="24"/>
  <c r="N796" i="24"/>
  <c r="M797" i="24"/>
  <c r="N797" i="24"/>
  <c r="M798" i="24"/>
  <c r="N798" i="24"/>
  <c r="M799" i="24"/>
  <c r="N799" i="24"/>
  <c r="M800" i="24"/>
  <c r="N800" i="24"/>
  <c r="M801" i="24"/>
  <c r="N801" i="24"/>
  <c r="M802" i="24"/>
  <c r="N802" i="24"/>
  <c r="M803" i="24"/>
  <c r="N803" i="24"/>
  <c r="M804" i="24"/>
  <c r="N804" i="24"/>
  <c r="M805" i="24"/>
  <c r="N805" i="24"/>
  <c r="M806" i="24"/>
  <c r="N806" i="24"/>
  <c r="M807" i="24"/>
  <c r="N807" i="24"/>
  <c r="M808" i="24"/>
  <c r="N808" i="24"/>
  <c r="M809" i="24"/>
  <c r="N809" i="24"/>
  <c r="M810" i="24"/>
  <c r="N810" i="24"/>
  <c r="M811" i="24"/>
  <c r="N811" i="24"/>
  <c r="M812" i="24"/>
  <c r="N812" i="24"/>
  <c r="M813" i="24"/>
  <c r="N813" i="24"/>
  <c r="M814" i="24"/>
  <c r="N814" i="24"/>
  <c r="M815" i="24"/>
  <c r="N815" i="24"/>
  <c r="M816" i="24"/>
  <c r="N816" i="24"/>
  <c r="M817" i="24"/>
  <c r="N817" i="24"/>
  <c r="M818" i="24"/>
  <c r="N818" i="24"/>
  <c r="M819" i="24"/>
  <c r="N819" i="24"/>
  <c r="M820" i="24"/>
  <c r="N820" i="24"/>
  <c r="M821" i="24"/>
  <c r="N821" i="24"/>
  <c r="M822" i="24"/>
  <c r="N822" i="24"/>
  <c r="M823" i="24"/>
  <c r="N823" i="24"/>
  <c r="M824" i="24"/>
  <c r="N824" i="24"/>
  <c r="M825" i="24"/>
  <c r="N825" i="24"/>
  <c r="M826" i="24"/>
  <c r="N826" i="24"/>
  <c r="M827" i="24"/>
  <c r="N827" i="24"/>
  <c r="M828" i="24"/>
  <c r="N828" i="24"/>
  <c r="M829" i="24"/>
  <c r="N829" i="24"/>
  <c r="M830" i="24"/>
  <c r="N830" i="24"/>
  <c r="M831" i="24"/>
  <c r="N831" i="24"/>
  <c r="M832" i="24"/>
  <c r="N832" i="24"/>
  <c r="M833" i="24"/>
  <c r="N833" i="24"/>
  <c r="M834" i="24"/>
  <c r="N834" i="24"/>
  <c r="M835" i="24"/>
  <c r="N835" i="24"/>
  <c r="M836" i="24"/>
  <c r="N836" i="24"/>
  <c r="M837" i="24"/>
  <c r="N837" i="24"/>
  <c r="M838" i="24"/>
  <c r="N838" i="24"/>
  <c r="M839" i="24"/>
  <c r="N839" i="24"/>
  <c r="M840" i="24"/>
  <c r="N840" i="24"/>
  <c r="M841" i="24"/>
  <c r="N841" i="24"/>
  <c r="M842" i="24"/>
  <c r="N842" i="24"/>
  <c r="M843" i="24"/>
  <c r="N843" i="24"/>
  <c r="M844" i="24"/>
  <c r="N844" i="24"/>
  <c r="M845" i="24"/>
  <c r="N845" i="24"/>
  <c r="M846" i="24"/>
  <c r="N846" i="24"/>
  <c r="M847" i="24"/>
  <c r="N847" i="24"/>
  <c r="M848" i="24"/>
  <c r="N848" i="24"/>
  <c r="M849" i="24"/>
  <c r="N849" i="24"/>
  <c r="M850" i="24"/>
  <c r="N850" i="24"/>
  <c r="M851" i="24"/>
  <c r="N851" i="24"/>
  <c r="M852" i="24"/>
  <c r="N852" i="24"/>
  <c r="M853" i="24"/>
  <c r="N853" i="24"/>
  <c r="M854" i="24"/>
  <c r="N854" i="24"/>
  <c r="M855" i="24"/>
  <c r="N855" i="24"/>
  <c r="M856" i="24"/>
  <c r="N856" i="24"/>
  <c r="M857" i="24"/>
  <c r="N857" i="24"/>
  <c r="M858" i="24"/>
  <c r="N858" i="24"/>
  <c r="M859" i="24"/>
  <c r="N859" i="24"/>
  <c r="M860" i="24"/>
  <c r="N860" i="24"/>
  <c r="M861" i="24"/>
  <c r="N861" i="24"/>
  <c r="M862" i="24"/>
  <c r="N862" i="24"/>
  <c r="M863" i="24"/>
  <c r="N863" i="24"/>
  <c r="M864" i="24"/>
  <c r="N864" i="24"/>
  <c r="M865" i="24"/>
  <c r="N865" i="24"/>
  <c r="M866" i="24"/>
  <c r="N866" i="24"/>
  <c r="M867" i="24"/>
  <c r="N867" i="24"/>
  <c r="M868" i="24"/>
  <c r="N868" i="24"/>
  <c r="M869" i="24"/>
  <c r="N869" i="24"/>
  <c r="M870" i="24"/>
  <c r="N870" i="24"/>
  <c r="M871" i="24"/>
  <c r="N871" i="24"/>
  <c r="M872" i="24"/>
  <c r="N872" i="24"/>
  <c r="M873" i="24"/>
  <c r="N873" i="24"/>
  <c r="M874" i="24"/>
  <c r="N874" i="24"/>
  <c r="M875" i="24"/>
  <c r="N875" i="24"/>
  <c r="M876" i="24"/>
  <c r="N876" i="24"/>
  <c r="M877" i="24"/>
  <c r="N877" i="24"/>
  <c r="M878" i="24"/>
  <c r="N878" i="24"/>
  <c r="M879" i="24"/>
  <c r="N879" i="24"/>
  <c r="M880" i="24"/>
  <c r="N880" i="24"/>
  <c r="M881" i="24"/>
  <c r="N881" i="24"/>
  <c r="M882" i="24"/>
  <c r="N882" i="24"/>
  <c r="M883" i="24"/>
  <c r="N883" i="24"/>
  <c r="M884" i="24"/>
  <c r="N884" i="24"/>
  <c r="M885" i="24"/>
  <c r="N885" i="24"/>
  <c r="M886" i="24"/>
  <c r="N886" i="24"/>
  <c r="M887" i="24"/>
  <c r="N887" i="24"/>
  <c r="M888" i="24"/>
  <c r="N888" i="24"/>
  <c r="M889" i="24"/>
  <c r="N889" i="24"/>
  <c r="M890" i="24"/>
  <c r="N890" i="24"/>
  <c r="M891" i="24"/>
  <c r="N891" i="24"/>
  <c r="M892" i="24"/>
  <c r="N892" i="24"/>
  <c r="M893" i="24"/>
  <c r="N893" i="24"/>
  <c r="M894" i="24"/>
  <c r="N894" i="24"/>
  <c r="M895" i="24"/>
  <c r="N895" i="24"/>
  <c r="M896" i="24"/>
  <c r="N896" i="24"/>
  <c r="M897" i="24"/>
  <c r="N897" i="24"/>
  <c r="M898" i="24"/>
  <c r="N898" i="24"/>
  <c r="M899" i="24"/>
  <c r="N899" i="24"/>
  <c r="M900" i="24"/>
  <c r="N900" i="24"/>
  <c r="M901" i="24"/>
  <c r="N901" i="24"/>
  <c r="M902" i="24"/>
  <c r="N902" i="24"/>
  <c r="M903" i="24"/>
  <c r="N903" i="24"/>
  <c r="M904" i="24"/>
  <c r="N904" i="24"/>
  <c r="M905" i="24"/>
  <c r="N905" i="24"/>
  <c r="M906" i="24"/>
  <c r="N906" i="24"/>
  <c r="M907" i="24"/>
  <c r="N907" i="24"/>
  <c r="M908" i="24"/>
  <c r="N908" i="24"/>
  <c r="M909" i="24"/>
  <c r="N909" i="24"/>
  <c r="M910" i="24"/>
  <c r="N910" i="24"/>
  <c r="M911" i="24"/>
  <c r="N911" i="24"/>
  <c r="M912" i="24"/>
  <c r="N912" i="24"/>
  <c r="M913" i="24"/>
  <c r="N913" i="24"/>
  <c r="M914" i="24"/>
  <c r="N914" i="24"/>
  <c r="M915" i="24"/>
  <c r="N915" i="24"/>
  <c r="M916" i="24"/>
  <c r="N916" i="24"/>
  <c r="M917" i="24"/>
  <c r="N917" i="24"/>
  <c r="M918" i="24"/>
  <c r="N918" i="24"/>
  <c r="M919" i="24"/>
  <c r="N919" i="24"/>
  <c r="M920" i="24"/>
  <c r="N920" i="24"/>
  <c r="M921" i="24"/>
  <c r="N921" i="24"/>
  <c r="M922" i="24"/>
  <c r="N922" i="24"/>
  <c r="M923" i="24"/>
  <c r="N923" i="24"/>
  <c r="M924" i="24"/>
  <c r="N924" i="24"/>
  <c r="M925" i="24"/>
  <c r="N925" i="24"/>
  <c r="M926" i="24"/>
  <c r="N926" i="24"/>
  <c r="M927" i="24"/>
  <c r="N927" i="24"/>
  <c r="M928" i="24"/>
  <c r="N928" i="24"/>
  <c r="M929" i="24"/>
  <c r="N929" i="24"/>
  <c r="M930" i="24"/>
  <c r="N930" i="24"/>
  <c r="M931" i="24"/>
  <c r="N931" i="24"/>
  <c r="M932" i="24"/>
  <c r="N932" i="24"/>
  <c r="M933" i="24"/>
  <c r="N933" i="24"/>
  <c r="M934" i="24"/>
  <c r="N934" i="24"/>
  <c r="M935" i="24"/>
  <c r="N935" i="24"/>
  <c r="M936" i="24"/>
  <c r="N936" i="24"/>
  <c r="M937" i="24"/>
  <c r="N937" i="24"/>
  <c r="M938" i="24"/>
  <c r="N938" i="24"/>
  <c r="M939" i="24"/>
  <c r="N939" i="24"/>
  <c r="M940" i="24"/>
  <c r="N940" i="24"/>
  <c r="M941" i="24"/>
  <c r="N941" i="24"/>
  <c r="M942" i="24"/>
  <c r="N942" i="24"/>
  <c r="M943" i="24"/>
  <c r="N943" i="24"/>
  <c r="M944" i="24"/>
  <c r="N944" i="24"/>
  <c r="M945" i="24"/>
  <c r="N945" i="24"/>
  <c r="M946" i="24"/>
  <c r="N946" i="24"/>
  <c r="M947" i="24"/>
  <c r="N947" i="24"/>
  <c r="M948" i="24"/>
  <c r="N948" i="24"/>
  <c r="M949" i="24"/>
  <c r="N949" i="24"/>
  <c r="M950" i="24"/>
  <c r="N950" i="24"/>
  <c r="M951" i="24"/>
  <c r="N951" i="24"/>
  <c r="M952" i="24"/>
  <c r="N952" i="24"/>
  <c r="M953" i="24"/>
  <c r="N953" i="24"/>
  <c r="M954" i="24"/>
  <c r="N954" i="24"/>
  <c r="M955" i="24"/>
  <c r="N955" i="24"/>
  <c r="M956" i="24"/>
  <c r="N956" i="24"/>
  <c r="M957" i="24"/>
  <c r="N957" i="24"/>
  <c r="M958" i="24"/>
  <c r="N958" i="24"/>
  <c r="M959" i="24"/>
  <c r="N959" i="24"/>
  <c r="M960" i="24"/>
  <c r="N960" i="24"/>
  <c r="M961" i="24"/>
  <c r="N961" i="24"/>
  <c r="M962" i="24"/>
  <c r="N962" i="24"/>
  <c r="M963" i="24"/>
  <c r="N963" i="24"/>
  <c r="M964" i="24"/>
  <c r="N964" i="24"/>
  <c r="M965" i="24"/>
  <c r="N965" i="24"/>
  <c r="M966" i="24"/>
  <c r="N966" i="24"/>
  <c r="M967" i="24"/>
  <c r="N967" i="24"/>
  <c r="M968" i="24"/>
  <c r="N968" i="24"/>
  <c r="M969" i="24"/>
  <c r="N969" i="24"/>
  <c r="M970" i="24"/>
  <c r="N970" i="24"/>
  <c r="M971" i="24"/>
  <c r="N971" i="24"/>
  <c r="M972" i="24"/>
  <c r="N972" i="24"/>
  <c r="M973" i="24"/>
  <c r="N973" i="24"/>
  <c r="M974" i="24"/>
  <c r="N974" i="24"/>
  <c r="M975" i="24"/>
  <c r="N975" i="24"/>
  <c r="M976" i="24"/>
  <c r="N976" i="24"/>
  <c r="M977" i="24"/>
  <c r="N977" i="24"/>
  <c r="M978" i="24"/>
  <c r="N978" i="24"/>
  <c r="M979" i="24"/>
  <c r="N979" i="24"/>
  <c r="M980" i="24"/>
  <c r="N980" i="24"/>
  <c r="M981" i="24"/>
  <c r="N981" i="24"/>
  <c r="M982" i="24"/>
  <c r="N982" i="24"/>
  <c r="M983" i="24"/>
  <c r="N983" i="24"/>
  <c r="M984" i="24"/>
  <c r="N984" i="24"/>
  <c r="M985" i="24"/>
  <c r="N985" i="24"/>
  <c r="M986" i="24"/>
  <c r="N986" i="24"/>
  <c r="M987" i="24"/>
  <c r="N987" i="24"/>
  <c r="M988" i="24"/>
  <c r="N988" i="24"/>
  <c r="M989" i="24"/>
  <c r="N989" i="24"/>
  <c r="M990" i="24"/>
  <c r="N990" i="24"/>
  <c r="M991" i="24"/>
  <c r="N991" i="24"/>
  <c r="M992" i="24"/>
  <c r="N992" i="24"/>
  <c r="M993" i="24"/>
  <c r="N993" i="24"/>
  <c r="M994" i="24"/>
  <c r="N994" i="24"/>
  <c r="M995" i="24"/>
  <c r="N995" i="24"/>
  <c r="M996" i="24"/>
  <c r="N996" i="24"/>
  <c r="M997" i="24"/>
  <c r="N997" i="24"/>
  <c r="M998" i="24"/>
  <c r="N998" i="24"/>
  <c r="M999" i="24"/>
  <c r="N999" i="24"/>
  <c r="M1000" i="24"/>
  <c r="N1000" i="24"/>
  <c r="M1001" i="24"/>
  <c r="N1001" i="24"/>
  <c r="M1002" i="24"/>
  <c r="N1002" i="24"/>
  <c r="M1003" i="24"/>
  <c r="N1003" i="24"/>
  <c r="M1004" i="24"/>
  <c r="N1004" i="24"/>
  <c r="M1005" i="24"/>
  <c r="N1005" i="24"/>
  <c r="M1006" i="24"/>
  <c r="N1006" i="24"/>
  <c r="M1007" i="24"/>
  <c r="N1007" i="24"/>
  <c r="M1008" i="24"/>
  <c r="N1008" i="24"/>
  <c r="M1009" i="24"/>
  <c r="N1009" i="24"/>
  <c r="M1010" i="24"/>
  <c r="N1010" i="24"/>
  <c r="M1011" i="24"/>
  <c r="N1011" i="24"/>
  <c r="M1012" i="24"/>
  <c r="N1012" i="24"/>
  <c r="M1013" i="24"/>
  <c r="N1013" i="24"/>
  <c r="M1014" i="24"/>
  <c r="N1014" i="24"/>
  <c r="M1015" i="24"/>
  <c r="M1016" i="24"/>
  <c r="M1017" i="24"/>
  <c r="M1018" i="24"/>
  <c r="M1019" i="24"/>
  <c r="M1020" i="24"/>
  <c r="N1016" i="24"/>
  <c r="N1017" i="24"/>
  <c r="N1018" i="24"/>
  <c r="N1019" i="24"/>
  <c r="N1020" i="24"/>
  <c r="N1021" i="24"/>
  <c r="N1015" i="24"/>
  <c r="M1021" i="24"/>
  <c r="G2" i="22"/>
  <c r="H2" i="22"/>
  <c r="G550" i="22"/>
  <c r="H550" i="22"/>
  <c r="G551" i="22"/>
  <c r="H551" i="22"/>
  <c r="G552" i="22"/>
  <c r="H552" i="22"/>
  <c r="G553" i="22"/>
  <c r="H553" i="22"/>
  <c r="G554" i="22"/>
  <c r="H554" i="22"/>
  <c r="G555" i="22"/>
  <c r="H555" i="22"/>
  <c r="G556" i="22"/>
  <c r="H556" i="22"/>
  <c r="G557" i="22"/>
  <c r="H557" i="22"/>
  <c r="G558" i="22"/>
  <c r="H558" i="22"/>
  <c r="G559" i="22"/>
  <c r="H559" i="22"/>
  <c r="G560" i="22"/>
  <c r="H560" i="22"/>
  <c r="G561" i="22"/>
  <c r="H561" i="22"/>
  <c r="G562" i="22"/>
  <c r="H562" i="22"/>
  <c r="G563" i="22"/>
  <c r="H563" i="22"/>
  <c r="G564" i="22"/>
  <c r="H564" i="22"/>
  <c r="G565" i="22"/>
  <c r="H565" i="22"/>
  <c r="G566" i="22"/>
  <c r="H566" i="22"/>
  <c r="G567" i="22"/>
  <c r="H567" i="22"/>
  <c r="G568" i="22"/>
  <c r="H568" i="22"/>
  <c r="G569" i="22"/>
  <c r="H569" i="22"/>
  <c r="G570" i="22"/>
  <c r="H570" i="22"/>
  <c r="G571" i="22"/>
  <c r="H571" i="22"/>
  <c r="G572" i="22"/>
  <c r="H572" i="22"/>
  <c r="G573" i="22"/>
  <c r="H573" i="22"/>
  <c r="G574" i="22"/>
  <c r="H574" i="22"/>
  <c r="G575" i="22"/>
  <c r="H575" i="22"/>
  <c r="G576" i="22"/>
  <c r="H576" i="22"/>
  <c r="G577" i="22"/>
  <c r="H577" i="22"/>
  <c r="G578" i="22"/>
  <c r="H578" i="22"/>
  <c r="G579" i="22"/>
  <c r="H579" i="22"/>
  <c r="G580" i="22"/>
  <c r="H580" i="22"/>
  <c r="G581" i="22"/>
  <c r="H581" i="22"/>
  <c r="G582" i="22"/>
  <c r="H582" i="22"/>
  <c r="G583" i="22"/>
  <c r="H583" i="22"/>
  <c r="G584" i="22"/>
  <c r="H584" i="22"/>
  <c r="G585" i="22"/>
  <c r="H585" i="22"/>
  <c r="G586" i="22"/>
  <c r="H586" i="22"/>
  <c r="G587" i="22"/>
  <c r="H587" i="22"/>
  <c r="G588" i="22"/>
  <c r="H588" i="22"/>
  <c r="G589" i="22"/>
  <c r="H589" i="22"/>
  <c r="G590" i="22"/>
  <c r="H590" i="22"/>
  <c r="G591" i="22"/>
  <c r="H591" i="22"/>
  <c r="G592" i="22"/>
  <c r="H592" i="22"/>
  <c r="G593" i="22"/>
  <c r="H593" i="22"/>
  <c r="G594" i="22"/>
  <c r="H594" i="22"/>
  <c r="G595" i="22"/>
  <c r="H595" i="22"/>
  <c r="G596" i="22"/>
  <c r="H596" i="22"/>
  <c r="G597" i="22"/>
  <c r="H597" i="22"/>
  <c r="G598" i="22"/>
  <c r="H598" i="22"/>
  <c r="G599" i="22"/>
  <c r="H599" i="22"/>
  <c r="G600" i="22"/>
  <c r="H600" i="22"/>
  <c r="G601" i="22"/>
  <c r="H601" i="22"/>
  <c r="G602" i="22"/>
  <c r="H602" i="22"/>
  <c r="G603" i="22"/>
  <c r="H603" i="22"/>
  <c r="G604" i="22"/>
  <c r="H604" i="22"/>
  <c r="G605" i="22"/>
  <c r="H605" i="22"/>
  <c r="G606" i="22"/>
  <c r="H606" i="22"/>
  <c r="G607" i="22"/>
  <c r="H607" i="22"/>
  <c r="G608" i="22"/>
  <c r="H608" i="22"/>
  <c r="G609" i="22"/>
  <c r="H609" i="22"/>
  <c r="G610" i="22"/>
  <c r="H610" i="22"/>
  <c r="G611" i="22"/>
  <c r="H611" i="22"/>
  <c r="G612" i="22"/>
  <c r="H612" i="22"/>
  <c r="G613" i="22"/>
  <c r="H613" i="22"/>
  <c r="G614" i="22"/>
  <c r="H614" i="22"/>
  <c r="G615" i="22"/>
  <c r="H615" i="22"/>
  <c r="G616" i="22"/>
  <c r="H616" i="22"/>
  <c r="G617" i="22"/>
  <c r="H617" i="22"/>
  <c r="G618" i="22"/>
  <c r="H618" i="22"/>
  <c r="G619" i="22"/>
  <c r="H619" i="22"/>
  <c r="G620" i="22"/>
  <c r="H620" i="22"/>
  <c r="G621" i="22"/>
  <c r="H621" i="22"/>
  <c r="G622" i="22"/>
  <c r="H622" i="22"/>
  <c r="G623" i="22"/>
  <c r="H623" i="22"/>
  <c r="G624" i="22"/>
  <c r="H624" i="22"/>
  <c r="G625" i="22"/>
  <c r="H625" i="22"/>
  <c r="G626" i="22"/>
  <c r="H626" i="22"/>
  <c r="G627" i="22"/>
  <c r="H627" i="22"/>
  <c r="G628" i="22"/>
  <c r="H628" i="22"/>
  <c r="G629" i="22"/>
  <c r="H629" i="22"/>
  <c r="G630" i="22"/>
  <c r="H630" i="22"/>
  <c r="G631" i="22"/>
  <c r="H631" i="22"/>
  <c r="G632" i="22"/>
  <c r="H632" i="22"/>
  <c r="G633" i="22"/>
  <c r="H633" i="22"/>
  <c r="G634" i="22"/>
  <c r="H634" i="22"/>
  <c r="G635" i="22"/>
  <c r="H635" i="22"/>
  <c r="G636" i="22"/>
  <c r="H636" i="22"/>
  <c r="G637" i="22"/>
  <c r="H637" i="22"/>
  <c r="G638" i="22"/>
  <c r="H638" i="22"/>
  <c r="G639" i="22"/>
  <c r="H639" i="22"/>
  <c r="G640" i="22"/>
  <c r="H640" i="22"/>
  <c r="G641" i="22"/>
  <c r="H641" i="22"/>
  <c r="G642" i="22"/>
  <c r="H642" i="22"/>
  <c r="G643" i="22"/>
  <c r="H643" i="22"/>
  <c r="G644" i="22"/>
  <c r="H644" i="22"/>
  <c r="G645" i="22"/>
  <c r="H645" i="22"/>
  <c r="G646" i="22"/>
  <c r="H646" i="22"/>
  <c r="G647" i="22"/>
  <c r="H647" i="22"/>
  <c r="G648" i="22"/>
  <c r="H648" i="22"/>
  <c r="G649" i="22"/>
  <c r="H649" i="22"/>
  <c r="G650" i="22"/>
  <c r="H650" i="22"/>
  <c r="G651" i="22"/>
  <c r="H651" i="22"/>
  <c r="G652" i="22"/>
  <c r="H652" i="22"/>
  <c r="G653" i="22"/>
  <c r="H653" i="22"/>
  <c r="G654" i="22"/>
  <c r="H654" i="22"/>
  <c r="G655" i="22"/>
  <c r="H655" i="22"/>
  <c r="G656" i="22"/>
  <c r="H656" i="22"/>
  <c r="G657" i="22"/>
  <c r="H657" i="22"/>
  <c r="G658" i="22"/>
  <c r="H658" i="22"/>
  <c r="G659" i="22"/>
  <c r="H659" i="22"/>
  <c r="G660" i="22"/>
  <c r="H660" i="22"/>
  <c r="G661" i="22"/>
  <c r="H661" i="22"/>
  <c r="G662" i="22"/>
  <c r="H662" i="22"/>
  <c r="G663" i="22"/>
  <c r="H663" i="22"/>
  <c r="G664" i="22"/>
  <c r="H664" i="22"/>
  <c r="G665" i="22"/>
  <c r="H665" i="22"/>
  <c r="G666" i="22"/>
  <c r="H666" i="22"/>
  <c r="G667" i="22"/>
  <c r="H667" i="22"/>
  <c r="G668" i="22"/>
  <c r="H668" i="22"/>
  <c r="G669" i="22"/>
  <c r="H669" i="22"/>
  <c r="G670" i="22"/>
  <c r="H670" i="22"/>
  <c r="G671" i="22"/>
  <c r="H671" i="22"/>
  <c r="G672" i="22"/>
  <c r="H672" i="22"/>
  <c r="G673" i="22"/>
  <c r="H673" i="22"/>
  <c r="G674" i="22"/>
  <c r="H674" i="22"/>
  <c r="G675" i="22"/>
  <c r="H675" i="22"/>
  <c r="G676" i="22"/>
  <c r="H676" i="22"/>
  <c r="G677" i="22"/>
  <c r="H677" i="22"/>
  <c r="G678" i="22"/>
  <c r="H678" i="22"/>
  <c r="G679" i="22"/>
  <c r="H679" i="22"/>
  <c r="G680" i="22"/>
  <c r="H680" i="22"/>
  <c r="G681" i="22"/>
  <c r="H681" i="22"/>
  <c r="G682" i="22"/>
  <c r="H682" i="22"/>
  <c r="G683" i="22"/>
  <c r="H683" i="22"/>
  <c r="G684" i="22"/>
  <c r="H684" i="22"/>
  <c r="G2" i="21"/>
  <c r="H2" i="21"/>
  <c r="G550" i="21"/>
  <c r="H550" i="21"/>
  <c r="G551" i="21"/>
  <c r="H551" i="21"/>
  <c r="G552" i="21"/>
  <c r="H552" i="21"/>
  <c r="G553" i="21"/>
  <c r="H553" i="21"/>
  <c r="G554" i="21"/>
  <c r="H554" i="21"/>
  <c r="G555" i="21"/>
  <c r="H555" i="21"/>
  <c r="G556" i="21"/>
  <c r="H556" i="21"/>
  <c r="G557" i="21"/>
  <c r="H557" i="21"/>
  <c r="G558" i="21"/>
  <c r="H558" i="21"/>
  <c r="G559" i="21"/>
  <c r="H559" i="21"/>
  <c r="G560" i="21"/>
  <c r="H560" i="21"/>
  <c r="G561" i="21"/>
  <c r="H561" i="21"/>
  <c r="G562" i="21"/>
  <c r="H562" i="21"/>
  <c r="G563" i="21"/>
  <c r="H563" i="21"/>
  <c r="G564" i="21"/>
  <c r="H564" i="21"/>
  <c r="G565" i="21"/>
  <c r="H565" i="21"/>
  <c r="G566" i="21"/>
  <c r="H566" i="21"/>
  <c r="G567" i="21"/>
  <c r="H567" i="21"/>
  <c r="G568" i="21"/>
  <c r="H568" i="21"/>
  <c r="G569" i="21"/>
  <c r="H569" i="21"/>
  <c r="G570" i="21"/>
  <c r="H570" i="21"/>
  <c r="G571" i="21"/>
  <c r="H571" i="21"/>
  <c r="G572" i="21"/>
  <c r="H572" i="21"/>
  <c r="G573" i="21"/>
  <c r="H573" i="21"/>
  <c r="G574" i="21"/>
  <c r="H574" i="21"/>
  <c r="G575" i="21"/>
  <c r="H575" i="21"/>
  <c r="G576" i="21"/>
  <c r="H576" i="21"/>
  <c r="G577" i="21"/>
  <c r="H577" i="21"/>
  <c r="G578" i="21"/>
  <c r="H578" i="21"/>
  <c r="G579" i="21"/>
  <c r="H579" i="21"/>
  <c r="G580" i="21"/>
  <c r="H580" i="21"/>
  <c r="G581" i="21"/>
  <c r="H581" i="21"/>
  <c r="G582" i="21"/>
  <c r="H582" i="21"/>
  <c r="G583" i="21"/>
  <c r="H583" i="21"/>
  <c r="G584" i="21"/>
  <c r="H584" i="21"/>
  <c r="G585" i="21"/>
  <c r="H585" i="21"/>
  <c r="G586" i="21"/>
  <c r="H586" i="21"/>
  <c r="G587" i="21"/>
  <c r="H587" i="21"/>
  <c r="G588" i="21"/>
  <c r="H588" i="21"/>
  <c r="G589" i="21"/>
  <c r="H589" i="21"/>
  <c r="G590" i="21"/>
  <c r="H590" i="21"/>
  <c r="G591" i="21"/>
  <c r="H591" i="21"/>
  <c r="G592" i="21"/>
  <c r="H592" i="21"/>
  <c r="G593" i="21"/>
  <c r="H593" i="21"/>
  <c r="G594" i="21"/>
  <c r="H594" i="21"/>
  <c r="G595" i="21"/>
  <c r="H595" i="21"/>
  <c r="G596" i="21"/>
  <c r="H596" i="21"/>
  <c r="G597" i="21"/>
  <c r="H597" i="21"/>
  <c r="G598" i="21"/>
  <c r="H598" i="21"/>
  <c r="G599" i="21"/>
  <c r="H599" i="21"/>
  <c r="G600" i="21"/>
  <c r="H600" i="21"/>
  <c r="G601" i="21"/>
  <c r="H601" i="21"/>
  <c r="G602" i="21"/>
  <c r="H602" i="21"/>
  <c r="G603" i="21"/>
  <c r="H603" i="21"/>
  <c r="G604" i="21"/>
  <c r="H604" i="21"/>
  <c r="G605" i="21"/>
  <c r="H605" i="21"/>
  <c r="G606" i="21"/>
  <c r="H606" i="21"/>
  <c r="G607" i="21"/>
  <c r="H607" i="21"/>
  <c r="G608" i="21"/>
  <c r="H608" i="21"/>
  <c r="G609" i="21"/>
  <c r="H609" i="21"/>
  <c r="G610" i="21"/>
  <c r="H610" i="21"/>
  <c r="G611" i="21"/>
  <c r="H611" i="21"/>
  <c r="G612" i="21"/>
  <c r="H612" i="21"/>
  <c r="G613" i="21"/>
  <c r="H613" i="21"/>
  <c r="G614" i="21"/>
  <c r="H614" i="21"/>
  <c r="G615" i="21"/>
  <c r="H615" i="21"/>
  <c r="G616" i="21"/>
  <c r="H616" i="21"/>
  <c r="G617" i="21"/>
  <c r="H617" i="21"/>
  <c r="G618" i="21"/>
  <c r="H618" i="21"/>
  <c r="G619" i="21"/>
  <c r="H619" i="21"/>
  <c r="G620" i="21"/>
  <c r="H620" i="21"/>
  <c r="G621" i="21"/>
  <c r="H621" i="21"/>
  <c r="G622" i="21"/>
  <c r="H622" i="21"/>
  <c r="G623" i="21"/>
  <c r="H623" i="21"/>
  <c r="G624" i="21"/>
  <c r="H624" i="21"/>
  <c r="G625" i="21"/>
  <c r="H625" i="21"/>
  <c r="G626" i="21"/>
  <c r="H626" i="21"/>
  <c r="G627" i="21"/>
  <c r="H627" i="21"/>
  <c r="G628" i="21"/>
  <c r="H628" i="21"/>
  <c r="G629" i="21"/>
  <c r="H629" i="21"/>
  <c r="G630" i="21"/>
  <c r="H630" i="21"/>
  <c r="G631" i="21"/>
  <c r="H631" i="21"/>
  <c r="G632" i="21"/>
  <c r="H632" i="21"/>
  <c r="G633" i="21"/>
  <c r="H633" i="21"/>
  <c r="G634" i="21"/>
  <c r="H634" i="21"/>
  <c r="G635" i="21"/>
  <c r="H635" i="21"/>
  <c r="G636" i="21"/>
  <c r="H636" i="21"/>
  <c r="G637" i="21"/>
  <c r="H637" i="21"/>
  <c r="G638" i="21"/>
  <c r="H638" i="21"/>
  <c r="G639" i="21"/>
  <c r="H639" i="21"/>
  <c r="G640" i="21"/>
  <c r="H640" i="21"/>
  <c r="G641" i="21"/>
  <c r="H641" i="21"/>
  <c r="G642" i="21"/>
  <c r="H642" i="21"/>
  <c r="G643" i="21"/>
  <c r="H643" i="21"/>
  <c r="G644" i="21"/>
  <c r="H644" i="21"/>
  <c r="G645" i="21"/>
  <c r="H645" i="21"/>
  <c r="G646" i="21"/>
  <c r="H646" i="21"/>
  <c r="G647" i="21"/>
  <c r="H647" i="21"/>
  <c r="G648" i="21"/>
  <c r="H648" i="21"/>
  <c r="G649" i="21"/>
  <c r="H649" i="21"/>
  <c r="G650" i="21"/>
  <c r="H650" i="21"/>
  <c r="G651" i="21"/>
  <c r="H651" i="21"/>
  <c r="G652" i="21"/>
  <c r="H652" i="21"/>
  <c r="G653" i="21"/>
  <c r="H653" i="21"/>
  <c r="G654" i="21"/>
  <c r="H654" i="21"/>
  <c r="G655" i="21"/>
  <c r="H655" i="21"/>
  <c r="G656" i="21"/>
  <c r="H656" i="21"/>
  <c r="G657" i="21"/>
  <c r="H657" i="21"/>
  <c r="G658" i="21"/>
  <c r="H658" i="21"/>
  <c r="G659" i="21"/>
  <c r="H659" i="21"/>
  <c r="G660" i="21"/>
  <c r="H660" i="21"/>
  <c r="G661" i="21"/>
  <c r="H661" i="21"/>
  <c r="G662" i="21"/>
  <c r="H662" i="21"/>
  <c r="G663" i="21"/>
  <c r="H663" i="21"/>
  <c r="G664" i="21"/>
  <c r="H664" i="21"/>
  <c r="G665" i="21"/>
  <c r="H665" i="21"/>
  <c r="G666" i="21"/>
  <c r="H666" i="21"/>
  <c r="G667" i="21"/>
  <c r="H667" i="21"/>
  <c r="G668" i="21"/>
  <c r="H668" i="21"/>
  <c r="G669" i="21"/>
  <c r="H669" i="21"/>
  <c r="G670" i="21"/>
  <c r="H670" i="21"/>
  <c r="G671" i="21"/>
  <c r="H671" i="21"/>
  <c r="G672" i="21"/>
  <c r="H672" i="21"/>
  <c r="G673" i="21"/>
  <c r="H673" i="21"/>
  <c r="G674" i="21"/>
  <c r="H674" i="21"/>
  <c r="G675" i="21"/>
  <c r="H675" i="21"/>
  <c r="G676" i="21"/>
  <c r="H676" i="21"/>
  <c r="G677" i="21"/>
  <c r="H677" i="21"/>
  <c r="G678" i="21"/>
  <c r="H678" i="21"/>
  <c r="G679" i="21"/>
  <c r="H679" i="21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236" i="29"/>
  <c r="C237" i="29"/>
  <c r="C238" i="29"/>
  <c r="C239" i="29"/>
  <c r="C240" i="29"/>
  <c r="C241" i="29"/>
  <c r="C242" i="29"/>
  <c r="C243" i="29"/>
  <c r="C244" i="29"/>
  <c r="C245" i="29"/>
  <c r="C246" i="29"/>
  <c r="C247" i="29"/>
  <c r="C248" i="29"/>
  <c r="C249" i="29"/>
  <c r="C250" i="29"/>
  <c r="C251" i="29"/>
  <c r="C252" i="29"/>
  <c r="C253" i="29"/>
  <c r="C254" i="29"/>
  <c r="C255" i="29"/>
  <c r="C256" i="29"/>
  <c r="C257" i="29"/>
  <c r="C258" i="29"/>
  <c r="C259" i="29"/>
  <c r="C260" i="29"/>
  <c r="C261" i="29"/>
  <c r="C262" i="29"/>
  <c r="C263" i="29"/>
  <c r="C264" i="29"/>
  <c r="C265" i="29"/>
  <c r="C266" i="29"/>
  <c r="C267" i="29"/>
  <c r="C268" i="29"/>
  <c r="C269" i="29"/>
  <c r="C270" i="29"/>
  <c r="C271" i="29"/>
  <c r="C272" i="29"/>
  <c r="C273" i="29"/>
  <c r="C274" i="29"/>
  <c r="C275" i="29"/>
  <c r="C276" i="29"/>
  <c r="C277" i="29"/>
  <c r="C278" i="29"/>
  <c r="C279" i="29"/>
  <c r="C280" i="29"/>
  <c r="C281" i="29"/>
  <c r="C282" i="29"/>
  <c r="C283" i="29"/>
  <c r="C284" i="29"/>
  <c r="C285" i="29"/>
  <c r="C286" i="29"/>
  <c r="C287" i="29"/>
  <c r="C288" i="29"/>
  <c r="C289" i="29"/>
  <c r="C290" i="29"/>
  <c r="C291" i="29"/>
  <c r="C292" i="29"/>
  <c r="C293" i="29"/>
  <c r="C294" i="29"/>
  <c r="C295" i="29"/>
  <c r="C296" i="29"/>
  <c r="C297" i="29"/>
  <c r="C298" i="29"/>
  <c r="C299" i="29"/>
  <c r="C300" i="29"/>
  <c r="C301" i="29"/>
  <c r="C302" i="29"/>
  <c r="C303" i="29"/>
  <c r="C304" i="29"/>
  <c r="C305" i="29"/>
  <c r="C306" i="29"/>
  <c r="C307" i="29"/>
  <c r="C308" i="29"/>
  <c r="C309" i="29"/>
  <c r="C310" i="29"/>
  <c r="C311" i="29"/>
  <c r="C312" i="29"/>
  <c r="C313" i="29"/>
  <c r="C314" i="29"/>
  <c r="C315" i="29"/>
  <c r="C316" i="29"/>
  <c r="C317" i="29"/>
  <c r="C318" i="29"/>
  <c r="C319" i="29"/>
  <c r="C320" i="29"/>
  <c r="C321" i="29"/>
  <c r="C322" i="29"/>
  <c r="C323" i="29"/>
  <c r="C324" i="29"/>
  <c r="C325" i="29"/>
  <c r="C326" i="29"/>
  <c r="C327" i="29"/>
  <c r="C328" i="29"/>
  <c r="C329" i="29"/>
  <c r="C330" i="29"/>
  <c r="C331" i="29"/>
  <c r="C332" i="29"/>
  <c r="C333" i="29"/>
  <c r="C334" i="29"/>
  <c r="C335" i="29"/>
  <c r="C336" i="29"/>
  <c r="C337" i="29"/>
  <c r="C338" i="29"/>
  <c r="C339" i="29"/>
  <c r="C340" i="29"/>
  <c r="C341" i="29"/>
  <c r="C342" i="29"/>
  <c r="C343" i="29"/>
  <c r="C344" i="29"/>
  <c r="C345" i="29"/>
  <c r="C346" i="29"/>
  <c r="C347" i="29"/>
  <c r="C348" i="29"/>
  <c r="C349" i="29"/>
  <c r="C350" i="29"/>
  <c r="C351" i="29"/>
  <c r="C352" i="29"/>
  <c r="C353" i="29"/>
  <c r="C354" i="29"/>
  <c r="C355" i="29"/>
  <c r="C356" i="29"/>
  <c r="C357" i="29"/>
  <c r="C358" i="29"/>
  <c r="C359" i="29"/>
  <c r="C360" i="29"/>
  <c r="C361" i="29"/>
  <c r="C362" i="29"/>
  <c r="C363" i="29"/>
  <c r="C364" i="29"/>
  <c r="C365" i="29"/>
  <c r="C366" i="29"/>
  <c r="C367" i="29"/>
  <c r="C368" i="29"/>
  <c r="C369" i="29"/>
  <c r="C370" i="29"/>
  <c r="C371" i="29"/>
  <c r="C372" i="29"/>
  <c r="C373" i="29"/>
  <c r="C374" i="29"/>
  <c r="C375" i="29"/>
  <c r="C376" i="29"/>
  <c r="C377" i="29"/>
  <c r="C378" i="29"/>
  <c r="C379" i="29"/>
  <c r="C380" i="29"/>
  <c r="C381" i="29"/>
  <c r="C382" i="29"/>
  <c r="C383" i="29"/>
  <c r="C384" i="29"/>
  <c r="C385" i="29"/>
  <c r="C386" i="29"/>
  <c r="C387" i="29"/>
  <c r="C388" i="29"/>
  <c r="C389" i="29"/>
  <c r="C390" i="29"/>
  <c r="C391" i="29"/>
  <c r="C392" i="29"/>
  <c r="C393" i="29"/>
  <c r="C394" i="29"/>
  <c r="C395" i="29"/>
  <c r="C396" i="29"/>
  <c r="C397" i="29"/>
  <c r="C398" i="29"/>
  <c r="C399" i="29"/>
  <c r="C400" i="29"/>
  <c r="C401" i="29"/>
  <c r="C402" i="29"/>
  <c r="C403" i="29"/>
  <c r="C404" i="29"/>
  <c r="C405" i="29"/>
  <c r="C406" i="29"/>
  <c r="C407" i="29"/>
  <c r="C408" i="29"/>
  <c r="C409" i="29"/>
  <c r="C410" i="29"/>
  <c r="C411" i="29"/>
  <c r="C412" i="29"/>
  <c r="C413" i="29"/>
  <c r="C414" i="29"/>
  <c r="C415" i="29"/>
  <c r="C416" i="29"/>
  <c r="C417" i="29"/>
  <c r="C418" i="29"/>
  <c r="C419" i="29"/>
  <c r="C420" i="29"/>
  <c r="C421" i="29"/>
  <c r="C422" i="29"/>
  <c r="C423" i="29"/>
  <c r="C424" i="29"/>
  <c r="C425" i="29"/>
  <c r="C426" i="29"/>
  <c r="C427" i="29"/>
  <c r="C428" i="29"/>
  <c r="C429" i="29"/>
  <c r="C430" i="29"/>
  <c r="C431" i="29"/>
  <c r="C432" i="29"/>
  <c r="C433" i="29"/>
  <c r="C434" i="29"/>
  <c r="C435" i="29"/>
  <c r="C436" i="29"/>
  <c r="C437" i="29"/>
  <c r="C438" i="29"/>
  <c r="C439" i="29"/>
  <c r="C440" i="29"/>
  <c r="C441" i="29"/>
  <c r="C442" i="29"/>
  <c r="C443" i="29"/>
  <c r="C444" i="29"/>
  <c r="C445" i="29"/>
  <c r="C446" i="29"/>
  <c r="C447" i="29"/>
  <c r="C448" i="29"/>
  <c r="C449" i="29"/>
  <c r="C450" i="29"/>
  <c r="C451" i="29"/>
  <c r="C452" i="29"/>
  <c r="C453" i="29"/>
  <c r="C454" i="29"/>
  <c r="C455" i="29"/>
  <c r="C456" i="29"/>
  <c r="C457" i="29"/>
  <c r="C458" i="29"/>
  <c r="C459" i="29"/>
  <c r="C460" i="29"/>
  <c r="C461" i="29"/>
  <c r="C462" i="29"/>
  <c r="C463" i="29"/>
  <c r="C464" i="29"/>
  <c r="C465" i="29"/>
  <c r="C466" i="29"/>
  <c r="C467" i="29"/>
  <c r="C468" i="29"/>
  <c r="C469" i="29"/>
  <c r="C470" i="29"/>
  <c r="C471" i="29"/>
  <c r="C472" i="29"/>
  <c r="C473" i="29"/>
  <c r="C474" i="29"/>
  <c r="C475" i="29"/>
  <c r="C476" i="29"/>
  <c r="C477" i="29"/>
  <c r="C478" i="29"/>
  <c r="C479" i="29"/>
  <c r="C480" i="29"/>
  <c r="C481" i="29"/>
  <c r="C482" i="29"/>
  <c r="C483" i="29"/>
  <c r="C484" i="29"/>
  <c r="C485" i="29"/>
  <c r="C486" i="29"/>
  <c r="C487" i="29"/>
  <c r="C488" i="29"/>
  <c r="C489" i="29"/>
  <c r="C490" i="29"/>
  <c r="C491" i="29"/>
  <c r="C492" i="29"/>
  <c r="C493" i="29"/>
  <c r="C494" i="29"/>
  <c r="C495" i="29"/>
  <c r="C496" i="29"/>
  <c r="C497" i="29"/>
  <c r="C498" i="29"/>
  <c r="C499" i="29"/>
  <c r="C500" i="29"/>
  <c r="C501" i="29"/>
  <c r="C502" i="29"/>
  <c r="C503" i="29"/>
  <c r="C504" i="29"/>
  <c r="C505" i="29"/>
  <c r="C506" i="29"/>
  <c r="C507" i="29"/>
  <c r="C508" i="29"/>
  <c r="C509" i="29"/>
  <c r="C510" i="29"/>
  <c r="C511" i="29"/>
  <c r="C512" i="29"/>
  <c r="C513" i="29"/>
  <c r="C514" i="29"/>
  <c r="C515" i="29"/>
  <c r="C516" i="29"/>
  <c r="C517" i="29"/>
  <c r="C518" i="29"/>
  <c r="C519" i="29"/>
  <c r="C520" i="29"/>
  <c r="C521" i="29"/>
  <c r="C522" i="29"/>
  <c r="C523" i="29"/>
  <c r="C524" i="29"/>
  <c r="C525" i="29"/>
  <c r="C526" i="29"/>
  <c r="C527" i="29"/>
  <c r="C528" i="29"/>
  <c r="C529" i="29"/>
  <c r="C530" i="29"/>
  <c r="C531" i="29"/>
  <c r="C532" i="29"/>
  <c r="C533" i="29"/>
  <c r="C534" i="29"/>
  <c r="C535" i="29"/>
  <c r="C536" i="29"/>
  <c r="C537" i="29"/>
  <c r="C538" i="29"/>
  <c r="C539" i="29"/>
  <c r="C540" i="29"/>
  <c r="C541" i="29"/>
  <c r="C542" i="29"/>
  <c r="C543" i="29"/>
  <c r="C544" i="29"/>
  <c r="C545" i="29"/>
  <c r="C546" i="29"/>
  <c r="C547" i="29"/>
  <c r="C548" i="29"/>
  <c r="C549" i="29"/>
  <c r="C550" i="29"/>
  <c r="C551" i="29"/>
  <c r="C552" i="29"/>
  <c r="C553" i="29"/>
  <c r="C554" i="29"/>
  <c r="C555" i="29"/>
  <c r="C556" i="29"/>
  <c r="C557" i="29"/>
  <c r="C558" i="29"/>
  <c r="C559" i="29"/>
  <c r="C560" i="29"/>
  <c r="C561" i="29"/>
  <c r="C562" i="29"/>
  <c r="C563" i="29"/>
  <c r="C564" i="29"/>
  <c r="C565" i="29"/>
  <c r="C566" i="29"/>
  <c r="C567" i="29"/>
  <c r="C568" i="29"/>
  <c r="C569" i="29"/>
  <c r="C570" i="29"/>
  <c r="C571" i="29"/>
  <c r="C572" i="29"/>
  <c r="C573" i="29"/>
  <c r="C574" i="29"/>
  <c r="C575" i="29"/>
  <c r="C576" i="29"/>
  <c r="C577" i="29"/>
  <c r="C578" i="29"/>
  <c r="C579" i="29"/>
  <c r="C580" i="29"/>
  <c r="C581" i="29"/>
  <c r="C582" i="29"/>
  <c r="C583" i="29"/>
  <c r="C584" i="29"/>
  <c r="C585" i="29"/>
  <c r="C586" i="29"/>
  <c r="C587" i="29"/>
  <c r="C588" i="29"/>
  <c r="C589" i="29"/>
  <c r="C590" i="29"/>
  <c r="C591" i="29"/>
  <c r="C592" i="29"/>
  <c r="C593" i="29"/>
  <c r="C594" i="29"/>
  <c r="C595" i="29"/>
  <c r="C596" i="29"/>
  <c r="C597" i="29"/>
  <c r="C598" i="29"/>
  <c r="C599" i="29"/>
  <c r="C600" i="29"/>
  <c r="C601" i="29"/>
  <c r="C602" i="29"/>
  <c r="C603" i="29"/>
  <c r="C604" i="29"/>
  <c r="C605" i="29"/>
  <c r="C606" i="29"/>
  <c r="C607" i="29"/>
  <c r="C608" i="29"/>
  <c r="C609" i="29"/>
  <c r="C610" i="29"/>
  <c r="C611" i="29"/>
  <c r="C612" i="29"/>
  <c r="C613" i="29"/>
  <c r="C614" i="29"/>
  <c r="C615" i="29"/>
  <c r="C616" i="29"/>
  <c r="C617" i="29"/>
  <c r="C618" i="29"/>
  <c r="C619" i="29"/>
  <c r="C620" i="29"/>
  <c r="C621" i="29"/>
  <c r="C622" i="29"/>
  <c r="C623" i="29"/>
  <c r="C624" i="29"/>
  <c r="C625" i="29"/>
  <c r="C626" i="29"/>
  <c r="C627" i="29"/>
  <c r="C628" i="29"/>
  <c r="C629" i="29"/>
  <c r="C630" i="29"/>
  <c r="C631" i="29"/>
  <c r="C632" i="29"/>
  <c r="C633" i="29"/>
  <c r="C634" i="29"/>
  <c r="C635" i="29"/>
  <c r="C636" i="29"/>
  <c r="C637" i="29"/>
  <c r="C638" i="29"/>
  <c r="C639" i="29"/>
  <c r="C640" i="29"/>
  <c r="C641" i="29"/>
  <c r="C642" i="29"/>
  <c r="C643" i="29"/>
  <c r="C644" i="29"/>
  <c r="C645" i="29"/>
  <c r="C646" i="29"/>
  <c r="C647" i="29"/>
  <c r="C648" i="29"/>
  <c r="C649" i="29"/>
  <c r="C650" i="29"/>
  <c r="C651" i="29"/>
  <c r="C652" i="29"/>
  <c r="C653" i="29"/>
  <c r="C654" i="29"/>
  <c r="C655" i="29"/>
  <c r="C656" i="29"/>
  <c r="C657" i="29"/>
  <c r="C658" i="29"/>
  <c r="C659" i="29"/>
  <c r="C660" i="29"/>
  <c r="C661" i="29"/>
  <c r="C662" i="29"/>
  <c r="C663" i="29"/>
  <c r="C664" i="29"/>
  <c r="C665" i="29"/>
  <c r="C666" i="29"/>
  <c r="C667" i="29"/>
  <c r="C668" i="29"/>
  <c r="C669" i="29"/>
  <c r="C670" i="29"/>
  <c r="C671" i="29"/>
  <c r="C672" i="29"/>
  <c r="C673" i="29"/>
  <c r="C674" i="29"/>
  <c r="C675" i="29"/>
  <c r="C676" i="29"/>
  <c r="C677" i="29"/>
  <c r="C678" i="29"/>
  <c r="C679" i="29"/>
  <c r="C680" i="29"/>
  <c r="C681" i="29"/>
  <c r="C682" i="29"/>
  <c r="C683" i="29"/>
  <c r="C684" i="29"/>
  <c r="C685" i="29"/>
  <c r="C686" i="29"/>
  <c r="C687" i="29"/>
  <c r="C688" i="29"/>
  <c r="C689" i="29"/>
  <c r="C690" i="29"/>
  <c r="C691" i="29"/>
  <c r="C692" i="29"/>
  <c r="C693" i="29"/>
  <c r="C694" i="29"/>
  <c r="C695" i="29"/>
  <c r="C696" i="29"/>
  <c r="C697" i="29"/>
  <c r="C698" i="29"/>
  <c r="C699" i="29"/>
  <c r="C700" i="29"/>
  <c r="C701" i="29"/>
  <c r="C702" i="29"/>
  <c r="C703" i="29"/>
  <c r="C704" i="29"/>
  <c r="C705" i="29"/>
  <c r="C706" i="29"/>
  <c r="C707" i="29"/>
  <c r="C708" i="29"/>
  <c r="C709" i="29"/>
  <c r="C710" i="29"/>
  <c r="C711" i="29"/>
  <c r="C712" i="29"/>
  <c r="C713" i="29"/>
  <c r="C714" i="29"/>
  <c r="C715" i="29"/>
  <c r="C716" i="29"/>
  <c r="C717" i="29"/>
  <c r="C718" i="29"/>
  <c r="C719" i="29"/>
  <c r="C720" i="29"/>
  <c r="C721" i="29"/>
  <c r="C722" i="29"/>
  <c r="C723" i="29"/>
  <c r="C724" i="29"/>
  <c r="C725" i="29"/>
  <c r="C726" i="29"/>
  <c r="C727" i="29"/>
  <c r="C728" i="29"/>
  <c r="C729" i="29"/>
  <c r="C730" i="29"/>
  <c r="C731" i="29"/>
  <c r="C732" i="29"/>
  <c r="C733" i="29"/>
  <c r="C734" i="29"/>
  <c r="C735" i="29"/>
  <c r="C736" i="29"/>
  <c r="C737" i="29"/>
  <c r="C738" i="29"/>
  <c r="C739" i="29"/>
  <c r="C740" i="29"/>
  <c r="C741" i="29"/>
  <c r="C742" i="29"/>
  <c r="C743" i="29"/>
  <c r="C744" i="29"/>
  <c r="C745" i="29"/>
  <c r="C746" i="29"/>
  <c r="C747" i="29"/>
  <c r="C748" i="29"/>
  <c r="C749" i="29"/>
  <c r="C750" i="29"/>
  <c r="C751" i="29"/>
  <c r="C752" i="29"/>
  <c r="C753" i="29"/>
  <c r="C754" i="29"/>
  <c r="C755" i="29"/>
  <c r="C756" i="29"/>
  <c r="C757" i="29"/>
  <c r="C758" i="29"/>
  <c r="C759" i="29"/>
  <c r="C760" i="29"/>
  <c r="C761" i="29"/>
  <c r="C762" i="29"/>
  <c r="C763" i="29"/>
  <c r="C764" i="29"/>
  <c r="C765" i="29"/>
  <c r="C766" i="29"/>
  <c r="C767" i="29"/>
  <c r="C768" i="29"/>
  <c r="C769" i="29"/>
  <c r="C770" i="29"/>
  <c r="C771" i="29"/>
  <c r="C772" i="29"/>
  <c r="C773" i="29"/>
  <c r="C774" i="29"/>
  <c r="C775" i="29"/>
  <c r="C776" i="29"/>
  <c r="C777" i="29"/>
  <c r="C778" i="29"/>
  <c r="C779" i="29"/>
  <c r="C780" i="29"/>
  <c r="C781" i="29"/>
  <c r="C782" i="29"/>
  <c r="C783" i="29"/>
  <c r="C784" i="29"/>
  <c r="C785" i="29"/>
  <c r="C786" i="29"/>
  <c r="C787" i="29"/>
  <c r="C788" i="29"/>
  <c r="C789" i="29"/>
  <c r="C790" i="29"/>
  <c r="C791" i="29"/>
  <c r="C792" i="29"/>
  <c r="C793" i="29"/>
  <c r="C794" i="29"/>
  <c r="C795" i="29"/>
  <c r="C796" i="29"/>
  <c r="C797" i="29"/>
  <c r="C798" i="29"/>
  <c r="C799" i="29"/>
  <c r="C800" i="29"/>
  <c r="C801" i="29"/>
  <c r="C802" i="29"/>
  <c r="C803" i="29"/>
  <c r="C804" i="29"/>
  <c r="C805" i="29"/>
  <c r="C806" i="29"/>
  <c r="C807" i="29"/>
  <c r="C808" i="29"/>
  <c r="C809" i="29"/>
  <c r="C810" i="29"/>
  <c r="C811" i="29"/>
  <c r="C812" i="29"/>
  <c r="C813" i="29"/>
  <c r="C814" i="29"/>
  <c r="C815" i="29"/>
  <c r="C816" i="29"/>
  <c r="C817" i="29"/>
  <c r="C818" i="29"/>
  <c r="C819" i="29"/>
  <c r="C820" i="29"/>
  <c r="C821" i="29"/>
  <c r="C822" i="29"/>
  <c r="C823" i="29"/>
  <c r="C824" i="29"/>
  <c r="C825" i="29"/>
  <c r="C826" i="29"/>
  <c r="C827" i="29"/>
  <c r="C828" i="29"/>
  <c r="C829" i="29"/>
  <c r="C830" i="29"/>
  <c r="C831" i="29"/>
  <c r="C832" i="29"/>
  <c r="C833" i="29"/>
  <c r="C834" i="29"/>
  <c r="C835" i="29"/>
  <c r="C836" i="29"/>
  <c r="C837" i="29"/>
  <c r="C838" i="29"/>
  <c r="C839" i="29"/>
  <c r="C840" i="29"/>
  <c r="C841" i="29"/>
  <c r="C842" i="29"/>
  <c r="C843" i="29"/>
  <c r="C844" i="29"/>
  <c r="C845" i="29"/>
  <c r="C846" i="29"/>
  <c r="C847" i="29"/>
  <c r="C848" i="29"/>
  <c r="C849" i="29"/>
  <c r="C850" i="29"/>
  <c r="C851" i="29"/>
  <c r="C852" i="29"/>
  <c r="C853" i="29"/>
  <c r="C854" i="29"/>
  <c r="C855" i="29"/>
  <c r="C856" i="29"/>
  <c r="C857" i="29"/>
  <c r="C858" i="29"/>
  <c r="C859" i="29"/>
  <c r="C860" i="29"/>
  <c r="C861" i="29"/>
  <c r="C862" i="29"/>
  <c r="C863" i="29"/>
  <c r="C864" i="29"/>
  <c r="C865" i="29"/>
  <c r="C866" i="29"/>
  <c r="C867" i="29"/>
  <c r="C868" i="29"/>
  <c r="C869" i="29"/>
  <c r="C870" i="29"/>
  <c r="C871" i="29"/>
  <c r="C872" i="29"/>
  <c r="C873" i="29"/>
  <c r="C874" i="29"/>
  <c r="C875" i="29"/>
  <c r="C876" i="29"/>
  <c r="C877" i="29"/>
  <c r="C878" i="29"/>
  <c r="C879" i="29"/>
  <c r="C880" i="29"/>
  <c r="C881" i="29"/>
  <c r="C882" i="29"/>
  <c r="C883" i="29"/>
  <c r="C884" i="29"/>
  <c r="C885" i="29"/>
  <c r="C886" i="29"/>
  <c r="C887" i="29"/>
  <c r="C888" i="29"/>
  <c r="C889" i="29"/>
  <c r="C890" i="29"/>
  <c r="C891" i="29"/>
  <c r="C892" i="29"/>
  <c r="C893" i="29"/>
  <c r="C894" i="29"/>
  <c r="C895" i="29"/>
  <c r="C896" i="29"/>
  <c r="C897" i="29"/>
  <c r="C898" i="29"/>
  <c r="C899" i="29"/>
  <c r="C900" i="29"/>
  <c r="C901" i="29"/>
  <c r="C902" i="29"/>
  <c r="C903" i="29"/>
  <c r="C904" i="29"/>
  <c r="C905" i="29"/>
  <c r="C906" i="29"/>
  <c r="C907" i="29"/>
  <c r="C908" i="29"/>
  <c r="C909" i="29"/>
  <c r="C910" i="29"/>
  <c r="C911" i="29"/>
  <c r="C912" i="29"/>
  <c r="C913" i="29"/>
  <c r="C914" i="29"/>
  <c r="C915" i="29"/>
  <c r="C916" i="29"/>
  <c r="C917" i="29"/>
  <c r="C918" i="29"/>
  <c r="C919" i="29"/>
  <c r="C920" i="29"/>
  <c r="C921" i="29"/>
  <c r="C922" i="29"/>
  <c r="C923" i="29"/>
  <c r="C924" i="29"/>
  <c r="C925" i="29"/>
  <c r="C926" i="29"/>
  <c r="C927" i="29"/>
  <c r="C928" i="29"/>
  <c r="C929" i="29"/>
  <c r="C930" i="29"/>
  <c r="C931" i="29"/>
  <c r="C932" i="29"/>
  <c r="C933" i="29"/>
  <c r="C934" i="29"/>
  <c r="C935" i="29"/>
  <c r="C936" i="29"/>
  <c r="C937" i="29"/>
  <c r="C938" i="29"/>
  <c r="C939" i="29"/>
  <c r="C940" i="29"/>
  <c r="C941" i="29"/>
  <c r="C942" i="29"/>
  <c r="C943" i="29"/>
  <c r="C944" i="29"/>
  <c r="C945" i="29"/>
  <c r="C946" i="29"/>
  <c r="C947" i="29"/>
  <c r="C948" i="29"/>
  <c r="C949" i="29"/>
  <c r="C950" i="29"/>
  <c r="C951" i="29"/>
  <c r="C952" i="29"/>
  <c r="C953" i="29"/>
  <c r="C954" i="29"/>
  <c r="C955" i="29"/>
  <c r="C956" i="29"/>
  <c r="C957" i="29"/>
  <c r="C958" i="29"/>
  <c r="C959" i="29"/>
  <c r="C960" i="29"/>
  <c r="C961" i="29"/>
  <c r="C962" i="29"/>
  <c r="C963" i="29"/>
  <c r="C964" i="29"/>
  <c r="C965" i="29"/>
  <c r="C966" i="29"/>
  <c r="C967" i="29"/>
  <c r="C968" i="29"/>
  <c r="C969" i="29"/>
  <c r="C970" i="29"/>
  <c r="C971" i="29"/>
  <c r="C972" i="29"/>
  <c r="C973" i="29"/>
  <c r="C974" i="29"/>
  <c r="C975" i="29"/>
  <c r="C976" i="29"/>
  <c r="C977" i="29"/>
  <c r="C978" i="29"/>
  <c r="C979" i="29"/>
  <c r="C980" i="29"/>
  <c r="C981" i="29"/>
  <c r="C982" i="29"/>
  <c r="C983" i="29"/>
  <c r="C984" i="29"/>
  <c r="C985" i="29"/>
  <c r="C986" i="29"/>
  <c r="C987" i="29"/>
  <c r="C988" i="29"/>
  <c r="C989" i="29"/>
  <c r="C990" i="29"/>
  <c r="C991" i="29"/>
  <c r="C992" i="29"/>
  <c r="C993" i="29"/>
  <c r="C994" i="29"/>
  <c r="C995" i="29"/>
  <c r="C996" i="29"/>
  <c r="C997" i="29"/>
  <c r="C998" i="29"/>
  <c r="C999" i="29"/>
  <c r="C1000" i="29"/>
  <c r="C1001" i="29"/>
  <c r="C1002" i="29"/>
  <c r="C1003" i="29"/>
  <c r="C1004" i="29"/>
  <c r="C1005" i="29"/>
  <c r="C1006" i="29"/>
  <c r="C1007" i="29"/>
  <c r="C1008" i="29"/>
  <c r="C1009" i="29"/>
  <c r="C1010" i="29"/>
  <c r="C1011" i="29"/>
  <c r="C1012" i="29"/>
  <c r="C1013" i="29"/>
  <c r="C1014" i="29"/>
  <c r="C1015" i="29"/>
  <c r="C1016" i="29"/>
  <c r="C1017" i="29"/>
  <c r="C1018" i="29"/>
  <c r="C1019" i="29"/>
  <c r="C1020" i="29"/>
  <c r="C1021" i="29"/>
  <c r="C1022" i="29"/>
  <c r="C1023" i="29"/>
  <c r="C1024" i="29"/>
  <c r="C1025" i="29"/>
  <c r="C1026" i="29"/>
  <c r="C1027" i="29"/>
  <c r="C1028" i="29"/>
  <c r="C1029" i="29"/>
  <c r="C1030" i="29"/>
  <c r="C1031" i="29"/>
  <c r="C1032" i="29"/>
  <c r="C1033" i="29"/>
  <c r="C1034" i="29"/>
  <c r="C1035" i="29"/>
  <c r="C1036" i="29"/>
  <c r="C1037" i="29"/>
  <c r="C1038" i="29"/>
  <c r="C1039" i="29"/>
  <c r="C1040" i="29"/>
  <c r="C1041" i="29"/>
  <c r="C1042" i="29"/>
  <c r="C1043" i="29"/>
  <c r="C1044" i="29"/>
  <c r="C1045" i="29"/>
  <c r="C1046" i="29"/>
  <c r="C1047" i="29"/>
  <c r="C1048" i="29"/>
  <c r="C1049" i="29"/>
  <c r="C1050" i="29"/>
  <c r="C1051" i="29"/>
  <c r="C1052" i="29"/>
  <c r="C1053" i="29"/>
  <c r="C1054" i="29"/>
  <c r="C1055" i="29"/>
  <c r="C1056" i="29"/>
  <c r="C1057" i="29"/>
  <c r="C1058" i="29"/>
  <c r="C1059" i="29"/>
  <c r="C1060" i="29"/>
  <c r="C1061" i="29"/>
  <c r="C1062" i="29"/>
  <c r="C1063" i="29"/>
  <c r="C1064" i="29"/>
  <c r="C1065" i="29"/>
  <c r="C1066" i="29"/>
  <c r="C1067" i="29"/>
  <c r="C1068" i="29"/>
  <c r="C1069" i="29"/>
  <c r="C1070" i="29"/>
  <c r="C1071" i="29"/>
  <c r="C1072" i="29"/>
  <c r="C1073" i="29"/>
  <c r="C1074" i="29"/>
  <c r="C1075" i="29"/>
  <c r="C1076" i="29"/>
  <c r="C1077" i="29"/>
  <c r="C1078" i="29"/>
  <c r="C1079" i="29"/>
  <c r="C1080" i="29"/>
  <c r="C1081" i="29"/>
  <c r="C1082" i="29"/>
  <c r="C1083" i="29"/>
  <c r="C1084" i="29"/>
  <c r="C1085" i="29"/>
  <c r="C1086" i="29"/>
  <c r="C1087" i="29"/>
  <c r="C1088" i="29"/>
  <c r="C1089" i="29"/>
  <c r="C1090" i="29"/>
  <c r="C1091" i="29"/>
  <c r="C1092" i="29"/>
  <c r="C1093" i="29"/>
  <c r="C1094" i="29"/>
  <c r="C1095" i="29"/>
  <c r="C1096" i="29"/>
  <c r="C1097" i="29"/>
  <c r="C1098" i="29"/>
  <c r="C1099" i="29"/>
  <c r="C1100" i="29"/>
  <c r="C1101" i="29"/>
  <c r="C1102" i="29"/>
  <c r="C1103" i="29"/>
  <c r="C1104" i="29"/>
  <c r="C1105" i="29"/>
  <c r="C1106" i="29"/>
  <c r="C1107" i="29"/>
  <c r="C1108" i="29"/>
  <c r="C1109" i="29"/>
  <c r="C1110" i="29"/>
  <c r="C1111" i="29"/>
  <c r="C1112" i="29"/>
  <c r="C1113" i="29"/>
  <c r="C1114" i="29"/>
  <c r="C1115" i="29"/>
  <c r="C1116" i="29"/>
  <c r="C1117" i="29"/>
  <c r="C1118" i="29"/>
  <c r="C1119" i="29"/>
  <c r="C1120" i="29"/>
  <c r="C1121" i="29"/>
  <c r="C1122" i="29"/>
  <c r="C1123" i="29"/>
  <c r="C1124" i="29"/>
  <c r="C1125" i="29"/>
  <c r="C1126" i="29"/>
  <c r="C1127" i="29"/>
  <c r="C1128" i="29"/>
  <c r="C1129" i="29"/>
  <c r="C1130" i="29"/>
  <c r="C1131" i="29"/>
  <c r="C1132" i="29"/>
  <c r="C1133" i="29"/>
  <c r="C1134" i="29"/>
  <c r="C1135" i="29"/>
  <c r="C1136" i="29"/>
  <c r="C1137" i="29"/>
  <c r="C1138" i="29"/>
  <c r="C1139" i="29"/>
  <c r="C1140" i="29"/>
  <c r="C1141" i="29"/>
  <c r="C1142" i="29"/>
  <c r="C1143" i="29"/>
  <c r="C1144" i="29"/>
  <c r="C1145" i="29"/>
  <c r="C1146" i="29"/>
  <c r="C1147" i="29"/>
  <c r="C1148" i="29"/>
  <c r="C1149" i="29"/>
  <c r="C1150" i="29"/>
  <c r="C1151" i="29"/>
  <c r="C1152" i="29"/>
  <c r="C1153" i="29"/>
  <c r="C1154" i="29"/>
  <c r="C1155" i="29"/>
  <c r="C1156" i="29"/>
  <c r="C1157" i="29"/>
  <c r="C1158" i="29"/>
  <c r="C1159" i="29"/>
  <c r="C1160" i="29"/>
  <c r="C1161" i="29"/>
  <c r="C1162" i="29"/>
  <c r="C1163" i="29"/>
  <c r="C1164" i="29"/>
  <c r="C1165" i="29"/>
  <c r="C1166" i="29"/>
  <c r="C1167" i="29"/>
  <c r="C1168" i="29"/>
  <c r="C1169" i="29"/>
  <c r="C1170" i="29"/>
  <c r="C1171" i="29"/>
  <c r="C1172" i="29"/>
  <c r="C1173" i="29"/>
  <c r="C1174" i="29"/>
  <c r="C1175" i="29"/>
  <c r="N79" i="25"/>
  <c r="W76" i="25"/>
  <c r="N80" i="25"/>
  <c r="W77" i="25"/>
  <c r="N81" i="25"/>
  <c r="W78" i="25"/>
  <c r="N82" i="25"/>
  <c r="W79" i="25"/>
  <c r="N83" i="25"/>
  <c r="W80" i="25"/>
  <c r="N84" i="25"/>
  <c r="W81" i="25"/>
  <c r="N85" i="25"/>
  <c r="W82" i="25"/>
  <c r="N86" i="25"/>
  <c r="W83" i="25"/>
  <c r="N87" i="25"/>
  <c r="W84" i="25"/>
  <c r="N88" i="25"/>
  <c r="W85" i="25"/>
  <c r="N89" i="25"/>
  <c r="W86" i="25"/>
  <c r="N90" i="25"/>
  <c r="W87" i="25"/>
  <c r="N91" i="25"/>
  <c r="W88" i="25"/>
  <c r="N92" i="25"/>
  <c r="W89" i="25"/>
  <c r="N93" i="25"/>
  <c r="W90" i="25"/>
  <c r="N94" i="25"/>
  <c r="W91" i="25"/>
  <c r="N95" i="25"/>
  <c r="W92" i="25"/>
  <c r="N96" i="25"/>
  <c r="W93" i="25"/>
  <c r="N97" i="25"/>
  <c r="W94" i="25"/>
  <c r="N98" i="25"/>
  <c r="W95" i="25"/>
  <c r="N99" i="25"/>
  <c r="W96" i="25"/>
  <c r="N100" i="25"/>
  <c r="W97" i="25"/>
  <c r="N101" i="25"/>
  <c r="W98" i="25"/>
  <c r="N102" i="25"/>
  <c r="W99" i="25"/>
  <c r="N103" i="25"/>
  <c r="W100" i="25"/>
  <c r="N104" i="25"/>
  <c r="W101" i="25"/>
  <c r="N105" i="25"/>
  <c r="W102" i="25"/>
  <c r="N106" i="25"/>
  <c r="W103" i="25"/>
  <c r="N107" i="25"/>
  <c r="W104" i="25"/>
  <c r="N108" i="25"/>
  <c r="W105" i="25"/>
  <c r="N109" i="25"/>
  <c r="W106" i="25"/>
  <c r="N110" i="25"/>
  <c r="W107" i="25"/>
  <c r="N111" i="25"/>
  <c r="W108" i="25"/>
  <c r="N112" i="25"/>
  <c r="W109" i="25"/>
  <c r="N113" i="25"/>
  <c r="W110" i="25"/>
  <c r="N114" i="25"/>
  <c r="W111" i="25"/>
  <c r="N115" i="25"/>
  <c r="W112" i="25"/>
  <c r="N116" i="25"/>
  <c r="W113" i="25"/>
  <c r="N117" i="25"/>
  <c r="W114" i="25"/>
  <c r="N118" i="25"/>
  <c r="W115" i="25"/>
  <c r="N119" i="25"/>
  <c r="W116" i="25"/>
  <c r="N120" i="25"/>
  <c r="W117" i="25"/>
  <c r="N121" i="25"/>
  <c r="W118" i="25"/>
  <c r="N122" i="25"/>
  <c r="W119" i="25"/>
  <c r="N123" i="25"/>
  <c r="W120" i="25"/>
  <c r="N124" i="25"/>
  <c r="W121" i="25"/>
  <c r="N125" i="25"/>
  <c r="W122" i="25"/>
  <c r="N126" i="25"/>
  <c r="W123" i="25"/>
  <c r="N127" i="25"/>
  <c r="W124" i="25"/>
  <c r="N128" i="25"/>
  <c r="W125" i="25"/>
  <c r="N129" i="25"/>
  <c r="W126" i="25"/>
  <c r="N130" i="25"/>
  <c r="W127" i="25"/>
  <c r="N131" i="25"/>
  <c r="W128" i="25"/>
  <c r="N132" i="25"/>
  <c r="W129" i="25"/>
  <c r="N133" i="25"/>
  <c r="W130" i="25"/>
  <c r="N134" i="25"/>
  <c r="W131" i="25"/>
  <c r="N135" i="25"/>
  <c r="W132" i="25"/>
  <c r="N136" i="25"/>
  <c r="W133" i="25"/>
  <c r="N137" i="25"/>
  <c r="W134" i="25"/>
  <c r="N138" i="25"/>
  <c r="W135" i="25"/>
  <c r="N139" i="25"/>
  <c r="W136" i="25"/>
  <c r="N140" i="25"/>
  <c r="W137" i="25"/>
  <c r="N141" i="25"/>
  <c r="W138" i="25"/>
  <c r="N142" i="25"/>
  <c r="W139" i="25"/>
  <c r="N143" i="25"/>
  <c r="W140" i="25"/>
  <c r="N144" i="25"/>
  <c r="W141" i="25"/>
  <c r="N145" i="25"/>
  <c r="W142" i="25"/>
  <c r="N146" i="25"/>
  <c r="W143" i="25"/>
  <c r="N147" i="25"/>
  <c r="W144" i="25"/>
  <c r="N148" i="25"/>
  <c r="W145" i="25"/>
  <c r="N149" i="25"/>
  <c r="W146" i="25"/>
  <c r="N150" i="25"/>
  <c r="W147" i="25"/>
  <c r="N151" i="25"/>
  <c r="W148" i="25"/>
  <c r="N152" i="25"/>
  <c r="W149" i="25"/>
  <c r="N153" i="25"/>
  <c r="W150" i="25"/>
  <c r="N154" i="25"/>
  <c r="W151" i="25"/>
  <c r="N155" i="25"/>
  <c r="W152" i="25"/>
  <c r="N156" i="25"/>
  <c r="W153" i="25"/>
  <c r="N157" i="25"/>
  <c r="W154" i="25"/>
  <c r="N158" i="25"/>
  <c r="W155" i="25"/>
  <c r="N159" i="25"/>
  <c r="W156" i="25"/>
  <c r="N160" i="25"/>
  <c r="W157" i="25"/>
  <c r="N161" i="25"/>
  <c r="W158" i="25"/>
  <c r="N162" i="25"/>
  <c r="W159" i="25"/>
  <c r="N163" i="25"/>
  <c r="W160" i="25"/>
  <c r="N164" i="25"/>
  <c r="W161" i="25"/>
  <c r="N165" i="25"/>
  <c r="W162" i="25"/>
  <c r="N166" i="25"/>
  <c r="W163" i="25"/>
  <c r="N167" i="25"/>
  <c r="W164" i="25"/>
  <c r="N168" i="25"/>
  <c r="W165" i="25"/>
  <c r="N169" i="25"/>
  <c r="W166" i="25"/>
  <c r="N170" i="25"/>
  <c r="W167" i="25"/>
  <c r="N171" i="25"/>
  <c r="W168" i="25"/>
  <c r="N172" i="25"/>
  <c r="W169" i="25"/>
  <c r="N173" i="25"/>
  <c r="W170" i="25"/>
  <c r="N174" i="25"/>
  <c r="W171" i="25"/>
  <c r="N175" i="25"/>
  <c r="W172" i="25"/>
  <c r="N176" i="25"/>
  <c r="W173" i="25"/>
  <c r="N177" i="25"/>
  <c r="W174" i="25"/>
  <c r="N178" i="25"/>
  <c r="W175" i="25"/>
  <c r="N179" i="25"/>
  <c r="W176" i="25"/>
  <c r="N180" i="25"/>
  <c r="W177" i="25"/>
  <c r="N181" i="25"/>
  <c r="W178" i="25"/>
  <c r="N182" i="25"/>
  <c r="W179" i="25"/>
  <c r="N183" i="25"/>
  <c r="W180" i="25"/>
  <c r="N184" i="25"/>
  <c r="W181" i="25"/>
  <c r="N185" i="25"/>
  <c r="W182" i="25"/>
  <c r="N186" i="25"/>
  <c r="W183" i="25"/>
  <c r="N187" i="25"/>
  <c r="W184" i="25"/>
  <c r="N188" i="25"/>
  <c r="W185" i="25"/>
  <c r="N189" i="25"/>
  <c r="W186" i="25"/>
  <c r="N190" i="25"/>
  <c r="W187" i="25"/>
  <c r="N191" i="25"/>
  <c r="W188" i="25"/>
  <c r="N192" i="25"/>
  <c r="W189" i="25"/>
  <c r="N193" i="25"/>
  <c r="W190" i="25"/>
  <c r="N194" i="25"/>
  <c r="W191" i="25"/>
  <c r="N195" i="25"/>
  <c r="W192" i="25"/>
  <c r="N196" i="25"/>
  <c r="W193" i="25"/>
  <c r="N197" i="25"/>
  <c r="W194" i="25"/>
  <c r="N198" i="25"/>
  <c r="W195" i="25"/>
  <c r="N199" i="25"/>
  <c r="W196" i="25"/>
  <c r="N200" i="25"/>
  <c r="W197" i="25"/>
  <c r="N201" i="25"/>
  <c r="W198" i="25"/>
  <c r="N202" i="25"/>
  <c r="W199" i="25"/>
  <c r="N203" i="25"/>
  <c r="W200" i="25"/>
  <c r="N204" i="25"/>
  <c r="W201" i="25"/>
  <c r="N205" i="25"/>
  <c r="W202" i="25"/>
  <c r="N206" i="25"/>
  <c r="W203" i="25"/>
  <c r="N207" i="25"/>
  <c r="W204" i="25"/>
  <c r="N208" i="25"/>
  <c r="W205" i="25"/>
  <c r="N209" i="25"/>
  <c r="W206" i="25"/>
  <c r="N210" i="25"/>
  <c r="W207" i="25"/>
  <c r="N211" i="25"/>
  <c r="W208" i="25"/>
  <c r="N212" i="25"/>
  <c r="W209" i="25"/>
  <c r="N213" i="25"/>
  <c r="W210" i="25"/>
  <c r="N214" i="25"/>
  <c r="W211" i="25"/>
  <c r="N215" i="25"/>
  <c r="W212" i="25"/>
  <c r="N216" i="25"/>
  <c r="W213" i="25"/>
  <c r="N217" i="25"/>
  <c r="W214" i="25"/>
  <c r="N218" i="25"/>
  <c r="W215" i="25"/>
  <c r="N219" i="25"/>
  <c r="W216" i="25"/>
  <c r="N220" i="25"/>
  <c r="W217" i="25"/>
  <c r="N221" i="25"/>
  <c r="W218" i="25"/>
  <c r="N222" i="25"/>
  <c r="W219" i="25"/>
  <c r="N223" i="25"/>
  <c r="W220" i="25"/>
  <c r="N224" i="25"/>
  <c r="W221" i="25"/>
  <c r="N225" i="25"/>
  <c r="W222" i="25"/>
  <c r="N226" i="25"/>
  <c r="W223" i="25"/>
  <c r="N227" i="25"/>
  <c r="W224" i="25"/>
  <c r="N228" i="25"/>
  <c r="W225" i="25"/>
  <c r="N229" i="25"/>
  <c r="W226" i="25"/>
  <c r="N230" i="25"/>
  <c r="W227" i="25"/>
  <c r="N231" i="25"/>
  <c r="W228" i="25"/>
  <c r="N232" i="25"/>
  <c r="W229" i="25"/>
  <c r="N233" i="25"/>
  <c r="W230" i="25"/>
  <c r="N234" i="25"/>
  <c r="W231" i="25"/>
  <c r="N235" i="25"/>
  <c r="W232" i="25"/>
  <c r="N236" i="25"/>
  <c r="W233" i="25"/>
  <c r="N237" i="25"/>
  <c r="W234" i="25"/>
  <c r="N238" i="25"/>
  <c r="W235" i="25"/>
  <c r="N239" i="25"/>
  <c r="W236" i="25"/>
  <c r="N240" i="25"/>
  <c r="W237" i="25"/>
  <c r="N241" i="25"/>
  <c r="W238" i="25"/>
  <c r="N242" i="25"/>
  <c r="W239" i="25"/>
  <c r="N243" i="25"/>
  <c r="W240" i="25"/>
  <c r="N244" i="25"/>
  <c r="W241" i="25"/>
  <c r="N245" i="25"/>
  <c r="W242" i="25"/>
  <c r="N246" i="25"/>
  <c r="W243" i="25"/>
  <c r="N247" i="25"/>
  <c r="W244" i="25"/>
  <c r="N248" i="25"/>
  <c r="W245" i="25"/>
  <c r="N249" i="25"/>
  <c r="W246" i="25"/>
  <c r="N250" i="25"/>
  <c r="W247" i="25"/>
  <c r="N251" i="25"/>
  <c r="W248" i="25"/>
  <c r="N252" i="25"/>
  <c r="W249" i="25"/>
  <c r="N253" i="25"/>
  <c r="W250" i="25"/>
  <c r="N254" i="25"/>
  <c r="W251" i="25"/>
  <c r="N255" i="25"/>
  <c r="W252" i="25"/>
  <c r="N256" i="25"/>
  <c r="W253" i="25"/>
  <c r="N257" i="25"/>
  <c r="W254" i="25"/>
  <c r="N258" i="25"/>
  <c r="W255" i="25"/>
  <c r="N259" i="25"/>
  <c r="W256" i="25"/>
  <c r="N260" i="25"/>
  <c r="W257" i="25"/>
  <c r="N261" i="25"/>
  <c r="W258" i="25"/>
  <c r="N262" i="25"/>
  <c r="W259" i="25"/>
  <c r="N263" i="25"/>
  <c r="W260" i="25"/>
  <c r="N264" i="25"/>
  <c r="W261" i="25"/>
  <c r="N265" i="25"/>
  <c r="W262" i="25"/>
  <c r="N266" i="25"/>
  <c r="W263" i="25"/>
  <c r="N267" i="25"/>
  <c r="W264" i="25"/>
  <c r="N268" i="25"/>
  <c r="W265" i="25"/>
  <c r="N269" i="25"/>
  <c r="W266" i="25"/>
  <c r="N270" i="25"/>
  <c r="W267" i="25"/>
  <c r="N271" i="25"/>
  <c r="W268" i="25"/>
  <c r="N272" i="25"/>
  <c r="W269" i="25"/>
  <c r="N273" i="25"/>
  <c r="W270" i="25"/>
  <c r="N274" i="25"/>
  <c r="W271" i="25"/>
  <c r="N275" i="25"/>
  <c r="W272" i="25"/>
  <c r="N276" i="25"/>
  <c r="W273" i="25"/>
  <c r="N277" i="25"/>
  <c r="W274" i="25"/>
  <c r="N278" i="25"/>
  <c r="W275" i="25"/>
  <c r="N279" i="25"/>
  <c r="W276" i="25"/>
  <c r="N280" i="25"/>
  <c r="W277" i="25"/>
  <c r="N281" i="25"/>
  <c r="W278" i="25"/>
  <c r="N282" i="25"/>
  <c r="W279" i="25"/>
  <c r="N283" i="25"/>
  <c r="W280" i="25"/>
  <c r="N284" i="25"/>
  <c r="W281" i="25"/>
  <c r="N285" i="25"/>
  <c r="W282" i="25"/>
  <c r="N286" i="25"/>
  <c r="W283" i="25"/>
  <c r="N287" i="25"/>
  <c r="W284" i="25"/>
  <c r="N288" i="25"/>
  <c r="W285" i="25"/>
  <c r="N289" i="25"/>
  <c r="W286" i="25"/>
  <c r="N290" i="25"/>
  <c r="W287" i="25"/>
  <c r="N291" i="25"/>
  <c r="W288" i="25"/>
  <c r="N292" i="25"/>
  <c r="W289" i="25"/>
  <c r="N293" i="25"/>
  <c r="W290" i="25"/>
  <c r="N294" i="25"/>
  <c r="W291" i="25"/>
  <c r="N295" i="25"/>
  <c r="W292" i="25"/>
  <c r="N296" i="25"/>
  <c r="W293" i="25"/>
  <c r="N297" i="25"/>
  <c r="W294" i="25"/>
  <c r="N298" i="25"/>
  <c r="W295" i="25"/>
  <c r="N299" i="25"/>
  <c r="W296" i="25"/>
  <c r="N300" i="25"/>
  <c r="W297" i="25"/>
  <c r="N301" i="25"/>
  <c r="W298" i="25"/>
  <c r="N302" i="25"/>
  <c r="W299" i="25"/>
  <c r="N303" i="25"/>
  <c r="W300" i="25"/>
  <c r="N304" i="25"/>
  <c r="W301" i="25"/>
  <c r="N305" i="25"/>
  <c r="W302" i="25"/>
  <c r="N306" i="25"/>
  <c r="W303" i="25"/>
  <c r="N307" i="25"/>
  <c r="W304" i="25"/>
  <c r="N308" i="25"/>
  <c r="W305" i="25"/>
  <c r="N309" i="25"/>
  <c r="W306" i="25"/>
  <c r="N310" i="25"/>
  <c r="W307" i="25"/>
  <c r="N311" i="25"/>
  <c r="W308" i="25"/>
  <c r="N312" i="25"/>
  <c r="W309" i="25"/>
  <c r="N313" i="25"/>
  <c r="W310" i="25"/>
  <c r="N314" i="25"/>
  <c r="W311" i="25"/>
  <c r="N315" i="25"/>
  <c r="W312" i="25"/>
  <c r="N316" i="25"/>
  <c r="W313" i="25"/>
  <c r="N317" i="25"/>
  <c r="W314" i="25"/>
  <c r="N318" i="25"/>
  <c r="W315" i="25"/>
  <c r="N319" i="25"/>
  <c r="W316" i="25"/>
  <c r="N320" i="25"/>
  <c r="W317" i="25"/>
  <c r="N321" i="25"/>
  <c r="W318" i="25"/>
  <c r="N322" i="25"/>
  <c r="W319" i="25"/>
  <c r="N323" i="25"/>
  <c r="W320" i="25"/>
  <c r="N324" i="25"/>
  <c r="W321" i="25"/>
  <c r="N325" i="25"/>
  <c r="W322" i="25"/>
  <c r="N326" i="25"/>
  <c r="W323" i="25"/>
  <c r="N327" i="25"/>
  <c r="W324" i="25"/>
  <c r="N328" i="25"/>
  <c r="W325" i="25"/>
  <c r="N329" i="25"/>
  <c r="W326" i="25"/>
  <c r="N330" i="25"/>
  <c r="W327" i="25"/>
  <c r="N331" i="25"/>
  <c r="W328" i="25"/>
  <c r="N332" i="25"/>
  <c r="W329" i="25"/>
  <c r="N333" i="25"/>
  <c r="W330" i="25"/>
  <c r="N334" i="25"/>
  <c r="W331" i="25"/>
  <c r="N335" i="25"/>
  <c r="W332" i="25"/>
  <c r="N336" i="25"/>
  <c r="W333" i="25"/>
  <c r="N337" i="25"/>
  <c r="W334" i="25"/>
  <c r="N338" i="25"/>
  <c r="W335" i="25"/>
  <c r="N339" i="25"/>
  <c r="W336" i="25"/>
  <c r="N340" i="25"/>
  <c r="W337" i="25"/>
  <c r="N341" i="25"/>
  <c r="W338" i="25"/>
  <c r="N342" i="25"/>
  <c r="W339" i="25"/>
  <c r="N343" i="25"/>
  <c r="W340" i="25"/>
  <c r="N344" i="25"/>
  <c r="W341" i="25"/>
  <c r="N345" i="25"/>
  <c r="W342" i="25"/>
  <c r="N346" i="25"/>
  <c r="W343" i="25"/>
  <c r="N347" i="25"/>
  <c r="W344" i="25"/>
  <c r="N348" i="25"/>
  <c r="W345" i="25"/>
  <c r="N349" i="25"/>
  <c r="W346" i="25"/>
  <c r="N350" i="25"/>
  <c r="W347" i="25"/>
  <c r="N351" i="25"/>
  <c r="W348" i="25"/>
  <c r="N352" i="25"/>
  <c r="W349" i="25"/>
  <c r="N353" i="25"/>
  <c r="W350" i="25"/>
  <c r="N354" i="25"/>
  <c r="W351" i="25"/>
  <c r="N355" i="25"/>
  <c r="W352" i="25"/>
  <c r="N356" i="25"/>
  <c r="W353" i="25"/>
  <c r="N357" i="25"/>
  <c r="W354" i="25"/>
  <c r="N358" i="25"/>
  <c r="W355" i="25"/>
  <c r="N359" i="25"/>
  <c r="W356" i="25"/>
  <c r="N360" i="25"/>
  <c r="W357" i="25"/>
  <c r="N361" i="25"/>
  <c r="W358" i="25"/>
  <c r="N362" i="25"/>
  <c r="W359" i="25"/>
  <c r="N363" i="25"/>
  <c r="W360" i="25"/>
  <c r="N364" i="25"/>
  <c r="W361" i="25"/>
  <c r="N365" i="25"/>
  <c r="W362" i="25"/>
  <c r="N366" i="25"/>
  <c r="W363" i="25"/>
  <c r="N367" i="25"/>
  <c r="W364" i="25"/>
  <c r="N368" i="25"/>
  <c r="W365" i="25"/>
  <c r="N369" i="25"/>
  <c r="W366" i="25"/>
  <c r="N370" i="25"/>
  <c r="W367" i="25"/>
  <c r="N371" i="25"/>
  <c r="W368" i="25"/>
  <c r="N372" i="25"/>
  <c r="W369" i="25"/>
  <c r="N373" i="25"/>
  <c r="W370" i="25"/>
  <c r="N374" i="25"/>
  <c r="W371" i="25"/>
  <c r="N375" i="25"/>
  <c r="W372" i="25"/>
  <c r="N376" i="25"/>
  <c r="W373" i="25"/>
  <c r="N377" i="25"/>
  <c r="W374" i="25"/>
  <c r="N378" i="25"/>
  <c r="W375" i="25"/>
  <c r="N379" i="25"/>
  <c r="W376" i="25"/>
  <c r="N380" i="25"/>
  <c r="W377" i="25"/>
  <c r="N381" i="25"/>
  <c r="W378" i="25"/>
  <c r="N382" i="25"/>
  <c r="W379" i="25"/>
  <c r="N383" i="25"/>
  <c r="W380" i="25"/>
  <c r="N384" i="25"/>
  <c r="W381" i="25"/>
  <c r="N385" i="25"/>
  <c r="W382" i="25"/>
  <c r="N386" i="25"/>
  <c r="W383" i="25"/>
  <c r="N387" i="25"/>
  <c r="W384" i="25"/>
  <c r="N388" i="25"/>
  <c r="W385" i="25"/>
  <c r="N389" i="25"/>
  <c r="W386" i="25"/>
  <c r="N390" i="25"/>
  <c r="W387" i="25"/>
  <c r="N391" i="25"/>
  <c r="W388" i="25"/>
  <c r="N392" i="25"/>
  <c r="W389" i="25"/>
  <c r="N393" i="25"/>
  <c r="W390" i="25"/>
  <c r="N394" i="25"/>
  <c r="W391" i="25"/>
  <c r="N395" i="25"/>
  <c r="W392" i="25"/>
  <c r="N396" i="25"/>
  <c r="W393" i="25"/>
  <c r="N397" i="25"/>
  <c r="W394" i="25"/>
  <c r="N398" i="25"/>
  <c r="W395" i="25"/>
  <c r="N399" i="25"/>
  <c r="W396" i="25"/>
  <c r="N400" i="25"/>
  <c r="W397" i="25"/>
  <c r="N401" i="25"/>
  <c r="W398" i="25"/>
  <c r="N402" i="25"/>
  <c r="W399" i="25"/>
  <c r="N403" i="25"/>
  <c r="W400" i="25"/>
  <c r="N404" i="25"/>
  <c r="W401" i="25"/>
  <c r="N405" i="25"/>
  <c r="W402" i="25"/>
  <c r="N406" i="25"/>
  <c r="W403" i="25"/>
  <c r="N407" i="25"/>
  <c r="W404" i="25"/>
  <c r="N408" i="25"/>
  <c r="W405" i="25"/>
  <c r="N409" i="25"/>
  <c r="W406" i="25"/>
  <c r="N410" i="25"/>
  <c r="W407" i="25"/>
  <c r="N411" i="25"/>
  <c r="W408" i="25"/>
  <c r="N412" i="25"/>
  <c r="W409" i="25"/>
  <c r="N413" i="25"/>
  <c r="W410" i="25"/>
  <c r="N414" i="25"/>
  <c r="W411" i="25"/>
  <c r="N415" i="25"/>
  <c r="W412" i="25"/>
  <c r="N416" i="25"/>
  <c r="W413" i="25"/>
  <c r="N417" i="25"/>
  <c r="W414" i="25"/>
  <c r="N418" i="25"/>
  <c r="W415" i="25"/>
  <c r="N419" i="25"/>
  <c r="W416" i="25"/>
  <c r="N420" i="25"/>
  <c r="W417" i="25"/>
  <c r="N421" i="25"/>
  <c r="W418" i="25"/>
  <c r="N422" i="25"/>
  <c r="W419" i="25"/>
  <c r="N423" i="25"/>
  <c r="W420" i="25"/>
  <c r="N424" i="25"/>
  <c r="W421" i="25"/>
  <c r="N425" i="25"/>
  <c r="W422" i="25"/>
  <c r="N426" i="25"/>
  <c r="N427" i="25"/>
  <c r="N428" i="25"/>
  <c r="N429" i="25"/>
  <c r="N430" i="25"/>
  <c r="N431" i="25"/>
  <c r="N432" i="25"/>
  <c r="N433" i="25"/>
  <c r="N434" i="25"/>
  <c r="N435" i="25"/>
  <c r="N436" i="25"/>
  <c r="N437" i="25"/>
  <c r="N438" i="25"/>
  <c r="N439" i="25"/>
  <c r="N440" i="25"/>
  <c r="N441" i="25"/>
  <c r="N442" i="25"/>
  <c r="N443" i="25"/>
  <c r="N444" i="25"/>
  <c r="N445" i="25"/>
  <c r="N446" i="25"/>
  <c r="N447" i="25"/>
  <c r="N448" i="25"/>
  <c r="N449" i="25"/>
  <c r="N450" i="25"/>
  <c r="N451" i="25"/>
  <c r="N452" i="25"/>
  <c r="N453" i="25"/>
  <c r="N454" i="25"/>
  <c r="N455" i="25"/>
  <c r="N456" i="25"/>
  <c r="N457" i="25"/>
  <c r="N458" i="25"/>
  <c r="N459" i="25"/>
  <c r="N460" i="25"/>
  <c r="N461" i="25"/>
  <c r="N462" i="25"/>
  <c r="N463" i="25"/>
  <c r="N464" i="25"/>
  <c r="N465" i="25"/>
  <c r="N466" i="25"/>
  <c r="N467" i="25"/>
  <c r="N468" i="25"/>
  <c r="N469" i="25"/>
  <c r="N470" i="25"/>
  <c r="N471" i="25"/>
  <c r="N472" i="25"/>
  <c r="N473" i="25"/>
  <c r="N474" i="25"/>
  <c r="N475" i="25"/>
  <c r="N476" i="25"/>
  <c r="N477" i="25"/>
  <c r="N478" i="25"/>
  <c r="N479" i="25"/>
  <c r="N480" i="25"/>
  <c r="N481" i="25"/>
  <c r="N482" i="25"/>
  <c r="N483" i="25"/>
  <c r="N484" i="25"/>
  <c r="N485" i="25"/>
  <c r="N486" i="25"/>
  <c r="N487" i="25"/>
  <c r="N488" i="25"/>
  <c r="N489" i="25"/>
  <c r="N490" i="25"/>
  <c r="N491" i="25"/>
  <c r="N492" i="25"/>
  <c r="N493" i="25"/>
  <c r="N494" i="25"/>
  <c r="N495" i="25"/>
  <c r="N496" i="25"/>
  <c r="N497" i="25"/>
  <c r="N498" i="25"/>
  <c r="N499" i="25"/>
  <c r="N500" i="25"/>
  <c r="N501" i="25"/>
  <c r="N502" i="25"/>
  <c r="N503" i="25"/>
  <c r="N504" i="25"/>
  <c r="N505" i="25"/>
  <c r="N506" i="25"/>
  <c r="N507" i="25"/>
  <c r="N508" i="25"/>
  <c r="N509" i="25"/>
  <c r="N510" i="25"/>
  <c r="N511" i="25"/>
  <c r="N512" i="25"/>
  <c r="N513" i="25"/>
  <c r="N514" i="25"/>
  <c r="N515" i="25"/>
  <c r="N516" i="25"/>
  <c r="N517" i="25"/>
  <c r="N518" i="25"/>
  <c r="N519" i="25"/>
  <c r="N520" i="25"/>
  <c r="N521" i="25"/>
  <c r="N522" i="25"/>
  <c r="N523" i="25"/>
  <c r="N524" i="25"/>
  <c r="N525" i="25"/>
  <c r="N526" i="25"/>
  <c r="N527" i="25"/>
  <c r="N528" i="25"/>
  <c r="N529" i="25"/>
  <c r="N530" i="25"/>
  <c r="N531" i="25"/>
  <c r="N532" i="25"/>
  <c r="N533" i="25"/>
  <c r="N534" i="25"/>
  <c r="N535" i="25"/>
  <c r="N536" i="25"/>
  <c r="N537" i="25"/>
  <c r="N538" i="25"/>
  <c r="N539" i="25"/>
  <c r="N540" i="25"/>
  <c r="N541" i="25"/>
  <c r="N542" i="25"/>
  <c r="N543" i="25"/>
  <c r="N544" i="25"/>
  <c r="N545" i="25"/>
  <c r="N546" i="25"/>
  <c r="N547" i="25"/>
  <c r="N548" i="25"/>
  <c r="N549" i="25"/>
  <c r="N550" i="25"/>
  <c r="N551" i="25"/>
  <c r="N552" i="25"/>
  <c r="N553" i="25"/>
  <c r="N554" i="25"/>
  <c r="N555" i="25"/>
  <c r="N556" i="25"/>
  <c r="N557" i="25"/>
  <c r="N558" i="25"/>
  <c r="N559" i="25"/>
  <c r="N560" i="25"/>
  <c r="N561" i="25"/>
  <c r="N562" i="25"/>
  <c r="N563" i="25"/>
  <c r="N564" i="25"/>
  <c r="N565" i="25"/>
  <c r="N566" i="25"/>
  <c r="N567" i="25"/>
  <c r="N568" i="25"/>
  <c r="N569" i="25"/>
  <c r="N570" i="25"/>
  <c r="N571" i="25"/>
  <c r="N572" i="25"/>
  <c r="N573" i="25"/>
  <c r="N574" i="25"/>
  <c r="N575" i="25"/>
  <c r="N576" i="25"/>
  <c r="N577" i="25"/>
  <c r="N578" i="25"/>
  <c r="N579" i="25"/>
  <c r="N580" i="25"/>
  <c r="N581" i="25"/>
  <c r="N582" i="25"/>
  <c r="N583" i="25"/>
  <c r="N584" i="25"/>
  <c r="N585" i="25"/>
  <c r="N586" i="25"/>
  <c r="N587" i="25"/>
  <c r="N588" i="25"/>
  <c r="N589" i="25"/>
  <c r="N590" i="25"/>
  <c r="N591" i="25"/>
  <c r="N592" i="25"/>
  <c r="N593" i="25"/>
  <c r="N594" i="25"/>
  <c r="N595" i="25"/>
  <c r="N596" i="25"/>
  <c r="N597" i="25"/>
  <c r="N598" i="25"/>
  <c r="N599" i="25"/>
  <c r="N600" i="25"/>
  <c r="N601" i="25"/>
  <c r="N602" i="25"/>
  <c r="N603" i="25"/>
  <c r="N604" i="25"/>
  <c r="N605" i="25"/>
  <c r="N606" i="25"/>
  <c r="N607" i="25"/>
  <c r="N608" i="25"/>
  <c r="N609" i="25"/>
  <c r="N610" i="25"/>
  <c r="N611" i="25"/>
  <c r="N612" i="25"/>
  <c r="N613" i="25"/>
  <c r="N614" i="25"/>
  <c r="N615" i="25"/>
  <c r="N616" i="25"/>
  <c r="N617" i="25"/>
  <c r="N618" i="25"/>
  <c r="N619" i="25"/>
  <c r="N620" i="25"/>
  <c r="N621" i="25"/>
  <c r="N622" i="25"/>
  <c r="N623" i="25"/>
  <c r="N624" i="25"/>
  <c r="N625" i="25"/>
  <c r="N626" i="25"/>
  <c r="N627" i="25"/>
  <c r="N628" i="25"/>
  <c r="N629" i="25"/>
  <c r="N630" i="25"/>
  <c r="N631" i="25"/>
  <c r="N632" i="25"/>
  <c r="N633" i="25"/>
  <c r="N634" i="25"/>
  <c r="N635" i="25"/>
  <c r="N636" i="25"/>
  <c r="N637" i="25"/>
  <c r="N638" i="25"/>
  <c r="N639" i="25"/>
  <c r="N640" i="25"/>
  <c r="N641" i="25"/>
  <c r="N642" i="25"/>
  <c r="N643" i="25"/>
  <c r="N644" i="25"/>
  <c r="N645" i="25"/>
  <c r="N646" i="25"/>
  <c r="N647" i="25"/>
  <c r="N648" i="25"/>
  <c r="N649" i="25"/>
  <c r="N650" i="25"/>
  <c r="N651" i="25"/>
  <c r="N652" i="25"/>
  <c r="N653" i="25"/>
  <c r="N654" i="25"/>
  <c r="N655" i="25"/>
  <c r="N656" i="25"/>
  <c r="N657" i="25"/>
  <c r="N658" i="25"/>
  <c r="N659" i="25"/>
  <c r="N660" i="25"/>
  <c r="N661" i="25"/>
  <c r="N662" i="25"/>
  <c r="N663" i="25"/>
  <c r="N664" i="25"/>
  <c r="N665" i="25"/>
  <c r="N666" i="25"/>
  <c r="R79" i="24"/>
  <c r="R80" i="24"/>
  <c r="AA80" i="24"/>
  <c r="AC80" i="24" s="1"/>
  <c r="AB80" i="24"/>
  <c r="R81" i="24"/>
  <c r="AA81" i="24"/>
  <c r="AC81" i="24" s="1"/>
  <c r="AB81" i="24"/>
  <c r="R82" i="24"/>
  <c r="AA82" i="24"/>
  <c r="AC82" i="24" s="1"/>
  <c r="AB82" i="24"/>
  <c r="R83" i="24"/>
  <c r="AA83" i="24"/>
  <c r="AC83" i="24" s="1"/>
  <c r="AB83" i="24"/>
  <c r="R84" i="24"/>
  <c r="AA84" i="24"/>
  <c r="AC84" i="24" s="1"/>
  <c r="AB84" i="24"/>
  <c r="R85" i="24"/>
  <c r="AA85" i="24"/>
  <c r="AC85" i="24" s="1"/>
  <c r="AB85" i="24"/>
  <c r="R86" i="24"/>
  <c r="AA86" i="24"/>
  <c r="AC86" i="24" s="1"/>
  <c r="AB86" i="24"/>
  <c r="R87" i="24"/>
  <c r="AA87" i="24"/>
  <c r="AC87" i="24" s="1"/>
  <c r="AB87" i="24"/>
  <c r="R88" i="24"/>
  <c r="AA88" i="24"/>
  <c r="AC88" i="24" s="1"/>
  <c r="AB88" i="24"/>
  <c r="R89" i="24"/>
  <c r="AA89" i="24"/>
  <c r="AC89" i="24" s="1"/>
  <c r="AB89" i="24"/>
  <c r="R90" i="24"/>
  <c r="AA90" i="24"/>
  <c r="AC90" i="24" s="1"/>
  <c r="AB90" i="24"/>
  <c r="R91" i="24"/>
  <c r="AA91" i="24"/>
  <c r="AC91" i="24" s="1"/>
  <c r="AB91" i="24"/>
  <c r="R92" i="24"/>
  <c r="AA92" i="24"/>
  <c r="AC92" i="24" s="1"/>
  <c r="AB92" i="24"/>
  <c r="R93" i="24"/>
  <c r="AA93" i="24"/>
  <c r="AC93" i="24" s="1"/>
  <c r="AB93" i="24"/>
  <c r="R94" i="24"/>
  <c r="AA94" i="24"/>
  <c r="AB94" i="24"/>
  <c r="R95" i="24"/>
  <c r="AA95" i="24"/>
  <c r="AB95" i="24"/>
  <c r="R96" i="24"/>
  <c r="AA96" i="24"/>
  <c r="AB96" i="24"/>
  <c r="R97" i="24"/>
  <c r="AA97" i="24"/>
  <c r="AB97" i="24"/>
  <c r="R98" i="24"/>
  <c r="AA98" i="24"/>
  <c r="AB98" i="24"/>
  <c r="R99" i="24"/>
  <c r="AA99" i="24"/>
  <c r="AC99" i="24" s="1"/>
  <c r="AB99" i="24"/>
  <c r="R100" i="24"/>
  <c r="AA100" i="24"/>
  <c r="AC100" i="24" s="1"/>
  <c r="AB100" i="24"/>
  <c r="R101" i="24"/>
  <c r="AA101" i="24"/>
  <c r="AC101" i="24" s="1"/>
  <c r="AB101" i="24"/>
  <c r="R102" i="24"/>
  <c r="AA102" i="24"/>
  <c r="AB102" i="24"/>
  <c r="R103" i="24"/>
  <c r="AA103" i="24"/>
  <c r="AB103" i="24"/>
  <c r="R104" i="24"/>
  <c r="AA104" i="24"/>
  <c r="AB104" i="24"/>
  <c r="R105" i="24"/>
  <c r="AA105" i="24"/>
  <c r="AB105" i="24"/>
  <c r="R106" i="24"/>
  <c r="AA106" i="24"/>
  <c r="AB106" i="24"/>
  <c r="R107" i="24"/>
  <c r="AA107" i="24"/>
  <c r="AC107" i="24" s="1"/>
  <c r="AB107" i="24"/>
  <c r="R108" i="24"/>
  <c r="AA108" i="24"/>
  <c r="AC108" i="24" s="1"/>
  <c r="AB108" i="24"/>
  <c r="R109" i="24"/>
  <c r="AA109" i="24"/>
  <c r="AC109" i="24" s="1"/>
  <c r="AB109" i="24"/>
  <c r="R110" i="24"/>
  <c r="AA110" i="24"/>
  <c r="AC110" i="24" s="1"/>
  <c r="AB110" i="24"/>
  <c r="R111" i="24"/>
  <c r="AA111" i="24"/>
  <c r="AC111" i="24" s="1"/>
  <c r="AB111" i="24"/>
  <c r="R112" i="24"/>
  <c r="AA112" i="24"/>
  <c r="AC112" i="24" s="1"/>
  <c r="AB112" i="24"/>
  <c r="R113" i="24"/>
  <c r="AA113" i="24"/>
  <c r="AC113" i="24" s="1"/>
  <c r="AB113" i="24"/>
  <c r="R114" i="24"/>
  <c r="AA114" i="24"/>
  <c r="AC114" i="24" s="1"/>
  <c r="AB114" i="24"/>
  <c r="R115" i="24"/>
  <c r="AA115" i="24"/>
  <c r="AC115" i="24" s="1"/>
  <c r="AB115" i="24"/>
  <c r="R116" i="24"/>
  <c r="AA116" i="24"/>
  <c r="AC116" i="24" s="1"/>
  <c r="AB116" i="24"/>
  <c r="R117" i="24"/>
  <c r="AA117" i="24"/>
  <c r="AC117" i="24" s="1"/>
  <c r="AB117" i="24"/>
  <c r="R118" i="24"/>
  <c r="AA118" i="24"/>
  <c r="AC118" i="24" s="1"/>
  <c r="AB118" i="24"/>
  <c r="R119" i="24"/>
  <c r="AA119" i="24"/>
  <c r="AC119" i="24" s="1"/>
  <c r="AB119" i="24"/>
  <c r="R120" i="24"/>
  <c r="AA120" i="24"/>
  <c r="AC120" i="24" s="1"/>
  <c r="AB120" i="24"/>
  <c r="R121" i="24"/>
  <c r="AA121" i="24"/>
  <c r="AC121" i="24" s="1"/>
  <c r="AB121" i="24"/>
  <c r="R122" i="24"/>
  <c r="AA122" i="24"/>
  <c r="AC122" i="24" s="1"/>
  <c r="AB122" i="24"/>
  <c r="R123" i="24"/>
  <c r="AA123" i="24"/>
  <c r="AC123" i="24" s="1"/>
  <c r="AB123" i="24"/>
  <c r="R124" i="24"/>
  <c r="AA124" i="24"/>
  <c r="AC124" i="24" s="1"/>
  <c r="AB124" i="24"/>
  <c r="R125" i="24"/>
  <c r="AA125" i="24"/>
  <c r="AC125" i="24" s="1"/>
  <c r="AB125" i="24"/>
  <c r="R126" i="24"/>
  <c r="AA126" i="24"/>
  <c r="AC126" i="24" s="1"/>
  <c r="AB126" i="24"/>
  <c r="R127" i="24"/>
  <c r="AA127" i="24"/>
  <c r="AC127" i="24" s="1"/>
  <c r="AB127" i="24"/>
  <c r="R128" i="24"/>
  <c r="AA128" i="24"/>
  <c r="AC128" i="24" s="1"/>
  <c r="AB128" i="24"/>
  <c r="R129" i="24"/>
  <c r="AA129" i="24"/>
  <c r="AC129" i="24" s="1"/>
  <c r="AB129" i="24"/>
  <c r="R130" i="24"/>
  <c r="AA130" i="24"/>
  <c r="AC130" i="24" s="1"/>
  <c r="AB130" i="24"/>
  <c r="R131" i="24"/>
  <c r="AA131" i="24"/>
  <c r="AC131" i="24" s="1"/>
  <c r="AB131" i="24"/>
  <c r="R132" i="24"/>
  <c r="AA132" i="24"/>
  <c r="AC132" i="24" s="1"/>
  <c r="AB132" i="24"/>
  <c r="R133" i="24"/>
  <c r="AA133" i="24"/>
  <c r="AC133" i="24" s="1"/>
  <c r="AB133" i="24"/>
  <c r="R134" i="24"/>
  <c r="AA134" i="24"/>
  <c r="AC134" i="24" s="1"/>
  <c r="AB134" i="24"/>
  <c r="R135" i="24"/>
  <c r="AA135" i="24"/>
  <c r="AC135" i="24" s="1"/>
  <c r="AB135" i="24"/>
  <c r="R136" i="24"/>
  <c r="AA136" i="24"/>
  <c r="AB136" i="24"/>
  <c r="R137" i="24"/>
  <c r="AA137" i="24"/>
  <c r="AB137" i="24"/>
  <c r="R138" i="24"/>
  <c r="AA138" i="24"/>
  <c r="AB138" i="24"/>
  <c r="R139" i="24"/>
  <c r="AA139" i="24"/>
  <c r="AB139" i="24"/>
  <c r="R140" i="24"/>
  <c r="AA140" i="24"/>
  <c r="AB140" i="24"/>
  <c r="R141" i="24"/>
  <c r="AA141" i="24"/>
  <c r="AC141" i="24" s="1"/>
  <c r="AB141" i="24"/>
  <c r="R142" i="24"/>
  <c r="AA142" i="24"/>
  <c r="AC142" i="24" s="1"/>
  <c r="AB142" i="24"/>
  <c r="R143" i="24"/>
  <c r="AA143" i="24"/>
  <c r="AC143" i="24" s="1"/>
  <c r="AB143" i="24"/>
  <c r="R144" i="24"/>
  <c r="AA144" i="24"/>
  <c r="AC144" i="24" s="1"/>
  <c r="AB144" i="24"/>
  <c r="R145" i="24"/>
  <c r="AA145" i="24"/>
  <c r="AC145" i="24" s="1"/>
  <c r="AB145" i="24"/>
  <c r="R146" i="24"/>
  <c r="AA146" i="24"/>
  <c r="AC146" i="24" s="1"/>
  <c r="AB146" i="24"/>
  <c r="R147" i="24"/>
  <c r="AA147" i="24"/>
  <c r="AC147" i="24" s="1"/>
  <c r="AB147" i="24"/>
  <c r="R148" i="24"/>
  <c r="AA148" i="24"/>
  <c r="AC148" i="24" s="1"/>
  <c r="AB148" i="24"/>
  <c r="R149" i="24"/>
  <c r="AA149" i="24"/>
  <c r="AC149" i="24" s="1"/>
  <c r="AB149" i="24"/>
  <c r="R150" i="24"/>
  <c r="AA150" i="24"/>
  <c r="AC150" i="24" s="1"/>
  <c r="AB150" i="24"/>
  <c r="R151" i="24"/>
  <c r="AA151" i="24"/>
  <c r="AC151" i="24" s="1"/>
  <c r="AB151" i="24"/>
  <c r="R152" i="24"/>
  <c r="AA152" i="24"/>
  <c r="AC152" i="24" s="1"/>
  <c r="AB152" i="24"/>
  <c r="R153" i="24"/>
  <c r="AA153" i="24"/>
  <c r="AC153" i="24" s="1"/>
  <c r="AB153" i="24"/>
  <c r="R154" i="24"/>
  <c r="AA154" i="24"/>
  <c r="AC154" i="24" s="1"/>
  <c r="AB154" i="24"/>
  <c r="R155" i="24"/>
  <c r="AA155" i="24"/>
  <c r="AC155" i="24" s="1"/>
  <c r="AB155" i="24"/>
  <c r="R156" i="24"/>
  <c r="AA156" i="24"/>
  <c r="AC156" i="24" s="1"/>
  <c r="AB156" i="24"/>
  <c r="R157" i="24"/>
  <c r="AA157" i="24"/>
  <c r="AC157" i="24" s="1"/>
  <c r="AB157" i="24"/>
  <c r="R158" i="24"/>
  <c r="AA158" i="24"/>
  <c r="AC158" i="24" s="1"/>
  <c r="AB158" i="24"/>
  <c r="R159" i="24"/>
  <c r="AA159" i="24"/>
  <c r="AC159" i="24" s="1"/>
  <c r="AB159" i="24"/>
  <c r="R160" i="24"/>
  <c r="AA160" i="24"/>
  <c r="AB160" i="24"/>
  <c r="R161" i="24"/>
  <c r="AA161" i="24"/>
  <c r="AB161" i="24"/>
  <c r="R162" i="24"/>
  <c r="AA162" i="24"/>
  <c r="AB162" i="24"/>
  <c r="R163" i="24"/>
  <c r="AA163" i="24"/>
  <c r="AB163" i="24"/>
  <c r="R164" i="24"/>
  <c r="AA164" i="24"/>
  <c r="AB164" i="24"/>
  <c r="AA165" i="24"/>
  <c r="AC165" i="24" s="1"/>
  <c r="AB165" i="24"/>
  <c r="AA166" i="24"/>
  <c r="AC166" i="24" s="1"/>
  <c r="AB166" i="24"/>
  <c r="AA167" i="24"/>
  <c r="AC167" i="24" s="1"/>
  <c r="AB167" i="24"/>
  <c r="AA168" i="24"/>
  <c r="AC168" i="24" s="1"/>
  <c r="AB168" i="24"/>
  <c r="AA169" i="24"/>
  <c r="AC169" i="24" s="1"/>
  <c r="AB169" i="24"/>
  <c r="R170" i="24"/>
  <c r="AA170" i="24"/>
  <c r="AC170" i="24" s="1"/>
  <c r="AB170" i="24"/>
  <c r="R171" i="24"/>
  <c r="AA171" i="24"/>
  <c r="AC171" i="24" s="1"/>
  <c r="AB171" i="24"/>
  <c r="R172" i="24"/>
  <c r="AA172" i="24"/>
  <c r="AC172" i="24" s="1"/>
  <c r="AB172" i="24"/>
  <c r="R173" i="24"/>
  <c r="AA173" i="24"/>
  <c r="AC173" i="24" s="1"/>
  <c r="AB173" i="24"/>
  <c r="R174" i="24"/>
  <c r="AA174" i="24"/>
  <c r="AC174" i="24" s="1"/>
  <c r="AB174" i="24"/>
  <c r="R175" i="24"/>
  <c r="AA175" i="24"/>
  <c r="AC175" i="24" s="1"/>
  <c r="AB175" i="24"/>
  <c r="R176" i="24"/>
  <c r="AA176" i="24"/>
  <c r="AC176" i="24" s="1"/>
  <c r="AB176" i="24"/>
  <c r="R177" i="24"/>
  <c r="AA177" i="24"/>
  <c r="AC177" i="24" s="1"/>
  <c r="AB177" i="24"/>
  <c r="R178" i="24"/>
  <c r="AA178" i="24"/>
  <c r="AC178" i="24" s="1"/>
  <c r="AB178" i="24"/>
  <c r="AA179" i="24"/>
  <c r="AC179" i="24" s="1"/>
  <c r="AB179" i="24"/>
  <c r="AA180" i="24"/>
  <c r="AC180" i="24" s="1"/>
  <c r="AB180" i="24"/>
  <c r="AA181" i="24"/>
  <c r="AC181" i="24" s="1"/>
  <c r="AB181" i="24"/>
  <c r="AA182" i="24"/>
  <c r="AC182" i="24" s="1"/>
  <c r="AB182" i="24"/>
  <c r="AA183" i="24"/>
  <c r="AC183" i="24" s="1"/>
  <c r="AB183" i="24"/>
  <c r="R184" i="24"/>
  <c r="AA184" i="24"/>
  <c r="AB184" i="24"/>
  <c r="R185" i="24"/>
  <c r="AA185" i="24"/>
  <c r="AB185" i="24"/>
  <c r="R186" i="24"/>
  <c r="AA186" i="24"/>
  <c r="AB186" i="24"/>
  <c r="R187" i="24"/>
  <c r="AA187" i="24"/>
  <c r="AB187" i="24"/>
  <c r="R188" i="24"/>
  <c r="AA188" i="24"/>
  <c r="AB188" i="24"/>
  <c r="R189" i="24"/>
  <c r="AB189" i="24"/>
  <c r="R190" i="24"/>
  <c r="AB190" i="24"/>
  <c r="R191" i="24"/>
  <c r="AB191" i="24"/>
  <c r="R192" i="24"/>
  <c r="AB192" i="24"/>
  <c r="R193" i="24"/>
  <c r="AB193" i="24"/>
  <c r="R194" i="24"/>
  <c r="AB194" i="24"/>
  <c r="R195" i="24"/>
  <c r="AB195" i="24"/>
  <c r="R196" i="24"/>
  <c r="AB196" i="24"/>
  <c r="R197" i="24"/>
  <c r="AB197" i="24"/>
  <c r="R198" i="24"/>
  <c r="AB198" i="24"/>
  <c r="L30" i="17"/>
  <c r="C392" i="17"/>
  <c r="C393" i="17"/>
  <c r="C394" i="17"/>
  <c r="C395" i="17"/>
  <c r="C396" i="17"/>
</calcChain>
</file>

<file path=xl/connections.xml><?xml version="1.0" encoding="utf-8"?>
<connections xmlns="http://schemas.openxmlformats.org/spreadsheetml/2006/main">
  <connection id="1" name="连接" type="7" refreshedVersion="3" savePassword="1" background="1" saveData="1"/>
  <connection id="2" name="连接1" type="7" refreshedVersion="3" savePassword="1" background="1" saveData="1"/>
  <connection id="3" name="连接11" type="7" refreshedVersion="3" savePassword="1" background="1" saveData="1"/>
  <connection id="4" name="连接12" type="7" refreshedVersion="3" savePassword="1" background="1" saveData="1"/>
  <connection id="5" name="连接2" type="7" refreshedVersion="3" savePassword="1" background="1" saveData="1"/>
  <connection id="6" name="连接21" type="7" refreshedVersion="3" savePassword="1" background="1" saveData="1"/>
  <connection id="7" name="连接3" type="7" refreshedVersion="3" savePassword="1" background="1" saveData="1"/>
  <connection id="8" name="连接4" type="7" refreshedVersion="3" savePassword="1" background="1" saveData="1"/>
  <connection id="9" name="连接5" type="7" refreshedVersion="3" savePassword="1" background="1" saveData="1"/>
  <connection id="10" name="连接52" type="7" refreshedVersion="3" savePassword="1" background="1" saveData="1"/>
  <connection id="11" name="连接521" type="7" refreshedVersion="3" savePassword="1" background="1" saveData="1"/>
  <connection id="12" name="连接6" type="7" refreshedVersion="3" savePassword="1" background="1" saveData="1"/>
  <connection id="13" name="连接7" type="7" refreshedVersion="3" savePassword="1" background="1" saveData="1"/>
  <connection id="14" name="连接8" type="7" refreshedVersion="3" savePassword="1" background="1" saveData="1"/>
  <connection id="15" name="连接9" type="7" refreshedVersion="3" savePassword="1" background="1" saveData="1"/>
</connections>
</file>

<file path=xl/sharedStrings.xml><?xml version="1.0" encoding="utf-8"?>
<sst xmlns="http://schemas.openxmlformats.org/spreadsheetml/2006/main" count="843" uniqueCount="327">
  <si>
    <t>数据来源：Wind</t>
    <phoneticPr fontId="2" type="noConversion"/>
  </si>
  <si>
    <t>指标名称</t>
    <phoneticPr fontId="2" type="noConversion"/>
  </si>
  <si>
    <t>单位</t>
    <phoneticPr fontId="2" type="noConversion"/>
  </si>
  <si>
    <t>单位</t>
    <phoneticPr fontId="2" type="noConversion"/>
  </si>
  <si>
    <t>元/吨</t>
    <phoneticPr fontId="2" type="noConversion"/>
  </si>
  <si>
    <t>元/吨</t>
    <phoneticPr fontId="2" type="noConversion"/>
  </si>
  <si>
    <t>指标名称</t>
    <phoneticPr fontId="2" type="noConversion"/>
  </si>
  <si>
    <t>万吨</t>
    <phoneticPr fontId="2" type="noConversion"/>
  </si>
  <si>
    <t>数据来源：Wind</t>
    <phoneticPr fontId="2" type="noConversion"/>
  </si>
  <si>
    <t>数据来源：Wind</t>
    <phoneticPr fontId="2" type="noConversion"/>
  </si>
  <si>
    <t>元/吨</t>
    <phoneticPr fontId="2" type="noConversion"/>
  </si>
  <si>
    <t>天津</t>
    <phoneticPr fontId="2" type="noConversion"/>
  </si>
  <si>
    <t>元/千克</t>
    <phoneticPr fontId="2" type="noConversion"/>
  </si>
  <si>
    <t>豆油商业库存</t>
    <phoneticPr fontId="2" type="noConversion"/>
  </si>
  <si>
    <t>数据来源：天下粮仓</t>
    <phoneticPr fontId="2" type="noConversion"/>
  </si>
  <si>
    <t>指标名称</t>
    <phoneticPr fontId="2" type="noConversion"/>
  </si>
  <si>
    <t>油厂大豆库存</t>
    <phoneticPr fontId="2" type="noConversion"/>
  </si>
  <si>
    <t>DDGS现货均价</t>
    <phoneticPr fontId="2" type="noConversion"/>
  </si>
  <si>
    <t>淀粉企业开机率</t>
    <phoneticPr fontId="2" type="noConversion"/>
  </si>
  <si>
    <t>淀粉企业周加工量</t>
    <phoneticPr fontId="2" type="noConversion"/>
  </si>
  <si>
    <t>周度</t>
    <phoneticPr fontId="2" type="noConversion"/>
  </si>
  <si>
    <t>%</t>
    <phoneticPr fontId="2" type="noConversion"/>
  </si>
  <si>
    <t>数据来源：ITS、SGS</t>
    <phoneticPr fontId="2" type="noConversion"/>
  </si>
  <si>
    <t>24度现货均价</t>
    <phoneticPr fontId="2" type="noConversion"/>
  </si>
  <si>
    <t>进口成本价</t>
    <phoneticPr fontId="2" type="noConversion"/>
  </si>
  <si>
    <t>现货均价</t>
    <phoneticPr fontId="2" type="noConversion"/>
  </si>
  <si>
    <t>张家港</t>
    <phoneticPr fontId="2" type="noConversion"/>
  </si>
  <si>
    <t>去年同期（ITS）</t>
    <phoneticPr fontId="2" type="noConversion"/>
  </si>
  <si>
    <t>单位</t>
    <phoneticPr fontId="2" type="noConversion"/>
  </si>
  <si>
    <t>元/吨</t>
    <phoneticPr fontId="2" type="noConversion"/>
  </si>
  <si>
    <t>吨</t>
    <phoneticPr fontId="2" type="noConversion"/>
  </si>
  <si>
    <t>大连现货价格</t>
    <phoneticPr fontId="2" type="noConversion"/>
  </si>
  <si>
    <t>长春大成收购价</t>
    <phoneticPr fontId="2" type="noConversion"/>
  </si>
  <si>
    <t>公主岭黄龙收购价</t>
    <phoneticPr fontId="2" type="noConversion"/>
  </si>
  <si>
    <t>山东西王收购价</t>
    <phoneticPr fontId="2" type="noConversion"/>
  </si>
  <si>
    <t>广州到港价</t>
    <phoneticPr fontId="2" type="noConversion"/>
  </si>
  <si>
    <t>单位</t>
    <phoneticPr fontId="2" type="noConversion"/>
  </si>
  <si>
    <t>元/吨</t>
    <phoneticPr fontId="2" type="noConversion"/>
  </si>
  <si>
    <t>油厂菜籽库存</t>
    <phoneticPr fontId="2" type="noConversion"/>
  </si>
  <si>
    <t>万吨</t>
    <phoneticPr fontId="2" type="noConversion"/>
  </si>
  <si>
    <t>数据来源：天下粮仓</t>
    <phoneticPr fontId="2" type="noConversion"/>
  </si>
  <si>
    <t>油厂菜粕库存</t>
    <phoneticPr fontId="2" type="noConversion"/>
  </si>
  <si>
    <t>油厂压榨量</t>
    <phoneticPr fontId="2" type="noConversion"/>
  </si>
  <si>
    <t>油厂菜油库存</t>
    <phoneticPr fontId="2" type="noConversion"/>
  </si>
  <si>
    <t>数据来源：天下粮仓</t>
    <phoneticPr fontId="2" type="noConversion"/>
  </si>
  <si>
    <t>菜油未执行合同量</t>
    <phoneticPr fontId="2" type="noConversion"/>
  </si>
  <si>
    <t>OI PCR(右轴)</t>
    <phoneticPr fontId="12" type="noConversion"/>
  </si>
  <si>
    <t>成交量 PCR</t>
    <phoneticPr fontId="12" type="noConversion"/>
  </si>
  <si>
    <t>VOLATILITY_180D</t>
  </si>
  <si>
    <t>AE1 Comdty</t>
    <phoneticPr fontId="12" type="noConversion"/>
  </si>
  <si>
    <t>Date</t>
  </si>
  <si>
    <t>OI PCR(右轴)</t>
    <phoneticPr fontId="15" type="noConversion"/>
  </si>
  <si>
    <t>成交量 PCR</t>
    <phoneticPr fontId="15" type="noConversion"/>
  </si>
  <si>
    <t>AE1 Comdty</t>
    <phoneticPr fontId="15" type="noConversion"/>
  </si>
  <si>
    <t>菜粕未执行合同量</t>
    <phoneticPr fontId="2" type="noConversion"/>
  </si>
  <si>
    <t>OI PCR(右轴)</t>
  </si>
  <si>
    <t>成交量 PCR</t>
  </si>
  <si>
    <t>AE1 Comdty</t>
  </si>
  <si>
    <t>元/吨</t>
    <phoneticPr fontId="40" type="noConversion"/>
  </si>
  <si>
    <t>单位</t>
    <phoneticPr fontId="40" type="noConversion"/>
  </si>
  <si>
    <t>张</t>
    <phoneticPr fontId="40" type="noConversion"/>
  </si>
  <si>
    <t>美分/磅</t>
    <phoneticPr fontId="40" type="noConversion"/>
  </si>
  <si>
    <t>巴基斯坦C21S</t>
    <phoneticPr fontId="40" type="noConversion"/>
  </si>
  <si>
    <t>印度JC32S</t>
    <phoneticPr fontId="40" type="noConversion"/>
  </si>
  <si>
    <t>印度C32S</t>
    <phoneticPr fontId="40" type="noConversion"/>
  </si>
  <si>
    <t>印度C21S</t>
    <phoneticPr fontId="40" type="noConversion"/>
  </si>
  <si>
    <t>指标名称</t>
    <phoneticPr fontId="40" type="noConversion"/>
  </si>
  <si>
    <t>CY Index 32S-FCY Index C32S</t>
    <phoneticPr fontId="40" type="noConversion"/>
  </si>
  <si>
    <t>FCY Index:JC32S</t>
    <phoneticPr fontId="40" type="noConversion"/>
  </si>
  <si>
    <t>FCY Index:C32S</t>
    <phoneticPr fontId="40" type="noConversion"/>
  </si>
  <si>
    <t>FCY Index:C21S</t>
    <phoneticPr fontId="40" type="noConversion"/>
  </si>
  <si>
    <t>CY Index:JC40S</t>
    <phoneticPr fontId="40" type="noConversion"/>
  </si>
  <si>
    <t>CY Index:C32S</t>
    <phoneticPr fontId="40" type="noConversion"/>
  </si>
  <si>
    <t>CY Index:OEC10S</t>
    <phoneticPr fontId="40" type="noConversion"/>
  </si>
  <si>
    <t>仓单及有效预报量</t>
    <phoneticPr fontId="40" type="noConversion"/>
  </si>
  <si>
    <t>有效预报</t>
    <phoneticPr fontId="40" type="noConversion"/>
  </si>
  <si>
    <t>仓单数量</t>
    <phoneticPr fontId="40" type="noConversion"/>
  </si>
  <si>
    <t>与1%关税进口价差</t>
    <phoneticPr fontId="40" type="noConversion"/>
  </si>
  <si>
    <t>进口M级滑准税港口提货价</t>
    <phoneticPr fontId="40" type="noConversion"/>
  </si>
  <si>
    <t>进口M级1%关税港口提货价</t>
    <phoneticPr fontId="40" type="noConversion"/>
  </si>
  <si>
    <t>CC Index:328</t>
    <phoneticPr fontId="40" type="noConversion"/>
  </si>
  <si>
    <t>FC Index:L</t>
    <phoneticPr fontId="40" type="noConversion"/>
  </si>
  <si>
    <t>FC Index:M</t>
    <phoneticPr fontId="40" type="noConversion"/>
  </si>
  <si>
    <t>FC Index:S</t>
    <phoneticPr fontId="40" type="noConversion"/>
  </si>
  <si>
    <t>Cotlook:A指数</t>
    <phoneticPr fontId="40" type="noConversion"/>
  </si>
  <si>
    <t>基差</t>
    <phoneticPr fontId="40" type="noConversion"/>
  </si>
  <si>
    <t>现货（CCIndex 3128)</t>
    <phoneticPr fontId="40" type="noConversion"/>
  </si>
  <si>
    <t>数据来源：中国棉花信息网</t>
    <phoneticPr fontId="40" type="noConversion"/>
  </si>
  <si>
    <t>数据来源：Wind</t>
    <phoneticPr fontId="40" type="noConversion"/>
  </si>
  <si>
    <t>数据来源：Wind，中国棉花信息网</t>
    <phoneticPr fontId="40" type="noConversion"/>
  </si>
  <si>
    <t>元/吨</t>
    <phoneticPr fontId="40" type="noConversion"/>
  </si>
  <si>
    <t>元/吨</t>
    <phoneticPr fontId="40" type="noConversion"/>
  </si>
  <si>
    <t>单位</t>
    <phoneticPr fontId="40" type="noConversion"/>
  </si>
  <si>
    <t>配额外进口泰国糖价与柳糖价差</t>
    <phoneticPr fontId="40" type="noConversion"/>
  </si>
  <si>
    <t>配额外进口巴西糖价与柳糖价差</t>
    <phoneticPr fontId="40" type="noConversion"/>
  </si>
  <si>
    <t>指标名称</t>
    <phoneticPr fontId="40" type="noConversion"/>
  </si>
  <si>
    <t>配额外进口泰国糖价</t>
    <phoneticPr fontId="40" type="noConversion"/>
  </si>
  <si>
    <t>配额内进口泰国糖价</t>
    <phoneticPr fontId="40" type="noConversion"/>
  </si>
  <si>
    <t>配额外进口巴西糖价</t>
    <phoneticPr fontId="40" type="noConversion"/>
  </si>
  <si>
    <t>配额内进口巴西糖价</t>
    <phoneticPr fontId="40" type="noConversion"/>
  </si>
  <si>
    <t>指标名称</t>
    <phoneticPr fontId="40" type="noConversion"/>
  </si>
  <si>
    <t>数据来源：广西糖网</t>
    <phoneticPr fontId="40" type="noConversion"/>
  </si>
  <si>
    <t>数据来源：广西糖网</t>
    <phoneticPr fontId="40" type="noConversion"/>
  </si>
  <si>
    <t>数据来源：Wind</t>
    <phoneticPr fontId="40" type="noConversion"/>
  </si>
  <si>
    <t>河南新郑生猪价格</t>
    <phoneticPr fontId="2" type="noConversion"/>
  </si>
  <si>
    <t>四川成都生猪价格</t>
    <phoneticPr fontId="2" type="noConversion"/>
  </si>
  <si>
    <t>辽宁鞍山生猪价格</t>
    <phoneticPr fontId="97" type="noConversion"/>
  </si>
  <si>
    <t>广东清远生猪价格</t>
    <phoneticPr fontId="2" type="noConversion"/>
  </si>
  <si>
    <t>自繁自养养殖利润</t>
    <phoneticPr fontId="2" type="noConversion"/>
  </si>
  <si>
    <t>外购仔猪养殖利润</t>
    <phoneticPr fontId="2" type="noConversion"/>
  </si>
  <si>
    <t>二元能繁母猪价格</t>
    <phoneticPr fontId="97" type="noConversion"/>
  </si>
  <si>
    <t>22省市生猪价格</t>
    <phoneticPr fontId="2" type="noConversion"/>
  </si>
  <si>
    <t>全国棕榈油港口库存</t>
  </si>
  <si>
    <t>注册仓单</t>
    <phoneticPr fontId="40" type="noConversion"/>
  </si>
  <si>
    <t>仓单+有效预报</t>
    <phoneticPr fontId="40" type="noConversion"/>
  </si>
  <si>
    <t>张</t>
    <phoneticPr fontId="40" type="noConversion"/>
  </si>
  <si>
    <t>张</t>
    <phoneticPr fontId="40" type="noConversion"/>
  </si>
  <si>
    <t>张</t>
    <phoneticPr fontId="40" type="noConversion"/>
  </si>
  <si>
    <t>去年同期</t>
    <phoneticPr fontId="40" type="noConversion"/>
  </si>
  <si>
    <t>数据来源：广西糖网</t>
    <phoneticPr fontId="40" type="noConversion"/>
  </si>
  <si>
    <t>数据来源：Wind</t>
  </si>
  <si>
    <t>数据来源：Wind</t>
    <phoneticPr fontId="40" type="noConversion"/>
  </si>
  <si>
    <t>数据来源：Wind</t>
    <phoneticPr fontId="40" type="noConversion"/>
  </si>
  <si>
    <t>近远月价差</t>
    <phoneticPr fontId="40" type="noConversion"/>
  </si>
  <si>
    <t>美分/磅</t>
    <phoneticPr fontId="40" type="noConversion"/>
  </si>
  <si>
    <t>美元/吨</t>
    <phoneticPr fontId="40" type="noConversion"/>
  </si>
  <si>
    <t>美元/吨</t>
    <phoneticPr fontId="40" type="noConversion"/>
  </si>
  <si>
    <t>ICE 原糖</t>
    <phoneticPr fontId="40" type="noConversion"/>
  </si>
  <si>
    <t>伦敦白糖</t>
    <phoneticPr fontId="40" type="noConversion"/>
  </si>
  <si>
    <t>国际原白糖主力价差</t>
    <phoneticPr fontId="40" type="noConversion"/>
  </si>
  <si>
    <t>美元兑巴西雷亚尔（右轴）</t>
    <phoneticPr fontId="40" type="noConversion"/>
  </si>
  <si>
    <t>元/500千克</t>
    <phoneticPr fontId="2" type="noConversion"/>
  </si>
  <si>
    <t>元/500克</t>
    <phoneticPr fontId="2" type="noConversion"/>
  </si>
  <si>
    <t>各主产区现货均价</t>
    <phoneticPr fontId="40" type="noConversion"/>
  </si>
  <si>
    <t>上海</t>
    <phoneticPr fontId="40" type="noConversion"/>
  </si>
  <si>
    <t>北京</t>
    <phoneticPr fontId="40" type="noConversion"/>
  </si>
  <si>
    <t>广东</t>
    <phoneticPr fontId="40" type="noConversion"/>
  </si>
  <si>
    <t>元/500克</t>
    <phoneticPr fontId="40" type="noConversion"/>
  </si>
  <si>
    <t>主产区平均价:肉鸡苗</t>
    <phoneticPr fontId="40" type="noConversion"/>
  </si>
  <si>
    <t>主产区平均价:蛋鸡苗</t>
    <phoneticPr fontId="40" type="noConversion"/>
  </si>
  <si>
    <t>养殖利润:蛋鸡</t>
    <phoneticPr fontId="40" type="noConversion"/>
  </si>
  <si>
    <t>元/羽</t>
    <phoneticPr fontId="40" type="noConversion"/>
  </si>
  <si>
    <t>主产区平均价:淘汰鸡</t>
    <phoneticPr fontId="40" type="noConversion"/>
  </si>
  <si>
    <t>主产区平均价:白条鸡</t>
    <phoneticPr fontId="40" type="noConversion"/>
  </si>
  <si>
    <t>元/公斤</t>
    <phoneticPr fontId="40" type="noConversion"/>
  </si>
  <si>
    <t>平均价:蛋鸡配合料(右轴）</t>
    <phoneticPr fontId="40" type="noConversion"/>
  </si>
  <si>
    <t>日度</t>
    <phoneticPr fontId="2" type="noConversion"/>
  </si>
  <si>
    <t>元/500克</t>
  </si>
  <si>
    <t>22个省市仔猪价格</t>
    <phoneticPr fontId="2" type="noConversion"/>
  </si>
  <si>
    <t>广东</t>
    <phoneticPr fontId="2" type="noConversion"/>
  </si>
  <si>
    <t>数据来源：Wind</t>
    <phoneticPr fontId="2" type="noConversion"/>
  </si>
  <si>
    <t>广西现货价格</t>
    <phoneticPr fontId="40" type="noConversion"/>
  </si>
  <si>
    <t>ITS(累计）</t>
    <phoneticPr fontId="2" type="noConversion"/>
  </si>
  <si>
    <t>SGS(累计）</t>
    <phoneticPr fontId="2" type="noConversion"/>
  </si>
  <si>
    <t>去年同期（SGS）</t>
    <phoneticPr fontId="2" type="noConversion"/>
  </si>
  <si>
    <t>与滑准税进口价差</t>
    <phoneticPr fontId="40" type="noConversion"/>
  </si>
  <si>
    <t>全国猪粮比</t>
    <phoneticPr fontId="97" type="noConversion"/>
  </si>
  <si>
    <r>
      <t>ICE</t>
    </r>
    <r>
      <rPr>
        <b/>
        <sz val="10"/>
        <color indexed="8"/>
        <rFont val="华文楷体"/>
        <family val="3"/>
        <charset val="134"/>
      </rPr>
      <t>10</t>
    </r>
    <r>
      <rPr>
        <b/>
        <sz val="10"/>
        <color indexed="8"/>
        <rFont val="华文楷体"/>
        <family val="3"/>
        <charset val="134"/>
      </rPr>
      <t>月合约结算价</t>
    </r>
    <phoneticPr fontId="40" type="noConversion"/>
  </si>
  <si>
    <r>
      <t>ICE</t>
    </r>
    <r>
      <rPr>
        <b/>
        <sz val="10"/>
        <color indexed="8"/>
        <rFont val="华文楷体"/>
        <family val="3"/>
        <charset val="134"/>
      </rPr>
      <t>3</t>
    </r>
    <r>
      <rPr>
        <b/>
        <sz val="10"/>
        <color indexed="8"/>
        <rFont val="华文楷体"/>
        <family val="3"/>
        <charset val="134"/>
      </rPr>
      <t>月合约结算价</t>
    </r>
    <phoneticPr fontId="40" type="noConversion"/>
  </si>
  <si>
    <t>单位</t>
    <phoneticPr fontId="2" type="noConversion"/>
  </si>
  <si>
    <t>频率</t>
    <phoneticPr fontId="2" type="noConversion"/>
  </si>
  <si>
    <t>大豆</t>
  </si>
  <si>
    <t>基差</t>
    <phoneticPr fontId="2" type="noConversion"/>
  </si>
  <si>
    <t>期货近远月价差</t>
    <phoneticPr fontId="2" type="noConversion"/>
  </si>
  <si>
    <t>元/吨</t>
    <phoneticPr fontId="2" type="noConversion"/>
  </si>
  <si>
    <t>日度</t>
    <phoneticPr fontId="2" type="noConversion"/>
  </si>
  <si>
    <t>大连国产大豆压榨利润</t>
    <phoneticPr fontId="2" type="noConversion"/>
  </si>
  <si>
    <t>天津国产大豆与进口大豆价差</t>
    <phoneticPr fontId="2" type="noConversion"/>
  </si>
  <si>
    <t>豆粕</t>
    <phoneticPr fontId="2" type="noConversion"/>
  </si>
  <si>
    <t>基差</t>
    <phoneticPr fontId="2" type="noConversion"/>
  </si>
  <si>
    <t>美国大豆到港成本</t>
    <phoneticPr fontId="2" type="noConversion"/>
  </si>
  <si>
    <t>南美大豆到港成本</t>
    <phoneticPr fontId="2" type="noConversion"/>
  </si>
  <si>
    <t>进口大豆港口库存</t>
    <phoneticPr fontId="2" type="noConversion"/>
  </si>
  <si>
    <t>豆粕</t>
    <phoneticPr fontId="2" type="noConversion"/>
  </si>
  <si>
    <t>油厂豆粕库存及未执行合同</t>
    <phoneticPr fontId="2" type="noConversion"/>
  </si>
  <si>
    <t>生猪价格与猪粮比</t>
    <phoneticPr fontId="2" type="noConversion"/>
  </si>
  <si>
    <t>元/千克</t>
    <phoneticPr fontId="2" type="noConversion"/>
  </si>
  <si>
    <t>周度</t>
    <phoneticPr fontId="2" type="noConversion"/>
  </si>
  <si>
    <t>豆油</t>
  </si>
  <si>
    <t>豆油商业库存</t>
    <phoneticPr fontId="2" type="noConversion"/>
  </si>
  <si>
    <t>进口大豆压榨利润</t>
    <phoneticPr fontId="2" type="noConversion"/>
  </si>
  <si>
    <t>油厂大豆库存</t>
    <phoneticPr fontId="2" type="noConversion"/>
  </si>
  <si>
    <t>进口大豆压榨量和产能利用率</t>
    <phoneticPr fontId="2" type="noConversion"/>
  </si>
  <si>
    <t>玉米</t>
  </si>
  <si>
    <t>玉米现货价格</t>
    <phoneticPr fontId="2" type="noConversion"/>
  </si>
  <si>
    <t>DDGS现货均价</t>
    <phoneticPr fontId="2" type="noConversion"/>
  </si>
  <si>
    <t>淀粉企业开机率</t>
    <phoneticPr fontId="2" type="noConversion"/>
  </si>
  <si>
    <t>%</t>
    <phoneticPr fontId="2" type="noConversion"/>
  </si>
  <si>
    <t>淀粉企业周加工量</t>
    <phoneticPr fontId="2" type="noConversion"/>
  </si>
  <si>
    <t>生猪</t>
  </si>
  <si>
    <t>生猪</t>
    <phoneticPr fontId="2" type="noConversion"/>
  </si>
  <si>
    <t>仔猪价格</t>
    <phoneticPr fontId="2" type="noConversion"/>
  </si>
  <si>
    <t>二元能繁母猪价格</t>
    <phoneticPr fontId="2" type="noConversion"/>
  </si>
  <si>
    <t>养殖利润及猪粮比</t>
    <phoneticPr fontId="2" type="noConversion"/>
  </si>
  <si>
    <t>——</t>
    <phoneticPr fontId="2" type="noConversion"/>
  </si>
  <si>
    <t>棕榈油</t>
  </si>
  <si>
    <t>内外价差</t>
    <phoneticPr fontId="2" type="noConversion"/>
  </si>
  <si>
    <t>棕榈油港口库存</t>
    <phoneticPr fontId="2" type="noConversion"/>
  </si>
  <si>
    <t>马来西亚船运机构出口数据</t>
    <phoneticPr fontId="2" type="noConversion"/>
  </si>
  <si>
    <t>吨</t>
    <phoneticPr fontId="2" type="noConversion"/>
  </si>
  <si>
    <t>菜籽粕</t>
  </si>
  <si>
    <t>油厂菜籽库存</t>
    <phoneticPr fontId="2" type="noConversion"/>
  </si>
  <si>
    <t>油厂菜粕库存</t>
    <phoneticPr fontId="2" type="noConversion"/>
  </si>
  <si>
    <t>菜粕未执行合同量</t>
    <phoneticPr fontId="2" type="noConversion"/>
  </si>
  <si>
    <t>菜籽油</t>
  </si>
  <si>
    <t>油厂压榨量</t>
    <phoneticPr fontId="2" type="noConversion"/>
  </si>
  <si>
    <t>油厂菜油库存</t>
    <phoneticPr fontId="2" type="noConversion"/>
  </si>
  <si>
    <t>菜油未执行合同量</t>
    <phoneticPr fontId="2" type="noConversion"/>
  </si>
  <si>
    <t>棉花</t>
  </si>
  <si>
    <t>国际棉花现货价格</t>
    <phoneticPr fontId="2" type="noConversion"/>
  </si>
  <si>
    <t>美分/磅</t>
    <phoneticPr fontId="2" type="noConversion"/>
  </si>
  <si>
    <t>进口棉价格指数</t>
    <phoneticPr fontId="2" type="noConversion"/>
  </si>
  <si>
    <t>国内外棉花价差</t>
    <phoneticPr fontId="2" type="noConversion"/>
  </si>
  <si>
    <t>郑棉仓单及有效预报</t>
    <phoneticPr fontId="2" type="noConversion"/>
  </si>
  <si>
    <t>张</t>
    <phoneticPr fontId="2" type="noConversion"/>
  </si>
  <si>
    <t>中国纱线价格指数</t>
    <phoneticPr fontId="2" type="noConversion"/>
  </si>
  <si>
    <t>进口棉纱价格指数</t>
    <phoneticPr fontId="2" type="noConversion"/>
  </si>
  <si>
    <t>国内外棉纱价差</t>
    <phoneticPr fontId="2" type="noConversion"/>
  </si>
  <si>
    <t>主要进口纱港口提货价</t>
    <phoneticPr fontId="2" type="noConversion"/>
  </si>
  <si>
    <t>白糖</t>
  </si>
  <si>
    <t>配额外进口加工巴西糖估算价</t>
    <phoneticPr fontId="2" type="noConversion"/>
  </si>
  <si>
    <t>配额外进口加工泰国糖估算价</t>
    <phoneticPr fontId="2" type="noConversion"/>
  </si>
  <si>
    <t>配额外进口巴西糖与柳糖价差</t>
    <phoneticPr fontId="2" type="noConversion"/>
  </si>
  <si>
    <t>配额外进口泰国糖与柳糖价差</t>
    <phoneticPr fontId="2" type="noConversion"/>
  </si>
  <si>
    <t>郑糖注册仓单及有效预报</t>
    <phoneticPr fontId="2" type="noConversion"/>
  </si>
  <si>
    <t>ICE原糖近远月合约价差</t>
    <phoneticPr fontId="2" type="noConversion"/>
  </si>
  <si>
    <t>国际原白糖主力合约价差</t>
    <phoneticPr fontId="2" type="noConversion"/>
  </si>
  <si>
    <t>美元/吨</t>
    <phoneticPr fontId="2" type="noConversion"/>
  </si>
  <si>
    <t>美元兑巴西雷亚尔走势</t>
    <phoneticPr fontId="2" type="noConversion"/>
  </si>
  <si>
    <t>鸡蛋</t>
  </si>
  <si>
    <t>元/500千克</t>
    <phoneticPr fontId="2" type="noConversion"/>
  </si>
  <si>
    <t>主产区蛋鸡苗平均价</t>
    <phoneticPr fontId="2" type="noConversion"/>
  </si>
  <si>
    <t>元/羽</t>
    <phoneticPr fontId="2" type="noConversion"/>
  </si>
  <si>
    <t>主销区上海鸡蛋价</t>
    <phoneticPr fontId="2" type="noConversion"/>
  </si>
  <si>
    <t>元/500克</t>
    <phoneticPr fontId="2" type="noConversion"/>
  </si>
  <si>
    <t>主销区北京鸡蛋价</t>
    <phoneticPr fontId="2" type="noConversion"/>
  </si>
  <si>
    <t>主销区广东鸡蛋价</t>
    <phoneticPr fontId="2" type="noConversion"/>
  </si>
  <si>
    <t>主产区淘汰鸡平均价</t>
    <phoneticPr fontId="2" type="noConversion"/>
  </si>
  <si>
    <t>元/公斤</t>
    <phoneticPr fontId="2" type="noConversion"/>
  </si>
  <si>
    <t>主产区白条鸡平均价</t>
    <phoneticPr fontId="2" type="noConversion"/>
  </si>
  <si>
    <t>蛋鸡配合料平均价</t>
    <phoneticPr fontId="2" type="noConversion"/>
  </si>
  <si>
    <t>蛋鸡养殖利润</t>
    <phoneticPr fontId="2" type="noConversion"/>
  </si>
  <si>
    <t>期现价差</t>
    <phoneticPr fontId="2" type="noConversion"/>
  </si>
  <si>
    <t>国产大豆压榨利润</t>
    <phoneticPr fontId="2" type="noConversion"/>
  </si>
  <si>
    <t>天津国产大豆与进口大豆价差</t>
    <phoneticPr fontId="2" type="noConversion"/>
  </si>
  <si>
    <t>数据来源：Wind</t>
    <phoneticPr fontId="2" type="noConversion"/>
  </si>
  <si>
    <t>指标名称</t>
    <phoneticPr fontId="2" type="noConversion"/>
  </si>
  <si>
    <t>东北现货价格</t>
    <phoneticPr fontId="2" type="noConversion"/>
  </si>
  <si>
    <t>黑龙江</t>
    <phoneticPr fontId="2" type="noConversion"/>
  </si>
  <si>
    <t>大连</t>
    <phoneticPr fontId="2" type="noConversion"/>
  </si>
  <si>
    <t>天津</t>
    <phoneticPr fontId="2" type="noConversion"/>
  </si>
  <si>
    <t>山东</t>
    <phoneticPr fontId="2" type="noConversion"/>
  </si>
  <si>
    <t>国产大豆</t>
    <phoneticPr fontId="2" type="noConversion"/>
  </si>
  <si>
    <t>进口大豆</t>
    <phoneticPr fontId="2" type="noConversion"/>
  </si>
  <si>
    <t>单位</t>
    <phoneticPr fontId="2" type="noConversion"/>
  </si>
  <si>
    <t>元/吨</t>
    <phoneticPr fontId="2" type="noConversion"/>
  </si>
  <si>
    <t>期现价差</t>
    <phoneticPr fontId="2" type="noConversion"/>
  </si>
  <si>
    <t>期现价差</t>
    <phoneticPr fontId="2" type="noConversion"/>
  </si>
  <si>
    <t>美国大豆到港成本</t>
    <phoneticPr fontId="2" type="noConversion"/>
  </si>
  <si>
    <t>南美大豆到港成本</t>
    <phoneticPr fontId="2" type="noConversion"/>
  </si>
  <si>
    <t>进口大豆港口库存</t>
    <phoneticPr fontId="2" type="noConversion"/>
  </si>
  <si>
    <t>油厂豆粕及未执行合同</t>
    <phoneticPr fontId="2" type="noConversion"/>
  </si>
  <si>
    <t>生猪价格与猪粮比</t>
    <phoneticPr fontId="2" type="noConversion"/>
  </si>
  <si>
    <r>
      <rPr>
        <sz val="11"/>
        <color theme="1"/>
        <rFont val="华文楷体"/>
        <family val="3"/>
        <charset val="134"/>
      </rPr>
      <t>数据来源：</t>
    </r>
    <r>
      <rPr>
        <sz val="11"/>
        <color theme="1"/>
        <rFont val="DengXian"/>
        <family val="1"/>
      </rPr>
      <t>Wind</t>
    </r>
    <phoneticPr fontId="2" type="noConversion"/>
  </si>
  <si>
    <r>
      <rPr>
        <sz val="11"/>
        <color theme="1"/>
        <rFont val="华文楷体"/>
        <family val="3"/>
        <charset val="134"/>
      </rPr>
      <t>数据来源：天下粮仓</t>
    </r>
    <phoneticPr fontId="2" type="noConversion"/>
  </si>
  <si>
    <r>
      <rPr>
        <sz val="11"/>
        <color theme="1"/>
        <rFont val="华文楷体"/>
        <family val="3"/>
        <charset val="134"/>
      </rPr>
      <t>指标名称</t>
    </r>
    <phoneticPr fontId="2" type="noConversion"/>
  </si>
  <si>
    <r>
      <rPr>
        <sz val="11"/>
        <color theme="1"/>
        <rFont val="华文楷体"/>
        <family val="3"/>
        <charset val="134"/>
      </rPr>
      <t>华北现货价格</t>
    </r>
    <phoneticPr fontId="2" type="noConversion"/>
  </si>
  <si>
    <r>
      <rPr>
        <sz val="11"/>
        <color theme="1"/>
        <rFont val="华文楷体"/>
        <family val="3"/>
        <charset val="134"/>
      </rPr>
      <t>美豆到港成本（右轴）</t>
    </r>
    <phoneticPr fontId="2" type="noConversion"/>
  </si>
  <si>
    <r>
      <rPr>
        <sz val="11"/>
        <color theme="1"/>
        <rFont val="华文楷体"/>
        <family val="3"/>
        <charset val="134"/>
      </rPr>
      <t>升贴水</t>
    </r>
    <phoneticPr fontId="2" type="noConversion"/>
  </si>
  <si>
    <r>
      <rPr>
        <sz val="11"/>
        <color theme="1"/>
        <rFont val="华文楷体"/>
        <family val="3"/>
        <charset val="134"/>
      </rPr>
      <t>美豆运费</t>
    </r>
    <phoneticPr fontId="2" type="noConversion"/>
  </si>
  <si>
    <r>
      <rPr>
        <sz val="11"/>
        <color theme="1"/>
        <rFont val="华文楷体"/>
        <family val="3"/>
        <charset val="134"/>
      </rPr>
      <t>南美到港成本（右轴）</t>
    </r>
    <phoneticPr fontId="2" type="noConversion"/>
  </si>
  <si>
    <t>南美豆运费</t>
    <phoneticPr fontId="2" type="noConversion"/>
  </si>
  <si>
    <r>
      <rPr>
        <sz val="11"/>
        <color theme="1"/>
        <rFont val="华文楷体"/>
        <family val="3"/>
        <charset val="134"/>
      </rPr>
      <t>进口大豆港口库存</t>
    </r>
    <phoneticPr fontId="2" type="noConversion"/>
  </si>
  <si>
    <t>油厂豆粕库存</t>
    <phoneticPr fontId="2" type="noConversion"/>
  </si>
  <si>
    <t>豆粕未执行合同</t>
    <phoneticPr fontId="2" type="noConversion"/>
  </si>
  <si>
    <r>
      <rPr>
        <sz val="11"/>
        <color theme="1"/>
        <rFont val="华文楷体"/>
        <family val="3"/>
        <charset val="134"/>
      </rPr>
      <t>生猪价格</t>
    </r>
    <phoneticPr fontId="2" type="noConversion"/>
  </si>
  <si>
    <t>猪粮比</t>
    <phoneticPr fontId="2" type="noConversion"/>
  </si>
  <si>
    <r>
      <rPr>
        <sz val="11"/>
        <color theme="1"/>
        <rFont val="华文楷体"/>
        <family val="3"/>
        <charset val="134"/>
      </rPr>
      <t>单位</t>
    </r>
    <phoneticPr fontId="2" type="noConversion"/>
  </si>
  <si>
    <r>
      <rPr>
        <sz val="11"/>
        <color theme="1"/>
        <rFont val="华文楷体"/>
        <family val="3"/>
        <charset val="134"/>
      </rPr>
      <t>元</t>
    </r>
    <r>
      <rPr>
        <sz val="11"/>
        <color theme="1"/>
        <rFont val="DengXian"/>
        <family val="1"/>
      </rPr>
      <t>/</t>
    </r>
    <r>
      <rPr>
        <sz val="11"/>
        <color theme="1"/>
        <rFont val="华文楷体"/>
        <family val="3"/>
        <charset val="134"/>
      </rPr>
      <t>吨</t>
    </r>
    <phoneticPr fontId="2" type="noConversion"/>
  </si>
  <si>
    <r>
      <rPr>
        <sz val="11"/>
        <color theme="1"/>
        <rFont val="华文楷体"/>
        <family val="3"/>
        <charset val="134"/>
      </rPr>
      <t>美分</t>
    </r>
    <r>
      <rPr>
        <sz val="11"/>
        <color theme="1"/>
        <rFont val="DengXian"/>
        <family val="1"/>
      </rPr>
      <t>/</t>
    </r>
    <r>
      <rPr>
        <sz val="11"/>
        <color theme="1"/>
        <rFont val="华文楷体"/>
        <family val="3"/>
        <charset val="134"/>
      </rPr>
      <t>蒲式耳</t>
    </r>
    <phoneticPr fontId="2" type="noConversion"/>
  </si>
  <si>
    <r>
      <rPr>
        <sz val="11"/>
        <color theme="1"/>
        <rFont val="华文楷体"/>
        <family val="3"/>
        <charset val="134"/>
      </rPr>
      <t>美元</t>
    </r>
    <r>
      <rPr>
        <sz val="11"/>
        <color theme="1"/>
        <rFont val="DengXian"/>
        <family val="1"/>
      </rPr>
      <t>/</t>
    </r>
    <r>
      <rPr>
        <sz val="11"/>
        <color theme="1"/>
        <rFont val="华文楷体"/>
        <family val="3"/>
        <charset val="134"/>
      </rPr>
      <t>吨</t>
    </r>
    <phoneticPr fontId="2" type="noConversion"/>
  </si>
  <si>
    <r>
      <rPr>
        <sz val="11"/>
        <color theme="1"/>
        <rFont val="华文楷体"/>
        <family val="3"/>
        <charset val="134"/>
      </rPr>
      <t>万吨</t>
    </r>
    <phoneticPr fontId="2" type="noConversion"/>
  </si>
  <si>
    <r>
      <rPr>
        <sz val="11"/>
        <color theme="1"/>
        <rFont val="华文楷体"/>
        <family val="3"/>
        <charset val="134"/>
      </rPr>
      <t>元</t>
    </r>
    <r>
      <rPr>
        <sz val="11"/>
        <color theme="1"/>
        <rFont val="DengXian"/>
        <family val="1"/>
      </rPr>
      <t>/</t>
    </r>
    <r>
      <rPr>
        <sz val="11"/>
        <color theme="1"/>
        <rFont val="华文楷体"/>
        <family val="3"/>
        <charset val="134"/>
      </rPr>
      <t>千克</t>
    </r>
    <phoneticPr fontId="2" type="noConversion"/>
  </si>
  <si>
    <t>进口大豆压榨利润</t>
    <phoneticPr fontId="2" type="noConversion"/>
  </si>
  <si>
    <t>进口大豆压榨量和产能利用率</t>
    <phoneticPr fontId="2" type="noConversion"/>
  </si>
  <si>
    <r>
      <rPr>
        <sz val="11"/>
        <color theme="1"/>
        <rFont val="华文楷体"/>
        <family val="3"/>
        <charset val="134"/>
      </rPr>
      <t>数据来源：</t>
    </r>
    <r>
      <rPr>
        <sz val="11"/>
        <color theme="1"/>
        <rFont val="DengXian"/>
        <family val="1"/>
      </rPr>
      <t>Wind</t>
    </r>
    <phoneticPr fontId="2" type="noConversion"/>
  </si>
  <si>
    <r>
      <rPr>
        <sz val="11"/>
        <color theme="1"/>
        <rFont val="华文楷体"/>
        <family val="3"/>
        <charset val="134"/>
      </rPr>
      <t>数据来源：天下粮仓</t>
    </r>
    <phoneticPr fontId="2" type="noConversion"/>
  </si>
  <si>
    <r>
      <rPr>
        <sz val="11"/>
        <color theme="1"/>
        <rFont val="华文楷体"/>
        <family val="3"/>
        <charset val="134"/>
      </rPr>
      <t>指标名称</t>
    </r>
    <phoneticPr fontId="2" type="noConversion"/>
  </si>
  <si>
    <r>
      <rPr>
        <sz val="11"/>
        <color theme="1"/>
        <rFont val="华文楷体"/>
        <family val="3"/>
        <charset val="134"/>
      </rPr>
      <t>华东现货价格</t>
    </r>
    <phoneticPr fontId="2" type="noConversion"/>
  </si>
  <si>
    <r>
      <rPr>
        <sz val="11"/>
        <color theme="1"/>
        <rFont val="华文楷体"/>
        <family val="3"/>
        <charset val="134"/>
      </rPr>
      <t>豆油商业库存</t>
    </r>
    <phoneticPr fontId="2" type="noConversion"/>
  </si>
  <si>
    <r>
      <rPr>
        <sz val="11"/>
        <color theme="1"/>
        <rFont val="华文楷体"/>
        <family val="3"/>
        <charset val="134"/>
      </rPr>
      <t>大连</t>
    </r>
    <phoneticPr fontId="2" type="noConversion"/>
  </si>
  <si>
    <r>
      <rPr>
        <sz val="11"/>
        <color theme="1"/>
        <rFont val="华文楷体"/>
        <family val="3"/>
        <charset val="134"/>
      </rPr>
      <t>山东</t>
    </r>
    <phoneticPr fontId="2" type="noConversion"/>
  </si>
  <si>
    <r>
      <rPr>
        <sz val="11"/>
        <color theme="1"/>
        <rFont val="华文楷体"/>
        <family val="3"/>
        <charset val="134"/>
      </rPr>
      <t>江苏</t>
    </r>
    <phoneticPr fontId="2" type="noConversion"/>
  </si>
  <si>
    <r>
      <rPr>
        <sz val="11"/>
        <color theme="1"/>
        <rFont val="华文楷体"/>
        <family val="3"/>
        <charset val="134"/>
      </rPr>
      <t>广州</t>
    </r>
    <phoneticPr fontId="2" type="noConversion"/>
  </si>
  <si>
    <r>
      <rPr>
        <sz val="11"/>
        <color theme="1"/>
        <rFont val="华文楷体"/>
        <family val="3"/>
        <charset val="134"/>
      </rPr>
      <t>油厂大豆库存</t>
    </r>
    <phoneticPr fontId="2" type="noConversion"/>
  </si>
  <si>
    <r>
      <rPr>
        <sz val="11"/>
        <color theme="1"/>
        <rFont val="华文楷体"/>
        <family val="3"/>
        <charset val="134"/>
      </rPr>
      <t>进口大豆压榨量</t>
    </r>
    <phoneticPr fontId="2" type="noConversion"/>
  </si>
  <si>
    <t>产能利用率</t>
    <phoneticPr fontId="2" type="noConversion"/>
  </si>
  <si>
    <t>生猪及仔猪价格</t>
    <phoneticPr fontId="2" type="noConversion"/>
  </si>
  <si>
    <t>各地生猪价格</t>
    <phoneticPr fontId="2" type="noConversion"/>
  </si>
  <si>
    <t>二元能繁母猪价格</t>
    <phoneticPr fontId="2" type="noConversion"/>
  </si>
  <si>
    <t>养殖利润及猪粮比</t>
    <phoneticPr fontId="2" type="noConversion"/>
  </si>
  <si>
    <t>DDGS现货均价</t>
    <phoneticPr fontId="2" type="noConversion"/>
  </si>
  <si>
    <t>玉米现货价格</t>
    <phoneticPr fontId="2" type="noConversion"/>
  </si>
  <si>
    <t>马来西亚船运机构出口数据</t>
    <phoneticPr fontId="2" type="noConversion"/>
  </si>
  <si>
    <t>港口库存</t>
    <phoneticPr fontId="2" type="noConversion"/>
  </si>
  <si>
    <t>内外价差</t>
    <phoneticPr fontId="2" type="noConversion"/>
  </si>
  <si>
    <t>油厂菜籽库存</t>
    <phoneticPr fontId="2" type="noConversion"/>
  </si>
  <si>
    <t>菜油未执行合同量</t>
    <phoneticPr fontId="2" type="noConversion"/>
  </si>
  <si>
    <t>主要进口纱港口提货价</t>
    <phoneticPr fontId="40" type="noConversion"/>
  </si>
  <si>
    <t>国内外棉纱价差</t>
    <phoneticPr fontId="40" type="noConversion"/>
  </si>
  <si>
    <t>进口棉纱价格指数</t>
    <phoneticPr fontId="40" type="noConversion"/>
  </si>
  <si>
    <t>中国纱线价格指数</t>
    <phoneticPr fontId="40" type="noConversion"/>
  </si>
  <si>
    <t>郑棉仓单</t>
    <phoneticPr fontId="40" type="noConversion"/>
  </si>
  <si>
    <t>国内外棉花价差</t>
    <phoneticPr fontId="40" type="noConversion"/>
  </si>
  <si>
    <t>进口棉价格指数</t>
    <phoneticPr fontId="40" type="noConversion"/>
  </si>
  <si>
    <t>国际棉花现货价格</t>
    <phoneticPr fontId="40" type="noConversion"/>
  </si>
  <si>
    <t>期货收盘价(活跃合约):NYBOT 11号糖</t>
    <phoneticPr fontId="40" type="noConversion"/>
  </si>
  <si>
    <t>美元兑巴西雷亚尔走势</t>
    <phoneticPr fontId="40" type="noConversion"/>
  </si>
  <si>
    <t>国际原白糖主力合约价差</t>
    <phoneticPr fontId="40" type="noConversion"/>
  </si>
  <si>
    <t>ICE原糖近远月合约价差</t>
    <phoneticPr fontId="40" type="noConversion"/>
  </si>
  <si>
    <t>郑糖注册仓单及有效预报</t>
    <phoneticPr fontId="40" type="noConversion"/>
  </si>
  <si>
    <t>配额外进口巴西及泰国糖价与柳糖价差</t>
    <phoneticPr fontId="40" type="noConversion"/>
  </si>
  <si>
    <t>进口加工巴西及泰国糖估算价</t>
    <phoneticPr fontId="40" type="noConversion"/>
  </si>
  <si>
    <t>蛋鸡养殖利润</t>
    <phoneticPr fontId="40" type="noConversion"/>
  </si>
  <si>
    <t>主产区淘汰鸡及白条鸡平均价</t>
    <phoneticPr fontId="40" type="noConversion"/>
  </si>
  <si>
    <t>主销区鸡蛋价</t>
    <phoneticPr fontId="40" type="noConversion"/>
  </si>
  <si>
    <t>主产区鸡苗平均价</t>
    <phoneticPr fontId="4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</si>
</sst>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3" formatCode="_ * #,##0.00_ ;_ * \-#,##0.00_ ;_ * &quot;-&quot;??_ ;_ @_ "/>
    <numFmt numFmtId="176" formatCode="yyyy\-mm\-dd"/>
    <numFmt numFmtId="177" formatCode="yyyy\-mm\-dd;@"/>
    <numFmt numFmtId="178" formatCode="###,###,###,###,##0.00"/>
    <numFmt numFmtId="179" formatCode="0_ "/>
    <numFmt numFmtId="180" formatCode="0.0_ "/>
    <numFmt numFmtId="181" formatCode="0.00_ "/>
    <numFmt numFmtId="182" formatCode="0_);[Red]\(0\)"/>
    <numFmt numFmtId="183" formatCode="0.00_);[Red]\(0.00\)"/>
    <numFmt numFmtId="184" formatCode="#,##0.0000_ "/>
    <numFmt numFmtId="185" formatCode="###,###,###,###,##0_ "/>
    <numFmt numFmtId="186" formatCode="###,###,###,###,##0.00_ "/>
    <numFmt numFmtId="187" formatCode="_-* #,##0_-;\-* #,##0_-;_-* &quot;-&quot;??_-;_-@_-"/>
    <numFmt numFmtId="188" formatCode="0.00_ ;[Red]\-0.00\ "/>
    <numFmt numFmtId="189" formatCode="##0.0000"/>
    <numFmt numFmtId="190" formatCode="[$-10484]yyyy\-mm\-dd;@"/>
    <numFmt numFmtId="191" formatCode="_-* #,##0.00_-;\-* #,##0.00_-;_-* &quot;-&quot;??_-;_-@_-"/>
    <numFmt numFmtId="192" formatCode="0_);\(0\)"/>
    <numFmt numFmtId="193" formatCode="[$-409]d\-mmm;@"/>
    <numFmt numFmtId="194" formatCode="[$-1045D]yyyy\-mm\-dd;@"/>
    <numFmt numFmtId="195" formatCode="[$-10448]yyyy\-mm\-dd;@"/>
    <numFmt numFmtId="196" formatCode="0.00;_ȓ"/>
    <numFmt numFmtId="197" formatCode="0.0;_ȓ"/>
    <numFmt numFmtId="198" formatCode="###,###,###,###,##0.0000"/>
    <numFmt numFmtId="199" formatCode="0.0"/>
    <numFmt numFmtId="200" formatCode="0.0_);[Red]\(0.0\)"/>
  </numFmts>
  <fonts count="147">
    <font>
      <sz val="11"/>
      <color theme="1"/>
      <name val="DengXian"/>
      <charset val="134"/>
    </font>
    <font>
      <sz val="11"/>
      <color indexed="8"/>
      <name val="DengXian"/>
      <family val="1"/>
    </font>
    <font>
      <sz val="9"/>
      <name val="宋体"/>
      <family val="3"/>
      <charset val="134"/>
    </font>
    <font>
      <sz val="10"/>
      <name val="华文楷体"/>
      <family val="3"/>
      <charset val="134"/>
    </font>
    <font>
      <sz val="10"/>
      <color indexed="8"/>
      <name val="Times New Roman"/>
      <family val="1"/>
    </font>
    <font>
      <sz val="10"/>
      <color indexed="8"/>
      <name val="华文楷体"/>
      <family val="3"/>
      <charset val="134"/>
    </font>
    <font>
      <sz val="10"/>
      <name val="Helv"/>
      <family val="2"/>
    </font>
    <font>
      <sz val="10"/>
      <name val="Times New Roman"/>
      <family val="1"/>
    </font>
    <font>
      <sz val="12"/>
      <name val="宋体"/>
      <family val="3"/>
      <charset val="134"/>
    </font>
    <font>
      <sz val="12"/>
      <color indexed="8"/>
      <name val="新細明體"/>
      <family val="1"/>
    </font>
    <font>
      <sz val="12"/>
      <name val="新細明體"/>
      <family val="1"/>
    </font>
    <font>
      <sz val="9"/>
      <name val="宋体"/>
      <family val="3"/>
      <charset val="134"/>
    </font>
    <font>
      <sz val="9"/>
      <name val="新細明體"/>
      <family val="1"/>
    </font>
    <font>
      <sz val="12"/>
      <name val="新細明體"/>
      <family val="1"/>
    </font>
    <font>
      <sz val="9"/>
      <name val="宋体"/>
      <family val="3"/>
      <charset val="134"/>
    </font>
    <font>
      <sz val="9"/>
      <name val="新細明體"/>
      <family val="1"/>
    </font>
    <font>
      <b/>
      <sz val="10"/>
      <color indexed="8"/>
      <name val="华文楷体"/>
      <family val="3"/>
      <charset val="134"/>
    </font>
    <font>
      <sz val="12"/>
      <color indexed="8"/>
      <name val="Verdana"/>
      <family val="2"/>
    </font>
    <font>
      <sz val="9"/>
      <color indexed="8"/>
      <name val="ˎ̥"/>
      <family val="1"/>
    </font>
    <font>
      <sz val="9"/>
      <color indexed="8"/>
      <name val="宋体"/>
      <family val="3"/>
      <charset val="134"/>
    </font>
    <font>
      <sz val="10"/>
      <color indexed="8"/>
      <name val="华文楷体"/>
      <family val="3"/>
      <charset val="134"/>
    </font>
    <font>
      <sz val="12"/>
      <name val="新細明體"/>
      <family val="1"/>
    </font>
    <font>
      <sz val="12"/>
      <color indexed="10"/>
      <name val="新細明體"/>
      <family val="1"/>
    </font>
    <font>
      <sz val="12"/>
      <color indexed="8"/>
      <name val="新細明體"/>
      <family val="1"/>
    </font>
    <font>
      <sz val="12"/>
      <color indexed="9"/>
      <name val="新細明體"/>
      <family val="1"/>
    </font>
    <font>
      <sz val="12"/>
      <color indexed="60"/>
      <name val="新細明體"/>
      <family val="1"/>
    </font>
    <font>
      <b/>
      <sz val="12"/>
      <color indexed="8"/>
      <name val="新細明體"/>
      <family val="1"/>
    </font>
    <font>
      <sz val="12"/>
      <color indexed="17"/>
      <name val="新細明體"/>
      <family val="1"/>
    </font>
    <font>
      <b/>
      <sz val="12"/>
      <color indexed="52"/>
      <name val="新細明體"/>
      <family val="1"/>
    </font>
    <font>
      <sz val="12"/>
      <color indexed="52"/>
      <name val="新細明體"/>
      <family val="1"/>
    </font>
    <font>
      <i/>
      <sz val="12"/>
      <color indexed="23"/>
      <name val="新細明體"/>
      <family val="1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b/>
      <sz val="12"/>
      <color indexed="9"/>
      <name val="新細明體"/>
      <family val="1"/>
    </font>
    <font>
      <sz val="12"/>
      <color indexed="20"/>
      <name val="新細明體"/>
      <family val="1"/>
    </font>
    <font>
      <sz val="10"/>
      <name val="Arial"/>
      <family val="2"/>
    </font>
    <font>
      <sz val="9"/>
      <name val="宋体"/>
      <family val="3"/>
      <charset val="134"/>
    </font>
    <font>
      <sz val="10"/>
      <name val="华文楷体"/>
      <family val="3"/>
      <charset val="134"/>
    </font>
    <font>
      <sz val="9"/>
      <name val="宋体"/>
      <family val="3"/>
      <charset val="134"/>
    </font>
    <font>
      <sz val="12"/>
      <name val="新細明體"/>
      <family val="1"/>
    </font>
    <font>
      <sz val="12"/>
      <color indexed="10"/>
      <name val="新細明體"/>
      <family val="1"/>
    </font>
    <font>
      <sz val="12"/>
      <color indexed="8"/>
      <name val="新細明體"/>
      <family val="1"/>
    </font>
    <font>
      <sz val="12"/>
      <color indexed="9"/>
      <name val="新細明體"/>
      <family val="1"/>
    </font>
    <font>
      <sz val="12"/>
      <color indexed="60"/>
      <name val="新細明體"/>
      <family val="1"/>
    </font>
    <font>
      <b/>
      <sz val="12"/>
      <color indexed="8"/>
      <name val="新細明體"/>
      <family val="1"/>
    </font>
    <font>
      <sz val="12"/>
      <color indexed="17"/>
      <name val="新細明體"/>
      <family val="1"/>
    </font>
    <font>
      <b/>
      <sz val="12"/>
      <color indexed="52"/>
      <name val="新細明體"/>
      <family val="1"/>
    </font>
    <font>
      <sz val="12"/>
      <color indexed="52"/>
      <name val="新細明體"/>
      <family val="1"/>
    </font>
    <font>
      <i/>
      <sz val="12"/>
      <color indexed="23"/>
      <name val="新細明體"/>
      <family val="1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b/>
      <sz val="12"/>
      <color indexed="9"/>
      <name val="新細明體"/>
      <family val="1"/>
    </font>
    <font>
      <sz val="12"/>
      <color indexed="20"/>
      <name val="新細明體"/>
      <family val="1"/>
    </font>
    <font>
      <sz val="12"/>
      <name val="新細明體"/>
      <family val="1"/>
    </font>
    <font>
      <sz val="12"/>
      <color indexed="10"/>
      <name val="新細明體"/>
      <family val="1"/>
    </font>
    <font>
      <sz val="12"/>
      <color indexed="8"/>
      <name val="新細明體"/>
      <family val="1"/>
    </font>
    <font>
      <sz val="12"/>
      <color indexed="9"/>
      <name val="新細明體"/>
      <family val="1"/>
    </font>
    <font>
      <sz val="12"/>
      <color indexed="60"/>
      <name val="新細明體"/>
      <family val="1"/>
    </font>
    <font>
      <b/>
      <sz val="12"/>
      <color indexed="8"/>
      <name val="新細明體"/>
      <family val="1"/>
    </font>
    <font>
      <sz val="12"/>
      <color indexed="17"/>
      <name val="新細明體"/>
      <family val="1"/>
    </font>
    <font>
      <b/>
      <sz val="12"/>
      <color indexed="52"/>
      <name val="新細明體"/>
      <family val="1"/>
    </font>
    <font>
      <sz val="12"/>
      <color indexed="52"/>
      <name val="新細明體"/>
      <family val="1"/>
    </font>
    <font>
      <i/>
      <sz val="12"/>
      <color indexed="23"/>
      <name val="新細明體"/>
      <family val="1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b/>
      <sz val="12"/>
      <color indexed="9"/>
      <name val="新細明體"/>
      <family val="1"/>
    </font>
    <font>
      <sz val="12"/>
      <color indexed="20"/>
      <name val="新細明體"/>
      <family val="1"/>
    </font>
    <font>
      <sz val="12"/>
      <name val="新細明體"/>
      <family val="1"/>
    </font>
    <font>
      <sz val="12"/>
      <color indexed="10"/>
      <name val="新細明體"/>
      <family val="1"/>
    </font>
    <font>
      <sz val="12"/>
      <color indexed="8"/>
      <name val="新細明體"/>
      <family val="1"/>
    </font>
    <font>
      <sz val="12"/>
      <color indexed="9"/>
      <name val="新細明體"/>
      <family val="1"/>
    </font>
    <font>
      <sz val="12"/>
      <color indexed="60"/>
      <name val="新細明體"/>
      <family val="1"/>
    </font>
    <font>
      <b/>
      <sz val="12"/>
      <color indexed="8"/>
      <name val="新細明體"/>
      <family val="1"/>
    </font>
    <font>
      <sz val="12"/>
      <color indexed="17"/>
      <name val="新細明體"/>
      <family val="1"/>
    </font>
    <font>
      <b/>
      <sz val="12"/>
      <color indexed="52"/>
      <name val="新細明體"/>
      <family val="1"/>
    </font>
    <font>
      <sz val="12"/>
      <color indexed="52"/>
      <name val="新細明體"/>
      <family val="1"/>
    </font>
    <font>
      <i/>
      <sz val="12"/>
      <color indexed="23"/>
      <name val="新細明體"/>
      <family val="1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b/>
      <sz val="12"/>
      <color indexed="9"/>
      <name val="新細明體"/>
      <family val="1"/>
    </font>
    <font>
      <sz val="12"/>
      <color indexed="20"/>
      <name val="新細明體"/>
      <family val="1"/>
    </font>
    <font>
      <sz val="9"/>
      <name val="宋体"/>
      <family val="3"/>
      <charset val="134"/>
    </font>
    <font>
      <sz val="12"/>
      <name val="新細明體"/>
      <family val="1"/>
    </font>
    <font>
      <sz val="12"/>
      <color indexed="10"/>
      <name val="新細明體"/>
      <family val="1"/>
    </font>
    <font>
      <sz val="12"/>
      <color indexed="8"/>
      <name val="新細明體"/>
      <family val="1"/>
    </font>
    <font>
      <sz val="12"/>
      <color indexed="9"/>
      <name val="新細明體"/>
      <family val="1"/>
    </font>
    <font>
      <sz val="12"/>
      <color indexed="60"/>
      <name val="新細明體"/>
      <family val="1"/>
    </font>
    <font>
      <b/>
      <sz val="12"/>
      <color indexed="8"/>
      <name val="新細明體"/>
      <family val="1"/>
    </font>
    <font>
      <sz val="12"/>
      <color indexed="17"/>
      <name val="新細明體"/>
      <family val="1"/>
    </font>
    <font>
      <b/>
      <sz val="12"/>
      <color indexed="52"/>
      <name val="新細明體"/>
      <family val="1"/>
    </font>
    <font>
      <sz val="12"/>
      <color indexed="52"/>
      <name val="新細明體"/>
      <family val="1"/>
    </font>
    <font>
      <i/>
      <sz val="12"/>
      <color indexed="23"/>
      <name val="新細明體"/>
      <family val="1"/>
    </font>
    <font>
      <b/>
      <sz val="18"/>
      <color indexed="56"/>
      <name val="新細明體"/>
      <family val="1"/>
    </font>
    <font>
      <b/>
      <sz val="15"/>
      <color indexed="56"/>
      <name val="新細明體"/>
      <family val="1"/>
    </font>
    <font>
      <b/>
      <sz val="13"/>
      <color indexed="56"/>
      <name val="新細明體"/>
      <family val="1"/>
    </font>
    <font>
      <b/>
      <sz val="11"/>
      <color indexed="56"/>
      <name val="新細明體"/>
      <family val="1"/>
    </font>
    <font>
      <sz val="12"/>
      <color indexed="62"/>
      <name val="新細明體"/>
      <family val="1"/>
    </font>
    <font>
      <b/>
      <sz val="12"/>
      <color indexed="63"/>
      <name val="新細明體"/>
      <family val="1"/>
    </font>
    <font>
      <b/>
      <sz val="12"/>
      <color indexed="9"/>
      <name val="新細明體"/>
      <family val="1"/>
    </font>
    <font>
      <sz val="12"/>
      <color indexed="20"/>
      <name val="新細明體"/>
      <family val="1"/>
    </font>
    <font>
      <u/>
      <sz val="12"/>
      <color indexed="12"/>
      <name val="宋体"/>
      <family val="3"/>
      <charset val="134"/>
    </font>
    <font>
      <sz val="10"/>
      <name val="华文楷体"/>
      <family val="3"/>
      <charset val="134"/>
    </font>
    <font>
      <sz val="11"/>
      <color indexed="8"/>
      <name val="DengXian"/>
      <family val="1"/>
    </font>
    <font>
      <sz val="10"/>
      <color indexed="8"/>
      <name val="华文楷体"/>
      <family val="3"/>
      <charset val="134"/>
    </font>
    <font>
      <sz val="10"/>
      <color indexed="8"/>
      <name val="华文楷体"/>
      <family val="3"/>
      <charset val="134"/>
    </font>
    <font>
      <b/>
      <sz val="10"/>
      <color indexed="8"/>
      <name val="华文楷体"/>
      <family val="3"/>
      <charset val="134"/>
    </font>
    <font>
      <sz val="11"/>
      <color indexed="8"/>
      <name val="华文楷体"/>
      <family val="3"/>
      <charset val="134"/>
    </font>
    <font>
      <sz val="10"/>
      <color indexed="8"/>
      <name val="DengXian"/>
      <family val="1"/>
    </font>
    <font>
      <sz val="10"/>
      <color indexed="8"/>
      <name val="Times New Roman"/>
      <family val="1"/>
    </font>
    <font>
      <sz val="11"/>
      <color indexed="8"/>
      <name val="Times New Roman"/>
      <family val="1"/>
    </font>
    <font>
      <sz val="12"/>
      <name val="DengXian"/>
      <family val="1"/>
    </font>
    <font>
      <sz val="9"/>
      <color indexed="8"/>
      <name val="Arial"/>
      <family val="2"/>
    </font>
    <font>
      <sz val="9"/>
      <color indexed="8"/>
      <name val="ˎ̥"/>
      <family val="1"/>
    </font>
    <font>
      <sz val="10"/>
      <color indexed="8"/>
      <name val="STKaiti"/>
    </font>
    <font>
      <sz val="9"/>
      <color indexed="8"/>
      <name val="DengXian"/>
      <family val="1"/>
    </font>
    <font>
      <sz val="9"/>
      <color indexed="8"/>
      <name val="华文楷体"/>
      <family val="3"/>
      <charset val="134"/>
    </font>
    <font>
      <sz val="11"/>
      <color indexed="8"/>
      <name val="DengXian"/>
      <family val="1"/>
    </font>
    <font>
      <sz val="10"/>
      <color indexed="8"/>
      <name val="华文楷体"/>
      <family val="3"/>
      <charset val="134"/>
    </font>
    <font>
      <sz val="9"/>
      <color indexed="8"/>
      <name val="DengXian"/>
      <family val="1"/>
    </font>
    <font>
      <sz val="11"/>
      <color indexed="8"/>
      <name val="华文楷体"/>
      <family val="3"/>
      <charset val="134"/>
    </font>
    <font>
      <sz val="9"/>
      <color indexed="8"/>
      <name val="华文楷体"/>
      <family val="3"/>
      <charset val="134"/>
    </font>
    <font>
      <sz val="10"/>
      <color indexed="8"/>
      <name val="华文楷体"/>
      <family val="3"/>
      <charset val="134"/>
    </font>
    <font>
      <sz val="11"/>
      <color theme="1"/>
      <name val="DengXian"/>
      <family val="1"/>
    </font>
    <font>
      <sz val="12"/>
      <color theme="1"/>
      <name val="DengXian"/>
      <family val="1"/>
    </font>
    <font>
      <u/>
      <sz val="12"/>
      <color theme="10"/>
      <name val="DengXian"/>
      <family val="1"/>
    </font>
    <font>
      <u/>
      <sz val="11"/>
      <color theme="10"/>
      <name val="DengXian"/>
      <family val="1"/>
    </font>
    <font>
      <u/>
      <sz val="12"/>
      <color theme="10"/>
      <name val="宋体"/>
      <family val="3"/>
      <charset val="134"/>
    </font>
    <font>
      <sz val="12"/>
      <color theme="1"/>
      <name val="新細明體"/>
      <family val="1"/>
    </font>
    <font>
      <sz val="9"/>
      <color theme="1"/>
      <name val="DengXian"/>
      <family val="3"/>
      <charset val="134"/>
      <scheme val="minor"/>
    </font>
    <font>
      <sz val="10"/>
      <color theme="1"/>
      <name val="华文楷体"/>
      <family val="3"/>
      <charset val="134"/>
    </font>
    <font>
      <sz val="11"/>
      <color theme="1"/>
      <name val="华文楷体"/>
      <family val="3"/>
      <charset val="134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1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851">
    <xf numFmtId="0" fontId="0" fillId="0" borderId="0"/>
    <xf numFmtId="0" fontId="63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193" fontId="81" fillId="2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81" fillId="2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81" fillId="2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100" fillId="2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100" fillId="2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100" fillId="2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23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45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45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45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63" fillId="2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193" fontId="81" fillId="3" borderId="0" applyNumberFormat="0" applyBorder="0" applyAlignment="0" applyProtection="0">
      <alignment vertical="center"/>
    </xf>
    <xf numFmtId="193" fontId="9" fillId="3" borderId="0" applyNumberFormat="0" applyBorder="0" applyAlignment="0" applyProtection="0">
      <alignment vertical="center"/>
    </xf>
    <xf numFmtId="193" fontId="81" fillId="3" borderId="0" applyNumberFormat="0" applyBorder="0" applyAlignment="0" applyProtection="0">
      <alignment vertical="center"/>
    </xf>
    <xf numFmtId="193" fontId="9" fillId="3" borderId="0" applyNumberFormat="0" applyBorder="0" applyAlignment="0" applyProtection="0">
      <alignment vertical="center"/>
    </xf>
    <xf numFmtId="193" fontId="81" fillId="3" borderId="0" applyNumberFormat="0" applyBorder="0" applyAlignment="0" applyProtection="0">
      <alignment vertical="center"/>
    </xf>
    <xf numFmtId="193" fontId="9" fillId="3" borderId="0" applyNumberFormat="0" applyBorder="0" applyAlignment="0" applyProtection="0">
      <alignment vertical="center"/>
    </xf>
    <xf numFmtId="193" fontId="100" fillId="3" borderId="0" applyNumberFormat="0" applyBorder="0" applyAlignment="0" applyProtection="0">
      <alignment vertical="center"/>
    </xf>
    <xf numFmtId="193" fontId="9" fillId="3" borderId="0" applyNumberFormat="0" applyBorder="0" applyAlignment="0" applyProtection="0">
      <alignment vertical="center"/>
    </xf>
    <xf numFmtId="193" fontId="100" fillId="3" borderId="0" applyNumberFormat="0" applyBorder="0" applyAlignment="0" applyProtection="0">
      <alignment vertical="center"/>
    </xf>
    <xf numFmtId="193" fontId="9" fillId="3" borderId="0" applyNumberFormat="0" applyBorder="0" applyAlignment="0" applyProtection="0">
      <alignment vertical="center"/>
    </xf>
    <xf numFmtId="193" fontId="100" fillId="3" borderId="0" applyNumberFormat="0" applyBorder="0" applyAlignment="0" applyProtection="0">
      <alignment vertical="center"/>
    </xf>
    <xf numFmtId="193" fontId="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23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45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63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193" fontId="81" fillId="4" borderId="0" applyNumberFormat="0" applyBorder="0" applyAlignment="0" applyProtection="0">
      <alignment vertical="center"/>
    </xf>
    <xf numFmtId="193" fontId="9" fillId="4" borderId="0" applyNumberFormat="0" applyBorder="0" applyAlignment="0" applyProtection="0">
      <alignment vertical="center"/>
    </xf>
    <xf numFmtId="193" fontId="81" fillId="4" borderId="0" applyNumberFormat="0" applyBorder="0" applyAlignment="0" applyProtection="0">
      <alignment vertical="center"/>
    </xf>
    <xf numFmtId="193" fontId="9" fillId="4" borderId="0" applyNumberFormat="0" applyBorder="0" applyAlignment="0" applyProtection="0">
      <alignment vertical="center"/>
    </xf>
    <xf numFmtId="193" fontId="81" fillId="4" borderId="0" applyNumberFormat="0" applyBorder="0" applyAlignment="0" applyProtection="0">
      <alignment vertical="center"/>
    </xf>
    <xf numFmtId="193" fontId="9" fillId="4" borderId="0" applyNumberFormat="0" applyBorder="0" applyAlignment="0" applyProtection="0">
      <alignment vertical="center"/>
    </xf>
    <xf numFmtId="193" fontId="100" fillId="4" borderId="0" applyNumberFormat="0" applyBorder="0" applyAlignment="0" applyProtection="0">
      <alignment vertical="center"/>
    </xf>
    <xf numFmtId="193" fontId="9" fillId="4" borderId="0" applyNumberFormat="0" applyBorder="0" applyAlignment="0" applyProtection="0">
      <alignment vertical="center"/>
    </xf>
    <xf numFmtId="193" fontId="100" fillId="4" borderId="0" applyNumberFormat="0" applyBorder="0" applyAlignment="0" applyProtection="0">
      <alignment vertical="center"/>
    </xf>
    <xf numFmtId="193" fontId="9" fillId="4" borderId="0" applyNumberFormat="0" applyBorder="0" applyAlignment="0" applyProtection="0">
      <alignment vertical="center"/>
    </xf>
    <xf numFmtId="193" fontId="100" fillId="4" borderId="0" applyNumberFormat="0" applyBorder="0" applyAlignment="0" applyProtection="0">
      <alignment vertical="center"/>
    </xf>
    <xf numFmtId="193" fontId="9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63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63" fillId="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193" fontId="81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81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81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100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100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100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193" fontId="81" fillId="6" borderId="0" applyNumberFormat="0" applyBorder="0" applyAlignment="0" applyProtection="0">
      <alignment vertical="center"/>
    </xf>
    <xf numFmtId="193" fontId="9" fillId="6" borderId="0" applyNumberFormat="0" applyBorder="0" applyAlignment="0" applyProtection="0">
      <alignment vertical="center"/>
    </xf>
    <xf numFmtId="193" fontId="81" fillId="6" borderId="0" applyNumberFormat="0" applyBorder="0" applyAlignment="0" applyProtection="0">
      <alignment vertical="center"/>
    </xf>
    <xf numFmtId="193" fontId="9" fillId="6" borderId="0" applyNumberFormat="0" applyBorder="0" applyAlignment="0" applyProtection="0">
      <alignment vertical="center"/>
    </xf>
    <xf numFmtId="193" fontId="81" fillId="6" borderId="0" applyNumberFormat="0" applyBorder="0" applyAlignment="0" applyProtection="0">
      <alignment vertical="center"/>
    </xf>
    <xf numFmtId="193" fontId="9" fillId="6" borderId="0" applyNumberFormat="0" applyBorder="0" applyAlignment="0" applyProtection="0">
      <alignment vertical="center"/>
    </xf>
    <xf numFmtId="193" fontId="100" fillId="6" borderId="0" applyNumberFormat="0" applyBorder="0" applyAlignment="0" applyProtection="0">
      <alignment vertical="center"/>
    </xf>
    <xf numFmtId="193" fontId="9" fillId="6" borderId="0" applyNumberFormat="0" applyBorder="0" applyAlignment="0" applyProtection="0">
      <alignment vertical="center"/>
    </xf>
    <xf numFmtId="193" fontId="100" fillId="6" borderId="0" applyNumberFormat="0" applyBorder="0" applyAlignment="0" applyProtection="0">
      <alignment vertical="center"/>
    </xf>
    <xf numFmtId="193" fontId="9" fillId="6" borderId="0" applyNumberFormat="0" applyBorder="0" applyAlignment="0" applyProtection="0">
      <alignment vertical="center"/>
    </xf>
    <xf numFmtId="193" fontId="100" fillId="6" borderId="0" applyNumberFormat="0" applyBorder="0" applyAlignment="0" applyProtection="0">
      <alignment vertical="center"/>
    </xf>
    <xf numFmtId="193" fontId="9" fillId="6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45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45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45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3" fillId="6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193" fontId="81" fillId="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81" fillId="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81" fillId="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100" fillId="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100" fillId="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100" fillId="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45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3" fillId="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193" fontId="81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81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81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00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00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00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193" fontId="81" fillId="10" borderId="0" applyNumberFormat="0" applyBorder="0" applyAlignment="0" applyProtection="0">
      <alignment vertical="center"/>
    </xf>
    <xf numFmtId="193" fontId="9" fillId="10" borderId="0" applyNumberFormat="0" applyBorder="0" applyAlignment="0" applyProtection="0">
      <alignment vertical="center"/>
    </xf>
    <xf numFmtId="193" fontId="81" fillId="10" borderId="0" applyNumberFormat="0" applyBorder="0" applyAlignment="0" applyProtection="0">
      <alignment vertical="center"/>
    </xf>
    <xf numFmtId="193" fontId="9" fillId="10" borderId="0" applyNumberFormat="0" applyBorder="0" applyAlignment="0" applyProtection="0">
      <alignment vertical="center"/>
    </xf>
    <xf numFmtId="193" fontId="81" fillId="10" borderId="0" applyNumberFormat="0" applyBorder="0" applyAlignment="0" applyProtection="0">
      <alignment vertical="center"/>
    </xf>
    <xf numFmtId="193" fontId="9" fillId="10" borderId="0" applyNumberFormat="0" applyBorder="0" applyAlignment="0" applyProtection="0">
      <alignment vertical="center"/>
    </xf>
    <xf numFmtId="193" fontId="100" fillId="10" borderId="0" applyNumberFormat="0" applyBorder="0" applyAlignment="0" applyProtection="0">
      <alignment vertical="center"/>
    </xf>
    <xf numFmtId="193" fontId="9" fillId="10" borderId="0" applyNumberFormat="0" applyBorder="0" applyAlignment="0" applyProtection="0">
      <alignment vertical="center"/>
    </xf>
    <xf numFmtId="193" fontId="100" fillId="10" borderId="0" applyNumberFormat="0" applyBorder="0" applyAlignment="0" applyProtection="0">
      <alignment vertical="center"/>
    </xf>
    <xf numFmtId="193" fontId="9" fillId="10" borderId="0" applyNumberFormat="0" applyBorder="0" applyAlignment="0" applyProtection="0">
      <alignment vertical="center"/>
    </xf>
    <xf numFmtId="193" fontId="100" fillId="10" borderId="0" applyNumberFormat="0" applyBorder="0" applyAlignment="0" applyProtection="0">
      <alignment vertical="center"/>
    </xf>
    <xf numFmtId="193" fontId="9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3" fillId="1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193" fontId="81" fillId="11" borderId="0" applyNumberFormat="0" applyBorder="0" applyAlignment="0" applyProtection="0">
      <alignment vertical="center"/>
    </xf>
    <xf numFmtId="193" fontId="9" fillId="11" borderId="0" applyNumberFormat="0" applyBorder="0" applyAlignment="0" applyProtection="0">
      <alignment vertical="center"/>
    </xf>
    <xf numFmtId="193" fontId="81" fillId="11" borderId="0" applyNumberFormat="0" applyBorder="0" applyAlignment="0" applyProtection="0">
      <alignment vertical="center"/>
    </xf>
    <xf numFmtId="193" fontId="9" fillId="11" borderId="0" applyNumberFormat="0" applyBorder="0" applyAlignment="0" applyProtection="0">
      <alignment vertical="center"/>
    </xf>
    <xf numFmtId="193" fontId="81" fillId="11" borderId="0" applyNumberFormat="0" applyBorder="0" applyAlignment="0" applyProtection="0">
      <alignment vertical="center"/>
    </xf>
    <xf numFmtId="193" fontId="9" fillId="11" borderId="0" applyNumberFormat="0" applyBorder="0" applyAlignment="0" applyProtection="0">
      <alignment vertical="center"/>
    </xf>
    <xf numFmtId="193" fontId="100" fillId="11" borderId="0" applyNumberFormat="0" applyBorder="0" applyAlignment="0" applyProtection="0">
      <alignment vertical="center"/>
    </xf>
    <xf numFmtId="193" fontId="9" fillId="11" borderId="0" applyNumberFormat="0" applyBorder="0" applyAlignment="0" applyProtection="0">
      <alignment vertical="center"/>
    </xf>
    <xf numFmtId="193" fontId="100" fillId="11" borderId="0" applyNumberFormat="0" applyBorder="0" applyAlignment="0" applyProtection="0">
      <alignment vertical="center"/>
    </xf>
    <xf numFmtId="193" fontId="9" fillId="11" borderId="0" applyNumberFormat="0" applyBorder="0" applyAlignment="0" applyProtection="0">
      <alignment vertical="center"/>
    </xf>
    <xf numFmtId="193" fontId="100" fillId="11" borderId="0" applyNumberFormat="0" applyBorder="0" applyAlignment="0" applyProtection="0">
      <alignment vertical="center"/>
    </xf>
    <xf numFmtId="193" fontId="9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45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63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193" fontId="81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81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81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100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100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193" fontId="100" fillId="5" borderId="0" applyNumberFormat="0" applyBorder="0" applyAlignment="0" applyProtection="0">
      <alignment vertical="center"/>
    </xf>
    <xf numFmtId="193" fontId="9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45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3" fillId="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193" fontId="81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81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81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00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00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00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3" fillId="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63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193" fontId="81" fillId="12" borderId="0" applyNumberFormat="0" applyBorder="0" applyAlignment="0" applyProtection="0">
      <alignment vertical="center"/>
    </xf>
    <xf numFmtId="193" fontId="9" fillId="12" borderId="0" applyNumberFormat="0" applyBorder="0" applyAlignment="0" applyProtection="0">
      <alignment vertical="center"/>
    </xf>
    <xf numFmtId="193" fontId="81" fillId="12" borderId="0" applyNumberFormat="0" applyBorder="0" applyAlignment="0" applyProtection="0">
      <alignment vertical="center"/>
    </xf>
    <xf numFmtId="193" fontId="9" fillId="12" borderId="0" applyNumberFormat="0" applyBorder="0" applyAlignment="0" applyProtection="0">
      <alignment vertical="center"/>
    </xf>
    <xf numFmtId="193" fontId="81" fillId="12" borderId="0" applyNumberFormat="0" applyBorder="0" applyAlignment="0" applyProtection="0">
      <alignment vertical="center"/>
    </xf>
    <xf numFmtId="193" fontId="9" fillId="12" borderId="0" applyNumberFormat="0" applyBorder="0" applyAlignment="0" applyProtection="0">
      <alignment vertical="center"/>
    </xf>
    <xf numFmtId="193" fontId="100" fillId="12" borderId="0" applyNumberFormat="0" applyBorder="0" applyAlignment="0" applyProtection="0">
      <alignment vertical="center"/>
    </xf>
    <xf numFmtId="193" fontId="9" fillId="12" borderId="0" applyNumberFormat="0" applyBorder="0" applyAlignment="0" applyProtection="0">
      <alignment vertical="center"/>
    </xf>
    <xf numFmtId="193" fontId="100" fillId="12" borderId="0" applyNumberFormat="0" applyBorder="0" applyAlignment="0" applyProtection="0">
      <alignment vertical="center"/>
    </xf>
    <xf numFmtId="193" fontId="9" fillId="12" borderId="0" applyNumberFormat="0" applyBorder="0" applyAlignment="0" applyProtection="0">
      <alignment vertical="center"/>
    </xf>
    <xf numFmtId="193" fontId="100" fillId="12" borderId="0" applyNumberFormat="0" applyBorder="0" applyAlignment="0" applyProtection="0">
      <alignment vertical="center"/>
    </xf>
    <xf numFmtId="193" fontId="9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3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3" fillId="1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193" fontId="82" fillId="14" borderId="0" applyNumberFormat="0" applyBorder="0" applyAlignment="0" applyProtection="0">
      <alignment vertical="center"/>
    </xf>
    <xf numFmtId="193" fontId="24" fillId="14" borderId="0" applyNumberFormat="0" applyBorder="0" applyAlignment="0" applyProtection="0">
      <alignment vertical="center"/>
    </xf>
    <xf numFmtId="193" fontId="82" fillId="14" borderId="0" applyNumberFormat="0" applyBorder="0" applyAlignment="0" applyProtection="0">
      <alignment vertical="center"/>
    </xf>
    <xf numFmtId="193" fontId="24" fillId="14" borderId="0" applyNumberFormat="0" applyBorder="0" applyAlignment="0" applyProtection="0">
      <alignment vertical="center"/>
    </xf>
    <xf numFmtId="193" fontId="82" fillId="14" borderId="0" applyNumberFormat="0" applyBorder="0" applyAlignment="0" applyProtection="0">
      <alignment vertical="center"/>
    </xf>
    <xf numFmtId="193" fontId="24" fillId="14" borderId="0" applyNumberFormat="0" applyBorder="0" applyAlignment="0" applyProtection="0">
      <alignment vertical="center"/>
    </xf>
    <xf numFmtId="193" fontId="101" fillId="14" borderId="0" applyNumberFormat="0" applyBorder="0" applyAlignment="0" applyProtection="0">
      <alignment vertical="center"/>
    </xf>
    <xf numFmtId="193" fontId="24" fillId="14" borderId="0" applyNumberFormat="0" applyBorder="0" applyAlignment="0" applyProtection="0">
      <alignment vertical="center"/>
    </xf>
    <xf numFmtId="193" fontId="101" fillId="14" borderId="0" applyNumberFormat="0" applyBorder="0" applyAlignment="0" applyProtection="0">
      <alignment vertical="center"/>
    </xf>
    <xf numFmtId="193" fontId="24" fillId="14" borderId="0" applyNumberFormat="0" applyBorder="0" applyAlignment="0" applyProtection="0">
      <alignment vertical="center"/>
    </xf>
    <xf numFmtId="193" fontId="101" fillId="14" borderId="0" applyNumberFormat="0" applyBorder="0" applyAlignment="0" applyProtection="0">
      <alignment vertical="center"/>
    </xf>
    <xf numFmtId="193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193" fontId="82" fillId="10" borderId="0" applyNumberFormat="0" applyBorder="0" applyAlignment="0" applyProtection="0">
      <alignment vertical="center"/>
    </xf>
    <xf numFmtId="193" fontId="24" fillId="10" borderId="0" applyNumberFormat="0" applyBorder="0" applyAlignment="0" applyProtection="0">
      <alignment vertical="center"/>
    </xf>
    <xf numFmtId="193" fontId="82" fillId="10" borderId="0" applyNumberFormat="0" applyBorder="0" applyAlignment="0" applyProtection="0">
      <alignment vertical="center"/>
    </xf>
    <xf numFmtId="193" fontId="24" fillId="10" borderId="0" applyNumberFormat="0" applyBorder="0" applyAlignment="0" applyProtection="0">
      <alignment vertical="center"/>
    </xf>
    <xf numFmtId="193" fontId="82" fillId="10" borderId="0" applyNumberFormat="0" applyBorder="0" applyAlignment="0" applyProtection="0">
      <alignment vertical="center"/>
    </xf>
    <xf numFmtId="193" fontId="24" fillId="10" borderId="0" applyNumberFormat="0" applyBorder="0" applyAlignment="0" applyProtection="0">
      <alignment vertical="center"/>
    </xf>
    <xf numFmtId="193" fontId="101" fillId="10" borderId="0" applyNumberFormat="0" applyBorder="0" applyAlignment="0" applyProtection="0">
      <alignment vertical="center"/>
    </xf>
    <xf numFmtId="193" fontId="24" fillId="10" borderId="0" applyNumberFormat="0" applyBorder="0" applyAlignment="0" applyProtection="0">
      <alignment vertical="center"/>
    </xf>
    <xf numFmtId="193" fontId="101" fillId="10" borderId="0" applyNumberFormat="0" applyBorder="0" applyAlignment="0" applyProtection="0">
      <alignment vertical="center"/>
    </xf>
    <xf numFmtId="193" fontId="24" fillId="10" borderId="0" applyNumberFormat="0" applyBorder="0" applyAlignment="0" applyProtection="0">
      <alignment vertical="center"/>
    </xf>
    <xf numFmtId="193" fontId="101" fillId="10" borderId="0" applyNumberFormat="0" applyBorder="0" applyAlignment="0" applyProtection="0">
      <alignment vertical="center"/>
    </xf>
    <xf numFmtId="193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46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193" fontId="82" fillId="11" borderId="0" applyNumberFormat="0" applyBorder="0" applyAlignment="0" applyProtection="0">
      <alignment vertical="center"/>
    </xf>
    <xf numFmtId="193" fontId="24" fillId="11" borderId="0" applyNumberFormat="0" applyBorder="0" applyAlignment="0" applyProtection="0">
      <alignment vertical="center"/>
    </xf>
    <xf numFmtId="193" fontId="82" fillId="11" borderId="0" applyNumberFormat="0" applyBorder="0" applyAlignment="0" applyProtection="0">
      <alignment vertical="center"/>
    </xf>
    <xf numFmtId="193" fontId="24" fillId="11" borderId="0" applyNumberFormat="0" applyBorder="0" applyAlignment="0" applyProtection="0">
      <alignment vertical="center"/>
    </xf>
    <xf numFmtId="193" fontId="82" fillId="11" borderId="0" applyNumberFormat="0" applyBorder="0" applyAlignment="0" applyProtection="0">
      <alignment vertical="center"/>
    </xf>
    <xf numFmtId="193" fontId="24" fillId="11" borderId="0" applyNumberFormat="0" applyBorder="0" applyAlignment="0" applyProtection="0">
      <alignment vertical="center"/>
    </xf>
    <xf numFmtId="193" fontId="101" fillId="11" borderId="0" applyNumberFormat="0" applyBorder="0" applyAlignment="0" applyProtection="0">
      <alignment vertical="center"/>
    </xf>
    <xf numFmtId="193" fontId="24" fillId="11" borderId="0" applyNumberFormat="0" applyBorder="0" applyAlignment="0" applyProtection="0">
      <alignment vertical="center"/>
    </xf>
    <xf numFmtId="193" fontId="101" fillId="11" borderId="0" applyNumberFormat="0" applyBorder="0" applyAlignment="0" applyProtection="0">
      <alignment vertical="center"/>
    </xf>
    <xf numFmtId="193" fontId="24" fillId="11" borderId="0" applyNumberFormat="0" applyBorder="0" applyAlignment="0" applyProtection="0">
      <alignment vertical="center"/>
    </xf>
    <xf numFmtId="193" fontId="101" fillId="11" borderId="0" applyNumberFormat="0" applyBorder="0" applyAlignment="0" applyProtection="0">
      <alignment vertical="center"/>
    </xf>
    <xf numFmtId="193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46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193" fontId="82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82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82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101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101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101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193" fontId="82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82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82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101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101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101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193" fontId="82" fillId="17" borderId="0" applyNumberFormat="0" applyBorder="0" applyAlignment="0" applyProtection="0">
      <alignment vertical="center"/>
    </xf>
    <xf numFmtId="193" fontId="24" fillId="17" borderId="0" applyNumberFormat="0" applyBorder="0" applyAlignment="0" applyProtection="0">
      <alignment vertical="center"/>
    </xf>
    <xf numFmtId="193" fontId="82" fillId="17" borderId="0" applyNumberFormat="0" applyBorder="0" applyAlignment="0" applyProtection="0">
      <alignment vertical="center"/>
    </xf>
    <xf numFmtId="193" fontId="24" fillId="17" borderId="0" applyNumberFormat="0" applyBorder="0" applyAlignment="0" applyProtection="0">
      <alignment vertical="center"/>
    </xf>
    <xf numFmtId="193" fontId="82" fillId="17" borderId="0" applyNumberFormat="0" applyBorder="0" applyAlignment="0" applyProtection="0">
      <alignment vertical="center"/>
    </xf>
    <xf numFmtId="193" fontId="24" fillId="17" borderId="0" applyNumberFormat="0" applyBorder="0" applyAlignment="0" applyProtection="0">
      <alignment vertical="center"/>
    </xf>
    <xf numFmtId="193" fontId="101" fillId="17" borderId="0" applyNumberFormat="0" applyBorder="0" applyAlignment="0" applyProtection="0">
      <alignment vertical="center"/>
    </xf>
    <xf numFmtId="193" fontId="24" fillId="17" borderId="0" applyNumberFormat="0" applyBorder="0" applyAlignment="0" applyProtection="0">
      <alignment vertical="center"/>
    </xf>
    <xf numFmtId="193" fontId="101" fillId="17" borderId="0" applyNumberFormat="0" applyBorder="0" applyAlignment="0" applyProtection="0">
      <alignment vertical="center"/>
    </xf>
    <xf numFmtId="193" fontId="24" fillId="17" borderId="0" applyNumberFormat="0" applyBorder="0" applyAlignment="0" applyProtection="0">
      <alignment vertical="center"/>
    </xf>
    <xf numFmtId="193" fontId="101" fillId="17" borderId="0" applyNumberFormat="0" applyBorder="0" applyAlignment="0" applyProtection="0">
      <alignment vertical="center"/>
    </xf>
    <xf numFmtId="193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9" fontId="118" fillId="0" borderId="0" applyFont="0" applyFill="0" applyBorder="0" applyAlignment="0" applyProtection="0">
      <alignment vertical="center"/>
    </xf>
    <xf numFmtId="9" fontId="118" fillId="0" borderId="0" applyFont="0" applyFill="0" applyBorder="0" applyAlignment="0" applyProtection="0">
      <alignment vertical="center"/>
    </xf>
    <xf numFmtId="9" fontId="11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3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9" fontId="11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1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18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3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2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193" fontId="90" fillId="0" borderId="1" applyNumberFormat="0" applyFill="0" applyAlignment="0" applyProtection="0">
      <alignment vertical="center"/>
    </xf>
    <xf numFmtId="193" fontId="32" fillId="0" borderId="1" applyNumberFormat="0" applyFill="0" applyAlignment="0" applyProtection="0">
      <alignment vertical="center"/>
    </xf>
    <xf numFmtId="193" fontId="90" fillId="0" borderId="1" applyNumberFormat="0" applyFill="0" applyAlignment="0" applyProtection="0">
      <alignment vertical="center"/>
    </xf>
    <xf numFmtId="193" fontId="32" fillId="0" borderId="1" applyNumberFormat="0" applyFill="0" applyAlignment="0" applyProtection="0">
      <alignment vertical="center"/>
    </xf>
    <xf numFmtId="193" fontId="90" fillId="0" borderId="1" applyNumberFormat="0" applyFill="0" applyAlignment="0" applyProtection="0">
      <alignment vertical="center"/>
    </xf>
    <xf numFmtId="193" fontId="32" fillId="0" borderId="1" applyNumberFormat="0" applyFill="0" applyAlignment="0" applyProtection="0">
      <alignment vertical="center"/>
    </xf>
    <xf numFmtId="193" fontId="109" fillId="0" borderId="1" applyNumberFormat="0" applyFill="0" applyAlignment="0" applyProtection="0">
      <alignment vertical="center"/>
    </xf>
    <xf numFmtId="193" fontId="32" fillId="0" borderId="1" applyNumberFormat="0" applyFill="0" applyAlignment="0" applyProtection="0">
      <alignment vertical="center"/>
    </xf>
    <xf numFmtId="193" fontId="109" fillId="0" borderId="1" applyNumberFormat="0" applyFill="0" applyAlignment="0" applyProtection="0">
      <alignment vertical="center"/>
    </xf>
    <xf numFmtId="193" fontId="32" fillId="0" borderId="1" applyNumberFormat="0" applyFill="0" applyAlignment="0" applyProtection="0">
      <alignment vertical="center"/>
    </xf>
    <xf numFmtId="193" fontId="109" fillId="0" borderId="1" applyNumberFormat="0" applyFill="0" applyAlignment="0" applyProtection="0">
      <alignment vertical="center"/>
    </xf>
    <xf numFmtId="193" fontId="32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54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54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54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72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72" fillId="0" borderId="1" applyNumberFormat="0" applyFill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193" fontId="89" fillId="0" borderId="0" applyNumberFormat="0" applyFill="0" applyBorder="0" applyAlignment="0" applyProtection="0">
      <alignment vertical="center"/>
    </xf>
    <xf numFmtId="193" fontId="31" fillId="0" borderId="0" applyNumberFormat="0" applyFill="0" applyBorder="0" applyAlignment="0" applyProtection="0">
      <alignment vertical="center"/>
    </xf>
    <xf numFmtId="193" fontId="89" fillId="0" borderId="0" applyNumberFormat="0" applyFill="0" applyBorder="0" applyAlignment="0" applyProtection="0">
      <alignment vertical="center"/>
    </xf>
    <xf numFmtId="193" fontId="31" fillId="0" borderId="0" applyNumberFormat="0" applyFill="0" applyBorder="0" applyAlignment="0" applyProtection="0">
      <alignment vertical="center"/>
    </xf>
    <xf numFmtId="193" fontId="89" fillId="0" borderId="0" applyNumberFormat="0" applyFill="0" applyBorder="0" applyAlignment="0" applyProtection="0">
      <alignment vertical="center"/>
    </xf>
    <xf numFmtId="193" fontId="31" fillId="0" borderId="0" applyNumberFormat="0" applyFill="0" applyBorder="0" applyAlignment="0" applyProtection="0">
      <alignment vertical="center"/>
    </xf>
    <xf numFmtId="193" fontId="108" fillId="0" borderId="0" applyNumberFormat="0" applyFill="0" applyBorder="0" applyAlignment="0" applyProtection="0">
      <alignment vertical="center"/>
    </xf>
    <xf numFmtId="193" fontId="31" fillId="0" borderId="0" applyNumberFormat="0" applyFill="0" applyBorder="0" applyAlignment="0" applyProtection="0">
      <alignment vertical="center"/>
    </xf>
    <xf numFmtId="193" fontId="108" fillId="0" borderId="0" applyNumberFormat="0" applyFill="0" applyBorder="0" applyAlignment="0" applyProtection="0">
      <alignment vertical="center"/>
    </xf>
    <xf numFmtId="193" fontId="31" fillId="0" borderId="0" applyNumberFormat="0" applyFill="0" applyBorder="0" applyAlignment="0" applyProtection="0">
      <alignment vertical="center"/>
    </xf>
    <xf numFmtId="193" fontId="108" fillId="0" borderId="0" applyNumberFormat="0" applyFill="0" applyBorder="0" applyAlignment="0" applyProtection="0">
      <alignment vertical="center"/>
    </xf>
    <xf numFmtId="193" fontId="31" fillId="0" borderId="0" applyNumberFormat="0" applyFill="0" applyBorder="0" applyAlignment="0" applyProtection="0">
      <alignment vertical="center"/>
    </xf>
    <xf numFmtId="0" fontId="73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193" fontId="91" fillId="0" borderId="2" applyNumberFormat="0" applyFill="0" applyAlignment="0" applyProtection="0">
      <alignment vertical="center"/>
    </xf>
    <xf numFmtId="193" fontId="33" fillId="0" borderId="2" applyNumberFormat="0" applyFill="0" applyAlignment="0" applyProtection="0">
      <alignment vertical="center"/>
    </xf>
    <xf numFmtId="193" fontId="91" fillId="0" borderId="2" applyNumberFormat="0" applyFill="0" applyAlignment="0" applyProtection="0">
      <alignment vertical="center"/>
    </xf>
    <xf numFmtId="193" fontId="33" fillId="0" borderId="2" applyNumberFormat="0" applyFill="0" applyAlignment="0" applyProtection="0">
      <alignment vertical="center"/>
    </xf>
    <xf numFmtId="193" fontId="91" fillId="0" borderId="2" applyNumberFormat="0" applyFill="0" applyAlignment="0" applyProtection="0">
      <alignment vertical="center"/>
    </xf>
    <xf numFmtId="193" fontId="33" fillId="0" borderId="2" applyNumberFormat="0" applyFill="0" applyAlignment="0" applyProtection="0">
      <alignment vertical="center"/>
    </xf>
    <xf numFmtId="193" fontId="110" fillId="0" borderId="2" applyNumberFormat="0" applyFill="0" applyAlignment="0" applyProtection="0">
      <alignment vertical="center"/>
    </xf>
    <xf numFmtId="193" fontId="33" fillId="0" borderId="2" applyNumberFormat="0" applyFill="0" applyAlignment="0" applyProtection="0">
      <alignment vertical="center"/>
    </xf>
    <xf numFmtId="193" fontId="110" fillId="0" borderId="2" applyNumberFormat="0" applyFill="0" applyAlignment="0" applyProtection="0">
      <alignment vertical="center"/>
    </xf>
    <xf numFmtId="193" fontId="33" fillId="0" borderId="2" applyNumberFormat="0" applyFill="0" applyAlignment="0" applyProtection="0">
      <alignment vertical="center"/>
    </xf>
    <xf numFmtId="193" fontId="110" fillId="0" borderId="2" applyNumberFormat="0" applyFill="0" applyAlignment="0" applyProtection="0">
      <alignment vertical="center"/>
    </xf>
    <xf numFmtId="193" fontId="33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55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73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73" fillId="0" borderId="2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74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193" fontId="92" fillId="0" borderId="3" applyNumberFormat="0" applyFill="0" applyAlignment="0" applyProtection="0">
      <alignment vertical="center"/>
    </xf>
    <xf numFmtId="193" fontId="34" fillId="0" borderId="3" applyNumberFormat="0" applyFill="0" applyAlignment="0" applyProtection="0">
      <alignment vertical="center"/>
    </xf>
    <xf numFmtId="193" fontId="92" fillId="0" borderId="3" applyNumberFormat="0" applyFill="0" applyAlignment="0" applyProtection="0">
      <alignment vertical="center"/>
    </xf>
    <xf numFmtId="193" fontId="34" fillId="0" borderId="3" applyNumberFormat="0" applyFill="0" applyAlignment="0" applyProtection="0">
      <alignment vertical="center"/>
    </xf>
    <xf numFmtId="193" fontId="92" fillId="0" borderId="3" applyNumberFormat="0" applyFill="0" applyAlignment="0" applyProtection="0">
      <alignment vertical="center"/>
    </xf>
    <xf numFmtId="193" fontId="34" fillId="0" borderId="3" applyNumberFormat="0" applyFill="0" applyAlignment="0" applyProtection="0">
      <alignment vertical="center"/>
    </xf>
    <xf numFmtId="193" fontId="111" fillId="0" borderId="3" applyNumberFormat="0" applyFill="0" applyAlignment="0" applyProtection="0">
      <alignment vertical="center"/>
    </xf>
    <xf numFmtId="193" fontId="34" fillId="0" borderId="3" applyNumberFormat="0" applyFill="0" applyAlignment="0" applyProtection="0">
      <alignment vertical="center"/>
    </xf>
    <xf numFmtId="193" fontId="111" fillId="0" borderId="3" applyNumberFormat="0" applyFill="0" applyAlignment="0" applyProtection="0">
      <alignment vertical="center"/>
    </xf>
    <xf numFmtId="193" fontId="34" fillId="0" borderId="3" applyNumberFormat="0" applyFill="0" applyAlignment="0" applyProtection="0">
      <alignment vertical="center"/>
    </xf>
    <xf numFmtId="193" fontId="111" fillId="0" borderId="3" applyNumberFormat="0" applyFill="0" applyAlignment="0" applyProtection="0">
      <alignment vertical="center"/>
    </xf>
    <xf numFmtId="193" fontId="34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56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74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74" fillId="0" borderId="3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193" fontId="92" fillId="0" borderId="0" applyNumberFormat="0" applyFill="0" applyBorder="0" applyAlignment="0" applyProtection="0">
      <alignment vertical="center"/>
    </xf>
    <xf numFmtId="193" fontId="34" fillId="0" borderId="0" applyNumberFormat="0" applyFill="0" applyBorder="0" applyAlignment="0" applyProtection="0">
      <alignment vertical="center"/>
    </xf>
    <xf numFmtId="193" fontId="92" fillId="0" borderId="0" applyNumberFormat="0" applyFill="0" applyBorder="0" applyAlignment="0" applyProtection="0">
      <alignment vertical="center"/>
    </xf>
    <xf numFmtId="193" fontId="34" fillId="0" borderId="0" applyNumberFormat="0" applyFill="0" applyBorder="0" applyAlignment="0" applyProtection="0">
      <alignment vertical="center"/>
    </xf>
    <xf numFmtId="193" fontId="92" fillId="0" borderId="0" applyNumberFormat="0" applyFill="0" applyBorder="0" applyAlignment="0" applyProtection="0">
      <alignment vertical="center"/>
    </xf>
    <xf numFmtId="193" fontId="34" fillId="0" borderId="0" applyNumberFormat="0" applyFill="0" applyBorder="0" applyAlignment="0" applyProtection="0">
      <alignment vertical="center"/>
    </xf>
    <xf numFmtId="193" fontId="111" fillId="0" borderId="0" applyNumberFormat="0" applyFill="0" applyBorder="0" applyAlignment="0" applyProtection="0">
      <alignment vertical="center"/>
    </xf>
    <xf numFmtId="193" fontId="34" fillId="0" borderId="0" applyNumberFormat="0" applyFill="0" applyBorder="0" applyAlignment="0" applyProtection="0">
      <alignment vertical="center"/>
    </xf>
    <xf numFmtId="193" fontId="111" fillId="0" borderId="0" applyNumberFormat="0" applyFill="0" applyBorder="0" applyAlignment="0" applyProtection="0">
      <alignment vertical="center"/>
    </xf>
    <xf numFmtId="193" fontId="34" fillId="0" borderId="0" applyNumberFormat="0" applyFill="0" applyBorder="0" applyAlignment="0" applyProtection="0">
      <alignment vertical="center"/>
    </xf>
    <xf numFmtId="193" fontId="111" fillId="0" borderId="0" applyNumberFormat="0" applyFill="0" applyBorder="0" applyAlignment="0" applyProtection="0">
      <alignment vertical="center"/>
    </xf>
    <xf numFmtId="193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7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193" fontId="96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96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96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115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115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115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7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7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21" fillId="0" borderId="0">
      <alignment vertical="center"/>
    </xf>
    <xf numFmtId="0" fontId="10" fillId="0" borderId="0">
      <alignment vertical="center"/>
    </xf>
    <xf numFmtId="0" fontId="21" fillId="0" borderId="0">
      <alignment vertical="center"/>
    </xf>
    <xf numFmtId="0" fontId="10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8" fillId="0" borderId="0">
      <alignment vertical="top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/>
    <xf numFmtId="0" fontId="138" fillId="0" borderId="0"/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/>
    <xf numFmtId="0" fontId="138" fillId="0" borderId="0">
      <alignment vertical="center"/>
    </xf>
    <xf numFmtId="0" fontId="138" fillId="0" borderId="0">
      <alignment vertical="center"/>
    </xf>
    <xf numFmtId="0" fontId="138" fillId="0" borderId="0"/>
    <xf numFmtId="0" fontId="138" fillId="0" borderId="0"/>
    <xf numFmtId="0" fontId="138" fillId="0" borderId="0">
      <alignment vertical="center"/>
    </xf>
    <xf numFmtId="0" fontId="138" fillId="0" borderId="0">
      <alignment vertical="center"/>
    </xf>
    <xf numFmtId="0" fontId="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/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/>
    <xf numFmtId="0" fontId="8" fillId="0" borderId="0"/>
    <xf numFmtId="0" fontId="8" fillId="0" borderId="0"/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/>
    <xf numFmtId="0" fontId="138" fillId="0" borderId="0"/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138" fillId="0" borderId="0">
      <alignment vertical="center"/>
    </xf>
    <xf numFmtId="0" fontId="8" fillId="0" borderId="0"/>
    <xf numFmtId="0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193" fontId="140" fillId="0" borderId="0" applyNumberFormat="0" applyFill="0" applyBorder="0" applyAlignment="0" applyProtection="0">
      <alignment vertical="center"/>
    </xf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6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193" fontId="85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85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85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104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104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104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193" fontId="85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104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104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104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67" fillId="4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193" fontId="85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193" fontId="85" fillId="4" borderId="0" applyNumberFormat="0" applyBorder="0" applyAlignment="0" applyProtection="0">
      <alignment vertical="center"/>
    </xf>
    <xf numFmtId="193" fontId="27" fillId="4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193" fontId="96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115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115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115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60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7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7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0" fontId="78" fillId="3" borderId="0" applyNumberFormat="0" applyBorder="0" applyAlignment="0" applyProtection="0">
      <alignment vertical="center"/>
    </xf>
    <xf numFmtId="0" fontId="38" fillId="3" borderId="0" applyNumberFormat="0" applyBorder="0" applyAlignment="0" applyProtection="0">
      <alignment vertical="center"/>
    </xf>
    <xf numFmtId="193" fontId="96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193" fontId="96" fillId="3" borderId="0" applyNumberFormat="0" applyBorder="0" applyAlignment="0" applyProtection="0">
      <alignment vertical="center"/>
    </xf>
    <xf numFmtId="193" fontId="38" fillId="3" borderId="0" applyNumberFormat="0" applyBorder="0" applyAlignment="0" applyProtection="0">
      <alignment vertical="center"/>
    </xf>
    <xf numFmtId="0" fontId="6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193" fontId="84" fillId="0" borderId="4" applyNumberFormat="0" applyFill="0" applyAlignment="0" applyProtection="0">
      <alignment vertical="center"/>
    </xf>
    <xf numFmtId="193" fontId="26" fillId="0" borderId="4" applyNumberFormat="0" applyFill="0" applyAlignment="0" applyProtection="0">
      <alignment vertical="center"/>
    </xf>
    <xf numFmtId="193" fontId="84" fillId="0" borderId="4" applyNumberFormat="0" applyFill="0" applyAlignment="0" applyProtection="0">
      <alignment vertical="center"/>
    </xf>
    <xf numFmtId="193" fontId="26" fillId="0" borderId="4" applyNumberFormat="0" applyFill="0" applyAlignment="0" applyProtection="0">
      <alignment vertical="center"/>
    </xf>
    <xf numFmtId="193" fontId="84" fillId="0" borderId="4" applyNumberFormat="0" applyFill="0" applyAlignment="0" applyProtection="0">
      <alignment vertical="center"/>
    </xf>
    <xf numFmtId="193" fontId="26" fillId="0" borderId="4" applyNumberFormat="0" applyFill="0" applyAlignment="0" applyProtection="0">
      <alignment vertical="center"/>
    </xf>
    <xf numFmtId="193" fontId="103" fillId="0" borderId="4" applyNumberFormat="0" applyFill="0" applyAlignment="0" applyProtection="0">
      <alignment vertical="center"/>
    </xf>
    <xf numFmtId="193" fontId="26" fillId="0" borderId="4" applyNumberFormat="0" applyFill="0" applyAlignment="0" applyProtection="0">
      <alignment vertical="center"/>
    </xf>
    <xf numFmtId="193" fontId="103" fillId="0" borderId="4" applyNumberFormat="0" applyFill="0" applyAlignment="0" applyProtection="0">
      <alignment vertical="center"/>
    </xf>
    <xf numFmtId="193" fontId="26" fillId="0" borderId="4" applyNumberFormat="0" applyFill="0" applyAlignment="0" applyProtection="0">
      <alignment vertical="center"/>
    </xf>
    <xf numFmtId="193" fontId="103" fillId="0" borderId="4" applyNumberFormat="0" applyFill="0" applyAlignment="0" applyProtection="0">
      <alignment vertical="center"/>
    </xf>
    <xf numFmtId="193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48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48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48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6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66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68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193" fontId="86" fillId="13" borderId="5" applyNumberFormat="0" applyAlignment="0" applyProtection="0">
      <alignment vertical="center"/>
    </xf>
    <xf numFmtId="193" fontId="28" fillId="13" borderId="5" applyNumberFormat="0" applyAlignment="0" applyProtection="0">
      <alignment vertical="center"/>
    </xf>
    <xf numFmtId="193" fontId="86" fillId="13" borderId="5" applyNumberFormat="0" applyAlignment="0" applyProtection="0">
      <alignment vertical="center"/>
    </xf>
    <xf numFmtId="193" fontId="28" fillId="13" borderId="5" applyNumberFormat="0" applyAlignment="0" applyProtection="0">
      <alignment vertical="center"/>
    </xf>
    <xf numFmtId="193" fontId="86" fillId="13" borderId="5" applyNumberFormat="0" applyAlignment="0" applyProtection="0">
      <alignment vertical="center"/>
    </xf>
    <xf numFmtId="193" fontId="28" fillId="13" borderId="5" applyNumberFormat="0" applyAlignment="0" applyProtection="0">
      <alignment vertical="center"/>
    </xf>
    <xf numFmtId="193" fontId="105" fillId="13" borderId="5" applyNumberFormat="0" applyAlignment="0" applyProtection="0">
      <alignment vertical="center"/>
    </xf>
    <xf numFmtId="193" fontId="28" fillId="13" borderId="5" applyNumberFormat="0" applyAlignment="0" applyProtection="0">
      <alignment vertical="center"/>
    </xf>
    <xf numFmtId="193" fontId="105" fillId="13" borderId="5" applyNumberFormat="0" applyAlignment="0" applyProtection="0">
      <alignment vertical="center"/>
    </xf>
    <xf numFmtId="193" fontId="28" fillId="13" borderId="5" applyNumberFormat="0" applyAlignment="0" applyProtection="0">
      <alignment vertical="center"/>
    </xf>
    <xf numFmtId="193" fontId="105" fillId="13" borderId="5" applyNumberFormat="0" applyAlignment="0" applyProtection="0">
      <alignment vertical="center"/>
    </xf>
    <xf numFmtId="193" fontId="28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50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50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50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68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68" fillId="13" borderId="5" applyNumberFormat="0" applyAlignment="0" applyProtection="0">
      <alignment vertical="center"/>
    </xf>
    <xf numFmtId="0" fontId="28" fillId="13" borderId="5" applyNumberFormat="0" applyAlignment="0" applyProtection="0">
      <alignment vertical="center"/>
    </xf>
    <xf numFmtId="0" fontId="77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193" fontId="95" fillId="18" borderId="6" applyNumberFormat="0" applyAlignment="0" applyProtection="0">
      <alignment vertical="center"/>
    </xf>
    <xf numFmtId="193" fontId="37" fillId="18" borderId="6" applyNumberFormat="0" applyAlignment="0" applyProtection="0">
      <alignment vertical="center"/>
    </xf>
    <xf numFmtId="193" fontId="95" fillId="18" borderId="6" applyNumberFormat="0" applyAlignment="0" applyProtection="0">
      <alignment vertical="center"/>
    </xf>
    <xf numFmtId="193" fontId="37" fillId="18" borderId="6" applyNumberFormat="0" applyAlignment="0" applyProtection="0">
      <alignment vertical="center"/>
    </xf>
    <xf numFmtId="193" fontId="95" fillId="18" borderId="6" applyNumberFormat="0" applyAlignment="0" applyProtection="0">
      <alignment vertical="center"/>
    </xf>
    <xf numFmtId="193" fontId="37" fillId="18" borderId="6" applyNumberFormat="0" applyAlignment="0" applyProtection="0">
      <alignment vertical="center"/>
    </xf>
    <xf numFmtId="193" fontId="114" fillId="18" borderId="6" applyNumberFormat="0" applyAlignment="0" applyProtection="0">
      <alignment vertical="center"/>
    </xf>
    <xf numFmtId="193" fontId="37" fillId="18" borderId="6" applyNumberFormat="0" applyAlignment="0" applyProtection="0">
      <alignment vertical="center"/>
    </xf>
    <xf numFmtId="193" fontId="114" fillId="18" borderId="6" applyNumberFormat="0" applyAlignment="0" applyProtection="0">
      <alignment vertical="center"/>
    </xf>
    <xf numFmtId="193" fontId="37" fillId="18" borderId="6" applyNumberFormat="0" applyAlignment="0" applyProtection="0">
      <alignment vertical="center"/>
    </xf>
    <xf numFmtId="193" fontId="114" fillId="18" borderId="6" applyNumberFormat="0" applyAlignment="0" applyProtection="0">
      <alignment vertical="center"/>
    </xf>
    <xf numFmtId="193" fontId="37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59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59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59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77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77" fillId="18" borderId="6" applyNumberFormat="0" applyAlignment="0" applyProtection="0">
      <alignment vertical="center"/>
    </xf>
    <xf numFmtId="0" fontId="37" fillId="18" borderId="6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193" fontId="88" fillId="0" borderId="0" applyNumberFormat="0" applyFill="0" applyBorder="0" applyAlignment="0" applyProtection="0">
      <alignment vertical="center"/>
    </xf>
    <xf numFmtId="193" fontId="30" fillId="0" borderId="0" applyNumberFormat="0" applyFill="0" applyBorder="0" applyAlignment="0" applyProtection="0">
      <alignment vertical="center"/>
    </xf>
    <xf numFmtId="193" fontId="88" fillId="0" borderId="0" applyNumberFormat="0" applyFill="0" applyBorder="0" applyAlignment="0" applyProtection="0">
      <alignment vertical="center"/>
    </xf>
    <xf numFmtId="193" fontId="30" fillId="0" borderId="0" applyNumberFormat="0" applyFill="0" applyBorder="0" applyAlignment="0" applyProtection="0">
      <alignment vertical="center"/>
    </xf>
    <xf numFmtId="193" fontId="88" fillId="0" borderId="0" applyNumberFormat="0" applyFill="0" applyBorder="0" applyAlignment="0" applyProtection="0">
      <alignment vertical="center"/>
    </xf>
    <xf numFmtId="193" fontId="30" fillId="0" borderId="0" applyNumberFormat="0" applyFill="0" applyBorder="0" applyAlignment="0" applyProtection="0">
      <alignment vertical="center"/>
    </xf>
    <xf numFmtId="193" fontId="107" fillId="0" borderId="0" applyNumberFormat="0" applyFill="0" applyBorder="0" applyAlignment="0" applyProtection="0">
      <alignment vertical="center"/>
    </xf>
    <xf numFmtId="193" fontId="30" fillId="0" borderId="0" applyNumberFormat="0" applyFill="0" applyBorder="0" applyAlignment="0" applyProtection="0">
      <alignment vertical="center"/>
    </xf>
    <xf numFmtId="193" fontId="107" fillId="0" borderId="0" applyNumberFormat="0" applyFill="0" applyBorder="0" applyAlignment="0" applyProtection="0">
      <alignment vertical="center"/>
    </xf>
    <xf numFmtId="193" fontId="30" fillId="0" borderId="0" applyNumberFormat="0" applyFill="0" applyBorder="0" applyAlignment="0" applyProtection="0">
      <alignment vertical="center"/>
    </xf>
    <xf numFmtId="193" fontId="107" fillId="0" borderId="0" applyNumberFormat="0" applyFill="0" applyBorder="0" applyAlignment="0" applyProtection="0">
      <alignment vertical="center"/>
    </xf>
    <xf numFmtId="193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93" fontId="80" fillId="0" borderId="0" applyNumberFormat="0" applyFill="0" applyBorder="0" applyAlignment="0" applyProtection="0">
      <alignment vertical="center"/>
    </xf>
    <xf numFmtId="193" fontId="22" fillId="0" borderId="0" applyNumberFormat="0" applyFill="0" applyBorder="0" applyAlignment="0" applyProtection="0">
      <alignment vertical="center"/>
    </xf>
    <xf numFmtId="193" fontId="80" fillId="0" borderId="0" applyNumberFormat="0" applyFill="0" applyBorder="0" applyAlignment="0" applyProtection="0">
      <alignment vertical="center"/>
    </xf>
    <xf numFmtId="193" fontId="22" fillId="0" borderId="0" applyNumberFormat="0" applyFill="0" applyBorder="0" applyAlignment="0" applyProtection="0">
      <alignment vertical="center"/>
    </xf>
    <xf numFmtId="193" fontId="80" fillId="0" borderId="0" applyNumberFormat="0" applyFill="0" applyBorder="0" applyAlignment="0" applyProtection="0">
      <alignment vertical="center"/>
    </xf>
    <xf numFmtId="193" fontId="22" fillId="0" borderId="0" applyNumberFormat="0" applyFill="0" applyBorder="0" applyAlignment="0" applyProtection="0">
      <alignment vertical="center"/>
    </xf>
    <xf numFmtId="193" fontId="99" fillId="0" borderId="0" applyNumberFormat="0" applyFill="0" applyBorder="0" applyAlignment="0" applyProtection="0">
      <alignment vertical="center"/>
    </xf>
    <xf numFmtId="193" fontId="22" fillId="0" borderId="0" applyNumberFormat="0" applyFill="0" applyBorder="0" applyAlignment="0" applyProtection="0">
      <alignment vertical="center"/>
    </xf>
    <xf numFmtId="193" fontId="99" fillId="0" borderId="0" applyNumberFormat="0" applyFill="0" applyBorder="0" applyAlignment="0" applyProtection="0">
      <alignment vertical="center"/>
    </xf>
    <xf numFmtId="193" fontId="22" fillId="0" borderId="0" applyNumberFormat="0" applyFill="0" applyBorder="0" applyAlignment="0" applyProtection="0">
      <alignment vertical="center"/>
    </xf>
    <xf numFmtId="193" fontId="99" fillId="0" borderId="0" applyNumberFormat="0" applyFill="0" applyBorder="0" applyAlignment="0" applyProtection="0">
      <alignment vertical="center"/>
    </xf>
    <xf numFmtId="193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9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193" fontId="87" fillId="0" borderId="7" applyNumberFormat="0" applyFill="0" applyAlignment="0" applyProtection="0">
      <alignment vertical="center"/>
    </xf>
    <xf numFmtId="193" fontId="29" fillId="0" borderId="7" applyNumberFormat="0" applyFill="0" applyAlignment="0" applyProtection="0">
      <alignment vertical="center"/>
    </xf>
    <xf numFmtId="193" fontId="87" fillId="0" borderId="7" applyNumberFormat="0" applyFill="0" applyAlignment="0" applyProtection="0">
      <alignment vertical="center"/>
    </xf>
    <xf numFmtId="193" fontId="29" fillId="0" borderId="7" applyNumberFormat="0" applyFill="0" applyAlignment="0" applyProtection="0">
      <alignment vertical="center"/>
    </xf>
    <xf numFmtId="193" fontId="87" fillId="0" borderId="7" applyNumberFormat="0" applyFill="0" applyAlignment="0" applyProtection="0">
      <alignment vertical="center"/>
    </xf>
    <xf numFmtId="193" fontId="29" fillId="0" borderId="7" applyNumberFormat="0" applyFill="0" applyAlignment="0" applyProtection="0">
      <alignment vertical="center"/>
    </xf>
    <xf numFmtId="193" fontId="106" fillId="0" borderId="7" applyNumberFormat="0" applyFill="0" applyAlignment="0" applyProtection="0">
      <alignment vertical="center"/>
    </xf>
    <xf numFmtId="193" fontId="29" fillId="0" borderId="7" applyNumberFormat="0" applyFill="0" applyAlignment="0" applyProtection="0">
      <alignment vertical="center"/>
    </xf>
    <xf numFmtId="193" fontId="106" fillId="0" borderId="7" applyNumberFormat="0" applyFill="0" applyAlignment="0" applyProtection="0">
      <alignment vertical="center"/>
    </xf>
    <xf numFmtId="193" fontId="29" fillId="0" borderId="7" applyNumberFormat="0" applyFill="0" applyAlignment="0" applyProtection="0">
      <alignment vertical="center"/>
    </xf>
    <xf numFmtId="193" fontId="106" fillId="0" borderId="7" applyNumberFormat="0" applyFill="0" applyAlignment="0" applyProtection="0">
      <alignment vertical="center"/>
    </xf>
    <xf numFmtId="193" fontId="29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51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69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69" fillId="0" borderId="7" applyNumberFormat="0" applyFill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191" fontId="21" fillId="0" borderId="0" applyFont="0" applyFill="0" applyBorder="0" applyAlignment="0" applyProtection="0">
      <alignment vertical="center"/>
    </xf>
    <xf numFmtId="191" fontId="10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32" fillId="0" borderId="0" applyFont="0" applyFill="0" applyBorder="0" applyAlignment="0" applyProtection="0">
      <alignment vertical="center"/>
    </xf>
    <xf numFmtId="43" fontId="132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32" fillId="0" borderId="0" applyFont="0" applyFill="0" applyBorder="0" applyAlignment="0" applyProtection="0">
      <alignment vertical="center"/>
    </xf>
    <xf numFmtId="43" fontId="132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18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193" fontId="82" fillId="19" borderId="0" applyNumberFormat="0" applyBorder="0" applyAlignment="0" applyProtection="0">
      <alignment vertical="center"/>
    </xf>
    <xf numFmtId="193" fontId="24" fillId="19" borderId="0" applyNumberFormat="0" applyBorder="0" applyAlignment="0" applyProtection="0">
      <alignment vertical="center"/>
    </xf>
    <xf numFmtId="193" fontId="82" fillId="19" borderId="0" applyNumberFormat="0" applyBorder="0" applyAlignment="0" applyProtection="0">
      <alignment vertical="center"/>
    </xf>
    <xf numFmtId="193" fontId="24" fillId="19" borderId="0" applyNumberFormat="0" applyBorder="0" applyAlignment="0" applyProtection="0">
      <alignment vertical="center"/>
    </xf>
    <xf numFmtId="193" fontId="82" fillId="19" borderId="0" applyNumberFormat="0" applyBorder="0" applyAlignment="0" applyProtection="0">
      <alignment vertical="center"/>
    </xf>
    <xf numFmtId="193" fontId="24" fillId="19" borderId="0" applyNumberFormat="0" applyBorder="0" applyAlignment="0" applyProtection="0">
      <alignment vertical="center"/>
    </xf>
    <xf numFmtId="193" fontId="101" fillId="19" borderId="0" applyNumberFormat="0" applyBorder="0" applyAlignment="0" applyProtection="0">
      <alignment vertical="center"/>
    </xf>
    <xf numFmtId="193" fontId="24" fillId="19" borderId="0" applyNumberFormat="0" applyBorder="0" applyAlignment="0" applyProtection="0">
      <alignment vertical="center"/>
    </xf>
    <xf numFmtId="193" fontId="101" fillId="19" borderId="0" applyNumberFormat="0" applyBorder="0" applyAlignment="0" applyProtection="0">
      <alignment vertical="center"/>
    </xf>
    <xf numFmtId="193" fontId="24" fillId="19" borderId="0" applyNumberFormat="0" applyBorder="0" applyAlignment="0" applyProtection="0">
      <alignment vertical="center"/>
    </xf>
    <xf numFmtId="193" fontId="101" fillId="19" borderId="0" applyNumberFormat="0" applyBorder="0" applyAlignment="0" applyProtection="0">
      <alignment vertical="center"/>
    </xf>
    <xf numFmtId="193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6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193" fontId="82" fillId="20" borderId="0" applyNumberFormat="0" applyBorder="0" applyAlignment="0" applyProtection="0">
      <alignment vertical="center"/>
    </xf>
    <xf numFmtId="193" fontId="24" fillId="20" borderId="0" applyNumberFormat="0" applyBorder="0" applyAlignment="0" applyProtection="0">
      <alignment vertical="center"/>
    </xf>
    <xf numFmtId="193" fontId="82" fillId="20" borderId="0" applyNumberFormat="0" applyBorder="0" applyAlignment="0" applyProtection="0">
      <alignment vertical="center"/>
    </xf>
    <xf numFmtId="193" fontId="24" fillId="20" borderId="0" applyNumberFormat="0" applyBorder="0" applyAlignment="0" applyProtection="0">
      <alignment vertical="center"/>
    </xf>
    <xf numFmtId="193" fontId="82" fillId="20" borderId="0" applyNumberFormat="0" applyBorder="0" applyAlignment="0" applyProtection="0">
      <alignment vertical="center"/>
    </xf>
    <xf numFmtId="193" fontId="24" fillId="20" borderId="0" applyNumberFormat="0" applyBorder="0" applyAlignment="0" applyProtection="0">
      <alignment vertical="center"/>
    </xf>
    <xf numFmtId="193" fontId="101" fillId="20" borderId="0" applyNumberFormat="0" applyBorder="0" applyAlignment="0" applyProtection="0">
      <alignment vertical="center"/>
    </xf>
    <xf numFmtId="193" fontId="24" fillId="20" borderId="0" applyNumberFormat="0" applyBorder="0" applyAlignment="0" applyProtection="0">
      <alignment vertical="center"/>
    </xf>
    <xf numFmtId="193" fontId="101" fillId="20" borderId="0" applyNumberFormat="0" applyBorder="0" applyAlignment="0" applyProtection="0">
      <alignment vertical="center"/>
    </xf>
    <xf numFmtId="193" fontId="24" fillId="20" borderId="0" applyNumberFormat="0" applyBorder="0" applyAlignment="0" applyProtection="0">
      <alignment vertical="center"/>
    </xf>
    <xf numFmtId="193" fontId="101" fillId="20" borderId="0" applyNumberFormat="0" applyBorder="0" applyAlignment="0" applyProtection="0">
      <alignment vertical="center"/>
    </xf>
    <xf numFmtId="193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6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6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193" fontId="82" fillId="21" borderId="0" applyNumberFormat="0" applyBorder="0" applyAlignment="0" applyProtection="0">
      <alignment vertical="center"/>
    </xf>
    <xf numFmtId="193" fontId="24" fillId="21" borderId="0" applyNumberFormat="0" applyBorder="0" applyAlignment="0" applyProtection="0">
      <alignment vertical="center"/>
    </xf>
    <xf numFmtId="193" fontId="82" fillId="21" borderId="0" applyNumberFormat="0" applyBorder="0" applyAlignment="0" applyProtection="0">
      <alignment vertical="center"/>
    </xf>
    <xf numFmtId="193" fontId="24" fillId="21" borderId="0" applyNumberFormat="0" applyBorder="0" applyAlignment="0" applyProtection="0">
      <alignment vertical="center"/>
    </xf>
    <xf numFmtId="193" fontId="82" fillId="21" borderId="0" applyNumberFormat="0" applyBorder="0" applyAlignment="0" applyProtection="0">
      <alignment vertical="center"/>
    </xf>
    <xf numFmtId="193" fontId="24" fillId="21" borderId="0" applyNumberFormat="0" applyBorder="0" applyAlignment="0" applyProtection="0">
      <alignment vertical="center"/>
    </xf>
    <xf numFmtId="193" fontId="101" fillId="21" borderId="0" applyNumberFormat="0" applyBorder="0" applyAlignment="0" applyProtection="0">
      <alignment vertical="center"/>
    </xf>
    <xf numFmtId="193" fontId="24" fillId="21" borderId="0" applyNumberFormat="0" applyBorder="0" applyAlignment="0" applyProtection="0">
      <alignment vertical="center"/>
    </xf>
    <xf numFmtId="193" fontId="101" fillId="21" borderId="0" applyNumberFormat="0" applyBorder="0" applyAlignment="0" applyProtection="0">
      <alignment vertical="center"/>
    </xf>
    <xf numFmtId="193" fontId="24" fillId="21" borderId="0" applyNumberFormat="0" applyBorder="0" applyAlignment="0" applyProtection="0">
      <alignment vertical="center"/>
    </xf>
    <xf numFmtId="193" fontId="101" fillId="21" borderId="0" applyNumberFormat="0" applyBorder="0" applyAlignment="0" applyProtection="0">
      <alignment vertical="center"/>
    </xf>
    <xf numFmtId="193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193" fontId="82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82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82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101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101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101" fillId="15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193" fontId="82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82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82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101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101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193" fontId="101" fillId="16" borderId="0" applyNumberFormat="0" applyBorder="0" applyAlignment="0" applyProtection="0">
      <alignment vertical="center"/>
    </xf>
    <xf numFmtId="193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193" fontId="82" fillId="22" borderId="0" applyNumberFormat="0" applyBorder="0" applyAlignment="0" applyProtection="0">
      <alignment vertical="center"/>
    </xf>
    <xf numFmtId="193" fontId="24" fillId="22" borderId="0" applyNumberFormat="0" applyBorder="0" applyAlignment="0" applyProtection="0">
      <alignment vertical="center"/>
    </xf>
    <xf numFmtId="193" fontId="82" fillId="22" borderId="0" applyNumberFormat="0" applyBorder="0" applyAlignment="0" applyProtection="0">
      <alignment vertical="center"/>
    </xf>
    <xf numFmtId="193" fontId="24" fillId="22" borderId="0" applyNumberFormat="0" applyBorder="0" applyAlignment="0" applyProtection="0">
      <alignment vertical="center"/>
    </xf>
    <xf numFmtId="193" fontId="82" fillId="22" borderId="0" applyNumberFormat="0" applyBorder="0" applyAlignment="0" applyProtection="0">
      <alignment vertical="center"/>
    </xf>
    <xf numFmtId="193" fontId="24" fillId="22" borderId="0" applyNumberFormat="0" applyBorder="0" applyAlignment="0" applyProtection="0">
      <alignment vertical="center"/>
    </xf>
    <xf numFmtId="193" fontId="101" fillId="22" borderId="0" applyNumberFormat="0" applyBorder="0" applyAlignment="0" applyProtection="0">
      <alignment vertical="center"/>
    </xf>
    <xf numFmtId="193" fontId="24" fillId="22" borderId="0" applyNumberFormat="0" applyBorder="0" applyAlignment="0" applyProtection="0">
      <alignment vertical="center"/>
    </xf>
    <xf numFmtId="193" fontId="101" fillId="22" borderId="0" applyNumberFormat="0" applyBorder="0" applyAlignment="0" applyProtection="0">
      <alignment vertical="center"/>
    </xf>
    <xf numFmtId="193" fontId="24" fillId="22" borderId="0" applyNumberFormat="0" applyBorder="0" applyAlignment="0" applyProtection="0">
      <alignment vertical="center"/>
    </xf>
    <xf numFmtId="193" fontId="101" fillId="22" borderId="0" applyNumberFormat="0" applyBorder="0" applyAlignment="0" applyProtection="0">
      <alignment vertical="center"/>
    </xf>
    <xf numFmtId="193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193" fontId="83" fillId="24" borderId="0" applyNumberFormat="0" applyBorder="0" applyAlignment="0" applyProtection="0">
      <alignment vertical="center"/>
    </xf>
    <xf numFmtId="193" fontId="25" fillId="24" borderId="0" applyNumberFormat="0" applyBorder="0" applyAlignment="0" applyProtection="0">
      <alignment vertical="center"/>
    </xf>
    <xf numFmtId="193" fontId="83" fillId="24" borderId="0" applyNumberFormat="0" applyBorder="0" applyAlignment="0" applyProtection="0">
      <alignment vertical="center"/>
    </xf>
    <xf numFmtId="193" fontId="25" fillId="24" borderId="0" applyNumberFormat="0" applyBorder="0" applyAlignment="0" applyProtection="0">
      <alignment vertical="center"/>
    </xf>
    <xf numFmtId="193" fontId="83" fillId="24" borderId="0" applyNumberFormat="0" applyBorder="0" applyAlignment="0" applyProtection="0">
      <alignment vertical="center"/>
    </xf>
    <xf numFmtId="193" fontId="25" fillId="24" borderId="0" applyNumberFormat="0" applyBorder="0" applyAlignment="0" applyProtection="0">
      <alignment vertical="center"/>
    </xf>
    <xf numFmtId="193" fontId="102" fillId="24" borderId="0" applyNumberFormat="0" applyBorder="0" applyAlignment="0" applyProtection="0">
      <alignment vertical="center"/>
    </xf>
    <xf numFmtId="193" fontId="25" fillId="24" borderId="0" applyNumberFormat="0" applyBorder="0" applyAlignment="0" applyProtection="0">
      <alignment vertical="center"/>
    </xf>
    <xf numFmtId="193" fontId="102" fillId="24" borderId="0" applyNumberFormat="0" applyBorder="0" applyAlignment="0" applyProtection="0">
      <alignment vertical="center"/>
    </xf>
    <xf numFmtId="193" fontId="25" fillId="24" borderId="0" applyNumberFormat="0" applyBorder="0" applyAlignment="0" applyProtection="0">
      <alignment vertical="center"/>
    </xf>
    <xf numFmtId="193" fontId="102" fillId="24" borderId="0" applyNumberFormat="0" applyBorder="0" applyAlignment="0" applyProtection="0">
      <alignment vertical="center"/>
    </xf>
    <xf numFmtId="193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6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65" fillId="2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76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193" fontId="94" fillId="13" borderId="8" applyNumberFormat="0" applyAlignment="0" applyProtection="0">
      <alignment vertical="center"/>
    </xf>
    <xf numFmtId="193" fontId="36" fillId="13" borderId="8" applyNumberFormat="0" applyAlignment="0" applyProtection="0">
      <alignment vertical="center"/>
    </xf>
    <xf numFmtId="193" fontId="94" fillId="13" borderId="8" applyNumberFormat="0" applyAlignment="0" applyProtection="0">
      <alignment vertical="center"/>
    </xf>
    <xf numFmtId="193" fontId="36" fillId="13" borderId="8" applyNumberFormat="0" applyAlignment="0" applyProtection="0">
      <alignment vertical="center"/>
    </xf>
    <xf numFmtId="193" fontId="94" fillId="13" borderId="8" applyNumberFormat="0" applyAlignment="0" applyProtection="0">
      <alignment vertical="center"/>
    </xf>
    <xf numFmtId="193" fontId="36" fillId="13" borderId="8" applyNumberFormat="0" applyAlignment="0" applyProtection="0">
      <alignment vertical="center"/>
    </xf>
    <xf numFmtId="193" fontId="113" fillId="13" borderId="8" applyNumberFormat="0" applyAlignment="0" applyProtection="0">
      <alignment vertical="center"/>
    </xf>
    <xf numFmtId="193" fontId="36" fillId="13" borderId="8" applyNumberFormat="0" applyAlignment="0" applyProtection="0">
      <alignment vertical="center"/>
    </xf>
    <xf numFmtId="193" fontId="113" fillId="13" borderId="8" applyNumberFormat="0" applyAlignment="0" applyProtection="0">
      <alignment vertical="center"/>
    </xf>
    <xf numFmtId="193" fontId="36" fillId="13" borderId="8" applyNumberFormat="0" applyAlignment="0" applyProtection="0">
      <alignment vertical="center"/>
    </xf>
    <xf numFmtId="193" fontId="113" fillId="13" borderId="8" applyNumberFormat="0" applyAlignment="0" applyProtection="0">
      <alignment vertical="center"/>
    </xf>
    <xf numFmtId="193" fontId="36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58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58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58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76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76" fillId="13" borderId="8" applyNumberFormat="0" applyAlignment="0" applyProtection="0">
      <alignment vertical="center"/>
    </xf>
    <xf numFmtId="0" fontId="36" fillId="13" borderId="8" applyNumberFormat="0" applyAlignment="0" applyProtection="0">
      <alignment vertical="center"/>
    </xf>
    <xf numFmtId="0" fontId="75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193" fontId="93" fillId="8" borderId="5" applyNumberFormat="0" applyAlignment="0" applyProtection="0">
      <alignment vertical="center"/>
    </xf>
    <xf numFmtId="193" fontId="35" fillId="8" borderId="5" applyNumberFormat="0" applyAlignment="0" applyProtection="0">
      <alignment vertical="center"/>
    </xf>
    <xf numFmtId="193" fontId="93" fillId="8" borderId="5" applyNumberFormat="0" applyAlignment="0" applyProtection="0">
      <alignment vertical="center"/>
    </xf>
    <xf numFmtId="193" fontId="35" fillId="8" borderId="5" applyNumberFormat="0" applyAlignment="0" applyProtection="0">
      <alignment vertical="center"/>
    </xf>
    <xf numFmtId="193" fontId="93" fillId="8" borderId="5" applyNumberFormat="0" applyAlignment="0" applyProtection="0">
      <alignment vertical="center"/>
    </xf>
    <xf numFmtId="193" fontId="35" fillId="8" borderId="5" applyNumberFormat="0" applyAlignment="0" applyProtection="0">
      <alignment vertical="center"/>
    </xf>
    <xf numFmtId="193" fontId="112" fillId="8" borderId="5" applyNumberFormat="0" applyAlignment="0" applyProtection="0">
      <alignment vertical="center"/>
    </xf>
    <xf numFmtId="193" fontId="35" fillId="8" borderId="5" applyNumberFormat="0" applyAlignment="0" applyProtection="0">
      <alignment vertical="center"/>
    </xf>
    <xf numFmtId="193" fontId="112" fillId="8" borderId="5" applyNumberFormat="0" applyAlignment="0" applyProtection="0">
      <alignment vertical="center"/>
    </xf>
    <xf numFmtId="193" fontId="35" fillId="8" borderId="5" applyNumberFormat="0" applyAlignment="0" applyProtection="0">
      <alignment vertical="center"/>
    </xf>
    <xf numFmtId="193" fontId="112" fillId="8" borderId="5" applyNumberFormat="0" applyAlignment="0" applyProtection="0">
      <alignment vertical="center"/>
    </xf>
    <xf numFmtId="193" fontId="35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57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57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57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75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75" fillId="8" borderId="5" applyNumberFormat="0" applyAlignment="0" applyProtection="0">
      <alignment vertical="center"/>
    </xf>
    <xf numFmtId="0" fontId="35" fillId="8" borderId="5" applyNumberFormat="0" applyAlignment="0" applyProtection="0">
      <alignment vertical="center"/>
    </xf>
    <xf numFmtId="0" fontId="6" fillId="0" borderId="0"/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0" fontId="39" fillId="0" borderId="0"/>
    <xf numFmtId="193" fontId="39" fillId="0" borderId="0"/>
    <xf numFmtId="193" fontId="39" fillId="0" borderId="0"/>
    <xf numFmtId="193" fontId="39" fillId="0" borderId="0"/>
    <xf numFmtId="193" fontId="39" fillId="0" borderId="0"/>
    <xf numFmtId="193" fontId="39" fillId="0" borderId="0"/>
    <xf numFmtId="193" fontId="39" fillId="0" borderId="0"/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21" fillId="0" borderId="0">
      <alignment vertical="center"/>
    </xf>
    <xf numFmtId="193" fontId="79" fillId="0" borderId="0">
      <alignment vertical="center"/>
    </xf>
    <xf numFmtId="193" fontId="10" fillId="0" borderId="0">
      <alignment vertical="center"/>
    </xf>
    <xf numFmtId="193" fontId="98" fillId="0" borderId="0">
      <alignment vertical="center"/>
    </xf>
    <xf numFmtId="193" fontId="10" fillId="0" borderId="0">
      <alignment vertical="center"/>
    </xf>
    <xf numFmtId="193" fontId="98" fillId="0" borderId="0">
      <alignment vertical="center"/>
    </xf>
    <xf numFmtId="193" fontId="10" fillId="0" borderId="0">
      <alignment vertical="center"/>
    </xf>
    <xf numFmtId="193" fontId="98" fillId="0" borderId="0">
      <alignment vertical="center"/>
    </xf>
    <xf numFmtId="193" fontId="10" fillId="0" borderId="0">
      <alignment vertical="center"/>
    </xf>
    <xf numFmtId="0" fontId="10" fillId="0" borderId="0">
      <alignment vertical="center"/>
    </xf>
    <xf numFmtId="0" fontId="43" fillId="0" borderId="0">
      <alignment vertical="center"/>
    </xf>
    <xf numFmtId="0" fontId="10" fillId="0" borderId="0">
      <alignment vertical="center"/>
    </xf>
    <xf numFmtId="0" fontId="43" fillId="0" borderId="0">
      <alignment vertical="center"/>
    </xf>
    <xf numFmtId="0" fontId="10" fillId="0" borderId="0">
      <alignment vertical="center"/>
    </xf>
    <xf numFmtId="0" fontId="43" fillId="0" borderId="0">
      <alignment vertical="center"/>
    </xf>
    <xf numFmtId="0" fontId="10" fillId="0" borderId="0">
      <alignment vertical="center"/>
    </xf>
    <xf numFmtId="0" fontId="61" fillId="0" borderId="0">
      <alignment vertical="center"/>
    </xf>
    <xf numFmtId="0" fontId="10" fillId="0" borderId="0">
      <alignment vertical="center"/>
    </xf>
    <xf numFmtId="0" fontId="61" fillId="0" borderId="0">
      <alignment vertical="center"/>
    </xf>
    <xf numFmtId="0" fontId="10" fillId="0" borderId="0">
      <alignment vertical="center"/>
    </xf>
    <xf numFmtId="0" fontId="61" fillId="0" borderId="0">
      <alignment vertical="center"/>
    </xf>
    <xf numFmtId="0" fontId="10" fillId="0" borderId="0">
      <alignment vertical="center"/>
    </xf>
    <xf numFmtId="193" fontId="79" fillId="0" borderId="0">
      <alignment vertical="center"/>
    </xf>
    <xf numFmtId="193" fontId="10" fillId="0" borderId="0">
      <alignment vertical="center"/>
    </xf>
    <xf numFmtId="193" fontId="79" fillId="0" borderId="0">
      <alignment vertical="center"/>
    </xf>
    <xf numFmtId="193" fontId="10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0" fontId="143" fillId="0" borderId="0">
      <alignment vertical="center"/>
    </xf>
    <xf numFmtId="193" fontId="143" fillId="0" borderId="0">
      <alignment vertical="center"/>
    </xf>
    <xf numFmtId="193" fontId="143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0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193" fontId="139" fillId="0" borderId="0">
      <alignment vertical="center"/>
    </xf>
    <xf numFmtId="0" fontId="23" fillId="0" borderId="0">
      <alignment vertical="center"/>
    </xf>
    <xf numFmtId="0" fontId="9" fillId="0" borderId="0">
      <alignment vertical="center"/>
    </xf>
    <xf numFmtId="0" fontId="23" fillId="0" borderId="0">
      <alignment vertical="center"/>
    </xf>
    <xf numFmtId="0" fontId="61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193" fontId="79" fillId="23" borderId="9" applyNumberFormat="0" applyFont="0" applyAlignment="0" applyProtection="0">
      <alignment vertical="center"/>
    </xf>
    <xf numFmtId="193" fontId="10" fillId="23" borderId="9" applyNumberFormat="0" applyFont="0" applyAlignment="0" applyProtection="0">
      <alignment vertical="center"/>
    </xf>
    <xf numFmtId="193" fontId="79" fillId="23" borderId="9" applyNumberFormat="0" applyFont="0" applyAlignment="0" applyProtection="0">
      <alignment vertical="center"/>
    </xf>
    <xf numFmtId="193" fontId="10" fillId="23" borderId="9" applyNumberFormat="0" applyFont="0" applyAlignment="0" applyProtection="0">
      <alignment vertical="center"/>
    </xf>
    <xf numFmtId="193" fontId="79" fillId="23" borderId="9" applyNumberFormat="0" applyFont="0" applyAlignment="0" applyProtection="0">
      <alignment vertical="center"/>
    </xf>
    <xf numFmtId="193" fontId="10" fillId="23" borderId="9" applyNumberFormat="0" applyFont="0" applyAlignment="0" applyProtection="0">
      <alignment vertical="center"/>
    </xf>
    <xf numFmtId="193" fontId="98" fillId="23" borderId="9" applyNumberFormat="0" applyFont="0" applyAlignment="0" applyProtection="0">
      <alignment vertical="center"/>
    </xf>
    <xf numFmtId="193" fontId="10" fillId="23" borderId="9" applyNumberFormat="0" applyFont="0" applyAlignment="0" applyProtection="0">
      <alignment vertical="center"/>
    </xf>
    <xf numFmtId="193" fontId="98" fillId="23" borderId="9" applyNumberFormat="0" applyFont="0" applyAlignment="0" applyProtection="0">
      <alignment vertical="center"/>
    </xf>
    <xf numFmtId="193" fontId="10" fillId="23" borderId="9" applyNumberFormat="0" applyFont="0" applyAlignment="0" applyProtection="0">
      <alignment vertical="center"/>
    </xf>
    <xf numFmtId="193" fontId="98" fillId="23" borderId="9" applyNumberFormat="0" applyFont="0" applyAlignment="0" applyProtection="0">
      <alignment vertical="center"/>
    </xf>
    <xf numFmtId="193" fontId="10" fillId="23" borderId="9" applyNumberFormat="0" applyFont="0" applyAlignment="0" applyProtection="0">
      <alignment vertical="center"/>
    </xf>
    <xf numFmtId="0" fontId="21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21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21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43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43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43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61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  <xf numFmtId="0" fontId="61" fillId="23" borderId="9" applyNumberFormat="0" applyFont="0" applyAlignment="0" applyProtection="0">
      <alignment vertical="center"/>
    </xf>
    <xf numFmtId="0" fontId="10" fillId="23" borderId="9" applyNumberFormat="0" applyFont="0" applyAlignment="0" applyProtection="0">
      <alignment vertical="center"/>
    </xf>
  </cellStyleXfs>
  <cellXfs count="247">
    <xf numFmtId="0" fontId="0" fillId="0" borderId="0" xfId="0"/>
    <xf numFmtId="0" fontId="119" fillId="0" borderId="0" xfId="0" applyFont="1" applyFill="1"/>
    <xf numFmtId="0" fontId="119" fillId="0" borderId="0" xfId="0" applyFont="1" applyFill="1" applyBorder="1"/>
    <xf numFmtId="0" fontId="119" fillId="0" borderId="0" xfId="0" applyFont="1" applyFill="1" applyBorder="1" applyAlignment="1">
      <alignment horizontal="center"/>
    </xf>
    <xf numFmtId="0" fontId="119" fillId="0" borderId="0" xfId="0" applyFont="1"/>
    <xf numFmtId="176" fontId="119" fillId="0" borderId="0" xfId="0" applyNumberFormat="1" applyFont="1" applyAlignment="1">
      <alignment horizontal="right"/>
    </xf>
    <xf numFmtId="177" fontId="119" fillId="0" borderId="0" xfId="0" applyNumberFormat="1" applyFont="1"/>
    <xf numFmtId="0" fontId="119" fillId="0" borderId="0" xfId="0" applyFont="1" applyAlignment="1">
      <alignment horizontal="center"/>
    </xf>
    <xf numFmtId="0" fontId="119" fillId="0" borderId="0" xfId="0" applyFont="1" applyBorder="1"/>
    <xf numFmtId="179" fontId="119" fillId="0" borderId="0" xfId="0" applyNumberFormat="1" applyFont="1"/>
    <xf numFmtId="182" fontId="119" fillId="0" borderId="0" xfId="0" applyNumberFormat="1" applyFont="1" applyFill="1" applyAlignment="1">
      <alignment horizontal="right"/>
    </xf>
    <xf numFmtId="179" fontId="119" fillId="0" borderId="0" xfId="0" applyNumberFormat="1" applyFont="1" applyFill="1" applyAlignment="1">
      <alignment horizontal="right"/>
    </xf>
    <xf numFmtId="182" fontId="0" fillId="0" borderId="0" xfId="0" applyNumberFormat="1"/>
    <xf numFmtId="182" fontId="119" fillId="0" borderId="0" xfId="0" applyNumberFormat="1" applyFont="1"/>
    <xf numFmtId="182" fontId="119" fillId="0" borderId="0" xfId="0" applyNumberFormat="1" applyFont="1" applyAlignment="1">
      <alignment horizontal="center"/>
    </xf>
    <xf numFmtId="181" fontId="119" fillId="0" borderId="0" xfId="0" applyNumberFormat="1" applyFont="1" applyFill="1" applyAlignment="1">
      <alignment horizontal="right"/>
    </xf>
    <xf numFmtId="14" fontId="124" fillId="0" borderId="0" xfId="0" applyNumberFormat="1" applyFont="1" applyAlignment="1">
      <alignment vertical="center"/>
    </xf>
    <xf numFmtId="14" fontId="124" fillId="0" borderId="0" xfId="0" applyNumberFormat="1" applyFont="1" applyAlignment="1">
      <alignment vertical="center" wrapText="1"/>
    </xf>
    <xf numFmtId="14" fontId="124" fillId="25" borderId="0" xfId="0" applyNumberFormat="1" applyFont="1" applyFill="1" applyAlignment="1">
      <alignment vertical="center"/>
    </xf>
    <xf numFmtId="10" fontId="119" fillId="0" borderId="0" xfId="525" applyNumberFormat="1" applyFont="1" applyFill="1" applyAlignment="1">
      <alignment horizontal="right"/>
    </xf>
    <xf numFmtId="0" fontId="5" fillId="0" borderId="0" xfId="0" applyFont="1" applyAlignment="1">
      <alignment horizontal="center"/>
    </xf>
    <xf numFmtId="184" fontId="119" fillId="0" borderId="0" xfId="0" applyNumberFormat="1" applyFont="1" applyAlignment="1">
      <alignment horizontal="center" vertical="center"/>
    </xf>
    <xf numFmtId="10" fontId="120" fillId="0" borderId="0" xfId="0" applyNumberFormat="1" applyFont="1"/>
    <xf numFmtId="176" fontId="119" fillId="0" borderId="0" xfId="0" applyNumberFormat="1" applyFont="1" applyFill="1" applyAlignment="1">
      <alignment horizontal="right"/>
    </xf>
    <xf numFmtId="176" fontId="119" fillId="0" borderId="0" xfId="0" applyNumberFormat="1" applyFont="1" applyFill="1" applyBorder="1" applyAlignment="1">
      <alignment horizontal="right"/>
    </xf>
    <xf numFmtId="183" fontId="119" fillId="0" borderId="0" xfId="0" applyNumberFormat="1" applyFont="1"/>
    <xf numFmtId="0" fontId="0" fillId="0" borderId="0" xfId="0" applyFill="1" applyBorder="1" applyAlignment="1"/>
    <xf numFmtId="0" fontId="0" fillId="0" borderId="11" xfId="0" applyFill="1" applyBorder="1" applyAlignment="1"/>
    <xf numFmtId="176" fontId="0" fillId="0" borderId="0" xfId="0" applyNumberFormat="1"/>
    <xf numFmtId="14" fontId="0" fillId="0" borderId="0" xfId="0" applyNumberFormat="1"/>
    <xf numFmtId="0" fontId="119" fillId="0" borderId="0" xfId="0" applyFont="1" applyAlignment="1">
      <alignment horizontal="right"/>
    </xf>
    <xf numFmtId="0" fontId="0" fillId="0" borderId="0" xfId="0"/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0" fontId="120" fillId="0" borderId="0" xfId="0" applyNumberFormat="1" applyFont="1" applyAlignment="1">
      <alignment horizontal="center"/>
    </xf>
    <xf numFmtId="185" fontId="123" fillId="0" borderId="0" xfId="0" applyNumberFormat="1" applyFont="1" applyAlignment="1">
      <alignment horizontal="right" vertical="center"/>
    </xf>
    <xf numFmtId="0" fontId="0" fillId="0" borderId="0" xfId="0" applyAlignment="1">
      <alignment vertical="center"/>
    </xf>
    <xf numFmtId="186" fontId="123" fillId="0" borderId="0" xfId="0" applyNumberFormat="1" applyFont="1" applyAlignment="1">
      <alignment horizontal="right" vertical="center"/>
    </xf>
    <xf numFmtId="0" fontId="119" fillId="0" borderId="0" xfId="0" applyFont="1" applyAlignment="1"/>
    <xf numFmtId="180" fontId="119" fillId="0" borderId="0" xfId="0" applyNumberFormat="1" applyFont="1"/>
    <xf numFmtId="10" fontId="5" fillId="0" borderId="0" xfId="525" applyNumberFormat="1" applyFont="1" applyFill="1" applyAlignment="1">
      <alignment horizontal="right"/>
    </xf>
    <xf numFmtId="181" fontId="5" fillId="0" borderId="0" xfId="0" applyNumberFormat="1" applyFont="1" applyFill="1" applyAlignment="1">
      <alignment horizontal="right"/>
    </xf>
    <xf numFmtId="0" fontId="5" fillId="0" borderId="0" xfId="0" applyFont="1" applyAlignment="1">
      <alignment horizontal="right"/>
    </xf>
    <xf numFmtId="179" fontId="5" fillId="0" borderId="0" xfId="0" applyNumberFormat="1" applyFont="1" applyAlignment="1"/>
    <xf numFmtId="0" fontId="5" fillId="0" borderId="0" xfId="0" applyFont="1" applyFill="1" applyBorder="1" applyAlignment="1">
      <alignment horizontal="center"/>
    </xf>
    <xf numFmtId="180" fontId="5" fillId="0" borderId="0" xfId="0" applyNumberFormat="1" applyFont="1" applyAlignment="1"/>
    <xf numFmtId="185" fontId="123" fillId="0" borderId="0" xfId="0" applyNumberFormat="1" applyFont="1" applyAlignment="1">
      <alignment vertical="center"/>
    </xf>
    <xf numFmtId="185" fontId="123" fillId="0" borderId="0" xfId="769" applyNumberFormat="1" applyFont="1" applyAlignment="1">
      <alignment horizontal="right" vertical="center"/>
    </xf>
    <xf numFmtId="187" fontId="125" fillId="0" borderId="10" xfId="1040" applyNumberFormat="1" applyFont="1" applyBorder="1">
      <alignment vertical="center"/>
    </xf>
    <xf numFmtId="184" fontId="125" fillId="0" borderId="0" xfId="1040" applyNumberFormat="1" applyFont="1" applyBorder="1">
      <alignment vertical="center"/>
    </xf>
    <xf numFmtId="184" fontId="125" fillId="0" borderId="0" xfId="1040" applyNumberFormat="1" applyFont="1" applyFill="1" applyBorder="1">
      <alignment vertical="center"/>
    </xf>
    <xf numFmtId="0" fontId="0" fillId="26" borderId="0" xfId="0" applyFill="1" applyAlignment="1">
      <alignment vertical="center"/>
    </xf>
    <xf numFmtId="181" fontId="0" fillId="26" borderId="0" xfId="0" applyNumberFormat="1" applyFill="1" applyAlignment="1">
      <alignment vertical="center"/>
    </xf>
    <xf numFmtId="14" fontId="0" fillId="0" borderId="0" xfId="0" applyNumberFormat="1" applyAlignment="1">
      <alignment vertical="center"/>
    </xf>
    <xf numFmtId="40" fontId="0" fillId="26" borderId="0" xfId="0" applyNumberFormat="1" applyFill="1" applyAlignment="1">
      <alignment vertical="center" wrapText="1"/>
    </xf>
    <xf numFmtId="40" fontId="0" fillId="26" borderId="0" xfId="0" applyNumberFormat="1" applyFill="1" applyAlignment="1">
      <alignment vertical="center"/>
    </xf>
    <xf numFmtId="14" fontId="0" fillId="26" borderId="0" xfId="0" applyNumberFormat="1" applyFill="1" applyAlignment="1">
      <alignment vertical="center"/>
    </xf>
    <xf numFmtId="188" fontId="0" fillId="26" borderId="0" xfId="0" applyNumberFormat="1" applyFill="1" applyAlignment="1">
      <alignment vertical="center"/>
    </xf>
    <xf numFmtId="183" fontId="0" fillId="26" borderId="0" xfId="0" applyNumberFormat="1" applyFill="1" applyAlignment="1">
      <alignment vertical="center"/>
    </xf>
    <xf numFmtId="14" fontId="10" fillId="0" borderId="0" xfId="2819" applyNumberFormat="1" applyFont="1">
      <alignment vertical="center"/>
    </xf>
    <xf numFmtId="14" fontId="126" fillId="0" borderId="0" xfId="2108" applyNumberFormat="1" applyFont="1">
      <alignment vertical="center"/>
    </xf>
    <xf numFmtId="0" fontId="121" fillId="0" borderId="0" xfId="0" applyFont="1" applyAlignment="1">
      <alignment horizontal="center" wrapText="1"/>
    </xf>
    <xf numFmtId="14" fontId="13" fillId="0" borderId="0" xfId="2819" applyNumberFormat="1" applyFont="1">
      <alignment vertical="center"/>
    </xf>
    <xf numFmtId="179" fontId="119" fillId="0" borderId="0" xfId="0" applyNumberFormat="1" applyFont="1" applyAlignment="1">
      <alignment horizontal="right"/>
    </xf>
    <xf numFmtId="0" fontId="119" fillId="0" borderId="0" xfId="0" applyFont="1" applyFill="1" applyBorder="1" applyAlignment="1">
      <alignment horizontal="right"/>
    </xf>
    <xf numFmtId="0" fontId="127" fillId="0" borderId="0" xfId="0" applyNumberFormat="1" applyFont="1" applyAlignment="1">
      <alignment horizontal="right"/>
    </xf>
    <xf numFmtId="176" fontId="127" fillId="0" borderId="0" xfId="0" applyNumberFormat="1" applyFont="1" applyAlignment="1">
      <alignment horizontal="right"/>
    </xf>
    <xf numFmtId="189" fontId="127" fillId="0" borderId="0" xfId="0" applyNumberFormat="1" applyFont="1" applyAlignment="1">
      <alignment horizontal="right"/>
    </xf>
    <xf numFmtId="177" fontId="119" fillId="0" borderId="0" xfId="0" applyNumberFormat="1" applyFont="1" applyAlignment="1">
      <alignment horizontal="right" vertical="center"/>
    </xf>
    <xf numFmtId="0" fontId="119" fillId="0" borderId="0" xfId="0" applyNumberFormat="1" applyFont="1" applyAlignment="1">
      <alignment horizontal="right" vertical="center"/>
    </xf>
    <xf numFmtId="177" fontId="119" fillId="0" borderId="0" xfId="0" applyNumberFormat="1" applyFont="1" applyAlignment="1">
      <alignment horizontal="right"/>
    </xf>
    <xf numFmtId="0" fontId="119" fillId="0" borderId="0" xfId="0" applyFont="1" applyAlignment="1">
      <alignment horizontal="right" vertical="center"/>
    </xf>
    <xf numFmtId="0" fontId="119" fillId="0" borderId="0" xfId="0" applyFont="1" applyAlignment="1">
      <alignment vertical="center"/>
    </xf>
    <xf numFmtId="179" fontId="119" fillId="0" borderId="0" xfId="0" applyNumberFormat="1" applyFont="1" applyAlignment="1">
      <alignment horizontal="right" vertical="center"/>
    </xf>
    <xf numFmtId="190" fontId="119" fillId="0" borderId="0" xfId="0" applyNumberFormat="1" applyFont="1" applyFill="1" applyBorder="1" applyAlignment="1">
      <alignment horizontal="right"/>
    </xf>
    <xf numFmtId="10" fontId="119" fillId="0" borderId="0" xfId="0" applyNumberFormat="1" applyFont="1" applyAlignment="1">
      <alignment horizontal="right"/>
    </xf>
    <xf numFmtId="177" fontId="119" fillId="0" borderId="0" xfId="0" applyNumberFormat="1" applyFont="1" applyFill="1" applyBorder="1" applyAlignment="1">
      <alignment horizontal="right"/>
    </xf>
    <xf numFmtId="176" fontId="119" fillId="0" borderId="0" xfId="0" applyNumberFormat="1" applyFont="1" applyAlignment="1">
      <alignment horizontal="right" vertical="center"/>
    </xf>
    <xf numFmtId="181" fontId="119" fillId="0" borderId="0" xfId="0" applyNumberFormat="1" applyFont="1" applyAlignment="1">
      <alignment horizontal="right" vertical="center"/>
    </xf>
    <xf numFmtId="182" fontId="119" fillId="0" borderId="0" xfId="0" applyNumberFormat="1" applyFont="1" applyAlignment="1">
      <alignment horizontal="right" vertical="center"/>
    </xf>
    <xf numFmtId="177" fontId="119" fillId="0" borderId="0" xfId="0" applyNumberFormat="1" applyFont="1" applyAlignment="1"/>
    <xf numFmtId="179" fontId="120" fillId="0" borderId="0" xfId="0" applyNumberFormat="1" applyFont="1" applyAlignment="1">
      <alignment horizontal="center"/>
    </xf>
    <xf numFmtId="177" fontId="119" fillId="0" borderId="0" xfId="760" applyNumberFormat="1" applyFont="1">
      <alignment vertical="center"/>
    </xf>
    <xf numFmtId="0" fontId="119" fillId="0" borderId="0" xfId="760" applyNumberFormat="1" applyFont="1" applyAlignment="1">
      <alignment horizontal="right" vertical="center"/>
    </xf>
    <xf numFmtId="192" fontId="119" fillId="0" borderId="0" xfId="760" applyNumberFormat="1" applyFont="1" applyAlignment="1">
      <alignment horizontal="right" vertical="center"/>
    </xf>
    <xf numFmtId="182" fontId="119" fillId="0" borderId="0" xfId="760" applyNumberFormat="1" applyFont="1" applyAlignment="1">
      <alignment horizontal="right" vertical="center"/>
    </xf>
    <xf numFmtId="179" fontId="119" fillId="0" borderId="0" xfId="760" applyNumberFormat="1" applyFont="1" applyAlignment="1">
      <alignment horizontal="right" vertical="center"/>
    </xf>
    <xf numFmtId="179" fontId="119" fillId="0" borderId="0" xfId="760" applyNumberFormat="1" applyFont="1">
      <alignment vertical="center"/>
    </xf>
    <xf numFmtId="179" fontId="119" fillId="0" borderId="0" xfId="755" applyNumberFormat="1" applyFont="1" applyAlignment="1">
      <alignment horizontal="right"/>
    </xf>
    <xf numFmtId="177" fontId="119" fillId="0" borderId="0" xfId="0" applyNumberFormat="1" applyFont="1" applyFill="1" applyBorder="1" applyAlignment="1">
      <alignment horizontal="right" vertical="center"/>
    </xf>
    <xf numFmtId="0" fontId="119" fillId="0" borderId="0" xfId="0" applyFont="1" applyFill="1" applyBorder="1" applyAlignment="1">
      <alignment horizontal="right" vertical="center"/>
    </xf>
    <xf numFmtId="179" fontId="119" fillId="0" borderId="0" xfId="0" applyNumberFormat="1" applyFont="1" applyFill="1" applyBorder="1" applyAlignment="1">
      <alignment horizontal="right" vertical="center"/>
    </xf>
    <xf numFmtId="179" fontId="119" fillId="0" borderId="0" xfId="0" applyNumberFormat="1" applyFont="1" applyFill="1" applyBorder="1" applyAlignment="1">
      <alignment horizontal="right"/>
    </xf>
    <xf numFmtId="0" fontId="128" fillId="27" borderId="0" xfId="0" applyFont="1" applyFill="1" applyAlignment="1">
      <alignment horizontal="center" vertical="center" wrapText="1"/>
    </xf>
    <xf numFmtId="0" fontId="17" fillId="0" borderId="0" xfId="0" applyFont="1" applyAlignment="1">
      <alignment horizontal="center" wrapText="1"/>
    </xf>
    <xf numFmtId="0" fontId="18" fillId="27" borderId="0" xfId="0" applyFont="1" applyFill="1" applyAlignment="1">
      <alignment horizontal="center" vertical="center" wrapText="1"/>
    </xf>
    <xf numFmtId="0" fontId="19" fillId="27" borderId="0" xfId="0" applyFont="1" applyFill="1" applyAlignment="1">
      <alignment horizontal="center" vertical="center" wrapText="1"/>
    </xf>
    <xf numFmtId="0" fontId="17" fillId="0" borderId="0" xfId="0" applyFont="1" applyAlignment="1">
      <alignment wrapText="1"/>
    </xf>
    <xf numFmtId="14" fontId="17" fillId="0" borderId="0" xfId="0" applyNumberFormat="1" applyFont="1" applyAlignment="1">
      <alignment wrapText="1"/>
    </xf>
    <xf numFmtId="184" fontId="125" fillId="0" borderId="0" xfId="1041" applyNumberFormat="1" applyFont="1" applyBorder="1">
      <alignment vertical="center"/>
    </xf>
    <xf numFmtId="187" fontId="125" fillId="0" borderId="10" xfId="1041" applyNumberFormat="1" applyFont="1" applyBorder="1">
      <alignment vertical="center"/>
    </xf>
    <xf numFmtId="184" fontId="125" fillId="0" borderId="0" xfId="1041" applyNumberFormat="1" applyFont="1" applyFill="1" applyBorder="1">
      <alignment vertical="center"/>
    </xf>
    <xf numFmtId="0" fontId="21" fillId="0" borderId="0" xfId="706">
      <alignment vertical="center"/>
    </xf>
    <xf numFmtId="14" fontId="21" fillId="0" borderId="0" xfId="706" applyNumberFormat="1">
      <alignment vertical="center"/>
    </xf>
    <xf numFmtId="0" fontId="21" fillId="26" borderId="0" xfId="706" applyFill="1">
      <alignment vertical="center"/>
    </xf>
    <xf numFmtId="181" fontId="21" fillId="26" borderId="0" xfId="706" applyNumberFormat="1" applyFill="1">
      <alignment vertical="center"/>
    </xf>
    <xf numFmtId="0" fontId="21" fillId="0" borderId="0" xfId="708">
      <alignment vertical="center"/>
    </xf>
    <xf numFmtId="14" fontId="21" fillId="0" borderId="0" xfId="708" applyNumberFormat="1">
      <alignment vertical="center"/>
    </xf>
    <xf numFmtId="14" fontId="21" fillId="26" borderId="0" xfId="708" applyNumberFormat="1" applyFill="1">
      <alignment vertical="center"/>
    </xf>
    <xf numFmtId="183" fontId="21" fillId="26" borderId="0" xfId="708" applyNumberFormat="1" applyFill="1">
      <alignment vertical="center"/>
    </xf>
    <xf numFmtId="181" fontId="21" fillId="26" borderId="0" xfId="708" applyNumberFormat="1" applyFill="1">
      <alignment vertical="center"/>
    </xf>
    <xf numFmtId="188" fontId="21" fillId="26" borderId="0" xfId="708" applyNumberFormat="1" applyFill="1">
      <alignment vertical="center"/>
    </xf>
    <xf numFmtId="40" fontId="21" fillId="26" borderId="0" xfId="708" applyNumberFormat="1" applyFill="1">
      <alignment vertical="center"/>
    </xf>
    <xf numFmtId="40" fontId="21" fillId="26" borderId="0" xfId="708" applyNumberFormat="1" applyFill="1" applyAlignment="1">
      <alignment vertical="center" wrapText="1"/>
    </xf>
    <xf numFmtId="14" fontId="21" fillId="0" borderId="0" xfId="2820" applyNumberFormat="1" applyFont="1">
      <alignment vertical="center"/>
    </xf>
    <xf numFmtId="14" fontId="126" fillId="0" borderId="0" xfId="2146" applyNumberFormat="1" applyFont="1">
      <alignment vertical="center"/>
    </xf>
    <xf numFmtId="0" fontId="119" fillId="0" borderId="0" xfId="0" applyNumberFormat="1" applyFont="1" applyAlignment="1">
      <alignment vertical="center"/>
    </xf>
    <xf numFmtId="177" fontId="119" fillId="0" borderId="0" xfId="0" applyNumberFormat="1" applyFont="1" applyAlignment="1">
      <alignment vertical="center"/>
    </xf>
    <xf numFmtId="179" fontId="119" fillId="0" borderId="0" xfId="0" applyNumberFormat="1" applyFont="1" applyAlignment="1">
      <alignment vertical="center"/>
    </xf>
    <xf numFmtId="179" fontId="119" fillId="0" borderId="0" xfId="710" applyNumberFormat="1" applyFont="1" applyAlignment="1">
      <alignment horizontal="right" vertical="center"/>
    </xf>
    <xf numFmtId="10" fontId="119" fillId="0" borderId="0" xfId="0" applyNumberFormat="1" applyFont="1" applyAlignment="1">
      <alignment vertical="center"/>
    </xf>
    <xf numFmtId="182" fontId="119" fillId="0" borderId="0" xfId="0" applyNumberFormat="1" applyFont="1" applyAlignment="1">
      <alignment vertical="center"/>
    </xf>
    <xf numFmtId="179" fontId="119" fillId="0" borderId="0" xfId="710" applyNumberFormat="1" applyFont="1" applyAlignment="1">
      <alignment horizontal="right"/>
    </xf>
    <xf numFmtId="194" fontId="119" fillId="0" borderId="0" xfId="0" applyNumberFormat="1" applyFont="1" applyFill="1" applyBorder="1" applyAlignment="1">
      <alignment horizontal="right"/>
    </xf>
    <xf numFmtId="0" fontId="119" fillId="0" borderId="0" xfId="0" applyNumberFormat="1" applyFont="1" applyAlignment="1">
      <alignment horizontal="right"/>
    </xf>
    <xf numFmtId="0" fontId="119" fillId="0" borderId="0" xfId="0" applyNumberFormat="1" applyFont="1"/>
    <xf numFmtId="181" fontId="119" fillId="0" borderId="0" xfId="0" applyNumberFormat="1" applyFont="1" applyAlignment="1">
      <alignment vertical="center"/>
    </xf>
    <xf numFmtId="0" fontId="41" fillId="0" borderId="0" xfId="0" applyFont="1" applyAlignment="1">
      <alignment horizontal="center" vertical="center"/>
    </xf>
    <xf numFmtId="14" fontId="41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29" fillId="0" borderId="0" xfId="0" applyNumberFormat="1" applyFont="1" applyAlignment="1">
      <alignment vertical="center"/>
    </xf>
    <xf numFmtId="0" fontId="129" fillId="0" borderId="0" xfId="720" applyNumberFormat="1" applyFont="1" applyAlignment="1">
      <alignment horizontal="right" vertical="center"/>
    </xf>
    <xf numFmtId="181" fontId="119" fillId="0" borderId="0" xfId="0" applyNumberFormat="1" applyFont="1" applyAlignment="1">
      <alignment horizontal="right"/>
    </xf>
    <xf numFmtId="179" fontId="129" fillId="0" borderId="0" xfId="720" applyNumberFormat="1" applyFont="1" applyAlignment="1">
      <alignment horizontal="right" vertical="center"/>
    </xf>
    <xf numFmtId="177" fontId="129" fillId="0" borderId="0" xfId="0" applyNumberFormat="1" applyFont="1" applyAlignment="1">
      <alignment vertical="center"/>
    </xf>
    <xf numFmtId="179" fontId="129" fillId="0" borderId="0" xfId="0" applyNumberFormat="1" applyFont="1" applyAlignment="1">
      <alignment vertical="center"/>
    </xf>
    <xf numFmtId="181" fontId="129" fillId="0" borderId="0" xfId="0" applyNumberFormat="1" applyFont="1" applyAlignment="1">
      <alignment vertical="center"/>
    </xf>
    <xf numFmtId="10" fontId="129" fillId="0" borderId="0" xfId="0" applyNumberFormat="1" applyFont="1" applyAlignment="1">
      <alignment vertical="center"/>
    </xf>
    <xf numFmtId="183" fontId="119" fillId="0" borderId="0" xfId="0" applyNumberFormat="1" applyFont="1" applyAlignment="1">
      <alignment horizontal="right"/>
    </xf>
    <xf numFmtId="0" fontId="119" fillId="0" borderId="0" xfId="0" applyNumberFormat="1" applyFont="1" applyFill="1" applyBorder="1" applyAlignment="1">
      <alignment horizontal="right"/>
    </xf>
    <xf numFmtId="183" fontId="119" fillId="0" borderId="0" xfId="760" applyNumberFormat="1" applyFont="1" applyAlignment="1">
      <alignment horizontal="right" vertical="center"/>
    </xf>
    <xf numFmtId="0" fontId="3" fillId="0" borderId="0" xfId="0" applyFont="1" applyAlignment="1">
      <alignment horizontal="center" vertical="center"/>
    </xf>
    <xf numFmtId="177" fontId="3" fillId="0" borderId="0" xfId="0" applyNumberFormat="1" applyFont="1" applyAlignment="1"/>
    <xf numFmtId="195" fontId="119" fillId="0" borderId="0" xfId="0" applyNumberFormat="1" applyFont="1" applyFill="1" applyBorder="1" applyAlignment="1">
      <alignment horizontal="right"/>
    </xf>
    <xf numFmtId="0" fontId="119" fillId="0" borderId="0" xfId="738" applyNumberFormat="1" applyFont="1" applyAlignment="1">
      <alignment horizontal="right" vertical="center"/>
    </xf>
    <xf numFmtId="179" fontId="119" fillId="0" borderId="0" xfId="738" applyNumberFormat="1" applyFont="1" applyAlignment="1">
      <alignment horizontal="right" vertical="center"/>
    </xf>
    <xf numFmtId="179" fontId="129" fillId="0" borderId="0" xfId="0" applyNumberFormat="1" applyFont="1" applyAlignment="1">
      <alignment horizontal="right" vertical="center"/>
    </xf>
    <xf numFmtId="179" fontId="119" fillId="0" borderId="0" xfId="0" applyNumberFormat="1" applyFont="1" applyAlignment="1">
      <alignment horizontal="center"/>
    </xf>
    <xf numFmtId="177" fontId="129" fillId="0" borderId="0" xfId="0" applyNumberFormat="1" applyFont="1" applyAlignment="1">
      <alignment horizontal="right" vertical="center"/>
    </xf>
    <xf numFmtId="2" fontId="119" fillId="0" borderId="0" xfId="0" applyNumberFormat="1" applyFont="1" applyAlignment="1">
      <alignment horizontal="right"/>
    </xf>
    <xf numFmtId="177" fontId="3" fillId="0" borderId="0" xfId="749" applyNumberFormat="1" applyFont="1" applyAlignment="1"/>
    <xf numFmtId="43" fontId="119" fillId="0" borderId="0" xfId="1040" applyFont="1" applyAlignment="1">
      <alignment horizontal="center"/>
    </xf>
    <xf numFmtId="43" fontId="119" fillId="0" borderId="0" xfId="1040" applyFont="1" applyAlignment="1"/>
    <xf numFmtId="178" fontId="0" fillId="0" borderId="0" xfId="0" applyNumberFormat="1" applyAlignment="1">
      <alignment horizontal="right"/>
    </xf>
    <xf numFmtId="196" fontId="119" fillId="0" borderId="0" xfId="0" applyNumberFormat="1" applyFont="1" applyAlignment="1">
      <alignment horizontal="right" vertical="center"/>
    </xf>
    <xf numFmtId="197" fontId="119" fillId="0" borderId="0" xfId="0" applyNumberFormat="1" applyFont="1" applyAlignment="1">
      <alignment horizontal="right" vertical="center"/>
    </xf>
    <xf numFmtId="197" fontId="119" fillId="0" borderId="0" xfId="0" applyNumberFormat="1" applyFont="1" applyAlignment="1">
      <alignment vertical="center"/>
    </xf>
    <xf numFmtId="198" fontId="119" fillId="0" borderId="0" xfId="0" applyNumberFormat="1" applyFont="1" applyAlignment="1">
      <alignment horizontal="right" vertical="center"/>
    </xf>
    <xf numFmtId="178" fontId="119" fillId="0" borderId="0" xfId="0" applyNumberFormat="1" applyFont="1" applyAlignment="1">
      <alignment vertical="center"/>
    </xf>
    <xf numFmtId="178" fontId="119" fillId="0" borderId="0" xfId="0" applyNumberFormat="1" applyFont="1" applyAlignment="1">
      <alignment horizontal="right" vertical="center"/>
    </xf>
    <xf numFmtId="177" fontId="119" fillId="0" borderId="0" xfId="0" applyNumberFormat="1" applyFont="1" applyAlignment="1">
      <alignment horizontal="center"/>
    </xf>
    <xf numFmtId="199" fontId="119" fillId="0" borderId="0" xfId="0" applyNumberFormat="1" applyFont="1" applyAlignment="1">
      <alignment horizontal="center"/>
    </xf>
    <xf numFmtId="1" fontId="119" fillId="0" borderId="0" xfId="0" applyNumberFormat="1" applyFont="1" applyAlignment="1">
      <alignment horizontal="center"/>
    </xf>
    <xf numFmtId="2" fontId="119" fillId="0" borderId="0" xfId="0" applyNumberFormat="1" applyFont="1" applyAlignment="1">
      <alignment horizontal="center"/>
    </xf>
    <xf numFmtId="0" fontId="122" fillId="0" borderId="0" xfId="0" applyFont="1" applyAlignment="1">
      <alignment vertical="center"/>
    </xf>
    <xf numFmtId="183" fontId="0" fillId="0" borderId="0" xfId="0" applyNumberFormat="1" applyAlignment="1">
      <alignment vertical="center"/>
    </xf>
    <xf numFmtId="189" fontId="119" fillId="0" borderId="0" xfId="0" applyNumberFormat="1" applyFont="1" applyAlignment="1">
      <alignment horizontal="right"/>
    </xf>
    <xf numFmtId="178" fontId="119" fillId="0" borderId="0" xfId="0" applyNumberFormat="1" applyFont="1" applyAlignment="1">
      <alignment horizontal="center" vertical="center"/>
    </xf>
    <xf numFmtId="176" fontId="119" fillId="0" borderId="0" xfId="0" applyNumberFormat="1" applyFont="1" applyAlignment="1">
      <alignment horizontal="center"/>
    </xf>
    <xf numFmtId="197" fontId="131" fillId="0" borderId="0" xfId="0" applyNumberFormat="1" applyFont="1" applyAlignment="1">
      <alignment horizontal="right" vertical="center"/>
    </xf>
    <xf numFmtId="0" fontId="117" fillId="0" borderId="0" xfId="0" applyFont="1" applyAlignment="1">
      <alignment horizontal="center" vertical="center"/>
    </xf>
    <xf numFmtId="177" fontId="117" fillId="0" borderId="0" xfId="0" applyNumberFormat="1" applyFont="1" applyAlignment="1"/>
    <xf numFmtId="183" fontId="3" fillId="0" borderId="0" xfId="525" applyNumberFormat="1" applyFont="1" applyAlignment="1">
      <alignment horizontal="right" vertical="center"/>
    </xf>
    <xf numFmtId="14" fontId="130" fillId="0" borderId="0" xfId="0" applyNumberFormat="1" applyFont="1" applyAlignment="1">
      <alignment horizontal="center" vertical="center"/>
    </xf>
    <xf numFmtId="196" fontId="130" fillId="0" borderId="0" xfId="0" applyNumberFormat="1" applyFont="1" applyAlignment="1">
      <alignment horizontal="right" vertical="center"/>
    </xf>
    <xf numFmtId="178" fontId="3" fillId="0" borderId="0" xfId="0" applyNumberFormat="1" applyFont="1" applyAlignment="1">
      <alignment horizontal="right" vertical="center"/>
    </xf>
    <xf numFmtId="0" fontId="3" fillId="27" borderId="0" xfId="0" applyFont="1" applyFill="1" applyAlignment="1">
      <alignment vertical="center" wrapText="1"/>
    </xf>
    <xf numFmtId="0" fontId="3" fillId="27" borderId="0" xfId="0" applyFont="1" applyFill="1" applyAlignment="1">
      <alignment horizontal="center" vertical="center" wrapText="1"/>
    </xf>
    <xf numFmtId="0" fontId="3" fillId="0" borderId="0" xfId="773" applyFont="1" applyFill="1" applyBorder="1" applyAlignment="1" applyProtection="1">
      <alignment horizontal="right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133" fillId="0" borderId="0" xfId="0" applyFont="1" applyAlignment="1">
      <alignment vertical="center"/>
    </xf>
    <xf numFmtId="14" fontId="134" fillId="0" borderId="0" xfId="0" applyNumberFormat="1" applyFont="1" applyAlignment="1">
      <alignment horizontal="center" vertical="center"/>
    </xf>
    <xf numFmtId="0" fontId="135" fillId="0" borderId="0" xfId="0" applyFont="1" applyAlignment="1">
      <alignment vertical="center"/>
    </xf>
    <xf numFmtId="43" fontId="5" fillId="0" borderId="0" xfId="1040" applyFont="1" applyAlignment="1">
      <alignment horizontal="center"/>
    </xf>
    <xf numFmtId="196" fontId="134" fillId="0" borderId="0" xfId="0" applyNumberFormat="1" applyFont="1" applyAlignment="1">
      <alignment horizontal="right" vertical="center"/>
    </xf>
    <xf numFmtId="14" fontId="135" fillId="0" borderId="0" xfId="0" applyNumberFormat="1" applyFont="1" applyAlignment="1">
      <alignment vertical="center"/>
    </xf>
    <xf numFmtId="197" fontId="136" fillId="0" borderId="0" xfId="0" applyNumberFormat="1" applyFont="1" applyAlignment="1">
      <alignment horizontal="right" vertical="center"/>
    </xf>
    <xf numFmtId="177" fontId="5" fillId="0" borderId="0" xfId="0" applyNumberFormat="1" applyFont="1"/>
    <xf numFmtId="178" fontId="5" fillId="0" borderId="0" xfId="0" applyNumberFormat="1" applyFont="1" applyAlignment="1">
      <alignment horizontal="right" vertical="center"/>
    </xf>
    <xf numFmtId="43" fontId="5" fillId="0" borderId="0" xfId="1040" applyFont="1" applyAlignment="1"/>
    <xf numFmtId="179" fontId="5" fillId="0" borderId="0" xfId="0" applyNumberFormat="1" applyFont="1" applyAlignment="1">
      <alignment horizontal="center"/>
    </xf>
    <xf numFmtId="2" fontId="133" fillId="0" borderId="0" xfId="0" applyNumberFormat="1" applyFont="1" applyAlignment="1">
      <alignment horizontal="right"/>
    </xf>
    <xf numFmtId="10" fontId="133" fillId="0" borderId="0" xfId="0" applyNumberFormat="1" applyFont="1" applyAlignment="1">
      <alignment horizontal="right"/>
    </xf>
    <xf numFmtId="182" fontId="133" fillId="0" borderId="0" xfId="0" applyNumberFormat="1" applyFont="1"/>
    <xf numFmtId="178" fontId="133" fillId="0" borderId="0" xfId="0" applyNumberFormat="1" applyFont="1" applyAlignment="1">
      <alignment horizontal="right" vertical="center"/>
    </xf>
    <xf numFmtId="179" fontId="133" fillId="0" borderId="0" xfId="760" applyNumberFormat="1" applyFont="1" applyAlignment="1">
      <alignment horizontal="right" vertical="center"/>
    </xf>
    <xf numFmtId="183" fontId="133" fillId="0" borderId="0" xfId="760" applyNumberFormat="1" applyFont="1" applyAlignment="1">
      <alignment horizontal="right" vertical="center"/>
    </xf>
    <xf numFmtId="10" fontId="137" fillId="0" borderId="0" xfId="0" applyNumberFormat="1" applyFont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133" fillId="0" borderId="0" xfId="0" applyFont="1" applyAlignment="1">
      <alignment horizontal="right"/>
    </xf>
    <xf numFmtId="177" fontId="133" fillId="0" borderId="0" xfId="760" applyNumberFormat="1" applyFont="1">
      <alignment vertical="center"/>
    </xf>
    <xf numFmtId="0" fontId="133" fillId="0" borderId="0" xfId="0" applyFont="1" applyAlignment="1">
      <alignment horizontal="center"/>
    </xf>
    <xf numFmtId="179" fontId="133" fillId="0" borderId="0" xfId="738" applyNumberFormat="1" applyFont="1" applyAlignment="1">
      <alignment horizontal="right" vertical="center"/>
    </xf>
    <xf numFmtId="177" fontId="133" fillId="0" borderId="0" xfId="0" applyNumberFormat="1" applyFont="1"/>
    <xf numFmtId="178" fontId="5" fillId="0" borderId="0" xfId="0" applyNumberFormat="1" applyFont="1" applyAlignment="1">
      <alignment horizontal="center" vertical="center"/>
    </xf>
    <xf numFmtId="199" fontId="5" fillId="0" borderId="0" xfId="0" applyNumberFormat="1" applyFont="1" applyAlignment="1">
      <alignment horizontal="center"/>
    </xf>
    <xf numFmtId="2" fontId="5" fillId="0" borderId="0" xfId="0" applyNumberFormat="1" applyFont="1" applyAlignment="1">
      <alignment horizontal="center"/>
    </xf>
    <xf numFmtId="179" fontId="133" fillId="0" borderId="0" xfId="740" applyNumberFormat="1" applyFont="1" applyAlignment="1">
      <alignment horizontal="right" vertical="center"/>
    </xf>
    <xf numFmtId="0" fontId="133" fillId="0" borderId="0" xfId="0" applyFont="1" applyFill="1" applyBorder="1" applyAlignment="1">
      <alignment horizontal="right"/>
    </xf>
    <xf numFmtId="177" fontId="133" fillId="0" borderId="0" xfId="762" applyNumberFormat="1" applyFont="1">
      <alignment vertical="center"/>
    </xf>
    <xf numFmtId="183" fontId="133" fillId="0" borderId="0" xfId="762" applyNumberFormat="1" applyFont="1" applyAlignment="1">
      <alignment horizontal="right" vertical="center"/>
    </xf>
    <xf numFmtId="179" fontId="133" fillId="0" borderId="0" xfId="762" applyNumberFormat="1" applyFont="1" applyAlignment="1">
      <alignment horizontal="right" vertical="center"/>
    </xf>
    <xf numFmtId="43" fontId="119" fillId="0" borderId="0" xfId="1040" applyFont="1" applyAlignment="1">
      <alignment horizontal="left"/>
    </xf>
    <xf numFmtId="0" fontId="5" fillId="0" borderId="0" xfId="0" applyFont="1"/>
    <xf numFmtId="0" fontId="5" fillId="0" borderId="0" xfId="0" applyFont="1" applyFill="1" applyBorder="1" applyAlignment="1">
      <alignment horizontal="right"/>
    </xf>
    <xf numFmtId="10" fontId="5" fillId="0" borderId="0" xfId="0" applyNumberFormat="1" applyFont="1" applyAlignment="1">
      <alignment horizontal="center"/>
    </xf>
    <xf numFmtId="179" fontId="119" fillId="0" borderId="0" xfId="0" applyNumberFormat="1" applyFont="1" applyFill="1" applyBorder="1" applyAlignment="1">
      <alignment horizontal="center"/>
    </xf>
    <xf numFmtId="176" fontId="5" fillId="0" borderId="0" xfId="0" applyNumberFormat="1" applyFont="1" applyAlignment="1">
      <alignment horizontal="center"/>
    </xf>
    <xf numFmtId="14" fontId="119" fillId="0" borderId="0" xfId="0" applyNumberFormat="1" applyFont="1" applyAlignment="1">
      <alignment horizontal="center"/>
    </xf>
    <xf numFmtId="200" fontId="119" fillId="0" borderId="0" xfId="0" applyNumberFormat="1" applyFont="1" applyAlignment="1">
      <alignment horizontal="right"/>
    </xf>
    <xf numFmtId="179" fontId="5" fillId="0" borderId="0" xfId="0" applyNumberFormat="1" applyFont="1" applyFill="1" applyAlignment="1">
      <alignment horizontal="right"/>
    </xf>
    <xf numFmtId="180" fontId="5" fillId="0" borderId="0" xfId="0" applyNumberFormat="1" applyFont="1" applyFill="1" applyAlignment="1">
      <alignment horizontal="right"/>
    </xf>
    <xf numFmtId="0" fontId="0" fillId="0" borderId="0" xfId="0"/>
    <xf numFmtId="179" fontId="5" fillId="0" borderId="0" xfId="0" applyNumberFormat="1" applyFont="1"/>
    <xf numFmtId="0" fontId="4" fillId="0" borderId="0" xfId="0" applyFont="1" applyAlignment="1">
      <alignment vertical="center"/>
    </xf>
    <xf numFmtId="10" fontId="5" fillId="0" borderId="0" xfId="0" applyNumberFormat="1" applyFont="1"/>
    <xf numFmtId="14" fontId="144" fillId="0" borderId="0" xfId="0" applyNumberFormat="1" applyFont="1" applyAlignment="1">
      <alignment horizontal="center" vertical="center"/>
    </xf>
    <xf numFmtId="0" fontId="145" fillId="0" borderId="0" xfId="0" applyFont="1" applyAlignment="1">
      <alignment vertical="center"/>
    </xf>
    <xf numFmtId="196" fontId="144" fillId="0" borderId="0" xfId="0" applyNumberFormat="1" applyFont="1" applyAlignment="1">
      <alignment horizontal="right" vertical="center"/>
    </xf>
    <xf numFmtId="14" fontId="146" fillId="0" borderId="0" xfId="0" applyNumberFormat="1" applyFont="1" applyAlignment="1">
      <alignment vertical="center"/>
    </xf>
    <xf numFmtId="200" fontId="5" fillId="0" borderId="0" xfId="0" applyNumberFormat="1" applyFont="1" applyAlignment="1">
      <alignment horizontal="right"/>
    </xf>
    <xf numFmtId="182" fontId="5" fillId="0" borderId="0" xfId="0" applyNumberFormat="1" applyFont="1"/>
    <xf numFmtId="10" fontId="5" fillId="0" borderId="0" xfId="0" applyNumberFormat="1" applyFont="1" applyAlignment="1">
      <alignment horizontal="right"/>
    </xf>
    <xf numFmtId="182" fontId="5" fillId="0" borderId="0" xfId="0" applyNumberFormat="1" applyFont="1" applyBorder="1" applyAlignment="1">
      <alignment vertical="center" wrapText="1"/>
    </xf>
    <xf numFmtId="0" fontId="5" fillId="0" borderId="0" xfId="0" applyFont="1" applyFill="1" applyBorder="1"/>
    <xf numFmtId="0" fontId="146" fillId="0" borderId="0" xfId="723" applyFont="1"/>
    <xf numFmtId="0" fontId="138" fillId="0" borderId="0" xfId="723"/>
    <xf numFmtId="185" fontId="123" fillId="0" borderId="0" xfId="741" applyNumberFormat="1" applyFont="1">
      <alignment vertical="center"/>
    </xf>
    <xf numFmtId="176" fontId="5" fillId="0" borderId="0" xfId="0" applyNumberFormat="1" applyFont="1" applyAlignment="1">
      <alignment horizontal="right"/>
    </xf>
    <xf numFmtId="10" fontId="5" fillId="0" borderId="0" xfId="0" applyNumberFormat="1" applyFont="1" applyBorder="1" applyAlignment="1">
      <alignment horizontal="center" vertical="center" wrapText="1"/>
    </xf>
    <xf numFmtId="9" fontId="5" fillId="0" borderId="0" xfId="0" applyNumberFormat="1" applyFont="1"/>
    <xf numFmtId="0" fontId="5" fillId="0" borderId="0" xfId="0" applyFont="1" applyBorder="1"/>
    <xf numFmtId="43" fontId="5" fillId="0" borderId="0" xfId="1040" applyNumberFormat="1" applyFont="1">
      <alignment vertical="center"/>
    </xf>
  </cellXfs>
  <cellStyles count="2851">
    <cellStyle name="20% - 强调文字颜色 1 10" xfId="1"/>
    <cellStyle name="20% - 强调文字颜色 1 10 2" xfId="2"/>
    <cellStyle name="20% - 强调文字颜色 1 11" xfId="3"/>
    <cellStyle name="20% - 强调文字颜色 1 11 2" xfId="4"/>
    <cellStyle name="20% - 强调文字颜色 1 12" xfId="5"/>
    <cellStyle name="20% - 强调文字颜色 1 12 2" xfId="6"/>
    <cellStyle name="20% - 强调文字颜色 1 13" xfId="7"/>
    <cellStyle name="20% - 强调文字颜色 1 13 2" xfId="8"/>
    <cellStyle name="20% - 强调文字颜色 1 14" xfId="9"/>
    <cellStyle name="20% - 强调文字颜色 1 14 2" xfId="10"/>
    <cellStyle name="20% - 强调文字颜色 1 15" xfId="11"/>
    <cellStyle name="20% - 强调文字颜色 1 15 2" xfId="12"/>
    <cellStyle name="20% - 强调文字颜色 1 16" xfId="13"/>
    <cellStyle name="20% - 强调文字颜色 1 16 2" xfId="14"/>
    <cellStyle name="20% - 强调文字颜色 1 2" xfId="15"/>
    <cellStyle name="20% - 强调文字颜色 1 2 2" xfId="16"/>
    <cellStyle name="20% - 强调文字颜色 1 3" xfId="17"/>
    <cellStyle name="20% - 强调文字颜色 1 3 2" xfId="18"/>
    <cellStyle name="20% - 强调文字颜色 1 4" xfId="19"/>
    <cellStyle name="20% - 强调文字颜色 1 4 2" xfId="20"/>
    <cellStyle name="20% - 强调文字颜色 1 5" xfId="21"/>
    <cellStyle name="20% - 强调文字颜色 1 5 2" xfId="22"/>
    <cellStyle name="20% - 强调文字颜色 1 6" xfId="23"/>
    <cellStyle name="20% - 强调文字颜色 1 6 2" xfId="24"/>
    <cellStyle name="20% - 强调文字颜色 1 7" xfId="25"/>
    <cellStyle name="20% - 强调文字颜色 1 7 2" xfId="26"/>
    <cellStyle name="20% - 强调文字颜色 1 8" xfId="27"/>
    <cellStyle name="20% - 强调文字颜色 1 8 2" xfId="28"/>
    <cellStyle name="20% - 强调文字颜色 1 9" xfId="29"/>
    <cellStyle name="20% - 强调文字颜色 1 9 2" xfId="30"/>
    <cellStyle name="20% - 强调文字颜色 2 10" xfId="31"/>
    <cellStyle name="20% - 强调文字颜色 2 10 2" xfId="32"/>
    <cellStyle name="20% - 强调文字颜色 2 11" xfId="33"/>
    <cellStyle name="20% - 强调文字颜色 2 11 2" xfId="34"/>
    <cellStyle name="20% - 强调文字颜色 2 12" xfId="35"/>
    <cellStyle name="20% - 强调文字颜色 2 12 2" xfId="36"/>
    <cellStyle name="20% - 强调文字颜色 2 13" xfId="37"/>
    <cellStyle name="20% - 强调文字颜色 2 13 2" xfId="38"/>
    <cellStyle name="20% - 强调文字颜色 2 14" xfId="39"/>
    <cellStyle name="20% - 强调文字颜色 2 14 2" xfId="40"/>
    <cellStyle name="20% - 强调文字颜色 2 15" xfId="41"/>
    <cellStyle name="20% - 强调文字颜色 2 15 2" xfId="42"/>
    <cellStyle name="20% - 强调文字颜色 2 16" xfId="43"/>
    <cellStyle name="20% - 强调文字颜色 2 16 2" xfId="44"/>
    <cellStyle name="20% - 强调文字颜色 2 2" xfId="45"/>
    <cellStyle name="20% - 强调文字颜色 2 2 2" xfId="46"/>
    <cellStyle name="20% - 强调文字颜色 2 3" xfId="47"/>
    <cellStyle name="20% - 强调文字颜色 2 3 2" xfId="48"/>
    <cellStyle name="20% - 强调文字颜色 2 4" xfId="49"/>
    <cellStyle name="20% - 强调文字颜色 2 4 2" xfId="50"/>
    <cellStyle name="20% - 强调文字颜色 2 5" xfId="51"/>
    <cellStyle name="20% - 强调文字颜色 2 5 2" xfId="52"/>
    <cellStyle name="20% - 强调文字颜色 2 6" xfId="53"/>
    <cellStyle name="20% - 强调文字颜色 2 6 2" xfId="54"/>
    <cellStyle name="20% - 强调文字颜色 2 7" xfId="55"/>
    <cellStyle name="20% - 强调文字颜色 2 7 2" xfId="56"/>
    <cellStyle name="20% - 强调文字颜色 2 8" xfId="57"/>
    <cellStyle name="20% - 强调文字颜色 2 8 2" xfId="58"/>
    <cellStyle name="20% - 强调文字颜色 2 9" xfId="59"/>
    <cellStyle name="20% - 强调文字颜色 2 9 2" xfId="60"/>
    <cellStyle name="20% - 强调文字颜色 3 10" xfId="61"/>
    <cellStyle name="20% - 强调文字颜色 3 10 2" xfId="62"/>
    <cellStyle name="20% - 强调文字颜色 3 11" xfId="63"/>
    <cellStyle name="20% - 强调文字颜色 3 11 2" xfId="64"/>
    <cellStyle name="20% - 强调文字颜色 3 12" xfId="65"/>
    <cellStyle name="20% - 强调文字颜色 3 12 2" xfId="66"/>
    <cellStyle name="20% - 强调文字颜色 3 13" xfId="67"/>
    <cellStyle name="20% - 强调文字颜色 3 13 2" xfId="68"/>
    <cellStyle name="20% - 强调文字颜色 3 14" xfId="69"/>
    <cellStyle name="20% - 强调文字颜色 3 14 2" xfId="70"/>
    <cellStyle name="20% - 强调文字颜色 3 15" xfId="71"/>
    <cellStyle name="20% - 强调文字颜色 3 15 2" xfId="72"/>
    <cellStyle name="20% - 强调文字颜色 3 16" xfId="73"/>
    <cellStyle name="20% - 强调文字颜色 3 16 2" xfId="74"/>
    <cellStyle name="20% - 强调文字颜色 3 2" xfId="75"/>
    <cellStyle name="20% - 强调文字颜色 3 2 2" xfId="76"/>
    <cellStyle name="20% - 强调文字颜色 3 3" xfId="77"/>
    <cellStyle name="20% - 强调文字颜色 3 3 2" xfId="78"/>
    <cellStyle name="20% - 强调文字颜色 3 4" xfId="79"/>
    <cellStyle name="20% - 强调文字颜色 3 4 2" xfId="80"/>
    <cellStyle name="20% - 强调文字颜色 3 5" xfId="81"/>
    <cellStyle name="20% - 强调文字颜色 3 5 2" xfId="82"/>
    <cellStyle name="20% - 强调文字颜色 3 6" xfId="83"/>
    <cellStyle name="20% - 强调文字颜色 3 6 2" xfId="84"/>
    <cellStyle name="20% - 强调文字颜色 3 7" xfId="85"/>
    <cellStyle name="20% - 强调文字颜色 3 7 2" xfId="86"/>
    <cellStyle name="20% - 强调文字颜色 3 8" xfId="87"/>
    <cellStyle name="20% - 强调文字颜色 3 8 2" xfId="88"/>
    <cellStyle name="20% - 强调文字颜色 3 9" xfId="89"/>
    <cellStyle name="20% - 强调文字颜色 3 9 2" xfId="90"/>
    <cellStyle name="20% - 强调文字颜色 4 10" xfId="91"/>
    <cellStyle name="20% - 强调文字颜色 4 10 2" xfId="92"/>
    <cellStyle name="20% - 强调文字颜色 4 11" xfId="93"/>
    <cellStyle name="20% - 强调文字颜色 4 11 2" xfId="94"/>
    <cellStyle name="20% - 强调文字颜色 4 12" xfId="95"/>
    <cellStyle name="20% - 强调文字颜色 4 12 2" xfId="96"/>
    <cellStyle name="20% - 强调文字颜色 4 13" xfId="97"/>
    <cellStyle name="20% - 强调文字颜色 4 13 2" xfId="98"/>
    <cellStyle name="20% - 强调文字颜色 4 14" xfId="99"/>
    <cellStyle name="20% - 强调文字颜色 4 14 2" xfId="100"/>
    <cellStyle name="20% - 强调文字颜色 4 15" xfId="101"/>
    <cellStyle name="20% - 强调文字颜色 4 15 2" xfId="102"/>
    <cellStyle name="20% - 强调文字颜色 4 16" xfId="103"/>
    <cellStyle name="20% - 强调文字颜色 4 16 2" xfId="104"/>
    <cellStyle name="20% - 强调文字颜色 4 2" xfId="105"/>
    <cellStyle name="20% - 强调文字颜色 4 2 2" xfId="106"/>
    <cellStyle name="20% - 强调文字颜色 4 3" xfId="107"/>
    <cellStyle name="20% - 强调文字颜色 4 3 2" xfId="108"/>
    <cellStyle name="20% - 强调文字颜色 4 4" xfId="109"/>
    <cellStyle name="20% - 强调文字颜色 4 4 2" xfId="110"/>
    <cellStyle name="20% - 强调文字颜色 4 5" xfId="111"/>
    <cellStyle name="20% - 强调文字颜色 4 5 2" xfId="112"/>
    <cellStyle name="20% - 强调文字颜色 4 6" xfId="113"/>
    <cellStyle name="20% - 强调文字颜色 4 6 2" xfId="114"/>
    <cellStyle name="20% - 强调文字颜色 4 7" xfId="115"/>
    <cellStyle name="20% - 强调文字颜色 4 7 2" xfId="116"/>
    <cellStyle name="20% - 强调文字颜色 4 8" xfId="117"/>
    <cellStyle name="20% - 强调文字颜色 4 8 2" xfId="118"/>
    <cellStyle name="20% - 强调文字颜色 4 9" xfId="119"/>
    <cellStyle name="20% - 强调文字颜色 4 9 2" xfId="120"/>
    <cellStyle name="20% - 强调文字颜色 5 10" xfId="121"/>
    <cellStyle name="20% - 强调文字颜色 5 10 2" xfId="122"/>
    <cellStyle name="20% - 强调文字颜色 5 11" xfId="123"/>
    <cellStyle name="20% - 强调文字颜色 5 11 2" xfId="124"/>
    <cellStyle name="20% - 强调文字颜色 5 12" xfId="125"/>
    <cellStyle name="20% - 强调文字颜色 5 12 2" xfId="126"/>
    <cellStyle name="20% - 强调文字颜色 5 13" xfId="127"/>
    <cellStyle name="20% - 强调文字颜色 5 13 2" xfId="128"/>
    <cellStyle name="20% - 强调文字颜色 5 14" xfId="129"/>
    <cellStyle name="20% - 强调文字颜色 5 14 2" xfId="130"/>
    <cellStyle name="20% - 强调文字颜色 5 15" xfId="131"/>
    <cellStyle name="20% - 强调文字颜色 5 15 2" xfId="132"/>
    <cellStyle name="20% - 强调文字颜色 5 16" xfId="133"/>
    <cellStyle name="20% - 强调文字颜色 5 16 2" xfId="134"/>
    <cellStyle name="20% - 强调文字颜色 5 18" xfId="135"/>
    <cellStyle name="20% - 强调文字颜色 5 18 2" xfId="136"/>
    <cellStyle name="20% - 强调文字颜色 5 2" xfId="137"/>
    <cellStyle name="20% - 强调文字颜色 5 2 2" xfId="138"/>
    <cellStyle name="20% - 强调文字颜色 5 3" xfId="139"/>
    <cellStyle name="20% - 强调文字颜色 5 3 2" xfId="140"/>
    <cellStyle name="20% - 强调文字颜色 5 4" xfId="141"/>
    <cellStyle name="20% - 强调文字颜色 5 4 2" xfId="142"/>
    <cellStyle name="20% - 强调文字颜色 5 5" xfId="143"/>
    <cellStyle name="20% - 强调文字颜色 5 5 2" xfId="144"/>
    <cellStyle name="20% - 强调文字颜色 5 6" xfId="145"/>
    <cellStyle name="20% - 强调文字颜色 5 6 2" xfId="146"/>
    <cellStyle name="20% - 强调文字颜色 5 7" xfId="147"/>
    <cellStyle name="20% - 强调文字颜色 5 7 2" xfId="148"/>
    <cellStyle name="20% - 强调文字颜色 5 8" xfId="149"/>
    <cellStyle name="20% - 强调文字颜色 5 8 2" xfId="150"/>
    <cellStyle name="20% - 强调文字颜色 5 9" xfId="151"/>
    <cellStyle name="20% - 强调文字颜色 5 9 2" xfId="152"/>
    <cellStyle name="20% - 强调文字颜色 6 10" xfId="153"/>
    <cellStyle name="20% - 强调文字颜色 6 10 2" xfId="154"/>
    <cellStyle name="20% - 强调文字颜色 6 11" xfId="155"/>
    <cellStyle name="20% - 强调文字颜色 6 11 2" xfId="156"/>
    <cellStyle name="20% - 强调文字颜色 6 12" xfId="157"/>
    <cellStyle name="20% - 强调文字颜色 6 12 2" xfId="158"/>
    <cellStyle name="20% - 强调文字颜色 6 13" xfId="159"/>
    <cellStyle name="20% - 强调文字颜色 6 13 2" xfId="160"/>
    <cellStyle name="20% - 强调文字颜色 6 14" xfId="161"/>
    <cellStyle name="20% - 强调文字颜色 6 14 2" xfId="162"/>
    <cellStyle name="20% - 强调文字颜色 6 15" xfId="163"/>
    <cellStyle name="20% - 强调文字颜色 6 15 2" xfId="164"/>
    <cellStyle name="20% - 强调文字颜色 6 16" xfId="165"/>
    <cellStyle name="20% - 强调文字颜色 6 16 2" xfId="166"/>
    <cellStyle name="20% - 强调文字颜色 6 2" xfId="167"/>
    <cellStyle name="20% - 强调文字颜色 6 2 2" xfId="168"/>
    <cellStyle name="20% - 强调文字颜色 6 3" xfId="169"/>
    <cellStyle name="20% - 强调文字颜色 6 3 2" xfId="170"/>
    <cellStyle name="20% - 强调文字颜色 6 4" xfId="171"/>
    <cellStyle name="20% - 强调文字颜色 6 4 2" xfId="172"/>
    <cellStyle name="20% - 强调文字颜色 6 5" xfId="173"/>
    <cellStyle name="20% - 强调文字颜色 6 5 2" xfId="174"/>
    <cellStyle name="20% - 强调文字颜色 6 6" xfId="175"/>
    <cellStyle name="20% - 强调文字颜色 6 6 2" xfId="176"/>
    <cellStyle name="20% - 强调文字颜色 6 7" xfId="177"/>
    <cellStyle name="20% - 强调文字颜色 6 7 2" xfId="178"/>
    <cellStyle name="20% - 强调文字颜色 6 8" xfId="179"/>
    <cellStyle name="20% - 强调文字颜色 6 8 2" xfId="180"/>
    <cellStyle name="20% - 强调文字颜色 6 9" xfId="181"/>
    <cellStyle name="20% - 强调文字颜色 6 9 2" xfId="182"/>
    <cellStyle name="40% - 强调文字颜色 1 10" xfId="183"/>
    <cellStyle name="40% - 强调文字颜色 1 10 2" xfId="184"/>
    <cellStyle name="40% - 强调文字颜色 1 11" xfId="185"/>
    <cellStyle name="40% - 强调文字颜色 1 11 2" xfId="186"/>
    <cellStyle name="40% - 强调文字颜色 1 12" xfId="187"/>
    <cellStyle name="40% - 强调文字颜色 1 12 2" xfId="188"/>
    <cellStyle name="40% - 强调文字颜色 1 13" xfId="189"/>
    <cellStyle name="40% - 强调文字颜色 1 13 2" xfId="190"/>
    <cellStyle name="40% - 强调文字颜色 1 14" xfId="191"/>
    <cellStyle name="40% - 强调文字颜色 1 14 2" xfId="192"/>
    <cellStyle name="40% - 强调文字颜色 1 15" xfId="193"/>
    <cellStyle name="40% - 强调文字颜色 1 15 2" xfId="194"/>
    <cellStyle name="40% - 强调文字颜色 1 16" xfId="195"/>
    <cellStyle name="40% - 强调文字颜色 1 16 2" xfId="196"/>
    <cellStyle name="40% - 强调文字颜色 1 2" xfId="197"/>
    <cellStyle name="40% - 强调文字颜色 1 2 2" xfId="198"/>
    <cellStyle name="40% - 强调文字颜色 1 3" xfId="199"/>
    <cellStyle name="40% - 强调文字颜色 1 3 2" xfId="200"/>
    <cellStyle name="40% - 强调文字颜色 1 4" xfId="201"/>
    <cellStyle name="40% - 强调文字颜色 1 4 2" xfId="202"/>
    <cellStyle name="40% - 强调文字颜色 1 5" xfId="203"/>
    <cellStyle name="40% - 强调文字颜色 1 5 2" xfId="204"/>
    <cellStyle name="40% - 强调文字颜色 1 6" xfId="205"/>
    <cellStyle name="40% - 强调文字颜色 1 6 2" xfId="206"/>
    <cellStyle name="40% - 强调文字颜色 1 7" xfId="207"/>
    <cellStyle name="40% - 强调文字颜色 1 7 2" xfId="208"/>
    <cellStyle name="40% - 强调文字颜色 1 8" xfId="209"/>
    <cellStyle name="40% - 强调文字颜色 1 8 2" xfId="210"/>
    <cellStyle name="40% - 强调文字颜色 1 9" xfId="211"/>
    <cellStyle name="40% - 强调文字颜色 1 9 2" xfId="212"/>
    <cellStyle name="40% - 强调文字颜色 2 10" xfId="213"/>
    <cellStyle name="40% - 强调文字颜色 2 10 2" xfId="214"/>
    <cellStyle name="40% - 强调文字颜色 2 11" xfId="215"/>
    <cellStyle name="40% - 强调文字颜色 2 11 2" xfId="216"/>
    <cellStyle name="40% - 强调文字颜色 2 12" xfId="217"/>
    <cellStyle name="40% - 强调文字颜色 2 12 2" xfId="218"/>
    <cellStyle name="40% - 强调文字颜色 2 13" xfId="219"/>
    <cellStyle name="40% - 强调文字颜色 2 13 2" xfId="220"/>
    <cellStyle name="40% - 强调文字颜色 2 14" xfId="221"/>
    <cellStyle name="40% - 强调文字颜色 2 14 2" xfId="222"/>
    <cellStyle name="40% - 强调文字颜色 2 15" xfId="223"/>
    <cellStyle name="40% - 强调文字颜色 2 15 2" xfId="224"/>
    <cellStyle name="40% - 强调文字颜色 2 16" xfId="225"/>
    <cellStyle name="40% - 强调文字颜色 2 16 2" xfId="226"/>
    <cellStyle name="40% - 强调文字颜色 2 2" xfId="227"/>
    <cellStyle name="40% - 强调文字颜色 2 2 2" xfId="228"/>
    <cellStyle name="40% - 强调文字颜色 2 3" xfId="229"/>
    <cellStyle name="40% - 强调文字颜色 2 3 2" xfId="230"/>
    <cellStyle name="40% - 强调文字颜色 2 4" xfId="231"/>
    <cellStyle name="40% - 强调文字颜色 2 4 2" xfId="232"/>
    <cellStyle name="40% - 强调文字颜色 2 5" xfId="233"/>
    <cellStyle name="40% - 强调文字颜色 2 5 2" xfId="234"/>
    <cellStyle name="40% - 强调文字颜色 2 6" xfId="235"/>
    <cellStyle name="40% - 强调文字颜色 2 6 2" xfId="236"/>
    <cellStyle name="40% - 强调文字颜色 2 7" xfId="237"/>
    <cellStyle name="40% - 强调文字颜色 2 7 2" xfId="238"/>
    <cellStyle name="40% - 强调文字颜色 2 8" xfId="239"/>
    <cellStyle name="40% - 强调文字颜色 2 8 2" xfId="240"/>
    <cellStyle name="40% - 强调文字颜色 2 9" xfId="241"/>
    <cellStyle name="40% - 强调文字颜色 2 9 2" xfId="242"/>
    <cellStyle name="40% - 强调文字颜色 3 10" xfId="243"/>
    <cellStyle name="40% - 强调文字颜色 3 10 2" xfId="244"/>
    <cellStyle name="40% - 强调文字颜色 3 11" xfId="245"/>
    <cellStyle name="40% - 强调文字颜色 3 11 2" xfId="246"/>
    <cellStyle name="40% - 强调文字颜色 3 12" xfId="247"/>
    <cellStyle name="40% - 强调文字颜色 3 12 2" xfId="248"/>
    <cellStyle name="40% - 强调文字颜色 3 13" xfId="249"/>
    <cellStyle name="40% - 强调文字颜色 3 13 2" xfId="250"/>
    <cellStyle name="40% - 强调文字颜色 3 14" xfId="251"/>
    <cellStyle name="40% - 强调文字颜色 3 14 2" xfId="252"/>
    <cellStyle name="40% - 强调文字颜色 3 15" xfId="253"/>
    <cellStyle name="40% - 强调文字颜色 3 15 2" xfId="254"/>
    <cellStyle name="40% - 强调文字颜色 3 16" xfId="255"/>
    <cellStyle name="40% - 强调文字颜色 3 16 2" xfId="256"/>
    <cellStyle name="40% - 强调文字颜色 3 2" xfId="257"/>
    <cellStyle name="40% - 强调文字颜色 3 2 2" xfId="258"/>
    <cellStyle name="40% - 强调文字颜色 3 3" xfId="259"/>
    <cellStyle name="40% - 强调文字颜色 3 3 2" xfId="260"/>
    <cellStyle name="40% - 强调文字颜色 3 4" xfId="261"/>
    <cellStyle name="40% - 强调文字颜色 3 4 2" xfId="262"/>
    <cellStyle name="40% - 强调文字颜色 3 5" xfId="263"/>
    <cellStyle name="40% - 强调文字颜色 3 5 2" xfId="264"/>
    <cellStyle name="40% - 强调文字颜色 3 6" xfId="265"/>
    <cellStyle name="40% - 强调文字颜色 3 6 2" xfId="266"/>
    <cellStyle name="40% - 强调文字颜色 3 7" xfId="267"/>
    <cellStyle name="40% - 强调文字颜色 3 7 2" xfId="268"/>
    <cellStyle name="40% - 强调文字颜色 3 8" xfId="269"/>
    <cellStyle name="40% - 强调文字颜色 3 8 2" xfId="270"/>
    <cellStyle name="40% - 强调文字颜色 3 9" xfId="271"/>
    <cellStyle name="40% - 强调文字颜色 3 9 2" xfId="272"/>
    <cellStyle name="40% - 强调文字颜色 4 10" xfId="273"/>
    <cellStyle name="40% - 强调文字颜色 4 10 2" xfId="274"/>
    <cellStyle name="40% - 强调文字颜色 4 11" xfId="275"/>
    <cellStyle name="40% - 强调文字颜色 4 11 2" xfId="276"/>
    <cellStyle name="40% - 强调文字颜色 4 12" xfId="277"/>
    <cellStyle name="40% - 强调文字颜色 4 12 2" xfId="278"/>
    <cellStyle name="40% - 强调文字颜色 4 13" xfId="279"/>
    <cellStyle name="40% - 强调文字颜色 4 13 2" xfId="280"/>
    <cellStyle name="40% - 强调文字颜色 4 14" xfId="281"/>
    <cellStyle name="40% - 强调文字颜色 4 14 2" xfId="282"/>
    <cellStyle name="40% - 强调文字颜色 4 15" xfId="283"/>
    <cellStyle name="40% - 强调文字颜色 4 15 2" xfId="284"/>
    <cellStyle name="40% - 强调文字颜色 4 16" xfId="285"/>
    <cellStyle name="40% - 强调文字颜色 4 16 2" xfId="286"/>
    <cellStyle name="40% - 强调文字颜色 4 2" xfId="287"/>
    <cellStyle name="40% - 强调文字颜色 4 2 2" xfId="288"/>
    <cellStyle name="40% - 强调文字颜色 4 3" xfId="289"/>
    <cellStyle name="40% - 强调文字颜色 4 3 2" xfId="290"/>
    <cellStyle name="40% - 强调文字颜色 4 4" xfId="291"/>
    <cellStyle name="40% - 强调文字颜色 4 4 2" xfId="292"/>
    <cellStyle name="40% - 强调文字颜色 4 5" xfId="293"/>
    <cellStyle name="40% - 强调文字颜色 4 5 2" xfId="294"/>
    <cellStyle name="40% - 强调文字颜色 4 6" xfId="295"/>
    <cellStyle name="40% - 强调文字颜色 4 6 2" xfId="296"/>
    <cellStyle name="40% - 强调文字颜色 4 7" xfId="297"/>
    <cellStyle name="40% - 强调文字颜色 4 7 2" xfId="298"/>
    <cellStyle name="40% - 强调文字颜色 4 8" xfId="299"/>
    <cellStyle name="40% - 强调文字颜色 4 8 2" xfId="300"/>
    <cellStyle name="40% - 强调文字颜色 4 9" xfId="301"/>
    <cellStyle name="40% - 强调文字颜色 4 9 2" xfId="302"/>
    <cellStyle name="40% - 强调文字颜色 5 10" xfId="303"/>
    <cellStyle name="40% - 强调文字颜色 5 10 2" xfId="304"/>
    <cellStyle name="40% - 强调文字颜色 5 11" xfId="305"/>
    <cellStyle name="40% - 强调文字颜色 5 11 2" xfId="306"/>
    <cellStyle name="40% - 强调文字颜色 5 12" xfId="307"/>
    <cellStyle name="40% - 强调文字颜色 5 12 2" xfId="308"/>
    <cellStyle name="40% - 强调文字颜色 5 13" xfId="309"/>
    <cellStyle name="40% - 强调文字颜色 5 13 2" xfId="310"/>
    <cellStyle name="40% - 强调文字颜色 5 14" xfId="311"/>
    <cellStyle name="40% - 强调文字颜色 5 14 2" xfId="312"/>
    <cellStyle name="40% - 强调文字颜色 5 15" xfId="313"/>
    <cellStyle name="40% - 强调文字颜色 5 15 2" xfId="314"/>
    <cellStyle name="40% - 强调文字颜色 5 16" xfId="315"/>
    <cellStyle name="40% - 强调文字颜色 5 16 2" xfId="316"/>
    <cellStyle name="40% - 强调文字颜色 5 2" xfId="317"/>
    <cellStyle name="40% - 强调文字颜色 5 2 2" xfId="318"/>
    <cellStyle name="40% - 强调文字颜色 5 3" xfId="319"/>
    <cellStyle name="40% - 强调文字颜色 5 3 2" xfId="320"/>
    <cellStyle name="40% - 强调文字颜色 5 4" xfId="321"/>
    <cellStyle name="40% - 强调文字颜色 5 4 2" xfId="322"/>
    <cellStyle name="40% - 强调文字颜色 5 5" xfId="323"/>
    <cellStyle name="40% - 强调文字颜色 5 5 2" xfId="324"/>
    <cellStyle name="40% - 强调文字颜色 5 6" xfId="325"/>
    <cellStyle name="40% - 强调文字颜色 5 6 2" xfId="326"/>
    <cellStyle name="40% - 强调文字颜色 5 7" xfId="327"/>
    <cellStyle name="40% - 强调文字颜色 5 7 2" xfId="328"/>
    <cellStyle name="40% - 强调文字颜色 5 8" xfId="329"/>
    <cellStyle name="40% - 强调文字颜色 5 8 2" xfId="330"/>
    <cellStyle name="40% - 强调文字颜色 5 9" xfId="331"/>
    <cellStyle name="40% - 强调文字颜色 5 9 2" xfId="332"/>
    <cellStyle name="40% - 强调文字颜色 6 10" xfId="333"/>
    <cellStyle name="40% - 强调文字颜色 6 10 2" xfId="334"/>
    <cellStyle name="40% - 强调文字颜色 6 11" xfId="335"/>
    <cellStyle name="40% - 强调文字颜色 6 11 2" xfId="336"/>
    <cellStyle name="40% - 强调文字颜色 6 12" xfId="337"/>
    <cellStyle name="40% - 强调文字颜色 6 12 2" xfId="338"/>
    <cellStyle name="40% - 强调文字颜色 6 13" xfId="339"/>
    <cellStyle name="40% - 强调文字颜色 6 13 2" xfId="340"/>
    <cellStyle name="40% - 强调文字颜色 6 14" xfId="341"/>
    <cellStyle name="40% - 强调文字颜色 6 14 2" xfId="342"/>
    <cellStyle name="40% - 强调文字颜色 6 15" xfId="343"/>
    <cellStyle name="40% - 强调文字颜色 6 15 2" xfId="344"/>
    <cellStyle name="40% - 强调文字颜色 6 16" xfId="345"/>
    <cellStyle name="40% - 强调文字颜色 6 16 2" xfId="346"/>
    <cellStyle name="40% - 强调文字颜色 6 2" xfId="347"/>
    <cellStyle name="40% - 强调文字颜色 6 2 2" xfId="348"/>
    <cellStyle name="40% - 强调文字颜色 6 3" xfId="349"/>
    <cellStyle name="40% - 强调文字颜色 6 3 2" xfId="350"/>
    <cellStyle name="40% - 强调文字颜色 6 4" xfId="351"/>
    <cellStyle name="40% - 强调文字颜色 6 4 2" xfId="352"/>
    <cellStyle name="40% - 强调文字颜色 6 5" xfId="353"/>
    <cellStyle name="40% - 强调文字颜色 6 5 2" xfId="354"/>
    <cellStyle name="40% - 强调文字颜色 6 6" xfId="355"/>
    <cellStyle name="40% - 强调文字颜色 6 6 2" xfId="356"/>
    <cellStyle name="40% - 强调文字颜色 6 7" xfId="357"/>
    <cellStyle name="40% - 强调文字颜色 6 7 2" xfId="358"/>
    <cellStyle name="40% - 强调文字颜色 6 8" xfId="359"/>
    <cellStyle name="40% - 强调文字颜色 6 8 2" xfId="360"/>
    <cellStyle name="40% - 强调文字颜色 6 9" xfId="361"/>
    <cellStyle name="40% - 强调文字颜色 6 9 2" xfId="362"/>
    <cellStyle name="60% - 强调文字颜色 1 10" xfId="363"/>
    <cellStyle name="60% - 强调文字颜色 1 10 2" xfId="364"/>
    <cellStyle name="60% - 强调文字颜色 1 11" xfId="365"/>
    <cellStyle name="60% - 强调文字颜色 1 11 2" xfId="366"/>
    <cellStyle name="60% - 强调文字颜色 1 12" xfId="367"/>
    <cellStyle name="60% - 强调文字颜色 1 12 2" xfId="368"/>
    <cellStyle name="60% - 强调文字颜色 1 13" xfId="369"/>
    <cellStyle name="60% - 强调文字颜色 1 13 2" xfId="370"/>
    <cellStyle name="60% - 强调文字颜色 1 14" xfId="371"/>
    <cellStyle name="60% - 强调文字颜色 1 14 2" xfId="372"/>
    <cellStyle name="60% - 强调文字颜色 1 15" xfId="373"/>
    <cellStyle name="60% - 强调文字颜色 1 15 2" xfId="374"/>
    <cellStyle name="60% - 强调文字颜色 1 16" xfId="375"/>
    <cellStyle name="60% - 强调文字颜色 1 16 2" xfId="376"/>
    <cellStyle name="60% - 强调文字颜色 1 2" xfId="377"/>
    <cellStyle name="60% - 强调文字颜色 1 3" xfId="378"/>
    <cellStyle name="60% - 强调文字颜色 1 4" xfId="379"/>
    <cellStyle name="60% - 强调文字颜色 1 5" xfId="380"/>
    <cellStyle name="60% - 强调文字颜色 1 5 2" xfId="381"/>
    <cellStyle name="60% - 强调文字颜色 1 6" xfId="382"/>
    <cellStyle name="60% - 强调文字颜色 1 6 2" xfId="383"/>
    <cellStyle name="60% - 强调文字颜色 1 7" xfId="384"/>
    <cellStyle name="60% - 强调文字颜色 1 7 2" xfId="385"/>
    <cellStyle name="60% - 强调文字颜色 1 8" xfId="386"/>
    <cellStyle name="60% - 强调文字颜色 1 8 2" xfId="387"/>
    <cellStyle name="60% - 强调文字颜色 1 9" xfId="388"/>
    <cellStyle name="60% - 强调文字颜色 1 9 2" xfId="389"/>
    <cellStyle name="60% - 强调文字颜色 2 10" xfId="390"/>
    <cellStyle name="60% - 强调文字颜色 2 10 2" xfId="391"/>
    <cellStyle name="60% - 强调文字颜色 2 11" xfId="392"/>
    <cellStyle name="60% - 强调文字颜色 2 11 2" xfId="393"/>
    <cellStyle name="60% - 强调文字颜色 2 12" xfId="394"/>
    <cellStyle name="60% - 强调文字颜色 2 12 2" xfId="395"/>
    <cellStyle name="60% - 强调文字颜色 2 13" xfId="396"/>
    <cellStyle name="60% - 强调文字颜色 2 13 2" xfId="397"/>
    <cellStyle name="60% - 强调文字颜色 2 14" xfId="398"/>
    <cellStyle name="60% - 强调文字颜色 2 14 2" xfId="399"/>
    <cellStyle name="60% - 强调文字颜色 2 15" xfId="400"/>
    <cellStyle name="60% - 强调文字颜色 2 15 2" xfId="401"/>
    <cellStyle name="60% - 强调文字颜色 2 16" xfId="402"/>
    <cellStyle name="60% - 强调文字颜色 2 16 2" xfId="403"/>
    <cellStyle name="60% - 强调文字颜色 2 2" xfId="404"/>
    <cellStyle name="60% - 强调文字颜色 2 3" xfId="405"/>
    <cellStyle name="60% - 强调文字颜色 2 4" xfId="406"/>
    <cellStyle name="60% - 强调文字颜色 2 5" xfId="407"/>
    <cellStyle name="60% - 强调文字颜色 2 5 2" xfId="408"/>
    <cellStyle name="60% - 强调文字颜色 2 6" xfId="409"/>
    <cellStyle name="60% - 强调文字颜色 2 6 2" xfId="410"/>
    <cellStyle name="60% - 强调文字颜色 2 7" xfId="411"/>
    <cellStyle name="60% - 强调文字颜色 2 7 2" xfId="412"/>
    <cellStyle name="60% - 强调文字颜色 2 8" xfId="413"/>
    <cellStyle name="60% - 强调文字颜色 2 8 2" xfId="414"/>
    <cellStyle name="60% - 强调文字颜色 2 9" xfId="415"/>
    <cellStyle name="60% - 强调文字颜色 2 9 2" xfId="416"/>
    <cellStyle name="60% - 强调文字颜色 3 10" xfId="417"/>
    <cellStyle name="60% - 强调文字颜色 3 10 2" xfId="418"/>
    <cellStyle name="60% - 强调文字颜色 3 11" xfId="419"/>
    <cellStyle name="60% - 强调文字颜色 3 11 2" xfId="420"/>
    <cellStyle name="60% - 强调文字颜色 3 12" xfId="421"/>
    <cellStyle name="60% - 强调文字颜色 3 12 2" xfId="422"/>
    <cellStyle name="60% - 强调文字颜色 3 13" xfId="423"/>
    <cellStyle name="60% - 强调文字颜色 3 13 2" xfId="424"/>
    <cellStyle name="60% - 强调文字颜色 3 14" xfId="425"/>
    <cellStyle name="60% - 强调文字颜色 3 14 2" xfId="426"/>
    <cellStyle name="60% - 强调文字颜色 3 15" xfId="427"/>
    <cellStyle name="60% - 强调文字颜色 3 15 2" xfId="428"/>
    <cellStyle name="60% - 强调文字颜色 3 16" xfId="429"/>
    <cellStyle name="60% - 强调文字颜色 3 16 2" xfId="430"/>
    <cellStyle name="60% - 强调文字颜色 3 2" xfId="431"/>
    <cellStyle name="60% - 强调文字颜色 3 3" xfId="432"/>
    <cellStyle name="60% - 强调文字颜色 3 4" xfId="433"/>
    <cellStyle name="60% - 强调文字颜色 3 5" xfId="434"/>
    <cellStyle name="60% - 强调文字颜色 3 5 2" xfId="435"/>
    <cellStyle name="60% - 强调文字颜色 3 6" xfId="436"/>
    <cellStyle name="60% - 强调文字颜色 3 6 2" xfId="437"/>
    <cellStyle name="60% - 强调文字颜色 3 7" xfId="438"/>
    <cellStyle name="60% - 强调文字颜色 3 7 2" xfId="439"/>
    <cellStyle name="60% - 强调文字颜色 3 8" xfId="440"/>
    <cellStyle name="60% - 强调文字颜色 3 8 2" xfId="441"/>
    <cellStyle name="60% - 强调文字颜色 3 9" xfId="442"/>
    <cellStyle name="60% - 强调文字颜色 3 9 2" xfId="443"/>
    <cellStyle name="60% - 强调文字颜色 4 10" xfId="444"/>
    <cellStyle name="60% - 强调文字颜色 4 10 2" xfId="445"/>
    <cellStyle name="60% - 强调文字颜色 4 11" xfId="446"/>
    <cellStyle name="60% - 强调文字颜色 4 11 2" xfId="447"/>
    <cellStyle name="60% - 强调文字颜色 4 12" xfId="448"/>
    <cellStyle name="60% - 强调文字颜色 4 12 2" xfId="449"/>
    <cellStyle name="60% - 强调文字颜色 4 13" xfId="450"/>
    <cellStyle name="60% - 强调文字颜色 4 13 2" xfId="451"/>
    <cellStyle name="60% - 强调文字颜色 4 14" xfId="452"/>
    <cellStyle name="60% - 强调文字颜色 4 14 2" xfId="453"/>
    <cellStyle name="60% - 强调文字颜色 4 15" xfId="454"/>
    <cellStyle name="60% - 强调文字颜色 4 15 2" xfId="455"/>
    <cellStyle name="60% - 强调文字颜色 4 16" xfId="456"/>
    <cellStyle name="60% - 强调文字颜色 4 16 2" xfId="457"/>
    <cellStyle name="60% - 强调文字颜色 4 2" xfId="458"/>
    <cellStyle name="60% - 强调文字颜色 4 3" xfId="459"/>
    <cellStyle name="60% - 强调文字颜色 4 4" xfId="460"/>
    <cellStyle name="60% - 强调文字颜色 4 5" xfId="461"/>
    <cellStyle name="60% - 强调文字颜色 4 5 2" xfId="462"/>
    <cellStyle name="60% - 强调文字颜色 4 6" xfId="463"/>
    <cellStyle name="60% - 强调文字颜色 4 6 2" xfId="464"/>
    <cellStyle name="60% - 强调文字颜色 4 7" xfId="465"/>
    <cellStyle name="60% - 强调文字颜色 4 7 2" xfId="466"/>
    <cellStyle name="60% - 强调文字颜色 4 8" xfId="467"/>
    <cellStyle name="60% - 强调文字颜色 4 8 2" xfId="468"/>
    <cellStyle name="60% - 强调文字颜色 4 9" xfId="469"/>
    <cellStyle name="60% - 强调文字颜色 4 9 2" xfId="470"/>
    <cellStyle name="60% - 强调文字颜色 5 10" xfId="471"/>
    <cellStyle name="60% - 强调文字颜色 5 10 2" xfId="472"/>
    <cellStyle name="60% - 强调文字颜色 5 11" xfId="473"/>
    <cellStyle name="60% - 强调文字颜色 5 11 2" xfId="474"/>
    <cellStyle name="60% - 强调文字颜色 5 12" xfId="475"/>
    <cellStyle name="60% - 强调文字颜色 5 12 2" xfId="476"/>
    <cellStyle name="60% - 强调文字颜色 5 13" xfId="477"/>
    <cellStyle name="60% - 强调文字颜色 5 13 2" xfId="478"/>
    <cellStyle name="60% - 强调文字颜色 5 14" xfId="479"/>
    <cellStyle name="60% - 强调文字颜色 5 14 2" xfId="480"/>
    <cellStyle name="60% - 强调文字颜色 5 15" xfId="481"/>
    <cellStyle name="60% - 强调文字颜色 5 15 2" xfId="482"/>
    <cellStyle name="60% - 强调文字颜色 5 16" xfId="483"/>
    <cellStyle name="60% - 强调文字颜色 5 16 2" xfId="484"/>
    <cellStyle name="60% - 强调文字颜色 5 2" xfId="485"/>
    <cellStyle name="60% - 强调文字颜色 5 3" xfId="486"/>
    <cellStyle name="60% - 强调文字颜色 5 4" xfId="487"/>
    <cellStyle name="60% - 强调文字颜色 5 5" xfId="488"/>
    <cellStyle name="60% - 强调文字颜色 5 5 2" xfId="489"/>
    <cellStyle name="60% - 强调文字颜色 5 6" xfId="490"/>
    <cellStyle name="60% - 强调文字颜色 5 6 2" xfId="491"/>
    <cellStyle name="60% - 强调文字颜色 5 7" xfId="492"/>
    <cellStyle name="60% - 强调文字颜色 5 7 2" xfId="493"/>
    <cellStyle name="60% - 强调文字颜色 5 8" xfId="494"/>
    <cellStyle name="60% - 强调文字颜色 5 8 2" xfId="495"/>
    <cellStyle name="60% - 强调文字颜色 5 9" xfId="496"/>
    <cellStyle name="60% - 强调文字颜色 5 9 2" xfId="497"/>
    <cellStyle name="60% - 强调文字颜色 6 10" xfId="498"/>
    <cellStyle name="60% - 强调文字颜色 6 10 2" xfId="499"/>
    <cellStyle name="60% - 强调文字颜色 6 11" xfId="500"/>
    <cellStyle name="60% - 强调文字颜色 6 11 2" xfId="501"/>
    <cellStyle name="60% - 强调文字颜色 6 12" xfId="502"/>
    <cellStyle name="60% - 强调文字颜色 6 12 2" xfId="503"/>
    <cellStyle name="60% - 强调文字颜色 6 13" xfId="504"/>
    <cellStyle name="60% - 强调文字颜色 6 13 2" xfId="505"/>
    <cellStyle name="60% - 强调文字颜色 6 14" xfId="506"/>
    <cellStyle name="60% - 强调文字颜色 6 14 2" xfId="507"/>
    <cellStyle name="60% - 强调文字颜色 6 15" xfId="508"/>
    <cellStyle name="60% - 强调文字颜色 6 15 2" xfId="509"/>
    <cellStyle name="60% - 强调文字颜色 6 16" xfId="510"/>
    <cellStyle name="60% - 强调文字颜色 6 16 2" xfId="511"/>
    <cellStyle name="60% - 强调文字颜色 6 2" xfId="512"/>
    <cellStyle name="60% - 强调文字颜色 6 3" xfId="513"/>
    <cellStyle name="60% - 强调文字颜色 6 4" xfId="514"/>
    <cellStyle name="60% - 强调文字颜色 6 5" xfId="515"/>
    <cellStyle name="60% - 强调文字颜色 6 5 2" xfId="516"/>
    <cellStyle name="60% - 强调文字颜色 6 6" xfId="517"/>
    <cellStyle name="60% - 强调文字颜色 6 6 2" xfId="518"/>
    <cellStyle name="60% - 强调文字颜色 6 7" xfId="519"/>
    <cellStyle name="60% - 强调文字颜色 6 7 2" xfId="520"/>
    <cellStyle name="60% - 强调文字颜色 6 8" xfId="521"/>
    <cellStyle name="60% - 强调文字颜色 6 8 2" xfId="522"/>
    <cellStyle name="60% - 强调文字颜色 6 9" xfId="523"/>
    <cellStyle name="60% - 强调文字颜色 6 9 2" xfId="524"/>
    <cellStyle name="百分比" xfId="525" builtinId="5"/>
    <cellStyle name="百分比 2" xfId="526"/>
    <cellStyle name="百分比 2 2" xfId="527"/>
    <cellStyle name="百分比 2 2 2" xfId="528"/>
    <cellStyle name="百分比 2 3" xfId="529"/>
    <cellStyle name="百分比 2 4" xfId="530"/>
    <cellStyle name="百分比 3" xfId="531"/>
    <cellStyle name="百分比 4" xfId="532"/>
    <cellStyle name="百分比 4 2" xfId="533"/>
    <cellStyle name="百分比 5" xfId="534"/>
    <cellStyle name="百分比 5 2" xfId="535"/>
    <cellStyle name="百分比 6" xfId="536"/>
    <cellStyle name="百分比 6 2" xfId="537"/>
    <cellStyle name="百分比 7" xfId="538"/>
    <cellStyle name="百分比 8" xfId="539"/>
    <cellStyle name="标题 1 10" xfId="540"/>
    <cellStyle name="标题 1 10 2" xfId="541"/>
    <cellStyle name="标题 1 11" xfId="542"/>
    <cellStyle name="标题 1 11 2" xfId="543"/>
    <cellStyle name="标题 1 12" xfId="544"/>
    <cellStyle name="标题 1 12 2" xfId="545"/>
    <cellStyle name="标题 1 13" xfId="546"/>
    <cellStyle name="标题 1 13 2" xfId="547"/>
    <cellStyle name="标题 1 14" xfId="548"/>
    <cellStyle name="标题 1 14 2" xfId="549"/>
    <cellStyle name="标题 1 15" xfId="550"/>
    <cellStyle name="标题 1 15 2" xfId="551"/>
    <cellStyle name="标题 1 16" xfId="552"/>
    <cellStyle name="标题 1 16 2" xfId="553"/>
    <cellStyle name="标题 1 2" xfId="554"/>
    <cellStyle name="标题 1 3" xfId="555"/>
    <cellStyle name="标题 1 4" xfId="556"/>
    <cellStyle name="标题 1 5" xfId="557"/>
    <cellStyle name="标题 1 5 2" xfId="558"/>
    <cellStyle name="标题 1 6" xfId="559"/>
    <cellStyle name="标题 1 6 2" xfId="560"/>
    <cellStyle name="标题 1 7" xfId="561"/>
    <cellStyle name="标题 1 7 2" xfId="562"/>
    <cellStyle name="标题 1 8" xfId="563"/>
    <cellStyle name="标题 1 8 2" xfId="564"/>
    <cellStyle name="标题 1 9" xfId="565"/>
    <cellStyle name="标题 1 9 2" xfId="566"/>
    <cellStyle name="标题 10" xfId="567"/>
    <cellStyle name="标题 10 2" xfId="568"/>
    <cellStyle name="标题 11" xfId="569"/>
    <cellStyle name="标题 11 2" xfId="570"/>
    <cellStyle name="标题 12" xfId="571"/>
    <cellStyle name="标题 12 2" xfId="572"/>
    <cellStyle name="标题 13" xfId="573"/>
    <cellStyle name="标题 13 2" xfId="574"/>
    <cellStyle name="标题 14" xfId="575"/>
    <cellStyle name="标题 14 2" xfId="576"/>
    <cellStyle name="标题 15" xfId="577"/>
    <cellStyle name="标题 15 2" xfId="578"/>
    <cellStyle name="标题 16" xfId="579"/>
    <cellStyle name="标题 16 2" xfId="580"/>
    <cellStyle name="标题 17" xfId="581"/>
    <cellStyle name="标题 17 2" xfId="582"/>
    <cellStyle name="标题 18" xfId="583"/>
    <cellStyle name="标题 18 2" xfId="584"/>
    <cellStyle name="标题 19" xfId="585"/>
    <cellStyle name="标题 19 2" xfId="586"/>
    <cellStyle name="标题 2 10" xfId="587"/>
    <cellStyle name="标题 2 10 2" xfId="588"/>
    <cellStyle name="标题 2 11" xfId="589"/>
    <cellStyle name="标题 2 11 2" xfId="590"/>
    <cellStyle name="标题 2 12" xfId="591"/>
    <cellStyle name="标题 2 12 2" xfId="592"/>
    <cellStyle name="标题 2 13" xfId="593"/>
    <cellStyle name="标题 2 13 2" xfId="594"/>
    <cellStyle name="标题 2 14" xfId="595"/>
    <cellStyle name="标题 2 14 2" xfId="596"/>
    <cellStyle name="标题 2 15" xfId="597"/>
    <cellStyle name="标题 2 15 2" xfId="598"/>
    <cellStyle name="标题 2 16" xfId="599"/>
    <cellStyle name="标题 2 16 2" xfId="600"/>
    <cellStyle name="标题 2 2" xfId="601"/>
    <cellStyle name="标题 2 3" xfId="602"/>
    <cellStyle name="标题 2 4" xfId="603"/>
    <cellStyle name="标题 2 5" xfId="604"/>
    <cellStyle name="标题 2 5 2" xfId="605"/>
    <cellStyle name="标题 2 6" xfId="606"/>
    <cellStyle name="标题 2 6 2" xfId="607"/>
    <cellStyle name="标题 2 7" xfId="608"/>
    <cellStyle name="标题 2 7 2" xfId="609"/>
    <cellStyle name="标题 2 8" xfId="610"/>
    <cellStyle name="标题 2 8 2" xfId="611"/>
    <cellStyle name="标题 2 9" xfId="612"/>
    <cellStyle name="标题 2 9 2" xfId="613"/>
    <cellStyle name="标题 3 10" xfId="614"/>
    <cellStyle name="标题 3 10 2" xfId="615"/>
    <cellStyle name="标题 3 11" xfId="616"/>
    <cellStyle name="标题 3 11 2" xfId="617"/>
    <cellStyle name="标题 3 12" xfId="618"/>
    <cellStyle name="标题 3 12 2" xfId="619"/>
    <cellStyle name="标题 3 13" xfId="620"/>
    <cellStyle name="标题 3 13 2" xfId="621"/>
    <cellStyle name="标题 3 14" xfId="622"/>
    <cellStyle name="标题 3 14 2" xfId="623"/>
    <cellStyle name="标题 3 15" xfId="624"/>
    <cellStyle name="标题 3 15 2" xfId="625"/>
    <cellStyle name="标题 3 16" xfId="626"/>
    <cellStyle name="标题 3 16 2" xfId="627"/>
    <cellStyle name="标题 3 2" xfId="628"/>
    <cellStyle name="标题 3 3" xfId="629"/>
    <cellStyle name="标题 3 4" xfId="630"/>
    <cellStyle name="标题 3 5" xfId="631"/>
    <cellStyle name="标题 3 5 2" xfId="632"/>
    <cellStyle name="标题 3 6" xfId="633"/>
    <cellStyle name="标题 3 6 2" xfId="634"/>
    <cellStyle name="标题 3 7" xfId="635"/>
    <cellStyle name="标题 3 7 2" xfId="636"/>
    <cellStyle name="标题 3 8" xfId="637"/>
    <cellStyle name="标题 3 8 2" xfId="638"/>
    <cellStyle name="标题 3 9" xfId="639"/>
    <cellStyle name="标题 3 9 2" xfId="640"/>
    <cellStyle name="标题 4 10" xfId="641"/>
    <cellStyle name="标题 4 10 2" xfId="642"/>
    <cellStyle name="标题 4 11" xfId="643"/>
    <cellStyle name="标题 4 11 2" xfId="644"/>
    <cellStyle name="标题 4 12" xfId="645"/>
    <cellStyle name="标题 4 12 2" xfId="646"/>
    <cellStyle name="标题 4 13" xfId="647"/>
    <cellStyle name="标题 4 13 2" xfId="648"/>
    <cellStyle name="标题 4 14" xfId="649"/>
    <cellStyle name="标题 4 14 2" xfId="650"/>
    <cellStyle name="标题 4 15" xfId="651"/>
    <cellStyle name="标题 4 15 2" xfId="652"/>
    <cellStyle name="标题 4 16" xfId="653"/>
    <cellStyle name="标题 4 16 2" xfId="654"/>
    <cellStyle name="标题 4 2" xfId="655"/>
    <cellStyle name="标题 4 3" xfId="656"/>
    <cellStyle name="标题 4 4" xfId="657"/>
    <cellStyle name="标题 4 5" xfId="658"/>
    <cellStyle name="标题 4 5 2" xfId="659"/>
    <cellStyle name="标题 4 6" xfId="660"/>
    <cellStyle name="标题 4 6 2" xfId="661"/>
    <cellStyle name="标题 4 7" xfId="662"/>
    <cellStyle name="标题 4 7 2" xfId="663"/>
    <cellStyle name="标题 4 8" xfId="664"/>
    <cellStyle name="标题 4 8 2" xfId="665"/>
    <cellStyle name="标题 4 9" xfId="666"/>
    <cellStyle name="标题 4 9 2" xfId="667"/>
    <cellStyle name="标题 5" xfId="668"/>
    <cellStyle name="标题 6" xfId="669"/>
    <cellStyle name="标题 7" xfId="670"/>
    <cellStyle name="标题 8" xfId="671"/>
    <cellStyle name="标题 8 2" xfId="672"/>
    <cellStyle name="标题 9" xfId="673"/>
    <cellStyle name="标题 9 2" xfId="674"/>
    <cellStyle name="差 10" xfId="675"/>
    <cellStyle name="差 10 2" xfId="676"/>
    <cellStyle name="差 11" xfId="677"/>
    <cellStyle name="差 11 2" xfId="678"/>
    <cellStyle name="差 12" xfId="679"/>
    <cellStyle name="差 12 2" xfId="680"/>
    <cellStyle name="差 13" xfId="681"/>
    <cellStyle name="差 13 2" xfId="682"/>
    <cellStyle name="差 14" xfId="683"/>
    <cellStyle name="差 14 2" xfId="684"/>
    <cellStyle name="差 15" xfId="685"/>
    <cellStyle name="差 15 2" xfId="686"/>
    <cellStyle name="差 16" xfId="687"/>
    <cellStyle name="差 16 2" xfId="688"/>
    <cellStyle name="差 2" xfId="689"/>
    <cellStyle name="差 3" xfId="690"/>
    <cellStyle name="差 4" xfId="691"/>
    <cellStyle name="差 5" xfId="692"/>
    <cellStyle name="差 5 2" xfId="693"/>
    <cellStyle name="差 6" xfId="694"/>
    <cellStyle name="差 6 2" xfId="695"/>
    <cellStyle name="差 7" xfId="696"/>
    <cellStyle name="差 7 2" xfId="697"/>
    <cellStyle name="差 8" xfId="698"/>
    <cellStyle name="差 8 2" xfId="699"/>
    <cellStyle name="差 9" xfId="700"/>
    <cellStyle name="差 9 2" xfId="701"/>
    <cellStyle name="常规" xfId="0" builtinId="0"/>
    <cellStyle name="常规 10" xfId="702"/>
    <cellStyle name="常规 10 2" xfId="703"/>
    <cellStyle name="常规 11" xfId="704"/>
    <cellStyle name="常规 11 2" xfId="705"/>
    <cellStyle name="常规 12" xfId="706"/>
    <cellStyle name="常规 12 2" xfId="707"/>
    <cellStyle name="常规 13" xfId="708"/>
    <cellStyle name="常规 13 2" xfId="709"/>
    <cellStyle name="常规 14" xfId="710"/>
    <cellStyle name="常规 14 2" xfId="711"/>
    <cellStyle name="常规 14 3" xfId="712"/>
    <cellStyle name="常规 15" xfId="713"/>
    <cellStyle name="常规 15 2" xfId="714"/>
    <cellStyle name="常规 16" xfId="715"/>
    <cellStyle name="常规 16 2" xfId="716"/>
    <cellStyle name="常规 16 2 2" xfId="717"/>
    <cellStyle name="常规 17" xfId="718"/>
    <cellStyle name="常规 18" xfId="719"/>
    <cellStyle name="常规 19" xfId="720"/>
    <cellStyle name="常规 19 2" xfId="721"/>
    <cellStyle name="常规 19 3" xfId="722"/>
    <cellStyle name="常规 2" xfId="723"/>
    <cellStyle name="常规 2 2" xfId="724"/>
    <cellStyle name="常规 2 2 2" xfId="725"/>
    <cellStyle name="常规 2 3" xfId="726"/>
    <cellStyle name="常规 2 3 2" xfId="727"/>
    <cellStyle name="常规 2 4" xfId="728"/>
    <cellStyle name="常规 2 4 2" xfId="729"/>
    <cellStyle name="常规 2 5" xfId="730"/>
    <cellStyle name="常规 20" xfId="731"/>
    <cellStyle name="常规 21" xfId="732"/>
    <cellStyle name="常规 22" xfId="733"/>
    <cellStyle name="常规 23" xfId="734"/>
    <cellStyle name="常规 24" xfId="735"/>
    <cellStyle name="常规 25" xfId="736"/>
    <cellStyle name="常规 26" xfId="737"/>
    <cellStyle name="常规 27" xfId="738"/>
    <cellStyle name="常规 27 2" xfId="739"/>
    <cellStyle name="常规 27 3" xfId="740"/>
    <cellStyle name="常规 28" xfId="741"/>
    <cellStyle name="常规 29" xfId="742"/>
    <cellStyle name="常规 3" xfId="743"/>
    <cellStyle name="常规 3 2" xfId="744"/>
    <cellStyle name="常规 3 3" xfId="745"/>
    <cellStyle name="常规 3 4" xfId="746"/>
    <cellStyle name="常规 30" xfId="747"/>
    <cellStyle name="常规 31" xfId="748"/>
    <cellStyle name="常规 32" xfId="749"/>
    <cellStyle name="常规 33" xfId="750"/>
    <cellStyle name="常规 34" xfId="751"/>
    <cellStyle name="常规 35" xfId="752"/>
    <cellStyle name="常规 36" xfId="753"/>
    <cellStyle name="常规 37" xfId="754"/>
    <cellStyle name="常规 4" xfId="755"/>
    <cellStyle name="常规 4 2" xfId="756"/>
    <cellStyle name="常规 4 2 2" xfId="757"/>
    <cellStyle name="常规 4 3" xfId="758"/>
    <cellStyle name="常规 4 4" xfId="759"/>
    <cellStyle name="常规 5" xfId="760"/>
    <cellStyle name="常规 5 2" xfId="761"/>
    <cellStyle name="常规 5 3" xfId="762"/>
    <cellStyle name="常规 6" xfId="763"/>
    <cellStyle name="常规 6 2" xfId="764"/>
    <cellStyle name="常规 6 2 2" xfId="765"/>
    <cellStyle name="常规 6 3" xfId="766"/>
    <cellStyle name="常规 7" xfId="767"/>
    <cellStyle name="常规 7 2" xfId="768"/>
    <cellStyle name="常规 8" xfId="769"/>
    <cellStyle name="常规 8 2" xfId="770"/>
    <cellStyle name="常规 9" xfId="771"/>
    <cellStyle name="常规 9 2" xfId="772"/>
    <cellStyle name="常规_数据模版-20080407-UPDATE" xfId="773"/>
    <cellStyle name="超連結 2" xfId="774"/>
    <cellStyle name="超連結 2 10" xfId="775"/>
    <cellStyle name="超連結 2 10 2" xfId="776"/>
    <cellStyle name="超連結 2 11" xfId="777"/>
    <cellStyle name="超連結 2 12" xfId="778"/>
    <cellStyle name="超連結 2 13" xfId="779"/>
    <cellStyle name="超連結 2 14" xfId="780"/>
    <cellStyle name="超連結 2 2" xfId="781"/>
    <cellStyle name="超連結 2 2 2" xfId="782"/>
    <cellStyle name="超連結 2 3" xfId="783"/>
    <cellStyle name="超連結 2 3 2" xfId="784"/>
    <cellStyle name="超連結 2 4" xfId="785"/>
    <cellStyle name="超連結 2 4 2" xfId="786"/>
    <cellStyle name="超連結 2 5" xfId="787"/>
    <cellStyle name="超連結 2 5 2" xfId="788"/>
    <cellStyle name="超連結 2 6" xfId="789"/>
    <cellStyle name="超連結 2 6 2" xfId="790"/>
    <cellStyle name="超連結 2 7" xfId="791"/>
    <cellStyle name="超連結 2 7 2" xfId="792"/>
    <cellStyle name="超連結 2 8" xfId="793"/>
    <cellStyle name="超連結 2 8 2" xfId="794"/>
    <cellStyle name="超連結 2 9" xfId="795"/>
    <cellStyle name="超連結 2 9 2" xfId="796"/>
    <cellStyle name="超链接 2" xfId="797"/>
    <cellStyle name="超链接 2 2" xfId="798"/>
    <cellStyle name="超链接 2 5" xfId="799"/>
    <cellStyle name="超链接 3" xfId="800"/>
    <cellStyle name="好 10" xfId="801"/>
    <cellStyle name="好 10 2" xfId="802"/>
    <cellStyle name="好 11" xfId="803"/>
    <cellStyle name="好 11 2" xfId="804"/>
    <cellStyle name="好 12" xfId="805"/>
    <cellStyle name="好 12 2" xfId="806"/>
    <cellStyle name="好 13" xfId="807"/>
    <cellStyle name="好 13 2" xfId="808"/>
    <cellStyle name="好 14" xfId="809"/>
    <cellStyle name="好 14 2" xfId="810"/>
    <cellStyle name="好 15" xfId="811"/>
    <cellStyle name="好 15 2" xfId="812"/>
    <cellStyle name="好 16" xfId="813"/>
    <cellStyle name="好 16 2" xfId="814"/>
    <cellStyle name="好 2" xfId="815"/>
    <cellStyle name="好 3" xfId="816"/>
    <cellStyle name="好 4" xfId="817"/>
    <cellStyle name="好 5" xfId="818"/>
    <cellStyle name="好 5 2" xfId="819"/>
    <cellStyle name="好 6" xfId="820"/>
    <cellStyle name="好 6 2" xfId="821"/>
    <cellStyle name="好 7" xfId="822"/>
    <cellStyle name="好 7 2" xfId="823"/>
    <cellStyle name="好 8" xfId="824"/>
    <cellStyle name="好 8 2" xfId="825"/>
    <cellStyle name="好 9" xfId="826"/>
    <cellStyle name="好 9 2" xfId="827"/>
    <cellStyle name="好_8.7" xfId="828"/>
    <cellStyle name="好_8.7 10" xfId="829"/>
    <cellStyle name="好_8.7 10 2" xfId="830"/>
    <cellStyle name="好_8.7 11" xfId="831"/>
    <cellStyle name="好_8.7 11 2" xfId="832"/>
    <cellStyle name="好_8.7 12" xfId="833"/>
    <cellStyle name="好_8.7 12 2" xfId="834"/>
    <cellStyle name="好_8.7 13" xfId="835"/>
    <cellStyle name="好_8.7 13 2" xfId="836"/>
    <cellStyle name="好_8.7 2" xfId="837"/>
    <cellStyle name="好_8.7 2 2" xfId="838"/>
    <cellStyle name="好_8.7 3" xfId="839"/>
    <cellStyle name="好_8.7 3 2" xfId="840"/>
    <cellStyle name="好_8.7 4" xfId="841"/>
    <cellStyle name="好_8.7 4 2" xfId="842"/>
    <cellStyle name="好_8.7 5" xfId="843"/>
    <cellStyle name="好_8.7 5 2" xfId="844"/>
    <cellStyle name="好_8.7 6" xfId="845"/>
    <cellStyle name="好_8.7 6 2" xfId="846"/>
    <cellStyle name="好_8.7 7" xfId="847"/>
    <cellStyle name="好_8.7 7 2" xfId="848"/>
    <cellStyle name="好_8.7 8" xfId="849"/>
    <cellStyle name="好_8.7 8 2" xfId="850"/>
    <cellStyle name="好_8.7 9" xfId="851"/>
    <cellStyle name="好_8.7 9 2" xfId="852"/>
    <cellStyle name="壞_8.7" xfId="853"/>
    <cellStyle name="壞_8.7 10" xfId="854"/>
    <cellStyle name="壞_8.7 10 2" xfId="855"/>
    <cellStyle name="壞_8.7 11" xfId="856"/>
    <cellStyle name="壞_8.7 11 2" xfId="857"/>
    <cellStyle name="壞_8.7 12" xfId="858"/>
    <cellStyle name="壞_8.7 12 2" xfId="859"/>
    <cellStyle name="壞_8.7 13" xfId="860"/>
    <cellStyle name="壞_8.7 13 2" xfId="861"/>
    <cellStyle name="壞_8.7 2" xfId="862"/>
    <cellStyle name="壞_8.7 2 2" xfId="863"/>
    <cellStyle name="壞_8.7 3" xfId="864"/>
    <cellStyle name="壞_8.7 3 2" xfId="865"/>
    <cellStyle name="壞_8.7 4" xfId="866"/>
    <cellStyle name="壞_8.7 4 2" xfId="867"/>
    <cellStyle name="壞_8.7 5" xfId="868"/>
    <cellStyle name="壞_8.7 5 2" xfId="869"/>
    <cellStyle name="壞_8.7 6" xfId="870"/>
    <cellStyle name="壞_8.7 6 2" xfId="871"/>
    <cellStyle name="壞_8.7 7" xfId="872"/>
    <cellStyle name="壞_8.7 7 2" xfId="873"/>
    <cellStyle name="壞_8.7 8" xfId="874"/>
    <cellStyle name="壞_8.7 8 2" xfId="875"/>
    <cellStyle name="壞_8.7 9" xfId="876"/>
    <cellStyle name="壞_8.7 9 2" xfId="877"/>
    <cellStyle name="汇总 10" xfId="878"/>
    <cellStyle name="汇总 10 2" xfId="879"/>
    <cellStyle name="汇总 11" xfId="880"/>
    <cellStyle name="汇总 11 2" xfId="881"/>
    <cellStyle name="汇总 12" xfId="882"/>
    <cellStyle name="汇总 12 2" xfId="883"/>
    <cellStyle name="汇总 13" xfId="884"/>
    <cellStyle name="汇总 13 2" xfId="885"/>
    <cellStyle name="汇总 14" xfId="886"/>
    <cellStyle name="汇总 14 2" xfId="887"/>
    <cellStyle name="汇总 15" xfId="888"/>
    <cellStyle name="汇总 15 2" xfId="889"/>
    <cellStyle name="汇总 16" xfId="890"/>
    <cellStyle name="汇总 16 2" xfId="891"/>
    <cellStyle name="汇总 2" xfId="892"/>
    <cellStyle name="汇总 3" xfId="893"/>
    <cellStyle name="汇总 4" xfId="894"/>
    <cellStyle name="汇总 5" xfId="895"/>
    <cellStyle name="汇总 5 2" xfId="896"/>
    <cellStyle name="汇总 6" xfId="897"/>
    <cellStyle name="汇总 6 2" xfId="898"/>
    <cellStyle name="汇总 7" xfId="899"/>
    <cellStyle name="汇总 7 2" xfId="900"/>
    <cellStyle name="汇总 8" xfId="901"/>
    <cellStyle name="汇总 8 2" xfId="902"/>
    <cellStyle name="汇总 9" xfId="903"/>
    <cellStyle name="汇总 9 2" xfId="904"/>
    <cellStyle name="计算 10" xfId="905"/>
    <cellStyle name="计算 10 2" xfId="906"/>
    <cellStyle name="计算 11" xfId="907"/>
    <cellStyle name="计算 11 2" xfId="908"/>
    <cellStyle name="计算 12" xfId="909"/>
    <cellStyle name="计算 12 2" xfId="910"/>
    <cellStyle name="计算 13" xfId="911"/>
    <cellStyle name="计算 13 2" xfId="912"/>
    <cellStyle name="计算 14" xfId="913"/>
    <cellStyle name="计算 14 2" xfId="914"/>
    <cellStyle name="计算 15" xfId="915"/>
    <cellStyle name="计算 15 2" xfId="916"/>
    <cellStyle name="计算 16" xfId="917"/>
    <cellStyle name="计算 16 2" xfId="918"/>
    <cellStyle name="计算 2" xfId="919"/>
    <cellStyle name="计算 3" xfId="920"/>
    <cellStyle name="计算 4" xfId="921"/>
    <cellStyle name="计算 5" xfId="922"/>
    <cellStyle name="计算 5 2" xfId="923"/>
    <cellStyle name="计算 6" xfId="924"/>
    <cellStyle name="计算 6 2" xfId="925"/>
    <cellStyle name="计算 7" xfId="926"/>
    <cellStyle name="计算 7 2" xfId="927"/>
    <cellStyle name="计算 8" xfId="928"/>
    <cellStyle name="计算 8 2" xfId="929"/>
    <cellStyle name="计算 9" xfId="930"/>
    <cellStyle name="计算 9 2" xfId="931"/>
    <cellStyle name="检查单元格 10" xfId="932"/>
    <cellStyle name="检查单元格 10 2" xfId="933"/>
    <cellStyle name="检查单元格 11" xfId="934"/>
    <cellStyle name="检查单元格 11 2" xfId="935"/>
    <cellStyle name="检查单元格 12" xfId="936"/>
    <cellStyle name="检查单元格 12 2" xfId="937"/>
    <cellStyle name="检查单元格 13" xfId="938"/>
    <cellStyle name="检查单元格 13 2" xfId="939"/>
    <cellStyle name="检查单元格 14" xfId="940"/>
    <cellStyle name="检查单元格 14 2" xfId="941"/>
    <cellStyle name="检查单元格 15" xfId="942"/>
    <cellStyle name="检查单元格 15 2" xfId="943"/>
    <cellStyle name="检查单元格 16" xfId="944"/>
    <cellStyle name="检查单元格 16 2" xfId="945"/>
    <cellStyle name="检查单元格 2" xfId="946"/>
    <cellStyle name="检查单元格 3" xfId="947"/>
    <cellStyle name="检查单元格 4" xfId="948"/>
    <cellStyle name="检查单元格 5" xfId="949"/>
    <cellStyle name="检查单元格 5 2" xfId="950"/>
    <cellStyle name="检查单元格 6" xfId="951"/>
    <cellStyle name="检查单元格 6 2" xfId="952"/>
    <cellStyle name="检查单元格 7" xfId="953"/>
    <cellStyle name="检查单元格 7 2" xfId="954"/>
    <cellStyle name="检查单元格 8" xfId="955"/>
    <cellStyle name="检查单元格 8 2" xfId="956"/>
    <cellStyle name="检查单元格 9" xfId="957"/>
    <cellStyle name="检查单元格 9 2" xfId="958"/>
    <cellStyle name="解释性文本 10" xfId="959"/>
    <cellStyle name="解释性文本 10 2" xfId="960"/>
    <cellStyle name="解释性文本 11" xfId="961"/>
    <cellStyle name="解释性文本 11 2" xfId="962"/>
    <cellStyle name="解释性文本 12" xfId="963"/>
    <cellStyle name="解释性文本 12 2" xfId="964"/>
    <cellStyle name="解释性文本 13" xfId="965"/>
    <cellStyle name="解释性文本 13 2" xfId="966"/>
    <cellStyle name="解释性文本 14" xfId="967"/>
    <cellStyle name="解释性文本 14 2" xfId="968"/>
    <cellStyle name="解释性文本 15" xfId="969"/>
    <cellStyle name="解释性文本 15 2" xfId="970"/>
    <cellStyle name="解释性文本 16" xfId="971"/>
    <cellStyle name="解释性文本 16 2" xfId="972"/>
    <cellStyle name="解释性文本 2" xfId="973"/>
    <cellStyle name="解释性文本 3" xfId="974"/>
    <cellStyle name="解释性文本 4" xfId="975"/>
    <cellStyle name="解释性文本 5" xfId="976"/>
    <cellStyle name="解释性文本 5 2" xfId="977"/>
    <cellStyle name="解释性文本 6" xfId="978"/>
    <cellStyle name="解释性文本 6 2" xfId="979"/>
    <cellStyle name="解释性文本 7" xfId="980"/>
    <cellStyle name="解释性文本 7 2" xfId="981"/>
    <cellStyle name="解释性文本 8" xfId="982"/>
    <cellStyle name="解释性文本 8 2" xfId="983"/>
    <cellStyle name="解释性文本 9" xfId="984"/>
    <cellStyle name="解释性文本 9 2" xfId="985"/>
    <cellStyle name="警告文本 10" xfId="986"/>
    <cellStyle name="警告文本 10 2" xfId="987"/>
    <cellStyle name="警告文本 11" xfId="988"/>
    <cellStyle name="警告文本 11 2" xfId="989"/>
    <cellStyle name="警告文本 12" xfId="990"/>
    <cellStyle name="警告文本 12 2" xfId="991"/>
    <cellStyle name="警告文本 13" xfId="992"/>
    <cellStyle name="警告文本 13 2" xfId="993"/>
    <cellStyle name="警告文本 14" xfId="994"/>
    <cellStyle name="警告文本 14 2" xfId="995"/>
    <cellStyle name="警告文本 15" xfId="996"/>
    <cellStyle name="警告文本 15 2" xfId="997"/>
    <cellStyle name="警告文本 16" xfId="998"/>
    <cellStyle name="警告文本 16 2" xfId="999"/>
    <cellStyle name="警告文本 2" xfId="1000"/>
    <cellStyle name="警告文本 3" xfId="1001"/>
    <cellStyle name="警告文本 4" xfId="1002"/>
    <cellStyle name="警告文本 5" xfId="1003"/>
    <cellStyle name="警告文本 5 2" xfId="1004"/>
    <cellStyle name="警告文本 6" xfId="1005"/>
    <cellStyle name="警告文本 6 2" xfId="1006"/>
    <cellStyle name="警告文本 7" xfId="1007"/>
    <cellStyle name="警告文本 7 2" xfId="1008"/>
    <cellStyle name="警告文本 8" xfId="1009"/>
    <cellStyle name="警告文本 8 2" xfId="1010"/>
    <cellStyle name="警告文本 9" xfId="1011"/>
    <cellStyle name="警告文本 9 2" xfId="1012"/>
    <cellStyle name="链接单元格 10" xfId="1013"/>
    <cellStyle name="链接单元格 10 2" xfId="1014"/>
    <cellStyle name="链接单元格 11" xfId="1015"/>
    <cellStyle name="链接单元格 11 2" xfId="1016"/>
    <cellStyle name="链接单元格 12" xfId="1017"/>
    <cellStyle name="链接单元格 12 2" xfId="1018"/>
    <cellStyle name="链接单元格 13" xfId="1019"/>
    <cellStyle name="链接单元格 13 2" xfId="1020"/>
    <cellStyle name="链接单元格 14" xfId="1021"/>
    <cellStyle name="链接单元格 14 2" xfId="1022"/>
    <cellStyle name="链接单元格 15" xfId="1023"/>
    <cellStyle name="链接单元格 15 2" xfId="1024"/>
    <cellStyle name="链接单元格 16" xfId="1025"/>
    <cellStyle name="链接单元格 16 2" xfId="1026"/>
    <cellStyle name="链接单元格 2" xfId="1027"/>
    <cellStyle name="链接单元格 3" xfId="1028"/>
    <cellStyle name="链接单元格 4" xfId="1029"/>
    <cellStyle name="链接单元格 5" xfId="1030"/>
    <cellStyle name="链接单元格 5 2" xfId="1031"/>
    <cellStyle name="链接单元格 6" xfId="1032"/>
    <cellStyle name="链接单元格 6 2" xfId="1033"/>
    <cellStyle name="链接单元格 7" xfId="1034"/>
    <cellStyle name="链接单元格 7 2" xfId="1035"/>
    <cellStyle name="链接单元格 8" xfId="1036"/>
    <cellStyle name="链接单元格 8 2" xfId="1037"/>
    <cellStyle name="链接单元格 9" xfId="1038"/>
    <cellStyle name="链接单元格 9 2" xfId="1039"/>
    <cellStyle name="千位分隔" xfId="1040" builtinId="3"/>
    <cellStyle name="千位分隔 2" xfId="1041"/>
    <cellStyle name="千位分隔 2 2" xfId="1042"/>
    <cellStyle name="千位分隔 3" xfId="1043"/>
    <cellStyle name="千位分隔 3 2" xfId="1044"/>
    <cellStyle name="千位分隔 3 2 2" xfId="1045"/>
    <cellStyle name="千位分隔 3 2 2 2" xfId="1046"/>
    <cellStyle name="千位分隔 3 2 3" xfId="1047"/>
    <cellStyle name="千位分隔 3 2 3 2" xfId="1048"/>
    <cellStyle name="千位分隔 3 2 4" xfId="1049"/>
    <cellStyle name="千位分隔 3 3" xfId="1050"/>
    <cellStyle name="千位分隔 3 3 2" xfId="1051"/>
    <cellStyle name="千位分隔 3 3 2 2" xfId="1052"/>
    <cellStyle name="千位分隔 3 3 3" xfId="1053"/>
    <cellStyle name="千位分隔 3 4" xfId="1054"/>
    <cellStyle name="千位分隔 3 4 2" xfId="1055"/>
    <cellStyle name="千位分隔 3 5" xfId="1056"/>
    <cellStyle name="千位分隔 3 5 2" xfId="1057"/>
    <cellStyle name="千位分隔 3 6" xfId="1058"/>
    <cellStyle name="千位分隔 4" xfId="1059"/>
    <cellStyle name="千位分隔 4 2" xfId="1060"/>
    <cellStyle name="千位分隔 5" xfId="1061"/>
    <cellStyle name="强调文字颜色 1 10" xfId="1062"/>
    <cellStyle name="强调文字颜色 1 10 2" xfId="1063"/>
    <cellStyle name="强调文字颜色 1 11" xfId="1064"/>
    <cellStyle name="强调文字颜色 1 11 2" xfId="1065"/>
    <cellStyle name="强调文字颜色 1 12" xfId="1066"/>
    <cellStyle name="强调文字颜色 1 12 2" xfId="1067"/>
    <cellStyle name="强调文字颜色 1 13" xfId="1068"/>
    <cellStyle name="强调文字颜色 1 13 2" xfId="1069"/>
    <cellStyle name="强调文字颜色 1 14" xfId="1070"/>
    <cellStyle name="强调文字颜色 1 14 2" xfId="1071"/>
    <cellStyle name="强调文字颜色 1 15" xfId="1072"/>
    <cellStyle name="强调文字颜色 1 15 2" xfId="1073"/>
    <cellStyle name="强调文字颜色 1 16" xfId="1074"/>
    <cellStyle name="强调文字颜色 1 16 2" xfId="1075"/>
    <cellStyle name="强调文字颜色 1 2" xfId="1076"/>
    <cellStyle name="强调文字颜色 1 3" xfId="1077"/>
    <cellStyle name="强调文字颜色 1 4" xfId="1078"/>
    <cellStyle name="强调文字颜色 1 5" xfId="1079"/>
    <cellStyle name="强调文字颜色 1 5 2" xfId="1080"/>
    <cellStyle name="强调文字颜色 1 6" xfId="1081"/>
    <cellStyle name="强调文字颜色 1 6 2" xfId="1082"/>
    <cellStyle name="强调文字颜色 1 7" xfId="1083"/>
    <cellStyle name="强调文字颜色 1 7 2" xfId="1084"/>
    <cellStyle name="强调文字颜色 1 8" xfId="1085"/>
    <cellStyle name="强调文字颜色 1 8 2" xfId="1086"/>
    <cellStyle name="强调文字颜色 1 9" xfId="1087"/>
    <cellStyle name="强调文字颜色 1 9 2" xfId="1088"/>
    <cellStyle name="强调文字颜色 2 10" xfId="1089"/>
    <cellStyle name="强调文字颜色 2 10 2" xfId="1090"/>
    <cellStyle name="强调文字颜色 2 11" xfId="1091"/>
    <cellStyle name="强调文字颜色 2 11 2" xfId="1092"/>
    <cellStyle name="强调文字颜色 2 12" xfId="1093"/>
    <cellStyle name="强调文字颜色 2 12 2" xfId="1094"/>
    <cellStyle name="强调文字颜色 2 13" xfId="1095"/>
    <cellStyle name="强调文字颜色 2 13 2" xfId="1096"/>
    <cellStyle name="强调文字颜色 2 14" xfId="1097"/>
    <cellStyle name="强调文字颜色 2 14 2" xfId="1098"/>
    <cellStyle name="强调文字颜色 2 15" xfId="1099"/>
    <cellStyle name="强调文字颜色 2 15 2" xfId="1100"/>
    <cellStyle name="强调文字颜色 2 16" xfId="1101"/>
    <cellStyle name="强调文字颜色 2 16 2" xfId="1102"/>
    <cellStyle name="强调文字颜色 2 2" xfId="1103"/>
    <cellStyle name="强调文字颜色 2 3" xfId="1104"/>
    <cellStyle name="强调文字颜色 2 4" xfId="1105"/>
    <cellStyle name="强调文字颜色 2 5" xfId="1106"/>
    <cellStyle name="强调文字颜色 2 5 2" xfId="1107"/>
    <cellStyle name="强调文字颜色 2 6" xfId="1108"/>
    <cellStyle name="强调文字颜色 2 6 2" xfId="1109"/>
    <cellStyle name="强调文字颜色 2 7" xfId="1110"/>
    <cellStyle name="强调文字颜色 2 7 2" xfId="1111"/>
    <cellStyle name="强调文字颜色 2 8" xfId="1112"/>
    <cellStyle name="强调文字颜色 2 8 2" xfId="1113"/>
    <cellStyle name="强调文字颜色 2 9" xfId="1114"/>
    <cellStyle name="强调文字颜色 2 9 2" xfId="1115"/>
    <cellStyle name="强调文字颜色 3 10" xfId="1116"/>
    <cellStyle name="强调文字颜色 3 10 2" xfId="1117"/>
    <cellStyle name="强调文字颜色 3 11" xfId="1118"/>
    <cellStyle name="强调文字颜色 3 11 2" xfId="1119"/>
    <cellStyle name="强调文字颜色 3 12" xfId="1120"/>
    <cellStyle name="强调文字颜色 3 12 2" xfId="1121"/>
    <cellStyle name="强调文字颜色 3 13" xfId="1122"/>
    <cellStyle name="强调文字颜色 3 13 2" xfId="1123"/>
    <cellStyle name="强调文字颜色 3 14" xfId="1124"/>
    <cellStyle name="强调文字颜色 3 14 2" xfId="1125"/>
    <cellStyle name="强调文字颜色 3 15" xfId="1126"/>
    <cellStyle name="强调文字颜色 3 15 2" xfId="1127"/>
    <cellStyle name="强调文字颜色 3 16" xfId="1128"/>
    <cellStyle name="强调文字颜色 3 16 2" xfId="1129"/>
    <cellStyle name="强调文字颜色 3 2" xfId="1130"/>
    <cellStyle name="强调文字颜色 3 3" xfId="1131"/>
    <cellStyle name="强调文字颜色 3 4" xfId="1132"/>
    <cellStyle name="强调文字颜色 3 5" xfId="1133"/>
    <cellStyle name="强调文字颜色 3 5 2" xfId="1134"/>
    <cellStyle name="强调文字颜色 3 6" xfId="1135"/>
    <cellStyle name="强调文字颜色 3 6 2" xfId="1136"/>
    <cellStyle name="强调文字颜色 3 7" xfId="1137"/>
    <cellStyle name="强调文字颜色 3 7 2" xfId="1138"/>
    <cellStyle name="强调文字颜色 3 8" xfId="1139"/>
    <cellStyle name="强调文字颜色 3 8 2" xfId="1140"/>
    <cellStyle name="强调文字颜色 3 9" xfId="1141"/>
    <cellStyle name="强调文字颜色 3 9 2" xfId="1142"/>
    <cellStyle name="强调文字颜色 4 10" xfId="1143"/>
    <cellStyle name="强调文字颜色 4 10 2" xfId="1144"/>
    <cellStyle name="强调文字颜色 4 11" xfId="1145"/>
    <cellStyle name="强调文字颜色 4 11 2" xfId="1146"/>
    <cellStyle name="强调文字颜色 4 12" xfId="1147"/>
    <cellStyle name="强调文字颜色 4 12 2" xfId="1148"/>
    <cellStyle name="强调文字颜色 4 13" xfId="1149"/>
    <cellStyle name="强调文字颜色 4 13 2" xfId="1150"/>
    <cellStyle name="强调文字颜色 4 14" xfId="1151"/>
    <cellStyle name="强调文字颜色 4 14 2" xfId="1152"/>
    <cellStyle name="强调文字颜色 4 15" xfId="1153"/>
    <cellStyle name="强调文字颜色 4 15 2" xfId="1154"/>
    <cellStyle name="强调文字颜色 4 16" xfId="1155"/>
    <cellStyle name="强调文字颜色 4 16 2" xfId="1156"/>
    <cellStyle name="强调文字颜色 4 2" xfId="1157"/>
    <cellStyle name="强调文字颜色 4 3" xfId="1158"/>
    <cellStyle name="强调文字颜色 4 4" xfId="1159"/>
    <cellStyle name="强调文字颜色 4 5" xfId="1160"/>
    <cellStyle name="强调文字颜色 4 5 2" xfId="1161"/>
    <cellStyle name="强调文字颜色 4 6" xfId="1162"/>
    <cellStyle name="强调文字颜色 4 6 2" xfId="1163"/>
    <cellStyle name="强调文字颜色 4 7" xfId="1164"/>
    <cellStyle name="强调文字颜色 4 7 2" xfId="1165"/>
    <cellStyle name="强调文字颜色 4 8" xfId="1166"/>
    <cellStyle name="强调文字颜色 4 8 2" xfId="1167"/>
    <cellStyle name="强调文字颜色 4 9" xfId="1168"/>
    <cellStyle name="强调文字颜色 4 9 2" xfId="1169"/>
    <cellStyle name="强调文字颜色 5 10" xfId="1170"/>
    <cellStyle name="强调文字颜色 5 10 2" xfId="1171"/>
    <cellStyle name="强调文字颜色 5 11" xfId="1172"/>
    <cellStyle name="强调文字颜色 5 11 2" xfId="1173"/>
    <cellStyle name="强调文字颜色 5 12" xfId="1174"/>
    <cellStyle name="强调文字颜色 5 12 2" xfId="1175"/>
    <cellStyle name="强调文字颜色 5 13" xfId="1176"/>
    <cellStyle name="强调文字颜色 5 13 2" xfId="1177"/>
    <cellStyle name="强调文字颜色 5 14" xfId="1178"/>
    <cellStyle name="强调文字颜色 5 14 2" xfId="1179"/>
    <cellStyle name="强调文字颜色 5 15" xfId="1180"/>
    <cellStyle name="强调文字颜色 5 15 2" xfId="1181"/>
    <cellStyle name="强调文字颜色 5 16" xfId="1182"/>
    <cellStyle name="强调文字颜色 5 16 2" xfId="1183"/>
    <cellStyle name="强调文字颜色 5 2" xfId="1184"/>
    <cellStyle name="强调文字颜色 5 3" xfId="1185"/>
    <cellStyle name="强调文字颜色 5 4" xfId="1186"/>
    <cellStyle name="强调文字颜色 5 5" xfId="1187"/>
    <cellStyle name="强调文字颜色 5 5 2" xfId="1188"/>
    <cellStyle name="强调文字颜色 5 6" xfId="1189"/>
    <cellStyle name="强调文字颜色 5 6 2" xfId="1190"/>
    <cellStyle name="强调文字颜色 5 7" xfId="1191"/>
    <cellStyle name="强调文字颜色 5 7 2" xfId="1192"/>
    <cellStyle name="强调文字颜色 5 8" xfId="1193"/>
    <cellStyle name="强调文字颜色 5 8 2" xfId="1194"/>
    <cellStyle name="强调文字颜色 5 9" xfId="1195"/>
    <cellStyle name="强调文字颜色 5 9 2" xfId="1196"/>
    <cellStyle name="强调文字颜色 6 10" xfId="1197"/>
    <cellStyle name="强调文字颜色 6 10 2" xfId="1198"/>
    <cellStyle name="强调文字颜色 6 11" xfId="1199"/>
    <cellStyle name="强调文字颜色 6 11 2" xfId="1200"/>
    <cellStyle name="强调文字颜色 6 12" xfId="1201"/>
    <cellStyle name="强调文字颜色 6 12 2" xfId="1202"/>
    <cellStyle name="强调文字颜色 6 13" xfId="1203"/>
    <cellStyle name="强调文字颜色 6 13 2" xfId="1204"/>
    <cellStyle name="强调文字颜色 6 14" xfId="1205"/>
    <cellStyle name="强调文字颜色 6 14 2" xfId="1206"/>
    <cellStyle name="强调文字颜色 6 15" xfId="1207"/>
    <cellStyle name="强调文字颜色 6 15 2" xfId="1208"/>
    <cellStyle name="强调文字颜色 6 16" xfId="1209"/>
    <cellStyle name="强调文字颜色 6 16 2" xfId="1210"/>
    <cellStyle name="强调文字颜色 6 2" xfId="1211"/>
    <cellStyle name="强调文字颜色 6 3" xfId="1212"/>
    <cellStyle name="强调文字颜色 6 4" xfId="1213"/>
    <cellStyle name="强调文字颜色 6 5" xfId="1214"/>
    <cellStyle name="强调文字颜色 6 5 2" xfId="1215"/>
    <cellStyle name="强调文字颜色 6 6" xfId="1216"/>
    <cellStyle name="强调文字颜色 6 6 2" xfId="1217"/>
    <cellStyle name="强调文字颜色 6 7" xfId="1218"/>
    <cellStyle name="强调文字颜色 6 7 2" xfId="1219"/>
    <cellStyle name="强调文字颜色 6 8" xfId="1220"/>
    <cellStyle name="强调文字颜色 6 8 2" xfId="1221"/>
    <cellStyle name="强调文字颜色 6 9" xfId="1222"/>
    <cellStyle name="强调文字颜色 6 9 2" xfId="1223"/>
    <cellStyle name="适中 10" xfId="1224"/>
    <cellStyle name="适中 10 2" xfId="1225"/>
    <cellStyle name="适中 11" xfId="1226"/>
    <cellStyle name="适中 11 2" xfId="1227"/>
    <cellStyle name="适中 12" xfId="1228"/>
    <cellStyle name="适中 12 2" xfId="1229"/>
    <cellStyle name="适中 13" xfId="1230"/>
    <cellStyle name="适中 13 2" xfId="1231"/>
    <cellStyle name="适中 14" xfId="1232"/>
    <cellStyle name="适中 14 2" xfId="1233"/>
    <cellStyle name="适中 15" xfId="1234"/>
    <cellStyle name="适中 15 2" xfId="1235"/>
    <cellStyle name="适中 16" xfId="1236"/>
    <cellStyle name="适中 16 2" xfId="1237"/>
    <cellStyle name="适中 2" xfId="1238"/>
    <cellStyle name="适中 3" xfId="1239"/>
    <cellStyle name="适中 4" xfId="1240"/>
    <cellStyle name="适中 5" xfId="1241"/>
    <cellStyle name="适中 5 2" xfId="1242"/>
    <cellStyle name="适中 6" xfId="1243"/>
    <cellStyle name="适中 6 2" xfId="1244"/>
    <cellStyle name="适中 7" xfId="1245"/>
    <cellStyle name="适中 7 2" xfId="1246"/>
    <cellStyle name="适中 8" xfId="1247"/>
    <cellStyle name="适中 8 2" xfId="1248"/>
    <cellStyle name="适中 9" xfId="1249"/>
    <cellStyle name="适中 9 2" xfId="1250"/>
    <cellStyle name="输出 10" xfId="1251"/>
    <cellStyle name="输出 10 2" xfId="1252"/>
    <cellStyle name="输出 11" xfId="1253"/>
    <cellStyle name="输出 11 2" xfId="1254"/>
    <cellStyle name="输出 12" xfId="1255"/>
    <cellStyle name="输出 12 2" xfId="1256"/>
    <cellStyle name="输出 13" xfId="1257"/>
    <cellStyle name="输出 13 2" xfId="1258"/>
    <cellStyle name="输出 14" xfId="1259"/>
    <cellStyle name="输出 14 2" xfId="1260"/>
    <cellStyle name="输出 15" xfId="1261"/>
    <cellStyle name="输出 15 2" xfId="1262"/>
    <cellStyle name="输出 16" xfId="1263"/>
    <cellStyle name="输出 16 2" xfId="1264"/>
    <cellStyle name="输出 2" xfId="1265"/>
    <cellStyle name="输出 3" xfId="1266"/>
    <cellStyle name="输出 4" xfId="1267"/>
    <cellStyle name="输出 5" xfId="1268"/>
    <cellStyle name="输出 5 2" xfId="1269"/>
    <cellStyle name="输出 6" xfId="1270"/>
    <cellStyle name="输出 6 2" xfId="1271"/>
    <cellStyle name="输出 7" xfId="1272"/>
    <cellStyle name="输出 7 2" xfId="1273"/>
    <cellStyle name="输出 8" xfId="1274"/>
    <cellStyle name="输出 8 2" xfId="1275"/>
    <cellStyle name="输出 9" xfId="1276"/>
    <cellStyle name="输出 9 2" xfId="1277"/>
    <cellStyle name="输入 10" xfId="1278"/>
    <cellStyle name="输入 10 2" xfId="1279"/>
    <cellStyle name="输入 11" xfId="1280"/>
    <cellStyle name="输入 11 2" xfId="1281"/>
    <cellStyle name="输入 12" xfId="1282"/>
    <cellStyle name="输入 12 2" xfId="1283"/>
    <cellStyle name="输入 13" xfId="1284"/>
    <cellStyle name="输入 13 2" xfId="1285"/>
    <cellStyle name="输入 14" xfId="1286"/>
    <cellStyle name="输入 14 2" xfId="1287"/>
    <cellStyle name="输入 15" xfId="1288"/>
    <cellStyle name="输入 15 2" xfId="1289"/>
    <cellStyle name="输入 16" xfId="1290"/>
    <cellStyle name="输入 16 2" xfId="1291"/>
    <cellStyle name="输入 2" xfId="1292"/>
    <cellStyle name="输入 3" xfId="1293"/>
    <cellStyle name="输入 4" xfId="1294"/>
    <cellStyle name="输入 5" xfId="1295"/>
    <cellStyle name="输入 5 2" xfId="1296"/>
    <cellStyle name="输入 6" xfId="1297"/>
    <cellStyle name="输入 6 2" xfId="1298"/>
    <cellStyle name="输入 7" xfId="1299"/>
    <cellStyle name="输入 7 2" xfId="1300"/>
    <cellStyle name="输入 8" xfId="1301"/>
    <cellStyle name="输入 8 2" xfId="1302"/>
    <cellStyle name="输入 9" xfId="1303"/>
    <cellStyle name="输入 9 2" xfId="1304"/>
    <cellStyle name="样式 1" xfId="1305"/>
    <cellStyle name="一般 10" xfId="1306"/>
    <cellStyle name="一般 10 10" xfId="1307"/>
    <cellStyle name="一般 10 10 2" xfId="1308"/>
    <cellStyle name="一般 10 11" xfId="1309"/>
    <cellStyle name="一般 10 12" xfId="1310"/>
    <cellStyle name="一般 10 13" xfId="1311"/>
    <cellStyle name="一般 10 14" xfId="1312"/>
    <cellStyle name="一般 10 2" xfId="1313"/>
    <cellStyle name="一般 10 2 2" xfId="1314"/>
    <cellStyle name="一般 10 3" xfId="1315"/>
    <cellStyle name="一般 10 3 2" xfId="1316"/>
    <cellStyle name="一般 10 4" xfId="1317"/>
    <cellStyle name="一般 10 4 2" xfId="1318"/>
    <cellStyle name="一般 10 5" xfId="1319"/>
    <cellStyle name="一般 10 5 2" xfId="1320"/>
    <cellStyle name="一般 10 6" xfId="1321"/>
    <cellStyle name="一般 10 6 2" xfId="1322"/>
    <cellStyle name="一般 10 7" xfId="1323"/>
    <cellStyle name="一般 10 7 2" xfId="1324"/>
    <cellStyle name="一般 10 8" xfId="1325"/>
    <cellStyle name="一般 10 8 2" xfId="1326"/>
    <cellStyle name="一般 10 9" xfId="1327"/>
    <cellStyle name="一般 10 9 2" xfId="1328"/>
    <cellStyle name="一般 11" xfId="1329"/>
    <cellStyle name="一般 11 10" xfId="1330"/>
    <cellStyle name="一般 11 10 2" xfId="1331"/>
    <cellStyle name="一般 11 11" xfId="1332"/>
    <cellStyle name="一般 11 12" xfId="1333"/>
    <cellStyle name="一般 11 13" xfId="1334"/>
    <cellStyle name="一般 11 14" xfId="1335"/>
    <cellStyle name="一般 11 2" xfId="1336"/>
    <cellStyle name="一般 11 2 2" xfId="1337"/>
    <cellStyle name="一般 11 3" xfId="1338"/>
    <cellStyle name="一般 11 3 2" xfId="1339"/>
    <cellStyle name="一般 11 4" xfId="1340"/>
    <cellStyle name="一般 11 4 2" xfId="1341"/>
    <cellStyle name="一般 11 5" xfId="1342"/>
    <cellStyle name="一般 11 5 2" xfId="1343"/>
    <cellStyle name="一般 11 6" xfId="1344"/>
    <cellStyle name="一般 11 6 2" xfId="1345"/>
    <cellStyle name="一般 11 7" xfId="1346"/>
    <cellStyle name="一般 11 7 2" xfId="1347"/>
    <cellStyle name="一般 11 8" xfId="1348"/>
    <cellStyle name="一般 11 8 2" xfId="1349"/>
    <cellStyle name="一般 11 9" xfId="1350"/>
    <cellStyle name="一般 11 9 2" xfId="1351"/>
    <cellStyle name="一般 12" xfId="1352"/>
    <cellStyle name="一般 12 10" xfId="1353"/>
    <cellStyle name="一般 12 10 2" xfId="1354"/>
    <cellStyle name="一般 12 11" xfId="1355"/>
    <cellStyle name="一般 12 12" xfId="1356"/>
    <cellStyle name="一般 12 13" xfId="1357"/>
    <cellStyle name="一般 12 14" xfId="1358"/>
    <cellStyle name="一般 12 2" xfId="1359"/>
    <cellStyle name="一般 12 2 2" xfId="1360"/>
    <cellStyle name="一般 12 3" xfId="1361"/>
    <cellStyle name="一般 12 3 2" xfId="1362"/>
    <cellStyle name="一般 12 4" xfId="1363"/>
    <cellStyle name="一般 12 4 2" xfId="1364"/>
    <cellStyle name="一般 12 5" xfId="1365"/>
    <cellStyle name="一般 12 5 2" xfId="1366"/>
    <cellStyle name="一般 12 6" xfId="1367"/>
    <cellStyle name="一般 12 6 2" xfId="1368"/>
    <cellStyle name="一般 12 7" xfId="1369"/>
    <cellStyle name="一般 12 7 2" xfId="1370"/>
    <cellStyle name="一般 12 8" xfId="1371"/>
    <cellStyle name="一般 12 8 2" xfId="1372"/>
    <cellStyle name="一般 12 9" xfId="1373"/>
    <cellStyle name="一般 12 9 2" xfId="1374"/>
    <cellStyle name="一般 13" xfId="1375"/>
    <cellStyle name="一般 13 10" xfId="1376"/>
    <cellStyle name="一般 13 10 2" xfId="1377"/>
    <cellStyle name="一般 13 11" xfId="1378"/>
    <cellStyle name="一般 13 11 2" xfId="1379"/>
    <cellStyle name="一般 13 12" xfId="1380"/>
    <cellStyle name="一般 13 13" xfId="1381"/>
    <cellStyle name="一般 13 14" xfId="1382"/>
    <cellStyle name="一般 13 15" xfId="1383"/>
    <cellStyle name="一般 13 2" xfId="1384"/>
    <cellStyle name="一般 13 2 10" xfId="1385"/>
    <cellStyle name="一般 13 2 10 2" xfId="1386"/>
    <cellStyle name="一般 13 2 11" xfId="1387"/>
    <cellStyle name="一般 13 2 12" xfId="1388"/>
    <cellStyle name="一般 13 2 13" xfId="1389"/>
    <cellStyle name="一般 13 2 14" xfId="1390"/>
    <cellStyle name="一般 13 2 2" xfId="1391"/>
    <cellStyle name="一般 13 2 2 2" xfId="1392"/>
    <cellStyle name="一般 13 2 3" xfId="1393"/>
    <cellStyle name="一般 13 2 3 2" xfId="1394"/>
    <cellStyle name="一般 13 2 4" xfId="1395"/>
    <cellStyle name="一般 13 2 4 2" xfId="1396"/>
    <cellStyle name="一般 13 2 5" xfId="1397"/>
    <cellStyle name="一般 13 2 5 2" xfId="1398"/>
    <cellStyle name="一般 13 2 6" xfId="1399"/>
    <cellStyle name="一般 13 2 6 2" xfId="1400"/>
    <cellStyle name="一般 13 2 7" xfId="1401"/>
    <cellStyle name="一般 13 2 7 2" xfId="1402"/>
    <cellStyle name="一般 13 2 8" xfId="1403"/>
    <cellStyle name="一般 13 2 8 2" xfId="1404"/>
    <cellStyle name="一般 13 2 9" xfId="1405"/>
    <cellStyle name="一般 13 2 9 2" xfId="1406"/>
    <cellStyle name="一般 13 3" xfId="1407"/>
    <cellStyle name="一般 13 3 2" xfId="1408"/>
    <cellStyle name="一般 13 4" xfId="1409"/>
    <cellStyle name="一般 13 4 2" xfId="1410"/>
    <cellStyle name="一般 13 5" xfId="1411"/>
    <cellStyle name="一般 13 5 2" xfId="1412"/>
    <cellStyle name="一般 13 6" xfId="1413"/>
    <cellStyle name="一般 13 6 2" xfId="1414"/>
    <cellStyle name="一般 13 7" xfId="1415"/>
    <cellStyle name="一般 13 7 2" xfId="1416"/>
    <cellStyle name="一般 13 8" xfId="1417"/>
    <cellStyle name="一般 13 8 2" xfId="1418"/>
    <cellStyle name="一般 13 9" xfId="1419"/>
    <cellStyle name="一般 13 9 2" xfId="1420"/>
    <cellStyle name="一般 14" xfId="1421"/>
    <cellStyle name="一般 14 10" xfId="1422"/>
    <cellStyle name="一般 14 10 2" xfId="1423"/>
    <cellStyle name="一般 14 11" xfId="1424"/>
    <cellStyle name="一般 14 11 2" xfId="1425"/>
    <cellStyle name="一般 14 12" xfId="1426"/>
    <cellStyle name="一般 14 13" xfId="1427"/>
    <cellStyle name="一般 14 14" xfId="1428"/>
    <cellStyle name="一般 14 15" xfId="1429"/>
    <cellStyle name="一般 14 2" xfId="1430"/>
    <cellStyle name="一般 14 2 10" xfId="1431"/>
    <cellStyle name="一般 14 2 10 2" xfId="1432"/>
    <cellStyle name="一般 14 2 11" xfId="1433"/>
    <cellStyle name="一般 14 2 12" xfId="1434"/>
    <cellStyle name="一般 14 2 13" xfId="1435"/>
    <cellStyle name="一般 14 2 14" xfId="1436"/>
    <cellStyle name="一般 14 2 2" xfId="1437"/>
    <cellStyle name="一般 14 2 2 2" xfId="1438"/>
    <cellStyle name="一般 14 2 3" xfId="1439"/>
    <cellStyle name="一般 14 2 3 2" xfId="1440"/>
    <cellStyle name="一般 14 2 4" xfId="1441"/>
    <cellStyle name="一般 14 2 4 2" xfId="1442"/>
    <cellStyle name="一般 14 2 5" xfId="1443"/>
    <cellStyle name="一般 14 2 5 2" xfId="1444"/>
    <cellStyle name="一般 14 2 6" xfId="1445"/>
    <cellStyle name="一般 14 2 6 2" xfId="1446"/>
    <cellStyle name="一般 14 2 7" xfId="1447"/>
    <cellStyle name="一般 14 2 7 2" xfId="1448"/>
    <cellStyle name="一般 14 2 8" xfId="1449"/>
    <cellStyle name="一般 14 2 8 2" xfId="1450"/>
    <cellStyle name="一般 14 2 9" xfId="1451"/>
    <cellStyle name="一般 14 2 9 2" xfId="1452"/>
    <cellStyle name="一般 14 3" xfId="1453"/>
    <cellStyle name="一般 14 3 2" xfId="1454"/>
    <cellStyle name="一般 14 4" xfId="1455"/>
    <cellStyle name="一般 14 4 2" xfId="1456"/>
    <cellStyle name="一般 14 5" xfId="1457"/>
    <cellStyle name="一般 14 5 2" xfId="1458"/>
    <cellStyle name="一般 14 6" xfId="1459"/>
    <cellStyle name="一般 14 6 2" xfId="1460"/>
    <cellStyle name="一般 14 7" xfId="1461"/>
    <cellStyle name="一般 14 7 2" xfId="1462"/>
    <cellStyle name="一般 14 8" xfId="1463"/>
    <cellStyle name="一般 14 8 2" xfId="1464"/>
    <cellStyle name="一般 14 9" xfId="1465"/>
    <cellStyle name="一般 14 9 2" xfId="1466"/>
    <cellStyle name="一般 15" xfId="1467"/>
    <cellStyle name="一般 15 10" xfId="1468"/>
    <cellStyle name="一般 15 10 2" xfId="1469"/>
    <cellStyle name="一般 15 11" xfId="1470"/>
    <cellStyle name="一般 15 11 2" xfId="1471"/>
    <cellStyle name="一般 15 12" xfId="1472"/>
    <cellStyle name="一般 15 13" xfId="1473"/>
    <cellStyle name="一般 15 14" xfId="1474"/>
    <cellStyle name="一般 15 15" xfId="1475"/>
    <cellStyle name="一般 15 2" xfId="1476"/>
    <cellStyle name="一般 15 2 10" xfId="1477"/>
    <cellStyle name="一般 15 2 10 2" xfId="1478"/>
    <cellStyle name="一般 15 2 11" xfId="1479"/>
    <cellStyle name="一般 15 2 12" xfId="1480"/>
    <cellStyle name="一般 15 2 13" xfId="1481"/>
    <cellStyle name="一般 15 2 14" xfId="1482"/>
    <cellStyle name="一般 15 2 2" xfId="1483"/>
    <cellStyle name="一般 15 2 2 2" xfId="1484"/>
    <cellStyle name="一般 15 2 3" xfId="1485"/>
    <cellStyle name="一般 15 2 3 2" xfId="1486"/>
    <cellStyle name="一般 15 2 4" xfId="1487"/>
    <cellStyle name="一般 15 2 4 2" xfId="1488"/>
    <cellStyle name="一般 15 2 5" xfId="1489"/>
    <cellStyle name="一般 15 2 5 2" xfId="1490"/>
    <cellStyle name="一般 15 2 6" xfId="1491"/>
    <cellStyle name="一般 15 2 6 2" xfId="1492"/>
    <cellStyle name="一般 15 2 7" xfId="1493"/>
    <cellStyle name="一般 15 2 7 2" xfId="1494"/>
    <cellStyle name="一般 15 2 8" xfId="1495"/>
    <cellStyle name="一般 15 2 8 2" xfId="1496"/>
    <cellStyle name="一般 15 2 9" xfId="1497"/>
    <cellStyle name="一般 15 2 9 2" xfId="1498"/>
    <cellStyle name="一般 15 3" xfId="1499"/>
    <cellStyle name="一般 15 3 2" xfId="1500"/>
    <cellStyle name="一般 15 4" xfId="1501"/>
    <cellStyle name="一般 15 4 2" xfId="1502"/>
    <cellStyle name="一般 15 5" xfId="1503"/>
    <cellStyle name="一般 15 5 2" xfId="1504"/>
    <cellStyle name="一般 15 6" xfId="1505"/>
    <cellStyle name="一般 15 6 2" xfId="1506"/>
    <cellStyle name="一般 15 7" xfId="1507"/>
    <cellStyle name="一般 15 7 2" xfId="1508"/>
    <cellStyle name="一般 15 8" xfId="1509"/>
    <cellStyle name="一般 15 8 2" xfId="1510"/>
    <cellStyle name="一般 15 9" xfId="1511"/>
    <cellStyle name="一般 15 9 2" xfId="1512"/>
    <cellStyle name="一般 16" xfId="1513"/>
    <cellStyle name="一般 16 10" xfId="1514"/>
    <cellStyle name="一般 16 10 2" xfId="1515"/>
    <cellStyle name="一般 16 11" xfId="1516"/>
    <cellStyle name="一般 16 11 2" xfId="1517"/>
    <cellStyle name="一般 16 12" xfId="1518"/>
    <cellStyle name="一般 16 13" xfId="1519"/>
    <cellStyle name="一般 16 14" xfId="1520"/>
    <cellStyle name="一般 16 15" xfId="1521"/>
    <cellStyle name="一般 16 2" xfId="1522"/>
    <cellStyle name="一般 16 2 10" xfId="1523"/>
    <cellStyle name="一般 16 2 10 2" xfId="1524"/>
    <cellStyle name="一般 16 2 11" xfId="1525"/>
    <cellStyle name="一般 16 2 12" xfId="1526"/>
    <cellStyle name="一般 16 2 13" xfId="1527"/>
    <cellStyle name="一般 16 2 14" xfId="1528"/>
    <cellStyle name="一般 16 2 2" xfId="1529"/>
    <cellStyle name="一般 16 2 2 2" xfId="1530"/>
    <cellStyle name="一般 16 2 3" xfId="1531"/>
    <cellStyle name="一般 16 2 3 2" xfId="1532"/>
    <cellStyle name="一般 16 2 4" xfId="1533"/>
    <cellStyle name="一般 16 2 4 2" xfId="1534"/>
    <cellStyle name="一般 16 2 5" xfId="1535"/>
    <cellStyle name="一般 16 2 5 2" xfId="1536"/>
    <cellStyle name="一般 16 2 6" xfId="1537"/>
    <cellStyle name="一般 16 2 6 2" xfId="1538"/>
    <cellStyle name="一般 16 2 7" xfId="1539"/>
    <cellStyle name="一般 16 2 7 2" xfId="1540"/>
    <cellStyle name="一般 16 2 8" xfId="1541"/>
    <cellStyle name="一般 16 2 8 2" xfId="1542"/>
    <cellStyle name="一般 16 2 9" xfId="1543"/>
    <cellStyle name="一般 16 2 9 2" xfId="1544"/>
    <cellStyle name="一般 16 3" xfId="1545"/>
    <cellStyle name="一般 16 3 2" xfId="1546"/>
    <cellStyle name="一般 16 4" xfId="1547"/>
    <cellStyle name="一般 16 4 2" xfId="1548"/>
    <cellStyle name="一般 16 5" xfId="1549"/>
    <cellStyle name="一般 16 5 2" xfId="1550"/>
    <cellStyle name="一般 16 6" xfId="1551"/>
    <cellStyle name="一般 16 6 2" xfId="1552"/>
    <cellStyle name="一般 16 7" xfId="1553"/>
    <cellStyle name="一般 16 7 2" xfId="1554"/>
    <cellStyle name="一般 16 8" xfId="1555"/>
    <cellStyle name="一般 16 8 2" xfId="1556"/>
    <cellStyle name="一般 16 9" xfId="1557"/>
    <cellStyle name="一般 16 9 2" xfId="1558"/>
    <cellStyle name="一般 17" xfId="1559"/>
    <cellStyle name="一般 17 10" xfId="1560"/>
    <cellStyle name="一般 17 10 2" xfId="1561"/>
    <cellStyle name="一般 17 11" xfId="1562"/>
    <cellStyle name="一般 17 11 2" xfId="1563"/>
    <cellStyle name="一般 17 12" xfId="1564"/>
    <cellStyle name="一般 17 13" xfId="1565"/>
    <cellStyle name="一般 17 14" xfId="1566"/>
    <cellStyle name="一般 17 15" xfId="1567"/>
    <cellStyle name="一般 17 2" xfId="1568"/>
    <cellStyle name="一般 17 2 10" xfId="1569"/>
    <cellStyle name="一般 17 2 10 2" xfId="1570"/>
    <cellStyle name="一般 17 2 11" xfId="1571"/>
    <cellStyle name="一般 17 2 12" xfId="1572"/>
    <cellStyle name="一般 17 2 13" xfId="1573"/>
    <cellStyle name="一般 17 2 14" xfId="1574"/>
    <cellStyle name="一般 17 2 2" xfId="1575"/>
    <cellStyle name="一般 17 2 2 2" xfId="1576"/>
    <cellStyle name="一般 17 2 3" xfId="1577"/>
    <cellStyle name="一般 17 2 3 2" xfId="1578"/>
    <cellStyle name="一般 17 2 4" xfId="1579"/>
    <cellStyle name="一般 17 2 4 2" xfId="1580"/>
    <cellStyle name="一般 17 2 5" xfId="1581"/>
    <cellStyle name="一般 17 2 5 2" xfId="1582"/>
    <cellStyle name="一般 17 2 6" xfId="1583"/>
    <cellStyle name="一般 17 2 6 2" xfId="1584"/>
    <cellStyle name="一般 17 2 7" xfId="1585"/>
    <cellStyle name="一般 17 2 7 2" xfId="1586"/>
    <cellStyle name="一般 17 2 8" xfId="1587"/>
    <cellStyle name="一般 17 2 8 2" xfId="1588"/>
    <cellStyle name="一般 17 2 9" xfId="1589"/>
    <cellStyle name="一般 17 2 9 2" xfId="1590"/>
    <cellStyle name="一般 17 3" xfId="1591"/>
    <cellStyle name="一般 17 3 2" xfId="1592"/>
    <cellStyle name="一般 17 4" xfId="1593"/>
    <cellStyle name="一般 17 4 2" xfId="1594"/>
    <cellStyle name="一般 17 5" xfId="1595"/>
    <cellStyle name="一般 17 5 2" xfId="1596"/>
    <cellStyle name="一般 17 6" xfId="1597"/>
    <cellStyle name="一般 17 6 2" xfId="1598"/>
    <cellStyle name="一般 17 7" xfId="1599"/>
    <cellStyle name="一般 17 7 2" xfId="1600"/>
    <cellStyle name="一般 17 8" xfId="1601"/>
    <cellStyle name="一般 17 8 2" xfId="1602"/>
    <cellStyle name="一般 17 9" xfId="1603"/>
    <cellStyle name="一般 17 9 2" xfId="1604"/>
    <cellStyle name="一般 18" xfId="1605"/>
    <cellStyle name="一般 18 10" xfId="1606"/>
    <cellStyle name="一般 18 10 2" xfId="1607"/>
    <cellStyle name="一般 18 11" xfId="1608"/>
    <cellStyle name="一般 18 11 2" xfId="1609"/>
    <cellStyle name="一般 18 12" xfId="1610"/>
    <cellStyle name="一般 18 13" xfId="1611"/>
    <cellStyle name="一般 18 14" xfId="1612"/>
    <cellStyle name="一般 18 15" xfId="1613"/>
    <cellStyle name="一般 18 2" xfId="1614"/>
    <cellStyle name="一般 18 2 10" xfId="1615"/>
    <cellStyle name="一般 18 2 10 2" xfId="1616"/>
    <cellStyle name="一般 18 2 11" xfId="1617"/>
    <cellStyle name="一般 18 2 12" xfId="1618"/>
    <cellStyle name="一般 18 2 13" xfId="1619"/>
    <cellStyle name="一般 18 2 14" xfId="1620"/>
    <cellStyle name="一般 18 2 2" xfId="1621"/>
    <cellStyle name="一般 18 2 2 2" xfId="1622"/>
    <cellStyle name="一般 18 2 3" xfId="1623"/>
    <cellStyle name="一般 18 2 3 2" xfId="1624"/>
    <cellStyle name="一般 18 2 4" xfId="1625"/>
    <cellStyle name="一般 18 2 4 2" xfId="1626"/>
    <cellStyle name="一般 18 2 5" xfId="1627"/>
    <cellStyle name="一般 18 2 5 2" xfId="1628"/>
    <cellStyle name="一般 18 2 6" xfId="1629"/>
    <cellStyle name="一般 18 2 6 2" xfId="1630"/>
    <cellStyle name="一般 18 2 7" xfId="1631"/>
    <cellStyle name="一般 18 2 7 2" xfId="1632"/>
    <cellStyle name="一般 18 2 8" xfId="1633"/>
    <cellStyle name="一般 18 2 8 2" xfId="1634"/>
    <cellStyle name="一般 18 2 9" xfId="1635"/>
    <cellStyle name="一般 18 2 9 2" xfId="1636"/>
    <cellStyle name="一般 18 3" xfId="1637"/>
    <cellStyle name="一般 18 3 2" xfId="1638"/>
    <cellStyle name="一般 18 4" xfId="1639"/>
    <cellStyle name="一般 18 4 2" xfId="1640"/>
    <cellStyle name="一般 18 5" xfId="1641"/>
    <cellStyle name="一般 18 5 2" xfId="1642"/>
    <cellStyle name="一般 18 6" xfId="1643"/>
    <cellStyle name="一般 18 6 2" xfId="1644"/>
    <cellStyle name="一般 18 7" xfId="1645"/>
    <cellStyle name="一般 18 7 2" xfId="1646"/>
    <cellStyle name="一般 18 8" xfId="1647"/>
    <cellStyle name="一般 18 8 2" xfId="1648"/>
    <cellStyle name="一般 18 9" xfId="1649"/>
    <cellStyle name="一般 18 9 2" xfId="1650"/>
    <cellStyle name="一般 19" xfId="1651"/>
    <cellStyle name="一般 19 10" xfId="1652"/>
    <cellStyle name="一般 19 10 2" xfId="1653"/>
    <cellStyle name="一般 19 11" xfId="1654"/>
    <cellStyle name="一般 19 11 2" xfId="1655"/>
    <cellStyle name="一般 19 12" xfId="1656"/>
    <cellStyle name="一般 19 13" xfId="1657"/>
    <cellStyle name="一般 19 14" xfId="1658"/>
    <cellStyle name="一般 19 15" xfId="1659"/>
    <cellStyle name="一般 19 2" xfId="1660"/>
    <cellStyle name="一般 19 2 10" xfId="1661"/>
    <cellStyle name="一般 19 2 10 2" xfId="1662"/>
    <cellStyle name="一般 19 2 11" xfId="1663"/>
    <cellStyle name="一般 19 2 12" xfId="1664"/>
    <cellStyle name="一般 19 2 13" xfId="1665"/>
    <cellStyle name="一般 19 2 14" xfId="1666"/>
    <cellStyle name="一般 19 2 2" xfId="1667"/>
    <cellStyle name="一般 19 2 2 2" xfId="1668"/>
    <cellStyle name="一般 19 2 3" xfId="1669"/>
    <cellStyle name="一般 19 2 3 2" xfId="1670"/>
    <cellStyle name="一般 19 2 4" xfId="1671"/>
    <cellStyle name="一般 19 2 4 2" xfId="1672"/>
    <cellStyle name="一般 19 2 5" xfId="1673"/>
    <cellStyle name="一般 19 2 5 2" xfId="1674"/>
    <cellStyle name="一般 19 2 6" xfId="1675"/>
    <cellStyle name="一般 19 2 6 2" xfId="1676"/>
    <cellStyle name="一般 19 2 7" xfId="1677"/>
    <cellStyle name="一般 19 2 7 2" xfId="1678"/>
    <cellStyle name="一般 19 2 8" xfId="1679"/>
    <cellStyle name="一般 19 2 8 2" xfId="1680"/>
    <cellStyle name="一般 19 2 9" xfId="1681"/>
    <cellStyle name="一般 19 2 9 2" xfId="1682"/>
    <cellStyle name="一般 19 3" xfId="1683"/>
    <cellStyle name="一般 19 3 2" xfId="1684"/>
    <cellStyle name="一般 19 4" xfId="1685"/>
    <cellStyle name="一般 19 4 2" xfId="1686"/>
    <cellStyle name="一般 19 5" xfId="1687"/>
    <cellStyle name="一般 19 5 2" xfId="1688"/>
    <cellStyle name="一般 19 6" xfId="1689"/>
    <cellStyle name="一般 19 6 2" xfId="1690"/>
    <cellStyle name="一般 19 7" xfId="1691"/>
    <cellStyle name="一般 19 7 2" xfId="1692"/>
    <cellStyle name="一般 19 8" xfId="1693"/>
    <cellStyle name="一般 19 8 2" xfId="1694"/>
    <cellStyle name="一般 19 9" xfId="1695"/>
    <cellStyle name="一般 19 9 2" xfId="1696"/>
    <cellStyle name="一般 2" xfId="1697"/>
    <cellStyle name="一般 2 10" xfId="1698"/>
    <cellStyle name="一般 2 10 2" xfId="1699"/>
    <cellStyle name="一般 2 11" xfId="1700"/>
    <cellStyle name="一般 2 11 2" xfId="1701"/>
    <cellStyle name="一般 2 12" xfId="1702"/>
    <cellStyle name="一般 2 12 2" xfId="1703"/>
    <cellStyle name="一般 2 13" xfId="1704"/>
    <cellStyle name="一般 2 14" xfId="1705"/>
    <cellStyle name="一般 2 15" xfId="1706"/>
    <cellStyle name="一般 2 16" xfId="1707"/>
    <cellStyle name="一般 2 2" xfId="1708"/>
    <cellStyle name="一般 2 2 10" xfId="1709"/>
    <cellStyle name="一般 2 2 11" xfId="1710"/>
    <cellStyle name="一般 2 2 12" xfId="1711"/>
    <cellStyle name="一般 2 2 13" xfId="1712"/>
    <cellStyle name="一般 2 2 2" xfId="1713"/>
    <cellStyle name="一般 2 2 3" xfId="1714"/>
    <cellStyle name="一般 2 2 4" xfId="1715"/>
    <cellStyle name="一般 2 2 5" xfId="1716"/>
    <cellStyle name="一般 2 2 6" xfId="1717"/>
    <cellStyle name="一般 2 2 7" xfId="1718"/>
    <cellStyle name="一般 2 2 8" xfId="1719"/>
    <cellStyle name="一般 2 2 9" xfId="1720"/>
    <cellStyle name="一般 2 3" xfId="1721"/>
    <cellStyle name="一般 2 3 2" xfId="1722"/>
    <cellStyle name="一般 2 3 3" xfId="1723"/>
    <cellStyle name="一般 2 3 4" xfId="1724"/>
    <cellStyle name="一般 2 3 5" xfId="1725"/>
    <cellStyle name="一般 2 3 6" xfId="1726"/>
    <cellStyle name="一般 2 3 7" xfId="1727"/>
    <cellStyle name="一般 2 4" xfId="1728"/>
    <cellStyle name="一般 2 4 2" xfId="1729"/>
    <cellStyle name="一般 2 5" xfId="1730"/>
    <cellStyle name="一般 2 5 2" xfId="1731"/>
    <cellStyle name="一般 2 6" xfId="1732"/>
    <cellStyle name="一般 2 6 2" xfId="1733"/>
    <cellStyle name="一般 2 7" xfId="1734"/>
    <cellStyle name="一般 2 7 2" xfId="1735"/>
    <cellStyle name="一般 2 8" xfId="1736"/>
    <cellStyle name="一般 2 8 2" xfId="1737"/>
    <cellStyle name="一般 2 9" xfId="1738"/>
    <cellStyle name="一般 2 9 2" xfId="1739"/>
    <cellStyle name="一般 20" xfId="1740"/>
    <cellStyle name="一般 20 10" xfId="1741"/>
    <cellStyle name="一般 20 10 2" xfId="1742"/>
    <cellStyle name="一般 20 11" xfId="1743"/>
    <cellStyle name="一般 20 11 2" xfId="1744"/>
    <cellStyle name="一般 20 12" xfId="1745"/>
    <cellStyle name="一般 20 13" xfId="1746"/>
    <cellStyle name="一般 20 14" xfId="1747"/>
    <cellStyle name="一般 20 15" xfId="1748"/>
    <cellStyle name="一般 20 2" xfId="1749"/>
    <cellStyle name="一般 20 2 10" xfId="1750"/>
    <cellStyle name="一般 20 2 10 2" xfId="1751"/>
    <cellStyle name="一般 20 2 11" xfId="1752"/>
    <cellStyle name="一般 20 2 12" xfId="1753"/>
    <cellStyle name="一般 20 2 13" xfId="1754"/>
    <cellStyle name="一般 20 2 14" xfId="1755"/>
    <cellStyle name="一般 20 2 2" xfId="1756"/>
    <cellStyle name="一般 20 2 2 2" xfId="1757"/>
    <cellStyle name="一般 20 2 3" xfId="1758"/>
    <cellStyle name="一般 20 2 3 2" xfId="1759"/>
    <cellStyle name="一般 20 2 4" xfId="1760"/>
    <cellStyle name="一般 20 2 4 2" xfId="1761"/>
    <cellStyle name="一般 20 2 5" xfId="1762"/>
    <cellStyle name="一般 20 2 5 2" xfId="1763"/>
    <cellStyle name="一般 20 2 6" xfId="1764"/>
    <cellStyle name="一般 20 2 6 2" xfId="1765"/>
    <cellStyle name="一般 20 2 7" xfId="1766"/>
    <cellStyle name="一般 20 2 7 2" xfId="1767"/>
    <cellStyle name="一般 20 2 8" xfId="1768"/>
    <cellStyle name="一般 20 2 8 2" xfId="1769"/>
    <cellStyle name="一般 20 2 9" xfId="1770"/>
    <cellStyle name="一般 20 2 9 2" xfId="1771"/>
    <cellStyle name="一般 20 3" xfId="1772"/>
    <cellStyle name="一般 20 3 2" xfId="1773"/>
    <cellStyle name="一般 20 4" xfId="1774"/>
    <cellStyle name="一般 20 4 2" xfId="1775"/>
    <cellStyle name="一般 20 5" xfId="1776"/>
    <cellStyle name="一般 20 5 2" xfId="1777"/>
    <cellStyle name="一般 20 6" xfId="1778"/>
    <cellStyle name="一般 20 6 2" xfId="1779"/>
    <cellStyle name="一般 20 7" xfId="1780"/>
    <cellStyle name="一般 20 7 2" xfId="1781"/>
    <cellStyle name="一般 20 8" xfId="1782"/>
    <cellStyle name="一般 20 8 2" xfId="1783"/>
    <cellStyle name="一般 20 9" xfId="1784"/>
    <cellStyle name="一般 20 9 2" xfId="1785"/>
    <cellStyle name="一般 21" xfId="1786"/>
    <cellStyle name="一般 21 10" xfId="1787"/>
    <cellStyle name="一般 21 10 2" xfId="1788"/>
    <cellStyle name="一般 21 11" xfId="1789"/>
    <cellStyle name="一般 21 11 2" xfId="1790"/>
    <cellStyle name="一般 21 12" xfId="1791"/>
    <cellStyle name="一般 21 13" xfId="1792"/>
    <cellStyle name="一般 21 14" xfId="1793"/>
    <cellStyle name="一般 21 15" xfId="1794"/>
    <cellStyle name="一般 21 2" xfId="1795"/>
    <cellStyle name="一般 21 2 10" xfId="1796"/>
    <cellStyle name="一般 21 2 10 2" xfId="1797"/>
    <cellStyle name="一般 21 2 11" xfId="1798"/>
    <cellStyle name="一般 21 2 12" xfId="1799"/>
    <cellStyle name="一般 21 2 13" xfId="1800"/>
    <cellStyle name="一般 21 2 14" xfId="1801"/>
    <cellStyle name="一般 21 2 2" xfId="1802"/>
    <cellStyle name="一般 21 2 2 2" xfId="1803"/>
    <cellStyle name="一般 21 2 3" xfId="1804"/>
    <cellStyle name="一般 21 2 3 2" xfId="1805"/>
    <cellStyle name="一般 21 2 4" xfId="1806"/>
    <cellStyle name="一般 21 2 4 2" xfId="1807"/>
    <cellStyle name="一般 21 2 5" xfId="1808"/>
    <cellStyle name="一般 21 2 5 2" xfId="1809"/>
    <cellStyle name="一般 21 2 6" xfId="1810"/>
    <cellStyle name="一般 21 2 6 2" xfId="1811"/>
    <cellStyle name="一般 21 2 7" xfId="1812"/>
    <cellStyle name="一般 21 2 7 2" xfId="1813"/>
    <cellStyle name="一般 21 2 8" xfId="1814"/>
    <cellStyle name="一般 21 2 8 2" xfId="1815"/>
    <cellStyle name="一般 21 2 9" xfId="1816"/>
    <cellStyle name="一般 21 2 9 2" xfId="1817"/>
    <cellStyle name="一般 21 3" xfId="1818"/>
    <cellStyle name="一般 21 3 2" xfId="1819"/>
    <cellStyle name="一般 21 4" xfId="1820"/>
    <cellStyle name="一般 21 4 2" xfId="1821"/>
    <cellStyle name="一般 21 5" xfId="1822"/>
    <cellStyle name="一般 21 5 2" xfId="1823"/>
    <cellStyle name="一般 21 6" xfId="1824"/>
    <cellStyle name="一般 21 6 2" xfId="1825"/>
    <cellStyle name="一般 21 7" xfId="1826"/>
    <cellStyle name="一般 21 7 2" xfId="1827"/>
    <cellStyle name="一般 21 8" xfId="1828"/>
    <cellStyle name="一般 21 8 2" xfId="1829"/>
    <cellStyle name="一般 21 9" xfId="1830"/>
    <cellStyle name="一般 21 9 2" xfId="1831"/>
    <cellStyle name="一般 22" xfId="1832"/>
    <cellStyle name="一般 22 10" xfId="1833"/>
    <cellStyle name="一般 22 10 2" xfId="1834"/>
    <cellStyle name="一般 22 11" xfId="1835"/>
    <cellStyle name="一般 22 11 2" xfId="1836"/>
    <cellStyle name="一般 22 12" xfId="1837"/>
    <cellStyle name="一般 22 13" xfId="1838"/>
    <cellStyle name="一般 22 14" xfId="1839"/>
    <cellStyle name="一般 22 15" xfId="1840"/>
    <cellStyle name="一般 22 2" xfId="1841"/>
    <cellStyle name="一般 22 2 10" xfId="1842"/>
    <cellStyle name="一般 22 2 10 2" xfId="1843"/>
    <cellStyle name="一般 22 2 11" xfId="1844"/>
    <cellStyle name="一般 22 2 12" xfId="1845"/>
    <cellStyle name="一般 22 2 13" xfId="1846"/>
    <cellStyle name="一般 22 2 14" xfId="1847"/>
    <cellStyle name="一般 22 2 2" xfId="1848"/>
    <cellStyle name="一般 22 2 2 2" xfId="1849"/>
    <cellStyle name="一般 22 2 3" xfId="1850"/>
    <cellStyle name="一般 22 2 3 2" xfId="1851"/>
    <cellStyle name="一般 22 2 4" xfId="1852"/>
    <cellStyle name="一般 22 2 4 2" xfId="1853"/>
    <cellStyle name="一般 22 2 5" xfId="1854"/>
    <cellStyle name="一般 22 2 5 2" xfId="1855"/>
    <cellStyle name="一般 22 2 6" xfId="1856"/>
    <cellStyle name="一般 22 2 6 2" xfId="1857"/>
    <cellStyle name="一般 22 2 7" xfId="1858"/>
    <cellStyle name="一般 22 2 7 2" xfId="1859"/>
    <cellStyle name="一般 22 2 8" xfId="1860"/>
    <cellStyle name="一般 22 2 8 2" xfId="1861"/>
    <cellStyle name="一般 22 2 9" xfId="1862"/>
    <cellStyle name="一般 22 2 9 2" xfId="1863"/>
    <cellStyle name="一般 22 3" xfId="1864"/>
    <cellStyle name="一般 22 3 2" xfId="1865"/>
    <cellStyle name="一般 22 4" xfId="1866"/>
    <cellStyle name="一般 22 4 2" xfId="1867"/>
    <cellStyle name="一般 22 5" xfId="1868"/>
    <cellStyle name="一般 22 5 2" xfId="1869"/>
    <cellStyle name="一般 22 6" xfId="1870"/>
    <cellStyle name="一般 22 6 2" xfId="1871"/>
    <cellStyle name="一般 22 7" xfId="1872"/>
    <cellStyle name="一般 22 7 2" xfId="1873"/>
    <cellStyle name="一般 22 8" xfId="1874"/>
    <cellStyle name="一般 22 8 2" xfId="1875"/>
    <cellStyle name="一般 22 9" xfId="1876"/>
    <cellStyle name="一般 22 9 2" xfId="1877"/>
    <cellStyle name="一般 23" xfId="1878"/>
    <cellStyle name="一般 23 10" xfId="1879"/>
    <cellStyle name="一般 23 10 2" xfId="1880"/>
    <cellStyle name="一般 23 11" xfId="1881"/>
    <cellStyle name="一般 23 11 2" xfId="1882"/>
    <cellStyle name="一般 23 12" xfId="1883"/>
    <cellStyle name="一般 23 13" xfId="1884"/>
    <cellStyle name="一般 23 14" xfId="1885"/>
    <cellStyle name="一般 23 15" xfId="1886"/>
    <cellStyle name="一般 23 2" xfId="1887"/>
    <cellStyle name="一般 23 2 10" xfId="1888"/>
    <cellStyle name="一般 23 2 10 2" xfId="1889"/>
    <cellStyle name="一般 23 2 11" xfId="1890"/>
    <cellStyle name="一般 23 2 12" xfId="1891"/>
    <cellStyle name="一般 23 2 13" xfId="1892"/>
    <cellStyle name="一般 23 2 14" xfId="1893"/>
    <cellStyle name="一般 23 2 2" xfId="1894"/>
    <cellStyle name="一般 23 2 2 2" xfId="1895"/>
    <cellStyle name="一般 23 2 3" xfId="1896"/>
    <cellStyle name="一般 23 2 3 2" xfId="1897"/>
    <cellStyle name="一般 23 2 4" xfId="1898"/>
    <cellStyle name="一般 23 2 4 2" xfId="1899"/>
    <cellStyle name="一般 23 2 5" xfId="1900"/>
    <cellStyle name="一般 23 2 5 2" xfId="1901"/>
    <cellStyle name="一般 23 2 6" xfId="1902"/>
    <cellStyle name="一般 23 2 6 2" xfId="1903"/>
    <cellStyle name="一般 23 2 7" xfId="1904"/>
    <cellStyle name="一般 23 2 7 2" xfId="1905"/>
    <cellStyle name="一般 23 2 8" xfId="1906"/>
    <cellStyle name="一般 23 2 8 2" xfId="1907"/>
    <cellStyle name="一般 23 2 9" xfId="1908"/>
    <cellStyle name="一般 23 2 9 2" xfId="1909"/>
    <cellStyle name="一般 23 3" xfId="1910"/>
    <cellStyle name="一般 23 3 2" xfId="1911"/>
    <cellStyle name="一般 23 4" xfId="1912"/>
    <cellStyle name="一般 23 4 2" xfId="1913"/>
    <cellStyle name="一般 23 5" xfId="1914"/>
    <cellStyle name="一般 23 5 2" xfId="1915"/>
    <cellStyle name="一般 23 6" xfId="1916"/>
    <cellStyle name="一般 23 6 2" xfId="1917"/>
    <cellStyle name="一般 23 7" xfId="1918"/>
    <cellStyle name="一般 23 7 2" xfId="1919"/>
    <cellStyle name="一般 23 8" xfId="1920"/>
    <cellStyle name="一般 23 8 2" xfId="1921"/>
    <cellStyle name="一般 23 9" xfId="1922"/>
    <cellStyle name="一般 23 9 2" xfId="1923"/>
    <cellStyle name="一般 24" xfId="1924"/>
    <cellStyle name="一般 24 10" xfId="1925"/>
    <cellStyle name="一般 24 10 2" xfId="1926"/>
    <cellStyle name="一般 24 11" xfId="1927"/>
    <cellStyle name="一般 24 11 2" xfId="1928"/>
    <cellStyle name="一般 24 12" xfId="1929"/>
    <cellStyle name="一般 24 13" xfId="1930"/>
    <cellStyle name="一般 24 14" xfId="1931"/>
    <cellStyle name="一般 24 15" xfId="1932"/>
    <cellStyle name="一般 24 2" xfId="1933"/>
    <cellStyle name="一般 24 2 10" xfId="1934"/>
    <cellStyle name="一般 24 2 10 2" xfId="1935"/>
    <cellStyle name="一般 24 2 11" xfId="1936"/>
    <cellStyle name="一般 24 2 12" xfId="1937"/>
    <cellStyle name="一般 24 2 13" xfId="1938"/>
    <cellStyle name="一般 24 2 14" xfId="1939"/>
    <cellStyle name="一般 24 2 2" xfId="1940"/>
    <cellStyle name="一般 24 2 2 2" xfId="1941"/>
    <cellStyle name="一般 24 2 3" xfId="1942"/>
    <cellStyle name="一般 24 2 3 2" xfId="1943"/>
    <cellStyle name="一般 24 2 4" xfId="1944"/>
    <cellStyle name="一般 24 2 4 2" xfId="1945"/>
    <cellStyle name="一般 24 2 5" xfId="1946"/>
    <cellStyle name="一般 24 2 5 2" xfId="1947"/>
    <cellStyle name="一般 24 2 6" xfId="1948"/>
    <cellStyle name="一般 24 2 6 2" xfId="1949"/>
    <cellStyle name="一般 24 2 7" xfId="1950"/>
    <cellStyle name="一般 24 2 7 2" xfId="1951"/>
    <cellStyle name="一般 24 2 8" xfId="1952"/>
    <cellStyle name="一般 24 2 8 2" xfId="1953"/>
    <cellStyle name="一般 24 2 9" xfId="1954"/>
    <cellStyle name="一般 24 2 9 2" xfId="1955"/>
    <cellStyle name="一般 24 3" xfId="1956"/>
    <cellStyle name="一般 24 3 2" xfId="1957"/>
    <cellStyle name="一般 24 4" xfId="1958"/>
    <cellStyle name="一般 24 4 2" xfId="1959"/>
    <cellStyle name="一般 24 5" xfId="1960"/>
    <cellStyle name="一般 24 5 2" xfId="1961"/>
    <cellStyle name="一般 24 6" xfId="1962"/>
    <cellStyle name="一般 24 6 2" xfId="1963"/>
    <cellStyle name="一般 24 7" xfId="1964"/>
    <cellStyle name="一般 24 7 2" xfId="1965"/>
    <cellStyle name="一般 24 8" xfId="1966"/>
    <cellStyle name="一般 24 8 2" xfId="1967"/>
    <cellStyle name="一般 24 9" xfId="1968"/>
    <cellStyle name="一般 24 9 2" xfId="1969"/>
    <cellStyle name="一般 25" xfId="1970"/>
    <cellStyle name="一般 25 10" xfId="1971"/>
    <cellStyle name="一般 25 10 2" xfId="1972"/>
    <cellStyle name="一般 25 11" xfId="1973"/>
    <cellStyle name="一般 25 11 2" xfId="1974"/>
    <cellStyle name="一般 25 12" xfId="1975"/>
    <cellStyle name="一般 25 13" xfId="1976"/>
    <cellStyle name="一般 25 14" xfId="1977"/>
    <cellStyle name="一般 25 15" xfId="1978"/>
    <cellStyle name="一般 25 2" xfId="1979"/>
    <cellStyle name="一般 25 2 10" xfId="1980"/>
    <cellStyle name="一般 25 2 10 2" xfId="1981"/>
    <cellStyle name="一般 25 2 11" xfId="1982"/>
    <cellStyle name="一般 25 2 12" xfId="1983"/>
    <cellStyle name="一般 25 2 13" xfId="1984"/>
    <cellStyle name="一般 25 2 14" xfId="1985"/>
    <cellStyle name="一般 25 2 2" xfId="1986"/>
    <cellStyle name="一般 25 2 2 2" xfId="1987"/>
    <cellStyle name="一般 25 2 3" xfId="1988"/>
    <cellStyle name="一般 25 2 3 2" xfId="1989"/>
    <cellStyle name="一般 25 2 4" xfId="1990"/>
    <cellStyle name="一般 25 2 4 2" xfId="1991"/>
    <cellStyle name="一般 25 2 5" xfId="1992"/>
    <cellStyle name="一般 25 2 5 2" xfId="1993"/>
    <cellStyle name="一般 25 2 6" xfId="1994"/>
    <cellStyle name="一般 25 2 6 2" xfId="1995"/>
    <cellStyle name="一般 25 2 7" xfId="1996"/>
    <cellStyle name="一般 25 2 7 2" xfId="1997"/>
    <cellStyle name="一般 25 2 8" xfId="1998"/>
    <cellStyle name="一般 25 2 8 2" xfId="1999"/>
    <cellStyle name="一般 25 2 9" xfId="2000"/>
    <cellStyle name="一般 25 2 9 2" xfId="2001"/>
    <cellStyle name="一般 25 3" xfId="2002"/>
    <cellStyle name="一般 25 3 2" xfId="2003"/>
    <cellStyle name="一般 25 4" xfId="2004"/>
    <cellStyle name="一般 25 4 2" xfId="2005"/>
    <cellStyle name="一般 25 5" xfId="2006"/>
    <cellStyle name="一般 25 5 2" xfId="2007"/>
    <cellStyle name="一般 25 6" xfId="2008"/>
    <cellStyle name="一般 25 6 2" xfId="2009"/>
    <cellStyle name="一般 25 7" xfId="2010"/>
    <cellStyle name="一般 25 7 2" xfId="2011"/>
    <cellStyle name="一般 25 8" xfId="2012"/>
    <cellStyle name="一般 25 8 2" xfId="2013"/>
    <cellStyle name="一般 25 9" xfId="2014"/>
    <cellStyle name="一般 25 9 2" xfId="2015"/>
    <cellStyle name="一般 26" xfId="2016"/>
    <cellStyle name="一般 26 10" xfId="2017"/>
    <cellStyle name="一般 26 10 2" xfId="2018"/>
    <cellStyle name="一般 26 11" xfId="2019"/>
    <cellStyle name="一般 26 11 2" xfId="2020"/>
    <cellStyle name="一般 26 12" xfId="2021"/>
    <cellStyle name="一般 26 13" xfId="2022"/>
    <cellStyle name="一般 26 14" xfId="2023"/>
    <cellStyle name="一般 26 15" xfId="2024"/>
    <cellStyle name="一般 26 2" xfId="2025"/>
    <cellStyle name="一般 26 2 10" xfId="2026"/>
    <cellStyle name="一般 26 2 10 2" xfId="2027"/>
    <cellStyle name="一般 26 2 11" xfId="2028"/>
    <cellStyle name="一般 26 2 12" xfId="2029"/>
    <cellStyle name="一般 26 2 13" xfId="2030"/>
    <cellStyle name="一般 26 2 14" xfId="2031"/>
    <cellStyle name="一般 26 2 2" xfId="2032"/>
    <cellStyle name="一般 26 2 2 2" xfId="2033"/>
    <cellStyle name="一般 26 2 3" xfId="2034"/>
    <cellStyle name="一般 26 2 3 2" xfId="2035"/>
    <cellStyle name="一般 26 2 4" xfId="2036"/>
    <cellStyle name="一般 26 2 4 2" xfId="2037"/>
    <cellStyle name="一般 26 2 5" xfId="2038"/>
    <cellStyle name="一般 26 2 5 2" xfId="2039"/>
    <cellStyle name="一般 26 2 6" xfId="2040"/>
    <cellStyle name="一般 26 2 6 2" xfId="2041"/>
    <cellStyle name="一般 26 2 7" xfId="2042"/>
    <cellStyle name="一般 26 2 7 2" xfId="2043"/>
    <cellStyle name="一般 26 2 8" xfId="2044"/>
    <cellStyle name="一般 26 2 8 2" xfId="2045"/>
    <cellStyle name="一般 26 2 9" xfId="2046"/>
    <cellStyle name="一般 26 2 9 2" xfId="2047"/>
    <cellStyle name="一般 26 3" xfId="2048"/>
    <cellStyle name="一般 26 3 2" xfId="2049"/>
    <cellStyle name="一般 26 4" xfId="2050"/>
    <cellStyle name="一般 26 4 2" xfId="2051"/>
    <cellStyle name="一般 26 5" xfId="2052"/>
    <cellStyle name="一般 26 5 2" xfId="2053"/>
    <cellStyle name="一般 26 6" xfId="2054"/>
    <cellStyle name="一般 26 6 2" xfId="2055"/>
    <cellStyle name="一般 26 7" xfId="2056"/>
    <cellStyle name="一般 26 7 2" xfId="2057"/>
    <cellStyle name="一般 26 8" xfId="2058"/>
    <cellStyle name="一般 26 8 2" xfId="2059"/>
    <cellStyle name="一般 26 9" xfId="2060"/>
    <cellStyle name="一般 26 9 2" xfId="2061"/>
    <cellStyle name="一般 27" xfId="2062"/>
    <cellStyle name="一般 27 10" xfId="2063"/>
    <cellStyle name="一般 27 10 2" xfId="2064"/>
    <cellStyle name="一般 27 11" xfId="2065"/>
    <cellStyle name="一般 27 11 2" xfId="2066"/>
    <cellStyle name="一般 27 12" xfId="2067"/>
    <cellStyle name="一般 27 13" xfId="2068"/>
    <cellStyle name="一般 27 14" xfId="2069"/>
    <cellStyle name="一般 27 15" xfId="2070"/>
    <cellStyle name="一般 27 2" xfId="2071"/>
    <cellStyle name="一般 27 2 10" xfId="2072"/>
    <cellStyle name="一般 27 2 10 2" xfId="2073"/>
    <cellStyle name="一般 27 2 11" xfId="2074"/>
    <cellStyle name="一般 27 2 12" xfId="2075"/>
    <cellStyle name="一般 27 2 13" xfId="2076"/>
    <cellStyle name="一般 27 2 14" xfId="2077"/>
    <cellStyle name="一般 27 2 2" xfId="2078"/>
    <cellStyle name="一般 27 2 2 2" xfId="2079"/>
    <cellStyle name="一般 27 2 3" xfId="2080"/>
    <cellStyle name="一般 27 2 3 2" xfId="2081"/>
    <cellStyle name="一般 27 2 4" xfId="2082"/>
    <cellStyle name="一般 27 2 4 2" xfId="2083"/>
    <cellStyle name="一般 27 2 5" xfId="2084"/>
    <cellStyle name="一般 27 2 5 2" xfId="2085"/>
    <cellStyle name="一般 27 2 6" xfId="2086"/>
    <cellStyle name="一般 27 2 6 2" xfId="2087"/>
    <cellStyle name="一般 27 2 7" xfId="2088"/>
    <cellStyle name="一般 27 2 7 2" xfId="2089"/>
    <cellStyle name="一般 27 2 8" xfId="2090"/>
    <cellStyle name="一般 27 2 8 2" xfId="2091"/>
    <cellStyle name="一般 27 2 9" xfId="2092"/>
    <cellStyle name="一般 27 2 9 2" xfId="2093"/>
    <cellStyle name="一般 27 3" xfId="2094"/>
    <cellStyle name="一般 27 3 2" xfId="2095"/>
    <cellStyle name="一般 27 4" xfId="2096"/>
    <cellStyle name="一般 27 4 2" xfId="2097"/>
    <cellStyle name="一般 27 5" xfId="2098"/>
    <cellStyle name="一般 27 5 2" xfId="2099"/>
    <cellStyle name="一般 27 6" xfId="2100"/>
    <cellStyle name="一般 27 6 2" xfId="2101"/>
    <cellStyle name="一般 27 7" xfId="2102"/>
    <cellStyle name="一般 27 7 2" xfId="2103"/>
    <cellStyle name="一般 27 8" xfId="2104"/>
    <cellStyle name="一般 27 8 2" xfId="2105"/>
    <cellStyle name="一般 27 9" xfId="2106"/>
    <cellStyle name="一般 27 9 2" xfId="2107"/>
    <cellStyle name="一般 28" xfId="2108"/>
    <cellStyle name="一般 28 10" xfId="2109"/>
    <cellStyle name="一般 28 10 2" xfId="2110"/>
    <cellStyle name="一般 28 11" xfId="2111"/>
    <cellStyle name="一般 28 11 2" xfId="2112"/>
    <cellStyle name="一般 28 12" xfId="2113"/>
    <cellStyle name="一般 28 12 2" xfId="2114"/>
    <cellStyle name="一般 28 13" xfId="2115"/>
    <cellStyle name="一般 28 13 2" xfId="2116"/>
    <cellStyle name="一般 28 14" xfId="2117"/>
    <cellStyle name="一般 28 15" xfId="2118"/>
    <cellStyle name="一般 28 16" xfId="2119"/>
    <cellStyle name="一般 28 17" xfId="2120"/>
    <cellStyle name="一般 28 2" xfId="2121"/>
    <cellStyle name="一般 28 2 10" xfId="2122"/>
    <cellStyle name="一般 28 2 10 2" xfId="2123"/>
    <cellStyle name="一般 28 2 11" xfId="2124"/>
    <cellStyle name="一般 28 2 12" xfId="2125"/>
    <cellStyle name="一般 28 2 13" xfId="2126"/>
    <cellStyle name="一般 28 2 14" xfId="2127"/>
    <cellStyle name="一般 28 2 2" xfId="2128"/>
    <cellStyle name="一般 28 2 2 2" xfId="2129"/>
    <cellStyle name="一般 28 2 3" xfId="2130"/>
    <cellStyle name="一般 28 2 3 2" xfId="2131"/>
    <cellStyle name="一般 28 2 4" xfId="2132"/>
    <cellStyle name="一般 28 2 4 2" xfId="2133"/>
    <cellStyle name="一般 28 2 5" xfId="2134"/>
    <cellStyle name="一般 28 2 5 2" xfId="2135"/>
    <cellStyle name="一般 28 2 6" xfId="2136"/>
    <cellStyle name="一般 28 2 6 2" xfId="2137"/>
    <cellStyle name="一般 28 2 7" xfId="2138"/>
    <cellStyle name="一般 28 2 7 2" xfId="2139"/>
    <cellStyle name="一般 28 2 8" xfId="2140"/>
    <cellStyle name="一般 28 2 8 2" xfId="2141"/>
    <cellStyle name="一般 28 2 9" xfId="2142"/>
    <cellStyle name="一般 28 2 9 2" xfId="2143"/>
    <cellStyle name="一般 28 3" xfId="2144"/>
    <cellStyle name="一般 28 3 2" xfId="2145"/>
    <cellStyle name="一般 28 4" xfId="2146"/>
    <cellStyle name="一般 28 4 2" xfId="2147"/>
    <cellStyle name="一般 28 5" xfId="2148"/>
    <cellStyle name="一般 28 5 2" xfId="2149"/>
    <cellStyle name="一般 28 6" xfId="2150"/>
    <cellStyle name="一般 28 6 2" xfId="2151"/>
    <cellStyle name="一般 28 7" xfId="2152"/>
    <cellStyle name="一般 28 7 2" xfId="2153"/>
    <cellStyle name="一般 28 8" xfId="2154"/>
    <cellStyle name="一般 28 8 2" xfId="2155"/>
    <cellStyle name="一般 28 9" xfId="2156"/>
    <cellStyle name="一般 28 9 2" xfId="2157"/>
    <cellStyle name="一般 29" xfId="2158"/>
    <cellStyle name="一般 29 10" xfId="2159"/>
    <cellStyle name="一般 29 10 2" xfId="2160"/>
    <cellStyle name="一般 29 11" xfId="2161"/>
    <cellStyle name="一般 29 11 2" xfId="2162"/>
    <cellStyle name="一般 29 12" xfId="2163"/>
    <cellStyle name="一般 29 13" xfId="2164"/>
    <cellStyle name="一般 29 14" xfId="2165"/>
    <cellStyle name="一般 29 15" xfId="2166"/>
    <cellStyle name="一般 29 2" xfId="2167"/>
    <cellStyle name="一般 29 2 10" xfId="2168"/>
    <cellStyle name="一般 29 2 10 2" xfId="2169"/>
    <cellStyle name="一般 29 2 11" xfId="2170"/>
    <cellStyle name="一般 29 2 12" xfId="2171"/>
    <cellStyle name="一般 29 2 13" xfId="2172"/>
    <cellStyle name="一般 29 2 14" xfId="2173"/>
    <cellStyle name="一般 29 2 2" xfId="2174"/>
    <cellStyle name="一般 29 2 2 2" xfId="2175"/>
    <cellStyle name="一般 29 2 3" xfId="2176"/>
    <cellStyle name="一般 29 2 3 2" xfId="2177"/>
    <cellStyle name="一般 29 2 4" xfId="2178"/>
    <cellStyle name="一般 29 2 4 2" xfId="2179"/>
    <cellStyle name="一般 29 2 5" xfId="2180"/>
    <cellStyle name="一般 29 2 5 2" xfId="2181"/>
    <cellStyle name="一般 29 2 6" xfId="2182"/>
    <cellStyle name="一般 29 2 6 2" xfId="2183"/>
    <cellStyle name="一般 29 2 7" xfId="2184"/>
    <cellStyle name="一般 29 2 7 2" xfId="2185"/>
    <cellStyle name="一般 29 2 8" xfId="2186"/>
    <cellStyle name="一般 29 2 8 2" xfId="2187"/>
    <cellStyle name="一般 29 2 9" xfId="2188"/>
    <cellStyle name="一般 29 2 9 2" xfId="2189"/>
    <cellStyle name="一般 29 3" xfId="2190"/>
    <cellStyle name="一般 29 3 2" xfId="2191"/>
    <cellStyle name="一般 29 4" xfId="2192"/>
    <cellStyle name="一般 29 4 2" xfId="2193"/>
    <cellStyle name="一般 29 5" xfId="2194"/>
    <cellStyle name="一般 29 5 2" xfId="2195"/>
    <cellStyle name="一般 29 6" xfId="2196"/>
    <cellStyle name="一般 29 6 2" xfId="2197"/>
    <cellStyle name="一般 29 7" xfId="2198"/>
    <cellStyle name="一般 29 7 2" xfId="2199"/>
    <cellStyle name="一般 29 8" xfId="2200"/>
    <cellStyle name="一般 29 8 2" xfId="2201"/>
    <cellStyle name="一般 29 9" xfId="2202"/>
    <cellStyle name="一般 29 9 2" xfId="2203"/>
    <cellStyle name="一般 3" xfId="2204"/>
    <cellStyle name="一般 3 10" xfId="2205"/>
    <cellStyle name="一般 3 10 2" xfId="2206"/>
    <cellStyle name="一般 3 11" xfId="2207"/>
    <cellStyle name="一般 3 11 2" xfId="2208"/>
    <cellStyle name="一般 3 12" xfId="2209"/>
    <cellStyle name="一般 3 13" xfId="2210"/>
    <cellStyle name="一般 3 14" xfId="2211"/>
    <cellStyle name="一般 3 15" xfId="2212"/>
    <cellStyle name="一般 3 2" xfId="2213"/>
    <cellStyle name="一般 3 2 10" xfId="2214"/>
    <cellStyle name="一般 3 2 10 2" xfId="2215"/>
    <cellStyle name="一般 3 2 11" xfId="2216"/>
    <cellStyle name="一般 3 2 11 2" xfId="2217"/>
    <cellStyle name="一般 3 2 12" xfId="2218"/>
    <cellStyle name="一般 3 2 12 2" xfId="2219"/>
    <cellStyle name="一般 3 2 13" xfId="2220"/>
    <cellStyle name="一般 3 2 13 2" xfId="2221"/>
    <cellStyle name="一般 3 2 14" xfId="2222"/>
    <cellStyle name="一般 3 2 2" xfId="2223"/>
    <cellStyle name="一般 3 2 2 2" xfId="2224"/>
    <cellStyle name="一般 3 2 3" xfId="2225"/>
    <cellStyle name="一般 3 2 3 2" xfId="2226"/>
    <cellStyle name="一般 3 2 4" xfId="2227"/>
    <cellStyle name="一般 3 2 4 2" xfId="2228"/>
    <cellStyle name="一般 3 2 5" xfId="2229"/>
    <cellStyle name="一般 3 2 5 2" xfId="2230"/>
    <cellStyle name="一般 3 2 6" xfId="2231"/>
    <cellStyle name="一般 3 2 6 2" xfId="2232"/>
    <cellStyle name="一般 3 2 7" xfId="2233"/>
    <cellStyle name="一般 3 2 7 2" xfId="2234"/>
    <cellStyle name="一般 3 2 8" xfId="2235"/>
    <cellStyle name="一般 3 2 8 2" xfId="2236"/>
    <cellStyle name="一般 3 2 9" xfId="2237"/>
    <cellStyle name="一般 3 2 9 2" xfId="2238"/>
    <cellStyle name="一般 3 3" xfId="2239"/>
    <cellStyle name="一般 3 3 2" xfId="2240"/>
    <cellStyle name="一般 3 4" xfId="2241"/>
    <cellStyle name="一般 3 4 2" xfId="2242"/>
    <cellStyle name="一般 3 5" xfId="2243"/>
    <cellStyle name="一般 3 5 2" xfId="2244"/>
    <cellStyle name="一般 3 6" xfId="2245"/>
    <cellStyle name="一般 3 6 2" xfId="2246"/>
    <cellStyle name="一般 3 7" xfId="2247"/>
    <cellStyle name="一般 3 7 2" xfId="2248"/>
    <cellStyle name="一般 3 8" xfId="2249"/>
    <cellStyle name="一般 3 8 2" xfId="2250"/>
    <cellStyle name="一般 3 9" xfId="2251"/>
    <cellStyle name="一般 3 9 2" xfId="2252"/>
    <cellStyle name="一般 30" xfId="2253"/>
    <cellStyle name="一般 30 10" xfId="2254"/>
    <cellStyle name="一般 30 10 2" xfId="2255"/>
    <cellStyle name="一般 30 11" xfId="2256"/>
    <cellStyle name="一般 30 11 2" xfId="2257"/>
    <cellStyle name="一般 30 12" xfId="2258"/>
    <cellStyle name="一般 30 13" xfId="2259"/>
    <cellStyle name="一般 30 14" xfId="2260"/>
    <cellStyle name="一般 30 15" xfId="2261"/>
    <cellStyle name="一般 30 2" xfId="2262"/>
    <cellStyle name="一般 30 2 10" xfId="2263"/>
    <cellStyle name="一般 30 2 10 2" xfId="2264"/>
    <cellStyle name="一般 30 2 11" xfId="2265"/>
    <cellStyle name="一般 30 2 12" xfId="2266"/>
    <cellStyle name="一般 30 2 13" xfId="2267"/>
    <cellStyle name="一般 30 2 14" xfId="2268"/>
    <cellStyle name="一般 30 2 2" xfId="2269"/>
    <cellStyle name="一般 30 2 2 2" xfId="2270"/>
    <cellStyle name="一般 30 2 3" xfId="2271"/>
    <cellStyle name="一般 30 2 3 2" xfId="2272"/>
    <cellStyle name="一般 30 2 4" xfId="2273"/>
    <cellStyle name="一般 30 2 4 2" xfId="2274"/>
    <cellStyle name="一般 30 2 5" xfId="2275"/>
    <cellStyle name="一般 30 2 5 2" xfId="2276"/>
    <cellStyle name="一般 30 2 6" xfId="2277"/>
    <cellStyle name="一般 30 2 6 2" xfId="2278"/>
    <cellStyle name="一般 30 2 7" xfId="2279"/>
    <cellStyle name="一般 30 2 7 2" xfId="2280"/>
    <cellStyle name="一般 30 2 8" xfId="2281"/>
    <cellStyle name="一般 30 2 8 2" xfId="2282"/>
    <cellStyle name="一般 30 2 9" xfId="2283"/>
    <cellStyle name="一般 30 2 9 2" xfId="2284"/>
    <cellStyle name="一般 30 3" xfId="2285"/>
    <cellStyle name="一般 30 3 2" xfId="2286"/>
    <cellStyle name="一般 30 4" xfId="2287"/>
    <cellStyle name="一般 30 4 2" xfId="2288"/>
    <cellStyle name="一般 30 5" xfId="2289"/>
    <cellStyle name="一般 30 5 2" xfId="2290"/>
    <cellStyle name="一般 30 6" xfId="2291"/>
    <cellStyle name="一般 30 6 2" xfId="2292"/>
    <cellStyle name="一般 30 7" xfId="2293"/>
    <cellStyle name="一般 30 7 2" xfId="2294"/>
    <cellStyle name="一般 30 8" xfId="2295"/>
    <cellStyle name="一般 30 8 2" xfId="2296"/>
    <cellStyle name="一般 30 9" xfId="2297"/>
    <cellStyle name="一般 30 9 2" xfId="2298"/>
    <cellStyle name="一般 31" xfId="2299"/>
    <cellStyle name="一般 31 10" xfId="2300"/>
    <cellStyle name="一般 31 10 2" xfId="2301"/>
    <cellStyle name="一般 31 11" xfId="2302"/>
    <cellStyle name="一般 31 11 2" xfId="2303"/>
    <cellStyle name="一般 31 12" xfId="2304"/>
    <cellStyle name="一般 31 13" xfId="2305"/>
    <cellStyle name="一般 31 14" xfId="2306"/>
    <cellStyle name="一般 31 15" xfId="2307"/>
    <cellStyle name="一般 31 2" xfId="2308"/>
    <cellStyle name="一般 31 2 10" xfId="2309"/>
    <cellStyle name="一般 31 2 10 2" xfId="2310"/>
    <cellStyle name="一般 31 2 11" xfId="2311"/>
    <cellStyle name="一般 31 2 12" xfId="2312"/>
    <cellStyle name="一般 31 2 13" xfId="2313"/>
    <cellStyle name="一般 31 2 14" xfId="2314"/>
    <cellStyle name="一般 31 2 2" xfId="2315"/>
    <cellStyle name="一般 31 2 2 2" xfId="2316"/>
    <cellStyle name="一般 31 2 3" xfId="2317"/>
    <cellStyle name="一般 31 2 3 2" xfId="2318"/>
    <cellStyle name="一般 31 2 4" xfId="2319"/>
    <cellStyle name="一般 31 2 4 2" xfId="2320"/>
    <cellStyle name="一般 31 2 5" xfId="2321"/>
    <cellStyle name="一般 31 2 5 2" xfId="2322"/>
    <cellStyle name="一般 31 2 6" xfId="2323"/>
    <cellStyle name="一般 31 2 6 2" xfId="2324"/>
    <cellStyle name="一般 31 2 7" xfId="2325"/>
    <cellStyle name="一般 31 2 7 2" xfId="2326"/>
    <cellStyle name="一般 31 2 8" xfId="2327"/>
    <cellStyle name="一般 31 2 8 2" xfId="2328"/>
    <cellStyle name="一般 31 2 9" xfId="2329"/>
    <cellStyle name="一般 31 2 9 2" xfId="2330"/>
    <cellStyle name="一般 31 3" xfId="2331"/>
    <cellStyle name="一般 31 3 2" xfId="2332"/>
    <cellStyle name="一般 31 4" xfId="2333"/>
    <cellStyle name="一般 31 4 2" xfId="2334"/>
    <cellStyle name="一般 31 5" xfId="2335"/>
    <cellStyle name="一般 31 5 2" xfId="2336"/>
    <cellStyle name="一般 31 6" xfId="2337"/>
    <cellStyle name="一般 31 6 2" xfId="2338"/>
    <cellStyle name="一般 31 7" xfId="2339"/>
    <cellStyle name="一般 31 7 2" xfId="2340"/>
    <cellStyle name="一般 31 8" xfId="2341"/>
    <cellStyle name="一般 31 8 2" xfId="2342"/>
    <cellStyle name="一般 31 9" xfId="2343"/>
    <cellStyle name="一般 31 9 2" xfId="2344"/>
    <cellStyle name="一般 32" xfId="2345"/>
    <cellStyle name="一般 32 10" xfId="2346"/>
    <cellStyle name="一般 32 10 2" xfId="2347"/>
    <cellStyle name="一般 32 11" xfId="2348"/>
    <cellStyle name="一般 32 11 2" xfId="2349"/>
    <cellStyle name="一般 32 12" xfId="2350"/>
    <cellStyle name="一般 32 13" xfId="2351"/>
    <cellStyle name="一般 32 14" xfId="2352"/>
    <cellStyle name="一般 32 15" xfId="2353"/>
    <cellStyle name="一般 32 2" xfId="2354"/>
    <cellStyle name="一般 32 2 10" xfId="2355"/>
    <cellStyle name="一般 32 2 10 2" xfId="2356"/>
    <cellStyle name="一般 32 2 11" xfId="2357"/>
    <cellStyle name="一般 32 2 12" xfId="2358"/>
    <cellStyle name="一般 32 2 13" xfId="2359"/>
    <cellStyle name="一般 32 2 14" xfId="2360"/>
    <cellStyle name="一般 32 2 2" xfId="2361"/>
    <cellStyle name="一般 32 2 2 2" xfId="2362"/>
    <cellStyle name="一般 32 2 3" xfId="2363"/>
    <cellStyle name="一般 32 2 3 2" xfId="2364"/>
    <cellStyle name="一般 32 2 4" xfId="2365"/>
    <cellStyle name="一般 32 2 4 2" xfId="2366"/>
    <cellStyle name="一般 32 2 5" xfId="2367"/>
    <cellStyle name="一般 32 2 5 2" xfId="2368"/>
    <cellStyle name="一般 32 2 6" xfId="2369"/>
    <cellStyle name="一般 32 2 6 2" xfId="2370"/>
    <cellStyle name="一般 32 2 7" xfId="2371"/>
    <cellStyle name="一般 32 2 7 2" xfId="2372"/>
    <cellStyle name="一般 32 2 8" xfId="2373"/>
    <cellStyle name="一般 32 2 8 2" xfId="2374"/>
    <cellStyle name="一般 32 2 9" xfId="2375"/>
    <cellStyle name="一般 32 2 9 2" xfId="2376"/>
    <cellStyle name="一般 32 3" xfId="2377"/>
    <cellStyle name="一般 32 3 2" xfId="2378"/>
    <cellStyle name="一般 32 4" xfId="2379"/>
    <cellStyle name="一般 32 4 2" xfId="2380"/>
    <cellStyle name="一般 32 5" xfId="2381"/>
    <cellStyle name="一般 32 5 2" xfId="2382"/>
    <cellStyle name="一般 32 6" xfId="2383"/>
    <cellStyle name="一般 32 6 2" xfId="2384"/>
    <cellStyle name="一般 32 7" xfId="2385"/>
    <cellStyle name="一般 32 7 2" xfId="2386"/>
    <cellStyle name="一般 32 8" xfId="2387"/>
    <cellStyle name="一般 32 8 2" xfId="2388"/>
    <cellStyle name="一般 32 9" xfId="2389"/>
    <cellStyle name="一般 32 9 2" xfId="2390"/>
    <cellStyle name="一般 33" xfId="2391"/>
    <cellStyle name="一般 33 10" xfId="2392"/>
    <cellStyle name="一般 33 10 2" xfId="2393"/>
    <cellStyle name="一般 33 11" xfId="2394"/>
    <cellStyle name="一般 33 11 2" xfId="2395"/>
    <cellStyle name="一般 33 12" xfId="2396"/>
    <cellStyle name="一般 33 13" xfId="2397"/>
    <cellStyle name="一般 33 14" xfId="2398"/>
    <cellStyle name="一般 33 15" xfId="2399"/>
    <cellStyle name="一般 33 2" xfId="2400"/>
    <cellStyle name="一般 33 2 10" xfId="2401"/>
    <cellStyle name="一般 33 2 10 2" xfId="2402"/>
    <cellStyle name="一般 33 2 11" xfId="2403"/>
    <cellStyle name="一般 33 2 12" xfId="2404"/>
    <cellStyle name="一般 33 2 13" xfId="2405"/>
    <cellStyle name="一般 33 2 14" xfId="2406"/>
    <cellStyle name="一般 33 2 2" xfId="2407"/>
    <cellStyle name="一般 33 2 2 2" xfId="2408"/>
    <cellStyle name="一般 33 2 3" xfId="2409"/>
    <cellStyle name="一般 33 2 3 2" xfId="2410"/>
    <cellStyle name="一般 33 2 4" xfId="2411"/>
    <cellStyle name="一般 33 2 4 2" xfId="2412"/>
    <cellStyle name="一般 33 2 5" xfId="2413"/>
    <cellStyle name="一般 33 2 5 2" xfId="2414"/>
    <cellStyle name="一般 33 2 6" xfId="2415"/>
    <cellStyle name="一般 33 2 6 2" xfId="2416"/>
    <cellStyle name="一般 33 2 7" xfId="2417"/>
    <cellStyle name="一般 33 2 7 2" xfId="2418"/>
    <cellStyle name="一般 33 2 8" xfId="2419"/>
    <cellStyle name="一般 33 2 8 2" xfId="2420"/>
    <cellStyle name="一般 33 2 9" xfId="2421"/>
    <cellStyle name="一般 33 2 9 2" xfId="2422"/>
    <cellStyle name="一般 33 3" xfId="2423"/>
    <cellStyle name="一般 33 3 2" xfId="2424"/>
    <cellStyle name="一般 33 4" xfId="2425"/>
    <cellStyle name="一般 33 4 2" xfId="2426"/>
    <cellStyle name="一般 33 5" xfId="2427"/>
    <cellStyle name="一般 33 5 2" xfId="2428"/>
    <cellStyle name="一般 33 6" xfId="2429"/>
    <cellStyle name="一般 33 6 2" xfId="2430"/>
    <cellStyle name="一般 33 7" xfId="2431"/>
    <cellStyle name="一般 33 7 2" xfId="2432"/>
    <cellStyle name="一般 33 8" xfId="2433"/>
    <cellStyle name="一般 33 8 2" xfId="2434"/>
    <cellStyle name="一般 33 9" xfId="2435"/>
    <cellStyle name="一般 33 9 2" xfId="2436"/>
    <cellStyle name="一般 34" xfId="2437"/>
    <cellStyle name="一般 34 10" xfId="2438"/>
    <cellStyle name="一般 34 11" xfId="2439"/>
    <cellStyle name="一般 34 12" xfId="2440"/>
    <cellStyle name="一般 34 13" xfId="2441"/>
    <cellStyle name="一般 34 2" xfId="2442"/>
    <cellStyle name="一般 34 3" xfId="2443"/>
    <cellStyle name="一般 34 4" xfId="2444"/>
    <cellStyle name="一般 34 5" xfId="2445"/>
    <cellStyle name="一般 34 6" xfId="2446"/>
    <cellStyle name="一般 34 7" xfId="2447"/>
    <cellStyle name="一般 34 8" xfId="2448"/>
    <cellStyle name="一般 34 9" xfId="2449"/>
    <cellStyle name="一般 35" xfId="2450"/>
    <cellStyle name="一般 35 10" xfId="2451"/>
    <cellStyle name="一般 35 10 2" xfId="2452"/>
    <cellStyle name="一般 35 11" xfId="2453"/>
    <cellStyle name="一般 35 11 2" xfId="2454"/>
    <cellStyle name="一般 35 12" xfId="2455"/>
    <cellStyle name="一般 35 13" xfId="2456"/>
    <cellStyle name="一般 35 14" xfId="2457"/>
    <cellStyle name="一般 35 15" xfId="2458"/>
    <cellStyle name="一般 35 2" xfId="2459"/>
    <cellStyle name="一般 35 2 10" xfId="2460"/>
    <cellStyle name="一般 35 2 10 2" xfId="2461"/>
    <cellStyle name="一般 35 2 11" xfId="2462"/>
    <cellStyle name="一般 35 2 12" xfId="2463"/>
    <cellStyle name="一般 35 2 13" xfId="2464"/>
    <cellStyle name="一般 35 2 14" xfId="2465"/>
    <cellStyle name="一般 35 2 2" xfId="2466"/>
    <cellStyle name="一般 35 2 2 2" xfId="2467"/>
    <cellStyle name="一般 35 2 3" xfId="2468"/>
    <cellStyle name="一般 35 2 3 2" xfId="2469"/>
    <cellStyle name="一般 35 2 4" xfId="2470"/>
    <cellStyle name="一般 35 2 4 2" xfId="2471"/>
    <cellStyle name="一般 35 2 5" xfId="2472"/>
    <cellStyle name="一般 35 2 5 2" xfId="2473"/>
    <cellStyle name="一般 35 2 6" xfId="2474"/>
    <cellStyle name="一般 35 2 6 2" xfId="2475"/>
    <cellStyle name="一般 35 2 7" xfId="2476"/>
    <cellStyle name="一般 35 2 7 2" xfId="2477"/>
    <cellStyle name="一般 35 2 8" xfId="2478"/>
    <cellStyle name="一般 35 2 8 2" xfId="2479"/>
    <cellStyle name="一般 35 2 9" xfId="2480"/>
    <cellStyle name="一般 35 2 9 2" xfId="2481"/>
    <cellStyle name="一般 35 3" xfId="2482"/>
    <cellStyle name="一般 35 3 2" xfId="2483"/>
    <cellStyle name="一般 35 4" xfId="2484"/>
    <cellStyle name="一般 35 4 2" xfId="2485"/>
    <cellStyle name="一般 35 5" xfId="2486"/>
    <cellStyle name="一般 35 5 2" xfId="2487"/>
    <cellStyle name="一般 35 6" xfId="2488"/>
    <cellStyle name="一般 35 6 2" xfId="2489"/>
    <cellStyle name="一般 35 7" xfId="2490"/>
    <cellStyle name="一般 35 7 2" xfId="2491"/>
    <cellStyle name="一般 35 8" xfId="2492"/>
    <cellStyle name="一般 35 8 2" xfId="2493"/>
    <cellStyle name="一般 35 9" xfId="2494"/>
    <cellStyle name="一般 35 9 2" xfId="2495"/>
    <cellStyle name="一般 36" xfId="2496"/>
    <cellStyle name="一般 36 10" xfId="2497"/>
    <cellStyle name="一般 36 10 2" xfId="2498"/>
    <cellStyle name="一般 36 11" xfId="2499"/>
    <cellStyle name="一般 36 11 2" xfId="2500"/>
    <cellStyle name="一般 36 12" xfId="2501"/>
    <cellStyle name="一般 36 13" xfId="2502"/>
    <cellStyle name="一般 36 14" xfId="2503"/>
    <cellStyle name="一般 36 15" xfId="2504"/>
    <cellStyle name="一般 36 2" xfId="2505"/>
    <cellStyle name="一般 36 2 10" xfId="2506"/>
    <cellStyle name="一般 36 2 10 2" xfId="2507"/>
    <cellStyle name="一般 36 2 11" xfId="2508"/>
    <cellStyle name="一般 36 2 12" xfId="2509"/>
    <cellStyle name="一般 36 2 13" xfId="2510"/>
    <cellStyle name="一般 36 2 14" xfId="2511"/>
    <cellStyle name="一般 36 2 2" xfId="2512"/>
    <cellStyle name="一般 36 2 2 2" xfId="2513"/>
    <cellStyle name="一般 36 2 3" xfId="2514"/>
    <cellStyle name="一般 36 2 3 2" xfId="2515"/>
    <cellStyle name="一般 36 2 4" xfId="2516"/>
    <cellStyle name="一般 36 2 4 2" xfId="2517"/>
    <cellStyle name="一般 36 2 5" xfId="2518"/>
    <cellStyle name="一般 36 2 5 2" xfId="2519"/>
    <cellStyle name="一般 36 2 6" xfId="2520"/>
    <cellStyle name="一般 36 2 6 2" xfId="2521"/>
    <cellStyle name="一般 36 2 7" xfId="2522"/>
    <cellStyle name="一般 36 2 7 2" xfId="2523"/>
    <cellStyle name="一般 36 2 8" xfId="2524"/>
    <cellStyle name="一般 36 2 8 2" xfId="2525"/>
    <cellStyle name="一般 36 2 9" xfId="2526"/>
    <cellStyle name="一般 36 2 9 2" xfId="2527"/>
    <cellStyle name="一般 36 3" xfId="2528"/>
    <cellStyle name="一般 36 3 2" xfId="2529"/>
    <cellStyle name="一般 36 4" xfId="2530"/>
    <cellStyle name="一般 36 4 2" xfId="2531"/>
    <cellStyle name="一般 36 5" xfId="2532"/>
    <cellStyle name="一般 36 5 2" xfId="2533"/>
    <cellStyle name="一般 36 6" xfId="2534"/>
    <cellStyle name="一般 36 6 2" xfId="2535"/>
    <cellStyle name="一般 36 7" xfId="2536"/>
    <cellStyle name="一般 36 7 2" xfId="2537"/>
    <cellStyle name="一般 36 8" xfId="2538"/>
    <cellStyle name="一般 36 8 2" xfId="2539"/>
    <cellStyle name="一般 36 9" xfId="2540"/>
    <cellStyle name="一般 36 9 2" xfId="2541"/>
    <cellStyle name="一般 37" xfId="2542"/>
    <cellStyle name="一般 37 10" xfId="2543"/>
    <cellStyle name="一般 37 10 2" xfId="2544"/>
    <cellStyle name="一般 37 11" xfId="2545"/>
    <cellStyle name="一般 37 12" xfId="2546"/>
    <cellStyle name="一般 37 13" xfId="2547"/>
    <cellStyle name="一般 37 14" xfId="2548"/>
    <cellStyle name="一般 37 2" xfId="2549"/>
    <cellStyle name="一般 37 2 2" xfId="2550"/>
    <cellStyle name="一般 37 3" xfId="2551"/>
    <cellStyle name="一般 37 3 2" xfId="2552"/>
    <cellStyle name="一般 37 4" xfId="2553"/>
    <cellStyle name="一般 37 4 2" xfId="2554"/>
    <cellStyle name="一般 37 5" xfId="2555"/>
    <cellStyle name="一般 37 5 2" xfId="2556"/>
    <cellStyle name="一般 37 6" xfId="2557"/>
    <cellStyle name="一般 37 6 2" xfId="2558"/>
    <cellStyle name="一般 37 7" xfId="2559"/>
    <cellStyle name="一般 37 7 2" xfId="2560"/>
    <cellStyle name="一般 37 8" xfId="2561"/>
    <cellStyle name="一般 37 8 2" xfId="2562"/>
    <cellStyle name="一般 37 9" xfId="2563"/>
    <cellStyle name="一般 37 9 2" xfId="2564"/>
    <cellStyle name="一般 38" xfId="2565"/>
    <cellStyle name="一般 38 10" xfId="2566"/>
    <cellStyle name="一般 38 10 2" xfId="2567"/>
    <cellStyle name="一般 38 11" xfId="2568"/>
    <cellStyle name="一般 38 12" xfId="2569"/>
    <cellStyle name="一般 38 13" xfId="2570"/>
    <cellStyle name="一般 38 14" xfId="2571"/>
    <cellStyle name="一般 38 2" xfId="2572"/>
    <cellStyle name="一般 38 2 2" xfId="2573"/>
    <cellStyle name="一般 38 3" xfId="2574"/>
    <cellStyle name="一般 38 3 2" xfId="2575"/>
    <cellStyle name="一般 38 4" xfId="2576"/>
    <cellStyle name="一般 38 4 2" xfId="2577"/>
    <cellStyle name="一般 38 5" xfId="2578"/>
    <cellStyle name="一般 38 5 2" xfId="2579"/>
    <cellStyle name="一般 38 6" xfId="2580"/>
    <cellStyle name="一般 38 6 2" xfId="2581"/>
    <cellStyle name="一般 38 7" xfId="2582"/>
    <cellStyle name="一般 38 7 2" xfId="2583"/>
    <cellStyle name="一般 38 8" xfId="2584"/>
    <cellStyle name="一般 38 8 2" xfId="2585"/>
    <cellStyle name="一般 38 9" xfId="2586"/>
    <cellStyle name="一般 38 9 2" xfId="2587"/>
    <cellStyle name="一般 39" xfId="2588"/>
    <cellStyle name="一般 39 10" xfId="2589"/>
    <cellStyle name="一般 39 10 2" xfId="2590"/>
    <cellStyle name="一般 39 11" xfId="2591"/>
    <cellStyle name="一般 39 12" xfId="2592"/>
    <cellStyle name="一般 39 13" xfId="2593"/>
    <cellStyle name="一般 39 14" xfId="2594"/>
    <cellStyle name="一般 39 2" xfId="2595"/>
    <cellStyle name="一般 39 2 2" xfId="2596"/>
    <cellStyle name="一般 39 3" xfId="2597"/>
    <cellStyle name="一般 39 3 2" xfId="2598"/>
    <cellStyle name="一般 39 4" xfId="2599"/>
    <cellStyle name="一般 39 4 2" xfId="2600"/>
    <cellStyle name="一般 39 5" xfId="2601"/>
    <cellStyle name="一般 39 5 2" xfId="2602"/>
    <cellStyle name="一般 39 6" xfId="2603"/>
    <cellStyle name="一般 39 6 2" xfId="2604"/>
    <cellStyle name="一般 39 7" xfId="2605"/>
    <cellStyle name="一般 39 7 2" xfId="2606"/>
    <cellStyle name="一般 39 8" xfId="2607"/>
    <cellStyle name="一般 39 8 2" xfId="2608"/>
    <cellStyle name="一般 39 9" xfId="2609"/>
    <cellStyle name="一般 39 9 2" xfId="2610"/>
    <cellStyle name="一般 4" xfId="2611"/>
    <cellStyle name="一般 4 10" xfId="2612"/>
    <cellStyle name="一般 4 10 2" xfId="2613"/>
    <cellStyle name="一般 4 11" xfId="2614"/>
    <cellStyle name="一般 4 12" xfId="2615"/>
    <cellStyle name="一般 4 13" xfId="2616"/>
    <cellStyle name="一般 4 14" xfId="2617"/>
    <cellStyle name="一般 4 2" xfId="2618"/>
    <cellStyle name="一般 4 2 2" xfId="2619"/>
    <cellStyle name="一般 4 3" xfId="2620"/>
    <cellStyle name="一般 4 3 2" xfId="2621"/>
    <cellStyle name="一般 4 4" xfId="2622"/>
    <cellStyle name="一般 4 4 2" xfId="2623"/>
    <cellStyle name="一般 4 5" xfId="2624"/>
    <cellStyle name="一般 4 5 2" xfId="2625"/>
    <cellStyle name="一般 4 6" xfId="2626"/>
    <cellStyle name="一般 4 6 2" xfId="2627"/>
    <cellStyle name="一般 4 7" xfId="2628"/>
    <cellStyle name="一般 4 7 2" xfId="2629"/>
    <cellStyle name="一般 4 8" xfId="2630"/>
    <cellStyle name="一般 4 8 2" xfId="2631"/>
    <cellStyle name="一般 4 9" xfId="2632"/>
    <cellStyle name="一般 4 9 2" xfId="2633"/>
    <cellStyle name="一般 40" xfId="2634"/>
    <cellStyle name="一般 40 10" xfId="2635"/>
    <cellStyle name="一般 40 10 2" xfId="2636"/>
    <cellStyle name="一般 40 11" xfId="2637"/>
    <cellStyle name="一般 40 12" xfId="2638"/>
    <cellStyle name="一般 40 13" xfId="2639"/>
    <cellStyle name="一般 40 14" xfId="2640"/>
    <cellStyle name="一般 40 2" xfId="2641"/>
    <cellStyle name="一般 40 2 2" xfId="2642"/>
    <cellStyle name="一般 40 3" xfId="2643"/>
    <cellStyle name="一般 40 3 2" xfId="2644"/>
    <cellStyle name="一般 40 4" xfId="2645"/>
    <cellStyle name="一般 40 4 2" xfId="2646"/>
    <cellStyle name="一般 40 5" xfId="2647"/>
    <cellStyle name="一般 40 5 2" xfId="2648"/>
    <cellStyle name="一般 40 6" xfId="2649"/>
    <cellStyle name="一般 40 6 2" xfId="2650"/>
    <cellStyle name="一般 40 7" xfId="2651"/>
    <cellStyle name="一般 40 7 2" xfId="2652"/>
    <cellStyle name="一般 40 8" xfId="2653"/>
    <cellStyle name="一般 40 8 2" xfId="2654"/>
    <cellStyle name="一般 40 9" xfId="2655"/>
    <cellStyle name="一般 40 9 2" xfId="2656"/>
    <cellStyle name="一般 41" xfId="2657"/>
    <cellStyle name="一般 41 10" xfId="2658"/>
    <cellStyle name="一般 41 10 2" xfId="2659"/>
    <cellStyle name="一般 41 11" xfId="2660"/>
    <cellStyle name="一般 41 12" xfId="2661"/>
    <cellStyle name="一般 41 13" xfId="2662"/>
    <cellStyle name="一般 41 14" xfId="2663"/>
    <cellStyle name="一般 41 2" xfId="2664"/>
    <cellStyle name="一般 41 2 2" xfId="2665"/>
    <cellStyle name="一般 41 3" xfId="2666"/>
    <cellStyle name="一般 41 3 2" xfId="2667"/>
    <cellStyle name="一般 41 4" xfId="2668"/>
    <cellStyle name="一般 41 4 2" xfId="2669"/>
    <cellStyle name="一般 41 5" xfId="2670"/>
    <cellStyle name="一般 41 5 2" xfId="2671"/>
    <cellStyle name="一般 41 6" xfId="2672"/>
    <cellStyle name="一般 41 6 2" xfId="2673"/>
    <cellStyle name="一般 41 7" xfId="2674"/>
    <cellStyle name="一般 41 7 2" xfId="2675"/>
    <cellStyle name="一般 41 8" xfId="2676"/>
    <cellStyle name="一般 41 8 2" xfId="2677"/>
    <cellStyle name="一般 41 9" xfId="2678"/>
    <cellStyle name="一般 41 9 2" xfId="2679"/>
    <cellStyle name="一般 42" xfId="2680"/>
    <cellStyle name="一般 42 10" xfId="2681"/>
    <cellStyle name="一般 42 10 2" xfId="2682"/>
    <cellStyle name="一般 42 11" xfId="2683"/>
    <cellStyle name="一般 42 12" xfId="2684"/>
    <cellStyle name="一般 42 13" xfId="2685"/>
    <cellStyle name="一般 42 14" xfId="2686"/>
    <cellStyle name="一般 42 2" xfId="2687"/>
    <cellStyle name="一般 42 2 2" xfId="2688"/>
    <cellStyle name="一般 42 3" xfId="2689"/>
    <cellStyle name="一般 42 3 2" xfId="2690"/>
    <cellStyle name="一般 42 4" xfId="2691"/>
    <cellStyle name="一般 42 4 2" xfId="2692"/>
    <cellStyle name="一般 42 5" xfId="2693"/>
    <cellStyle name="一般 42 5 2" xfId="2694"/>
    <cellStyle name="一般 42 6" xfId="2695"/>
    <cellStyle name="一般 42 6 2" xfId="2696"/>
    <cellStyle name="一般 42 7" xfId="2697"/>
    <cellStyle name="一般 42 7 2" xfId="2698"/>
    <cellStyle name="一般 42 8" xfId="2699"/>
    <cellStyle name="一般 42 8 2" xfId="2700"/>
    <cellStyle name="一般 42 9" xfId="2701"/>
    <cellStyle name="一般 42 9 2" xfId="2702"/>
    <cellStyle name="一般 5" xfId="2703"/>
    <cellStyle name="一般 5 10" xfId="2704"/>
    <cellStyle name="一般 5 10 2" xfId="2705"/>
    <cellStyle name="一般 5 11" xfId="2706"/>
    <cellStyle name="一般 5 12" xfId="2707"/>
    <cellStyle name="一般 5 13" xfId="2708"/>
    <cellStyle name="一般 5 14" xfId="2709"/>
    <cellStyle name="一般 5 2" xfId="2710"/>
    <cellStyle name="一般 5 2 2" xfId="2711"/>
    <cellStyle name="一般 5 3" xfId="2712"/>
    <cellStyle name="一般 5 3 2" xfId="2713"/>
    <cellStyle name="一般 5 4" xfId="2714"/>
    <cellStyle name="一般 5 4 2" xfId="2715"/>
    <cellStyle name="一般 5 5" xfId="2716"/>
    <cellStyle name="一般 5 5 2" xfId="2717"/>
    <cellStyle name="一般 5 6" xfId="2718"/>
    <cellStyle name="一般 5 6 2" xfId="2719"/>
    <cellStyle name="一般 5 7" xfId="2720"/>
    <cellStyle name="一般 5 7 2" xfId="2721"/>
    <cellStyle name="一般 5 8" xfId="2722"/>
    <cellStyle name="一般 5 8 2" xfId="2723"/>
    <cellStyle name="一般 5 9" xfId="2724"/>
    <cellStyle name="一般 5 9 2" xfId="2725"/>
    <cellStyle name="一般 6" xfId="2726"/>
    <cellStyle name="一般 6 10" xfId="2727"/>
    <cellStyle name="一般 6 10 2" xfId="2728"/>
    <cellStyle name="一般 6 11" xfId="2729"/>
    <cellStyle name="一般 6 12" xfId="2730"/>
    <cellStyle name="一般 6 13" xfId="2731"/>
    <cellStyle name="一般 6 14" xfId="2732"/>
    <cellStyle name="一般 6 2" xfId="2733"/>
    <cellStyle name="一般 6 2 2" xfId="2734"/>
    <cellStyle name="一般 6 3" xfId="2735"/>
    <cellStyle name="一般 6 3 2" xfId="2736"/>
    <cellStyle name="一般 6 4" xfId="2737"/>
    <cellStyle name="一般 6 4 2" xfId="2738"/>
    <cellStyle name="一般 6 5" xfId="2739"/>
    <cellStyle name="一般 6 5 2" xfId="2740"/>
    <cellStyle name="一般 6 6" xfId="2741"/>
    <cellStyle name="一般 6 6 2" xfId="2742"/>
    <cellStyle name="一般 6 7" xfId="2743"/>
    <cellStyle name="一般 6 7 2" xfId="2744"/>
    <cellStyle name="一般 6 8" xfId="2745"/>
    <cellStyle name="一般 6 8 2" xfId="2746"/>
    <cellStyle name="一般 6 9" xfId="2747"/>
    <cellStyle name="一般 6 9 2" xfId="2748"/>
    <cellStyle name="一般 7" xfId="2749"/>
    <cellStyle name="一般 7 10" xfId="2750"/>
    <cellStyle name="一般 7 10 2" xfId="2751"/>
    <cellStyle name="一般 7 11" xfId="2752"/>
    <cellStyle name="一般 7 12" xfId="2753"/>
    <cellStyle name="一般 7 13" xfId="2754"/>
    <cellStyle name="一般 7 14" xfId="2755"/>
    <cellStyle name="一般 7 2" xfId="2756"/>
    <cellStyle name="一般 7 2 2" xfId="2757"/>
    <cellStyle name="一般 7 3" xfId="2758"/>
    <cellStyle name="一般 7 3 2" xfId="2759"/>
    <cellStyle name="一般 7 4" xfId="2760"/>
    <cellStyle name="一般 7 4 2" xfId="2761"/>
    <cellStyle name="一般 7 5" xfId="2762"/>
    <cellStyle name="一般 7 5 2" xfId="2763"/>
    <cellStyle name="一般 7 6" xfId="2764"/>
    <cellStyle name="一般 7 6 2" xfId="2765"/>
    <cellStyle name="一般 7 7" xfId="2766"/>
    <cellStyle name="一般 7 7 2" xfId="2767"/>
    <cellStyle name="一般 7 8" xfId="2768"/>
    <cellStyle name="一般 7 8 2" xfId="2769"/>
    <cellStyle name="一般 7 9" xfId="2770"/>
    <cellStyle name="一般 7 9 2" xfId="2771"/>
    <cellStyle name="一般 8" xfId="2772"/>
    <cellStyle name="一般 8 10" xfId="2773"/>
    <cellStyle name="一般 8 10 2" xfId="2774"/>
    <cellStyle name="一般 8 11" xfId="2775"/>
    <cellStyle name="一般 8 12" xfId="2776"/>
    <cellStyle name="一般 8 13" xfId="2777"/>
    <cellStyle name="一般 8 14" xfId="2778"/>
    <cellStyle name="一般 8 2" xfId="2779"/>
    <cellStyle name="一般 8 2 2" xfId="2780"/>
    <cellStyle name="一般 8 3" xfId="2781"/>
    <cellStyle name="一般 8 3 2" xfId="2782"/>
    <cellStyle name="一般 8 4" xfId="2783"/>
    <cellStyle name="一般 8 4 2" xfId="2784"/>
    <cellStyle name="一般 8 5" xfId="2785"/>
    <cellStyle name="一般 8 5 2" xfId="2786"/>
    <cellStyle name="一般 8 6" xfId="2787"/>
    <cellStyle name="一般 8 6 2" xfId="2788"/>
    <cellStyle name="一般 8 7" xfId="2789"/>
    <cellStyle name="一般 8 7 2" xfId="2790"/>
    <cellStyle name="一般 8 8" xfId="2791"/>
    <cellStyle name="一般 8 8 2" xfId="2792"/>
    <cellStyle name="一般 8 9" xfId="2793"/>
    <cellStyle name="一般 8 9 2" xfId="2794"/>
    <cellStyle name="一般 9" xfId="2795"/>
    <cellStyle name="一般 9 10" xfId="2796"/>
    <cellStyle name="一般 9 10 2" xfId="2797"/>
    <cellStyle name="一般 9 11" xfId="2798"/>
    <cellStyle name="一般 9 12" xfId="2799"/>
    <cellStyle name="一般 9 13" xfId="2800"/>
    <cellStyle name="一般 9 14" xfId="2801"/>
    <cellStyle name="一般 9 2" xfId="2802"/>
    <cellStyle name="一般 9 2 2" xfId="2803"/>
    <cellStyle name="一般 9 3" xfId="2804"/>
    <cellStyle name="一般 9 3 2" xfId="2805"/>
    <cellStyle name="一般 9 4" xfId="2806"/>
    <cellStyle name="一般 9 4 2" xfId="2807"/>
    <cellStyle name="一般 9 5" xfId="2808"/>
    <cellStyle name="一般 9 5 2" xfId="2809"/>
    <cellStyle name="一般 9 6" xfId="2810"/>
    <cellStyle name="一般 9 6 2" xfId="2811"/>
    <cellStyle name="一般 9 7" xfId="2812"/>
    <cellStyle name="一般 9 7 2" xfId="2813"/>
    <cellStyle name="一般 9 8" xfId="2814"/>
    <cellStyle name="一般 9 8 2" xfId="2815"/>
    <cellStyle name="一般 9 9" xfId="2816"/>
    <cellStyle name="一般 9 9 2" xfId="2817"/>
    <cellStyle name="一般_Asia implied vol." xfId="2818"/>
    <cellStyle name="一般_implied vol. data" xfId="2819"/>
    <cellStyle name="一般_implied vol. data 4" xfId="2820"/>
    <cellStyle name="注释 10" xfId="2821"/>
    <cellStyle name="注释 10 2" xfId="2822"/>
    <cellStyle name="注释 11" xfId="2823"/>
    <cellStyle name="注释 11 2" xfId="2824"/>
    <cellStyle name="注释 12" xfId="2825"/>
    <cellStyle name="注释 12 2" xfId="2826"/>
    <cellStyle name="注释 13" xfId="2827"/>
    <cellStyle name="注释 13 2" xfId="2828"/>
    <cellStyle name="注释 14" xfId="2829"/>
    <cellStyle name="注释 14 2" xfId="2830"/>
    <cellStyle name="注释 15" xfId="2831"/>
    <cellStyle name="注释 15 2" xfId="2832"/>
    <cellStyle name="注释 16" xfId="2833"/>
    <cellStyle name="注释 16 2" xfId="2834"/>
    <cellStyle name="注释 2" xfId="2835"/>
    <cellStyle name="注释 2 2" xfId="2836"/>
    <cellStyle name="注释 3" xfId="2837"/>
    <cellStyle name="注释 3 2" xfId="2838"/>
    <cellStyle name="注释 4" xfId="2839"/>
    <cellStyle name="注释 4 2" xfId="2840"/>
    <cellStyle name="注释 5" xfId="2841"/>
    <cellStyle name="注释 5 2" xfId="2842"/>
    <cellStyle name="注释 6" xfId="2843"/>
    <cellStyle name="注释 6 2" xfId="2844"/>
    <cellStyle name="注释 7" xfId="2845"/>
    <cellStyle name="注释 7 2" xfId="2846"/>
    <cellStyle name="注释 8" xfId="2847"/>
    <cellStyle name="注释 8 2" xfId="2848"/>
    <cellStyle name="注释 9" xfId="2849"/>
    <cellStyle name="注释 9 2" xfId="285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63509749303622"/>
          <c:y val="0.1282056632514659"/>
          <c:w val="0.89415041782729809"/>
          <c:h val="0.55983139619806832"/>
        </c:manualLayout>
      </c:layout>
      <c:lineChart>
        <c:grouping val="standard"/>
        <c:varyColors val="0"/>
        <c:ser>
          <c:idx val="0"/>
          <c:order val="0"/>
          <c:tx>
            <c:strRef>
              <c:f>棉花!$D$3</c:f>
              <c:strCache>
                <c:ptCount val="1"/>
                <c:pt idx="0">
                  <c:v>Cotlook:A指数</c:v>
                </c:pt>
              </c:strCache>
            </c:strRef>
          </c:tx>
          <c:spPr>
            <a:ln w="25400">
              <a:solidFill>
                <a:srgbClr val="DD0806"/>
              </a:solidFill>
              <a:prstDash val="solid"/>
            </a:ln>
          </c:spPr>
          <c:marker>
            <c:symbol val="none"/>
          </c:marker>
          <c:cat>
            <c:numRef>
              <c:f>棉花!$C$5:$C$1014</c:f>
              <c:numCache>
                <c:formatCode>yyyy\-mm\-dd;@</c:formatCode>
                <c:ptCount val="1010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43336</c:v>
                </c:pt>
                <c:pt idx="15">
                  <c:v>43335</c:v>
                </c:pt>
                <c:pt idx="16">
                  <c:v>43334</c:v>
                </c:pt>
                <c:pt idx="17">
                  <c:v>43333</c:v>
                </c:pt>
                <c:pt idx="18">
                  <c:v>43332</c:v>
                </c:pt>
                <c:pt idx="19">
                  <c:v>43329</c:v>
                </c:pt>
                <c:pt idx="20">
                  <c:v>43328</c:v>
                </c:pt>
                <c:pt idx="21">
                  <c:v>43327</c:v>
                </c:pt>
                <c:pt idx="22">
                  <c:v>43326</c:v>
                </c:pt>
                <c:pt idx="23">
                  <c:v>43325</c:v>
                </c:pt>
                <c:pt idx="24">
                  <c:v>43322</c:v>
                </c:pt>
                <c:pt idx="25">
                  <c:v>43321</c:v>
                </c:pt>
                <c:pt idx="26">
                  <c:v>43320</c:v>
                </c:pt>
                <c:pt idx="27">
                  <c:v>43319</c:v>
                </c:pt>
                <c:pt idx="28">
                  <c:v>43318</c:v>
                </c:pt>
                <c:pt idx="29">
                  <c:v>43315</c:v>
                </c:pt>
                <c:pt idx="30">
                  <c:v>43314</c:v>
                </c:pt>
                <c:pt idx="31">
                  <c:v>43313</c:v>
                </c:pt>
                <c:pt idx="32">
                  <c:v>43312</c:v>
                </c:pt>
                <c:pt idx="33">
                  <c:v>43311</c:v>
                </c:pt>
                <c:pt idx="34">
                  <c:v>43308</c:v>
                </c:pt>
                <c:pt idx="35">
                  <c:v>43307</c:v>
                </c:pt>
                <c:pt idx="36">
                  <c:v>43306</c:v>
                </c:pt>
                <c:pt idx="37">
                  <c:v>43305</c:v>
                </c:pt>
                <c:pt idx="38">
                  <c:v>43304</c:v>
                </c:pt>
                <c:pt idx="39">
                  <c:v>43301</c:v>
                </c:pt>
                <c:pt idx="40">
                  <c:v>43300</c:v>
                </c:pt>
                <c:pt idx="41">
                  <c:v>43299</c:v>
                </c:pt>
                <c:pt idx="42">
                  <c:v>43298</c:v>
                </c:pt>
                <c:pt idx="43">
                  <c:v>43297</c:v>
                </c:pt>
                <c:pt idx="44">
                  <c:v>43294</c:v>
                </c:pt>
                <c:pt idx="45">
                  <c:v>43293</c:v>
                </c:pt>
                <c:pt idx="46">
                  <c:v>43292</c:v>
                </c:pt>
                <c:pt idx="47">
                  <c:v>43291</c:v>
                </c:pt>
                <c:pt idx="48">
                  <c:v>43290</c:v>
                </c:pt>
                <c:pt idx="49">
                  <c:v>43287</c:v>
                </c:pt>
                <c:pt idx="50">
                  <c:v>43286</c:v>
                </c:pt>
                <c:pt idx="51">
                  <c:v>43285</c:v>
                </c:pt>
                <c:pt idx="52">
                  <c:v>43284</c:v>
                </c:pt>
                <c:pt idx="53">
                  <c:v>43283</c:v>
                </c:pt>
                <c:pt idx="54">
                  <c:v>43280</c:v>
                </c:pt>
                <c:pt idx="55">
                  <c:v>43279</c:v>
                </c:pt>
                <c:pt idx="56">
                  <c:v>43278</c:v>
                </c:pt>
                <c:pt idx="57">
                  <c:v>43277</c:v>
                </c:pt>
                <c:pt idx="58">
                  <c:v>43276</c:v>
                </c:pt>
                <c:pt idx="59">
                  <c:v>43273</c:v>
                </c:pt>
                <c:pt idx="60">
                  <c:v>43272</c:v>
                </c:pt>
                <c:pt idx="61">
                  <c:v>43271</c:v>
                </c:pt>
                <c:pt idx="62">
                  <c:v>43270</c:v>
                </c:pt>
                <c:pt idx="63">
                  <c:v>43269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43245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43223</c:v>
                </c:pt>
                <c:pt idx="94">
                  <c:v>43222</c:v>
                </c:pt>
                <c:pt idx="95">
                  <c:v>43221</c:v>
                </c:pt>
                <c:pt idx="96">
                  <c:v>43220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43196</c:v>
                </c:pt>
                <c:pt idx="113">
                  <c:v>43195</c:v>
                </c:pt>
                <c:pt idx="114">
                  <c:v>43194</c:v>
                </c:pt>
                <c:pt idx="115">
                  <c:v>43193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43182</c:v>
                </c:pt>
                <c:pt idx="122">
                  <c:v>43181</c:v>
                </c:pt>
                <c:pt idx="123">
                  <c:v>43180</c:v>
                </c:pt>
                <c:pt idx="124">
                  <c:v>43179</c:v>
                </c:pt>
                <c:pt idx="125">
                  <c:v>43178</c:v>
                </c:pt>
                <c:pt idx="126">
                  <c:v>43175</c:v>
                </c:pt>
                <c:pt idx="127">
                  <c:v>43174</c:v>
                </c:pt>
                <c:pt idx="128">
                  <c:v>43173</c:v>
                </c:pt>
                <c:pt idx="129">
                  <c:v>43172</c:v>
                </c:pt>
                <c:pt idx="130">
                  <c:v>43171</c:v>
                </c:pt>
                <c:pt idx="131">
                  <c:v>43168</c:v>
                </c:pt>
                <c:pt idx="132">
                  <c:v>43167</c:v>
                </c:pt>
                <c:pt idx="133">
                  <c:v>43166</c:v>
                </c:pt>
                <c:pt idx="134">
                  <c:v>43165</c:v>
                </c:pt>
                <c:pt idx="135">
                  <c:v>43164</c:v>
                </c:pt>
                <c:pt idx="136">
                  <c:v>43161</c:v>
                </c:pt>
                <c:pt idx="137">
                  <c:v>43160</c:v>
                </c:pt>
                <c:pt idx="138">
                  <c:v>43159</c:v>
                </c:pt>
                <c:pt idx="139">
                  <c:v>43158</c:v>
                </c:pt>
                <c:pt idx="140">
                  <c:v>43157</c:v>
                </c:pt>
                <c:pt idx="141">
                  <c:v>43154</c:v>
                </c:pt>
                <c:pt idx="142">
                  <c:v>43153</c:v>
                </c:pt>
                <c:pt idx="143">
                  <c:v>43152</c:v>
                </c:pt>
                <c:pt idx="144">
                  <c:v>43151</c:v>
                </c:pt>
                <c:pt idx="145">
                  <c:v>43150</c:v>
                </c:pt>
                <c:pt idx="146">
                  <c:v>43140</c:v>
                </c:pt>
                <c:pt idx="147">
                  <c:v>43139</c:v>
                </c:pt>
                <c:pt idx="148">
                  <c:v>43138</c:v>
                </c:pt>
                <c:pt idx="149">
                  <c:v>43137</c:v>
                </c:pt>
                <c:pt idx="150">
                  <c:v>43136</c:v>
                </c:pt>
                <c:pt idx="151">
                  <c:v>43133</c:v>
                </c:pt>
                <c:pt idx="152">
                  <c:v>43132</c:v>
                </c:pt>
                <c:pt idx="153">
                  <c:v>43131</c:v>
                </c:pt>
                <c:pt idx="154">
                  <c:v>43130</c:v>
                </c:pt>
                <c:pt idx="155">
                  <c:v>43129</c:v>
                </c:pt>
                <c:pt idx="156">
                  <c:v>43126</c:v>
                </c:pt>
                <c:pt idx="157">
                  <c:v>43125</c:v>
                </c:pt>
                <c:pt idx="158">
                  <c:v>43124</c:v>
                </c:pt>
                <c:pt idx="159">
                  <c:v>43123</c:v>
                </c:pt>
                <c:pt idx="160">
                  <c:v>43122</c:v>
                </c:pt>
                <c:pt idx="161">
                  <c:v>43119</c:v>
                </c:pt>
                <c:pt idx="162">
                  <c:v>43118</c:v>
                </c:pt>
                <c:pt idx="163">
                  <c:v>43117</c:v>
                </c:pt>
                <c:pt idx="164">
                  <c:v>43116</c:v>
                </c:pt>
                <c:pt idx="165">
                  <c:v>43115</c:v>
                </c:pt>
                <c:pt idx="166">
                  <c:v>43112</c:v>
                </c:pt>
                <c:pt idx="167">
                  <c:v>43111</c:v>
                </c:pt>
                <c:pt idx="168">
                  <c:v>43110</c:v>
                </c:pt>
                <c:pt idx="169">
                  <c:v>43109</c:v>
                </c:pt>
                <c:pt idx="170">
                  <c:v>43108</c:v>
                </c:pt>
                <c:pt idx="171">
                  <c:v>43105</c:v>
                </c:pt>
                <c:pt idx="172">
                  <c:v>43104</c:v>
                </c:pt>
                <c:pt idx="173">
                  <c:v>43103</c:v>
                </c:pt>
                <c:pt idx="174">
                  <c:v>43102</c:v>
                </c:pt>
                <c:pt idx="175">
                  <c:v>43098</c:v>
                </c:pt>
                <c:pt idx="176">
                  <c:v>43097</c:v>
                </c:pt>
                <c:pt idx="177">
                  <c:v>43096</c:v>
                </c:pt>
                <c:pt idx="178">
                  <c:v>43091</c:v>
                </c:pt>
                <c:pt idx="179">
                  <c:v>43090</c:v>
                </c:pt>
                <c:pt idx="180">
                  <c:v>43089</c:v>
                </c:pt>
                <c:pt idx="181">
                  <c:v>43088</c:v>
                </c:pt>
                <c:pt idx="182">
                  <c:v>43087</c:v>
                </c:pt>
                <c:pt idx="183">
                  <c:v>43084</c:v>
                </c:pt>
                <c:pt idx="184">
                  <c:v>43083</c:v>
                </c:pt>
                <c:pt idx="185">
                  <c:v>43080</c:v>
                </c:pt>
                <c:pt idx="186">
                  <c:v>43081</c:v>
                </c:pt>
                <c:pt idx="187">
                  <c:v>43082</c:v>
                </c:pt>
                <c:pt idx="188">
                  <c:v>43077</c:v>
                </c:pt>
                <c:pt idx="189">
                  <c:v>43076</c:v>
                </c:pt>
                <c:pt idx="190">
                  <c:v>43075</c:v>
                </c:pt>
                <c:pt idx="191">
                  <c:v>43074</c:v>
                </c:pt>
                <c:pt idx="192">
                  <c:v>43073</c:v>
                </c:pt>
                <c:pt idx="193">
                  <c:v>43070</c:v>
                </c:pt>
                <c:pt idx="194">
                  <c:v>43069</c:v>
                </c:pt>
                <c:pt idx="195">
                  <c:v>43068</c:v>
                </c:pt>
                <c:pt idx="196">
                  <c:v>43067</c:v>
                </c:pt>
                <c:pt idx="197">
                  <c:v>43066</c:v>
                </c:pt>
                <c:pt idx="198">
                  <c:v>43063</c:v>
                </c:pt>
                <c:pt idx="199">
                  <c:v>43062</c:v>
                </c:pt>
                <c:pt idx="200">
                  <c:v>43061</c:v>
                </c:pt>
                <c:pt idx="201">
                  <c:v>43060</c:v>
                </c:pt>
                <c:pt idx="202">
                  <c:v>43059</c:v>
                </c:pt>
                <c:pt idx="203">
                  <c:v>43056</c:v>
                </c:pt>
                <c:pt idx="204">
                  <c:v>43055</c:v>
                </c:pt>
                <c:pt idx="205">
                  <c:v>43054</c:v>
                </c:pt>
                <c:pt idx="206">
                  <c:v>43052</c:v>
                </c:pt>
                <c:pt idx="207">
                  <c:v>43049</c:v>
                </c:pt>
                <c:pt idx="208">
                  <c:v>43048</c:v>
                </c:pt>
                <c:pt idx="209">
                  <c:v>43047</c:v>
                </c:pt>
                <c:pt idx="210">
                  <c:v>43046</c:v>
                </c:pt>
                <c:pt idx="211">
                  <c:v>43045</c:v>
                </c:pt>
                <c:pt idx="212">
                  <c:v>43042</c:v>
                </c:pt>
                <c:pt idx="213">
                  <c:v>43041</c:v>
                </c:pt>
                <c:pt idx="214">
                  <c:v>43040</c:v>
                </c:pt>
                <c:pt idx="215">
                  <c:v>43039</c:v>
                </c:pt>
                <c:pt idx="216">
                  <c:v>43038</c:v>
                </c:pt>
                <c:pt idx="217">
                  <c:v>43035</c:v>
                </c:pt>
                <c:pt idx="218">
                  <c:v>43034</c:v>
                </c:pt>
                <c:pt idx="219">
                  <c:v>43033</c:v>
                </c:pt>
                <c:pt idx="220">
                  <c:v>43032</c:v>
                </c:pt>
                <c:pt idx="221">
                  <c:v>43031</c:v>
                </c:pt>
                <c:pt idx="222">
                  <c:v>43028</c:v>
                </c:pt>
                <c:pt idx="223">
                  <c:v>43027</c:v>
                </c:pt>
                <c:pt idx="224">
                  <c:v>43026</c:v>
                </c:pt>
                <c:pt idx="225">
                  <c:v>43025</c:v>
                </c:pt>
                <c:pt idx="226">
                  <c:v>43024</c:v>
                </c:pt>
                <c:pt idx="227">
                  <c:v>43021</c:v>
                </c:pt>
                <c:pt idx="228">
                  <c:v>43020</c:v>
                </c:pt>
                <c:pt idx="229">
                  <c:v>43019</c:v>
                </c:pt>
                <c:pt idx="230">
                  <c:v>43018</c:v>
                </c:pt>
                <c:pt idx="231">
                  <c:v>43017</c:v>
                </c:pt>
                <c:pt idx="232">
                  <c:v>43007</c:v>
                </c:pt>
                <c:pt idx="233">
                  <c:v>43006</c:v>
                </c:pt>
                <c:pt idx="234">
                  <c:v>43005</c:v>
                </c:pt>
                <c:pt idx="235">
                  <c:v>43004</c:v>
                </c:pt>
                <c:pt idx="236">
                  <c:v>43003</c:v>
                </c:pt>
                <c:pt idx="237">
                  <c:v>43000</c:v>
                </c:pt>
                <c:pt idx="238">
                  <c:v>42999</c:v>
                </c:pt>
                <c:pt idx="239">
                  <c:v>42998</c:v>
                </c:pt>
                <c:pt idx="240">
                  <c:v>42997</c:v>
                </c:pt>
                <c:pt idx="241">
                  <c:v>42996</c:v>
                </c:pt>
                <c:pt idx="242">
                  <c:v>42993</c:v>
                </c:pt>
                <c:pt idx="243">
                  <c:v>42992</c:v>
                </c:pt>
                <c:pt idx="244">
                  <c:v>42991</c:v>
                </c:pt>
                <c:pt idx="245">
                  <c:v>42990</c:v>
                </c:pt>
                <c:pt idx="246">
                  <c:v>42989</c:v>
                </c:pt>
                <c:pt idx="247">
                  <c:v>42986</c:v>
                </c:pt>
                <c:pt idx="248">
                  <c:v>42985</c:v>
                </c:pt>
                <c:pt idx="249">
                  <c:v>42984</c:v>
                </c:pt>
                <c:pt idx="250">
                  <c:v>42983</c:v>
                </c:pt>
                <c:pt idx="251">
                  <c:v>42982</c:v>
                </c:pt>
                <c:pt idx="252">
                  <c:v>42979</c:v>
                </c:pt>
                <c:pt idx="253">
                  <c:v>42978</c:v>
                </c:pt>
                <c:pt idx="254">
                  <c:v>42977</c:v>
                </c:pt>
                <c:pt idx="255">
                  <c:v>42976</c:v>
                </c:pt>
                <c:pt idx="256">
                  <c:v>42972</c:v>
                </c:pt>
                <c:pt idx="257">
                  <c:v>42971</c:v>
                </c:pt>
                <c:pt idx="258">
                  <c:v>42970</c:v>
                </c:pt>
                <c:pt idx="259">
                  <c:v>42969</c:v>
                </c:pt>
                <c:pt idx="260">
                  <c:v>42968</c:v>
                </c:pt>
                <c:pt idx="261">
                  <c:v>42965</c:v>
                </c:pt>
                <c:pt idx="262">
                  <c:v>42964</c:v>
                </c:pt>
                <c:pt idx="263">
                  <c:v>42963</c:v>
                </c:pt>
                <c:pt idx="264">
                  <c:v>42962</c:v>
                </c:pt>
                <c:pt idx="265">
                  <c:v>42961</c:v>
                </c:pt>
                <c:pt idx="266">
                  <c:v>42958</c:v>
                </c:pt>
                <c:pt idx="267">
                  <c:v>42957</c:v>
                </c:pt>
                <c:pt idx="268">
                  <c:v>42956</c:v>
                </c:pt>
                <c:pt idx="269">
                  <c:v>42955</c:v>
                </c:pt>
                <c:pt idx="270">
                  <c:v>42954</c:v>
                </c:pt>
                <c:pt idx="271">
                  <c:v>42951</c:v>
                </c:pt>
                <c:pt idx="272">
                  <c:v>42950</c:v>
                </c:pt>
                <c:pt idx="273">
                  <c:v>42949</c:v>
                </c:pt>
                <c:pt idx="274">
                  <c:v>42948</c:v>
                </c:pt>
                <c:pt idx="275">
                  <c:v>42947</c:v>
                </c:pt>
                <c:pt idx="276">
                  <c:v>42944</c:v>
                </c:pt>
                <c:pt idx="277">
                  <c:v>42943</c:v>
                </c:pt>
                <c:pt idx="278">
                  <c:v>42942</c:v>
                </c:pt>
                <c:pt idx="279">
                  <c:v>42941</c:v>
                </c:pt>
                <c:pt idx="280">
                  <c:v>42940</c:v>
                </c:pt>
                <c:pt idx="281">
                  <c:v>42937</c:v>
                </c:pt>
                <c:pt idx="282">
                  <c:v>42936</c:v>
                </c:pt>
                <c:pt idx="283">
                  <c:v>42935</c:v>
                </c:pt>
                <c:pt idx="284">
                  <c:v>42934</c:v>
                </c:pt>
                <c:pt idx="285">
                  <c:v>42933</c:v>
                </c:pt>
                <c:pt idx="286">
                  <c:v>42930</c:v>
                </c:pt>
                <c:pt idx="287">
                  <c:v>42929</c:v>
                </c:pt>
                <c:pt idx="288">
                  <c:v>42928</c:v>
                </c:pt>
                <c:pt idx="289">
                  <c:v>42927</c:v>
                </c:pt>
                <c:pt idx="290">
                  <c:v>42926</c:v>
                </c:pt>
                <c:pt idx="291">
                  <c:v>42923</c:v>
                </c:pt>
                <c:pt idx="292">
                  <c:v>42922</c:v>
                </c:pt>
                <c:pt idx="293">
                  <c:v>42921</c:v>
                </c:pt>
                <c:pt idx="294">
                  <c:v>42920</c:v>
                </c:pt>
                <c:pt idx="295">
                  <c:v>42919</c:v>
                </c:pt>
                <c:pt idx="296">
                  <c:v>42916</c:v>
                </c:pt>
                <c:pt idx="297">
                  <c:v>42915</c:v>
                </c:pt>
                <c:pt idx="298">
                  <c:v>42914</c:v>
                </c:pt>
                <c:pt idx="299">
                  <c:v>42913</c:v>
                </c:pt>
                <c:pt idx="300">
                  <c:v>42912</c:v>
                </c:pt>
                <c:pt idx="301">
                  <c:v>42909</c:v>
                </c:pt>
                <c:pt idx="302">
                  <c:v>42908</c:v>
                </c:pt>
                <c:pt idx="303">
                  <c:v>42907</c:v>
                </c:pt>
                <c:pt idx="304">
                  <c:v>42906</c:v>
                </c:pt>
                <c:pt idx="305">
                  <c:v>42905</c:v>
                </c:pt>
                <c:pt idx="306">
                  <c:v>42902</c:v>
                </c:pt>
                <c:pt idx="307">
                  <c:v>42901</c:v>
                </c:pt>
                <c:pt idx="308">
                  <c:v>42900</c:v>
                </c:pt>
                <c:pt idx="309">
                  <c:v>42899</c:v>
                </c:pt>
                <c:pt idx="310">
                  <c:v>42898</c:v>
                </c:pt>
                <c:pt idx="311">
                  <c:v>42895</c:v>
                </c:pt>
                <c:pt idx="312">
                  <c:v>42894</c:v>
                </c:pt>
                <c:pt idx="313">
                  <c:v>42893</c:v>
                </c:pt>
                <c:pt idx="314">
                  <c:v>42892</c:v>
                </c:pt>
                <c:pt idx="315">
                  <c:v>42891</c:v>
                </c:pt>
                <c:pt idx="316">
                  <c:v>42888</c:v>
                </c:pt>
                <c:pt idx="317">
                  <c:v>42887</c:v>
                </c:pt>
                <c:pt idx="318">
                  <c:v>42886</c:v>
                </c:pt>
                <c:pt idx="319">
                  <c:v>42885</c:v>
                </c:pt>
                <c:pt idx="320">
                  <c:v>42881</c:v>
                </c:pt>
                <c:pt idx="321">
                  <c:v>42880</c:v>
                </c:pt>
                <c:pt idx="322">
                  <c:v>42879</c:v>
                </c:pt>
                <c:pt idx="323">
                  <c:v>42878</c:v>
                </c:pt>
                <c:pt idx="324">
                  <c:v>42877</c:v>
                </c:pt>
                <c:pt idx="325">
                  <c:v>42874</c:v>
                </c:pt>
                <c:pt idx="326">
                  <c:v>42873</c:v>
                </c:pt>
                <c:pt idx="327">
                  <c:v>42872</c:v>
                </c:pt>
                <c:pt idx="328">
                  <c:v>42871</c:v>
                </c:pt>
                <c:pt idx="329">
                  <c:v>42870</c:v>
                </c:pt>
                <c:pt idx="330">
                  <c:v>42867</c:v>
                </c:pt>
                <c:pt idx="331">
                  <c:v>42866</c:v>
                </c:pt>
                <c:pt idx="332">
                  <c:v>42865</c:v>
                </c:pt>
                <c:pt idx="333">
                  <c:v>42864</c:v>
                </c:pt>
                <c:pt idx="334">
                  <c:v>42863</c:v>
                </c:pt>
                <c:pt idx="335">
                  <c:v>42860</c:v>
                </c:pt>
                <c:pt idx="336">
                  <c:v>42859</c:v>
                </c:pt>
                <c:pt idx="337">
                  <c:v>42858</c:v>
                </c:pt>
                <c:pt idx="338">
                  <c:v>42857</c:v>
                </c:pt>
                <c:pt idx="339">
                  <c:v>42853</c:v>
                </c:pt>
                <c:pt idx="340">
                  <c:v>42852</c:v>
                </c:pt>
                <c:pt idx="341">
                  <c:v>42851</c:v>
                </c:pt>
                <c:pt idx="342">
                  <c:v>42850</c:v>
                </c:pt>
                <c:pt idx="343">
                  <c:v>42849</c:v>
                </c:pt>
                <c:pt idx="344">
                  <c:v>42846</c:v>
                </c:pt>
                <c:pt idx="345">
                  <c:v>42845</c:v>
                </c:pt>
                <c:pt idx="346">
                  <c:v>42844</c:v>
                </c:pt>
                <c:pt idx="347">
                  <c:v>42843</c:v>
                </c:pt>
                <c:pt idx="348">
                  <c:v>42838</c:v>
                </c:pt>
                <c:pt idx="349">
                  <c:v>42837</c:v>
                </c:pt>
                <c:pt idx="350">
                  <c:v>42836</c:v>
                </c:pt>
                <c:pt idx="351">
                  <c:v>42835</c:v>
                </c:pt>
                <c:pt idx="352">
                  <c:v>42832</c:v>
                </c:pt>
                <c:pt idx="353">
                  <c:v>42831</c:v>
                </c:pt>
                <c:pt idx="354">
                  <c:v>42830</c:v>
                </c:pt>
                <c:pt idx="355">
                  <c:v>42829</c:v>
                </c:pt>
                <c:pt idx="356">
                  <c:v>42828</c:v>
                </c:pt>
                <c:pt idx="357">
                  <c:v>42825</c:v>
                </c:pt>
                <c:pt idx="358">
                  <c:v>42824</c:v>
                </c:pt>
                <c:pt idx="359">
                  <c:v>42823</c:v>
                </c:pt>
                <c:pt idx="360">
                  <c:v>42822</c:v>
                </c:pt>
                <c:pt idx="361">
                  <c:v>42821</c:v>
                </c:pt>
                <c:pt idx="362">
                  <c:v>42818</c:v>
                </c:pt>
                <c:pt idx="363">
                  <c:v>42817</c:v>
                </c:pt>
                <c:pt idx="364">
                  <c:v>42816</c:v>
                </c:pt>
                <c:pt idx="365">
                  <c:v>42815</c:v>
                </c:pt>
                <c:pt idx="366">
                  <c:v>42814</c:v>
                </c:pt>
                <c:pt idx="367">
                  <c:v>42811</c:v>
                </c:pt>
                <c:pt idx="368">
                  <c:v>42810</c:v>
                </c:pt>
                <c:pt idx="369">
                  <c:v>42809</c:v>
                </c:pt>
                <c:pt idx="370">
                  <c:v>42808</c:v>
                </c:pt>
                <c:pt idx="371">
                  <c:v>42807</c:v>
                </c:pt>
                <c:pt idx="372">
                  <c:v>42804</c:v>
                </c:pt>
                <c:pt idx="373">
                  <c:v>42803</c:v>
                </c:pt>
                <c:pt idx="374">
                  <c:v>42802</c:v>
                </c:pt>
                <c:pt idx="375">
                  <c:v>42801</c:v>
                </c:pt>
                <c:pt idx="376">
                  <c:v>42800</c:v>
                </c:pt>
                <c:pt idx="377">
                  <c:v>42797</c:v>
                </c:pt>
                <c:pt idx="378">
                  <c:v>42796</c:v>
                </c:pt>
                <c:pt idx="379">
                  <c:v>42795</c:v>
                </c:pt>
                <c:pt idx="380">
                  <c:v>42794</c:v>
                </c:pt>
                <c:pt idx="381">
                  <c:v>42793</c:v>
                </c:pt>
                <c:pt idx="382">
                  <c:v>42790</c:v>
                </c:pt>
                <c:pt idx="383">
                  <c:v>42789</c:v>
                </c:pt>
                <c:pt idx="384">
                  <c:v>42788</c:v>
                </c:pt>
                <c:pt idx="385">
                  <c:v>42787</c:v>
                </c:pt>
                <c:pt idx="386">
                  <c:v>42786</c:v>
                </c:pt>
                <c:pt idx="387">
                  <c:v>42783</c:v>
                </c:pt>
                <c:pt idx="388">
                  <c:v>42782</c:v>
                </c:pt>
                <c:pt idx="389">
                  <c:v>42781</c:v>
                </c:pt>
                <c:pt idx="390">
                  <c:v>42780</c:v>
                </c:pt>
                <c:pt idx="391">
                  <c:v>42779</c:v>
                </c:pt>
                <c:pt idx="392">
                  <c:v>42776</c:v>
                </c:pt>
                <c:pt idx="393">
                  <c:v>42775</c:v>
                </c:pt>
                <c:pt idx="394">
                  <c:v>42774</c:v>
                </c:pt>
                <c:pt idx="395">
                  <c:v>42773</c:v>
                </c:pt>
                <c:pt idx="396">
                  <c:v>42772</c:v>
                </c:pt>
                <c:pt idx="397">
                  <c:v>42769</c:v>
                </c:pt>
                <c:pt idx="398">
                  <c:v>42768</c:v>
                </c:pt>
                <c:pt idx="399">
                  <c:v>42767</c:v>
                </c:pt>
                <c:pt idx="400">
                  <c:v>42766</c:v>
                </c:pt>
                <c:pt idx="401">
                  <c:v>42765</c:v>
                </c:pt>
                <c:pt idx="402">
                  <c:v>42762</c:v>
                </c:pt>
                <c:pt idx="403">
                  <c:v>42761</c:v>
                </c:pt>
                <c:pt idx="404">
                  <c:v>42760</c:v>
                </c:pt>
                <c:pt idx="405">
                  <c:v>42759</c:v>
                </c:pt>
                <c:pt idx="406">
                  <c:v>42758</c:v>
                </c:pt>
                <c:pt idx="407">
                  <c:v>42755</c:v>
                </c:pt>
                <c:pt idx="408">
                  <c:v>42754</c:v>
                </c:pt>
                <c:pt idx="409">
                  <c:v>42753</c:v>
                </c:pt>
                <c:pt idx="410">
                  <c:v>42752</c:v>
                </c:pt>
                <c:pt idx="411">
                  <c:v>42751</c:v>
                </c:pt>
                <c:pt idx="412">
                  <c:v>42748</c:v>
                </c:pt>
                <c:pt idx="413">
                  <c:v>42747</c:v>
                </c:pt>
                <c:pt idx="414">
                  <c:v>42746</c:v>
                </c:pt>
                <c:pt idx="415">
                  <c:v>42745</c:v>
                </c:pt>
                <c:pt idx="416">
                  <c:v>42744</c:v>
                </c:pt>
                <c:pt idx="417">
                  <c:v>42741</c:v>
                </c:pt>
                <c:pt idx="418">
                  <c:v>42740</c:v>
                </c:pt>
                <c:pt idx="419">
                  <c:v>42739</c:v>
                </c:pt>
                <c:pt idx="420">
                  <c:v>42738</c:v>
                </c:pt>
                <c:pt idx="421">
                  <c:v>42734</c:v>
                </c:pt>
                <c:pt idx="422">
                  <c:v>42733</c:v>
                </c:pt>
                <c:pt idx="423">
                  <c:v>42732</c:v>
                </c:pt>
                <c:pt idx="424">
                  <c:v>42727</c:v>
                </c:pt>
                <c:pt idx="425">
                  <c:v>42726</c:v>
                </c:pt>
                <c:pt idx="426">
                  <c:v>42725</c:v>
                </c:pt>
                <c:pt idx="427">
                  <c:v>42724</c:v>
                </c:pt>
                <c:pt idx="428">
                  <c:v>42723</c:v>
                </c:pt>
                <c:pt idx="429">
                  <c:v>42720</c:v>
                </c:pt>
                <c:pt idx="430">
                  <c:v>42719</c:v>
                </c:pt>
                <c:pt idx="431">
                  <c:v>42718</c:v>
                </c:pt>
                <c:pt idx="432">
                  <c:v>42717</c:v>
                </c:pt>
                <c:pt idx="433">
                  <c:v>42716</c:v>
                </c:pt>
                <c:pt idx="434">
                  <c:v>42713</c:v>
                </c:pt>
                <c:pt idx="435">
                  <c:v>42712</c:v>
                </c:pt>
                <c:pt idx="436">
                  <c:v>42711</c:v>
                </c:pt>
                <c:pt idx="437">
                  <c:v>42710</c:v>
                </c:pt>
                <c:pt idx="438">
                  <c:v>42709</c:v>
                </c:pt>
                <c:pt idx="439">
                  <c:v>42706</c:v>
                </c:pt>
                <c:pt idx="440">
                  <c:v>42705</c:v>
                </c:pt>
                <c:pt idx="441">
                  <c:v>42704</c:v>
                </c:pt>
                <c:pt idx="442">
                  <c:v>42703</c:v>
                </c:pt>
                <c:pt idx="443">
                  <c:v>42702</c:v>
                </c:pt>
                <c:pt idx="444">
                  <c:v>42699</c:v>
                </c:pt>
                <c:pt idx="445">
                  <c:v>42698</c:v>
                </c:pt>
                <c:pt idx="446">
                  <c:v>42697</c:v>
                </c:pt>
                <c:pt idx="447">
                  <c:v>42696</c:v>
                </c:pt>
                <c:pt idx="448">
                  <c:v>42695</c:v>
                </c:pt>
                <c:pt idx="449">
                  <c:v>42692</c:v>
                </c:pt>
                <c:pt idx="450">
                  <c:v>42691</c:v>
                </c:pt>
                <c:pt idx="451">
                  <c:v>42690</c:v>
                </c:pt>
                <c:pt idx="452">
                  <c:v>42689</c:v>
                </c:pt>
                <c:pt idx="453">
                  <c:v>42688</c:v>
                </c:pt>
                <c:pt idx="454">
                  <c:v>42685</c:v>
                </c:pt>
                <c:pt idx="455">
                  <c:v>42684</c:v>
                </c:pt>
                <c:pt idx="456">
                  <c:v>42683</c:v>
                </c:pt>
                <c:pt idx="457">
                  <c:v>42682</c:v>
                </c:pt>
                <c:pt idx="458">
                  <c:v>42681</c:v>
                </c:pt>
                <c:pt idx="459">
                  <c:v>42678</c:v>
                </c:pt>
                <c:pt idx="460">
                  <c:v>42677</c:v>
                </c:pt>
                <c:pt idx="461">
                  <c:v>42676</c:v>
                </c:pt>
                <c:pt idx="462">
                  <c:v>42675</c:v>
                </c:pt>
                <c:pt idx="463">
                  <c:v>42674</c:v>
                </c:pt>
                <c:pt idx="464">
                  <c:v>42671</c:v>
                </c:pt>
                <c:pt idx="465">
                  <c:v>42670</c:v>
                </c:pt>
                <c:pt idx="466">
                  <c:v>42669</c:v>
                </c:pt>
                <c:pt idx="467">
                  <c:v>42668</c:v>
                </c:pt>
                <c:pt idx="468">
                  <c:v>42667</c:v>
                </c:pt>
                <c:pt idx="469">
                  <c:v>42664</c:v>
                </c:pt>
                <c:pt idx="470">
                  <c:v>42663</c:v>
                </c:pt>
                <c:pt idx="471">
                  <c:v>42662</c:v>
                </c:pt>
                <c:pt idx="472">
                  <c:v>42661</c:v>
                </c:pt>
                <c:pt idx="473">
                  <c:v>42660</c:v>
                </c:pt>
                <c:pt idx="474">
                  <c:v>42657</c:v>
                </c:pt>
                <c:pt idx="475">
                  <c:v>42656</c:v>
                </c:pt>
                <c:pt idx="476">
                  <c:v>42655</c:v>
                </c:pt>
                <c:pt idx="477">
                  <c:v>42654</c:v>
                </c:pt>
                <c:pt idx="478">
                  <c:v>42653</c:v>
                </c:pt>
                <c:pt idx="479">
                  <c:v>42650</c:v>
                </c:pt>
                <c:pt idx="480">
                  <c:v>42649</c:v>
                </c:pt>
                <c:pt idx="481">
                  <c:v>42648</c:v>
                </c:pt>
                <c:pt idx="482">
                  <c:v>42647</c:v>
                </c:pt>
                <c:pt idx="483">
                  <c:v>42646</c:v>
                </c:pt>
                <c:pt idx="484">
                  <c:v>42643</c:v>
                </c:pt>
                <c:pt idx="485">
                  <c:v>42642</c:v>
                </c:pt>
                <c:pt idx="486">
                  <c:v>42641</c:v>
                </c:pt>
                <c:pt idx="487">
                  <c:v>42640</c:v>
                </c:pt>
                <c:pt idx="488">
                  <c:v>42639</c:v>
                </c:pt>
                <c:pt idx="489">
                  <c:v>42636</c:v>
                </c:pt>
                <c:pt idx="490">
                  <c:v>42635</c:v>
                </c:pt>
                <c:pt idx="491">
                  <c:v>42634</c:v>
                </c:pt>
                <c:pt idx="492">
                  <c:v>42633</c:v>
                </c:pt>
                <c:pt idx="493">
                  <c:v>42632</c:v>
                </c:pt>
                <c:pt idx="494">
                  <c:v>42629</c:v>
                </c:pt>
                <c:pt idx="495">
                  <c:v>42628</c:v>
                </c:pt>
                <c:pt idx="496">
                  <c:v>42627</c:v>
                </c:pt>
                <c:pt idx="497">
                  <c:v>42626</c:v>
                </c:pt>
                <c:pt idx="498">
                  <c:v>42625</c:v>
                </c:pt>
                <c:pt idx="499">
                  <c:v>42622</c:v>
                </c:pt>
                <c:pt idx="500">
                  <c:v>42621</c:v>
                </c:pt>
                <c:pt idx="501">
                  <c:v>42620</c:v>
                </c:pt>
                <c:pt idx="502">
                  <c:v>42619</c:v>
                </c:pt>
                <c:pt idx="503">
                  <c:v>42618</c:v>
                </c:pt>
                <c:pt idx="504">
                  <c:v>42615</c:v>
                </c:pt>
                <c:pt idx="505">
                  <c:v>42614</c:v>
                </c:pt>
                <c:pt idx="506">
                  <c:v>42613</c:v>
                </c:pt>
                <c:pt idx="507">
                  <c:v>42612</c:v>
                </c:pt>
                <c:pt idx="508">
                  <c:v>42608</c:v>
                </c:pt>
                <c:pt idx="509">
                  <c:v>42607</c:v>
                </c:pt>
                <c:pt idx="510">
                  <c:v>42606</c:v>
                </c:pt>
                <c:pt idx="511">
                  <c:v>42605</c:v>
                </c:pt>
                <c:pt idx="512">
                  <c:v>42604</c:v>
                </c:pt>
                <c:pt idx="513">
                  <c:v>42601</c:v>
                </c:pt>
                <c:pt idx="514">
                  <c:v>42600</c:v>
                </c:pt>
                <c:pt idx="515">
                  <c:v>42599</c:v>
                </c:pt>
                <c:pt idx="516">
                  <c:v>42598</c:v>
                </c:pt>
                <c:pt idx="517">
                  <c:v>42597</c:v>
                </c:pt>
                <c:pt idx="518">
                  <c:v>42594</c:v>
                </c:pt>
                <c:pt idx="519">
                  <c:v>42593</c:v>
                </c:pt>
                <c:pt idx="520">
                  <c:v>42592</c:v>
                </c:pt>
                <c:pt idx="521">
                  <c:v>42591</c:v>
                </c:pt>
                <c:pt idx="522">
                  <c:v>42590</c:v>
                </c:pt>
                <c:pt idx="523">
                  <c:v>42587</c:v>
                </c:pt>
                <c:pt idx="524">
                  <c:v>42586</c:v>
                </c:pt>
                <c:pt idx="525">
                  <c:v>42585</c:v>
                </c:pt>
                <c:pt idx="526">
                  <c:v>42584</c:v>
                </c:pt>
                <c:pt idx="527">
                  <c:v>42583</c:v>
                </c:pt>
                <c:pt idx="528">
                  <c:v>42580</c:v>
                </c:pt>
                <c:pt idx="529">
                  <c:v>42579</c:v>
                </c:pt>
                <c:pt idx="530">
                  <c:v>42578</c:v>
                </c:pt>
                <c:pt idx="531">
                  <c:v>42577</c:v>
                </c:pt>
                <c:pt idx="532">
                  <c:v>42576</c:v>
                </c:pt>
                <c:pt idx="533">
                  <c:v>42573</c:v>
                </c:pt>
                <c:pt idx="534">
                  <c:v>42572</c:v>
                </c:pt>
                <c:pt idx="535">
                  <c:v>42571</c:v>
                </c:pt>
                <c:pt idx="536">
                  <c:v>42570</c:v>
                </c:pt>
                <c:pt idx="537">
                  <c:v>42569</c:v>
                </c:pt>
                <c:pt idx="538">
                  <c:v>42566</c:v>
                </c:pt>
                <c:pt idx="539">
                  <c:v>42565</c:v>
                </c:pt>
                <c:pt idx="540">
                  <c:v>42564</c:v>
                </c:pt>
                <c:pt idx="541">
                  <c:v>42563</c:v>
                </c:pt>
                <c:pt idx="542">
                  <c:v>42562</c:v>
                </c:pt>
                <c:pt idx="543">
                  <c:v>42559</c:v>
                </c:pt>
                <c:pt idx="544">
                  <c:v>42558</c:v>
                </c:pt>
                <c:pt idx="545">
                  <c:v>42557</c:v>
                </c:pt>
                <c:pt idx="546">
                  <c:v>42556</c:v>
                </c:pt>
                <c:pt idx="547">
                  <c:v>42555</c:v>
                </c:pt>
                <c:pt idx="548">
                  <c:v>42552</c:v>
                </c:pt>
                <c:pt idx="549">
                  <c:v>42551</c:v>
                </c:pt>
                <c:pt idx="550">
                  <c:v>42550</c:v>
                </c:pt>
                <c:pt idx="551">
                  <c:v>42549</c:v>
                </c:pt>
                <c:pt idx="552">
                  <c:v>42548</c:v>
                </c:pt>
                <c:pt idx="553">
                  <c:v>42545</c:v>
                </c:pt>
                <c:pt idx="554">
                  <c:v>42544</c:v>
                </c:pt>
                <c:pt idx="555">
                  <c:v>42543</c:v>
                </c:pt>
                <c:pt idx="556">
                  <c:v>42542</c:v>
                </c:pt>
                <c:pt idx="557">
                  <c:v>42541</c:v>
                </c:pt>
                <c:pt idx="558">
                  <c:v>42538</c:v>
                </c:pt>
                <c:pt idx="559">
                  <c:v>42537</c:v>
                </c:pt>
                <c:pt idx="560">
                  <c:v>42536</c:v>
                </c:pt>
                <c:pt idx="561">
                  <c:v>42535</c:v>
                </c:pt>
                <c:pt idx="562">
                  <c:v>42534</c:v>
                </c:pt>
                <c:pt idx="563">
                  <c:v>42531</c:v>
                </c:pt>
                <c:pt idx="564">
                  <c:v>42530</c:v>
                </c:pt>
                <c:pt idx="565">
                  <c:v>42529</c:v>
                </c:pt>
                <c:pt idx="566">
                  <c:v>42528</c:v>
                </c:pt>
                <c:pt idx="567">
                  <c:v>42527</c:v>
                </c:pt>
                <c:pt idx="568">
                  <c:v>42524</c:v>
                </c:pt>
                <c:pt idx="569">
                  <c:v>42523</c:v>
                </c:pt>
                <c:pt idx="570">
                  <c:v>42522</c:v>
                </c:pt>
                <c:pt idx="571">
                  <c:v>42521</c:v>
                </c:pt>
                <c:pt idx="572">
                  <c:v>42517</c:v>
                </c:pt>
                <c:pt idx="573">
                  <c:v>42516</c:v>
                </c:pt>
                <c:pt idx="574">
                  <c:v>42515</c:v>
                </c:pt>
                <c:pt idx="575">
                  <c:v>42514</c:v>
                </c:pt>
                <c:pt idx="576">
                  <c:v>42513</c:v>
                </c:pt>
                <c:pt idx="577">
                  <c:v>42510</c:v>
                </c:pt>
                <c:pt idx="578">
                  <c:v>42509</c:v>
                </c:pt>
                <c:pt idx="579">
                  <c:v>42508</c:v>
                </c:pt>
                <c:pt idx="580">
                  <c:v>42507</c:v>
                </c:pt>
                <c:pt idx="581">
                  <c:v>42506</c:v>
                </c:pt>
                <c:pt idx="582">
                  <c:v>42503</c:v>
                </c:pt>
                <c:pt idx="583">
                  <c:v>42502</c:v>
                </c:pt>
                <c:pt idx="584">
                  <c:v>42501</c:v>
                </c:pt>
                <c:pt idx="585">
                  <c:v>42500</c:v>
                </c:pt>
                <c:pt idx="586">
                  <c:v>42499</c:v>
                </c:pt>
                <c:pt idx="587">
                  <c:v>42496</c:v>
                </c:pt>
                <c:pt idx="588">
                  <c:v>42495</c:v>
                </c:pt>
                <c:pt idx="589">
                  <c:v>42494</c:v>
                </c:pt>
                <c:pt idx="590">
                  <c:v>42493</c:v>
                </c:pt>
                <c:pt idx="591">
                  <c:v>42489</c:v>
                </c:pt>
                <c:pt idx="592">
                  <c:v>42488</c:v>
                </c:pt>
                <c:pt idx="593">
                  <c:v>42487</c:v>
                </c:pt>
                <c:pt idx="594">
                  <c:v>42486</c:v>
                </c:pt>
                <c:pt idx="595">
                  <c:v>42485</c:v>
                </c:pt>
                <c:pt idx="596">
                  <c:v>42482</c:v>
                </c:pt>
                <c:pt idx="597">
                  <c:v>42481</c:v>
                </c:pt>
                <c:pt idx="598">
                  <c:v>42480</c:v>
                </c:pt>
                <c:pt idx="599">
                  <c:v>42479</c:v>
                </c:pt>
                <c:pt idx="600">
                  <c:v>42478</c:v>
                </c:pt>
                <c:pt idx="601">
                  <c:v>42475</c:v>
                </c:pt>
                <c:pt idx="602">
                  <c:v>42474</c:v>
                </c:pt>
                <c:pt idx="603">
                  <c:v>42473</c:v>
                </c:pt>
                <c:pt idx="604">
                  <c:v>42472</c:v>
                </c:pt>
                <c:pt idx="605">
                  <c:v>42471</c:v>
                </c:pt>
                <c:pt idx="606">
                  <c:v>42468</c:v>
                </c:pt>
                <c:pt idx="607">
                  <c:v>42467</c:v>
                </c:pt>
                <c:pt idx="608">
                  <c:v>42466</c:v>
                </c:pt>
                <c:pt idx="609">
                  <c:v>42465</c:v>
                </c:pt>
                <c:pt idx="610">
                  <c:v>42464</c:v>
                </c:pt>
                <c:pt idx="611">
                  <c:v>42461</c:v>
                </c:pt>
                <c:pt idx="612">
                  <c:v>42460</c:v>
                </c:pt>
                <c:pt idx="613">
                  <c:v>42459</c:v>
                </c:pt>
                <c:pt idx="614">
                  <c:v>42458</c:v>
                </c:pt>
                <c:pt idx="615">
                  <c:v>42453</c:v>
                </c:pt>
                <c:pt idx="616">
                  <c:v>42452</c:v>
                </c:pt>
                <c:pt idx="617">
                  <c:v>42451</c:v>
                </c:pt>
                <c:pt idx="618">
                  <c:v>42450</c:v>
                </c:pt>
                <c:pt idx="619">
                  <c:v>42447</c:v>
                </c:pt>
                <c:pt idx="620">
                  <c:v>42446</c:v>
                </c:pt>
                <c:pt idx="621">
                  <c:v>42445</c:v>
                </c:pt>
                <c:pt idx="622">
                  <c:v>42444</c:v>
                </c:pt>
                <c:pt idx="623">
                  <c:v>42443</c:v>
                </c:pt>
                <c:pt idx="624">
                  <c:v>42440</c:v>
                </c:pt>
                <c:pt idx="625">
                  <c:v>42439</c:v>
                </c:pt>
                <c:pt idx="626">
                  <c:v>42438</c:v>
                </c:pt>
                <c:pt idx="627">
                  <c:v>42437</c:v>
                </c:pt>
                <c:pt idx="628">
                  <c:v>42436</c:v>
                </c:pt>
                <c:pt idx="629">
                  <c:v>42433</c:v>
                </c:pt>
                <c:pt idx="630">
                  <c:v>42432</c:v>
                </c:pt>
                <c:pt idx="631">
                  <c:v>42431</c:v>
                </c:pt>
                <c:pt idx="632">
                  <c:v>42430</c:v>
                </c:pt>
                <c:pt idx="633">
                  <c:v>42429</c:v>
                </c:pt>
                <c:pt idx="634">
                  <c:v>42426</c:v>
                </c:pt>
                <c:pt idx="635">
                  <c:v>42425</c:v>
                </c:pt>
                <c:pt idx="636">
                  <c:v>42424</c:v>
                </c:pt>
                <c:pt idx="637">
                  <c:v>42423</c:v>
                </c:pt>
                <c:pt idx="638">
                  <c:v>42422</c:v>
                </c:pt>
                <c:pt idx="639">
                  <c:v>42419</c:v>
                </c:pt>
                <c:pt idx="640">
                  <c:v>42418</c:v>
                </c:pt>
                <c:pt idx="641">
                  <c:v>42417</c:v>
                </c:pt>
                <c:pt idx="642">
                  <c:v>42416</c:v>
                </c:pt>
                <c:pt idx="643">
                  <c:v>42415</c:v>
                </c:pt>
                <c:pt idx="644">
                  <c:v>42412</c:v>
                </c:pt>
                <c:pt idx="645">
                  <c:v>42411</c:v>
                </c:pt>
                <c:pt idx="646">
                  <c:v>42410</c:v>
                </c:pt>
                <c:pt idx="647">
                  <c:v>42409</c:v>
                </c:pt>
                <c:pt idx="648">
                  <c:v>42408</c:v>
                </c:pt>
                <c:pt idx="649">
                  <c:v>42405</c:v>
                </c:pt>
                <c:pt idx="650">
                  <c:v>42404</c:v>
                </c:pt>
                <c:pt idx="651">
                  <c:v>42403</c:v>
                </c:pt>
                <c:pt idx="652">
                  <c:v>42402</c:v>
                </c:pt>
                <c:pt idx="653">
                  <c:v>42401</c:v>
                </c:pt>
                <c:pt idx="654">
                  <c:v>42398</c:v>
                </c:pt>
                <c:pt idx="655">
                  <c:v>42397</c:v>
                </c:pt>
                <c:pt idx="656">
                  <c:v>42396</c:v>
                </c:pt>
                <c:pt idx="657">
                  <c:v>42395</c:v>
                </c:pt>
                <c:pt idx="658">
                  <c:v>42394</c:v>
                </c:pt>
                <c:pt idx="659">
                  <c:v>42391</c:v>
                </c:pt>
                <c:pt idx="660">
                  <c:v>42390</c:v>
                </c:pt>
                <c:pt idx="661">
                  <c:v>42389</c:v>
                </c:pt>
                <c:pt idx="662">
                  <c:v>42388</c:v>
                </c:pt>
                <c:pt idx="663">
                  <c:v>42387</c:v>
                </c:pt>
                <c:pt idx="664">
                  <c:v>42384</c:v>
                </c:pt>
                <c:pt idx="665">
                  <c:v>42383</c:v>
                </c:pt>
                <c:pt idx="666">
                  <c:v>42382</c:v>
                </c:pt>
                <c:pt idx="667">
                  <c:v>42381</c:v>
                </c:pt>
                <c:pt idx="668">
                  <c:v>42380</c:v>
                </c:pt>
                <c:pt idx="669">
                  <c:v>42377</c:v>
                </c:pt>
                <c:pt idx="670">
                  <c:v>42376</c:v>
                </c:pt>
                <c:pt idx="671">
                  <c:v>42375</c:v>
                </c:pt>
                <c:pt idx="672">
                  <c:v>42374</c:v>
                </c:pt>
                <c:pt idx="673">
                  <c:v>42373</c:v>
                </c:pt>
                <c:pt idx="674">
                  <c:v>42369</c:v>
                </c:pt>
                <c:pt idx="675">
                  <c:v>42368</c:v>
                </c:pt>
                <c:pt idx="676">
                  <c:v>42367</c:v>
                </c:pt>
                <c:pt idx="677">
                  <c:v>42362</c:v>
                </c:pt>
                <c:pt idx="678">
                  <c:v>42361</c:v>
                </c:pt>
                <c:pt idx="679">
                  <c:v>42360</c:v>
                </c:pt>
                <c:pt idx="680">
                  <c:v>42359</c:v>
                </c:pt>
                <c:pt idx="681">
                  <c:v>42356</c:v>
                </c:pt>
                <c:pt idx="682">
                  <c:v>42355</c:v>
                </c:pt>
                <c:pt idx="683">
                  <c:v>42354</c:v>
                </c:pt>
                <c:pt idx="684">
                  <c:v>42353</c:v>
                </c:pt>
                <c:pt idx="685">
                  <c:v>42352</c:v>
                </c:pt>
                <c:pt idx="686">
                  <c:v>42349</c:v>
                </c:pt>
                <c:pt idx="687">
                  <c:v>42348</c:v>
                </c:pt>
                <c:pt idx="688">
                  <c:v>42347</c:v>
                </c:pt>
                <c:pt idx="689">
                  <c:v>42346</c:v>
                </c:pt>
                <c:pt idx="690">
                  <c:v>42345</c:v>
                </c:pt>
                <c:pt idx="691">
                  <c:v>42342</c:v>
                </c:pt>
                <c:pt idx="692">
                  <c:v>42341</c:v>
                </c:pt>
                <c:pt idx="693">
                  <c:v>42340</c:v>
                </c:pt>
                <c:pt idx="694">
                  <c:v>42339</c:v>
                </c:pt>
                <c:pt idx="695">
                  <c:v>42338</c:v>
                </c:pt>
                <c:pt idx="696">
                  <c:v>42335</c:v>
                </c:pt>
                <c:pt idx="697">
                  <c:v>42334</c:v>
                </c:pt>
                <c:pt idx="698">
                  <c:v>42333</c:v>
                </c:pt>
                <c:pt idx="699">
                  <c:v>42332</c:v>
                </c:pt>
                <c:pt idx="700">
                  <c:v>42331</c:v>
                </c:pt>
                <c:pt idx="701">
                  <c:v>42328</c:v>
                </c:pt>
                <c:pt idx="702">
                  <c:v>42327</c:v>
                </c:pt>
                <c:pt idx="703">
                  <c:v>42326</c:v>
                </c:pt>
                <c:pt idx="704">
                  <c:v>42325</c:v>
                </c:pt>
                <c:pt idx="705">
                  <c:v>42324</c:v>
                </c:pt>
                <c:pt idx="706">
                  <c:v>42321</c:v>
                </c:pt>
                <c:pt idx="707">
                  <c:v>42320</c:v>
                </c:pt>
                <c:pt idx="708">
                  <c:v>42319</c:v>
                </c:pt>
                <c:pt idx="709">
                  <c:v>42318</c:v>
                </c:pt>
                <c:pt idx="710">
                  <c:v>42317</c:v>
                </c:pt>
                <c:pt idx="711">
                  <c:v>42314</c:v>
                </c:pt>
                <c:pt idx="712">
                  <c:v>42313</c:v>
                </c:pt>
                <c:pt idx="713">
                  <c:v>42312</c:v>
                </c:pt>
                <c:pt idx="714">
                  <c:v>42311</c:v>
                </c:pt>
                <c:pt idx="715">
                  <c:v>42310</c:v>
                </c:pt>
                <c:pt idx="716">
                  <c:v>42307</c:v>
                </c:pt>
                <c:pt idx="717">
                  <c:v>42306</c:v>
                </c:pt>
                <c:pt idx="718">
                  <c:v>42305</c:v>
                </c:pt>
                <c:pt idx="719">
                  <c:v>42304</c:v>
                </c:pt>
                <c:pt idx="720">
                  <c:v>42303</c:v>
                </c:pt>
                <c:pt idx="721">
                  <c:v>42300</c:v>
                </c:pt>
                <c:pt idx="722">
                  <c:v>42299</c:v>
                </c:pt>
                <c:pt idx="723">
                  <c:v>42298</c:v>
                </c:pt>
                <c:pt idx="724">
                  <c:v>42297</c:v>
                </c:pt>
                <c:pt idx="725">
                  <c:v>42296</c:v>
                </c:pt>
                <c:pt idx="726">
                  <c:v>42293</c:v>
                </c:pt>
                <c:pt idx="727">
                  <c:v>42292</c:v>
                </c:pt>
                <c:pt idx="728">
                  <c:v>42291</c:v>
                </c:pt>
                <c:pt idx="729">
                  <c:v>42290</c:v>
                </c:pt>
                <c:pt idx="730">
                  <c:v>42289</c:v>
                </c:pt>
                <c:pt idx="731">
                  <c:v>42286</c:v>
                </c:pt>
                <c:pt idx="732">
                  <c:v>42285</c:v>
                </c:pt>
                <c:pt idx="733">
                  <c:v>42284</c:v>
                </c:pt>
                <c:pt idx="734">
                  <c:v>42283</c:v>
                </c:pt>
                <c:pt idx="735">
                  <c:v>42282</c:v>
                </c:pt>
                <c:pt idx="736">
                  <c:v>42279</c:v>
                </c:pt>
                <c:pt idx="737">
                  <c:v>42278</c:v>
                </c:pt>
                <c:pt idx="738">
                  <c:v>42277</c:v>
                </c:pt>
                <c:pt idx="739">
                  <c:v>42276</c:v>
                </c:pt>
                <c:pt idx="740">
                  <c:v>42275</c:v>
                </c:pt>
                <c:pt idx="741">
                  <c:v>42272</c:v>
                </c:pt>
                <c:pt idx="742">
                  <c:v>42271</c:v>
                </c:pt>
                <c:pt idx="743">
                  <c:v>42270</c:v>
                </c:pt>
                <c:pt idx="744">
                  <c:v>42269</c:v>
                </c:pt>
                <c:pt idx="745">
                  <c:v>42268</c:v>
                </c:pt>
                <c:pt idx="746">
                  <c:v>42265</c:v>
                </c:pt>
                <c:pt idx="747">
                  <c:v>42264</c:v>
                </c:pt>
                <c:pt idx="748">
                  <c:v>42263</c:v>
                </c:pt>
                <c:pt idx="749">
                  <c:v>42262</c:v>
                </c:pt>
                <c:pt idx="750">
                  <c:v>42261</c:v>
                </c:pt>
                <c:pt idx="751">
                  <c:v>42258</c:v>
                </c:pt>
                <c:pt idx="752">
                  <c:v>42257</c:v>
                </c:pt>
                <c:pt idx="753">
                  <c:v>42256</c:v>
                </c:pt>
                <c:pt idx="754">
                  <c:v>42255</c:v>
                </c:pt>
                <c:pt idx="755">
                  <c:v>42254</c:v>
                </c:pt>
                <c:pt idx="756">
                  <c:v>42251</c:v>
                </c:pt>
                <c:pt idx="757">
                  <c:v>42250</c:v>
                </c:pt>
                <c:pt idx="758">
                  <c:v>42249</c:v>
                </c:pt>
                <c:pt idx="759">
                  <c:v>42248</c:v>
                </c:pt>
                <c:pt idx="760">
                  <c:v>42244</c:v>
                </c:pt>
                <c:pt idx="761">
                  <c:v>42243</c:v>
                </c:pt>
                <c:pt idx="762">
                  <c:v>42242</c:v>
                </c:pt>
                <c:pt idx="763">
                  <c:v>42241</c:v>
                </c:pt>
                <c:pt idx="764">
                  <c:v>42240</c:v>
                </c:pt>
                <c:pt idx="765">
                  <c:v>42237</c:v>
                </c:pt>
                <c:pt idx="766">
                  <c:v>42236</c:v>
                </c:pt>
                <c:pt idx="767">
                  <c:v>42235</c:v>
                </c:pt>
                <c:pt idx="768">
                  <c:v>42234</c:v>
                </c:pt>
                <c:pt idx="769">
                  <c:v>42233</c:v>
                </c:pt>
                <c:pt idx="770">
                  <c:v>42230</c:v>
                </c:pt>
                <c:pt idx="771">
                  <c:v>42229</c:v>
                </c:pt>
                <c:pt idx="772">
                  <c:v>42228</c:v>
                </c:pt>
                <c:pt idx="773">
                  <c:v>42227</c:v>
                </c:pt>
                <c:pt idx="774">
                  <c:v>42226</c:v>
                </c:pt>
                <c:pt idx="775">
                  <c:v>42223</c:v>
                </c:pt>
                <c:pt idx="776">
                  <c:v>42222</c:v>
                </c:pt>
                <c:pt idx="777">
                  <c:v>42221</c:v>
                </c:pt>
                <c:pt idx="778">
                  <c:v>42220</c:v>
                </c:pt>
                <c:pt idx="779">
                  <c:v>42219</c:v>
                </c:pt>
                <c:pt idx="780">
                  <c:v>42216</c:v>
                </c:pt>
                <c:pt idx="781">
                  <c:v>42215</c:v>
                </c:pt>
                <c:pt idx="782">
                  <c:v>42214</c:v>
                </c:pt>
                <c:pt idx="783">
                  <c:v>42213</c:v>
                </c:pt>
                <c:pt idx="784">
                  <c:v>42212</c:v>
                </c:pt>
                <c:pt idx="785">
                  <c:v>42209</c:v>
                </c:pt>
                <c:pt idx="786">
                  <c:v>42208</c:v>
                </c:pt>
                <c:pt idx="787">
                  <c:v>42207</c:v>
                </c:pt>
                <c:pt idx="788">
                  <c:v>42206</c:v>
                </c:pt>
                <c:pt idx="789">
                  <c:v>42205</c:v>
                </c:pt>
                <c:pt idx="790">
                  <c:v>42202</c:v>
                </c:pt>
                <c:pt idx="791">
                  <c:v>42201</c:v>
                </c:pt>
                <c:pt idx="792">
                  <c:v>42200</c:v>
                </c:pt>
                <c:pt idx="793">
                  <c:v>42199</c:v>
                </c:pt>
                <c:pt idx="794">
                  <c:v>42198</c:v>
                </c:pt>
                <c:pt idx="795">
                  <c:v>42195</c:v>
                </c:pt>
                <c:pt idx="796">
                  <c:v>42194</c:v>
                </c:pt>
                <c:pt idx="797">
                  <c:v>42193</c:v>
                </c:pt>
                <c:pt idx="798">
                  <c:v>42192</c:v>
                </c:pt>
                <c:pt idx="799">
                  <c:v>42191</c:v>
                </c:pt>
                <c:pt idx="800">
                  <c:v>42188</c:v>
                </c:pt>
                <c:pt idx="801">
                  <c:v>42187</c:v>
                </c:pt>
                <c:pt idx="802">
                  <c:v>42186</c:v>
                </c:pt>
                <c:pt idx="803">
                  <c:v>42185</c:v>
                </c:pt>
                <c:pt idx="804">
                  <c:v>42184</c:v>
                </c:pt>
                <c:pt idx="805">
                  <c:v>42181</c:v>
                </c:pt>
                <c:pt idx="806">
                  <c:v>42180</c:v>
                </c:pt>
                <c:pt idx="807">
                  <c:v>42179</c:v>
                </c:pt>
                <c:pt idx="808">
                  <c:v>42178</c:v>
                </c:pt>
                <c:pt idx="809">
                  <c:v>42177</c:v>
                </c:pt>
                <c:pt idx="810">
                  <c:v>42174</c:v>
                </c:pt>
                <c:pt idx="811">
                  <c:v>42173</c:v>
                </c:pt>
                <c:pt idx="812">
                  <c:v>42172</c:v>
                </c:pt>
                <c:pt idx="813">
                  <c:v>42171</c:v>
                </c:pt>
                <c:pt idx="814">
                  <c:v>42170</c:v>
                </c:pt>
                <c:pt idx="815">
                  <c:v>42167</c:v>
                </c:pt>
                <c:pt idx="816">
                  <c:v>42166</c:v>
                </c:pt>
                <c:pt idx="817">
                  <c:v>42165</c:v>
                </c:pt>
                <c:pt idx="818">
                  <c:v>42164</c:v>
                </c:pt>
                <c:pt idx="819">
                  <c:v>42163</c:v>
                </c:pt>
                <c:pt idx="820">
                  <c:v>42160</c:v>
                </c:pt>
                <c:pt idx="821">
                  <c:v>42159</c:v>
                </c:pt>
                <c:pt idx="822">
                  <c:v>42158</c:v>
                </c:pt>
                <c:pt idx="823">
                  <c:v>42157</c:v>
                </c:pt>
                <c:pt idx="824">
                  <c:v>42156</c:v>
                </c:pt>
                <c:pt idx="825">
                  <c:v>42153</c:v>
                </c:pt>
                <c:pt idx="826">
                  <c:v>42152</c:v>
                </c:pt>
                <c:pt idx="827">
                  <c:v>42151</c:v>
                </c:pt>
                <c:pt idx="828">
                  <c:v>42150</c:v>
                </c:pt>
                <c:pt idx="829">
                  <c:v>42146</c:v>
                </c:pt>
                <c:pt idx="830">
                  <c:v>42145</c:v>
                </c:pt>
                <c:pt idx="831">
                  <c:v>42144</c:v>
                </c:pt>
                <c:pt idx="832">
                  <c:v>42143</c:v>
                </c:pt>
                <c:pt idx="833">
                  <c:v>42142</c:v>
                </c:pt>
                <c:pt idx="834">
                  <c:v>42139</c:v>
                </c:pt>
                <c:pt idx="835">
                  <c:v>42138</c:v>
                </c:pt>
                <c:pt idx="836">
                  <c:v>42137</c:v>
                </c:pt>
                <c:pt idx="837">
                  <c:v>42136</c:v>
                </c:pt>
                <c:pt idx="838">
                  <c:v>42135</c:v>
                </c:pt>
                <c:pt idx="839">
                  <c:v>42132</c:v>
                </c:pt>
                <c:pt idx="840">
                  <c:v>42131</c:v>
                </c:pt>
                <c:pt idx="841">
                  <c:v>42130</c:v>
                </c:pt>
                <c:pt idx="842">
                  <c:v>42129</c:v>
                </c:pt>
                <c:pt idx="843">
                  <c:v>42125</c:v>
                </c:pt>
                <c:pt idx="844">
                  <c:v>42124</c:v>
                </c:pt>
                <c:pt idx="845">
                  <c:v>42123</c:v>
                </c:pt>
                <c:pt idx="846">
                  <c:v>42122</c:v>
                </c:pt>
                <c:pt idx="847">
                  <c:v>42121</c:v>
                </c:pt>
                <c:pt idx="848">
                  <c:v>42118</c:v>
                </c:pt>
                <c:pt idx="849">
                  <c:v>42117</c:v>
                </c:pt>
                <c:pt idx="850">
                  <c:v>42116</c:v>
                </c:pt>
                <c:pt idx="851">
                  <c:v>42115</c:v>
                </c:pt>
                <c:pt idx="852">
                  <c:v>42114</c:v>
                </c:pt>
                <c:pt idx="853">
                  <c:v>42111</c:v>
                </c:pt>
                <c:pt idx="854">
                  <c:v>42110</c:v>
                </c:pt>
                <c:pt idx="855">
                  <c:v>42109</c:v>
                </c:pt>
                <c:pt idx="856">
                  <c:v>42108</c:v>
                </c:pt>
                <c:pt idx="857">
                  <c:v>42107</c:v>
                </c:pt>
                <c:pt idx="858">
                  <c:v>42104</c:v>
                </c:pt>
                <c:pt idx="859">
                  <c:v>42103</c:v>
                </c:pt>
                <c:pt idx="860">
                  <c:v>42102</c:v>
                </c:pt>
                <c:pt idx="861">
                  <c:v>42101</c:v>
                </c:pt>
                <c:pt idx="862">
                  <c:v>42100</c:v>
                </c:pt>
                <c:pt idx="863">
                  <c:v>42096</c:v>
                </c:pt>
                <c:pt idx="864">
                  <c:v>42095</c:v>
                </c:pt>
                <c:pt idx="865">
                  <c:v>42094</c:v>
                </c:pt>
                <c:pt idx="866">
                  <c:v>42093</c:v>
                </c:pt>
                <c:pt idx="867">
                  <c:v>42090</c:v>
                </c:pt>
                <c:pt idx="868">
                  <c:v>42089</c:v>
                </c:pt>
                <c:pt idx="869">
                  <c:v>42088</c:v>
                </c:pt>
                <c:pt idx="870">
                  <c:v>42087</c:v>
                </c:pt>
                <c:pt idx="871">
                  <c:v>42086</c:v>
                </c:pt>
                <c:pt idx="872">
                  <c:v>42083</c:v>
                </c:pt>
                <c:pt idx="873">
                  <c:v>42082</c:v>
                </c:pt>
                <c:pt idx="874">
                  <c:v>42081</c:v>
                </c:pt>
                <c:pt idx="875">
                  <c:v>42080</c:v>
                </c:pt>
                <c:pt idx="876">
                  <c:v>42079</c:v>
                </c:pt>
                <c:pt idx="877">
                  <c:v>42076</c:v>
                </c:pt>
                <c:pt idx="878">
                  <c:v>42075</c:v>
                </c:pt>
                <c:pt idx="879">
                  <c:v>42074</c:v>
                </c:pt>
                <c:pt idx="880">
                  <c:v>42073</c:v>
                </c:pt>
                <c:pt idx="881">
                  <c:v>42072</c:v>
                </c:pt>
                <c:pt idx="882">
                  <c:v>42069</c:v>
                </c:pt>
                <c:pt idx="883">
                  <c:v>42068</c:v>
                </c:pt>
                <c:pt idx="884">
                  <c:v>42067</c:v>
                </c:pt>
                <c:pt idx="885">
                  <c:v>42066</c:v>
                </c:pt>
                <c:pt idx="886">
                  <c:v>42065</c:v>
                </c:pt>
                <c:pt idx="887">
                  <c:v>42062</c:v>
                </c:pt>
                <c:pt idx="888">
                  <c:v>42061</c:v>
                </c:pt>
                <c:pt idx="889">
                  <c:v>42060</c:v>
                </c:pt>
                <c:pt idx="890">
                  <c:v>42059</c:v>
                </c:pt>
                <c:pt idx="891">
                  <c:v>42058</c:v>
                </c:pt>
                <c:pt idx="892">
                  <c:v>42055</c:v>
                </c:pt>
                <c:pt idx="893">
                  <c:v>42054</c:v>
                </c:pt>
                <c:pt idx="894">
                  <c:v>42053</c:v>
                </c:pt>
                <c:pt idx="895">
                  <c:v>42052</c:v>
                </c:pt>
                <c:pt idx="896">
                  <c:v>42051</c:v>
                </c:pt>
                <c:pt idx="897">
                  <c:v>42048</c:v>
                </c:pt>
                <c:pt idx="898">
                  <c:v>42047</c:v>
                </c:pt>
                <c:pt idx="899">
                  <c:v>42046</c:v>
                </c:pt>
                <c:pt idx="900">
                  <c:v>42045</c:v>
                </c:pt>
                <c:pt idx="901">
                  <c:v>42044</c:v>
                </c:pt>
                <c:pt idx="902">
                  <c:v>42041</c:v>
                </c:pt>
                <c:pt idx="903">
                  <c:v>42040</c:v>
                </c:pt>
                <c:pt idx="904">
                  <c:v>42039</c:v>
                </c:pt>
                <c:pt idx="905">
                  <c:v>42038</c:v>
                </c:pt>
                <c:pt idx="906">
                  <c:v>42037</c:v>
                </c:pt>
                <c:pt idx="907">
                  <c:v>42034</c:v>
                </c:pt>
                <c:pt idx="908">
                  <c:v>42033</c:v>
                </c:pt>
                <c:pt idx="909">
                  <c:v>42032</c:v>
                </c:pt>
                <c:pt idx="910">
                  <c:v>42031</c:v>
                </c:pt>
                <c:pt idx="911">
                  <c:v>42030</c:v>
                </c:pt>
                <c:pt idx="912">
                  <c:v>42027</c:v>
                </c:pt>
                <c:pt idx="913">
                  <c:v>42026</c:v>
                </c:pt>
                <c:pt idx="914">
                  <c:v>42025</c:v>
                </c:pt>
                <c:pt idx="915">
                  <c:v>42024</c:v>
                </c:pt>
                <c:pt idx="916">
                  <c:v>42023</c:v>
                </c:pt>
                <c:pt idx="917">
                  <c:v>42020</c:v>
                </c:pt>
                <c:pt idx="918">
                  <c:v>42019</c:v>
                </c:pt>
                <c:pt idx="919">
                  <c:v>42018</c:v>
                </c:pt>
                <c:pt idx="920">
                  <c:v>42017</c:v>
                </c:pt>
                <c:pt idx="921">
                  <c:v>42016</c:v>
                </c:pt>
                <c:pt idx="922">
                  <c:v>42013</c:v>
                </c:pt>
                <c:pt idx="923">
                  <c:v>42012</c:v>
                </c:pt>
                <c:pt idx="924">
                  <c:v>42011</c:v>
                </c:pt>
                <c:pt idx="925">
                  <c:v>42010</c:v>
                </c:pt>
                <c:pt idx="926">
                  <c:v>42009</c:v>
                </c:pt>
                <c:pt idx="927">
                  <c:v>42006</c:v>
                </c:pt>
                <c:pt idx="928">
                  <c:v>42004</c:v>
                </c:pt>
                <c:pt idx="929">
                  <c:v>42003</c:v>
                </c:pt>
                <c:pt idx="930">
                  <c:v>42002</c:v>
                </c:pt>
                <c:pt idx="931">
                  <c:v>41997</c:v>
                </c:pt>
                <c:pt idx="932">
                  <c:v>41996</c:v>
                </c:pt>
                <c:pt idx="933">
                  <c:v>41995</c:v>
                </c:pt>
                <c:pt idx="934">
                  <c:v>41992</c:v>
                </c:pt>
                <c:pt idx="935">
                  <c:v>41991</c:v>
                </c:pt>
                <c:pt idx="936">
                  <c:v>41990</c:v>
                </c:pt>
                <c:pt idx="937">
                  <c:v>41989</c:v>
                </c:pt>
                <c:pt idx="938">
                  <c:v>41988</c:v>
                </c:pt>
                <c:pt idx="939">
                  <c:v>41985</c:v>
                </c:pt>
                <c:pt idx="940">
                  <c:v>41984</c:v>
                </c:pt>
                <c:pt idx="941">
                  <c:v>41983</c:v>
                </c:pt>
                <c:pt idx="942">
                  <c:v>41982</c:v>
                </c:pt>
                <c:pt idx="943">
                  <c:v>41981</c:v>
                </c:pt>
                <c:pt idx="944">
                  <c:v>41978</c:v>
                </c:pt>
                <c:pt idx="945">
                  <c:v>41977</c:v>
                </c:pt>
                <c:pt idx="946">
                  <c:v>41976</c:v>
                </c:pt>
                <c:pt idx="947">
                  <c:v>41975</c:v>
                </c:pt>
                <c:pt idx="948">
                  <c:v>41974</c:v>
                </c:pt>
                <c:pt idx="949">
                  <c:v>41971</c:v>
                </c:pt>
                <c:pt idx="950">
                  <c:v>41970</c:v>
                </c:pt>
                <c:pt idx="951">
                  <c:v>41969</c:v>
                </c:pt>
                <c:pt idx="952">
                  <c:v>41968</c:v>
                </c:pt>
                <c:pt idx="953">
                  <c:v>41967</c:v>
                </c:pt>
                <c:pt idx="954">
                  <c:v>41964</c:v>
                </c:pt>
                <c:pt idx="955">
                  <c:v>41963</c:v>
                </c:pt>
                <c:pt idx="956">
                  <c:v>41962</c:v>
                </c:pt>
                <c:pt idx="957">
                  <c:v>41961</c:v>
                </c:pt>
                <c:pt idx="958">
                  <c:v>41960</c:v>
                </c:pt>
                <c:pt idx="959">
                  <c:v>41957</c:v>
                </c:pt>
                <c:pt idx="960">
                  <c:v>41956</c:v>
                </c:pt>
                <c:pt idx="961">
                  <c:v>41955</c:v>
                </c:pt>
                <c:pt idx="962">
                  <c:v>41954</c:v>
                </c:pt>
                <c:pt idx="963">
                  <c:v>41953</c:v>
                </c:pt>
                <c:pt idx="964">
                  <c:v>41950</c:v>
                </c:pt>
                <c:pt idx="965">
                  <c:v>41949</c:v>
                </c:pt>
                <c:pt idx="966">
                  <c:v>41948</c:v>
                </c:pt>
                <c:pt idx="967">
                  <c:v>41947</c:v>
                </c:pt>
                <c:pt idx="968">
                  <c:v>41946</c:v>
                </c:pt>
                <c:pt idx="969">
                  <c:v>41943</c:v>
                </c:pt>
                <c:pt idx="970">
                  <c:v>41942</c:v>
                </c:pt>
                <c:pt idx="971">
                  <c:v>41941</c:v>
                </c:pt>
                <c:pt idx="972">
                  <c:v>41940</c:v>
                </c:pt>
                <c:pt idx="973">
                  <c:v>41939</c:v>
                </c:pt>
                <c:pt idx="974">
                  <c:v>41936</c:v>
                </c:pt>
                <c:pt idx="975">
                  <c:v>41935</c:v>
                </c:pt>
                <c:pt idx="976">
                  <c:v>41934</c:v>
                </c:pt>
                <c:pt idx="977">
                  <c:v>41933</c:v>
                </c:pt>
                <c:pt idx="978">
                  <c:v>41932</c:v>
                </c:pt>
                <c:pt idx="979">
                  <c:v>41929</c:v>
                </c:pt>
                <c:pt idx="980">
                  <c:v>41928</c:v>
                </c:pt>
                <c:pt idx="981">
                  <c:v>41927</c:v>
                </c:pt>
                <c:pt idx="982">
                  <c:v>41926</c:v>
                </c:pt>
                <c:pt idx="983">
                  <c:v>41925</c:v>
                </c:pt>
                <c:pt idx="984">
                  <c:v>41922</c:v>
                </c:pt>
                <c:pt idx="985">
                  <c:v>41921</c:v>
                </c:pt>
                <c:pt idx="986">
                  <c:v>41920</c:v>
                </c:pt>
                <c:pt idx="987">
                  <c:v>41919</c:v>
                </c:pt>
                <c:pt idx="988">
                  <c:v>41918</c:v>
                </c:pt>
                <c:pt idx="989">
                  <c:v>41915</c:v>
                </c:pt>
                <c:pt idx="990">
                  <c:v>41914</c:v>
                </c:pt>
                <c:pt idx="991">
                  <c:v>41913</c:v>
                </c:pt>
                <c:pt idx="992">
                  <c:v>41912</c:v>
                </c:pt>
                <c:pt idx="993">
                  <c:v>41911</c:v>
                </c:pt>
                <c:pt idx="994">
                  <c:v>41908</c:v>
                </c:pt>
                <c:pt idx="995">
                  <c:v>41907</c:v>
                </c:pt>
                <c:pt idx="996">
                  <c:v>41906</c:v>
                </c:pt>
                <c:pt idx="997">
                  <c:v>41905</c:v>
                </c:pt>
                <c:pt idx="998">
                  <c:v>41904</c:v>
                </c:pt>
                <c:pt idx="999">
                  <c:v>41901</c:v>
                </c:pt>
                <c:pt idx="1000">
                  <c:v>41900</c:v>
                </c:pt>
                <c:pt idx="1001">
                  <c:v>41899</c:v>
                </c:pt>
                <c:pt idx="1002">
                  <c:v>41898</c:v>
                </c:pt>
                <c:pt idx="1003">
                  <c:v>41897</c:v>
                </c:pt>
                <c:pt idx="1004">
                  <c:v>41894</c:v>
                </c:pt>
                <c:pt idx="1005">
                  <c:v>41886</c:v>
                </c:pt>
                <c:pt idx="1006">
                  <c:v>41885</c:v>
                </c:pt>
                <c:pt idx="1007">
                  <c:v>41884</c:v>
                </c:pt>
                <c:pt idx="1008">
                  <c:v>41883</c:v>
                </c:pt>
              </c:numCache>
            </c:numRef>
          </c:cat>
          <c:val>
            <c:numRef>
              <c:f>棉花!$D$5:$D$1014</c:f>
              <c:numCache>
                <c:formatCode>General</c:formatCode>
                <c:ptCount val="1010"/>
                <c:pt idx="0">
                  <c:v>91.1</c:v>
                </c:pt>
                <c:pt idx="1">
                  <c:v>92.15</c:v>
                </c:pt>
                <c:pt idx="2">
                  <c:v>92.4</c:v>
                </c:pt>
                <c:pt idx="3">
                  <c:v>93.4</c:v>
                </c:pt>
                <c:pt idx="4">
                  <c:v>91.7</c:v>
                </c:pt>
                <c:pt idx="5">
                  <c:v>91</c:v>
                </c:pt>
                <c:pt idx="6">
                  <c:v>91.55</c:v>
                </c:pt>
                <c:pt idx="7">
                  <c:v>92.55</c:v>
                </c:pt>
                <c:pt idx="8">
                  <c:v>92.15</c:v>
                </c:pt>
                <c:pt idx="9">
                  <c:v>92.15</c:v>
                </c:pt>
                <c:pt idx="10">
                  <c:v>92.15</c:v>
                </c:pt>
                <c:pt idx="11">
                  <c:v>92.65</c:v>
                </c:pt>
                <c:pt idx="12">
                  <c:v>93.3</c:v>
                </c:pt>
                <c:pt idx="13">
                  <c:v>93.05</c:v>
                </c:pt>
                <c:pt idx="14">
                  <c:v>91.4</c:v>
                </c:pt>
                <c:pt idx="15">
                  <c:v>92.15</c:v>
                </c:pt>
                <c:pt idx="16">
                  <c:v>93.05</c:v>
                </c:pt>
                <c:pt idx="17">
                  <c:v>92.55</c:v>
                </c:pt>
                <c:pt idx="18">
                  <c:v>91.35</c:v>
                </c:pt>
                <c:pt idx="19">
                  <c:v>91.75</c:v>
                </c:pt>
                <c:pt idx="20">
                  <c:v>90.75</c:v>
                </c:pt>
                <c:pt idx="21">
                  <c:v>92.9</c:v>
                </c:pt>
                <c:pt idx="22">
                  <c:v>92.75</c:v>
                </c:pt>
                <c:pt idx="23">
                  <c:v>95.25</c:v>
                </c:pt>
                <c:pt idx="24">
                  <c:v>97.3</c:v>
                </c:pt>
                <c:pt idx="25">
                  <c:v>97.2</c:v>
                </c:pt>
                <c:pt idx="26">
                  <c:v>97.85</c:v>
                </c:pt>
                <c:pt idx="27">
                  <c:v>98.25</c:v>
                </c:pt>
                <c:pt idx="28">
                  <c:v>98</c:v>
                </c:pt>
                <c:pt idx="29">
                  <c:v>98.75</c:v>
                </c:pt>
                <c:pt idx="30">
                  <c:v>98.25</c:v>
                </c:pt>
                <c:pt idx="31">
                  <c:v>99.5</c:v>
                </c:pt>
                <c:pt idx="32">
                  <c:v>98.7</c:v>
                </c:pt>
                <c:pt idx="33">
                  <c:v>98</c:v>
                </c:pt>
                <c:pt idx="34">
                  <c:v>98</c:v>
                </c:pt>
                <c:pt idx="35">
                  <c:v>97.95</c:v>
                </c:pt>
                <c:pt idx="36">
                  <c:v>96.7</c:v>
                </c:pt>
                <c:pt idx="37">
                  <c:v>96.7</c:v>
                </c:pt>
                <c:pt idx="38">
                  <c:v>96.95</c:v>
                </c:pt>
                <c:pt idx="39">
                  <c:v>97.45</c:v>
                </c:pt>
                <c:pt idx="40">
                  <c:v>97.95</c:v>
                </c:pt>
                <c:pt idx="41">
                  <c:v>98.2</c:v>
                </c:pt>
                <c:pt idx="42">
                  <c:v>97.7</c:v>
                </c:pt>
                <c:pt idx="43">
                  <c:v>97.7</c:v>
                </c:pt>
                <c:pt idx="44">
                  <c:v>98.45</c:v>
                </c:pt>
                <c:pt idx="45">
                  <c:v>94.45</c:v>
                </c:pt>
                <c:pt idx="46">
                  <c:v>96.45</c:v>
                </c:pt>
                <c:pt idx="47">
                  <c:v>95.6</c:v>
                </c:pt>
                <c:pt idx="48">
                  <c:v>94.6</c:v>
                </c:pt>
                <c:pt idx="49">
                  <c:v>92.1</c:v>
                </c:pt>
                <c:pt idx="50">
                  <c:v>92.85</c:v>
                </c:pt>
                <c:pt idx="51">
                  <c:v>92.85</c:v>
                </c:pt>
                <c:pt idx="52">
                  <c:v>92.85</c:v>
                </c:pt>
                <c:pt idx="53">
                  <c:v>93.75</c:v>
                </c:pt>
                <c:pt idx="54">
                  <c:v>93.25</c:v>
                </c:pt>
                <c:pt idx="55">
                  <c:v>94.2</c:v>
                </c:pt>
                <c:pt idx="56">
                  <c:v>93.95</c:v>
                </c:pt>
                <c:pt idx="57">
                  <c:v>94.45</c:v>
                </c:pt>
                <c:pt idx="58">
                  <c:v>94.7</c:v>
                </c:pt>
                <c:pt idx="59">
                  <c:v>93.6</c:v>
                </c:pt>
                <c:pt idx="60">
                  <c:v>93.4</c:v>
                </c:pt>
                <c:pt idx="61">
                  <c:v>93</c:v>
                </c:pt>
                <c:pt idx="62">
                  <c:v>96.95</c:v>
                </c:pt>
                <c:pt idx="63">
                  <c:v>98.85</c:v>
                </c:pt>
                <c:pt idx="64">
                  <c:v>101.45</c:v>
                </c:pt>
                <c:pt idx="65">
                  <c:v>101.45</c:v>
                </c:pt>
                <c:pt idx="66">
                  <c:v>101.7</c:v>
                </c:pt>
                <c:pt idx="67">
                  <c:v>100.65</c:v>
                </c:pt>
                <c:pt idx="68">
                  <c:v>101.35</c:v>
                </c:pt>
                <c:pt idx="69">
                  <c:v>101.35</c:v>
                </c:pt>
                <c:pt idx="70">
                  <c:v>99</c:v>
                </c:pt>
                <c:pt idx="71">
                  <c:v>97.5</c:v>
                </c:pt>
                <c:pt idx="72">
                  <c:v>99.6</c:v>
                </c:pt>
                <c:pt idx="73">
                  <c:v>100.75</c:v>
                </c:pt>
                <c:pt idx="74">
                  <c:v>100.7</c:v>
                </c:pt>
                <c:pt idx="75">
                  <c:v>99.95</c:v>
                </c:pt>
                <c:pt idx="76">
                  <c:v>100.7</c:v>
                </c:pt>
                <c:pt idx="77">
                  <c:v>96.7</c:v>
                </c:pt>
                <c:pt idx="78">
                  <c:v>94.95</c:v>
                </c:pt>
                <c:pt idx="79">
                  <c:v>94.95</c:v>
                </c:pt>
                <c:pt idx="80">
                  <c:v>94.45</c:v>
                </c:pt>
                <c:pt idx="81">
                  <c:v>94.9</c:v>
                </c:pt>
                <c:pt idx="82">
                  <c:v>95.9</c:v>
                </c:pt>
                <c:pt idx="83">
                  <c:v>94.45</c:v>
                </c:pt>
                <c:pt idx="84">
                  <c:v>93.25</c:v>
                </c:pt>
                <c:pt idx="85">
                  <c:v>92.5</c:v>
                </c:pt>
                <c:pt idx="86">
                  <c:v>92.05</c:v>
                </c:pt>
                <c:pt idx="87">
                  <c:v>92.1</c:v>
                </c:pt>
                <c:pt idx="88">
                  <c:v>93.1</c:v>
                </c:pt>
                <c:pt idx="89">
                  <c:v>93.1</c:v>
                </c:pt>
                <c:pt idx="90">
                  <c:v>94.35</c:v>
                </c:pt>
                <c:pt idx="91">
                  <c:v>93.95</c:v>
                </c:pt>
                <c:pt idx="92">
                  <c:v>94.65</c:v>
                </c:pt>
                <c:pt idx="93">
                  <c:v>93.5</c:v>
                </c:pt>
                <c:pt idx="94">
                  <c:v>93.25</c:v>
                </c:pt>
                <c:pt idx="95">
                  <c:v>93</c:v>
                </c:pt>
                <c:pt idx="96">
                  <c:v>93.7</c:v>
                </c:pt>
                <c:pt idx="97">
                  <c:v>93.45</c:v>
                </c:pt>
                <c:pt idx="98">
                  <c:v>93.2</c:v>
                </c:pt>
                <c:pt idx="99">
                  <c:v>90.7</c:v>
                </c:pt>
                <c:pt idx="100">
                  <c:v>93.2</c:v>
                </c:pt>
                <c:pt idx="101">
                  <c:v>93.8</c:v>
                </c:pt>
                <c:pt idx="102">
                  <c:v>91.95</c:v>
                </c:pt>
                <c:pt idx="103">
                  <c:v>91.7</c:v>
                </c:pt>
                <c:pt idx="104">
                  <c:v>92.2</c:v>
                </c:pt>
                <c:pt idx="105">
                  <c:v>92.45</c:v>
                </c:pt>
                <c:pt idx="106">
                  <c:v>92.65</c:v>
                </c:pt>
                <c:pt idx="107">
                  <c:v>92.95</c:v>
                </c:pt>
                <c:pt idx="108">
                  <c:v>93.05</c:v>
                </c:pt>
                <c:pt idx="109">
                  <c:v>92.8</c:v>
                </c:pt>
                <c:pt idx="110">
                  <c:v>92.4</c:v>
                </c:pt>
                <c:pt idx="111">
                  <c:v>92.05</c:v>
                </c:pt>
                <c:pt idx="112">
                  <c:v>92.05</c:v>
                </c:pt>
                <c:pt idx="113">
                  <c:v>89.05</c:v>
                </c:pt>
                <c:pt idx="114">
                  <c:v>91.2</c:v>
                </c:pt>
                <c:pt idx="115">
                  <c:v>90.2</c:v>
                </c:pt>
                <c:pt idx="116">
                  <c:v>89.95</c:v>
                </c:pt>
                <c:pt idx="117">
                  <c:v>91.3</c:v>
                </c:pt>
                <c:pt idx="118">
                  <c:v>91.05</c:v>
                </c:pt>
                <c:pt idx="119">
                  <c:v>91.05</c:v>
                </c:pt>
                <c:pt idx="120">
                  <c:v>91.55</c:v>
                </c:pt>
                <c:pt idx="121">
                  <c:v>91.55</c:v>
                </c:pt>
                <c:pt idx="122">
                  <c:v>91.95</c:v>
                </c:pt>
                <c:pt idx="123">
                  <c:v>92.45</c:v>
                </c:pt>
                <c:pt idx="124">
                  <c:v>90.75</c:v>
                </c:pt>
                <c:pt idx="125">
                  <c:v>92.1</c:v>
                </c:pt>
                <c:pt idx="126">
                  <c:v>92.85</c:v>
                </c:pt>
                <c:pt idx="127">
                  <c:v>92.85</c:v>
                </c:pt>
                <c:pt idx="128">
                  <c:v>92.35</c:v>
                </c:pt>
                <c:pt idx="129">
                  <c:v>92.6</c:v>
                </c:pt>
                <c:pt idx="130">
                  <c:v>93.9</c:v>
                </c:pt>
                <c:pt idx="131">
                  <c:v>94.4</c:v>
                </c:pt>
                <c:pt idx="132">
                  <c:v>92.2</c:v>
                </c:pt>
                <c:pt idx="133">
                  <c:v>91.9</c:v>
                </c:pt>
                <c:pt idx="134">
                  <c:v>94.6</c:v>
                </c:pt>
                <c:pt idx="135">
                  <c:v>91.45</c:v>
                </c:pt>
                <c:pt idx="136">
                  <c:v>91.2</c:v>
                </c:pt>
                <c:pt idx="137">
                  <c:v>92.4</c:v>
                </c:pt>
                <c:pt idx="138">
                  <c:v>91.7</c:v>
                </c:pt>
                <c:pt idx="139">
                  <c:v>91.8</c:v>
                </c:pt>
                <c:pt idx="140">
                  <c:v>91.1</c:v>
                </c:pt>
                <c:pt idx="141">
                  <c:v>89.2</c:v>
                </c:pt>
                <c:pt idx="142">
                  <c:v>90.2</c:v>
                </c:pt>
                <c:pt idx="143">
                  <c:v>88.7</c:v>
                </c:pt>
                <c:pt idx="144">
                  <c:v>86.85</c:v>
                </c:pt>
                <c:pt idx="145">
                  <c:v>86.85</c:v>
                </c:pt>
                <c:pt idx="146">
                  <c:v>87.4</c:v>
                </c:pt>
                <c:pt idx="147">
                  <c:v>86.7</c:v>
                </c:pt>
                <c:pt idx="148">
                  <c:v>86.95</c:v>
                </c:pt>
                <c:pt idx="149">
                  <c:v>87.2</c:v>
                </c:pt>
                <c:pt idx="150">
                  <c:v>88.1</c:v>
                </c:pt>
                <c:pt idx="151">
                  <c:v>89.05</c:v>
                </c:pt>
                <c:pt idx="152">
                  <c:v>87.85</c:v>
                </c:pt>
                <c:pt idx="153">
                  <c:v>87.6</c:v>
                </c:pt>
                <c:pt idx="154">
                  <c:v>88.85</c:v>
                </c:pt>
                <c:pt idx="155">
                  <c:v>90.9</c:v>
                </c:pt>
                <c:pt idx="156">
                  <c:v>92.4</c:v>
                </c:pt>
                <c:pt idx="157">
                  <c:v>92.85</c:v>
                </c:pt>
                <c:pt idx="158">
                  <c:v>92.85</c:v>
                </c:pt>
                <c:pt idx="159">
                  <c:v>94.1</c:v>
                </c:pt>
                <c:pt idx="160">
                  <c:v>94.1</c:v>
                </c:pt>
                <c:pt idx="161">
                  <c:v>93.35</c:v>
                </c:pt>
                <c:pt idx="162">
                  <c:v>92.85</c:v>
                </c:pt>
                <c:pt idx="163">
                  <c:v>92.1</c:v>
                </c:pt>
                <c:pt idx="164">
                  <c:v>92.35</c:v>
                </c:pt>
                <c:pt idx="165">
                  <c:v>92.35</c:v>
                </c:pt>
                <c:pt idx="166">
                  <c:v>93.35</c:v>
                </c:pt>
                <c:pt idx="167">
                  <c:v>90.35</c:v>
                </c:pt>
                <c:pt idx="168">
                  <c:v>89.05</c:v>
                </c:pt>
                <c:pt idx="169">
                  <c:v>88.8</c:v>
                </c:pt>
                <c:pt idx="170">
                  <c:v>88.7</c:v>
                </c:pt>
                <c:pt idx="171">
                  <c:v>89.9</c:v>
                </c:pt>
                <c:pt idx="172">
                  <c:v>88.8</c:v>
                </c:pt>
                <c:pt idx="173">
                  <c:v>88.3</c:v>
                </c:pt>
                <c:pt idx="174">
                  <c:v>89.35</c:v>
                </c:pt>
                <c:pt idx="175">
                  <c:v>89.6</c:v>
                </c:pt>
                <c:pt idx="176">
                  <c:v>89.6</c:v>
                </c:pt>
                <c:pt idx="177">
                  <c:v>88.1</c:v>
                </c:pt>
                <c:pt idx="178">
                  <c:v>88.6</c:v>
                </c:pt>
                <c:pt idx="179">
                  <c:v>86.5</c:v>
                </c:pt>
                <c:pt idx="180">
                  <c:v>85.75</c:v>
                </c:pt>
                <c:pt idx="181">
                  <c:v>85.95</c:v>
                </c:pt>
                <c:pt idx="182">
                  <c:v>86.65</c:v>
                </c:pt>
                <c:pt idx="183">
                  <c:v>85.9</c:v>
                </c:pt>
                <c:pt idx="184">
                  <c:v>84.7</c:v>
                </c:pt>
                <c:pt idx="185">
                  <c:v>84.2</c:v>
                </c:pt>
                <c:pt idx="186">
                  <c:v>83.45</c:v>
                </c:pt>
                <c:pt idx="187">
                  <c:v>83.45</c:v>
                </c:pt>
                <c:pt idx="188">
                  <c:v>84.7</c:v>
                </c:pt>
                <c:pt idx="189">
                  <c:v>83.2</c:v>
                </c:pt>
                <c:pt idx="190">
                  <c:v>82.95</c:v>
                </c:pt>
                <c:pt idx="191">
                  <c:v>82.95</c:v>
                </c:pt>
                <c:pt idx="192">
                  <c:v>83.65</c:v>
                </c:pt>
                <c:pt idx="193">
                  <c:v>83.15</c:v>
                </c:pt>
                <c:pt idx="194">
                  <c:v>83.7</c:v>
                </c:pt>
                <c:pt idx="195">
                  <c:v>82.45</c:v>
                </c:pt>
                <c:pt idx="196">
                  <c:v>81.75</c:v>
                </c:pt>
                <c:pt idx="197">
                  <c:v>82.35</c:v>
                </c:pt>
                <c:pt idx="198">
                  <c:v>81.599999999999994</c:v>
                </c:pt>
                <c:pt idx="199">
                  <c:v>81.599999999999994</c:v>
                </c:pt>
                <c:pt idx="200">
                  <c:v>80.75</c:v>
                </c:pt>
                <c:pt idx="201">
                  <c:v>81.05</c:v>
                </c:pt>
                <c:pt idx="202">
                  <c:v>80.05</c:v>
                </c:pt>
                <c:pt idx="203">
                  <c:v>79.8</c:v>
                </c:pt>
                <c:pt idx="204">
                  <c:v>79.400000000000006</c:v>
                </c:pt>
                <c:pt idx="205">
                  <c:v>79.349999999999994</c:v>
                </c:pt>
                <c:pt idx="206">
                  <c:v>79.900000000000006</c:v>
                </c:pt>
                <c:pt idx="207">
                  <c:v>79.349999999999994</c:v>
                </c:pt>
                <c:pt idx="208">
                  <c:v>79.599999999999994</c:v>
                </c:pt>
                <c:pt idx="209">
                  <c:v>79.099999999999994</c:v>
                </c:pt>
                <c:pt idx="210">
                  <c:v>79.7</c:v>
                </c:pt>
                <c:pt idx="211">
                  <c:v>79.5</c:v>
                </c:pt>
                <c:pt idx="212">
                  <c:v>79.75</c:v>
                </c:pt>
                <c:pt idx="213">
                  <c:v>79</c:v>
                </c:pt>
                <c:pt idx="214">
                  <c:v>79.25</c:v>
                </c:pt>
                <c:pt idx="215">
                  <c:v>79.55</c:v>
                </c:pt>
                <c:pt idx="216">
                  <c:v>79.099999999999994</c:v>
                </c:pt>
                <c:pt idx="217">
                  <c:v>80.099999999999994</c:v>
                </c:pt>
                <c:pt idx="218">
                  <c:v>80.25</c:v>
                </c:pt>
                <c:pt idx="219">
                  <c:v>80.400000000000006</c:v>
                </c:pt>
                <c:pt idx="220">
                  <c:v>77.7</c:v>
                </c:pt>
                <c:pt idx="221">
                  <c:v>77.599999999999994</c:v>
                </c:pt>
                <c:pt idx="222">
                  <c:v>77.849999999999994</c:v>
                </c:pt>
                <c:pt idx="223">
                  <c:v>77.849999999999994</c:v>
                </c:pt>
                <c:pt idx="224">
                  <c:v>77.7</c:v>
                </c:pt>
                <c:pt idx="225">
                  <c:v>78.5</c:v>
                </c:pt>
                <c:pt idx="226">
                  <c:v>77.7</c:v>
                </c:pt>
                <c:pt idx="227">
                  <c:v>79</c:v>
                </c:pt>
                <c:pt idx="228">
                  <c:v>79</c:v>
                </c:pt>
                <c:pt idx="229">
                  <c:v>79</c:v>
                </c:pt>
                <c:pt idx="230">
                  <c:v>79</c:v>
                </c:pt>
                <c:pt idx="231">
                  <c:v>78.680000000000007</c:v>
                </c:pt>
                <c:pt idx="232">
                  <c:v>78.41</c:v>
                </c:pt>
                <c:pt idx="233">
                  <c:v>78.59</c:v>
                </c:pt>
                <c:pt idx="234">
                  <c:v>79.28</c:v>
                </c:pt>
                <c:pt idx="235">
                  <c:v>78.44</c:v>
                </c:pt>
                <c:pt idx="236">
                  <c:v>78.25</c:v>
                </c:pt>
                <c:pt idx="237">
                  <c:v>79.27</c:v>
                </c:pt>
                <c:pt idx="238">
                  <c:v>79.11</c:v>
                </c:pt>
                <c:pt idx="239">
                  <c:v>79.459999999999994</c:v>
                </c:pt>
                <c:pt idx="240">
                  <c:v>78.64</c:v>
                </c:pt>
                <c:pt idx="241">
                  <c:v>79.2</c:v>
                </c:pt>
                <c:pt idx="242">
                  <c:v>79.099999999999994</c:v>
                </c:pt>
                <c:pt idx="243">
                  <c:v>79.099999999999994</c:v>
                </c:pt>
                <c:pt idx="244">
                  <c:v>79.099999999999994</c:v>
                </c:pt>
                <c:pt idx="245">
                  <c:v>82.1</c:v>
                </c:pt>
                <c:pt idx="246">
                  <c:v>84.4</c:v>
                </c:pt>
                <c:pt idx="247">
                  <c:v>84.05</c:v>
                </c:pt>
                <c:pt idx="248">
                  <c:v>84.3</c:v>
                </c:pt>
                <c:pt idx="249">
                  <c:v>84.7</c:v>
                </c:pt>
                <c:pt idx="250">
                  <c:v>81.900000000000006</c:v>
                </c:pt>
                <c:pt idx="251">
                  <c:v>81.900000000000006</c:v>
                </c:pt>
                <c:pt idx="252">
                  <c:v>80.900000000000006</c:v>
                </c:pt>
                <c:pt idx="253">
                  <c:v>80.900000000000006</c:v>
                </c:pt>
                <c:pt idx="254">
                  <c:v>80.3</c:v>
                </c:pt>
                <c:pt idx="255">
                  <c:v>80.05</c:v>
                </c:pt>
                <c:pt idx="256">
                  <c:v>80</c:v>
                </c:pt>
                <c:pt idx="257">
                  <c:v>79</c:v>
                </c:pt>
                <c:pt idx="258">
                  <c:v>78.099999999999994</c:v>
                </c:pt>
                <c:pt idx="259">
                  <c:v>77.900000000000006</c:v>
                </c:pt>
                <c:pt idx="260">
                  <c:v>77.650000000000006</c:v>
                </c:pt>
                <c:pt idx="261">
                  <c:v>77.400000000000006</c:v>
                </c:pt>
                <c:pt idx="262">
                  <c:v>77.400000000000006</c:v>
                </c:pt>
                <c:pt idx="263">
                  <c:v>77.7</c:v>
                </c:pt>
                <c:pt idx="264">
                  <c:v>78.2</c:v>
                </c:pt>
                <c:pt idx="265">
                  <c:v>78.7</c:v>
                </c:pt>
                <c:pt idx="266">
                  <c:v>78.45</c:v>
                </c:pt>
                <c:pt idx="267">
                  <c:v>81.349999999999994</c:v>
                </c:pt>
                <c:pt idx="268">
                  <c:v>81.349999999999994</c:v>
                </c:pt>
                <c:pt idx="269">
                  <c:v>80.849999999999994</c:v>
                </c:pt>
                <c:pt idx="270">
                  <c:v>80.75</c:v>
                </c:pt>
                <c:pt idx="271">
                  <c:v>80.45</c:v>
                </c:pt>
                <c:pt idx="272">
                  <c:v>80.5</c:v>
                </c:pt>
                <c:pt idx="273">
                  <c:v>79.5</c:v>
                </c:pt>
                <c:pt idx="274">
                  <c:v>79</c:v>
                </c:pt>
                <c:pt idx="275">
                  <c:v>84.9</c:v>
                </c:pt>
                <c:pt idx="276">
                  <c:v>85</c:v>
                </c:pt>
                <c:pt idx="277">
                  <c:v>84.5</c:v>
                </c:pt>
                <c:pt idx="278">
                  <c:v>85</c:v>
                </c:pt>
                <c:pt idx="279">
                  <c:v>84.5</c:v>
                </c:pt>
                <c:pt idx="280">
                  <c:v>84.65</c:v>
                </c:pt>
                <c:pt idx="281">
                  <c:v>85.05</c:v>
                </c:pt>
                <c:pt idx="282">
                  <c:v>84.2</c:v>
                </c:pt>
                <c:pt idx="283">
                  <c:v>84.2</c:v>
                </c:pt>
                <c:pt idx="284">
                  <c:v>83.7</c:v>
                </c:pt>
                <c:pt idx="285">
                  <c:v>82.45</c:v>
                </c:pt>
                <c:pt idx="286">
                  <c:v>82.2</c:v>
                </c:pt>
                <c:pt idx="287">
                  <c:v>83.2</c:v>
                </c:pt>
                <c:pt idx="288">
                  <c:v>83.7</c:v>
                </c:pt>
                <c:pt idx="289">
                  <c:v>83.45</c:v>
                </c:pt>
                <c:pt idx="290">
                  <c:v>84.8</c:v>
                </c:pt>
                <c:pt idx="291">
                  <c:v>84.6</c:v>
                </c:pt>
                <c:pt idx="292">
                  <c:v>83.9</c:v>
                </c:pt>
                <c:pt idx="293">
                  <c:v>86.65</c:v>
                </c:pt>
                <c:pt idx="294">
                  <c:v>83.65</c:v>
                </c:pt>
                <c:pt idx="295">
                  <c:v>84.55</c:v>
                </c:pt>
                <c:pt idx="296">
                  <c:v>83.3</c:v>
                </c:pt>
                <c:pt idx="297">
                  <c:v>83.8</c:v>
                </c:pt>
                <c:pt idx="298">
                  <c:v>83.8</c:v>
                </c:pt>
                <c:pt idx="299">
                  <c:v>83.2</c:v>
                </c:pt>
                <c:pt idx="300">
                  <c:v>82.95</c:v>
                </c:pt>
                <c:pt idx="301">
                  <c:v>82.6</c:v>
                </c:pt>
                <c:pt idx="302">
                  <c:v>82.6</c:v>
                </c:pt>
                <c:pt idx="303">
                  <c:v>83</c:v>
                </c:pt>
                <c:pt idx="304">
                  <c:v>83</c:v>
                </c:pt>
                <c:pt idx="305">
                  <c:v>83.4</c:v>
                </c:pt>
                <c:pt idx="306">
                  <c:v>83.4</c:v>
                </c:pt>
                <c:pt idx="307">
                  <c:v>84.7</c:v>
                </c:pt>
                <c:pt idx="308">
                  <c:v>85.5</c:v>
                </c:pt>
                <c:pt idx="309">
                  <c:v>86</c:v>
                </c:pt>
                <c:pt idx="310">
                  <c:v>86.25</c:v>
                </c:pt>
                <c:pt idx="311">
                  <c:v>86.9</c:v>
                </c:pt>
                <c:pt idx="312">
                  <c:v>86.15</c:v>
                </c:pt>
                <c:pt idx="313">
                  <c:v>86.4</c:v>
                </c:pt>
                <c:pt idx="314">
                  <c:v>86.5</c:v>
                </c:pt>
                <c:pt idx="315">
                  <c:v>86.7</c:v>
                </c:pt>
                <c:pt idx="316">
                  <c:v>87.7</c:v>
                </c:pt>
                <c:pt idx="317">
                  <c:v>86.95</c:v>
                </c:pt>
                <c:pt idx="318">
                  <c:v>87.2</c:v>
                </c:pt>
                <c:pt idx="319">
                  <c:v>87.2</c:v>
                </c:pt>
                <c:pt idx="320">
                  <c:v>87.1</c:v>
                </c:pt>
                <c:pt idx="321">
                  <c:v>87.25</c:v>
                </c:pt>
                <c:pt idx="322">
                  <c:v>87</c:v>
                </c:pt>
                <c:pt idx="323">
                  <c:v>88.05</c:v>
                </c:pt>
                <c:pt idx="324">
                  <c:v>89</c:v>
                </c:pt>
                <c:pt idx="325">
                  <c:v>88.75</c:v>
                </c:pt>
                <c:pt idx="326">
                  <c:v>89.65</c:v>
                </c:pt>
                <c:pt idx="327">
                  <c:v>90.8</c:v>
                </c:pt>
                <c:pt idx="328">
                  <c:v>94.9</c:v>
                </c:pt>
                <c:pt idx="329">
                  <c:v>91.9</c:v>
                </c:pt>
                <c:pt idx="330">
                  <c:v>88.9</c:v>
                </c:pt>
                <c:pt idx="331">
                  <c:v>86.4</c:v>
                </c:pt>
                <c:pt idx="332">
                  <c:v>87.35</c:v>
                </c:pt>
                <c:pt idx="333">
                  <c:v>87.1</c:v>
                </c:pt>
                <c:pt idx="334">
                  <c:v>87.7</c:v>
                </c:pt>
                <c:pt idx="335">
                  <c:v>88.8</c:v>
                </c:pt>
                <c:pt idx="336">
                  <c:v>88.6</c:v>
                </c:pt>
                <c:pt idx="337">
                  <c:v>89.1</c:v>
                </c:pt>
                <c:pt idx="338">
                  <c:v>88.65</c:v>
                </c:pt>
                <c:pt idx="339">
                  <c:v>87.75</c:v>
                </c:pt>
                <c:pt idx="340">
                  <c:v>88.8</c:v>
                </c:pt>
                <c:pt idx="341">
                  <c:v>88.8</c:v>
                </c:pt>
                <c:pt idx="342">
                  <c:v>88.3</c:v>
                </c:pt>
                <c:pt idx="343">
                  <c:v>88.75</c:v>
                </c:pt>
                <c:pt idx="344">
                  <c:v>88.55</c:v>
                </c:pt>
                <c:pt idx="345">
                  <c:v>87.8</c:v>
                </c:pt>
                <c:pt idx="346">
                  <c:v>87.8</c:v>
                </c:pt>
                <c:pt idx="347">
                  <c:v>87.8</c:v>
                </c:pt>
                <c:pt idx="348">
                  <c:v>85.75</c:v>
                </c:pt>
                <c:pt idx="349">
                  <c:v>85.9</c:v>
                </c:pt>
                <c:pt idx="350">
                  <c:v>85.9</c:v>
                </c:pt>
                <c:pt idx="351">
                  <c:v>84.6</c:v>
                </c:pt>
                <c:pt idx="352">
                  <c:v>85.55</c:v>
                </c:pt>
                <c:pt idx="353">
                  <c:v>85.6</c:v>
                </c:pt>
                <c:pt idx="354">
                  <c:v>85.6</c:v>
                </c:pt>
                <c:pt idx="355">
                  <c:v>86</c:v>
                </c:pt>
                <c:pt idx="356">
                  <c:v>87.4</c:v>
                </c:pt>
                <c:pt idx="357">
                  <c:v>86.35</c:v>
                </c:pt>
                <c:pt idx="358">
                  <c:v>86.3</c:v>
                </c:pt>
                <c:pt idx="359">
                  <c:v>86.85</c:v>
                </c:pt>
                <c:pt idx="360">
                  <c:v>86.85</c:v>
                </c:pt>
                <c:pt idx="361">
                  <c:v>87.2</c:v>
                </c:pt>
                <c:pt idx="362">
                  <c:v>86.85</c:v>
                </c:pt>
                <c:pt idx="363">
                  <c:v>86.85</c:v>
                </c:pt>
                <c:pt idx="364">
                  <c:v>86.35</c:v>
                </c:pt>
                <c:pt idx="365">
                  <c:v>86.85</c:v>
                </c:pt>
                <c:pt idx="366">
                  <c:v>87.7</c:v>
                </c:pt>
                <c:pt idx="367">
                  <c:v>87.45</c:v>
                </c:pt>
                <c:pt idx="368">
                  <c:v>87.4</c:v>
                </c:pt>
                <c:pt idx="369">
                  <c:v>86.4</c:v>
                </c:pt>
                <c:pt idx="370">
                  <c:v>86.1</c:v>
                </c:pt>
                <c:pt idx="371">
                  <c:v>86.45</c:v>
                </c:pt>
                <c:pt idx="372">
                  <c:v>86.9</c:v>
                </c:pt>
                <c:pt idx="373">
                  <c:v>87.1</c:v>
                </c:pt>
                <c:pt idx="374">
                  <c:v>87.1</c:v>
                </c:pt>
                <c:pt idx="375">
                  <c:v>88.1</c:v>
                </c:pt>
                <c:pt idx="376">
                  <c:v>87.1</c:v>
                </c:pt>
                <c:pt idx="377">
                  <c:v>85.75</c:v>
                </c:pt>
                <c:pt idx="378">
                  <c:v>86.75</c:v>
                </c:pt>
                <c:pt idx="379">
                  <c:v>85.25</c:v>
                </c:pt>
                <c:pt idx="380">
                  <c:v>85</c:v>
                </c:pt>
                <c:pt idx="381">
                  <c:v>85.1</c:v>
                </c:pt>
                <c:pt idx="382">
                  <c:v>84.6</c:v>
                </c:pt>
                <c:pt idx="383">
                  <c:v>84.1</c:v>
                </c:pt>
                <c:pt idx="384">
                  <c:v>84.25</c:v>
                </c:pt>
                <c:pt idx="385">
                  <c:v>84.1</c:v>
                </c:pt>
                <c:pt idx="386">
                  <c:v>84.1</c:v>
                </c:pt>
                <c:pt idx="387">
                  <c:v>85.3</c:v>
                </c:pt>
                <c:pt idx="388">
                  <c:v>85.8</c:v>
                </c:pt>
                <c:pt idx="389">
                  <c:v>86.55</c:v>
                </c:pt>
                <c:pt idx="390">
                  <c:v>86.8</c:v>
                </c:pt>
                <c:pt idx="391">
                  <c:v>85.65</c:v>
                </c:pt>
                <c:pt idx="392">
                  <c:v>85.15</c:v>
                </c:pt>
                <c:pt idx="393">
                  <c:v>84.9</c:v>
                </c:pt>
                <c:pt idx="394">
                  <c:v>84.65</c:v>
                </c:pt>
                <c:pt idx="395">
                  <c:v>85</c:v>
                </c:pt>
                <c:pt idx="396">
                  <c:v>85.75</c:v>
                </c:pt>
                <c:pt idx="397">
                  <c:v>86.25</c:v>
                </c:pt>
                <c:pt idx="398">
                  <c:v>85.75</c:v>
                </c:pt>
                <c:pt idx="399">
                  <c:v>84.25</c:v>
                </c:pt>
                <c:pt idx="400">
                  <c:v>83.5</c:v>
                </c:pt>
                <c:pt idx="401">
                  <c:v>84.25</c:v>
                </c:pt>
                <c:pt idx="402">
                  <c:v>83.55</c:v>
                </c:pt>
                <c:pt idx="403">
                  <c:v>83.2</c:v>
                </c:pt>
                <c:pt idx="404">
                  <c:v>82.95</c:v>
                </c:pt>
                <c:pt idx="405">
                  <c:v>83.95</c:v>
                </c:pt>
                <c:pt idx="406">
                  <c:v>82.45</c:v>
                </c:pt>
                <c:pt idx="407">
                  <c:v>82.05</c:v>
                </c:pt>
                <c:pt idx="408">
                  <c:v>81.5</c:v>
                </c:pt>
                <c:pt idx="409">
                  <c:v>81.349999999999994</c:v>
                </c:pt>
                <c:pt idx="410">
                  <c:v>81.599999999999994</c:v>
                </c:pt>
                <c:pt idx="411">
                  <c:v>81.599999999999994</c:v>
                </c:pt>
                <c:pt idx="412">
                  <c:v>81.599999999999994</c:v>
                </c:pt>
                <c:pt idx="413">
                  <c:v>82.25</c:v>
                </c:pt>
                <c:pt idx="414">
                  <c:v>82.25</c:v>
                </c:pt>
                <c:pt idx="415">
                  <c:v>81.95</c:v>
                </c:pt>
                <c:pt idx="416">
                  <c:v>82.95</c:v>
                </c:pt>
                <c:pt idx="417">
                  <c:v>82.7</c:v>
                </c:pt>
                <c:pt idx="418">
                  <c:v>82.95</c:v>
                </c:pt>
                <c:pt idx="419">
                  <c:v>80.7</c:v>
                </c:pt>
                <c:pt idx="420">
                  <c:v>79.650000000000006</c:v>
                </c:pt>
                <c:pt idx="421">
                  <c:v>79.400000000000006</c:v>
                </c:pt>
                <c:pt idx="422">
                  <c:v>78.599999999999994</c:v>
                </c:pt>
                <c:pt idx="423">
                  <c:v>78.55</c:v>
                </c:pt>
                <c:pt idx="424">
                  <c:v>79.05</c:v>
                </c:pt>
                <c:pt idx="425">
                  <c:v>79.05</c:v>
                </c:pt>
                <c:pt idx="426">
                  <c:v>78.2</c:v>
                </c:pt>
                <c:pt idx="427">
                  <c:v>78.400000000000006</c:v>
                </c:pt>
                <c:pt idx="428">
                  <c:v>79.7</c:v>
                </c:pt>
                <c:pt idx="429">
                  <c:v>80.45</c:v>
                </c:pt>
                <c:pt idx="430">
                  <c:v>80.2</c:v>
                </c:pt>
                <c:pt idx="431">
                  <c:v>80.7</c:v>
                </c:pt>
                <c:pt idx="432">
                  <c:v>80.45</c:v>
                </c:pt>
                <c:pt idx="433">
                  <c:v>79.45</c:v>
                </c:pt>
                <c:pt idx="434">
                  <c:v>80.05</c:v>
                </c:pt>
                <c:pt idx="435">
                  <c:v>79.55</c:v>
                </c:pt>
                <c:pt idx="436">
                  <c:v>79.8</c:v>
                </c:pt>
                <c:pt idx="437">
                  <c:v>79.55</c:v>
                </c:pt>
                <c:pt idx="438">
                  <c:v>79.55</c:v>
                </c:pt>
                <c:pt idx="439">
                  <c:v>79.3</c:v>
                </c:pt>
                <c:pt idx="440">
                  <c:v>80.05</c:v>
                </c:pt>
                <c:pt idx="441">
                  <c:v>79.8</c:v>
                </c:pt>
                <c:pt idx="442">
                  <c:v>80.5</c:v>
                </c:pt>
                <c:pt idx="443">
                  <c:v>79.8</c:v>
                </c:pt>
                <c:pt idx="444">
                  <c:v>80.2</c:v>
                </c:pt>
                <c:pt idx="445">
                  <c:v>80.2</c:v>
                </c:pt>
                <c:pt idx="446">
                  <c:v>80.7</c:v>
                </c:pt>
                <c:pt idx="447">
                  <c:v>80.8</c:v>
                </c:pt>
                <c:pt idx="448">
                  <c:v>80.900000000000006</c:v>
                </c:pt>
                <c:pt idx="449">
                  <c:v>81.150000000000006</c:v>
                </c:pt>
                <c:pt idx="450">
                  <c:v>80.400000000000006</c:v>
                </c:pt>
                <c:pt idx="451">
                  <c:v>79.05</c:v>
                </c:pt>
                <c:pt idx="452">
                  <c:v>77.849999999999994</c:v>
                </c:pt>
                <c:pt idx="453">
                  <c:v>77.5</c:v>
                </c:pt>
                <c:pt idx="454">
                  <c:v>78.25</c:v>
                </c:pt>
                <c:pt idx="455">
                  <c:v>77.25</c:v>
                </c:pt>
                <c:pt idx="456">
                  <c:v>77.75</c:v>
                </c:pt>
                <c:pt idx="457">
                  <c:v>77.5</c:v>
                </c:pt>
                <c:pt idx="458">
                  <c:v>77.5</c:v>
                </c:pt>
                <c:pt idx="459">
                  <c:v>77</c:v>
                </c:pt>
                <c:pt idx="460">
                  <c:v>77.5</c:v>
                </c:pt>
                <c:pt idx="461">
                  <c:v>76.95</c:v>
                </c:pt>
                <c:pt idx="462">
                  <c:v>77.75</c:v>
                </c:pt>
                <c:pt idx="463">
                  <c:v>80.150000000000006</c:v>
                </c:pt>
                <c:pt idx="464">
                  <c:v>79.150000000000006</c:v>
                </c:pt>
                <c:pt idx="465">
                  <c:v>78.650000000000006</c:v>
                </c:pt>
                <c:pt idx="466">
                  <c:v>77.900000000000006</c:v>
                </c:pt>
                <c:pt idx="467">
                  <c:v>78.150000000000006</c:v>
                </c:pt>
                <c:pt idx="468">
                  <c:v>78.45</c:v>
                </c:pt>
                <c:pt idx="469">
                  <c:v>79.099999999999994</c:v>
                </c:pt>
                <c:pt idx="470">
                  <c:v>80.349999999999994</c:v>
                </c:pt>
                <c:pt idx="471">
                  <c:v>80.349999999999994</c:v>
                </c:pt>
                <c:pt idx="472">
                  <c:v>80.349999999999994</c:v>
                </c:pt>
                <c:pt idx="473">
                  <c:v>79.95</c:v>
                </c:pt>
                <c:pt idx="474">
                  <c:v>78.7</c:v>
                </c:pt>
                <c:pt idx="475">
                  <c:v>78.45</c:v>
                </c:pt>
                <c:pt idx="476">
                  <c:v>76.7</c:v>
                </c:pt>
                <c:pt idx="477">
                  <c:v>76.95</c:v>
                </c:pt>
                <c:pt idx="478">
                  <c:v>76.55</c:v>
                </c:pt>
                <c:pt idx="479">
                  <c:v>77.05</c:v>
                </c:pt>
                <c:pt idx="480">
                  <c:v>77.3</c:v>
                </c:pt>
                <c:pt idx="481">
                  <c:v>79.099999999999994</c:v>
                </c:pt>
                <c:pt idx="482">
                  <c:v>78</c:v>
                </c:pt>
                <c:pt idx="483">
                  <c:v>77.5</c:v>
                </c:pt>
                <c:pt idx="484">
                  <c:v>77.25</c:v>
                </c:pt>
                <c:pt idx="485">
                  <c:v>77.95</c:v>
                </c:pt>
                <c:pt idx="486">
                  <c:v>79</c:v>
                </c:pt>
                <c:pt idx="487">
                  <c:v>79.2</c:v>
                </c:pt>
                <c:pt idx="488">
                  <c:v>79.2</c:v>
                </c:pt>
                <c:pt idx="489">
                  <c:v>80.650000000000006</c:v>
                </c:pt>
                <c:pt idx="490">
                  <c:v>80.599999999999994</c:v>
                </c:pt>
                <c:pt idx="491">
                  <c:v>79.7</c:v>
                </c:pt>
                <c:pt idx="492">
                  <c:v>77.5</c:v>
                </c:pt>
                <c:pt idx="493">
                  <c:v>76.3</c:v>
                </c:pt>
                <c:pt idx="494">
                  <c:v>76.7</c:v>
                </c:pt>
                <c:pt idx="495">
                  <c:v>76.599999999999994</c:v>
                </c:pt>
                <c:pt idx="496">
                  <c:v>76.099999999999994</c:v>
                </c:pt>
                <c:pt idx="497">
                  <c:v>75.95</c:v>
                </c:pt>
                <c:pt idx="498">
                  <c:v>78.2</c:v>
                </c:pt>
                <c:pt idx="499">
                  <c:v>78.45</c:v>
                </c:pt>
                <c:pt idx="500">
                  <c:v>78.7</c:v>
                </c:pt>
                <c:pt idx="501">
                  <c:v>78.45</c:v>
                </c:pt>
                <c:pt idx="502">
                  <c:v>77.05</c:v>
                </c:pt>
                <c:pt idx="503">
                  <c:v>77.05</c:v>
                </c:pt>
                <c:pt idx="504">
                  <c:v>77.349999999999994</c:v>
                </c:pt>
                <c:pt idx="505">
                  <c:v>75</c:v>
                </c:pt>
                <c:pt idx="506">
                  <c:v>75.7</c:v>
                </c:pt>
                <c:pt idx="507">
                  <c:v>76.3</c:v>
                </c:pt>
                <c:pt idx="508">
                  <c:v>77.3</c:v>
                </c:pt>
                <c:pt idx="509">
                  <c:v>77.150000000000006</c:v>
                </c:pt>
                <c:pt idx="510">
                  <c:v>77.900000000000006</c:v>
                </c:pt>
                <c:pt idx="511">
                  <c:v>77.8</c:v>
                </c:pt>
                <c:pt idx="512">
                  <c:v>77.55</c:v>
                </c:pt>
                <c:pt idx="513">
                  <c:v>78.650000000000006</c:v>
                </c:pt>
                <c:pt idx="514">
                  <c:v>78.400000000000006</c:v>
                </c:pt>
                <c:pt idx="515">
                  <c:v>78.150000000000006</c:v>
                </c:pt>
                <c:pt idx="516">
                  <c:v>78.400000000000006</c:v>
                </c:pt>
                <c:pt idx="517">
                  <c:v>80</c:v>
                </c:pt>
                <c:pt idx="518">
                  <c:v>81.099999999999994</c:v>
                </c:pt>
                <c:pt idx="519">
                  <c:v>80.7</c:v>
                </c:pt>
                <c:pt idx="520">
                  <c:v>82.2</c:v>
                </c:pt>
                <c:pt idx="521">
                  <c:v>85.2</c:v>
                </c:pt>
                <c:pt idx="522">
                  <c:v>85.85</c:v>
                </c:pt>
                <c:pt idx="523">
                  <c:v>84.85</c:v>
                </c:pt>
                <c:pt idx="524">
                  <c:v>83.35</c:v>
                </c:pt>
                <c:pt idx="525">
                  <c:v>83.1</c:v>
                </c:pt>
                <c:pt idx="526">
                  <c:v>83.25</c:v>
                </c:pt>
                <c:pt idx="527">
                  <c:v>82.85</c:v>
                </c:pt>
                <c:pt idx="528">
                  <c:v>84.35</c:v>
                </c:pt>
                <c:pt idx="529">
                  <c:v>84.85</c:v>
                </c:pt>
                <c:pt idx="530">
                  <c:v>85.35</c:v>
                </c:pt>
                <c:pt idx="531">
                  <c:v>83.6</c:v>
                </c:pt>
                <c:pt idx="532">
                  <c:v>83.8</c:v>
                </c:pt>
                <c:pt idx="533">
                  <c:v>84.05</c:v>
                </c:pt>
                <c:pt idx="534">
                  <c:v>83.3</c:v>
                </c:pt>
                <c:pt idx="535">
                  <c:v>84.3</c:v>
                </c:pt>
                <c:pt idx="536">
                  <c:v>84.85</c:v>
                </c:pt>
                <c:pt idx="537">
                  <c:v>85.1</c:v>
                </c:pt>
                <c:pt idx="538">
                  <c:v>84.6</c:v>
                </c:pt>
                <c:pt idx="539">
                  <c:v>83.85</c:v>
                </c:pt>
                <c:pt idx="540">
                  <c:v>81.5</c:v>
                </c:pt>
                <c:pt idx="541">
                  <c:v>78.5</c:v>
                </c:pt>
                <c:pt idx="542">
                  <c:v>76.5</c:v>
                </c:pt>
                <c:pt idx="543">
                  <c:v>75.95</c:v>
                </c:pt>
                <c:pt idx="544">
                  <c:v>75.95</c:v>
                </c:pt>
                <c:pt idx="545">
                  <c:v>75.900000000000006</c:v>
                </c:pt>
                <c:pt idx="546">
                  <c:v>75.599999999999994</c:v>
                </c:pt>
                <c:pt idx="547">
                  <c:v>75.599999999999994</c:v>
                </c:pt>
                <c:pt idx="548">
                  <c:v>74.849999999999994</c:v>
                </c:pt>
                <c:pt idx="549">
                  <c:v>76.150000000000006</c:v>
                </c:pt>
                <c:pt idx="550">
                  <c:v>76.150000000000006</c:v>
                </c:pt>
                <c:pt idx="551">
                  <c:v>74.650000000000006</c:v>
                </c:pt>
                <c:pt idx="552">
                  <c:v>74.55</c:v>
                </c:pt>
                <c:pt idx="553">
                  <c:v>75.55</c:v>
                </c:pt>
                <c:pt idx="554">
                  <c:v>74.55</c:v>
                </c:pt>
                <c:pt idx="555">
                  <c:v>73.95</c:v>
                </c:pt>
                <c:pt idx="556">
                  <c:v>75.05</c:v>
                </c:pt>
                <c:pt idx="557">
                  <c:v>75.05</c:v>
                </c:pt>
                <c:pt idx="558">
                  <c:v>74.05</c:v>
                </c:pt>
                <c:pt idx="559">
                  <c:v>72.75</c:v>
                </c:pt>
                <c:pt idx="560">
                  <c:v>72.95</c:v>
                </c:pt>
                <c:pt idx="561">
                  <c:v>73.099999999999994</c:v>
                </c:pt>
                <c:pt idx="562">
                  <c:v>73.95</c:v>
                </c:pt>
                <c:pt idx="563">
                  <c:v>74.05</c:v>
                </c:pt>
                <c:pt idx="564">
                  <c:v>74.8</c:v>
                </c:pt>
                <c:pt idx="565">
                  <c:v>74.849999999999994</c:v>
                </c:pt>
                <c:pt idx="566">
                  <c:v>74.5</c:v>
                </c:pt>
                <c:pt idx="567">
                  <c:v>73</c:v>
                </c:pt>
                <c:pt idx="568">
                  <c:v>71.8</c:v>
                </c:pt>
                <c:pt idx="569">
                  <c:v>72.05</c:v>
                </c:pt>
                <c:pt idx="570">
                  <c:v>72.75</c:v>
                </c:pt>
                <c:pt idx="571">
                  <c:v>72.95</c:v>
                </c:pt>
                <c:pt idx="572">
                  <c:v>72.95</c:v>
                </c:pt>
                <c:pt idx="573">
                  <c:v>71.45</c:v>
                </c:pt>
                <c:pt idx="574">
                  <c:v>71.45</c:v>
                </c:pt>
                <c:pt idx="575">
                  <c:v>69.95</c:v>
                </c:pt>
                <c:pt idx="576">
                  <c:v>70.05</c:v>
                </c:pt>
                <c:pt idx="577">
                  <c:v>69.349999999999994</c:v>
                </c:pt>
                <c:pt idx="578">
                  <c:v>70.2</c:v>
                </c:pt>
                <c:pt idx="579">
                  <c:v>70.400000000000006</c:v>
                </c:pt>
                <c:pt idx="580">
                  <c:v>69.150000000000006</c:v>
                </c:pt>
                <c:pt idx="581">
                  <c:v>68.8</c:v>
                </c:pt>
                <c:pt idx="582">
                  <c:v>68.8</c:v>
                </c:pt>
                <c:pt idx="583">
                  <c:v>68.8</c:v>
                </c:pt>
                <c:pt idx="584">
                  <c:v>69.099999999999994</c:v>
                </c:pt>
                <c:pt idx="585">
                  <c:v>69.400000000000006</c:v>
                </c:pt>
                <c:pt idx="586">
                  <c:v>69.75</c:v>
                </c:pt>
                <c:pt idx="587">
                  <c:v>69.650000000000006</c:v>
                </c:pt>
                <c:pt idx="588">
                  <c:v>70.55</c:v>
                </c:pt>
                <c:pt idx="589">
                  <c:v>70.8</c:v>
                </c:pt>
                <c:pt idx="590">
                  <c:v>72</c:v>
                </c:pt>
                <c:pt idx="591">
                  <c:v>71.25</c:v>
                </c:pt>
                <c:pt idx="592">
                  <c:v>71.7</c:v>
                </c:pt>
                <c:pt idx="593">
                  <c:v>71.349999999999994</c:v>
                </c:pt>
                <c:pt idx="594">
                  <c:v>71.599999999999994</c:v>
                </c:pt>
                <c:pt idx="595">
                  <c:v>71.349999999999994</c:v>
                </c:pt>
                <c:pt idx="596">
                  <c:v>71.599999999999994</c:v>
                </c:pt>
                <c:pt idx="597">
                  <c:v>71.650000000000006</c:v>
                </c:pt>
                <c:pt idx="598">
                  <c:v>70.650000000000006</c:v>
                </c:pt>
                <c:pt idx="599">
                  <c:v>69.900000000000006</c:v>
                </c:pt>
                <c:pt idx="600">
                  <c:v>67.849999999999994</c:v>
                </c:pt>
                <c:pt idx="601">
                  <c:v>68.45</c:v>
                </c:pt>
                <c:pt idx="602">
                  <c:v>69.400000000000006</c:v>
                </c:pt>
                <c:pt idx="603">
                  <c:v>69.3</c:v>
                </c:pt>
                <c:pt idx="604">
                  <c:v>68.75</c:v>
                </c:pt>
                <c:pt idx="605">
                  <c:v>68.25</c:v>
                </c:pt>
                <c:pt idx="606">
                  <c:v>67.25</c:v>
                </c:pt>
                <c:pt idx="607">
                  <c:v>67</c:v>
                </c:pt>
                <c:pt idx="608">
                  <c:v>67</c:v>
                </c:pt>
                <c:pt idx="609">
                  <c:v>67</c:v>
                </c:pt>
                <c:pt idx="610">
                  <c:v>67.150000000000006</c:v>
                </c:pt>
                <c:pt idx="611">
                  <c:v>66.400000000000006</c:v>
                </c:pt>
                <c:pt idx="612">
                  <c:v>65.7</c:v>
                </c:pt>
                <c:pt idx="613">
                  <c:v>65.45</c:v>
                </c:pt>
                <c:pt idx="614">
                  <c:v>65.900000000000006</c:v>
                </c:pt>
                <c:pt idx="615">
                  <c:v>66.3</c:v>
                </c:pt>
                <c:pt idx="616">
                  <c:v>66.3</c:v>
                </c:pt>
                <c:pt idx="617">
                  <c:v>66.05</c:v>
                </c:pt>
                <c:pt idx="618">
                  <c:v>65.150000000000006</c:v>
                </c:pt>
                <c:pt idx="619">
                  <c:v>66.400000000000006</c:v>
                </c:pt>
                <c:pt idx="620">
                  <c:v>66.400000000000006</c:v>
                </c:pt>
                <c:pt idx="621">
                  <c:v>66.400000000000006</c:v>
                </c:pt>
                <c:pt idx="622">
                  <c:v>66.5</c:v>
                </c:pt>
                <c:pt idx="623">
                  <c:v>65.5</c:v>
                </c:pt>
                <c:pt idx="624">
                  <c:v>65</c:v>
                </c:pt>
                <c:pt idx="625">
                  <c:v>64.8</c:v>
                </c:pt>
                <c:pt idx="626">
                  <c:v>65</c:v>
                </c:pt>
                <c:pt idx="627">
                  <c:v>65.45</c:v>
                </c:pt>
                <c:pt idx="628">
                  <c:v>65.3</c:v>
                </c:pt>
                <c:pt idx="629">
                  <c:v>64.55</c:v>
                </c:pt>
                <c:pt idx="630">
                  <c:v>64.05</c:v>
                </c:pt>
                <c:pt idx="631">
                  <c:v>64.099999999999994</c:v>
                </c:pt>
                <c:pt idx="632">
                  <c:v>64.3</c:v>
                </c:pt>
                <c:pt idx="633">
                  <c:v>65.05</c:v>
                </c:pt>
                <c:pt idx="634">
                  <c:v>65.3</c:v>
                </c:pt>
                <c:pt idx="635">
                  <c:v>65.05</c:v>
                </c:pt>
                <c:pt idx="636">
                  <c:v>65.5</c:v>
                </c:pt>
                <c:pt idx="637">
                  <c:v>66</c:v>
                </c:pt>
                <c:pt idx="638">
                  <c:v>66.7</c:v>
                </c:pt>
                <c:pt idx="639">
                  <c:v>66.8</c:v>
                </c:pt>
                <c:pt idx="640">
                  <c:v>66.599999999999994</c:v>
                </c:pt>
                <c:pt idx="641">
                  <c:v>66.8</c:v>
                </c:pt>
                <c:pt idx="642">
                  <c:v>65.8</c:v>
                </c:pt>
                <c:pt idx="643">
                  <c:v>65.8</c:v>
                </c:pt>
                <c:pt idx="644">
                  <c:v>65.7</c:v>
                </c:pt>
                <c:pt idx="645">
                  <c:v>66</c:v>
                </c:pt>
                <c:pt idx="646">
                  <c:v>65.849999999999994</c:v>
                </c:pt>
                <c:pt idx="647">
                  <c:v>66.75</c:v>
                </c:pt>
                <c:pt idx="648">
                  <c:v>67</c:v>
                </c:pt>
                <c:pt idx="649">
                  <c:v>67.25</c:v>
                </c:pt>
                <c:pt idx="650">
                  <c:v>68.7</c:v>
                </c:pt>
                <c:pt idx="651">
                  <c:v>68.95</c:v>
                </c:pt>
                <c:pt idx="652">
                  <c:v>68.45</c:v>
                </c:pt>
                <c:pt idx="653">
                  <c:v>67.95</c:v>
                </c:pt>
                <c:pt idx="654">
                  <c:v>68.2</c:v>
                </c:pt>
                <c:pt idx="655">
                  <c:v>67.7</c:v>
                </c:pt>
                <c:pt idx="656">
                  <c:v>68.2</c:v>
                </c:pt>
                <c:pt idx="657">
                  <c:v>68.45</c:v>
                </c:pt>
                <c:pt idx="658">
                  <c:v>69.2</c:v>
                </c:pt>
                <c:pt idx="659">
                  <c:v>68.900000000000006</c:v>
                </c:pt>
                <c:pt idx="660">
                  <c:v>68.8</c:v>
                </c:pt>
                <c:pt idx="661">
                  <c:v>69.3</c:v>
                </c:pt>
                <c:pt idx="662">
                  <c:v>68.349999999999994</c:v>
                </c:pt>
                <c:pt idx="663">
                  <c:v>68.349999999999994</c:v>
                </c:pt>
                <c:pt idx="664">
                  <c:v>68.75</c:v>
                </c:pt>
                <c:pt idx="665">
                  <c:v>69.05</c:v>
                </c:pt>
                <c:pt idx="666">
                  <c:v>68.5</c:v>
                </c:pt>
                <c:pt idx="667">
                  <c:v>68.5</c:v>
                </c:pt>
                <c:pt idx="668">
                  <c:v>68.5</c:v>
                </c:pt>
                <c:pt idx="669">
                  <c:v>68.5</c:v>
                </c:pt>
                <c:pt idx="670">
                  <c:v>68.900000000000006</c:v>
                </c:pt>
                <c:pt idx="671">
                  <c:v>69.5</c:v>
                </c:pt>
                <c:pt idx="672">
                  <c:v>69.400000000000006</c:v>
                </c:pt>
                <c:pt idx="673">
                  <c:v>69.95</c:v>
                </c:pt>
                <c:pt idx="674">
                  <c:v>70.599999999999994</c:v>
                </c:pt>
                <c:pt idx="675">
                  <c:v>70.599999999999994</c:v>
                </c:pt>
                <c:pt idx="676">
                  <c:v>70.599999999999994</c:v>
                </c:pt>
                <c:pt idx="677">
                  <c:v>69.55</c:v>
                </c:pt>
                <c:pt idx="678">
                  <c:v>69.849999999999994</c:v>
                </c:pt>
                <c:pt idx="679">
                  <c:v>70</c:v>
                </c:pt>
                <c:pt idx="680">
                  <c:v>70.45</c:v>
                </c:pt>
                <c:pt idx="681">
                  <c:v>69.650000000000006</c:v>
                </c:pt>
                <c:pt idx="682">
                  <c:v>69.900000000000006</c:v>
                </c:pt>
                <c:pt idx="683">
                  <c:v>69.900000000000006</c:v>
                </c:pt>
                <c:pt idx="684">
                  <c:v>69.900000000000006</c:v>
                </c:pt>
                <c:pt idx="685">
                  <c:v>70.150000000000006</c:v>
                </c:pt>
                <c:pt idx="686">
                  <c:v>70.25</c:v>
                </c:pt>
                <c:pt idx="687">
                  <c:v>71.25</c:v>
                </c:pt>
                <c:pt idx="688">
                  <c:v>71</c:v>
                </c:pt>
                <c:pt idx="689">
                  <c:v>71.3</c:v>
                </c:pt>
                <c:pt idx="690">
                  <c:v>71.7</c:v>
                </c:pt>
                <c:pt idx="691">
                  <c:v>71</c:v>
                </c:pt>
                <c:pt idx="692">
                  <c:v>70.5</c:v>
                </c:pt>
                <c:pt idx="693">
                  <c:v>70.5</c:v>
                </c:pt>
                <c:pt idx="694">
                  <c:v>69.5</c:v>
                </c:pt>
                <c:pt idx="695">
                  <c:v>70.55</c:v>
                </c:pt>
                <c:pt idx="696">
                  <c:v>69.8</c:v>
                </c:pt>
                <c:pt idx="697">
                  <c:v>69.8</c:v>
                </c:pt>
                <c:pt idx="698">
                  <c:v>68.55</c:v>
                </c:pt>
                <c:pt idx="699">
                  <c:v>68.3</c:v>
                </c:pt>
                <c:pt idx="700">
                  <c:v>69.349999999999994</c:v>
                </c:pt>
                <c:pt idx="701">
                  <c:v>69.599999999999994</c:v>
                </c:pt>
                <c:pt idx="702">
                  <c:v>69.5</c:v>
                </c:pt>
                <c:pt idx="703">
                  <c:v>69.25</c:v>
                </c:pt>
                <c:pt idx="704">
                  <c:v>69.25</c:v>
                </c:pt>
                <c:pt idx="705">
                  <c:v>68.849999999999994</c:v>
                </c:pt>
                <c:pt idx="706">
                  <c:v>69.05</c:v>
                </c:pt>
                <c:pt idx="707">
                  <c:v>69.2</c:v>
                </c:pt>
                <c:pt idx="708">
                  <c:v>69</c:v>
                </c:pt>
                <c:pt idx="709">
                  <c:v>69</c:v>
                </c:pt>
                <c:pt idx="710">
                  <c:v>68.75</c:v>
                </c:pt>
                <c:pt idx="711">
                  <c:v>68.650000000000006</c:v>
                </c:pt>
                <c:pt idx="712">
                  <c:v>68.650000000000006</c:v>
                </c:pt>
                <c:pt idx="713">
                  <c:v>69.05</c:v>
                </c:pt>
                <c:pt idx="714">
                  <c:v>69.75</c:v>
                </c:pt>
                <c:pt idx="715">
                  <c:v>69.75</c:v>
                </c:pt>
                <c:pt idx="716">
                  <c:v>69.05</c:v>
                </c:pt>
                <c:pt idx="717">
                  <c:v>69.3</c:v>
                </c:pt>
                <c:pt idx="718">
                  <c:v>69.05</c:v>
                </c:pt>
                <c:pt idx="719">
                  <c:v>68.849999999999994</c:v>
                </c:pt>
                <c:pt idx="720">
                  <c:v>69.349999999999994</c:v>
                </c:pt>
                <c:pt idx="721">
                  <c:v>69.099999999999994</c:v>
                </c:pt>
                <c:pt idx="722">
                  <c:v>70.849999999999994</c:v>
                </c:pt>
                <c:pt idx="723">
                  <c:v>70.45</c:v>
                </c:pt>
                <c:pt idx="724">
                  <c:v>70</c:v>
                </c:pt>
                <c:pt idx="725">
                  <c:v>70.599999999999994</c:v>
                </c:pt>
                <c:pt idx="726">
                  <c:v>70.2</c:v>
                </c:pt>
                <c:pt idx="727">
                  <c:v>70.45</c:v>
                </c:pt>
                <c:pt idx="728">
                  <c:v>70.45</c:v>
                </c:pt>
                <c:pt idx="729">
                  <c:v>68.400000000000006</c:v>
                </c:pt>
                <c:pt idx="730">
                  <c:v>68.400000000000006</c:v>
                </c:pt>
                <c:pt idx="731">
                  <c:v>68.400000000000006</c:v>
                </c:pt>
                <c:pt idx="732">
                  <c:v>68.599999999999994</c:v>
                </c:pt>
                <c:pt idx="733">
                  <c:v>68.45</c:v>
                </c:pt>
                <c:pt idx="734">
                  <c:v>68.2</c:v>
                </c:pt>
                <c:pt idx="735">
                  <c:v>66.650000000000006</c:v>
                </c:pt>
                <c:pt idx="736">
                  <c:v>66.900000000000006</c:v>
                </c:pt>
                <c:pt idx="737">
                  <c:v>66.900000000000006</c:v>
                </c:pt>
                <c:pt idx="738">
                  <c:v>67.25</c:v>
                </c:pt>
                <c:pt idx="739">
                  <c:v>67.05</c:v>
                </c:pt>
                <c:pt idx="740">
                  <c:v>67.05</c:v>
                </c:pt>
                <c:pt idx="741">
                  <c:v>66.75</c:v>
                </c:pt>
                <c:pt idx="742">
                  <c:v>66.400000000000006</c:v>
                </c:pt>
                <c:pt idx="743">
                  <c:v>66.5</c:v>
                </c:pt>
                <c:pt idx="744">
                  <c:v>67.349999999999994</c:v>
                </c:pt>
                <c:pt idx="745">
                  <c:v>67.3</c:v>
                </c:pt>
                <c:pt idx="746">
                  <c:v>69.099999999999994</c:v>
                </c:pt>
                <c:pt idx="747">
                  <c:v>69.349999999999994</c:v>
                </c:pt>
                <c:pt idx="748">
                  <c:v>69.25</c:v>
                </c:pt>
                <c:pt idx="749">
                  <c:v>69.349999999999994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70.25</c:v>
                </c:pt>
                <c:pt idx="754">
                  <c:v>69.8</c:v>
                </c:pt>
                <c:pt idx="755">
                  <c:v>69.8</c:v>
                </c:pt>
                <c:pt idx="756">
                  <c:v>69.900000000000006</c:v>
                </c:pt>
                <c:pt idx="757">
                  <c:v>69.7</c:v>
                </c:pt>
                <c:pt idx="758">
                  <c:v>69.849999999999994</c:v>
                </c:pt>
                <c:pt idx="759">
                  <c:v>70.2</c:v>
                </c:pt>
                <c:pt idx="760">
                  <c:v>70.599999999999994</c:v>
                </c:pt>
                <c:pt idx="761">
                  <c:v>69.95</c:v>
                </c:pt>
                <c:pt idx="762">
                  <c:v>70.5</c:v>
                </c:pt>
                <c:pt idx="763">
                  <c:v>71.3</c:v>
                </c:pt>
                <c:pt idx="764">
                  <c:v>74.099999999999994</c:v>
                </c:pt>
                <c:pt idx="765">
                  <c:v>74.099999999999994</c:v>
                </c:pt>
                <c:pt idx="766">
                  <c:v>73.599999999999994</c:v>
                </c:pt>
                <c:pt idx="767">
                  <c:v>73.599999999999994</c:v>
                </c:pt>
                <c:pt idx="768">
                  <c:v>73.45</c:v>
                </c:pt>
                <c:pt idx="769">
                  <c:v>73.099999999999994</c:v>
                </c:pt>
                <c:pt idx="770">
                  <c:v>72.95</c:v>
                </c:pt>
                <c:pt idx="771">
                  <c:v>71.95</c:v>
                </c:pt>
                <c:pt idx="772">
                  <c:v>69.900000000000006</c:v>
                </c:pt>
                <c:pt idx="773">
                  <c:v>69.95</c:v>
                </c:pt>
                <c:pt idx="774">
                  <c:v>69.849999999999994</c:v>
                </c:pt>
                <c:pt idx="775">
                  <c:v>70.349999999999994</c:v>
                </c:pt>
                <c:pt idx="776">
                  <c:v>71.55</c:v>
                </c:pt>
                <c:pt idx="777">
                  <c:v>71.650000000000006</c:v>
                </c:pt>
                <c:pt idx="778">
                  <c:v>71.900000000000006</c:v>
                </c:pt>
                <c:pt idx="779">
                  <c:v>72.099999999999994</c:v>
                </c:pt>
                <c:pt idx="780">
                  <c:v>70.650000000000006</c:v>
                </c:pt>
                <c:pt idx="781">
                  <c:v>70.900000000000006</c:v>
                </c:pt>
                <c:pt idx="782">
                  <c:v>71.5</c:v>
                </c:pt>
                <c:pt idx="783">
                  <c:v>70.75</c:v>
                </c:pt>
                <c:pt idx="784">
                  <c:v>71.45</c:v>
                </c:pt>
                <c:pt idx="785">
                  <c:v>71.45</c:v>
                </c:pt>
                <c:pt idx="786">
                  <c:v>71.3</c:v>
                </c:pt>
                <c:pt idx="787">
                  <c:v>71.05</c:v>
                </c:pt>
                <c:pt idx="788">
                  <c:v>71.599999999999994</c:v>
                </c:pt>
                <c:pt idx="789">
                  <c:v>72.05</c:v>
                </c:pt>
                <c:pt idx="790">
                  <c:v>72.05</c:v>
                </c:pt>
                <c:pt idx="791">
                  <c:v>71.75</c:v>
                </c:pt>
                <c:pt idx="792">
                  <c:v>73</c:v>
                </c:pt>
                <c:pt idx="793">
                  <c:v>72.5</c:v>
                </c:pt>
                <c:pt idx="794">
                  <c:v>72.5</c:v>
                </c:pt>
                <c:pt idx="795">
                  <c:v>72.75</c:v>
                </c:pt>
                <c:pt idx="796">
                  <c:v>72.25</c:v>
                </c:pt>
                <c:pt idx="797">
                  <c:v>72.900000000000006</c:v>
                </c:pt>
                <c:pt idx="798">
                  <c:v>73.8</c:v>
                </c:pt>
                <c:pt idx="799">
                  <c:v>74.3</c:v>
                </c:pt>
                <c:pt idx="800">
                  <c:v>74.3</c:v>
                </c:pt>
                <c:pt idx="801">
                  <c:v>74.400000000000006</c:v>
                </c:pt>
                <c:pt idx="802">
                  <c:v>74.8</c:v>
                </c:pt>
                <c:pt idx="803">
                  <c:v>74.3</c:v>
                </c:pt>
                <c:pt idx="804">
                  <c:v>74.349999999999994</c:v>
                </c:pt>
                <c:pt idx="805">
                  <c:v>72.5</c:v>
                </c:pt>
                <c:pt idx="806">
                  <c:v>71.75</c:v>
                </c:pt>
                <c:pt idx="807">
                  <c:v>71.7</c:v>
                </c:pt>
                <c:pt idx="808">
                  <c:v>72.05</c:v>
                </c:pt>
                <c:pt idx="809">
                  <c:v>71.25</c:v>
                </c:pt>
                <c:pt idx="810">
                  <c:v>72</c:v>
                </c:pt>
                <c:pt idx="811">
                  <c:v>71.849999999999994</c:v>
                </c:pt>
                <c:pt idx="812">
                  <c:v>72.349999999999994</c:v>
                </c:pt>
                <c:pt idx="813">
                  <c:v>71.349999999999994</c:v>
                </c:pt>
                <c:pt idx="814">
                  <c:v>72.25</c:v>
                </c:pt>
                <c:pt idx="815">
                  <c:v>71.849999999999994</c:v>
                </c:pt>
                <c:pt idx="816">
                  <c:v>72.8</c:v>
                </c:pt>
                <c:pt idx="817">
                  <c:v>72.5</c:v>
                </c:pt>
                <c:pt idx="818">
                  <c:v>72.7</c:v>
                </c:pt>
                <c:pt idx="819">
                  <c:v>72.05</c:v>
                </c:pt>
                <c:pt idx="820">
                  <c:v>73.05</c:v>
                </c:pt>
                <c:pt idx="821">
                  <c:v>73.2</c:v>
                </c:pt>
                <c:pt idx="822">
                  <c:v>71.7</c:v>
                </c:pt>
                <c:pt idx="823">
                  <c:v>71.900000000000006</c:v>
                </c:pt>
                <c:pt idx="824">
                  <c:v>72.3</c:v>
                </c:pt>
                <c:pt idx="825">
                  <c:v>72.3</c:v>
                </c:pt>
                <c:pt idx="826">
                  <c:v>71.05</c:v>
                </c:pt>
                <c:pt idx="827">
                  <c:v>71.25</c:v>
                </c:pt>
                <c:pt idx="828">
                  <c:v>71.25</c:v>
                </c:pt>
                <c:pt idx="829">
                  <c:v>71.849999999999994</c:v>
                </c:pt>
                <c:pt idx="830">
                  <c:v>72.349999999999994</c:v>
                </c:pt>
                <c:pt idx="831">
                  <c:v>72.45</c:v>
                </c:pt>
                <c:pt idx="832">
                  <c:v>72.849999999999994</c:v>
                </c:pt>
                <c:pt idx="833">
                  <c:v>74.25</c:v>
                </c:pt>
                <c:pt idx="834">
                  <c:v>74</c:v>
                </c:pt>
                <c:pt idx="835">
                  <c:v>73.349999999999994</c:v>
                </c:pt>
                <c:pt idx="836">
                  <c:v>72.7</c:v>
                </c:pt>
                <c:pt idx="837">
                  <c:v>72.95</c:v>
                </c:pt>
                <c:pt idx="838">
                  <c:v>73.55</c:v>
                </c:pt>
                <c:pt idx="839">
                  <c:v>72.849999999999994</c:v>
                </c:pt>
                <c:pt idx="840">
                  <c:v>73.099999999999994</c:v>
                </c:pt>
                <c:pt idx="841">
                  <c:v>73.8</c:v>
                </c:pt>
                <c:pt idx="842">
                  <c:v>73.8</c:v>
                </c:pt>
                <c:pt idx="843">
                  <c:v>74.7</c:v>
                </c:pt>
                <c:pt idx="844">
                  <c:v>73.95</c:v>
                </c:pt>
                <c:pt idx="845">
                  <c:v>73.25</c:v>
                </c:pt>
                <c:pt idx="846">
                  <c:v>73.150000000000006</c:v>
                </c:pt>
                <c:pt idx="847">
                  <c:v>73.150000000000006</c:v>
                </c:pt>
                <c:pt idx="848">
                  <c:v>72.150000000000006</c:v>
                </c:pt>
                <c:pt idx="849">
                  <c:v>69.75</c:v>
                </c:pt>
                <c:pt idx="850">
                  <c:v>69.75</c:v>
                </c:pt>
                <c:pt idx="851">
                  <c:v>70.05</c:v>
                </c:pt>
                <c:pt idx="852">
                  <c:v>69.95</c:v>
                </c:pt>
                <c:pt idx="853">
                  <c:v>71.150000000000006</c:v>
                </c:pt>
                <c:pt idx="854">
                  <c:v>71.55</c:v>
                </c:pt>
                <c:pt idx="855">
                  <c:v>71.55</c:v>
                </c:pt>
                <c:pt idx="856">
                  <c:v>71.95</c:v>
                </c:pt>
                <c:pt idx="857">
                  <c:v>71.849999999999994</c:v>
                </c:pt>
                <c:pt idx="858">
                  <c:v>72.849999999999994</c:v>
                </c:pt>
                <c:pt idx="859">
                  <c:v>73.3</c:v>
                </c:pt>
                <c:pt idx="860">
                  <c:v>73.05</c:v>
                </c:pt>
                <c:pt idx="861">
                  <c:v>72.150000000000006</c:v>
                </c:pt>
                <c:pt idx="862">
                  <c:v>69.55</c:v>
                </c:pt>
                <c:pt idx="863">
                  <c:v>69.55</c:v>
                </c:pt>
                <c:pt idx="864">
                  <c:v>69.95</c:v>
                </c:pt>
                <c:pt idx="865">
                  <c:v>69.45</c:v>
                </c:pt>
                <c:pt idx="866">
                  <c:v>70.349999999999994</c:v>
                </c:pt>
                <c:pt idx="867">
                  <c:v>69.849999999999994</c:v>
                </c:pt>
                <c:pt idx="868">
                  <c:v>69.95</c:v>
                </c:pt>
                <c:pt idx="869">
                  <c:v>70.650000000000006</c:v>
                </c:pt>
                <c:pt idx="870">
                  <c:v>70.650000000000006</c:v>
                </c:pt>
                <c:pt idx="871">
                  <c:v>69.55</c:v>
                </c:pt>
                <c:pt idx="872">
                  <c:v>69.650000000000006</c:v>
                </c:pt>
                <c:pt idx="873">
                  <c:v>69.150000000000006</c:v>
                </c:pt>
                <c:pt idx="874">
                  <c:v>67.2</c:v>
                </c:pt>
                <c:pt idx="875">
                  <c:v>67.5</c:v>
                </c:pt>
                <c:pt idx="876">
                  <c:v>67.5</c:v>
                </c:pt>
                <c:pt idx="877">
                  <c:v>68.2</c:v>
                </c:pt>
                <c:pt idx="878">
                  <c:v>67.25</c:v>
                </c:pt>
                <c:pt idx="879">
                  <c:v>67.7</c:v>
                </c:pt>
                <c:pt idx="880">
                  <c:v>68.849999999999994</c:v>
                </c:pt>
                <c:pt idx="881">
                  <c:v>69.599999999999994</c:v>
                </c:pt>
                <c:pt idx="882">
                  <c:v>69.849999999999994</c:v>
                </c:pt>
                <c:pt idx="883">
                  <c:v>70.150000000000006</c:v>
                </c:pt>
                <c:pt idx="884">
                  <c:v>70.25</c:v>
                </c:pt>
                <c:pt idx="885">
                  <c:v>71.2</c:v>
                </c:pt>
                <c:pt idx="886">
                  <c:v>71.25</c:v>
                </c:pt>
                <c:pt idx="887">
                  <c:v>71.5</c:v>
                </c:pt>
                <c:pt idx="888">
                  <c:v>71.75</c:v>
                </c:pt>
                <c:pt idx="889">
                  <c:v>71.25</c:v>
                </c:pt>
                <c:pt idx="890">
                  <c:v>70.55</c:v>
                </c:pt>
                <c:pt idx="891">
                  <c:v>71.05</c:v>
                </c:pt>
                <c:pt idx="892">
                  <c:v>71.05</c:v>
                </c:pt>
                <c:pt idx="893">
                  <c:v>71.55</c:v>
                </c:pt>
                <c:pt idx="894">
                  <c:v>70.849999999999994</c:v>
                </c:pt>
                <c:pt idx="895">
                  <c:v>69.849999999999994</c:v>
                </c:pt>
                <c:pt idx="896">
                  <c:v>69.849999999999994</c:v>
                </c:pt>
                <c:pt idx="897">
                  <c:v>69.55</c:v>
                </c:pt>
                <c:pt idx="898">
                  <c:v>69.05</c:v>
                </c:pt>
                <c:pt idx="899">
                  <c:v>69.55</c:v>
                </c:pt>
                <c:pt idx="900">
                  <c:v>69.45</c:v>
                </c:pt>
                <c:pt idx="901">
                  <c:v>68.849999999999994</c:v>
                </c:pt>
                <c:pt idx="902">
                  <c:v>69.05</c:v>
                </c:pt>
                <c:pt idx="903">
                  <c:v>68.599999999999994</c:v>
                </c:pt>
                <c:pt idx="904">
                  <c:v>68.900000000000006</c:v>
                </c:pt>
                <c:pt idx="905">
                  <c:v>67.55</c:v>
                </c:pt>
                <c:pt idx="906">
                  <c:v>67.05</c:v>
                </c:pt>
                <c:pt idx="907">
                  <c:v>67.3</c:v>
                </c:pt>
                <c:pt idx="908">
                  <c:v>67.3</c:v>
                </c:pt>
                <c:pt idx="909">
                  <c:v>66.599999999999994</c:v>
                </c:pt>
                <c:pt idx="910">
                  <c:v>66.5</c:v>
                </c:pt>
                <c:pt idx="911">
                  <c:v>65.3</c:v>
                </c:pt>
                <c:pt idx="912">
                  <c:v>65.8</c:v>
                </c:pt>
                <c:pt idx="913">
                  <c:v>66</c:v>
                </c:pt>
                <c:pt idx="914">
                  <c:v>65.849999999999994</c:v>
                </c:pt>
                <c:pt idx="915">
                  <c:v>67.150000000000006</c:v>
                </c:pt>
                <c:pt idx="916">
                  <c:v>67.25</c:v>
                </c:pt>
                <c:pt idx="917">
                  <c:v>67.5</c:v>
                </c:pt>
                <c:pt idx="918">
                  <c:v>67.099999999999994</c:v>
                </c:pt>
                <c:pt idx="919">
                  <c:v>68.099999999999994</c:v>
                </c:pt>
                <c:pt idx="920">
                  <c:v>67.650000000000006</c:v>
                </c:pt>
                <c:pt idx="921">
                  <c:v>68.650000000000006</c:v>
                </c:pt>
                <c:pt idx="922">
                  <c:v>68.45</c:v>
                </c:pt>
                <c:pt idx="923">
                  <c:v>68.45</c:v>
                </c:pt>
                <c:pt idx="924">
                  <c:v>68.25</c:v>
                </c:pt>
                <c:pt idx="925">
                  <c:v>68.75</c:v>
                </c:pt>
                <c:pt idx="926">
                  <c:v>67.849999999999994</c:v>
                </c:pt>
                <c:pt idx="927">
                  <c:v>68.55</c:v>
                </c:pt>
                <c:pt idx="928">
                  <c:v>70.05</c:v>
                </c:pt>
                <c:pt idx="929">
                  <c:v>70.05</c:v>
                </c:pt>
                <c:pt idx="930">
                  <c:v>69.849999999999994</c:v>
                </c:pt>
                <c:pt idx="931">
                  <c:v>69.95</c:v>
                </c:pt>
                <c:pt idx="932">
                  <c:v>70.25</c:v>
                </c:pt>
                <c:pt idx="933">
                  <c:v>69.349999999999994</c:v>
                </c:pt>
                <c:pt idx="934">
                  <c:v>69.349999999999994</c:v>
                </c:pt>
                <c:pt idx="935">
                  <c:v>69.25</c:v>
                </c:pt>
                <c:pt idx="936">
                  <c:v>68.349999999999994</c:v>
                </c:pt>
                <c:pt idx="937">
                  <c:v>68.8</c:v>
                </c:pt>
                <c:pt idx="938">
                  <c:v>68.599999999999994</c:v>
                </c:pt>
                <c:pt idx="939">
                  <c:v>68.599999999999994</c:v>
                </c:pt>
                <c:pt idx="940">
                  <c:v>67.599999999999994</c:v>
                </c:pt>
                <c:pt idx="941">
                  <c:v>67.849999999999994</c:v>
                </c:pt>
                <c:pt idx="942">
                  <c:v>67.3</c:v>
                </c:pt>
                <c:pt idx="943">
                  <c:v>66.45</c:v>
                </c:pt>
                <c:pt idx="944">
                  <c:v>67.05</c:v>
                </c:pt>
                <c:pt idx="945">
                  <c:v>66.5</c:v>
                </c:pt>
                <c:pt idx="946">
                  <c:v>66.349999999999994</c:v>
                </c:pt>
                <c:pt idx="947">
                  <c:v>66</c:v>
                </c:pt>
                <c:pt idx="948">
                  <c:v>66.849999999999994</c:v>
                </c:pt>
                <c:pt idx="949">
                  <c:v>66.849999999999994</c:v>
                </c:pt>
                <c:pt idx="950">
                  <c:v>66.849999999999994</c:v>
                </c:pt>
                <c:pt idx="951">
                  <c:v>66.45</c:v>
                </c:pt>
                <c:pt idx="952">
                  <c:v>65.95</c:v>
                </c:pt>
                <c:pt idx="953">
                  <c:v>66.400000000000006</c:v>
                </c:pt>
                <c:pt idx="954">
                  <c:v>65.900000000000006</c:v>
                </c:pt>
                <c:pt idx="955">
                  <c:v>66.099999999999994</c:v>
                </c:pt>
                <c:pt idx="956">
                  <c:v>66.8</c:v>
                </c:pt>
                <c:pt idx="957">
                  <c:v>66.150000000000006</c:v>
                </c:pt>
                <c:pt idx="958">
                  <c:v>66.599999999999994</c:v>
                </c:pt>
                <c:pt idx="959">
                  <c:v>66</c:v>
                </c:pt>
                <c:pt idx="960">
                  <c:v>67.400000000000006</c:v>
                </c:pt>
                <c:pt idx="961">
                  <c:v>68.5</c:v>
                </c:pt>
                <c:pt idx="962">
                  <c:v>68.349999999999994</c:v>
                </c:pt>
                <c:pt idx="963">
                  <c:v>69.55</c:v>
                </c:pt>
                <c:pt idx="964">
                  <c:v>69.2</c:v>
                </c:pt>
                <c:pt idx="965">
                  <c:v>68.8</c:v>
                </c:pt>
                <c:pt idx="966">
                  <c:v>68.849999999999994</c:v>
                </c:pt>
                <c:pt idx="967">
                  <c:v>69.8</c:v>
                </c:pt>
                <c:pt idx="968">
                  <c:v>70</c:v>
                </c:pt>
                <c:pt idx="969">
                  <c:v>70</c:v>
                </c:pt>
                <c:pt idx="970">
                  <c:v>70.45</c:v>
                </c:pt>
                <c:pt idx="971">
                  <c:v>70.3</c:v>
                </c:pt>
                <c:pt idx="972">
                  <c:v>70</c:v>
                </c:pt>
                <c:pt idx="973">
                  <c:v>70.05</c:v>
                </c:pt>
                <c:pt idx="974">
                  <c:v>69.8</c:v>
                </c:pt>
                <c:pt idx="975">
                  <c:v>69.849999999999994</c:v>
                </c:pt>
                <c:pt idx="976">
                  <c:v>69.95</c:v>
                </c:pt>
                <c:pt idx="977">
                  <c:v>69.7</c:v>
                </c:pt>
                <c:pt idx="978">
                  <c:v>70.05</c:v>
                </c:pt>
                <c:pt idx="979">
                  <c:v>70.2</c:v>
                </c:pt>
                <c:pt idx="980">
                  <c:v>70.3</c:v>
                </c:pt>
                <c:pt idx="981">
                  <c:v>70.599999999999994</c:v>
                </c:pt>
                <c:pt idx="982">
                  <c:v>71.2</c:v>
                </c:pt>
                <c:pt idx="983">
                  <c:v>70.7</c:v>
                </c:pt>
                <c:pt idx="984">
                  <c:v>71</c:v>
                </c:pt>
                <c:pt idx="985">
                  <c:v>71.400000000000006</c:v>
                </c:pt>
                <c:pt idx="986">
                  <c:v>71.45</c:v>
                </c:pt>
                <c:pt idx="987">
                  <c:v>71.2</c:v>
                </c:pt>
                <c:pt idx="988">
                  <c:v>70.150000000000006</c:v>
                </c:pt>
                <c:pt idx="989">
                  <c:v>69.7</c:v>
                </c:pt>
                <c:pt idx="990">
                  <c:v>70.2</c:v>
                </c:pt>
                <c:pt idx="991">
                  <c:v>69.650000000000006</c:v>
                </c:pt>
                <c:pt idx="992">
                  <c:v>69.95</c:v>
                </c:pt>
                <c:pt idx="993">
                  <c:v>70.45</c:v>
                </c:pt>
                <c:pt idx="994">
                  <c:v>70.150000000000006</c:v>
                </c:pt>
                <c:pt idx="995">
                  <c:v>70.150000000000006</c:v>
                </c:pt>
                <c:pt idx="996">
                  <c:v>71.25</c:v>
                </c:pt>
                <c:pt idx="997">
                  <c:v>70.900000000000006</c:v>
                </c:pt>
                <c:pt idx="998">
                  <c:v>72.849999999999994</c:v>
                </c:pt>
                <c:pt idx="999">
                  <c:v>73.5</c:v>
                </c:pt>
                <c:pt idx="1000">
                  <c:v>74.05</c:v>
                </c:pt>
                <c:pt idx="1001">
                  <c:v>73.95</c:v>
                </c:pt>
                <c:pt idx="1002">
                  <c:v>74.3</c:v>
                </c:pt>
                <c:pt idx="1003">
                  <c:v>76.150000000000006</c:v>
                </c:pt>
                <c:pt idx="1004">
                  <c:v>75.849999999999994</c:v>
                </c:pt>
                <c:pt idx="1005">
                  <c:v>74.95</c:v>
                </c:pt>
                <c:pt idx="1006">
                  <c:v>74.349999999999994</c:v>
                </c:pt>
                <c:pt idx="1007">
                  <c:v>75.3</c:v>
                </c:pt>
                <c:pt idx="1008">
                  <c:v>75.3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45744"/>
        <c:axId val="514146304"/>
      </c:lineChart>
      <c:dateAx>
        <c:axId val="514145744"/>
        <c:scaling>
          <c:orientation val="minMax"/>
        </c:scaling>
        <c:delete val="0"/>
        <c:axPos val="b"/>
        <c:numFmt formatCode="yy/mm" sourceLinked="0"/>
        <c:majorTickMark val="in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zh-CN"/>
          </a:p>
        </c:txPr>
        <c:crossAx val="514146304"/>
        <c:crosses val="autoZero"/>
        <c:auto val="1"/>
        <c:lblOffset val="100"/>
        <c:baseTimeUnit val="days"/>
        <c:majorUnit val="62"/>
        <c:majorTimeUnit val="months"/>
        <c:minorUnit val="2"/>
        <c:minorTimeUnit val="days"/>
      </c:dateAx>
      <c:valAx>
        <c:axId val="514146304"/>
        <c:scaling>
          <c:orientation val="minMax"/>
          <c:max val="110"/>
          <c:min val="60"/>
        </c:scaling>
        <c:delete val="0"/>
        <c:axPos val="l"/>
        <c:numFmt formatCode="#,##0_);\(#,##0\)" sourceLinked="0"/>
        <c:majorTickMark val="in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514145744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24512534818941503"/>
          <c:y val="3.4188034188034191E-2"/>
          <c:w val="0.38161559888579388"/>
          <c:h val="0.15812010678152411"/>
        </c:manualLayout>
      </c:layout>
      <c:overlay val="0"/>
      <c:spPr>
        <a:noFill/>
        <a:ln w="25400">
          <a:noFill/>
        </a:ln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latin typeface="华文楷体" pitchFamily="2" charset="-122"/>
          <a:ea typeface="华文楷体" pitchFamily="2" charset="-122"/>
          <a:cs typeface="Arial"/>
        </a:defRPr>
      </a:pPr>
      <a:endParaRPr lang="zh-CN"/>
    </a:p>
  </c:txPr>
  <c:printSettings>
    <c:headerFooter alignWithMargins="0"/>
    <c:pageMargins b="0.75000000000001288" l="0.70000000000000062" r="0.70000000000000062" t="0.75000000000001288" header="0.30000000000000032" footer="0.30000000000000032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324513517795672"/>
          <c:y val="0.15859030837004426"/>
          <c:w val="0.87610871851009076"/>
          <c:h val="0.54625550660792954"/>
        </c:manualLayout>
      </c:layout>
      <c:lineChart>
        <c:grouping val="standard"/>
        <c:varyColors val="0"/>
        <c:ser>
          <c:idx val="0"/>
          <c:order val="0"/>
          <c:tx>
            <c:strRef>
              <c:f>棉花!$F$3</c:f>
              <c:strCache>
                <c:ptCount val="1"/>
                <c:pt idx="0">
                  <c:v>FC Index:S</c:v>
                </c:pt>
              </c:strCache>
            </c:strRef>
          </c:tx>
          <c:spPr>
            <a:ln w="25400">
              <a:solidFill>
                <a:srgbClr val="DD0806"/>
              </a:solidFill>
              <a:prstDash val="solid"/>
            </a:ln>
          </c:spPr>
          <c:marker>
            <c:symbol val="none"/>
          </c:marker>
          <c:cat>
            <c:numRef>
              <c:f>棉花!$E$5:$E$999</c:f>
              <c:numCache>
                <c:formatCode>yyyy\-mm\-dd;@</c:formatCode>
                <c:ptCount val="995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43194</c:v>
                </c:pt>
                <c:pt idx="113">
                  <c:v>43193</c:v>
                </c:pt>
                <c:pt idx="114">
                  <c:v>43192</c:v>
                </c:pt>
                <c:pt idx="115">
                  <c:v>43189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43181</c:v>
                </c:pt>
                <c:pt idx="122">
                  <c:v>43180</c:v>
                </c:pt>
                <c:pt idx="123">
                  <c:v>43179</c:v>
                </c:pt>
                <c:pt idx="124">
                  <c:v>43178</c:v>
                </c:pt>
                <c:pt idx="125">
                  <c:v>43175</c:v>
                </c:pt>
                <c:pt idx="126">
                  <c:v>43174</c:v>
                </c:pt>
                <c:pt idx="127">
                  <c:v>43173</c:v>
                </c:pt>
                <c:pt idx="128">
                  <c:v>43172</c:v>
                </c:pt>
                <c:pt idx="129">
                  <c:v>43171</c:v>
                </c:pt>
                <c:pt idx="130">
                  <c:v>43168</c:v>
                </c:pt>
                <c:pt idx="131">
                  <c:v>43167</c:v>
                </c:pt>
                <c:pt idx="132">
                  <c:v>43166</c:v>
                </c:pt>
                <c:pt idx="133">
                  <c:v>43165</c:v>
                </c:pt>
                <c:pt idx="134">
                  <c:v>43164</c:v>
                </c:pt>
                <c:pt idx="135">
                  <c:v>43161</c:v>
                </c:pt>
                <c:pt idx="136">
                  <c:v>43160</c:v>
                </c:pt>
                <c:pt idx="137">
                  <c:v>43159</c:v>
                </c:pt>
                <c:pt idx="138">
                  <c:v>43158</c:v>
                </c:pt>
                <c:pt idx="139">
                  <c:v>43157</c:v>
                </c:pt>
                <c:pt idx="140">
                  <c:v>43154</c:v>
                </c:pt>
                <c:pt idx="141">
                  <c:v>43153</c:v>
                </c:pt>
                <c:pt idx="142">
                  <c:v>43145</c:v>
                </c:pt>
                <c:pt idx="143">
                  <c:v>43144</c:v>
                </c:pt>
                <c:pt idx="144">
                  <c:v>43143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  <c:pt idx="251">
                  <c:v>42984</c:v>
                </c:pt>
                <c:pt idx="252">
                  <c:v>42983</c:v>
                </c:pt>
                <c:pt idx="253">
                  <c:v>42982</c:v>
                </c:pt>
                <c:pt idx="254">
                  <c:v>42979</c:v>
                </c:pt>
                <c:pt idx="255">
                  <c:v>42978</c:v>
                </c:pt>
                <c:pt idx="256">
                  <c:v>42977</c:v>
                </c:pt>
                <c:pt idx="257">
                  <c:v>42976</c:v>
                </c:pt>
                <c:pt idx="258">
                  <c:v>42975</c:v>
                </c:pt>
                <c:pt idx="259">
                  <c:v>42972</c:v>
                </c:pt>
                <c:pt idx="260">
                  <c:v>42971</c:v>
                </c:pt>
                <c:pt idx="261">
                  <c:v>42970</c:v>
                </c:pt>
                <c:pt idx="262">
                  <c:v>42969</c:v>
                </c:pt>
                <c:pt idx="263">
                  <c:v>42968</c:v>
                </c:pt>
                <c:pt idx="264">
                  <c:v>42965</c:v>
                </c:pt>
                <c:pt idx="265">
                  <c:v>42964</c:v>
                </c:pt>
                <c:pt idx="266">
                  <c:v>42963</c:v>
                </c:pt>
                <c:pt idx="267">
                  <c:v>42962</c:v>
                </c:pt>
                <c:pt idx="268">
                  <c:v>42961</c:v>
                </c:pt>
                <c:pt idx="269">
                  <c:v>42958</c:v>
                </c:pt>
                <c:pt idx="270">
                  <c:v>42957</c:v>
                </c:pt>
                <c:pt idx="271">
                  <c:v>42956</c:v>
                </c:pt>
                <c:pt idx="272">
                  <c:v>42955</c:v>
                </c:pt>
                <c:pt idx="273">
                  <c:v>42954</c:v>
                </c:pt>
                <c:pt idx="274">
                  <c:v>42951</c:v>
                </c:pt>
                <c:pt idx="275">
                  <c:v>42950</c:v>
                </c:pt>
                <c:pt idx="276">
                  <c:v>42949</c:v>
                </c:pt>
                <c:pt idx="277">
                  <c:v>42948</c:v>
                </c:pt>
                <c:pt idx="278">
                  <c:v>42947</c:v>
                </c:pt>
                <c:pt idx="279">
                  <c:v>42944</c:v>
                </c:pt>
                <c:pt idx="280">
                  <c:v>42943</c:v>
                </c:pt>
                <c:pt idx="281">
                  <c:v>42942</c:v>
                </c:pt>
                <c:pt idx="282">
                  <c:v>42941</c:v>
                </c:pt>
                <c:pt idx="283">
                  <c:v>42940</c:v>
                </c:pt>
                <c:pt idx="284">
                  <c:v>42937</c:v>
                </c:pt>
                <c:pt idx="285">
                  <c:v>42936</c:v>
                </c:pt>
                <c:pt idx="286">
                  <c:v>42935</c:v>
                </c:pt>
                <c:pt idx="287">
                  <c:v>42934</c:v>
                </c:pt>
                <c:pt idx="288">
                  <c:v>42933</c:v>
                </c:pt>
                <c:pt idx="289">
                  <c:v>42930</c:v>
                </c:pt>
                <c:pt idx="290">
                  <c:v>42929</c:v>
                </c:pt>
                <c:pt idx="291">
                  <c:v>42928</c:v>
                </c:pt>
                <c:pt idx="292">
                  <c:v>42927</c:v>
                </c:pt>
                <c:pt idx="293">
                  <c:v>42926</c:v>
                </c:pt>
                <c:pt idx="294">
                  <c:v>42923</c:v>
                </c:pt>
                <c:pt idx="295">
                  <c:v>42922</c:v>
                </c:pt>
                <c:pt idx="296">
                  <c:v>42921</c:v>
                </c:pt>
                <c:pt idx="297">
                  <c:v>42920</c:v>
                </c:pt>
                <c:pt idx="298">
                  <c:v>42919</c:v>
                </c:pt>
                <c:pt idx="299">
                  <c:v>42916</c:v>
                </c:pt>
                <c:pt idx="300">
                  <c:v>42915</c:v>
                </c:pt>
                <c:pt idx="301">
                  <c:v>42914</c:v>
                </c:pt>
                <c:pt idx="302">
                  <c:v>42913</c:v>
                </c:pt>
                <c:pt idx="303">
                  <c:v>42912</c:v>
                </c:pt>
                <c:pt idx="304">
                  <c:v>42909</c:v>
                </c:pt>
                <c:pt idx="305">
                  <c:v>42908</c:v>
                </c:pt>
                <c:pt idx="306">
                  <c:v>42907</c:v>
                </c:pt>
                <c:pt idx="307">
                  <c:v>42906</c:v>
                </c:pt>
                <c:pt idx="308">
                  <c:v>42905</c:v>
                </c:pt>
                <c:pt idx="309">
                  <c:v>42902</c:v>
                </c:pt>
                <c:pt idx="310">
                  <c:v>42901</c:v>
                </c:pt>
                <c:pt idx="311">
                  <c:v>42900</c:v>
                </c:pt>
                <c:pt idx="312">
                  <c:v>42899</c:v>
                </c:pt>
                <c:pt idx="313">
                  <c:v>42898</c:v>
                </c:pt>
                <c:pt idx="314">
                  <c:v>42895</c:v>
                </c:pt>
                <c:pt idx="315">
                  <c:v>42894</c:v>
                </c:pt>
                <c:pt idx="316">
                  <c:v>42893</c:v>
                </c:pt>
                <c:pt idx="317">
                  <c:v>42892</c:v>
                </c:pt>
                <c:pt idx="318">
                  <c:v>42891</c:v>
                </c:pt>
                <c:pt idx="319">
                  <c:v>42888</c:v>
                </c:pt>
                <c:pt idx="320">
                  <c:v>42887</c:v>
                </c:pt>
                <c:pt idx="321">
                  <c:v>42886</c:v>
                </c:pt>
                <c:pt idx="322">
                  <c:v>42881</c:v>
                </c:pt>
                <c:pt idx="323">
                  <c:v>42880</c:v>
                </c:pt>
                <c:pt idx="324">
                  <c:v>42879</c:v>
                </c:pt>
                <c:pt idx="325">
                  <c:v>42878</c:v>
                </c:pt>
                <c:pt idx="326">
                  <c:v>42877</c:v>
                </c:pt>
                <c:pt idx="327">
                  <c:v>42874</c:v>
                </c:pt>
                <c:pt idx="328">
                  <c:v>42873</c:v>
                </c:pt>
                <c:pt idx="329">
                  <c:v>42872</c:v>
                </c:pt>
                <c:pt idx="330">
                  <c:v>42871</c:v>
                </c:pt>
                <c:pt idx="331">
                  <c:v>42870</c:v>
                </c:pt>
                <c:pt idx="332">
                  <c:v>42867</c:v>
                </c:pt>
                <c:pt idx="333">
                  <c:v>42866</c:v>
                </c:pt>
                <c:pt idx="334">
                  <c:v>42865</c:v>
                </c:pt>
                <c:pt idx="335">
                  <c:v>42864</c:v>
                </c:pt>
                <c:pt idx="336">
                  <c:v>42863</c:v>
                </c:pt>
                <c:pt idx="337">
                  <c:v>42860</c:v>
                </c:pt>
                <c:pt idx="338">
                  <c:v>42859</c:v>
                </c:pt>
                <c:pt idx="339">
                  <c:v>42858</c:v>
                </c:pt>
                <c:pt idx="340">
                  <c:v>42857</c:v>
                </c:pt>
                <c:pt idx="341">
                  <c:v>42853</c:v>
                </c:pt>
                <c:pt idx="342">
                  <c:v>42852</c:v>
                </c:pt>
                <c:pt idx="343">
                  <c:v>42851</c:v>
                </c:pt>
                <c:pt idx="344">
                  <c:v>42850</c:v>
                </c:pt>
                <c:pt idx="345">
                  <c:v>42849</c:v>
                </c:pt>
                <c:pt idx="346">
                  <c:v>42846</c:v>
                </c:pt>
                <c:pt idx="347">
                  <c:v>42845</c:v>
                </c:pt>
                <c:pt idx="348">
                  <c:v>42844</c:v>
                </c:pt>
                <c:pt idx="349">
                  <c:v>42843</c:v>
                </c:pt>
                <c:pt idx="350">
                  <c:v>42842</c:v>
                </c:pt>
                <c:pt idx="351">
                  <c:v>42839</c:v>
                </c:pt>
                <c:pt idx="352">
                  <c:v>42838</c:v>
                </c:pt>
                <c:pt idx="353">
                  <c:v>42837</c:v>
                </c:pt>
                <c:pt idx="354">
                  <c:v>42836</c:v>
                </c:pt>
                <c:pt idx="355">
                  <c:v>42835</c:v>
                </c:pt>
                <c:pt idx="356">
                  <c:v>42832</c:v>
                </c:pt>
                <c:pt idx="357">
                  <c:v>42831</c:v>
                </c:pt>
                <c:pt idx="358">
                  <c:v>42830</c:v>
                </c:pt>
                <c:pt idx="359">
                  <c:v>42825</c:v>
                </c:pt>
                <c:pt idx="360">
                  <c:v>42824</c:v>
                </c:pt>
                <c:pt idx="361">
                  <c:v>42823</c:v>
                </c:pt>
                <c:pt idx="362">
                  <c:v>42822</c:v>
                </c:pt>
                <c:pt idx="363">
                  <c:v>42821</c:v>
                </c:pt>
                <c:pt idx="364">
                  <c:v>42818</c:v>
                </c:pt>
                <c:pt idx="365">
                  <c:v>42817</c:v>
                </c:pt>
                <c:pt idx="366">
                  <c:v>42816</c:v>
                </c:pt>
                <c:pt idx="367">
                  <c:v>42815</c:v>
                </c:pt>
                <c:pt idx="368">
                  <c:v>42814</c:v>
                </c:pt>
                <c:pt idx="369">
                  <c:v>42811</c:v>
                </c:pt>
                <c:pt idx="370">
                  <c:v>42810</c:v>
                </c:pt>
                <c:pt idx="371">
                  <c:v>42809</c:v>
                </c:pt>
                <c:pt idx="372">
                  <c:v>42808</c:v>
                </c:pt>
                <c:pt idx="373">
                  <c:v>42807</c:v>
                </c:pt>
                <c:pt idx="374">
                  <c:v>42804</c:v>
                </c:pt>
                <c:pt idx="375">
                  <c:v>42803</c:v>
                </c:pt>
                <c:pt idx="376">
                  <c:v>42802</c:v>
                </c:pt>
                <c:pt idx="377">
                  <c:v>42801</c:v>
                </c:pt>
                <c:pt idx="378">
                  <c:v>42800</c:v>
                </c:pt>
                <c:pt idx="379">
                  <c:v>42797</c:v>
                </c:pt>
                <c:pt idx="380">
                  <c:v>42796</c:v>
                </c:pt>
                <c:pt idx="381">
                  <c:v>42795</c:v>
                </c:pt>
                <c:pt idx="382">
                  <c:v>42794</c:v>
                </c:pt>
                <c:pt idx="383">
                  <c:v>42793</c:v>
                </c:pt>
                <c:pt idx="384">
                  <c:v>42790</c:v>
                </c:pt>
                <c:pt idx="385">
                  <c:v>42789</c:v>
                </c:pt>
                <c:pt idx="386">
                  <c:v>42788</c:v>
                </c:pt>
                <c:pt idx="387">
                  <c:v>42787</c:v>
                </c:pt>
                <c:pt idx="388">
                  <c:v>42786</c:v>
                </c:pt>
                <c:pt idx="389">
                  <c:v>42783</c:v>
                </c:pt>
                <c:pt idx="390">
                  <c:v>42782</c:v>
                </c:pt>
                <c:pt idx="391">
                  <c:v>42781</c:v>
                </c:pt>
                <c:pt idx="392">
                  <c:v>42780</c:v>
                </c:pt>
                <c:pt idx="393">
                  <c:v>42779</c:v>
                </c:pt>
                <c:pt idx="394">
                  <c:v>42776</c:v>
                </c:pt>
                <c:pt idx="395">
                  <c:v>42775</c:v>
                </c:pt>
                <c:pt idx="396">
                  <c:v>42774</c:v>
                </c:pt>
                <c:pt idx="397">
                  <c:v>42773</c:v>
                </c:pt>
                <c:pt idx="398">
                  <c:v>42772</c:v>
                </c:pt>
                <c:pt idx="399">
                  <c:v>42770</c:v>
                </c:pt>
                <c:pt idx="400">
                  <c:v>42769</c:v>
                </c:pt>
                <c:pt idx="401">
                  <c:v>42761</c:v>
                </c:pt>
                <c:pt idx="402">
                  <c:v>42760</c:v>
                </c:pt>
                <c:pt idx="403">
                  <c:v>42759</c:v>
                </c:pt>
                <c:pt idx="404">
                  <c:v>42758</c:v>
                </c:pt>
                <c:pt idx="405">
                  <c:v>42757</c:v>
                </c:pt>
                <c:pt idx="406">
                  <c:v>42755</c:v>
                </c:pt>
                <c:pt idx="407">
                  <c:v>42754</c:v>
                </c:pt>
                <c:pt idx="408">
                  <c:v>42753</c:v>
                </c:pt>
                <c:pt idx="409">
                  <c:v>42752</c:v>
                </c:pt>
                <c:pt idx="410">
                  <c:v>42751</c:v>
                </c:pt>
                <c:pt idx="411">
                  <c:v>42748</c:v>
                </c:pt>
                <c:pt idx="412">
                  <c:v>42747</c:v>
                </c:pt>
                <c:pt idx="413">
                  <c:v>42746</c:v>
                </c:pt>
                <c:pt idx="414">
                  <c:v>42745</c:v>
                </c:pt>
                <c:pt idx="415">
                  <c:v>42744</c:v>
                </c:pt>
                <c:pt idx="416">
                  <c:v>42741</c:v>
                </c:pt>
                <c:pt idx="417">
                  <c:v>42740</c:v>
                </c:pt>
                <c:pt idx="418">
                  <c:v>42739</c:v>
                </c:pt>
                <c:pt idx="419">
                  <c:v>42738</c:v>
                </c:pt>
                <c:pt idx="420">
                  <c:v>42734</c:v>
                </c:pt>
                <c:pt idx="421">
                  <c:v>42733</c:v>
                </c:pt>
                <c:pt idx="422">
                  <c:v>42732</c:v>
                </c:pt>
                <c:pt idx="423">
                  <c:v>42731</c:v>
                </c:pt>
                <c:pt idx="424">
                  <c:v>42730</c:v>
                </c:pt>
                <c:pt idx="425">
                  <c:v>42727</c:v>
                </c:pt>
                <c:pt idx="426">
                  <c:v>42726</c:v>
                </c:pt>
                <c:pt idx="427">
                  <c:v>42725</c:v>
                </c:pt>
                <c:pt idx="428">
                  <c:v>42724</c:v>
                </c:pt>
                <c:pt idx="429">
                  <c:v>42723</c:v>
                </c:pt>
                <c:pt idx="430">
                  <c:v>42720</c:v>
                </c:pt>
                <c:pt idx="431">
                  <c:v>42719</c:v>
                </c:pt>
                <c:pt idx="432">
                  <c:v>42718</c:v>
                </c:pt>
                <c:pt idx="433">
                  <c:v>42717</c:v>
                </c:pt>
                <c:pt idx="434">
                  <c:v>42716</c:v>
                </c:pt>
                <c:pt idx="435">
                  <c:v>42713</c:v>
                </c:pt>
                <c:pt idx="436">
                  <c:v>42712</c:v>
                </c:pt>
                <c:pt idx="437">
                  <c:v>42711</c:v>
                </c:pt>
                <c:pt idx="438">
                  <c:v>42710</c:v>
                </c:pt>
                <c:pt idx="439">
                  <c:v>42709</c:v>
                </c:pt>
                <c:pt idx="440">
                  <c:v>42706</c:v>
                </c:pt>
                <c:pt idx="441">
                  <c:v>42705</c:v>
                </c:pt>
                <c:pt idx="442">
                  <c:v>42704</c:v>
                </c:pt>
                <c:pt idx="443">
                  <c:v>42703</c:v>
                </c:pt>
                <c:pt idx="444">
                  <c:v>42702</c:v>
                </c:pt>
                <c:pt idx="445">
                  <c:v>42699</c:v>
                </c:pt>
                <c:pt idx="446">
                  <c:v>42698</c:v>
                </c:pt>
                <c:pt idx="447">
                  <c:v>42697</c:v>
                </c:pt>
                <c:pt idx="448">
                  <c:v>42696</c:v>
                </c:pt>
                <c:pt idx="449">
                  <c:v>42695</c:v>
                </c:pt>
                <c:pt idx="450">
                  <c:v>42692</c:v>
                </c:pt>
                <c:pt idx="451">
                  <c:v>42691</c:v>
                </c:pt>
                <c:pt idx="452">
                  <c:v>42690</c:v>
                </c:pt>
                <c:pt idx="453">
                  <c:v>42689</c:v>
                </c:pt>
                <c:pt idx="454">
                  <c:v>42688</c:v>
                </c:pt>
                <c:pt idx="455">
                  <c:v>42685</c:v>
                </c:pt>
                <c:pt idx="456">
                  <c:v>42684</c:v>
                </c:pt>
                <c:pt idx="457">
                  <c:v>42683</c:v>
                </c:pt>
                <c:pt idx="458">
                  <c:v>42682</c:v>
                </c:pt>
                <c:pt idx="459">
                  <c:v>42681</c:v>
                </c:pt>
                <c:pt idx="460">
                  <c:v>42678</c:v>
                </c:pt>
                <c:pt idx="461">
                  <c:v>42677</c:v>
                </c:pt>
                <c:pt idx="462">
                  <c:v>42676</c:v>
                </c:pt>
                <c:pt idx="463">
                  <c:v>42675</c:v>
                </c:pt>
                <c:pt idx="464">
                  <c:v>42674</c:v>
                </c:pt>
                <c:pt idx="465">
                  <c:v>42671</c:v>
                </c:pt>
                <c:pt idx="466">
                  <c:v>42669</c:v>
                </c:pt>
                <c:pt idx="467">
                  <c:v>42668</c:v>
                </c:pt>
                <c:pt idx="468">
                  <c:v>42667</c:v>
                </c:pt>
                <c:pt idx="469">
                  <c:v>42664</c:v>
                </c:pt>
                <c:pt idx="470">
                  <c:v>42663</c:v>
                </c:pt>
                <c:pt idx="471">
                  <c:v>42662</c:v>
                </c:pt>
                <c:pt idx="472">
                  <c:v>42661</c:v>
                </c:pt>
                <c:pt idx="473">
                  <c:v>42660</c:v>
                </c:pt>
                <c:pt idx="474">
                  <c:v>42657</c:v>
                </c:pt>
                <c:pt idx="475">
                  <c:v>42656</c:v>
                </c:pt>
                <c:pt idx="476">
                  <c:v>42655</c:v>
                </c:pt>
                <c:pt idx="477">
                  <c:v>42654</c:v>
                </c:pt>
                <c:pt idx="478">
                  <c:v>42653</c:v>
                </c:pt>
                <c:pt idx="479">
                  <c:v>42652</c:v>
                </c:pt>
                <c:pt idx="480">
                  <c:v>42651</c:v>
                </c:pt>
                <c:pt idx="481">
                  <c:v>42643</c:v>
                </c:pt>
                <c:pt idx="482">
                  <c:v>42642</c:v>
                </c:pt>
                <c:pt idx="483">
                  <c:v>42641</c:v>
                </c:pt>
                <c:pt idx="484">
                  <c:v>42640</c:v>
                </c:pt>
                <c:pt idx="485">
                  <c:v>42639</c:v>
                </c:pt>
                <c:pt idx="486">
                  <c:v>42636</c:v>
                </c:pt>
                <c:pt idx="487">
                  <c:v>42635</c:v>
                </c:pt>
                <c:pt idx="488">
                  <c:v>42634</c:v>
                </c:pt>
                <c:pt idx="489">
                  <c:v>42633</c:v>
                </c:pt>
                <c:pt idx="490">
                  <c:v>42632</c:v>
                </c:pt>
                <c:pt idx="491">
                  <c:v>42631</c:v>
                </c:pt>
                <c:pt idx="492">
                  <c:v>42627</c:v>
                </c:pt>
                <c:pt idx="493">
                  <c:v>42626</c:v>
                </c:pt>
                <c:pt idx="494">
                  <c:v>42625</c:v>
                </c:pt>
                <c:pt idx="495">
                  <c:v>42622</c:v>
                </c:pt>
                <c:pt idx="496">
                  <c:v>42621</c:v>
                </c:pt>
                <c:pt idx="497">
                  <c:v>42620</c:v>
                </c:pt>
                <c:pt idx="498">
                  <c:v>42619</c:v>
                </c:pt>
                <c:pt idx="499">
                  <c:v>42618</c:v>
                </c:pt>
                <c:pt idx="500">
                  <c:v>42615</c:v>
                </c:pt>
                <c:pt idx="501">
                  <c:v>42614</c:v>
                </c:pt>
                <c:pt idx="502">
                  <c:v>42613</c:v>
                </c:pt>
                <c:pt idx="503">
                  <c:v>42612</c:v>
                </c:pt>
                <c:pt idx="504">
                  <c:v>42611</c:v>
                </c:pt>
                <c:pt idx="505">
                  <c:v>42608</c:v>
                </c:pt>
                <c:pt idx="506">
                  <c:v>42607</c:v>
                </c:pt>
                <c:pt idx="507">
                  <c:v>42606</c:v>
                </c:pt>
                <c:pt idx="508">
                  <c:v>42605</c:v>
                </c:pt>
                <c:pt idx="509">
                  <c:v>42604</c:v>
                </c:pt>
                <c:pt idx="510">
                  <c:v>42601</c:v>
                </c:pt>
                <c:pt idx="511">
                  <c:v>42600</c:v>
                </c:pt>
                <c:pt idx="512">
                  <c:v>42599</c:v>
                </c:pt>
                <c:pt idx="513">
                  <c:v>42598</c:v>
                </c:pt>
                <c:pt idx="514">
                  <c:v>42597</c:v>
                </c:pt>
                <c:pt idx="515">
                  <c:v>42594</c:v>
                </c:pt>
                <c:pt idx="516">
                  <c:v>42593</c:v>
                </c:pt>
                <c:pt idx="517">
                  <c:v>42592</c:v>
                </c:pt>
                <c:pt idx="518">
                  <c:v>42591</c:v>
                </c:pt>
                <c:pt idx="519">
                  <c:v>42590</c:v>
                </c:pt>
                <c:pt idx="520">
                  <c:v>42587</c:v>
                </c:pt>
                <c:pt idx="521">
                  <c:v>42586</c:v>
                </c:pt>
                <c:pt idx="522">
                  <c:v>42585</c:v>
                </c:pt>
                <c:pt idx="523">
                  <c:v>42584</c:v>
                </c:pt>
                <c:pt idx="524">
                  <c:v>42583</c:v>
                </c:pt>
                <c:pt idx="525">
                  <c:v>42580</c:v>
                </c:pt>
                <c:pt idx="526">
                  <c:v>42579</c:v>
                </c:pt>
                <c:pt idx="527">
                  <c:v>42578</c:v>
                </c:pt>
                <c:pt idx="528">
                  <c:v>42577</c:v>
                </c:pt>
                <c:pt idx="529">
                  <c:v>42576</c:v>
                </c:pt>
                <c:pt idx="530">
                  <c:v>42573</c:v>
                </c:pt>
                <c:pt idx="531">
                  <c:v>42572</c:v>
                </c:pt>
                <c:pt idx="532">
                  <c:v>42571</c:v>
                </c:pt>
                <c:pt idx="533">
                  <c:v>42570</c:v>
                </c:pt>
                <c:pt idx="534">
                  <c:v>42569</c:v>
                </c:pt>
                <c:pt idx="535">
                  <c:v>42566</c:v>
                </c:pt>
                <c:pt idx="536">
                  <c:v>42565</c:v>
                </c:pt>
                <c:pt idx="537">
                  <c:v>42564</c:v>
                </c:pt>
                <c:pt idx="538">
                  <c:v>42563</c:v>
                </c:pt>
                <c:pt idx="539">
                  <c:v>42562</c:v>
                </c:pt>
                <c:pt idx="540">
                  <c:v>42559</c:v>
                </c:pt>
                <c:pt idx="541">
                  <c:v>42558</c:v>
                </c:pt>
                <c:pt idx="542">
                  <c:v>42557</c:v>
                </c:pt>
                <c:pt idx="543">
                  <c:v>42556</c:v>
                </c:pt>
                <c:pt idx="544">
                  <c:v>42555</c:v>
                </c:pt>
                <c:pt idx="545">
                  <c:v>42552</c:v>
                </c:pt>
                <c:pt idx="546">
                  <c:v>42551</c:v>
                </c:pt>
                <c:pt idx="547">
                  <c:v>42550</c:v>
                </c:pt>
                <c:pt idx="548">
                  <c:v>42549</c:v>
                </c:pt>
                <c:pt idx="549">
                  <c:v>42548</c:v>
                </c:pt>
                <c:pt idx="550">
                  <c:v>42545</c:v>
                </c:pt>
                <c:pt idx="551">
                  <c:v>42544</c:v>
                </c:pt>
                <c:pt idx="552">
                  <c:v>42543</c:v>
                </c:pt>
                <c:pt idx="553">
                  <c:v>42542</c:v>
                </c:pt>
                <c:pt idx="554">
                  <c:v>42541</c:v>
                </c:pt>
                <c:pt idx="555">
                  <c:v>42538</c:v>
                </c:pt>
                <c:pt idx="556">
                  <c:v>42537</c:v>
                </c:pt>
                <c:pt idx="557">
                  <c:v>42536</c:v>
                </c:pt>
                <c:pt idx="558">
                  <c:v>42535</c:v>
                </c:pt>
                <c:pt idx="559">
                  <c:v>42534</c:v>
                </c:pt>
                <c:pt idx="560">
                  <c:v>42533</c:v>
                </c:pt>
                <c:pt idx="561">
                  <c:v>42529</c:v>
                </c:pt>
                <c:pt idx="562">
                  <c:v>42528</c:v>
                </c:pt>
                <c:pt idx="563">
                  <c:v>42527</c:v>
                </c:pt>
                <c:pt idx="564">
                  <c:v>42524</c:v>
                </c:pt>
                <c:pt idx="565">
                  <c:v>42523</c:v>
                </c:pt>
                <c:pt idx="566">
                  <c:v>42522</c:v>
                </c:pt>
                <c:pt idx="567">
                  <c:v>42521</c:v>
                </c:pt>
                <c:pt idx="568">
                  <c:v>42520</c:v>
                </c:pt>
                <c:pt idx="569">
                  <c:v>42517</c:v>
                </c:pt>
                <c:pt idx="570">
                  <c:v>42516</c:v>
                </c:pt>
                <c:pt idx="571">
                  <c:v>42515</c:v>
                </c:pt>
                <c:pt idx="572">
                  <c:v>42514</c:v>
                </c:pt>
                <c:pt idx="573">
                  <c:v>42513</c:v>
                </c:pt>
                <c:pt idx="574">
                  <c:v>42510</c:v>
                </c:pt>
                <c:pt idx="575">
                  <c:v>42509</c:v>
                </c:pt>
                <c:pt idx="576">
                  <c:v>42508</c:v>
                </c:pt>
                <c:pt idx="577">
                  <c:v>42507</c:v>
                </c:pt>
                <c:pt idx="578">
                  <c:v>42506</c:v>
                </c:pt>
                <c:pt idx="579">
                  <c:v>42503</c:v>
                </c:pt>
                <c:pt idx="580">
                  <c:v>42502</c:v>
                </c:pt>
                <c:pt idx="581">
                  <c:v>42501</c:v>
                </c:pt>
                <c:pt idx="582">
                  <c:v>42500</c:v>
                </c:pt>
                <c:pt idx="583">
                  <c:v>42499</c:v>
                </c:pt>
                <c:pt idx="584">
                  <c:v>42496</c:v>
                </c:pt>
                <c:pt idx="585">
                  <c:v>42495</c:v>
                </c:pt>
                <c:pt idx="586">
                  <c:v>42494</c:v>
                </c:pt>
                <c:pt idx="587">
                  <c:v>42493</c:v>
                </c:pt>
                <c:pt idx="588">
                  <c:v>42489</c:v>
                </c:pt>
                <c:pt idx="589">
                  <c:v>42488</c:v>
                </c:pt>
                <c:pt idx="590">
                  <c:v>42487</c:v>
                </c:pt>
                <c:pt idx="591">
                  <c:v>42486</c:v>
                </c:pt>
                <c:pt idx="592">
                  <c:v>42485</c:v>
                </c:pt>
                <c:pt idx="593">
                  <c:v>42482</c:v>
                </c:pt>
                <c:pt idx="594">
                  <c:v>42481</c:v>
                </c:pt>
                <c:pt idx="595">
                  <c:v>42480</c:v>
                </c:pt>
                <c:pt idx="596">
                  <c:v>42479</c:v>
                </c:pt>
                <c:pt idx="597">
                  <c:v>42478</c:v>
                </c:pt>
                <c:pt idx="598">
                  <c:v>42475</c:v>
                </c:pt>
                <c:pt idx="599">
                  <c:v>42474</c:v>
                </c:pt>
                <c:pt idx="600">
                  <c:v>42473</c:v>
                </c:pt>
                <c:pt idx="601">
                  <c:v>42472</c:v>
                </c:pt>
                <c:pt idx="602">
                  <c:v>42471</c:v>
                </c:pt>
                <c:pt idx="603">
                  <c:v>42468</c:v>
                </c:pt>
                <c:pt idx="604">
                  <c:v>42467</c:v>
                </c:pt>
                <c:pt idx="605">
                  <c:v>42466</c:v>
                </c:pt>
                <c:pt idx="606">
                  <c:v>42465</c:v>
                </c:pt>
                <c:pt idx="607">
                  <c:v>42461</c:v>
                </c:pt>
                <c:pt idx="608">
                  <c:v>42460</c:v>
                </c:pt>
                <c:pt idx="609">
                  <c:v>42459</c:v>
                </c:pt>
                <c:pt idx="610">
                  <c:v>42458</c:v>
                </c:pt>
                <c:pt idx="611">
                  <c:v>42457</c:v>
                </c:pt>
                <c:pt idx="612">
                  <c:v>42454</c:v>
                </c:pt>
                <c:pt idx="613">
                  <c:v>42453</c:v>
                </c:pt>
                <c:pt idx="614">
                  <c:v>42452</c:v>
                </c:pt>
                <c:pt idx="615">
                  <c:v>42451</c:v>
                </c:pt>
                <c:pt idx="616">
                  <c:v>42450</c:v>
                </c:pt>
                <c:pt idx="617">
                  <c:v>42447</c:v>
                </c:pt>
                <c:pt idx="618">
                  <c:v>42446</c:v>
                </c:pt>
                <c:pt idx="619">
                  <c:v>42445</c:v>
                </c:pt>
                <c:pt idx="620">
                  <c:v>42444</c:v>
                </c:pt>
                <c:pt idx="621">
                  <c:v>42443</c:v>
                </c:pt>
                <c:pt idx="622">
                  <c:v>42440</c:v>
                </c:pt>
                <c:pt idx="623">
                  <c:v>42439</c:v>
                </c:pt>
                <c:pt idx="624">
                  <c:v>42438</c:v>
                </c:pt>
                <c:pt idx="625">
                  <c:v>42437</c:v>
                </c:pt>
                <c:pt idx="626">
                  <c:v>42436</c:v>
                </c:pt>
                <c:pt idx="627">
                  <c:v>42433</c:v>
                </c:pt>
                <c:pt idx="628">
                  <c:v>42432</c:v>
                </c:pt>
                <c:pt idx="629">
                  <c:v>42431</c:v>
                </c:pt>
                <c:pt idx="630">
                  <c:v>42430</c:v>
                </c:pt>
                <c:pt idx="631">
                  <c:v>42429</c:v>
                </c:pt>
                <c:pt idx="632">
                  <c:v>42426</c:v>
                </c:pt>
                <c:pt idx="633">
                  <c:v>42425</c:v>
                </c:pt>
                <c:pt idx="634">
                  <c:v>42424</c:v>
                </c:pt>
                <c:pt idx="635">
                  <c:v>42423</c:v>
                </c:pt>
                <c:pt idx="636">
                  <c:v>42422</c:v>
                </c:pt>
                <c:pt idx="637">
                  <c:v>42419</c:v>
                </c:pt>
                <c:pt idx="638">
                  <c:v>42418</c:v>
                </c:pt>
                <c:pt idx="639">
                  <c:v>42417</c:v>
                </c:pt>
                <c:pt idx="640">
                  <c:v>42416</c:v>
                </c:pt>
                <c:pt idx="641">
                  <c:v>42415</c:v>
                </c:pt>
                <c:pt idx="642">
                  <c:v>42406</c:v>
                </c:pt>
                <c:pt idx="643">
                  <c:v>42405</c:v>
                </c:pt>
                <c:pt idx="644">
                  <c:v>42404</c:v>
                </c:pt>
                <c:pt idx="645">
                  <c:v>42403</c:v>
                </c:pt>
                <c:pt idx="646">
                  <c:v>42402</c:v>
                </c:pt>
                <c:pt idx="647">
                  <c:v>42401</c:v>
                </c:pt>
                <c:pt idx="648">
                  <c:v>42398</c:v>
                </c:pt>
                <c:pt idx="649">
                  <c:v>42397</c:v>
                </c:pt>
                <c:pt idx="650">
                  <c:v>42396</c:v>
                </c:pt>
                <c:pt idx="651">
                  <c:v>42395</c:v>
                </c:pt>
                <c:pt idx="652">
                  <c:v>42394</c:v>
                </c:pt>
                <c:pt idx="653">
                  <c:v>42391</c:v>
                </c:pt>
                <c:pt idx="654">
                  <c:v>42390</c:v>
                </c:pt>
                <c:pt idx="655">
                  <c:v>42389</c:v>
                </c:pt>
                <c:pt idx="656">
                  <c:v>42388</c:v>
                </c:pt>
                <c:pt idx="657">
                  <c:v>42387</c:v>
                </c:pt>
                <c:pt idx="658">
                  <c:v>42384</c:v>
                </c:pt>
                <c:pt idx="659">
                  <c:v>42383</c:v>
                </c:pt>
                <c:pt idx="660">
                  <c:v>42382</c:v>
                </c:pt>
                <c:pt idx="661">
                  <c:v>42381</c:v>
                </c:pt>
                <c:pt idx="662">
                  <c:v>42380</c:v>
                </c:pt>
                <c:pt idx="663">
                  <c:v>42377</c:v>
                </c:pt>
                <c:pt idx="664">
                  <c:v>42376</c:v>
                </c:pt>
                <c:pt idx="665">
                  <c:v>42375</c:v>
                </c:pt>
                <c:pt idx="666">
                  <c:v>42374</c:v>
                </c:pt>
                <c:pt idx="667">
                  <c:v>42373</c:v>
                </c:pt>
                <c:pt idx="668">
                  <c:v>42369</c:v>
                </c:pt>
                <c:pt idx="669">
                  <c:v>42368</c:v>
                </c:pt>
                <c:pt idx="670">
                  <c:v>42367</c:v>
                </c:pt>
                <c:pt idx="671">
                  <c:v>42366</c:v>
                </c:pt>
                <c:pt idx="672">
                  <c:v>42363</c:v>
                </c:pt>
                <c:pt idx="673">
                  <c:v>42362</c:v>
                </c:pt>
                <c:pt idx="674">
                  <c:v>42361</c:v>
                </c:pt>
                <c:pt idx="675">
                  <c:v>42360</c:v>
                </c:pt>
                <c:pt idx="676">
                  <c:v>42359</c:v>
                </c:pt>
                <c:pt idx="677">
                  <c:v>42356</c:v>
                </c:pt>
                <c:pt idx="678">
                  <c:v>42355</c:v>
                </c:pt>
                <c:pt idx="679">
                  <c:v>42354</c:v>
                </c:pt>
                <c:pt idx="680">
                  <c:v>42353</c:v>
                </c:pt>
                <c:pt idx="681">
                  <c:v>42352</c:v>
                </c:pt>
                <c:pt idx="682">
                  <c:v>42349</c:v>
                </c:pt>
                <c:pt idx="683">
                  <c:v>42348</c:v>
                </c:pt>
                <c:pt idx="684">
                  <c:v>42347</c:v>
                </c:pt>
                <c:pt idx="685">
                  <c:v>42346</c:v>
                </c:pt>
                <c:pt idx="686">
                  <c:v>42345</c:v>
                </c:pt>
                <c:pt idx="687">
                  <c:v>42342</c:v>
                </c:pt>
                <c:pt idx="688">
                  <c:v>42341</c:v>
                </c:pt>
                <c:pt idx="689">
                  <c:v>42340</c:v>
                </c:pt>
                <c:pt idx="690">
                  <c:v>42339</c:v>
                </c:pt>
                <c:pt idx="691">
                  <c:v>42338</c:v>
                </c:pt>
                <c:pt idx="692">
                  <c:v>42335</c:v>
                </c:pt>
                <c:pt idx="693">
                  <c:v>42334</c:v>
                </c:pt>
                <c:pt idx="694">
                  <c:v>42333</c:v>
                </c:pt>
                <c:pt idx="695">
                  <c:v>42332</c:v>
                </c:pt>
                <c:pt idx="696">
                  <c:v>42331</c:v>
                </c:pt>
                <c:pt idx="697">
                  <c:v>42328</c:v>
                </c:pt>
                <c:pt idx="698">
                  <c:v>42327</c:v>
                </c:pt>
                <c:pt idx="699">
                  <c:v>42326</c:v>
                </c:pt>
                <c:pt idx="700">
                  <c:v>42325</c:v>
                </c:pt>
                <c:pt idx="701">
                  <c:v>42324</c:v>
                </c:pt>
                <c:pt idx="702">
                  <c:v>42321</c:v>
                </c:pt>
                <c:pt idx="703">
                  <c:v>42320</c:v>
                </c:pt>
                <c:pt idx="704">
                  <c:v>42319</c:v>
                </c:pt>
                <c:pt idx="705">
                  <c:v>42318</c:v>
                </c:pt>
                <c:pt idx="706">
                  <c:v>42317</c:v>
                </c:pt>
                <c:pt idx="707">
                  <c:v>42314</c:v>
                </c:pt>
                <c:pt idx="708">
                  <c:v>42313</c:v>
                </c:pt>
                <c:pt idx="709">
                  <c:v>42312</c:v>
                </c:pt>
                <c:pt idx="710">
                  <c:v>42311</c:v>
                </c:pt>
                <c:pt idx="711">
                  <c:v>42310</c:v>
                </c:pt>
                <c:pt idx="712">
                  <c:v>42307</c:v>
                </c:pt>
                <c:pt idx="713">
                  <c:v>42306</c:v>
                </c:pt>
                <c:pt idx="714">
                  <c:v>42305</c:v>
                </c:pt>
                <c:pt idx="715">
                  <c:v>42304</c:v>
                </c:pt>
                <c:pt idx="716">
                  <c:v>42303</c:v>
                </c:pt>
                <c:pt idx="717">
                  <c:v>42300</c:v>
                </c:pt>
                <c:pt idx="718">
                  <c:v>42299</c:v>
                </c:pt>
                <c:pt idx="719">
                  <c:v>42298</c:v>
                </c:pt>
                <c:pt idx="720">
                  <c:v>42297</c:v>
                </c:pt>
                <c:pt idx="721">
                  <c:v>42296</c:v>
                </c:pt>
                <c:pt idx="722">
                  <c:v>42293</c:v>
                </c:pt>
                <c:pt idx="723">
                  <c:v>42292</c:v>
                </c:pt>
                <c:pt idx="724">
                  <c:v>42291</c:v>
                </c:pt>
                <c:pt idx="725">
                  <c:v>42290</c:v>
                </c:pt>
                <c:pt idx="726">
                  <c:v>42289</c:v>
                </c:pt>
                <c:pt idx="727">
                  <c:v>42287</c:v>
                </c:pt>
                <c:pt idx="728">
                  <c:v>42286</c:v>
                </c:pt>
                <c:pt idx="729">
                  <c:v>42285</c:v>
                </c:pt>
                <c:pt idx="730">
                  <c:v>42277</c:v>
                </c:pt>
                <c:pt idx="731">
                  <c:v>42276</c:v>
                </c:pt>
                <c:pt idx="732">
                  <c:v>42275</c:v>
                </c:pt>
                <c:pt idx="733">
                  <c:v>42272</c:v>
                </c:pt>
                <c:pt idx="734">
                  <c:v>42271</c:v>
                </c:pt>
                <c:pt idx="735">
                  <c:v>42270</c:v>
                </c:pt>
                <c:pt idx="736">
                  <c:v>42269</c:v>
                </c:pt>
                <c:pt idx="737">
                  <c:v>42268</c:v>
                </c:pt>
                <c:pt idx="738">
                  <c:v>42265</c:v>
                </c:pt>
                <c:pt idx="739">
                  <c:v>42264</c:v>
                </c:pt>
                <c:pt idx="740">
                  <c:v>42263</c:v>
                </c:pt>
                <c:pt idx="741">
                  <c:v>42262</c:v>
                </c:pt>
                <c:pt idx="742">
                  <c:v>42261</c:v>
                </c:pt>
                <c:pt idx="743">
                  <c:v>42258</c:v>
                </c:pt>
                <c:pt idx="744">
                  <c:v>42257</c:v>
                </c:pt>
                <c:pt idx="745">
                  <c:v>42256</c:v>
                </c:pt>
                <c:pt idx="746">
                  <c:v>42255</c:v>
                </c:pt>
                <c:pt idx="747">
                  <c:v>42254</c:v>
                </c:pt>
                <c:pt idx="748">
                  <c:v>42253</c:v>
                </c:pt>
                <c:pt idx="749">
                  <c:v>42248</c:v>
                </c:pt>
                <c:pt idx="750">
                  <c:v>42247</c:v>
                </c:pt>
                <c:pt idx="751">
                  <c:v>42244</c:v>
                </c:pt>
                <c:pt idx="752">
                  <c:v>42243</c:v>
                </c:pt>
                <c:pt idx="753">
                  <c:v>42242</c:v>
                </c:pt>
                <c:pt idx="754">
                  <c:v>42241</c:v>
                </c:pt>
                <c:pt idx="755">
                  <c:v>42240</c:v>
                </c:pt>
                <c:pt idx="756">
                  <c:v>42237</c:v>
                </c:pt>
                <c:pt idx="757">
                  <c:v>42236</c:v>
                </c:pt>
                <c:pt idx="758">
                  <c:v>42235</c:v>
                </c:pt>
                <c:pt idx="759">
                  <c:v>42234</c:v>
                </c:pt>
                <c:pt idx="760">
                  <c:v>42233</c:v>
                </c:pt>
                <c:pt idx="761">
                  <c:v>42230</c:v>
                </c:pt>
                <c:pt idx="762">
                  <c:v>42229</c:v>
                </c:pt>
                <c:pt idx="763">
                  <c:v>42228</c:v>
                </c:pt>
                <c:pt idx="764">
                  <c:v>42227</c:v>
                </c:pt>
                <c:pt idx="765">
                  <c:v>42226</c:v>
                </c:pt>
                <c:pt idx="766">
                  <c:v>42223</c:v>
                </c:pt>
                <c:pt idx="767">
                  <c:v>42222</c:v>
                </c:pt>
                <c:pt idx="768">
                  <c:v>42221</c:v>
                </c:pt>
                <c:pt idx="769">
                  <c:v>42220</c:v>
                </c:pt>
                <c:pt idx="770">
                  <c:v>42219</c:v>
                </c:pt>
                <c:pt idx="771">
                  <c:v>42216</c:v>
                </c:pt>
                <c:pt idx="772">
                  <c:v>42215</c:v>
                </c:pt>
                <c:pt idx="773">
                  <c:v>42214</c:v>
                </c:pt>
                <c:pt idx="774">
                  <c:v>42213</c:v>
                </c:pt>
                <c:pt idx="775">
                  <c:v>42212</c:v>
                </c:pt>
                <c:pt idx="776">
                  <c:v>42209</c:v>
                </c:pt>
                <c:pt idx="777">
                  <c:v>42208</c:v>
                </c:pt>
                <c:pt idx="778">
                  <c:v>42207</c:v>
                </c:pt>
                <c:pt idx="779">
                  <c:v>42206</c:v>
                </c:pt>
                <c:pt idx="780">
                  <c:v>42205</c:v>
                </c:pt>
                <c:pt idx="781">
                  <c:v>42202</c:v>
                </c:pt>
                <c:pt idx="782">
                  <c:v>42201</c:v>
                </c:pt>
                <c:pt idx="783">
                  <c:v>42200</c:v>
                </c:pt>
                <c:pt idx="784">
                  <c:v>42199</c:v>
                </c:pt>
                <c:pt idx="785">
                  <c:v>42198</c:v>
                </c:pt>
                <c:pt idx="786">
                  <c:v>42195</c:v>
                </c:pt>
                <c:pt idx="787">
                  <c:v>42194</c:v>
                </c:pt>
                <c:pt idx="788">
                  <c:v>42193</c:v>
                </c:pt>
                <c:pt idx="789">
                  <c:v>42192</c:v>
                </c:pt>
                <c:pt idx="790">
                  <c:v>42191</c:v>
                </c:pt>
                <c:pt idx="791">
                  <c:v>42188</c:v>
                </c:pt>
                <c:pt idx="792">
                  <c:v>42187</c:v>
                </c:pt>
                <c:pt idx="793">
                  <c:v>42186</c:v>
                </c:pt>
                <c:pt idx="794">
                  <c:v>42185</c:v>
                </c:pt>
                <c:pt idx="795">
                  <c:v>42184</c:v>
                </c:pt>
                <c:pt idx="796">
                  <c:v>42181</c:v>
                </c:pt>
                <c:pt idx="797">
                  <c:v>42180</c:v>
                </c:pt>
                <c:pt idx="798">
                  <c:v>42179</c:v>
                </c:pt>
                <c:pt idx="799">
                  <c:v>42178</c:v>
                </c:pt>
                <c:pt idx="800">
                  <c:v>42174</c:v>
                </c:pt>
                <c:pt idx="801">
                  <c:v>42173</c:v>
                </c:pt>
                <c:pt idx="802">
                  <c:v>42172</c:v>
                </c:pt>
                <c:pt idx="803">
                  <c:v>42171</c:v>
                </c:pt>
                <c:pt idx="804">
                  <c:v>42170</c:v>
                </c:pt>
                <c:pt idx="805">
                  <c:v>42167</c:v>
                </c:pt>
                <c:pt idx="806">
                  <c:v>42166</c:v>
                </c:pt>
                <c:pt idx="807">
                  <c:v>42165</c:v>
                </c:pt>
                <c:pt idx="808">
                  <c:v>42164</c:v>
                </c:pt>
                <c:pt idx="809">
                  <c:v>42163</c:v>
                </c:pt>
                <c:pt idx="810">
                  <c:v>42160</c:v>
                </c:pt>
                <c:pt idx="811">
                  <c:v>42159</c:v>
                </c:pt>
                <c:pt idx="812">
                  <c:v>42158</c:v>
                </c:pt>
                <c:pt idx="813">
                  <c:v>42157</c:v>
                </c:pt>
                <c:pt idx="814">
                  <c:v>42156</c:v>
                </c:pt>
                <c:pt idx="815">
                  <c:v>42153</c:v>
                </c:pt>
                <c:pt idx="816">
                  <c:v>42152</c:v>
                </c:pt>
                <c:pt idx="817">
                  <c:v>42151</c:v>
                </c:pt>
                <c:pt idx="818">
                  <c:v>42150</c:v>
                </c:pt>
                <c:pt idx="819">
                  <c:v>42149</c:v>
                </c:pt>
                <c:pt idx="820">
                  <c:v>42146</c:v>
                </c:pt>
                <c:pt idx="821">
                  <c:v>42145</c:v>
                </c:pt>
                <c:pt idx="822">
                  <c:v>42144</c:v>
                </c:pt>
                <c:pt idx="823">
                  <c:v>42143</c:v>
                </c:pt>
                <c:pt idx="824">
                  <c:v>42142</c:v>
                </c:pt>
                <c:pt idx="825">
                  <c:v>42139</c:v>
                </c:pt>
                <c:pt idx="826">
                  <c:v>42138</c:v>
                </c:pt>
                <c:pt idx="827">
                  <c:v>42137</c:v>
                </c:pt>
                <c:pt idx="828">
                  <c:v>42136</c:v>
                </c:pt>
                <c:pt idx="829">
                  <c:v>42135</c:v>
                </c:pt>
                <c:pt idx="830">
                  <c:v>42132</c:v>
                </c:pt>
                <c:pt idx="831">
                  <c:v>42131</c:v>
                </c:pt>
                <c:pt idx="832">
                  <c:v>42130</c:v>
                </c:pt>
                <c:pt idx="833">
                  <c:v>42129</c:v>
                </c:pt>
                <c:pt idx="834">
                  <c:v>42128</c:v>
                </c:pt>
                <c:pt idx="835">
                  <c:v>42124</c:v>
                </c:pt>
                <c:pt idx="836">
                  <c:v>42123</c:v>
                </c:pt>
                <c:pt idx="837">
                  <c:v>42122</c:v>
                </c:pt>
                <c:pt idx="838">
                  <c:v>42121</c:v>
                </c:pt>
                <c:pt idx="839">
                  <c:v>42118</c:v>
                </c:pt>
                <c:pt idx="840">
                  <c:v>42117</c:v>
                </c:pt>
                <c:pt idx="841">
                  <c:v>42116</c:v>
                </c:pt>
                <c:pt idx="842">
                  <c:v>42115</c:v>
                </c:pt>
                <c:pt idx="843">
                  <c:v>42114</c:v>
                </c:pt>
                <c:pt idx="844">
                  <c:v>42111</c:v>
                </c:pt>
                <c:pt idx="845">
                  <c:v>42110</c:v>
                </c:pt>
                <c:pt idx="846">
                  <c:v>42109</c:v>
                </c:pt>
                <c:pt idx="847">
                  <c:v>42108</c:v>
                </c:pt>
                <c:pt idx="848">
                  <c:v>42107</c:v>
                </c:pt>
                <c:pt idx="849">
                  <c:v>42104</c:v>
                </c:pt>
                <c:pt idx="850">
                  <c:v>42103</c:v>
                </c:pt>
                <c:pt idx="851">
                  <c:v>42102</c:v>
                </c:pt>
                <c:pt idx="852">
                  <c:v>42101</c:v>
                </c:pt>
                <c:pt idx="853">
                  <c:v>42097</c:v>
                </c:pt>
                <c:pt idx="854">
                  <c:v>42096</c:v>
                </c:pt>
                <c:pt idx="855">
                  <c:v>42095</c:v>
                </c:pt>
                <c:pt idx="856">
                  <c:v>42094</c:v>
                </c:pt>
                <c:pt idx="857">
                  <c:v>42093</c:v>
                </c:pt>
                <c:pt idx="858">
                  <c:v>42090</c:v>
                </c:pt>
                <c:pt idx="859">
                  <c:v>42089</c:v>
                </c:pt>
                <c:pt idx="860">
                  <c:v>42088</c:v>
                </c:pt>
                <c:pt idx="861">
                  <c:v>42087</c:v>
                </c:pt>
                <c:pt idx="862">
                  <c:v>42086</c:v>
                </c:pt>
                <c:pt idx="863">
                  <c:v>42083</c:v>
                </c:pt>
                <c:pt idx="864">
                  <c:v>42082</c:v>
                </c:pt>
                <c:pt idx="865">
                  <c:v>42081</c:v>
                </c:pt>
                <c:pt idx="866">
                  <c:v>42080</c:v>
                </c:pt>
                <c:pt idx="867">
                  <c:v>42079</c:v>
                </c:pt>
                <c:pt idx="868">
                  <c:v>42076</c:v>
                </c:pt>
                <c:pt idx="869">
                  <c:v>42075</c:v>
                </c:pt>
                <c:pt idx="870">
                  <c:v>42074</c:v>
                </c:pt>
                <c:pt idx="871">
                  <c:v>42073</c:v>
                </c:pt>
                <c:pt idx="872">
                  <c:v>42072</c:v>
                </c:pt>
                <c:pt idx="873">
                  <c:v>42069</c:v>
                </c:pt>
                <c:pt idx="874">
                  <c:v>42068</c:v>
                </c:pt>
                <c:pt idx="875">
                  <c:v>42067</c:v>
                </c:pt>
                <c:pt idx="876">
                  <c:v>42066</c:v>
                </c:pt>
                <c:pt idx="877">
                  <c:v>42065</c:v>
                </c:pt>
                <c:pt idx="878">
                  <c:v>42052</c:v>
                </c:pt>
                <c:pt idx="879">
                  <c:v>42051</c:v>
                </c:pt>
                <c:pt idx="880">
                  <c:v>42050</c:v>
                </c:pt>
                <c:pt idx="881">
                  <c:v>42048</c:v>
                </c:pt>
                <c:pt idx="882">
                  <c:v>42047</c:v>
                </c:pt>
                <c:pt idx="883">
                  <c:v>42046</c:v>
                </c:pt>
                <c:pt idx="884">
                  <c:v>42045</c:v>
                </c:pt>
                <c:pt idx="885">
                  <c:v>42044</c:v>
                </c:pt>
                <c:pt idx="886">
                  <c:v>42041</c:v>
                </c:pt>
                <c:pt idx="887">
                  <c:v>42040</c:v>
                </c:pt>
                <c:pt idx="888">
                  <c:v>42039</c:v>
                </c:pt>
                <c:pt idx="889">
                  <c:v>42038</c:v>
                </c:pt>
                <c:pt idx="890">
                  <c:v>42037</c:v>
                </c:pt>
                <c:pt idx="891">
                  <c:v>42034</c:v>
                </c:pt>
                <c:pt idx="892">
                  <c:v>42033</c:v>
                </c:pt>
                <c:pt idx="893">
                  <c:v>42032</c:v>
                </c:pt>
                <c:pt idx="894">
                  <c:v>42031</c:v>
                </c:pt>
                <c:pt idx="895">
                  <c:v>42030</c:v>
                </c:pt>
                <c:pt idx="896">
                  <c:v>42027</c:v>
                </c:pt>
                <c:pt idx="897">
                  <c:v>42026</c:v>
                </c:pt>
                <c:pt idx="898">
                  <c:v>42025</c:v>
                </c:pt>
                <c:pt idx="899">
                  <c:v>42024</c:v>
                </c:pt>
                <c:pt idx="900">
                  <c:v>42023</c:v>
                </c:pt>
                <c:pt idx="901">
                  <c:v>42020</c:v>
                </c:pt>
                <c:pt idx="902">
                  <c:v>42019</c:v>
                </c:pt>
                <c:pt idx="903">
                  <c:v>42018</c:v>
                </c:pt>
                <c:pt idx="904">
                  <c:v>42017</c:v>
                </c:pt>
                <c:pt idx="905">
                  <c:v>42016</c:v>
                </c:pt>
                <c:pt idx="906">
                  <c:v>42013</c:v>
                </c:pt>
                <c:pt idx="907">
                  <c:v>42012</c:v>
                </c:pt>
                <c:pt idx="908">
                  <c:v>42011</c:v>
                </c:pt>
                <c:pt idx="909">
                  <c:v>42010</c:v>
                </c:pt>
                <c:pt idx="910">
                  <c:v>42009</c:v>
                </c:pt>
                <c:pt idx="911">
                  <c:v>42004</c:v>
                </c:pt>
                <c:pt idx="912">
                  <c:v>42003</c:v>
                </c:pt>
                <c:pt idx="913">
                  <c:v>42002</c:v>
                </c:pt>
                <c:pt idx="914">
                  <c:v>41999</c:v>
                </c:pt>
                <c:pt idx="915">
                  <c:v>41998</c:v>
                </c:pt>
                <c:pt idx="916">
                  <c:v>41997</c:v>
                </c:pt>
                <c:pt idx="917">
                  <c:v>41996</c:v>
                </c:pt>
                <c:pt idx="918">
                  <c:v>41995</c:v>
                </c:pt>
                <c:pt idx="919">
                  <c:v>41992</c:v>
                </c:pt>
                <c:pt idx="920">
                  <c:v>41991</c:v>
                </c:pt>
                <c:pt idx="921">
                  <c:v>41990</c:v>
                </c:pt>
                <c:pt idx="922">
                  <c:v>41989</c:v>
                </c:pt>
                <c:pt idx="923">
                  <c:v>41988</c:v>
                </c:pt>
                <c:pt idx="924">
                  <c:v>41985</c:v>
                </c:pt>
                <c:pt idx="925">
                  <c:v>41984</c:v>
                </c:pt>
                <c:pt idx="926">
                  <c:v>41983</c:v>
                </c:pt>
                <c:pt idx="927">
                  <c:v>41982</c:v>
                </c:pt>
                <c:pt idx="928">
                  <c:v>41981</c:v>
                </c:pt>
                <c:pt idx="929">
                  <c:v>41978</c:v>
                </c:pt>
                <c:pt idx="930">
                  <c:v>41977</c:v>
                </c:pt>
                <c:pt idx="931">
                  <c:v>41976</c:v>
                </c:pt>
                <c:pt idx="932">
                  <c:v>41975</c:v>
                </c:pt>
                <c:pt idx="933">
                  <c:v>41974</c:v>
                </c:pt>
                <c:pt idx="934">
                  <c:v>41971</c:v>
                </c:pt>
                <c:pt idx="935">
                  <c:v>41970</c:v>
                </c:pt>
                <c:pt idx="936">
                  <c:v>41969</c:v>
                </c:pt>
                <c:pt idx="937">
                  <c:v>41968</c:v>
                </c:pt>
                <c:pt idx="938">
                  <c:v>41967</c:v>
                </c:pt>
                <c:pt idx="939">
                  <c:v>41964</c:v>
                </c:pt>
                <c:pt idx="940">
                  <c:v>41963</c:v>
                </c:pt>
                <c:pt idx="941">
                  <c:v>41962</c:v>
                </c:pt>
                <c:pt idx="942">
                  <c:v>41961</c:v>
                </c:pt>
                <c:pt idx="943">
                  <c:v>41960</c:v>
                </c:pt>
                <c:pt idx="944">
                  <c:v>41957</c:v>
                </c:pt>
                <c:pt idx="945">
                  <c:v>41956</c:v>
                </c:pt>
                <c:pt idx="946">
                  <c:v>41955</c:v>
                </c:pt>
                <c:pt idx="947">
                  <c:v>41954</c:v>
                </c:pt>
                <c:pt idx="948">
                  <c:v>41953</c:v>
                </c:pt>
                <c:pt idx="949">
                  <c:v>41950</c:v>
                </c:pt>
                <c:pt idx="950">
                  <c:v>41949</c:v>
                </c:pt>
                <c:pt idx="951">
                  <c:v>41948</c:v>
                </c:pt>
                <c:pt idx="952">
                  <c:v>41947</c:v>
                </c:pt>
                <c:pt idx="953">
                  <c:v>41946</c:v>
                </c:pt>
                <c:pt idx="954">
                  <c:v>41943</c:v>
                </c:pt>
                <c:pt idx="955">
                  <c:v>41942</c:v>
                </c:pt>
                <c:pt idx="956">
                  <c:v>41941</c:v>
                </c:pt>
                <c:pt idx="957">
                  <c:v>41940</c:v>
                </c:pt>
                <c:pt idx="958">
                  <c:v>41939</c:v>
                </c:pt>
                <c:pt idx="959">
                  <c:v>41936</c:v>
                </c:pt>
                <c:pt idx="960">
                  <c:v>41935</c:v>
                </c:pt>
                <c:pt idx="961">
                  <c:v>41934</c:v>
                </c:pt>
                <c:pt idx="962">
                  <c:v>41933</c:v>
                </c:pt>
                <c:pt idx="963">
                  <c:v>41932</c:v>
                </c:pt>
                <c:pt idx="964">
                  <c:v>41929</c:v>
                </c:pt>
                <c:pt idx="965">
                  <c:v>41928</c:v>
                </c:pt>
                <c:pt idx="966">
                  <c:v>41927</c:v>
                </c:pt>
                <c:pt idx="967">
                  <c:v>41926</c:v>
                </c:pt>
                <c:pt idx="968">
                  <c:v>41925</c:v>
                </c:pt>
                <c:pt idx="969">
                  <c:v>41923</c:v>
                </c:pt>
                <c:pt idx="970">
                  <c:v>41922</c:v>
                </c:pt>
                <c:pt idx="971">
                  <c:v>41921</c:v>
                </c:pt>
                <c:pt idx="972">
                  <c:v>41920</c:v>
                </c:pt>
                <c:pt idx="973">
                  <c:v>41912</c:v>
                </c:pt>
                <c:pt idx="974">
                  <c:v>41911</c:v>
                </c:pt>
                <c:pt idx="975">
                  <c:v>41910</c:v>
                </c:pt>
                <c:pt idx="976">
                  <c:v>41908</c:v>
                </c:pt>
                <c:pt idx="977">
                  <c:v>41907</c:v>
                </c:pt>
                <c:pt idx="978">
                  <c:v>41906</c:v>
                </c:pt>
                <c:pt idx="979">
                  <c:v>41905</c:v>
                </c:pt>
                <c:pt idx="980">
                  <c:v>41904</c:v>
                </c:pt>
                <c:pt idx="981">
                  <c:v>41901</c:v>
                </c:pt>
                <c:pt idx="982">
                  <c:v>41900</c:v>
                </c:pt>
                <c:pt idx="983">
                  <c:v>41899</c:v>
                </c:pt>
                <c:pt idx="984">
                  <c:v>41898</c:v>
                </c:pt>
                <c:pt idx="985">
                  <c:v>41897</c:v>
                </c:pt>
                <c:pt idx="986">
                  <c:v>41894</c:v>
                </c:pt>
                <c:pt idx="987">
                  <c:v>41893</c:v>
                </c:pt>
                <c:pt idx="988">
                  <c:v>41892</c:v>
                </c:pt>
                <c:pt idx="989">
                  <c:v>41891</c:v>
                </c:pt>
                <c:pt idx="990">
                  <c:v>41887</c:v>
                </c:pt>
                <c:pt idx="991">
                  <c:v>41886</c:v>
                </c:pt>
                <c:pt idx="992">
                  <c:v>41885</c:v>
                </c:pt>
                <c:pt idx="993">
                  <c:v>41884</c:v>
                </c:pt>
                <c:pt idx="994">
                  <c:v>41883</c:v>
                </c:pt>
              </c:numCache>
            </c:numRef>
          </c:cat>
          <c:val>
            <c:numRef>
              <c:f>棉花!$F$5:$F$999</c:f>
              <c:numCache>
                <c:formatCode>General</c:formatCode>
                <c:ptCount val="995"/>
                <c:pt idx="0">
                  <c:v>95.41</c:v>
                </c:pt>
                <c:pt idx="1">
                  <c:v>96.42</c:v>
                </c:pt>
                <c:pt idx="2">
                  <c:v>96.69</c:v>
                </c:pt>
                <c:pt idx="3">
                  <c:v>97.61</c:v>
                </c:pt>
                <c:pt idx="4">
                  <c:v>96.07</c:v>
                </c:pt>
                <c:pt idx="5">
                  <c:v>95.36</c:v>
                </c:pt>
                <c:pt idx="6">
                  <c:v>95.79</c:v>
                </c:pt>
                <c:pt idx="7">
                  <c:v>96.79</c:v>
                </c:pt>
                <c:pt idx="8">
                  <c:v>96.29</c:v>
                </c:pt>
                <c:pt idx="9">
                  <c:v>96.29</c:v>
                </c:pt>
                <c:pt idx="10">
                  <c:v>96.29</c:v>
                </c:pt>
                <c:pt idx="11">
                  <c:v>96.78</c:v>
                </c:pt>
                <c:pt idx="12">
                  <c:v>97.42</c:v>
                </c:pt>
                <c:pt idx="13">
                  <c:v>97.15</c:v>
                </c:pt>
                <c:pt idx="14">
                  <c:v>95.52</c:v>
                </c:pt>
                <c:pt idx="15">
                  <c:v>95.52</c:v>
                </c:pt>
                <c:pt idx="16">
                  <c:v>96.27</c:v>
                </c:pt>
                <c:pt idx="17">
                  <c:v>97.16</c:v>
                </c:pt>
                <c:pt idx="18">
                  <c:v>96.64</c:v>
                </c:pt>
                <c:pt idx="19">
                  <c:v>95.39</c:v>
                </c:pt>
                <c:pt idx="20">
                  <c:v>95.8</c:v>
                </c:pt>
                <c:pt idx="21">
                  <c:v>94.8</c:v>
                </c:pt>
                <c:pt idx="22">
                  <c:v>96.95</c:v>
                </c:pt>
                <c:pt idx="23">
                  <c:v>96.69</c:v>
                </c:pt>
                <c:pt idx="24">
                  <c:v>99.05</c:v>
                </c:pt>
                <c:pt idx="25">
                  <c:v>101.05</c:v>
                </c:pt>
                <c:pt idx="26">
                  <c:v>101.05</c:v>
                </c:pt>
                <c:pt idx="27">
                  <c:v>101.8</c:v>
                </c:pt>
                <c:pt idx="28">
                  <c:v>102.26</c:v>
                </c:pt>
                <c:pt idx="29">
                  <c:v>101.99</c:v>
                </c:pt>
                <c:pt idx="30">
                  <c:v>102.69</c:v>
                </c:pt>
                <c:pt idx="31">
                  <c:v>102.19</c:v>
                </c:pt>
                <c:pt idx="32">
                  <c:v>103.28</c:v>
                </c:pt>
                <c:pt idx="33">
                  <c:v>102.94</c:v>
                </c:pt>
                <c:pt idx="34">
                  <c:v>102.25</c:v>
                </c:pt>
                <c:pt idx="35">
                  <c:v>102.25</c:v>
                </c:pt>
                <c:pt idx="36">
                  <c:v>101.99</c:v>
                </c:pt>
                <c:pt idx="37">
                  <c:v>100.95</c:v>
                </c:pt>
                <c:pt idx="38">
                  <c:v>100.95</c:v>
                </c:pt>
                <c:pt idx="39">
                  <c:v>101.31</c:v>
                </c:pt>
                <c:pt idx="40">
                  <c:v>101.81</c:v>
                </c:pt>
                <c:pt idx="41">
                  <c:v>102.31</c:v>
                </c:pt>
                <c:pt idx="42">
                  <c:v>102.72</c:v>
                </c:pt>
                <c:pt idx="43">
                  <c:v>102.26</c:v>
                </c:pt>
                <c:pt idx="44">
                  <c:v>102.26</c:v>
                </c:pt>
                <c:pt idx="45">
                  <c:v>103.01</c:v>
                </c:pt>
                <c:pt idx="46">
                  <c:v>99.01</c:v>
                </c:pt>
                <c:pt idx="47">
                  <c:v>100.99</c:v>
                </c:pt>
                <c:pt idx="48">
                  <c:v>100.21</c:v>
                </c:pt>
                <c:pt idx="49">
                  <c:v>99.21</c:v>
                </c:pt>
                <c:pt idx="50">
                  <c:v>96.76</c:v>
                </c:pt>
                <c:pt idx="51">
                  <c:v>97.62</c:v>
                </c:pt>
                <c:pt idx="52">
                  <c:v>97.62</c:v>
                </c:pt>
                <c:pt idx="53">
                  <c:v>97.62</c:v>
                </c:pt>
                <c:pt idx="54">
                  <c:v>98.52</c:v>
                </c:pt>
                <c:pt idx="55">
                  <c:v>98.21</c:v>
                </c:pt>
                <c:pt idx="56">
                  <c:v>99.13</c:v>
                </c:pt>
                <c:pt idx="57">
                  <c:v>98.5</c:v>
                </c:pt>
                <c:pt idx="58">
                  <c:v>99.72</c:v>
                </c:pt>
                <c:pt idx="59">
                  <c:v>100.11</c:v>
                </c:pt>
                <c:pt idx="60">
                  <c:v>99.32</c:v>
                </c:pt>
                <c:pt idx="61">
                  <c:v>99.32</c:v>
                </c:pt>
                <c:pt idx="62">
                  <c:v>99.32</c:v>
                </c:pt>
                <c:pt idx="63">
                  <c:v>103.23</c:v>
                </c:pt>
                <c:pt idx="64">
                  <c:v>106.2</c:v>
                </c:pt>
                <c:pt idx="65">
                  <c:v>106.2</c:v>
                </c:pt>
                <c:pt idx="66">
                  <c:v>106.2</c:v>
                </c:pt>
                <c:pt idx="67">
                  <c:v>106.52</c:v>
                </c:pt>
                <c:pt idx="68">
                  <c:v>106.52</c:v>
                </c:pt>
                <c:pt idx="69">
                  <c:v>105.29</c:v>
                </c:pt>
                <c:pt idx="70">
                  <c:v>102.65</c:v>
                </c:pt>
                <c:pt idx="71">
                  <c:v>101.37</c:v>
                </c:pt>
                <c:pt idx="72">
                  <c:v>103.24</c:v>
                </c:pt>
                <c:pt idx="73">
                  <c:v>104.49</c:v>
                </c:pt>
                <c:pt idx="74">
                  <c:v>104.27</c:v>
                </c:pt>
                <c:pt idx="75">
                  <c:v>103.65</c:v>
                </c:pt>
                <c:pt idx="76">
                  <c:v>104.39</c:v>
                </c:pt>
                <c:pt idx="77">
                  <c:v>100.39</c:v>
                </c:pt>
                <c:pt idx="78">
                  <c:v>100.39</c:v>
                </c:pt>
                <c:pt idx="79">
                  <c:v>98.67</c:v>
                </c:pt>
                <c:pt idx="80">
                  <c:v>98.17</c:v>
                </c:pt>
                <c:pt idx="81">
                  <c:v>98.61</c:v>
                </c:pt>
                <c:pt idx="82">
                  <c:v>99.59</c:v>
                </c:pt>
                <c:pt idx="83">
                  <c:v>98.48</c:v>
                </c:pt>
                <c:pt idx="84">
                  <c:v>97.21</c:v>
                </c:pt>
                <c:pt idx="85">
                  <c:v>96.49</c:v>
                </c:pt>
                <c:pt idx="86">
                  <c:v>95.94</c:v>
                </c:pt>
                <c:pt idx="87">
                  <c:v>95.94</c:v>
                </c:pt>
                <c:pt idx="88">
                  <c:v>96.96</c:v>
                </c:pt>
                <c:pt idx="89">
                  <c:v>96.96</c:v>
                </c:pt>
                <c:pt idx="90">
                  <c:v>98.11</c:v>
                </c:pt>
                <c:pt idx="91">
                  <c:v>97.75</c:v>
                </c:pt>
                <c:pt idx="92">
                  <c:v>98.32</c:v>
                </c:pt>
                <c:pt idx="93">
                  <c:v>99.2</c:v>
                </c:pt>
                <c:pt idx="94">
                  <c:v>96.79</c:v>
                </c:pt>
                <c:pt idx="95">
                  <c:v>97.07</c:v>
                </c:pt>
                <c:pt idx="96">
                  <c:v>97.03</c:v>
                </c:pt>
                <c:pt idx="97">
                  <c:v>96.74</c:v>
                </c:pt>
                <c:pt idx="98">
                  <c:v>96.39</c:v>
                </c:pt>
                <c:pt idx="99">
                  <c:v>94.08</c:v>
                </c:pt>
                <c:pt idx="100">
                  <c:v>95.5</c:v>
                </c:pt>
                <c:pt idx="101">
                  <c:v>96.31</c:v>
                </c:pt>
                <c:pt idx="102">
                  <c:v>95.2</c:v>
                </c:pt>
                <c:pt idx="103">
                  <c:v>95.29</c:v>
                </c:pt>
                <c:pt idx="104">
                  <c:v>95.72</c:v>
                </c:pt>
                <c:pt idx="105">
                  <c:v>95.96</c:v>
                </c:pt>
                <c:pt idx="106">
                  <c:v>96.03</c:v>
                </c:pt>
                <c:pt idx="107">
                  <c:v>95.97</c:v>
                </c:pt>
                <c:pt idx="108">
                  <c:v>96.27</c:v>
                </c:pt>
                <c:pt idx="109">
                  <c:v>96.05</c:v>
                </c:pt>
                <c:pt idx="110">
                  <c:v>96.15</c:v>
                </c:pt>
                <c:pt idx="111">
                  <c:v>95.6</c:v>
                </c:pt>
                <c:pt idx="112">
                  <c:v>94.74</c:v>
                </c:pt>
                <c:pt idx="113">
                  <c:v>93.84</c:v>
                </c:pt>
                <c:pt idx="114">
                  <c:v>94.3</c:v>
                </c:pt>
                <c:pt idx="115">
                  <c:v>94.17</c:v>
                </c:pt>
                <c:pt idx="116">
                  <c:v>93.48</c:v>
                </c:pt>
                <c:pt idx="117">
                  <c:v>94.96</c:v>
                </c:pt>
                <c:pt idx="118">
                  <c:v>94.75</c:v>
                </c:pt>
                <c:pt idx="119">
                  <c:v>94.75</c:v>
                </c:pt>
                <c:pt idx="120">
                  <c:v>94.91</c:v>
                </c:pt>
                <c:pt idx="121">
                  <c:v>95.41</c:v>
                </c:pt>
                <c:pt idx="122">
                  <c:v>94.86</c:v>
                </c:pt>
                <c:pt idx="123">
                  <c:v>94.24</c:v>
                </c:pt>
                <c:pt idx="124">
                  <c:v>95.67</c:v>
                </c:pt>
                <c:pt idx="125">
                  <c:v>96.36</c:v>
                </c:pt>
                <c:pt idx="126">
                  <c:v>96.25</c:v>
                </c:pt>
                <c:pt idx="127">
                  <c:v>95.93</c:v>
                </c:pt>
                <c:pt idx="128">
                  <c:v>96.22</c:v>
                </c:pt>
                <c:pt idx="129">
                  <c:v>97.37</c:v>
                </c:pt>
                <c:pt idx="130">
                  <c:v>98.01</c:v>
                </c:pt>
                <c:pt idx="131">
                  <c:v>95.92</c:v>
                </c:pt>
                <c:pt idx="132">
                  <c:v>95.74</c:v>
                </c:pt>
                <c:pt idx="133">
                  <c:v>98.29</c:v>
                </c:pt>
                <c:pt idx="134">
                  <c:v>96.42</c:v>
                </c:pt>
                <c:pt idx="135">
                  <c:v>96.2</c:v>
                </c:pt>
                <c:pt idx="136">
                  <c:v>95.61</c:v>
                </c:pt>
                <c:pt idx="137">
                  <c:v>94.81</c:v>
                </c:pt>
                <c:pt idx="138">
                  <c:v>94.81</c:v>
                </c:pt>
                <c:pt idx="139">
                  <c:v>94.19</c:v>
                </c:pt>
                <c:pt idx="140">
                  <c:v>92.02</c:v>
                </c:pt>
                <c:pt idx="141">
                  <c:v>92.88</c:v>
                </c:pt>
                <c:pt idx="142">
                  <c:v>90.85</c:v>
                </c:pt>
                <c:pt idx="143">
                  <c:v>90.85</c:v>
                </c:pt>
                <c:pt idx="144">
                  <c:v>91.07</c:v>
                </c:pt>
                <c:pt idx="145">
                  <c:v>91.1</c:v>
                </c:pt>
                <c:pt idx="146">
                  <c:v>90.82</c:v>
                </c:pt>
                <c:pt idx="147">
                  <c:v>91.1</c:v>
                </c:pt>
                <c:pt idx="148">
                  <c:v>91.33</c:v>
                </c:pt>
                <c:pt idx="149">
                  <c:v>91.52</c:v>
                </c:pt>
                <c:pt idx="150">
                  <c:v>92.42</c:v>
                </c:pt>
                <c:pt idx="151">
                  <c:v>91.5</c:v>
                </c:pt>
                <c:pt idx="152">
                  <c:v>91.25</c:v>
                </c:pt>
                <c:pt idx="153">
                  <c:v>92.46</c:v>
                </c:pt>
                <c:pt idx="154">
                  <c:v>93.89</c:v>
                </c:pt>
                <c:pt idx="155">
                  <c:v>95.02</c:v>
                </c:pt>
                <c:pt idx="156">
                  <c:v>95.49</c:v>
                </c:pt>
                <c:pt idx="157">
                  <c:v>95.49</c:v>
                </c:pt>
                <c:pt idx="158">
                  <c:v>96</c:v>
                </c:pt>
                <c:pt idx="159">
                  <c:v>96</c:v>
                </c:pt>
                <c:pt idx="160">
                  <c:v>95.28</c:v>
                </c:pt>
                <c:pt idx="161">
                  <c:v>94.85</c:v>
                </c:pt>
                <c:pt idx="162">
                  <c:v>94.54</c:v>
                </c:pt>
                <c:pt idx="163">
                  <c:v>95.02</c:v>
                </c:pt>
                <c:pt idx="164">
                  <c:v>95.02</c:v>
                </c:pt>
                <c:pt idx="165">
                  <c:v>95.93</c:v>
                </c:pt>
                <c:pt idx="166">
                  <c:v>93.21</c:v>
                </c:pt>
                <c:pt idx="167">
                  <c:v>92.04</c:v>
                </c:pt>
                <c:pt idx="168">
                  <c:v>92.04</c:v>
                </c:pt>
                <c:pt idx="169">
                  <c:v>91.35</c:v>
                </c:pt>
                <c:pt idx="170">
                  <c:v>93.27</c:v>
                </c:pt>
                <c:pt idx="171">
                  <c:v>91.74</c:v>
                </c:pt>
                <c:pt idx="172">
                  <c:v>91.48</c:v>
                </c:pt>
                <c:pt idx="173">
                  <c:v>92.48</c:v>
                </c:pt>
                <c:pt idx="174">
                  <c:v>92.37</c:v>
                </c:pt>
                <c:pt idx="175">
                  <c:v>92.47</c:v>
                </c:pt>
                <c:pt idx="176">
                  <c:v>91.06</c:v>
                </c:pt>
                <c:pt idx="177">
                  <c:v>91.5</c:v>
                </c:pt>
                <c:pt idx="178">
                  <c:v>91.5</c:v>
                </c:pt>
                <c:pt idx="179">
                  <c:v>91.5</c:v>
                </c:pt>
                <c:pt idx="180">
                  <c:v>89.5</c:v>
                </c:pt>
                <c:pt idx="181">
                  <c:v>88.87</c:v>
                </c:pt>
                <c:pt idx="182">
                  <c:v>89.22</c:v>
                </c:pt>
                <c:pt idx="183">
                  <c:v>89.85</c:v>
                </c:pt>
                <c:pt idx="184">
                  <c:v>89.22</c:v>
                </c:pt>
                <c:pt idx="185">
                  <c:v>88.16</c:v>
                </c:pt>
                <c:pt idx="186">
                  <c:v>86.96</c:v>
                </c:pt>
                <c:pt idx="187">
                  <c:v>86.96</c:v>
                </c:pt>
                <c:pt idx="188">
                  <c:v>87.56</c:v>
                </c:pt>
                <c:pt idx="189">
                  <c:v>87.97</c:v>
                </c:pt>
                <c:pt idx="190">
                  <c:v>86.64</c:v>
                </c:pt>
                <c:pt idx="191">
                  <c:v>86.4</c:v>
                </c:pt>
                <c:pt idx="192">
                  <c:v>86.4</c:v>
                </c:pt>
                <c:pt idx="193">
                  <c:v>86.73</c:v>
                </c:pt>
                <c:pt idx="194">
                  <c:v>86.31</c:v>
                </c:pt>
                <c:pt idx="195">
                  <c:v>87.69</c:v>
                </c:pt>
                <c:pt idx="196">
                  <c:v>86.59</c:v>
                </c:pt>
                <c:pt idx="197">
                  <c:v>85.95</c:v>
                </c:pt>
                <c:pt idx="198">
                  <c:v>86.35</c:v>
                </c:pt>
                <c:pt idx="199">
                  <c:v>85.61</c:v>
                </c:pt>
                <c:pt idx="200">
                  <c:v>85.61</c:v>
                </c:pt>
                <c:pt idx="201">
                  <c:v>84.82</c:v>
                </c:pt>
                <c:pt idx="202">
                  <c:v>85.58</c:v>
                </c:pt>
                <c:pt idx="203">
                  <c:v>84.31</c:v>
                </c:pt>
                <c:pt idx="204">
                  <c:v>84.03</c:v>
                </c:pt>
                <c:pt idx="205">
                  <c:v>83.57</c:v>
                </c:pt>
                <c:pt idx="206">
                  <c:v>83.37</c:v>
                </c:pt>
                <c:pt idx="207">
                  <c:v>83.54</c:v>
                </c:pt>
                <c:pt idx="208">
                  <c:v>83.72</c:v>
                </c:pt>
                <c:pt idx="209">
                  <c:v>83.23</c:v>
                </c:pt>
                <c:pt idx="210">
                  <c:v>83.53</c:v>
                </c:pt>
                <c:pt idx="211">
                  <c:v>82.99</c:v>
                </c:pt>
                <c:pt idx="212">
                  <c:v>83.56</c:v>
                </c:pt>
                <c:pt idx="213">
                  <c:v>83.56</c:v>
                </c:pt>
                <c:pt idx="214">
                  <c:v>83.8</c:v>
                </c:pt>
                <c:pt idx="215">
                  <c:v>82.79</c:v>
                </c:pt>
                <c:pt idx="216">
                  <c:v>83.04</c:v>
                </c:pt>
                <c:pt idx="217">
                  <c:v>83.21</c:v>
                </c:pt>
                <c:pt idx="218">
                  <c:v>82.79</c:v>
                </c:pt>
                <c:pt idx="219">
                  <c:v>82.79</c:v>
                </c:pt>
                <c:pt idx="220">
                  <c:v>83.85</c:v>
                </c:pt>
                <c:pt idx="221">
                  <c:v>83.85</c:v>
                </c:pt>
                <c:pt idx="222">
                  <c:v>83.99</c:v>
                </c:pt>
                <c:pt idx="223">
                  <c:v>81.36</c:v>
                </c:pt>
                <c:pt idx="224">
                  <c:v>81.78</c:v>
                </c:pt>
                <c:pt idx="225">
                  <c:v>82.21</c:v>
                </c:pt>
                <c:pt idx="226">
                  <c:v>82.21</c:v>
                </c:pt>
                <c:pt idx="227">
                  <c:v>82.02</c:v>
                </c:pt>
                <c:pt idx="228">
                  <c:v>82.94</c:v>
                </c:pt>
                <c:pt idx="229">
                  <c:v>82.14</c:v>
                </c:pt>
                <c:pt idx="230">
                  <c:v>83.16</c:v>
                </c:pt>
                <c:pt idx="231">
                  <c:v>83.16</c:v>
                </c:pt>
                <c:pt idx="232">
                  <c:v>83.16</c:v>
                </c:pt>
                <c:pt idx="233">
                  <c:v>83.16</c:v>
                </c:pt>
                <c:pt idx="234">
                  <c:v>82.87</c:v>
                </c:pt>
                <c:pt idx="235">
                  <c:v>82.67</c:v>
                </c:pt>
                <c:pt idx="236">
                  <c:v>82.89</c:v>
                </c:pt>
                <c:pt idx="237">
                  <c:v>83.5</c:v>
                </c:pt>
                <c:pt idx="238">
                  <c:v>82.62</c:v>
                </c:pt>
                <c:pt idx="239">
                  <c:v>82.48</c:v>
                </c:pt>
                <c:pt idx="240">
                  <c:v>83.43</c:v>
                </c:pt>
                <c:pt idx="241">
                  <c:v>83.26</c:v>
                </c:pt>
                <c:pt idx="242">
                  <c:v>83.66</c:v>
                </c:pt>
                <c:pt idx="243">
                  <c:v>82.88</c:v>
                </c:pt>
                <c:pt idx="244">
                  <c:v>83.39</c:v>
                </c:pt>
                <c:pt idx="245">
                  <c:v>83.39</c:v>
                </c:pt>
                <c:pt idx="246">
                  <c:v>83.39</c:v>
                </c:pt>
                <c:pt idx="247">
                  <c:v>86.54</c:v>
                </c:pt>
                <c:pt idx="248">
                  <c:v>88.37</c:v>
                </c:pt>
                <c:pt idx="249">
                  <c:v>87.97</c:v>
                </c:pt>
                <c:pt idx="250">
                  <c:v>88.18</c:v>
                </c:pt>
                <c:pt idx="251">
                  <c:v>88.59</c:v>
                </c:pt>
                <c:pt idx="252">
                  <c:v>86.24</c:v>
                </c:pt>
                <c:pt idx="253">
                  <c:v>86.24</c:v>
                </c:pt>
                <c:pt idx="254">
                  <c:v>85.77</c:v>
                </c:pt>
                <c:pt idx="255">
                  <c:v>89.58</c:v>
                </c:pt>
                <c:pt idx="256">
                  <c:v>88.92</c:v>
                </c:pt>
                <c:pt idx="257">
                  <c:v>88.9</c:v>
                </c:pt>
                <c:pt idx="258">
                  <c:v>87.47</c:v>
                </c:pt>
                <c:pt idx="259">
                  <c:v>88.77</c:v>
                </c:pt>
                <c:pt idx="260">
                  <c:v>87.95</c:v>
                </c:pt>
                <c:pt idx="261">
                  <c:v>86.94</c:v>
                </c:pt>
                <c:pt idx="262">
                  <c:v>86.71</c:v>
                </c:pt>
                <c:pt idx="263">
                  <c:v>86.45</c:v>
                </c:pt>
                <c:pt idx="264">
                  <c:v>85.91</c:v>
                </c:pt>
                <c:pt idx="265">
                  <c:v>85.91</c:v>
                </c:pt>
                <c:pt idx="266">
                  <c:v>86.28</c:v>
                </c:pt>
                <c:pt idx="267">
                  <c:v>86.77</c:v>
                </c:pt>
                <c:pt idx="268">
                  <c:v>87.19</c:v>
                </c:pt>
                <c:pt idx="269">
                  <c:v>87.15</c:v>
                </c:pt>
                <c:pt idx="270">
                  <c:v>89.87</c:v>
                </c:pt>
                <c:pt idx="271">
                  <c:v>89.87</c:v>
                </c:pt>
                <c:pt idx="272">
                  <c:v>89.45</c:v>
                </c:pt>
                <c:pt idx="273">
                  <c:v>89.43</c:v>
                </c:pt>
                <c:pt idx="274">
                  <c:v>89.49</c:v>
                </c:pt>
                <c:pt idx="275">
                  <c:v>89.65</c:v>
                </c:pt>
                <c:pt idx="276">
                  <c:v>88.98</c:v>
                </c:pt>
                <c:pt idx="277">
                  <c:v>88.36</c:v>
                </c:pt>
                <c:pt idx="278">
                  <c:v>88.66</c:v>
                </c:pt>
                <c:pt idx="279">
                  <c:v>88.89</c:v>
                </c:pt>
                <c:pt idx="280">
                  <c:v>88.47</c:v>
                </c:pt>
                <c:pt idx="281">
                  <c:v>88.94</c:v>
                </c:pt>
                <c:pt idx="282">
                  <c:v>88.48</c:v>
                </c:pt>
                <c:pt idx="283">
                  <c:v>88.48</c:v>
                </c:pt>
                <c:pt idx="284">
                  <c:v>88.98</c:v>
                </c:pt>
                <c:pt idx="285">
                  <c:v>88.56</c:v>
                </c:pt>
                <c:pt idx="286">
                  <c:v>88.67</c:v>
                </c:pt>
                <c:pt idx="287">
                  <c:v>88.17</c:v>
                </c:pt>
                <c:pt idx="288">
                  <c:v>87.05</c:v>
                </c:pt>
                <c:pt idx="289">
                  <c:v>86.85</c:v>
                </c:pt>
                <c:pt idx="290">
                  <c:v>87.62</c:v>
                </c:pt>
                <c:pt idx="291">
                  <c:v>87.98</c:v>
                </c:pt>
                <c:pt idx="292">
                  <c:v>87.68</c:v>
                </c:pt>
                <c:pt idx="293">
                  <c:v>88.75</c:v>
                </c:pt>
                <c:pt idx="294">
                  <c:v>88.46</c:v>
                </c:pt>
                <c:pt idx="295">
                  <c:v>88.1</c:v>
                </c:pt>
                <c:pt idx="296">
                  <c:v>87.83</c:v>
                </c:pt>
                <c:pt idx="297">
                  <c:v>87.83</c:v>
                </c:pt>
                <c:pt idx="298">
                  <c:v>88.9</c:v>
                </c:pt>
                <c:pt idx="299">
                  <c:v>86.53</c:v>
                </c:pt>
                <c:pt idx="300">
                  <c:v>86.94</c:v>
                </c:pt>
                <c:pt idx="301">
                  <c:v>86.94</c:v>
                </c:pt>
                <c:pt idx="302">
                  <c:v>86.28</c:v>
                </c:pt>
                <c:pt idx="303">
                  <c:v>85.84</c:v>
                </c:pt>
                <c:pt idx="304">
                  <c:v>85.02</c:v>
                </c:pt>
                <c:pt idx="305">
                  <c:v>84.91</c:v>
                </c:pt>
                <c:pt idx="306">
                  <c:v>85.59</c:v>
                </c:pt>
                <c:pt idx="307">
                  <c:v>85.59</c:v>
                </c:pt>
                <c:pt idx="308">
                  <c:v>86.07</c:v>
                </c:pt>
                <c:pt idx="309">
                  <c:v>86.11</c:v>
                </c:pt>
                <c:pt idx="310">
                  <c:v>87.53</c:v>
                </c:pt>
                <c:pt idx="311">
                  <c:v>88.52</c:v>
                </c:pt>
                <c:pt idx="312">
                  <c:v>89.09</c:v>
                </c:pt>
                <c:pt idx="313">
                  <c:v>89.26</c:v>
                </c:pt>
                <c:pt idx="314">
                  <c:v>89.72</c:v>
                </c:pt>
                <c:pt idx="315">
                  <c:v>89.12</c:v>
                </c:pt>
                <c:pt idx="316">
                  <c:v>89.27</c:v>
                </c:pt>
                <c:pt idx="317">
                  <c:v>89.27</c:v>
                </c:pt>
                <c:pt idx="318">
                  <c:v>89.61</c:v>
                </c:pt>
                <c:pt idx="319">
                  <c:v>90.14</c:v>
                </c:pt>
                <c:pt idx="320">
                  <c:v>89.6</c:v>
                </c:pt>
                <c:pt idx="321">
                  <c:v>89.67</c:v>
                </c:pt>
                <c:pt idx="322">
                  <c:v>90</c:v>
                </c:pt>
                <c:pt idx="323">
                  <c:v>90.29</c:v>
                </c:pt>
                <c:pt idx="324">
                  <c:v>89.72</c:v>
                </c:pt>
                <c:pt idx="325">
                  <c:v>90.66</c:v>
                </c:pt>
                <c:pt idx="326">
                  <c:v>89.91</c:v>
                </c:pt>
                <c:pt idx="327">
                  <c:v>89.62</c:v>
                </c:pt>
                <c:pt idx="328">
                  <c:v>90.38</c:v>
                </c:pt>
                <c:pt idx="329">
                  <c:v>90.71</c:v>
                </c:pt>
                <c:pt idx="330">
                  <c:v>94.47</c:v>
                </c:pt>
                <c:pt idx="331">
                  <c:v>92.63</c:v>
                </c:pt>
                <c:pt idx="332">
                  <c:v>90.96</c:v>
                </c:pt>
                <c:pt idx="333">
                  <c:v>88.39</c:v>
                </c:pt>
                <c:pt idx="334">
                  <c:v>89.35</c:v>
                </c:pt>
                <c:pt idx="335">
                  <c:v>89.03</c:v>
                </c:pt>
                <c:pt idx="336">
                  <c:v>89.62</c:v>
                </c:pt>
                <c:pt idx="337">
                  <c:v>90.4</c:v>
                </c:pt>
                <c:pt idx="338">
                  <c:v>90.21</c:v>
                </c:pt>
                <c:pt idx="339">
                  <c:v>90.67</c:v>
                </c:pt>
                <c:pt idx="340">
                  <c:v>90.04</c:v>
                </c:pt>
                <c:pt idx="341">
                  <c:v>90.96</c:v>
                </c:pt>
                <c:pt idx="342">
                  <c:v>92.25</c:v>
                </c:pt>
                <c:pt idx="343">
                  <c:v>92.25</c:v>
                </c:pt>
                <c:pt idx="344">
                  <c:v>91.85</c:v>
                </c:pt>
                <c:pt idx="345">
                  <c:v>92.34</c:v>
                </c:pt>
                <c:pt idx="346">
                  <c:v>92.13</c:v>
                </c:pt>
                <c:pt idx="347">
                  <c:v>91.08</c:v>
                </c:pt>
                <c:pt idx="348">
                  <c:v>90.76</c:v>
                </c:pt>
                <c:pt idx="349">
                  <c:v>90.76</c:v>
                </c:pt>
                <c:pt idx="350">
                  <c:v>89.22</c:v>
                </c:pt>
                <c:pt idx="351">
                  <c:v>89.22</c:v>
                </c:pt>
                <c:pt idx="352">
                  <c:v>89.06</c:v>
                </c:pt>
                <c:pt idx="353">
                  <c:v>89.18</c:v>
                </c:pt>
                <c:pt idx="354">
                  <c:v>89.12</c:v>
                </c:pt>
                <c:pt idx="355">
                  <c:v>87.98</c:v>
                </c:pt>
                <c:pt idx="356">
                  <c:v>88.93</c:v>
                </c:pt>
                <c:pt idx="357">
                  <c:v>89.04</c:v>
                </c:pt>
                <c:pt idx="358">
                  <c:v>89.03</c:v>
                </c:pt>
                <c:pt idx="359">
                  <c:v>88.99</c:v>
                </c:pt>
                <c:pt idx="360">
                  <c:v>88.99</c:v>
                </c:pt>
                <c:pt idx="361">
                  <c:v>89.49</c:v>
                </c:pt>
                <c:pt idx="362">
                  <c:v>89.49</c:v>
                </c:pt>
                <c:pt idx="363">
                  <c:v>90</c:v>
                </c:pt>
                <c:pt idx="364">
                  <c:v>89.52</c:v>
                </c:pt>
                <c:pt idx="365">
                  <c:v>89.52</c:v>
                </c:pt>
                <c:pt idx="366">
                  <c:v>89.06</c:v>
                </c:pt>
                <c:pt idx="367">
                  <c:v>89.38</c:v>
                </c:pt>
                <c:pt idx="368">
                  <c:v>89.78</c:v>
                </c:pt>
                <c:pt idx="369">
                  <c:v>89.6</c:v>
                </c:pt>
                <c:pt idx="370">
                  <c:v>89.6</c:v>
                </c:pt>
                <c:pt idx="371">
                  <c:v>88.7</c:v>
                </c:pt>
                <c:pt idx="372">
                  <c:v>88.55</c:v>
                </c:pt>
                <c:pt idx="373">
                  <c:v>88.96</c:v>
                </c:pt>
                <c:pt idx="374">
                  <c:v>89.26</c:v>
                </c:pt>
                <c:pt idx="375">
                  <c:v>89.55</c:v>
                </c:pt>
                <c:pt idx="376">
                  <c:v>89.49</c:v>
                </c:pt>
                <c:pt idx="377">
                  <c:v>90.44</c:v>
                </c:pt>
                <c:pt idx="378">
                  <c:v>89.17</c:v>
                </c:pt>
                <c:pt idx="379">
                  <c:v>88.2</c:v>
                </c:pt>
                <c:pt idx="380">
                  <c:v>89.19</c:v>
                </c:pt>
                <c:pt idx="381">
                  <c:v>88.01</c:v>
                </c:pt>
                <c:pt idx="382">
                  <c:v>87.82</c:v>
                </c:pt>
                <c:pt idx="383">
                  <c:v>88.39</c:v>
                </c:pt>
                <c:pt idx="384">
                  <c:v>87.55</c:v>
                </c:pt>
                <c:pt idx="385">
                  <c:v>87.21</c:v>
                </c:pt>
                <c:pt idx="386">
                  <c:v>87.21</c:v>
                </c:pt>
                <c:pt idx="387">
                  <c:v>87.21</c:v>
                </c:pt>
                <c:pt idx="388">
                  <c:v>87.21</c:v>
                </c:pt>
                <c:pt idx="389">
                  <c:v>88.27</c:v>
                </c:pt>
                <c:pt idx="390">
                  <c:v>89.03</c:v>
                </c:pt>
                <c:pt idx="391">
                  <c:v>89.37</c:v>
                </c:pt>
                <c:pt idx="392">
                  <c:v>89.45</c:v>
                </c:pt>
                <c:pt idx="393">
                  <c:v>88.78</c:v>
                </c:pt>
                <c:pt idx="394">
                  <c:v>87.8</c:v>
                </c:pt>
                <c:pt idx="395">
                  <c:v>87.48</c:v>
                </c:pt>
                <c:pt idx="396">
                  <c:v>87.07</c:v>
                </c:pt>
                <c:pt idx="397">
                  <c:v>87.7</c:v>
                </c:pt>
                <c:pt idx="398">
                  <c:v>88.42</c:v>
                </c:pt>
                <c:pt idx="399">
                  <c:v>89.49</c:v>
                </c:pt>
                <c:pt idx="400">
                  <c:v>89.49</c:v>
                </c:pt>
                <c:pt idx="401">
                  <c:v>86.39</c:v>
                </c:pt>
                <c:pt idx="402">
                  <c:v>86.17</c:v>
                </c:pt>
                <c:pt idx="403">
                  <c:v>87.07</c:v>
                </c:pt>
                <c:pt idx="404">
                  <c:v>85.77</c:v>
                </c:pt>
                <c:pt idx="405">
                  <c:v>85.52</c:v>
                </c:pt>
                <c:pt idx="406">
                  <c:v>85.52</c:v>
                </c:pt>
                <c:pt idx="407">
                  <c:v>85.02</c:v>
                </c:pt>
                <c:pt idx="408">
                  <c:v>84.83</c:v>
                </c:pt>
                <c:pt idx="409">
                  <c:v>84.93</c:v>
                </c:pt>
                <c:pt idx="410">
                  <c:v>84.93</c:v>
                </c:pt>
                <c:pt idx="411">
                  <c:v>84.98</c:v>
                </c:pt>
                <c:pt idx="412">
                  <c:v>86.04</c:v>
                </c:pt>
                <c:pt idx="413">
                  <c:v>86.04</c:v>
                </c:pt>
                <c:pt idx="414">
                  <c:v>85.83</c:v>
                </c:pt>
                <c:pt idx="415">
                  <c:v>86.48</c:v>
                </c:pt>
                <c:pt idx="416">
                  <c:v>86.22</c:v>
                </c:pt>
                <c:pt idx="417">
                  <c:v>86.47</c:v>
                </c:pt>
                <c:pt idx="418">
                  <c:v>84.54</c:v>
                </c:pt>
                <c:pt idx="419">
                  <c:v>83.29</c:v>
                </c:pt>
                <c:pt idx="420">
                  <c:v>83.24</c:v>
                </c:pt>
                <c:pt idx="421">
                  <c:v>82.36</c:v>
                </c:pt>
                <c:pt idx="422">
                  <c:v>82.36</c:v>
                </c:pt>
                <c:pt idx="423">
                  <c:v>82.36</c:v>
                </c:pt>
                <c:pt idx="424">
                  <c:v>82.36</c:v>
                </c:pt>
                <c:pt idx="425">
                  <c:v>82.61</c:v>
                </c:pt>
                <c:pt idx="426">
                  <c:v>82.54</c:v>
                </c:pt>
                <c:pt idx="427">
                  <c:v>81.81</c:v>
                </c:pt>
                <c:pt idx="428">
                  <c:v>82.07</c:v>
                </c:pt>
                <c:pt idx="429">
                  <c:v>83.21</c:v>
                </c:pt>
                <c:pt idx="430">
                  <c:v>83.59</c:v>
                </c:pt>
                <c:pt idx="431">
                  <c:v>83.83</c:v>
                </c:pt>
                <c:pt idx="432">
                  <c:v>84.39</c:v>
                </c:pt>
                <c:pt idx="433">
                  <c:v>84.12</c:v>
                </c:pt>
                <c:pt idx="434">
                  <c:v>83.38</c:v>
                </c:pt>
                <c:pt idx="435">
                  <c:v>83.88</c:v>
                </c:pt>
                <c:pt idx="436">
                  <c:v>83.59</c:v>
                </c:pt>
                <c:pt idx="437">
                  <c:v>83.87</c:v>
                </c:pt>
                <c:pt idx="438">
                  <c:v>83.6</c:v>
                </c:pt>
                <c:pt idx="439">
                  <c:v>83.46</c:v>
                </c:pt>
                <c:pt idx="440">
                  <c:v>83.33</c:v>
                </c:pt>
                <c:pt idx="441">
                  <c:v>83.95</c:v>
                </c:pt>
                <c:pt idx="442">
                  <c:v>83.74</c:v>
                </c:pt>
                <c:pt idx="443">
                  <c:v>84.35</c:v>
                </c:pt>
                <c:pt idx="444">
                  <c:v>83.74</c:v>
                </c:pt>
                <c:pt idx="445">
                  <c:v>84.09</c:v>
                </c:pt>
                <c:pt idx="446">
                  <c:v>84.09</c:v>
                </c:pt>
                <c:pt idx="447">
                  <c:v>84.47</c:v>
                </c:pt>
                <c:pt idx="448">
                  <c:v>84.53</c:v>
                </c:pt>
                <c:pt idx="449">
                  <c:v>84.53</c:v>
                </c:pt>
                <c:pt idx="450">
                  <c:v>84.75</c:v>
                </c:pt>
                <c:pt idx="451">
                  <c:v>84.25</c:v>
                </c:pt>
                <c:pt idx="452">
                  <c:v>82.98</c:v>
                </c:pt>
                <c:pt idx="453">
                  <c:v>81.98</c:v>
                </c:pt>
                <c:pt idx="454">
                  <c:v>81.739999999999995</c:v>
                </c:pt>
                <c:pt idx="455">
                  <c:v>82.26</c:v>
                </c:pt>
                <c:pt idx="456">
                  <c:v>81.31</c:v>
                </c:pt>
                <c:pt idx="457">
                  <c:v>81.92</c:v>
                </c:pt>
                <c:pt idx="458">
                  <c:v>81.89</c:v>
                </c:pt>
                <c:pt idx="459">
                  <c:v>81.89</c:v>
                </c:pt>
                <c:pt idx="460">
                  <c:v>81.38</c:v>
                </c:pt>
                <c:pt idx="461">
                  <c:v>81.78</c:v>
                </c:pt>
                <c:pt idx="462">
                  <c:v>81.33</c:v>
                </c:pt>
                <c:pt idx="463">
                  <c:v>81.790000000000006</c:v>
                </c:pt>
                <c:pt idx="464">
                  <c:v>83.68</c:v>
                </c:pt>
                <c:pt idx="465">
                  <c:v>82.53</c:v>
                </c:pt>
                <c:pt idx="466">
                  <c:v>81.34</c:v>
                </c:pt>
                <c:pt idx="467">
                  <c:v>81.96</c:v>
                </c:pt>
                <c:pt idx="468">
                  <c:v>82.21</c:v>
                </c:pt>
                <c:pt idx="469">
                  <c:v>83.09</c:v>
                </c:pt>
                <c:pt idx="470">
                  <c:v>84.16</c:v>
                </c:pt>
                <c:pt idx="471">
                  <c:v>84.16</c:v>
                </c:pt>
                <c:pt idx="472">
                  <c:v>84.22</c:v>
                </c:pt>
                <c:pt idx="473">
                  <c:v>83.46</c:v>
                </c:pt>
                <c:pt idx="474">
                  <c:v>82.18</c:v>
                </c:pt>
                <c:pt idx="475">
                  <c:v>82</c:v>
                </c:pt>
                <c:pt idx="476">
                  <c:v>80.14</c:v>
                </c:pt>
                <c:pt idx="477">
                  <c:v>80.459999999999994</c:v>
                </c:pt>
                <c:pt idx="478">
                  <c:v>80.09</c:v>
                </c:pt>
                <c:pt idx="479">
                  <c:v>80.86</c:v>
                </c:pt>
                <c:pt idx="480">
                  <c:v>80.86</c:v>
                </c:pt>
                <c:pt idx="481">
                  <c:v>81.33</c:v>
                </c:pt>
                <c:pt idx="482">
                  <c:v>82.11</c:v>
                </c:pt>
                <c:pt idx="483">
                  <c:v>83.21</c:v>
                </c:pt>
                <c:pt idx="484">
                  <c:v>83.59</c:v>
                </c:pt>
                <c:pt idx="485">
                  <c:v>83.59</c:v>
                </c:pt>
                <c:pt idx="486">
                  <c:v>84.87</c:v>
                </c:pt>
                <c:pt idx="487">
                  <c:v>84.81</c:v>
                </c:pt>
                <c:pt idx="488">
                  <c:v>83.9</c:v>
                </c:pt>
                <c:pt idx="489">
                  <c:v>81.97</c:v>
                </c:pt>
                <c:pt idx="490">
                  <c:v>81.06</c:v>
                </c:pt>
                <c:pt idx="491">
                  <c:v>80.73</c:v>
                </c:pt>
                <c:pt idx="492">
                  <c:v>80.73</c:v>
                </c:pt>
                <c:pt idx="493">
                  <c:v>80.540000000000006</c:v>
                </c:pt>
                <c:pt idx="494">
                  <c:v>82.63</c:v>
                </c:pt>
                <c:pt idx="495">
                  <c:v>82.92</c:v>
                </c:pt>
                <c:pt idx="496">
                  <c:v>83.18</c:v>
                </c:pt>
                <c:pt idx="497">
                  <c:v>82.9</c:v>
                </c:pt>
                <c:pt idx="498">
                  <c:v>81.53</c:v>
                </c:pt>
                <c:pt idx="499">
                  <c:v>81.53</c:v>
                </c:pt>
                <c:pt idx="500">
                  <c:v>81.87</c:v>
                </c:pt>
                <c:pt idx="501">
                  <c:v>79.44</c:v>
                </c:pt>
                <c:pt idx="502">
                  <c:v>79.88</c:v>
                </c:pt>
                <c:pt idx="503">
                  <c:v>80.59</c:v>
                </c:pt>
                <c:pt idx="504">
                  <c:v>81.59</c:v>
                </c:pt>
                <c:pt idx="505">
                  <c:v>81.59</c:v>
                </c:pt>
                <c:pt idx="506">
                  <c:v>81.47</c:v>
                </c:pt>
                <c:pt idx="507">
                  <c:v>82.16</c:v>
                </c:pt>
                <c:pt idx="508">
                  <c:v>81.97</c:v>
                </c:pt>
                <c:pt idx="509">
                  <c:v>81.680000000000007</c:v>
                </c:pt>
                <c:pt idx="510">
                  <c:v>82.98</c:v>
                </c:pt>
                <c:pt idx="511">
                  <c:v>82.53</c:v>
                </c:pt>
                <c:pt idx="512">
                  <c:v>82.13</c:v>
                </c:pt>
                <c:pt idx="513">
                  <c:v>82.57</c:v>
                </c:pt>
                <c:pt idx="514">
                  <c:v>84.32</c:v>
                </c:pt>
                <c:pt idx="515">
                  <c:v>85.14</c:v>
                </c:pt>
                <c:pt idx="516">
                  <c:v>84.61</c:v>
                </c:pt>
                <c:pt idx="517">
                  <c:v>86.14</c:v>
                </c:pt>
                <c:pt idx="518">
                  <c:v>89.14</c:v>
                </c:pt>
                <c:pt idx="519">
                  <c:v>89.46</c:v>
                </c:pt>
                <c:pt idx="520">
                  <c:v>88.41</c:v>
                </c:pt>
                <c:pt idx="521">
                  <c:v>87.01</c:v>
                </c:pt>
                <c:pt idx="522">
                  <c:v>86.74</c:v>
                </c:pt>
                <c:pt idx="523">
                  <c:v>87.21</c:v>
                </c:pt>
                <c:pt idx="524">
                  <c:v>86.94</c:v>
                </c:pt>
                <c:pt idx="525">
                  <c:v>85.9</c:v>
                </c:pt>
                <c:pt idx="526">
                  <c:v>86.34</c:v>
                </c:pt>
                <c:pt idx="527">
                  <c:v>86.9</c:v>
                </c:pt>
                <c:pt idx="528">
                  <c:v>85.59</c:v>
                </c:pt>
                <c:pt idx="529">
                  <c:v>85.92</c:v>
                </c:pt>
                <c:pt idx="530">
                  <c:v>86.18</c:v>
                </c:pt>
                <c:pt idx="531">
                  <c:v>85.44</c:v>
                </c:pt>
                <c:pt idx="532">
                  <c:v>86.32</c:v>
                </c:pt>
                <c:pt idx="533">
                  <c:v>86.88</c:v>
                </c:pt>
                <c:pt idx="534">
                  <c:v>87.14</c:v>
                </c:pt>
                <c:pt idx="535">
                  <c:v>86.47</c:v>
                </c:pt>
                <c:pt idx="536">
                  <c:v>85.85</c:v>
                </c:pt>
                <c:pt idx="537">
                  <c:v>83.69</c:v>
                </c:pt>
                <c:pt idx="538">
                  <c:v>80.709999999999994</c:v>
                </c:pt>
                <c:pt idx="539">
                  <c:v>78.63</c:v>
                </c:pt>
                <c:pt idx="540">
                  <c:v>77.709999999999994</c:v>
                </c:pt>
                <c:pt idx="541">
                  <c:v>77.709999999999994</c:v>
                </c:pt>
                <c:pt idx="542">
                  <c:v>77.569999999999993</c:v>
                </c:pt>
                <c:pt idx="543">
                  <c:v>77.260000000000005</c:v>
                </c:pt>
                <c:pt idx="544">
                  <c:v>77.260000000000005</c:v>
                </c:pt>
                <c:pt idx="545">
                  <c:v>76.540000000000006</c:v>
                </c:pt>
                <c:pt idx="546">
                  <c:v>77.8</c:v>
                </c:pt>
                <c:pt idx="547">
                  <c:v>77.8</c:v>
                </c:pt>
                <c:pt idx="548">
                  <c:v>76.56</c:v>
                </c:pt>
                <c:pt idx="549">
                  <c:v>76.81</c:v>
                </c:pt>
                <c:pt idx="550">
                  <c:v>77.41</c:v>
                </c:pt>
                <c:pt idx="551">
                  <c:v>76.8</c:v>
                </c:pt>
                <c:pt idx="552">
                  <c:v>76.7</c:v>
                </c:pt>
                <c:pt idx="553">
                  <c:v>77.510000000000005</c:v>
                </c:pt>
                <c:pt idx="554">
                  <c:v>77.510000000000005</c:v>
                </c:pt>
                <c:pt idx="555">
                  <c:v>76.45</c:v>
                </c:pt>
                <c:pt idx="556">
                  <c:v>75.64</c:v>
                </c:pt>
                <c:pt idx="557">
                  <c:v>75.94</c:v>
                </c:pt>
                <c:pt idx="558">
                  <c:v>76.22</c:v>
                </c:pt>
                <c:pt idx="559">
                  <c:v>76.5</c:v>
                </c:pt>
                <c:pt idx="560">
                  <c:v>76.5</c:v>
                </c:pt>
                <c:pt idx="561">
                  <c:v>77.25</c:v>
                </c:pt>
                <c:pt idx="562">
                  <c:v>76.989999999999995</c:v>
                </c:pt>
                <c:pt idx="563">
                  <c:v>75.64</c:v>
                </c:pt>
                <c:pt idx="564">
                  <c:v>74.69</c:v>
                </c:pt>
                <c:pt idx="565">
                  <c:v>75.16</c:v>
                </c:pt>
                <c:pt idx="566">
                  <c:v>75.64</c:v>
                </c:pt>
                <c:pt idx="567">
                  <c:v>75.989999999999995</c:v>
                </c:pt>
                <c:pt idx="568">
                  <c:v>75.989999999999995</c:v>
                </c:pt>
                <c:pt idx="569">
                  <c:v>75.86</c:v>
                </c:pt>
                <c:pt idx="570">
                  <c:v>74.45</c:v>
                </c:pt>
                <c:pt idx="571">
                  <c:v>74.47</c:v>
                </c:pt>
                <c:pt idx="572">
                  <c:v>73.239999999999995</c:v>
                </c:pt>
                <c:pt idx="573">
                  <c:v>73.319999999999993</c:v>
                </c:pt>
                <c:pt idx="574">
                  <c:v>72.760000000000005</c:v>
                </c:pt>
                <c:pt idx="575">
                  <c:v>73.540000000000006</c:v>
                </c:pt>
                <c:pt idx="576">
                  <c:v>73.349999999999994</c:v>
                </c:pt>
                <c:pt idx="577">
                  <c:v>72.27</c:v>
                </c:pt>
                <c:pt idx="578">
                  <c:v>72.14</c:v>
                </c:pt>
                <c:pt idx="579">
                  <c:v>72.22</c:v>
                </c:pt>
                <c:pt idx="580">
                  <c:v>72.22</c:v>
                </c:pt>
                <c:pt idx="581">
                  <c:v>72.44</c:v>
                </c:pt>
                <c:pt idx="582">
                  <c:v>73.28</c:v>
                </c:pt>
                <c:pt idx="583">
                  <c:v>73.72</c:v>
                </c:pt>
                <c:pt idx="584">
                  <c:v>73.62</c:v>
                </c:pt>
                <c:pt idx="585">
                  <c:v>74.36</c:v>
                </c:pt>
                <c:pt idx="586">
                  <c:v>74.760000000000005</c:v>
                </c:pt>
                <c:pt idx="587">
                  <c:v>75.739999999999995</c:v>
                </c:pt>
                <c:pt idx="588">
                  <c:v>75.12</c:v>
                </c:pt>
                <c:pt idx="589">
                  <c:v>75.45</c:v>
                </c:pt>
                <c:pt idx="590">
                  <c:v>74.94</c:v>
                </c:pt>
                <c:pt idx="591">
                  <c:v>75.11</c:v>
                </c:pt>
                <c:pt idx="592">
                  <c:v>74.819999999999993</c:v>
                </c:pt>
                <c:pt idx="593">
                  <c:v>75.150000000000006</c:v>
                </c:pt>
                <c:pt idx="594">
                  <c:v>75.150000000000006</c:v>
                </c:pt>
                <c:pt idx="595">
                  <c:v>74.55</c:v>
                </c:pt>
                <c:pt idx="596">
                  <c:v>73.87</c:v>
                </c:pt>
                <c:pt idx="597">
                  <c:v>72.06</c:v>
                </c:pt>
                <c:pt idx="598">
                  <c:v>72.77</c:v>
                </c:pt>
                <c:pt idx="599">
                  <c:v>73.260000000000005</c:v>
                </c:pt>
                <c:pt idx="600">
                  <c:v>72.989999999999995</c:v>
                </c:pt>
                <c:pt idx="601">
                  <c:v>72.48</c:v>
                </c:pt>
                <c:pt idx="602">
                  <c:v>71.77</c:v>
                </c:pt>
                <c:pt idx="603">
                  <c:v>70.84</c:v>
                </c:pt>
                <c:pt idx="604">
                  <c:v>70.66</c:v>
                </c:pt>
                <c:pt idx="605">
                  <c:v>70.77</c:v>
                </c:pt>
                <c:pt idx="606">
                  <c:v>70.77</c:v>
                </c:pt>
                <c:pt idx="607">
                  <c:v>69.89</c:v>
                </c:pt>
                <c:pt idx="608">
                  <c:v>69.27</c:v>
                </c:pt>
                <c:pt idx="609">
                  <c:v>68.930000000000007</c:v>
                </c:pt>
                <c:pt idx="610">
                  <c:v>69.47</c:v>
                </c:pt>
                <c:pt idx="611">
                  <c:v>69.209999999999994</c:v>
                </c:pt>
                <c:pt idx="612">
                  <c:v>69.209999999999994</c:v>
                </c:pt>
                <c:pt idx="613">
                  <c:v>69.8</c:v>
                </c:pt>
                <c:pt idx="614">
                  <c:v>69.7</c:v>
                </c:pt>
                <c:pt idx="615">
                  <c:v>69.489999999999995</c:v>
                </c:pt>
                <c:pt idx="616">
                  <c:v>68.66</c:v>
                </c:pt>
                <c:pt idx="617">
                  <c:v>69.680000000000007</c:v>
                </c:pt>
                <c:pt idx="618">
                  <c:v>69.680000000000007</c:v>
                </c:pt>
                <c:pt idx="619">
                  <c:v>69.58</c:v>
                </c:pt>
                <c:pt idx="620">
                  <c:v>69.58</c:v>
                </c:pt>
                <c:pt idx="621">
                  <c:v>68.709999999999994</c:v>
                </c:pt>
                <c:pt idx="622">
                  <c:v>68.599999999999994</c:v>
                </c:pt>
                <c:pt idx="623">
                  <c:v>68.23</c:v>
                </c:pt>
                <c:pt idx="624">
                  <c:v>68.53</c:v>
                </c:pt>
                <c:pt idx="625">
                  <c:v>69.14</c:v>
                </c:pt>
                <c:pt idx="626">
                  <c:v>68.52</c:v>
                </c:pt>
                <c:pt idx="627">
                  <c:v>68.06</c:v>
                </c:pt>
                <c:pt idx="628">
                  <c:v>67.81</c:v>
                </c:pt>
                <c:pt idx="629">
                  <c:v>68.02</c:v>
                </c:pt>
                <c:pt idx="630">
                  <c:v>68.209999999999994</c:v>
                </c:pt>
                <c:pt idx="631">
                  <c:v>69</c:v>
                </c:pt>
                <c:pt idx="632">
                  <c:v>69.099999999999994</c:v>
                </c:pt>
                <c:pt idx="633">
                  <c:v>69.05</c:v>
                </c:pt>
                <c:pt idx="634">
                  <c:v>69.489999999999995</c:v>
                </c:pt>
                <c:pt idx="635">
                  <c:v>70.040000000000006</c:v>
                </c:pt>
                <c:pt idx="636">
                  <c:v>70.55</c:v>
                </c:pt>
                <c:pt idx="637">
                  <c:v>70.83</c:v>
                </c:pt>
                <c:pt idx="638">
                  <c:v>70.88</c:v>
                </c:pt>
                <c:pt idx="639">
                  <c:v>71.099999999999994</c:v>
                </c:pt>
                <c:pt idx="640">
                  <c:v>70.19</c:v>
                </c:pt>
                <c:pt idx="641">
                  <c:v>70.19</c:v>
                </c:pt>
                <c:pt idx="642">
                  <c:v>71.790000000000006</c:v>
                </c:pt>
                <c:pt idx="643">
                  <c:v>71.790000000000006</c:v>
                </c:pt>
                <c:pt idx="644">
                  <c:v>73.290000000000006</c:v>
                </c:pt>
                <c:pt idx="645">
                  <c:v>73.59</c:v>
                </c:pt>
                <c:pt idx="646">
                  <c:v>72.87</c:v>
                </c:pt>
                <c:pt idx="647">
                  <c:v>72.319999999999993</c:v>
                </c:pt>
                <c:pt idx="648">
                  <c:v>72.67</c:v>
                </c:pt>
                <c:pt idx="649">
                  <c:v>72.44</c:v>
                </c:pt>
                <c:pt idx="650">
                  <c:v>73.069999999999993</c:v>
                </c:pt>
                <c:pt idx="651">
                  <c:v>73.12</c:v>
                </c:pt>
                <c:pt idx="652">
                  <c:v>74.09</c:v>
                </c:pt>
                <c:pt idx="653">
                  <c:v>73.62</c:v>
                </c:pt>
                <c:pt idx="654">
                  <c:v>73.67</c:v>
                </c:pt>
                <c:pt idx="655">
                  <c:v>74.05</c:v>
                </c:pt>
                <c:pt idx="656">
                  <c:v>73.11</c:v>
                </c:pt>
                <c:pt idx="657">
                  <c:v>73.12</c:v>
                </c:pt>
                <c:pt idx="658">
                  <c:v>73.47</c:v>
                </c:pt>
                <c:pt idx="659">
                  <c:v>73.540000000000006</c:v>
                </c:pt>
                <c:pt idx="660">
                  <c:v>73.13</c:v>
                </c:pt>
                <c:pt idx="661">
                  <c:v>72.930000000000007</c:v>
                </c:pt>
                <c:pt idx="662">
                  <c:v>72.95</c:v>
                </c:pt>
                <c:pt idx="663">
                  <c:v>73.010000000000005</c:v>
                </c:pt>
                <c:pt idx="664">
                  <c:v>73.36</c:v>
                </c:pt>
                <c:pt idx="665">
                  <c:v>73.900000000000006</c:v>
                </c:pt>
                <c:pt idx="666">
                  <c:v>73.900000000000006</c:v>
                </c:pt>
                <c:pt idx="667">
                  <c:v>74.45</c:v>
                </c:pt>
                <c:pt idx="668">
                  <c:v>74.739999999999995</c:v>
                </c:pt>
                <c:pt idx="669">
                  <c:v>74.739999999999995</c:v>
                </c:pt>
                <c:pt idx="670">
                  <c:v>74.87</c:v>
                </c:pt>
                <c:pt idx="671">
                  <c:v>74.650000000000006</c:v>
                </c:pt>
                <c:pt idx="672">
                  <c:v>74.209999999999994</c:v>
                </c:pt>
                <c:pt idx="673">
                  <c:v>73.569999999999993</c:v>
                </c:pt>
                <c:pt idx="674">
                  <c:v>73.89</c:v>
                </c:pt>
                <c:pt idx="675">
                  <c:v>73.989999999999995</c:v>
                </c:pt>
                <c:pt idx="676">
                  <c:v>74.25</c:v>
                </c:pt>
                <c:pt idx="677">
                  <c:v>73.84</c:v>
                </c:pt>
                <c:pt idx="678">
                  <c:v>74.19</c:v>
                </c:pt>
                <c:pt idx="679">
                  <c:v>74.19</c:v>
                </c:pt>
                <c:pt idx="680">
                  <c:v>74.19</c:v>
                </c:pt>
                <c:pt idx="681">
                  <c:v>74.47</c:v>
                </c:pt>
                <c:pt idx="682">
                  <c:v>74.47</c:v>
                </c:pt>
                <c:pt idx="683">
                  <c:v>75.650000000000006</c:v>
                </c:pt>
                <c:pt idx="684">
                  <c:v>75.41</c:v>
                </c:pt>
                <c:pt idx="685">
                  <c:v>75.61</c:v>
                </c:pt>
                <c:pt idx="686">
                  <c:v>75.81</c:v>
                </c:pt>
                <c:pt idx="687">
                  <c:v>75.2</c:v>
                </c:pt>
                <c:pt idx="688">
                  <c:v>74.81</c:v>
                </c:pt>
                <c:pt idx="689">
                  <c:v>74.81</c:v>
                </c:pt>
                <c:pt idx="690">
                  <c:v>74.06</c:v>
                </c:pt>
                <c:pt idx="691">
                  <c:v>75.22</c:v>
                </c:pt>
                <c:pt idx="692">
                  <c:v>74.760000000000005</c:v>
                </c:pt>
                <c:pt idx="693">
                  <c:v>74.760000000000005</c:v>
                </c:pt>
                <c:pt idx="694">
                  <c:v>73.64</c:v>
                </c:pt>
                <c:pt idx="695">
                  <c:v>73.27</c:v>
                </c:pt>
                <c:pt idx="696">
                  <c:v>74.13</c:v>
                </c:pt>
                <c:pt idx="697">
                  <c:v>74.27</c:v>
                </c:pt>
                <c:pt idx="698">
                  <c:v>74.27</c:v>
                </c:pt>
                <c:pt idx="699">
                  <c:v>74.27</c:v>
                </c:pt>
                <c:pt idx="700">
                  <c:v>74.48</c:v>
                </c:pt>
                <c:pt idx="701">
                  <c:v>74.02</c:v>
                </c:pt>
                <c:pt idx="702">
                  <c:v>74.16</c:v>
                </c:pt>
                <c:pt idx="703">
                  <c:v>74.260000000000005</c:v>
                </c:pt>
                <c:pt idx="704">
                  <c:v>74.03</c:v>
                </c:pt>
                <c:pt idx="705">
                  <c:v>74.03</c:v>
                </c:pt>
                <c:pt idx="706">
                  <c:v>73.930000000000007</c:v>
                </c:pt>
                <c:pt idx="707">
                  <c:v>74.08</c:v>
                </c:pt>
                <c:pt idx="708">
                  <c:v>74.08</c:v>
                </c:pt>
                <c:pt idx="709">
                  <c:v>74.8</c:v>
                </c:pt>
                <c:pt idx="710">
                  <c:v>75.27</c:v>
                </c:pt>
                <c:pt idx="711">
                  <c:v>75.27</c:v>
                </c:pt>
                <c:pt idx="712">
                  <c:v>74.930000000000007</c:v>
                </c:pt>
                <c:pt idx="713">
                  <c:v>75.349999999999994</c:v>
                </c:pt>
                <c:pt idx="714">
                  <c:v>75.12</c:v>
                </c:pt>
                <c:pt idx="715">
                  <c:v>75.36</c:v>
                </c:pt>
                <c:pt idx="716">
                  <c:v>75.36</c:v>
                </c:pt>
                <c:pt idx="717">
                  <c:v>75.209999999999994</c:v>
                </c:pt>
                <c:pt idx="718">
                  <c:v>76.67</c:v>
                </c:pt>
                <c:pt idx="719">
                  <c:v>76.319999999999993</c:v>
                </c:pt>
                <c:pt idx="720">
                  <c:v>75.91</c:v>
                </c:pt>
                <c:pt idx="721">
                  <c:v>76.28</c:v>
                </c:pt>
                <c:pt idx="722">
                  <c:v>75.89</c:v>
                </c:pt>
                <c:pt idx="723">
                  <c:v>76.099999999999994</c:v>
                </c:pt>
                <c:pt idx="724">
                  <c:v>76.099999999999994</c:v>
                </c:pt>
                <c:pt idx="725">
                  <c:v>74.099999999999994</c:v>
                </c:pt>
                <c:pt idx="726">
                  <c:v>74.099999999999994</c:v>
                </c:pt>
                <c:pt idx="727">
                  <c:v>74.31</c:v>
                </c:pt>
                <c:pt idx="728">
                  <c:v>74.31</c:v>
                </c:pt>
                <c:pt idx="729">
                  <c:v>74.55</c:v>
                </c:pt>
                <c:pt idx="730">
                  <c:v>73.849999999999994</c:v>
                </c:pt>
                <c:pt idx="731">
                  <c:v>73.8</c:v>
                </c:pt>
                <c:pt idx="732">
                  <c:v>73.8</c:v>
                </c:pt>
                <c:pt idx="733">
                  <c:v>73.5</c:v>
                </c:pt>
                <c:pt idx="734">
                  <c:v>73.34</c:v>
                </c:pt>
                <c:pt idx="735">
                  <c:v>73.34</c:v>
                </c:pt>
                <c:pt idx="736">
                  <c:v>74.2</c:v>
                </c:pt>
                <c:pt idx="737">
                  <c:v>74.2</c:v>
                </c:pt>
                <c:pt idx="738">
                  <c:v>75.89</c:v>
                </c:pt>
                <c:pt idx="739">
                  <c:v>76.14</c:v>
                </c:pt>
                <c:pt idx="740">
                  <c:v>75.790000000000006</c:v>
                </c:pt>
                <c:pt idx="741">
                  <c:v>75.790000000000006</c:v>
                </c:pt>
                <c:pt idx="742">
                  <c:v>76.22</c:v>
                </c:pt>
                <c:pt idx="743">
                  <c:v>75.8</c:v>
                </c:pt>
                <c:pt idx="744">
                  <c:v>76.010000000000005</c:v>
                </c:pt>
                <c:pt idx="745">
                  <c:v>76.27</c:v>
                </c:pt>
                <c:pt idx="746">
                  <c:v>75.89</c:v>
                </c:pt>
                <c:pt idx="747">
                  <c:v>75.89</c:v>
                </c:pt>
                <c:pt idx="748">
                  <c:v>76.38</c:v>
                </c:pt>
                <c:pt idx="749">
                  <c:v>76.38</c:v>
                </c:pt>
                <c:pt idx="750">
                  <c:v>76.22</c:v>
                </c:pt>
                <c:pt idx="751">
                  <c:v>76.349999999999994</c:v>
                </c:pt>
                <c:pt idx="752">
                  <c:v>76.510000000000005</c:v>
                </c:pt>
                <c:pt idx="753">
                  <c:v>77.13</c:v>
                </c:pt>
                <c:pt idx="754">
                  <c:v>77.930000000000007</c:v>
                </c:pt>
                <c:pt idx="755">
                  <c:v>80.14</c:v>
                </c:pt>
                <c:pt idx="756">
                  <c:v>80.14</c:v>
                </c:pt>
                <c:pt idx="757">
                  <c:v>80.14</c:v>
                </c:pt>
                <c:pt idx="758">
                  <c:v>80.14</c:v>
                </c:pt>
                <c:pt idx="759">
                  <c:v>80.14</c:v>
                </c:pt>
                <c:pt idx="760">
                  <c:v>79.64</c:v>
                </c:pt>
                <c:pt idx="761">
                  <c:v>79.709999999999994</c:v>
                </c:pt>
                <c:pt idx="762">
                  <c:v>78.709999999999994</c:v>
                </c:pt>
                <c:pt idx="763">
                  <c:v>76.12</c:v>
                </c:pt>
                <c:pt idx="764">
                  <c:v>76.12</c:v>
                </c:pt>
                <c:pt idx="765">
                  <c:v>76.12</c:v>
                </c:pt>
                <c:pt idx="766">
                  <c:v>76.44</c:v>
                </c:pt>
                <c:pt idx="767">
                  <c:v>77.42</c:v>
                </c:pt>
                <c:pt idx="768">
                  <c:v>77.52</c:v>
                </c:pt>
                <c:pt idx="769">
                  <c:v>77.73</c:v>
                </c:pt>
                <c:pt idx="770">
                  <c:v>77.95</c:v>
                </c:pt>
                <c:pt idx="771">
                  <c:v>77.150000000000006</c:v>
                </c:pt>
                <c:pt idx="772">
                  <c:v>77.77</c:v>
                </c:pt>
                <c:pt idx="773">
                  <c:v>78.34</c:v>
                </c:pt>
                <c:pt idx="774">
                  <c:v>77.91</c:v>
                </c:pt>
                <c:pt idx="775">
                  <c:v>78.63</c:v>
                </c:pt>
                <c:pt idx="776">
                  <c:v>78.63</c:v>
                </c:pt>
                <c:pt idx="777">
                  <c:v>78.430000000000007</c:v>
                </c:pt>
                <c:pt idx="778">
                  <c:v>78.38</c:v>
                </c:pt>
                <c:pt idx="779">
                  <c:v>79.14</c:v>
                </c:pt>
                <c:pt idx="780">
                  <c:v>79.540000000000006</c:v>
                </c:pt>
                <c:pt idx="781">
                  <c:v>79.239999999999995</c:v>
                </c:pt>
                <c:pt idx="782">
                  <c:v>79.239999999999995</c:v>
                </c:pt>
                <c:pt idx="783">
                  <c:v>80.23</c:v>
                </c:pt>
                <c:pt idx="784">
                  <c:v>79.680000000000007</c:v>
                </c:pt>
                <c:pt idx="785">
                  <c:v>79.680000000000007</c:v>
                </c:pt>
                <c:pt idx="786">
                  <c:v>79.739999999999995</c:v>
                </c:pt>
                <c:pt idx="787">
                  <c:v>79.22</c:v>
                </c:pt>
                <c:pt idx="788">
                  <c:v>79.599999999999994</c:v>
                </c:pt>
                <c:pt idx="789">
                  <c:v>80.260000000000005</c:v>
                </c:pt>
                <c:pt idx="790">
                  <c:v>80.88</c:v>
                </c:pt>
                <c:pt idx="791">
                  <c:v>80.88</c:v>
                </c:pt>
                <c:pt idx="792">
                  <c:v>81.08</c:v>
                </c:pt>
                <c:pt idx="793">
                  <c:v>81.48</c:v>
                </c:pt>
                <c:pt idx="794">
                  <c:v>80.739999999999995</c:v>
                </c:pt>
                <c:pt idx="795">
                  <c:v>80.98</c:v>
                </c:pt>
                <c:pt idx="796">
                  <c:v>79.010000000000005</c:v>
                </c:pt>
                <c:pt idx="797">
                  <c:v>78.569999999999993</c:v>
                </c:pt>
                <c:pt idx="798">
                  <c:v>78.569999999999993</c:v>
                </c:pt>
                <c:pt idx="799">
                  <c:v>79.319999999999993</c:v>
                </c:pt>
                <c:pt idx="800">
                  <c:v>79.319999999999993</c:v>
                </c:pt>
                <c:pt idx="801">
                  <c:v>79.17</c:v>
                </c:pt>
                <c:pt idx="802">
                  <c:v>79.540000000000006</c:v>
                </c:pt>
                <c:pt idx="803">
                  <c:v>78.150000000000006</c:v>
                </c:pt>
                <c:pt idx="804">
                  <c:v>78.95</c:v>
                </c:pt>
                <c:pt idx="805">
                  <c:v>78.569999999999993</c:v>
                </c:pt>
                <c:pt idx="806">
                  <c:v>79.34</c:v>
                </c:pt>
                <c:pt idx="807">
                  <c:v>79.05</c:v>
                </c:pt>
                <c:pt idx="808">
                  <c:v>79.05</c:v>
                </c:pt>
                <c:pt idx="809">
                  <c:v>78.66</c:v>
                </c:pt>
                <c:pt idx="810">
                  <c:v>79.099999999999994</c:v>
                </c:pt>
                <c:pt idx="811">
                  <c:v>79.099999999999994</c:v>
                </c:pt>
                <c:pt idx="812">
                  <c:v>78.31</c:v>
                </c:pt>
                <c:pt idx="813">
                  <c:v>78.44</c:v>
                </c:pt>
                <c:pt idx="814">
                  <c:v>79.180000000000007</c:v>
                </c:pt>
                <c:pt idx="815">
                  <c:v>78.959999999999994</c:v>
                </c:pt>
                <c:pt idx="816">
                  <c:v>78.069999999999993</c:v>
                </c:pt>
                <c:pt idx="817">
                  <c:v>78.23</c:v>
                </c:pt>
                <c:pt idx="818">
                  <c:v>78.599999999999994</c:v>
                </c:pt>
                <c:pt idx="819">
                  <c:v>78.67</c:v>
                </c:pt>
                <c:pt idx="820">
                  <c:v>79.08</c:v>
                </c:pt>
                <c:pt idx="821">
                  <c:v>79.430000000000007</c:v>
                </c:pt>
                <c:pt idx="822">
                  <c:v>79.03</c:v>
                </c:pt>
                <c:pt idx="823">
                  <c:v>79.42</c:v>
                </c:pt>
                <c:pt idx="824">
                  <c:v>80.599999999999994</c:v>
                </c:pt>
                <c:pt idx="825">
                  <c:v>80.3</c:v>
                </c:pt>
                <c:pt idx="826">
                  <c:v>79.95</c:v>
                </c:pt>
                <c:pt idx="827">
                  <c:v>79.27</c:v>
                </c:pt>
                <c:pt idx="828">
                  <c:v>79.53</c:v>
                </c:pt>
                <c:pt idx="829">
                  <c:v>79.86</c:v>
                </c:pt>
                <c:pt idx="830">
                  <c:v>79.489999999999995</c:v>
                </c:pt>
                <c:pt idx="831">
                  <c:v>79.72</c:v>
                </c:pt>
                <c:pt idx="832">
                  <c:v>80.599999999999994</c:v>
                </c:pt>
                <c:pt idx="833">
                  <c:v>80.72</c:v>
                </c:pt>
                <c:pt idx="834">
                  <c:v>80.72</c:v>
                </c:pt>
                <c:pt idx="835">
                  <c:v>80.3</c:v>
                </c:pt>
                <c:pt idx="836">
                  <c:v>79.69</c:v>
                </c:pt>
                <c:pt idx="837">
                  <c:v>79.69</c:v>
                </c:pt>
                <c:pt idx="838">
                  <c:v>79.89</c:v>
                </c:pt>
                <c:pt idx="839">
                  <c:v>78.86</c:v>
                </c:pt>
                <c:pt idx="840">
                  <c:v>77.39</c:v>
                </c:pt>
                <c:pt idx="841">
                  <c:v>77.39</c:v>
                </c:pt>
                <c:pt idx="842">
                  <c:v>77.75</c:v>
                </c:pt>
                <c:pt idx="843">
                  <c:v>77.75</c:v>
                </c:pt>
                <c:pt idx="844">
                  <c:v>78.2</c:v>
                </c:pt>
                <c:pt idx="845">
                  <c:v>78.790000000000006</c:v>
                </c:pt>
                <c:pt idx="846">
                  <c:v>78.790000000000006</c:v>
                </c:pt>
                <c:pt idx="847">
                  <c:v>78.95</c:v>
                </c:pt>
                <c:pt idx="848">
                  <c:v>78.95</c:v>
                </c:pt>
                <c:pt idx="849">
                  <c:v>79.790000000000006</c:v>
                </c:pt>
                <c:pt idx="850">
                  <c:v>80.08</c:v>
                </c:pt>
                <c:pt idx="851">
                  <c:v>79.959999999999994</c:v>
                </c:pt>
                <c:pt idx="852">
                  <c:v>79.14</c:v>
                </c:pt>
                <c:pt idx="853">
                  <c:v>78.069999999999993</c:v>
                </c:pt>
                <c:pt idx="854">
                  <c:v>77.31</c:v>
                </c:pt>
                <c:pt idx="855">
                  <c:v>77.66</c:v>
                </c:pt>
                <c:pt idx="856">
                  <c:v>76.650000000000006</c:v>
                </c:pt>
                <c:pt idx="857">
                  <c:v>77.37</c:v>
                </c:pt>
                <c:pt idx="858">
                  <c:v>77.010000000000005</c:v>
                </c:pt>
                <c:pt idx="859">
                  <c:v>77.25</c:v>
                </c:pt>
                <c:pt idx="860">
                  <c:v>77.94</c:v>
                </c:pt>
                <c:pt idx="861">
                  <c:v>77.94</c:v>
                </c:pt>
                <c:pt idx="862">
                  <c:v>77.400000000000006</c:v>
                </c:pt>
                <c:pt idx="863">
                  <c:v>77.400000000000006</c:v>
                </c:pt>
                <c:pt idx="864">
                  <c:v>76.3</c:v>
                </c:pt>
                <c:pt idx="865">
                  <c:v>74.209999999999994</c:v>
                </c:pt>
                <c:pt idx="866">
                  <c:v>74.89</c:v>
                </c:pt>
                <c:pt idx="867">
                  <c:v>75.05</c:v>
                </c:pt>
                <c:pt idx="868">
                  <c:v>75.73</c:v>
                </c:pt>
                <c:pt idx="869">
                  <c:v>75.150000000000006</c:v>
                </c:pt>
                <c:pt idx="870">
                  <c:v>75.39</c:v>
                </c:pt>
                <c:pt idx="871">
                  <c:v>76.58</c:v>
                </c:pt>
                <c:pt idx="872">
                  <c:v>77.180000000000007</c:v>
                </c:pt>
                <c:pt idx="873">
                  <c:v>77.38</c:v>
                </c:pt>
                <c:pt idx="874">
                  <c:v>77.77</c:v>
                </c:pt>
                <c:pt idx="875">
                  <c:v>77.819999999999993</c:v>
                </c:pt>
                <c:pt idx="876">
                  <c:v>78.7</c:v>
                </c:pt>
                <c:pt idx="877">
                  <c:v>79.37</c:v>
                </c:pt>
                <c:pt idx="878">
                  <c:v>78.31</c:v>
                </c:pt>
                <c:pt idx="879">
                  <c:v>78.31</c:v>
                </c:pt>
                <c:pt idx="880">
                  <c:v>77.989999999999995</c:v>
                </c:pt>
                <c:pt idx="881">
                  <c:v>77.989999999999995</c:v>
                </c:pt>
                <c:pt idx="882">
                  <c:v>77.64</c:v>
                </c:pt>
                <c:pt idx="883">
                  <c:v>78.44</c:v>
                </c:pt>
                <c:pt idx="884">
                  <c:v>78.11</c:v>
                </c:pt>
                <c:pt idx="885">
                  <c:v>77.59</c:v>
                </c:pt>
                <c:pt idx="886">
                  <c:v>77.75</c:v>
                </c:pt>
                <c:pt idx="887">
                  <c:v>77.53</c:v>
                </c:pt>
                <c:pt idx="888">
                  <c:v>77.88</c:v>
                </c:pt>
                <c:pt idx="889">
                  <c:v>76.44</c:v>
                </c:pt>
                <c:pt idx="890">
                  <c:v>75.94</c:v>
                </c:pt>
                <c:pt idx="891">
                  <c:v>76.23</c:v>
                </c:pt>
                <c:pt idx="892">
                  <c:v>76</c:v>
                </c:pt>
                <c:pt idx="893">
                  <c:v>75.459999999999994</c:v>
                </c:pt>
                <c:pt idx="894">
                  <c:v>75.3</c:v>
                </c:pt>
                <c:pt idx="895">
                  <c:v>74.23</c:v>
                </c:pt>
                <c:pt idx="896">
                  <c:v>74.62</c:v>
                </c:pt>
                <c:pt idx="897">
                  <c:v>74.739999999999995</c:v>
                </c:pt>
                <c:pt idx="898">
                  <c:v>74.739999999999995</c:v>
                </c:pt>
                <c:pt idx="899">
                  <c:v>76.28</c:v>
                </c:pt>
                <c:pt idx="900">
                  <c:v>76.28</c:v>
                </c:pt>
                <c:pt idx="901">
                  <c:v>76.58</c:v>
                </c:pt>
                <c:pt idx="902">
                  <c:v>76.09</c:v>
                </c:pt>
                <c:pt idx="903">
                  <c:v>77.319999999999993</c:v>
                </c:pt>
                <c:pt idx="904">
                  <c:v>76.849999999999994</c:v>
                </c:pt>
                <c:pt idx="905">
                  <c:v>77.81</c:v>
                </c:pt>
                <c:pt idx="906">
                  <c:v>77.69</c:v>
                </c:pt>
                <c:pt idx="907">
                  <c:v>77.599999999999994</c:v>
                </c:pt>
                <c:pt idx="908">
                  <c:v>77.39</c:v>
                </c:pt>
                <c:pt idx="909">
                  <c:v>77.98</c:v>
                </c:pt>
                <c:pt idx="910">
                  <c:v>77.069999999999993</c:v>
                </c:pt>
                <c:pt idx="911">
                  <c:v>78.37</c:v>
                </c:pt>
                <c:pt idx="912">
                  <c:v>78.37</c:v>
                </c:pt>
                <c:pt idx="913">
                  <c:v>78.37</c:v>
                </c:pt>
                <c:pt idx="914">
                  <c:v>78.37</c:v>
                </c:pt>
                <c:pt idx="915">
                  <c:v>78.37</c:v>
                </c:pt>
                <c:pt idx="916">
                  <c:v>78.37</c:v>
                </c:pt>
                <c:pt idx="917">
                  <c:v>78.47</c:v>
                </c:pt>
                <c:pt idx="918">
                  <c:v>77.69</c:v>
                </c:pt>
                <c:pt idx="919">
                  <c:v>77.95</c:v>
                </c:pt>
                <c:pt idx="920">
                  <c:v>77.95</c:v>
                </c:pt>
                <c:pt idx="921">
                  <c:v>77.78</c:v>
                </c:pt>
                <c:pt idx="922">
                  <c:v>78.09</c:v>
                </c:pt>
                <c:pt idx="923">
                  <c:v>78</c:v>
                </c:pt>
                <c:pt idx="924">
                  <c:v>77.94</c:v>
                </c:pt>
                <c:pt idx="925">
                  <c:v>77.22</c:v>
                </c:pt>
                <c:pt idx="926">
                  <c:v>77.599999999999994</c:v>
                </c:pt>
                <c:pt idx="927">
                  <c:v>76.73</c:v>
                </c:pt>
                <c:pt idx="928">
                  <c:v>77.08</c:v>
                </c:pt>
                <c:pt idx="929">
                  <c:v>77.78</c:v>
                </c:pt>
                <c:pt idx="930">
                  <c:v>77.03</c:v>
                </c:pt>
                <c:pt idx="931">
                  <c:v>76.260000000000005</c:v>
                </c:pt>
                <c:pt idx="932">
                  <c:v>76.47</c:v>
                </c:pt>
                <c:pt idx="933">
                  <c:v>77.2</c:v>
                </c:pt>
                <c:pt idx="934">
                  <c:v>77.260000000000005</c:v>
                </c:pt>
                <c:pt idx="935">
                  <c:v>77.260000000000005</c:v>
                </c:pt>
                <c:pt idx="936">
                  <c:v>76.8</c:v>
                </c:pt>
                <c:pt idx="937">
                  <c:v>76.5</c:v>
                </c:pt>
                <c:pt idx="938">
                  <c:v>77.150000000000006</c:v>
                </c:pt>
                <c:pt idx="939">
                  <c:v>76.72</c:v>
                </c:pt>
                <c:pt idx="940">
                  <c:v>76.989999999999995</c:v>
                </c:pt>
                <c:pt idx="941">
                  <c:v>77.819999999999993</c:v>
                </c:pt>
                <c:pt idx="942">
                  <c:v>77.13</c:v>
                </c:pt>
                <c:pt idx="943">
                  <c:v>77.58</c:v>
                </c:pt>
                <c:pt idx="944">
                  <c:v>77.05</c:v>
                </c:pt>
                <c:pt idx="945">
                  <c:v>78.180000000000007</c:v>
                </c:pt>
                <c:pt idx="946">
                  <c:v>79.25</c:v>
                </c:pt>
                <c:pt idx="947">
                  <c:v>78.58</c:v>
                </c:pt>
                <c:pt idx="948">
                  <c:v>79.489999999999995</c:v>
                </c:pt>
                <c:pt idx="949">
                  <c:v>79.41</c:v>
                </c:pt>
                <c:pt idx="950">
                  <c:v>78.959999999999994</c:v>
                </c:pt>
                <c:pt idx="951">
                  <c:v>78.959999999999994</c:v>
                </c:pt>
                <c:pt idx="952">
                  <c:v>79.61</c:v>
                </c:pt>
                <c:pt idx="953">
                  <c:v>79.55</c:v>
                </c:pt>
                <c:pt idx="954">
                  <c:v>80.209999999999994</c:v>
                </c:pt>
                <c:pt idx="955">
                  <c:v>80.53</c:v>
                </c:pt>
                <c:pt idx="956">
                  <c:v>79.900000000000006</c:v>
                </c:pt>
                <c:pt idx="957">
                  <c:v>79.95</c:v>
                </c:pt>
                <c:pt idx="958">
                  <c:v>80.14</c:v>
                </c:pt>
                <c:pt idx="959">
                  <c:v>79.73</c:v>
                </c:pt>
                <c:pt idx="960">
                  <c:v>79.53</c:v>
                </c:pt>
                <c:pt idx="961">
                  <c:v>79.53</c:v>
                </c:pt>
                <c:pt idx="962">
                  <c:v>79.53</c:v>
                </c:pt>
                <c:pt idx="963">
                  <c:v>79.709999999999994</c:v>
                </c:pt>
                <c:pt idx="964">
                  <c:v>79.89</c:v>
                </c:pt>
                <c:pt idx="965">
                  <c:v>79.989999999999995</c:v>
                </c:pt>
                <c:pt idx="966">
                  <c:v>80.25</c:v>
                </c:pt>
                <c:pt idx="967">
                  <c:v>81.16</c:v>
                </c:pt>
                <c:pt idx="968">
                  <c:v>80.599999999999994</c:v>
                </c:pt>
                <c:pt idx="969">
                  <c:v>80.5</c:v>
                </c:pt>
                <c:pt idx="970">
                  <c:v>80.5</c:v>
                </c:pt>
                <c:pt idx="971">
                  <c:v>81.180000000000007</c:v>
                </c:pt>
                <c:pt idx="972">
                  <c:v>81.38</c:v>
                </c:pt>
                <c:pt idx="973">
                  <c:v>80.95</c:v>
                </c:pt>
                <c:pt idx="974">
                  <c:v>81.400000000000006</c:v>
                </c:pt>
                <c:pt idx="975">
                  <c:v>80.94</c:v>
                </c:pt>
                <c:pt idx="976">
                  <c:v>80.94</c:v>
                </c:pt>
                <c:pt idx="977">
                  <c:v>81.09</c:v>
                </c:pt>
                <c:pt idx="978">
                  <c:v>82.49</c:v>
                </c:pt>
                <c:pt idx="979">
                  <c:v>82.25</c:v>
                </c:pt>
                <c:pt idx="980">
                  <c:v>83.5</c:v>
                </c:pt>
                <c:pt idx="981">
                  <c:v>83.97</c:v>
                </c:pt>
                <c:pt idx="982">
                  <c:v>84.49</c:v>
                </c:pt>
                <c:pt idx="983">
                  <c:v>84.41</c:v>
                </c:pt>
                <c:pt idx="984">
                  <c:v>84.75</c:v>
                </c:pt>
                <c:pt idx="985">
                  <c:v>86.77</c:v>
                </c:pt>
                <c:pt idx="986">
                  <c:v>86.85</c:v>
                </c:pt>
                <c:pt idx="987">
                  <c:v>86.02</c:v>
                </c:pt>
                <c:pt idx="988">
                  <c:v>84.61</c:v>
                </c:pt>
                <c:pt idx="989">
                  <c:v>83.94</c:v>
                </c:pt>
                <c:pt idx="990">
                  <c:v>84.06</c:v>
                </c:pt>
                <c:pt idx="991">
                  <c:v>84.39</c:v>
                </c:pt>
                <c:pt idx="992">
                  <c:v>84.05</c:v>
                </c:pt>
                <c:pt idx="993">
                  <c:v>85.41</c:v>
                </c:pt>
                <c:pt idx="994">
                  <c:v>85.41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棉花!$G$3</c:f>
              <c:strCache>
                <c:ptCount val="1"/>
                <c:pt idx="0">
                  <c:v>FC Index:M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cat>
            <c:numRef>
              <c:f>棉花!$E$5:$E$999</c:f>
              <c:numCache>
                <c:formatCode>yyyy\-mm\-dd;@</c:formatCode>
                <c:ptCount val="995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43194</c:v>
                </c:pt>
                <c:pt idx="113">
                  <c:v>43193</c:v>
                </c:pt>
                <c:pt idx="114">
                  <c:v>43192</c:v>
                </c:pt>
                <c:pt idx="115">
                  <c:v>43189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43181</c:v>
                </c:pt>
                <c:pt idx="122">
                  <c:v>43180</c:v>
                </c:pt>
                <c:pt idx="123">
                  <c:v>43179</c:v>
                </c:pt>
                <c:pt idx="124">
                  <c:v>43178</c:v>
                </c:pt>
                <c:pt idx="125">
                  <c:v>43175</c:v>
                </c:pt>
                <c:pt idx="126">
                  <c:v>43174</c:v>
                </c:pt>
                <c:pt idx="127">
                  <c:v>43173</c:v>
                </c:pt>
                <c:pt idx="128">
                  <c:v>43172</c:v>
                </c:pt>
                <c:pt idx="129">
                  <c:v>43171</c:v>
                </c:pt>
                <c:pt idx="130">
                  <c:v>43168</c:v>
                </c:pt>
                <c:pt idx="131">
                  <c:v>43167</c:v>
                </c:pt>
                <c:pt idx="132">
                  <c:v>43166</c:v>
                </c:pt>
                <c:pt idx="133">
                  <c:v>43165</c:v>
                </c:pt>
                <c:pt idx="134">
                  <c:v>43164</c:v>
                </c:pt>
                <c:pt idx="135">
                  <c:v>43161</c:v>
                </c:pt>
                <c:pt idx="136">
                  <c:v>43160</c:v>
                </c:pt>
                <c:pt idx="137">
                  <c:v>43159</c:v>
                </c:pt>
                <c:pt idx="138">
                  <c:v>43158</c:v>
                </c:pt>
                <c:pt idx="139">
                  <c:v>43157</c:v>
                </c:pt>
                <c:pt idx="140">
                  <c:v>43154</c:v>
                </c:pt>
                <c:pt idx="141">
                  <c:v>43153</c:v>
                </c:pt>
                <c:pt idx="142">
                  <c:v>43145</c:v>
                </c:pt>
                <c:pt idx="143">
                  <c:v>43144</c:v>
                </c:pt>
                <c:pt idx="144">
                  <c:v>43143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  <c:pt idx="251">
                  <c:v>42984</c:v>
                </c:pt>
                <c:pt idx="252">
                  <c:v>42983</c:v>
                </c:pt>
                <c:pt idx="253">
                  <c:v>42982</c:v>
                </c:pt>
                <c:pt idx="254">
                  <c:v>42979</c:v>
                </c:pt>
                <c:pt idx="255">
                  <c:v>42978</c:v>
                </c:pt>
                <c:pt idx="256">
                  <c:v>42977</c:v>
                </c:pt>
                <c:pt idx="257">
                  <c:v>42976</c:v>
                </c:pt>
                <c:pt idx="258">
                  <c:v>42975</c:v>
                </c:pt>
                <c:pt idx="259">
                  <c:v>42972</c:v>
                </c:pt>
                <c:pt idx="260">
                  <c:v>42971</c:v>
                </c:pt>
                <c:pt idx="261">
                  <c:v>42970</c:v>
                </c:pt>
                <c:pt idx="262">
                  <c:v>42969</c:v>
                </c:pt>
                <c:pt idx="263">
                  <c:v>42968</c:v>
                </c:pt>
                <c:pt idx="264">
                  <c:v>42965</c:v>
                </c:pt>
                <c:pt idx="265">
                  <c:v>42964</c:v>
                </c:pt>
                <c:pt idx="266">
                  <c:v>42963</c:v>
                </c:pt>
                <c:pt idx="267">
                  <c:v>42962</c:v>
                </c:pt>
                <c:pt idx="268">
                  <c:v>42961</c:v>
                </c:pt>
                <c:pt idx="269">
                  <c:v>42958</c:v>
                </c:pt>
                <c:pt idx="270">
                  <c:v>42957</c:v>
                </c:pt>
                <c:pt idx="271">
                  <c:v>42956</c:v>
                </c:pt>
                <c:pt idx="272">
                  <c:v>42955</c:v>
                </c:pt>
                <c:pt idx="273">
                  <c:v>42954</c:v>
                </c:pt>
                <c:pt idx="274">
                  <c:v>42951</c:v>
                </c:pt>
                <c:pt idx="275">
                  <c:v>42950</c:v>
                </c:pt>
                <c:pt idx="276">
                  <c:v>42949</c:v>
                </c:pt>
                <c:pt idx="277">
                  <c:v>42948</c:v>
                </c:pt>
                <c:pt idx="278">
                  <c:v>42947</c:v>
                </c:pt>
                <c:pt idx="279">
                  <c:v>42944</c:v>
                </c:pt>
                <c:pt idx="280">
                  <c:v>42943</c:v>
                </c:pt>
                <c:pt idx="281">
                  <c:v>42942</c:v>
                </c:pt>
                <c:pt idx="282">
                  <c:v>42941</c:v>
                </c:pt>
                <c:pt idx="283">
                  <c:v>42940</c:v>
                </c:pt>
                <c:pt idx="284">
                  <c:v>42937</c:v>
                </c:pt>
                <c:pt idx="285">
                  <c:v>42936</c:v>
                </c:pt>
                <c:pt idx="286">
                  <c:v>42935</c:v>
                </c:pt>
                <c:pt idx="287">
                  <c:v>42934</c:v>
                </c:pt>
                <c:pt idx="288">
                  <c:v>42933</c:v>
                </c:pt>
                <c:pt idx="289">
                  <c:v>42930</c:v>
                </c:pt>
                <c:pt idx="290">
                  <c:v>42929</c:v>
                </c:pt>
                <c:pt idx="291">
                  <c:v>42928</c:v>
                </c:pt>
                <c:pt idx="292">
                  <c:v>42927</c:v>
                </c:pt>
                <c:pt idx="293">
                  <c:v>42926</c:v>
                </c:pt>
                <c:pt idx="294">
                  <c:v>42923</c:v>
                </c:pt>
                <c:pt idx="295">
                  <c:v>42922</c:v>
                </c:pt>
                <c:pt idx="296">
                  <c:v>42921</c:v>
                </c:pt>
                <c:pt idx="297">
                  <c:v>42920</c:v>
                </c:pt>
                <c:pt idx="298">
                  <c:v>42919</c:v>
                </c:pt>
                <c:pt idx="299">
                  <c:v>42916</c:v>
                </c:pt>
                <c:pt idx="300">
                  <c:v>42915</c:v>
                </c:pt>
                <c:pt idx="301">
                  <c:v>42914</c:v>
                </c:pt>
                <c:pt idx="302">
                  <c:v>42913</c:v>
                </c:pt>
                <c:pt idx="303">
                  <c:v>42912</c:v>
                </c:pt>
                <c:pt idx="304">
                  <c:v>42909</c:v>
                </c:pt>
                <c:pt idx="305">
                  <c:v>42908</c:v>
                </c:pt>
                <c:pt idx="306">
                  <c:v>42907</c:v>
                </c:pt>
                <c:pt idx="307">
                  <c:v>42906</c:v>
                </c:pt>
                <c:pt idx="308">
                  <c:v>42905</c:v>
                </c:pt>
                <c:pt idx="309">
                  <c:v>42902</c:v>
                </c:pt>
                <c:pt idx="310">
                  <c:v>42901</c:v>
                </c:pt>
                <c:pt idx="311">
                  <c:v>42900</c:v>
                </c:pt>
                <c:pt idx="312">
                  <c:v>42899</c:v>
                </c:pt>
                <c:pt idx="313">
                  <c:v>42898</c:v>
                </c:pt>
                <c:pt idx="314">
                  <c:v>42895</c:v>
                </c:pt>
                <c:pt idx="315">
                  <c:v>42894</c:v>
                </c:pt>
                <c:pt idx="316">
                  <c:v>42893</c:v>
                </c:pt>
                <c:pt idx="317">
                  <c:v>42892</c:v>
                </c:pt>
                <c:pt idx="318">
                  <c:v>42891</c:v>
                </c:pt>
                <c:pt idx="319">
                  <c:v>42888</c:v>
                </c:pt>
                <c:pt idx="320">
                  <c:v>42887</c:v>
                </c:pt>
                <c:pt idx="321">
                  <c:v>42886</c:v>
                </c:pt>
                <c:pt idx="322">
                  <c:v>42881</c:v>
                </c:pt>
                <c:pt idx="323">
                  <c:v>42880</c:v>
                </c:pt>
                <c:pt idx="324">
                  <c:v>42879</c:v>
                </c:pt>
                <c:pt idx="325">
                  <c:v>42878</c:v>
                </c:pt>
                <c:pt idx="326">
                  <c:v>42877</c:v>
                </c:pt>
                <c:pt idx="327">
                  <c:v>42874</c:v>
                </c:pt>
                <c:pt idx="328">
                  <c:v>42873</c:v>
                </c:pt>
                <c:pt idx="329">
                  <c:v>42872</c:v>
                </c:pt>
                <c:pt idx="330">
                  <c:v>42871</c:v>
                </c:pt>
                <c:pt idx="331">
                  <c:v>42870</c:v>
                </c:pt>
                <c:pt idx="332">
                  <c:v>42867</c:v>
                </c:pt>
                <c:pt idx="333">
                  <c:v>42866</c:v>
                </c:pt>
                <c:pt idx="334">
                  <c:v>42865</c:v>
                </c:pt>
                <c:pt idx="335">
                  <c:v>42864</c:v>
                </c:pt>
                <c:pt idx="336">
                  <c:v>42863</c:v>
                </c:pt>
                <c:pt idx="337">
                  <c:v>42860</c:v>
                </c:pt>
                <c:pt idx="338">
                  <c:v>42859</c:v>
                </c:pt>
                <c:pt idx="339">
                  <c:v>42858</c:v>
                </c:pt>
                <c:pt idx="340">
                  <c:v>42857</c:v>
                </c:pt>
                <c:pt idx="341">
                  <c:v>42853</c:v>
                </c:pt>
                <c:pt idx="342">
                  <c:v>42852</c:v>
                </c:pt>
                <c:pt idx="343">
                  <c:v>42851</c:v>
                </c:pt>
                <c:pt idx="344">
                  <c:v>42850</c:v>
                </c:pt>
                <c:pt idx="345">
                  <c:v>42849</c:v>
                </c:pt>
                <c:pt idx="346">
                  <c:v>42846</c:v>
                </c:pt>
                <c:pt idx="347">
                  <c:v>42845</c:v>
                </c:pt>
                <c:pt idx="348">
                  <c:v>42844</c:v>
                </c:pt>
                <c:pt idx="349">
                  <c:v>42843</c:v>
                </c:pt>
                <c:pt idx="350">
                  <c:v>42842</c:v>
                </c:pt>
                <c:pt idx="351">
                  <c:v>42839</c:v>
                </c:pt>
                <c:pt idx="352">
                  <c:v>42838</c:v>
                </c:pt>
                <c:pt idx="353">
                  <c:v>42837</c:v>
                </c:pt>
                <c:pt idx="354">
                  <c:v>42836</c:v>
                </c:pt>
                <c:pt idx="355">
                  <c:v>42835</c:v>
                </c:pt>
                <c:pt idx="356">
                  <c:v>42832</c:v>
                </c:pt>
                <c:pt idx="357">
                  <c:v>42831</c:v>
                </c:pt>
                <c:pt idx="358">
                  <c:v>42830</c:v>
                </c:pt>
                <c:pt idx="359">
                  <c:v>42825</c:v>
                </c:pt>
                <c:pt idx="360">
                  <c:v>42824</c:v>
                </c:pt>
                <c:pt idx="361">
                  <c:v>42823</c:v>
                </c:pt>
                <c:pt idx="362">
                  <c:v>42822</c:v>
                </c:pt>
                <c:pt idx="363">
                  <c:v>42821</c:v>
                </c:pt>
                <c:pt idx="364">
                  <c:v>42818</c:v>
                </c:pt>
                <c:pt idx="365">
                  <c:v>42817</c:v>
                </c:pt>
                <c:pt idx="366">
                  <c:v>42816</c:v>
                </c:pt>
                <c:pt idx="367">
                  <c:v>42815</c:v>
                </c:pt>
                <c:pt idx="368">
                  <c:v>42814</c:v>
                </c:pt>
                <c:pt idx="369">
                  <c:v>42811</c:v>
                </c:pt>
                <c:pt idx="370">
                  <c:v>42810</c:v>
                </c:pt>
                <c:pt idx="371">
                  <c:v>42809</c:v>
                </c:pt>
                <c:pt idx="372">
                  <c:v>42808</c:v>
                </c:pt>
                <c:pt idx="373">
                  <c:v>42807</c:v>
                </c:pt>
                <c:pt idx="374">
                  <c:v>42804</c:v>
                </c:pt>
                <c:pt idx="375">
                  <c:v>42803</c:v>
                </c:pt>
                <c:pt idx="376">
                  <c:v>42802</c:v>
                </c:pt>
                <c:pt idx="377">
                  <c:v>42801</c:v>
                </c:pt>
                <c:pt idx="378">
                  <c:v>42800</c:v>
                </c:pt>
                <c:pt idx="379">
                  <c:v>42797</c:v>
                </c:pt>
                <c:pt idx="380">
                  <c:v>42796</c:v>
                </c:pt>
                <c:pt idx="381">
                  <c:v>42795</c:v>
                </c:pt>
                <c:pt idx="382">
                  <c:v>42794</c:v>
                </c:pt>
                <c:pt idx="383">
                  <c:v>42793</c:v>
                </c:pt>
                <c:pt idx="384">
                  <c:v>42790</c:v>
                </c:pt>
                <c:pt idx="385">
                  <c:v>42789</c:v>
                </c:pt>
                <c:pt idx="386">
                  <c:v>42788</c:v>
                </c:pt>
                <c:pt idx="387">
                  <c:v>42787</c:v>
                </c:pt>
                <c:pt idx="388">
                  <c:v>42786</c:v>
                </c:pt>
                <c:pt idx="389">
                  <c:v>42783</c:v>
                </c:pt>
                <c:pt idx="390">
                  <c:v>42782</c:v>
                </c:pt>
                <c:pt idx="391">
                  <c:v>42781</c:v>
                </c:pt>
                <c:pt idx="392">
                  <c:v>42780</c:v>
                </c:pt>
                <c:pt idx="393">
                  <c:v>42779</c:v>
                </c:pt>
                <c:pt idx="394">
                  <c:v>42776</c:v>
                </c:pt>
                <c:pt idx="395">
                  <c:v>42775</c:v>
                </c:pt>
                <c:pt idx="396">
                  <c:v>42774</c:v>
                </c:pt>
                <c:pt idx="397">
                  <c:v>42773</c:v>
                </c:pt>
                <c:pt idx="398">
                  <c:v>42772</c:v>
                </c:pt>
                <c:pt idx="399">
                  <c:v>42770</c:v>
                </c:pt>
                <c:pt idx="400">
                  <c:v>42769</c:v>
                </c:pt>
                <c:pt idx="401">
                  <c:v>42761</c:v>
                </c:pt>
                <c:pt idx="402">
                  <c:v>42760</c:v>
                </c:pt>
                <c:pt idx="403">
                  <c:v>42759</c:v>
                </c:pt>
                <c:pt idx="404">
                  <c:v>42758</c:v>
                </c:pt>
                <c:pt idx="405">
                  <c:v>42757</c:v>
                </c:pt>
                <c:pt idx="406">
                  <c:v>42755</c:v>
                </c:pt>
                <c:pt idx="407">
                  <c:v>42754</c:v>
                </c:pt>
                <c:pt idx="408">
                  <c:v>42753</c:v>
                </c:pt>
                <c:pt idx="409">
                  <c:v>42752</c:v>
                </c:pt>
                <c:pt idx="410">
                  <c:v>42751</c:v>
                </c:pt>
                <c:pt idx="411">
                  <c:v>42748</c:v>
                </c:pt>
                <c:pt idx="412">
                  <c:v>42747</c:v>
                </c:pt>
                <c:pt idx="413">
                  <c:v>42746</c:v>
                </c:pt>
                <c:pt idx="414">
                  <c:v>42745</c:v>
                </c:pt>
                <c:pt idx="415">
                  <c:v>42744</c:v>
                </c:pt>
                <c:pt idx="416">
                  <c:v>42741</c:v>
                </c:pt>
                <c:pt idx="417">
                  <c:v>42740</c:v>
                </c:pt>
                <c:pt idx="418">
                  <c:v>42739</c:v>
                </c:pt>
                <c:pt idx="419">
                  <c:v>42738</c:v>
                </c:pt>
                <c:pt idx="420">
                  <c:v>42734</c:v>
                </c:pt>
                <c:pt idx="421">
                  <c:v>42733</c:v>
                </c:pt>
                <c:pt idx="422">
                  <c:v>42732</c:v>
                </c:pt>
                <c:pt idx="423">
                  <c:v>42731</c:v>
                </c:pt>
                <c:pt idx="424">
                  <c:v>42730</c:v>
                </c:pt>
                <c:pt idx="425">
                  <c:v>42727</c:v>
                </c:pt>
                <c:pt idx="426">
                  <c:v>42726</c:v>
                </c:pt>
                <c:pt idx="427">
                  <c:v>42725</c:v>
                </c:pt>
                <c:pt idx="428">
                  <c:v>42724</c:v>
                </c:pt>
                <c:pt idx="429">
                  <c:v>42723</c:v>
                </c:pt>
                <c:pt idx="430">
                  <c:v>42720</c:v>
                </c:pt>
                <c:pt idx="431">
                  <c:v>42719</c:v>
                </c:pt>
                <c:pt idx="432">
                  <c:v>42718</c:v>
                </c:pt>
                <c:pt idx="433">
                  <c:v>42717</c:v>
                </c:pt>
                <c:pt idx="434">
                  <c:v>42716</c:v>
                </c:pt>
                <c:pt idx="435">
                  <c:v>42713</c:v>
                </c:pt>
                <c:pt idx="436">
                  <c:v>42712</c:v>
                </c:pt>
                <c:pt idx="437">
                  <c:v>42711</c:v>
                </c:pt>
                <c:pt idx="438">
                  <c:v>42710</c:v>
                </c:pt>
                <c:pt idx="439">
                  <c:v>42709</c:v>
                </c:pt>
                <c:pt idx="440">
                  <c:v>42706</c:v>
                </c:pt>
                <c:pt idx="441">
                  <c:v>42705</c:v>
                </c:pt>
                <c:pt idx="442">
                  <c:v>42704</c:v>
                </c:pt>
                <c:pt idx="443">
                  <c:v>42703</c:v>
                </c:pt>
                <c:pt idx="444">
                  <c:v>42702</c:v>
                </c:pt>
                <c:pt idx="445">
                  <c:v>42699</c:v>
                </c:pt>
                <c:pt idx="446">
                  <c:v>42698</c:v>
                </c:pt>
                <c:pt idx="447">
                  <c:v>42697</c:v>
                </c:pt>
                <c:pt idx="448">
                  <c:v>42696</c:v>
                </c:pt>
                <c:pt idx="449">
                  <c:v>42695</c:v>
                </c:pt>
                <c:pt idx="450">
                  <c:v>42692</c:v>
                </c:pt>
                <c:pt idx="451">
                  <c:v>42691</c:v>
                </c:pt>
                <c:pt idx="452">
                  <c:v>42690</c:v>
                </c:pt>
                <c:pt idx="453">
                  <c:v>42689</c:v>
                </c:pt>
                <c:pt idx="454">
                  <c:v>42688</c:v>
                </c:pt>
                <c:pt idx="455">
                  <c:v>42685</c:v>
                </c:pt>
                <c:pt idx="456">
                  <c:v>42684</c:v>
                </c:pt>
                <c:pt idx="457">
                  <c:v>42683</c:v>
                </c:pt>
                <c:pt idx="458">
                  <c:v>42682</c:v>
                </c:pt>
                <c:pt idx="459">
                  <c:v>42681</c:v>
                </c:pt>
                <c:pt idx="460">
                  <c:v>42678</c:v>
                </c:pt>
                <c:pt idx="461">
                  <c:v>42677</c:v>
                </c:pt>
                <c:pt idx="462">
                  <c:v>42676</c:v>
                </c:pt>
                <c:pt idx="463">
                  <c:v>42675</c:v>
                </c:pt>
                <c:pt idx="464">
                  <c:v>42674</c:v>
                </c:pt>
                <c:pt idx="465">
                  <c:v>42671</c:v>
                </c:pt>
                <c:pt idx="466">
                  <c:v>42669</c:v>
                </c:pt>
                <c:pt idx="467">
                  <c:v>42668</c:v>
                </c:pt>
                <c:pt idx="468">
                  <c:v>42667</c:v>
                </c:pt>
                <c:pt idx="469">
                  <c:v>42664</c:v>
                </c:pt>
                <c:pt idx="470">
                  <c:v>42663</c:v>
                </c:pt>
                <c:pt idx="471">
                  <c:v>42662</c:v>
                </c:pt>
                <c:pt idx="472">
                  <c:v>42661</c:v>
                </c:pt>
                <c:pt idx="473">
                  <c:v>42660</c:v>
                </c:pt>
                <c:pt idx="474">
                  <c:v>42657</c:v>
                </c:pt>
                <c:pt idx="475">
                  <c:v>42656</c:v>
                </c:pt>
                <c:pt idx="476">
                  <c:v>42655</c:v>
                </c:pt>
                <c:pt idx="477">
                  <c:v>42654</c:v>
                </c:pt>
                <c:pt idx="478">
                  <c:v>42653</c:v>
                </c:pt>
                <c:pt idx="479">
                  <c:v>42652</c:v>
                </c:pt>
                <c:pt idx="480">
                  <c:v>42651</c:v>
                </c:pt>
                <c:pt idx="481">
                  <c:v>42643</c:v>
                </c:pt>
                <c:pt idx="482">
                  <c:v>42642</c:v>
                </c:pt>
                <c:pt idx="483">
                  <c:v>42641</c:v>
                </c:pt>
                <c:pt idx="484">
                  <c:v>42640</c:v>
                </c:pt>
                <c:pt idx="485">
                  <c:v>42639</c:v>
                </c:pt>
                <c:pt idx="486">
                  <c:v>42636</c:v>
                </c:pt>
                <c:pt idx="487">
                  <c:v>42635</c:v>
                </c:pt>
                <c:pt idx="488">
                  <c:v>42634</c:v>
                </c:pt>
                <c:pt idx="489">
                  <c:v>42633</c:v>
                </c:pt>
                <c:pt idx="490">
                  <c:v>42632</c:v>
                </c:pt>
                <c:pt idx="491">
                  <c:v>42631</c:v>
                </c:pt>
                <c:pt idx="492">
                  <c:v>42627</c:v>
                </c:pt>
                <c:pt idx="493">
                  <c:v>42626</c:v>
                </c:pt>
                <c:pt idx="494">
                  <c:v>42625</c:v>
                </c:pt>
                <c:pt idx="495">
                  <c:v>42622</c:v>
                </c:pt>
                <c:pt idx="496">
                  <c:v>42621</c:v>
                </c:pt>
                <c:pt idx="497">
                  <c:v>42620</c:v>
                </c:pt>
                <c:pt idx="498">
                  <c:v>42619</c:v>
                </c:pt>
                <c:pt idx="499">
                  <c:v>42618</c:v>
                </c:pt>
                <c:pt idx="500">
                  <c:v>42615</c:v>
                </c:pt>
                <c:pt idx="501">
                  <c:v>42614</c:v>
                </c:pt>
                <c:pt idx="502">
                  <c:v>42613</c:v>
                </c:pt>
                <c:pt idx="503">
                  <c:v>42612</c:v>
                </c:pt>
                <c:pt idx="504">
                  <c:v>42611</c:v>
                </c:pt>
                <c:pt idx="505">
                  <c:v>42608</c:v>
                </c:pt>
                <c:pt idx="506">
                  <c:v>42607</c:v>
                </c:pt>
                <c:pt idx="507">
                  <c:v>42606</c:v>
                </c:pt>
                <c:pt idx="508">
                  <c:v>42605</c:v>
                </c:pt>
                <c:pt idx="509">
                  <c:v>42604</c:v>
                </c:pt>
                <c:pt idx="510">
                  <c:v>42601</c:v>
                </c:pt>
                <c:pt idx="511">
                  <c:v>42600</c:v>
                </c:pt>
                <c:pt idx="512">
                  <c:v>42599</c:v>
                </c:pt>
                <c:pt idx="513">
                  <c:v>42598</c:v>
                </c:pt>
                <c:pt idx="514">
                  <c:v>42597</c:v>
                </c:pt>
                <c:pt idx="515">
                  <c:v>42594</c:v>
                </c:pt>
                <c:pt idx="516">
                  <c:v>42593</c:v>
                </c:pt>
                <c:pt idx="517">
                  <c:v>42592</c:v>
                </c:pt>
                <c:pt idx="518">
                  <c:v>42591</c:v>
                </c:pt>
                <c:pt idx="519">
                  <c:v>42590</c:v>
                </c:pt>
                <c:pt idx="520">
                  <c:v>42587</c:v>
                </c:pt>
                <c:pt idx="521">
                  <c:v>42586</c:v>
                </c:pt>
                <c:pt idx="522">
                  <c:v>42585</c:v>
                </c:pt>
                <c:pt idx="523">
                  <c:v>42584</c:v>
                </c:pt>
                <c:pt idx="524">
                  <c:v>42583</c:v>
                </c:pt>
                <c:pt idx="525">
                  <c:v>42580</c:v>
                </c:pt>
                <c:pt idx="526">
                  <c:v>42579</c:v>
                </c:pt>
                <c:pt idx="527">
                  <c:v>42578</c:v>
                </c:pt>
                <c:pt idx="528">
                  <c:v>42577</c:v>
                </c:pt>
                <c:pt idx="529">
                  <c:v>42576</c:v>
                </c:pt>
                <c:pt idx="530">
                  <c:v>42573</c:v>
                </c:pt>
                <c:pt idx="531">
                  <c:v>42572</c:v>
                </c:pt>
                <c:pt idx="532">
                  <c:v>42571</c:v>
                </c:pt>
                <c:pt idx="533">
                  <c:v>42570</c:v>
                </c:pt>
                <c:pt idx="534">
                  <c:v>42569</c:v>
                </c:pt>
                <c:pt idx="535">
                  <c:v>42566</c:v>
                </c:pt>
                <c:pt idx="536">
                  <c:v>42565</c:v>
                </c:pt>
                <c:pt idx="537">
                  <c:v>42564</c:v>
                </c:pt>
                <c:pt idx="538">
                  <c:v>42563</c:v>
                </c:pt>
                <c:pt idx="539">
                  <c:v>42562</c:v>
                </c:pt>
                <c:pt idx="540">
                  <c:v>42559</c:v>
                </c:pt>
                <c:pt idx="541">
                  <c:v>42558</c:v>
                </c:pt>
                <c:pt idx="542">
                  <c:v>42557</c:v>
                </c:pt>
                <c:pt idx="543">
                  <c:v>42556</c:v>
                </c:pt>
                <c:pt idx="544">
                  <c:v>42555</c:v>
                </c:pt>
                <c:pt idx="545">
                  <c:v>42552</c:v>
                </c:pt>
                <c:pt idx="546">
                  <c:v>42551</c:v>
                </c:pt>
                <c:pt idx="547">
                  <c:v>42550</c:v>
                </c:pt>
                <c:pt idx="548">
                  <c:v>42549</c:v>
                </c:pt>
                <c:pt idx="549">
                  <c:v>42548</c:v>
                </c:pt>
                <c:pt idx="550">
                  <c:v>42545</c:v>
                </c:pt>
                <c:pt idx="551">
                  <c:v>42544</c:v>
                </c:pt>
                <c:pt idx="552">
                  <c:v>42543</c:v>
                </c:pt>
                <c:pt idx="553">
                  <c:v>42542</c:v>
                </c:pt>
                <c:pt idx="554">
                  <c:v>42541</c:v>
                </c:pt>
                <c:pt idx="555">
                  <c:v>42538</c:v>
                </c:pt>
                <c:pt idx="556">
                  <c:v>42537</c:v>
                </c:pt>
                <c:pt idx="557">
                  <c:v>42536</c:v>
                </c:pt>
                <c:pt idx="558">
                  <c:v>42535</c:v>
                </c:pt>
                <c:pt idx="559">
                  <c:v>42534</c:v>
                </c:pt>
                <c:pt idx="560">
                  <c:v>42533</c:v>
                </c:pt>
                <c:pt idx="561">
                  <c:v>42529</c:v>
                </c:pt>
                <c:pt idx="562">
                  <c:v>42528</c:v>
                </c:pt>
                <c:pt idx="563">
                  <c:v>42527</c:v>
                </c:pt>
                <c:pt idx="564">
                  <c:v>42524</c:v>
                </c:pt>
                <c:pt idx="565">
                  <c:v>42523</c:v>
                </c:pt>
                <c:pt idx="566">
                  <c:v>42522</c:v>
                </c:pt>
                <c:pt idx="567">
                  <c:v>42521</c:v>
                </c:pt>
                <c:pt idx="568">
                  <c:v>42520</c:v>
                </c:pt>
                <c:pt idx="569">
                  <c:v>42517</c:v>
                </c:pt>
                <c:pt idx="570">
                  <c:v>42516</c:v>
                </c:pt>
                <c:pt idx="571">
                  <c:v>42515</c:v>
                </c:pt>
                <c:pt idx="572">
                  <c:v>42514</c:v>
                </c:pt>
                <c:pt idx="573">
                  <c:v>42513</c:v>
                </c:pt>
                <c:pt idx="574">
                  <c:v>42510</c:v>
                </c:pt>
                <c:pt idx="575">
                  <c:v>42509</c:v>
                </c:pt>
                <c:pt idx="576">
                  <c:v>42508</c:v>
                </c:pt>
                <c:pt idx="577">
                  <c:v>42507</c:v>
                </c:pt>
                <c:pt idx="578">
                  <c:v>42506</c:v>
                </c:pt>
                <c:pt idx="579">
                  <c:v>42503</c:v>
                </c:pt>
                <c:pt idx="580">
                  <c:v>42502</c:v>
                </c:pt>
                <c:pt idx="581">
                  <c:v>42501</c:v>
                </c:pt>
                <c:pt idx="582">
                  <c:v>42500</c:v>
                </c:pt>
                <c:pt idx="583">
                  <c:v>42499</c:v>
                </c:pt>
                <c:pt idx="584">
                  <c:v>42496</c:v>
                </c:pt>
                <c:pt idx="585">
                  <c:v>42495</c:v>
                </c:pt>
                <c:pt idx="586">
                  <c:v>42494</c:v>
                </c:pt>
                <c:pt idx="587">
                  <c:v>42493</c:v>
                </c:pt>
                <c:pt idx="588">
                  <c:v>42489</c:v>
                </c:pt>
                <c:pt idx="589">
                  <c:v>42488</c:v>
                </c:pt>
                <c:pt idx="590">
                  <c:v>42487</c:v>
                </c:pt>
                <c:pt idx="591">
                  <c:v>42486</c:v>
                </c:pt>
                <c:pt idx="592">
                  <c:v>42485</c:v>
                </c:pt>
                <c:pt idx="593">
                  <c:v>42482</c:v>
                </c:pt>
                <c:pt idx="594">
                  <c:v>42481</c:v>
                </c:pt>
                <c:pt idx="595">
                  <c:v>42480</c:v>
                </c:pt>
                <c:pt idx="596">
                  <c:v>42479</c:v>
                </c:pt>
                <c:pt idx="597">
                  <c:v>42478</c:v>
                </c:pt>
                <c:pt idx="598">
                  <c:v>42475</c:v>
                </c:pt>
                <c:pt idx="599">
                  <c:v>42474</c:v>
                </c:pt>
                <c:pt idx="600">
                  <c:v>42473</c:v>
                </c:pt>
                <c:pt idx="601">
                  <c:v>42472</c:v>
                </c:pt>
                <c:pt idx="602">
                  <c:v>42471</c:v>
                </c:pt>
                <c:pt idx="603">
                  <c:v>42468</c:v>
                </c:pt>
                <c:pt idx="604">
                  <c:v>42467</c:v>
                </c:pt>
                <c:pt idx="605">
                  <c:v>42466</c:v>
                </c:pt>
                <c:pt idx="606">
                  <c:v>42465</c:v>
                </c:pt>
                <c:pt idx="607">
                  <c:v>42461</c:v>
                </c:pt>
                <c:pt idx="608">
                  <c:v>42460</c:v>
                </c:pt>
                <c:pt idx="609">
                  <c:v>42459</c:v>
                </c:pt>
                <c:pt idx="610">
                  <c:v>42458</c:v>
                </c:pt>
                <c:pt idx="611">
                  <c:v>42457</c:v>
                </c:pt>
                <c:pt idx="612">
                  <c:v>42454</c:v>
                </c:pt>
                <c:pt idx="613">
                  <c:v>42453</c:v>
                </c:pt>
                <c:pt idx="614">
                  <c:v>42452</c:v>
                </c:pt>
                <c:pt idx="615">
                  <c:v>42451</c:v>
                </c:pt>
                <c:pt idx="616">
                  <c:v>42450</c:v>
                </c:pt>
                <c:pt idx="617">
                  <c:v>42447</c:v>
                </c:pt>
                <c:pt idx="618">
                  <c:v>42446</c:v>
                </c:pt>
                <c:pt idx="619">
                  <c:v>42445</c:v>
                </c:pt>
                <c:pt idx="620">
                  <c:v>42444</c:v>
                </c:pt>
                <c:pt idx="621">
                  <c:v>42443</c:v>
                </c:pt>
                <c:pt idx="622">
                  <c:v>42440</c:v>
                </c:pt>
                <c:pt idx="623">
                  <c:v>42439</c:v>
                </c:pt>
                <c:pt idx="624">
                  <c:v>42438</c:v>
                </c:pt>
                <c:pt idx="625">
                  <c:v>42437</c:v>
                </c:pt>
                <c:pt idx="626">
                  <c:v>42436</c:v>
                </c:pt>
                <c:pt idx="627">
                  <c:v>42433</c:v>
                </c:pt>
                <c:pt idx="628">
                  <c:v>42432</c:v>
                </c:pt>
                <c:pt idx="629">
                  <c:v>42431</c:v>
                </c:pt>
                <c:pt idx="630">
                  <c:v>42430</c:v>
                </c:pt>
                <c:pt idx="631">
                  <c:v>42429</c:v>
                </c:pt>
                <c:pt idx="632">
                  <c:v>42426</c:v>
                </c:pt>
                <c:pt idx="633">
                  <c:v>42425</c:v>
                </c:pt>
                <c:pt idx="634">
                  <c:v>42424</c:v>
                </c:pt>
                <c:pt idx="635">
                  <c:v>42423</c:v>
                </c:pt>
                <c:pt idx="636">
                  <c:v>42422</c:v>
                </c:pt>
                <c:pt idx="637">
                  <c:v>42419</c:v>
                </c:pt>
                <c:pt idx="638">
                  <c:v>42418</c:v>
                </c:pt>
                <c:pt idx="639">
                  <c:v>42417</c:v>
                </c:pt>
                <c:pt idx="640">
                  <c:v>42416</c:v>
                </c:pt>
                <c:pt idx="641">
                  <c:v>42415</c:v>
                </c:pt>
                <c:pt idx="642">
                  <c:v>42406</c:v>
                </c:pt>
                <c:pt idx="643">
                  <c:v>42405</c:v>
                </c:pt>
                <c:pt idx="644">
                  <c:v>42404</c:v>
                </c:pt>
                <c:pt idx="645">
                  <c:v>42403</c:v>
                </c:pt>
                <c:pt idx="646">
                  <c:v>42402</c:v>
                </c:pt>
                <c:pt idx="647">
                  <c:v>42401</c:v>
                </c:pt>
                <c:pt idx="648">
                  <c:v>42398</c:v>
                </c:pt>
                <c:pt idx="649">
                  <c:v>42397</c:v>
                </c:pt>
                <c:pt idx="650">
                  <c:v>42396</c:v>
                </c:pt>
                <c:pt idx="651">
                  <c:v>42395</c:v>
                </c:pt>
                <c:pt idx="652">
                  <c:v>42394</c:v>
                </c:pt>
                <c:pt idx="653">
                  <c:v>42391</c:v>
                </c:pt>
                <c:pt idx="654">
                  <c:v>42390</c:v>
                </c:pt>
                <c:pt idx="655">
                  <c:v>42389</c:v>
                </c:pt>
                <c:pt idx="656">
                  <c:v>42388</c:v>
                </c:pt>
                <c:pt idx="657">
                  <c:v>42387</c:v>
                </c:pt>
                <c:pt idx="658">
                  <c:v>42384</c:v>
                </c:pt>
                <c:pt idx="659">
                  <c:v>42383</c:v>
                </c:pt>
                <c:pt idx="660">
                  <c:v>42382</c:v>
                </c:pt>
                <c:pt idx="661">
                  <c:v>42381</c:v>
                </c:pt>
                <c:pt idx="662">
                  <c:v>42380</c:v>
                </c:pt>
                <c:pt idx="663">
                  <c:v>42377</c:v>
                </c:pt>
                <c:pt idx="664">
                  <c:v>42376</c:v>
                </c:pt>
                <c:pt idx="665">
                  <c:v>42375</c:v>
                </c:pt>
                <c:pt idx="666">
                  <c:v>42374</c:v>
                </c:pt>
                <c:pt idx="667">
                  <c:v>42373</c:v>
                </c:pt>
                <c:pt idx="668">
                  <c:v>42369</c:v>
                </c:pt>
                <c:pt idx="669">
                  <c:v>42368</c:v>
                </c:pt>
                <c:pt idx="670">
                  <c:v>42367</c:v>
                </c:pt>
                <c:pt idx="671">
                  <c:v>42366</c:v>
                </c:pt>
                <c:pt idx="672">
                  <c:v>42363</c:v>
                </c:pt>
                <c:pt idx="673">
                  <c:v>42362</c:v>
                </c:pt>
                <c:pt idx="674">
                  <c:v>42361</c:v>
                </c:pt>
                <c:pt idx="675">
                  <c:v>42360</c:v>
                </c:pt>
                <c:pt idx="676">
                  <c:v>42359</c:v>
                </c:pt>
                <c:pt idx="677">
                  <c:v>42356</c:v>
                </c:pt>
                <c:pt idx="678">
                  <c:v>42355</c:v>
                </c:pt>
                <c:pt idx="679">
                  <c:v>42354</c:v>
                </c:pt>
                <c:pt idx="680">
                  <c:v>42353</c:v>
                </c:pt>
                <c:pt idx="681">
                  <c:v>42352</c:v>
                </c:pt>
                <c:pt idx="682">
                  <c:v>42349</c:v>
                </c:pt>
                <c:pt idx="683">
                  <c:v>42348</c:v>
                </c:pt>
                <c:pt idx="684">
                  <c:v>42347</c:v>
                </c:pt>
                <c:pt idx="685">
                  <c:v>42346</c:v>
                </c:pt>
                <c:pt idx="686">
                  <c:v>42345</c:v>
                </c:pt>
                <c:pt idx="687">
                  <c:v>42342</c:v>
                </c:pt>
                <c:pt idx="688">
                  <c:v>42341</c:v>
                </c:pt>
                <c:pt idx="689">
                  <c:v>42340</c:v>
                </c:pt>
                <c:pt idx="690">
                  <c:v>42339</c:v>
                </c:pt>
                <c:pt idx="691">
                  <c:v>42338</c:v>
                </c:pt>
                <c:pt idx="692">
                  <c:v>42335</c:v>
                </c:pt>
                <c:pt idx="693">
                  <c:v>42334</c:v>
                </c:pt>
                <c:pt idx="694">
                  <c:v>42333</c:v>
                </c:pt>
                <c:pt idx="695">
                  <c:v>42332</c:v>
                </c:pt>
                <c:pt idx="696">
                  <c:v>42331</c:v>
                </c:pt>
                <c:pt idx="697">
                  <c:v>42328</c:v>
                </c:pt>
                <c:pt idx="698">
                  <c:v>42327</c:v>
                </c:pt>
                <c:pt idx="699">
                  <c:v>42326</c:v>
                </c:pt>
                <c:pt idx="700">
                  <c:v>42325</c:v>
                </c:pt>
                <c:pt idx="701">
                  <c:v>42324</c:v>
                </c:pt>
                <c:pt idx="702">
                  <c:v>42321</c:v>
                </c:pt>
                <c:pt idx="703">
                  <c:v>42320</c:v>
                </c:pt>
                <c:pt idx="704">
                  <c:v>42319</c:v>
                </c:pt>
                <c:pt idx="705">
                  <c:v>42318</c:v>
                </c:pt>
                <c:pt idx="706">
                  <c:v>42317</c:v>
                </c:pt>
                <c:pt idx="707">
                  <c:v>42314</c:v>
                </c:pt>
                <c:pt idx="708">
                  <c:v>42313</c:v>
                </c:pt>
                <c:pt idx="709">
                  <c:v>42312</c:v>
                </c:pt>
                <c:pt idx="710">
                  <c:v>42311</c:v>
                </c:pt>
                <c:pt idx="711">
                  <c:v>42310</c:v>
                </c:pt>
                <c:pt idx="712">
                  <c:v>42307</c:v>
                </c:pt>
                <c:pt idx="713">
                  <c:v>42306</c:v>
                </c:pt>
                <c:pt idx="714">
                  <c:v>42305</c:v>
                </c:pt>
                <c:pt idx="715">
                  <c:v>42304</c:v>
                </c:pt>
                <c:pt idx="716">
                  <c:v>42303</c:v>
                </c:pt>
                <c:pt idx="717">
                  <c:v>42300</c:v>
                </c:pt>
                <c:pt idx="718">
                  <c:v>42299</c:v>
                </c:pt>
                <c:pt idx="719">
                  <c:v>42298</c:v>
                </c:pt>
                <c:pt idx="720">
                  <c:v>42297</c:v>
                </c:pt>
                <c:pt idx="721">
                  <c:v>42296</c:v>
                </c:pt>
                <c:pt idx="722">
                  <c:v>42293</c:v>
                </c:pt>
                <c:pt idx="723">
                  <c:v>42292</c:v>
                </c:pt>
                <c:pt idx="724">
                  <c:v>42291</c:v>
                </c:pt>
                <c:pt idx="725">
                  <c:v>42290</c:v>
                </c:pt>
                <c:pt idx="726">
                  <c:v>42289</c:v>
                </c:pt>
                <c:pt idx="727">
                  <c:v>42287</c:v>
                </c:pt>
                <c:pt idx="728">
                  <c:v>42286</c:v>
                </c:pt>
                <c:pt idx="729">
                  <c:v>42285</c:v>
                </c:pt>
                <c:pt idx="730">
                  <c:v>42277</c:v>
                </c:pt>
                <c:pt idx="731">
                  <c:v>42276</c:v>
                </c:pt>
                <c:pt idx="732">
                  <c:v>42275</c:v>
                </c:pt>
                <c:pt idx="733">
                  <c:v>42272</c:v>
                </c:pt>
                <c:pt idx="734">
                  <c:v>42271</c:v>
                </c:pt>
                <c:pt idx="735">
                  <c:v>42270</c:v>
                </c:pt>
                <c:pt idx="736">
                  <c:v>42269</c:v>
                </c:pt>
                <c:pt idx="737">
                  <c:v>42268</c:v>
                </c:pt>
                <c:pt idx="738">
                  <c:v>42265</c:v>
                </c:pt>
                <c:pt idx="739">
                  <c:v>42264</c:v>
                </c:pt>
                <c:pt idx="740">
                  <c:v>42263</c:v>
                </c:pt>
                <c:pt idx="741">
                  <c:v>42262</c:v>
                </c:pt>
                <c:pt idx="742">
                  <c:v>42261</c:v>
                </c:pt>
                <c:pt idx="743">
                  <c:v>42258</c:v>
                </c:pt>
                <c:pt idx="744">
                  <c:v>42257</c:v>
                </c:pt>
                <c:pt idx="745">
                  <c:v>42256</c:v>
                </c:pt>
                <c:pt idx="746">
                  <c:v>42255</c:v>
                </c:pt>
                <c:pt idx="747">
                  <c:v>42254</c:v>
                </c:pt>
                <c:pt idx="748">
                  <c:v>42253</c:v>
                </c:pt>
                <c:pt idx="749">
                  <c:v>42248</c:v>
                </c:pt>
                <c:pt idx="750">
                  <c:v>42247</c:v>
                </c:pt>
                <c:pt idx="751">
                  <c:v>42244</c:v>
                </c:pt>
                <c:pt idx="752">
                  <c:v>42243</c:v>
                </c:pt>
                <c:pt idx="753">
                  <c:v>42242</c:v>
                </c:pt>
                <c:pt idx="754">
                  <c:v>42241</c:v>
                </c:pt>
                <c:pt idx="755">
                  <c:v>42240</c:v>
                </c:pt>
                <c:pt idx="756">
                  <c:v>42237</c:v>
                </c:pt>
                <c:pt idx="757">
                  <c:v>42236</c:v>
                </c:pt>
                <c:pt idx="758">
                  <c:v>42235</c:v>
                </c:pt>
                <c:pt idx="759">
                  <c:v>42234</c:v>
                </c:pt>
                <c:pt idx="760">
                  <c:v>42233</c:v>
                </c:pt>
                <c:pt idx="761">
                  <c:v>42230</c:v>
                </c:pt>
                <c:pt idx="762">
                  <c:v>42229</c:v>
                </c:pt>
                <c:pt idx="763">
                  <c:v>42228</c:v>
                </c:pt>
                <c:pt idx="764">
                  <c:v>42227</c:v>
                </c:pt>
                <c:pt idx="765">
                  <c:v>42226</c:v>
                </c:pt>
                <c:pt idx="766">
                  <c:v>42223</c:v>
                </c:pt>
                <c:pt idx="767">
                  <c:v>42222</c:v>
                </c:pt>
                <c:pt idx="768">
                  <c:v>42221</c:v>
                </c:pt>
                <c:pt idx="769">
                  <c:v>42220</c:v>
                </c:pt>
                <c:pt idx="770">
                  <c:v>42219</c:v>
                </c:pt>
                <c:pt idx="771">
                  <c:v>42216</c:v>
                </c:pt>
                <c:pt idx="772">
                  <c:v>42215</c:v>
                </c:pt>
                <c:pt idx="773">
                  <c:v>42214</c:v>
                </c:pt>
                <c:pt idx="774">
                  <c:v>42213</c:v>
                </c:pt>
                <c:pt idx="775">
                  <c:v>42212</c:v>
                </c:pt>
                <c:pt idx="776">
                  <c:v>42209</c:v>
                </c:pt>
                <c:pt idx="777">
                  <c:v>42208</c:v>
                </c:pt>
                <c:pt idx="778">
                  <c:v>42207</c:v>
                </c:pt>
                <c:pt idx="779">
                  <c:v>42206</c:v>
                </c:pt>
                <c:pt idx="780">
                  <c:v>42205</c:v>
                </c:pt>
                <c:pt idx="781">
                  <c:v>42202</c:v>
                </c:pt>
                <c:pt idx="782">
                  <c:v>42201</c:v>
                </c:pt>
                <c:pt idx="783">
                  <c:v>42200</c:v>
                </c:pt>
                <c:pt idx="784">
                  <c:v>42199</c:v>
                </c:pt>
                <c:pt idx="785">
                  <c:v>42198</c:v>
                </c:pt>
                <c:pt idx="786">
                  <c:v>42195</c:v>
                </c:pt>
                <c:pt idx="787">
                  <c:v>42194</c:v>
                </c:pt>
                <c:pt idx="788">
                  <c:v>42193</c:v>
                </c:pt>
                <c:pt idx="789">
                  <c:v>42192</c:v>
                </c:pt>
                <c:pt idx="790">
                  <c:v>42191</c:v>
                </c:pt>
                <c:pt idx="791">
                  <c:v>42188</c:v>
                </c:pt>
                <c:pt idx="792">
                  <c:v>42187</c:v>
                </c:pt>
                <c:pt idx="793">
                  <c:v>42186</c:v>
                </c:pt>
                <c:pt idx="794">
                  <c:v>42185</c:v>
                </c:pt>
                <c:pt idx="795">
                  <c:v>42184</c:v>
                </c:pt>
                <c:pt idx="796">
                  <c:v>42181</c:v>
                </c:pt>
                <c:pt idx="797">
                  <c:v>42180</c:v>
                </c:pt>
                <c:pt idx="798">
                  <c:v>42179</c:v>
                </c:pt>
                <c:pt idx="799">
                  <c:v>42178</c:v>
                </c:pt>
                <c:pt idx="800">
                  <c:v>42174</c:v>
                </c:pt>
                <c:pt idx="801">
                  <c:v>42173</c:v>
                </c:pt>
                <c:pt idx="802">
                  <c:v>42172</c:v>
                </c:pt>
                <c:pt idx="803">
                  <c:v>42171</c:v>
                </c:pt>
                <c:pt idx="804">
                  <c:v>42170</c:v>
                </c:pt>
                <c:pt idx="805">
                  <c:v>42167</c:v>
                </c:pt>
                <c:pt idx="806">
                  <c:v>42166</c:v>
                </c:pt>
                <c:pt idx="807">
                  <c:v>42165</c:v>
                </c:pt>
                <c:pt idx="808">
                  <c:v>42164</c:v>
                </c:pt>
                <c:pt idx="809">
                  <c:v>42163</c:v>
                </c:pt>
                <c:pt idx="810">
                  <c:v>42160</c:v>
                </c:pt>
                <c:pt idx="811">
                  <c:v>42159</c:v>
                </c:pt>
                <c:pt idx="812">
                  <c:v>42158</c:v>
                </c:pt>
                <c:pt idx="813">
                  <c:v>42157</c:v>
                </c:pt>
                <c:pt idx="814">
                  <c:v>42156</c:v>
                </c:pt>
                <c:pt idx="815">
                  <c:v>42153</c:v>
                </c:pt>
                <c:pt idx="816">
                  <c:v>42152</c:v>
                </c:pt>
                <c:pt idx="817">
                  <c:v>42151</c:v>
                </c:pt>
                <c:pt idx="818">
                  <c:v>42150</c:v>
                </c:pt>
                <c:pt idx="819">
                  <c:v>42149</c:v>
                </c:pt>
                <c:pt idx="820">
                  <c:v>42146</c:v>
                </c:pt>
                <c:pt idx="821">
                  <c:v>42145</c:v>
                </c:pt>
                <c:pt idx="822">
                  <c:v>42144</c:v>
                </c:pt>
                <c:pt idx="823">
                  <c:v>42143</c:v>
                </c:pt>
                <c:pt idx="824">
                  <c:v>42142</c:v>
                </c:pt>
                <c:pt idx="825">
                  <c:v>42139</c:v>
                </c:pt>
                <c:pt idx="826">
                  <c:v>42138</c:v>
                </c:pt>
                <c:pt idx="827">
                  <c:v>42137</c:v>
                </c:pt>
                <c:pt idx="828">
                  <c:v>42136</c:v>
                </c:pt>
                <c:pt idx="829">
                  <c:v>42135</c:v>
                </c:pt>
                <c:pt idx="830">
                  <c:v>42132</c:v>
                </c:pt>
                <c:pt idx="831">
                  <c:v>42131</c:v>
                </c:pt>
                <c:pt idx="832">
                  <c:v>42130</c:v>
                </c:pt>
                <c:pt idx="833">
                  <c:v>42129</c:v>
                </c:pt>
                <c:pt idx="834">
                  <c:v>42128</c:v>
                </c:pt>
                <c:pt idx="835">
                  <c:v>42124</c:v>
                </c:pt>
                <c:pt idx="836">
                  <c:v>42123</c:v>
                </c:pt>
                <c:pt idx="837">
                  <c:v>42122</c:v>
                </c:pt>
                <c:pt idx="838">
                  <c:v>42121</c:v>
                </c:pt>
                <c:pt idx="839">
                  <c:v>42118</c:v>
                </c:pt>
                <c:pt idx="840">
                  <c:v>42117</c:v>
                </c:pt>
                <c:pt idx="841">
                  <c:v>42116</c:v>
                </c:pt>
                <c:pt idx="842">
                  <c:v>42115</c:v>
                </c:pt>
                <c:pt idx="843">
                  <c:v>42114</c:v>
                </c:pt>
                <c:pt idx="844">
                  <c:v>42111</c:v>
                </c:pt>
                <c:pt idx="845">
                  <c:v>42110</c:v>
                </c:pt>
                <c:pt idx="846">
                  <c:v>42109</c:v>
                </c:pt>
                <c:pt idx="847">
                  <c:v>42108</c:v>
                </c:pt>
                <c:pt idx="848">
                  <c:v>42107</c:v>
                </c:pt>
                <c:pt idx="849">
                  <c:v>42104</c:v>
                </c:pt>
                <c:pt idx="850">
                  <c:v>42103</c:v>
                </c:pt>
                <c:pt idx="851">
                  <c:v>42102</c:v>
                </c:pt>
                <c:pt idx="852">
                  <c:v>42101</c:v>
                </c:pt>
                <c:pt idx="853">
                  <c:v>42097</c:v>
                </c:pt>
                <c:pt idx="854">
                  <c:v>42096</c:v>
                </c:pt>
                <c:pt idx="855">
                  <c:v>42095</c:v>
                </c:pt>
                <c:pt idx="856">
                  <c:v>42094</c:v>
                </c:pt>
                <c:pt idx="857">
                  <c:v>42093</c:v>
                </c:pt>
                <c:pt idx="858">
                  <c:v>42090</c:v>
                </c:pt>
                <c:pt idx="859">
                  <c:v>42089</c:v>
                </c:pt>
                <c:pt idx="860">
                  <c:v>42088</c:v>
                </c:pt>
                <c:pt idx="861">
                  <c:v>42087</c:v>
                </c:pt>
                <c:pt idx="862">
                  <c:v>42086</c:v>
                </c:pt>
                <c:pt idx="863">
                  <c:v>42083</c:v>
                </c:pt>
                <c:pt idx="864">
                  <c:v>42082</c:v>
                </c:pt>
                <c:pt idx="865">
                  <c:v>42081</c:v>
                </c:pt>
                <c:pt idx="866">
                  <c:v>42080</c:v>
                </c:pt>
                <c:pt idx="867">
                  <c:v>42079</c:v>
                </c:pt>
                <c:pt idx="868">
                  <c:v>42076</c:v>
                </c:pt>
                <c:pt idx="869">
                  <c:v>42075</c:v>
                </c:pt>
                <c:pt idx="870">
                  <c:v>42074</c:v>
                </c:pt>
                <c:pt idx="871">
                  <c:v>42073</c:v>
                </c:pt>
                <c:pt idx="872">
                  <c:v>42072</c:v>
                </c:pt>
                <c:pt idx="873">
                  <c:v>42069</c:v>
                </c:pt>
                <c:pt idx="874">
                  <c:v>42068</c:v>
                </c:pt>
                <c:pt idx="875">
                  <c:v>42067</c:v>
                </c:pt>
                <c:pt idx="876">
                  <c:v>42066</c:v>
                </c:pt>
                <c:pt idx="877">
                  <c:v>42065</c:v>
                </c:pt>
                <c:pt idx="878">
                  <c:v>42052</c:v>
                </c:pt>
                <c:pt idx="879">
                  <c:v>42051</c:v>
                </c:pt>
                <c:pt idx="880">
                  <c:v>42050</c:v>
                </c:pt>
                <c:pt idx="881">
                  <c:v>42048</c:v>
                </c:pt>
                <c:pt idx="882">
                  <c:v>42047</c:v>
                </c:pt>
                <c:pt idx="883">
                  <c:v>42046</c:v>
                </c:pt>
                <c:pt idx="884">
                  <c:v>42045</c:v>
                </c:pt>
                <c:pt idx="885">
                  <c:v>42044</c:v>
                </c:pt>
                <c:pt idx="886">
                  <c:v>42041</c:v>
                </c:pt>
                <c:pt idx="887">
                  <c:v>42040</c:v>
                </c:pt>
                <c:pt idx="888">
                  <c:v>42039</c:v>
                </c:pt>
                <c:pt idx="889">
                  <c:v>42038</c:v>
                </c:pt>
                <c:pt idx="890">
                  <c:v>42037</c:v>
                </c:pt>
                <c:pt idx="891">
                  <c:v>42034</c:v>
                </c:pt>
                <c:pt idx="892">
                  <c:v>42033</c:v>
                </c:pt>
                <c:pt idx="893">
                  <c:v>42032</c:v>
                </c:pt>
                <c:pt idx="894">
                  <c:v>42031</c:v>
                </c:pt>
                <c:pt idx="895">
                  <c:v>42030</c:v>
                </c:pt>
                <c:pt idx="896">
                  <c:v>42027</c:v>
                </c:pt>
                <c:pt idx="897">
                  <c:v>42026</c:v>
                </c:pt>
                <c:pt idx="898">
                  <c:v>42025</c:v>
                </c:pt>
                <c:pt idx="899">
                  <c:v>42024</c:v>
                </c:pt>
                <c:pt idx="900">
                  <c:v>42023</c:v>
                </c:pt>
                <c:pt idx="901">
                  <c:v>42020</c:v>
                </c:pt>
                <c:pt idx="902">
                  <c:v>42019</c:v>
                </c:pt>
                <c:pt idx="903">
                  <c:v>42018</c:v>
                </c:pt>
                <c:pt idx="904">
                  <c:v>42017</c:v>
                </c:pt>
                <c:pt idx="905">
                  <c:v>42016</c:v>
                </c:pt>
                <c:pt idx="906">
                  <c:v>42013</c:v>
                </c:pt>
                <c:pt idx="907">
                  <c:v>42012</c:v>
                </c:pt>
                <c:pt idx="908">
                  <c:v>42011</c:v>
                </c:pt>
                <c:pt idx="909">
                  <c:v>42010</c:v>
                </c:pt>
                <c:pt idx="910">
                  <c:v>42009</c:v>
                </c:pt>
                <c:pt idx="911">
                  <c:v>42004</c:v>
                </c:pt>
                <c:pt idx="912">
                  <c:v>42003</c:v>
                </c:pt>
                <c:pt idx="913">
                  <c:v>42002</c:v>
                </c:pt>
                <c:pt idx="914">
                  <c:v>41999</c:v>
                </c:pt>
                <c:pt idx="915">
                  <c:v>41998</c:v>
                </c:pt>
                <c:pt idx="916">
                  <c:v>41997</c:v>
                </c:pt>
                <c:pt idx="917">
                  <c:v>41996</c:v>
                </c:pt>
                <c:pt idx="918">
                  <c:v>41995</c:v>
                </c:pt>
                <c:pt idx="919">
                  <c:v>41992</c:v>
                </c:pt>
                <c:pt idx="920">
                  <c:v>41991</c:v>
                </c:pt>
                <c:pt idx="921">
                  <c:v>41990</c:v>
                </c:pt>
                <c:pt idx="922">
                  <c:v>41989</c:v>
                </c:pt>
                <c:pt idx="923">
                  <c:v>41988</c:v>
                </c:pt>
                <c:pt idx="924">
                  <c:v>41985</c:v>
                </c:pt>
                <c:pt idx="925">
                  <c:v>41984</c:v>
                </c:pt>
                <c:pt idx="926">
                  <c:v>41983</c:v>
                </c:pt>
                <c:pt idx="927">
                  <c:v>41982</c:v>
                </c:pt>
                <c:pt idx="928">
                  <c:v>41981</c:v>
                </c:pt>
                <c:pt idx="929">
                  <c:v>41978</c:v>
                </c:pt>
                <c:pt idx="930">
                  <c:v>41977</c:v>
                </c:pt>
                <c:pt idx="931">
                  <c:v>41976</c:v>
                </c:pt>
                <c:pt idx="932">
                  <c:v>41975</c:v>
                </c:pt>
                <c:pt idx="933">
                  <c:v>41974</c:v>
                </c:pt>
                <c:pt idx="934">
                  <c:v>41971</c:v>
                </c:pt>
                <c:pt idx="935">
                  <c:v>41970</c:v>
                </c:pt>
                <c:pt idx="936">
                  <c:v>41969</c:v>
                </c:pt>
                <c:pt idx="937">
                  <c:v>41968</c:v>
                </c:pt>
                <c:pt idx="938">
                  <c:v>41967</c:v>
                </c:pt>
                <c:pt idx="939">
                  <c:v>41964</c:v>
                </c:pt>
                <c:pt idx="940">
                  <c:v>41963</c:v>
                </c:pt>
                <c:pt idx="941">
                  <c:v>41962</c:v>
                </c:pt>
                <c:pt idx="942">
                  <c:v>41961</c:v>
                </c:pt>
                <c:pt idx="943">
                  <c:v>41960</c:v>
                </c:pt>
                <c:pt idx="944">
                  <c:v>41957</c:v>
                </c:pt>
                <c:pt idx="945">
                  <c:v>41956</c:v>
                </c:pt>
                <c:pt idx="946">
                  <c:v>41955</c:v>
                </c:pt>
                <c:pt idx="947">
                  <c:v>41954</c:v>
                </c:pt>
                <c:pt idx="948">
                  <c:v>41953</c:v>
                </c:pt>
                <c:pt idx="949">
                  <c:v>41950</c:v>
                </c:pt>
                <c:pt idx="950">
                  <c:v>41949</c:v>
                </c:pt>
                <c:pt idx="951">
                  <c:v>41948</c:v>
                </c:pt>
                <c:pt idx="952">
                  <c:v>41947</c:v>
                </c:pt>
                <c:pt idx="953">
                  <c:v>41946</c:v>
                </c:pt>
                <c:pt idx="954">
                  <c:v>41943</c:v>
                </c:pt>
                <c:pt idx="955">
                  <c:v>41942</c:v>
                </c:pt>
                <c:pt idx="956">
                  <c:v>41941</c:v>
                </c:pt>
                <c:pt idx="957">
                  <c:v>41940</c:v>
                </c:pt>
                <c:pt idx="958">
                  <c:v>41939</c:v>
                </c:pt>
                <c:pt idx="959">
                  <c:v>41936</c:v>
                </c:pt>
                <c:pt idx="960">
                  <c:v>41935</c:v>
                </c:pt>
                <c:pt idx="961">
                  <c:v>41934</c:v>
                </c:pt>
                <c:pt idx="962">
                  <c:v>41933</c:v>
                </c:pt>
                <c:pt idx="963">
                  <c:v>41932</c:v>
                </c:pt>
                <c:pt idx="964">
                  <c:v>41929</c:v>
                </c:pt>
                <c:pt idx="965">
                  <c:v>41928</c:v>
                </c:pt>
                <c:pt idx="966">
                  <c:v>41927</c:v>
                </c:pt>
                <c:pt idx="967">
                  <c:v>41926</c:v>
                </c:pt>
                <c:pt idx="968">
                  <c:v>41925</c:v>
                </c:pt>
                <c:pt idx="969">
                  <c:v>41923</c:v>
                </c:pt>
                <c:pt idx="970">
                  <c:v>41922</c:v>
                </c:pt>
                <c:pt idx="971">
                  <c:v>41921</c:v>
                </c:pt>
                <c:pt idx="972">
                  <c:v>41920</c:v>
                </c:pt>
                <c:pt idx="973">
                  <c:v>41912</c:v>
                </c:pt>
                <c:pt idx="974">
                  <c:v>41911</c:v>
                </c:pt>
                <c:pt idx="975">
                  <c:v>41910</c:v>
                </c:pt>
                <c:pt idx="976">
                  <c:v>41908</c:v>
                </c:pt>
                <c:pt idx="977">
                  <c:v>41907</c:v>
                </c:pt>
                <c:pt idx="978">
                  <c:v>41906</c:v>
                </c:pt>
                <c:pt idx="979">
                  <c:v>41905</c:v>
                </c:pt>
                <c:pt idx="980">
                  <c:v>41904</c:v>
                </c:pt>
                <c:pt idx="981">
                  <c:v>41901</c:v>
                </c:pt>
                <c:pt idx="982">
                  <c:v>41900</c:v>
                </c:pt>
                <c:pt idx="983">
                  <c:v>41899</c:v>
                </c:pt>
                <c:pt idx="984">
                  <c:v>41898</c:v>
                </c:pt>
                <c:pt idx="985">
                  <c:v>41897</c:v>
                </c:pt>
                <c:pt idx="986">
                  <c:v>41894</c:v>
                </c:pt>
                <c:pt idx="987">
                  <c:v>41893</c:v>
                </c:pt>
                <c:pt idx="988">
                  <c:v>41892</c:v>
                </c:pt>
                <c:pt idx="989">
                  <c:v>41891</c:v>
                </c:pt>
                <c:pt idx="990">
                  <c:v>41887</c:v>
                </c:pt>
                <c:pt idx="991">
                  <c:v>41886</c:v>
                </c:pt>
                <c:pt idx="992">
                  <c:v>41885</c:v>
                </c:pt>
                <c:pt idx="993">
                  <c:v>41884</c:v>
                </c:pt>
                <c:pt idx="994">
                  <c:v>41883</c:v>
                </c:pt>
              </c:numCache>
            </c:numRef>
          </c:cat>
          <c:val>
            <c:numRef>
              <c:f>棉花!$G$5:$G$999</c:f>
              <c:numCache>
                <c:formatCode>General</c:formatCode>
                <c:ptCount val="995"/>
                <c:pt idx="0">
                  <c:v>91.62</c:v>
                </c:pt>
                <c:pt idx="1">
                  <c:v>92.64</c:v>
                </c:pt>
                <c:pt idx="2">
                  <c:v>92.91</c:v>
                </c:pt>
                <c:pt idx="3">
                  <c:v>93.9</c:v>
                </c:pt>
                <c:pt idx="4">
                  <c:v>92.47</c:v>
                </c:pt>
                <c:pt idx="5">
                  <c:v>91.76</c:v>
                </c:pt>
                <c:pt idx="6">
                  <c:v>92.22</c:v>
                </c:pt>
                <c:pt idx="7">
                  <c:v>93.22</c:v>
                </c:pt>
                <c:pt idx="8">
                  <c:v>92.72</c:v>
                </c:pt>
                <c:pt idx="9">
                  <c:v>92.72</c:v>
                </c:pt>
                <c:pt idx="10">
                  <c:v>92.72</c:v>
                </c:pt>
                <c:pt idx="11">
                  <c:v>93.21</c:v>
                </c:pt>
                <c:pt idx="12">
                  <c:v>93.91</c:v>
                </c:pt>
                <c:pt idx="13">
                  <c:v>93.66</c:v>
                </c:pt>
                <c:pt idx="14">
                  <c:v>92.08</c:v>
                </c:pt>
                <c:pt idx="15">
                  <c:v>92.08</c:v>
                </c:pt>
                <c:pt idx="16">
                  <c:v>92.83</c:v>
                </c:pt>
                <c:pt idx="17">
                  <c:v>93.79</c:v>
                </c:pt>
                <c:pt idx="18">
                  <c:v>93.26</c:v>
                </c:pt>
                <c:pt idx="19">
                  <c:v>92.01</c:v>
                </c:pt>
                <c:pt idx="20">
                  <c:v>92.49</c:v>
                </c:pt>
                <c:pt idx="21">
                  <c:v>91.49</c:v>
                </c:pt>
                <c:pt idx="22">
                  <c:v>93.53</c:v>
                </c:pt>
                <c:pt idx="23">
                  <c:v>93.28</c:v>
                </c:pt>
                <c:pt idx="24">
                  <c:v>95.62</c:v>
                </c:pt>
                <c:pt idx="25">
                  <c:v>97.62</c:v>
                </c:pt>
                <c:pt idx="26">
                  <c:v>97.62</c:v>
                </c:pt>
                <c:pt idx="27">
                  <c:v>98.38</c:v>
                </c:pt>
                <c:pt idx="28">
                  <c:v>98.81</c:v>
                </c:pt>
                <c:pt idx="29">
                  <c:v>98.56</c:v>
                </c:pt>
                <c:pt idx="30">
                  <c:v>99.23</c:v>
                </c:pt>
                <c:pt idx="31">
                  <c:v>98.73</c:v>
                </c:pt>
                <c:pt idx="32">
                  <c:v>100.38</c:v>
                </c:pt>
                <c:pt idx="33">
                  <c:v>99.98</c:v>
                </c:pt>
                <c:pt idx="34">
                  <c:v>99.33</c:v>
                </c:pt>
                <c:pt idx="35">
                  <c:v>99.33</c:v>
                </c:pt>
                <c:pt idx="36">
                  <c:v>99.07</c:v>
                </c:pt>
                <c:pt idx="37">
                  <c:v>98.1</c:v>
                </c:pt>
                <c:pt idx="38">
                  <c:v>98.1</c:v>
                </c:pt>
                <c:pt idx="39">
                  <c:v>98.52</c:v>
                </c:pt>
                <c:pt idx="40">
                  <c:v>99.02</c:v>
                </c:pt>
                <c:pt idx="41">
                  <c:v>99.52</c:v>
                </c:pt>
                <c:pt idx="42">
                  <c:v>100.01</c:v>
                </c:pt>
                <c:pt idx="43">
                  <c:v>99.56</c:v>
                </c:pt>
                <c:pt idx="44">
                  <c:v>99.56</c:v>
                </c:pt>
                <c:pt idx="45">
                  <c:v>100.28</c:v>
                </c:pt>
                <c:pt idx="46">
                  <c:v>96.28</c:v>
                </c:pt>
                <c:pt idx="47">
                  <c:v>98.27</c:v>
                </c:pt>
                <c:pt idx="48">
                  <c:v>97.55</c:v>
                </c:pt>
                <c:pt idx="49">
                  <c:v>96.55</c:v>
                </c:pt>
                <c:pt idx="50">
                  <c:v>93.96</c:v>
                </c:pt>
                <c:pt idx="51">
                  <c:v>94.84</c:v>
                </c:pt>
                <c:pt idx="52">
                  <c:v>94.84</c:v>
                </c:pt>
                <c:pt idx="53">
                  <c:v>94.84</c:v>
                </c:pt>
                <c:pt idx="54">
                  <c:v>95.79</c:v>
                </c:pt>
                <c:pt idx="55">
                  <c:v>95.49</c:v>
                </c:pt>
                <c:pt idx="56">
                  <c:v>96.41</c:v>
                </c:pt>
                <c:pt idx="57">
                  <c:v>95.84</c:v>
                </c:pt>
                <c:pt idx="58">
                  <c:v>96.35</c:v>
                </c:pt>
                <c:pt idx="59">
                  <c:v>96.7</c:v>
                </c:pt>
                <c:pt idx="60">
                  <c:v>96.36</c:v>
                </c:pt>
                <c:pt idx="61">
                  <c:v>96.36</c:v>
                </c:pt>
                <c:pt idx="62">
                  <c:v>96.36</c:v>
                </c:pt>
                <c:pt idx="63">
                  <c:v>100.23</c:v>
                </c:pt>
                <c:pt idx="64">
                  <c:v>103.18</c:v>
                </c:pt>
                <c:pt idx="65">
                  <c:v>103.18</c:v>
                </c:pt>
                <c:pt idx="66">
                  <c:v>103.18</c:v>
                </c:pt>
                <c:pt idx="67">
                  <c:v>103.44</c:v>
                </c:pt>
                <c:pt idx="68">
                  <c:v>103.44</c:v>
                </c:pt>
                <c:pt idx="69">
                  <c:v>102.22</c:v>
                </c:pt>
                <c:pt idx="70">
                  <c:v>99.55</c:v>
                </c:pt>
                <c:pt idx="71">
                  <c:v>98.03</c:v>
                </c:pt>
                <c:pt idx="72">
                  <c:v>99.85</c:v>
                </c:pt>
                <c:pt idx="73">
                  <c:v>101.1</c:v>
                </c:pt>
                <c:pt idx="74">
                  <c:v>100.88</c:v>
                </c:pt>
                <c:pt idx="75">
                  <c:v>100.19</c:v>
                </c:pt>
                <c:pt idx="76">
                  <c:v>100.93</c:v>
                </c:pt>
                <c:pt idx="77">
                  <c:v>96.93</c:v>
                </c:pt>
                <c:pt idx="78">
                  <c:v>96.93</c:v>
                </c:pt>
                <c:pt idx="79">
                  <c:v>95.23</c:v>
                </c:pt>
                <c:pt idx="80">
                  <c:v>94.73</c:v>
                </c:pt>
                <c:pt idx="81">
                  <c:v>95.18</c:v>
                </c:pt>
                <c:pt idx="82">
                  <c:v>96.16</c:v>
                </c:pt>
                <c:pt idx="83">
                  <c:v>95.47</c:v>
                </c:pt>
                <c:pt idx="84">
                  <c:v>94.13</c:v>
                </c:pt>
                <c:pt idx="85">
                  <c:v>93.42</c:v>
                </c:pt>
                <c:pt idx="86">
                  <c:v>92.95</c:v>
                </c:pt>
                <c:pt idx="87">
                  <c:v>92.95</c:v>
                </c:pt>
                <c:pt idx="88">
                  <c:v>93.97</c:v>
                </c:pt>
                <c:pt idx="89">
                  <c:v>93.97</c:v>
                </c:pt>
                <c:pt idx="90">
                  <c:v>95.16</c:v>
                </c:pt>
                <c:pt idx="91">
                  <c:v>94.87</c:v>
                </c:pt>
                <c:pt idx="92">
                  <c:v>95.46</c:v>
                </c:pt>
                <c:pt idx="93">
                  <c:v>96.28</c:v>
                </c:pt>
                <c:pt idx="94">
                  <c:v>93.91</c:v>
                </c:pt>
                <c:pt idx="95">
                  <c:v>94.11</c:v>
                </c:pt>
                <c:pt idx="96">
                  <c:v>94.06</c:v>
                </c:pt>
                <c:pt idx="97">
                  <c:v>93.58</c:v>
                </c:pt>
                <c:pt idx="98">
                  <c:v>93.28</c:v>
                </c:pt>
                <c:pt idx="99">
                  <c:v>91.05</c:v>
                </c:pt>
                <c:pt idx="100">
                  <c:v>92.13</c:v>
                </c:pt>
                <c:pt idx="101">
                  <c:v>92.9</c:v>
                </c:pt>
                <c:pt idx="102">
                  <c:v>91.56</c:v>
                </c:pt>
                <c:pt idx="103">
                  <c:v>91.61</c:v>
                </c:pt>
                <c:pt idx="104">
                  <c:v>92.06</c:v>
                </c:pt>
                <c:pt idx="105">
                  <c:v>92.11</c:v>
                </c:pt>
                <c:pt idx="106">
                  <c:v>92.14</c:v>
                </c:pt>
                <c:pt idx="107">
                  <c:v>92.16</c:v>
                </c:pt>
                <c:pt idx="108">
                  <c:v>92.44</c:v>
                </c:pt>
                <c:pt idx="109">
                  <c:v>92.23</c:v>
                </c:pt>
                <c:pt idx="110">
                  <c:v>92.37</c:v>
                </c:pt>
                <c:pt idx="111">
                  <c:v>91.82</c:v>
                </c:pt>
                <c:pt idx="112">
                  <c:v>91.14</c:v>
                </c:pt>
                <c:pt idx="113">
                  <c:v>90.35</c:v>
                </c:pt>
                <c:pt idx="114">
                  <c:v>90.8</c:v>
                </c:pt>
                <c:pt idx="115">
                  <c:v>90.79</c:v>
                </c:pt>
                <c:pt idx="116">
                  <c:v>90.1</c:v>
                </c:pt>
                <c:pt idx="117">
                  <c:v>91.66</c:v>
                </c:pt>
                <c:pt idx="118">
                  <c:v>91.44</c:v>
                </c:pt>
                <c:pt idx="119">
                  <c:v>91.44</c:v>
                </c:pt>
                <c:pt idx="120">
                  <c:v>91.67</c:v>
                </c:pt>
                <c:pt idx="121">
                  <c:v>92.17</c:v>
                </c:pt>
                <c:pt idx="122">
                  <c:v>92.61</c:v>
                </c:pt>
                <c:pt idx="123">
                  <c:v>91.01</c:v>
                </c:pt>
                <c:pt idx="124">
                  <c:v>92.39</c:v>
                </c:pt>
                <c:pt idx="125">
                  <c:v>93.14</c:v>
                </c:pt>
                <c:pt idx="126">
                  <c:v>93.12</c:v>
                </c:pt>
                <c:pt idx="127">
                  <c:v>92.76</c:v>
                </c:pt>
                <c:pt idx="128">
                  <c:v>93.05</c:v>
                </c:pt>
                <c:pt idx="129">
                  <c:v>94.25</c:v>
                </c:pt>
                <c:pt idx="130">
                  <c:v>94.81</c:v>
                </c:pt>
                <c:pt idx="131">
                  <c:v>92.68</c:v>
                </c:pt>
                <c:pt idx="132">
                  <c:v>92.61</c:v>
                </c:pt>
                <c:pt idx="133">
                  <c:v>94.89</c:v>
                </c:pt>
                <c:pt idx="134">
                  <c:v>92.8</c:v>
                </c:pt>
                <c:pt idx="135">
                  <c:v>92.59</c:v>
                </c:pt>
                <c:pt idx="136">
                  <c:v>91.96</c:v>
                </c:pt>
                <c:pt idx="137">
                  <c:v>91.25</c:v>
                </c:pt>
                <c:pt idx="138">
                  <c:v>91.25</c:v>
                </c:pt>
                <c:pt idx="139">
                  <c:v>90.62</c:v>
                </c:pt>
                <c:pt idx="140">
                  <c:v>87.98</c:v>
                </c:pt>
                <c:pt idx="141">
                  <c:v>89.3</c:v>
                </c:pt>
                <c:pt idx="142">
                  <c:v>87.35</c:v>
                </c:pt>
                <c:pt idx="143">
                  <c:v>87.35</c:v>
                </c:pt>
                <c:pt idx="144">
                  <c:v>87.38</c:v>
                </c:pt>
                <c:pt idx="145">
                  <c:v>87.41</c:v>
                </c:pt>
                <c:pt idx="146">
                  <c:v>87.2</c:v>
                </c:pt>
                <c:pt idx="147">
                  <c:v>87.58</c:v>
                </c:pt>
                <c:pt idx="148">
                  <c:v>87.8</c:v>
                </c:pt>
                <c:pt idx="149">
                  <c:v>88.05</c:v>
                </c:pt>
                <c:pt idx="150">
                  <c:v>88.9</c:v>
                </c:pt>
                <c:pt idx="151">
                  <c:v>88.05</c:v>
                </c:pt>
                <c:pt idx="152">
                  <c:v>87.8</c:v>
                </c:pt>
                <c:pt idx="153">
                  <c:v>88.98</c:v>
                </c:pt>
                <c:pt idx="154">
                  <c:v>90.21</c:v>
                </c:pt>
                <c:pt idx="155">
                  <c:v>91.56</c:v>
                </c:pt>
                <c:pt idx="156">
                  <c:v>92.03</c:v>
                </c:pt>
                <c:pt idx="157">
                  <c:v>92.03</c:v>
                </c:pt>
                <c:pt idx="158">
                  <c:v>92.5</c:v>
                </c:pt>
                <c:pt idx="159">
                  <c:v>92.5</c:v>
                </c:pt>
                <c:pt idx="160">
                  <c:v>91.82</c:v>
                </c:pt>
                <c:pt idx="161">
                  <c:v>91.41</c:v>
                </c:pt>
                <c:pt idx="162">
                  <c:v>91.01</c:v>
                </c:pt>
                <c:pt idx="163">
                  <c:v>91.47</c:v>
                </c:pt>
                <c:pt idx="164">
                  <c:v>91.47</c:v>
                </c:pt>
                <c:pt idx="165">
                  <c:v>92.25</c:v>
                </c:pt>
                <c:pt idx="166">
                  <c:v>89.7</c:v>
                </c:pt>
                <c:pt idx="167">
                  <c:v>88.51</c:v>
                </c:pt>
                <c:pt idx="168">
                  <c:v>88.51</c:v>
                </c:pt>
                <c:pt idx="169">
                  <c:v>87.77</c:v>
                </c:pt>
                <c:pt idx="170">
                  <c:v>89.39</c:v>
                </c:pt>
                <c:pt idx="171">
                  <c:v>88.09</c:v>
                </c:pt>
                <c:pt idx="172">
                  <c:v>87.88</c:v>
                </c:pt>
                <c:pt idx="173">
                  <c:v>88.77</c:v>
                </c:pt>
                <c:pt idx="174">
                  <c:v>88.65</c:v>
                </c:pt>
                <c:pt idx="175">
                  <c:v>88.78</c:v>
                </c:pt>
                <c:pt idx="176">
                  <c:v>87.37</c:v>
                </c:pt>
                <c:pt idx="177">
                  <c:v>87.78</c:v>
                </c:pt>
                <c:pt idx="178">
                  <c:v>87.78</c:v>
                </c:pt>
                <c:pt idx="179">
                  <c:v>87.78</c:v>
                </c:pt>
                <c:pt idx="180">
                  <c:v>85.77</c:v>
                </c:pt>
                <c:pt idx="181">
                  <c:v>85.16</c:v>
                </c:pt>
                <c:pt idx="182">
                  <c:v>86.2</c:v>
                </c:pt>
                <c:pt idx="183">
                  <c:v>86.81</c:v>
                </c:pt>
                <c:pt idx="184">
                  <c:v>86.21</c:v>
                </c:pt>
                <c:pt idx="185">
                  <c:v>85.12</c:v>
                </c:pt>
                <c:pt idx="186">
                  <c:v>83.92</c:v>
                </c:pt>
                <c:pt idx="187">
                  <c:v>83.92</c:v>
                </c:pt>
                <c:pt idx="188">
                  <c:v>84.52</c:v>
                </c:pt>
                <c:pt idx="189">
                  <c:v>84.92</c:v>
                </c:pt>
                <c:pt idx="190">
                  <c:v>83.67</c:v>
                </c:pt>
                <c:pt idx="191">
                  <c:v>83.47</c:v>
                </c:pt>
                <c:pt idx="192">
                  <c:v>83.47</c:v>
                </c:pt>
                <c:pt idx="193">
                  <c:v>83.73</c:v>
                </c:pt>
                <c:pt idx="194">
                  <c:v>83.14</c:v>
                </c:pt>
                <c:pt idx="195">
                  <c:v>83.38</c:v>
                </c:pt>
                <c:pt idx="196">
                  <c:v>82.31</c:v>
                </c:pt>
                <c:pt idx="197">
                  <c:v>81.569999999999993</c:v>
                </c:pt>
                <c:pt idx="198">
                  <c:v>81.900000000000006</c:v>
                </c:pt>
                <c:pt idx="199">
                  <c:v>81.19</c:v>
                </c:pt>
                <c:pt idx="200">
                  <c:v>81.19</c:v>
                </c:pt>
                <c:pt idx="201">
                  <c:v>80.489999999999995</c:v>
                </c:pt>
                <c:pt idx="202">
                  <c:v>81.25</c:v>
                </c:pt>
                <c:pt idx="203">
                  <c:v>80.069999999999993</c:v>
                </c:pt>
                <c:pt idx="204">
                  <c:v>79.75</c:v>
                </c:pt>
                <c:pt idx="205">
                  <c:v>79.31</c:v>
                </c:pt>
                <c:pt idx="206">
                  <c:v>78.959999999999994</c:v>
                </c:pt>
                <c:pt idx="207">
                  <c:v>79.040000000000006</c:v>
                </c:pt>
                <c:pt idx="208">
                  <c:v>79.209999999999994</c:v>
                </c:pt>
                <c:pt idx="209">
                  <c:v>78.819999999999993</c:v>
                </c:pt>
                <c:pt idx="210">
                  <c:v>79.13</c:v>
                </c:pt>
                <c:pt idx="211">
                  <c:v>78.58</c:v>
                </c:pt>
                <c:pt idx="212">
                  <c:v>79.17</c:v>
                </c:pt>
                <c:pt idx="213">
                  <c:v>79.17</c:v>
                </c:pt>
                <c:pt idx="214">
                  <c:v>79.47</c:v>
                </c:pt>
                <c:pt idx="215">
                  <c:v>78.44</c:v>
                </c:pt>
                <c:pt idx="216">
                  <c:v>78.709999999999994</c:v>
                </c:pt>
                <c:pt idx="217">
                  <c:v>78.92</c:v>
                </c:pt>
                <c:pt idx="218">
                  <c:v>78.540000000000006</c:v>
                </c:pt>
                <c:pt idx="219">
                  <c:v>78.540000000000006</c:v>
                </c:pt>
                <c:pt idx="220">
                  <c:v>79.62</c:v>
                </c:pt>
                <c:pt idx="221">
                  <c:v>79.62</c:v>
                </c:pt>
                <c:pt idx="222">
                  <c:v>79.819999999999993</c:v>
                </c:pt>
                <c:pt idx="223">
                  <c:v>77.17</c:v>
                </c:pt>
                <c:pt idx="224">
                  <c:v>77.59</c:v>
                </c:pt>
                <c:pt idx="225">
                  <c:v>78.040000000000006</c:v>
                </c:pt>
                <c:pt idx="226">
                  <c:v>78.040000000000006</c:v>
                </c:pt>
                <c:pt idx="227">
                  <c:v>77.86</c:v>
                </c:pt>
                <c:pt idx="228">
                  <c:v>78.849999999999994</c:v>
                </c:pt>
                <c:pt idx="229">
                  <c:v>78.040000000000006</c:v>
                </c:pt>
                <c:pt idx="230">
                  <c:v>79</c:v>
                </c:pt>
                <c:pt idx="231">
                  <c:v>79</c:v>
                </c:pt>
                <c:pt idx="232">
                  <c:v>79</c:v>
                </c:pt>
                <c:pt idx="233">
                  <c:v>79</c:v>
                </c:pt>
                <c:pt idx="234">
                  <c:v>78.680000000000007</c:v>
                </c:pt>
                <c:pt idx="235">
                  <c:v>78.41</c:v>
                </c:pt>
                <c:pt idx="236">
                  <c:v>78.59</c:v>
                </c:pt>
                <c:pt idx="237">
                  <c:v>79.28</c:v>
                </c:pt>
                <c:pt idx="238">
                  <c:v>78.44</c:v>
                </c:pt>
                <c:pt idx="239">
                  <c:v>78.25</c:v>
                </c:pt>
                <c:pt idx="240">
                  <c:v>79.27</c:v>
                </c:pt>
                <c:pt idx="241">
                  <c:v>79.11</c:v>
                </c:pt>
                <c:pt idx="242">
                  <c:v>79.459999999999994</c:v>
                </c:pt>
                <c:pt idx="243">
                  <c:v>78.64</c:v>
                </c:pt>
                <c:pt idx="244">
                  <c:v>79.2</c:v>
                </c:pt>
                <c:pt idx="245">
                  <c:v>79.2</c:v>
                </c:pt>
                <c:pt idx="246">
                  <c:v>79.2</c:v>
                </c:pt>
                <c:pt idx="247">
                  <c:v>81.61</c:v>
                </c:pt>
                <c:pt idx="248">
                  <c:v>83.19</c:v>
                </c:pt>
                <c:pt idx="249">
                  <c:v>82.82</c:v>
                </c:pt>
                <c:pt idx="250">
                  <c:v>83.18</c:v>
                </c:pt>
                <c:pt idx="251">
                  <c:v>83.65</c:v>
                </c:pt>
                <c:pt idx="252">
                  <c:v>81.290000000000006</c:v>
                </c:pt>
                <c:pt idx="253">
                  <c:v>81.290000000000006</c:v>
                </c:pt>
                <c:pt idx="254">
                  <c:v>80.77</c:v>
                </c:pt>
                <c:pt idx="255">
                  <c:v>87.07</c:v>
                </c:pt>
                <c:pt idx="256">
                  <c:v>86.38</c:v>
                </c:pt>
                <c:pt idx="257">
                  <c:v>86.37</c:v>
                </c:pt>
                <c:pt idx="258">
                  <c:v>84.99</c:v>
                </c:pt>
                <c:pt idx="259">
                  <c:v>86.2</c:v>
                </c:pt>
                <c:pt idx="260">
                  <c:v>85.41</c:v>
                </c:pt>
                <c:pt idx="261">
                  <c:v>84.4</c:v>
                </c:pt>
                <c:pt idx="262">
                  <c:v>84.15</c:v>
                </c:pt>
                <c:pt idx="263">
                  <c:v>83.89</c:v>
                </c:pt>
                <c:pt idx="264">
                  <c:v>83.3</c:v>
                </c:pt>
                <c:pt idx="265">
                  <c:v>83.3</c:v>
                </c:pt>
                <c:pt idx="266">
                  <c:v>83.67</c:v>
                </c:pt>
                <c:pt idx="267">
                  <c:v>84.09</c:v>
                </c:pt>
                <c:pt idx="268">
                  <c:v>84.48</c:v>
                </c:pt>
                <c:pt idx="269">
                  <c:v>84.46</c:v>
                </c:pt>
                <c:pt idx="270">
                  <c:v>87.11</c:v>
                </c:pt>
                <c:pt idx="271">
                  <c:v>87.11</c:v>
                </c:pt>
                <c:pt idx="272">
                  <c:v>86.69</c:v>
                </c:pt>
                <c:pt idx="273">
                  <c:v>86.64</c:v>
                </c:pt>
                <c:pt idx="274">
                  <c:v>86.66</c:v>
                </c:pt>
                <c:pt idx="275">
                  <c:v>86.81</c:v>
                </c:pt>
                <c:pt idx="276">
                  <c:v>86.03</c:v>
                </c:pt>
                <c:pt idx="277">
                  <c:v>85.38</c:v>
                </c:pt>
                <c:pt idx="278">
                  <c:v>85.28</c:v>
                </c:pt>
                <c:pt idx="279">
                  <c:v>85.52</c:v>
                </c:pt>
                <c:pt idx="280">
                  <c:v>85.1</c:v>
                </c:pt>
                <c:pt idx="281">
                  <c:v>85.54</c:v>
                </c:pt>
                <c:pt idx="282">
                  <c:v>85.08</c:v>
                </c:pt>
                <c:pt idx="283">
                  <c:v>85.08</c:v>
                </c:pt>
                <c:pt idx="284">
                  <c:v>85.58</c:v>
                </c:pt>
                <c:pt idx="285">
                  <c:v>85.16</c:v>
                </c:pt>
                <c:pt idx="286">
                  <c:v>85.25</c:v>
                </c:pt>
                <c:pt idx="287">
                  <c:v>84.76</c:v>
                </c:pt>
                <c:pt idx="288">
                  <c:v>83.64</c:v>
                </c:pt>
                <c:pt idx="289">
                  <c:v>83.43</c:v>
                </c:pt>
                <c:pt idx="290">
                  <c:v>84.24</c:v>
                </c:pt>
                <c:pt idx="291">
                  <c:v>84.65</c:v>
                </c:pt>
                <c:pt idx="292">
                  <c:v>84.35</c:v>
                </c:pt>
                <c:pt idx="293">
                  <c:v>85.4</c:v>
                </c:pt>
                <c:pt idx="294">
                  <c:v>85.1</c:v>
                </c:pt>
                <c:pt idx="295">
                  <c:v>84.79</c:v>
                </c:pt>
                <c:pt idx="296">
                  <c:v>84.52</c:v>
                </c:pt>
                <c:pt idx="297">
                  <c:v>84.52</c:v>
                </c:pt>
                <c:pt idx="298">
                  <c:v>85.58</c:v>
                </c:pt>
                <c:pt idx="299">
                  <c:v>84.51</c:v>
                </c:pt>
                <c:pt idx="300">
                  <c:v>84.9</c:v>
                </c:pt>
                <c:pt idx="301">
                  <c:v>84.9</c:v>
                </c:pt>
                <c:pt idx="302">
                  <c:v>84.16</c:v>
                </c:pt>
                <c:pt idx="303">
                  <c:v>83.56</c:v>
                </c:pt>
                <c:pt idx="304">
                  <c:v>82.52</c:v>
                </c:pt>
                <c:pt idx="305">
                  <c:v>82.43</c:v>
                </c:pt>
                <c:pt idx="306">
                  <c:v>83.13</c:v>
                </c:pt>
                <c:pt idx="307">
                  <c:v>83.13</c:v>
                </c:pt>
                <c:pt idx="308">
                  <c:v>83.6</c:v>
                </c:pt>
                <c:pt idx="309">
                  <c:v>83.64</c:v>
                </c:pt>
                <c:pt idx="310">
                  <c:v>85.08</c:v>
                </c:pt>
                <c:pt idx="311">
                  <c:v>86.07</c:v>
                </c:pt>
                <c:pt idx="312">
                  <c:v>86.68</c:v>
                </c:pt>
                <c:pt idx="313">
                  <c:v>86.84</c:v>
                </c:pt>
                <c:pt idx="314">
                  <c:v>87.29</c:v>
                </c:pt>
                <c:pt idx="315">
                  <c:v>86.61</c:v>
                </c:pt>
                <c:pt idx="316">
                  <c:v>86.74</c:v>
                </c:pt>
                <c:pt idx="317">
                  <c:v>86.74</c:v>
                </c:pt>
                <c:pt idx="318">
                  <c:v>87.05</c:v>
                </c:pt>
                <c:pt idx="319">
                  <c:v>87.47</c:v>
                </c:pt>
                <c:pt idx="320">
                  <c:v>86.9</c:v>
                </c:pt>
                <c:pt idx="321">
                  <c:v>86.94</c:v>
                </c:pt>
                <c:pt idx="322">
                  <c:v>87.29</c:v>
                </c:pt>
                <c:pt idx="323">
                  <c:v>87.55</c:v>
                </c:pt>
                <c:pt idx="324">
                  <c:v>86.98</c:v>
                </c:pt>
                <c:pt idx="325">
                  <c:v>87.89</c:v>
                </c:pt>
                <c:pt idx="326">
                  <c:v>87.04</c:v>
                </c:pt>
                <c:pt idx="327">
                  <c:v>86.73</c:v>
                </c:pt>
                <c:pt idx="328">
                  <c:v>87.5</c:v>
                </c:pt>
                <c:pt idx="329">
                  <c:v>87.96</c:v>
                </c:pt>
                <c:pt idx="330">
                  <c:v>91.52</c:v>
                </c:pt>
                <c:pt idx="331">
                  <c:v>89.93</c:v>
                </c:pt>
                <c:pt idx="332">
                  <c:v>88.55</c:v>
                </c:pt>
                <c:pt idx="333">
                  <c:v>85.83</c:v>
                </c:pt>
                <c:pt idx="334">
                  <c:v>86.82</c:v>
                </c:pt>
                <c:pt idx="335">
                  <c:v>86.5</c:v>
                </c:pt>
                <c:pt idx="336">
                  <c:v>87.02</c:v>
                </c:pt>
                <c:pt idx="337">
                  <c:v>87.81</c:v>
                </c:pt>
                <c:pt idx="338">
                  <c:v>87.62</c:v>
                </c:pt>
                <c:pt idx="339">
                  <c:v>88.1</c:v>
                </c:pt>
                <c:pt idx="340">
                  <c:v>87.55</c:v>
                </c:pt>
                <c:pt idx="341">
                  <c:v>88.55</c:v>
                </c:pt>
                <c:pt idx="342">
                  <c:v>89.81</c:v>
                </c:pt>
                <c:pt idx="343">
                  <c:v>89.81</c:v>
                </c:pt>
                <c:pt idx="344">
                  <c:v>89.49</c:v>
                </c:pt>
                <c:pt idx="345">
                  <c:v>89.97</c:v>
                </c:pt>
                <c:pt idx="346">
                  <c:v>89.73</c:v>
                </c:pt>
                <c:pt idx="347">
                  <c:v>88.74</c:v>
                </c:pt>
                <c:pt idx="348">
                  <c:v>88.56</c:v>
                </c:pt>
                <c:pt idx="349">
                  <c:v>88.56</c:v>
                </c:pt>
                <c:pt idx="350">
                  <c:v>86.99</c:v>
                </c:pt>
                <c:pt idx="351">
                  <c:v>86.99</c:v>
                </c:pt>
                <c:pt idx="352">
                  <c:v>86.79</c:v>
                </c:pt>
                <c:pt idx="353">
                  <c:v>86.86</c:v>
                </c:pt>
                <c:pt idx="354">
                  <c:v>86.84</c:v>
                </c:pt>
                <c:pt idx="355">
                  <c:v>85.59</c:v>
                </c:pt>
                <c:pt idx="356">
                  <c:v>86.47</c:v>
                </c:pt>
                <c:pt idx="357">
                  <c:v>86.54</c:v>
                </c:pt>
                <c:pt idx="358">
                  <c:v>86.52</c:v>
                </c:pt>
                <c:pt idx="359">
                  <c:v>86.44</c:v>
                </c:pt>
                <c:pt idx="360">
                  <c:v>86.44</c:v>
                </c:pt>
                <c:pt idx="361">
                  <c:v>86.81</c:v>
                </c:pt>
                <c:pt idx="362">
                  <c:v>86.81</c:v>
                </c:pt>
                <c:pt idx="363">
                  <c:v>87.3</c:v>
                </c:pt>
                <c:pt idx="364">
                  <c:v>86.62</c:v>
                </c:pt>
                <c:pt idx="365">
                  <c:v>86.62</c:v>
                </c:pt>
                <c:pt idx="366">
                  <c:v>86.14</c:v>
                </c:pt>
                <c:pt idx="367">
                  <c:v>86.39</c:v>
                </c:pt>
                <c:pt idx="368">
                  <c:v>86.78</c:v>
                </c:pt>
                <c:pt idx="369">
                  <c:v>86.65</c:v>
                </c:pt>
                <c:pt idx="370">
                  <c:v>86.65</c:v>
                </c:pt>
                <c:pt idx="371">
                  <c:v>85.87</c:v>
                </c:pt>
                <c:pt idx="372">
                  <c:v>85.73</c:v>
                </c:pt>
                <c:pt idx="373">
                  <c:v>86.09</c:v>
                </c:pt>
                <c:pt idx="374">
                  <c:v>86.43</c:v>
                </c:pt>
                <c:pt idx="375">
                  <c:v>86.67</c:v>
                </c:pt>
                <c:pt idx="376">
                  <c:v>86.65</c:v>
                </c:pt>
                <c:pt idx="377">
                  <c:v>87.61</c:v>
                </c:pt>
                <c:pt idx="378">
                  <c:v>86.33</c:v>
                </c:pt>
                <c:pt idx="379">
                  <c:v>85.42</c:v>
                </c:pt>
                <c:pt idx="380">
                  <c:v>86.34</c:v>
                </c:pt>
                <c:pt idx="381">
                  <c:v>85.32</c:v>
                </c:pt>
                <c:pt idx="382">
                  <c:v>85.06</c:v>
                </c:pt>
                <c:pt idx="383">
                  <c:v>85.54</c:v>
                </c:pt>
                <c:pt idx="384">
                  <c:v>84.89</c:v>
                </c:pt>
                <c:pt idx="385">
                  <c:v>84.48</c:v>
                </c:pt>
                <c:pt idx="386">
                  <c:v>84.48</c:v>
                </c:pt>
                <c:pt idx="387">
                  <c:v>84.48</c:v>
                </c:pt>
                <c:pt idx="388">
                  <c:v>84.48</c:v>
                </c:pt>
                <c:pt idx="389">
                  <c:v>85.56</c:v>
                </c:pt>
                <c:pt idx="390">
                  <c:v>86.67</c:v>
                </c:pt>
                <c:pt idx="391">
                  <c:v>86.94</c:v>
                </c:pt>
                <c:pt idx="392">
                  <c:v>86.94</c:v>
                </c:pt>
                <c:pt idx="393">
                  <c:v>86.09</c:v>
                </c:pt>
                <c:pt idx="394">
                  <c:v>85.21</c:v>
                </c:pt>
                <c:pt idx="395">
                  <c:v>84.9</c:v>
                </c:pt>
                <c:pt idx="396">
                  <c:v>84.47</c:v>
                </c:pt>
                <c:pt idx="397">
                  <c:v>85.47</c:v>
                </c:pt>
                <c:pt idx="398">
                  <c:v>86.16</c:v>
                </c:pt>
                <c:pt idx="399">
                  <c:v>87.25</c:v>
                </c:pt>
                <c:pt idx="400">
                  <c:v>87.25</c:v>
                </c:pt>
                <c:pt idx="401">
                  <c:v>83.94</c:v>
                </c:pt>
                <c:pt idx="402">
                  <c:v>83.74</c:v>
                </c:pt>
                <c:pt idx="403">
                  <c:v>84.4</c:v>
                </c:pt>
                <c:pt idx="404">
                  <c:v>83.25</c:v>
                </c:pt>
                <c:pt idx="405">
                  <c:v>83</c:v>
                </c:pt>
                <c:pt idx="406">
                  <c:v>83</c:v>
                </c:pt>
                <c:pt idx="407">
                  <c:v>82.5</c:v>
                </c:pt>
                <c:pt idx="408">
                  <c:v>82.26</c:v>
                </c:pt>
                <c:pt idx="409">
                  <c:v>82.46</c:v>
                </c:pt>
                <c:pt idx="410">
                  <c:v>82.46</c:v>
                </c:pt>
                <c:pt idx="411">
                  <c:v>82.48</c:v>
                </c:pt>
                <c:pt idx="412">
                  <c:v>83.29</c:v>
                </c:pt>
                <c:pt idx="413">
                  <c:v>83.29</c:v>
                </c:pt>
                <c:pt idx="414">
                  <c:v>83.1</c:v>
                </c:pt>
                <c:pt idx="415">
                  <c:v>83.52</c:v>
                </c:pt>
                <c:pt idx="416">
                  <c:v>83.23</c:v>
                </c:pt>
                <c:pt idx="417">
                  <c:v>83.44</c:v>
                </c:pt>
                <c:pt idx="418">
                  <c:v>81.36</c:v>
                </c:pt>
                <c:pt idx="419">
                  <c:v>80.12</c:v>
                </c:pt>
                <c:pt idx="420">
                  <c:v>80.03</c:v>
                </c:pt>
                <c:pt idx="421">
                  <c:v>79.040000000000006</c:v>
                </c:pt>
                <c:pt idx="422">
                  <c:v>79.040000000000006</c:v>
                </c:pt>
                <c:pt idx="423">
                  <c:v>79.040000000000006</c:v>
                </c:pt>
                <c:pt idx="424">
                  <c:v>79.040000000000006</c:v>
                </c:pt>
                <c:pt idx="425">
                  <c:v>79.25</c:v>
                </c:pt>
                <c:pt idx="426">
                  <c:v>79.180000000000007</c:v>
                </c:pt>
                <c:pt idx="427">
                  <c:v>78.45</c:v>
                </c:pt>
                <c:pt idx="428">
                  <c:v>78.7</c:v>
                </c:pt>
                <c:pt idx="429">
                  <c:v>79.739999999999995</c:v>
                </c:pt>
                <c:pt idx="430">
                  <c:v>80.25</c:v>
                </c:pt>
                <c:pt idx="431">
                  <c:v>80.489999999999995</c:v>
                </c:pt>
                <c:pt idx="432">
                  <c:v>81.010000000000005</c:v>
                </c:pt>
                <c:pt idx="433">
                  <c:v>80.77</c:v>
                </c:pt>
                <c:pt idx="434">
                  <c:v>80.06</c:v>
                </c:pt>
                <c:pt idx="435">
                  <c:v>80.540000000000006</c:v>
                </c:pt>
                <c:pt idx="436">
                  <c:v>80.25</c:v>
                </c:pt>
                <c:pt idx="437">
                  <c:v>80.53</c:v>
                </c:pt>
                <c:pt idx="438">
                  <c:v>80.34</c:v>
                </c:pt>
                <c:pt idx="439">
                  <c:v>80.16</c:v>
                </c:pt>
                <c:pt idx="440">
                  <c:v>80.11</c:v>
                </c:pt>
                <c:pt idx="441">
                  <c:v>80.930000000000007</c:v>
                </c:pt>
                <c:pt idx="442">
                  <c:v>80.77</c:v>
                </c:pt>
                <c:pt idx="443">
                  <c:v>81.27</c:v>
                </c:pt>
                <c:pt idx="444">
                  <c:v>80.7</c:v>
                </c:pt>
                <c:pt idx="445">
                  <c:v>81.08</c:v>
                </c:pt>
                <c:pt idx="446">
                  <c:v>81.08</c:v>
                </c:pt>
                <c:pt idx="447">
                  <c:v>81.400000000000006</c:v>
                </c:pt>
                <c:pt idx="448">
                  <c:v>81.5</c:v>
                </c:pt>
                <c:pt idx="449">
                  <c:v>81.52</c:v>
                </c:pt>
                <c:pt idx="450">
                  <c:v>81.709999999999994</c:v>
                </c:pt>
                <c:pt idx="451">
                  <c:v>81.319999999999993</c:v>
                </c:pt>
                <c:pt idx="452">
                  <c:v>79.72</c:v>
                </c:pt>
                <c:pt idx="453">
                  <c:v>78.69</c:v>
                </c:pt>
                <c:pt idx="454">
                  <c:v>78.47</c:v>
                </c:pt>
                <c:pt idx="455">
                  <c:v>78.83</c:v>
                </c:pt>
                <c:pt idx="456">
                  <c:v>77.89</c:v>
                </c:pt>
                <c:pt idx="457">
                  <c:v>78.510000000000005</c:v>
                </c:pt>
                <c:pt idx="458">
                  <c:v>78.599999999999994</c:v>
                </c:pt>
                <c:pt idx="459">
                  <c:v>78.599999999999994</c:v>
                </c:pt>
                <c:pt idx="460">
                  <c:v>78.14</c:v>
                </c:pt>
                <c:pt idx="461">
                  <c:v>78.52</c:v>
                </c:pt>
                <c:pt idx="462">
                  <c:v>78.040000000000006</c:v>
                </c:pt>
                <c:pt idx="463">
                  <c:v>78.34</c:v>
                </c:pt>
                <c:pt idx="464">
                  <c:v>80.36</c:v>
                </c:pt>
                <c:pt idx="465">
                  <c:v>79.36</c:v>
                </c:pt>
                <c:pt idx="466">
                  <c:v>78.290000000000006</c:v>
                </c:pt>
                <c:pt idx="467">
                  <c:v>79.27</c:v>
                </c:pt>
                <c:pt idx="468">
                  <c:v>79.459999999999994</c:v>
                </c:pt>
                <c:pt idx="469">
                  <c:v>80.3</c:v>
                </c:pt>
                <c:pt idx="470">
                  <c:v>81.42</c:v>
                </c:pt>
                <c:pt idx="471">
                  <c:v>81.42</c:v>
                </c:pt>
                <c:pt idx="472">
                  <c:v>81.52</c:v>
                </c:pt>
                <c:pt idx="473">
                  <c:v>80.78</c:v>
                </c:pt>
                <c:pt idx="474">
                  <c:v>79.38</c:v>
                </c:pt>
                <c:pt idx="475">
                  <c:v>79.11</c:v>
                </c:pt>
                <c:pt idx="476">
                  <c:v>77.44</c:v>
                </c:pt>
                <c:pt idx="477">
                  <c:v>77.61</c:v>
                </c:pt>
                <c:pt idx="478">
                  <c:v>77.03</c:v>
                </c:pt>
                <c:pt idx="479">
                  <c:v>77.989999999999995</c:v>
                </c:pt>
                <c:pt idx="480">
                  <c:v>77.989999999999995</c:v>
                </c:pt>
                <c:pt idx="481">
                  <c:v>78.400000000000006</c:v>
                </c:pt>
                <c:pt idx="482">
                  <c:v>79.25</c:v>
                </c:pt>
                <c:pt idx="483">
                  <c:v>80.53</c:v>
                </c:pt>
                <c:pt idx="484">
                  <c:v>80.760000000000005</c:v>
                </c:pt>
                <c:pt idx="485">
                  <c:v>80.760000000000005</c:v>
                </c:pt>
                <c:pt idx="486">
                  <c:v>82</c:v>
                </c:pt>
                <c:pt idx="487">
                  <c:v>81.93</c:v>
                </c:pt>
                <c:pt idx="488">
                  <c:v>81.13</c:v>
                </c:pt>
                <c:pt idx="489">
                  <c:v>79.14</c:v>
                </c:pt>
                <c:pt idx="490">
                  <c:v>77.930000000000007</c:v>
                </c:pt>
                <c:pt idx="491">
                  <c:v>77.69</c:v>
                </c:pt>
                <c:pt idx="492">
                  <c:v>77.69</c:v>
                </c:pt>
                <c:pt idx="493">
                  <c:v>77.45</c:v>
                </c:pt>
                <c:pt idx="494">
                  <c:v>79.39</c:v>
                </c:pt>
                <c:pt idx="495">
                  <c:v>79.760000000000005</c:v>
                </c:pt>
                <c:pt idx="496">
                  <c:v>79.900000000000006</c:v>
                </c:pt>
                <c:pt idx="497">
                  <c:v>79.59</c:v>
                </c:pt>
                <c:pt idx="498">
                  <c:v>78.14</c:v>
                </c:pt>
                <c:pt idx="499">
                  <c:v>78.14</c:v>
                </c:pt>
                <c:pt idx="500">
                  <c:v>78.44</c:v>
                </c:pt>
                <c:pt idx="501">
                  <c:v>76.52</c:v>
                </c:pt>
                <c:pt idx="502">
                  <c:v>77.319999999999993</c:v>
                </c:pt>
                <c:pt idx="503">
                  <c:v>77.94</c:v>
                </c:pt>
                <c:pt idx="504">
                  <c:v>79.099999999999994</c:v>
                </c:pt>
                <c:pt idx="505">
                  <c:v>79.099999999999994</c:v>
                </c:pt>
                <c:pt idx="506">
                  <c:v>79</c:v>
                </c:pt>
                <c:pt idx="507">
                  <c:v>79.5</c:v>
                </c:pt>
                <c:pt idx="508">
                  <c:v>79.25</c:v>
                </c:pt>
                <c:pt idx="509">
                  <c:v>79.06</c:v>
                </c:pt>
                <c:pt idx="510">
                  <c:v>80.819999999999993</c:v>
                </c:pt>
                <c:pt idx="511">
                  <c:v>80.44</c:v>
                </c:pt>
                <c:pt idx="512">
                  <c:v>80.06</c:v>
                </c:pt>
                <c:pt idx="513">
                  <c:v>80.62</c:v>
                </c:pt>
                <c:pt idx="514">
                  <c:v>82.03</c:v>
                </c:pt>
                <c:pt idx="515">
                  <c:v>82.75</c:v>
                </c:pt>
                <c:pt idx="516">
                  <c:v>82.25</c:v>
                </c:pt>
                <c:pt idx="517">
                  <c:v>83.88</c:v>
                </c:pt>
                <c:pt idx="518">
                  <c:v>86.88</c:v>
                </c:pt>
                <c:pt idx="519">
                  <c:v>87.16</c:v>
                </c:pt>
                <c:pt idx="520">
                  <c:v>85.88</c:v>
                </c:pt>
                <c:pt idx="521">
                  <c:v>84.44</c:v>
                </c:pt>
                <c:pt idx="522">
                  <c:v>84.18</c:v>
                </c:pt>
                <c:pt idx="523">
                  <c:v>84.65</c:v>
                </c:pt>
                <c:pt idx="524">
                  <c:v>84.45</c:v>
                </c:pt>
                <c:pt idx="525">
                  <c:v>83.37</c:v>
                </c:pt>
                <c:pt idx="526">
                  <c:v>83.87</c:v>
                </c:pt>
                <c:pt idx="527">
                  <c:v>84.35</c:v>
                </c:pt>
                <c:pt idx="528">
                  <c:v>83.18</c:v>
                </c:pt>
                <c:pt idx="529">
                  <c:v>83.46</c:v>
                </c:pt>
                <c:pt idx="530">
                  <c:v>83.7</c:v>
                </c:pt>
                <c:pt idx="531">
                  <c:v>82.98</c:v>
                </c:pt>
                <c:pt idx="532">
                  <c:v>84.02</c:v>
                </c:pt>
                <c:pt idx="533">
                  <c:v>84.37</c:v>
                </c:pt>
                <c:pt idx="534">
                  <c:v>84.6</c:v>
                </c:pt>
                <c:pt idx="535">
                  <c:v>83.92</c:v>
                </c:pt>
                <c:pt idx="536">
                  <c:v>83.16</c:v>
                </c:pt>
                <c:pt idx="537">
                  <c:v>80.63</c:v>
                </c:pt>
                <c:pt idx="538">
                  <c:v>77.63</c:v>
                </c:pt>
                <c:pt idx="539">
                  <c:v>75.45</c:v>
                </c:pt>
                <c:pt idx="540">
                  <c:v>74.7</c:v>
                </c:pt>
                <c:pt idx="541">
                  <c:v>74.7</c:v>
                </c:pt>
                <c:pt idx="542">
                  <c:v>74.53</c:v>
                </c:pt>
                <c:pt idx="543">
                  <c:v>74.28</c:v>
                </c:pt>
                <c:pt idx="544">
                  <c:v>74.28</c:v>
                </c:pt>
                <c:pt idx="545">
                  <c:v>73.59</c:v>
                </c:pt>
                <c:pt idx="546">
                  <c:v>75</c:v>
                </c:pt>
                <c:pt idx="547">
                  <c:v>75</c:v>
                </c:pt>
                <c:pt idx="548">
                  <c:v>73.709999999999994</c:v>
                </c:pt>
                <c:pt idx="549">
                  <c:v>73.89</c:v>
                </c:pt>
                <c:pt idx="550">
                  <c:v>74.84</c:v>
                </c:pt>
                <c:pt idx="551">
                  <c:v>74.53</c:v>
                </c:pt>
                <c:pt idx="552">
                  <c:v>74.239999999999995</c:v>
                </c:pt>
                <c:pt idx="553">
                  <c:v>75.12</c:v>
                </c:pt>
                <c:pt idx="554">
                  <c:v>75.12</c:v>
                </c:pt>
                <c:pt idx="555">
                  <c:v>74.06</c:v>
                </c:pt>
                <c:pt idx="556">
                  <c:v>73.31</c:v>
                </c:pt>
                <c:pt idx="557">
                  <c:v>73.540000000000006</c:v>
                </c:pt>
                <c:pt idx="558">
                  <c:v>73.77</c:v>
                </c:pt>
                <c:pt idx="559">
                  <c:v>73.87</c:v>
                </c:pt>
                <c:pt idx="560">
                  <c:v>73.87</c:v>
                </c:pt>
                <c:pt idx="561">
                  <c:v>74.55</c:v>
                </c:pt>
                <c:pt idx="562">
                  <c:v>74.33</c:v>
                </c:pt>
                <c:pt idx="563">
                  <c:v>72.94</c:v>
                </c:pt>
                <c:pt idx="564">
                  <c:v>72.05</c:v>
                </c:pt>
                <c:pt idx="565">
                  <c:v>72.59</c:v>
                </c:pt>
                <c:pt idx="566">
                  <c:v>72.989999999999995</c:v>
                </c:pt>
                <c:pt idx="567">
                  <c:v>73.2</c:v>
                </c:pt>
                <c:pt idx="568">
                  <c:v>73.2</c:v>
                </c:pt>
                <c:pt idx="569">
                  <c:v>72.959999999999994</c:v>
                </c:pt>
                <c:pt idx="570">
                  <c:v>71.61</c:v>
                </c:pt>
                <c:pt idx="571">
                  <c:v>71.59</c:v>
                </c:pt>
                <c:pt idx="572">
                  <c:v>70.400000000000006</c:v>
                </c:pt>
                <c:pt idx="573">
                  <c:v>70.52</c:v>
                </c:pt>
                <c:pt idx="574">
                  <c:v>70.010000000000005</c:v>
                </c:pt>
                <c:pt idx="575">
                  <c:v>70.87</c:v>
                </c:pt>
                <c:pt idx="576">
                  <c:v>70.63</c:v>
                </c:pt>
                <c:pt idx="577">
                  <c:v>69.36</c:v>
                </c:pt>
                <c:pt idx="578">
                  <c:v>69.27</c:v>
                </c:pt>
                <c:pt idx="579">
                  <c:v>69.27</c:v>
                </c:pt>
                <c:pt idx="580">
                  <c:v>69.27</c:v>
                </c:pt>
                <c:pt idx="581">
                  <c:v>69.47</c:v>
                </c:pt>
                <c:pt idx="582">
                  <c:v>70.34</c:v>
                </c:pt>
                <c:pt idx="583">
                  <c:v>70.84</c:v>
                </c:pt>
                <c:pt idx="584">
                  <c:v>70.8</c:v>
                </c:pt>
                <c:pt idx="585">
                  <c:v>71.55</c:v>
                </c:pt>
                <c:pt idx="586">
                  <c:v>71.91</c:v>
                </c:pt>
                <c:pt idx="587">
                  <c:v>73.13</c:v>
                </c:pt>
                <c:pt idx="588">
                  <c:v>72.38</c:v>
                </c:pt>
                <c:pt idx="589">
                  <c:v>72.540000000000006</c:v>
                </c:pt>
                <c:pt idx="590">
                  <c:v>72.08</c:v>
                </c:pt>
                <c:pt idx="591">
                  <c:v>72.25</c:v>
                </c:pt>
                <c:pt idx="592">
                  <c:v>72.14</c:v>
                </c:pt>
                <c:pt idx="593">
                  <c:v>72.41</c:v>
                </c:pt>
                <c:pt idx="594">
                  <c:v>72.41</c:v>
                </c:pt>
                <c:pt idx="595">
                  <c:v>71.819999999999993</c:v>
                </c:pt>
                <c:pt idx="596">
                  <c:v>71.14</c:v>
                </c:pt>
                <c:pt idx="597">
                  <c:v>69.400000000000006</c:v>
                </c:pt>
                <c:pt idx="598">
                  <c:v>70.14</c:v>
                </c:pt>
                <c:pt idx="599">
                  <c:v>70.400000000000006</c:v>
                </c:pt>
                <c:pt idx="600">
                  <c:v>69.989999999999995</c:v>
                </c:pt>
                <c:pt idx="601">
                  <c:v>69.459999999999994</c:v>
                </c:pt>
                <c:pt idx="602">
                  <c:v>68.97</c:v>
                </c:pt>
                <c:pt idx="603">
                  <c:v>68.099999999999994</c:v>
                </c:pt>
                <c:pt idx="604">
                  <c:v>67.88</c:v>
                </c:pt>
                <c:pt idx="605">
                  <c:v>68.099999999999994</c:v>
                </c:pt>
                <c:pt idx="606">
                  <c:v>68.099999999999994</c:v>
                </c:pt>
                <c:pt idx="607">
                  <c:v>67.150000000000006</c:v>
                </c:pt>
                <c:pt idx="608">
                  <c:v>66.69</c:v>
                </c:pt>
                <c:pt idx="609">
                  <c:v>66.27</c:v>
                </c:pt>
                <c:pt idx="610">
                  <c:v>66.89</c:v>
                </c:pt>
                <c:pt idx="611">
                  <c:v>66.69</c:v>
                </c:pt>
                <c:pt idx="612">
                  <c:v>66.69</c:v>
                </c:pt>
                <c:pt idx="613">
                  <c:v>67.23</c:v>
                </c:pt>
                <c:pt idx="614">
                  <c:v>67.09</c:v>
                </c:pt>
                <c:pt idx="615">
                  <c:v>66.87</c:v>
                </c:pt>
                <c:pt idx="616">
                  <c:v>66.13</c:v>
                </c:pt>
                <c:pt idx="617">
                  <c:v>67.05</c:v>
                </c:pt>
                <c:pt idx="618">
                  <c:v>67.05</c:v>
                </c:pt>
                <c:pt idx="619">
                  <c:v>66.88</c:v>
                </c:pt>
                <c:pt idx="620">
                  <c:v>66.88</c:v>
                </c:pt>
                <c:pt idx="621">
                  <c:v>65.98</c:v>
                </c:pt>
                <c:pt idx="622">
                  <c:v>65.86</c:v>
                </c:pt>
                <c:pt idx="623">
                  <c:v>65.540000000000006</c:v>
                </c:pt>
                <c:pt idx="624">
                  <c:v>65.77</c:v>
                </c:pt>
                <c:pt idx="625">
                  <c:v>66.19</c:v>
                </c:pt>
                <c:pt idx="626">
                  <c:v>65.77</c:v>
                </c:pt>
                <c:pt idx="627">
                  <c:v>65.31</c:v>
                </c:pt>
                <c:pt idx="628">
                  <c:v>64.849999999999994</c:v>
                </c:pt>
                <c:pt idx="629">
                  <c:v>64.91</c:v>
                </c:pt>
                <c:pt idx="630">
                  <c:v>65.17</c:v>
                </c:pt>
                <c:pt idx="631">
                  <c:v>65.680000000000007</c:v>
                </c:pt>
                <c:pt idx="632">
                  <c:v>65.92</c:v>
                </c:pt>
                <c:pt idx="633">
                  <c:v>65.87</c:v>
                </c:pt>
                <c:pt idx="634">
                  <c:v>66.260000000000005</c:v>
                </c:pt>
                <c:pt idx="635">
                  <c:v>66.66</c:v>
                </c:pt>
                <c:pt idx="636">
                  <c:v>67.209999999999994</c:v>
                </c:pt>
                <c:pt idx="637">
                  <c:v>67.66</c:v>
                </c:pt>
                <c:pt idx="638">
                  <c:v>68.08</c:v>
                </c:pt>
                <c:pt idx="639">
                  <c:v>68.34</c:v>
                </c:pt>
                <c:pt idx="640">
                  <c:v>67.53</c:v>
                </c:pt>
                <c:pt idx="641">
                  <c:v>67.53</c:v>
                </c:pt>
                <c:pt idx="642">
                  <c:v>68.430000000000007</c:v>
                </c:pt>
                <c:pt idx="643">
                  <c:v>68.430000000000007</c:v>
                </c:pt>
                <c:pt idx="644">
                  <c:v>69.680000000000007</c:v>
                </c:pt>
                <c:pt idx="645">
                  <c:v>70.16</c:v>
                </c:pt>
                <c:pt idx="646">
                  <c:v>69.5</c:v>
                </c:pt>
                <c:pt idx="647">
                  <c:v>68.95</c:v>
                </c:pt>
                <c:pt idx="648">
                  <c:v>69.239999999999995</c:v>
                </c:pt>
                <c:pt idx="649">
                  <c:v>69.03</c:v>
                </c:pt>
                <c:pt idx="650">
                  <c:v>69.59</c:v>
                </c:pt>
                <c:pt idx="651">
                  <c:v>69.760000000000005</c:v>
                </c:pt>
                <c:pt idx="652">
                  <c:v>70.739999999999995</c:v>
                </c:pt>
                <c:pt idx="653">
                  <c:v>70.41</c:v>
                </c:pt>
                <c:pt idx="654">
                  <c:v>70.34</c:v>
                </c:pt>
                <c:pt idx="655">
                  <c:v>70.569999999999993</c:v>
                </c:pt>
                <c:pt idx="656">
                  <c:v>69.709999999999994</c:v>
                </c:pt>
                <c:pt idx="657">
                  <c:v>69.709999999999994</c:v>
                </c:pt>
                <c:pt idx="658">
                  <c:v>70.09</c:v>
                </c:pt>
                <c:pt idx="659">
                  <c:v>70.150000000000006</c:v>
                </c:pt>
                <c:pt idx="660">
                  <c:v>69.599999999999994</c:v>
                </c:pt>
                <c:pt idx="661">
                  <c:v>69.5</c:v>
                </c:pt>
                <c:pt idx="662">
                  <c:v>69.62</c:v>
                </c:pt>
                <c:pt idx="663">
                  <c:v>69.739999999999995</c:v>
                </c:pt>
                <c:pt idx="664">
                  <c:v>70.22</c:v>
                </c:pt>
                <c:pt idx="665">
                  <c:v>70.709999999999994</c:v>
                </c:pt>
                <c:pt idx="666">
                  <c:v>70.709999999999994</c:v>
                </c:pt>
                <c:pt idx="667">
                  <c:v>71.260000000000005</c:v>
                </c:pt>
                <c:pt idx="668">
                  <c:v>71.5</c:v>
                </c:pt>
                <c:pt idx="669">
                  <c:v>71.5</c:v>
                </c:pt>
                <c:pt idx="670">
                  <c:v>71.63</c:v>
                </c:pt>
                <c:pt idx="671">
                  <c:v>71.44</c:v>
                </c:pt>
                <c:pt idx="672">
                  <c:v>71.03</c:v>
                </c:pt>
                <c:pt idx="673">
                  <c:v>70.37</c:v>
                </c:pt>
                <c:pt idx="674">
                  <c:v>70.75</c:v>
                </c:pt>
                <c:pt idx="675">
                  <c:v>70.760000000000005</c:v>
                </c:pt>
                <c:pt idx="676">
                  <c:v>71.010000000000005</c:v>
                </c:pt>
                <c:pt idx="677">
                  <c:v>70.58</c:v>
                </c:pt>
                <c:pt idx="678">
                  <c:v>70.930000000000007</c:v>
                </c:pt>
                <c:pt idx="679">
                  <c:v>70.930000000000007</c:v>
                </c:pt>
                <c:pt idx="680">
                  <c:v>70.930000000000007</c:v>
                </c:pt>
                <c:pt idx="681">
                  <c:v>71.06</c:v>
                </c:pt>
                <c:pt idx="682">
                  <c:v>71.06</c:v>
                </c:pt>
                <c:pt idx="683">
                  <c:v>72</c:v>
                </c:pt>
                <c:pt idx="684">
                  <c:v>71.75</c:v>
                </c:pt>
                <c:pt idx="685">
                  <c:v>71.790000000000006</c:v>
                </c:pt>
                <c:pt idx="686">
                  <c:v>71.98</c:v>
                </c:pt>
                <c:pt idx="687">
                  <c:v>71.430000000000007</c:v>
                </c:pt>
                <c:pt idx="688">
                  <c:v>71.069999999999993</c:v>
                </c:pt>
                <c:pt idx="689">
                  <c:v>71.069999999999993</c:v>
                </c:pt>
                <c:pt idx="690">
                  <c:v>70.28</c:v>
                </c:pt>
                <c:pt idx="691">
                  <c:v>71.36</c:v>
                </c:pt>
                <c:pt idx="692">
                  <c:v>70.959999999999994</c:v>
                </c:pt>
                <c:pt idx="693">
                  <c:v>70.959999999999994</c:v>
                </c:pt>
                <c:pt idx="694">
                  <c:v>69.8</c:v>
                </c:pt>
                <c:pt idx="695">
                  <c:v>69.38</c:v>
                </c:pt>
                <c:pt idx="696">
                  <c:v>70.319999999999993</c:v>
                </c:pt>
                <c:pt idx="697">
                  <c:v>70.37</c:v>
                </c:pt>
                <c:pt idx="698">
                  <c:v>70.37</c:v>
                </c:pt>
                <c:pt idx="699">
                  <c:v>70.37</c:v>
                </c:pt>
                <c:pt idx="700">
                  <c:v>70.53</c:v>
                </c:pt>
                <c:pt idx="701">
                  <c:v>70.08</c:v>
                </c:pt>
                <c:pt idx="702">
                  <c:v>70.12</c:v>
                </c:pt>
                <c:pt idx="703">
                  <c:v>70.23</c:v>
                </c:pt>
                <c:pt idx="704">
                  <c:v>69.989999999999995</c:v>
                </c:pt>
                <c:pt idx="705">
                  <c:v>69.989999999999995</c:v>
                </c:pt>
                <c:pt idx="706">
                  <c:v>69.86</c:v>
                </c:pt>
                <c:pt idx="707">
                  <c:v>70.069999999999993</c:v>
                </c:pt>
                <c:pt idx="708">
                  <c:v>70.069999999999993</c:v>
                </c:pt>
                <c:pt idx="709">
                  <c:v>70.739999999999995</c:v>
                </c:pt>
                <c:pt idx="710">
                  <c:v>71.2</c:v>
                </c:pt>
                <c:pt idx="711">
                  <c:v>71.2</c:v>
                </c:pt>
                <c:pt idx="712">
                  <c:v>70.510000000000005</c:v>
                </c:pt>
                <c:pt idx="713">
                  <c:v>70.72</c:v>
                </c:pt>
                <c:pt idx="714">
                  <c:v>70.52</c:v>
                </c:pt>
                <c:pt idx="715">
                  <c:v>70.790000000000006</c:v>
                </c:pt>
                <c:pt idx="716">
                  <c:v>70.790000000000006</c:v>
                </c:pt>
                <c:pt idx="717">
                  <c:v>70.599999999999994</c:v>
                </c:pt>
                <c:pt idx="718">
                  <c:v>71.989999999999995</c:v>
                </c:pt>
                <c:pt idx="719">
                  <c:v>71.510000000000005</c:v>
                </c:pt>
                <c:pt idx="720">
                  <c:v>71.09</c:v>
                </c:pt>
                <c:pt idx="721">
                  <c:v>71.459999999999994</c:v>
                </c:pt>
                <c:pt idx="722">
                  <c:v>71.08</c:v>
                </c:pt>
                <c:pt idx="723">
                  <c:v>71.260000000000005</c:v>
                </c:pt>
                <c:pt idx="724">
                  <c:v>71.260000000000005</c:v>
                </c:pt>
                <c:pt idx="725">
                  <c:v>68.81</c:v>
                </c:pt>
                <c:pt idx="726">
                  <c:v>68.81</c:v>
                </c:pt>
                <c:pt idx="727">
                  <c:v>69.010000000000005</c:v>
                </c:pt>
                <c:pt idx="728">
                  <c:v>69.010000000000005</c:v>
                </c:pt>
                <c:pt idx="729">
                  <c:v>69.17</c:v>
                </c:pt>
                <c:pt idx="730">
                  <c:v>68.09</c:v>
                </c:pt>
                <c:pt idx="731">
                  <c:v>68.13</c:v>
                </c:pt>
                <c:pt idx="732">
                  <c:v>68.13</c:v>
                </c:pt>
                <c:pt idx="733">
                  <c:v>67.87</c:v>
                </c:pt>
                <c:pt idx="734">
                  <c:v>67.84</c:v>
                </c:pt>
                <c:pt idx="735">
                  <c:v>67.84</c:v>
                </c:pt>
                <c:pt idx="736">
                  <c:v>68.81</c:v>
                </c:pt>
                <c:pt idx="737">
                  <c:v>68.81</c:v>
                </c:pt>
                <c:pt idx="738">
                  <c:v>70.44</c:v>
                </c:pt>
                <c:pt idx="739">
                  <c:v>70.67</c:v>
                </c:pt>
                <c:pt idx="740">
                  <c:v>70.36</c:v>
                </c:pt>
                <c:pt idx="741">
                  <c:v>70.36</c:v>
                </c:pt>
                <c:pt idx="742">
                  <c:v>70.63</c:v>
                </c:pt>
                <c:pt idx="743">
                  <c:v>70.16</c:v>
                </c:pt>
                <c:pt idx="744">
                  <c:v>70.19</c:v>
                </c:pt>
                <c:pt idx="745">
                  <c:v>70.42</c:v>
                </c:pt>
                <c:pt idx="746">
                  <c:v>70.12</c:v>
                </c:pt>
                <c:pt idx="747">
                  <c:v>70.12</c:v>
                </c:pt>
                <c:pt idx="748">
                  <c:v>70.239999999999995</c:v>
                </c:pt>
                <c:pt idx="749">
                  <c:v>70.239999999999995</c:v>
                </c:pt>
                <c:pt idx="750">
                  <c:v>70.13</c:v>
                </c:pt>
                <c:pt idx="751">
                  <c:v>70.209999999999994</c:v>
                </c:pt>
                <c:pt idx="752">
                  <c:v>70.209999999999994</c:v>
                </c:pt>
                <c:pt idx="753">
                  <c:v>70.760000000000005</c:v>
                </c:pt>
                <c:pt idx="754">
                  <c:v>71.209999999999994</c:v>
                </c:pt>
                <c:pt idx="755">
                  <c:v>73.14</c:v>
                </c:pt>
                <c:pt idx="756">
                  <c:v>73.14</c:v>
                </c:pt>
                <c:pt idx="757">
                  <c:v>73.14</c:v>
                </c:pt>
                <c:pt idx="758">
                  <c:v>73.14</c:v>
                </c:pt>
                <c:pt idx="759">
                  <c:v>73.14</c:v>
                </c:pt>
                <c:pt idx="760">
                  <c:v>72.69</c:v>
                </c:pt>
                <c:pt idx="761">
                  <c:v>73.430000000000007</c:v>
                </c:pt>
                <c:pt idx="762">
                  <c:v>72.430000000000007</c:v>
                </c:pt>
                <c:pt idx="763">
                  <c:v>70.03</c:v>
                </c:pt>
                <c:pt idx="764">
                  <c:v>70.03</c:v>
                </c:pt>
                <c:pt idx="765">
                  <c:v>70.03</c:v>
                </c:pt>
                <c:pt idx="766">
                  <c:v>70.28</c:v>
                </c:pt>
                <c:pt idx="767">
                  <c:v>71.23</c:v>
                </c:pt>
                <c:pt idx="768">
                  <c:v>71.33</c:v>
                </c:pt>
                <c:pt idx="769">
                  <c:v>71.52</c:v>
                </c:pt>
                <c:pt idx="770">
                  <c:v>71.7</c:v>
                </c:pt>
                <c:pt idx="771">
                  <c:v>71.099999999999994</c:v>
                </c:pt>
                <c:pt idx="772">
                  <c:v>71.55</c:v>
                </c:pt>
                <c:pt idx="773">
                  <c:v>72.069999999999993</c:v>
                </c:pt>
                <c:pt idx="774">
                  <c:v>71.47</c:v>
                </c:pt>
                <c:pt idx="775">
                  <c:v>72.13</c:v>
                </c:pt>
                <c:pt idx="776">
                  <c:v>72.13</c:v>
                </c:pt>
                <c:pt idx="777">
                  <c:v>72.13</c:v>
                </c:pt>
                <c:pt idx="778">
                  <c:v>71.959999999999994</c:v>
                </c:pt>
                <c:pt idx="779">
                  <c:v>72.930000000000007</c:v>
                </c:pt>
                <c:pt idx="780">
                  <c:v>73.180000000000007</c:v>
                </c:pt>
                <c:pt idx="781">
                  <c:v>72.92</c:v>
                </c:pt>
                <c:pt idx="782">
                  <c:v>72.92</c:v>
                </c:pt>
                <c:pt idx="783">
                  <c:v>73.760000000000005</c:v>
                </c:pt>
                <c:pt idx="784">
                  <c:v>73.260000000000005</c:v>
                </c:pt>
                <c:pt idx="785">
                  <c:v>73.260000000000005</c:v>
                </c:pt>
                <c:pt idx="786">
                  <c:v>73.19</c:v>
                </c:pt>
                <c:pt idx="787">
                  <c:v>72.69</c:v>
                </c:pt>
                <c:pt idx="788">
                  <c:v>73.010000000000005</c:v>
                </c:pt>
                <c:pt idx="789">
                  <c:v>73.56</c:v>
                </c:pt>
                <c:pt idx="790">
                  <c:v>74.23</c:v>
                </c:pt>
                <c:pt idx="791">
                  <c:v>74.23</c:v>
                </c:pt>
                <c:pt idx="792">
                  <c:v>74.41</c:v>
                </c:pt>
                <c:pt idx="793">
                  <c:v>74.760000000000005</c:v>
                </c:pt>
                <c:pt idx="794">
                  <c:v>74.16</c:v>
                </c:pt>
                <c:pt idx="795">
                  <c:v>74.55</c:v>
                </c:pt>
                <c:pt idx="796">
                  <c:v>72.7</c:v>
                </c:pt>
                <c:pt idx="797">
                  <c:v>72.28</c:v>
                </c:pt>
                <c:pt idx="798">
                  <c:v>72.28</c:v>
                </c:pt>
                <c:pt idx="799">
                  <c:v>73.319999999999993</c:v>
                </c:pt>
                <c:pt idx="800">
                  <c:v>73.319999999999993</c:v>
                </c:pt>
                <c:pt idx="801">
                  <c:v>73.19</c:v>
                </c:pt>
                <c:pt idx="802">
                  <c:v>73.569999999999993</c:v>
                </c:pt>
                <c:pt idx="803">
                  <c:v>72.260000000000005</c:v>
                </c:pt>
                <c:pt idx="804">
                  <c:v>72.92</c:v>
                </c:pt>
                <c:pt idx="805">
                  <c:v>72.52</c:v>
                </c:pt>
                <c:pt idx="806">
                  <c:v>73.180000000000007</c:v>
                </c:pt>
                <c:pt idx="807">
                  <c:v>72.97</c:v>
                </c:pt>
                <c:pt idx="808">
                  <c:v>72.97</c:v>
                </c:pt>
                <c:pt idx="809">
                  <c:v>72.63</c:v>
                </c:pt>
                <c:pt idx="810">
                  <c:v>73.03</c:v>
                </c:pt>
                <c:pt idx="811">
                  <c:v>73.03</c:v>
                </c:pt>
                <c:pt idx="812">
                  <c:v>72.23</c:v>
                </c:pt>
                <c:pt idx="813">
                  <c:v>72.459999999999994</c:v>
                </c:pt>
                <c:pt idx="814">
                  <c:v>73.16</c:v>
                </c:pt>
                <c:pt idx="815">
                  <c:v>73.08</c:v>
                </c:pt>
                <c:pt idx="816">
                  <c:v>72.180000000000007</c:v>
                </c:pt>
                <c:pt idx="817">
                  <c:v>72.37</c:v>
                </c:pt>
                <c:pt idx="818">
                  <c:v>72.86</c:v>
                </c:pt>
                <c:pt idx="819">
                  <c:v>72.86</c:v>
                </c:pt>
                <c:pt idx="820">
                  <c:v>73.239999999999995</c:v>
                </c:pt>
                <c:pt idx="821">
                  <c:v>73.489999999999995</c:v>
                </c:pt>
                <c:pt idx="822">
                  <c:v>72.98</c:v>
                </c:pt>
                <c:pt idx="823">
                  <c:v>73.28</c:v>
                </c:pt>
                <c:pt idx="824">
                  <c:v>74.17</c:v>
                </c:pt>
                <c:pt idx="825">
                  <c:v>73.95</c:v>
                </c:pt>
                <c:pt idx="826">
                  <c:v>73.599999999999994</c:v>
                </c:pt>
                <c:pt idx="827">
                  <c:v>72.92</c:v>
                </c:pt>
                <c:pt idx="828">
                  <c:v>73.13</c:v>
                </c:pt>
                <c:pt idx="829">
                  <c:v>73.41</c:v>
                </c:pt>
                <c:pt idx="830">
                  <c:v>73.25</c:v>
                </c:pt>
                <c:pt idx="831">
                  <c:v>73.5</c:v>
                </c:pt>
                <c:pt idx="832">
                  <c:v>74.06</c:v>
                </c:pt>
                <c:pt idx="833">
                  <c:v>74.099999999999994</c:v>
                </c:pt>
                <c:pt idx="834">
                  <c:v>74.099999999999994</c:v>
                </c:pt>
                <c:pt idx="835">
                  <c:v>73.88</c:v>
                </c:pt>
                <c:pt idx="836">
                  <c:v>73.12</c:v>
                </c:pt>
                <c:pt idx="837">
                  <c:v>73.12</c:v>
                </c:pt>
                <c:pt idx="838">
                  <c:v>73.349999999999994</c:v>
                </c:pt>
                <c:pt idx="839">
                  <c:v>72.36</c:v>
                </c:pt>
                <c:pt idx="840">
                  <c:v>70.989999999999995</c:v>
                </c:pt>
                <c:pt idx="841">
                  <c:v>70.989999999999995</c:v>
                </c:pt>
                <c:pt idx="842">
                  <c:v>71.45</c:v>
                </c:pt>
                <c:pt idx="843">
                  <c:v>71.45</c:v>
                </c:pt>
                <c:pt idx="844">
                  <c:v>71.760000000000005</c:v>
                </c:pt>
                <c:pt idx="845">
                  <c:v>72.33</c:v>
                </c:pt>
                <c:pt idx="846">
                  <c:v>72.33</c:v>
                </c:pt>
                <c:pt idx="847">
                  <c:v>72.52</c:v>
                </c:pt>
                <c:pt idx="848">
                  <c:v>72.52</c:v>
                </c:pt>
                <c:pt idx="849">
                  <c:v>73.040000000000006</c:v>
                </c:pt>
                <c:pt idx="850">
                  <c:v>73.2</c:v>
                </c:pt>
                <c:pt idx="851">
                  <c:v>73.03</c:v>
                </c:pt>
                <c:pt idx="852">
                  <c:v>72.3</c:v>
                </c:pt>
                <c:pt idx="853">
                  <c:v>71.239999999999995</c:v>
                </c:pt>
                <c:pt idx="854">
                  <c:v>70.44</c:v>
                </c:pt>
                <c:pt idx="855">
                  <c:v>70.72</c:v>
                </c:pt>
                <c:pt idx="856">
                  <c:v>69.77</c:v>
                </c:pt>
                <c:pt idx="857">
                  <c:v>70.45</c:v>
                </c:pt>
                <c:pt idx="858">
                  <c:v>70.11</c:v>
                </c:pt>
                <c:pt idx="859">
                  <c:v>70.37</c:v>
                </c:pt>
                <c:pt idx="860">
                  <c:v>71.069999999999993</c:v>
                </c:pt>
                <c:pt idx="861">
                  <c:v>71.069999999999993</c:v>
                </c:pt>
                <c:pt idx="862">
                  <c:v>70.39</c:v>
                </c:pt>
                <c:pt idx="863">
                  <c:v>70.39</c:v>
                </c:pt>
                <c:pt idx="864">
                  <c:v>69.2</c:v>
                </c:pt>
                <c:pt idx="865">
                  <c:v>66.95</c:v>
                </c:pt>
                <c:pt idx="866">
                  <c:v>67.78</c:v>
                </c:pt>
                <c:pt idx="867">
                  <c:v>67.8</c:v>
                </c:pt>
                <c:pt idx="868">
                  <c:v>68.459999999999994</c:v>
                </c:pt>
                <c:pt idx="869">
                  <c:v>67.72</c:v>
                </c:pt>
                <c:pt idx="870">
                  <c:v>67.930000000000007</c:v>
                </c:pt>
                <c:pt idx="871">
                  <c:v>69.06</c:v>
                </c:pt>
                <c:pt idx="872">
                  <c:v>69.67</c:v>
                </c:pt>
                <c:pt idx="873">
                  <c:v>69.89</c:v>
                </c:pt>
                <c:pt idx="874">
                  <c:v>70.239999999999995</c:v>
                </c:pt>
                <c:pt idx="875">
                  <c:v>70.290000000000006</c:v>
                </c:pt>
                <c:pt idx="876">
                  <c:v>71.2</c:v>
                </c:pt>
                <c:pt idx="877">
                  <c:v>71.25</c:v>
                </c:pt>
                <c:pt idx="878">
                  <c:v>70.959999999999994</c:v>
                </c:pt>
                <c:pt idx="879">
                  <c:v>70.959999999999994</c:v>
                </c:pt>
                <c:pt idx="880">
                  <c:v>70.33</c:v>
                </c:pt>
                <c:pt idx="881">
                  <c:v>70.33</c:v>
                </c:pt>
                <c:pt idx="882">
                  <c:v>70.180000000000007</c:v>
                </c:pt>
                <c:pt idx="883">
                  <c:v>71.28</c:v>
                </c:pt>
                <c:pt idx="884">
                  <c:v>71.150000000000006</c:v>
                </c:pt>
                <c:pt idx="885">
                  <c:v>70.989999999999995</c:v>
                </c:pt>
                <c:pt idx="886">
                  <c:v>71.08</c:v>
                </c:pt>
                <c:pt idx="887">
                  <c:v>70.78</c:v>
                </c:pt>
                <c:pt idx="888">
                  <c:v>71.150000000000006</c:v>
                </c:pt>
                <c:pt idx="889">
                  <c:v>69.739999999999995</c:v>
                </c:pt>
                <c:pt idx="890">
                  <c:v>69.7</c:v>
                </c:pt>
                <c:pt idx="891">
                  <c:v>69.930000000000007</c:v>
                </c:pt>
                <c:pt idx="892">
                  <c:v>69.72</c:v>
                </c:pt>
                <c:pt idx="893">
                  <c:v>69.180000000000007</c:v>
                </c:pt>
                <c:pt idx="894">
                  <c:v>69.010000000000005</c:v>
                </c:pt>
                <c:pt idx="895">
                  <c:v>67.89</c:v>
                </c:pt>
                <c:pt idx="896">
                  <c:v>68.34</c:v>
                </c:pt>
                <c:pt idx="897">
                  <c:v>68.58</c:v>
                </c:pt>
                <c:pt idx="898">
                  <c:v>68.58</c:v>
                </c:pt>
                <c:pt idx="899">
                  <c:v>70.14</c:v>
                </c:pt>
                <c:pt idx="900">
                  <c:v>70.14</c:v>
                </c:pt>
                <c:pt idx="901">
                  <c:v>70.45</c:v>
                </c:pt>
                <c:pt idx="902">
                  <c:v>69.92</c:v>
                </c:pt>
                <c:pt idx="903">
                  <c:v>71.2</c:v>
                </c:pt>
                <c:pt idx="904">
                  <c:v>70.72</c:v>
                </c:pt>
                <c:pt idx="905">
                  <c:v>71.66</c:v>
                </c:pt>
                <c:pt idx="906">
                  <c:v>71.59</c:v>
                </c:pt>
                <c:pt idx="907">
                  <c:v>71.569999999999993</c:v>
                </c:pt>
                <c:pt idx="908">
                  <c:v>71.349999999999994</c:v>
                </c:pt>
                <c:pt idx="909">
                  <c:v>71.83</c:v>
                </c:pt>
                <c:pt idx="910">
                  <c:v>70.97</c:v>
                </c:pt>
                <c:pt idx="911">
                  <c:v>72.19</c:v>
                </c:pt>
                <c:pt idx="912">
                  <c:v>72.13</c:v>
                </c:pt>
                <c:pt idx="913">
                  <c:v>71.98</c:v>
                </c:pt>
                <c:pt idx="914">
                  <c:v>72.099999999999994</c:v>
                </c:pt>
                <c:pt idx="915">
                  <c:v>72.099999999999994</c:v>
                </c:pt>
                <c:pt idx="916">
                  <c:v>72.099999999999994</c:v>
                </c:pt>
                <c:pt idx="917">
                  <c:v>72.17</c:v>
                </c:pt>
                <c:pt idx="918">
                  <c:v>71.48</c:v>
                </c:pt>
                <c:pt idx="919">
                  <c:v>71.760000000000005</c:v>
                </c:pt>
                <c:pt idx="920">
                  <c:v>71.760000000000005</c:v>
                </c:pt>
                <c:pt idx="921">
                  <c:v>71.650000000000006</c:v>
                </c:pt>
                <c:pt idx="922">
                  <c:v>72.05</c:v>
                </c:pt>
                <c:pt idx="923">
                  <c:v>71.930000000000007</c:v>
                </c:pt>
                <c:pt idx="924">
                  <c:v>71.89</c:v>
                </c:pt>
                <c:pt idx="925">
                  <c:v>71.239999999999995</c:v>
                </c:pt>
                <c:pt idx="926">
                  <c:v>71.63</c:v>
                </c:pt>
                <c:pt idx="927">
                  <c:v>70.58</c:v>
                </c:pt>
                <c:pt idx="928">
                  <c:v>70.89</c:v>
                </c:pt>
                <c:pt idx="929">
                  <c:v>71.599999999999994</c:v>
                </c:pt>
                <c:pt idx="930">
                  <c:v>70.7</c:v>
                </c:pt>
                <c:pt idx="931">
                  <c:v>69.819999999999993</c:v>
                </c:pt>
                <c:pt idx="932">
                  <c:v>70.03</c:v>
                </c:pt>
                <c:pt idx="933">
                  <c:v>70.7</c:v>
                </c:pt>
                <c:pt idx="934">
                  <c:v>70.52</c:v>
                </c:pt>
                <c:pt idx="935">
                  <c:v>70.52</c:v>
                </c:pt>
                <c:pt idx="936">
                  <c:v>70.14</c:v>
                </c:pt>
                <c:pt idx="937">
                  <c:v>69.95</c:v>
                </c:pt>
                <c:pt idx="938">
                  <c:v>70.53</c:v>
                </c:pt>
                <c:pt idx="939">
                  <c:v>70.209999999999994</c:v>
                </c:pt>
                <c:pt idx="940">
                  <c:v>70.489999999999995</c:v>
                </c:pt>
                <c:pt idx="941">
                  <c:v>71.37</c:v>
                </c:pt>
                <c:pt idx="942">
                  <c:v>70.69</c:v>
                </c:pt>
                <c:pt idx="943">
                  <c:v>71.150000000000006</c:v>
                </c:pt>
                <c:pt idx="944">
                  <c:v>70.680000000000007</c:v>
                </c:pt>
                <c:pt idx="945">
                  <c:v>72.3</c:v>
                </c:pt>
                <c:pt idx="946">
                  <c:v>73.37</c:v>
                </c:pt>
                <c:pt idx="947">
                  <c:v>72.73</c:v>
                </c:pt>
                <c:pt idx="948">
                  <c:v>73.34</c:v>
                </c:pt>
                <c:pt idx="949">
                  <c:v>73.260000000000005</c:v>
                </c:pt>
                <c:pt idx="950">
                  <c:v>73</c:v>
                </c:pt>
                <c:pt idx="951">
                  <c:v>73</c:v>
                </c:pt>
                <c:pt idx="952">
                  <c:v>74.180000000000007</c:v>
                </c:pt>
                <c:pt idx="953">
                  <c:v>74.180000000000007</c:v>
                </c:pt>
                <c:pt idx="954">
                  <c:v>74.650000000000006</c:v>
                </c:pt>
                <c:pt idx="955">
                  <c:v>75.03</c:v>
                </c:pt>
                <c:pt idx="956">
                  <c:v>74.52</c:v>
                </c:pt>
                <c:pt idx="957">
                  <c:v>75.010000000000005</c:v>
                </c:pt>
                <c:pt idx="958">
                  <c:v>75.08</c:v>
                </c:pt>
                <c:pt idx="959">
                  <c:v>74.430000000000007</c:v>
                </c:pt>
                <c:pt idx="960">
                  <c:v>74.239999999999995</c:v>
                </c:pt>
                <c:pt idx="961">
                  <c:v>74.239999999999995</c:v>
                </c:pt>
                <c:pt idx="962">
                  <c:v>74.239999999999995</c:v>
                </c:pt>
                <c:pt idx="963">
                  <c:v>74.239999999999995</c:v>
                </c:pt>
                <c:pt idx="964">
                  <c:v>74.319999999999993</c:v>
                </c:pt>
                <c:pt idx="965">
                  <c:v>74.41</c:v>
                </c:pt>
                <c:pt idx="966">
                  <c:v>74.59</c:v>
                </c:pt>
                <c:pt idx="967">
                  <c:v>75.62</c:v>
                </c:pt>
                <c:pt idx="968">
                  <c:v>75.13</c:v>
                </c:pt>
                <c:pt idx="969">
                  <c:v>75.09</c:v>
                </c:pt>
                <c:pt idx="970">
                  <c:v>75.09</c:v>
                </c:pt>
                <c:pt idx="971">
                  <c:v>75.69</c:v>
                </c:pt>
                <c:pt idx="972">
                  <c:v>75.91</c:v>
                </c:pt>
                <c:pt idx="973">
                  <c:v>74.239999999999995</c:v>
                </c:pt>
                <c:pt idx="974">
                  <c:v>74.709999999999994</c:v>
                </c:pt>
                <c:pt idx="975">
                  <c:v>74.239999999999995</c:v>
                </c:pt>
                <c:pt idx="976">
                  <c:v>74.239999999999995</c:v>
                </c:pt>
                <c:pt idx="977">
                  <c:v>74.37</c:v>
                </c:pt>
                <c:pt idx="978">
                  <c:v>76</c:v>
                </c:pt>
                <c:pt idx="979">
                  <c:v>75.8</c:v>
                </c:pt>
                <c:pt idx="980">
                  <c:v>76.790000000000006</c:v>
                </c:pt>
                <c:pt idx="981">
                  <c:v>77.22</c:v>
                </c:pt>
                <c:pt idx="982">
                  <c:v>77.83</c:v>
                </c:pt>
                <c:pt idx="983">
                  <c:v>77.83</c:v>
                </c:pt>
                <c:pt idx="984">
                  <c:v>78.19</c:v>
                </c:pt>
                <c:pt idx="985">
                  <c:v>80.06</c:v>
                </c:pt>
                <c:pt idx="986">
                  <c:v>80.11</c:v>
                </c:pt>
                <c:pt idx="987">
                  <c:v>79.319999999999993</c:v>
                </c:pt>
                <c:pt idx="988">
                  <c:v>77.94</c:v>
                </c:pt>
                <c:pt idx="989">
                  <c:v>77.27</c:v>
                </c:pt>
                <c:pt idx="990">
                  <c:v>77.540000000000006</c:v>
                </c:pt>
                <c:pt idx="991">
                  <c:v>77.87</c:v>
                </c:pt>
                <c:pt idx="992">
                  <c:v>77.680000000000007</c:v>
                </c:pt>
                <c:pt idx="993">
                  <c:v>79.47</c:v>
                </c:pt>
                <c:pt idx="994">
                  <c:v>79.47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棉花!$H$3</c:f>
              <c:strCache>
                <c:ptCount val="1"/>
                <c:pt idx="0">
                  <c:v>FC Index:L</c:v>
                </c:pt>
              </c:strCache>
            </c:strRef>
          </c:tx>
          <c:spPr>
            <a:ln w="25400">
              <a:solidFill>
                <a:srgbClr val="FEA746"/>
              </a:solidFill>
              <a:prstDash val="sysDash"/>
            </a:ln>
          </c:spPr>
          <c:marker>
            <c:symbol val="none"/>
          </c:marker>
          <c:cat>
            <c:numRef>
              <c:f>棉花!$E$5:$E$999</c:f>
              <c:numCache>
                <c:formatCode>yyyy\-mm\-dd;@</c:formatCode>
                <c:ptCount val="995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43194</c:v>
                </c:pt>
                <c:pt idx="113">
                  <c:v>43193</c:v>
                </c:pt>
                <c:pt idx="114">
                  <c:v>43192</c:v>
                </c:pt>
                <c:pt idx="115">
                  <c:v>43189</c:v>
                </c:pt>
                <c:pt idx="116">
                  <c:v>43188</c:v>
                </c:pt>
                <c:pt idx="117">
                  <c:v>43187</c:v>
                </c:pt>
                <c:pt idx="118">
                  <c:v>43186</c:v>
                </c:pt>
                <c:pt idx="119">
                  <c:v>43185</c:v>
                </c:pt>
                <c:pt idx="120">
                  <c:v>43182</c:v>
                </c:pt>
                <c:pt idx="121">
                  <c:v>43181</c:v>
                </c:pt>
                <c:pt idx="122">
                  <c:v>43180</c:v>
                </c:pt>
                <c:pt idx="123">
                  <c:v>43179</c:v>
                </c:pt>
                <c:pt idx="124">
                  <c:v>43178</c:v>
                </c:pt>
                <c:pt idx="125">
                  <c:v>43175</c:v>
                </c:pt>
                <c:pt idx="126">
                  <c:v>43174</c:v>
                </c:pt>
                <c:pt idx="127">
                  <c:v>43173</c:v>
                </c:pt>
                <c:pt idx="128">
                  <c:v>43172</c:v>
                </c:pt>
                <c:pt idx="129">
                  <c:v>43171</c:v>
                </c:pt>
                <c:pt idx="130">
                  <c:v>43168</c:v>
                </c:pt>
                <c:pt idx="131">
                  <c:v>43167</c:v>
                </c:pt>
                <c:pt idx="132">
                  <c:v>43166</c:v>
                </c:pt>
                <c:pt idx="133">
                  <c:v>43165</c:v>
                </c:pt>
                <c:pt idx="134">
                  <c:v>43164</c:v>
                </c:pt>
                <c:pt idx="135">
                  <c:v>43161</c:v>
                </c:pt>
                <c:pt idx="136">
                  <c:v>43160</c:v>
                </c:pt>
                <c:pt idx="137">
                  <c:v>43159</c:v>
                </c:pt>
                <c:pt idx="138">
                  <c:v>43158</c:v>
                </c:pt>
                <c:pt idx="139">
                  <c:v>43157</c:v>
                </c:pt>
                <c:pt idx="140">
                  <c:v>43154</c:v>
                </c:pt>
                <c:pt idx="141">
                  <c:v>43153</c:v>
                </c:pt>
                <c:pt idx="142">
                  <c:v>43145</c:v>
                </c:pt>
                <c:pt idx="143">
                  <c:v>43144</c:v>
                </c:pt>
                <c:pt idx="144">
                  <c:v>43143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  <c:pt idx="251">
                  <c:v>42984</c:v>
                </c:pt>
                <c:pt idx="252">
                  <c:v>42983</c:v>
                </c:pt>
                <c:pt idx="253">
                  <c:v>42982</c:v>
                </c:pt>
                <c:pt idx="254">
                  <c:v>42979</c:v>
                </c:pt>
                <c:pt idx="255">
                  <c:v>42978</c:v>
                </c:pt>
                <c:pt idx="256">
                  <c:v>42977</c:v>
                </c:pt>
                <c:pt idx="257">
                  <c:v>42976</c:v>
                </c:pt>
                <c:pt idx="258">
                  <c:v>42975</c:v>
                </c:pt>
                <c:pt idx="259">
                  <c:v>42972</c:v>
                </c:pt>
                <c:pt idx="260">
                  <c:v>42971</c:v>
                </c:pt>
                <c:pt idx="261">
                  <c:v>42970</c:v>
                </c:pt>
                <c:pt idx="262">
                  <c:v>42969</c:v>
                </c:pt>
                <c:pt idx="263">
                  <c:v>42968</c:v>
                </c:pt>
                <c:pt idx="264">
                  <c:v>42965</c:v>
                </c:pt>
                <c:pt idx="265">
                  <c:v>42964</c:v>
                </c:pt>
                <c:pt idx="266">
                  <c:v>42963</c:v>
                </c:pt>
                <c:pt idx="267">
                  <c:v>42962</c:v>
                </c:pt>
                <c:pt idx="268">
                  <c:v>42961</c:v>
                </c:pt>
                <c:pt idx="269">
                  <c:v>42958</c:v>
                </c:pt>
                <c:pt idx="270">
                  <c:v>42957</c:v>
                </c:pt>
                <c:pt idx="271">
                  <c:v>42956</c:v>
                </c:pt>
                <c:pt idx="272">
                  <c:v>42955</c:v>
                </c:pt>
                <c:pt idx="273">
                  <c:v>42954</c:v>
                </c:pt>
                <c:pt idx="274">
                  <c:v>42951</c:v>
                </c:pt>
                <c:pt idx="275">
                  <c:v>42950</c:v>
                </c:pt>
                <c:pt idx="276">
                  <c:v>42949</c:v>
                </c:pt>
                <c:pt idx="277">
                  <c:v>42948</c:v>
                </c:pt>
                <c:pt idx="278">
                  <c:v>42947</c:v>
                </c:pt>
                <c:pt idx="279">
                  <c:v>42944</c:v>
                </c:pt>
                <c:pt idx="280">
                  <c:v>42943</c:v>
                </c:pt>
                <c:pt idx="281">
                  <c:v>42942</c:v>
                </c:pt>
                <c:pt idx="282">
                  <c:v>42941</c:v>
                </c:pt>
                <c:pt idx="283">
                  <c:v>42940</c:v>
                </c:pt>
                <c:pt idx="284">
                  <c:v>42937</c:v>
                </c:pt>
                <c:pt idx="285">
                  <c:v>42936</c:v>
                </c:pt>
                <c:pt idx="286">
                  <c:v>42935</c:v>
                </c:pt>
                <c:pt idx="287">
                  <c:v>42934</c:v>
                </c:pt>
                <c:pt idx="288">
                  <c:v>42933</c:v>
                </c:pt>
                <c:pt idx="289">
                  <c:v>42930</c:v>
                </c:pt>
                <c:pt idx="290">
                  <c:v>42929</c:v>
                </c:pt>
                <c:pt idx="291">
                  <c:v>42928</c:v>
                </c:pt>
                <c:pt idx="292">
                  <c:v>42927</c:v>
                </c:pt>
                <c:pt idx="293">
                  <c:v>42926</c:v>
                </c:pt>
                <c:pt idx="294">
                  <c:v>42923</c:v>
                </c:pt>
                <c:pt idx="295">
                  <c:v>42922</c:v>
                </c:pt>
                <c:pt idx="296">
                  <c:v>42921</c:v>
                </c:pt>
                <c:pt idx="297">
                  <c:v>42920</c:v>
                </c:pt>
                <c:pt idx="298">
                  <c:v>42919</c:v>
                </c:pt>
                <c:pt idx="299">
                  <c:v>42916</c:v>
                </c:pt>
                <c:pt idx="300">
                  <c:v>42915</c:v>
                </c:pt>
                <c:pt idx="301">
                  <c:v>42914</c:v>
                </c:pt>
                <c:pt idx="302">
                  <c:v>42913</c:v>
                </c:pt>
                <c:pt idx="303">
                  <c:v>42912</c:v>
                </c:pt>
                <c:pt idx="304">
                  <c:v>42909</c:v>
                </c:pt>
                <c:pt idx="305">
                  <c:v>42908</c:v>
                </c:pt>
                <c:pt idx="306">
                  <c:v>42907</c:v>
                </c:pt>
                <c:pt idx="307">
                  <c:v>42906</c:v>
                </c:pt>
                <c:pt idx="308">
                  <c:v>42905</c:v>
                </c:pt>
                <c:pt idx="309">
                  <c:v>42902</c:v>
                </c:pt>
                <c:pt idx="310">
                  <c:v>42901</c:v>
                </c:pt>
                <c:pt idx="311">
                  <c:v>42900</c:v>
                </c:pt>
                <c:pt idx="312">
                  <c:v>42899</c:v>
                </c:pt>
                <c:pt idx="313">
                  <c:v>42898</c:v>
                </c:pt>
                <c:pt idx="314">
                  <c:v>42895</c:v>
                </c:pt>
                <c:pt idx="315">
                  <c:v>42894</c:v>
                </c:pt>
                <c:pt idx="316">
                  <c:v>42893</c:v>
                </c:pt>
                <c:pt idx="317">
                  <c:v>42892</c:v>
                </c:pt>
                <c:pt idx="318">
                  <c:v>42891</c:v>
                </c:pt>
                <c:pt idx="319">
                  <c:v>42888</c:v>
                </c:pt>
                <c:pt idx="320">
                  <c:v>42887</c:v>
                </c:pt>
                <c:pt idx="321">
                  <c:v>42886</c:v>
                </c:pt>
                <c:pt idx="322">
                  <c:v>42881</c:v>
                </c:pt>
                <c:pt idx="323">
                  <c:v>42880</c:v>
                </c:pt>
                <c:pt idx="324">
                  <c:v>42879</c:v>
                </c:pt>
                <c:pt idx="325">
                  <c:v>42878</c:v>
                </c:pt>
                <c:pt idx="326">
                  <c:v>42877</c:v>
                </c:pt>
                <c:pt idx="327">
                  <c:v>42874</c:v>
                </c:pt>
                <c:pt idx="328">
                  <c:v>42873</c:v>
                </c:pt>
                <c:pt idx="329">
                  <c:v>42872</c:v>
                </c:pt>
                <c:pt idx="330">
                  <c:v>42871</c:v>
                </c:pt>
                <c:pt idx="331">
                  <c:v>42870</c:v>
                </c:pt>
                <c:pt idx="332">
                  <c:v>42867</c:v>
                </c:pt>
                <c:pt idx="333">
                  <c:v>42866</c:v>
                </c:pt>
                <c:pt idx="334">
                  <c:v>42865</c:v>
                </c:pt>
                <c:pt idx="335">
                  <c:v>42864</c:v>
                </c:pt>
                <c:pt idx="336">
                  <c:v>42863</c:v>
                </c:pt>
                <c:pt idx="337">
                  <c:v>42860</c:v>
                </c:pt>
                <c:pt idx="338">
                  <c:v>42859</c:v>
                </c:pt>
                <c:pt idx="339">
                  <c:v>42858</c:v>
                </c:pt>
                <c:pt idx="340">
                  <c:v>42857</c:v>
                </c:pt>
                <c:pt idx="341">
                  <c:v>42853</c:v>
                </c:pt>
                <c:pt idx="342">
                  <c:v>42852</c:v>
                </c:pt>
                <c:pt idx="343">
                  <c:v>42851</c:v>
                </c:pt>
                <c:pt idx="344">
                  <c:v>42850</c:v>
                </c:pt>
                <c:pt idx="345">
                  <c:v>42849</c:v>
                </c:pt>
                <c:pt idx="346">
                  <c:v>42846</c:v>
                </c:pt>
                <c:pt idx="347">
                  <c:v>42845</c:v>
                </c:pt>
                <c:pt idx="348">
                  <c:v>42844</c:v>
                </c:pt>
                <c:pt idx="349">
                  <c:v>42843</c:v>
                </c:pt>
                <c:pt idx="350">
                  <c:v>42842</c:v>
                </c:pt>
                <c:pt idx="351">
                  <c:v>42839</c:v>
                </c:pt>
                <c:pt idx="352">
                  <c:v>42838</c:v>
                </c:pt>
                <c:pt idx="353">
                  <c:v>42837</c:v>
                </c:pt>
                <c:pt idx="354">
                  <c:v>42836</c:v>
                </c:pt>
                <c:pt idx="355">
                  <c:v>42835</c:v>
                </c:pt>
                <c:pt idx="356">
                  <c:v>42832</c:v>
                </c:pt>
                <c:pt idx="357">
                  <c:v>42831</c:v>
                </c:pt>
                <c:pt idx="358">
                  <c:v>42830</c:v>
                </c:pt>
                <c:pt idx="359">
                  <c:v>42825</c:v>
                </c:pt>
                <c:pt idx="360">
                  <c:v>42824</c:v>
                </c:pt>
                <c:pt idx="361">
                  <c:v>42823</c:v>
                </c:pt>
                <c:pt idx="362">
                  <c:v>42822</c:v>
                </c:pt>
                <c:pt idx="363">
                  <c:v>42821</c:v>
                </c:pt>
                <c:pt idx="364">
                  <c:v>42818</c:v>
                </c:pt>
                <c:pt idx="365">
                  <c:v>42817</c:v>
                </c:pt>
                <c:pt idx="366">
                  <c:v>42816</c:v>
                </c:pt>
                <c:pt idx="367">
                  <c:v>42815</c:v>
                </c:pt>
                <c:pt idx="368">
                  <c:v>42814</c:v>
                </c:pt>
                <c:pt idx="369">
                  <c:v>42811</c:v>
                </c:pt>
                <c:pt idx="370">
                  <c:v>42810</c:v>
                </c:pt>
                <c:pt idx="371">
                  <c:v>42809</c:v>
                </c:pt>
                <c:pt idx="372">
                  <c:v>42808</c:v>
                </c:pt>
                <c:pt idx="373">
                  <c:v>42807</c:v>
                </c:pt>
                <c:pt idx="374">
                  <c:v>42804</c:v>
                </c:pt>
                <c:pt idx="375">
                  <c:v>42803</c:v>
                </c:pt>
                <c:pt idx="376">
                  <c:v>42802</c:v>
                </c:pt>
                <c:pt idx="377">
                  <c:v>42801</c:v>
                </c:pt>
                <c:pt idx="378">
                  <c:v>42800</c:v>
                </c:pt>
                <c:pt idx="379">
                  <c:v>42797</c:v>
                </c:pt>
                <c:pt idx="380">
                  <c:v>42796</c:v>
                </c:pt>
                <c:pt idx="381">
                  <c:v>42795</c:v>
                </c:pt>
                <c:pt idx="382">
                  <c:v>42794</c:v>
                </c:pt>
                <c:pt idx="383">
                  <c:v>42793</c:v>
                </c:pt>
                <c:pt idx="384">
                  <c:v>42790</c:v>
                </c:pt>
                <c:pt idx="385">
                  <c:v>42789</c:v>
                </c:pt>
                <c:pt idx="386">
                  <c:v>42788</c:v>
                </c:pt>
                <c:pt idx="387">
                  <c:v>42787</c:v>
                </c:pt>
                <c:pt idx="388">
                  <c:v>42786</c:v>
                </c:pt>
                <c:pt idx="389">
                  <c:v>42783</c:v>
                </c:pt>
                <c:pt idx="390">
                  <c:v>42782</c:v>
                </c:pt>
                <c:pt idx="391">
                  <c:v>42781</c:v>
                </c:pt>
                <c:pt idx="392">
                  <c:v>42780</c:v>
                </c:pt>
                <c:pt idx="393">
                  <c:v>42779</c:v>
                </c:pt>
                <c:pt idx="394">
                  <c:v>42776</c:v>
                </c:pt>
                <c:pt idx="395">
                  <c:v>42775</c:v>
                </c:pt>
                <c:pt idx="396">
                  <c:v>42774</c:v>
                </c:pt>
                <c:pt idx="397">
                  <c:v>42773</c:v>
                </c:pt>
                <c:pt idx="398">
                  <c:v>42772</c:v>
                </c:pt>
                <c:pt idx="399">
                  <c:v>42770</c:v>
                </c:pt>
                <c:pt idx="400">
                  <c:v>42769</c:v>
                </c:pt>
                <c:pt idx="401">
                  <c:v>42761</c:v>
                </c:pt>
                <c:pt idx="402">
                  <c:v>42760</c:v>
                </c:pt>
                <c:pt idx="403">
                  <c:v>42759</c:v>
                </c:pt>
                <c:pt idx="404">
                  <c:v>42758</c:v>
                </c:pt>
                <c:pt idx="405">
                  <c:v>42757</c:v>
                </c:pt>
                <c:pt idx="406">
                  <c:v>42755</c:v>
                </c:pt>
                <c:pt idx="407">
                  <c:v>42754</c:v>
                </c:pt>
                <c:pt idx="408">
                  <c:v>42753</c:v>
                </c:pt>
                <c:pt idx="409">
                  <c:v>42752</c:v>
                </c:pt>
                <c:pt idx="410">
                  <c:v>42751</c:v>
                </c:pt>
                <c:pt idx="411">
                  <c:v>42748</c:v>
                </c:pt>
                <c:pt idx="412">
                  <c:v>42747</c:v>
                </c:pt>
                <c:pt idx="413">
                  <c:v>42746</c:v>
                </c:pt>
                <c:pt idx="414">
                  <c:v>42745</c:v>
                </c:pt>
                <c:pt idx="415">
                  <c:v>42744</c:v>
                </c:pt>
                <c:pt idx="416">
                  <c:v>42741</c:v>
                </c:pt>
                <c:pt idx="417">
                  <c:v>42740</c:v>
                </c:pt>
                <c:pt idx="418">
                  <c:v>42739</c:v>
                </c:pt>
                <c:pt idx="419">
                  <c:v>42738</c:v>
                </c:pt>
                <c:pt idx="420">
                  <c:v>42734</c:v>
                </c:pt>
                <c:pt idx="421">
                  <c:v>42733</c:v>
                </c:pt>
                <c:pt idx="422">
                  <c:v>42732</c:v>
                </c:pt>
                <c:pt idx="423">
                  <c:v>42731</c:v>
                </c:pt>
                <c:pt idx="424">
                  <c:v>42730</c:v>
                </c:pt>
                <c:pt idx="425">
                  <c:v>42727</c:v>
                </c:pt>
                <c:pt idx="426">
                  <c:v>42726</c:v>
                </c:pt>
                <c:pt idx="427">
                  <c:v>42725</c:v>
                </c:pt>
                <c:pt idx="428">
                  <c:v>42724</c:v>
                </c:pt>
                <c:pt idx="429">
                  <c:v>42723</c:v>
                </c:pt>
                <c:pt idx="430">
                  <c:v>42720</c:v>
                </c:pt>
                <c:pt idx="431">
                  <c:v>42719</c:v>
                </c:pt>
                <c:pt idx="432">
                  <c:v>42718</c:v>
                </c:pt>
                <c:pt idx="433">
                  <c:v>42717</c:v>
                </c:pt>
                <c:pt idx="434">
                  <c:v>42716</c:v>
                </c:pt>
                <c:pt idx="435">
                  <c:v>42713</c:v>
                </c:pt>
                <c:pt idx="436">
                  <c:v>42712</c:v>
                </c:pt>
                <c:pt idx="437">
                  <c:v>42711</c:v>
                </c:pt>
                <c:pt idx="438">
                  <c:v>42710</c:v>
                </c:pt>
                <c:pt idx="439">
                  <c:v>42709</c:v>
                </c:pt>
                <c:pt idx="440">
                  <c:v>42706</c:v>
                </c:pt>
                <c:pt idx="441">
                  <c:v>42705</c:v>
                </c:pt>
                <c:pt idx="442">
                  <c:v>42704</c:v>
                </c:pt>
                <c:pt idx="443">
                  <c:v>42703</c:v>
                </c:pt>
                <c:pt idx="444">
                  <c:v>42702</c:v>
                </c:pt>
                <c:pt idx="445">
                  <c:v>42699</c:v>
                </c:pt>
                <c:pt idx="446">
                  <c:v>42698</c:v>
                </c:pt>
                <c:pt idx="447">
                  <c:v>42697</c:v>
                </c:pt>
                <c:pt idx="448">
                  <c:v>42696</c:v>
                </c:pt>
                <c:pt idx="449">
                  <c:v>42695</c:v>
                </c:pt>
                <c:pt idx="450">
                  <c:v>42692</c:v>
                </c:pt>
                <c:pt idx="451">
                  <c:v>42691</c:v>
                </c:pt>
                <c:pt idx="452">
                  <c:v>42690</c:v>
                </c:pt>
                <c:pt idx="453">
                  <c:v>42689</c:v>
                </c:pt>
                <c:pt idx="454">
                  <c:v>42688</c:v>
                </c:pt>
                <c:pt idx="455">
                  <c:v>42685</c:v>
                </c:pt>
                <c:pt idx="456">
                  <c:v>42684</c:v>
                </c:pt>
                <c:pt idx="457">
                  <c:v>42683</c:v>
                </c:pt>
                <c:pt idx="458">
                  <c:v>42682</c:v>
                </c:pt>
                <c:pt idx="459">
                  <c:v>42681</c:v>
                </c:pt>
                <c:pt idx="460">
                  <c:v>42678</c:v>
                </c:pt>
                <c:pt idx="461">
                  <c:v>42677</c:v>
                </c:pt>
                <c:pt idx="462">
                  <c:v>42676</c:v>
                </c:pt>
                <c:pt idx="463">
                  <c:v>42675</c:v>
                </c:pt>
                <c:pt idx="464">
                  <c:v>42674</c:v>
                </c:pt>
                <c:pt idx="465">
                  <c:v>42671</c:v>
                </c:pt>
                <c:pt idx="466">
                  <c:v>42669</c:v>
                </c:pt>
                <c:pt idx="467">
                  <c:v>42668</c:v>
                </c:pt>
                <c:pt idx="468">
                  <c:v>42667</c:v>
                </c:pt>
                <c:pt idx="469">
                  <c:v>42664</c:v>
                </c:pt>
                <c:pt idx="470">
                  <c:v>42663</c:v>
                </c:pt>
                <c:pt idx="471">
                  <c:v>42662</c:v>
                </c:pt>
                <c:pt idx="472">
                  <c:v>42661</c:v>
                </c:pt>
                <c:pt idx="473">
                  <c:v>42660</c:v>
                </c:pt>
                <c:pt idx="474">
                  <c:v>42657</c:v>
                </c:pt>
                <c:pt idx="475">
                  <c:v>42656</c:v>
                </c:pt>
                <c:pt idx="476">
                  <c:v>42655</c:v>
                </c:pt>
                <c:pt idx="477">
                  <c:v>42654</c:v>
                </c:pt>
                <c:pt idx="478">
                  <c:v>42653</c:v>
                </c:pt>
                <c:pt idx="479">
                  <c:v>42652</c:v>
                </c:pt>
                <c:pt idx="480">
                  <c:v>42651</c:v>
                </c:pt>
                <c:pt idx="481">
                  <c:v>42643</c:v>
                </c:pt>
                <c:pt idx="482">
                  <c:v>42642</c:v>
                </c:pt>
                <c:pt idx="483">
                  <c:v>42641</c:v>
                </c:pt>
                <c:pt idx="484">
                  <c:v>42640</c:v>
                </c:pt>
                <c:pt idx="485">
                  <c:v>42639</c:v>
                </c:pt>
                <c:pt idx="486">
                  <c:v>42636</c:v>
                </c:pt>
                <c:pt idx="487">
                  <c:v>42635</c:v>
                </c:pt>
                <c:pt idx="488">
                  <c:v>42634</c:v>
                </c:pt>
                <c:pt idx="489">
                  <c:v>42633</c:v>
                </c:pt>
                <c:pt idx="490">
                  <c:v>42632</c:v>
                </c:pt>
                <c:pt idx="491">
                  <c:v>42631</c:v>
                </c:pt>
                <c:pt idx="492">
                  <c:v>42627</c:v>
                </c:pt>
                <c:pt idx="493">
                  <c:v>42626</c:v>
                </c:pt>
                <c:pt idx="494">
                  <c:v>42625</c:v>
                </c:pt>
                <c:pt idx="495">
                  <c:v>42622</c:v>
                </c:pt>
                <c:pt idx="496">
                  <c:v>42621</c:v>
                </c:pt>
                <c:pt idx="497">
                  <c:v>42620</c:v>
                </c:pt>
                <c:pt idx="498">
                  <c:v>42619</c:v>
                </c:pt>
                <c:pt idx="499">
                  <c:v>42618</c:v>
                </c:pt>
                <c:pt idx="500">
                  <c:v>42615</c:v>
                </c:pt>
                <c:pt idx="501">
                  <c:v>42614</c:v>
                </c:pt>
                <c:pt idx="502">
                  <c:v>42613</c:v>
                </c:pt>
                <c:pt idx="503">
                  <c:v>42612</c:v>
                </c:pt>
                <c:pt idx="504">
                  <c:v>42611</c:v>
                </c:pt>
                <c:pt idx="505">
                  <c:v>42608</c:v>
                </c:pt>
                <c:pt idx="506">
                  <c:v>42607</c:v>
                </c:pt>
                <c:pt idx="507">
                  <c:v>42606</c:v>
                </c:pt>
                <c:pt idx="508">
                  <c:v>42605</c:v>
                </c:pt>
                <c:pt idx="509">
                  <c:v>42604</c:v>
                </c:pt>
                <c:pt idx="510">
                  <c:v>42601</c:v>
                </c:pt>
                <c:pt idx="511">
                  <c:v>42600</c:v>
                </c:pt>
                <c:pt idx="512">
                  <c:v>42599</c:v>
                </c:pt>
                <c:pt idx="513">
                  <c:v>42598</c:v>
                </c:pt>
                <c:pt idx="514">
                  <c:v>42597</c:v>
                </c:pt>
                <c:pt idx="515">
                  <c:v>42594</c:v>
                </c:pt>
                <c:pt idx="516">
                  <c:v>42593</c:v>
                </c:pt>
                <c:pt idx="517">
                  <c:v>42592</c:v>
                </c:pt>
                <c:pt idx="518">
                  <c:v>42591</c:v>
                </c:pt>
                <c:pt idx="519">
                  <c:v>42590</c:v>
                </c:pt>
                <c:pt idx="520">
                  <c:v>42587</c:v>
                </c:pt>
                <c:pt idx="521">
                  <c:v>42586</c:v>
                </c:pt>
                <c:pt idx="522">
                  <c:v>42585</c:v>
                </c:pt>
                <c:pt idx="523">
                  <c:v>42584</c:v>
                </c:pt>
                <c:pt idx="524">
                  <c:v>42583</c:v>
                </c:pt>
                <c:pt idx="525">
                  <c:v>42580</c:v>
                </c:pt>
                <c:pt idx="526">
                  <c:v>42579</c:v>
                </c:pt>
                <c:pt idx="527">
                  <c:v>42578</c:v>
                </c:pt>
                <c:pt idx="528">
                  <c:v>42577</c:v>
                </c:pt>
                <c:pt idx="529">
                  <c:v>42576</c:v>
                </c:pt>
                <c:pt idx="530">
                  <c:v>42573</c:v>
                </c:pt>
                <c:pt idx="531">
                  <c:v>42572</c:v>
                </c:pt>
                <c:pt idx="532">
                  <c:v>42571</c:v>
                </c:pt>
                <c:pt idx="533">
                  <c:v>42570</c:v>
                </c:pt>
                <c:pt idx="534">
                  <c:v>42569</c:v>
                </c:pt>
                <c:pt idx="535">
                  <c:v>42566</c:v>
                </c:pt>
                <c:pt idx="536">
                  <c:v>42565</c:v>
                </c:pt>
                <c:pt idx="537">
                  <c:v>42564</c:v>
                </c:pt>
                <c:pt idx="538">
                  <c:v>42563</c:v>
                </c:pt>
                <c:pt idx="539">
                  <c:v>42562</c:v>
                </c:pt>
                <c:pt idx="540">
                  <c:v>42559</c:v>
                </c:pt>
                <c:pt idx="541">
                  <c:v>42558</c:v>
                </c:pt>
                <c:pt idx="542">
                  <c:v>42557</c:v>
                </c:pt>
                <c:pt idx="543">
                  <c:v>42556</c:v>
                </c:pt>
                <c:pt idx="544">
                  <c:v>42555</c:v>
                </c:pt>
                <c:pt idx="545">
                  <c:v>42552</c:v>
                </c:pt>
                <c:pt idx="546">
                  <c:v>42551</c:v>
                </c:pt>
                <c:pt idx="547">
                  <c:v>42550</c:v>
                </c:pt>
                <c:pt idx="548">
                  <c:v>42549</c:v>
                </c:pt>
                <c:pt idx="549">
                  <c:v>42548</c:v>
                </c:pt>
                <c:pt idx="550">
                  <c:v>42545</c:v>
                </c:pt>
                <c:pt idx="551">
                  <c:v>42544</c:v>
                </c:pt>
                <c:pt idx="552">
                  <c:v>42543</c:v>
                </c:pt>
                <c:pt idx="553">
                  <c:v>42542</c:v>
                </c:pt>
                <c:pt idx="554">
                  <c:v>42541</c:v>
                </c:pt>
                <c:pt idx="555">
                  <c:v>42538</c:v>
                </c:pt>
                <c:pt idx="556">
                  <c:v>42537</c:v>
                </c:pt>
                <c:pt idx="557">
                  <c:v>42536</c:v>
                </c:pt>
                <c:pt idx="558">
                  <c:v>42535</c:v>
                </c:pt>
                <c:pt idx="559">
                  <c:v>42534</c:v>
                </c:pt>
                <c:pt idx="560">
                  <c:v>42533</c:v>
                </c:pt>
                <c:pt idx="561">
                  <c:v>42529</c:v>
                </c:pt>
                <c:pt idx="562">
                  <c:v>42528</c:v>
                </c:pt>
                <c:pt idx="563">
                  <c:v>42527</c:v>
                </c:pt>
                <c:pt idx="564">
                  <c:v>42524</c:v>
                </c:pt>
                <c:pt idx="565">
                  <c:v>42523</c:v>
                </c:pt>
                <c:pt idx="566">
                  <c:v>42522</c:v>
                </c:pt>
                <c:pt idx="567">
                  <c:v>42521</c:v>
                </c:pt>
                <c:pt idx="568">
                  <c:v>42520</c:v>
                </c:pt>
                <c:pt idx="569">
                  <c:v>42517</c:v>
                </c:pt>
                <c:pt idx="570">
                  <c:v>42516</c:v>
                </c:pt>
                <c:pt idx="571">
                  <c:v>42515</c:v>
                </c:pt>
                <c:pt idx="572">
                  <c:v>42514</c:v>
                </c:pt>
                <c:pt idx="573">
                  <c:v>42513</c:v>
                </c:pt>
                <c:pt idx="574">
                  <c:v>42510</c:v>
                </c:pt>
                <c:pt idx="575">
                  <c:v>42509</c:v>
                </c:pt>
                <c:pt idx="576">
                  <c:v>42508</c:v>
                </c:pt>
                <c:pt idx="577">
                  <c:v>42507</c:v>
                </c:pt>
                <c:pt idx="578">
                  <c:v>42506</c:v>
                </c:pt>
                <c:pt idx="579">
                  <c:v>42503</c:v>
                </c:pt>
                <c:pt idx="580">
                  <c:v>42502</c:v>
                </c:pt>
                <c:pt idx="581">
                  <c:v>42501</c:v>
                </c:pt>
                <c:pt idx="582">
                  <c:v>42500</c:v>
                </c:pt>
                <c:pt idx="583">
                  <c:v>42499</c:v>
                </c:pt>
                <c:pt idx="584">
                  <c:v>42496</c:v>
                </c:pt>
                <c:pt idx="585">
                  <c:v>42495</c:v>
                </c:pt>
                <c:pt idx="586">
                  <c:v>42494</c:v>
                </c:pt>
                <c:pt idx="587">
                  <c:v>42493</c:v>
                </c:pt>
                <c:pt idx="588">
                  <c:v>42489</c:v>
                </c:pt>
                <c:pt idx="589">
                  <c:v>42488</c:v>
                </c:pt>
                <c:pt idx="590">
                  <c:v>42487</c:v>
                </c:pt>
                <c:pt idx="591">
                  <c:v>42486</c:v>
                </c:pt>
                <c:pt idx="592">
                  <c:v>42485</c:v>
                </c:pt>
                <c:pt idx="593">
                  <c:v>42482</c:v>
                </c:pt>
                <c:pt idx="594">
                  <c:v>42481</c:v>
                </c:pt>
                <c:pt idx="595">
                  <c:v>42480</c:v>
                </c:pt>
                <c:pt idx="596">
                  <c:v>42479</c:v>
                </c:pt>
                <c:pt idx="597">
                  <c:v>42478</c:v>
                </c:pt>
                <c:pt idx="598">
                  <c:v>42475</c:v>
                </c:pt>
                <c:pt idx="599">
                  <c:v>42474</c:v>
                </c:pt>
                <c:pt idx="600">
                  <c:v>42473</c:v>
                </c:pt>
                <c:pt idx="601">
                  <c:v>42472</c:v>
                </c:pt>
                <c:pt idx="602">
                  <c:v>42471</c:v>
                </c:pt>
                <c:pt idx="603">
                  <c:v>42468</c:v>
                </c:pt>
                <c:pt idx="604">
                  <c:v>42467</c:v>
                </c:pt>
                <c:pt idx="605">
                  <c:v>42466</c:v>
                </c:pt>
                <c:pt idx="606">
                  <c:v>42465</c:v>
                </c:pt>
                <c:pt idx="607">
                  <c:v>42461</c:v>
                </c:pt>
                <c:pt idx="608">
                  <c:v>42460</c:v>
                </c:pt>
                <c:pt idx="609">
                  <c:v>42459</c:v>
                </c:pt>
                <c:pt idx="610">
                  <c:v>42458</c:v>
                </c:pt>
                <c:pt idx="611">
                  <c:v>42457</c:v>
                </c:pt>
                <c:pt idx="612">
                  <c:v>42454</c:v>
                </c:pt>
                <c:pt idx="613">
                  <c:v>42453</c:v>
                </c:pt>
                <c:pt idx="614">
                  <c:v>42452</c:v>
                </c:pt>
                <c:pt idx="615">
                  <c:v>42451</c:v>
                </c:pt>
                <c:pt idx="616">
                  <c:v>42450</c:v>
                </c:pt>
                <c:pt idx="617">
                  <c:v>42447</c:v>
                </c:pt>
                <c:pt idx="618">
                  <c:v>42446</c:v>
                </c:pt>
                <c:pt idx="619">
                  <c:v>42445</c:v>
                </c:pt>
                <c:pt idx="620">
                  <c:v>42444</c:v>
                </c:pt>
                <c:pt idx="621">
                  <c:v>42443</c:v>
                </c:pt>
                <c:pt idx="622">
                  <c:v>42440</c:v>
                </c:pt>
                <c:pt idx="623">
                  <c:v>42439</c:v>
                </c:pt>
                <c:pt idx="624">
                  <c:v>42438</c:v>
                </c:pt>
                <c:pt idx="625">
                  <c:v>42437</c:v>
                </c:pt>
                <c:pt idx="626">
                  <c:v>42436</c:v>
                </c:pt>
                <c:pt idx="627">
                  <c:v>42433</c:v>
                </c:pt>
                <c:pt idx="628">
                  <c:v>42432</c:v>
                </c:pt>
                <c:pt idx="629">
                  <c:v>42431</c:v>
                </c:pt>
                <c:pt idx="630">
                  <c:v>42430</c:v>
                </c:pt>
                <c:pt idx="631">
                  <c:v>42429</c:v>
                </c:pt>
                <c:pt idx="632">
                  <c:v>42426</c:v>
                </c:pt>
                <c:pt idx="633">
                  <c:v>42425</c:v>
                </c:pt>
                <c:pt idx="634">
                  <c:v>42424</c:v>
                </c:pt>
                <c:pt idx="635">
                  <c:v>42423</c:v>
                </c:pt>
                <c:pt idx="636">
                  <c:v>42422</c:v>
                </c:pt>
                <c:pt idx="637">
                  <c:v>42419</c:v>
                </c:pt>
                <c:pt idx="638">
                  <c:v>42418</c:v>
                </c:pt>
                <c:pt idx="639">
                  <c:v>42417</c:v>
                </c:pt>
                <c:pt idx="640">
                  <c:v>42416</c:v>
                </c:pt>
                <c:pt idx="641">
                  <c:v>42415</c:v>
                </c:pt>
                <c:pt idx="642">
                  <c:v>42406</c:v>
                </c:pt>
                <c:pt idx="643">
                  <c:v>42405</c:v>
                </c:pt>
                <c:pt idx="644">
                  <c:v>42404</c:v>
                </c:pt>
                <c:pt idx="645">
                  <c:v>42403</c:v>
                </c:pt>
                <c:pt idx="646">
                  <c:v>42402</c:v>
                </c:pt>
                <c:pt idx="647">
                  <c:v>42401</c:v>
                </c:pt>
                <c:pt idx="648">
                  <c:v>42398</c:v>
                </c:pt>
                <c:pt idx="649">
                  <c:v>42397</c:v>
                </c:pt>
                <c:pt idx="650">
                  <c:v>42396</c:v>
                </c:pt>
                <c:pt idx="651">
                  <c:v>42395</c:v>
                </c:pt>
                <c:pt idx="652">
                  <c:v>42394</c:v>
                </c:pt>
                <c:pt idx="653">
                  <c:v>42391</c:v>
                </c:pt>
                <c:pt idx="654">
                  <c:v>42390</c:v>
                </c:pt>
                <c:pt idx="655">
                  <c:v>42389</c:v>
                </c:pt>
                <c:pt idx="656">
                  <c:v>42388</c:v>
                </c:pt>
                <c:pt idx="657">
                  <c:v>42387</c:v>
                </c:pt>
                <c:pt idx="658">
                  <c:v>42384</c:v>
                </c:pt>
                <c:pt idx="659">
                  <c:v>42383</c:v>
                </c:pt>
                <c:pt idx="660">
                  <c:v>42382</c:v>
                </c:pt>
                <c:pt idx="661">
                  <c:v>42381</c:v>
                </c:pt>
                <c:pt idx="662">
                  <c:v>42380</c:v>
                </c:pt>
                <c:pt idx="663">
                  <c:v>42377</c:v>
                </c:pt>
                <c:pt idx="664">
                  <c:v>42376</c:v>
                </c:pt>
                <c:pt idx="665">
                  <c:v>42375</c:v>
                </c:pt>
                <c:pt idx="666">
                  <c:v>42374</c:v>
                </c:pt>
                <c:pt idx="667">
                  <c:v>42373</c:v>
                </c:pt>
                <c:pt idx="668">
                  <c:v>42369</c:v>
                </c:pt>
                <c:pt idx="669">
                  <c:v>42368</c:v>
                </c:pt>
                <c:pt idx="670">
                  <c:v>42367</c:v>
                </c:pt>
                <c:pt idx="671">
                  <c:v>42366</c:v>
                </c:pt>
                <c:pt idx="672">
                  <c:v>42363</c:v>
                </c:pt>
                <c:pt idx="673">
                  <c:v>42362</c:v>
                </c:pt>
                <c:pt idx="674">
                  <c:v>42361</c:v>
                </c:pt>
                <c:pt idx="675">
                  <c:v>42360</c:v>
                </c:pt>
                <c:pt idx="676">
                  <c:v>42359</c:v>
                </c:pt>
                <c:pt idx="677">
                  <c:v>42356</c:v>
                </c:pt>
                <c:pt idx="678">
                  <c:v>42355</c:v>
                </c:pt>
                <c:pt idx="679">
                  <c:v>42354</c:v>
                </c:pt>
                <c:pt idx="680">
                  <c:v>42353</c:v>
                </c:pt>
                <c:pt idx="681">
                  <c:v>42352</c:v>
                </c:pt>
                <c:pt idx="682">
                  <c:v>42349</c:v>
                </c:pt>
                <c:pt idx="683">
                  <c:v>42348</c:v>
                </c:pt>
                <c:pt idx="684">
                  <c:v>42347</c:v>
                </c:pt>
                <c:pt idx="685">
                  <c:v>42346</c:v>
                </c:pt>
                <c:pt idx="686">
                  <c:v>42345</c:v>
                </c:pt>
                <c:pt idx="687">
                  <c:v>42342</c:v>
                </c:pt>
                <c:pt idx="688">
                  <c:v>42341</c:v>
                </c:pt>
                <c:pt idx="689">
                  <c:v>42340</c:v>
                </c:pt>
                <c:pt idx="690">
                  <c:v>42339</c:v>
                </c:pt>
                <c:pt idx="691">
                  <c:v>42338</c:v>
                </c:pt>
                <c:pt idx="692">
                  <c:v>42335</c:v>
                </c:pt>
                <c:pt idx="693">
                  <c:v>42334</c:v>
                </c:pt>
                <c:pt idx="694">
                  <c:v>42333</c:v>
                </c:pt>
                <c:pt idx="695">
                  <c:v>42332</c:v>
                </c:pt>
                <c:pt idx="696">
                  <c:v>42331</c:v>
                </c:pt>
                <c:pt idx="697">
                  <c:v>42328</c:v>
                </c:pt>
                <c:pt idx="698">
                  <c:v>42327</c:v>
                </c:pt>
                <c:pt idx="699">
                  <c:v>42326</c:v>
                </c:pt>
                <c:pt idx="700">
                  <c:v>42325</c:v>
                </c:pt>
                <c:pt idx="701">
                  <c:v>42324</c:v>
                </c:pt>
                <c:pt idx="702">
                  <c:v>42321</c:v>
                </c:pt>
                <c:pt idx="703">
                  <c:v>42320</c:v>
                </c:pt>
                <c:pt idx="704">
                  <c:v>42319</c:v>
                </c:pt>
                <c:pt idx="705">
                  <c:v>42318</c:v>
                </c:pt>
                <c:pt idx="706">
                  <c:v>42317</c:v>
                </c:pt>
                <c:pt idx="707">
                  <c:v>42314</c:v>
                </c:pt>
                <c:pt idx="708">
                  <c:v>42313</c:v>
                </c:pt>
                <c:pt idx="709">
                  <c:v>42312</c:v>
                </c:pt>
                <c:pt idx="710">
                  <c:v>42311</c:v>
                </c:pt>
                <c:pt idx="711">
                  <c:v>42310</c:v>
                </c:pt>
                <c:pt idx="712">
                  <c:v>42307</c:v>
                </c:pt>
                <c:pt idx="713">
                  <c:v>42306</c:v>
                </c:pt>
                <c:pt idx="714">
                  <c:v>42305</c:v>
                </c:pt>
                <c:pt idx="715">
                  <c:v>42304</c:v>
                </c:pt>
                <c:pt idx="716">
                  <c:v>42303</c:v>
                </c:pt>
                <c:pt idx="717">
                  <c:v>42300</c:v>
                </c:pt>
                <c:pt idx="718">
                  <c:v>42299</c:v>
                </c:pt>
                <c:pt idx="719">
                  <c:v>42298</c:v>
                </c:pt>
                <c:pt idx="720">
                  <c:v>42297</c:v>
                </c:pt>
                <c:pt idx="721">
                  <c:v>42296</c:v>
                </c:pt>
                <c:pt idx="722">
                  <c:v>42293</c:v>
                </c:pt>
                <c:pt idx="723">
                  <c:v>42292</c:v>
                </c:pt>
                <c:pt idx="724">
                  <c:v>42291</c:v>
                </c:pt>
                <c:pt idx="725">
                  <c:v>42290</c:v>
                </c:pt>
                <c:pt idx="726">
                  <c:v>42289</c:v>
                </c:pt>
                <c:pt idx="727">
                  <c:v>42287</c:v>
                </c:pt>
                <c:pt idx="728">
                  <c:v>42286</c:v>
                </c:pt>
                <c:pt idx="729">
                  <c:v>42285</c:v>
                </c:pt>
                <c:pt idx="730">
                  <c:v>42277</c:v>
                </c:pt>
                <c:pt idx="731">
                  <c:v>42276</c:v>
                </c:pt>
                <c:pt idx="732">
                  <c:v>42275</c:v>
                </c:pt>
                <c:pt idx="733">
                  <c:v>42272</c:v>
                </c:pt>
                <c:pt idx="734">
                  <c:v>42271</c:v>
                </c:pt>
                <c:pt idx="735">
                  <c:v>42270</c:v>
                </c:pt>
                <c:pt idx="736">
                  <c:v>42269</c:v>
                </c:pt>
                <c:pt idx="737">
                  <c:v>42268</c:v>
                </c:pt>
                <c:pt idx="738">
                  <c:v>42265</c:v>
                </c:pt>
                <c:pt idx="739">
                  <c:v>42264</c:v>
                </c:pt>
                <c:pt idx="740">
                  <c:v>42263</c:v>
                </c:pt>
                <c:pt idx="741">
                  <c:v>42262</c:v>
                </c:pt>
                <c:pt idx="742">
                  <c:v>42261</c:v>
                </c:pt>
                <c:pt idx="743">
                  <c:v>42258</c:v>
                </c:pt>
                <c:pt idx="744">
                  <c:v>42257</c:v>
                </c:pt>
                <c:pt idx="745">
                  <c:v>42256</c:v>
                </c:pt>
                <c:pt idx="746">
                  <c:v>42255</c:v>
                </c:pt>
                <c:pt idx="747">
                  <c:v>42254</c:v>
                </c:pt>
                <c:pt idx="748">
                  <c:v>42253</c:v>
                </c:pt>
                <c:pt idx="749">
                  <c:v>42248</c:v>
                </c:pt>
                <c:pt idx="750">
                  <c:v>42247</c:v>
                </c:pt>
                <c:pt idx="751">
                  <c:v>42244</c:v>
                </c:pt>
                <c:pt idx="752">
                  <c:v>42243</c:v>
                </c:pt>
                <c:pt idx="753">
                  <c:v>42242</c:v>
                </c:pt>
                <c:pt idx="754">
                  <c:v>42241</c:v>
                </c:pt>
                <c:pt idx="755">
                  <c:v>42240</c:v>
                </c:pt>
                <c:pt idx="756">
                  <c:v>42237</c:v>
                </c:pt>
                <c:pt idx="757">
                  <c:v>42236</c:v>
                </c:pt>
                <c:pt idx="758">
                  <c:v>42235</c:v>
                </c:pt>
                <c:pt idx="759">
                  <c:v>42234</c:v>
                </c:pt>
                <c:pt idx="760">
                  <c:v>42233</c:v>
                </c:pt>
                <c:pt idx="761">
                  <c:v>42230</c:v>
                </c:pt>
                <c:pt idx="762">
                  <c:v>42229</c:v>
                </c:pt>
                <c:pt idx="763">
                  <c:v>42228</c:v>
                </c:pt>
                <c:pt idx="764">
                  <c:v>42227</c:v>
                </c:pt>
                <c:pt idx="765">
                  <c:v>42226</c:v>
                </c:pt>
                <c:pt idx="766">
                  <c:v>42223</c:v>
                </c:pt>
                <c:pt idx="767">
                  <c:v>42222</c:v>
                </c:pt>
                <c:pt idx="768">
                  <c:v>42221</c:v>
                </c:pt>
                <c:pt idx="769">
                  <c:v>42220</c:v>
                </c:pt>
                <c:pt idx="770">
                  <c:v>42219</c:v>
                </c:pt>
                <c:pt idx="771">
                  <c:v>42216</c:v>
                </c:pt>
                <c:pt idx="772">
                  <c:v>42215</c:v>
                </c:pt>
                <c:pt idx="773">
                  <c:v>42214</c:v>
                </c:pt>
                <c:pt idx="774">
                  <c:v>42213</c:v>
                </c:pt>
                <c:pt idx="775">
                  <c:v>42212</c:v>
                </c:pt>
                <c:pt idx="776">
                  <c:v>42209</c:v>
                </c:pt>
                <c:pt idx="777">
                  <c:v>42208</c:v>
                </c:pt>
                <c:pt idx="778">
                  <c:v>42207</c:v>
                </c:pt>
                <c:pt idx="779">
                  <c:v>42206</c:v>
                </c:pt>
                <c:pt idx="780">
                  <c:v>42205</c:v>
                </c:pt>
                <c:pt idx="781">
                  <c:v>42202</c:v>
                </c:pt>
                <c:pt idx="782">
                  <c:v>42201</c:v>
                </c:pt>
                <c:pt idx="783">
                  <c:v>42200</c:v>
                </c:pt>
                <c:pt idx="784">
                  <c:v>42199</c:v>
                </c:pt>
                <c:pt idx="785">
                  <c:v>42198</c:v>
                </c:pt>
                <c:pt idx="786">
                  <c:v>42195</c:v>
                </c:pt>
                <c:pt idx="787">
                  <c:v>42194</c:v>
                </c:pt>
                <c:pt idx="788">
                  <c:v>42193</c:v>
                </c:pt>
                <c:pt idx="789">
                  <c:v>42192</c:v>
                </c:pt>
                <c:pt idx="790">
                  <c:v>42191</c:v>
                </c:pt>
                <c:pt idx="791">
                  <c:v>42188</c:v>
                </c:pt>
                <c:pt idx="792">
                  <c:v>42187</c:v>
                </c:pt>
                <c:pt idx="793">
                  <c:v>42186</c:v>
                </c:pt>
                <c:pt idx="794">
                  <c:v>42185</c:v>
                </c:pt>
                <c:pt idx="795">
                  <c:v>42184</c:v>
                </c:pt>
                <c:pt idx="796">
                  <c:v>42181</c:v>
                </c:pt>
                <c:pt idx="797">
                  <c:v>42180</c:v>
                </c:pt>
                <c:pt idx="798">
                  <c:v>42179</c:v>
                </c:pt>
                <c:pt idx="799">
                  <c:v>42178</c:v>
                </c:pt>
                <c:pt idx="800">
                  <c:v>42174</c:v>
                </c:pt>
                <c:pt idx="801">
                  <c:v>42173</c:v>
                </c:pt>
                <c:pt idx="802">
                  <c:v>42172</c:v>
                </c:pt>
                <c:pt idx="803">
                  <c:v>42171</c:v>
                </c:pt>
                <c:pt idx="804">
                  <c:v>42170</c:v>
                </c:pt>
                <c:pt idx="805">
                  <c:v>42167</c:v>
                </c:pt>
                <c:pt idx="806">
                  <c:v>42166</c:v>
                </c:pt>
                <c:pt idx="807">
                  <c:v>42165</c:v>
                </c:pt>
                <c:pt idx="808">
                  <c:v>42164</c:v>
                </c:pt>
                <c:pt idx="809">
                  <c:v>42163</c:v>
                </c:pt>
                <c:pt idx="810">
                  <c:v>42160</c:v>
                </c:pt>
                <c:pt idx="811">
                  <c:v>42159</c:v>
                </c:pt>
                <c:pt idx="812">
                  <c:v>42158</c:v>
                </c:pt>
                <c:pt idx="813">
                  <c:v>42157</c:v>
                </c:pt>
                <c:pt idx="814">
                  <c:v>42156</c:v>
                </c:pt>
                <c:pt idx="815">
                  <c:v>42153</c:v>
                </c:pt>
                <c:pt idx="816">
                  <c:v>42152</c:v>
                </c:pt>
                <c:pt idx="817">
                  <c:v>42151</c:v>
                </c:pt>
                <c:pt idx="818">
                  <c:v>42150</c:v>
                </c:pt>
                <c:pt idx="819">
                  <c:v>42149</c:v>
                </c:pt>
                <c:pt idx="820">
                  <c:v>42146</c:v>
                </c:pt>
                <c:pt idx="821">
                  <c:v>42145</c:v>
                </c:pt>
                <c:pt idx="822">
                  <c:v>42144</c:v>
                </c:pt>
                <c:pt idx="823">
                  <c:v>42143</c:v>
                </c:pt>
                <c:pt idx="824">
                  <c:v>42142</c:v>
                </c:pt>
                <c:pt idx="825">
                  <c:v>42139</c:v>
                </c:pt>
                <c:pt idx="826">
                  <c:v>42138</c:v>
                </c:pt>
                <c:pt idx="827">
                  <c:v>42137</c:v>
                </c:pt>
                <c:pt idx="828">
                  <c:v>42136</c:v>
                </c:pt>
                <c:pt idx="829">
                  <c:v>42135</c:v>
                </c:pt>
                <c:pt idx="830">
                  <c:v>42132</c:v>
                </c:pt>
                <c:pt idx="831">
                  <c:v>42131</c:v>
                </c:pt>
                <c:pt idx="832">
                  <c:v>42130</c:v>
                </c:pt>
                <c:pt idx="833">
                  <c:v>42129</c:v>
                </c:pt>
                <c:pt idx="834">
                  <c:v>42128</c:v>
                </c:pt>
                <c:pt idx="835">
                  <c:v>42124</c:v>
                </c:pt>
                <c:pt idx="836">
                  <c:v>42123</c:v>
                </c:pt>
                <c:pt idx="837">
                  <c:v>42122</c:v>
                </c:pt>
                <c:pt idx="838">
                  <c:v>42121</c:v>
                </c:pt>
                <c:pt idx="839">
                  <c:v>42118</c:v>
                </c:pt>
                <c:pt idx="840">
                  <c:v>42117</c:v>
                </c:pt>
                <c:pt idx="841">
                  <c:v>42116</c:v>
                </c:pt>
                <c:pt idx="842">
                  <c:v>42115</c:v>
                </c:pt>
                <c:pt idx="843">
                  <c:v>42114</c:v>
                </c:pt>
                <c:pt idx="844">
                  <c:v>42111</c:v>
                </c:pt>
                <c:pt idx="845">
                  <c:v>42110</c:v>
                </c:pt>
                <c:pt idx="846">
                  <c:v>42109</c:v>
                </c:pt>
                <c:pt idx="847">
                  <c:v>42108</c:v>
                </c:pt>
                <c:pt idx="848">
                  <c:v>42107</c:v>
                </c:pt>
                <c:pt idx="849">
                  <c:v>42104</c:v>
                </c:pt>
                <c:pt idx="850">
                  <c:v>42103</c:v>
                </c:pt>
                <c:pt idx="851">
                  <c:v>42102</c:v>
                </c:pt>
                <c:pt idx="852">
                  <c:v>42101</c:v>
                </c:pt>
                <c:pt idx="853">
                  <c:v>42097</c:v>
                </c:pt>
                <c:pt idx="854">
                  <c:v>42096</c:v>
                </c:pt>
                <c:pt idx="855">
                  <c:v>42095</c:v>
                </c:pt>
                <c:pt idx="856">
                  <c:v>42094</c:v>
                </c:pt>
                <c:pt idx="857">
                  <c:v>42093</c:v>
                </c:pt>
                <c:pt idx="858">
                  <c:v>42090</c:v>
                </c:pt>
                <c:pt idx="859">
                  <c:v>42089</c:v>
                </c:pt>
                <c:pt idx="860">
                  <c:v>42088</c:v>
                </c:pt>
                <c:pt idx="861">
                  <c:v>42087</c:v>
                </c:pt>
                <c:pt idx="862">
                  <c:v>42086</c:v>
                </c:pt>
                <c:pt idx="863">
                  <c:v>42083</c:v>
                </c:pt>
                <c:pt idx="864">
                  <c:v>42082</c:v>
                </c:pt>
                <c:pt idx="865">
                  <c:v>42081</c:v>
                </c:pt>
                <c:pt idx="866">
                  <c:v>42080</c:v>
                </c:pt>
                <c:pt idx="867">
                  <c:v>42079</c:v>
                </c:pt>
                <c:pt idx="868">
                  <c:v>42076</c:v>
                </c:pt>
                <c:pt idx="869">
                  <c:v>42075</c:v>
                </c:pt>
                <c:pt idx="870">
                  <c:v>42074</c:v>
                </c:pt>
                <c:pt idx="871">
                  <c:v>42073</c:v>
                </c:pt>
                <c:pt idx="872">
                  <c:v>42072</c:v>
                </c:pt>
                <c:pt idx="873">
                  <c:v>42069</c:v>
                </c:pt>
                <c:pt idx="874">
                  <c:v>42068</c:v>
                </c:pt>
                <c:pt idx="875">
                  <c:v>42067</c:v>
                </c:pt>
                <c:pt idx="876">
                  <c:v>42066</c:v>
                </c:pt>
                <c:pt idx="877">
                  <c:v>42065</c:v>
                </c:pt>
                <c:pt idx="878">
                  <c:v>42052</c:v>
                </c:pt>
                <c:pt idx="879">
                  <c:v>42051</c:v>
                </c:pt>
                <c:pt idx="880">
                  <c:v>42050</c:v>
                </c:pt>
                <c:pt idx="881">
                  <c:v>42048</c:v>
                </c:pt>
                <c:pt idx="882">
                  <c:v>42047</c:v>
                </c:pt>
                <c:pt idx="883">
                  <c:v>42046</c:v>
                </c:pt>
                <c:pt idx="884">
                  <c:v>42045</c:v>
                </c:pt>
                <c:pt idx="885">
                  <c:v>42044</c:v>
                </c:pt>
                <c:pt idx="886">
                  <c:v>42041</c:v>
                </c:pt>
                <c:pt idx="887">
                  <c:v>42040</c:v>
                </c:pt>
                <c:pt idx="888">
                  <c:v>42039</c:v>
                </c:pt>
                <c:pt idx="889">
                  <c:v>42038</c:v>
                </c:pt>
                <c:pt idx="890">
                  <c:v>42037</c:v>
                </c:pt>
                <c:pt idx="891">
                  <c:v>42034</c:v>
                </c:pt>
                <c:pt idx="892">
                  <c:v>42033</c:v>
                </c:pt>
                <c:pt idx="893">
                  <c:v>42032</c:v>
                </c:pt>
                <c:pt idx="894">
                  <c:v>42031</c:v>
                </c:pt>
                <c:pt idx="895">
                  <c:v>42030</c:v>
                </c:pt>
                <c:pt idx="896">
                  <c:v>42027</c:v>
                </c:pt>
                <c:pt idx="897">
                  <c:v>42026</c:v>
                </c:pt>
                <c:pt idx="898">
                  <c:v>42025</c:v>
                </c:pt>
                <c:pt idx="899">
                  <c:v>42024</c:v>
                </c:pt>
                <c:pt idx="900">
                  <c:v>42023</c:v>
                </c:pt>
                <c:pt idx="901">
                  <c:v>42020</c:v>
                </c:pt>
                <c:pt idx="902">
                  <c:v>42019</c:v>
                </c:pt>
                <c:pt idx="903">
                  <c:v>42018</c:v>
                </c:pt>
                <c:pt idx="904">
                  <c:v>42017</c:v>
                </c:pt>
                <c:pt idx="905">
                  <c:v>42016</c:v>
                </c:pt>
                <c:pt idx="906">
                  <c:v>42013</c:v>
                </c:pt>
                <c:pt idx="907">
                  <c:v>42012</c:v>
                </c:pt>
                <c:pt idx="908">
                  <c:v>42011</c:v>
                </c:pt>
                <c:pt idx="909">
                  <c:v>42010</c:v>
                </c:pt>
                <c:pt idx="910">
                  <c:v>42009</c:v>
                </c:pt>
                <c:pt idx="911">
                  <c:v>42004</c:v>
                </c:pt>
                <c:pt idx="912">
                  <c:v>42003</c:v>
                </c:pt>
                <c:pt idx="913">
                  <c:v>42002</c:v>
                </c:pt>
                <c:pt idx="914">
                  <c:v>41999</c:v>
                </c:pt>
                <c:pt idx="915">
                  <c:v>41998</c:v>
                </c:pt>
                <c:pt idx="916">
                  <c:v>41997</c:v>
                </c:pt>
                <c:pt idx="917">
                  <c:v>41996</c:v>
                </c:pt>
                <c:pt idx="918">
                  <c:v>41995</c:v>
                </c:pt>
                <c:pt idx="919">
                  <c:v>41992</c:v>
                </c:pt>
                <c:pt idx="920">
                  <c:v>41991</c:v>
                </c:pt>
                <c:pt idx="921">
                  <c:v>41990</c:v>
                </c:pt>
                <c:pt idx="922">
                  <c:v>41989</c:v>
                </c:pt>
                <c:pt idx="923">
                  <c:v>41988</c:v>
                </c:pt>
                <c:pt idx="924">
                  <c:v>41985</c:v>
                </c:pt>
                <c:pt idx="925">
                  <c:v>41984</c:v>
                </c:pt>
                <c:pt idx="926">
                  <c:v>41983</c:v>
                </c:pt>
                <c:pt idx="927">
                  <c:v>41982</c:v>
                </c:pt>
                <c:pt idx="928">
                  <c:v>41981</c:v>
                </c:pt>
                <c:pt idx="929">
                  <c:v>41978</c:v>
                </c:pt>
                <c:pt idx="930">
                  <c:v>41977</c:v>
                </c:pt>
                <c:pt idx="931">
                  <c:v>41976</c:v>
                </c:pt>
                <c:pt idx="932">
                  <c:v>41975</c:v>
                </c:pt>
                <c:pt idx="933">
                  <c:v>41974</c:v>
                </c:pt>
                <c:pt idx="934">
                  <c:v>41971</c:v>
                </c:pt>
                <c:pt idx="935">
                  <c:v>41970</c:v>
                </c:pt>
                <c:pt idx="936">
                  <c:v>41969</c:v>
                </c:pt>
                <c:pt idx="937">
                  <c:v>41968</c:v>
                </c:pt>
                <c:pt idx="938">
                  <c:v>41967</c:v>
                </c:pt>
                <c:pt idx="939">
                  <c:v>41964</c:v>
                </c:pt>
                <c:pt idx="940">
                  <c:v>41963</c:v>
                </c:pt>
                <c:pt idx="941">
                  <c:v>41962</c:v>
                </c:pt>
                <c:pt idx="942">
                  <c:v>41961</c:v>
                </c:pt>
                <c:pt idx="943">
                  <c:v>41960</c:v>
                </c:pt>
                <c:pt idx="944">
                  <c:v>41957</c:v>
                </c:pt>
                <c:pt idx="945">
                  <c:v>41956</c:v>
                </c:pt>
                <c:pt idx="946">
                  <c:v>41955</c:v>
                </c:pt>
                <c:pt idx="947">
                  <c:v>41954</c:v>
                </c:pt>
                <c:pt idx="948">
                  <c:v>41953</c:v>
                </c:pt>
                <c:pt idx="949">
                  <c:v>41950</c:v>
                </c:pt>
                <c:pt idx="950">
                  <c:v>41949</c:v>
                </c:pt>
                <c:pt idx="951">
                  <c:v>41948</c:v>
                </c:pt>
                <c:pt idx="952">
                  <c:v>41947</c:v>
                </c:pt>
                <c:pt idx="953">
                  <c:v>41946</c:v>
                </c:pt>
                <c:pt idx="954">
                  <c:v>41943</c:v>
                </c:pt>
                <c:pt idx="955">
                  <c:v>41942</c:v>
                </c:pt>
                <c:pt idx="956">
                  <c:v>41941</c:v>
                </c:pt>
                <c:pt idx="957">
                  <c:v>41940</c:v>
                </c:pt>
                <c:pt idx="958">
                  <c:v>41939</c:v>
                </c:pt>
                <c:pt idx="959">
                  <c:v>41936</c:v>
                </c:pt>
                <c:pt idx="960">
                  <c:v>41935</c:v>
                </c:pt>
                <c:pt idx="961">
                  <c:v>41934</c:v>
                </c:pt>
                <c:pt idx="962">
                  <c:v>41933</c:v>
                </c:pt>
                <c:pt idx="963">
                  <c:v>41932</c:v>
                </c:pt>
                <c:pt idx="964">
                  <c:v>41929</c:v>
                </c:pt>
                <c:pt idx="965">
                  <c:v>41928</c:v>
                </c:pt>
                <c:pt idx="966">
                  <c:v>41927</c:v>
                </c:pt>
                <c:pt idx="967">
                  <c:v>41926</c:v>
                </c:pt>
                <c:pt idx="968">
                  <c:v>41925</c:v>
                </c:pt>
                <c:pt idx="969">
                  <c:v>41923</c:v>
                </c:pt>
                <c:pt idx="970">
                  <c:v>41922</c:v>
                </c:pt>
                <c:pt idx="971">
                  <c:v>41921</c:v>
                </c:pt>
                <c:pt idx="972">
                  <c:v>41920</c:v>
                </c:pt>
                <c:pt idx="973">
                  <c:v>41912</c:v>
                </c:pt>
                <c:pt idx="974">
                  <c:v>41911</c:v>
                </c:pt>
                <c:pt idx="975">
                  <c:v>41910</c:v>
                </c:pt>
                <c:pt idx="976">
                  <c:v>41908</c:v>
                </c:pt>
                <c:pt idx="977">
                  <c:v>41907</c:v>
                </c:pt>
                <c:pt idx="978">
                  <c:v>41906</c:v>
                </c:pt>
                <c:pt idx="979">
                  <c:v>41905</c:v>
                </c:pt>
                <c:pt idx="980">
                  <c:v>41904</c:v>
                </c:pt>
                <c:pt idx="981">
                  <c:v>41901</c:v>
                </c:pt>
                <c:pt idx="982">
                  <c:v>41900</c:v>
                </c:pt>
                <c:pt idx="983">
                  <c:v>41899</c:v>
                </c:pt>
                <c:pt idx="984">
                  <c:v>41898</c:v>
                </c:pt>
                <c:pt idx="985">
                  <c:v>41897</c:v>
                </c:pt>
                <c:pt idx="986">
                  <c:v>41894</c:v>
                </c:pt>
                <c:pt idx="987">
                  <c:v>41893</c:v>
                </c:pt>
                <c:pt idx="988">
                  <c:v>41892</c:v>
                </c:pt>
                <c:pt idx="989">
                  <c:v>41891</c:v>
                </c:pt>
                <c:pt idx="990">
                  <c:v>41887</c:v>
                </c:pt>
                <c:pt idx="991">
                  <c:v>41886</c:v>
                </c:pt>
                <c:pt idx="992">
                  <c:v>41885</c:v>
                </c:pt>
                <c:pt idx="993">
                  <c:v>41884</c:v>
                </c:pt>
                <c:pt idx="994">
                  <c:v>41883</c:v>
                </c:pt>
              </c:numCache>
            </c:numRef>
          </c:cat>
          <c:val>
            <c:numRef>
              <c:f>棉花!$H$5:$H$999</c:f>
              <c:numCache>
                <c:formatCode>General</c:formatCode>
                <c:ptCount val="995"/>
                <c:pt idx="0">
                  <c:v>90.06</c:v>
                </c:pt>
                <c:pt idx="1">
                  <c:v>91.06</c:v>
                </c:pt>
                <c:pt idx="2">
                  <c:v>91.31</c:v>
                </c:pt>
                <c:pt idx="3">
                  <c:v>92.31</c:v>
                </c:pt>
                <c:pt idx="4">
                  <c:v>90.54</c:v>
                </c:pt>
                <c:pt idx="5">
                  <c:v>89.79</c:v>
                </c:pt>
                <c:pt idx="6">
                  <c:v>90.23</c:v>
                </c:pt>
                <c:pt idx="7">
                  <c:v>91.23</c:v>
                </c:pt>
                <c:pt idx="8">
                  <c:v>90.73</c:v>
                </c:pt>
                <c:pt idx="9">
                  <c:v>90.73</c:v>
                </c:pt>
                <c:pt idx="10">
                  <c:v>90.73</c:v>
                </c:pt>
                <c:pt idx="11">
                  <c:v>91.23</c:v>
                </c:pt>
                <c:pt idx="12">
                  <c:v>91.96</c:v>
                </c:pt>
                <c:pt idx="13">
                  <c:v>91.71</c:v>
                </c:pt>
                <c:pt idx="14">
                  <c:v>89.96</c:v>
                </c:pt>
                <c:pt idx="15">
                  <c:v>89.96</c:v>
                </c:pt>
                <c:pt idx="16">
                  <c:v>90.71</c:v>
                </c:pt>
                <c:pt idx="17">
                  <c:v>91.71</c:v>
                </c:pt>
                <c:pt idx="18">
                  <c:v>91.21</c:v>
                </c:pt>
                <c:pt idx="19">
                  <c:v>89.96</c:v>
                </c:pt>
                <c:pt idx="20">
                  <c:v>90.46</c:v>
                </c:pt>
                <c:pt idx="21">
                  <c:v>89.46</c:v>
                </c:pt>
                <c:pt idx="22">
                  <c:v>91.71</c:v>
                </c:pt>
                <c:pt idx="23">
                  <c:v>91.46</c:v>
                </c:pt>
                <c:pt idx="24">
                  <c:v>93.96</c:v>
                </c:pt>
                <c:pt idx="25">
                  <c:v>95.96</c:v>
                </c:pt>
                <c:pt idx="26">
                  <c:v>95.96</c:v>
                </c:pt>
                <c:pt idx="27">
                  <c:v>96.71</c:v>
                </c:pt>
                <c:pt idx="28">
                  <c:v>97.21</c:v>
                </c:pt>
                <c:pt idx="29">
                  <c:v>96.96</c:v>
                </c:pt>
                <c:pt idx="30">
                  <c:v>97.71</c:v>
                </c:pt>
                <c:pt idx="31">
                  <c:v>97.21</c:v>
                </c:pt>
                <c:pt idx="32">
                  <c:v>98.83</c:v>
                </c:pt>
                <c:pt idx="33">
                  <c:v>98.34</c:v>
                </c:pt>
                <c:pt idx="34">
                  <c:v>97.59</c:v>
                </c:pt>
                <c:pt idx="35">
                  <c:v>97.59</c:v>
                </c:pt>
                <c:pt idx="36">
                  <c:v>97.34</c:v>
                </c:pt>
                <c:pt idx="37">
                  <c:v>96.35</c:v>
                </c:pt>
                <c:pt idx="38">
                  <c:v>96.35</c:v>
                </c:pt>
                <c:pt idx="39">
                  <c:v>96.79</c:v>
                </c:pt>
                <c:pt idx="40">
                  <c:v>97.29</c:v>
                </c:pt>
                <c:pt idx="41">
                  <c:v>97.79</c:v>
                </c:pt>
                <c:pt idx="42">
                  <c:v>98.39</c:v>
                </c:pt>
                <c:pt idx="43">
                  <c:v>97.89</c:v>
                </c:pt>
                <c:pt idx="44">
                  <c:v>97.89</c:v>
                </c:pt>
                <c:pt idx="45">
                  <c:v>98.64</c:v>
                </c:pt>
                <c:pt idx="46">
                  <c:v>94.64</c:v>
                </c:pt>
                <c:pt idx="47">
                  <c:v>96.47</c:v>
                </c:pt>
                <c:pt idx="48">
                  <c:v>95.72</c:v>
                </c:pt>
                <c:pt idx="49">
                  <c:v>94.72</c:v>
                </c:pt>
                <c:pt idx="50">
                  <c:v>92.1</c:v>
                </c:pt>
                <c:pt idx="51">
                  <c:v>93.01</c:v>
                </c:pt>
                <c:pt idx="52">
                  <c:v>93.01</c:v>
                </c:pt>
                <c:pt idx="53">
                  <c:v>93.01</c:v>
                </c:pt>
                <c:pt idx="54">
                  <c:v>94</c:v>
                </c:pt>
                <c:pt idx="55">
                  <c:v>93.7</c:v>
                </c:pt>
                <c:pt idx="56">
                  <c:v>94.83</c:v>
                </c:pt>
                <c:pt idx="57">
                  <c:v>94.26</c:v>
                </c:pt>
                <c:pt idx="58">
                  <c:v>94.94</c:v>
                </c:pt>
                <c:pt idx="59">
                  <c:v>95.24</c:v>
                </c:pt>
                <c:pt idx="60">
                  <c:v>94.99</c:v>
                </c:pt>
                <c:pt idx="61">
                  <c:v>94.99</c:v>
                </c:pt>
                <c:pt idx="62">
                  <c:v>94.99</c:v>
                </c:pt>
                <c:pt idx="63">
                  <c:v>98.99</c:v>
                </c:pt>
                <c:pt idx="64">
                  <c:v>101.99</c:v>
                </c:pt>
                <c:pt idx="65">
                  <c:v>101.99</c:v>
                </c:pt>
                <c:pt idx="66">
                  <c:v>101.99</c:v>
                </c:pt>
                <c:pt idx="67">
                  <c:v>102.24</c:v>
                </c:pt>
                <c:pt idx="68">
                  <c:v>102.24</c:v>
                </c:pt>
                <c:pt idx="69">
                  <c:v>100.99</c:v>
                </c:pt>
                <c:pt idx="70">
                  <c:v>98.24</c:v>
                </c:pt>
                <c:pt idx="71">
                  <c:v>97</c:v>
                </c:pt>
                <c:pt idx="72">
                  <c:v>99.02</c:v>
                </c:pt>
                <c:pt idx="73">
                  <c:v>100.27</c:v>
                </c:pt>
                <c:pt idx="74">
                  <c:v>100.02</c:v>
                </c:pt>
                <c:pt idx="75">
                  <c:v>99.28</c:v>
                </c:pt>
                <c:pt idx="76">
                  <c:v>100.03</c:v>
                </c:pt>
                <c:pt idx="77">
                  <c:v>96.03</c:v>
                </c:pt>
                <c:pt idx="78">
                  <c:v>96.03</c:v>
                </c:pt>
                <c:pt idx="79">
                  <c:v>94.28</c:v>
                </c:pt>
                <c:pt idx="80">
                  <c:v>93.78</c:v>
                </c:pt>
                <c:pt idx="81">
                  <c:v>94.28</c:v>
                </c:pt>
                <c:pt idx="82">
                  <c:v>95.28</c:v>
                </c:pt>
                <c:pt idx="83">
                  <c:v>94.64</c:v>
                </c:pt>
                <c:pt idx="84">
                  <c:v>93.09</c:v>
                </c:pt>
                <c:pt idx="85">
                  <c:v>92.34</c:v>
                </c:pt>
                <c:pt idx="86">
                  <c:v>91.84</c:v>
                </c:pt>
                <c:pt idx="87">
                  <c:v>91.84</c:v>
                </c:pt>
                <c:pt idx="88">
                  <c:v>92.99</c:v>
                </c:pt>
                <c:pt idx="89">
                  <c:v>92.99</c:v>
                </c:pt>
                <c:pt idx="90">
                  <c:v>94.19</c:v>
                </c:pt>
                <c:pt idx="91">
                  <c:v>93.88</c:v>
                </c:pt>
                <c:pt idx="92">
                  <c:v>94.48</c:v>
                </c:pt>
                <c:pt idx="93">
                  <c:v>95.39</c:v>
                </c:pt>
                <c:pt idx="94">
                  <c:v>92.89</c:v>
                </c:pt>
                <c:pt idx="95">
                  <c:v>93.12</c:v>
                </c:pt>
                <c:pt idx="96">
                  <c:v>93.06</c:v>
                </c:pt>
                <c:pt idx="97">
                  <c:v>92.88</c:v>
                </c:pt>
                <c:pt idx="98">
                  <c:v>92.77</c:v>
                </c:pt>
                <c:pt idx="99">
                  <c:v>90.27</c:v>
                </c:pt>
                <c:pt idx="100">
                  <c:v>91.47</c:v>
                </c:pt>
                <c:pt idx="101">
                  <c:v>92.23</c:v>
                </c:pt>
                <c:pt idx="102">
                  <c:v>90.74</c:v>
                </c:pt>
                <c:pt idx="103">
                  <c:v>90.78</c:v>
                </c:pt>
                <c:pt idx="104">
                  <c:v>91.28</c:v>
                </c:pt>
                <c:pt idx="105">
                  <c:v>91.53</c:v>
                </c:pt>
                <c:pt idx="106">
                  <c:v>91.56</c:v>
                </c:pt>
                <c:pt idx="107">
                  <c:v>91.56</c:v>
                </c:pt>
                <c:pt idx="108">
                  <c:v>91.81</c:v>
                </c:pt>
                <c:pt idx="109">
                  <c:v>91.56</c:v>
                </c:pt>
                <c:pt idx="110">
                  <c:v>91.8</c:v>
                </c:pt>
                <c:pt idx="111">
                  <c:v>91.1</c:v>
                </c:pt>
                <c:pt idx="112">
                  <c:v>90.44</c:v>
                </c:pt>
                <c:pt idx="113">
                  <c:v>89.44</c:v>
                </c:pt>
                <c:pt idx="114">
                  <c:v>89.94</c:v>
                </c:pt>
                <c:pt idx="115">
                  <c:v>89.94</c:v>
                </c:pt>
                <c:pt idx="116">
                  <c:v>89.19</c:v>
                </c:pt>
                <c:pt idx="117">
                  <c:v>90.7</c:v>
                </c:pt>
                <c:pt idx="118">
                  <c:v>90.45</c:v>
                </c:pt>
                <c:pt idx="119">
                  <c:v>90.45</c:v>
                </c:pt>
                <c:pt idx="120">
                  <c:v>90.66</c:v>
                </c:pt>
                <c:pt idx="121">
                  <c:v>91.16</c:v>
                </c:pt>
                <c:pt idx="122">
                  <c:v>91.66</c:v>
                </c:pt>
                <c:pt idx="123">
                  <c:v>89.95</c:v>
                </c:pt>
                <c:pt idx="124">
                  <c:v>91.45</c:v>
                </c:pt>
                <c:pt idx="125">
                  <c:v>92.2</c:v>
                </c:pt>
                <c:pt idx="126">
                  <c:v>92.17</c:v>
                </c:pt>
                <c:pt idx="127">
                  <c:v>91.71</c:v>
                </c:pt>
                <c:pt idx="128">
                  <c:v>91.96</c:v>
                </c:pt>
                <c:pt idx="129">
                  <c:v>93.17</c:v>
                </c:pt>
                <c:pt idx="130">
                  <c:v>93.82</c:v>
                </c:pt>
                <c:pt idx="131">
                  <c:v>91.6</c:v>
                </c:pt>
                <c:pt idx="132">
                  <c:v>91.38</c:v>
                </c:pt>
                <c:pt idx="133">
                  <c:v>93.94</c:v>
                </c:pt>
                <c:pt idx="134">
                  <c:v>91.13</c:v>
                </c:pt>
                <c:pt idx="135">
                  <c:v>90.88</c:v>
                </c:pt>
                <c:pt idx="136">
                  <c:v>90.16</c:v>
                </c:pt>
                <c:pt idx="137">
                  <c:v>89.41</c:v>
                </c:pt>
                <c:pt idx="138">
                  <c:v>89.41</c:v>
                </c:pt>
                <c:pt idx="139">
                  <c:v>88.88</c:v>
                </c:pt>
                <c:pt idx="140">
                  <c:v>85.88</c:v>
                </c:pt>
                <c:pt idx="141">
                  <c:v>87.1</c:v>
                </c:pt>
                <c:pt idx="142">
                  <c:v>85.1</c:v>
                </c:pt>
                <c:pt idx="143">
                  <c:v>85.1</c:v>
                </c:pt>
                <c:pt idx="144">
                  <c:v>85.1</c:v>
                </c:pt>
                <c:pt idx="145">
                  <c:v>85.1</c:v>
                </c:pt>
                <c:pt idx="146">
                  <c:v>84.85</c:v>
                </c:pt>
                <c:pt idx="147">
                  <c:v>85.28</c:v>
                </c:pt>
                <c:pt idx="148">
                  <c:v>85.53</c:v>
                </c:pt>
                <c:pt idx="149">
                  <c:v>85.78</c:v>
                </c:pt>
                <c:pt idx="150">
                  <c:v>86.78</c:v>
                </c:pt>
                <c:pt idx="151">
                  <c:v>85.78</c:v>
                </c:pt>
                <c:pt idx="152">
                  <c:v>85.76</c:v>
                </c:pt>
                <c:pt idx="153">
                  <c:v>86.91</c:v>
                </c:pt>
                <c:pt idx="154">
                  <c:v>88.24</c:v>
                </c:pt>
                <c:pt idx="155">
                  <c:v>89.75</c:v>
                </c:pt>
                <c:pt idx="156">
                  <c:v>90.24</c:v>
                </c:pt>
                <c:pt idx="157">
                  <c:v>90.24</c:v>
                </c:pt>
                <c:pt idx="158">
                  <c:v>90.78</c:v>
                </c:pt>
                <c:pt idx="159">
                  <c:v>90.78</c:v>
                </c:pt>
                <c:pt idx="160">
                  <c:v>89.99</c:v>
                </c:pt>
                <c:pt idx="161">
                  <c:v>89.49</c:v>
                </c:pt>
                <c:pt idx="162">
                  <c:v>88.99</c:v>
                </c:pt>
                <c:pt idx="163">
                  <c:v>89.49</c:v>
                </c:pt>
                <c:pt idx="164">
                  <c:v>89.49</c:v>
                </c:pt>
                <c:pt idx="165">
                  <c:v>90.5</c:v>
                </c:pt>
                <c:pt idx="166">
                  <c:v>87.99</c:v>
                </c:pt>
                <c:pt idx="167">
                  <c:v>86.6</c:v>
                </c:pt>
                <c:pt idx="168">
                  <c:v>86.6</c:v>
                </c:pt>
                <c:pt idx="169">
                  <c:v>85.7</c:v>
                </c:pt>
                <c:pt idx="170">
                  <c:v>87.71</c:v>
                </c:pt>
                <c:pt idx="171">
                  <c:v>86.5</c:v>
                </c:pt>
                <c:pt idx="172">
                  <c:v>86.3</c:v>
                </c:pt>
                <c:pt idx="173">
                  <c:v>87.45</c:v>
                </c:pt>
                <c:pt idx="174">
                  <c:v>86.7</c:v>
                </c:pt>
                <c:pt idx="175">
                  <c:v>86.84</c:v>
                </c:pt>
                <c:pt idx="176">
                  <c:v>85.39</c:v>
                </c:pt>
                <c:pt idx="177">
                  <c:v>85.86</c:v>
                </c:pt>
                <c:pt idx="178">
                  <c:v>85.86</c:v>
                </c:pt>
                <c:pt idx="179">
                  <c:v>85.86</c:v>
                </c:pt>
                <c:pt idx="180">
                  <c:v>83.68</c:v>
                </c:pt>
                <c:pt idx="181">
                  <c:v>82.96</c:v>
                </c:pt>
                <c:pt idx="182">
                  <c:v>84.3</c:v>
                </c:pt>
                <c:pt idx="183">
                  <c:v>85.03</c:v>
                </c:pt>
                <c:pt idx="184">
                  <c:v>84.55</c:v>
                </c:pt>
                <c:pt idx="185">
                  <c:v>83.38</c:v>
                </c:pt>
                <c:pt idx="186">
                  <c:v>82.19</c:v>
                </c:pt>
                <c:pt idx="187">
                  <c:v>82.19</c:v>
                </c:pt>
                <c:pt idx="188">
                  <c:v>82.9</c:v>
                </c:pt>
                <c:pt idx="189">
                  <c:v>83.4</c:v>
                </c:pt>
                <c:pt idx="190">
                  <c:v>81.97</c:v>
                </c:pt>
                <c:pt idx="191">
                  <c:v>81.73</c:v>
                </c:pt>
                <c:pt idx="192">
                  <c:v>81.73</c:v>
                </c:pt>
                <c:pt idx="193">
                  <c:v>82.21</c:v>
                </c:pt>
                <c:pt idx="194">
                  <c:v>81.73</c:v>
                </c:pt>
                <c:pt idx="195">
                  <c:v>82.21</c:v>
                </c:pt>
                <c:pt idx="196">
                  <c:v>81.02</c:v>
                </c:pt>
                <c:pt idx="197">
                  <c:v>80.55</c:v>
                </c:pt>
                <c:pt idx="198">
                  <c:v>80.989999999999995</c:v>
                </c:pt>
                <c:pt idx="199">
                  <c:v>80.27</c:v>
                </c:pt>
                <c:pt idx="200">
                  <c:v>80.27</c:v>
                </c:pt>
                <c:pt idx="201">
                  <c:v>79.33</c:v>
                </c:pt>
                <c:pt idx="202">
                  <c:v>80.02</c:v>
                </c:pt>
                <c:pt idx="203">
                  <c:v>78.59</c:v>
                </c:pt>
                <c:pt idx="204">
                  <c:v>78.36</c:v>
                </c:pt>
                <c:pt idx="205">
                  <c:v>77.88</c:v>
                </c:pt>
                <c:pt idx="206">
                  <c:v>77.64</c:v>
                </c:pt>
                <c:pt idx="207">
                  <c:v>77.66</c:v>
                </c:pt>
                <c:pt idx="208">
                  <c:v>77.72</c:v>
                </c:pt>
                <c:pt idx="209">
                  <c:v>77.25</c:v>
                </c:pt>
                <c:pt idx="210">
                  <c:v>77.48</c:v>
                </c:pt>
                <c:pt idx="211">
                  <c:v>77.010000000000005</c:v>
                </c:pt>
                <c:pt idx="212">
                  <c:v>77.069999999999993</c:v>
                </c:pt>
                <c:pt idx="213">
                  <c:v>77.069999999999993</c:v>
                </c:pt>
                <c:pt idx="214">
                  <c:v>77.430000000000007</c:v>
                </c:pt>
                <c:pt idx="215">
                  <c:v>76.48</c:v>
                </c:pt>
                <c:pt idx="216">
                  <c:v>76.67</c:v>
                </c:pt>
                <c:pt idx="217">
                  <c:v>76.92</c:v>
                </c:pt>
                <c:pt idx="218">
                  <c:v>76.42</c:v>
                </c:pt>
                <c:pt idx="219">
                  <c:v>76.42</c:v>
                </c:pt>
                <c:pt idx="220">
                  <c:v>77.39</c:v>
                </c:pt>
                <c:pt idx="221">
                  <c:v>77.39</c:v>
                </c:pt>
                <c:pt idx="222">
                  <c:v>77.62</c:v>
                </c:pt>
                <c:pt idx="223">
                  <c:v>75.02</c:v>
                </c:pt>
                <c:pt idx="224">
                  <c:v>75.459999999999994</c:v>
                </c:pt>
                <c:pt idx="225">
                  <c:v>75.94</c:v>
                </c:pt>
                <c:pt idx="226">
                  <c:v>75.94</c:v>
                </c:pt>
                <c:pt idx="227">
                  <c:v>75.7</c:v>
                </c:pt>
                <c:pt idx="228">
                  <c:v>76.66</c:v>
                </c:pt>
                <c:pt idx="229">
                  <c:v>75.94</c:v>
                </c:pt>
                <c:pt idx="230">
                  <c:v>77.12</c:v>
                </c:pt>
                <c:pt idx="231">
                  <c:v>77.12</c:v>
                </c:pt>
                <c:pt idx="232">
                  <c:v>77.12</c:v>
                </c:pt>
                <c:pt idx="233">
                  <c:v>77.12</c:v>
                </c:pt>
                <c:pt idx="234">
                  <c:v>79.959999999999994</c:v>
                </c:pt>
                <c:pt idx="235">
                  <c:v>76.73</c:v>
                </c:pt>
                <c:pt idx="236">
                  <c:v>76.97</c:v>
                </c:pt>
                <c:pt idx="237">
                  <c:v>77.709999999999994</c:v>
                </c:pt>
                <c:pt idx="238">
                  <c:v>76.739999999999995</c:v>
                </c:pt>
                <c:pt idx="239">
                  <c:v>76.5</c:v>
                </c:pt>
                <c:pt idx="240">
                  <c:v>77.349999999999994</c:v>
                </c:pt>
                <c:pt idx="241">
                  <c:v>77.14</c:v>
                </c:pt>
                <c:pt idx="242">
                  <c:v>77.61</c:v>
                </c:pt>
                <c:pt idx="243">
                  <c:v>76.8</c:v>
                </c:pt>
                <c:pt idx="244">
                  <c:v>77.260000000000005</c:v>
                </c:pt>
                <c:pt idx="245">
                  <c:v>77.260000000000005</c:v>
                </c:pt>
                <c:pt idx="246">
                  <c:v>77.260000000000005</c:v>
                </c:pt>
                <c:pt idx="247">
                  <c:v>80.400000000000006</c:v>
                </c:pt>
                <c:pt idx="248">
                  <c:v>82.32</c:v>
                </c:pt>
                <c:pt idx="249">
                  <c:v>81.849999999999994</c:v>
                </c:pt>
                <c:pt idx="250">
                  <c:v>82.27</c:v>
                </c:pt>
                <c:pt idx="251">
                  <c:v>82.51</c:v>
                </c:pt>
                <c:pt idx="252">
                  <c:v>79.67</c:v>
                </c:pt>
                <c:pt idx="253">
                  <c:v>79.67</c:v>
                </c:pt>
                <c:pt idx="254">
                  <c:v>79.63</c:v>
                </c:pt>
                <c:pt idx="255">
                  <c:v>84.7</c:v>
                </c:pt>
                <c:pt idx="256">
                  <c:v>83.98</c:v>
                </c:pt>
                <c:pt idx="257">
                  <c:v>83.96</c:v>
                </c:pt>
                <c:pt idx="258">
                  <c:v>82.29</c:v>
                </c:pt>
                <c:pt idx="259">
                  <c:v>83.8</c:v>
                </c:pt>
                <c:pt idx="260">
                  <c:v>82.81</c:v>
                </c:pt>
                <c:pt idx="261">
                  <c:v>81.819999999999993</c:v>
                </c:pt>
                <c:pt idx="262">
                  <c:v>81.569999999999993</c:v>
                </c:pt>
                <c:pt idx="263">
                  <c:v>81.319999999999993</c:v>
                </c:pt>
                <c:pt idx="264">
                  <c:v>80.84</c:v>
                </c:pt>
                <c:pt idx="265">
                  <c:v>80.84</c:v>
                </c:pt>
                <c:pt idx="266">
                  <c:v>81.3</c:v>
                </c:pt>
                <c:pt idx="267">
                  <c:v>81.819999999999993</c:v>
                </c:pt>
                <c:pt idx="268">
                  <c:v>82.3</c:v>
                </c:pt>
                <c:pt idx="269">
                  <c:v>82.29</c:v>
                </c:pt>
                <c:pt idx="270">
                  <c:v>85.2</c:v>
                </c:pt>
                <c:pt idx="271">
                  <c:v>85.2</c:v>
                </c:pt>
                <c:pt idx="272">
                  <c:v>84.63</c:v>
                </c:pt>
                <c:pt idx="273">
                  <c:v>84.51</c:v>
                </c:pt>
                <c:pt idx="274">
                  <c:v>84.52</c:v>
                </c:pt>
                <c:pt idx="275">
                  <c:v>84.69</c:v>
                </c:pt>
                <c:pt idx="276">
                  <c:v>83.71</c:v>
                </c:pt>
                <c:pt idx="277">
                  <c:v>83.2</c:v>
                </c:pt>
                <c:pt idx="278">
                  <c:v>83.2</c:v>
                </c:pt>
                <c:pt idx="279">
                  <c:v>83.45</c:v>
                </c:pt>
                <c:pt idx="280">
                  <c:v>82.95</c:v>
                </c:pt>
                <c:pt idx="281">
                  <c:v>83.41</c:v>
                </c:pt>
                <c:pt idx="282">
                  <c:v>82.9</c:v>
                </c:pt>
                <c:pt idx="283">
                  <c:v>82.9</c:v>
                </c:pt>
                <c:pt idx="284">
                  <c:v>83.4</c:v>
                </c:pt>
                <c:pt idx="285">
                  <c:v>82.9</c:v>
                </c:pt>
                <c:pt idx="286">
                  <c:v>82.91</c:v>
                </c:pt>
                <c:pt idx="287">
                  <c:v>82.41</c:v>
                </c:pt>
                <c:pt idx="288">
                  <c:v>81.16</c:v>
                </c:pt>
                <c:pt idx="289">
                  <c:v>80.91</c:v>
                </c:pt>
                <c:pt idx="290">
                  <c:v>81.87</c:v>
                </c:pt>
                <c:pt idx="291">
                  <c:v>82.37</c:v>
                </c:pt>
                <c:pt idx="292">
                  <c:v>82.09</c:v>
                </c:pt>
                <c:pt idx="293">
                  <c:v>83.34</c:v>
                </c:pt>
                <c:pt idx="294">
                  <c:v>83.09</c:v>
                </c:pt>
                <c:pt idx="295">
                  <c:v>82.82</c:v>
                </c:pt>
                <c:pt idx="296">
                  <c:v>82.58</c:v>
                </c:pt>
                <c:pt idx="297">
                  <c:v>82.58</c:v>
                </c:pt>
                <c:pt idx="298">
                  <c:v>83.88</c:v>
                </c:pt>
                <c:pt idx="299">
                  <c:v>82.73</c:v>
                </c:pt>
                <c:pt idx="300">
                  <c:v>83.23</c:v>
                </c:pt>
                <c:pt idx="301">
                  <c:v>83.23</c:v>
                </c:pt>
                <c:pt idx="302">
                  <c:v>82.52</c:v>
                </c:pt>
                <c:pt idx="303">
                  <c:v>81.650000000000006</c:v>
                </c:pt>
                <c:pt idx="304">
                  <c:v>80.3</c:v>
                </c:pt>
                <c:pt idx="305">
                  <c:v>80.16</c:v>
                </c:pt>
                <c:pt idx="306">
                  <c:v>80.900000000000006</c:v>
                </c:pt>
                <c:pt idx="307">
                  <c:v>80.900000000000006</c:v>
                </c:pt>
                <c:pt idx="308">
                  <c:v>81.400000000000006</c:v>
                </c:pt>
                <c:pt idx="309">
                  <c:v>81.41</c:v>
                </c:pt>
                <c:pt idx="310">
                  <c:v>82.91</c:v>
                </c:pt>
                <c:pt idx="311">
                  <c:v>83.9</c:v>
                </c:pt>
                <c:pt idx="312">
                  <c:v>84.54</c:v>
                </c:pt>
                <c:pt idx="313">
                  <c:v>84.74</c:v>
                </c:pt>
                <c:pt idx="314">
                  <c:v>85.24</c:v>
                </c:pt>
                <c:pt idx="315">
                  <c:v>84.51</c:v>
                </c:pt>
                <c:pt idx="316">
                  <c:v>84.71</c:v>
                </c:pt>
                <c:pt idx="317">
                  <c:v>84.71</c:v>
                </c:pt>
                <c:pt idx="318">
                  <c:v>84.97</c:v>
                </c:pt>
                <c:pt idx="319">
                  <c:v>85.23</c:v>
                </c:pt>
                <c:pt idx="320">
                  <c:v>84.5</c:v>
                </c:pt>
                <c:pt idx="321">
                  <c:v>84.46</c:v>
                </c:pt>
                <c:pt idx="322">
                  <c:v>84.95</c:v>
                </c:pt>
                <c:pt idx="323">
                  <c:v>85.26</c:v>
                </c:pt>
                <c:pt idx="324">
                  <c:v>84.56</c:v>
                </c:pt>
                <c:pt idx="325">
                  <c:v>85.77</c:v>
                </c:pt>
                <c:pt idx="326">
                  <c:v>84.67</c:v>
                </c:pt>
                <c:pt idx="327">
                  <c:v>84.42</c:v>
                </c:pt>
                <c:pt idx="328">
                  <c:v>85.42</c:v>
                </c:pt>
                <c:pt idx="329">
                  <c:v>85.57</c:v>
                </c:pt>
                <c:pt idx="330">
                  <c:v>89.89</c:v>
                </c:pt>
                <c:pt idx="331">
                  <c:v>88.99</c:v>
                </c:pt>
                <c:pt idx="332">
                  <c:v>86.68</c:v>
                </c:pt>
                <c:pt idx="333">
                  <c:v>83.66</c:v>
                </c:pt>
                <c:pt idx="334">
                  <c:v>84.66</c:v>
                </c:pt>
                <c:pt idx="335">
                  <c:v>84.41</c:v>
                </c:pt>
                <c:pt idx="336">
                  <c:v>84.94</c:v>
                </c:pt>
                <c:pt idx="337">
                  <c:v>85.98</c:v>
                </c:pt>
                <c:pt idx="338">
                  <c:v>86.73</c:v>
                </c:pt>
                <c:pt idx="339">
                  <c:v>86.22</c:v>
                </c:pt>
                <c:pt idx="340">
                  <c:v>85.69</c:v>
                </c:pt>
                <c:pt idx="341">
                  <c:v>87.17</c:v>
                </c:pt>
                <c:pt idx="342">
                  <c:v>88.67</c:v>
                </c:pt>
                <c:pt idx="343">
                  <c:v>88.67</c:v>
                </c:pt>
                <c:pt idx="344">
                  <c:v>88.17</c:v>
                </c:pt>
                <c:pt idx="345">
                  <c:v>88.83</c:v>
                </c:pt>
                <c:pt idx="346">
                  <c:v>88.58</c:v>
                </c:pt>
                <c:pt idx="347">
                  <c:v>86.96</c:v>
                </c:pt>
                <c:pt idx="348">
                  <c:v>86.71</c:v>
                </c:pt>
                <c:pt idx="349">
                  <c:v>86.71</c:v>
                </c:pt>
                <c:pt idx="350">
                  <c:v>84.92</c:v>
                </c:pt>
                <c:pt idx="351">
                  <c:v>84.92</c:v>
                </c:pt>
                <c:pt idx="352">
                  <c:v>84.67</c:v>
                </c:pt>
                <c:pt idx="353">
                  <c:v>84.75</c:v>
                </c:pt>
                <c:pt idx="354">
                  <c:v>84.73</c:v>
                </c:pt>
                <c:pt idx="355">
                  <c:v>83.48</c:v>
                </c:pt>
                <c:pt idx="356">
                  <c:v>84.51</c:v>
                </c:pt>
                <c:pt idx="357">
                  <c:v>84.85</c:v>
                </c:pt>
                <c:pt idx="358">
                  <c:v>84.85</c:v>
                </c:pt>
                <c:pt idx="359">
                  <c:v>84.52</c:v>
                </c:pt>
                <c:pt idx="360">
                  <c:v>84.52</c:v>
                </c:pt>
                <c:pt idx="361">
                  <c:v>85.27</c:v>
                </c:pt>
                <c:pt idx="362">
                  <c:v>85.27</c:v>
                </c:pt>
                <c:pt idx="363">
                  <c:v>85.77</c:v>
                </c:pt>
                <c:pt idx="364">
                  <c:v>84.79</c:v>
                </c:pt>
                <c:pt idx="365">
                  <c:v>84.79</c:v>
                </c:pt>
                <c:pt idx="366">
                  <c:v>84.09</c:v>
                </c:pt>
                <c:pt idx="367">
                  <c:v>84.59</c:v>
                </c:pt>
                <c:pt idx="368">
                  <c:v>85.53</c:v>
                </c:pt>
                <c:pt idx="369">
                  <c:v>85.28</c:v>
                </c:pt>
                <c:pt idx="370">
                  <c:v>85.28</c:v>
                </c:pt>
                <c:pt idx="371">
                  <c:v>84.27</c:v>
                </c:pt>
                <c:pt idx="372">
                  <c:v>84.04</c:v>
                </c:pt>
                <c:pt idx="373">
                  <c:v>84.54</c:v>
                </c:pt>
                <c:pt idx="374">
                  <c:v>85.04</c:v>
                </c:pt>
                <c:pt idx="375">
                  <c:v>85.29</c:v>
                </c:pt>
                <c:pt idx="376">
                  <c:v>85.26</c:v>
                </c:pt>
                <c:pt idx="377">
                  <c:v>86.27</c:v>
                </c:pt>
                <c:pt idx="378">
                  <c:v>85.01</c:v>
                </c:pt>
                <c:pt idx="379">
                  <c:v>83.81</c:v>
                </c:pt>
                <c:pt idx="380">
                  <c:v>85.12</c:v>
                </c:pt>
                <c:pt idx="381">
                  <c:v>83.72</c:v>
                </c:pt>
                <c:pt idx="382">
                  <c:v>83.18</c:v>
                </c:pt>
                <c:pt idx="383">
                  <c:v>83.67</c:v>
                </c:pt>
                <c:pt idx="384">
                  <c:v>83.19</c:v>
                </c:pt>
                <c:pt idx="385">
                  <c:v>82.7</c:v>
                </c:pt>
                <c:pt idx="386">
                  <c:v>82.7</c:v>
                </c:pt>
                <c:pt idx="387">
                  <c:v>82.7</c:v>
                </c:pt>
                <c:pt idx="388">
                  <c:v>82.7</c:v>
                </c:pt>
                <c:pt idx="389">
                  <c:v>84.14</c:v>
                </c:pt>
                <c:pt idx="390">
                  <c:v>84.97</c:v>
                </c:pt>
                <c:pt idx="391">
                  <c:v>85.22</c:v>
                </c:pt>
                <c:pt idx="392">
                  <c:v>85.4</c:v>
                </c:pt>
                <c:pt idx="393">
                  <c:v>84.76</c:v>
                </c:pt>
                <c:pt idx="394">
                  <c:v>83.9</c:v>
                </c:pt>
                <c:pt idx="395">
                  <c:v>83.48</c:v>
                </c:pt>
                <c:pt idx="396">
                  <c:v>83.06</c:v>
                </c:pt>
                <c:pt idx="397">
                  <c:v>83.65</c:v>
                </c:pt>
                <c:pt idx="398">
                  <c:v>84.38</c:v>
                </c:pt>
                <c:pt idx="399">
                  <c:v>85.36</c:v>
                </c:pt>
                <c:pt idx="400">
                  <c:v>85.36</c:v>
                </c:pt>
                <c:pt idx="401">
                  <c:v>81.89</c:v>
                </c:pt>
                <c:pt idx="402">
                  <c:v>81.64</c:v>
                </c:pt>
                <c:pt idx="403">
                  <c:v>82.64</c:v>
                </c:pt>
                <c:pt idx="404">
                  <c:v>81.510000000000005</c:v>
                </c:pt>
                <c:pt idx="405">
                  <c:v>81.260000000000005</c:v>
                </c:pt>
                <c:pt idx="406">
                  <c:v>81.260000000000005</c:v>
                </c:pt>
                <c:pt idx="407">
                  <c:v>80.760000000000005</c:v>
                </c:pt>
                <c:pt idx="408">
                  <c:v>80.52</c:v>
                </c:pt>
                <c:pt idx="409">
                  <c:v>80.86</c:v>
                </c:pt>
                <c:pt idx="410">
                  <c:v>80.56</c:v>
                </c:pt>
                <c:pt idx="411">
                  <c:v>80.86</c:v>
                </c:pt>
                <c:pt idx="412">
                  <c:v>81.61</c:v>
                </c:pt>
                <c:pt idx="413">
                  <c:v>81.61</c:v>
                </c:pt>
                <c:pt idx="414">
                  <c:v>81.36</c:v>
                </c:pt>
                <c:pt idx="415">
                  <c:v>82.36</c:v>
                </c:pt>
                <c:pt idx="416">
                  <c:v>82.11</c:v>
                </c:pt>
                <c:pt idx="417">
                  <c:v>82.37</c:v>
                </c:pt>
                <c:pt idx="418">
                  <c:v>80.209999999999994</c:v>
                </c:pt>
                <c:pt idx="419">
                  <c:v>78.8</c:v>
                </c:pt>
                <c:pt idx="420">
                  <c:v>78.53</c:v>
                </c:pt>
                <c:pt idx="421">
                  <c:v>77.62</c:v>
                </c:pt>
                <c:pt idx="422">
                  <c:v>77.62</c:v>
                </c:pt>
                <c:pt idx="423">
                  <c:v>77.62</c:v>
                </c:pt>
                <c:pt idx="424">
                  <c:v>77.62</c:v>
                </c:pt>
                <c:pt idx="425">
                  <c:v>77.87</c:v>
                </c:pt>
                <c:pt idx="426">
                  <c:v>77.78</c:v>
                </c:pt>
                <c:pt idx="427">
                  <c:v>76.88</c:v>
                </c:pt>
                <c:pt idx="428">
                  <c:v>77.12</c:v>
                </c:pt>
                <c:pt idx="429">
                  <c:v>78.37</c:v>
                </c:pt>
                <c:pt idx="430">
                  <c:v>78.87</c:v>
                </c:pt>
                <c:pt idx="431">
                  <c:v>79.12</c:v>
                </c:pt>
                <c:pt idx="432">
                  <c:v>79.599999999999994</c:v>
                </c:pt>
                <c:pt idx="433">
                  <c:v>79.349999999999994</c:v>
                </c:pt>
                <c:pt idx="434">
                  <c:v>78.599999999999994</c:v>
                </c:pt>
                <c:pt idx="435">
                  <c:v>79.02</c:v>
                </c:pt>
                <c:pt idx="436">
                  <c:v>78.75</c:v>
                </c:pt>
                <c:pt idx="437">
                  <c:v>79</c:v>
                </c:pt>
                <c:pt idx="438">
                  <c:v>78.77</c:v>
                </c:pt>
                <c:pt idx="439">
                  <c:v>78.44</c:v>
                </c:pt>
                <c:pt idx="440">
                  <c:v>78.39</c:v>
                </c:pt>
                <c:pt idx="441">
                  <c:v>78.959999999999994</c:v>
                </c:pt>
                <c:pt idx="442">
                  <c:v>78.69</c:v>
                </c:pt>
                <c:pt idx="443">
                  <c:v>79.430000000000007</c:v>
                </c:pt>
                <c:pt idx="444">
                  <c:v>78.77</c:v>
                </c:pt>
                <c:pt idx="445">
                  <c:v>79.09</c:v>
                </c:pt>
                <c:pt idx="446">
                  <c:v>79.09</c:v>
                </c:pt>
                <c:pt idx="447">
                  <c:v>79.569999999999993</c:v>
                </c:pt>
                <c:pt idx="448">
                  <c:v>79.569999999999993</c:v>
                </c:pt>
                <c:pt idx="449">
                  <c:v>79.569999999999993</c:v>
                </c:pt>
                <c:pt idx="450">
                  <c:v>79.84</c:v>
                </c:pt>
                <c:pt idx="451">
                  <c:v>79.349999999999994</c:v>
                </c:pt>
                <c:pt idx="452">
                  <c:v>77.63</c:v>
                </c:pt>
                <c:pt idx="453">
                  <c:v>76.45</c:v>
                </c:pt>
                <c:pt idx="454">
                  <c:v>76.11</c:v>
                </c:pt>
                <c:pt idx="455">
                  <c:v>76.739999999999995</c:v>
                </c:pt>
                <c:pt idx="456">
                  <c:v>75.81</c:v>
                </c:pt>
                <c:pt idx="457">
                  <c:v>76.56</c:v>
                </c:pt>
                <c:pt idx="458">
                  <c:v>76.25</c:v>
                </c:pt>
                <c:pt idx="459">
                  <c:v>76.25</c:v>
                </c:pt>
                <c:pt idx="460">
                  <c:v>75.739999999999995</c:v>
                </c:pt>
                <c:pt idx="461">
                  <c:v>76.239999999999995</c:v>
                </c:pt>
                <c:pt idx="462">
                  <c:v>75.77</c:v>
                </c:pt>
                <c:pt idx="463">
                  <c:v>76.27</c:v>
                </c:pt>
                <c:pt idx="464">
                  <c:v>78.2</c:v>
                </c:pt>
                <c:pt idx="465">
                  <c:v>77.16</c:v>
                </c:pt>
                <c:pt idx="466">
                  <c:v>76.150000000000006</c:v>
                </c:pt>
                <c:pt idx="467">
                  <c:v>76.83</c:v>
                </c:pt>
                <c:pt idx="468">
                  <c:v>76.94</c:v>
                </c:pt>
                <c:pt idx="469">
                  <c:v>77.62</c:v>
                </c:pt>
                <c:pt idx="470">
                  <c:v>78.819999999999993</c:v>
                </c:pt>
                <c:pt idx="471">
                  <c:v>78.819999999999993</c:v>
                </c:pt>
                <c:pt idx="472">
                  <c:v>78.819999999999993</c:v>
                </c:pt>
                <c:pt idx="473">
                  <c:v>78.25</c:v>
                </c:pt>
                <c:pt idx="474">
                  <c:v>77.08</c:v>
                </c:pt>
                <c:pt idx="475">
                  <c:v>76.75</c:v>
                </c:pt>
                <c:pt idx="476">
                  <c:v>75.459999999999994</c:v>
                </c:pt>
                <c:pt idx="477">
                  <c:v>75.55</c:v>
                </c:pt>
                <c:pt idx="478">
                  <c:v>75.040000000000006</c:v>
                </c:pt>
                <c:pt idx="479">
                  <c:v>75.58</c:v>
                </c:pt>
                <c:pt idx="480">
                  <c:v>75.58</c:v>
                </c:pt>
                <c:pt idx="481">
                  <c:v>76.010000000000005</c:v>
                </c:pt>
                <c:pt idx="482">
                  <c:v>76.75</c:v>
                </c:pt>
                <c:pt idx="483">
                  <c:v>77.91</c:v>
                </c:pt>
                <c:pt idx="484">
                  <c:v>78.14</c:v>
                </c:pt>
                <c:pt idx="485">
                  <c:v>78.14</c:v>
                </c:pt>
                <c:pt idx="486">
                  <c:v>79.31</c:v>
                </c:pt>
                <c:pt idx="487">
                  <c:v>79.260000000000005</c:v>
                </c:pt>
                <c:pt idx="488">
                  <c:v>78.5</c:v>
                </c:pt>
                <c:pt idx="489">
                  <c:v>76.66</c:v>
                </c:pt>
                <c:pt idx="490">
                  <c:v>75.260000000000005</c:v>
                </c:pt>
                <c:pt idx="491">
                  <c:v>75.099999999999994</c:v>
                </c:pt>
                <c:pt idx="492">
                  <c:v>75.099999999999994</c:v>
                </c:pt>
                <c:pt idx="493">
                  <c:v>74.849999999999994</c:v>
                </c:pt>
                <c:pt idx="494">
                  <c:v>76.63</c:v>
                </c:pt>
                <c:pt idx="495">
                  <c:v>76.88</c:v>
                </c:pt>
                <c:pt idx="496">
                  <c:v>77.13</c:v>
                </c:pt>
                <c:pt idx="497">
                  <c:v>76.849999999999994</c:v>
                </c:pt>
                <c:pt idx="498">
                  <c:v>75.39</c:v>
                </c:pt>
                <c:pt idx="499">
                  <c:v>75.39</c:v>
                </c:pt>
                <c:pt idx="500">
                  <c:v>75.72</c:v>
                </c:pt>
                <c:pt idx="501">
                  <c:v>73.540000000000006</c:v>
                </c:pt>
                <c:pt idx="502">
                  <c:v>74.319999999999993</c:v>
                </c:pt>
                <c:pt idx="503">
                  <c:v>74.88</c:v>
                </c:pt>
                <c:pt idx="504">
                  <c:v>75.849999999999994</c:v>
                </c:pt>
                <c:pt idx="505">
                  <c:v>75.849999999999994</c:v>
                </c:pt>
                <c:pt idx="506">
                  <c:v>75.61</c:v>
                </c:pt>
                <c:pt idx="507">
                  <c:v>76.290000000000006</c:v>
                </c:pt>
                <c:pt idx="508">
                  <c:v>76.040000000000006</c:v>
                </c:pt>
                <c:pt idx="509">
                  <c:v>75.709999999999994</c:v>
                </c:pt>
                <c:pt idx="510">
                  <c:v>76.95</c:v>
                </c:pt>
                <c:pt idx="511">
                  <c:v>76.400000000000006</c:v>
                </c:pt>
                <c:pt idx="512">
                  <c:v>75.959999999999994</c:v>
                </c:pt>
                <c:pt idx="513">
                  <c:v>76.430000000000007</c:v>
                </c:pt>
                <c:pt idx="514">
                  <c:v>78.430000000000007</c:v>
                </c:pt>
                <c:pt idx="515">
                  <c:v>79.48</c:v>
                </c:pt>
                <c:pt idx="516">
                  <c:v>78.989999999999995</c:v>
                </c:pt>
                <c:pt idx="517">
                  <c:v>80.97</c:v>
                </c:pt>
                <c:pt idx="518">
                  <c:v>83.97</c:v>
                </c:pt>
                <c:pt idx="519">
                  <c:v>84.38</c:v>
                </c:pt>
                <c:pt idx="520">
                  <c:v>82.83</c:v>
                </c:pt>
                <c:pt idx="521">
                  <c:v>81.53</c:v>
                </c:pt>
                <c:pt idx="522">
                  <c:v>81.25</c:v>
                </c:pt>
                <c:pt idx="523">
                  <c:v>81.58</c:v>
                </c:pt>
                <c:pt idx="524">
                  <c:v>81.48</c:v>
                </c:pt>
                <c:pt idx="525">
                  <c:v>80.290000000000006</c:v>
                </c:pt>
                <c:pt idx="526">
                  <c:v>80.78</c:v>
                </c:pt>
                <c:pt idx="527">
                  <c:v>81.290000000000006</c:v>
                </c:pt>
                <c:pt idx="528">
                  <c:v>79.989999999999995</c:v>
                </c:pt>
                <c:pt idx="529">
                  <c:v>80.22</c:v>
                </c:pt>
                <c:pt idx="530">
                  <c:v>80.48</c:v>
                </c:pt>
                <c:pt idx="531">
                  <c:v>79.790000000000006</c:v>
                </c:pt>
                <c:pt idx="532">
                  <c:v>80.8</c:v>
                </c:pt>
                <c:pt idx="533">
                  <c:v>81.06</c:v>
                </c:pt>
                <c:pt idx="534">
                  <c:v>81.260000000000005</c:v>
                </c:pt>
                <c:pt idx="535">
                  <c:v>80.53</c:v>
                </c:pt>
                <c:pt idx="536">
                  <c:v>79.739999999999995</c:v>
                </c:pt>
                <c:pt idx="537">
                  <c:v>78.180000000000007</c:v>
                </c:pt>
                <c:pt idx="538">
                  <c:v>75.19</c:v>
                </c:pt>
                <c:pt idx="539">
                  <c:v>72.81</c:v>
                </c:pt>
                <c:pt idx="540">
                  <c:v>72.040000000000006</c:v>
                </c:pt>
                <c:pt idx="541">
                  <c:v>72.040000000000006</c:v>
                </c:pt>
                <c:pt idx="542">
                  <c:v>72.02</c:v>
                </c:pt>
                <c:pt idx="543">
                  <c:v>71.72</c:v>
                </c:pt>
                <c:pt idx="544">
                  <c:v>71.72</c:v>
                </c:pt>
                <c:pt idx="545">
                  <c:v>71.069999999999993</c:v>
                </c:pt>
                <c:pt idx="546">
                  <c:v>72.36</c:v>
                </c:pt>
                <c:pt idx="547">
                  <c:v>72.36</c:v>
                </c:pt>
                <c:pt idx="548">
                  <c:v>71.150000000000006</c:v>
                </c:pt>
                <c:pt idx="549">
                  <c:v>71.319999999999993</c:v>
                </c:pt>
                <c:pt idx="550">
                  <c:v>72.19</c:v>
                </c:pt>
                <c:pt idx="551">
                  <c:v>71.59</c:v>
                </c:pt>
                <c:pt idx="552">
                  <c:v>71.53</c:v>
                </c:pt>
                <c:pt idx="553">
                  <c:v>72.64</c:v>
                </c:pt>
                <c:pt idx="554">
                  <c:v>72.64</c:v>
                </c:pt>
                <c:pt idx="555">
                  <c:v>71.260000000000005</c:v>
                </c:pt>
                <c:pt idx="556">
                  <c:v>70.180000000000007</c:v>
                </c:pt>
                <c:pt idx="557">
                  <c:v>70.41</c:v>
                </c:pt>
                <c:pt idx="558">
                  <c:v>70.66</c:v>
                </c:pt>
                <c:pt idx="559">
                  <c:v>71.489999999999995</c:v>
                </c:pt>
                <c:pt idx="560">
                  <c:v>71.489999999999995</c:v>
                </c:pt>
                <c:pt idx="561">
                  <c:v>72.48</c:v>
                </c:pt>
                <c:pt idx="562">
                  <c:v>72.22</c:v>
                </c:pt>
                <c:pt idx="563">
                  <c:v>70.47</c:v>
                </c:pt>
                <c:pt idx="564">
                  <c:v>69.459999999999994</c:v>
                </c:pt>
                <c:pt idx="565">
                  <c:v>69.91</c:v>
                </c:pt>
                <c:pt idx="566">
                  <c:v>70.27</c:v>
                </c:pt>
                <c:pt idx="567">
                  <c:v>70.650000000000006</c:v>
                </c:pt>
                <c:pt idx="568">
                  <c:v>70.650000000000006</c:v>
                </c:pt>
                <c:pt idx="569">
                  <c:v>70.650000000000006</c:v>
                </c:pt>
                <c:pt idx="570">
                  <c:v>69.400000000000006</c:v>
                </c:pt>
                <c:pt idx="571">
                  <c:v>69.400000000000006</c:v>
                </c:pt>
                <c:pt idx="572">
                  <c:v>68.010000000000005</c:v>
                </c:pt>
                <c:pt idx="573">
                  <c:v>68.2</c:v>
                </c:pt>
                <c:pt idx="574">
                  <c:v>67.540000000000006</c:v>
                </c:pt>
                <c:pt idx="575">
                  <c:v>68.430000000000007</c:v>
                </c:pt>
                <c:pt idx="576">
                  <c:v>68.14</c:v>
                </c:pt>
                <c:pt idx="577">
                  <c:v>66.58</c:v>
                </c:pt>
                <c:pt idx="578">
                  <c:v>66.53</c:v>
                </c:pt>
                <c:pt idx="579">
                  <c:v>66.53</c:v>
                </c:pt>
                <c:pt idx="580">
                  <c:v>66.53</c:v>
                </c:pt>
                <c:pt idx="581">
                  <c:v>66.760000000000005</c:v>
                </c:pt>
                <c:pt idx="582">
                  <c:v>67.650000000000006</c:v>
                </c:pt>
                <c:pt idx="583">
                  <c:v>68.099999999999994</c:v>
                </c:pt>
                <c:pt idx="584">
                  <c:v>68.040000000000006</c:v>
                </c:pt>
                <c:pt idx="585">
                  <c:v>68.63</c:v>
                </c:pt>
                <c:pt idx="586">
                  <c:v>68.7</c:v>
                </c:pt>
                <c:pt idx="587">
                  <c:v>70.34</c:v>
                </c:pt>
                <c:pt idx="588">
                  <c:v>69.760000000000005</c:v>
                </c:pt>
                <c:pt idx="589">
                  <c:v>70.23</c:v>
                </c:pt>
                <c:pt idx="590">
                  <c:v>69.81</c:v>
                </c:pt>
                <c:pt idx="591">
                  <c:v>70</c:v>
                </c:pt>
                <c:pt idx="592">
                  <c:v>69.72</c:v>
                </c:pt>
                <c:pt idx="593">
                  <c:v>69.91</c:v>
                </c:pt>
                <c:pt idx="594">
                  <c:v>69.91</c:v>
                </c:pt>
                <c:pt idx="595">
                  <c:v>69</c:v>
                </c:pt>
                <c:pt idx="596">
                  <c:v>68.3</c:v>
                </c:pt>
                <c:pt idx="597">
                  <c:v>66.2</c:v>
                </c:pt>
                <c:pt idx="598">
                  <c:v>66.819999999999993</c:v>
                </c:pt>
                <c:pt idx="599">
                  <c:v>67.03</c:v>
                </c:pt>
                <c:pt idx="600">
                  <c:v>66.680000000000007</c:v>
                </c:pt>
                <c:pt idx="601">
                  <c:v>65.959999999999994</c:v>
                </c:pt>
                <c:pt idx="602">
                  <c:v>65.28</c:v>
                </c:pt>
                <c:pt idx="603">
                  <c:v>64.52</c:v>
                </c:pt>
                <c:pt idx="604">
                  <c:v>64.349999999999994</c:v>
                </c:pt>
                <c:pt idx="605">
                  <c:v>64.63</c:v>
                </c:pt>
                <c:pt idx="606">
                  <c:v>64.63</c:v>
                </c:pt>
                <c:pt idx="607">
                  <c:v>64.02</c:v>
                </c:pt>
                <c:pt idx="608">
                  <c:v>63.64</c:v>
                </c:pt>
                <c:pt idx="609">
                  <c:v>63.26</c:v>
                </c:pt>
                <c:pt idx="610">
                  <c:v>63.66</c:v>
                </c:pt>
                <c:pt idx="611">
                  <c:v>63.51</c:v>
                </c:pt>
                <c:pt idx="612">
                  <c:v>63.51</c:v>
                </c:pt>
                <c:pt idx="613">
                  <c:v>64.37</c:v>
                </c:pt>
                <c:pt idx="614">
                  <c:v>64.260000000000005</c:v>
                </c:pt>
                <c:pt idx="615">
                  <c:v>64.069999999999993</c:v>
                </c:pt>
                <c:pt idx="616">
                  <c:v>63.09</c:v>
                </c:pt>
                <c:pt idx="617">
                  <c:v>64.28</c:v>
                </c:pt>
                <c:pt idx="618">
                  <c:v>64.28</c:v>
                </c:pt>
                <c:pt idx="619">
                  <c:v>64.010000000000005</c:v>
                </c:pt>
                <c:pt idx="620">
                  <c:v>64.010000000000005</c:v>
                </c:pt>
                <c:pt idx="621">
                  <c:v>62.96</c:v>
                </c:pt>
                <c:pt idx="622">
                  <c:v>62.74</c:v>
                </c:pt>
                <c:pt idx="623">
                  <c:v>62.45</c:v>
                </c:pt>
                <c:pt idx="624">
                  <c:v>62.74</c:v>
                </c:pt>
                <c:pt idx="625">
                  <c:v>63.81</c:v>
                </c:pt>
                <c:pt idx="626">
                  <c:v>62.91</c:v>
                </c:pt>
                <c:pt idx="627">
                  <c:v>62.27</c:v>
                </c:pt>
                <c:pt idx="628">
                  <c:v>61.73</c:v>
                </c:pt>
                <c:pt idx="629">
                  <c:v>61.8</c:v>
                </c:pt>
                <c:pt idx="630">
                  <c:v>61.8</c:v>
                </c:pt>
                <c:pt idx="631">
                  <c:v>62.6</c:v>
                </c:pt>
                <c:pt idx="632">
                  <c:v>62.89</c:v>
                </c:pt>
                <c:pt idx="633">
                  <c:v>62.77</c:v>
                </c:pt>
                <c:pt idx="634">
                  <c:v>63.57</c:v>
                </c:pt>
                <c:pt idx="635">
                  <c:v>64.88</c:v>
                </c:pt>
                <c:pt idx="636">
                  <c:v>65.430000000000007</c:v>
                </c:pt>
                <c:pt idx="637">
                  <c:v>65.53</c:v>
                </c:pt>
                <c:pt idx="638">
                  <c:v>65.680000000000007</c:v>
                </c:pt>
                <c:pt idx="639">
                  <c:v>66.180000000000007</c:v>
                </c:pt>
                <c:pt idx="640">
                  <c:v>65.150000000000006</c:v>
                </c:pt>
                <c:pt idx="641">
                  <c:v>65.150000000000006</c:v>
                </c:pt>
                <c:pt idx="642">
                  <c:v>66.180000000000007</c:v>
                </c:pt>
                <c:pt idx="643">
                  <c:v>66.180000000000007</c:v>
                </c:pt>
                <c:pt idx="644">
                  <c:v>67.69</c:v>
                </c:pt>
                <c:pt idx="645">
                  <c:v>68.12</c:v>
                </c:pt>
                <c:pt idx="646">
                  <c:v>67.59</c:v>
                </c:pt>
                <c:pt idx="647">
                  <c:v>66.930000000000007</c:v>
                </c:pt>
                <c:pt idx="648">
                  <c:v>67.209999999999994</c:v>
                </c:pt>
                <c:pt idx="649">
                  <c:v>66.67</c:v>
                </c:pt>
                <c:pt idx="650">
                  <c:v>67.22</c:v>
                </c:pt>
                <c:pt idx="651">
                  <c:v>67.739999999999995</c:v>
                </c:pt>
                <c:pt idx="652">
                  <c:v>68.81</c:v>
                </c:pt>
                <c:pt idx="653">
                  <c:v>68.34</c:v>
                </c:pt>
                <c:pt idx="654">
                  <c:v>68.33</c:v>
                </c:pt>
                <c:pt idx="655">
                  <c:v>68.7</c:v>
                </c:pt>
                <c:pt idx="656">
                  <c:v>67.17</c:v>
                </c:pt>
                <c:pt idx="657">
                  <c:v>67.17</c:v>
                </c:pt>
                <c:pt idx="658">
                  <c:v>67.27</c:v>
                </c:pt>
                <c:pt idx="659">
                  <c:v>67.47</c:v>
                </c:pt>
                <c:pt idx="660">
                  <c:v>66.91</c:v>
                </c:pt>
                <c:pt idx="661">
                  <c:v>66.91</c:v>
                </c:pt>
                <c:pt idx="662">
                  <c:v>67.2</c:v>
                </c:pt>
                <c:pt idx="663">
                  <c:v>67.34</c:v>
                </c:pt>
                <c:pt idx="664">
                  <c:v>67.92</c:v>
                </c:pt>
                <c:pt idx="665">
                  <c:v>68.5</c:v>
                </c:pt>
                <c:pt idx="666">
                  <c:v>68.5</c:v>
                </c:pt>
                <c:pt idx="667">
                  <c:v>69.069999999999993</c:v>
                </c:pt>
                <c:pt idx="668">
                  <c:v>69.5</c:v>
                </c:pt>
                <c:pt idx="669">
                  <c:v>69.5</c:v>
                </c:pt>
                <c:pt idx="670">
                  <c:v>69.69</c:v>
                </c:pt>
                <c:pt idx="671">
                  <c:v>69.44</c:v>
                </c:pt>
                <c:pt idx="672">
                  <c:v>69.14</c:v>
                </c:pt>
                <c:pt idx="673">
                  <c:v>68.34</c:v>
                </c:pt>
                <c:pt idx="674">
                  <c:v>68.739999999999995</c:v>
                </c:pt>
                <c:pt idx="675">
                  <c:v>68.739999999999995</c:v>
                </c:pt>
                <c:pt idx="676">
                  <c:v>69.040000000000006</c:v>
                </c:pt>
                <c:pt idx="677">
                  <c:v>68.569999999999993</c:v>
                </c:pt>
                <c:pt idx="678">
                  <c:v>69</c:v>
                </c:pt>
                <c:pt idx="679">
                  <c:v>69</c:v>
                </c:pt>
                <c:pt idx="680">
                  <c:v>69</c:v>
                </c:pt>
                <c:pt idx="681">
                  <c:v>69.25</c:v>
                </c:pt>
                <c:pt idx="682">
                  <c:v>69.25</c:v>
                </c:pt>
                <c:pt idx="683">
                  <c:v>70.489999999999995</c:v>
                </c:pt>
                <c:pt idx="684">
                  <c:v>70.19</c:v>
                </c:pt>
                <c:pt idx="685">
                  <c:v>70.28</c:v>
                </c:pt>
                <c:pt idx="686">
                  <c:v>70.52</c:v>
                </c:pt>
                <c:pt idx="687">
                  <c:v>69.84</c:v>
                </c:pt>
                <c:pt idx="688">
                  <c:v>69.39</c:v>
                </c:pt>
                <c:pt idx="689">
                  <c:v>69.39</c:v>
                </c:pt>
                <c:pt idx="690">
                  <c:v>68.540000000000006</c:v>
                </c:pt>
                <c:pt idx="691">
                  <c:v>69.7</c:v>
                </c:pt>
                <c:pt idx="692">
                  <c:v>69.28</c:v>
                </c:pt>
                <c:pt idx="693">
                  <c:v>69.28</c:v>
                </c:pt>
                <c:pt idx="694">
                  <c:v>67.739999999999995</c:v>
                </c:pt>
                <c:pt idx="695">
                  <c:v>67.239999999999995</c:v>
                </c:pt>
                <c:pt idx="696">
                  <c:v>68.34</c:v>
                </c:pt>
                <c:pt idx="697">
                  <c:v>68.41</c:v>
                </c:pt>
                <c:pt idx="698">
                  <c:v>68.41</c:v>
                </c:pt>
                <c:pt idx="699">
                  <c:v>68.41</c:v>
                </c:pt>
                <c:pt idx="700">
                  <c:v>68.650000000000006</c:v>
                </c:pt>
                <c:pt idx="701">
                  <c:v>68.08</c:v>
                </c:pt>
                <c:pt idx="702">
                  <c:v>68.3</c:v>
                </c:pt>
                <c:pt idx="703">
                  <c:v>68.44</c:v>
                </c:pt>
                <c:pt idx="704">
                  <c:v>68.14</c:v>
                </c:pt>
                <c:pt idx="705">
                  <c:v>68.14</c:v>
                </c:pt>
                <c:pt idx="706">
                  <c:v>67.989999999999995</c:v>
                </c:pt>
                <c:pt idx="707">
                  <c:v>68.239999999999995</c:v>
                </c:pt>
                <c:pt idx="708">
                  <c:v>68.239999999999995</c:v>
                </c:pt>
                <c:pt idx="709">
                  <c:v>68.790000000000006</c:v>
                </c:pt>
                <c:pt idx="710">
                  <c:v>69.290000000000006</c:v>
                </c:pt>
                <c:pt idx="711">
                  <c:v>69.290000000000006</c:v>
                </c:pt>
                <c:pt idx="712">
                  <c:v>68.48</c:v>
                </c:pt>
                <c:pt idx="713">
                  <c:v>68.739999999999995</c:v>
                </c:pt>
                <c:pt idx="714">
                  <c:v>68.489999999999995</c:v>
                </c:pt>
                <c:pt idx="715">
                  <c:v>68.680000000000007</c:v>
                </c:pt>
                <c:pt idx="716">
                  <c:v>68.680000000000007</c:v>
                </c:pt>
                <c:pt idx="717">
                  <c:v>68.36</c:v>
                </c:pt>
                <c:pt idx="718">
                  <c:v>70.180000000000007</c:v>
                </c:pt>
                <c:pt idx="719">
                  <c:v>70.03</c:v>
                </c:pt>
                <c:pt idx="720">
                  <c:v>69.55</c:v>
                </c:pt>
                <c:pt idx="721">
                  <c:v>69.95</c:v>
                </c:pt>
                <c:pt idx="722">
                  <c:v>69.61</c:v>
                </c:pt>
                <c:pt idx="723">
                  <c:v>69.81</c:v>
                </c:pt>
                <c:pt idx="724">
                  <c:v>69.81</c:v>
                </c:pt>
                <c:pt idx="725">
                  <c:v>67.47</c:v>
                </c:pt>
                <c:pt idx="726">
                  <c:v>67.47</c:v>
                </c:pt>
                <c:pt idx="727">
                  <c:v>67.67</c:v>
                </c:pt>
                <c:pt idx="728">
                  <c:v>67.67</c:v>
                </c:pt>
                <c:pt idx="729">
                  <c:v>67.73</c:v>
                </c:pt>
                <c:pt idx="730">
                  <c:v>65.38</c:v>
                </c:pt>
                <c:pt idx="731">
                  <c:v>65.150000000000006</c:v>
                </c:pt>
                <c:pt idx="732">
                  <c:v>65.150000000000006</c:v>
                </c:pt>
                <c:pt idx="733">
                  <c:v>64.78</c:v>
                </c:pt>
                <c:pt idx="734">
                  <c:v>64.58</c:v>
                </c:pt>
                <c:pt idx="735">
                  <c:v>64.58</c:v>
                </c:pt>
                <c:pt idx="736">
                  <c:v>65.53</c:v>
                </c:pt>
                <c:pt idx="737">
                  <c:v>65.53</c:v>
                </c:pt>
                <c:pt idx="738">
                  <c:v>67.48</c:v>
                </c:pt>
                <c:pt idx="739">
                  <c:v>67.78</c:v>
                </c:pt>
                <c:pt idx="740">
                  <c:v>67.41</c:v>
                </c:pt>
                <c:pt idx="741">
                  <c:v>67.41</c:v>
                </c:pt>
                <c:pt idx="742">
                  <c:v>67.709999999999994</c:v>
                </c:pt>
                <c:pt idx="743">
                  <c:v>67.08</c:v>
                </c:pt>
                <c:pt idx="744">
                  <c:v>67.290000000000006</c:v>
                </c:pt>
                <c:pt idx="745">
                  <c:v>67.59</c:v>
                </c:pt>
                <c:pt idx="746">
                  <c:v>67.239999999999995</c:v>
                </c:pt>
                <c:pt idx="747">
                  <c:v>67.239999999999995</c:v>
                </c:pt>
                <c:pt idx="748">
                  <c:v>67.239999999999995</c:v>
                </c:pt>
                <c:pt idx="749">
                  <c:v>67.239999999999995</c:v>
                </c:pt>
                <c:pt idx="750">
                  <c:v>67.239999999999995</c:v>
                </c:pt>
                <c:pt idx="751">
                  <c:v>67.239999999999995</c:v>
                </c:pt>
                <c:pt idx="752">
                  <c:v>67.61</c:v>
                </c:pt>
                <c:pt idx="753">
                  <c:v>68.180000000000007</c:v>
                </c:pt>
                <c:pt idx="754">
                  <c:v>68.680000000000007</c:v>
                </c:pt>
                <c:pt idx="755">
                  <c:v>70.680000000000007</c:v>
                </c:pt>
                <c:pt idx="756">
                  <c:v>70.680000000000007</c:v>
                </c:pt>
                <c:pt idx="757">
                  <c:v>70.680000000000007</c:v>
                </c:pt>
                <c:pt idx="758">
                  <c:v>70.680000000000007</c:v>
                </c:pt>
                <c:pt idx="759">
                  <c:v>70.680000000000007</c:v>
                </c:pt>
                <c:pt idx="760">
                  <c:v>70.08</c:v>
                </c:pt>
                <c:pt idx="761">
                  <c:v>71.08</c:v>
                </c:pt>
                <c:pt idx="762">
                  <c:v>70.08</c:v>
                </c:pt>
                <c:pt idx="763">
                  <c:v>67.08</c:v>
                </c:pt>
                <c:pt idx="764">
                  <c:v>67.08</c:v>
                </c:pt>
                <c:pt idx="765">
                  <c:v>67.08</c:v>
                </c:pt>
                <c:pt idx="766">
                  <c:v>67.48</c:v>
                </c:pt>
                <c:pt idx="767">
                  <c:v>68.58</c:v>
                </c:pt>
                <c:pt idx="768">
                  <c:v>68.680000000000007</c:v>
                </c:pt>
                <c:pt idx="769">
                  <c:v>68.94</c:v>
                </c:pt>
                <c:pt idx="770">
                  <c:v>69.19</c:v>
                </c:pt>
                <c:pt idx="771">
                  <c:v>68.45</c:v>
                </c:pt>
                <c:pt idx="772">
                  <c:v>69.03</c:v>
                </c:pt>
                <c:pt idx="773">
                  <c:v>69.53</c:v>
                </c:pt>
                <c:pt idx="774">
                  <c:v>68.709999999999994</c:v>
                </c:pt>
                <c:pt idx="775">
                  <c:v>69.44</c:v>
                </c:pt>
                <c:pt idx="776">
                  <c:v>69.44</c:v>
                </c:pt>
                <c:pt idx="777">
                  <c:v>69.44</c:v>
                </c:pt>
                <c:pt idx="778">
                  <c:v>69.12</c:v>
                </c:pt>
                <c:pt idx="779">
                  <c:v>70.12</c:v>
                </c:pt>
                <c:pt idx="780">
                  <c:v>70.52</c:v>
                </c:pt>
                <c:pt idx="781">
                  <c:v>70.19</c:v>
                </c:pt>
                <c:pt idx="782">
                  <c:v>70.19</c:v>
                </c:pt>
                <c:pt idx="783">
                  <c:v>71.55</c:v>
                </c:pt>
                <c:pt idx="784">
                  <c:v>70.989999999999995</c:v>
                </c:pt>
                <c:pt idx="785">
                  <c:v>70.989999999999995</c:v>
                </c:pt>
                <c:pt idx="786">
                  <c:v>71.17</c:v>
                </c:pt>
                <c:pt idx="787">
                  <c:v>70.540000000000006</c:v>
                </c:pt>
                <c:pt idx="788">
                  <c:v>71.09</c:v>
                </c:pt>
                <c:pt idx="789">
                  <c:v>72.19</c:v>
                </c:pt>
                <c:pt idx="790">
                  <c:v>72.73</c:v>
                </c:pt>
                <c:pt idx="791">
                  <c:v>72.73</c:v>
                </c:pt>
                <c:pt idx="792">
                  <c:v>72.98</c:v>
                </c:pt>
                <c:pt idx="793">
                  <c:v>73.48</c:v>
                </c:pt>
                <c:pt idx="794">
                  <c:v>72.97</c:v>
                </c:pt>
                <c:pt idx="795">
                  <c:v>73.319999999999993</c:v>
                </c:pt>
                <c:pt idx="796">
                  <c:v>71.59</c:v>
                </c:pt>
                <c:pt idx="797">
                  <c:v>71.08</c:v>
                </c:pt>
                <c:pt idx="798">
                  <c:v>71.08</c:v>
                </c:pt>
                <c:pt idx="799">
                  <c:v>71.42</c:v>
                </c:pt>
                <c:pt idx="800">
                  <c:v>71.42</c:v>
                </c:pt>
                <c:pt idx="801">
                  <c:v>71.17</c:v>
                </c:pt>
                <c:pt idx="802">
                  <c:v>71.790000000000006</c:v>
                </c:pt>
                <c:pt idx="803">
                  <c:v>70.03</c:v>
                </c:pt>
                <c:pt idx="804">
                  <c:v>70.89</c:v>
                </c:pt>
                <c:pt idx="805">
                  <c:v>70.540000000000006</c:v>
                </c:pt>
                <c:pt idx="806">
                  <c:v>71.540000000000006</c:v>
                </c:pt>
                <c:pt idx="807">
                  <c:v>71.209999999999994</c:v>
                </c:pt>
                <c:pt idx="808">
                  <c:v>71.209999999999994</c:v>
                </c:pt>
                <c:pt idx="809">
                  <c:v>70.72</c:v>
                </c:pt>
                <c:pt idx="810">
                  <c:v>71.27</c:v>
                </c:pt>
                <c:pt idx="811">
                  <c:v>71.27</c:v>
                </c:pt>
                <c:pt idx="812">
                  <c:v>70.22</c:v>
                </c:pt>
                <c:pt idx="813">
                  <c:v>70.41</c:v>
                </c:pt>
                <c:pt idx="814">
                  <c:v>70.95</c:v>
                </c:pt>
                <c:pt idx="815">
                  <c:v>70.95</c:v>
                </c:pt>
                <c:pt idx="816">
                  <c:v>69.8</c:v>
                </c:pt>
                <c:pt idx="817">
                  <c:v>69.8</c:v>
                </c:pt>
                <c:pt idx="818">
                  <c:v>70.22</c:v>
                </c:pt>
                <c:pt idx="819">
                  <c:v>70.22</c:v>
                </c:pt>
                <c:pt idx="820">
                  <c:v>70.47</c:v>
                </c:pt>
                <c:pt idx="821">
                  <c:v>70.72</c:v>
                </c:pt>
                <c:pt idx="822">
                  <c:v>70.47</c:v>
                </c:pt>
                <c:pt idx="823">
                  <c:v>70.900000000000006</c:v>
                </c:pt>
                <c:pt idx="824">
                  <c:v>72.17</c:v>
                </c:pt>
                <c:pt idx="825">
                  <c:v>71.92</c:v>
                </c:pt>
                <c:pt idx="826">
                  <c:v>71.37</c:v>
                </c:pt>
                <c:pt idx="827">
                  <c:v>70.37</c:v>
                </c:pt>
                <c:pt idx="828">
                  <c:v>70.81</c:v>
                </c:pt>
                <c:pt idx="829">
                  <c:v>71.349999999999994</c:v>
                </c:pt>
                <c:pt idx="830">
                  <c:v>71.099999999999994</c:v>
                </c:pt>
                <c:pt idx="831">
                  <c:v>71.28</c:v>
                </c:pt>
                <c:pt idx="832">
                  <c:v>72.150000000000006</c:v>
                </c:pt>
                <c:pt idx="833">
                  <c:v>72.150000000000006</c:v>
                </c:pt>
                <c:pt idx="834">
                  <c:v>72.150000000000006</c:v>
                </c:pt>
                <c:pt idx="835">
                  <c:v>71.95</c:v>
                </c:pt>
                <c:pt idx="836">
                  <c:v>71.48</c:v>
                </c:pt>
                <c:pt idx="837">
                  <c:v>71.48</c:v>
                </c:pt>
                <c:pt idx="838">
                  <c:v>71.75</c:v>
                </c:pt>
                <c:pt idx="839">
                  <c:v>71.19</c:v>
                </c:pt>
                <c:pt idx="840">
                  <c:v>68.819999999999993</c:v>
                </c:pt>
                <c:pt idx="841">
                  <c:v>68.819999999999993</c:v>
                </c:pt>
                <c:pt idx="842">
                  <c:v>70.14</c:v>
                </c:pt>
                <c:pt idx="843">
                  <c:v>70.14</c:v>
                </c:pt>
                <c:pt idx="844">
                  <c:v>70.63</c:v>
                </c:pt>
                <c:pt idx="845">
                  <c:v>71.34</c:v>
                </c:pt>
                <c:pt idx="846">
                  <c:v>71.34</c:v>
                </c:pt>
                <c:pt idx="847">
                  <c:v>71.63</c:v>
                </c:pt>
                <c:pt idx="848">
                  <c:v>71.63</c:v>
                </c:pt>
                <c:pt idx="849">
                  <c:v>72.319999999999993</c:v>
                </c:pt>
                <c:pt idx="850">
                  <c:v>72.5</c:v>
                </c:pt>
                <c:pt idx="851">
                  <c:v>72.13</c:v>
                </c:pt>
                <c:pt idx="852">
                  <c:v>71</c:v>
                </c:pt>
                <c:pt idx="853">
                  <c:v>70.180000000000007</c:v>
                </c:pt>
                <c:pt idx="854">
                  <c:v>69.16</c:v>
                </c:pt>
                <c:pt idx="855">
                  <c:v>69.66</c:v>
                </c:pt>
                <c:pt idx="856">
                  <c:v>68.77</c:v>
                </c:pt>
                <c:pt idx="857">
                  <c:v>69.77</c:v>
                </c:pt>
                <c:pt idx="858">
                  <c:v>69.290000000000006</c:v>
                </c:pt>
                <c:pt idx="859">
                  <c:v>69.56</c:v>
                </c:pt>
                <c:pt idx="860">
                  <c:v>70.34</c:v>
                </c:pt>
                <c:pt idx="861">
                  <c:v>70.34</c:v>
                </c:pt>
                <c:pt idx="862">
                  <c:v>69.23</c:v>
                </c:pt>
                <c:pt idx="863">
                  <c:v>69.23</c:v>
                </c:pt>
                <c:pt idx="864">
                  <c:v>68.77</c:v>
                </c:pt>
                <c:pt idx="865">
                  <c:v>66.17</c:v>
                </c:pt>
                <c:pt idx="866">
                  <c:v>66.17</c:v>
                </c:pt>
                <c:pt idx="867">
                  <c:v>66.23</c:v>
                </c:pt>
                <c:pt idx="868">
                  <c:v>66.88</c:v>
                </c:pt>
                <c:pt idx="869">
                  <c:v>65.900000000000006</c:v>
                </c:pt>
                <c:pt idx="870">
                  <c:v>66.400000000000006</c:v>
                </c:pt>
                <c:pt idx="871">
                  <c:v>67.73</c:v>
                </c:pt>
                <c:pt idx="872">
                  <c:v>68.430000000000007</c:v>
                </c:pt>
                <c:pt idx="873">
                  <c:v>68.650000000000006</c:v>
                </c:pt>
                <c:pt idx="874">
                  <c:v>69.05</c:v>
                </c:pt>
                <c:pt idx="875">
                  <c:v>69.05</c:v>
                </c:pt>
                <c:pt idx="876">
                  <c:v>70.23</c:v>
                </c:pt>
                <c:pt idx="877">
                  <c:v>70.510000000000005</c:v>
                </c:pt>
                <c:pt idx="878">
                  <c:v>70.47</c:v>
                </c:pt>
                <c:pt idx="879">
                  <c:v>70.569999999999993</c:v>
                </c:pt>
                <c:pt idx="880">
                  <c:v>69.709999999999994</c:v>
                </c:pt>
                <c:pt idx="881">
                  <c:v>69.709999999999994</c:v>
                </c:pt>
                <c:pt idx="882">
                  <c:v>69.650000000000006</c:v>
                </c:pt>
                <c:pt idx="883">
                  <c:v>70.599999999999994</c:v>
                </c:pt>
                <c:pt idx="884">
                  <c:v>69.91</c:v>
                </c:pt>
                <c:pt idx="885">
                  <c:v>69.47</c:v>
                </c:pt>
                <c:pt idx="886">
                  <c:v>69.72</c:v>
                </c:pt>
                <c:pt idx="887">
                  <c:v>69.22</c:v>
                </c:pt>
                <c:pt idx="888">
                  <c:v>69.47</c:v>
                </c:pt>
                <c:pt idx="889">
                  <c:v>67.97</c:v>
                </c:pt>
                <c:pt idx="890">
                  <c:v>67.930000000000007</c:v>
                </c:pt>
                <c:pt idx="891">
                  <c:v>68.209999999999994</c:v>
                </c:pt>
                <c:pt idx="892">
                  <c:v>67.95</c:v>
                </c:pt>
                <c:pt idx="893">
                  <c:v>67.349999999999994</c:v>
                </c:pt>
                <c:pt idx="894">
                  <c:v>67.260000000000005</c:v>
                </c:pt>
                <c:pt idx="895">
                  <c:v>65.94</c:v>
                </c:pt>
                <c:pt idx="896">
                  <c:v>66.31</c:v>
                </c:pt>
                <c:pt idx="897">
                  <c:v>66.59</c:v>
                </c:pt>
                <c:pt idx="898">
                  <c:v>66.59</c:v>
                </c:pt>
                <c:pt idx="899">
                  <c:v>68.23</c:v>
                </c:pt>
                <c:pt idx="900">
                  <c:v>68.23</c:v>
                </c:pt>
                <c:pt idx="901">
                  <c:v>68.510000000000005</c:v>
                </c:pt>
                <c:pt idx="902">
                  <c:v>68.010000000000005</c:v>
                </c:pt>
                <c:pt idx="903">
                  <c:v>69.2</c:v>
                </c:pt>
                <c:pt idx="904">
                  <c:v>68.709999999999994</c:v>
                </c:pt>
                <c:pt idx="905">
                  <c:v>69.7</c:v>
                </c:pt>
                <c:pt idx="906">
                  <c:v>69.5</c:v>
                </c:pt>
                <c:pt idx="907">
                  <c:v>69.400000000000006</c:v>
                </c:pt>
                <c:pt idx="908">
                  <c:v>69.150000000000006</c:v>
                </c:pt>
                <c:pt idx="909">
                  <c:v>69.650000000000006</c:v>
                </c:pt>
                <c:pt idx="910">
                  <c:v>68.650000000000006</c:v>
                </c:pt>
                <c:pt idx="911">
                  <c:v>70.84</c:v>
                </c:pt>
                <c:pt idx="912">
                  <c:v>70.72</c:v>
                </c:pt>
                <c:pt idx="913">
                  <c:v>70.38</c:v>
                </c:pt>
                <c:pt idx="914">
                  <c:v>70.38</c:v>
                </c:pt>
                <c:pt idx="915">
                  <c:v>70.38</c:v>
                </c:pt>
                <c:pt idx="916">
                  <c:v>70.38</c:v>
                </c:pt>
                <c:pt idx="917">
                  <c:v>70.55</c:v>
                </c:pt>
                <c:pt idx="918">
                  <c:v>69.650000000000006</c:v>
                </c:pt>
                <c:pt idx="919">
                  <c:v>69.650000000000006</c:v>
                </c:pt>
                <c:pt idx="920">
                  <c:v>69.650000000000006</c:v>
                </c:pt>
                <c:pt idx="921">
                  <c:v>69.44</c:v>
                </c:pt>
                <c:pt idx="922">
                  <c:v>69.64</c:v>
                </c:pt>
                <c:pt idx="923">
                  <c:v>69.3</c:v>
                </c:pt>
                <c:pt idx="924">
                  <c:v>69.2</c:v>
                </c:pt>
                <c:pt idx="925">
                  <c:v>68.28</c:v>
                </c:pt>
                <c:pt idx="926">
                  <c:v>69.08</c:v>
                </c:pt>
                <c:pt idx="927">
                  <c:v>68.58</c:v>
                </c:pt>
                <c:pt idx="928">
                  <c:v>68.92</c:v>
                </c:pt>
                <c:pt idx="929">
                  <c:v>69.540000000000006</c:v>
                </c:pt>
                <c:pt idx="930">
                  <c:v>68.78</c:v>
                </c:pt>
                <c:pt idx="931">
                  <c:v>68.290000000000006</c:v>
                </c:pt>
                <c:pt idx="932">
                  <c:v>68.489999999999995</c:v>
                </c:pt>
                <c:pt idx="933">
                  <c:v>69.34</c:v>
                </c:pt>
                <c:pt idx="934">
                  <c:v>69.06</c:v>
                </c:pt>
                <c:pt idx="935">
                  <c:v>69.06</c:v>
                </c:pt>
                <c:pt idx="936">
                  <c:v>68.650000000000006</c:v>
                </c:pt>
                <c:pt idx="937">
                  <c:v>68.150000000000006</c:v>
                </c:pt>
                <c:pt idx="938">
                  <c:v>68.849999999999994</c:v>
                </c:pt>
                <c:pt idx="939">
                  <c:v>68.14</c:v>
                </c:pt>
                <c:pt idx="940">
                  <c:v>68.39</c:v>
                </c:pt>
                <c:pt idx="941">
                  <c:v>69.36</c:v>
                </c:pt>
                <c:pt idx="942">
                  <c:v>68.56</c:v>
                </c:pt>
                <c:pt idx="943">
                  <c:v>68.98</c:v>
                </c:pt>
                <c:pt idx="944">
                  <c:v>68.2</c:v>
                </c:pt>
                <c:pt idx="945">
                  <c:v>70.09</c:v>
                </c:pt>
                <c:pt idx="946">
                  <c:v>71.260000000000005</c:v>
                </c:pt>
                <c:pt idx="947">
                  <c:v>70.5</c:v>
                </c:pt>
                <c:pt idx="948">
                  <c:v>71.150000000000006</c:v>
                </c:pt>
                <c:pt idx="949">
                  <c:v>71.150000000000006</c:v>
                </c:pt>
                <c:pt idx="950">
                  <c:v>70.680000000000007</c:v>
                </c:pt>
                <c:pt idx="951">
                  <c:v>70.680000000000007</c:v>
                </c:pt>
                <c:pt idx="952">
                  <c:v>72.209999999999994</c:v>
                </c:pt>
                <c:pt idx="953">
                  <c:v>72.209999999999994</c:v>
                </c:pt>
                <c:pt idx="954">
                  <c:v>72.37</c:v>
                </c:pt>
                <c:pt idx="955">
                  <c:v>72.61</c:v>
                </c:pt>
                <c:pt idx="956">
                  <c:v>71.5</c:v>
                </c:pt>
                <c:pt idx="957">
                  <c:v>71.510000000000005</c:v>
                </c:pt>
                <c:pt idx="958">
                  <c:v>71.64</c:v>
                </c:pt>
                <c:pt idx="959">
                  <c:v>70.97</c:v>
                </c:pt>
                <c:pt idx="960">
                  <c:v>70.680000000000007</c:v>
                </c:pt>
                <c:pt idx="961">
                  <c:v>70.680000000000007</c:v>
                </c:pt>
                <c:pt idx="962">
                  <c:v>70.680000000000007</c:v>
                </c:pt>
                <c:pt idx="963">
                  <c:v>70.680000000000007</c:v>
                </c:pt>
                <c:pt idx="964">
                  <c:v>70.680000000000007</c:v>
                </c:pt>
                <c:pt idx="965">
                  <c:v>70.86</c:v>
                </c:pt>
                <c:pt idx="966">
                  <c:v>71.260000000000005</c:v>
                </c:pt>
                <c:pt idx="967">
                  <c:v>72.14</c:v>
                </c:pt>
                <c:pt idx="968">
                  <c:v>71.3</c:v>
                </c:pt>
                <c:pt idx="969">
                  <c:v>71.11</c:v>
                </c:pt>
                <c:pt idx="970">
                  <c:v>71.11</c:v>
                </c:pt>
                <c:pt idx="971">
                  <c:v>71.989999999999995</c:v>
                </c:pt>
                <c:pt idx="972">
                  <c:v>72.209999999999994</c:v>
                </c:pt>
                <c:pt idx="973">
                  <c:v>70.67</c:v>
                </c:pt>
                <c:pt idx="974">
                  <c:v>71.23</c:v>
                </c:pt>
                <c:pt idx="975">
                  <c:v>70.739999999999995</c:v>
                </c:pt>
                <c:pt idx="976">
                  <c:v>70.739999999999995</c:v>
                </c:pt>
                <c:pt idx="977">
                  <c:v>70.930000000000007</c:v>
                </c:pt>
                <c:pt idx="978">
                  <c:v>72.39</c:v>
                </c:pt>
                <c:pt idx="979">
                  <c:v>72.11</c:v>
                </c:pt>
                <c:pt idx="980">
                  <c:v>73.89</c:v>
                </c:pt>
                <c:pt idx="981">
                  <c:v>74.569999999999993</c:v>
                </c:pt>
                <c:pt idx="982">
                  <c:v>75.28</c:v>
                </c:pt>
                <c:pt idx="983">
                  <c:v>75.25</c:v>
                </c:pt>
                <c:pt idx="984">
                  <c:v>75.569999999999993</c:v>
                </c:pt>
                <c:pt idx="985">
                  <c:v>77.59</c:v>
                </c:pt>
                <c:pt idx="986">
                  <c:v>77.69</c:v>
                </c:pt>
                <c:pt idx="987">
                  <c:v>76.69</c:v>
                </c:pt>
                <c:pt idx="988">
                  <c:v>75.37</c:v>
                </c:pt>
                <c:pt idx="989">
                  <c:v>74.75</c:v>
                </c:pt>
                <c:pt idx="990">
                  <c:v>75.03</c:v>
                </c:pt>
                <c:pt idx="991">
                  <c:v>75.5</c:v>
                </c:pt>
                <c:pt idx="992">
                  <c:v>75.12</c:v>
                </c:pt>
                <c:pt idx="993">
                  <c:v>76.81</c:v>
                </c:pt>
                <c:pt idx="994">
                  <c:v>76.81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416832"/>
        <c:axId val="518417392"/>
      </c:lineChart>
      <c:dateAx>
        <c:axId val="518416832"/>
        <c:scaling>
          <c:orientation val="minMax"/>
          <c:min val="42156"/>
        </c:scaling>
        <c:delete val="0"/>
        <c:axPos val="b"/>
        <c:numFmt formatCode="yy/mm" sourceLinked="0"/>
        <c:majorTickMark val="in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zh-CN"/>
          </a:p>
        </c:txPr>
        <c:crossAx val="518417392"/>
        <c:crosses val="autoZero"/>
        <c:auto val="1"/>
        <c:lblOffset val="100"/>
        <c:baseTimeUnit val="days"/>
      </c:dateAx>
      <c:valAx>
        <c:axId val="518417392"/>
        <c:scaling>
          <c:orientation val="minMax"/>
          <c:max val="110"/>
          <c:min val="55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100" b="0" i="0" u="none" strike="noStrike" baseline="0">
                    <a:solidFill>
                      <a:srgbClr val="000000"/>
                    </a:solidFill>
                    <a:latin typeface="宋体"/>
                    <a:ea typeface="宋体"/>
                    <a:cs typeface="宋体"/>
                  </a:defRPr>
                </a:pPr>
                <a:r>
                  <a:rPr lang="zh-CN" altLang="en-US" sz="1000" b="0" i="0" u="none" strike="noStrike" baseline="0">
                    <a:solidFill>
                      <a:srgbClr val="000000"/>
                    </a:solidFill>
                    <a:latin typeface="华文楷体"/>
                    <a:ea typeface="华文楷体"/>
                  </a:rPr>
                  <a:t>美分</a:t>
                </a:r>
                <a:r>
                  <a:rPr lang="en-US" altLang="zh-CN" sz="1000" b="0" i="0" u="none" strike="noStrike" baseline="0">
                    <a:solidFill>
                      <a:srgbClr val="000000"/>
                    </a:solidFill>
                    <a:latin typeface="华文楷体"/>
                    <a:ea typeface="华文楷体"/>
                  </a:rPr>
                  <a:t>/</a:t>
                </a:r>
                <a:r>
                  <a:rPr lang="zh-CN" altLang="en-US" sz="1000" b="0" i="0" u="none" strike="noStrike" baseline="0">
                    <a:solidFill>
                      <a:srgbClr val="000000"/>
                    </a:solidFill>
                    <a:latin typeface="华文楷体"/>
                    <a:ea typeface="华文楷体"/>
                  </a:rPr>
                  <a:t>磅</a:t>
                </a:r>
              </a:p>
            </c:rich>
          </c:tx>
          <c:layout>
            <c:manualLayout>
              <c:xMode val="edge"/>
              <c:yMode val="edge"/>
              <c:x val="1.2902856169527481E-2"/>
              <c:y val="4.8335772187768564E-3"/>
            </c:manualLayout>
          </c:layout>
          <c:overlay val="0"/>
          <c:spPr>
            <a:noFill/>
            <a:ln w="25400">
              <a:noFill/>
            </a:ln>
          </c:spPr>
        </c:title>
        <c:numFmt formatCode="#,##0_);\(#,##0\)" sourceLinked="0"/>
        <c:majorTickMark val="in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51841683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27728706478061926"/>
          <c:y val="3.0973451327433628E-2"/>
          <c:w val="0.33923396743548651"/>
          <c:h val="0.17699161498617982"/>
        </c:manualLayout>
      </c:layout>
      <c:overlay val="0"/>
      <c:spPr>
        <a:noFill/>
        <a:ln w="25400">
          <a:noFill/>
        </a:ln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latin typeface="华文楷体" pitchFamily="2" charset="-122"/>
          <a:ea typeface="华文楷体" pitchFamily="2" charset="-122"/>
          <a:cs typeface="Arial"/>
        </a:defRPr>
      </a:pPr>
      <a:endParaRPr lang="zh-CN"/>
    </a:p>
  </c:txPr>
  <c:printSettings>
    <c:headerFooter alignWithMargins="0"/>
    <c:pageMargins b="0.75000000000001288" l="0.70000000000000062" r="0.70000000000000062" t="0.75000000000001288" header="0.30000000000000032" footer="0.30000000000000032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8888888888889"/>
          <c:y val="0.11312217194570136"/>
          <c:w val="0.83611111111111114"/>
          <c:h val="0.63348416289592757"/>
        </c:manualLayout>
      </c:layout>
      <c:lineChart>
        <c:grouping val="standard"/>
        <c:varyColors val="0"/>
        <c:ser>
          <c:idx val="0"/>
          <c:order val="0"/>
          <c:tx>
            <c:strRef>
              <c:f>棉花!$X$3</c:f>
              <c:strCache>
                <c:ptCount val="1"/>
                <c:pt idx="0">
                  <c:v>FCY Index:C21S</c:v>
                </c:pt>
              </c:strCache>
            </c:strRef>
          </c:tx>
          <c:spPr>
            <a:ln w="25400">
              <a:solidFill>
                <a:srgbClr val="DD0806"/>
              </a:solidFill>
              <a:prstDash val="solid"/>
            </a:ln>
          </c:spPr>
          <c:marker>
            <c:symbol val="none"/>
          </c:marker>
          <c:cat>
            <c:numRef>
              <c:f>棉花!$W$5:$W$1003</c:f>
              <c:numCache>
                <c:formatCode>yyyy\-mm\-dd;@</c:formatCode>
                <c:ptCount val="999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43198</c:v>
                </c:pt>
                <c:pt idx="113">
                  <c:v>43194</c:v>
                </c:pt>
                <c:pt idx="114">
                  <c:v>43193</c:v>
                </c:pt>
                <c:pt idx="115">
                  <c:v>43192</c:v>
                </c:pt>
                <c:pt idx="116">
                  <c:v>43189</c:v>
                </c:pt>
                <c:pt idx="117">
                  <c:v>43188</c:v>
                </c:pt>
                <c:pt idx="118">
                  <c:v>43187</c:v>
                </c:pt>
                <c:pt idx="119">
                  <c:v>43186</c:v>
                </c:pt>
                <c:pt idx="120">
                  <c:v>43185</c:v>
                </c:pt>
                <c:pt idx="121">
                  <c:v>43182</c:v>
                </c:pt>
                <c:pt idx="122">
                  <c:v>43181</c:v>
                </c:pt>
                <c:pt idx="123">
                  <c:v>43180</c:v>
                </c:pt>
                <c:pt idx="124">
                  <c:v>43179</c:v>
                </c:pt>
                <c:pt idx="125">
                  <c:v>43178</c:v>
                </c:pt>
                <c:pt idx="126">
                  <c:v>43175</c:v>
                </c:pt>
                <c:pt idx="127">
                  <c:v>43174</c:v>
                </c:pt>
                <c:pt idx="128">
                  <c:v>43173</c:v>
                </c:pt>
                <c:pt idx="129">
                  <c:v>43172</c:v>
                </c:pt>
                <c:pt idx="130">
                  <c:v>43171</c:v>
                </c:pt>
                <c:pt idx="131">
                  <c:v>43168</c:v>
                </c:pt>
                <c:pt idx="132">
                  <c:v>43167</c:v>
                </c:pt>
                <c:pt idx="133">
                  <c:v>43166</c:v>
                </c:pt>
                <c:pt idx="134">
                  <c:v>43165</c:v>
                </c:pt>
                <c:pt idx="135">
                  <c:v>43164</c:v>
                </c:pt>
                <c:pt idx="136">
                  <c:v>43161</c:v>
                </c:pt>
                <c:pt idx="137">
                  <c:v>43160</c:v>
                </c:pt>
                <c:pt idx="138">
                  <c:v>43158</c:v>
                </c:pt>
                <c:pt idx="139">
                  <c:v>43157</c:v>
                </c:pt>
                <c:pt idx="140">
                  <c:v>43155</c:v>
                </c:pt>
                <c:pt idx="141">
                  <c:v>43154</c:v>
                </c:pt>
                <c:pt idx="142">
                  <c:v>43153</c:v>
                </c:pt>
                <c:pt idx="143">
                  <c:v>43145</c:v>
                </c:pt>
                <c:pt idx="144">
                  <c:v>43144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  <c:pt idx="251">
                  <c:v>42984</c:v>
                </c:pt>
                <c:pt idx="252">
                  <c:v>42983</c:v>
                </c:pt>
                <c:pt idx="253">
                  <c:v>42982</c:v>
                </c:pt>
                <c:pt idx="254">
                  <c:v>42979</c:v>
                </c:pt>
                <c:pt idx="255">
                  <c:v>42978</c:v>
                </c:pt>
                <c:pt idx="256">
                  <c:v>42977</c:v>
                </c:pt>
                <c:pt idx="257">
                  <c:v>42976</c:v>
                </c:pt>
                <c:pt idx="258">
                  <c:v>42975</c:v>
                </c:pt>
                <c:pt idx="259">
                  <c:v>42972</c:v>
                </c:pt>
                <c:pt idx="260">
                  <c:v>42971</c:v>
                </c:pt>
                <c:pt idx="261">
                  <c:v>42970</c:v>
                </c:pt>
                <c:pt idx="262">
                  <c:v>42969</c:v>
                </c:pt>
                <c:pt idx="263">
                  <c:v>42968</c:v>
                </c:pt>
                <c:pt idx="264">
                  <c:v>42965</c:v>
                </c:pt>
                <c:pt idx="265">
                  <c:v>42964</c:v>
                </c:pt>
                <c:pt idx="266">
                  <c:v>42963</c:v>
                </c:pt>
                <c:pt idx="267">
                  <c:v>42962</c:v>
                </c:pt>
                <c:pt idx="268">
                  <c:v>42961</c:v>
                </c:pt>
                <c:pt idx="269">
                  <c:v>42958</c:v>
                </c:pt>
                <c:pt idx="270">
                  <c:v>42957</c:v>
                </c:pt>
                <c:pt idx="271">
                  <c:v>42956</c:v>
                </c:pt>
                <c:pt idx="272">
                  <c:v>42955</c:v>
                </c:pt>
                <c:pt idx="273">
                  <c:v>42954</c:v>
                </c:pt>
                <c:pt idx="274">
                  <c:v>42951</c:v>
                </c:pt>
                <c:pt idx="275">
                  <c:v>42950</c:v>
                </c:pt>
                <c:pt idx="276">
                  <c:v>42949</c:v>
                </c:pt>
                <c:pt idx="277">
                  <c:v>42948</c:v>
                </c:pt>
                <c:pt idx="278">
                  <c:v>42947</c:v>
                </c:pt>
                <c:pt idx="279">
                  <c:v>42944</c:v>
                </c:pt>
                <c:pt idx="280">
                  <c:v>42943</c:v>
                </c:pt>
                <c:pt idx="281">
                  <c:v>42942</c:v>
                </c:pt>
                <c:pt idx="282">
                  <c:v>42941</c:v>
                </c:pt>
                <c:pt idx="283">
                  <c:v>42940</c:v>
                </c:pt>
                <c:pt idx="284">
                  <c:v>42937</c:v>
                </c:pt>
                <c:pt idx="285">
                  <c:v>42936</c:v>
                </c:pt>
                <c:pt idx="286">
                  <c:v>42935</c:v>
                </c:pt>
                <c:pt idx="287">
                  <c:v>42934</c:v>
                </c:pt>
                <c:pt idx="288">
                  <c:v>42933</c:v>
                </c:pt>
                <c:pt idx="289">
                  <c:v>42930</c:v>
                </c:pt>
                <c:pt idx="290">
                  <c:v>42929</c:v>
                </c:pt>
                <c:pt idx="291">
                  <c:v>42928</c:v>
                </c:pt>
                <c:pt idx="292">
                  <c:v>42927</c:v>
                </c:pt>
                <c:pt idx="293">
                  <c:v>42926</c:v>
                </c:pt>
                <c:pt idx="294">
                  <c:v>42923</c:v>
                </c:pt>
                <c:pt idx="295">
                  <c:v>42922</c:v>
                </c:pt>
                <c:pt idx="296">
                  <c:v>42921</c:v>
                </c:pt>
                <c:pt idx="297">
                  <c:v>42920</c:v>
                </c:pt>
                <c:pt idx="298">
                  <c:v>42919</c:v>
                </c:pt>
                <c:pt idx="299">
                  <c:v>42916</c:v>
                </c:pt>
                <c:pt idx="300">
                  <c:v>42915</c:v>
                </c:pt>
                <c:pt idx="301">
                  <c:v>42914</c:v>
                </c:pt>
                <c:pt idx="302">
                  <c:v>42913</c:v>
                </c:pt>
                <c:pt idx="303">
                  <c:v>42912</c:v>
                </c:pt>
                <c:pt idx="304">
                  <c:v>42909</c:v>
                </c:pt>
                <c:pt idx="305">
                  <c:v>42908</c:v>
                </c:pt>
                <c:pt idx="306">
                  <c:v>42907</c:v>
                </c:pt>
                <c:pt idx="307">
                  <c:v>42906</c:v>
                </c:pt>
                <c:pt idx="308">
                  <c:v>42905</c:v>
                </c:pt>
                <c:pt idx="309">
                  <c:v>42902</c:v>
                </c:pt>
                <c:pt idx="310">
                  <c:v>42901</c:v>
                </c:pt>
                <c:pt idx="311">
                  <c:v>42900</c:v>
                </c:pt>
                <c:pt idx="312">
                  <c:v>42899</c:v>
                </c:pt>
                <c:pt idx="313">
                  <c:v>42898</c:v>
                </c:pt>
                <c:pt idx="314">
                  <c:v>42895</c:v>
                </c:pt>
                <c:pt idx="315">
                  <c:v>42894</c:v>
                </c:pt>
                <c:pt idx="316">
                  <c:v>42893</c:v>
                </c:pt>
                <c:pt idx="317">
                  <c:v>42892</c:v>
                </c:pt>
                <c:pt idx="318">
                  <c:v>42891</c:v>
                </c:pt>
                <c:pt idx="319">
                  <c:v>42888</c:v>
                </c:pt>
                <c:pt idx="320">
                  <c:v>42887</c:v>
                </c:pt>
                <c:pt idx="321">
                  <c:v>42886</c:v>
                </c:pt>
                <c:pt idx="322">
                  <c:v>42882</c:v>
                </c:pt>
                <c:pt idx="323">
                  <c:v>42881</c:v>
                </c:pt>
                <c:pt idx="324">
                  <c:v>42880</c:v>
                </c:pt>
                <c:pt idx="325">
                  <c:v>42879</c:v>
                </c:pt>
                <c:pt idx="326">
                  <c:v>42878</c:v>
                </c:pt>
                <c:pt idx="327">
                  <c:v>42877</c:v>
                </c:pt>
                <c:pt idx="328">
                  <c:v>42874</c:v>
                </c:pt>
                <c:pt idx="329">
                  <c:v>42873</c:v>
                </c:pt>
                <c:pt idx="330">
                  <c:v>42872</c:v>
                </c:pt>
                <c:pt idx="331">
                  <c:v>42871</c:v>
                </c:pt>
                <c:pt idx="332">
                  <c:v>42870</c:v>
                </c:pt>
                <c:pt idx="333">
                  <c:v>42867</c:v>
                </c:pt>
                <c:pt idx="334">
                  <c:v>42866</c:v>
                </c:pt>
                <c:pt idx="335">
                  <c:v>42865</c:v>
                </c:pt>
                <c:pt idx="336">
                  <c:v>42864</c:v>
                </c:pt>
                <c:pt idx="337">
                  <c:v>42863</c:v>
                </c:pt>
                <c:pt idx="338">
                  <c:v>42860</c:v>
                </c:pt>
                <c:pt idx="339">
                  <c:v>42859</c:v>
                </c:pt>
                <c:pt idx="340">
                  <c:v>42858</c:v>
                </c:pt>
                <c:pt idx="341">
                  <c:v>42857</c:v>
                </c:pt>
                <c:pt idx="342">
                  <c:v>42853</c:v>
                </c:pt>
                <c:pt idx="343">
                  <c:v>42852</c:v>
                </c:pt>
                <c:pt idx="344">
                  <c:v>42851</c:v>
                </c:pt>
                <c:pt idx="345">
                  <c:v>42850</c:v>
                </c:pt>
                <c:pt idx="346">
                  <c:v>42849</c:v>
                </c:pt>
                <c:pt idx="347">
                  <c:v>42846</c:v>
                </c:pt>
                <c:pt idx="348">
                  <c:v>42845</c:v>
                </c:pt>
                <c:pt idx="349">
                  <c:v>42844</c:v>
                </c:pt>
                <c:pt idx="350">
                  <c:v>42843</c:v>
                </c:pt>
                <c:pt idx="351">
                  <c:v>42842</c:v>
                </c:pt>
                <c:pt idx="352">
                  <c:v>42839</c:v>
                </c:pt>
                <c:pt idx="353">
                  <c:v>42838</c:v>
                </c:pt>
                <c:pt idx="354">
                  <c:v>42837</c:v>
                </c:pt>
                <c:pt idx="355">
                  <c:v>42836</c:v>
                </c:pt>
                <c:pt idx="356">
                  <c:v>42835</c:v>
                </c:pt>
                <c:pt idx="357">
                  <c:v>42832</c:v>
                </c:pt>
                <c:pt idx="358">
                  <c:v>42831</c:v>
                </c:pt>
                <c:pt idx="359">
                  <c:v>42830</c:v>
                </c:pt>
                <c:pt idx="360">
                  <c:v>42826</c:v>
                </c:pt>
                <c:pt idx="361">
                  <c:v>42825</c:v>
                </c:pt>
                <c:pt idx="362">
                  <c:v>42824</c:v>
                </c:pt>
                <c:pt idx="363">
                  <c:v>42823</c:v>
                </c:pt>
                <c:pt idx="364">
                  <c:v>42822</c:v>
                </c:pt>
                <c:pt idx="365">
                  <c:v>42821</c:v>
                </c:pt>
                <c:pt idx="366">
                  <c:v>42818</c:v>
                </c:pt>
                <c:pt idx="367">
                  <c:v>42817</c:v>
                </c:pt>
                <c:pt idx="368">
                  <c:v>42816</c:v>
                </c:pt>
                <c:pt idx="369">
                  <c:v>42815</c:v>
                </c:pt>
                <c:pt idx="370">
                  <c:v>42814</c:v>
                </c:pt>
                <c:pt idx="371">
                  <c:v>42811</c:v>
                </c:pt>
                <c:pt idx="372">
                  <c:v>42810</c:v>
                </c:pt>
                <c:pt idx="373">
                  <c:v>42809</c:v>
                </c:pt>
                <c:pt idx="374">
                  <c:v>42808</c:v>
                </c:pt>
                <c:pt idx="375">
                  <c:v>42807</c:v>
                </c:pt>
                <c:pt idx="376">
                  <c:v>42804</c:v>
                </c:pt>
                <c:pt idx="377">
                  <c:v>42803</c:v>
                </c:pt>
                <c:pt idx="378">
                  <c:v>42802</c:v>
                </c:pt>
                <c:pt idx="379">
                  <c:v>42801</c:v>
                </c:pt>
                <c:pt idx="380">
                  <c:v>42800</c:v>
                </c:pt>
                <c:pt idx="381">
                  <c:v>42797</c:v>
                </c:pt>
                <c:pt idx="382">
                  <c:v>42796</c:v>
                </c:pt>
                <c:pt idx="383">
                  <c:v>42795</c:v>
                </c:pt>
                <c:pt idx="384">
                  <c:v>42794</c:v>
                </c:pt>
                <c:pt idx="385">
                  <c:v>42793</c:v>
                </c:pt>
                <c:pt idx="386">
                  <c:v>42790</c:v>
                </c:pt>
                <c:pt idx="387">
                  <c:v>42789</c:v>
                </c:pt>
                <c:pt idx="388">
                  <c:v>42788</c:v>
                </c:pt>
                <c:pt idx="389">
                  <c:v>42787</c:v>
                </c:pt>
                <c:pt idx="390">
                  <c:v>42786</c:v>
                </c:pt>
                <c:pt idx="391">
                  <c:v>42783</c:v>
                </c:pt>
                <c:pt idx="392">
                  <c:v>42782</c:v>
                </c:pt>
                <c:pt idx="393">
                  <c:v>42781</c:v>
                </c:pt>
                <c:pt idx="394">
                  <c:v>42780</c:v>
                </c:pt>
                <c:pt idx="395">
                  <c:v>42779</c:v>
                </c:pt>
                <c:pt idx="396">
                  <c:v>42776</c:v>
                </c:pt>
                <c:pt idx="397">
                  <c:v>42775</c:v>
                </c:pt>
                <c:pt idx="398">
                  <c:v>42774</c:v>
                </c:pt>
                <c:pt idx="399">
                  <c:v>42773</c:v>
                </c:pt>
                <c:pt idx="400">
                  <c:v>42772</c:v>
                </c:pt>
                <c:pt idx="401">
                  <c:v>42770</c:v>
                </c:pt>
                <c:pt idx="402">
                  <c:v>42769</c:v>
                </c:pt>
                <c:pt idx="403">
                  <c:v>42761</c:v>
                </c:pt>
                <c:pt idx="404">
                  <c:v>42760</c:v>
                </c:pt>
                <c:pt idx="405">
                  <c:v>42759</c:v>
                </c:pt>
                <c:pt idx="406">
                  <c:v>42758</c:v>
                </c:pt>
                <c:pt idx="407">
                  <c:v>42757</c:v>
                </c:pt>
                <c:pt idx="408">
                  <c:v>42755</c:v>
                </c:pt>
                <c:pt idx="409">
                  <c:v>42754</c:v>
                </c:pt>
                <c:pt idx="410">
                  <c:v>42753</c:v>
                </c:pt>
                <c:pt idx="411">
                  <c:v>42752</c:v>
                </c:pt>
                <c:pt idx="412">
                  <c:v>42751</c:v>
                </c:pt>
                <c:pt idx="413">
                  <c:v>42748</c:v>
                </c:pt>
                <c:pt idx="414">
                  <c:v>42747</c:v>
                </c:pt>
                <c:pt idx="415">
                  <c:v>42746</c:v>
                </c:pt>
                <c:pt idx="416">
                  <c:v>42745</c:v>
                </c:pt>
                <c:pt idx="417">
                  <c:v>42744</c:v>
                </c:pt>
                <c:pt idx="418">
                  <c:v>42741</c:v>
                </c:pt>
                <c:pt idx="419">
                  <c:v>42740</c:v>
                </c:pt>
                <c:pt idx="420">
                  <c:v>42739</c:v>
                </c:pt>
                <c:pt idx="421">
                  <c:v>42738</c:v>
                </c:pt>
                <c:pt idx="422">
                  <c:v>42734</c:v>
                </c:pt>
                <c:pt idx="423">
                  <c:v>42733</c:v>
                </c:pt>
                <c:pt idx="424">
                  <c:v>42732</c:v>
                </c:pt>
                <c:pt idx="425">
                  <c:v>42731</c:v>
                </c:pt>
                <c:pt idx="426">
                  <c:v>42730</c:v>
                </c:pt>
                <c:pt idx="427">
                  <c:v>42727</c:v>
                </c:pt>
                <c:pt idx="428">
                  <c:v>42726</c:v>
                </c:pt>
                <c:pt idx="429">
                  <c:v>42725</c:v>
                </c:pt>
                <c:pt idx="430">
                  <c:v>42724</c:v>
                </c:pt>
                <c:pt idx="431">
                  <c:v>42723</c:v>
                </c:pt>
                <c:pt idx="432">
                  <c:v>42720</c:v>
                </c:pt>
                <c:pt idx="433">
                  <c:v>42719</c:v>
                </c:pt>
                <c:pt idx="434">
                  <c:v>42718</c:v>
                </c:pt>
                <c:pt idx="435">
                  <c:v>42717</c:v>
                </c:pt>
                <c:pt idx="436">
                  <c:v>42716</c:v>
                </c:pt>
                <c:pt idx="437">
                  <c:v>42713</c:v>
                </c:pt>
                <c:pt idx="438">
                  <c:v>42712</c:v>
                </c:pt>
                <c:pt idx="439">
                  <c:v>42711</c:v>
                </c:pt>
                <c:pt idx="440">
                  <c:v>42710</c:v>
                </c:pt>
                <c:pt idx="441">
                  <c:v>42709</c:v>
                </c:pt>
                <c:pt idx="442">
                  <c:v>42706</c:v>
                </c:pt>
                <c:pt idx="443">
                  <c:v>42705</c:v>
                </c:pt>
                <c:pt idx="444">
                  <c:v>42704</c:v>
                </c:pt>
                <c:pt idx="445">
                  <c:v>42703</c:v>
                </c:pt>
                <c:pt idx="446">
                  <c:v>42702</c:v>
                </c:pt>
                <c:pt idx="447">
                  <c:v>42699</c:v>
                </c:pt>
                <c:pt idx="448">
                  <c:v>42698</c:v>
                </c:pt>
                <c:pt idx="449">
                  <c:v>42697</c:v>
                </c:pt>
                <c:pt idx="450">
                  <c:v>42696</c:v>
                </c:pt>
                <c:pt idx="451">
                  <c:v>42695</c:v>
                </c:pt>
                <c:pt idx="452">
                  <c:v>42692</c:v>
                </c:pt>
                <c:pt idx="453">
                  <c:v>42691</c:v>
                </c:pt>
                <c:pt idx="454">
                  <c:v>42690</c:v>
                </c:pt>
                <c:pt idx="455">
                  <c:v>42689</c:v>
                </c:pt>
                <c:pt idx="456">
                  <c:v>42688</c:v>
                </c:pt>
                <c:pt idx="457">
                  <c:v>42685</c:v>
                </c:pt>
                <c:pt idx="458">
                  <c:v>42684</c:v>
                </c:pt>
                <c:pt idx="459">
                  <c:v>42683</c:v>
                </c:pt>
                <c:pt idx="460">
                  <c:v>42682</c:v>
                </c:pt>
                <c:pt idx="461">
                  <c:v>42681</c:v>
                </c:pt>
                <c:pt idx="462">
                  <c:v>42678</c:v>
                </c:pt>
                <c:pt idx="463">
                  <c:v>42677</c:v>
                </c:pt>
                <c:pt idx="464">
                  <c:v>42676</c:v>
                </c:pt>
                <c:pt idx="465">
                  <c:v>42675</c:v>
                </c:pt>
                <c:pt idx="466">
                  <c:v>42674</c:v>
                </c:pt>
                <c:pt idx="467">
                  <c:v>42671</c:v>
                </c:pt>
                <c:pt idx="468">
                  <c:v>42670</c:v>
                </c:pt>
                <c:pt idx="469">
                  <c:v>42669</c:v>
                </c:pt>
                <c:pt idx="470">
                  <c:v>42668</c:v>
                </c:pt>
                <c:pt idx="471">
                  <c:v>42667</c:v>
                </c:pt>
                <c:pt idx="472">
                  <c:v>42664</c:v>
                </c:pt>
                <c:pt idx="473">
                  <c:v>42663</c:v>
                </c:pt>
                <c:pt idx="474">
                  <c:v>42662</c:v>
                </c:pt>
                <c:pt idx="475">
                  <c:v>42661</c:v>
                </c:pt>
                <c:pt idx="476">
                  <c:v>42660</c:v>
                </c:pt>
                <c:pt idx="477">
                  <c:v>42657</c:v>
                </c:pt>
                <c:pt idx="478">
                  <c:v>42656</c:v>
                </c:pt>
                <c:pt idx="479">
                  <c:v>42655</c:v>
                </c:pt>
                <c:pt idx="480">
                  <c:v>42654</c:v>
                </c:pt>
                <c:pt idx="481">
                  <c:v>42653</c:v>
                </c:pt>
                <c:pt idx="482">
                  <c:v>42652</c:v>
                </c:pt>
                <c:pt idx="483">
                  <c:v>42651</c:v>
                </c:pt>
                <c:pt idx="484">
                  <c:v>42643</c:v>
                </c:pt>
                <c:pt idx="485">
                  <c:v>42642</c:v>
                </c:pt>
                <c:pt idx="486">
                  <c:v>42641</c:v>
                </c:pt>
                <c:pt idx="487">
                  <c:v>42640</c:v>
                </c:pt>
                <c:pt idx="488">
                  <c:v>42639</c:v>
                </c:pt>
                <c:pt idx="489">
                  <c:v>42636</c:v>
                </c:pt>
                <c:pt idx="490">
                  <c:v>42635</c:v>
                </c:pt>
                <c:pt idx="491">
                  <c:v>42634</c:v>
                </c:pt>
                <c:pt idx="492">
                  <c:v>42633</c:v>
                </c:pt>
                <c:pt idx="493">
                  <c:v>42632</c:v>
                </c:pt>
                <c:pt idx="494">
                  <c:v>42631</c:v>
                </c:pt>
                <c:pt idx="495">
                  <c:v>42627</c:v>
                </c:pt>
                <c:pt idx="496">
                  <c:v>42626</c:v>
                </c:pt>
                <c:pt idx="497">
                  <c:v>42625</c:v>
                </c:pt>
                <c:pt idx="498">
                  <c:v>42622</c:v>
                </c:pt>
                <c:pt idx="499">
                  <c:v>42621</c:v>
                </c:pt>
                <c:pt idx="500">
                  <c:v>42620</c:v>
                </c:pt>
                <c:pt idx="501">
                  <c:v>42619</c:v>
                </c:pt>
                <c:pt idx="502">
                  <c:v>42618</c:v>
                </c:pt>
                <c:pt idx="503">
                  <c:v>42615</c:v>
                </c:pt>
                <c:pt idx="504">
                  <c:v>42614</c:v>
                </c:pt>
                <c:pt idx="505">
                  <c:v>42613</c:v>
                </c:pt>
                <c:pt idx="506">
                  <c:v>42612</c:v>
                </c:pt>
                <c:pt idx="507">
                  <c:v>42611</c:v>
                </c:pt>
                <c:pt idx="508">
                  <c:v>42608</c:v>
                </c:pt>
                <c:pt idx="509">
                  <c:v>42607</c:v>
                </c:pt>
                <c:pt idx="510">
                  <c:v>42606</c:v>
                </c:pt>
                <c:pt idx="511">
                  <c:v>42605</c:v>
                </c:pt>
                <c:pt idx="512">
                  <c:v>42604</c:v>
                </c:pt>
                <c:pt idx="513">
                  <c:v>42601</c:v>
                </c:pt>
                <c:pt idx="514">
                  <c:v>42600</c:v>
                </c:pt>
                <c:pt idx="515">
                  <c:v>42599</c:v>
                </c:pt>
                <c:pt idx="516">
                  <c:v>42598</c:v>
                </c:pt>
                <c:pt idx="517">
                  <c:v>42597</c:v>
                </c:pt>
                <c:pt idx="518">
                  <c:v>42594</c:v>
                </c:pt>
                <c:pt idx="519">
                  <c:v>42593</c:v>
                </c:pt>
                <c:pt idx="520">
                  <c:v>42592</c:v>
                </c:pt>
                <c:pt idx="521">
                  <c:v>42591</c:v>
                </c:pt>
                <c:pt idx="522">
                  <c:v>42590</c:v>
                </c:pt>
                <c:pt idx="523">
                  <c:v>42587</c:v>
                </c:pt>
                <c:pt idx="524">
                  <c:v>42586</c:v>
                </c:pt>
                <c:pt idx="525">
                  <c:v>42585</c:v>
                </c:pt>
                <c:pt idx="526">
                  <c:v>42584</c:v>
                </c:pt>
                <c:pt idx="527">
                  <c:v>42583</c:v>
                </c:pt>
                <c:pt idx="528">
                  <c:v>42580</c:v>
                </c:pt>
                <c:pt idx="529">
                  <c:v>42579</c:v>
                </c:pt>
                <c:pt idx="530">
                  <c:v>42578</c:v>
                </c:pt>
                <c:pt idx="531">
                  <c:v>42577</c:v>
                </c:pt>
                <c:pt idx="532">
                  <c:v>42576</c:v>
                </c:pt>
                <c:pt idx="533">
                  <c:v>42573</c:v>
                </c:pt>
                <c:pt idx="534">
                  <c:v>42572</c:v>
                </c:pt>
                <c:pt idx="535">
                  <c:v>42571</c:v>
                </c:pt>
                <c:pt idx="536">
                  <c:v>42570</c:v>
                </c:pt>
                <c:pt idx="537">
                  <c:v>42569</c:v>
                </c:pt>
                <c:pt idx="538">
                  <c:v>42566</c:v>
                </c:pt>
                <c:pt idx="539">
                  <c:v>42565</c:v>
                </c:pt>
                <c:pt idx="540">
                  <c:v>42564</c:v>
                </c:pt>
                <c:pt idx="541">
                  <c:v>42563</c:v>
                </c:pt>
                <c:pt idx="542">
                  <c:v>42562</c:v>
                </c:pt>
                <c:pt idx="543">
                  <c:v>42559</c:v>
                </c:pt>
                <c:pt idx="544">
                  <c:v>42558</c:v>
                </c:pt>
                <c:pt idx="545">
                  <c:v>42557</c:v>
                </c:pt>
                <c:pt idx="546">
                  <c:v>42556</c:v>
                </c:pt>
                <c:pt idx="547">
                  <c:v>42555</c:v>
                </c:pt>
                <c:pt idx="548">
                  <c:v>42552</c:v>
                </c:pt>
                <c:pt idx="549">
                  <c:v>42551</c:v>
                </c:pt>
                <c:pt idx="550">
                  <c:v>42550</c:v>
                </c:pt>
                <c:pt idx="551">
                  <c:v>42549</c:v>
                </c:pt>
                <c:pt idx="552">
                  <c:v>42548</c:v>
                </c:pt>
                <c:pt idx="553">
                  <c:v>42545</c:v>
                </c:pt>
                <c:pt idx="554">
                  <c:v>42544</c:v>
                </c:pt>
                <c:pt idx="555">
                  <c:v>42543</c:v>
                </c:pt>
                <c:pt idx="556">
                  <c:v>42542</c:v>
                </c:pt>
                <c:pt idx="557">
                  <c:v>42541</c:v>
                </c:pt>
                <c:pt idx="558">
                  <c:v>42538</c:v>
                </c:pt>
                <c:pt idx="559">
                  <c:v>42537</c:v>
                </c:pt>
                <c:pt idx="560">
                  <c:v>42536</c:v>
                </c:pt>
                <c:pt idx="561">
                  <c:v>42535</c:v>
                </c:pt>
                <c:pt idx="562">
                  <c:v>42534</c:v>
                </c:pt>
                <c:pt idx="563">
                  <c:v>42533</c:v>
                </c:pt>
                <c:pt idx="564">
                  <c:v>42529</c:v>
                </c:pt>
                <c:pt idx="565">
                  <c:v>42528</c:v>
                </c:pt>
                <c:pt idx="566">
                  <c:v>42527</c:v>
                </c:pt>
                <c:pt idx="567">
                  <c:v>42524</c:v>
                </c:pt>
                <c:pt idx="568">
                  <c:v>42523</c:v>
                </c:pt>
                <c:pt idx="569">
                  <c:v>42522</c:v>
                </c:pt>
                <c:pt idx="570">
                  <c:v>42521</c:v>
                </c:pt>
                <c:pt idx="571">
                  <c:v>42520</c:v>
                </c:pt>
                <c:pt idx="572">
                  <c:v>42517</c:v>
                </c:pt>
                <c:pt idx="573">
                  <c:v>42516</c:v>
                </c:pt>
                <c:pt idx="574">
                  <c:v>42515</c:v>
                </c:pt>
                <c:pt idx="575">
                  <c:v>42514</c:v>
                </c:pt>
                <c:pt idx="576">
                  <c:v>42513</c:v>
                </c:pt>
                <c:pt idx="577">
                  <c:v>42510</c:v>
                </c:pt>
                <c:pt idx="578">
                  <c:v>42509</c:v>
                </c:pt>
                <c:pt idx="579">
                  <c:v>42508</c:v>
                </c:pt>
                <c:pt idx="580">
                  <c:v>42507</c:v>
                </c:pt>
                <c:pt idx="581">
                  <c:v>42506</c:v>
                </c:pt>
                <c:pt idx="582">
                  <c:v>42503</c:v>
                </c:pt>
                <c:pt idx="583">
                  <c:v>42502</c:v>
                </c:pt>
                <c:pt idx="584">
                  <c:v>42501</c:v>
                </c:pt>
                <c:pt idx="585">
                  <c:v>42500</c:v>
                </c:pt>
                <c:pt idx="586">
                  <c:v>42499</c:v>
                </c:pt>
                <c:pt idx="587">
                  <c:v>42496</c:v>
                </c:pt>
                <c:pt idx="588">
                  <c:v>42495</c:v>
                </c:pt>
                <c:pt idx="589">
                  <c:v>42494</c:v>
                </c:pt>
                <c:pt idx="590">
                  <c:v>42493</c:v>
                </c:pt>
                <c:pt idx="591">
                  <c:v>42489</c:v>
                </c:pt>
                <c:pt idx="592">
                  <c:v>42488</c:v>
                </c:pt>
                <c:pt idx="593">
                  <c:v>42487</c:v>
                </c:pt>
                <c:pt idx="594">
                  <c:v>42486</c:v>
                </c:pt>
                <c:pt idx="595">
                  <c:v>42485</c:v>
                </c:pt>
                <c:pt idx="596">
                  <c:v>42482</c:v>
                </c:pt>
                <c:pt idx="597">
                  <c:v>42481</c:v>
                </c:pt>
                <c:pt idx="598">
                  <c:v>42480</c:v>
                </c:pt>
                <c:pt idx="599">
                  <c:v>42479</c:v>
                </c:pt>
                <c:pt idx="600">
                  <c:v>42478</c:v>
                </c:pt>
                <c:pt idx="601">
                  <c:v>42475</c:v>
                </c:pt>
                <c:pt idx="602">
                  <c:v>42474</c:v>
                </c:pt>
                <c:pt idx="603">
                  <c:v>42473</c:v>
                </c:pt>
                <c:pt idx="604">
                  <c:v>42472</c:v>
                </c:pt>
                <c:pt idx="605">
                  <c:v>42471</c:v>
                </c:pt>
                <c:pt idx="606">
                  <c:v>42468</c:v>
                </c:pt>
                <c:pt idx="607">
                  <c:v>42467</c:v>
                </c:pt>
                <c:pt idx="608">
                  <c:v>42466</c:v>
                </c:pt>
                <c:pt idx="609">
                  <c:v>42465</c:v>
                </c:pt>
                <c:pt idx="610">
                  <c:v>42461</c:v>
                </c:pt>
                <c:pt idx="611">
                  <c:v>42460</c:v>
                </c:pt>
                <c:pt idx="612">
                  <c:v>42459</c:v>
                </c:pt>
                <c:pt idx="613">
                  <c:v>42458</c:v>
                </c:pt>
                <c:pt idx="614">
                  <c:v>42457</c:v>
                </c:pt>
                <c:pt idx="615">
                  <c:v>42454</c:v>
                </c:pt>
                <c:pt idx="616">
                  <c:v>42453</c:v>
                </c:pt>
                <c:pt idx="617">
                  <c:v>42452</c:v>
                </c:pt>
                <c:pt idx="618">
                  <c:v>42451</c:v>
                </c:pt>
                <c:pt idx="619">
                  <c:v>42450</c:v>
                </c:pt>
                <c:pt idx="620">
                  <c:v>42447</c:v>
                </c:pt>
                <c:pt idx="621">
                  <c:v>42446</c:v>
                </c:pt>
                <c:pt idx="622">
                  <c:v>42445</c:v>
                </c:pt>
                <c:pt idx="623">
                  <c:v>42444</c:v>
                </c:pt>
                <c:pt idx="624">
                  <c:v>42443</c:v>
                </c:pt>
                <c:pt idx="625">
                  <c:v>42440</c:v>
                </c:pt>
                <c:pt idx="626">
                  <c:v>42439</c:v>
                </c:pt>
                <c:pt idx="627">
                  <c:v>42438</c:v>
                </c:pt>
                <c:pt idx="628">
                  <c:v>42437</c:v>
                </c:pt>
                <c:pt idx="629">
                  <c:v>42436</c:v>
                </c:pt>
                <c:pt idx="630">
                  <c:v>42433</c:v>
                </c:pt>
                <c:pt idx="631">
                  <c:v>42432</c:v>
                </c:pt>
                <c:pt idx="632">
                  <c:v>42431</c:v>
                </c:pt>
                <c:pt idx="633">
                  <c:v>42430</c:v>
                </c:pt>
                <c:pt idx="634">
                  <c:v>42429</c:v>
                </c:pt>
                <c:pt idx="635">
                  <c:v>42426</c:v>
                </c:pt>
                <c:pt idx="636">
                  <c:v>42425</c:v>
                </c:pt>
                <c:pt idx="637">
                  <c:v>42424</c:v>
                </c:pt>
                <c:pt idx="638">
                  <c:v>42423</c:v>
                </c:pt>
                <c:pt idx="639">
                  <c:v>42422</c:v>
                </c:pt>
                <c:pt idx="640">
                  <c:v>42419</c:v>
                </c:pt>
                <c:pt idx="641">
                  <c:v>42418</c:v>
                </c:pt>
                <c:pt idx="642">
                  <c:v>42417</c:v>
                </c:pt>
                <c:pt idx="643">
                  <c:v>42416</c:v>
                </c:pt>
                <c:pt idx="644">
                  <c:v>42415</c:v>
                </c:pt>
                <c:pt idx="645">
                  <c:v>42414</c:v>
                </c:pt>
                <c:pt idx="646">
                  <c:v>42406</c:v>
                </c:pt>
                <c:pt idx="647">
                  <c:v>42405</c:v>
                </c:pt>
                <c:pt idx="648">
                  <c:v>42404</c:v>
                </c:pt>
                <c:pt idx="649">
                  <c:v>42403</c:v>
                </c:pt>
                <c:pt idx="650">
                  <c:v>42402</c:v>
                </c:pt>
                <c:pt idx="651">
                  <c:v>42401</c:v>
                </c:pt>
                <c:pt idx="652">
                  <c:v>42398</c:v>
                </c:pt>
                <c:pt idx="653">
                  <c:v>42397</c:v>
                </c:pt>
                <c:pt idx="654">
                  <c:v>42396</c:v>
                </c:pt>
                <c:pt idx="655">
                  <c:v>42395</c:v>
                </c:pt>
                <c:pt idx="656">
                  <c:v>42394</c:v>
                </c:pt>
                <c:pt idx="657">
                  <c:v>42391</c:v>
                </c:pt>
                <c:pt idx="658">
                  <c:v>42390</c:v>
                </c:pt>
                <c:pt idx="659">
                  <c:v>42389</c:v>
                </c:pt>
                <c:pt idx="660">
                  <c:v>42388</c:v>
                </c:pt>
                <c:pt idx="661">
                  <c:v>42387</c:v>
                </c:pt>
                <c:pt idx="662">
                  <c:v>42384</c:v>
                </c:pt>
                <c:pt idx="663">
                  <c:v>42383</c:v>
                </c:pt>
                <c:pt idx="664">
                  <c:v>42382</c:v>
                </c:pt>
                <c:pt idx="665">
                  <c:v>42381</c:v>
                </c:pt>
                <c:pt idx="666">
                  <c:v>42380</c:v>
                </c:pt>
                <c:pt idx="667">
                  <c:v>42377</c:v>
                </c:pt>
                <c:pt idx="668">
                  <c:v>42376</c:v>
                </c:pt>
                <c:pt idx="669">
                  <c:v>42375</c:v>
                </c:pt>
                <c:pt idx="670">
                  <c:v>42374</c:v>
                </c:pt>
                <c:pt idx="671">
                  <c:v>42373</c:v>
                </c:pt>
                <c:pt idx="672">
                  <c:v>42369</c:v>
                </c:pt>
                <c:pt idx="673">
                  <c:v>42368</c:v>
                </c:pt>
                <c:pt idx="674">
                  <c:v>42367</c:v>
                </c:pt>
                <c:pt idx="675">
                  <c:v>42366</c:v>
                </c:pt>
                <c:pt idx="676">
                  <c:v>42363</c:v>
                </c:pt>
                <c:pt idx="677">
                  <c:v>42362</c:v>
                </c:pt>
                <c:pt idx="678">
                  <c:v>42361</c:v>
                </c:pt>
                <c:pt idx="679">
                  <c:v>42360</c:v>
                </c:pt>
                <c:pt idx="680">
                  <c:v>42359</c:v>
                </c:pt>
                <c:pt idx="681">
                  <c:v>42356</c:v>
                </c:pt>
                <c:pt idx="682">
                  <c:v>42355</c:v>
                </c:pt>
                <c:pt idx="683">
                  <c:v>42354</c:v>
                </c:pt>
                <c:pt idx="684">
                  <c:v>42353</c:v>
                </c:pt>
                <c:pt idx="685">
                  <c:v>42352</c:v>
                </c:pt>
                <c:pt idx="686">
                  <c:v>42349</c:v>
                </c:pt>
                <c:pt idx="687">
                  <c:v>42348</c:v>
                </c:pt>
                <c:pt idx="688">
                  <c:v>42347</c:v>
                </c:pt>
                <c:pt idx="689">
                  <c:v>42346</c:v>
                </c:pt>
                <c:pt idx="690">
                  <c:v>42345</c:v>
                </c:pt>
                <c:pt idx="691">
                  <c:v>42342</c:v>
                </c:pt>
                <c:pt idx="692">
                  <c:v>42341</c:v>
                </c:pt>
                <c:pt idx="693">
                  <c:v>42340</c:v>
                </c:pt>
                <c:pt idx="694">
                  <c:v>42339</c:v>
                </c:pt>
                <c:pt idx="695">
                  <c:v>42338</c:v>
                </c:pt>
                <c:pt idx="696">
                  <c:v>42335</c:v>
                </c:pt>
                <c:pt idx="697">
                  <c:v>42334</c:v>
                </c:pt>
                <c:pt idx="698">
                  <c:v>42333</c:v>
                </c:pt>
                <c:pt idx="699">
                  <c:v>42332</c:v>
                </c:pt>
                <c:pt idx="700">
                  <c:v>42331</c:v>
                </c:pt>
                <c:pt idx="701">
                  <c:v>42328</c:v>
                </c:pt>
                <c:pt idx="702">
                  <c:v>42327</c:v>
                </c:pt>
                <c:pt idx="703">
                  <c:v>42326</c:v>
                </c:pt>
                <c:pt idx="704">
                  <c:v>42325</c:v>
                </c:pt>
                <c:pt idx="705">
                  <c:v>42324</c:v>
                </c:pt>
                <c:pt idx="706">
                  <c:v>42321</c:v>
                </c:pt>
                <c:pt idx="707">
                  <c:v>42320</c:v>
                </c:pt>
                <c:pt idx="708">
                  <c:v>42319</c:v>
                </c:pt>
                <c:pt idx="709">
                  <c:v>42318</c:v>
                </c:pt>
                <c:pt idx="710">
                  <c:v>42317</c:v>
                </c:pt>
                <c:pt idx="711">
                  <c:v>42314</c:v>
                </c:pt>
                <c:pt idx="712">
                  <c:v>42313</c:v>
                </c:pt>
                <c:pt idx="713">
                  <c:v>42312</c:v>
                </c:pt>
                <c:pt idx="714">
                  <c:v>42311</c:v>
                </c:pt>
                <c:pt idx="715">
                  <c:v>42310</c:v>
                </c:pt>
                <c:pt idx="716">
                  <c:v>42307</c:v>
                </c:pt>
                <c:pt idx="717">
                  <c:v>42306</c:v>
                </c:pt>
                <c:pt idx="718">
                  <c:v>42305</c:v>
                </c:pt>
                <c:pt idx="719">
                  <c:v>42304</c:v>
                </c:pt>
                <c:pt idx="720">
                  <c:v>42303</c:v>
                </c:pt>
                <c:pt idx="721">
                  <c:v>42300</c:v>
                </c:pt>
                <c:pt idx="722">
                  <c:v>42299</c:v>
                </c:pt>
                <c:pt idx="723">
                  <c:v>42298</c:v>
                </c:pt>
                <c:pt idx="724">
                  <c:v>42297</c:v>
                </c:pt>
                <c:pt idx="725">
                  <c:v>42296</c:v>
                </c:pt>
                <c:pt idx="726">
                  <c:v>42293</c:v>
                </c:pt>
                <c:pt idx="727">
                  <c:v>42292</c:v>
                </c:pt>
                <c:pt idx="728">
                  <c:v>42291</c:v>
                </c:pt>
                <c:pt idx="729">
                  <c:v>42290</c:v>
                </c:pt>
                <c:pt idx="730">
                  <c:v>42289</c:v>
                </c:pt>
                <c:pt idx="731">
                  <c:v>42287</c:v>
                </c:pt>
                <c:pt idx="732">
                  <c:v>42286</c:v>
                </c:pt>
                <c:pt idx="733">
                  <c:v>42285</c:v>
                </c:pt>
                <c:pt idx="734">
                  <c:v>42277</c:v>
                </c:pt>
                <c:pt idx="735">
                  <c:v>42276</c:v>
                </c:pt>
                <c:pt idx="736">
                  <c:v>42275</c:v>
                </c:pt>
                <c:pt idx="737">
                  <c:v>42272</c:v>
                </c:pt>
                <c:pt idx="738">
                  <c:v>42271</c:v>
                </c:pt>
                <c:pt idx="739">
                  <c:v>42270</c:v>
                </c:pt>
                <c:pt idx="740">
                  <c:v>42269</c:v>
                </c:pt>
                <c:pt idx="741">
                  <c:v>42268</c:v>
                </c:pt>
                <c:pt idx="742">
                  <c:v>42265</c:v>
                </c:pt>
                <c:pt idx="743">
                  <c:v>42264</c:v>
                </c:pt>
                <c:pt idx="744">
                  <c:v>42263</c:v>
                </c:pt>
                <c:pt idx="745">
                  <c:v>42262</c:v>
                </c:pt>
                <c:pt idx="746">
                  <c:v>42261</c:v>
                </c:pt>
                <c:pt idx="747">
                  <c:v>42258</c:v>
                </c:pt>
                <c:pt idx="748">
                  <c:v>42257</c:v>
                </c:pt>
                <c:pt idx="749">
                  <c:v>42256</c:v>
                </c:pt>
                <c:pt idx="750">
                  <c:v>42255</c:v>
                </c:pt>
                <c:pt idx="751">
                  <c:v>42254</c:v>
                </c:pt>
                <c:pt idx="752">
                  <c:v>42253</c:v>
                </c:pt>
                <c:pt idx="753">
                  <c:v>42248</c:v>
                </c:pt>
                <c:pt idx="754">
                  <c:v>42247</c:v>
                </c:pt>
                <c:pt idx="755">
                  <c:v>42244</c:v>
                </c:pt>
                <c:pt idx="756">
                  <c:v>42243</c:v>
                </c:pt>
                <c:pt idx="757">
                  <c:v>42242</c:v>
                </c:pt>
                <c:pt idx="758">
                  <c:v>42241</c:v>
                </c:pt>
                <c:pt idx="759">
                  <c:v>42240</c:v>
                </c:pt>
                <c:pt idx="760">
                  <c:v>42237</c:v>
                </c:pt>
                <c:pt idx="761">
                  <c:v>42236</c:v>
                </c:pt>
                <c:pt idx="762">
                  <c:v>42235</c:v>
                </c:pt>
                <c:pt idx="763">
                  <c:v>42234</c:v>
                </c:pt>
                <c:pt idx="764">
                  <c:v>42233</c:v>
                </c:pt>
                <c:pt idx="765">
                  <c:v>42230</c:v>
                </c:pt>
                <c:pt idx="766">
                  <c:v>42229</c:v>
                </c:pt>
                <c:pt idx="767">
                  <c:v>42228</c:v>
                </c:pt>
                <c:pt idx="768">
                  <c:v>42227</c:v>
                </c:pt>
                <c:pt idx="769">
                  <c:v>42226</c:v>
                </c:pt>
                <c:pt idx="770">
                  <c:v>42223</c:v>
                </c:pt>
                <c:pt idx="771">
                  <c:v>42222</c:v>
                </c:pt>
                <c:pt idx="772">
                  <c:v>42221</c:v>
                </c:pt>
                <c:pt idx="773">
                  <c:v>42220</c:v>
                </c:pt>
                <c:pt idx="774">
                  <c:v>42219</c:v>
                </c:pt>
                <c:pt idx="775">
                  <c:v>42216</c:v>
                </c:pt>
                <c:pt idx="776">
                  <c:v>42215</c:v>
                </c:pt>
                <c:pt idx="777">
                  <c:v>42214</c:v>
                </c:pt>
                <c:pt idx="778">
                  <c:v>42213</c:v>
                </c:pt>
                <c:pt idx="779">
                  <c:v>42212</c:v>
                </c:pt>
                <c:pt idx="780">
                  <c:v>42209</c:v>
                </c:pt>
                <c:pt idx="781">
                  <c:v>42208</c:v>
                </c:pt>
                <c:pt idx="782">
                  <c:v>42207</c:v>
                </c:pt>
                <c:pt idx="783">
                  <c:v>42206</c:v>
                </c:pt>
                <c:pt idx="784">
                  <c:v>42205</c:v>
                </c:pt>
                <c:pt idx="785">
                  <c:v>42202</c:v>
                </c:pt>
                <c:pt idx="786">
                  <c:v>42201</c:v>
                </c:pt>
                <c:pt idx="787">
                  <c:v>42200</c:v>
                </c:pt>
                <c:pt idx="788">
                  <c:v>42199</c:v>
                </c:pt>
                <c:pt idx="789">
                  <c:v>42198</c:v>
                </c:pt>
                <c:pt idx="790">
                  <c:v>42195</c:v>
                </c:pt>
                <c:pt idx="791">
                  <c:v>42194</c:v>
                </c:pt>
                <c:pt idx="792">
                  <c:v>42193</c:v>
                </c:pt>
                <c:pt idx="793">
                  <c:v>42192</c:v>
                </c:pt>
                <c:pt idx="794">
                  <c:v>42191</c:v>
                </c:pt>
                <c:pt idx="795">
                  <c:v>42188</c:v>
                </c:pt>
                <c:pt idx="796">
                  <c:v>42187</c:v>
                </c:pt>
                <c:pt idx="797">
                  <c:v>42186</c:v>
                </c:pt>
                <c:pt idx="798">
                  <c:v>42185</c:v>
                </c:pt>
                <c:pt idx="799">
                  <c:v>42184</c:v>
                </c:pt>
                <c:pt idx="800">
                  <c:v>42181</c:v>
                </c:pt>
                <c:pt idx="801">
                  <c:v>42180</c:v>
                </c:pt>
                <c:pt idx="802">
                  <c:v>42179</c:v>
                </c:pt>
                <c:pt idx="803">
                  <c:v>42178</c:v>
                </c:pt>
                <c:pt idx="804">
                  <c:v>42174</c:v>
                </c:pt>
                <c:pt idx="805">
                  <c:v>42173</c:v>
                </c:pt>
                <c:pt idx="806">
                  <c:v>42172</c:v>
                </c:pt>
                <c:pt idx="807">
                  <c:v>42171</c:v>
                </c:pt>
                <c:pt idx="808">
                  <c:v>42170</c:v>
                </c:pt>
                <c:pt idx="809">
                  <c:v>42167</c:v>
                </c:pt>
                <c:pt idx="810">
                  <c:v>42166</c:v>
                </c:pt>
                <c:pt idx="811">
                  <c:v>42165</c:v>
                </c:pt>
                <c:pt idx="812">
                  <c:v>42164</c:v>
                </c:pt>
                <c:pt idx="813">
                  <c:v>42163</c:v>
                </c:pt>
                <c:pt idx="814">
                  <c:v>42160</c:v>
                </c:pt>
                <c:pt idx="815">
                  <c:v>42159</c:v>
                </c:pt>
                <c:pt idx="816">
                  <c:v>42158</c:v>
                </c:pt>
                <c:pt idx="817">
                  <c:v>42157</c:v>
                </c:pt>
                <c:pt idx="818">
                  <c:v>42156</c:v>
                </c:pt>
                <c:pt idx="819">
                  <c:v>42153</c:v>
                </c:pt>
                <c:pt idx="820">
                  <c:v>42152</c:v>
                </c:pt>
                <c:pt idx="821">
                  <c:v>42151</c:v>
                </c:pt>
                <c:pt idx="822">
                  <c:v>42150</c:v>
                </c:pt>
                <c:pt idx="823">
                  <c:v>42149</c:v>
                </c:pt>
                <c:pt idx="824">
                  <c:v>42146</c:v>
                </c:pt>
                <c:pt idx="825">
                  <c:v>42145</c:v>
                </c:pt>
                <c:pt idx="826">
                  <c:v>42144</c:v>
                </c:pt>
                <c:pt idx="827">
                  <c:v>42143</c:v>
                </c:pt>
                <c:pt idx="828">
                  <c:v>42142</c:v>
                </c:pt>
                <c:pt idx="829">
                  <c:v>42139</c:v>
                </c:pt>
                <c:pt idx="830">
                  <c:v>42138</c:v>
                </c:pt>
                <c:pt idx="831">
                  <c:v>42137</c:v>
                </c:pt>
                <c:pt idx="832">
                  <c:v>42136</c:v>
                </c:pt>
                <c:pt idx="833">
                  <c:v>42135</c:v>
                </c:pt>
                <c:pt idx="834">
                  <c:v>42132</c:v>
                </c:pt>
                <c:pt idx="835">
                  <c:v>42131</c:v>
                </c:pt>
                <c:pt idx="836">
                  <c:v>42130</c:v>
                </c:pt>
                <c:pt idx="837">
                  <c:v>42129</c:v>
                </c:pt>
                <c:pt idx="838">
                  <c:v>42128</c:v>
                </c:pt>
                <c:pt idx="839">
                  <c:v>42124</c:v>
                </c:pt>
                <c:pt idx="840">
                  <c:v>42123</c:v>
                </c:pt>
                <c:pt idx="841">
                  <c:v>42122</c:v>
                </c:pt>
                <c:pt idx="842">
                  <c:v>42121</c:v>
                </c:pt>
                <c:pt idx="843">
                  <c:v>42118</c:v>
                </c:pt>
                <c:pt idx="844">
                  <c:v>42117</c:v>
                </c:pt>
                <c:pt idx="845">
                  <c:v>42116</c:v>
                </c:pt>
                <c:pt idx="846">
                  <c:v>42115</c:v>
                </c:pt>
                <c:pt idx="847">
                  <c:v>42114</c:v>
                </c:pt>
                <c:pt idx="848">
                  <c:v>42111</c:v>
                </c:pt>
                <c:pt idx="849">
                  <c:v>42110</c:v>
                </c:pt>
                <c:pt idx="850">
                  <c:v>42109</c:v>
                </c:pt>
                <c:pt idx="851">
                  <c:v>42108</c:v>
                </c:pt>
                <c:pt idx="852">
                  <c:v>42107</c:v>
                </c:pt>
                <c:pt idx="853">
                  <c:v>42104</c:v>
                </c:pt>
                <c:pt idx="854">
                  <c:v>42103</c:v>
                </c:pt>
                <c:pt idx="855">
                  <c:v>42102</c:v>
                </c:pt>
                <c:pt idx="856">
                  <c:v>42101</c:v>
                </c:pt>
                <c:pt idx="857">
                  <c:v>42097</c:v>
                </c:pt>
                <c:pt idx="858">
                  <c:v>42096</c:v>
                </c:pt>
                <c:pt idx="859">
                  <c:v>42095</c:v>
                </c:pt>
                <c:pt idx="860">
                  <c:v>42094</c:v>
                </c:pt>
                <c:pt idx="861">
                  <c:v>42093</c:v>
                </c:pt>
                <c:pt idx="862">
                  <c:v>42090</c:v>
                </c:pt>
                <c:pt idx="863">
                  <c:v>42089</c:v>
                </c:pt>
                <c:pt idx="864">
                  <c:v>42088</c:v>
                </c:pt>
                <c:pt idx="865">
                  <c:v>42087</c:v>
                </c:pt>
                <c:pt idx="866">
                  <c:v>42086</c:v>
                </c:pt>
                <c:pt idx="867">
                  <c:v>42083</c:v>
                </c:pt>
                <c:pt idx="868">
                  <c:v>42082</c:v>
                </c:pt>
                <c:pt idx="869">
                  <c:v>42081</c:v>
                </c:pt>
                <c:pt idx="870">
                  <c:v>42080</c:v>
                </c:pt>
                <c:pt idx="871">
                  <c:v>42079</c:v>
                </c:pt>
                <c:pt idx="872">
                  <c:v>42076</c:v>
                </c:pt>
                <c:pt idx="873">
                  <c:v>42075</c:v>
                </c:pt>
                <c:pt idx="874">
                  <c:v>42074</c:v>
                </c:pt>
                <c:pt idx="875">
                  <c:v>42073</c:v>
                </c:pt>
                <c:pt idx="876">
                  <c:v>42072</c:v>
                </c:pt>
                <c:pt idx="877">
                  <c:v>42069</c:v>
                </c:pt>
                <c:pt idx="878">
                  <c:v>42068</c:v>
                </c:pt>
                <c:pt idx="879">
                  <c:v>42067</c:v>
                </c:pt>
                <c:pt idx="880">
                  <c:v>42066</c:v>
                </c:pt>
                <c:pt idx="881">
                  <c:v>42065</c:v>
                </c:pt>
                <c:pt idx="882">
                  <c:v>42063</c:v>
                </c:pt>
                <c:pt idx="883">
                  <c:v>42062</c:v>
                </c:pt>
                <c:pt idx="884">
                  <c:v>42061</c:v>
                </c:pt>
                <c:pt idx="885">
                  <c:v>42060</c:v>
                </c:pt>
                <c:pt idx="886">
                  <c:v>42052</c:v>
                </c:pt>
                <c:pt idx="887">
                  <c:v>42051</c:v>
                </c:pt>
                <c:pt idx="888">
                  <c:v>42050</c:v>
                </c:pt>
                <c:pt idx="889">
                  <c:v>42048</c:v>
                </c:pt>
                <c:pt idx="890">
                  <c:v>42047</c:v>
                </c:pt>
                <c:pt idx="891">
                  <c:v>42046</c:v>
                </c:pt>
                <c:pt idx="892">
                  <c:v>42045</c:v>
                </c:pt>
                <c:pt idx="893">
                  <c:v>42044</c:v>
                </c:pt>
                <c:pt idx="894">
                  <c:v>42041</c:v>
                </c:pt>
                <c:pt idx="895">
                  <c:v>42040</c:v>
                </c:pt>
                <c:pt idx="896">
                  <c:v>42039</c:v>
                </c:pt>
                <c:pt idx="897">
                  <c:v>42038</c:v>
                </c:pt>
                <c:pt idx="898">
                  <c:v>42037</c:v>
                </c:pt>
                <c:pt idx="899">
                  <c:v>42034</c:v>
                </c:pt>
                <c:pt idx="900">
                  <c:v>42033</c:v>
                </c:pt>
                <c:pt idx="901">
                  <c:v>42032</c:v>
                </c:pt>
                <c:pt idx="902">
                  <c:v>42031</c:v>
                </c:pt>
                <c:pt idx="903">
                  <c:v>42030</c:v>
                </c:pt>
                <c:pt idx="904">
                  <c:v>42027</c:v>
                </c:pt>
                <c:pt idx="905">
                  <c:v>42026</c:v>
                </c:pt>
                <c:pt idx="906">
                  <c:v>42025</c:v>
                </c:pt>
                <c:pt idx="907">
                  <c:v>42024</c:v>
                </c:pt>
                <c:pt idx="908">
                  <c:v>42023</c:v>
                </c:pt>
                <c:pt idx="909">
                  <c:v>42020</c:v>
                </c:pt>
                <c:pt idx="910">
                  <c:v>42019</c:v>
                </c:pt>
                <c:pt idx="911">
                  <c:v>42018</c:v>
                </c:pt>
                <c:pt idx="912">
                  <c:v>42017</c:v>
                </c:pt>
                <c:pt idx="913">
                  <c:v>42016</c:v>
                </c:pt>
                <c:pt idx="914">
                  <c:v>42013</c:v>
                </c:pt>
                <c:pt idx="915">
                  <c:v>42012</c:v>
                </c:pt>
                <c:pt idx="916">
                  <c:v>42011</c:v>
                </c:pt>
                <c:pt idx="917">
                  <c:v>42010</c:v>
                </c:pt>
                <c:pt idx="918">
                  <c:v>42009</c:v>
                </c:pt>
                <c:pt idx="919">
                  <c:v>42008</c:v>
                </c:pt>
                <c:pt idx="920">
                  <c:v>42004</c:v>
                </c:pt>
                <c:pt idx="921">
                  <c:v>42003</c:v>
                </c:pt>
                <c:pt idx="922">
                  <c:v>42002</c:v>
                </c:pt>
                <c:pt idx="923">
                  <c:v>41999</c:v>
                </c:pt>
                <c:pt idx="924">
                  <c:v>41998</c:v>
                </c:pt>
                <c:pt idx="925">
                  <c:v>41997</c:v>
                </c:pt>
                <c:pt idx="926">
                  <c:v>41996</c:v>
                </c:pt>
                <c:pt idx="927">
                  <c:v>41995</c:v>
                </c:pt>
                <c:pt idx="928">
                  <c:v>41992</c:v>
                </c:pt>
                <c:pt idx="929">
                  <c:v>41991</c:v>
                </c:pt>
                <c:pt idx="930">
                  <c:v>41990</c:v>
                </c:pt>
                <c:pt idx="931">
                  <c:v>41989</c:v>
                </c:pt>
                <c:pt idx="932">
                  <c:v>41988</c:v>
                </c:pt>
                <c:pt idx="933">
                  <c:v>41985</c:v>
                </c:pt>
                <c:pt idx="934">
                  <c:v>41984</c:v>
                </c:pt>
                <c:pt idx="935">
                  <c:v>41983</c:v>
                </c:pt>
                <c:pt idx="936">
                  <c:v>41982</c:v>
                </c:pt>
                <c:pt idx="937">
                  <c:v>41981</c:v>
                </c:pt>
                <c:pt idx="938">
                  <c:v>41978</c:v>
                </c:pt>
                <c:pt idx="939">
                  <c:v>41977</c:v>
                </c:pt>
                <c:pt idx="940">
                  <c:v>41976</c:v>
                </c:pt>
                <c:pt idx="941">
                  <c:v>41975</c:v>
                </c:pt>
                <c:pt idx="942">
                  <c:v>41974</c:v>
                </c:pt>
                <c:pt idx="943">
                  <c:v>41971</c:v>
                </c:pt>
                <c:pt idx="944">
                  <c:v>41970</c:v>
                </c:pt>
                <c:pt idx="945">
                  <c:v>41969</c:v>
                </c:pt>
                <c:pt idx="946">
                  <c:v>41968</c:v>
                </c:pt>
                <c:pt idx="947">
                  <c:v>41967</c:v>
                </c:pt>
                <c:pt idx="948">
                  <c:v>41964</c:v>
                </c:pt>
                <c:pt idx="949">
                  <c:v>41963</c:v>
                </c:pt>
                <c:pt idx="950">
                  <c:v>41962</c:v>
                </c:pt>
                <c:pt idx="951">
                  <c:v>41961</c:v>
                </c:pt>
                <c:pt idx="952">
                  <c:v>41960</c:v>
                </c:pt>
                <c:pt idx="953">
                  <c:v>41957</c:v>
                </c:pt>
                <c:pt idx="954">
                  <c:v>41956</c:v>
                </c:pt>
                <c:pt idx="955">
                  <c:v>41955</c:v>
                </c:pt>
                <c:pt idx="956">
                  <c:v>41954</c:v>
                </c:pt>
                <c:pt idx="957">
                  <c:v>41953</c:v>
                </c:pt>
                <c:pt idx="958">
                  <c:v>41950</c:v>
                </c:pt>
                <c:pt idx="959">
                  <c:v>41949</c:v>
                </c:pt>
                <c:pt idx="960">
                  <c:v>41948</c:v>
                </c:pt>
                <c:pt idx="961">
                  <c:v>41947</c:v>
                </c:pt>
                <c:pt idx="962">
                  <c:v>41946</c:v>
                </c:pt>
                <c:pt idx="963">
                  <c:v>41943</c:v>
                </c:pt>
                <c:pt idx="964">
                  <c:v>41942</c:v>
                </c:pt>
                <c:pt idx="965">
                  <c:v>41941</c:v>
                </c:pt>
                <c:pt idx="966">
                  <c:v>41940</c:v>
                </c:pt>
                <c:pt idx="967">
                  <c:v>41939</c:v>
                </c:pt>
                <c:pt idx="968">
                  <c:v>41936</c:v>
                </c:pt>
                <c:pt idx="969">
                  <c:v>41935</c:v>
                </c:pt>
                <c:pt idx="970">
                  <c:v>41934</c:v>
                </c:pt>
                <c:pt idx="971">
                  <c:v>41933</c:v>
                </c:pt>
                <c:pt idx="972">
                  <c:v>41932</c:v>
                </c:pt>
                <c:pt idx="973">
                  <c:v>41929</c:v>
                </c:pt>
                <c:pt idx="974">
                  <c:v>41928</c:v>
                </c:pt>
                <c:pt idx="975">
                  <c:v>41927</c:v>
                </c:pt>
                <c:pt idx="976">
                  <c:v>41926</c:v>
                </c:pt>
                <c:pt idx="977">
                  <c:v>41925</c:v>
                </c:pt>
                <c:pt idx="978">
                  <c:v>41923</c:v>
                </c:pt>
                <c:pt idx="979">
                  <c:v>41922</c:v>
                </c:pt>
                <c:pt idx="980">
                  <c:v>41921</c:v>
                </c:pt>
                <c:pt idx="981">
                  <c:v>41920</c:v>
                </c:pt>
                <c:pt idx="982">
                  <c:v>41912</c:v>
                </c:pt>
                <c:pt idx="983">
                  <c:v>41911</c:v>
                </c:pt>
                <c:pt idx="984">
                  <c:v>41910</c:v>
                </c:pt>
                <c:pt idx="985">
                  <c:v>41908</c:v>
                </c:pt>
                <c:pt idx="986">
                  <c:v>41907</c:v>
                </c:pt>
                <c:pt idx="987">
                  <c:v>41906</c:v>
                </c:pt>
                <c:pt idx="988">
                  <c:v>41905</c:v>
                </c:pt>
                <c:pt idx="989">
                  <c:v>41904</c:v>
                </c:pt>
                <c:pt idx="990">
                  <c:v>41901</c:v>
                </c:pt>
                <c:pt idx="991">
                  <c:v>41900</c:v>
                </c:pt>
                <c:pt idx="992">
                  <c:v>41899</c:v>
                </c:pt>
                <c:pt idx="993">
                  <c:v>41898</c:v>
                </c:pt>
                <c:pt idx="994">
                  <c:v>41897</c:v>
                </c:pt>
                <c:pt idx="995">
                  <c:v>41894</c:v>
                </c:pt>
                <c:pt idx="996">
                  <c:v>41893</c:v>
                </c:pt>
                <c:pt idx="997">
                  <c:v>41892</c:v>
                </c:pt>
                <c:pt idx="998">
                  <c:v>41891</c:v>
                </c:pt>
              </c:numCache>
            </c:numRef>
          </c:cat>
          <c:val>
            <c:numRef>
              <c:f>棉花!$X$5:$X$1003</c:f>
              <c:numCache>
                <c:formatCode>General</c:formatCode>
                <c:ptCount val="999"/>
                <c:pt idx="0">
                  <c:v>22167</c:v>
                </c:pt>
                <c:pt idx="1">
                  <c:v>22167</c:v>
                </c:pt>
                <c:pt idx="2">
                  <c:v>22269</c:v>
                </c:pt>
                <c:pt idx="3">
                  <c:v>22269</c:v>
                </c:pt>
                <c:pt idx="4">
                  <c:v>22269</c:v>
                </c:pt>
                <c:pt idx="5">
                  <c:v>22319</c:v>
                </c:pt>
                <c:pt idx="6">
                  <c:v>22319</c:v>
                </c:pt>
                <c:pt idx="7">
                  <c:v>22319</c:v>
                </c:pt>
                <c:pt idx="8">
                  <c:v>22319</c:v>
                </c:pt>
                <c:pt idx="9">
                  <c:v>22319</c:v>
                </c:pt>
                <c:pt idx="10">
                  <c:v>22319</c:v>
                </c:pt>
                <c:pt idx="11">
                  <c:v>22319</c:v>
                </c:pt>
                <c:pt idx="12">
                  <c:v>22319</c:v>
                </c:pt>
                <c:pt idx="13">
                  <c:v>22245</c:v>
                </c:pt>
                <c:pt idx="14">
                  <c:v>22195</c:v>
                </c:pt>
                <c:pt idx="15">
                  <c:v>22195</c:v>
                </c:pt>
                <c:pt idx="16">
                  <c:v>22195</c:v>
                </c:pt>
                <c:pt idx="17">
                  <c:v>22195</c:v>
                </c:pt>
                <c:pt idx="18">
                  <c:v>22195</c:v>
                </c:pt>
                <c:pt idx="19">
                  <c:v>22195</c:v>
                </c:pt>
                <c:pt idx="20">
                  <c:v>22195</c:v>
                </c:pt>
                <c:pt idx="21">
                  <c:v>22195</c:v>
                </c:pt>
                <c:pt idx="22">
                  <c:v>22195</c:v>
                </c:pt>
                <c:pt idx="23">
                  <c:v>22195</c:v>
                </c:pt>
                <c:pt idx="24">
                  <c:v>22195</c:v>
                </c:pt>
                <c:pt idx="25">
                  <c:v>22195</c:v>
                </c:pt>
                <c:pt idx="26">
                  <c:v>22195</c:v>
                </c:pt>
                <c:pt idx="27">
                  <c:v>22195</c:v>
                </c:pt>
                <c:pt idx="28">
                  <c:v>22195</c:v>
                </c:pt>
                <c:pt idx="29">
                  <c:v>22195</c:v>
                </c:pt>
                <c:pt idx="30">
                  <c:v>22195</c:v>
                </c:pt>
                <c:pt idx="31">
                  <c:v>22195</c:v>
                </c:pt>
                <c:pt idx="32">
                  <c:v>22195</c:v>
                </c:pt>
                <c:pt idx="33">
                  <c:v>22195</c:v>
                </c:pt>
                <c:pt idx="34">
                  <c:v>22195</c:v>
                </c:pt>
                <c:pt idx="35">
                  <c:v>22112</c:v>
                </c:pt>
                <c:pt idx="36">
                  <c:v>22071</c:v>
                </c:pt>
                <c:pt idx="37">
                  <c:v>22071</c:v>
                </c:pt>
                <c:pt idx="38">
                  <c:v>22071</c:v>
                </c:pt>
                <c:pt idx="39">
                  <c:v>22021</c:v>
                </c:pt>
                <c:pt idx="40">
                  <c:v>21895</c:v>
                </c:pt>
                <c:pt idx="41">
                  <c:v>21895</c:v>
                </c:pt>
                <c:pt idx="42">
                  <c:v>21895</c:v>
                </c:pt>
                <c:pt idx="43">
                  <c:v>21895</c:v>
                </c:pt>
                <c:pt idx="44">
                  <c:v>21895</c:v>
                </c:pt>
                <c:pt idx="45">
                  <c:v>21895</c:v>
                </c:pt>
                <c:pt idx="46">
                  <c:v>21895</c:v>
                </c:pt>
                <c:pt idx="47">
                  <c:v>21895</c:v>
                </c:pt>
                <c:pt idx="48">
                  <c:v>21895</c:v>
                </c:pt>
                <c:pt idx="49">
                  <c:v>21895</c:v>
                </c:pt>
                <c:pt idx="50">
                  <c:v>21895</c:v>
                </c:pt>
                <c:pt idx="51">
                  <c:v>21895</c:v>
                </c:pt>
                <c:pt idx="52">
                  <c:v>21865</c:v>
                </c:pt>
                <c:pt idx="53">
                  <c:v>21865</c:v>
                </c:pt>
                <c:pt idx="54">
                  <c:v>21855</c:v>
                </c:pt>
                <c:pt idx="55">
                  <c:v>21851</c:v>
                </c:pt>
                <c:pt idx="56">
                  <c:v>21836</c:v>
                </c:pt>
                <c:pt idx="57">
                  <c:v>21826</c:v>
                </c:pt>
                <c:pt idx="58">
                  <c:v>21821</c:v>
                </c:pt>
                <c:pt idx="59">
                  <c:v>21821</c:v>
                </c:pt>
                <c:pt idx="60">
                  <c:v>21821</c:v>
                </c:pt>
                <c:pt idx="61">
                  <c:v>21821</c:v>
                </c:pt>
                <c:pt idx="62">
                  <c:v>21796</c:v>
                </c:pt>
                <c:pt idx="63">
                  <c:v>21796</c:v>
                </c:pt>
                <c:pt idx="64">
                  <c:v>21811</c:v>
                </c:pt>
                <c:pt idx="65">
                  <c:v>21821</c:v>
                </c:pt>
                <c:pt idx="66">
                  <c:v>21831</c:v>
                </c:pt>
                <c:pt idx="67">
                  <c:v>21831</c:v>
                </c:pt>
                <c:pt idx="68">
                  <c:v>21821</c:v>
                </c:pt>
                <c:pt idx="69">
                  <c:v>21821</c:v>
                </c:pt>
                <c:pt idx="70">
                  <c:v>21821</c:v>
                </c:pt>
                <c:pt idx="71">
                  <c:v>21771</c:v>
                </c:pt>
                <c:pt idx="72">
                  <c:v>21721</c:v>
                </c:pt>
                <c:pt idx="73">
                  <c:v>21721</c:v>
                </c:pt>
                <c:pt idx="74">
                  <c:v>21721</c:v>
                </c:pt>
                <c:pt idx="75">
                  <c:v>21721</c:v>
                </c:pt>
                <c:pt idx="76">
                  <c:v>21721</c:v>
                </c:pt>
                <c:pt idx="77">
                  <c:v>21671</c:v>
                </c:pt>
                <c:pt idx="78">
                  <c:v>21545</c:v>
                </c:pt>
                <c:pt idx="79">
                  <c:v>21495</c:v>
                </c:pt>
                <c:pt idx="80">
                  <c:v>21495</c:v>
                </c:pt>
                <c:pt idx="81">
                  <c:v>21448</c:v>
                </c:pt>
                <c:pt idx="82">
                  <c:v>21413</c:v>
                </c:pt>
                <c:pt idx="83">
                  <c:v>21324</c:v>
                </c:pt>
                <c:pt idx="84">
                  <c:v>21288</c:v>
                </c:pt>
                <c:pt idx="85">
                  <c:v>21248</c:v>
                </c:pt>
                <c:pt idx="86">
                  <c:v>21233</c:v>
                </c:pt>
                <c:pt idx="87">
                  <c:v>21233</c:v>
                </c:pt>
                <c:pt idx="88">
                  <c:v>21233</c:v>
                </c:pt>
                <c:pt idx="89">
                  <c:v>21233</c:v>
                </c:pt>
                <c:pt idx="90">
                  <c:v>21233</c:v>
                </c:pt>
                <c:pt idx="91">
                  <c:v>21233</c:v>
                </c:pt>
                <c:pt idx="92">
                  <c:v>21233</c:v>
                </c:pt>
                <c:pt idx="93">
                  <c:v>21233</c:v>
                </c:pt>
                <c:pt idx="94">
                  <c:v>21233</c:v>
                </c:pt>
                <c:pt idx="95">
                  <c:v>21263</c:v>
                </c:pt>
                <c:pt idx="96">
                  <c:v>21263</c:v>
                </c:pt>
                <c:pt idx="97">
                  <c:v>21263</c:v>
                </c:pt>
                <c:pt idx="98">
                  <c:v>21287</c:v>
                </c:pt>
                <c:pt idx="99">
                  <c:v>21311</c:v>
                </c:pt>
                <c:pt idx="100">
                  <c:v>21321</c:v>
                </c:pt>
                <c:pt idx="101">
                  <c:v>21321</c:v>
                </c:pt>
                <c:pt idx="102">
                  <c:v>21321</c:v>
                </c:pt>
                <c:pt idx="103">
                  <c:v>21321</c:v>
                </c:pt>
                <c:pt idx="104">
                  <c:v>21321</c:v>
                </c:pt>
                <c:pt idx="105">
                  <c:v>21321</c:v>
                </c:pt>
                <c:pt idx="106">
                  <c:v>21345</c:v>
                </c:pt>
                <c:pt idx="107">
                  <c:v>21385</c:v>
                </c:pt>
                <c:pt idx="108">
                  <c:v>21385</c:v>
                </c:pt>
                <c:pt idx="109">
                  <c:v>21385</c:v>
                </c:pt>
                <c:pt idx="110">
                  <c:v>21385</c:v>
                </c:pt>
                <c:pt idx="111">
                  <c:v>21385</c:v>
                </c:pt>
                <c:pt idx="112">
                  <c:v>21385</c:v>
                </c:pt>
                <c:pt idx="113">
                  <c:v>21385</c:v>
                </c:pt>
                <c:pt idx="114">
                  <c:v>21385</c:v>
                </c:pt>
                <c:pt idx="115">
                  <c:v>21385</c:v>
                </c:pt>
                <c:pt idx="116">
                  <c:v>21385</c:v>
                </c:pt>
                <c:pt idx="117">
                  <c:v>21385</c:v>
                </c:pt>
                <c:pt idx="118">
                  <c:v>21385</c:v>
                </c:pt>
                <c:pt idx="119">
                  <c:v>21385</c:v>
                </c:pt>
                <c:pt idx="120">
                  <c:v>21385</c:v>
                </c:pt>
                <c:pt idx="121">
                  <c:v>21385</c:v>
                </c:pt>
                <c:pt idx="122">
                  <c:v>21385</c:v>
                </c:pt>
                <c:pt idx="123">
                  <c:v>21369</c:v>
                </c:pt>
                <c:pt idx="124">
                  <c:v>21369</c:v>
                </c:pt>
                <c:pt idx="125">
                  <c:v>21369</c:v>
                </c:pt>
                <c:pt idx="126">
                  <c:v>21369</c:v>
                </c:pt>
                <c:pt idx="127">
                  <c:v>21369</c:v>
                </c:pt>
                <c:pt idx="128">
                  <c:v>21369</c:v>
                </c:pt>
                <c:pt idx="129">
                  <c:v>21369</c:v>
                </c:pt>
                <c:pt idx="130">
                  <c:v>21369</c:v>
                </c:pt>
                <c:pt idx="131">
                  <c:v>21369</c:v>
                </c:pt>
                <c:pt idx="132">
                  <c:v>21369</c:v>
                </c:pt>
                <c:pt idx="133">
                  <c:v>21369</c:v>
                </c:pt>
                <c:pt idx="134">
                  <c:v>21369</c:v>
                </c:pt>
                <c:pt idx="135">
                  <c:v>21369</c:v>
                </c:pt>
                <c:pt idx="136">
                  <c:v>21369</c:v>
                </c:pt>
                <c:pt idx="137">
                  <c:v>21369</c:v>
                </c:pt>
                <c:pt idx="138">
                  <c:v>21369</c:v>
                </c:pt>
                <c:pt idx="139">
                  <c:v>21369</c:v>
                </c:pt>
                <c:pt idx="140">
                  <c:v>21369</c:v>
                </c:pt>
                <c:pt idx="141">
                  <c:v>21369</c:v>
                </c:pt>
                <c:pt idx="142">
                  <c:v>21369</c:v>
                </c:pt>
                <c:pt idx="143">
                  <c:v>21369</c:v>
                </c:pt>
                <c:pt idx="144">
                  <c:v>21369</c:v>
                </c:pt>
                <c:pt idx="145">
                  <c:v>21369</c:v>
                </c:pt>
                <c:pt idx="146">
                  <c:v>21369</c:v>
                </c:pt>
                <c:pt idx="147">
                  <c:v>21369</c:v>
                </c:pt>
                <c:pt idx="148">
                  <c:v>21369</c:v>
                </c:pt>
                <c:pt idx="149">
                  <c:v>21369</c:v>
                </c:pt>
                <c:pt idx="150">
                  <c:v>21369</c:v>
                </c:pt>
                <c:pt idx="151">
                  <c:v>21369</c:v>
                </c:pt>
                <c:pt idx="152">
                  <c:v>21369</c:v>
                </c:pt>
                <c:pt idx="153">
                  <c:v>21369</c:v>
                </c:pt>
                <c:pt idx="154">
                  <c:v>21369</c:v>
                </c:pt>
                <c:pt idx="155">
                  <c:v>21369</c:v>
                </c:pt>
                <c:pt idx="156">
                  <c:v>21369</c:v>
                </c:pt>
                <c:pt idx="157">
                  <c:v>21369</c:v>
                </c:pt>
                <c:pt idx="158">
                  <c:v>21369</c:v>
                </c:pt>
                <c:pt idx="159">
                  <c:v>21369</c:v>
                </c:pt>
                <c:pt idx="160">
                  <c:v>21369</c:v>
                </c:pt>
                <c:pt idx="161">
                  <c:v>21369</c:v>
                </c:pt>
                <c:pt idx="162">
                  <c:v>21369</c:v>
                </c:pt>
                <c:pt idx="163">
                  <c:v>21369</c:v>
                </c:pt>
                <c:pt idx="164">
                  <c:v>21353</c:v>
                </c:pt>
                <c:pt idx="165">
                  <c:v>21353</c:v>
                </c:pt>
                <c:pt idx="166">
                  <c:v>21363</c:v>
                </c:pt>
                <c:pt idx="167">
                  <c:v>21363</c:v>
                </c:pt>
                <c:pt idx="168">
                  <c:v>21363</c:v>
                </c:pt>
                <c:pt idx="169">
                  <c:v>21363</c:v>
                </c:pt>
                <c:pt idx="170">
                  <c:v>21363</c:v>
                </c:pt>
                <c:pt idx="171">
                  <c:v>21363</c:v>
                </c:pt>
                <c:pt idx="172">
                  <c:v>21363</c:v>
                </c:pt>
                <c:pt idx="173">
                  <c:v>21363</c:v>
                </c:pt>
                <c:pt idx="174">
                  <c:v>21363</c:v>
                </c:pt>
                <c:pt idx="175">
                  <c:v>21363</c:v>
                </c:pt>
                <c:pt idx="176">
                  <c:v>21363</c:v>
                </c:pt>
                <c:pt idx="177">
                  <c:v>21363</c:v>
                </c:pt>
                <c:pt idx="178">
                  <c:v>21343</c:v>
                </c:pt>
                <c:pt idx="179">
                  <c:v>21333</c:v>
                </c:pt>
                <c:pt idx="180">
                  <c:v>21333</c:v>
                </c:pt>
                <c:pt idx="181">
                  <c:v>21333</c:v>
                </c:pt>
                <c:pt idx="182">
                  <c:v>21333</c:v>
                </c:pt>
                <c:pt idx="183">
                  <c:v>21319</c:v>
                </c:pt>
                <c:pt idx="184">
                  <c:v>21438</c:v>
                </c:pt>
                <c:pt idx="185">
                  <c:v>21445</c:v>
                </c:pt>
                <c:pt idx="186">
                  <c:v>21388</c:v>
                </c:pt>
                <c:pt idx="187">
                  <c:v>21404</c:v>
                </c:pt>
                <c:pt idx="188">
                  <c:v>21303</c:v>
                </c:pt>
                <c:pt idx="189">
                  <c:v>21304</c:v>
                </c:pt>
                <c:pt idx="190">
                  <c:v>21300</c:v>
                </c:pt>
                <c:pt idx="191">
                  <c:v>21297</c:v>
                </c:pt>
                <c:pt idx="192">
                  <c:v>21295</c:v>
                </c:pt>
                <c:pt idx="193">
                  <c:v>21302</c:v>
                </c:pt>
                <c:pt idx="194">
                  <c:v>21298</c:v>
                </c:pt>
                <c:pt idx="195">
                  <c:v>21273</c:v>
                </c:pt>
                <c:pt idx="196">
                  <c:v>21100</c:v>
                </c:pt>
                <c:pt idx="197">
                  <c:v>21108</c:v>
                </c:pt>
                <c:pt idx="198">
                  <c:v>21095</c:v>
                </c:pt>
                <c:pt idx="199">
                  <c:v>20986</c:v>
                </c:pt>
                <c:pt idx="200">
                  <c:v>21003</c:v>
                </c:pt>
                <c:pt idx="201">
                  <c:v>21069</c:v>
                </c:pt>
                <c:pt idx="202">
                  <c:v>21120</c:v>
                </c:pt>
                <c:pt idx="203">
                  <c:v>21123</c:v>
                </c:pt>
                <c:pt idx="204">
                  <c:v>21108</c:v>
                </c:pt>
                <c:pt idx="205">
                  <c:v>21131</c:v>
                </c:pt>
                <c:pt idx="206">
                  <c:v>21122</c:v>
                </c:pt>
                <c:pt idx="207">
                  <c:v>21150</c:v>
                </c:pt>
                <c:pt idx="208">
                  <c:v>21148</c:v>
                </c:pt>
                <c:pt idx="209">
                  <c:v>21376</c:v>
                </c:pt>
                <c:pt idx="210">
                  <c:v>21376</c:v>
                </c:pt>
                <c:pt idx="211">
                  <c:v>21392</c:v>
                </c:pt>
                <c:pt idx="212">
                  <c:v>21392</c:v>
                </c:pt>
                <c:pt idx="213">
                  <c:v>21417</c:v>
                </c:pt>
                <c:pt idx="214">
                  <c:v>21417</c:v>
                </c:pt>
                <c:pt idx="215">
                  <c:v>21431</c:v>
                </c:pt>
                <c:pt idx="216">
                  <c:v>21442</c:v>
                </c:pt>
                <c:pt idx="217">
                  <c:v>21442</c:v>
                </c:pt>
                <c:pt idx="218">
                  <c:v>21442</c:v>
                </c:pt>
                <c:pt idx="219">
                  <c:v>21467</c:v>
                </c:pt>
                <c:pt idx="220">
                  <c:v>21467</c:v>
                </c:pt>
                <c:pt idx="221">
                  <c:v>21467</c:v>
                </c:pt>
                <c:pt idx="222">
                  <c:v>21502</c:v>
                </c:pt>
                <c:pt idx="223">
                  <c:v>21502</c:v>
                </c:pt>
                <c:pt idx="224">
                  <c:v>21502</c:v>
                </c:pt>
                <c:pt idx="225">
                  <c:v>21502</c:v>
                </c:pt>
                <c:pt idx="226">
                  <c:v>21502</c:v>
                </c:pt>
                <c:pt idx="227">
                  <c:v>21502</c:v>
                </c:pt>
                <c:pt idx="228">
                  <c:v>21502</c:v>
                </c:pt>
                <c:pt idx="229">
                  <c:v>21502</c:v>
                </c:pt>
                <c:pt idx="230">
                  <c:v>21502</c:v>
                </c:pt>
                <c:pt idx="231">
                  <c:v>21502</c:v>
                </c:pt>
                <c:pt idx="232">
                  <c:v>21502</c:v>
                </c:pt>
                <c:pt idx="233">
                  <c:v>21502</c:v>
                </c:pt>
                <c:pt idx="234">
                  <c:v>21502</c:v>
                </c:pt>
                <c:pt idx="235">
                  <c:v>21502</c:v>
                </c:pt>
                <c:pt idx="236">
                  <c:v>21502</c:v>
                </c:pt>
                <c:pt idx="237">
                  <c:v>21502</c:v>
                </c:pt>
                <c:pt idx="238">
                  <c:v>21502</c:v>
                </c:pt>
                <c:pt idx="239">
                  <c:v>21502</c:v>
                </c:pt>
                <c:pt idx="240">
                  <c:v>21502</c:v>
                </c:pt>
                <c:pt idx="241">
                  <c:v>21502</c:v>
                </c:pt>
                <c:pt idx="242">
                  <c:v>21517</c:v>
                </c:pt>
                <c:pt idx="243">
                  <c:v>21517</c:v>
                </c:pt>
                <c:pt idx="244">
                  <c:v>21517</c:v>
                </c:pt>
                <c:pt idx="245">
                  <c:v>21517</c:v>
                </c:pt>
                <c:pt idx="246">
                  <c:v>21517</c:v>
                </c:pt>
                <c:pt idx="247">
                  <c:v>21517</c:v>
                </c:pt>
                <c:pt idx="248">
                  <c:v>21517</c:v>
                </c:pt>
                <c:pt idx="249">
                  <c:v>21517</c:v>
                </c:pt>
                <c:pt idx="250">
                  <c:v>21517</c:v>
                </c:pt>
                <c:pt idx="251">
                  <c:v>21517</c:v>
                </c:pt>
                <c:pt idx="252">
                  <c:v>21517</c:v>
                </c:pt>
                <c:pt idx="253">
                  <c:v>21517</c:v>
                </c:pt>
                <c:pt idx="254">
                  <c:v>21517</c:v>
                </c:pt>
                <c:pt idx="255">
                  <c:v>21517</c:v>
                </c:pt>
                <c:pt idx="256">
                  <c:v>21517</c:v>
                </c:pt>
                <c:pt idx="257">
                  <c:v>21517</c:v>
                </c:pt>
                <c:pt idx="258">
                  <c:v>21517</c:v>
                </c:pt>
                <c:pt idx="259">
                  <c:v>21517</c:v>
                </c:pt>
                <c:pt idx="260">
                  <c:v>21517</c:v>
                </c:pt>
                <c:pt idx="261">
                  <c:v>21517</c:v>
                </c:pt>
                <c:pt idx="262">
                  <c:v>21517</c:v>
                </c:pt>
                <c:pt idx="263">
                  <c:v>21517</c:v>
                </c:pt>
                <c:pt idx="264">
                  <c:v>21517</c:v>
                </c:pt>
                <c:pt idx="265">
                  <c:v>21517</c:v>
                </c:pt>
                <c:pt idx="266">
                  <c:v>21517</c:v>
                </c:pt>
                <c:pt idx="267">
                  <c:v>21517</c:v>
                </c:pt>
                <c:pt idx="268">
                  <c:v>21517</c:v>
                </c:pt>
                <c:pt idx="269">
                  <c:v>21477</c:v>
                </c:pt>
                <c:pt idx="270">
                  <c:v>21395</c:v>
                </c:pt>
                <c:pt idx="271">
                  <c:v>21345</c:v>
                </c:pt>
                <c:pt idx="272">
                  <c:v>21345</c:v>
                </c:pt>
                <c:pt idx="273">
                  <c:v>21345</c:v>
                </c:pt>
                <c:pt idx="274">
                  <c:v>21345</c:v>
                </c:pt>
                <c:pt idx="275">
                  <c:v>21345</c:v>
                </c:pt>
                <c:pt idx="276">
                  <c:v>21345</c:v>
                </c:pt>
                <c:pt idx="277">
                  <c:v>21345</c:v>
                </c:pt>
                <c:pt idx="278">
                  <c:v>21345</c:v>
                </c:pt>
                <c:pt idx="279">
                  <c:v>21325</c:v>
                </c:pt>
                <c:pt idx="280">
                  <c:v>21325</c:v>
                </c:pt>
                <c:pt idx="281">
                  <c:v>21295</c:v>
                </c:pt>
                <c:pt idx="282">
                  <c:v>21295</c:v>
                </c:pt>
                <c:pt idx="283">
                  <c:v>21295</c:v>
                </c:pt>
                <c:pt idx="284">
                  <c:v>21295</c:v>
                </c:pt>
                <c:pt idx="285">
                  <c:v>21295</c:v>
                </c:pt>
                <c:pt idx="286">
                  <c:v>21295</c:v>
                </c:pt>
                <c:pt idx="287">
                  <c:v>21295</c:v>
                </c:pt>
                <c:pt idx="288">
                  <c:v>21295</c:v>
                </c:pt>
                <c:pt idx="289">
                  <c:v>21295</c:v>
                </c:pt>
                <c:pt idx="290">
                  <c:v>21295</c:v>
                </c:pt>
                <c:pt idx="291">
                  <c:v>21295</c:v>
                </c:pt>
                <c:pt idx="292">
                  <c:v>21295</c:v>
                </c:pt>
                <c:pt idx="293">
                  <c:v>21295</c:v>
                </c:pt>
                <c:pt idx="294">
                  <c:v>21295</c:v>
                </c:pt>
                <c:pt idx="295">
                  <c:v>21295</c:v>
                </c:pt>
                <c:pt idx="296">
                  <c:v>21295</c:v>
                </c:pt>
                <c:pt idx="297">
                  <c:v>21295</c:v>
                </c:pt>
                <c:pt idx="298">
                  <c:v>21295</c:v>
                </c:pt>
                <c:pt idx="299">
                  <c:v>21415</c:v>
                </c:pt>
                <c:pt idx="300">
                  <c:v>21445</c:v>
                </c:pt>
                <c:pt idx="301">
                  <c:v>21495</c:v>
                </c:pt>
                <c:pt idx="302">
                  <c:v>21495</c:v>
                </c:pt>
                <c:pt idx="303">
                  <c:v>21495</c:v>
                </c:pt>
                <c:pt idx="304">
                  <c:v>21495</c:v>
                </c:pt>
                <c:pt idx="305">
                  <c:v>21495</c:v>
                </c:pt>
                <c:pt idx="306">
                  <c:v>21495</c:v>
                </c:pt>
                <c:pt idx="307">
                  <c:v>21495</c:v>
                </c:pt>
                <c:pt idx="308">
                  <c:v>21445</c:v>
                </c:pt>
                <c:pt idx="309">
                  <c:v>21445</c:v>
                </c:pt>
                <c:pt idx="310">
                  <c:v>21445</c:v>
                </c:pt>
                <c:pt idx="311">
                  <c:v>21445</c:v>
                </c:pt>
                <c:pt idx="312">
                  <c:v>21445</c:v>
                </c:pt>
                <c:pt idx="313">
                  <c:v>21445</c:v>
                </c:pt>
                <c:pt idx="314">
                  <c:v>21445</c:v>
                </c:pt>
                <c:pt idx="315">
                  <c:v>21445</c:v>
                </c:pt>
                <c:pt idx="316">
                  <c:v>21445</c:v>
                </c:pt>
                <c:pt idx="317">
                  <c:v>21445</c:v>
                </c:pt>
                <c:pt idx="318">
                  <c:v>21445</c:v>
                </c:pt>
                <c:pt idx="319">
                  <c:v>21445</c:v>
                </c:pt>
                <c:pt idx="320">
                  <c:v>21445</c:v>
                </c:pt>
                <c:pt idx="321">
                  <c:v>21445</c:v>
                </c:pt>
                <c:pt idx="322">
                  <c:v>21445</c:v>
                </c:pt>
                <c:pt idx="323">
                  <c:v>21445</c:v>
                </c:pt>
                <c:pt idx="324">
                  <c:v>21445</c:v>
                </c:pt>
                <c:pt idx="325">
                  <c:v>21419</c:v>
                </c:pt>
                <c:pt idx="326">
                  <c:v>21395</c:v>
                </c:pt>
                <c:pt idx="327">
                  <c:v>21395</c:v>
                </c:pt>
                <c:pt idx="328">
                  <c:v>21371</c:v>
                </c:pt>
                <c:pt idx="329">
                  <c:v>21371</c:v>
                </c:pt>
                <c:pt idx="330">
                  <c:v>21371</c:v>
                </c:pt>
                <c:pt idx="331">
                  <c:v>21371</c:v>
                </c:pt>
                <c:pt idx="332">
                  <c:v>21371</c:v>
                </c:pt>
                <c:pt idx="333">
                  <c:v>21371</c:v>
                </c:pt>
                <c:pt idx="334">
                  <c:v>21371</c:v>
                </c:pt>
                <c:pt idx="335">
                  <c:v>21371</c:v>
                </c:pt>
                <c:pt idx="336">
                  <c:v>21371</c:v>
                </c:pt>
                <c:pt idx="337">
                  <c:v>21371</c:v>
                </c:pt>
                <c:pt idx="338">
                  <c:v>21371</c:v>
                </c:pt>
                <c:pt idx="339">
                  <c:v>21371</c:v>
                </c:pt>
                <c:pt idx="340">
                  <c:v>21321</c:v>
                </c:pt>
                <c:pt idx="341">
                  <c:v>21321</c:v>
                </c:pt>
                <c:pt idx="342">
                  <c:v>21321</c:v>
                </c:pt>
                <c:pt idx="343">
                  <c:v>21268</c:v>
                </c:pt>
                <c:pt idx="344">
                  <c:v>21248</c:v>
                </c:pt>
                <c:pt idx="345">
                  <c:v>21224</c:v>
                </c:pt>
                <c:pt idx="346">
                  <c:v>21224</c:v>
                </c:pt>
                <c:pt idx="347">
                  <c:v>21224</c:v>
                </c:pt>
                <c:pt idx="348">
                  <c:v>21224</c:v>
                </c:pt>
                <c:pt idx="349">
                  <c:v>21224</c:v>
                </c:pt>
                <c:pt idx="350">
                  <c:v>21224</c:v>
                </c:pt>
                <c:pt idx="351">
                  <c:v>21224</c:v>
                </c:pt>
                <c:pt idx="352">
                  <c:v>21224</c:v>
                </c:pt>
                <c:pt idx="353">
                  <c:v>21224</c:v>
                </c:pt>
                <c:pt idx="354">
                  <c:v>21224</c:v>
                </c:pt>
                <c:pt idx="355">
                  <c:v>21224</c:v>
                </c:pt>
                <c:pt idx="356">
                  <c:v>21224</c:v>
                </c:pt>
                <c:pt idx="357">
                  <c:v>21224</c:v>
                </c:pt>
                <c:pt idx="358">
                  <c:v>21224</c:v>
                </c:pt>
                <c:pt idx="359">
                  <c:v>21224</c:v>
                </c:pt>
                <c:pt idx="360">
                  <c:v>21274</c:v>
                </c:pt>
                <c:pt idx="361">
                  <c:v>21274</c:v>
                </c:pt>
                <c:pt idx="362">
                  <c:v>21274</c:v>
                </c:pt>
                <c:pt idx="363">
                  <c:v>21274</c:v>
                </c:pt>
                <c:pt idx="364">
                  <c:v>21324</c:v>
                </c:pt>
                <c:pt idx="365">
                  <c:v>21400</c:v>
                </c:pt>
                <c:pt idx="366">
                  <c:v>21448</c:v>
                </c:pt>
                <c:pt idx="367">
                  <c:v>21448</c:v>
                </c:pt>
                <c:pt idx="368">
                  <c:v>21448</c:v>
                </c:pt>
                <c:pt idx="369">
                  <c:v>21569</c:v>
                </c:pt>
                <c:pt idx="370">
                  <c:v>21569</c:v>
                </c:pt>
                <c:pt idx="371">
                  <c:v>21569</c:v>
                </c:pt>
                <c:pt idx="372">
                  <c:v>21521</c:v>
                </c:pt>
                <c:pt idx="373">
                  <c:v>21521</c:v>
                </c:pt>
                <c:pt idx="374">
                  <c:v>21521</c:v>
                </c:pt>
                <c:pt idx="375">
                  <c:v>21521</c:v>
                </c:pt>
                <c:pt idx="376">
                  <c:v>21521</c:v>
                </c:pt>
                <c:pt idx="377">
                  <c:v>21521</c:v>
                </c:pt>
                <c:pt idx="378">
                  <c:v>21521</c:v>
                </c:pt>
                <c:pt idx="379">
                  <c:v>21521</c:v>
                </c:pt>
                <c:pt idx="380">
                  <c:v>21421</c:v>
                </c:pt>
                <c:pt idx="381">
                  <c:v>21371</c:v>
                </c:pt>
                <c:pt idx="382">
                  <c:v>21295</c:v>
                </c:pt>
                <c:pt idx="383">
                  <c:v>21295</c:v>
                </c:pt>
                <c:pt idx="384">
                  <c:v>21295</c:v>
                </c:pt>
                <c:pt idx="385">
                  <c:v>21295</c:v>
                </c:pt>
                <c:pt idx="386">
                  <c:v>21295</c:v>
                </c:pt>
                <c:pt idx="387">
                  <c:v>21295</c:v>
                </c:pt>
                <c:pt idx="388">
                  <c:v>21295</c:v>
                </c:pt>
                <c:pt idx="389">
                  <c:v>21421</c:v>
                </c:pt>
                <c:pt idx="390">
                  <c:v>21521</c:v>
                </c:pt>
                <c:pt idx="391">
                  <c:v>21521</c:v>
                </c:pt>
                <c:pt idx="392">
                  <c:v>21521</c:v>
                </c:pt>
                <c:pt idx="393">
                  <c:v>21521</c:v>
                </c:pt>
                <c:pt idx="394">
                  <c:v>21421</c:v>
                </c:pt>
                <c:pt idx="395">
                  <c:v>21421</c:v>
                </c:pt>
                <c:pt idx="396">
                  <c:v>21421</c:v>
                </c:pt>
                <c:pt idx="397">
                  <c:v>21361</c:v>
                </c:pt>
                <c:pt idx="398">
                  <c:v>21271</c:v>
                </c:pt>
                <c:pt idx="399">
                  <c:v>21271</c:v>
                </c:pt>
                <c:pt idx="400">
                  <c:v>21171</c:v>
                </c:pt>
                <c:pt idx="401">
                  <c:v>21054</c:v>
                </c:pt>
                <c:pt idx="402">
                  <c:v>21054</c:v>
                </c:pt>
                <c:pt idx="403">
                  <c:v>21054</c:v>
                </c:pt>
                <c:pt idx="404">
                  <c:v>21054</c:v>
                </c:pt>
                <c:pt idx="405">
                  <c:v>21054</c:v>
                </c:pt>
                <c:pt idx="406">
                  <c:v>21054</c:v>
                </c:pt>
                <c:pt idx="407">
                  <c:v>21054</c:v>
                </c:pt>
                <c:pt idx="408">
                  <c:v>21054</c:v>
                </c:pt>
                <c:pt idx="409">
                  <c:v>21054</c:v>
                </c:pt>
                <c:pt idx="410">
                  <c:v>21054</c:v>
                </c:pt>
                <c:pt idx="411">
                  <c:v>21054</c:v>
                </c:pt>
                <c:pt idx="412">
                  <c:v>21054</c:v>
                </c:pt>
                <c:pt idx="413">
                  <c:v>21054</c:v>
                </c:pt>
                <c:pt idx="414">
                  <c:v>21054</c:v>
                </c:pt>
                <c:pt idx="415">
                  <c:v>21054</c:v>
                </c:pt>
                <c:pt idx="416">
                  <c:v>21054</c:v>
                </c:pt>
                <c:pt idx="417">
                  <c:v>21054</c:v>
                </c:pt>
                <c:pt idx="418">
                  <c:v>21054</c:v>
                </c:pt>
                <c:pt idx="419">
                  <c:v>21054</c:v>
                </c:pt>
                <c:pt idx="420">
                  <c:v>21054</c:v>
                </c:pt>
                <c:pt idx="421">
                  <c:v>21074</c:v>
                </c:pt>
                <c:pt idx="422">
                  <c:v>21124</c:v>
                </c:pt>
                <c:pt idx="423">
                  <c:v>21138</c:v>
                </c:pt>
                <c:pt idx="424">
                  <c:v>21213</c:v>
                </c:pt>
                <c:pt idx="425">
                  <c:v>21228</c:v>
                </c:pt>
                <c:pt idx="426">
                  <c:v>21271</c:v>
                </c:pt>
                <c:pt idx="427">
                  <c:v>21395</c:v>
                </c:pt>
                <c:pt idx="428">
                  <c:v>21537</c:v>
                </c:pt>
                <c:pt idx="429">
                  <c:v>21537</c:v>
                </c:pt>
                <c:pt idx="430">
                  <c:v>21537</c:v>
                </c:pt>
                <c:pt idx="431">
                  <c:v>21537</c:v>
                </c:pt>
                <c:pt idx="432">
                  <c:v>21537</c:v>
                </c:pt>
                <c:pt idx="433">
                  <c:v>21499</c:v>
                </c:pt>
                <c:pt idx="434">
                  <c:v>21499</c:v>
                </c:pt>
                <c:pt idx="435">
                  <c:v>21499</c:v>
                </c:pt>
                <c:pt idx="436">
                  <c:v>21499</c:v>
                </c:pt>
                <c:pt idx="437">
                  <c:v>21499</c:v>
                </c:pt>
                <c:pt idx="438">
                  <c:v>21524</c:v>
                </c:pt>
                <c:pt idx="439">
                  <c:v>21548</c:v>
                </c:pt>
                <c:pt idx="440">
                  <c:v>21648</c:v>
                </c:pt>
                <c:pt idx="441">
                  <c:v>21713</c:v>
                </c:pt>
                <c:pt idx="442">
                  <c:v>21713</c:v>
                </c:pt>
                <c:pt idx="443">
                  <c:v>21748</c:v>
                </c:pt>
                <c:pt idx="444">
                  <c:v>21748</c:v>
                </c:pt>
                <c:pt idx="445">
                  <c:v>21748</c:v>
                </c:pt>
                <c:pt idx="446">
                  <c:v>21748</c:v>
                </c:pt>
                <c:pt idx="447">
                  <c:v>21624</c:v>
                </c:pt>
                <c:pt idx="448">
                  <c:v>21524</c:v>
                </c:pt>
                <c:pt idx="449">
                  <c:v>21482</c:v>
                </c:pt>
                <c:pt idx="450">
                  <c:v>21449</c:v>
                </c:pt>
                <c:pt idx="451">
                  <c:v>21424</c:v>
                </c:pt>
                <c:pt idx="452">
                  <c:v>21324</c:v>
                </c:pt>
                <c:pt idx="453">
                  <c:v>21176</c:v>
                </c:pt>
                <c:pt idx="454">
                  <c:v>21176</c:v>
                </c:pt>
                <c:pt idx="455">
                  <c:v>21176</c:v>
                </c:pt>
                <c:pt idx="456">
                  <c:v>21176</c:v>
                </c:pt>
                <c:pt idx="457">
                  <c:v>20859</c:v>
                </c:pt>
                <c:pt idx="458">
                  <c:v>20624</c:v>
                </c:pt>
                <c:pt idx="459">
                  <c:v>20573</c:v>
                </c:pt>
                <c:pt idx="460">
                  <c:v>20580</c:v>
                </c:pt>
                <c:pt idx="461">
                  <c:v>20574</c:v>
                </c:pt>
                <c:pt idx="462">
                  <c:v>21200</c:v>
                </c:pt>
                <c:pt idx="463">
                  <c:v>21200</c:v>
                </c:pt>
                <c:pt idx="464">
                  <c:v>21200</c:v>
                </c:pt>
                <c:pt idx="465">
                  <c:v>21200</c:v>
                </c:pt>
                <c:pt idx="466">
                  <c:v>21200</c:v>
                </c:pt>
                <c:pt idx="467">
                  <c:v>21200</c:v>
                </c:pt>
                <c:pt idx="468">
                  <c:v>21250</c:v>
                </c:pt>
                <c:pt idx="469">
                  <c:v>21337</c:v>
                </c:pt>
                <c:pt idx="470">
                  <c:v>21375</c:v>
                </c:pt>
                <c:pt idx="471">
                  <c:v>21395</c:v>
                </c:pt>
                <c:pt idx="472">
                  <c:v>21395</c:v>
                </c:pt>
                <c:pt idx="473">
                  <c:v>21395</c:v>
                </c:pt>
                <c:pt idx="474">
                  <c:v>21445</c:v>
                </c:pt>
                <c:pt idx="475">
                  <c:v>21445</c:v>
                </c:pt>
                <c:pt idx="476">
                  <c:v>21445</c:v>
                </c:pt>
                <c:pt idx="477">
                  <c:v>21445</c:v>
                </c:pt>
                <c:pt idx="478">
                  <c:v>21445</c:v>
                </c:pt>
                <c:pt idx="479">
                  <c:v>21445</c:v>
                </c:pt>
                <c:pt idx="480">
                  <c:v>21245</c:v>
                </c:pt>
                <c:pt idx="481">
                  <c:v>21219</c:v>
                </c:pt>
                <c:pt idx="482">
                  <c:v>21119</c:v>
                </c:pt>
                <c:pt idx="483">
                  <c:v>21093</c:v>
                </c:pt>
                <c:pt idx="484">
                  <c:v>21021</c:v>
                </c:pt>
                <c:pt idx="485">
                  <c:v>21021</c:v>
                </c:pt>
                <c:pt idx="486">
                  <c:v>20995</c:v>
                </c:pt>
                <c:pt idx="487">
                  <c:v>20995</c:v>
                </c:pt>
                <c:pt idx="488">
                  <c:v>20995</c:v>
                </c:pt>
                <c:pt idx="489">
                  <c:v>20995</c:v>
                </c:pt>
                <c:pt idx="490">
                  <c:v>20995</c:v>
                </c:pt>
                <c:pt idx="491">
                  <c:v>20995</c:v>
                </c:pt>
                <c:pt idx="492">
                  <c:v>20995</c:v>
                </c:pt>
                <c:pt idx="493">
                  <c:v>20921</c:v>
                </c:pt>
                <c:pt idx="494">
                  <c:v>20921</c:v>
                </c:pt>
                <c:pt idx="495">
                  <c:v>20921</c:v>
                </c:pt>
                <c:pt idx="496">
                  <c:v>20921</c:v>
                </c:pt>
                <c:pt idx="497">
                  <c:v>20921</c:v>
                </c:pt>
                <c:pt idx="498">
                  <c:v>20930</c:v>
                </c:pt>
                <c:pt idx="499">
                  <c:v>20930</c:v>
                </c:pt>
                <c:pt idx="500">
                  <c:v>20910</c:v>
                </c:pt>
                <c:pt idx="501">
                  <c:v>20890</c:v>
                </c:pt>
                <c:pt idx="502">
                  <c:v>20890</c:v>
                </c:pt>
                <c:pt idx="503">
                  <c:v>20890</c:v>
                </c:pt>
                <c:pt idx="504">
                  <c:v>20890</c:v>
                </c:pt>
                <c:pt idx="505">
                  <c:v>20790</c:v>
                </c:pt>
                <c:pt idx="506">
                  <c:v>20790</c:v>
                </c:pt>
                <c:pt idx="507">
                  <c:v>20790</c:v>
                </c:pt>
                <c:pt idx="508">
                  <c:v>20790</c:v>
                </c:pt>
                <c:pt idx="509">
                  <c:v>20870</c:v>
                </c:pt>
                <c:pt idx="510">
                  <c:v>21000</c:v>
                </c:pt>
                <c:pt idx="511">
                  <c:v>21080</c:v>
                </c:pt>
                <c:pt idx="512">
                  <c:v>21160</c:v>
                </c:pt>
                <c:pt idx="513">
                  <c:v>21160</c:v>
                </c:pt>
                <c:pt idx="514">
                  <c:v>21190</c:v>
                </c:pt>
                <c:pt idx="515">
                  <c:v>21190</c:v>
                </c:pt>
                <c:pt idx="516">
                  <c:v>21190</c:v>
                </c:pt>
                <c:pt idx="517">
                  <c:v>21210</c:v>
                </c:pt>
                <c:pt idx="518">
                  <c:v>21230</c:v>
                </c:pt>
                <c:pt idx="519">
                  <c:v>21260</c:v>
                </c:pt>
                <c:pt idx="520">
                  <c:v>21300</c:v>
                </c:pt>
                <c:pt idx="521">
                  <c:v>21300</c:v>
                </c:pt>
                <c:pt idx="522">
                  <c:v>21300</c:v>
                </c:pt>
                <c:pt idx="523">
                  <c:v>21240</c:v>
                </c:pt>
                <c:pt idx="524">
                  <c:v>21240</c:v>
                </c:pt>
                <c:pt idx="525">
                  <c:v>21315</c:v>
                </c:pt>
                <c:pt idx="526">
                  <c:v>21415</c:v>
                </c:pt>
                <c:pt idx="527">
                  <c:v>21415</c:v>
                </c:pt>
                <c:pt idx="528">
                  <c:v>21445</c:v>
                </c:pt>
                <c:pt idx="529">
                  <c:v>21465</c:v>
                </c:pt>
                <c:pt idx="530">
                  <c:v>21465</c:v>
                </c:pt>
                <c:pt idx="531">
                  <c:v>21420</c:v>
                </c:pt>
                <c:pt idx="532">
                  <c:v>21320</c:v>
                </c:pt>
                <c:pt idx="533">
                  <c:v>21100</c:v>
                </c:pt>
                <c:pt idx="534">
                  <c:v>20600</c:v>
                </c:pt>
                <c:pt idx="535">
                  <c:v>20250</c:v>
                </c:pt>
                <c:pt idx="536">
                  <c:v>19690</c:v>
                </c:pt>
                <c:pt idx="537">
                  <c:v>19120</c:v>
                </c:pt>
                <c:pt idx="538">
                  <c:v>18870</c:v>
                </c:pt>
                <c:pt idx="539">
                  <c:v>18690</c:v>
                </c:pt>
                <c:pt idx="540">
                  <c:v>18520</c:v>
                </c:pt>
                <c:pt idx="541">
                  <c:v>18450</c:v>
                </c:pt>
                <c:pt idx="542">
                  <c:v>18440</c:v>
                </c:pt>
                <c:pt idx="543">
                  <c:v>18360</c:v>
                </c:pt>
                <c:pt idx="544">
                  <c:v>18260</c:v>
                </c:pt>
                <c:pt idx="545">
                  <c:v>18230</c:v>
                </c:pt>
                <c:pt idx="546">
                  <c:v>18210</c:v>
                </c:pt>
                <c:pt idx="547">
                  <c:v>18160</c:v>
                </c:pt>
                <c:pt idx="548">
                  <c:v>18160</c:v>
                </c:pt>
                <c:pt idx="549">
                  <c:v>18110</c:v>
                </c:pt>
                <c:pt idx="550">
                  <c:v>18095</c:v>
                </c:pt>
                <c:pt idx="551">
                  <c:v>18070</c:v>
                </c:pt>
                <c:pt idx="552">
                  <c:v>18040</c:v>
                </c:pt>
                <c:pt idx="553">
                  <c:v>18030</c:v>
                </c:pt>
                <c:pt idx="554">
                  <c:v>18010</c:v>
                </c:pt>
                <c:pt idx="555">
                  <c:v>17970</c:v>
                </c:pt>
                <c:pt idx="556">
                  <c:v>17940</c:v>
                </c:pt>
                <c:pt idx="557">
                  <c:v>17910</c:v>
                </c:pt>
                <c:pt idx="558">
                  <c:v>17890</c:v>
                </c:pt>
                <c:pt idx="559">
                  <c:v>17870</c:v>
                </c:pt>
                <c:pt idx="560">
                  <c:v>17870</c:v>
                </c:pt>
                <c:pt idx="561">
                  <c:v>17845</c:v>
                </c:pt>
                <c:pt idx="562">
                  <c:v>17810</c:v>
                </c:pt>
                <c:pt idx="563">
                  <c:v>17800</c:v>
                </c:pt>
                <c:pt idx="564">
                  <c:v>17800</c:v>
                </c:pt>
                <c:pt idx="565">
                  <c:v>17780</c:v>
                </c:pt>
                <c:pt idx="566">
                  <c:v>17755</c:v>
                </c:pt>
                <c:pt idx="567">
                  <c:v>17735</c:v>
                </c:pt>
                <c:pt idx="568">
                  <c:v>17735</c:v>
                </c:pt>
                <c:pt idx="569">
                  <c:v>17720</c:v>
                </c:pt>
                <c:pt idx="570">
                  <c:v>17705</c:v>
                </c:pt>
                <c:pt idx="571">
                  <c:v>17695</c:v>
                </c:pt>
                <c:pt idx="572">
                  <c:v>17685</c:v>
                </c:pt>
                <c:pt idx="573">
                  <c:v>17680</c:v>
                </c:pt>
                <c:pt idx="574">
                  <c:v>17680</c:v>
                </c:pt>
                <c:pt idx="575">
                  <c:v>17685</c:v>
                </c:pt>
                <c:pt idx="576">
                  <c:v>17685</c:v>
                </c:pt>
                <c:pt idx="577">
                  <c:v>17685</c:v>
                </c:pt>
                <c:pt idx="578">
                  <c:v>17685</c:v>
                </c:pt>
                <c:pt idx="579">
                  <c:v>17685</c:v>
                </c:pt>
                <c:pt idx="580">
                  <c:v>17685</c:v>
                </c:pt>
                <c:pt idx="581">
                  <c:v>17675</c:v>
                </c:pt>
                <c:pt idx="582">
                  <c:v>17675</c:v>
                </c:pt>
                <c:pt idx="583">
                  <c:v>17675</c:v>
                </c:pt>
                <c:pt idx="584">
                  <c:v>17660</c:v>
                </c:pt>
                <c:pt idx="585">
                  <c:v>17660</c:v>
                </c:pt>
                <c:pt idx="586">
                  <c:v>17640</c:v>
                </c:pt>
                <c:pt idx="587">
                  <c:v>17600</c:v>
                </c:pt>
                <c:pt idx="588">
                  <c:v>17580</c:v>
                </c:pt>
                <c:pt idx="589">
                  <c:v>17560</c:v>
                </c:pt>
                <c:pt idx="590">
                  <c:v>17630</c:v>
                </c:pt>
                <c:pt idx="591">
                  <c:v>17630</c:v>
                </c:pt>
                <c:pt idx="592">
                  <c:v>17615</c:v>
                </c:pt>
                <c:pt idx="593">
                  <c:v>17600</c:v>
                </c:pt>
                <c:pt idx="594">
                  <c:v>17585</c:v>
                </c:pt>
                <c:pt idx="595">
                  <c:v>17570</c:v>
                </c:pt>
                <c:pt idx="596">
                  <c:v>17555</c:v>
                </c:pt>
                <c:pt idx="597">
                  <c:v>17545</c:v>
                </c:pt>
                <c:pt idx="598">
                  <c:v>17535</c:v>
                </c:pt>
                <c:pt idx="599">
                  <c:v>17525</c:v>
                </c:pt>
                <c:pt idx="600">
                  <c:v>17500</c:v>
                </c:pt>
                <c:pt idx="601">
                  <c:v>17480</c:v>
                </c:pt>
                <c:pt idx="602">
                  <c:v>17465</c:v>
                </c:pt>
                <c:pt idx="603">
                  <c:v>17430</c:v>
                </c:pt>
                <c:pt idx="604">
                  <c:v>17390</c:v>
                </c:pt>
                <c:pt idx="605">
                  <c:v>17375</c:v>
                </c:pt>
                <c:pt idx="606">
                  <c:v>17365</c:v>
                </c:pt>
                <c:pt idx="607">
                  <c:v>17355</c:v>
                </c:pt>
                <c:pt idx="608">
                  <c:v>17345</c:v>
                </c:pt>
                <c:pt idx="609">
                  <c:v>17335</c:v>
                </c:pt>
                <c:pt idx="610">
                  <c:v>17330</c:v>
                </c:pt>
                <c:pt idx="611">
                  <c:v>17325</c:v>
                </c:pt>
                <c:pt idx="612">
                  <c:v>17320</c:v>
                </c:pt>
                <c:pt idx="613">
                  <c:v>17320</c:v>
                </c:pt>
                <c:pt idx="614">
                  <c:v>17320</c:v>
                </c:pt>
                <c:pt idx="615">
                  <c:v>17320</c:v>
                </c:pt>
                <c:pt idx="616">
                  <c:v>17320</c:v>
                </c:pt>
                <c:pt idx="617">
                  <c:v>17325</c:v>
                </c:pt>
                <c:pt idx="618">
                  <c:v>17325</c:v>
                </c:pt>
                <c:pt idx="619">
                  <c:v>17325</c:v>
                </c:pt>
                <c:pt idx="620">
                  <c:v>17325</c:v>
                </c:pt>
                <c:pt idx="621">
                  <c:v>17325</c:v>
                </c:pt>
                <c:pt idx="622">
                  <c:v>17335</c:v>
                </c:pt>
                <c:pt idx="623">
                  <c:v>17335</c:v>
                </c:pt>
                <c:pt idx="624">
                  <c:v>17340</c:v>
                </c:pt>
                <c:pt idx="625">
                  <c:v>17350</c:v>
                </c:pt>
                <c:pt idx="626">
                  <c:v>17335</c:v>
                </c:pt>
                <c:pt idx="627">
                  <c:v>17340</c:v>
                </c:pt>
                <c:pt idx="628">
                  <c:v>17340</c:v>
                </c:pt>
                <c:pt idx="629">
                  <c:v>17345</c:v>
                </c:pt>
                <c:pt idx="630">
                  <c:v>17350</c:v>
                </c:pt>
                <c:pt idx="631">
                  <c:v>17355</c:v>
                </c:pt>
                <c:pt idx="632">
                  <c:v>17355</c:v>
                </c:pt>
                <c:pt idx="633">
                  <c:v>17370</c:v>
                </c:pt>
                <c:pt idx="634">
                  <c:v>17370</c:v>
                </c:pt>
                <c:pt idx="635">
                  <c:v>17375</c:v>
                </c:pt>
                <c:pt idx="636">
                  <c:v>17380</c:v>
                </c:pt>
                <c:pt idx="637">
                  <c:v>17385</c:v>
                </c:pt>
                <c:pt idx="638">
                  <c:v>17395</c:v>
                </c:pt>
                <c:pt idx="639">
                  <c:v>17405</c:v>
                </c:pt>
                <c:pt idx="640">
                  <c:v>17390</c:v>
                </c:pt>
                <c:pt idx="641">
                  <c:v>17370</c:v>
                </c:pt>
                <c:pt idx="642">
                  <c:v>17350</c:v>
                </c:pt>
                <c:pt idx="643">
                  <c:v>17320</c:v>
                </c:pt>
                <c:pt idx="644">
                  <c:v>17320</c:v>
                </c:pt>
                <c:pt idx="645">
                  <c:v>17320</c:v>
                </c:pt>
                <c:pt idx="646">
                  <c:v>17320</c:v>
                </c:pt>
                <c:pt idx="647">
                  <c:v>17320</c:v>
                </c:pt>
                <c:pt idx="648">
                  <c:v>17330</c:v>
                </c:pt>
                <c:pt idx="649">
                  <c:v>17340</c:v>
                </c:pt>
                <c:pt idx="650">
                  <c:v>17340</c:v>
                </c:pt>
                <c:pt idx="651">
                  <c:v>17340</c:v>
                </c:pt>
                <c:pt idx="652">
                  <c:v>17275</c:v>
                </c:pt>
                <c:pt idx="653">
                  <c:v>17295</c:v>
                </c:pt>
                <c:pt idx="654">
                  <c:v>17310</c:v>
                </c:pt>
                <c:pt idx="655">
                  <c:v>17315</c:v>
                </c:pt>
                <c:pt idx="656">
                  <c:v>17320</c:v>
                </c:pt>
                <c:pt idx="657">
                  <c:v>17325</c:v>
                </c:pt>
                <c:pt idx="658">
                  <c:v>17330</c:v>
                </c:pt>
                <c:pt idx="659">
                  <c:v>17335</c:v>
                </c:pt>
                <c:pt idx="660">
                  <c:v>17345</c:v>
                </c:pt>
                <c:pt idx="661">
                  <c:v>17350</c:v>
                </c:pt>
                <c:pt idx="662">
                  <c:v>17355</c:v>
                </c:pt>
                <c:pt idx="663">
                  <c:v>17330</c:v>
                </c:pt>
                <c:pt idx="664">
                  <c:v>17315</c:v>
                </c:pt>
                <c:pt idx="665">
                  <c:v>17300</c:v>
                </c:pt>
                <c:pt idx="666">
                  <c:v>17275</c:v>
                </c:pt>
                <c:pt idx="667">
                  <c:v>17250</c:v>
                </c:pt>
                <c:pt idx="668">
                  <c:v>17240</c:v>
                </c:pt>
                <c:pt idx="669">
                  <c:v>17220</c:v>
                </c:pt>
                <c:pt idx="670">
                  <c:v>17195</c:v>
                </c:pt>
                <c:pt idx="671">
                  <c:v>17165</c:v>
                </c:pt>
                <c:pt idx="672">
                  <c:v>17085</c:v>
                </c:pt>
                <c:pt idx="673">
                  <c:v>17065</c:v>
                </c:pt>
                <c:pt idx="674">
                  <c:v>17050</c:v>
                </c:pt>
                <c:pt idx="675">
                  <c:v>17040</c:v>
                </c:pt>
                <c:pt idx="676">
                  <c:v>17040</c:v>
                </c:pt>
                <c:pt idx="677">
                  <c:v>17035</c:v>
                </c:pt>
                <c:pt idx="678">
                  <c:v>17030</c:v>
                </c:pt>
                <c:pt idx="679">
                  <c:v>17020</c:v>
                </c:pt>
                <c:pt idx="680">
                  <c:v>17010</c:v>
                </c:pt>
                <c:pt idx="681">
                  <c:v>16825</c:v>
                </c:pt>
                <c:pt idx="682">
                  <c:v>16820</c:v>
                </c:pt>
                <c:pt idx="683">
                  <c:v>16810</c:v>
                </c:pt>
                <c:pt idx="684">
                  <c:v>16800</c:v>
                </c:pt>
                <c:pt idx="685">
                  <c:v>16790</c:v>
                </c:pt>
                <c:pt idx="686">
                  <c:v>16785</c:v>
                </c:pt>
                <c:pt idx="687">
                  <c:v>16775</c:v>
                </c:pt>
                <c:pt idx="688">
                  <c:v>16775</c:v>
                </c:pt>
                <c:pt idx="689">
                  <c:v>16775</c:v>
                </c:pt>
                <c:pt idx="690">
                  <c:v>16770</c:v>
                </c:pt>
                <c:pt idx="691">
                  <c:v>16770</c:v>
                </c:pt>
                <c:pt idx="692">
                  <c:v>16750</c:v>
                </c:pt>
                <c:pt idx="693">
                  <c:v>16770</c:v>
                </c:pt>
                <c:pt idx="694">
                  <c:v>16750</c:v>
                </c:pt>
                <c:pt idx="695">
                  <c:v>16770</c:v>
                </c:pt>
                <c:pt idx="696">
                  <c:v>16785</c:v>
                </c:pt>
                <c:pt idx="697">
                  <c:v>16805</c:v>
                </c:pt>
                <c:pt idx="698">
                  <c:v>16820</c:v>
                </c:pt>
                <c:pt idx="699">
                  <c:v>16830</c:v>
                </c:pt>
                <c:pt idx="700">
                  <c:v>16820</c:v>
                </c:pt>
                <c:pt idx="701">
                  <c:v>16830</c:v>
                </c:pt>
                <c:pt idx="702">
                  <c:v>16840</c:v>
                </c:pt>
                <c:pt idx="703">
                  <c:v>16845</c:v>
                </c:pt>
                <c:pt idx="704">
                  <c:v>16845</c:v>
                </c:pt>
                <c:pt idx="705">
                  <c:v>16850</c:v>
                </c:pt>
                <c:pt idx="706">
                  <c:v>16860</c:v>
                </c:pt>
                <c:pt idx="707">
                  <c:v>16860</c:v>
                </c:pt>
                <c:pt idx="708">
                  <c:v>16860</c:v>
                </c:pt>
                <c:pt idx="709">
                  <c:v>16855</c:v>
                </c:pt>
                <c:pt idx="710">
                  <c:v>16860</c:v>
                </c:pt>
                <c:pt idx="711">
                  <c:v>16865</c:v>
                </c:pt>
                <c:pt idx="712">
                  <c:v>16875</c:v>
                </c:pt>
                <c:pt idx="713">
                  <c:v>16900</c:v>
                </c:pt>
                <c:pt idx="714">
                  <c:v>16970</c:v>
                </c:pt>
                <c:pt idx="715">
                  <c:v>16975</c:v>
                </c:pt>
                <c:pt idx="716">
                  <c:v>16995</c:v>
                </c:pt>
                <c:pt idx="717">
                  <c:v>17005</c:v>
                </c:pt>
                <c:pt idx="718">
                  <c:v>17015</c:v>
                </c:pt>
                <c:pt idx="719">
                  <c:v>17015</c:v>
                </c:pt>
                <c:pt idx="720">
                  <c:v>17015</c:v>
                </c:pt>
                <c:pt idx="721">
                  <c:v>17025</c:v>
                </c:pt>
                <c:pt idx="722">
                  <c:v>17015</c:v>
                </c:pt>
                <c:pt idx="723">
                  <c:v>17030</c:v>
                </c:pt>
                <c:pt idx="724">
                  <c:v>17040</c:v>
                </c:pt>
                <c:pt idx="725">
                  <c:v>17050</c:v>
                </c:pt>
                <c:pt idx="726">
                  <c:v>17065</c:v>
                </c:pt>
                <c:pt idx="727">
                  <c:v>17075</c:v>
                </c:pt>
                <c:pt idx="728">
                  <c:v>17100</c:v>
                </c:pt>
                <c:pt idx="729">
                  <c:v>17110</c:v>
                </c:pt>
                <c:pt idx="730">
                  <c:v>17125</c:v>
                </c:pt>
                <c:pt idx="731">
                  <c:v>17140</c:v>
                </c:pt>
                <c:pt idx="732">
                  <c:v>17140</c:v>
                </c:pt>
                <c:pt idx="733">
                  <c:v>17160</c:v>
                </c:pt>
                <c:pt idx="734">
                  <c:v>17225</c:v>
                </c:pt>
                <c:pt idx="735">
                  <c:v>17270</c:v>
                </c:pt>
                <c:pt idx="736">
                  <c:v>17320</c:v>
                </c:pt>
                <c:pt idx="737">
                  <c:v>17335</c:v>
                </c:pt>
                <c:pt idx="738">
                  <c:v>17355</c:v>
                </c:pt>
                <c:pt idx="739">
                  <c:v>17380</c:v>
                </c:pt>
                <c:pt idx="740">
                  <c:v>17400</c:v>
                </c:pt>
                <c:pt idx="741">
                  <c:v>17420</c:v>
                </c:pt>
                <c:pt idx="742">
                  <c:v>17435</c:v>
                </c:pt>
                <c:pt idx="743">
                  <c:v>17465</c:v>
                </c:pt>
                <c:pt idx="744">
                  <c:v>17485</c:v>
                </c:pt>
                <c:pt idx="745">
                  <c:v>17510</c:v>
                </c:pt>
                <c:pt idx="746">
                  <c:v>17540</c:v>
                </c:pt>
                <c:pt idx="747">
                  <c:v>17560</c:v>
                </c:pt>
                <c:pt idx="748">
                  <c:v>17580</c:v>
                </c:pt>
                <c:pt idx="749">
                  <c:v>17610</c:v>
                </c:pt>
                <c:pt idx="750">
                  <c:v>17630</c:v>
                </c:pt>
                <c:pt idx="751">
                  <c:v>17635</c:v>
                </c:pt>
                <c:pt idx="752">
                  <c:v>17655</c:v>
                </c:pt>
                <c:pt idx="753">
                  <c:v>17695</c:v>
                </c:pt>
                <c:pt idx="754">
                  <c:v>17650</c:v>
                </c:pt>
                <c:pt idx="755">
                  <c:v>17650</c:v>
                </c:pt>
                <c:pt idx="756">
                  <c:v>17650</c:v>
                </c:pt>
                <c:pt idx="757">
                  <c:v>17645</c:v>
                </c:pt>
                <c:pt idx="758">
                  <c:v>17655</c:v>
                </c:pt>
                <c:pt idx="759">
                  <c:v>17685</c:v>
                </c:pt>
                <c:pt idx="760">
                  <c:v>17690</c:v>
                </c:pt>
                <c:pt idx="761">
                  <c:v>17740</c:v>
                </c:pt>
                <c:pt idx="762">
                  <c:v>17810</c:v>
                </c:pt>
                <c:pt idx="763">
                  <c:v>17490</c:v>
                </c:pt>
                <c:pt idx="764">
                  <c:v>17480</c:v>
                </c:pt>
                <c:pt idx="765">
                  <c:v>17480</c:v>
                </c:pt>
                <c:pt idx="766">
                  <c:v>17480</c:v>
                </c:pt>
                <c:pt idx="767">
                  <c:v>17480</c:v>
                </c:pt>
                <c:pt idx="768">
                  <c:v>17480</c:v>
                </c:pt>
                <c:pt idx="769">
                  <c:v>17465</c:v>
                </c:pt>
                <c:pt idx="770">
                  <c:v>17480</c:v>
                </c:pt>
                <c:pt idx="771">
                  <c:v>17490</c:v>
                </c:pt>
                <c:pt idx="772">
                  <c:v>17490</c:v>
                </c:pt>
                <c:pt idx="773">
                  <c:v>17505</c:v>
                </c:pt>
                <c:pt idx="774">
                  <c:v>17505</c:v>
                </c:pt>
                <c:pt idx="775">
                  <c:v>17515</c:v>
                </c:pt>
                <c:pt idx="776">
                  <c:v>17525</c:v>
                </c:pt>
                <c:pt idx="777">
                  <c:v>17530</c:v>
                </c:pt>
                <c:pt idx="778">
                  <c:v>17540</c:v>
                </c:pt>
                <c:pt idx="779">
                  <c:v>17540</c:v>
                </c:pt>
                <c:pt idx="780">
                  <c:v>17540</c:v>
                </c:pt>
                <c:pt idx="781">
                  <c:v>17540</c:v>
                </c:pt>
                <c:pt idx="782">
                  <c:v>17540</c:v>
                </c:pt>
                <c:pt idx="783">
                  <c:v>17540</c:v>
                </c:pt>
                <c:pt idx="784">
                  <c:v>17540</c:v>
                </c:pt>
                <c:pt idx="785">
                  <c:v>17540</c:v>
                </c:pt>
                <c:pt idx="786">
                  <c:v>17540</c:v>
                </c:pt>
                <c:pt idx="787">
                  <c:v>17540</c:v>
                </c:pt>
                <c:pt idx="788">
                  <c:v>17565</c:v>
                </c:pt>
                <c:pt idx="789">
                  <c:v>17580</c:v>
                </c:pt>
                <c:pt idx="790">
                  <c:v>17590</c:v>
                </c:pt>
                <c:pt idx="791">
                  <c:v>17600</c:v>
                </c:pt>
                <c:pt idx="792">
                  <c:v>17620</c:v>
                </c:pt>
                <c:pt idx="793">
                  <c:v>17620</c:v>
                </c:pt>
                <c:pt idx="794">
                  <c:v>17620</c:v>
                </c:pt>
                <c:pt idx="795">
                  <c:v>17620</c:v>
                </c:pt>
                <c:pt idx="796">
                  <c:v>17630</c:v>
                </c:pt>
                <c:pt idx="797">
                  <c:v>17640</c:v>
                </c:pt>
                <c:pt idx="798">
                  <c:v>17635</c:v>
                </c:pt>
                <c:pt idx="799">
                  <c:v>17650</c:v>
                </c:pt>
                <c:pt idx="800">
                  <c:v>17665</c:v>
                </c:pt>
                <c:pt idx="801">
                  <c:v>17685</c:v>
                </c:pt>
                <c:pt idx="802">
                  <c:v>17695</c:v>
                </c:pt>
                <c:pt idx="803">
                  <c:v>17715</c:v>
                </c:pt>
                <c:pt idx="804">
                  <c:v>17725</c:v>
                </c:pt>
                <c:pt idx="805">
                  <c:v>17725</c:v>
                </c:pt>
                <c:pt idx="806">
                  <c:v>17725</c:v>
                </c:pt>
                <c:pt idx="807">
                  <c:v>17725</c:v>
                </c:pt>
                <c:pt idx="808">
                  <c:v>17725</c:v>
                </c:pt>
                <c:pt idx="809">
                  <c:v>17715</c:v>
                </c:pt>
                <c:pt idx="810">
                  <c:v>17715</c:v>
                </c:pt>
                <c:pt idx="811">
                  <c:v>17710</c:v>
                </c:pt>
                <c:pt idx="812">
                  <c:v>17715</c:v>
                </c:pt>
                <c:pt idx="813">
                  <c:v>17715</c:v>
                </c:pt>
                <c:pt idx="814">
                  <c:v>17695</c:v>
                </c:pt>
                <c:pt idx="815">
                  <c:v>17695</c:v>
                </c:pt>
                <c:pt idx="816">
                  <c:v>17695</c:v>
                </c:pt>
                <c:pt idx="817">
                  <c:v>17695</c:v>
                </c:pt>
                <c:pt idx="818">
                  <c:v>17680</c:v>
                </c:pt>
                <c:pt idx="819">
                  <c:v>17740</c:v>
                </c:pt>
                <c:pt idx="820">
                  <c:v>17730</c:v>
                </c:pt>
                <c:pt idx="821">
                  <c:v>17730</c:v>
                </c:pt>
                <c:pt idx="822">
                  <c:v>17730</c:v>
                </c:pt>
                <c:pt idx="823">
                  <c:v>17730</c:v>
                </c:pt>
                <c:pt idx="824">
                  <c:v>17720</c:v>
                </c:pt>
                <c:pt idx="825">
                  <c:v>17720</c:v>
                </c:pt>
                <c:pt idx="826">
                  <c:v>17710</c:v>
                </c:pt>
                <c:pt idx="827">
                  <c:v>17710</c:v>
                </c:pt>
                <c:pt idx="828">
                  <c:v>17710</c:v>
                </c:pt>
                <c:pt idx="829">
                  <c:v>17700</c:v>
                </c:pt>
                <c:pt idx="830">
                  <c:v>17695</c:v>
                </c:pt>
                <c:pt idx="831">
                  <c:v>17695</c:v>
                </c:pt>
                <c:pt idx="832">
                  <c:v>17695</c:v>
                </c:pt>
                <c:pt idx="833">
                  <c:v>17695</c:v>
                </c:pt>
                <c:pt idx="834">
                  <c:v>17685</c:v>
                </c:pt>
                <c:pt idx="835">
                  <c:v>17685</c:v>
                </c:pt>
                <c:pt idx="836">
                  <c:v>17685</c:v>
                </c:pt>
                <c:pt idx="837">
                  <c:v>17685</c:v>
                </c:pt>
                <c:pt idx="838">
                  <c:v>17685</c:v>
                </c:pt>
                <c:pt idx="839">
                  <c:v>17745</c:v>
                </c:pt>
                <c:pt idx="840">
                  <c:v>17760</c:v>
                </c:pt>
                <c:pt idx="841">
                  <c:v>17775</c:v>
                </c:pt>
                <c:pt idx="842">
                  <c:v>17775</c:v>
                </c:pt>
                <c:pt idx="843">
                  <c:v>17780</c:v>
                </c:pt>
                <c:pt idx="844">
                  <c:v>17780</c:v>
                </c:pt>
                <c:pt idx="845">
                  <c:v>17780</c:v>
                </c:pt>
                <c:pt idx="846">
                  <c:v>17790</c:v>
                </c:pt>
                <c:pt idx="847">
                  <c:v>17800</c:v>
                </c:pt>
                <c:pt idx="848">
                  <c:v>17780</c:v>
                </c:pt>
                <c:pt idx="849">
                  <c:v>17800</c:v>
                </c:pt>
                <c:pt idx="850">
                  <c:v>17810</c:v>
                </c:pt>
                <c:pt idx="851">
                  <c:v>17800</c:v>
                </c:pt>
                <c:pt idx="852">
                  <c:v>17775</c:v>
                </c:pt>
                <c:pt idx="853">
                  <c:v>17765</c:v>
                </c:pt>
                <c:pt idx="854">
                  <c:v>17755</c:v>
                </c:pt>
                <c:pt idx="855">
                  <c:v>17745</c:v>
                </c:pt>
                <c:pt idx="856">
                  <c:v>17730</c:v>
                </c:pt>
                <c:pt idx="857">
                  <c:v>17720</c:v>
                </c:pt>
                <c:pt idx="858">
                  <c:v>17720</c:v>
                </c:pt>
                <c:pt idx="859">
                  <c:v>17735</c:v>
                </c:pt>
                <c:pt idx="860">
                  <c:v>17760</c:v>
                </c:pt>
                <c:pt idx="861">
                  <c:v>17765</c:v>
                </c:pt>
                <c:pt idx="862">
                  <c:v>17775</c:v>
                </c:pt>
                <c:pt idx="863">
                  <c:v>17795</c:v>
                </c:pt>
                <c:pt idx="864">
                  <c:v>17795</c:v>
                </c:pt>
                <c:pt idx="865">
                  <c:v>17805</c:v>
                </c:pt>
                <c:pt idx="866">
                  <c:v>17825</c:v>
                </c:pt>
                <c:pt idx="867">
                  <c:v>17835</c:v>
                </c:pt>
                <c:pt idx="868">
                  <c:v>17835</c:v>
                </c:pt>
                <c:pt idx="869">
                  <c:v>17845</c:v>
                </c:pt>
                <c:pt idx="870">
                  <c:v>17845</c:v>
                </c:pt>
                <c:pt idx="871">
                  <c:v>17835</c:v>
                </c:pt>
                <c:pt idx="872">
                  <c:v>17830</c:v>
                </c:pt>
                <c:pt idx="873">
                  <c:v>17835</c:v>
                </c:pt>
                <c:pt idx="874">
                  <c:v>17835</c:v>
                </c:pt>
                <c:pt idx="875">
                  <c:v>17830</c:v>
                </c:pt>
                <c:pt idx="876">
                  <c:v>17830</c:v>
                </c:pt>
                <c:pt idx="877">
                  <c:v>17830</c:v>
                </c:pt>
                <c:pt idx="878">
                  <c:v>17830</c:v>
                </c:pt>
                <c:pt idx="879">
                  <c:v>17830</c:v>
                </c:pt>
                <c:pt idx="880">
                  <c:v>17815</c:v>
                </c:pt>
                <c:pt idx="881">
                  <c:v>17838</c:v>
                </c:pt>
                <c:pt idx="882">
                  <c:v>17800</c:v>
                </c:pt>
                <c:pt idx="883">
                  <c:v>17800</c:v>
                </c:pt>
                <c:pt idx="884">
                  <c:v>17800</c:v>
                </c:pt>
                <c:pt idx="885">
                  <c:v>17800</c:v>
                </c:pt>
                <c:pt idx="886">
                  <c:v>17800</c:v>
                </c:pt>
                <c:pt idx="887">
                  <c:v>17800</c:v>
                </c:pt>
                <c:pt idx="888">
                  <c:v>17800</c:v>
                </c:pt>
                <c:pt idx="889">
                  <c:v>17800</c:v>
                </c:pt>
                <c:pt idx="890">
                  <c:v>17800</c:v>
                </c:pt>
                <c:pt idx="891">
                  <c:v>17800</c:v>
                </c:pt>
                <c:pt idx="892">
                  <c:v>17800</c:v>
                </c:pt>
                <c:pt idx="893">
                  <c:v>17800</c:v>
                </c:pt>
                <c:pt idx="894">
                  <c:v>17800</c:v>
                </c:pt>
                <c:pt idx="895">
                  <c:v>17825</c:v>
                </c:pt>
                <c:pt idx="896">
                  <c:v>17850</c:v>
                </c:pt>
                <c:pt idx="897">
                  <c:v>17890</c:v>
                </c:pt>
                <c:pt idx="898">
                  <c:v>17925</c:v>
                </c:pt>
                <c:pt idx="899">
                  <c:v>17890</c:v>
                </c:pt>
                <c:pt idx="900">
                  <c:v>17900</c:v>
                </c:pt>
                <c:pt idx="901">
                  <c:v>17920</c:v>
                </c:pt>
                <c:pt idx="902">
                  <c:v>17940</c:v>
                </c:pt>
                <c:pt idx="903">
                  <c:v>17955</c:v>
                </c:pt>
                <c:pt idx="904">
                  <c:v>17955</c:v>
                </c:pt>
                <c:pt idx="905">
                  <c:v>17965</c:v>
                </c:pt>
                <c:pt idx="906">
                  <c:v>17990</c:v>
                </c:pt>
                <c:pt idx="907">
                  <c:v>18000</c:v>
                </c:pt>
                <c:pt idx="908">
                  <c:v>18010</c:v>
                </c:pt>
                <c:pt idx="909">
                  <c:v>18010</c:v>
                </c:pt>
                <c:pt idx="910">
                  <c:v>18010</c:v>
                </c:pt>
                <c:pt idx="911">
                  <c:v>18010</c:v>
                </c:pt>
                <c:pt idx="912">
                  <c:v>18010</c:v>
                </c:pt>
                <c:pt idx="913">
                  <c:v>18025</c:v>
                </c:pt>
                <c:pt idx="914">
                  <c:v>18030</c:v>
                </c:pt>
                <c:pt idx="915">
                  <c:v>18035</c:v>
                </c:pt>
                <c:pt idx="916">
                  <c:v>18040</c:v>
                </c:pt>
                <c:pt idx="917">
                  <c:v>18072</c:v>
                </c:pt>
                <c:pt idx="918">
                  <c:v>18072</c:v>
                </c:pt>
                <c:pt idx="919">
                  <c:v>18072</c:v>
                </c:pt>
                <c:pt idx="920">
                  <c:v>18170</c:v>
                </c:pt>
                <c:pt idx="921">
                  <c:v>18180</c:v>
                </c:pt>
                <c:pt idx="922">
                  <c:v>18195</c:v>
                </c:pt>
                <c:pt idx="923">
                  <c:v>18225</c:v>
                </c:pt>
                <c:pt idx="924">
                  <c:v>18245</c:v>
                </c:pt>
                <c:pt idx="925">
                  <c:v>18255</c:v>
                </c:pt>
                <c:pt idx="926">
                  <c:v>18260</c:v>
                </c:pt>
                <c:pt idx="927">
                  <c:v>18275</c:v>
                </c:pt>
                <c:pt idx="928">
                  <c:v>18310</c:v>
                </c:pt>
                <c:pt idx="929">
                  <c:v>18320</c:v>
                </c:pt>
                <c:pt idx="930">
                  <c:v>18330</c:v>
                </c:pt>
                <c:pt idx="931">
                  <c:v>18365</c:v>
                </c:pt>
                <c:pt idx="932">
                  <c:v>18400</c:v>
                </c:pt>
                <c:pt idx="933">
                  <c:v>18420</c:v>
                </c:pt>
                <c:pt idx="934">
                  <c:v>18460</c:v>
                </c:pt>
                <c:pt idx="935">
                  <c:v>18515</c:v>
                </c:pt>
                <c:pt idx="936">
                  <c:v>18580</c:v>
                </c:pt>
                <c:pt idx="937">
                  <c:v>18680</c:v>
                </c:pt>
                <c:pt idx="938">
                  <c:v>18765</c:v>
                </c:pt>
                <c:pt idx="939">
                  <c:v>18775</c:v>
                </c:pt>
                <c:pt idx="940">
                  <c:v>18795</c:v>
                </c:pt>
                <c:pt idx="941">
                  <c:v>18840</c:v>
                </c:pt>
                <c:pt idx="942">
                  <c:v>18895</c:v>
                </c:pt>
                <c:pt idx="943">
                  <c:v>18980</c:v>
                </c:pt>
                <c:pt idx="944">
                  <c:v>19015</c:v>
                </c:pt>
                <c:pt idx="945">
                  <c:v>19050</c:v>
                </c:pt>
                <c:pt idx="946">
                  <c:v>19095</c:v>
                </c:pt>
                <c:pt idx="947">
                  <c:v>19110</c:v>
                </c:pt>
                <c:pt idx="948">
                  <c:v>19175</c:v>
                </c:pt>
                <c:pt idx="949">
                  <c:v>19235</c:v>
                </c:pt>
                <c:pt idx="950">
                  <c:v>19250</c:v>
                </c:pt>
                <c:pt idx="951">
                  <c:v>19270</c:v>
                </c:pt>
                <c:pt idx="952">
                  <c:v>19290</c:v>
                </c:pt>
                <c:pt idx="953">
                  <c:v>19305</c:v>
                </c:pt>
                <c:pt idx="954">
                  <c:v>19325</c:v>
                </c:pt>
                <c:pt idx="955">
                  <c:v>19335</c:v>
                </c:pt>
                <c:pt idx="956">
                  <c:v>19345</c:v>
                </c:pt>
                <c:pt idx="957">
                  <c:v>19355</c:v>
                </c:pt>
                <c:pt idx="958">
                  <c:v>19365</c:v>
                </c:pt>
                <c:pt idx="959">
                  <c:v>19370</c:v>
                </c:pt>
                <c:pt idx="960">
                  <c:v>19370</c:v>
                </c:pt>
                <c:pt idx="961">
                  <c:v>19380</c:v>
                </c:pt>
                <c:pt idx="962">
                  <c:v>19375</c:v>
                </c:pt>
                <c:pt idx="963">
                  <c:v>19365</c:v>
                </c:pt>
                <c:pt idx="964">
                  <c:v>19355</c:v>
                </c:pt>
                <c:pt idx="965">
                  <c:v>19360</c:v>
                </c:pt>
                <c:pt idx="966">
                  <c:v>19415</c:v>
                </c:pt>
                <c:pt idx="967">
                  <c:v>19465</c:v>
                </c:pt>
                <c:pt idx="968">
                  <c:v>19580</c:v>
                </c:pt>
                <c:pt idx="969">
                  <c:v>19705</c:v>
                </c:pt>
                <c:pt idx="970">
                  <c:v>19815</c:v>
                </c:pt>
                <c:pt idx="971">
                  <c:v>19915</c:v>
                </c:pt>
                <c:pt idx="972">
                  <c:v>19980</c:v>
                </c:pt>
                <c:pt idx="973">
                  <c:v>20040</c:v>
                </c:pt>
                <c:pt idx="974">
                  <c:v>20125</c:v>
                </c:pt>
                <c:pt idx="975">
                  <c:v>20195</c:v>
                </c:pt>
                <c:pt idx="976">
                  <c:v>20265</c:v>
                </c:pt>
                <c:pt idx="977">
                  <c:v>20295</c:v>
                </c:pt>
                <c:pt idx="978">
                  <c:v>20320</c:v>
                </c:pt>
                <c:pt idx="979">
                  <c:v>20345</c:v>
                </c:pt>
                <c:pt idx="980">
                  <c:v>20400</c:v>
                </c:pt>
                <c:pt idx="981">
                  <c:v>20455</c:v>
                </c:pt>
                <c:pt idx="982">
                  <c:v>20510</c:v>
                </c:pt>
                <c:pt idx="983">
                  <c:v>20540</c:v>
                </c:pt>
                <c:pt idx="984">
                  <c:v>20590</c:v>
                </c:pt>
                <c:pt idx="985">
                  <c:v>20620</c:v>
                </c:pt>
                <c:pt idx="986">
                  <c:v>20660</c:v>
                </c:pt>
                <c:pt idx="987">
                  <c:v>20680</c:v>
                </c:pt>
                <c:pt idx="988">
                  <c:v>20725</c:v>
                </c:pt>
                <c:pt idx="989">
                  <c:v>20765</c:v>
                </c:pt>
                <c:pt idx="990">
                  <c:v>20790</c:v>
                </c:pt>
                <c:pt idx="991">
                  <c:v>20815</c:v>
                </c:pt>
                <c:pt idx="992">
                  <c:v>20875</c:v>
                </c:pt>
                <c:pt idx="993">
                  <c:v>20925</c:v>
                </c:pt>
                <c:pt idx="994">
                  <c:v>20985</c:v>
                </c:pt>
                <c:pt idx="995">
                  <c:v>21035</c:v>
                </c:pt>
                <c:pt idx="996">
                  <c:v>21075</c:v>
                </c:pt>
                <c:pt idx="997">
                  <c:v>21124</c:v>
                </c:pt>
                <c:pt idx="998">
                  <c:v>21129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棉花!$Y$3</c:f>
              <c:strCache>
                <c:ptCount val="1"/>
                <c:pt idx="0">
                  <c:v>FCY Index:C32S</c:v>
                </c:pt>
              </c:strCache>
            </c:strRef>
          </c:tx>
          <c:spPr>
            <a:ln w="25400">
              <a:solidFill>
                <a:srgbClr val="969696"/>
              </a:solidFill>
              <a:prstDash val="solid"/>
            </a:ln>
          </c:spPr>
          <c:marker>
            <c:symbol val="none"/>
          </c:marker>
          <c:cat>
            <c:numRef>
              <c:f>棉花!$W$5:$W$1003</c:f>
              <c:numCache>
                <c:formatCode>yyyy\-mm\-dd;@</c:formatCode>
                <c:ptCount val="999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43198</c:v>
                </c:pt>
                <c:pt idx="113">
                  <c:v>43194</c:v>
                </c:pt>
                <c:pt idx="114">
                  <c:v>43193</c:v>
                </c:pt>
                <c:pt idx="115">
                  <c:v>43192</c:v>
                </c:pt>
                <c:pt idx="116">
                  <c:v>43189</c:v>
                </c:pt>
                <c:pt idx="117">
                  <c:v>43188</c:v>
                </c:pt>
                <c:pt idx="118">
                  <c:v>43187</c:v>
                </c:pt>
                <c:pt idx="119">
                  <c:v>43186</c:v>
                </c:pt>
                <c:pt idx="120">
                  <c:v>43185</c:v>
                </c:pt>
                <c:pt idx="121">
                  <c:v>43182</c:v>
                </c:pt>
                <c:pt idx="122">
                  <c:v>43181</c:v>
                </c:pt>
                <c:pt idx="123">
                  <c:v>43180</c:v>
                </c:pt>
                <c:pt idx="124">
                  <c:v>43179</c:v>
                </c:pt>
                <c:pt idx="125">
                  <c:v>43178</c:v>
                </c:pt>
                <c:pt idx="126">
                  <c:v>43175</c:v>
                </c:pt>
                <c:pt idx="127">
                  <c:v>43174</c:v>
                </c:pt>
                <c:pt idx="128">
                  <c:v>43173</c:v>
                </c:pt>
                <c:pt idx="129">
                  <c:v>43172</c:v>
                </c:pt>
                <c:pt idx="130">
                  <c:v>43171</c:v>
                </c:pt>
                <c:pt idx="131">
                  <c:v>43168</c:v>
                </c:pt>
                <c:pt idx="132">
                  <c:v>43167</c:v>
                </c:pt>
                <c:pt idx="133">
                  <c:v>43166</c:v>
                </c:pt>
                <c:pt idx="134">
                  <c:v>43165</c:v>
                </c:pt>
                <c:pt idx="135">
                  <c:v>43164</c:v>
                </c:pt>
                <c:pt idx="136">
                  <c:v>43161</c:v>
                </c:pt>
                <c:pt idx="137">
                  <c:v>43160</c:v>
                </c:pt>
                <c:pt idx="138">
                  <c:v>43158</c:v>
                </c:pt>
                <c:pt idx="139">
                  <c:v>43157</c:v>
                </c:pt>
                <c:pt idx="140">
                  <c:v>43155</c:v>
                </c:pt>
                <c:pt idx="141">
                  <c:v>43154</c:v>
                </c:pt>
                <c:pt idx="142">
                  <c:v>43153</c:v>
                </c:pt>
                <c:pt idx="143">
                  <c:v>43145</c:v>
                </c:pt>
                <c:pt idx="144">
                  <c:v>43144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  <c:pt idx="251">
                  <c:v>42984</c:v>
                </c:pt>
                <c:pt idx="252">
                  <c:v>42983</c:v>
                </c:pt>
                <c:pt idx="253">
                  <c:v>42982</c:v>
                </c:pt>
                <c:pt idx="254">
                  <c:v>42979</c:v>
                </c:pt>
                <c:pt idx="255">
                  <c:v>42978</c:v>
                </c:pt>
                <c:pt idx="256">
                  <c:v>42977</c:v>
                </c:pt>
                <c:pt idx="257">
                  <c:v>42976</c:v>
                </c:pt>
                <c:pt idx="258">
                  <c:v>42975</c:v>
                </c:pt>
                <c:pt idx="259">
                  <c:v>42972</c:v>
                </c:pt>
                <c:pt idx="260">
                  <c:v>42971</c:v>
                </c:pt>
                <c:pt idx="261">
                  <c:v>42970</c:v>
                </c:pt>
                <c:pt idx="262">
                  <c:v>42969</c:v>
                </c:pt>
                <c:pt idx="263">
                  <c:v>42968</c:v>
                </c:pt>
                <c:pt idx="264">
                  <c:v>42965</c:v>
                </c:pt>
                <c:pt idx="265">
                  <c:v>42964</c:v>
                </c:pt>
                <c:pt idx="266">
                  <c:v>42963</c:v>
                </c:pt>
                <c:pt idx="267">
                  <c:v>42962</c:v>
                </c:pt>
                <c:pt idx="268">
                  <c:v>42961</c:v>
                </c:pt>
                <c:pt idx="269">
                  <c:v>42958</c:v>
                </c:pt>
                <c:pt idx="270">
                  <c:v>42957</c:v>
                </c:pt>
                <c:pt idx="271">
                  <c:v>42956</c:v>
                </c:pt>
                <c:pt idx="272">
                  <c:v>42955</c:v>
                </c:pt>
                <c:pt idx="273">
                  <c:v>42954</c:v>
                </c:pt>
                <c:pt idx="274">
                  <c:v>42951</c:v>
                </c:pt>
                <c:pt idx="275">
                  <c:v>42950</c:v>
                </c:pt>
                <c:pt idx="276">
                  <c:v>42949</c:v>
                </c:pt>
                <c:pt idx="277">
                  <c:v>42948</c:v>
                </c:pt>
                <c:pt idx="278">
                  <c:v>42947</c:v>
                </c:pt>
                <c:pt idx="279">
                  <c:v>42944</c:v>
                </c:pt>
                <c:pt idx="280">
                  <c:v>42943</c:v>
                </c:pt>
                <c:pt idx="281">
                  <c:v>42942</c:v>
                </c:pt>
                <c:pt idx="282">
                  <c:v>42941</c:v>
                </c:pt>
                <c:pt idx="283">
                  <c:v>42940</c:v>
                </c:pt>
                <c:pt idx="284">
                  <c:v>42937</c:v>
                </c:pt>
                <c:pt idx="285">
                  <c:v>42936</c:v>
                </c:pt>
                <c:pt idx="286">
                  <c:v>42935</c:v>
                </c:pt>
                <c:pt idx="287">
                  <c:v>42934</c:v>
                </c:pt>
                <c:pt idx="288">
                  <c:v>42933</c:v>
                </c:pt>
                <c:pt idx="289">
                  <c:v>42930</c:v>
                </c:pt>
                <c:pt idx="290">
                  <c:v>42929</c:v>
                </c:pt>
                <c:pt idx="291">
                  <c:v>42928</c:v>
                </c:pt>
                <c:pt idx="292">
                  <c:v>42927</c:v>
                </c:pt>
                <c:pt idx="293">
                  <c:v>42926</c:v>
                </c:pt>
                <c:pt idx="294">
                  <c:v>42923</c:v>
                </c:pt>
                <c:pt idx="295">
                  <c:v>42922</c:v>
                </c:pt>
                <c:pt idx="296">
                  <c:v>42921</c:v>
                </c:pt>
                <c:pt idx="297">
                  <c:v>42920</c:v>
                </c:pt>
                <c:pt idx="298">
                  <c:v>42919</c:v>
                </c:pt>
                <c:pt idx="299">
                  <c:v>42916</c:v>
                </c:pt>
                <c:pt idx="300">
                  <c:v>42915</c:v>
                </c:pt>
                <c:pt idx="301">
                  <c:v>42914</c:v>
                </c:pt>
                <c:pt idx="302">
                  <c:v>42913</c:v>
                </c:pt>
                <c:pt idx="303">
                  <c:v>42912</c:v>
                </c:pt>
                <c:pt idx="304">
                  <c:v>42909</c:v>
                </c:pt>
                <c:pt idx="305">
                  <c:v>42908</c:v>
                </c:pt>
                <c:pt idx="306">
                  <c:v>42907</c:v>
                </c:pt>
                <c:pt idx="307">
                  <c:v>42906</c:v>
                </c:pt>
                <c:pt idx="308">
                  <c:v>42905</c:v>
                </c:pt>
                <c:pt idx="309">
                  <c:v>42902</c:v>
                </c:pt>
                <c:pt idx="310">
                  <c:v>42901</c:v>
                </c:pt>
                <c:pt idx="311">
                  <c:v>42900</c:v>
                </c:pt>
                <c:pt idx="312">
                  <c:v>42899</c:v>
                </c:pt>
                <c:pt idx="313">
                  <c:v>42898</c:v>
                </c:pt>
                <c:pt idx="314">
                  <c:v>42895</c:v>
                </c:pt>
                <c:pt idx="315">
                  <c:v>42894</c:v>
                </c:pt>
                <c:pt idx="316">
                  <c:v>42893</c:v>
                </c:pt>
                <c:pt idx="317">
                  <c:v>42892</c:v>
                </c:pt>
                <c:pt idx="318">
                  <c:v>42891</c:v>
                </c:pt>
                <c:pt idx="319">
                  <c:v>42888</c:v>
                </c:pt>
                <c:pt idx="320">
                  <c:v>42887</c:v>
                </c:pt>
                <c:pt idx="321">
                  <c:v>42886</c:v>
                </c:pt>
                <c:pt idx="322">
                  <c:v>42882</c:v>
                </c:pt>
                <c:pt idx="323">
                  <c:v>42881</c:v>
                </c:pt>
                <c:pt idx="324">
                  <c:v>42880</c:v>
                </c:pt>
                <c:pt idx="325">
                  <c:v>42879</c:v>
                </c:pt>
                <c:pt idx="326">
                  <c:v>42878</c:v>
                </c:pt>
                <c:pt idx="327">
                  <c:v>42877</c:v>
                </c:pt>
                <c:pt idx="328">
                  <c:v>42874</c:v>
                </c:pt>
                <c:pt idx="329">
                  <c:v>42873</c:v>
                </c:pt>
                <c:pt idx="330">
                  <c:v>42872</c:v>
                </c:pt>
                <c:pt idx="331">
                  <c:v>42871</c:v>
                </c:pt>
                <c:pt idx="332">
                  <c:v>42870</c:v>
                </c:pt>
                <c:pt idx="333">
                  <c:v>42867</c:v>
                </c:pt>
                <c:pt idx="334">
                  <c:v>42866</c:v>
                </c:pt>
                <c:pt idx="335">
                  <c:v>42865</c:v>
                </c:pt>
                <c:pt idx="336">
                  <c:v>42864</c:v>
                </c:pt>
                <c:pt idx="337">
                  <c:v>42863</c:v>
                </c:pt>
                <c:pt idx="338">
                  <c:v>42860</c:v>
                </c:pt>
                <c:pt idx="339">
                  <c:v>42859</c:v>
                </c:pt>
                <c:pt idx="340">
                  <c:v>42858</c:v>
                </c:pt>
                <c:pt idx="341">
                  <c:v>42857</c:v>
                </c:pt>
                <c:pt idx="342">
                  <c:v>42853</c:v>
                </c:pt>
                <c:pt idx="343">
                  <c:v>42852</c:v>
                </c:pt>
                <c:pt idx="344">
                  <c:v>42851</c:v>
                </c:pt>
                <c:pt idx="345">
                  <c:v>42850</c:v>
                </c:pt>
                <c:pt idx="346">
                  <c:v>42849</c:v>
                </c:pt>
                <c:pt idx="347">
                  <c:v>42846</c:v>
                </c:pt>
                <c:pt idx="348">
                  <c:v>42845</c:v>
                </c:pt>
                <c:pt idx="349">
                  <c:v>42844</c:v>
                </c:pt>
                <c:pt idx="350">
                  <c:v>42843</c:v>
                </c:pt>
                <c:pt idx="351">
                  <c:v>42842</c:v>
                </c:pt>
                <c:pt idx="352">
                  <c:v>42839</c:v>
                </c:pt>
                <c:pt idx="353">
                  <c:v>42838</c:v>
                </c:pt>
                <c:pt idx="354">
                  <c:v>42837</c:v>
                </c:pt>
                <c:pt idx="355">
                  <c:v>42836</c:v>
                </c:pt>
                <c:pt idx="356">
                  <c:v>42835</c:v>
                </c:pt>
                <c:pt idx="357">
                  <c:v>42832</c:v>
                </c:pt>
                <c:pt idx="358">
                  <c:v>42831</c:v>
                </c:pt>
                <c:pt idx="359">
                  <c:v>42830</c:v>
                </c:pt>
                <c:pt idx="360">
                  <c:v>42826</c:v>
                </c:pt>
                <c:pt idx="361">
                  <c:v>42825</c:v>
                </c:pt>
                <c:pt idx="362">
                  <c:v>42824</c:v>
                </c:pt>
                <c:pt idx="363">
                  <c:v>42823</c:v>
                </c:pt>
                <c:pt idx="364">
                  <c:v>42822</c:v>
                </c:pt>
                <c:pt idx="365">
                  <c:v>42821</c:v>
                </c:pt>
                <c:pt idx="366">
                  <c:v>42818</c:v>
                </c:pt>
                <c:pt idx="367">
                  <c:v>42817</c:v>
                </c:pt>
                <c:pt idx="368">
                  <c:v>42816</c:v>
                </c:pt>
                <c:pt idx="369">
                  <c:v>42815</c:v>
                </c:pt>
                <c:pt idx="370">
                  <c:v>42814</c:v>
                </c:pt>
                <c:pt idx="371">
                  <c:v>42811</c:v>
                </c:pt>
                <c:pt idx="372">
                  <c:v>42810</c:v>
                </c:pt>
                <c:pt idx="373">
                  <c:v>42809</c:v>
                </c:pt>
                <c:pt idx="374">
                  <c:v>42808</c:v>
                </c:pt>
                <c:pt idx="375">
                  <c:v>42807</c:v>
                </c:pt>
                <c:pt idx="376">
                  <c:v>42804</c:v>
                </c:pt>
                <c:pt idx="377">
                  <c:v>42803</c:v>
                </c:pt>
                <c:pt idx="378">
                  <c:v>42802</c:v>
                </c:pt>
                <c:pt idx="379">
                  <c:v>42801</c:v>
                </c:pt>
                <c:pt idx="380">
                  <c:v>42800</c:v>
                </c:pt>
                <c:pt idx="381">
                  <c:v>42797</c:v>
                </c:pt>
                <c:pt idx="382">
                  <c:v>42796</c:v>
                </c:pt>
                <c:pt idx="383">
                  <c:v>42795</c:v>
                </c:pt>
                <c:pt idx="384">
                  <c:v>42794</c:v>
                </c:pt>
                <c:pt idx="385">
                  <c:v>42793</c:v>
                </c:pt>
                <c:pt idx="386">
                  <c:v>42790</c:v>
                </c:pt>
                <c:pt idx="387">
                  <c:v>42789</c:v>
                </c:pt>
                <c:pt idx="388">
                  <c:v>42788</c:v>
                </c:pt>
                <c:pt idx="389">
                  <c:v>42787</c:v>
                </c:pt>
                <c:pt idx="390">
                  <c:v>42786</c:v>
                </c:pt>
                <c:pt idx="391">
                  <c:v>42783</c:v>
                </c:pt>
                <c:pt idx="392">
                  <c:v>42782</c:v>
                </c:pt>
                <c:pt idx="393">
                  <c:v>42781</c:v>
                </c:pt>
                <c:pt idx="394">
                  <c:v>42780</c:v>
                </c:pt>
                <c:pt idx="395">
                  <c:v>42779</c:v>
                </c:pt>
                <c:pt idx="396">
                  <c:v>42776</c:v>
                </c:pt>
                <c:pt idx="397">
                  <c:v>42775</c:v>
                </c:pt>
                <c:pt idx="398">
                  <c:v>42774</c:v>
                </c:pt>
                <c:pt idx="399">
                  <c:v>42773</c:v>
                </c:pt>
                <c:pt idx="400">
                  <c:v>42772</c:v>
                </c:pt>
                <c:pt idx="401">
                  <c:v>42770</c:v>
                </c:pt>
                <c:pt idx="402">
                  <c:v>42769</c:v>
                </c:pt>
                <c:pt idx="403">
                  <c:v>42761</c:v>
                </c:pt>
                <c:pt idx="404">
                  <c:v>42760</c:v>
                </c:pt>
                <c:pt idx="405">
                  <c:v>42759</c:v>
                </c:pt>
                <c:pt idx="406">
                  <c:v>42758</c:v>
                </c:pt>
                <c:pt idx="407">
                  <c:v>42757</c:v>
                </c:pt>
                <c:pt idx="408">
                  <c:v>42755</c:v>
                </c:pt>
                <c:pt idx="409">
                  <c:v>42754</c:v>
                </c:pt>
                <c:pt idx="410">
                  <c:v>42753</c:v>
                </c:pt>
                <c:pt idx="411">
                  <c:v>42752</c:v>
                </c:pt>
                <c:pt idx="412">
                  <c:v>42751</c:v>
                </c:pt>
                <c:pt idx="413">
                  <c:v>42748</c:v>
                </c:pt>
                <c:pt idx="414">
                  <c:v>42747</c:v>
                </c:pt>
                <c:pt idx="415">
                  <c:v>42746</c:v>
                </c:pt>
                <c:pt idx="416">
                  <c:v>42745</c:v>
                </c:pt>
                <c:pt idx="417">
                  <c:v>42744</c:v>
                </c:pt>
                <c:pt idx="418">
                  <c:v>42741</c:v>
                </c:pt>
                <c:pt idx="419">
                  <c:v>42740</c:v>
                </c:pt>
                <c:pt idx="420">
                  <c:v>42739</c:v>
                </c:pt>
                <c:pt idx="421">
                  <c:v>42738</c:v>
                </c:pt>
                <c:pt idx="422">
                  <c:v>42734</c:v>
                </c:pt>
                <c:pt idx="423">
                  <c:v>42733</c:v>
                </c:pt>
                <c:pt idx="424">
                  <c:v>42732</c:v>
                </c:pt>
                <c:pt idx="425">
                  <c:v>42731</c:v>
                </c:pt>
                <c:pt idx="426">
                  <c:v>42730</c:v>
                </c:pt>
                <c:pt idx="427">
                  <c:v>42727</c:v>
                </c:pt>
                <c:pt idx="428">
                  <c:v>42726</c:v>
                </c:pt>
                <c:pt idx="429">
                  <c:v>42725</c:v>
                </c:pt>
                <c:pt idx="430">
                  <c:v>42724</c:v>
                </c:pt>
                <c:pt idx="431">
                  <c:v>42723</c:v>
                </c:pt>
                <c:pt idx="432">
                  <c:v>42720</c:v>
                </c:pt>
                <c:pt idx="433">
                  <c:v>42719</c:v>
                </c:pt>
                <c:pt idx="434">
                  <c:v>42718</c:v>
                </c:pt>
                <c:pt idx="435">
                  <c:v>42717</c:v>
                </c:pt>
                <c:pt idx="436">
                  <c:v>42716</c:v>
                </c:pt>
                <c:pt idx="437">
                  <c:v>42713</c:v>
                </c:pt>
                <c:pt idx="438">
                  <c:v>42712</c:v>
                </c:pt>
                <c:pt idx="439">
                  <c:v>42711</c:v>
                </c:pt>
                <c:pt idx="440">
                  <c:v>42710</c:v>
                </c:pt>
                <c:pt idx="441">
                  <c:v>42709</c:v>
                </c:pt>
                <c:pt idx="442">
                  <c:v>42706</c:v>
                </c:pt>
                <c:pt idx="443">
                  <c:v>42705</c:v>
                </c:pt>
                <c:pt idx="444">
                  <c:v>42704</c:v>
                </c:pt>
                <c:pt idx="445">
                  <c:v>42703</c:v>
                </c:pt>
                <c:pt idx="446">
                  <c:v>42702</c:v>
                </c:pt>
                <c:pt idx="447">
                  <c:v>42699</c:v>
                </c:pt>
                <c:pt idx="448">
                  <c:v>42698</c:v>
                </c:pt>
                <c:pt idx="449">
                  <c:v>42697</c:v>
                </c:pt>
                <c:pt idx="450">
                  <c:v>42696</c:v>
                </c:pt>
                <c:pt idx="451">
                  <c:v>42695</c:v>
                </c:pt>
                <c:pt idx="452">
                  <c:v>42692</c:v>
                </c:pt>
                <c:pt idx="453">
                  <c:v>42691</c:v>
                </c:pt>
                <c:pt idx="454">
                  <c:v>42690</c:v>
                </c:pt>
                <c:pt idx="455">
                  <c:v>42689</c:v>
                </c:pt>
                <c:pt idx="456">
                  <c:v>42688</c:v>
                </c:pt>
                <c:pt idx="457">
                  <c:v>42685</c:v>
                </c:pt>
                <c:pt idx="458">
                  <c:v>42684</c:v>
                </c:pt>
                <c:pt idx="459">
                  <c:v>42683</c:v>
                </c:pt>
                <c:pt idx="460">
                  <c:v>42682</c:v>
                </c:pt>
                <c:pt idx="461">
                  <c:v>42681</c:v>
                </c:pt>
                <c:pt idx="462">
                  <c:v>42678</c:v>
                </c:pt>
                <c:pt idx="463">
                  <c:v>42677</c:v>
                </c:pt>
                <c:pt idx="464">
                  <c:v>42676</c:v>
                </c:pt>
                <c:pt idx="465">
                  <c:v>42675</c:v>
                </c:pt>
                <c:pt idx="466">
                  <c:v>42674</c:v>
                </c:pt>
                <c:pt idx="467">
                  <c:v>42671</c:v>
                </c:pt>
                <c:pt idx="468">
                  <c:v>42670</c:v>
                </c:pt>
                <c:pt idx="469">
                  <c:v>42669</c:v>
                </c:pt>
                <c:pt idx="470">
                  <c:v>42668</c:v>
                </c:pt>
                <c:pt idx="471">
                  <c:v>42667</c:v>
                </c:pt>
                <c:pt idx="472">
                  <c:v>42664</c:v>
                </c:pt>
                <c:pt idx="473">
                  <c:v>42663</c:v>
                </c:pt>
                <c:pt idx="474">
                  <c:v>42662</c:v>
                </c:pt>
                <c:pt idx="475">
                  <c:v>42661</c:v>
                </c:pt>
                <c:pt idx="476">
                  <c:v>42660</c:v>
                </c:pt>
                <c:pt idx="477">
                  <c:v>42657</c:v>
                </c:pt>
                <c:pt idx="478">
                  <c:v>42656</c:v>
                </c:pt>
                <c:pt idx="479">
                  <c:v>42655</c:v>
                </c:pt>
                <c:pt idx="480">
                  <c:v>42654</c:v>
                </c:pt>
                <c:pt idx="481">
                  <c:v>42653</c:v>
                </c:pt>
                <c:pt idx="482">
                  <c:v>42652</c:v>
                </c:pt>
                <c:pt idx="483">
                  <c:v>42651</c:v>
                </c:pt>
                <c:pt idx="484">
                  <c:v>42643</c:v>
                </c:pt>
                <c:pt idx="485">
                  <c:v>42642</c:v>
                </c:pt>
                <c:pt idx="486">
                  <c:v>42641</c:v>
                </c:pt>
                <c:pt idx="487">
                  <c:v>42640</c:v>
                </c:pt>
                <c:pt idx="488">
                  <c:v>42639</c:v>
                </c:pt>
                <c:pt idx="489">
                  <c:v>42636</c:v>
                </c:pt>
                <c:pt idx="490">
                  <c:v>42635</c:v>
                </c:pt>
                <c:pt idx="491">
                  <c:v>42634</c:v>
                </c:pt>
                <c:pt idx="492">
                  <c:v>42633</c:v>
                </c:pt>
                <c:pt idx="493">
                  <c:v>42632</c:v>
                </c:pt>
                <c:pt idx="494">
                  <c:v>42631</c:v>
                </c:pt>
                <c:pt idx="495">
                  <c:v>42627</c:v>
                </c:pt>
                <c:pt idx="496">
                  <c:v>42626</c:v>
                </c:pt>
                <c:pt idx="497">
                  <c:v>42625</c:v>
                </c:pt>
                <c:pt idx="498">
                  <c:v>42622</c:v>
                </c:pt>
                <c:pt idx="499">
                  <c:v>42621</c:v>
                </c:pt>
                <c:pt idx="500">
                  <c:v>42620</c:v>
                </c:pt>
                <c:pt idx="501">
                  <c:v>42619</c:v>
                </c:pt>
                <c:pt idx="502">
                  <c:v>42618</c:v>
                </c:pt>
                <c:pt idx="503">
                  <c:v>42615</c:v>
                </c:pt>
                <c:pt idx="504">
                  <c:v>42614</c:v>
                </c:pt>
                <c:pt idx="505">
                  <c:v>42613</c:v>
                </c:pt>
                <c:pt idx="506">
                  <c:v>42612</c:v>
                </c:pt>
                <c:pt idx="507">
                  <c:v>42611</c:v>
                </c:pt>
                <c:pt idx="508">
                  <c:v>42608</c:v>
                </c:pt>
                <c:pt idx="509">
                  <c:v>42607</c:v>
                </c:pt>
                <c:pt idx="510">
                  <c:v>42606</c:v>
                </c:pt>
                <c:pt idx="511">
                  <c:v>42605</c:v>
                </c:pt>
                <c:pt idx="512">
                  <c:v>42604</c:v>
                </c:pt>
                <c:pt idx="513">
                  <c:v>42601</c:v>
                </c:pt>
                <c:pt idx="514">
                  <c:v>42600</c:v>
                </c:pt>
                <c:pt idx="515">
                  <c:v>42599</c:v>
                </c:pt>
                <c:pt idx="516">
                  <c:v>42598</c:v>
                </c:pt>
                <c:pt idx="517">
                  <c:v>42597</c:v>
                </c:pt>
                <c:pt idx="518">
                  <c:v>42594</c:v>
                </c:pt>
                <c:pt idx="519">
                  <c:v>42593</c:v>
                </c:pt>
                <c:pt idx="520">
                  <c:v>42592</c:v>
                </c:pt>
                <c:pt idx="521">
                  <c:v>42591</c:v>
                </c:pt>
                <c:pt idx="522">
                  <c:v>42590</c:v>
                </c:pt>
                <c:pt idx="523">
                  <c:v>42587</c:v>
                </c:pt>
                <c:pt idx="524">
                  <c:v>42586</c:v>
                </c:pt>
                <c:pt idx="525">
                  <c:v>42585</c:v>
                </c:pt>
                <c:pt idx="526">
                  <c:v>42584</c:v>
                </c:pt>
                <c:pt idx="527">
                  <c:v>42583</c:v>
                </c:pt>
                <c:pt idx="528">
                  <c:v>42580</c:v>
                </c:pt>
                <c:pt idx="529">
                  <c:v>42579</c:v>
                </c:pt>
                <c:pt idx="530">
                  <c:v>42578</c:v>
                </c:pt>
                <c:pt idx="531">
                  <c:v>42577</c:v>
                </c:pt>
                <c:pt idx="532">
                  <c:v>42576</c:v>
                </c:pt>
                <c:pt idx="533">
                  <c:v>42573</c:v>
                </c:pt>
                <c:pt idx="534">
                  <c:v>42572</c:v>
                </c:pt>
                <c:pt idx="535">
                  <c:v>42571</c:v>
                </c:pt>
                <c:pt idx="536">
                  <c:v>42570</c:v>
                </c:pt>
                <c:pt idx="537">
                  <c:v>42569</c:v>
                </c:pt>
                <c:pt idx="538">
                  <c:v>42566</c:v>
                </c:pt>
                <c:pt idx="539">
                  <c:v>42565</c:v>
                </c:pt>
                <c:pt idx="540">
                  <c:v>42564</c:v>
                </c:pt>
                <c:pt idx="541">
                  <c:v>42563</c:v>
                </c:pt>
                <c:pt idx="542">
                  <c:v>42562</c:v>
                </c:pt>
                <c:pt idx="543">
                  <c:v>42559</c:v>
                </c:pt>
                <c:pt idx="544">
                  <c:v>42558</c:v>
                </c:pt>
                <c:pt idx="545">
                  <c:v>42557</c:v>
                </c:pt>
                <c:pt idx="546">
                  <c:v>42556</c:v>
                </c:pt>
                <c:pt idx="547">
                  <c:v>42555</c:v>
                </c:pt>
                <c:pt idx="548">
                  <c:v>42552</c:v>
                </c:pt>
                <c:pt idx="549">
                  <c:v>42551</c:v>
                </c:pt>
                <c:pt idx="550">
                  <c:v>42550</c:v>
                </c:pt>
                <c:pt idx="551">
                  <c:v>42549</c:v>
                </c:pt>
                <c:pt idx="552">
                  <c:v>42548</c:v>
                </c:pt>
                <c:pt idx="553">
                  <c:v>42545</c:v>
                </c:pt>
                <c:pt idx="554">
                  <c:v>42544</c:v>
                </c:pt>
                <c:pt idx="555">
                  <c:v>42543</c:v>
                </c:pt>
                <c:pt idx="556">
                  <c:v>42542</c:v>
                </c:pt>
                <c:pt idx="557">
                  <c:v>42541</c:v>
                </c:pt>
                <c:pt idx="558">
                  <c:v>42538</c:v>
                </c:pt>
                <c:pt idx="559">
                  <c:v>42537</c:v>
                </c:pt>
                <c:pt idx="560">
                  <c:v>42536</c:v>
                </c:pt>
                <c:pt idx="561">
                  <c:v>42535</c:v>
                </c:pt>
                <c:pt idx="562">
                  <c:v>42534</c:v>
                </c:pt>
                <c:pt idx="563">
                  <c:v>42533</c:v>
                </c:pt>
                <c:pt idx="564">
                  <c:v>42529</c:v>
                </c:pt>
                <c:pt idx="565">
                  <c:v>42528</c:v>
                </c:pt>
                <c:pt idx="566">
                  <c:v>42527</c:v>
                </c:pt>
                <c:pt idx="567">
                  <c:v>42524</c:v>
                </c:pt>
                <c:pt idx="568">
                  <c:v>42523</c:v>
                </c:pt>
                <c:pt idx="569">
                  <c:v>42522</c:v>
                </c:pt>
                <c:pt idx="570">
                  <c:v>42521</c:v>
                </c:pt>
                <c:pt idx="571">
                  <c:v>42520</c:v>
                </c:pt>
                <c:pt idx="572">
                  <c:v>42517</c:v>
                </c:pt>
                <c:pt idx="573">
                  <c:v>42516</c:v>
                </c:pt>
                <c:pt idx="574">
                  <c:v>42515</c:v>
                </c:pt>
                <c:pt idx="575">
                  <c:v>42514</c:v>
                </c:pt>
                <c:pt idx="576">
                  <c:v>42513</c:v>
                </c:pt>
                <c:pt idx="577">
                  <c:v>42510</c:v>
                </c:pt>
                <c:pt idx="578">
                  <c:v>42509</c:v>
                </c:pt>
                <c:pt idx="579">
                  <c:v>42508</c:v>
                </c:pt>
                <c:pt idx="580">
                  <c:v>42507</c:v>
                </c:pt>
                <c:pt idx="581">
                  <c:v>42506</c:v>
                </c:pt>
                <c:pt idx="582">
                  <c:v>42503</c:v>
                </c:pt>
                <c:pt idx="583">
                  <c:v>42502</c:v>
                </c:pt>
                <c:pt idx="584">
                  <c:v>42501</c:v>
                </c:pt>
                <c:pt idx="585">
                  <c:v>42500</c:v>
                </c:pt>
                <c:pt idx="586">
                  <c:v>42499</c:v>
                </c:pt>
                <c:pt idx="587">
                  <c:v>42496</c:v>
                </c:pt>
                <c:pt idx="588">
                  <c:v>42495</c:v>
                </c:pt>
                <c:pt idx="589">
                  <c:v>42494</c:v>
                </c:pt>
                <c:pt idx="590">
                  <c:v>42493</c:v>
                </c:pt>
                <c:pt idx="591">
                  <c:v>42489</c:v>
                </c:pt>
                <c:pt idx="592">
                  <c:v>42488</c:v>
                </c:pt>
                <c:pt idx="593">
                  <c:v>42487</c:v>
                </c:pt>
                <c:pt idx="594">
                  <c:v>42486</c:v>
                </c:pt>
                <c:pt idx="595">
                  <c:v>42485</c:v>
                </c:pt>
                <c:pt idx="596">
                  <c:v>42482</c:v>
                </c:pt>
                <c:pt idx="597">
                  <c:v>42481</c:v>
                </c:pt>
                <c:pt idx="598">
                  <c:v>42480</c:v>
                </c:pt>
                <c:pt idx="599">
                  <c:v>42479</c:v>
                </c:pt>
                <c:pt idx="600">
                  <c:v>42478</c:v>
                </c:pt>
                <c:pt idx="601">
                  <c:v>42475</c:v>
                </c:pt>
                <c:pt idx="602">
                  <c:v>42474</c:v>
                </c:pt>
                <c:pt idx="603">
                  <c:v>42473</c:v>
                </c:pt>
                <c:pt idx="604">
                  <c:v>42472</c:v>
                </c:pt>
                <c:pt idx="605">
                  <c:v>42471</c:v>
                </c:pt>
                <c:pt idx="606">
                  <c:v>42468</c:v>
                </c:pt>
                <c:pt idx="607">
                  <c:v>42467</c:v>
                </c:pt>
                <c:pt idx="608">
                  <c:v>42466</c:v>
                </c:pt>
                <c:pt idx="609">
                  <c:v>42465</c:v>
                </c:pt>
                <c:pt idx="610">
                  <c:v>42461</c:v>
                </c:pt>
                <c:pt idx="611">
                  <c:v>42460</c:v>
                </c:pt>
                <c:pt idx="612">
                  <c:v>42459</c:v>
                </c:pt>
                <c:pt idx="613">
                  <c:v>42458</c:v>
                </c:pt>
                <c:pt idx="614">
                  <c:v>42457</c:v>
                </c:pt>
                <c:pt idx="615">
                  <c:v>42454</c:v>
                </c:pt>
                <c:pt idx="616">
                  <c:v>42453</c:v>
                </c:pt>
                <c:pt idx="617">
                  <c:v>42452</c:v>
                </c:pt>
                <c:pt idx="618">
                  <c:v>42451</c:v>
                </c:pt>
                <c:pt idx="619">
                  <c:v>42450</c:v>
                </c:pt>
                <c:pt idx="620">
                  <c:v>42447</c:v>
                </c:pt>
                <c:pt idx="621">
                  <c:v>42446</c:v>
                </c:pt>
                <c:pt idx="622">
                  <c:v>42445</c:v>
                </c:pt>
                <c:pt idx="623">
                  <c:v>42444</c:v>
                </c:pt>
                <c:pt idx="624">
                  <c:v>42443</c:v>
                </c:pt>
                <c:pt idx="625">
                  <c:v>42440</c:v>
                </c:pt>
                <c:pt idx="626">
                  <c:v>42439</c:v>
                </c:pt>
                <c:pt idx="627">
                  <c:v>42438</c:v>
                </c:pt>
                <c:pt idx="628">
                  <c:v>42437</c:v>
                </c:pt>
                <c:pt idx="629">
                  <c:v>42436</c:v>
                </c:pt>
                <c:pt idx="630">
                  <c:v>42433</c:v>
                </c:pt>
                <c:pt idx="631">
                  <c:v>42432</c:v>
                </c:pt>
                <c:pt idx="632">
                  <c:v>42431</c:v>
                </c:pt>
                <c:pt idx="633">
                  <c:v>42430</c:v>
                </c:pt>
                <c:pt idx="634">
                  <c:v>42429</c:v>
                </c:pt>
                <c:pt idx="635">
                  <c:v>42426</c:v>
                </c:pt>
                <c:pt idx="636">
                  <c:v>42425</c:v>
                </c:pt>
                <c:pt idx="637">
                  <c:v>42424</c:v>
                </c:pt>
                <c:pt idx="638">
                  <c:v>42423</c:v>
                </c:pt>
                <c:pt idx="639">
                  <c:v>42422</c:v>
                </c:pt>
                <c:pt idx="640">
                  <c:v>42419</c:v>
                </c:pt>
                <c:pt idx="641">
                  <c:v>42418</c:v>
                </c:pt>
                <c:pt idx="642">
                  <c:v>42417</c:v>
                </c:pt>
                <c:pt idx="643">
                  <c:v>42416</c:v>
                </c:pt>
                <c:pt idx="644">
                  <c:v>42415</c:v>
                </c:pt>
                <c:pt idx="645">
                  <c:v>42414</c:v>
                </c:pt>
                <c:pt idx="646">
                  <c:v>42406</c:v>
                </c:pt>
                <c:pt idx="647">
                  <c:v>42405</c:v>
                </c:pt>
                <c:pt idx="648">
                  <c:v>42404</c:v>
                </c:pt>
                <c:pt idx="649">
                  <c:v>42403</c:v>
                </c:pt>
                <c:pt idx="650">
                  <c:v>42402</c:v>
                </c:pt>
                <c:pt idx="651">
                  <c:v>42401</c:v>
                </c:pt>
                <c:pt idx="652">
                  <c:v>42398</c:v>
                </c:pt>
                <c:pt idx="653">
                  <c:v>42397</c:v>
                </c:pt>
                <c:pt idx="654">
                  <c:v>42396</c:v>
                </c:pt>
                <c:pt idx="655">
                  <c:v>42395</c:v>
                </c:pt>
                <c:pt idx="656">
                  <c:v>42394</c:v>
                </c:pt>
                <c:pt idx="657">
                  <c:v>42391</c:v>
                </c:pt>
                <c:pt idx="658">
                  <c:v>42390</c:v>
                </c:pt>
                <c:pt idx="659">
                  <c:v>42389</c:v>
                </c:pt>
                <c:pt idx="660">
                  <c:v>42388</c:v>
                </c:pt>
                <c:pt idx="661">
                  <c:v>42387</c:v>
                </c:pt>
                <c:pt idx="662">
                  <c:v>42384</c:v>
                </c:pt>
                <c:pt idx="663">
                  <c:v>42383</c:v>
                </c:pt>
                <c:pt idx="664">
                  <c:v>42382</c:v>
                </c:pt>
                <c:pt idx="665">
                  <c:v>42381</c:v>
                </c:pt>
                <c:pt idx="666">
                  <c:v>42380</c:v>
                </c:pt>
                <c:pt idx="667">
                  <c:v>42377</c:v>
                </c:pt>
                <c:pt idx="668">
                  <c:v>42376</c:v>
                </c:pt>
                <c:pt idx="669">
                  <c:v>42375</c:v>
                </c:pt>
                <c:pt idx="670">
                  <c:v>42374</c:v>
                </c:pt>
                <c:pt idx="671">
                  <c:v>42373</c:v>
                </c:pt>
                <c:pt idx="672">
                  <c:v>42369</c:v>
                </c:pt>
                <c:pt idx="673">
                  <c:v>42368</c:v>
                </c:pt>
                <c:pt idx="674">
                  <c:v>42367</c:v>
                </c:pt>
                <c:pt idx="675">
                  <c:v>42366</c:v>
                </c:pt>
                <c:pt idx="676">
                  <c:v>42363</c:v>
                </c:pt>
                <c:pt idx="677">
                  <c:v>42362</c:v>
                </c:pt>
                <c:pt idx="678">
                  <c:v>42361</c:v>
                </c:pt>
                <c:pt idx="679">
                  <c:v>42360</c:v>
                </c:pt>
                <c:pt idx="680">
                  <c:v>42359</c:v>
                </c:pt>
                <c:pt idx="681">
                  <c:v>42356</c:v>
                </c:pt>
                <c:pt idx="682">
                  <c:v>42355</c:v>
                </c:pt>
                <c:pt idx="683">
                  <c:v>42354</c:v>
                </c:pt>
                <c:pt idx="684">
                  <c:v>42353</c:v>
                </c:pt>
                <c:pt idx="685">
                  <c:v>42352</c:v>
                </c:pt>
                <c:pt idx="686">
                  <c:v>42349</c:v>
                </c:pt>
                <c:pt idx="687">
                  <c:v>42348</c:v>
                </c:pt>
                <c:pt idx="688">
                  <c:v>42347</c:v>
                </c:pt>
                <c:pt idx="689">
                  <c:v>42346</c:v>
                </c:pt>
                <c:pt idx="690">
                  <c:v>42345</c:v>
                </c:pt>
                <c:pt idx="691">
                  <c:v>42342</c:v>
                </c:pt>
                <c:pt idx="692">
                  <c:v>42341</c:v>
                </c:pt>
                <c:pt idx="693">
                  <c:v>42340</c:v>
                </c:pt>
                <c:pt idx="694">
                  <c:v>42339</c:v>
                </c:pt>
                <c:pt idx="695">
                  <c:v>42338</c:v>
                </c:pt>
                <c:pt idx="696">
                  <c:v>42335</c:v>
                </c:pt>
                <c:pt idx="697">
                  <c:v>42334</c:v>
                </c:pt>
                <c:pt idx="698">
                  <c:v>42333</c:v>
                </c:pt>
                <c:pt idx="699">
                  <c:v>42332</c:v>
                </c:pt>
                <c:pt idx="700">
                  <c:v>42331</c:v>
                </c:pt>
                <c:pt idx="701">
                  <c:v>42328</c:v>
                </c:pt>
                <c:pt idx="702">
                  <c:v>42327</c:v>
                </c:pt>
                <c:pt idx="703">
                  <c:v>42326</c:v>
                </c:pt>
                <c:pt idx="704">
                  <c:v>42325</c:v>
                </c:pt>
                <c:pt idx="705">
                  <c:v>42324</c:v>
                </c:pt>
                <c:pt idx="706">
                  <c:v>42321</c:v>
                </c:pt>
                <c:pt idx="707">
                  <c:v>42320</c:v>
                </c:pt>
                <c:pt idx="708">
                  <c:v>42319</c:v>
                </c:pt>
                <c:pt idx="709">
                  <c:v>42318</c:v>
                </c:pt>
                <c:pt idx="710">
                  <c:v>42317</c:v>
                </c:pt>
                <c:pt idx="711">
                  <c:v>42314</c:v>
                </c:pt>
                <c:pt idx="712">
                  <c:v>42313</c:v>
                </c:pt>
                <c:pt idx="713">
                  <c:v>42312</c:v>
                </c:pt>
                <c:pt idx="714">
                  <c:v>42311</c:v>
                </c:pt>
                <c:pt idx="715">
                  <c:v>42310</c:v>
                </c:pt>
                <c:pt idx="716">
                  <c:v>42307</c:v>
                </c:pt>
                <c:pt idx="717">
                  <c:v>42306</c:v>
                </c:pt>
                <c:pt idx="718">
                  <c:v>42305</c:v>
                </c:pt>
                <c:pt idx="719">
                  <c:v>42304</c:v>
                </c:pt>
                <c:pt idx="720">
                  <c:v>42303</c:v>
                </c:pt>
                <c:pt idx="721">
                  <c:v>42300</c:v>
                </c:pt>
                <c:pt idx="722">
                  <c:v>42299</c:v>
                </c:pt>
                <c:pt idx="723">
                  <c:v>42298</c:v>
                </c:pt>
                <c:pt idx="724">
                  <c:v>42297</c:v>
                </c:pt>
                <c:pt idx="725">
                  <c:v>42296</c:v>
                </c:pt>
                <c:pt idx="726">
                  <c:v>42293</c:v>
                </c:pt>
                <c:pt idx="727">
                  <c:v>42292</c:v>
                </c:pt>
                <c:pt idx="728">
                  <c:v>42291</c:v>
                </c:pt>
                <c:pt idx="729">
                  <c:v>42290</c:v>
                </c:pt>
                <c:pt idx="730">
                  <c:v>42289</c:v>
                </c:pt>
                <c:pt idx="731">
                  <c:v>42287</c:v>
                </c:pt>
                <c:pt idx="732">
                  <c:v>42286</c:v>
                </c:pt>
                <c:pt idx="733">
                  <c:v>42285</c:v>
                </c:pt>
                <c:pt idx="734">
                  <c:v>42277</c:v>
                </c:pt>
                <c:pt idx="735">
                  <c:v>42276</c:v>
                </c:pt>
                <c:pt idx="736">
                  <c:v>42275</c:v>
                </c:pt>
                <c:pt idx="737">
                  <c:v>42272</c:v>
                </c:pt>
                <c:pt idx="738">
                  <c:v>42271</c:v>
                </c:pt>
                <c:pt idx="739">
                  <c:v>42270</c:v>
                </c:pt>
                <c:pt idx="740">
                  <c:v>42269</c:v>
                </c:pt>
                <c:pt idx="741">
                  <c:v>42268</c:v>
                </c:pt>
                <c:pt idx="742">
                  <c:v>42265</c:v>
                </c:pt>
                <c:pt idx="743">
                  <c:v>42264</c:v>
                </c:pt>
                <c:pt idx="744">
                  <c:v>42263</c:v>
                </c:pt>
                <c:pt idx="745">
                  <c:v>42262</c:v>
                </c:pt>
                <c:pt idx="746">
                  <c:v>42261</c:v>
                </c:pt>
                <c:pt idx="747">
                  <c:v>42258</c:v>
                </c:pt>
                <c:pt idx="748">
                  <c:v>42257</c:v>
                </c:pt>
                <c:pt idx="749">
                  <c:v>42256</c:v>
                </c:pt>
                <c:pt idx="750">
                  <c:v>42255</c:v>
                </c:pt>
                <c:pt idx="751">
                  <c:v>42254</c:v>
                </c:pt>
                <c:pt idx="752">
                  <c:v>42253</c:v>
                </c:pt>
                <c:pt idx="753">
                  <c:v>42248</c:v>
                </c:pt>
                <c:pt idx="754">
                  <c:v>42247</c:v>
                </c:pt>
                <c:pt idx="755">
                  <c:v>42244</c:v>
                </c:pt>
                <c:pt idx="756">
                  <c:v>42243</c:v>
                </c:pt>
                <c:pt idx="757">
                  <c:v>42242</c:v>
                </c:pt>
                <c:pt idx="758">
                  <c:v>42241</c:v>
                </c:pt>
                <c:pt idx="759">
                  <c:v>42240</c:v>
                </c:pt>
                <c:pt idx="760">
                  <c:v>42237</c:v>
                </c:pt>
                <c:pt idx="761">
                  <c:v>42236</c:v>
                </c:pt>
                <c:pt idx="762">
                  <c:v>42235</c:v>
                </c:pt>
                <c:pt idx="763">
                  <c:v>42234</c:v>
                </c:pt>
                <c:pt idx="764">
                  <c:v>42233</c:v>
                </c:pt>
                <c:pt idx="765">
                  <c:v>42230</c:v>
                </c:pt>
                <c:pt idx="766">
                  <c:v>42229</c:v>
                </c:pt>
                <c:pt idx="767">
                  <c:v>42228</c:v>
                </c:pt>
                <c:pt idx="768">
                  <c:v>42227</c:v>
                </c:pt>
                <c:pt idx="769">
                  <c:v>42226</c:v>
                </c:pt>
                <c:pt idx="770">
                  <c:v>42223</c:v>
                </c:pt>
                <c:pt idx="771">
                  <c:v>42222</c:v>
                </c:pt>
                <c:pt idx="772">
                  <c:v>42221</c:v>
                </c:pt>
                <c:pt idx="773">
                  <c:v>42220</c:v>
                </c:pt>
                <c:pt idx="774">
                  <c:v>42219</c:v>
                </c:pt>
                <c:pt idx="775">
                  <c:v>42216</c:v>
                </c:pt>
                <c:pt idx="776">
                  <c:v>42215</c:v>
                </c:pt>
                <c:pt idx="777">
                  <c:v>42214</c:v>
                </c:pt>
                <c:pt idx="778">
                  <c:v>42213</c:v>
                </c:pt>
                <c:pt idx="779">
                  <c:v>42212</c:v>
                </c:pt>
                <c:pt idx="780">
                  <c:v>42209</c:v>
                </c:pt>
                <c:pt idx="781">
                  <c:v>42208</c:v>
                </c:pt>
                <c:pt idx="782">
                  <c:v>42207</c:v>
                </c:pt>
                <c:pt idx="783">
                  <c:v>42206</c:v>
                </c:pt>
                <c:pt idx="784">
                  <c:v>42205</c:v>
                </c:pt>
                <c:pt idx="785">
                  <c:v>42202</c:v>
                </c:pt>
                <c:pt idx="786">
                  <c:v>42201</c:v>
                </c:pt>
                <c:pt idx="787">
                  <c:v>42200</c:v>
                </c:pt>
                <c:pt idx="788">
                  <c:v>42199</c:v>
                </c:pt>
                <c:pt idx="789">
                  <c:v>42198</c:v>
                </c:pt>
                <c:pt idx="790">
                  <c:v>42195</c:v>
                </c:pt>
                <c:pt idx="791">
                  <c:v>42194</c:v>
                </c:pt>
                <c:pt idx="792">
                  <c:v>42193</c:v>
                </c:pt>
                <c:pt idx="793">
                  <c:v>42192</c:v>
                </c:pt>
                <c:pt idx="794">
                  <c:v>42191</c:v>
                </c:pt>
                <c:pt idx="795">
                  <c:v>42188</c:v>
                </c:pt>
                <c:pt idx="796">
                  <c:v>42187</c:v>
                </c:pt>
                <c:pt idx="797">
                  <c:v>42186</c:v>
                </c:pt>
                <c:pt idx="798">
                  <c:v>42185</c:v>
                </c:pt>
                <c:pt idx="799">
                  <c:v>42184</c:v>
                </c:pt>
                <c:pt idx="800">
                  <c:v>42181</c:v>
                </c:pt>
                <c:pt idx="801">
                  <c:v>42180</c:v>
                </c:pt>
                <c:pt idx="802">
                  <c:v>42179</c:v>
                </c:pt>
                <c:pt idx="803">
                  <c:v>42178</c:v>
                </c:pt>
                <c:pt idx="804">
                  <c:v>42174</c:v>
                </c:pt>
                <c:pt idx="805">
                  <c:v>42173</c:v>
                </c:pt>
                <c:pt idx="806">
                  <c:v>42172</c:v>
                </c:pt>
                <c:pt idx="807">
                  <c:v>42171</c:v>
                </c:pt>
                <c:pt idx="808">
                  <c:v>42170</c:v>
                </c:pt>
                <c:pt idx="809">
                  <c:v>42167</c:v>
                </c:pt>
                <c:pt idx="810">
                  <c:v>42166</c:v>
                </c:pt>
                <c:pt idx="811">
                  <c:v>42165</c:v>
                </c:pt>
                <c:pt idx="812">
                  <c:v>42164</c:v>
                </c:pt>
                <c:pt idx="813">
                  <c:v>42163</c:v>
                </c:pt>
                <c:pt idx="814">
                  <c:v>42160</c:v>
                </c:pt>
                <c:pt idx="815">
                  <c:v>42159</c:v>
                </c:pt>
                <c:pt idx="816">
                  <c:v>42158</c:v>
                </c:pt>
                <c:pt idx="817">
                  <c:v>42157</c:v>
                </c:pt>
                <c:pt idx="818">
                  <c:v>42156</c:v>
                </c:pt>
                <c:pt idx="819">
                  <c:v>42153</c:v>
                </c:pt>
                <c:pt idx="820">
                  <c:v>42152</c:v>
                </c:pt>
                <c:pt idx="821">
                  <c:v>42151</c:v>
                </c:pt>
                <c:pt idx="822">
                  <c:v>42150</c:v>
                </c:pt>
                <c:pt idx="823">
                  <c:v>42149</c:v>
                </c:pt>
                <c:pt idx="824">
                  <c:v>42146</c:v>
                </c:pt>
                <c:pt idx="825">
                  <c:v>42145</c:v>
                </c:pt>
                <c:pt idx="826">
                  <c:v>42144</c:v>
                </c:pt>
                <c:pt idx="827">
                  <c:v>42143</c:v>
                </c:pt>
                <c:pt idx="828">
                  <c:v>42142</c:v>
                </c:pt>
                <c:pt idx="829">
                  <c:v>42139</c:v>
                </c:pt>
                <c:pt idx="830">
                  <c:v>42138</c:v>
                </c:pt>
                <c:pt idx="831">
                  <c:v>42137</c:v>
                </c:pt>
                <c:pt idx="832">
                  <c:v>42136</c:v>
                </c:pt>
                <c:pt idx="833">
                  <c:v>42135</c:v>
                </c:pt>
                <c:pt idx="834">
                  <c:v>42132</c:v>
                </c:pt>
                <c:pt idx="835">
                  <c:v>42131</c:v>
                </c:pt>
                <c:pt idx="836">
                  <c:v>42130</c:v>
                </c:pt>
                <c:pt idx="837">
                  <c:v>42129</c:v>
                </c:pt>
                <c:pt idx="838">
                  <c:v>42128</c:v>
                </c:pt>
                <c:pt idx="839">
                  <c:v>42124</c:v>
                </c:pt>
                <c:pt idx="840">
                  <c:v>42123</c:v>
                </c:pt>
                <c:pt idx="841">
                  <c:v>42122</c:v>
                </c:pt>
                <c:pt idx="842">
                  <c:v>42121</c:v>
                </c:pt>
                <c:pt idx="843">
                  <c:v>42118</c:v>
                </c:pt>
                <c:pt idx="844">
                  <c:v>42117</c:v>
                </c:pt>
                <c:pt idx="845">
                  <c:v>42116</c:v>
                </c:pt>
                <c:pt idx="846">
                  <c:v>42115</c:v>
                </c:pt>
                <c:pt idx="847">
                  <c:v>42114</c:v>
                </c:pt>
                <c:pt idx="848">
                  <c:v>42111</c:v>
                </c:pt>
                <c:pt idx="849">
                  <c:v>42110</c:v>
                </c:pt>
                <c:pt idx="850">
                  <c:v>42109</c:v>
                </c:pt>
                <c:pt idx="851">
                  <c:v>42108</c:v>
                </c:pt>
                <c:pt idx="852">
                  <c:v>42107</c:v>
                </c:pt>
                <c:pt idx="853">
                  <c:v>42104</c:v>
                </c:pt>
                <c:pt idx="854">
                  <c:v>42103</c:v>
                </c:pt>
                <c:pt idx="855">
                  <c:v>42102</c:v>
                </c:pt>
                <c:pt idx="856">
                  <c:v>42101</c:v>
                </c:pt>
                <c:pt idx="857">
                  <c:v>42097</c:v>
                </c:pt>
                <c:pt idx="858">
                  <c:v>42096</c:v>
                </c:pt>
                <c:pt idx="859">
                  <c:v>42095</c:v>
                </c:pt>
                <c:pt idx="860">
                  <c:v>42094</c:v>
                </c:pt>
                <c:pt idx="861">
                  <c:v>42093</c:v>
                </c:pt>
                <c:pt idx="862">
                  <c:v>42090</c:v>
                </c:pt>
                <c:pt idx="863">
                  <c:v>42089</c:v>
                </c:pt>
                <c:pt idx="864">
                  <c:v>42088</c:v>
                </c:pt>
                <c:pt idx="865">
                  <c:v>42087</c:v>
                </c:pt>
                <c:pt idx="866">
                  <c:v>42086</c:v>
                </c:pt>
                <c:pt idx="867">
                  <c:v>42083</c:v>
                </c:pt>
                <c:pt idx="868">
                  <c:v>42082</c:v>
                </c:pt>
                <c:pt idx="869">
                  <c:v>42081</c:v>
                </c:pt>
                <c:pt idx="870">
                  <c:v>42080</c:v>
                </c:pt>
                <c:pt idx="871">
                  <c:v>42079</c:v>
                </c:pt>
                <c:pt idx="872">
                  <c:v>42076</c:v>
                </c:pt>
                <c:pt idx="873">
                  <c:v>42075</c:v>
                </c:pt>
                <c:pt idx="874">
                  <c:v>42074</c:v>
                </c:pt>
                <c:pt idx="875">
                  <c:v>42073</c:v>
                </c:pt>
                <c:pt idx="876">
                  <c:v>42072</c:v>
                </c:pt>
                <c:pt idx="877">
                  <c:v>42069</c:v>
                </c:pt>
                <c:pt idx="878">
                  <c:v>42068</c:v>
                </c:pt>
                <c:pt idx="879">
                  <c:v>42067</c:v>
                </c:pt>
                <c:pt idx="880">
                  <c:v>42066</c:v>
                </c:pt>
                <c:pt idx="881">
                  <c:v>42065</c:v>
                </c:pt>
                <c:pt idx="882">
                  <c:v>42063</c:v>
                </c:pt>
                <c:pt idx="883">
                  <c:v>42062</c:v>
                </c:pt>
                <c:pt idx="884">
                  <c:v>42061</c:v>
                </c:pt>
                <c:pt idx="885">
                  <c:v>42060</c:v>
                </c:pt>
                <c:pt idx="886">
                  <c:v>42052</c:v>
                </c:pt>
                <c:pt idx="887">
                  <c:v>42051</c:v>
                </c:pt>
                <c:pt idx="888">
                  <c:v>42050</c:v>
                </c:pt>
                <c:pt idx="889">
                  <c:v>42048</c:v>
                </c:pt>
                <c:pt idx="890">
                  <c:v>42047</c:v>
                </c:pt>
                <c:pt idx="891">
                  <c:v>42046</c:v>
                </c:pt>
                <c:pt idx="892">
                  <c:v>42045</c:v>
                </c:pt>
                <c:pt idx="893">
                  <c:v>42044</c:v>
                </c:pt>
                <c:pt idx="894">
                  <c:v>42041</c:v>
                </c:pt>
                <c:pt idx="895">
                  <c:v>42040</c:v>
                </c:pt>
                <c:pt idx="896">
                  <c:v>42039</c:v>
                </c:pt>
                <c:pt idx="897">
                  <c:v>42038</c:v>
                </c:pt>
                <c:pt idx="898">
                  <c:v>42037</c:v>
                </c:pt>
                <c:pt idx="899">
                  <c:v>42034</c:v>
                </c:pt>
                <c:pt idx="900">
                  <c:v>42033</c:v>
                </c:pt>
                <c:pt idx="901">
                  <c:v>42032</c:v>
                </c:pt>
                <c:pt idx="902">
                  <c:v>42031</c:v>
                </c:pt>
                <c:pt idx="903">
                  <c:v>42030</c:v>
                </c:pt>
                <c:pt idx="904">
                  <c:v>42027</c:v>
                </c:pt>
                <c:pt idx="905">
                  <c:v>42026</c:v>
                </c:pt>
                <c:pt idx="906">
                  <c:v>42025</c:v>
                </c:pt>
                <c:pt idx="907">
                  <c:v>42024</c:v>
                </c:pt>
                <c:pt idx="908">
                  <c:v>42023</c:v>
                </c:pt>
                <c:pt idx="909">
                  <c:v>42020</c:v>
                </c:pt>
                <c:pt idx="910">
                  <c:v>42019</c:v>
                </c:pt>
                <c:pt idx="911">
                  <c:v>42018</c:v>
                </c:pt>
                <c:pt idx="912">
                  <c:v>42017</c:v>
                </c:pt>
                <c:pt idx="913">
                  <c:v>42016</c:v>
                </c:pt>
                <c:pt idx="914">
                  <c:v>42013</c:v>
                </c:pt>
                <c:pt idx="915">
                  <c:v>42012</c:v>
                </c:pt>
                <c:pt idx="916">
                  <c:v>42011</c:v>
                </c:pt>
                <c:pt idx="917">
                  <c:v>42010</c:v>
                </c:pt>
                <c:pt idx="918">
                  <c:v>42009</c:v>
                </c:pt>
                <c:pt idx="919">
                  <c:v>42008</c:v>
                </c:pt>
                <c:pt idx="920">
                  <c:v>42004</c:v>
                </c:pt>
                <c:pt idx="921">
                  <c:v>42003</c:v>
                </c:pt>
                <c:pt idx="922">
                  <c:v>42002</c:v>
                </c:pt>
                <c:pt idx="923">
                  <c:v>41999</c:v>
                </c:pt>
                <c:pt idx="924">
                  <c:v>41998</c:v>
                </c:pt>
                <c:pt idx="925">
                  <c:v>41997</c:v>
                </c:pt>
                <c:pt idx="926">
                  <c:v>41996</c:v>
                </c:pt>
                <c:pt idx="927">
                  <c:v>41995</c:v>
                </c:pt>
                <c:pt idx="928">
                  <c:v>41992</c:v>
                </c:pt>
                <c:pt idx="929">
                  <c:v>41991</c:v>
                </c:pt>
                <c:pt idx="930">
                  <c:v>41990</c:v>
                </c:pt>
                <c:pt idx="931">
                  <c:v>41989</c:v>
                </c:pt>
                <c:pt idx="932">
                  <c:v>41988</c:v>
                </c:pt>
                <c:pt idx="933">
                  <c:v>41985</c:v>
                </c:pt>
                <c:pt idx="934">
                  <c:v>41984</c:v>
                </c:pt>
                <c:pt idx="935">
                  <c:v>41983</c:v>
                </c:pt>
                <c:pt idx="936">
                  <c:v>41982</c:v>
                </c:pt>
                <c:pt idx="937">
                  <c:v>41981</c:v>
                </c:pt>
                <c:pt idx="938">
                  <c:v>41978</c:v>
                </c:pt>
                <c:pt idx="939">
                  <c:v>41977</c:v>
                </c:pt>
                <c:pt idx="940">
                  <c:v>41976</c:v>
                </c:pt>
                <c:pt idx="941">
                  <c:v>41975</c:v>
                </c:pt>
                <c:pt idx="942">
                  <c:v>41974</c:v>
                </c:pt>
                <c:pt idx="943">
                  <c:v>41971</c:v>
                </c:pt>
                <c:pt idx="944">
                  <c:v>41970</c:v>
                </c:pt>
                <c:pt idx="945">
                  <c:v>41969</c:v>
                </c:pt>
                <c:pt idx="946">
                  <c:v>41968</c:v>
                </c:pt>
                <c:pt idx="947">
                  <c:v>41967</c:v>
                </c:pt>
                <c:pt idx="948">
                  <c:v>41964</c:v>
                </c:pt>
                <c:pt idx="949">
                  <c:v>41963</c:v>
                </c:pt>
                <c:pt idx="950">
                  <c:v>41962</c:v>
                </c:pt>
                <c:pt idx="951">
                  <c:v>41961</c:v>
                </c:pt>
                <c:pt idx="952">
                  <c:v>41960</c:v>
                </c:pt>
                <c:pt idx="953">
                  <c:v>41957</c:v>
                </c:pt>
                <c:pt idx="954">
                  <c:v>41956</c:v>
                </c:pt>
                <c:pt idx="955">
                  <c:v>41955</c:v>
                </c:pt>
                <c:pt idx="956">
                  <c:v>41954</c:v>
                </c:pt>
                <c:pt idx="957">
                  <c:v>41953</c:v>
                </c:pt>
                <c:pt idx="958">
                  <c:v>41950</c:v>
                </c:pt>
                <c:pt idx="959">
                  <c:v>41949</c:v>
                </c:pt>
                <c:pt idx="960">
                  <c:v>41948</c:v>
                </c:pt>
                <c:pt idx="961">
                  <c:v>41947</c:v>
                </c:pt>
                <c:pt idx="962">
                  <c:v>41946</c:v>
                </c:pt>
                <c:pt idx="963">
                  <c:v>41943</c:v>
                </c:pt>
                <c:pt idx="964">
                  <c:v>41942</c:v>
                </c:pt>
                <c:pt idx="965">
                  <c:v>41941</c:v>
                </c:pt>
                <c:pt idx="966">
                  <c:v>41940</c:v>
                </c:pt>
                <c:pt idx="967">
                  <c:v>41939</c:v>
                </c:pt>
                <c:pt idx="968">
                  <c:v>41936</c:v>
                </c:pt>
                <c:pt idx="969">
                  <c:v>41935</c:v>
                </c:pt>
                <c:pt idx="970">
                  <c:v>41934</c:v>
                </c:pt>
                <c:pt idx="971">
                  <c:v>41933</c:v>
                </c:pt>
                <c:pt idx="972">
                  <c:v>41932</c:v>
                </c:pt>
                <c:pt idx="973">
                  <c:v>41929</c:v>
                </c:pt>
                <c:pt idx="974">
                  <c:v>41928</c:v>
                </c:pt>
                <c:pt idx="975">
                  <c:v>41927</c:v>
                </c:pt>
                <c:pt idx="976">
                  <c:v>41926</c:v>
                </c:pt>
                <c:pt idx="977">
                  <c:v>41925</c:v>
                </c:pt>
                <c:pt idx="978">
                  <c:v>41923</c:v>
                </c:pt>
                <c:pt idx="979">
                  <c:v>41922</c:v>
                </c:pt>
                <c:pt idx="980">
                  <c:v>41921</c:v>
                </c:pt>
                <c:pt idx="981">
                  <c:v>41920</c:v>
                </c:pt>
                <c:pt idx="982">
                  <c:v>41912</c:v>
                </c:pt>
                <c:pt idx="983">
                  <c:v>41911</c:v>
                </c:pt>
                <c:pt idx="984">
                  <c:v>41910</c:v>
                </c:pt>
                <c:pt idx="985">
                  <c:v>41908</c:v>
                </c:pt>
                <c:pt idx="986">
                  <c:v>41907</c:v>
                </c:pt>
                <c:pt idx="987">
                  <c:v>41906</c:v>
                </c:pt>
                <c:pt idx="988">
                  <c:v>41905</c:v>
                </c:pt>
                <c:pt idx="989">
                  <c:v>41904</c:v>
                </c:pt>
                <c:pt idx="990">
                  <c:v>41901</c:v>
                </c:pt>
                <c:pt idx="991">
                  <c:v>41900</c:v>
                </c:pt>
                <c:pt idx="992">
                  <c:v>41899</c:v>
                </c:pt>
                <c:pt idx="993">
                  <c:v>41898</c:v>
                </c:pt>
                <c:pt idx="994">
                  <c:v>41897</c:v>
                </c:pt>
                <c:pt idx="995">
                  <c:v>41894</c:v>
                </c:pt>
                <c:pt idx="996">
                  <c:v>41893</c:v>
                </c:pt>
                <c:pt idx="997">
                  <c:v>41892</c:v>
                </c:pt>
                <c:pt idx="998">
                  <c:v>41891</c:v>
                </c:pt>
              </c:numCache>
            </c:numRef>
          </c:cat>
          <c:val>
            <c:numRef>
              <c:f>棉花!$Y$5:$Y$1003</c:f>
              <c:numCache>
                <c:formatCode>General</c:formatCode>
                <c:ptCount val="999"/>
                <c:pt idx="0">
                  <c:v>24253</c:v>
                </c:pt>
                <c:pt idx="1">
                  <c:v>24253</c:v>
                </c:pt>
                <c:pt idx="2">
                  <c:v>24353</c:v>
                </c:pt>
                <c:pt idx="3">
                  <c:v>24353</c:v>
                </c:pt>
                <c:pt idx="4">
                  <c:v>24463</c:v>
                </c:pt>
                <c:pt idx="5">
                  <c:v>24513</c:v>
                </c:pt>
                <c:pt idx="6">
                  <c:v>24513</c:v>
                </c:pt>
                <c:pt idx="7">
                  <c:v>24513</c:v>
                </c:pt>
                <c:pt idx="8">
                  <c:v>24513</c:v>
                </c:pt>
                <c:pt idx="9">
                  <c:v>24513</c:v>
                </c:pt>
                <c:pt idx="10">
                  <c:v>24463</c:v>
                </c:pt>
                <c:pt idx="11">
                  <c:v>24463</c:v>
                </c:pt>
                <c:pt idx="12">
                  <c:v>24463</c:v>
                </c:pt>
                <c:pt idx="13">
                  <c:v>24409</c:v>
                </c:pt>
                <c:pt idx="14">
                  <c:v>24382</c:v>
                </c:pt>
                <c:pt idx="15">
                  <c:v>24382</c:v>
                </c:pt>
                <c:pt idx="16">
                  <c:v>24382</c:v>
                </c:pt>
                <c:pt idx="17">
                  <c:v>24362</c:v>
                </c:pt>
                <c:pt idx="18">
                  <c:v>24362</c:v>
                </c:pt>
                <c:pt idx="19">
                  <c:v>24362</c:v>
                </c:pt>
                <c:pt idx="20">
                  <c:v>24362</c:v>
                </c:pt>
                <c:pt idx="21">
                  <c:v>24362</c:v>
                </c:pt>
                <c:pt idx="22">
                  <c:v>24362</c:v>
                </c:pt>
                <c:pt idx="23">
                  <c:v>24362</c:v>
                </c:pt>
                <c:pt idx="24">
                  <c:v>24362</c:v>
                </c:pt>
                <c:pt idx="25">
                  <c:v>24362</c:v>
                </c:pt>
                <c:pt idx="26">
                  <c:v>24362</c:v>
                </c:pt>
                <c:pt idx="27">
                  <c:v>24400</c:v>
                </c:pt>
                <c:pt idx="28">
                  <c:v>24400</c:v>
                </c:pt>
                <c:pt idx="29">
                  <c:v>24400</c:v>
                </c:pt>
                <c:pt idx="30">
                  <c:v>24400</c:v>
                </c:pt>
                <c:pt idx="31">
                  <c:v>24400</c:v>
                </c:pt>
                <c:pt idx="32">
                  <c:v>24400</c:v>
                </c:pt>
                <c:pt idx="33">
                  <c:v>24400</c:v>
                </c:pt>
                <c:pt idx="34">
                  <c:v>24400</c:v>
                </c:pt>
                <c:pt idx="35">
                  <c:v>24319</c:v>
                </c:pt>
                <c:pt idx="36">
                  <c:v>24256</c:v>
                </c:pt>
                <c:pt idx="37">
                  <c:v>24256</c:v>
                </c:pt>
                <c:pt idx="38">
                  <c:v>24256</c:v>
                </c:pt>
                <c:pt idx="39">
                  <c:v>24256</c:v>
                </c:pt>
                <c:pt idx="40">
                  <c:v>24187</c:v>
                </c:pt>
                <c:pt idx="41">
                  <c:v>24187</c:v>
                </c:pt>
                <c:pt idx="42">
                  <c:v>24187</c:v>
                </c:pt>
                <c:pt idx="43">
                  <c:v>24187</c:v>
                </c:pt>
                <c:pt idx="44">
                  <c:v>24187</c:v>
                </c:pt>
                <c:pt idx="45">
                  <c:v>24161</c:v>
                </c:pt>
                <c:pt idx="46">
                  <c:v>24161</c:v>
                </c:pt>
                <c:pt idx="47">
                  <c:v>24161</c:v>
                </c:pt>
                <c:pt idx="48">
                  <c:v>24161</c:v>
                </c:pt>
                <c:pt idx="49">
                  <c:v>24161</c:v>
                </c:pt>
                <c:pt idx="50">
                  <c:v>24131</c:v>
                </c:pt>
                <c:pt idx="51">
                  <c:v>24107</c:v>
                </c:pt>
                <c:pt idx="52">
                  <c:v>24059</c:v>
                </c:pt>
                <c:pt idx="53">
                  <c:v>24062</c:v>
                </c:pt>
                <c:pt idx="54">
                  <c:v>24056</c:v>
                </c:pt>
                <c:pt idx="55">
                  <c:v>24050</c:v>
                </c:pt>
                <c:pt idx="56">
                  <c:v>24042</c:v>
                </c:pt>
                <c:pt idx="57">
                  <c:v>24032</c:v>
                </c:pt>
                <c:pt idx="58">
                  <c:v>24011</c:v>
                </c:pt>
                <c:pt idx="59">
                  <c:v>24007</c:v>
                </c:pt>
                <c:pt idx="60">
                  <c:v>24007</c:v>
                </c:pt>
                <c:pt idx="61">
                  <c:v>24011</c:v>
                </c:pt>
                <c:pt idx="62">
                  <c:v>23962</c:v>
                </c:pt>
                <c:pt idx="63">
                  <c:v>23969</c:v>
                </c:pt>
                <c:pt idx="64">
                  <c:v>23975</c:v>
                </c:pt>
                <c:pt idx="65">
                  <c:v>23975</c:v>
                </c:pt>
                <c:pt idx="66">
                  <c:v>23975</c:v>
                </c:pt>
                <c:pt idx="67">
                  <c:v>23967</c:v>
                </c:pt>
                <c:pt idx="68">
                  <c:v>23950</c:v>
                </c:pt>
                <c:pt idx="69">
                  <c:v>23950</c:v>
                </c:pt>
                <c:pt idx="70">
                  <c:v>23950</c:v>
                </c:pt>
                <c:pt idx="71">
                  <c:v>23900</c:v>
                </c:pt>
                <c:pt idx="72">
                  <c:v>23769</c:v>
                </c:pt>
                <c:pt idx="73">
                  <c:v>23769</c:v>
                </c:pt>
                <c:pt idx="74">
                  <c:v>23769</c:v>
                </c:pt>
                <c:pt idx="75">
                  <c:v>23769</c:v>
                </c:pt>
                <c:pt idx="76">
                  <c:v>23769</c:v>
                </c:pt>
                <c:pt idx="77">
                  <c:v>23719</c:v>
                </c:pt>
                <c:pt idx="78">
                  <c:v>23587</c:v>
                </c:pt>
                <c:pt idx="79">
                  <c:v>23587</c:v>
                </c:pt>
                <c:pt idx="80">
                  <c:v>23587</c:v>
                </c:pt>
                <c:pt idx="81">
                  <c:v>23537</c:v>
                </c:pt>
                <c:pt idx="82">
                  <c:v>23450</c:v>
                </c:pt>
                <c:pt idx="83">
                  <c:v>23450</c:v>
                </c:pt>
                <c:pt idx="84">
                  <c:v>23346</c:v>
                </c:pt>
                <c:pt idx="85">
                  <c:v>23330</c:v>
                </c:pt>
                <c:pt idx="86">
                  <c:v>23280</c:v>
                </c:pt>
                <c:pt idx="87">
                  <c:v>23280</c:v>
                </c:pt>
                <c:pt idx="88">
                  <c:v>23280</c:v>
                </c:pt>
                <c:pt idx="89">
                  <c:v>23280</c:v>
                </c:pt>
                <c:pt idx="90">
                  <c:v>23257</c:v>
                </c:pt>
                <c:pt idx="91">
                  <c:v>23237</c:v>
                </c:pt>
                <c:pt idx="92">
                  <c:v>23237</c:v>
                </c:pt>
                <c:pt idx="93">
                  <c:v>23237</c:v>
                </c:pt>
                <c:pt idx="94">
                  <c:v>23237</c:v>
                </c:pt>
                <c:pt idx="95">
                  <c:v>23237</c:v>
                </c:pt>
                <c:pt idx="96">
                  <c:v>23237</c:v>
                </c:pt>
                <c:pt idx="97">
                  <c:v>23237</c:v>
                </c:pt>
                <c:pt idx="98">
                  <c:v>23237</c:v>
                </c:pt>
                <c:pt idx="99">
                  <c:v>23237</c:v>
                </c:pt>
                <c:pt idx="100">
                  <c:v>23237</c:v>
                </c:pt>
                <c:pt idx="101">
                  <c:v>23237</c:v>
                </c:pt>
                <c:pt idx="102">
                  <c:v>23237</c:v>
                </c:pt>
                <c:pt idx="103">
                  <c:v>23237</c:v>
                </c:pt>
                <c:pt idx="104">
                  <c:v>23237</c:v>
                </c:pt>
                <c:pt idx="105">
                  <c:v>23237</c:v>
                </c:pt>
                <c:pt idx="106">
                  <c:v>23261</c:v>
                </c:pt>
                <c:pt idx="107">
                  <c:v>23261</c:v>
                </c:pt>
                <c:pt idx="108">
                  <c:v>23261</c:v>
                </c:pt>
                <c:pt idx="109">
                  <c:v>23287</c:v>
                </c:pt>
                <c:pt idx="110">
                  <c:v>23287</c:v>
                </c:pt>
                <c:pt idx="111">
                  <c:v>23287</c:v>
                </c:pt>
                <c:pt idx="112">
                  <c:v>23287</c:v>
                </c:pt>
                <c:pt idx="113">
                  <c:v>23301</c:v>
                </c:pt>
                <c:pt idx="114">
                  <c:v>23301</c:v>
                </c:pt>
                <c:pt idx="115">
                  <c:v>23319</c:v>
                </c:pt>
                <c:pt idx="116">
                  <c:v>23339</c:v>
                </c:pt>
                <c:pt idx="117">
                  <c:v>23339</c:v>
                </c:pt>
                <c:pt idx="118">
                  <c:v>23339</c:v>
                </c:pt>
                <c:pt idx="119">
                  <c:v>23339</c:v>
                </c:pt>
                <c:pt idx="120">
                  <c:v>23339</c:v>
                </c:pt>
                <c:pt idx="121">
                  <c:v>23339</c:v>
                </c:pt>
                <c:pt idx="122">
                  <c:v>23339</c:v>
                </c:pt>
                <c:pt idx="123">
                  <c:v>23319</c:v>
                </c:pt>
                <c:pt idx="124">
                  <c:v>23319</c:v>
                </c:pt>
                <c:pt idx="125">
                  <c:v>23319</c:v>
                </c:pt>
                <c:pt idx="126">
                  <c:v>23319</c:v>
                </c:pt>
                <c:pt idx="127">
                  <c:v>23319</c:v>
                </c:pt>
                <c:pt idx="128">
                  <c:v>23319</c:v>
                </c:pt>
                <c:pt idx="129">
                  <c:v>23319</c:v>
                </c:pt>
                <c:pt idx="130">
                  <c:v>23319</c:v>
                </c:pt>
                <c:pt idx="131">
                  <c:v>23319</c:v>
                </c:pt>
                <c:pt idx="132">
                  <c:v>23319</c:v>
                </c:pt>
                <c:pt idx="133">
                  <c:v>23319</c:v>
                </c:pt>
                <c:pt idx="134">
                  <c:v>23305</c:v>
                </c:pt>
                <c:pt idx="135">
                  <c:v>23305</c:v>
                </c:pt>
                <c:pt idx="136">
                  <c:v>23305</c:v>
                </c:pt>
                <c:pt idx="137">
                  <c:v>23305</c:v>
                </c:pt>
                <c:pt idx="138">
                  <c:v>23305</c:v>
                </c:pt>
                <c:pt idx="139">
                  <c:v>23305</c:v>
                </c:pt>
                <c:pt idx="140">
                  <c:v>23305</c:v>
                </c:pt>
                <c:pt idx="141">
                  <c:v>23305</c:v>
                </c:pt>
                <c:pt idx="142">
                  <c:v>23305</c:v>
                </c:pt>
                <c:pt idx="143">
                  <c:v>23305</c:v>
                </c:pt>
                <c:pt idx="144">
                  <c:v>23305</c:v>
                </c:pt>
                <c:pt idx="145">
                  <c:v>23305</c:v>
                </c:pt>
                <c:pt idx="146">
                  <c:v>23305</c:v>
                </c:pt>
                <c:pt idx="147">
                  <c:v>23305</c:v>
                </c:pt>
                <c:pt idx="148">
                  <c:v>23305</c:v>
                </c:pt>
                <c:pt idx="149">
                  <c:v>23305</c:v>
                </c:pt>
                <c:pt idx="150">
                  <c:v>23305</c:v>
                </c:pt>
                <c:pt idx="151">
                  <c:v>23305</c:v>
                </c:pt>
                <c:pt idx="152">
                  <c:v>23305</c:v>
                </c:pt>
                <c:pt idx="153">
                  <c:v>23305</c:v>
                </c:pt>
                <c:pt idx="154">
                  <c:v>23305</c:v>
                </c:pt>
                <c:pt idx="155">
                  <c:v>23305</c:v>
                </c:pt>
                <c:pt idx="156">
                  <c:v>23287</c:v>
                </c:pt>
                <c:pt idx="157">
                  <c:v>23287</c:v>
                </c:pt>
                <c:pt idx="158">
                  <c:v>23287</c:v>
                </c:pt>
                <c:pt idx="159">
                  <c:v>23287</c:v>
                </c:pt>
                <c:pt idx="160">
                  <c:v>23261</c:v>
                </c:pt>
                <c:pt idx="161">
                  <c:v>23261</c:v>
                </c:pt>
                <c:pt idx="162">
                  <c:v>23231</c:v>
                </c:pt>
                <c:pt idx="163">
                  <c:v>23231</c:v>
                </c:pt>
                <c:pt idx="164">
                  <c:v>23215</c:v>
                </c:pt>
                <c:pt idx="165">
                  <c:v>23215</c:v>
                </c:pt>
                <c:pt idx="166">
                  <c:v>23215</c:v>
                </c:pt>
                <c:pt idx="167">
                  <c:v>23215</c:v>
                </c:pt>
                <c:pt idx="168">
                  <c:v>23215</c:v>
                </c:pt>
                <c:pt idx="169">
                  <c:v>23205</c:v>
                </c:pt>
                <c:pt idx="170">
                  <c:v>23205</c:v>
                </c:pt>
                <c:pt idx="171">
                  <c:v>23205</c:v>
                </c:pt>
                <c:pt idx="172">
                  <c:v>23195</c:v>
                </c:pt>
                <c:pt idx="173">
                  <c:v>23195</c:v>
                </c:pt>
                <c:pt idx="174">
                  <c:v>23195</c:v>
                </c:pt>
                <c:pt idx="175">
                  <c:v>23169</c:v>
                </c:pt>
                <c:pt idx="176">
                  <c:v>23142</c:v>
                </c:pt>
                <c:pt idx="177">
                  <c:v>23142</c:v>
                </c:pt>
                <c:pt idx="178">
                  <c:v>23125</c:v>
                </c:pt>
                <c:pt idx="179">
                  <c:v>23101</c:v>
                </c:pt>
                <c:pt idx="180">
                  <c:v>23101</c:v>
                </c:pt>
                <c:pt idx="181">
                  <c:v>23101</c:v>
                </c:pt>
                <c:pt idx="182">
                  <c:v>23101</c:v>
                </c:pt>
                <c:pt idx="183">
                  <c:v>23061</c:v>
                </c:pt>
                <c:pt idx="184">
                  <c:v>23042</c:v>
                </c:pt>
                <c:pt idx="185">
                  <c:v>23049</c:v>
                </c:pt>
                <c:pt idx="186">
                  <c:v>23074</c:v>
                </c:pt>
                <c:pt idx="187">
                  <c:v>23092</c:v>
                </c:pt>
                <c:pt idx="188">
                  <c:v>23070</c:v>
                </c:pt>
                <c:pt idx="189">
                  <c:v>23071</c:v>
                </c:pt>
                <c:pt idx="190">
                  <c:v>23066</c:v>
                </c:pt>
                <c:pt idx="191">
                  <c:v>23062</c:v>
                </c:pt>
                <c:pt idx="192">
                  <c:v>23061</c:v>
                </c:pt>
                <c:pt idx="193">
                  <c:v>23068</c:v>
                </c:pt>
                <c:pt idx="194">
                  <c:v>23064</c:v>
                </c:pt>
                <c:pt idx="195">
                  <c:v>23037</c:v>
                </c:pt>
                <c:pt idx="196">
                  <c:v>22943</c:v>
                </c:pt>
                <c:pt idx="197">
                  <c:v>22951</c:v>
                </c:pt>
                <c:pt idx="198">
                  <c:v>22938</c:v>
                </c:pt>
                <c:pt idx="199">
                  <c:v>22825</c:v>
                </c:pt>
                <c:pt idx="200">
                  <c:v>22764</c:v>
                </c:pt>
                <c:pt idx="201">
                  <c:v>22836</c:v>
                </c:pt>
                <c:pt idx="202">
                  <c:v>22891</c:v>
                </c:pt>
                <c:pt idx="203">
                  <c:v>22895</c:v>
                </c:pt>
                <c:pt idx="204">
                  <c:v>22878</c:v>
                </c:pt>
                <c:pt idx="205">
                  <c:v>22903</c:v>
                </c:pt>
                <c:pt idx="206">
                  <c:v>22893</c:v>
                </c:pt>
                <c:pt idx="207">
                  <c:v>22924</c:v>
                </c:pt>
                <c:pt idx="208">
                  <c:v>22922</c:v>
                </c:pt>
                <c:pt idx="209">
                  <c:v>23030</c:v>
                </c:pt>
                <c:pt idx="210">
                  <c:v>23030</c:v>
                </c:pt>
                <c:pt idx="211">
                  <c:v>23030</c:v>
                </c:pt>
                <c:pt idx="212">
                  <c:v>23030</c:v>
                </c:pt>
                <c:pt idx="213">
                  <c:v>23030</c:v>
                </c:pt>
                <c:pt idx="214">
                  <c:v>23030</c:v>
                </c:pt>
                <c:pt idx="215">
                  <c:v>23030</c:v>
                </c:pt>
                <c:pt idx="216">
                  <c:v>23030</c:v>
                </c:pt>
                <c:pt idx="217">
                  <c:v>23030</c:v>
                </c:pt>
                <c:pt idx="218">
                  <c:v>23030</c:v>
                </c:pt>
                <c:pt idx="219">
                  <c:v>23030</c:v>
                </c:pt>
                <c:pt idx="220">
                  <c:v>23030</c:v>
                </c:pt>
                <c:pt idx="221">
                  <c:v>23030</c:v>
                </c:pt>
                <c:pt idx="222">
                  <c:v>23069</c:v>
                </c:pt>
                <c:pt idx="223">
                  <c:v>23069</c:v>
                </c:pt>
                <c:pt idx="224">
                  <c:v>23069</c:v>
                </c:pt>
                <c:pt idx="225">
                  <c:v>23069</c:v>
                </c:pt>
                <c:pt idx="226">
                  <c:v>23069</c:v>
                </c:pt>
                <c:pt idx="227">
                  <c:v>23069</c:v>
                </c:pt>
                <c:pt idx="228">
                  <c:v>23069</c:v>
                </c:pt>
                <c:pt idx="229">
                  <c:v>23069</c:v>
                </c:pt>
                <c:pt idx="230">
                  <c:v>23069</c:v>
                </c:pt>
                <c:pt idx="231">
                  <c:v>23069</c:v>
                </c:pt>
                <c:pt idx="232">
                  <c:v>23069</c:v>
                </c:pt>
                <c:pt idx="233">
                  <c:v>23069</c:v>
                </c:pt>
                <c:pt idx="234">
                  <c:v>23061</c:v>
                </c:pt>
                <c:pt idx="235">
                  <c:v>23061</c:v>
                </c:pt>
                <c:pt idx="236">
                  <c:v>23087</c:v>
                </c:pt>
                <c:pt idx="237">
                  <c:v>23087</c:v>
                </c:pt>
                <c:pt idx="238">
                  <c:v>23131</c:v>
                </c:pt>
                <c:pt idx="239">
                  <c:v>23169</c:v>
                </c:pt>
                <c:pt idx="240">
                  <c:v>23199</c:v>
                </c:pt>
                <c:pt idx="241">
                  <c:v>23206</c:v>
                </c:pt>
                <c:pt idx="242">
                  <c:v>23237</c:v>
                </c:pt>
                <c:pt idx="243">
                  <c:v>23237</c:v>
                </c:pt>
                <c:pt idx="244">
                  <c:v>23237</c:v>
                </c:pt>
                <c:pt idx="245">
                  <c:v>23337</c:v>
                </c:pt>
                <c:pt idx="246">
                  <c:v>23337</c:v>
                </c:pt>
                <c:pt idx="247">
                  <c:v>23364</c:v>
                </c:pt>
                <c:pt idx="248">
                  <c:v>23364</c:v>
                </c:pt>
                <c:pt idx="249">
                  <c:v>23364</c:v>
                </c:pt>
                <c:pt idx="250">
                  <c:v>23364</c:v>
                </c:pt>
                <c:pt idx="251">
                  <c:v>23364</c:v>
                </c:pt>
                <c:pt idx="252">
                  <c:v>23364</c:v>
                </c:pt>
                <c:pt idx="253">
                  <c:v>23364</c:v>
                </c:pt>
                <c:pt idx="254">
                  <c:v>23351</c:v>
                </c:pt>
                <c:pt idx="255">
                  <c:v>23351</c:v>
                </c:pt>
                <c:pt idx="256">
                  <c:v>23351</c:v>
                </c:pt>
                <c:pt idx="257">
                  <c:v>23337</c:v>
                </c:pt>
                <c:pt idx="258">
                  <c:v>23337</c:v>
                </c:pt>
                <c:pt idx="259">
                  <c:v>23330</c:v>
                </c:pt>
                <c:pt idx="260">
                  <c:v>23330</c:v>
                </c:pt>
                <c:pt idx="261">
                  <c:v>23330</c:v>
                </c:pt>
                <c:pt idx="262">
                  <c:v>23330</c:v>
                </c:pt>
                <c:pt idx="263">
                  <c:v>23330</c:v>
                </c:pt>
                <c:pt idx="264">
                  <c:v>23300</c:v>
                </c:pt>
                <c:pt idx="265">
                  <c:v>23300</c:v>
                </c:pt>
                <c:pt idx="266">
                  <c:v>23300</c:v>
                </c:pt>
                <c:pt idx="267">
                  <c:v>23300</c:v>
                </c:pt>
                <c:pt idx="268">
                  <c:v>23289</c:v>
                </c:pt>
                <c:pt idx="269">
                  <c:v>23289</c:v>
                </c:pt>
                <c:pt idx="270">
                  <c:v>23269</c:v>
                </c:pt>
                <c:pt idx="271">
                  <c:v>23221</c:v>
                </c:pt>
                <c:pt idx="272">
                  <c:v>23221</c:v>
                </c:pt>
                <c:pt idx="273">
                  <c:v>23221</c:v>
                </c:pt>
                <c:pt idx="274">
                  <c:v>23221</c:v>
                </c:pt>
                <c:pt idx="275">
                  <c:v>23221</c:v>
                </c:pt>
                <c:pt idx="276">
                  <c:v>23221</c:v>
                </c:pt>
                <c:pt idx="277">
                  <c:v>23237</c:v>
                </c:pt>
                <c:pt idx="278">
                  <c:v>23237</c:v>
                </c:pt>
                <c:pt idx="279">
                  <c:v>23237</c:v>
                </c:pt>
                <c:pt idx="280">
                  <c:v>23269</c:v>
                </c:pt>
                <c:pt idx="281">
                  <c:v>23269</c:v>
                </c:pt>
                <c:pt idx="282">
                  <c:v>23269</c:v>
                </c:pt>
                <c:pt idx="283">
                  <c:v>23269</c:v>
                </c:pt>
                <c:pt idx="284">
                  <c:v>23287</c:v>
                </c:pt>
                <c:pt idx="285">
                  <c:v>23287</c:v>
                </c:pt>
                <c:pt idx="286">
                  <c:v>23287</c:v>
                </c:pt>
                <c:pt idx="287">
                  <c:v>23324</c:v>
                </c:pt>
                <c:pt idx="288">
                  <c:v>23324</c:v>
                </c:pt>
                <c:pt idx="289">
                  <c:v>23337</c:v>
                </c:pt>
                <c:pt idx="290">
                  <c:v>23337</c:v>
                </c:pt>
                <c:pt idx="291">
                  <c:v>23337</c:v>
                </c:pt>
                <c:pt idx="292">
                  <c:v>23349</c:v>
                </c:pt>
                <c:pt idx="293">
                  <c:v>23369</c:v>
                </c:pt>
                <c:pt idx="294">
                  <c:v>23369</c:v>
                </c:pt>
                <c:pt idx="295">
                  <c:v>23369</c:v>
                </c:pt>
                <c:pt idx="296">
                  <c:v>23369</c:v>
                </c:pt>
                <c:pt idx="297">
                  <c:v>23369</c:v>
                </c:pt>
                <c:pt idx="298">
                  <c:v>23437</c:v>
                </c:pt>
                <c:pt idx="299">
                  <c:v>23580</c:v>
                </c:pt>
                <c:pt idx="300">
                  <c:v>23669</c:v>
                </c:pt>
                <c:pt idx="301">
                  <c:v>23712</c:v>
                </c:pt>
                <c:pt idx="302">
                  <c:v>23712</c:v>
                </c:pt>
                <c:pt idx="303">
                  <c:v>23730</c:v>
                </c:pt>
                <c:pt idx="304">
                  <c:v>23750</c:v>
                </c:pt>
                <c:pt idx="305">
                  <c:v>23750</c:v>
                </c:pt>
                <c:pt idx="306">
                  <c:v>23750</c:v>
                </c:pt>
                <c:pt idx="307">
                  <c:v>23750</c:v>
                </c:pt>
                <c:pt idx="308">
                  <c:v>23750</c:v>
                </c:pt>
                <c:pt idx="309">
                  <c:v>23787</c:v>
                </c:pt>
                <c:pt idx="310">
                  <c:v>23837</c:v>
                </c:pt>
                <c:pt idx="311">
                  <c:v>23887</c:v>
                </c:pt>
                <c:pt idx="312">
                  <c:v>23937</c:v>
                </c:pt>
                <c:pt idx="313">
                  <c:v>23937</c:v>
                </c:pt>
                <c:pt idx="314">
                  <c:v>23937</c:v>
                </c:pt>
                <c:pt idx="315">
                  <c:v>23937</c:v>
                </c:pt>
                <c:pt idx="316">
                  <c:v>23937</c:v>
                </c:pt>
                <c:pt idx="317">
                  <c:v>23937</c:v>
                </c:pt>
                <c:pt idx="318">
                  <c:v>23937</c:v>
                </c:pt>
                <c:pt idx="319">
                  <c:v>23937</c:v>
                </c:pt>
                <c:pt idx="320">
                  <c:v>23937</c:v>
                </c:pt>
                <c:pt idx="321">
                  <c:v>23937</c:v>
                </c:pt>
                <c:pt idx="322">
                  <c:v>23937</c:v>
                </c:pt>
                <c:pt idx="323">
                  <c:v>23937</c:v>
                </c:pt>
                <c:pt idx="324">
                  <c:v>23937</c:v>
                </c:pt>
                <c:pt idx="325">
                  <c:v>23919</c:v>
                </c:pt>
                <c:pt idx="326">
                  <c:v>23919</c:v>
                </c:pt>
                <c:pt idx="327">
                  <c:v>23919</c:v>
                </c:pt>
                <c:pt idx="328">
                  <c:v>23887</c:v>
                </c:pt>
                <c:pt idx="329">
                  <c:v>23887</c:v>
                </c:pt>
                <c:pt idx="330">
                  <c:v>23887</c:v>
                </c:pt>
                <c:pt idx="331">
                  <c:v>23887</c:v>
                </c:pt>
                <c:pt idx="332">
                  <c:v>23887</c:v>
                </c:pt>
                <c:pt idx="333">
                  <c:v>23869</c:v>
                </c:pt>
                <c:pt idx="334">
                  <c:v>23819</c:v>
                </c:pt>
                <c:pt idx="335">
                  <c:v>23819</c:v>
                </c:pt>
                <c:pt idx="336">
                  <c:v>23750</c:v>
                </c:pt>
                <c:pt idx="337">
                  <c:v>23750</c:v>
                </c:pt>
                <c:pt idx="338">
                  <c:v>23750</c:v>
                </c:pt>
                <c:pt idx="339">
                  <c:v>23730</c:v>
                </c:pt>
                <c:pt idx="340">
                  <c:v>23730</c:v>
                </c:pt>
                <c:pt idx="341">
                  <c:v>23730</c:v>
                </c:pt>
                <c:pt idx="342">
                  <c:v>23645</c:v>
                </c:pt>
                <c:pt idx="343">
                  <c:v>23645</c:v>
                </c:pt>
                <c:pt idx="344">
                  <c:v>23605</c:v>
                </c:pt>
                <c:pt idx="345">
                  <c:v>23605</c:v>
                </c:pt>
                <c:pt idx="346">
                  <c:v>23605</c:v>
                </c:pt>
                <c:pt idx="347">
                  <c:v>23605</c:v>
                </c:pt>
                <c:pt idx="348">
                  <c:v>23605</c:v>
                </c:pt>
                <c:pt idx="349">
                  <c:v>23605</c:v>
                </c:pt>
                <c:pt idx="350">
                  <c:v>23575</c:v>
                </c:pt>
                <c:pt idx="351">
                  <c:v>23575</c:v>
                </c:pt>
                <c:pt idx="352">
                  <c:v>23567</c:v>
                </c:pt>
                <c:pt idx="353">
                  <c:v>23530</c:v>
                </c:pt>
                <c:pt idx="354">
                  <c:v>23530</c:v>
                </c:pt>
                <c:pt idx="355">
                  <c:v>23530</c:v>
                </c:pt>
                <c:pt idx="356">
                  <c:v>23530</c:v>
                </c:pt>
                <c:pt idx="357">
                  <c:v>23530</c:v>
                </c:pt>
                <c:pt idx="358">
                  <c:v>23530</c:v>
                </c:pt>
                <c:pt idx="359">
                  <c:v>23537</c:v>
                </c:pt>
                <c:pt idx="360">
                  <c:v>23537</c:v>
                </c:pt>
                <c:pt idx="361">
                  <c:v>23537</c:v>
                </c:pt>
                <c:pt idx="362">
                  <c:v>23537</c:v>
                </c:pt>
                <c:pt idx="363">
                  <c:v>23537</c:v>
                </c:pt>
                <c:pt idx="364">
                  <c:v>23537</c:v>
                </c:pt>
                <c:pt idx="365">
                  <c:v>23572</c:v>
                </c:pt>
                <c:pt idx="366">
                  <c:v>23599</c:v>
                </c:pt>
                <c:pt idx="367">
                  <c:v>23599</c:v>
                </c:pt>
                <c:pt idx="368">
                  <c:v>23572</c:v>
                </c:pt>
                <c:pt idx="369">
                  <c:v>23572</c:v>
                </c:pt>
                <c:pt idx="370">
                  <c:v>23572</c:v>
                </c:pt>
                <c:pt idx="371">
                  <c:v>23599</c:v>
                </c:pt>
                <c:pt idx="372">
                  <c:v>23599</c:v>
                </c:pt>
                <c:pt idx="373">
                  <c:v>23567</c:v>
                </c:pt>
                <c:pt idx="374">
                  <c:v>23517</c:v>
                </c:pt>
                <c:pt idx="375">
                  <c:v>23517</c:v>
                </c:pt>
                <c:pt idx="376">
                  <c:v>23476</c:v>
                </c:pt>
                <c:pt idx="377">
                  <c:v>23476</c:v>
                </c:pt>
                <c:pt idx="378">
                  <c:v>23469</c:v>
                </c:pt>
                <c:pt idx="379">
                  <c:v>23469</c:v>
                </c:pt>
                <c:pt idx="380">
                  <c:v>23419</c:v>
                </c:pt>
                <c:pt idx="381">
                  <c:v>23369</c:v>
                </c:pt>
                <c:pt idx="382">
                  <c:v>23342</c:v>
                </c:pt>
                <c:pt idx="383">
                  <c:v>23342</c:v>
                </c:pt>
                <c:pt idx="384">
                  <c:v>23319</c:v>
                </c:pt>
                <c:pt idx="385">
                  <c:v>23319</c:v>
                </c:pt>
                <c:pt idx="386">
                  <c:v>23319</c:v>
                </c:pt>
                <c:pt idx="387">
                  <c:v>23319</c:v>
                </c:pt>
                <c:pt idx="388">
                  <c:v>23319</c:v>
                </c:pt>
                <c:pt idx="389">
                  <c:v>23337</c:v>
                </c:pt>
                <c:pt idx="390">
                  <c:v>23406</c:v>
                </c:pt>
                <c:pt idx="391">
                  <c:v>23406</c:v>
                </c:pt>
                <c:pt idx="392">
                  <c:v>23406</c:v>
                </c:pt>
                <c:pt idx="393">
                  <c:v>23406</c:v>
                </c:pt>
                <c:pt idx="394">
                  <c:v>23375</c:v>
                </c:pt>
                <c:pt idx="395">
                  <c:v>23375</c:v>
                </c:pt>
                <c:pt idx="396">
                  <c:v>23325</c:v>
                </c:pt>
                <c:pt idx="397">
                  <c:v>23275</c:v>
                </c:pt>
                <c:pt idx="398">
                  <c:v>23275</c:v>
                </c:pt>
                <c:pt idx="399">
                  <c:v>23275</c:v>
                </c:pt>
                <c:pt idx="400">
                  <c:v>23075</c:v>
                </c:pt>
                <c:pt idx="401">
                  <c:v>22875</c:v>
                </c:pt>
                <c:pt idx="402">
                  <c:v>22825</c:v>
                </c:pt>
                <c:pt idx="403">
                  <c:v>22825</c:v>
                </c:pt>
                <c:pt idx="404">
                  <c:v>22825</c:v>
                </c:pt>
                <c:pt idx="405">
                  <c:v>22825</c:v>
                </c:pt>
                <c:pt idx="406">
                  <c:v>22825</c:v>
                </c:pt>
                <c:pt idx="407">
                  <c:v>22825</c:v>
                </c:pt>
                <c:pt idx="408">
                  <c:v>22825</c:v>
                </c:pt>
                <c:pt idx="409">
                  <c:v>22825</c:v>
                </c:pt>
                <c:pt idx="410">
                  <c:v>22825</c:v>
                </c:pt>
                <c:pt idx="411">
                  <c:v>22825</c:v>
                </c:pt>
                <c:pt idx="412">
                  <c:v>22825</c:v>
                </c:pt>
                <c:pt idx="413">
                  <c:v>22775</c:v>
                </c:pt>
                <c:pt idx="414">
                  <c:v>22775</c:v>
                </c:pt>
                <c:pt idx="415">
                  <c:v>22706</c:v>
                </c:pt>
                <c:pt idx="416">
                  <c:v>22706</c:v>
                </c:pt>
                <c:pt idx="417">
                  <c:v>22706</c:v>
                </c:pt>
                <c:pt idx="418">
                  <c:v>22695</c:v>
                </c:pt>
                <c:pt idx="419">
                  <c:v>22695</c:v>
                </c:pt>
                <c:pt idx="420">
                  <c:v>22695</c:v>
                </c:pt>
                <c:pt idx="421">
                  <c:v>22701</c:v>
                </c:pt>
                <c:pt idx="422">
                  <c:v>22701</c:v>
                </c:pt>
                <c:pt idx="423">
                  <c:v>22725</c:v>
                </c:pt>
                <c:pt idx="424">
                  <c:v>22767</c:v>
                </c:pt>
                <c:pt idx="425">
                  <c:v>22767</c:v>
                </c:pt>
                <c:pt idx="426">
                  <c:v>22775</c:v>
                </c:pt>
                <c:pt idx="427">
                  <c:v>22775</c:v>
                </c:pt>
                <c:pt idx="428">
                  <c:v>22775</c:v>
                </c:pt>
                <c:pt idx="429">
                  <c:v>22775</c:v>
                </c:pt>
                <c:pt idx="430">
                  <c:v>22775</c:v>
                </c:pt>
                <c:pt idx="431">
                  <c:v>22775</c:v>
                </c:pt>
                <c:pt idx="432">
                  <c:v>22775</c:v>
                </c:pt>
                <c:pt idx="433">
                  <c:v>22699</c:v>
                </c:pt>
                <c:pt idx="434">
                  <c:v>22699</c:v>
                </c:pt>
                <c:pt idx="435">
                  <c:v>22699</c:v>
                </c:pt>
                <c:pt idx="436">
                  <c:v>22699</c:v>
                </c:pt>
                <c:pt idx="437">
                  <c:v>22667</c:v>
                </c:pt>
                <c:pt idx="438">
                  <c:v>22717</c:v>
                </c:pt>
                <c:pt idx="439">
                  <c:v>22725</c:v>
                </c:pt>
                <c:pt idx="440">
                  <c:v>22775</c:v>
                </c:pt>
                <c:pt idx="441">
                  <c:v>22812</c:v>
                </c:pt>
                <c:pt idx="442">
                  <c:v>22812</c:v>
                </c:pt>
                <c:pt idx="443">
                  <c:v>22844</c:v>
                </c:pt>
                <c:pt idx="444">
                  <c:v>22844</c:v>
                </c:pt>
                <c:pt idx="445">
                  <c:v>22844</c:v>
                </c:pt>
                <c:pt idx="446">
                  <c:v>22844</c:v>
                </c:pt>
                <c:pt idx="447">
                  <c:v>22756</c:v>
                </c:pt>
                <c:pt idx="448">
                  <c:v>22645</c:v>
                </c:pt>
                <c:pt idx="449">
                  <c:v>22567</c:v>
                </c:pt>
                <c:pt idx="450">
                  <c:v>22486</c:v>
                </c:pt>
                <c:pt idx="451">
                  <c:v>22461</c:v>
                </c:pt>
                <c:pt idx="452">
                  <c:v>22425</c:v>
                </c:pt>
                <c:pt idx="453">
                  <c:v>22256</c:v>
                </c:pt>
                <c:pt idx="454">
                  <c:v>22106</c:v>
                </c:pt>
                <c:pt idx="455">
                  <c:v>22106</c:v>
                </c:pt>
                <c:pt idx="456">
                  <c:v>22056</c:v>
                </c:pt>
                <c:pt idx="457">
                  <c:v>22182</c:v>
                </c:pt>
                <c:pt idx="458">
                  <c:v>21778</c:v>
                </c:pt>
                <c:pt idx="459">
                  <c:v>21723</c:v>
                </c:pt>
                <c:pt idx="460">
                  <c:v>21731</c:v>
                </c:pt>
                <c:pt idx="461">
                  <c:v>21725</c:v>
                </c:pt>
                <c:pt idx="462">
                  <c:v>21937</c:v>
                </c:pt>
                <c:pt idx="463">
                  <c:v>21937</c:v>
                </c:pt>
                <c:pt idx="464">
                  <c:v>21969</c:v>
                </c:pt>
                <c:pt idx="465">
                  <c:v>22095</c:v>
                </c:pt>
                <c:pt idx="466">
                  <c:v>22095</c:v>
                </c:pt>
                <c:pt idx="467">
                  <c:v>22119</c:v>
                </c:pt>
                <c:pt idx="468">
                  <c:v>22187</c:v>
                </c:pt>
                <c:pt idx="469">
                  <c:v>22356</c:v>
                </c:pt>
                <c:pt idx="470">
                  <c:v>22456</c:v>
                </c:pt>
                <c:pt idx="471">
                  <c:v>22456</c:v>
                </c:pt>
                <c:pt idx="472">
                  <c:v>22494</c:v>
                </c:pt>
                <c:pt idx="473">
                  <c:v>22525</c:v>
                </c:pt>
                <c:pt idx="474">
                  <c:v>22644</c:v>
                </c:pt>
                <c:pt idx="475">
                  <c:v>22644</c:v>
                </c:pt>
                <c:pt idx="476">
                  <c:v>22644</c:v>
                </c:pt>
                <c:pt idx="477">
                  <c:v>22594</c:v>
                </c:pt>
                <c:pt idx="478">
                  <c:v>22594</c:v>
                </c:pt>
                <c:pt idx="479">
                  <c:v>22594</c:v>
                </c:pt>
                <c:pt idx="480">
                  <c:v>22431</c:v>
                </c:pt>
                <c:pt idx="481">
                  <c:v>22412</c:v>
                </c:pt>
                <c:pt idx="482">
                  <c:v>22331</c:v>
                </c:pt>
                <c:pt idx="483">
                  <c:v>22281</c:v>
                </c:pt>
                <c:pt idx="484">
                  <c:v>22262</c:v>
                </c:pt>
                <c:pt idx="485">
                  <c:v>22231</c:v>
                </c:pt>
                <c:pt idx="486">
                  <c:v>22231</c:v>
                </c:pt>
                <c:pt idx="487">
                  <c:v>22200</c:v>
                </c:pt>
                <c:pt idx="488">
                  <c:v>22181</c:v>
                </c:pt>
                <c:pt idx="489">
                  <c:v>22118</c:v>
                </c:pt>
                <c:pt idx="490">
                  <c:v>22118</c:v>
                </c:pt>
                <c:pt idx="491">
                  <c:v>22118</c:v>
                </c:pt>
                <c:pt idx="492">
                  <c:v>22050</c:v>
                </c:pt>
                <c:pt idx="493">
                  <c:v>21918</c:v>
                </c:pt>
                <c:pt idx="494">
                  <c:v>21918</c:v>
                </c:pt>
                <c:pt idx="495">
                  <c:v>21918</c:v>
                </c:pt>
                <c:pt idx="496">
                  <c:v>21918</c:v>
                </c:pt>
                <c:pt idx="497">
                  <c:v>21900</c:v>
                </c:pt>
                <c:pt idx="498">
                  <c:v>21900</c:v>
                </c:pt>
                <c:pt idx="499">
                  <c:v>21800</c:v>
                </c:pt>
                <c:pt idx="500">
                  <c:v>21780</c:v>
                </c:pt>
                <c:pt idx="501">
                  <c:v>21735</c:v>
                </c:pt>
                <c:pt idx="502">
                  <c:v>21685</c:v>
                </c:pt>
                <c:pt idx="503">
                  <c:v>21585</c:v>
                </c:pt>
                <c:pt idx="504">
                  <c:v>21585</c:v>
                </c:pt>
                <c:pt idx="505">
                  <c:v>21375</c:v>
                </c:pt>
                <c:pt idx="506">
                  <c:v>21475</c:v>
                </c:pt>
                <c:pt idx="507">
                  <c:v>21475</c:v>
                </c:pt>
                <c:pt idx="508">
                  <c:v>21600</c:v>
                </c:pt>
                <c:pt idx="509">
                  <c:v>21750</c:v>
                </c:pt>
                <c:pt idx="510">
                  <c:v>21900</c:v>
                </c:pt>
                <c:pt idx="511">
                  <c:v>22070</c:v>
                </c:pt>
                <c:pt idx="512">
                  <c:v>22440</c:v>
                </c:pt>
                <c:pt idx="513">
                  <c:v>22440</c:v>
                </c:pt>
                <c:pt idx="514">
                  <c:v>22570</c:v>
                </c:pt>
                <c:pt idx="515">
                  <c:v>22670</c:v>
                </c:pt>
                <c:pt idx="516">
                  <c:v>22750</c:v>
                </c:pt>
                <c:pt idx="517">
                  <c:v>22820</c:v>
                </c:pt>
                <c:pt idx="518">
                  <c:v>22870</c:v>
                </c:pt>
                <c:pt idx="519">
                  <c:v>22950</c:v>
                </c:pt>
                <c:pt idx="520">
                  <c:v>23010</c:v>
                </c:pt>
                <c:pt idx="521">
                  <c:v>23040</c:v>
                </c:pt>
                <c:pt idx="522">
                  <c:v>23140</c:v>
                </c:pt>
                <c:pt idx="523">
                  <c:v>23125</c:v>
                </c:pt>
                <c:pt idx="524">
                  <c:v>23225</c:v>
                </c:pt>
                <c:pt idx="525">
                  <c:v>23270</c:v>
                </c:pt>
                <c:pt idx="526">
                  <c:v>23490</c:v>
                </c:pt>
                <c:pt idx="527">
                  <c:v>23630</c:v>
                </c:pt>
                <c:pt idx="528">
                  <c:v>23660</c:v>
                </c:pt>
                <c:pt idx="529">
                  <c:v>23710</c:v>
                </c:pt>
                <c:pt idx="530">
                  <c:v>23710</c:v>
                </c:pt>
                <c:pt idx="531">
                  <c:v>23780</c:v>
                </c:pt>
                <c:pt idx="532">
                  <c:v>23760</c:v>
                </c:pt>
                <c:pt idx="533">
                  <c:v>23600</c:v>
                </c:pt>
                <c:pt idx="534">
                  <c:v>23250</c:v>
                </c:pt>
                <c:pt idx="535">
                  <c:v>22910</c:v>
                </c:pt>
                <c:pt idx="536">
                  <c:v>22410</c:v>
                </c:pt>
                <c:pt idx="537">
                  <c:v>21910</c:v>
                </c:pt>
                <c:pt idx="538">
                  <c:v>21770</c:v>
                </c:pt>
                <c:pt idx="539">
                  <c:v>21590</c:v>
                </c:pt>
                <c:pt idx="540">
                  <c:v>21340</c:v>
                </c:pt>
                <c:pt idx="541">
                  <c:v>21240</c:v>
                </c:pt>
                <c:pt idx="542">
                  <c:v>21140</c:v>
                </c:pt>
                <c:pt idx="543">
                  <c:v>21020</c:v>
                </c:pt>
                <c:pt idx="544">
                  <c:v>20900</c:v>
                </c:pt>
                <c:pt idx="545">
                  <c:v>20825</c:v>
                </c:pt>
                <c:pt idx="546">
                  <c:v>20735</c:v>
                </c:pt>
                <c:pt idx="547">
                  <c:v>20670</c:v>
                </c:pt>
                <c:pt idx="548">
                  <c:v>20650</c:v>
                </c:pt>
                <c:pt idx="549">
                  <c:v>20580</c:v>
                </c:pt>
                <c:pt idx="550">
                  <c:v>20545</c:v>
                </c:pt>
                <c:pt idx="551">
                  <c:v>20525</c:v>
                </c:pt>
                <c:pt idx="552">
                  <c:v>20480</c:v>
                </c:pt>
                <c:pt idx="553">
                  <c:v>20440</c:v>
                </c:pt>
                <c:pt idx="554">
                  <c:v>20380</c:v>
                </c:pt>
                <c:pt idx="555">
                  <c:v>20310</c:v>
                </c:pt>
                <c:pt idx="556">
                  <c:v>20265</c:v>
                </c:pt>
                <c:pt idx="557">
                  <c:v>20235</c:v>
                </c:pt>
                <c:pt idx="558">
                  <c:v>20210</c:v>
                </c:pt>
                <c:pt idx="559">
                  <c:v>20185</c:v>
                </c:pt>
                <c:pt idx="560">
                  <c:v>20165</c:v>
                </c:pt>
                <c:pt idx="561">
                  <c:v>20135</c:v>
                </c:pt>
                <c:pt idx="562">
                  <c:v>20110</c:v>
                </c:pt>
                <c:pt idx="563">
                  <c:v>20080</c:v>
                </c:pt>
                <c:pt idx="564">
                  <c:v>20050</c:v>
                </c:pt>
                <c:pt idx="565">
                  <c:v>20020</c:v>
                </c:pt>
                <c:pt idx="566">
                  <c:v>19980</c:v>
                </c:pt>
                <c:pt idx="567">
                  <c:v>19945</c:v>
                </c:pt>
                <c:pt idx="568">
                  <c:v>19910</c:v>
                </c:pt>
                <c:pt idx="569">
                  <c:v>19880</c:v>
                </c:pt>
                <c:pt idx="570">
                  <c:v>19840</c:v>
                </c:pt>
                <c:pt idx="571">
                  <c:v>19810</c:v>
                </c:pt>
                <c:pt idx="572">
                  <c:v>19780</c:v>
                </c:pt>
                <c:pt idx="573">
                  <c:v>19750</c:v>
                </c:pt>
                <c:pt idx="574">
                  <c:v>19725</c:v>
                </c:pt>
                <c:pt idx="575">
                  <c:v>19765</c:v>
                </c:pt>
                <c:pt idx="576">
                  <c:v>19805</c:v>
                </c:pt>
                <c:pt idx="577">
                  <c:v>19835</c:v>
                </c:pt>
                <c:pt idx="578">
                  <c:v>19820</c:v>
                </c:pt>
                <c:pt idx="579">
                  <c:v>19795</c:v>
                </c:pt>
                <c:pt idx="580">
                  <c:v>19770</c:v>
                </c:pt>
                <c:pt idx="581">
                  <c:v>19750</c:v>
                </c:pt>
                <c:pt idx="582">
                  <c:v>19740</c:v>
                </c:pt>
                <c:pt idx="583">
                  <c:v>19730</c:v>
                </c:pt>
                <c:pt idx="584">
                  <c:v>19715</c:v>
                </c:pt>
                <c:pt idx="585">
                  <c:v>19705</c:v>
                </c:pt>
                <c:pt idx="586">
                  <c:v>19670</c:v>
                </c:pt>
                <c:pt idx="587">
                  <c:v>19625</c:v>
                </c:pt>
                <c:pt idx="588">
                  <c:v>19595</c:v>
                </c:pt>
                <c:pt idx="589">
                  <c:v>19575</c:v>
                </c:pt>
                <c:pt idx="590">
                  <c:v>19665</c:v>
                </c:pt>
                <c:pt idx="591">
                  <c:v>19665</c:v>
                </c:pt>
                <c:pt idx="592">
                  <c:v>19660</c:v>
                </c:pt>
                <c:pt idx="593">
                  <c:v>19640</c:v>
                </c:pt>
                <c:pt idx="594">
                  <c:v>19625</c:v>
                </c:pt>
                <c:pt idx="595">
                  <c:v>19600</c:v>
                </c:pt>
                <c:pt idx="596">
                  <c:v>19580</c:v>
                </c:pt>
                <c:pt idx="597">
                  <c:v>19570</c:v>
                </c:pt>
                <c:pt idx="598">
                  <c:v>19565</c:v>
                </c:pt>
                <c:pt idx="599">
                  <c:v>19560</c:v>
                </c:pt>
                <c:pt idx="600">
                  <c:v>19540</c:v>
                </c:pt>
                <c:pt idx="601">
                  <c:v>19530</c:v>
                </c:pt>
                <c:pt idx="602">
                  <c:v>19525</c:v>
                </c:pt>
                <c:pt idx="603">
                  <c:v>19510</c:v>
                </c:pt>
                <c:pt idx="604">
                  <c:v>19470</c:v>
                </c:pt>
                <c:pt idx="605">
                  <c:v>19470</c:v>
                </c:pt>
                <c:pt idx="606">
                  <c:v>19455</c:v>
                </c:pt>
                <c:pt idx="607">
                  <c:v>19445</c:v>
                </c:pt>
                <c:pt idx="608">
                  <c:v>19435</c:v>
                </c:pt>
                <c:pt idx="609">
                  <c:v>19425</c:v>
                </c:pt>
                <c:pt idx="610">
                  <c:v>19420</c:v>
                </c:pt>
                <c:pt idx="611">
                  <c:v>19410</c:v>
                </c:pt>
                <c:pt idx="612">
                  <c:v>19410</c:v>
                </c:pt>
                <c:pt idx="613">
                  <c:v>19410</c:v>
                </c:pt>
                <c:pt idx="614">
                  <c:v>19420</c:v>
                </c:pt>
                <c:pt idx="615">
                  <c:v>19430</c:v>
                </c:pt>
                <c:pt idx="616">
                  <c:v>19440</c:v>
                </c:pt>
                <c:pt idx="617">
                  <c:v>19445</c:v>
                </c:pt>
                <c:pt idx="618">
                  <c:v>19465</c:v>
                </c:pt>
                <c:pt idx="619">
                  <c:v>19485</c:v>
                </c:pt>
                <c:pt idx="620">
                  <c:v>19505</c:v>
                </c:pt>
                <c:pt idx="621">
                  <c:v>19505</c:v>
                </c:pt>
                <c:pt idx="622">
                  <c:v>19510</c:v>
                </c:pt>
                <c:pt idx="623">
                  <c:v>19515</c:v>
                </c:pt>
                <c:pt idx="624">
                  <c:v>19535</c:v>
                </c:pt>
                <c:pt idx="625">
                  <c:v>19540</c:v>
                </c:pt>
                <c:pt idx="626">
                  <c:v>19535</c:v>
                </c:pt>
                <c:pt idx="627">
                  <c:v>19545</c:v>
                </c:pt>
                <c:pt idx="628">
                  <c:v>19550</c:v>
                </c:pt>
                <c:pt idx="629">
                  <c:v>19560</c:v>
                </c:pt>
                <c:pt idx="630">
                  <c:v>19560</c:v>
                </c:pt>
                <c:pt idx="631">
                  <c:v>19565</c:v>
                </c:pt>
                <c:pt idx="632">
                  <c:v>19570</c:v>
                </c:pt>
                <c:pt idx="633">
                  <c:v>19585</c:v>
                </c:pt>
                <c:pt idx="634">
                  <c:v>19585</c:v>
                </c:pt>
                <c:pt idx="635">
                  <c:v>19590</c:v>
                </c:pt>
                <c:pt idx="636">
                  <c:v>19605</c:v>
                </c:pt>
                <c:pt idx="637">
                  <c:v>19610</c:v>
                </c:pt>
                <c:pt idx="638">
                  <c:v>19615</c:v>
                </c:pt>
                <c:pt idx="639">
                  <c:v>19620</c:v>
                </c:pt>
                <c:pt idx="640">
                  <c:v>19605</c:v>
                </c:pt>
                <c:pt idx="641">
                  <c:v>19585</c:v>
                </c:pt>
                <c:pt idx="642">
                  <c:v>19555</c:v>
                </c:pt>
                <c:pt idx="643">
                  <c:v>19530</c:v>
                </c:pt>
                <c:pt idx="644">
                  <c:v>19530</c:v>
                </c:pt>
                <c:pt idx="645">
                  <c:v>19530</c:v>
                </c:pt>
                <c:pt idx="646">
                  <c:v>19530</c:v>
                </c:pt>
                <c:pt idx="647">
                  <c:v>19530</c:v>
                </c:pt>
                <c:pt idx="648">
                  <c:v>19560</c:v>
                </c:pt>
                <c:pt idx="649">
                  <c:v>19565</c:v>
                </c:pt>
                <c:pt idx="650">
                  <c:v>19595</c:v>
                </c:pt>
                <c:pt idx="651">
                  <c:v>19615</c:v>
                </c:pt>
                <c:pt idx="652">
                  <c:v>19560</c:v>
                </c:pt>
                <c:pt idx="653">
                  <c:v>19595</c:v>
                </c:pt>
                <c:pt idx="654">
                  <c:v>19635</c:v>
                </c:pt>
                <c:pt idx="655">
                  <c:v>19645</c:v>
                </c:pt>
                <c:pt idx="656">
                  <c:v>19655</c:v>
                </c:pt>
                <c:pt idx="657">
                  <c:v>19665</c:v>
                </c:pt>
                <c:pt idx="658">
                  <c:v>19675</c:v>
                </c:pt>
                <c:pt idx="659">
                  <c:v>19680</c:v>
                </c:pt>
                <c:pt idx="660">
                  <c:v>19685</c:v>
                </c:pt>
                <c:pt idx="661">
                  <c:v>19695</c:v>
                </c:pt>
                <c:pt idx="662">
                  <c:v>19695</c:v>
                </c:pt>
                <c:pt idx="663">
                  <c:v>19670</c:v>
                </c:pt>
                <c:pt idx="664">
                  <c:v>19650</c:v>
                </c:pt>
                <c:pt idx="665">
                  <c:v>19625</c:v>
                </c:pt>
                <c:pt idx="666">
                  <c:v>19600</c:v>
                </c:pt>
                <c:pt idx="667">
                  <c:v>19580</c:v>
                </c:pt>
                <c:pt idx="668">
                  <c:v>19565</c:v>
                </c:pt>
                <c:pt idx="669">
                  <c:v>19540</c:v>
                </c:pt>
                <c:pt idx="670">
                  <c:v>19510</c:v>
                </c:pt>
                <c:pt idx="671">
                  <c:v>19485</c:v>
                </c:pt>
                <c:pt idx="672">
                  <c:v>19415</c:v>
                </c:pt>
                <c:pt idx="673">
                  <c:v>19395</c:v>
                </c:pt>
                <c:pt idx="674">
                  <c:v>19385</c:v>
                </c:pt>
                <c:pt idx="675">
                  <c:v>19375</c:v>
                </c:pt>
                <c:pt idx="676">
                  <c:v>19365</c:v>
                </c:pt>
                <c:pt idx="677">
                  <c:v>19365</c:v>
                </c:pt>
                <c:pt idx="678">
                  <c:v>19365</c:v>
                </c:pt>
                <c:pt idx="679">
                  <c:v>19355</c:v>
                </c:pt>
                <c:pt idx="680">
                  <c:v>19345</c:v>
                </c:pt>
                <c:pt idx="681">
                  <c:v>19150</c:v>
                </c:pt>
                <c:pt idx="682">
                  <c:v>19145</c:v>
                </c:pt>
                <c:pt idx="683">
                  <c:v>19140</c:v>
                </c:pt>
                <c:pt idx="684">
                  <c:v>19135</c:v>
                </c:pt>
                <c:pt idx="685">
                  <c:v>19135</c:v>
                </c:pt>
                <c:pt idx="686">
                  <c:v>19130</c:v>
                </c:pt>
                <c:pt idx="687">
                  <c:v>19130</c:v>
                </c:pt>
                <c:pt idx="688">
                  <c:v>19125</c:v>
                </c:pt>
                <c:pt idx="689">
                  <c:v>19125</c:v>
                </c:pt>
                <c:pt idx="690">
                  <c:v>19125</c:v>
                </c:pt>
                <c:pt idx="691">
                  <c:v>19145</c:v>
                </c:pt>
                <c:pt idx="692">
                  <c:v>19145</c:v>
                </c:pt>
                <c:pt idx="693">
                  <c:v>19160</c:v>
                </c:pt>
                <c:pt idx="694">
                  <c:v>19155</c:v>
                </c:pt>
                <c:pt idx="695">
                  <c:v>19165</c:v>
                </c:pt>
                <c:pt idx="696">
                  <c:v>19185</c:v>
                </c:pt>
                <c:pt idx="697">
                  <c:v>19195</c:v>
                </c:pt>
                <c:pt idx="698">
                  <c:v>19205</c:v>
                </c:pt>
                <c:pt idx="699">
                  <c:v>19225</c:v>
                </c:pt>
                <c:pt idx="700">
                  <c:v>19215</c:v>
                </c:pt>
                <c:pt idx="701">
                  <c:v>19235</c:v>
                </c:pt>
                <c:pt idx="702">
                  <c:v>19250</c:v>
                </c:pt>
                <c:pt idx="703">
                  <c:v>19260</c:v>
                </c:pt>
                <c:pt idx="704">
                  <c:v>19270</c:v>
                </c:pt>
                <c:pt idx="705">
                  <c:v>19285</c:v>
                </c:pt>
                <c:pt idx="706">
                  <c:v>19300</c:v>
                </c:pt>
                <c:pt idx="707">
                  <c:v>19305</c:v>
                </c:pt>
                <c:pt idx="708">
                  <c:v>19305</c:v>
                </c:pt>
                <c:pt idx="709">
                  <c:v>19300</c:v>
                </c:pt>
                <c:pt idx="710">
                  <c:v>19305</c:v>
                </c:pt>
                <c:pt idx="711">
                  <c:v>19315</c:v>
                </c:pt>
                <c:pt idx="712">
                  <c:v>19325</c:v>
                </c:pt>
                <c:pt idx="713">
                  <c:v>19350</c:v>
                </c:pt>
                <c:pt idx="714">
                  <c:v>19420</c:v>
                </c:pt>
                <c:pt idx="715">
                  <c:v>19430</c:v>
                </c:pt>
                <c:pt idx="716">
                  <c:v>19450</c:v>
                </c:pt>
                <c:pt idx="717">
                  <c:v>19460</c:v>
                </c:pt>
                <c:pt idx="718">
                  <c:v>19480</c:v>
                </c:pt>
                <c:pt idx="719">
                  <c:v>19490</c:v>
                </c:pt>
                <c:pt idx="720">
                  <c:v>19500</c:v>
                </c:pt>
                <c:pt idx="721">
                  <c:v>19530</c:v>
                </c:pt>
                <c:pt idx="722">
                  <c:v>19515</c:v>
                </c:pt>
                <c:pt idx="723">
                  <c:v>19530</c:v>
                </c:pt>
                <c:pt idx="724">
                  <c:v>19550</c:v>
                </c:pt>
                <c:pt idx="725">
                  <c:v>19570</c:v>
                </c:pt>
                <c:pt idx="726">
                  <c:v>19590</c:v>
                </c:pt>
                <c:pt idx="727">
                  <c:v>19590</c:v>
                </c:pt>
                <c:pt idx="728">
                  <c:v>19600</c:v>
                </c:pt>
                <c:pt idx="729">
                  <c:v>19610</c:v>
                </c:pt>
                <c:pt idx="730">
                  <c:v>19610</c:v>
                </c:pt>
                <c:pt idx="731">
                  <c:v>19620</c:v>
                </c:pt>
                <c:pt idx="732">
                  <c:v>19615</c:v>
                </c:pt>
                <c:pt idx="733">
                  <c:v>19630</c:v>
                </c:pt>
                <c:pt idx="734">
                  <c:v>19720</c:v>
                </c:pt>
                <c:pt idx="735">
                  <c:v>19785</c:v>
                </c:pt>
                <c:pt idx="736">
                  <c:v>19820</c:v>
                </c:pt>
                <c:pt idx="737">
                  <c:v>19835</c:v>
                </c:pt>
                <c:pt idx="738">
                  <c:v>19855</c:v>
                </c:pt>
                <c:pt idx="739">
                  <c:v>19870</c:v>
                </c:pt>
                <c:pt idx="740">
                  <c:v>19890</c:v>
                </c:pt>
                <c:pt idx="741">
                  <c:v>19915</c:v>
                </c:pt>
                <c:pt idx="742">
                  <c:v>19935</c:v>
                </c:pt>
                <c:pt idx="743">
                  <c:v>19960</c:v>
                </c:pt>
                <c:pt idx="744">
                  <c:v>19975</c:v>
                </c:pt>
                <c:pt idx="745">
                  <c:v>20000</c:v>
                </c:pt>
                <c:pt idx="746">
                  <c:v>20040</c:v>
                </c:pt>
                <c:pt idx="747">
                  <c:v>20065</c:v>
                </c:pt>
                <c:pt idx="748">
                  <c:v>20090</c:v>
                </c:pt>
                <c:pt idx="749">
                  <c:v>20120</c:v>
                </c:pt>
                <c:pt idx="750">
                  <c:v>20145</c:v>
                </c:pt>
                <c:pt idx="751">
                  <c:v>20150</c:v>
                </c:pt>
                <c:pt idx="752">
                  <c:v>20155</c:v>
                </c:pt>
                <c:pt idx="753">
                  <c:v>20175</c:v>
                </c:pt>
                <c:pt idx="754">
                  <c:v>20070</c:v>
                </c:pt>
                <c:pt idx="755">
                  <c:v>20075</c:v>
                </c:pt>
                <c:pt idx="756">
                  <c:v>20085</c:v>
                </c:pt>
                <c:pt idx="757">
                  <c:v>20085</c:v>
                </c:pt>
                <c:pt idx="758">
                  <c:v>20085</c:v>
                </c:pt>
                <c:pt idx="759">
                  <c:v>20140</c:v>
                </c:pt>
                <c:pt idx="760">
                  <c:v>20165</c:v>
                </c:pt>
                <c:pt idx="761">
                  <c:v>20185</c:v>
                </c:pt>
                <c:pt idx="762">
                  <c:v>20170</c:v>
                </c:pt>
                <c:pt idx="763">
                  <c:v>19855</c:v>
                </c:pt>
                <c:pt idx="764">
                  <c:v>19840</c:v>
                </c:pt>
                <c:pt idx="765">
                  <c:v>19840</c:v>
                </c:pt>
                <c:pt idx="766">
                  <c:v>19840</c:v>
                </c:pt>
                <c:pt idx="767">
                  <c:v>19840</c:v>
                </c:pt>
                <c:pt idx="768">
                  <c:v>19840</c:v>
                </c:pt>
                <c:pt idx="769">
                  <c:v>19815</c:v>
                </c:pt>
                <c:pt idx="770">
                  <c:v>19835</c:v>
                </c:pt>
                <c:pt idx="771">
                  <c:v>19845</c:v>
                </c:pt>
                <c:pt idx="772">
                  <c:v>19845</c:v>
                </c:pt>
                <c:pt idx="773">
                  <c:v>19850</c:v>
                </c:pt>
                <c:pt idx="774">
                  <c:v>19850</c:v>
                </c:pt>
                <c:pt idx="775">
                  <c:v>19860</c:v>
                </c:pt>
                <c:pt idx="776">
                  <c:v>19870</c:v>
                </c:pt>
                <c:pt idx="777">
                  <c:v>19870</c:v>
                </c:pt>
                <c:pt idx="778">
                  <c:v>19875</c:v>
                </c:pt>
                <c:pt idx="779">
                  <c:v>19875</c:v>
                </c:pt>
                <c:pt idx="780">
                  <c:v>19885</c:v>
                </c:pt>
                <c:pt idx="781">
                  <c:v>19885</c:v>
                </c:pt>
                <c:pt idx="782">
                  <c:v>19885</c:v>
                </c:pt>
                <c:pt idx="783">
                  <c:v>19895</c:v>
                </c:pt>
                <c:pt idx="784">
                  <c:v>19900</c:v>
                </c:pt>
                <c:pt idx="785">
                  <c:v>19910</c:v>
                </c:pt>
                <c:pt idx="786">
                  <c:v>19910</c:v>
                </c:pt>
                <c:pt idx="787">
                  <c:v>19920</c:v>
                </c:pt>
                <c:pt idx="788">
                  <c:v>19940</c:v>
                </c:pt>
                <c:pt idx="789">
                  <c:v>19950</c:v>
                </c:pt>
                <c:pt idx="790">
                  <c:v>19960</c:v>
                </c:pt>
                <c:pt idx="791">
                  <c:v>19970</c:v>
                </c:pt>
                <c:pt idx="792">
                  <c:v>19980</c:v>
                </c:pt>
                <c:pt idx="793">
                  <c:v>19995</c:v>
                </c:pt>
                <c:pt idx="794">
                  <c:v>19995</c:v>
                </c:pt>
                <c:pt idx="795">
                  <c:v>20005</c:v>
                </c:pt>
                <c:pt idx="796">
                  <c:v>20015</c:v>
                </c:pt>
                <c:pt idx="797">
                  <c:v>20025</c:v>
                </c:pt>
                <c:pt idx="798">
                  <c:v>20025</c:v>
                </c:pt>
                <c:pt idx="799">
                  <c:v>20045</c:v>
                </c:pt>
                <c:pt idx="800">
                  <c:v>20065</c:v>
                </c:pt>
                <c:pt idx="801">
                  <c:v>20065</c:v>
                </c:pt>
                <c:pt idx="802">
                  <c:v>20075</c:v>
                </c:pt>
                <c:pt idx="803">
                  <c:v>20095</c:v>
                </c:pt>
                <c:pt idx="804">
                  <c:v>20095</c:v>
                </c:pt>
                <c:pt idx="805">
                  <c:v>20105</c:v>
                </c:pt>
                <c:pt idx="806">
                  <c:v>20120</c:v>
                </c:pt>
                <c:pt idx="807">
                  <c:v>20120</c:v>
                </c:pt>
                <c:pt idx="808">
                  <c:v>20120</c:v>
                </c:pt>
                <c:pt idx="809">
                  <c:v>20115</c:v>
                </c:pt>
                <c:pt idx="810">
                  <c:v>20120</c:v>
                </c:pt>
                <c:pt idx="811">
                  <c:v>20120</c:v>
                </c:pt>
                <c:pt idx="812">
                  <c:v>20130</c:v>
                </c:pt>
                <c:pt idx="813">
                  <c:v>20130</c:v>
                </c:pt>
                <c:pt idx="814">
                  <c:v>20115</c:v>
                </c:pt>
                <c:pt idx="815">
                  <c:v>20115</c:v>
                </c:pt>
                <c:pt idx="816">
                  <c:v>20110</c:v>
                </c:pt>
                <c:pt idx="817">
                  <c:v>20110</c:v>
                </c:pt>
                <c:pt idx="818">
                  <c:v>20100</c:v>
                </c:pt>
                <c:pt idx="819">
                  <c:v>20170</c:v>
                </c:pt>
                <c:pt idx="820">
                  <c:v>20160</c:v>
                </c:pt>
                <c:pt idx="821">
                  <c:v>20150</c:v>
                </c:pt>
                <c:pt idx="822">
                  <c:v>20150</c:v>
                </c:pt>
                <c:pt idx="823">
                  <c:v>20140</c:v>
                </c:pt>
                <c:pt idx="824">
                  <c:v>20135</c:v>
                </c:pt>
                <c:pt idx="825">
                  <c:v>20135</c:v>
                </c:pt>
                <c:pt idx="826">
                  <c:v>20125</c:v>
                </c:pt>
                <c:pt idx="827">
                  <c:v>20105</c:v>
                </c:pt>
                <c:pt idx="828">
                  <c:v>20095</c:v>
                </c:pt>
                <c:pt idx="829">
                  <c:v>20085</c:v>
                </c:pt>
                <c:pt idx="830">
                  <c:v>20075</c:v>
                </c:pt>
                <c:pt idx="831">
                  <c:v>20075</c:v>
                </c:pt>
                <c:pt idx="832">
                  <c:v>20055</c:v>
                </c:pt>
                <c:pt idx="833">
                  <c:v>20050</c:v>
                </c:pt>
                <c:pt idx="834">
                  <c:v>20050</c:v>
                </c:pt>
                <c:pt idx="835">
                  <c:v>20050</c:v>
                </c:pt>
                <c:pt idx="836">
                  <c:v>20040</c:v>
                </c:pt>
                <c:pt idx="837">
                  <c:v>20040</c:v>
                </c:pt>
                <c:pt idx="838">
                  <c:v>20045</c:v>
                </c:pt>
                <c:pt idx="839">
                  <c:v>20115</c:v>
                </c:pt>
                <c:pt idx="840">
                  <c:v>20125</c:v>
                </c:pt>
                <c:pt idx="841">
                  <c:v>20135</c:v>
                </c:pt>
                <c:pt idx="842">
                  <c:v>20135</c:v>
                </c:pt>
                <c:pt idx="843">
                  <c:v>20135</c:v>
                </c:pt>
                <c:pt idx="844">
                  <c:v>20135</c:v>
                </c:pt>
                <c:pt idx="845">
                  <c:v>20135</c:v>
                </c:pt>
                <c:pt idx="846">
                  <c:v>20145</c:v>
                </c:pt>
                <c:pt idx="847">
                  <c:v>20155</c:v>
                </c:pt>
                <c:pt idx="848">
                  <c:v>20145</c:v>
                </c:pt>
                <c:pt idx="849">
                  <c:v>20145</c:v>
                </c:pt>
                <c:pt idx="850">
                  <c:v>20145</c:v>
                </c:pt>
                <c:pt idx="851">
                  <c:v>20145</c:v>
                </c:pt>
                <c:pt idx="852">
                  <c:v>20130</c:v>
                </c:pt>
                <c:pt idx="853">
                  <c:v>20110</c:v>
                </c:pt>
                <c:pt idx="854">
                  <c:v>20100</c:v>
                </c:pt>
                <c:pt idx="855">
                  <c:v>20090</c:v>
                </c:pt>
                <c:pt idx="856">
                  <c:v>20080</c:v>
                </c:pt>
                <c:pt idx="857">
                  <c:v>20070</c:v>
                </c:pt>
                <c:pt idx="858">
                  <c:v>20070</c:v>
                </c:pt>
                <c:pt idx="859">
                  <c:v>20070</c:v>
                </c:pt>
                <c:pt idx="860">
                  <c:v>20090</c:v>
                </c:pt>
                <c:pt idx="861">
                  <c:v>20100</c:v>
                </c:pt>
                <c:pt idx="862">
                  <c:v>20115</c:v>
                </c:pt>
                <c:pt idx="863">
                  <c:v>20115</c:v>
                </c:pt>
                <c:pt idx="864">
                  <c:v>20125</c:v>
                </c:pt>
                <c:pt idx="865">
                  <c:v>20135</c:v>
                </c:pt>
                <c:pt idx="866">
                  <c:v>20145</c:v>
                </c:pt>
                <c:pt idx="867">
                  <c:v>20145</c:v>
                </c:pt>
                <c:pt idx="868">
                  <c:v>20140</c:v>
                </c:pt>
                <c:pt idx="869">
                  <c:v>20150</c:v>
                </c:pt>
                <c:pt idx="870">
                  <c:v>20160</c:v>
                </c:pt>
                <c:pt idx="871">
                  <c:v>20170</c:v>
                </c:pt>
                <c:pt idx="872">
                  <c:v>20180</c:v>
                </c:pt>
                <c:pt idx="873">
                  <c:v>20195</c:v>
                </c:pt>
                <c:pt idx="874">
                  <c:v>20205</c:v>
                </c:pt>
                <c:pt idx="875">
                  <c:v>20215</c:v>
                </c:pt>
                <c:pt idx="876">
                  <c:v>20205</c:v>
                </c:pt>
                <c:pt idx="877">
                  <c:v>20195</c:v>
                </c:pt>
                <c:pt idx="878">
                  <c:v>20195</c:v>
                </c:pt>
                <c:pt idx="879">
                  <c:v>20180</c:v>
                </c:pt>
                <c:pt idx="880">
                  <c:v>20160</c:v>
                </c:pt>
                <c:pt idx="881">
                  <c:v>20150</c:v>
                </c:pt>
                <c:pt idx="882">
                  <c:v>20110</c:v>
                </c:pt>
                <c:pt idx="883">
                  <c:v>20110</c:v>
                </c:pt>
                <c:pt idx="884">
                  <c:v>20110</c:v>
                </c:pt>
                <c:pt idx="885">
                  <c:v>20110</c:v>
                </c:pt>
                <c:pt idx="886">
                  <c:v>20110</c:v>
                </c:pt>
                <c:pt idx="887">
                  <c:v>20110</c:v>
                </c:pt>
                <c:pt idx="888">
                  <c:v>20110</c:v>
                </c:pt>
                <c:pt idx="889">
                  <c:v>20110</c:v>
                </c:pt>
                <c:pt idx="890">
                  <c:v>20120</c:v>
                </c:pt>
                <c:pt idx="891">
                  <c:v>20130</c:v>
                </c:pt>
                <c:pt idx="892">
                  <c:v>20160</c:v>
                </c:pt>
                <c:pt idx="893">
                  <c:v>20180</c:v>
                </c:pt>
                <c:pt idx="894">
                  <c:v>20190</c:v>
                </c:pt>
                <c:pt idx="895">
                  <c:v>20220</c:v>
                </c:pt>
                <c:pt idx="896">
                  <c:v>20250</c:v>
                </c:pt>
                <c:pt idx="897">
                  <c:v>20300</c:v>
                </c:pt>
                <c:pt idx="898">
                  <c:v>20330</c:v>
                </c:pt>
                <c:pt idx="899">
                  <c:v>20295</c:v>
                </c:pt>
                <c:pt idx="900">
                  <c:v>20310</c:v>
                </c:pt>
                <c:pt idx="901">
                  <c:v>20325</c:v>
                </c:pt>
                <c:pt idx="902">
                  <c:v>20345</c:v>
                </c:pt>
                <c:pt idx="903">
                  <c:v>20360</c:v>
                </c:pt>
                <c:pt idx="904">
                  <c:v>20380</c:v>
                </c:pt>
                <c:pt idx="905">
                  <c:v>20410</c:v>
                </c:pt>
                <c:pt idx="906">
                  <c:v>20440</c:v>
                </c:pt>
                <c:pt idx="907">
                  <c:v>20465</c:v>
                </c:pt>
                <c:pt idx="908">
                  <c:v>20470</c:v>
                </c:pt>
                <c:pt idx="909">
                  <c:v>20490</c:v>
                </c:pt>
                <c:pt idx="910">
                  <c:v>20500</c:v>
                </c:pt>
                <c:pt idx="911">
                  <c:v>20510</c:v>
                </c:pt>
                <c:pt idx="912">
                  <c:v>20520</c:v>
                </c:pt>
                <c:pt idx="913">
                  <c:v>20540</c:v>
                </c:pt>
                <c:pt idx="914">
                  <c:v>20550</c:v>
                </c:pt>
                <c:pt idx="915">
                  <c:v>20560</c:v>
                </c:pt>
                <c:pt idx="916">
                  <c:v>20560</c:v>
                </c:pt>
                <c:pt idx="917">
                  <c:v>20595</c:v>
                </c:pt>
                <c:pt idx="918">
                  <c:v>20595</c:v>
                </c:pt>
                <c:pt idx="919">
                  <c:v>20605</c:v>
                </c:pt>
                <c:pt idx="920">
                  <c:v>20700</c:v>
                </c:pt>
                <c:pt idx="921">
                  <c:v>20710</c:v>
                </c:pt>
                <c:pt idx="922">
                  <c:v>20720</c:v>
                </c:pt>
                <c:pt idx="923">
                  <c:v>20740</c:v>
                </c:pt>
                <c:pt idx="924">
                  <c:v>20740</c:v>
                </c:pt>
                <c:pt idx="925">
                  <c:v>20755</c:v>
                </c:pt>
                <c:pt idx="926">
                  <c:v>20760</c:v>
                </c:pt>
                <c:pt idx="927">
                  <c:v>20770</c:v>
                </c:pt>
                <c:pt idx="928">
                  <c:v>20780</c:v>
                </c:pt>
                <c:pt idx="929">
                  <c:v>20780</c:v>
                </c:pt>
                <c:pt idx="930">
                  <c:v>20790</c:v>
                </c:pt>
                <c:pt idx="931">
                  <c:v>20810</c:v>
                </c:pt>
                <c:pt idx="932">
                  <c:v>20830</c:v>
                </c:pt>
                <c:pt idx="933">
                  <c:v>20870</c:v>
                </c:pt>
                <c:pt idx="934">
                  <c:v>20900</c:v>
                </c:pt>
                <c:pt idx="935">
                  <c:v>20950</c:v>
                </c:pt>
                <c:pt idx="936">
                  <c:v>20990</c:v>
                </c:pt>
                <c:pt idx="937">
                  <c:v>21070</c:v>
                </c:pt>
                <c:pt idx="938">
                  <c:v>21100</c:v>
                </c:pt>
                <c:pt idx="939">
                  <c:v>21140</c:v>
                </c:pt>
                <c:pt idx="940">
                  <c:v>21190</c:v>
                </c:pt>
                <c:pt idx="941">
                  <c:v>21250</c:v>
                </c:pt>
                <c:pt idx="942">
                  <c:v>21295</c:v>
                </c:pt>
                <c:pt idx="943">
                  <c:v>21380</c:v>
                </c:pt>
                <c:pt idx="944">
                  <c:v>21420</c:v>
                </c:pt>
                <c:pt idx="945">
                  <c:v>21450</c:v>
                </c:pt>
                <c:pt idx="946">
                  <c:v>21480</c:v>
                </c:pt>
                <c:pt idx="947">
                  <c:v>21565</c:v>
                </c:pt>
                <c:pt idx="948">
                  <c:v>21665</c:v>
                </c:pt>
                <c:pt idx="949">
                  <c:v>21710</c:v>
                </c:pt>
                <c:pt idx="950">
                  <c:v>21730</c:v>
                </c:pt>
                <c:pt idx="951">
                  <c:v>21760</c:v>
                </c:pt>
                <c:pt idx="952">
                  <c:v>21785</c:v>
                </c:pt>
                <c:pt idx="953">
                  <c:v>21800</c:v>
                </c:pt>
                <c:pt idx="954">
                  <c:v>21815</c:v>
                </c:pt>
                <c:pt idx="955">
                  <c:v>21825</c:v>
                </c:pt>
                <c:pt idx="956">
                  <c:v>21840</c:v>
                </c:pt>
                <c:pt idx="957">
                  <c:v>21880</c:v>
                </c:pt>
                <c:pt idx="958">
                  <c:v>21885</c:v>
                </c:pt>
                <c:pt idx="959">
                  <c:v>21895</c:v>
                </c:pt>
                <c:pt idx="960">
                  <c:v>21885</c:v>
                </c:pt>
                <c:pt idx="961">
                  <c:v>21885</c:v>
                </c:pt>
                <c:pt idx="962">
                  <c:v>21865</c:v>
                </c:pt>
                <c:pt idx="963">
                  <c:v>21855</c:v>
                </c:pt>
                <c:pt idx="964">
                  <c:v>21835</c:v>
                </c:pt>
                <c:pt idx="965">
                  <c:v>21825</c:v>
                </c:pt>
                <c:pt idx="966">
                  <c:v>21885</c:v>
                </c:pt>
                <c:pt idx="967">
                  <c:v>21950</c:v>
                </c:pt>
                <c:pt idx="968">
                  <c:v>22050</c:v>
                </c:pt>
                <c:pt idx="969">
                  <c:v>22160</c:v>
                </c:pt>
                <c:pt idx="970">
                  <c:v>22260</c:v>
                </c:pt>
                <c:pt idx="971">
                  <c:v>22350</c:v>
                </c:pt>
                <c:pt idx="972">
                  <c:v>22425</c:v>
                </c:pt>
                <c:pt idx="973">
                  <c:v>22485</c:v>
                </c:pt>
                <c:pt idx="974">
                  <c:v>22560</c:v>
                </c:pt>
                <c:pt idx="975">
                  <c:v>22635</c:v>
                </c:pt>
                <c:pt idx="976">
                  <c:v>22715</c:v>
                </c:pt>
                <c:pt idx="977">
                  <c:v>22730</c:v>
                </c:pt>
                <c:pt idx="978">
                  <c:v>22760</c:v>
                </c:pt>
                <c:pt idx="979">
                  <c:v>22770</c:v>
                </c:pt>
                <c:pt idx="980">
                  <c:v>22780</c:v>
                </c:pt>
                <c:pt idx="981">
                  <c:v>22795</c:v>
                </c:pt>
                <c:pt idx="982">
                  <c:v>22840</c:v>
                </c:pt>
                <c:pt idx="983">
                  <c:v>22860</c:v>
                </c:pt>
                <c:pt idx="984">
                  <c:v>22880</c:v>
                </c:pt>
                <c:pt idx="985">
                  <c:v>22920</c:v>
                </c:pt>
                <c:pt idx="986">
                  <c:v>22950</c:v>
                </c:pt>
                <c:pt idx="987">
                  <c:v>22985</c:v>
                </c:pt>
                <c:pt idx="988">
                  <c:v>23015</c:v>
                </c:pt>
                <c:pt idx="989">
                  <c:v>23035</c:v>
                </c:pt>
                <c:pt idx="990">
                  <c:v>23075</c:v>
                </c:pt>
                <c:pt idx="991">
                  <c:v>23095</c:v>
                </c:pt>
                <c:pt idx="992">
                  <c:v>23120</c:v>
                </c:pt>
                <c:pt idx="993">
                  <c:v>23150</c:v>
                </c:pt>
                <c:pt idx="994">
                  <c:v>23180</c:v>
                </c:pt>
                <c:pt idx="995">
                  <c:v>23230</c:v>
                </c:pt>
                <c:pt idx="996">
                  <c:v>23260</c:v>
                </c:pt>
                <c:pt idx="997">
                  <c:v>23310</c:v>
                </c:pt>
                <c:pt idx="998">
                  <c:v>23320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棉花!$Z$3</c:f>
              <c:strCache>
                <c:ptCount val="1"/>
                <c:pt idx="0">
                  <c:v>FCY Index:JC32S</c:v>
                </c:pt>
              </c:strCache>
            </c:strRef>
          </c:tx>
          <c:spPr>
            <a:ln w="25400">
              <a:solidFill>
                <a:srgbClr val="FEA746"/>
              </a:solidFill>
              <a:prstDash val="sysDash"/>
            </a:ln>
          </c:spPr>
          <c:marker>
            <c:symbol val="none"/>
          </c:marker>
          <c:cat>
            <c:numRef>
              <c:f>棉花!$W$5:$W$1003</c:f>
              <c:numCache>
                <c:formatCode>yyyy\-mm\-dd;@</c:formatCode>
                <c:ptCount val="999"/>
                <c:pt idx="0">
                  <c:v>43357</c:v>
                </c:pt>
                <c:pt idx="1">
                  <c:v>43356</c:v>
                </c:pt>
                <c:pt idx="2">
                  <c:v>43355</c:v>
                </c:pt>
                <c:pt idx="3">
                  <c:v>43354</c:v>
                </c:pt>
                <c:pt idx="4">
                  <c:v>43353</c:v>
                </c:pt>
                <c:pt idx="5">
                  <c:v>43350</c:v>
                </c:pt>
                <c:pt idx="6">
                  <c:v>43349</c:v>
                </c:pt>
                <c:pt idx="7">
                  <c:v>43348</c:v>
                </c:pt>
                <c:pt idx="8">
                  <c:v>43347</c:v>
                </c:pt>
                <c:pt idx="9">
                  <c:v>43346</c:v>
                </c:pt>
                <c:pt idx="10">
                  <c:v>43343</c:v>
                </c:pt>
                <c:pt idx="11">
                  <c:v>43342</c:v>
                </c:pt>
                <c:pt idx="12">
                  <c:v>43341</c:v>
                </c:pt>
                <c:pt idx="13">
                  <c:v>43340</c:v>
                </c:pt>
                <c:pt idx="14">
                  <c:v>43339</c:v>
                </c:pt>
                <c:pt idx="15">
                  <c:v>43336</c:v>
                </c:pt>
                <c:pt idx="16">
                  <c:v>43335</c:v>
                </c:pt>
                <c:pt idx="17">
                  <c:v>43334</c:v>
                </c:pt>
                <c:pt idx="18">
                  <c:v>43333</c:v>
                </c:pt>
                <c:pt idx="19">
                  <c:v>43332</c:v>
                </c:pt>
                <c:pt idx="20">
                  <c:v>43329</c:v>
                </c:pt>
                <c:pt idx="21">
                  <c:v>43328</c:v>
                </c:pt>
                <c:pt idx="22">
                  <c:v>43327</c:v>
                </c:pt>
                <c:pt idx="23">
                  <c:v>43326</c:v>
                </c:pt>
                <c:pt idx="24">
                  <c:v>43325</c:v>
                </c:pt>
                <c:pt idx="25">
                  <c:v>43322</c:v>
                </c:pt>
                <c:pt idx="26">
                  <c:v>43321</c:v>
                </c:pt>
                <c:pt idx="27">
                  <c:v>43320</c:v>
                </c:pt>
                <c:pt idx="28">
                  <c:v>43319</c:v>
                </c:pt>
                <c:pt idx="29">
                  <c:v>43318</c:v>
                </c:pt>
                <c:pt idx="30">
                  <c:v>43315</c:v>
                </c:pt>
                <c:pt idx="31">
                  <c:v>43314</c:v>
                </c:pt>
                <c:pt idx="32">
                  <c:v>43313</c:v>
                </c:pt>
                <c:pt idx="33">
                  <c:v>43312</c:v>
                </c:pt>
                <c:pt idx="34">
                  <c:v>43311</c:v>
                </c:pt>
                <c:pt idx="35">
                  <c:v>43308</c:v>
                </c:pt>
                <c:pt idx="36">
                  <c:v>43307</c:v>
                </c:pt>
                <c:pt idx="37">
                  <c:v>43306</c:v>
                </c:pt>
                <c:pt idx="38">
                  <c:v>43305</c:v>
                </c:pt>
                <c:pt idx="39">
                  <c:v>43304</c:v>
                </c:pt>
                <c:pt idx="40">
                  <c:v>43301</c:v>
                </c:pt>
                <c:pt idx="41">
                  <c:v>43300</c:v>
                </c:pt>
                <c:pt idx="42">
                  <c:v>43299</c:v>
                </c:pt>
                <c:pt idx="43">
                  <c:v>43298</c:v>
                </c:pt>
                <c:pt idx="44">
                  <c:v>43297</c:v>
                </c:pt>
                <c:pt idx="45">
                  <c:v>43294</c:v>
                </c:pt>
                <c:pt idx="46">
                  <c:v>43293</c:v>
                </c:pt>
                <c:pt idx="47">
                  <c:v>43292</c:v>
                </c:pt>
                <c:pt idx="48">
                  <c:v>43291</c:v>
                </c:pt>
                <c:pt idx="49">
                  <c:v>43290</c:v>
                </c:pt>
                <c:pt idx="50">
                  <c:v>43287</c:v>
                </c:pt>
                <c:pt idx="51">
                  <c:v>43286</c:v>
                </c:pt>
                <c:pt idx="52">
                  <c:v>43285</c:v>
                </c:pt>
                <c:pt idx="53">
                  <c:v>43284</c:v>
                </c:pt>
                <c:pt idx="54">
                  <c:v>43283</c:v>
                </c:pt>
                <c:pt idx="55">
                  <c:v>43280</c:v>
                </c:pt>
                <c:pt idx="56">
                  <c:v>43279</c:v>
                </c:pt>
                <c:pt idx="57">
                  <c:v>43278</c:v>
                </c:pt>
                <c:pt idx="58">
                  <c:v>43277</c:v>
                </c:pt>
                <c:pt idx="59">
                  <c:v>43276</c:v>
                </c:pt>
                <c:pt idx="60">
                  <c:v>43273</c:v>
                </c:pt>
                <c:pt idx="61">
                  <c:v>43272</c:v>
                </c:pt>
                <c:pt idx="62">
                  <c:v>43271</c:v>
                </c:pt>
                <c:pt idx="63">
                  <c:v>43270</c:v>
                </c:pt>
                <c:pt idx="64">
                  <c:v>43266</c:v>
                </c:pt>
                <c:pt idx="65">
                  <c:v>43265</c:v>
                </c:pt>
                <c:pt idx="66">
                  <c:v>43264</c:v>
                </c:pt>
                <c:pt idx="67">
                  <c:v>43263</c:v>
                </c:pt>
                <c:pt idx="68">
                  <c:v>43262</c:v>
                </c:pt>
                <c:pt idx="69">
                  <c:v>43259</c:v>
                </c:pt>
                <c:pt idx="70">
                  <c:v>43258</c:v>
                </c:pt>
                <c:pt idx="71">
                  <c:v>43257</c:v>
                </c:pt>
                <c:pt idx="72">
                  <c:v>43256</c:v>
                </c:pt>
                <c:pt idx="73">
                  <c:v>43255</c:v>
                </c:pt>
                <c:pt idx="74">
                  <c:v>43252</c:v>
                </c:pt>
                <c:pt idx="75">
                  <c:v>43251</c:v>
                </c:pt>
                <c:pt idx="76">
                  <c:v>43250</c:v>
                </c:pt>
                <c:pt idx="77">
                  <c:v>43249</c:v>
                </c:pt>
                <c:pt idx="78">
                  <c:v>43248</c:v>
                </c:pt>
                <c:pt idx="79">
                  <c:v>43245</c:v>
                </c:pt>
                <c:pt idx="80">
                  <c:v>43244</c:v>
                </c:pt>
                <c:pt idx="81">
                  <c:v>43243</c:v>
                </c:pt>
                <c:pt idx="82">
                  <c:v>43242</c:v>
                </c:pt>
                <c:pt idx="83">
                  <c:v>43241</c:v>
                </c:pt>
                <c:pt idx="84">
                  <c:v>43238</c:v>
                </c:pt>
                <c:pt idx="85">
                  <c:v>43237</c:v>
                </c:pt>
                <c:pt idx="86">
                  <c:v>43236</c:v>
                </c:pt>
                <c:pt idx="87">
                  <c:v>43235</c:v>
                </c:pt>
                <c:pt idx="88">
                  <c:v>43234</c:v>
                </c:pt>
                <c:pt idx="89">
                  <c:v>43231</c:v>
                </c:pt>
                <c:pt idx="90">
                  <c:v>43230</c:v>
                </c:pt>
                <c:pt idx="91">
                  <c:v>43229</c:v>
                </c:pt>
                <c:pt idx="92">
                  <c:v>43228</c:v>
                </c:pt>
                <c:pt idx="93">
                  <c:v>43227</c:v>
                </c:pt>
                <c:pt idx="94">
                  <c:v>43224</c:v>
                </c:pt>
                <c:pt idx="95">
                  <c:v>43223</c:v>
                </c:pt>
                <c:pt idx="96">
                  <c:v>43222</c:v>
                </c:pt>
                <c:pt idx="97">
                  <c:v>43217</c:v>
                </c:pt>
                <c:pt idx="98">
                  <c:v>43216</c:v>
                </c:pt>
                <c:pt idx="99">
                  <c:v>43215</c:v>
                </c:pt>
                <c:pt idx="100">
                  <c:v>43214</c:v>
                </c:pt>
                <c:pt idx="101">
                  <c:v>43213</c:v>
                </c:pt>
                <c:pt idx="102">
                  <c:v>43210</c:v>
                </c:pt>
                <c:pt idx="103">
                  <c:v>43209</c:v>
                </c:pt>
                <c:pt idx="104">
                  <c:v>43208</c:v>
                </c:pt>
                <c:pt idx="105">
                  <c:v>43207</c:v>
                </c:pt>
                <c:pt idx="106">
                  <c:v>43206</c:v>
                </c:pt>
                <c:pt idx="107">
                  <c:v>43203</c:v>
                </c:pt>
                <c:pt idx="108">
                  <c:v>43202</c:v>
                </c:pt>
                <c:pt idx="109">
                  <c:v>43201</c:v>
                </c:pt>
                <c:pt idx="110">
                  <c:v>43200</c:v>
                </c:pt>
                <c:pt idx="111">
                  <c:v>43199</c:v>
                </c:pt>
                <c:pt idx="112">
                  <c:v>43198</c:v>
                </c:pt>
                <c:pt idx="113">
                  <c:v>43194</c:v>
                </c:pt>
                <c:pt idx="114">
                  <c:v>43193</c:v>
                </c:pt>
                <c:pt idx="115">
                  <c:v>43192</c:v>
                </c:pt>
                <c:pt idx="116">
                  <c:v>43189</c:v>
                </c:pt>
                <c:pt idx="117">
                  <c:v>43188</c:v>
                </c:pt>
                <c:pt idx="118">
                  <c:v>43187</c:v>
                </c:pt>
                <c:pt idx="119">
                  <c:v>43186</c:v>
                </c:pt>
                <c:pt idx="120">
                  <c:v>43185</c:v>
                </c:pt>
                <c:pt idx="121">
                  <c:v>43182</c:v>
                </c:pt>
                <c:pt idx="122">
                  <c:v>43181</c:v>
                </c:pt>
                <c:pt idx="123">
                  <c:v>43180</c:v>
                </c:pt>
                <c:pt idx="124">
                  <c:v>43179</c:v>
                </c:pt>
                <c:pt idx="125">
                  <c:v>43178</c:v>
                </c:pt>
                <c:pt idx="126">
                  <c:v>43175</c:v>
                </c:pt>
                <c:pt idx="127">
                  <c:v>43174</c:v>
                </c:pt>
                <c:pt idx="128">
                  <c:v>43173</c:v>
                </c:pt>
                <c:pt idx="129">
                  <c:v>43172</c:v>
                </c:pt>
                <c:pt idx="130">
                  <c:v>43171</c:v>
                </c:pt>
                <c:pt idx="131">
                  <c:v>43168</c:v>
                </c:pt>
                <c:pt idx="132">
                  <c:v>43167</c:v>
                </c:pt>
                <c:pt idx="133">
                  <c:v>43166</c:v>
                </c:pt>
                <c:pt idx="134">
                  <c:v>43165</c:v>
                </c:pt>
                <c:pt idx="135">
                  <c:v>43164</c:v>
                </c:pt>
                <c:pt idx="136">
                  <c:v>43161</c:v>
                </c:pt>
                <c:pt idx="137">
                  <c:v>43160</c:v>
                </c:pt>
                <c:pt idx="138">
                  <c:v>43158</c:v>
                </c:pt>
                <c:pt idx="139">
                  <c:v>43157</c:v>
                </c:pt>
                <c:pt idx="140">
                  <c:v>43155</c:v>
                </c:pt>
                <c:pt idx="141">
                  <c:v>43154</c:v>
                </c:pt>
                <c:pt idx="142">
                  <c:v>43153</c:v>
                </c:pt>
                <c:pt idx="143">
                  <c:v>43145</c:v>
                </c:pt>
                <c:pt idx="144">
                  <c:v>43144</c:v>
                </c:pt>
                <c:pt idx="145">
                  <c:v>43140</c:v>
                </c:pt>
                <c:pt idx="146">
                  <c:v>43139</c:v>
                </c:pt>
                <c:pt idx="147">
                  <c:v>43138</c:v>
                </c:pt>
                <c:pt idx="148">
                  <c:v>43137</c:v>
                </c:pt>
                <c:pt idx="149">
                  <c:v>43136</c:v>
                </c:pt>
                <c:pt idx="150">
                  <c:v>43133</c:v>
                </c:pt>
                <c:pt idx="151">
                  <c:v>43132</c:v>
                </c:pt>
                <c:pt idx="152">
                  <c:v>43131</c:v>
                </c:pt>
                <c:pt idx="153">
                  <c:v>43130</c:v>
                </c:pt>
                <c:pt idx="154">
                  <c:v>43129</c:v>
                </c:pt>
                <c:pt idx="155">
                  <c:v>43126</c:v>
                </c:pt>
                <c:pt idx="156">
                  <c:v>43125</c:v>
                </c:pt>
                <c:pt idx="157">
                  <c:v>43124</c:v>
                </c:pt>
                <c:pt idx="158">
                  <c:v>43123</c:v>
                </c:pt>
                <c:pt idx="159">
                  <c:v>43122</c:v>
                </c:pt>
                <c:pt idx="160">
                  <c:v>43119</c:v>
                </c:pt>
                <c:pt idx="161">
                  <c:v>43118</c:v>
                </c:pt>
                <c:pt idx="162">
                  <c:v>43117</c:v>
                </c:pt>
                <c:pt idx="163">
                  <c:v>43116</c:v>
                </c:pt>
                <c:pt idx="164">
                  <c:v>43115</c:v>
                </c:pt>
                <c:pt idx="165">
                  <c:v>43112</c:v>
                </c:pt>
                <c:pt idx="166">
                  <c:v>43111</c:v>
                </c:pt>
                <c:pt idx="167">
                  <c:v>43110</c:v>
                </c:pt>
                <c:pt idx="168">
                  <c:v>43109</c:v>
                </c:pt>
                <c:pt idx="169">
                  <c:v>43108</c:v>
                </c:pt>
                <c:pt idx="170">
                  <c:v>43105</c:v>
                </c:pt>
                <c:pt idx="171">
                  <c:v>43104</c:v>
                </c:pt>
                <c:pt idx="172">
                  <c:v>43103</c:v>
                </c:pt>
                <c:pt idx="173">
                  <c:v>43102</c:v>
                </c:pt>
                <c:pt idx="174">
                  <c:v>43098</c:v>
                </c:pt>
                <c:pt idx="175">
                  <c:v>43097</c:v>
                </c:pt>
                <c:pt idx="176">
                  <c:v>43096</c:v>
                </c:pt>
                <c:pt idx="177">
                  <c:v>43095</c:v>
                </c:pt>
                <c:pt idx="178">
                  <c:v>43094</c:v>
                </c:pt>
                <c:pt idx="179">
                  <c:v>43091</c:v>
                </c:pt>
                <c:pt idx="180">
                  <c:v>43090</c:v>
                </c:pt>
                <c:pt idx="181">
                  <c:v>43089</c:v>
                </c:pt>
                <c:pt idx="182">
                  <c:v>43088</c:v>
                </c:pt>
                <c:pt idx="183">
                  <c:v>43087</c:v>
                </c:pt>
                <c:pt idx="184">
                  <c:v>43084</c:v>
                </c:pt>
                <c:pt idx="185">
                  <c:v>43083</c:v>
                </c:pt>
                <c:pt idx="186">
                  <c:v>43082</c:v>
                </c:pt>
                <c:pt idx="187">
                  <c:v>43081</c:v>
                </c:pt>
                <c:pt idx="188">
                  <c:v>43080</c:v>
                </c:pt>
                <c:pt idx="189">
                  <c:v>43077</c:v>
                </c:pt>
                <c:pt idx="190">
                  <c:v>43076</c:v>
                </c:pt>
                <c:pt idx="191">
                  <c:v>43075</c:v>
                </c:pt>
                <c:pt idx="192">
                  <c:v>43074</c:v>
                </c:pt>
                <c:pt idx="193">
                  <c:v>43073</c:v>
                </c:pt>
                <c:pt idx="194">
                  <c:v>43070</c:v>
                </c:pt>
                <c:pt idx="195">
                  <c:v>43069</c:v>
                </c:pt>
                <c:pt idx="196">
                  <c:v>43068</c:v>
                </c:pt>
                <c:pt idx="197">
                  <c:v>43067</c:v>
                </c:pt>
                <c:pt idx="198">
                  <c:v>43066</c:v>
                </c:pt>
                <c:pt idx="199">
                  <c:v>43063</c:v>
                </c:pt>
                <c:pt idx="200">
                  <c:v>43062</c:v>
                </c:pt>
                <c:pt idx="201">
                  <c:v>43061</c:v>
                </c:pt>
                <c:pt idx="202">
                  <c:v>43060</c:v>
                </c:pt>
                <c:pt idx="203">
                  <c:v>43059</c:v>
                </c:pt>
                <c:pt idx="204">
                  <c:v>43056</c:v>
                </c:pt>
                <c:pt idx="205">
                  <c:v>43055</c:v>
                </c:pt>
                <c:pt idx="206">
                  <c:v>43054</c:v>
                </c:pt>
                <c:pt idx="207">
                  <c:v>43053</c:v>
                </c:pt>
                <c:pt idx="208">
                  <c:v>43052</c:v>
                </c:pt>
                <c:pt idx="209">
                  <c:v>43049</c:v>
                </c:pt>
                <c:pt idx="210">
                  <c:v>43048</c:v>
                </c:pt>
                <c:pt idx="211">
                  <c:v>43047</c:v>
                </c:pt>
                <c:pt idx="212">
                  <c:v>43046</c:v>
                </c:pt>
                <c:pt idx="213">
                  <c:v>43045</c:v>
                </c:pt>
                <c:pt idx="214">
                  <c:v>43042</c:v>
                </c:pt>
                <c:pt idx="215">
                  <c:v>43041</c:v>
                </c:pt>
                <c:pt idx="216">
                  <c:v>43040</c:v>
                </c:pt>
                <c:pt idx="217">
                  <c:v>43039</c:v>
                </c:pt>
                <c:pt idx="218">
                  <c:v>43038</c:v>
                </c:pt>
                <c:pt idx="219">
                  <c:v>43035</c:v>
                </c:pt>
                <c:pt idx="220">
                  <c:v>43034</c:v>
                </c:pt>
                <c:pt idx="221">
                  <c:v>43033</c:v>
                </c:pt>
                <c:pt idx="222">
                  <c:v>43032</c:v>
                </c:pt>
                <c:pt idx="223">
                  <c:v>43031</c:v>
                </c:pt>
                <c:pt idx="224">
                  <c:v>43028</c:v>
                </c:pt>
                <c:pt idx="225">
                  <c:v>43027</c:v>
                </c:pt>
                <c:pt idx="226">
                  <c:v>43026</c:v>
                </c:pt>
                <c:pt idx="227">
                  <c:v>43025</c:v>
                </c:pt>
                <c:pt idx="228">
                  <c:v>43024</c:v>
                </c:pt>
                <c:pt idx="229">
                  <c:v>43021</c:v>
                </c:pt>
                <c:pt idx="230">
                  <c:v>43020</c:v>
                </c:pt>
                <c:pt idx="231">
                  <c:v>43019</c:v>
                </c:pt>
                <c:pt idx="232">
                  <c:v>43018</c:v>
                </c:pt>
                <c:pt idx="233">
                  <c:v>43017</c:v>
                </c:pt>
                <c:pt idx="234">
                  <c:v>43007</c:v>
                </c:pt>
                <c:pt idx="235">
                  <c:v>43006</c:v>
                </c:pt>
                <c:pt idx="236">
                  <c:v>43005</c:v>
                </c:pt>
                <c:pt idx="237">
                  <c:v>43004</c:v>
                </c:pt>
                <c:pt idx="238">
                  <c:v>43003</c:v>
                </c:pt>
                <c:pt idx="239">
                  <c:v>43000</c:v>
                </c:pt>
                <c:pt idx="240">
                  <c:v>42999</c:v>
                </c:pt>
                <c:pt idx="241">
                  <c:v>42998</c:v>
                </c:pt>
                <c:pt idx="242">
                  <c:v>42997</c:v>
                </c:pt>
                <c:pt idx="243">
                  <c:v>42996</c:v>
                </c:pt>
                <c:pt idx="244">
                  <c:v>42993</c:v>
                </c:pt>
                <c:pt idx="245">
                  <c:v>42992</c:v>
                </c:pt>
                <c:pt idx="246">
                  <c:v>42991</c:v>
                </c:pt>
                <c:pt idx="247">
                  <c:v>42990</c:v>
                </c:pt>
                <c:pt idx="248">
                  <c:v>42989</c:v>
                </c:pt>
                <c:pt idx="249">
                  <c:v>42986</c:v>
                </c:pt>
                <c:pt idx="250">
                  <c:v>42985</c:v>
                </c:pt>
                <c:pt idx="251">
                  <c:v>42984</c:v>
                </c:pt>
                <c:pt idx="252">
                  <c:v>42983</c:v>
                </c:pt>
                <c:pt idx="253">
                  <c:v>42982</c:v>
                </c:pt>
                <c:pt idx="254">
                  <c:v>42979</c:v>
                </c:pt>
                <c:pt idx="255">
                  <c:v>42978</c:v>
                </c:pt>
                <c:pt idx="256">
                  <c:v>42977</c:v>
                </c:pt>
                <c:pt idx="257">
                  <c:v>42976</c:v>
                </c:pt>
                <c:pt idx="258">
                  <c:v>42975</c:v>
                </c:pt>
                <c:pt idx="259">
                  <c:v>42972</c:v>
                </c:pt>
                <c:pt idx="260">
                  <c:v>42971</c:v>
                </c:pt>
                <c:pt idx="261">
                  <c:v>42970</c:v>
                </c:pt>
                <c:pt idx="262">
                  <c:v>42969</c:v>
                </c:pt>
                <c:pt idx="263">
                  <c:v>42968</c:v>
                </c:pt>
                <c:pt idx="264">
                  <c:v>42965</c:v>
                </c:pt>
                <c:pt idx="265">
                  <c:v>42964</c:v>
                </c:pt>
                <c:pt idx="266">
                  <c:v>42963</c:v>
                </c:pt>
                <c:pt idx="267">
                  <c:v>42962</c:v>
                </c:pt>
                <c:pt idx="268">
                  <c:v>42961</c:v>
                </c:pt>
                <c:pt idx="269">
                  <c:v>42958</c:v>
                </c:pt>
                <c:pt idx="270">
                  <c:v>42957</c:v>
                </c:pt>
                <c:pt idx="271">
                  <c:v>42956</c:v>
                </c:pt>
                <c:pt idx="272">
                  <c:v>42955</c:v>
                </c:pt>
                <c:pt idx="273">
                  <c:v>42954</c:v>
                </c:pt>
                <c:pt idx="274">
                  <c:v>42951</c:v>
                </c:pt>
                <c:pt idx="275">
                  <c:v>42950</c:v>
                </c:pt>
                <c:pt idx="276">
                  <c:v>42949</c:v>
                </c:pt>
                <c:pt idx="277">
                  <c:v>42948</c:v>
                </c:pt>
                <c:pt idx="278">
                  <c:v>42947</c:v>
                </c:pt>
                <c:pt idx="279">
                  <c:v>42944</c:v>
                </c:pt>
                <c:pt idx="280">
                  <c:v>42943</c:v>
                </c:pt>
                <c:pt idx="281">
                  <c:v>42942</c:v>
                </c:pt>
                <c:pt idx="282">
                  <c:v>42941</c:v>
                </c:pt>
                <c:pt idx="283">
                  <c:v>42940</c:v>
                </c:pt>
                <c:pt idx="284">
                  <c:v>42937</c:v>
                </c:pt>
                <c:pt idx="285">
                  <c:v>42936</c:v>
                </c:pt>
                <c:pt idx="286">
                  <c:v>42935</c:v>
                </c:pt>
                <c:pt idx="287">
                  <c:v>42934</c:v>
                </c:pt>
                <c:pt idx="288">
                  <c:v>42933</c:v>
                </c:pt>
                <c:pt idx="289">
                  <c:v>42930</c:v>
                </c:pt>
                <c:pt idx="290">
                  <c:v>42929</c:v>
                </c:pt>
                <c:pt idx="291">
                  <c:v>42928</c:v>
                </c:pt>
                <c:pt idx="292">
                  <c:v>42927</c:v>
                </c:pt>
                <c:pt idx="293">
                  <c:v>42926</c:v>
                </c:pt>
                <c:pt idx="294">
                  <c:v>42923</c:v>
                </c:pt>
                <c:pt idx="295">
                  <c:v>42922</c:v>
                </c:pt>
                <c:pt idx="296">
                  <c:v>42921</c:v>
                </c:pt>
                <c:pt idx="297">
                  <c:v>42920</c:v>
                </c:pt>
                <c:pt idx="298">
                  <c:v>42919</c:v>
                </c:pt>
                <c:pt idx="299">
                  <c:v>42916</c:v>
                </c:pt>
                <c:pt idx="300">
                  <c:v>42915</c:v>
                </c:pt>
                <c:pt idx="301">
                  <c:v>42914</c:v>
                </c:pt>
                <c:pt idx="302">
                  <c:v>42913</c:v>
                </c:pt>
                <c:pt idx="303">
                  <c:v>42912</c:v>
                </c:pt>
                <c:pt idx="304">
                  <c:v>42909</c:v>
                </c:pt>
                <c:pt idx="305">
                  <c:v>42908</c:v>
                </c:pt>
                <c:pt idx="306">
                  <c:v>42907</c:v>
                </c:pt>
                <c:pt idx="307">
                  <c:v>42906</c:v>
                </c:pt>
                <c:pt idx="308">
                  <c:v>42905</c:v>
                </c:pt>
                <c:pt idx="309">
                  <c:v>42902</c:v>
                </c:pt>
                <c:pt idx="310">
                  <c:v>42901</c:v>
                </c:pt>
                <c:pt idx="311">
                  <c:v>42900</c:v>
                </c:pt>
                <c:pt idx="312">
                  <c:v>42899</c:v>
                </c:pt>
                <c:pt idx="313">
                  <c:v>42898</c:v>
                </c:pt>
                <c:pt idx="314">
                  <c:v>42895</c:v>
                </c:pt>
                <c:pt idx="315">
                  <c:v>42894</c:v>
                </c:pt>
                <c:pt idx="316">
                  <c:v>42893</c:v>
                </c:pt>
                <c:pt idx="317">
                  <c:v>42892</c:v>
                </c:pt>
                <c:pt idx="318">
                  <c:v>42891</c:v>
                </c:pt>
                <c:pt idx="319">
                  <c:v>42888</c:v>
                </c:pt>
                <c:pt idx="320">
                  <c:v>42887</c:v>
                </c:pt>
                <c:pt idx="321">
                  <c:v>42886</c:v>
                </c:pt>
                <c:pt idx="322">
                  <c:v>42882</c:v>
                </c:pt>
                <c:pt idx="323">
                  <c:v>42881</c:v>
                </c:pt>
                <c:pt idx="324">
                  <c:v>42880</c:v>
                </c:pt>
                <c:pt idx="325">
                  <c:v>42879</c:v>
                </c:pt>
                <c:pt idx="326">
                  <c:v>42878</c:v>
                </c:pt>
                <c:pt idx="327">
                  <c:v>42877</c:v>
                </c:pt>
                <c:pt idx="328">
                  <c:v>42874</c:v>
                </c:pt>
                <c:pt idx="329">
                  <c:v>42873</c:v>
                </c:pt>
                <c:pt idx="330">
                  <c:v>42872</c:v>
                </c:pt>
                <c:pt idx="331">
                  <c:v>42871</c:v>
                </c:pt>
                <c:pt idx="332">
                  <c:v>42870</c:v>
                </c:pt>
                <c:pt idx="333">
                  <c:v>42867</c:v>
                </c:pt>
                <c:pt idx="334">
                  <c:v>42866</c:v>
                </c:pt>
                <c:pt idx="335">
                  <c:v>42865</c:v>
                </c:pt>
                <c:pt idx="336">
                  <c:v>42864</c:v>
                </c:pt>
                <c:pt idx="337">
                  <c:v>42863</c:v>
                </c:pt>
                <c:pt idx="338">
                  <c:v>42860</c:v>
                </c:pt>
                <c:pt idx="339">
                  <c:v>42859</c:v>
                </c:pt>
                <c:pt idx="340">
                  <c:v>42858</c:v>
                </c:pt>
                <c:pt idx="341">
                  <c:v>42857</c:v>
                </c:pt>
                <c:pt idx="342">
                  <c:v>42853</c:v>
                </c:pt>
                <c:pt idx="343">
                  <c:v>42852</c:v>
                </c:pt>
                <c:pt idx="344">
                  <c:v>42851</c:v>
                </c:pt>
                <c:pt idx="345">
                  <c:v>42850</c:v>
                </c:pt>
                <c:pt idx="346">
                  <c:v>42849</c:v>
                </c:pt>
                <c:pt idx="347">
                  <c:v>42846</c:v>
                </c:pt>
                <c:pt idx="348">
                  <c:v>42845</c:v>
                </c:pt>
                <c:pt idx="349">
                  <c:v>42844</c:v>
                </c:pt>
                <c:pt idx="350">
                  <c:v>42843</c:v>
                </c:pt>
                <c:pt idx="351">
                  <c:v>42842</c:v>
                </c:pt>
                <c:pt idx="352">
                  <c:v>42839</c:v>
                </c:pt>
                <c:pt idx="353">
                  <c:v>42838</c:v>
                </c:pt>
                <c:pt idx="354">
                  <c:v>42837</c:v>
                </c:pt>
                <c:pt idx="355">
                  <c:v>42836</c:v>
                </c:pt>
                <c:pt idx="356">
                  <c:v>42835</c:v>
                </c:pt>
                <c:pt idx="357">
                  <c:v>42832</c:v>
                </c:pt>
                <c:pt idx="358">
                  <c:v>42831</c:v>
                </c:pt>
                <c:pt idx="359">
                  <c:v>42830</c:v>
                </c:pt>
                <c:pt idx="360">
                  <c:v>42826</c:v>
                </c:pt>
                <c:pt idx="361">
                  <c:v>42825</c:v>
                </c:pt>
                <c:pt idx="362">
                  <c:v>42824</c:v>
                </c:pt>
                <c:pt idx="363">
                  <c:v>42823</c:v>
                </c:pt>
                <c:pt idx="364">
                  <c:v>42822</c:v>
                </c:pt>
                <c:pt idx="365">
                  <c:v>42821</c:v>
                </c:pt>
                <c:pt idx="366">
                  <c:v>42818</c:v>
                </c:pt>
                <c:pt idx="367">
                  <c:v>42817</c:v>
                </c:pt>
                <c:pt idx="368">
                  <c:v>42816</c:v>
                </c:pt>
                <c:pt idx="369">
                  <c:v>42815</c:v>
                </c:pt>
                <c:pt idx="370">
                  <c:v>42814</c:v>
                </c:pt>
                <c:pt idx="371">
                  <c:v>42811</c:v>
                </c:pt>
                <c:pt idx="372">
                  <c:v>42810</c:v>
                </c:pt>
                <c:pt idx="373">
                  <c:v>42809</c:v>
                </c:pt>
                <c:pt idx="374">
                  <c:v>42808</c:v>
                </c:pt>
                <c:pt idx="375">
                  <c:v>42807</c:v>
                </c:pt>
                <c:pt idx="376">
                  <c:v>42804</c:v>
                </c:pt>
                <c:pt idx="377">
                  <c:v>42803</c:v>
                </c:pt>
                <c:pt idx="378">
                  <c:v>42802</c:v>
                </c:pt>
                <c:pt idx="379">
                  <c:v>42801</c:v>
                </c:pt>
                <c:pt idx="380">
                  <c:v>42800</c:v>
                </c:pt>
                <c:pt idx="381">
                  <c:v>42797</c:v>
                </c:pt>
                <c:pt idx="382">
                  <c:v>42796</c:v>
                </c:pt>
                <c:pt idx="383">
                  <c:v>42795</c:v>
                </c:pt>
                <c:pt idx="384">
                  <c:v>42794</c:v>
                </c:pt>
                <c:pt idx="385">
                  <c:v>42793</c:v>
                </c:pt>
                <c:pt idx="386">
                  <c:v>42790</c:v>
                </c:pt>
                <c:pt idx="387">
                  <c:v>42789</c:v>
                </c:pt>
                <c:pt idx="388">
                  <c:v>42788</c:v>
                </c:pt>
                <c:pt idx="389">
                  <c:v>42787</c:v>
                </c:pt>
                <c:pt idx="390">
                  <c:v>42786</c:v>
                </c:pt>
                <c:pt idx="391">
                  <c:v>42783</c:v>
                </c:pt>
                <c:pt idx="392">
                  <c:v>42782</c:v>
                </c:pt>
                <c:pt idx="393">
                  <c:v>42781</c:v>
                </c:pt>
                <c:pt idx="394">
                  <c:v>42780</c:v>
                </c:pt>
                <c:pt idx="395">
                  <c:v>42779</c:v>
                </c:pt>
                <c:pt idx="396">
                  <c:v>42776</c:v>
                </c:pt>
                <c:pt idx="397">
                  <c:v>42775</c:v>
                </c:pt>
                <c:pt idx="398">
                  <c:v>42774</c:v>
                </c:pt>
                <c:pt idx="399">
                  <c:v>42773</c:v>
                </c:pt>
                <c:pt idx="400">
                  <c:v>42772</c:v>
                </c:pt>
                <c:pt idx="401">
                  <c:v>42770</c:v>
                </c:pt>
                <c:pt idx="402">
                  <c:v>42769</c:v>
                </c:pt>
                <c:pt idx="403">
                  <c:v>42761</c:v>
                </c:pt>
                <c:pt idx="404">
                  <c:v>42760</c:v>
                </c:pt>
                <c:pt idx="405">
                  <c:v>42759</c:v>
                </c:pt>
                <c:pt idx="406">
                  <c:v>42758</c:v>
                </c:pt>
                <c:pt idx="407">
                  <c:v>42757</c:v>
                </c:pt>
                <c:pt idx="408">
                  <c:v>42755</c:v>
                </c:pt>
                <c:pt idx="409">
                  <c:v>42754</c:v>
                </c:pt>
                <c:pt idx="410">
                  <c:v>42753</c:v>
                </c:pt>
                <c:pt idx="411">
                  <c:v>42752</c:v>
                </c:pt>
                <c:pt idx="412">
                  <c:v>42751</c:v>
                </c:pt>
                <c:pt idx="413">
                  <c:v>42748</c:v>
                </c:pt>
                <c:pt idx="414">
                  <c:v>42747</c:v>
                </c:pt>
                <c:pt idx="415">
                  <c:v>42746</c:v>
                </c:pt>
                <c:pt idx="416">
                  <c:v>42745</c:v>
                </c:pt>
                <c:pt idx="417">
                  <c:v>42744</c:v>
                </c:pt>
                <c:pt idx="418">
                  <c:v>42741</c:v>
                </c:pt>
                <c:pt idx="419">
                  <c:v>42740</c:v>
                </c:pt>
                <c:pt idx="420">
                  <c:v>42739</c:v>
                </c:pt>
                <c:pt idx="421">
                  <c:v>42738</c:v>
                </c:pt>
                <c:pt idx="422">
                  <c:v>42734</c:v>
                </c:pt>
                <c:pt idx="423">
                  <c:v>42733</c:v>
                </c:pt>
                <c:pt idx="424">
                  <c:v>42732</c:v>
                </c:pt>
                <c:pt idx="425">
                  <c:v>42731</c:v>
                </c:pt>
                <c:pt idx="426">
                  <c:v>42730</c:v>
                </c:pt>
                <c:pt idx="427">
                  <c:v>42727</c:v>
                </c:pt>
                <c:pt idx="428">
                  <c:v>42726</c:v>
                </c:pt>
                <c:pt idx="429">
                  <c:v>42725</c:v>
                </c:pt>
                <c:pt idx="430">
                  <c:v>42724</c:v>
                </c:pt>
                <c:pt idx="431">
                  <c:v>42723</c:v>
                </c:pt>
                <c:pt idx="432">
                  <c:v>42720</c:v>
                </c:pt>
                <c:pt idx="433">
                  <c:v>42719</c:v>
                </c:pt>
                <c:pt idx="434">
                  <c:v>42718</c:v>
                </c:pt>
                <c:pt idx="435">
                  <c:v>42717</c:v>
                </c:pt>
                <c:pt idx="436">
                  <c:v>42716</c:v>
                </c:pt>
                <c:pt idx="437">
                  <c:v>42713</c:v>
                </c:pt>
                <c:pt idx="438">
                  <c:v>42712</c:v>
                </c:pt>
                <c:pt idx="439">
                  <c:v>42711</c:v>
                </c:pt>
                <c:pt idx="440">
                  <c:v>42710</c:v>
                </c:pt>
                <c:pt idx="441">
                  <c:v>42709</c:v>
                </c:pt>
                <c:pt idx="442">
                  <c:v>42706</c:v>
                </c:pt>
                <c:pt idx="443">
                  <c:v>42705</c:v>
                </c:pt>
                <c:pt idx="444">
                  <c:v>42704</c:v>
                </c:pt>
                <c:pt idx="445">
                  <c:v>42703</c:v>
                </c:pt>
                <c:pt idx="446">
                  <c:v>42702</c:v>
                </c:pt>
                <c:pt idx="447">
                  <c:v>42699</c:v>
                </c:pt>
                <c:pt idx="448">
                  <c:v>42698</c:v>
                </c:pt>
                <c:pt idx="449">
                  <c:v>42697</c:v>
                </c:pt>
                <c:pt idx="450">
                  <c:v>42696</c:v>
                </c:pt>
                <c:pt idx="451">
                  <c:v>42695</c:v>
                </c:pt>
                <c:pt idx="452">
                  <c:v>42692</c:v>
                </c:pt>
                <c:pt idx="453">
                  <c:v>42691</c:v>
                </c:pt>
                <c:pt idx="454">
                  <c:v>42690</c:v>
                </c:pt>
                <c:pt idx="455">
                  <c:v>42689</c:v>
                </c:pt>
                <c:pt idx="456">
                  <c:v>42688</c:v>
                </c:pt>
                <c:pt idx="457">
                  <c:v>42685</c:v>
                </c:pt>
                <c:pt idx="458">
                  <c:v>42684</c:v>
                </c:pt>
                <c:pt idx="459">
                  <c:v>42683</c:v>
                </c:pt>
                <c:pt idx="460">
                  <c:v>42682</c:v>
                </c:pt>
                <c:pt idx="461">
                  <c:v>42681</c:v>
                </c:pt>
                <c:pt idx="462">
                  <c:v>42678</c:v>
                </c:pt>
                <c:pt idx="463">
                  <c:v>42677</c:v>
                </c:pt>
                <c:pt idx="464">
                  <c:v>42676</c:v>
                </c:pt>
                <c:pt idx="465">
                  <c:v>42675</c:v>
                </c:pt>
                <c:pt idx="466">
                  <c:v>42674</c:v>
                </c:pt>
                <c:pt idx="467">
                  <c:v>42671</c:v>
                </c:pt>
                <c:pt idx="468">
                  <c:v>42670</c:v>
                </c:pt>
                <c:pt idx="469">
                  <c:v>42669</c:v>
                </c:pt>
                <c:pt idx="470">
                  <c:v>42668</c:v>
                </c:pt>
                <c:pt idx="471">
                  <c:v>42667</c:v>
                </c:pt>
                <c:pt idx="472">
                  <c:v>42664</c:v>
                </c:pt>
                <c:pt idx="473">
                  <c:v>42663</c:v>
                </c:pt>
                <c:pt idx="474">
                  <c:v>42662</c:v>
                </c:pt>
                <c:pt idx="475">
                  <c:v>42661</c:v>
                </c:pt>
                <c:pt idx="476">
                  <c:v>42660</c:v>
                </c:pt>
                <c:pt idx="477">
                  <c:v>42657</c:v>
                </c:pt>
                <c:pt idx="478">
                  <c:v>42656</c:v>
                </c:pt>
                <c:pt idx="479">
                  <c:v>42655</c:v>
                </c:pt>
                <c:pt idx="480">
                  <c:v>42654</c:v>
                </c:pt>
                <c:pt idx="481">
                  <c:v>42653</c:v>
                </c:pt>
                <c:pt idx="482">
                  <c:v>42652</c:v>
                </c:pt>
                <c:pt idx="483">
                  <c:v>42651</c:v>
                </c:pt>
                <c:pt idx="484">
                  <c:v>42643</c:v>
                </c:pt>
                <c:pt idx="485">
                  <c:v>42642</c:v>
                </c:pt>
                <c:pt idx="486">
                  <c:v>42641</c:v>
                </c:pt>
                <c:pt idx="487">
                  <c:v>42640</c:v>
                </c:pt>
                <c:pt idx="488">
                  <c:v>42639</c:v>
                </c:pt>
                <c:pt idx="489">
                  <c:v>42636</c:v>
                </c:pt>
                <c:pt idx="490">
                  <c:v>42635</c:v>
                </c:pt>
                <c:pt idx="491">
                  <c:v>42634</c:v>
                </c:pt>
                <c:pt idx="492">
                  <c:v>42633</c:v>
                </c:pt>
                <c:pt idx="493">
                  <c:v>42632</c:v>
                </c:pt>
                <c:pt idx="494">
                  <c:v>42631</c:v>
                </c:pt>
                <c:pt idx="495">
                  <c:v>42627</c:v>
                </c:pt>
                <c:pt idx="496">
                  <c:v>42626</c:v>
                </c:pt>
                <c:pt idx="497">
                  <c:v>42625</c:v>
                </c:pt>
                <c:pt idx="498">
                  <c:v>42622</c:v>
                </c:pt>
                <c:pt idx="499">
                  <c:v>42621</c:v>
                </c:pt>
                <c:pt idx="500">
                  <c:v>42620</c:v>
                </c:pt>
                <c:pt idx="501">
                  <c:v>42619</c:v>
                </c:pt>
                <c:pt idx="502">
                  <c:v>42618</c:v>
                </c:pt>
                <c:pt idx="503">
                  <c:v>42615</c:v>
                </c:pt>
                <c:pt idx="504">
                  <c:v>42614</c:v>
                </c:pt>
                <c:pt idx="505">
                  <c:v>42613</c:v>
                </c:pt>
                <c:pt idx="506">
                  <c:v>42612</c:v>
                </c:pt>
                <c:pt idx="507">
                  <c:v>42611</c:v>
                </c:pt>
                <c:pt idx="508">
                  <c:v>42608</c:v>
                </c:pt>
                <c:pt idx="509">
                  <c:v>42607</c:v>
                </c:pt>
                <c:pt idx="510">
                  <c:v>42606</c:v>
                </c:pt>
                <c:pt idx="511">
                  <c:v>42605</c:v>
                </c:pt>
                <c:pt idx="512">
                  <c:v>42604</c:v>
                </c:pt>
                <c:pt idx="513">
                  <c:v>42601</c:v>
                </c:pt>
                <c:pt idx="514">
                  <c:v>42600</c:v>
                </c:pt>
                <c:pt idx="515">
                  <c:v>42599</c:v>
                </c:pt>
                <c:pt idx="516">
                  <c:v>42598</c:v>
                </c:pt>
                <c:pt idx="517">
                  <c:v>42597</c:v>
                </c:pt>
                <c:pt idx="518">
                  <c:v>42594</c:v>
                </c:pt>
                <c:pt idx="519">
                  <c:v>42593</c:v>
                </c:pt>
                <c:pt idx="520">
                  <c:v>42592</c:v>
                </c:pt>
                <c:pt idx="521">
                  <c:v>42591</c:v>
                </c:pt>
                <c:pt idx="522">
                  <c:v>42590</c:v>
                </c:pt>
                <c:pt idx="523">
                  <c:v>42587</c:v>
                </c:pt>
                <c:pt idx="524">
                  <c:v>42586</c:v>
                </c:pt>
                <c:pt idx="525">
                  <c:v>42585</c:v>
                </c:pt>
                <c:pt idx="526">
                  <c:v>42584</c:v>
                </c:pt>
                <c:pt idx="527">
                  <c:v>42583</c:v>
                </c:pt>
                <c:pt idx="528">
                  <c:v>42580</c:v>
                </c:pt>
                <c:pt idx="529">
                  <c:v>42579</c:v>
                </c:pt>
                <c:pt idx="530">
                  <c:v>42578</c:v>
                </c:pt>
                <c:pt idx="531">
                  <c:v>42577</c:v>
                </c:pt>
                <c:pt idx="532">
                  <c:v>42576</c:v>
                </c:pt>
                <c:pt idx="533">
                  <c:v>42573</c:v>
                </c:pt>
                <c:pt idx="534">
                  <c:v>42572</c:v>
                </c:pt>
                <c:pt idx="535">
                  <c:v>42571</c:v>
                </c:pt>
                <c:pt idx="536">
                  <c:v>42570</c:v>
                </c:pt>
                <c:pt idx="537">
                  <c:v>42569</c:v>
                </c:pt>
                <c:pt idx="538">
                  <c:v>42566</c:v>
                </c:pt>
                <c:pt idx="539">
                  <c:v>42565</c:v>
                </c:pt>
                <c:pt idx="540">
                  <c:v>42564</c:v>
                </c:pt>
                <c:pt idx="541">
                  <c:v>42563</c:v>
                </c:pt>
                <c:pt idx="542">
                  <c:v>42562</c:v>
                </c:pt>
                <c:pt idx="543">
                  <c:v>42559</c:v>
                </c:pt>
                <c:pt idx="544">
                  <c:v>42558</c:v>
                </c:pt>
                <c:pt idx="545">
                  <c:v>42557</c:v>
                </c:pt>
                <c:pt idx="546">
                  <c:v>42556</c:v>
                </c:pt>
                <c:pt idx="547">
                  <c:v>42555</c:v>
                </c:pt>
                <c:pt idx="548">
                  <c:v>42552</c:v>
                </c:pt>
                <c:pt idx="549">
                  <c:v>42551</c:v>
                </c:pt>
                <c:pt idx="550">
                  <c:v>42550</c:v>
                </c:pt>
                <c:pt idx="551">
                  <c:v>42549</c:v>
                </c:pt>
                <c:pt idx="552">
                  <c:v>42548</c:v>
                </c:pt>
                <c:pt idx="553">
                  <c:v>42545</c:v>
                </c:pt>
                <c:pt idx="554">
                  <c:v>42544</c:v>
                </c:pt>
                <c:pt idx="555">
                  <c:v>42543</c:v>
                </c:pt>
                <c:pt idx="556">
                  <c:v>42542</c:v>
                </c:pt>
                <c:pt idx="557">
                  <c:v>42541</c:v>
                </c:pt>
                <c:pt idx="558">
                  <c:v>42538</c:v>
                </c:pt>
                <c:pt idx="559">
                  <c:v>42537</c:v>
                </c:pt>
                <c:pt idx="560">
                  <c:v>42536</c:v>
                </c:pt>
                <c:pt idx="561">
                  <c:v>42535</c:v>
                </c:pt>
                <c:pt idx="562">
                  <c:v>42534</c:v>
                </c:pt>
                <c:pt idx="563">
                  <c:v>42533</c:v>
                </c:pt>
                <c:pt idx="564">
                  <c:v>42529</c:v>
                </c:pt>
                <c:pt idx="565">
                  <c:v>42528</c:v>
                </c:pt>
                <c:pt idx="566">
                  <c:v>42527</c:v>
                </c:pt>
                <c:pt idx="567">
                  <c:v>42524</c:v>
                </c:pt>
                <c:pt idx="568">
                  <c:v>42523</c:v>
                </c:pt>
                <c:pt idx="569">
                  <c:v>42522</c:v>
                </c:pt>
                <c:pt idx="570">
                  <c:v>42521</c:v>
                </c:pt>
                <c:pt idx="571">
                  <c:v>42520</c:v>
                </c:pt>
                <c:pt idx="572">
                  <c:v>42517</c:v>
                </c:pt>
                <c:pt idx="573">
                  <c:v>42516</c:v>
                </c:pt>
                <c:pt idx="574">
                  <c:v>42515</c:v>
                </c:pt>
                <c:pt idx="575">
                  <c:v>42514</c:v>
                </c:pt>
                <c:pt idx="576">
                  <c:v>42513</c:v>
                </c:pt>
                <c:pt idx="577">
                  <c:v>42510</c:v>
                </c:pt>
                <c:pt idx="578">
                  <c:v>42509</c:v>
                </c:pt>
                <c:pt idx="579">
                  <c:v>42508</c:v>
                </c:pt>
                <c:pt idx="580">
                  <c:v>42507</c:v>
                </c:pt>
                <c:pt idx="581">
                  <c:v>42506</c:v>
                </c:pt>
                <c:pt idx="582">
                  <c:v>42503</c:v>
                </c:pt>
                <c:pt idx="583">
                  <c:v>42502</c:v>
                </c:pt>
                <c:pt idx="584">
                  <c:v>42501</c:v>
                </c:pt>
                <c:pt idx="585">
                  <c:v>42500</c:v>
                </c:pt>
                <c:pt idx="586">
                  <c:v>42499</c:v>
                </c:pt>
                <c:pt idx="587">
                  <c:v>42496</c:v>
                </c:pt>
                <c:pt idx="588">
                  <c:v>42495</c:v>
                </c:pt>
                <c:pt idx="589">
                  <c:v>42494</c:v>
                </c:pt>
                <c:pt idx="590">
                  <c:v>42493</c:v>
                </c:pt>
                <c:pt idx="591">
                  <c:v>42489</c:v>
                </c:pt>
                <c:pt idx="592">
                  <c:v>42488</c:v>
                </c:pt>
                <c:pt idx="593">
                  <c:v>42487</c:v>
                </c:pt>
                <c:pt idx="594">
                  <c:v>42486</c:v>
                </c:pt>
                <c:pt idx="595">
                  <c:v>42485</c:v>
                </c:pt>
                <c:pt idx="596">
                  <c:v>42482</c:v>
                </c:pt>
                <c:pt idx="597">
                  <c:v>42481</c:v>
                </c:pt>
                <c:pt idx="598">
                  <c:v>42480</c:v>
                </c:pt>
                <c:pt idx="599">
                  <c:v>42479</c:v>
                </c:pt>
                <c:pt idx="600">
                  <c:v>42478</c:v>
                </c:pt>
                <c:pt idx="601">
                  <c:v>42475</c:v>
                </c:pt>
                <c:pt idx="602">
                  <c:v>42474</c:v>
                </c:pt>
                <c:pt idx="603">
                  <c:v>42473</c:v>
                </c:pt>
                <c:pt idx="604">
                  <c:v>42472</c:v>
                </c:pt>
                <c:pt idx="605">
                  <c:v>42471</c:v>
                </c:pt>
                <c:pt idx="606">
                  <c:v>42468</c:v>
                </c:pt>
                <c:pt idx="607">
                  <c:v>42467</c:v>
                </c:pt>
                <c:pt idx="608">
                  <c:v>42466</c:v>
                </c:pt>
                <c:pt idx="609">
                  <c:v>42465</c:v>
                </c:pt>
                <c:pt idx="610">
                  <c:v>42461</c:v>
                </c:pt>
                <c:pt idx="611">
                  <c:v>42460</c:v>
                </c:pt>
                <c:pt idx="612">
                  <c:v>42459</c:v>
                </c:pt>
                <c:pt idx="613">
                  <c:v>42458</c:v>
                </c:pt>
                <c:pt idx="614">
                  <c:v>42457</c:v>
                </c:pt>
                <c:pt idx="615">
                  <c:v>42454</c:v>
                </c:pt>
                <c:pt idx="616">
                  <c:v>42453</c:v>
                </c:pt>
                <c:pt idx="617">
                  <c:v>42452</c:v>
                </c:pt>
                <c:pt idx="618">
                  <c:v>42451</c:v>
                </c:pt>
                <c:pt idx="619">
                  <c:v>42450</c:v>
                </c:pt>
                <c:pt idx="620">
                  <c:v>42447</c:v>
                </c:pt>
                <c:pt idx="621">
                  <c:v>42446</c:v>
                </c:pt>
                <c:pt idx="622">
                  <c:v>42445</c:v>
                </c:pt>
                <c:pt idx="623">
                  <c:v>42444</c:v>
                </c:pt>
                <c:pt idx="624">
                  <c:v>42443</c:v>
                </c:pt>
                <c:pt idx="625">
                  <c:v>42440</c:v>
                </c:pt>
                <c:pt idx="626">
                  <c:v>42439</c:v>
                </c:pt>
                <c:pt idx="627">
                  <c:v>42438</c:v>
                </c:pt>
                <c:pt idx="628">
                  <c:v>42437</c:v>
                </c:pt>
                <c:pt idx="629">
                  <c:v>42436</c:v>
                </c:pt>
                <c:pt idx="630">
                  <c:v>42433</c:v>
                </c:pt>
                <c:pt idx="631">
                  <c:v>42432</c:v>
                </c:pt>
                <c:pt idx="632">
                  <c:v>42431</c:v>
                </c:pt>
                <c:pt idx="633">
                  <c:v>42430</c:v>
                </c:pt>
                <c:pt idx="634">
                  <c:v>42429</c:v>
                </c:pt>
                <c:pt idx="635">
                  <c:v>42426</c:v>
                </c:pt>
                <c:pt idx="636">
                  <c:v>42425</c:v>
                </c:pt>
                <c:pt idx="637">
                  <c:v>42424</c:v>
                </c:pt>
                <c:pt idx="638">
                  <c:v>42423</c:v>
                </c:pt>
                <c:pt idx="639">
                  <c:v>42422</c:v>
                </c:pt>
                <c:pt idx="640">
                  <c:v>42419</c:v>
                </c:pt>
                <c:pt idx="641">
                  <c:v>42418</c:v>
                </c:pt>
                <c:pt idx="642">
                  <c:v>42417</c:v>
                </c:pt>
                <c:pt idx="643">
                  <c:v>42416</c:v>
                </c:pt>
                <c:pt idx="644">
                  <c:v>42415</c:v>
                </c:pt>
                <c:pt idx="645">
                  <c:v>42414</c:v>
                </c:pt>
                <c:pt idx="646">
                  <c:v>42406</c:v>
                </c:pt>
                <c:pt idx="647">
                  <c:v>42405</c:v>
                </c:pt>
                <c:pt idx="648">
                  <c:v>42404</c:v>
                </c:pt>
                <c:pt idx="649">
                  <c:v>42403</c:v>
                </c:pt>
                <c:pt idx="650">
                  <c:v>42402</c:v>
                </c:pt>
                <c:pt idx="651">
                  <c:v>42401</c:v>
                </c:pt>
                <c:pt idx="652">
                  <c:v>42398</c:v>
                </c:pt>
                <c:pt idx="653">
                  <c:v>42397</c:v>
                </c:pt>
                <c:pt idx="654">
                  <c:v>42396</c:v>
                </c:pt>
                <c:pt idx="655">
                  <c:v>42395</c:v>
                </c:pt>
                <c:pt idx="656">
                  <c:v>42394</c:v>
                </c:pt>
                <c:pt idx="657">
                  <c:v>42391</c:v>
                </c:pt>
                <c:pt idx="658">
                  <c:v>42390</c:v>
                </c:pt>
                <c:pt idx="659">
                  <c:v>42389</c:v>
                </c:pt>
                <c:pt idx="660">
                  <c:v>42388</c:v>
                </c:pt>
                <c:pt idx="661">
                  <c:v>42387</c:v>
                </c:pt>
                <c:pt idx="662">
                  <c:v>42384</c:v>
                </c:pt>
                <c:pt idx="663">
                  <c:v>42383</c:v>
                </c:pt>
                <c:pt idx="664">
                  <c:v>42382</c:v>
                </c:pt>
                <c:pt idx="665">
                  <c:v>42381</c:v>
                </c:pt>
                <c:pt idx="666">
                  <c:v>42380</c:v>
                </c:pt>
                <c:pt idx="667">
                  <c:v>42377</c:v>
                </c:pt>
                <c:pt idx="668">
                  <c:v>42376</c:v>
                </c:pt>
                <c:pt idx="669">
                  <c:v>42375</c:v>
                </c:pt>
                <c:pt idx="670">
                  <c:v>42374</c:v>
                </c:pt>
                <c:pt idx="671">
                  <c:v>42373</c:v>
                </c:pt>
                <c:pt idx="672">
                  <c:v>42369</c:v>
                </c:pt>
                <c:pt idx="673">
                  <c:v>42368</c:v>
                </c:pt>
                <c:pt idx="674">
                  <c:v>42367</c:v>
                </c:pt>
                <c:pt idx="675">
                  <c:v>42366</c:v>
                </c:pt>
                <c:pt idx="676">
                  <c:v>42363</c:v>
                </c:pt>
                <c:pt idx="677">
                  <c:v>42362</c:v>
                </c:pt>
                <c:pt idx="678">
                  <c:v>42361</c:v>
                </c:pt>
                <c:pt idx="679">
                  <c:v>42360</c:v>
                </c:pt>
                <c:pt idx="680">
                  <c:v>42359</c:v>
                </c:pt>
                <c:pt idx="681">
                  <c:v>42356</c:v>
                </c:pt>
                <c:pt idx="682">
                  <c:v>42355</c:v>
                </c:pt>
                <c:pt idx="683">
                  <c:v>42354</c:v>
                </c:pt>
                <c:pt idx="684">
                  <c:v>42353</c:v>
                </c:pt>
                <c:pt idx="685">
                  <c:v>42352</c:v>
                </c:pt>
                <c:pt idx="686">
                  <c:v>42349</c:v>
                </c:pt>
                <c:pt idx="687">
                  <c:v>42348</c:v>
                </c:pt>
                <c:pt idx="688">
                  <c:v>42347</c:v>
                </c:pt>
                <c:pt idx="689">
                  <c:v>42346</c:v>
                </c:pt>
                <c:pt idx="690">
                  <c:v>42345</c:v>
                </c:pt>
                <c:pt idx="691">
                  <c:v>42342</c:v>
                </c:pt>
                <c:pt idx="692">
                  <c:v>42341</c:v>
                </c:pt>
                <c:pt idx="693">
                  <c:v>42340</c:v>
                </c:pt>
                <c:pt idx="694">
                  <c:v>42339</c:v>
                </c:pt>
                <c:pt idx="695">
                  <c:v>42338</c:v>
                </c:pt>
                <c:pt idx="696">
                  <c:v>42335</c:v>
                </c:pt>
                <c:pt idx="697">
                  <c:v>42334</c:v>
                </c:pt>
                <c:pt idx="698">
                  <c:v>42333</c:v>
                </c:pt>
                <c:pt idx="699">
                  <c:v>42332</c:v>
                </c:pt>
                <c:pt idx="700">
                  <c:v>42331</c:v>
                </c:pt>
                <c:pt idx="701">
                  <c:v>42328</c:v>
                </c:pt>
                <c:pt idx="702">
                  <c:v>42327</c:v>
                </c:pt>
                <c:pt idx="703">
                  <c:v>42326</c:v>
                </c:pt>
                <c:pt idx="704">
                  <c:v>42325</c:v>
                </c:pt>
                <c:pt idx="705">
                  <c:v>42324</c:v>
                </c:pt>
                <c:pt idx="706">
                  <c:v>42321</c:v>
                </c:pt>
                <c:pt idx="707">
                  <c:v>42320</c:v>
                </c:pt>
                <c:pt idx="708">
                  <c:v>42319</c:v>
                </c:pt>
                <c:pt idx="709">
                  <c:v>42318</c:v>
                </c:pt>
                <c:pt idx="710">
                  <c:v>42317</c:v>
                </c:pt>
                <c:pt idx="711">
                  <c:v>42314</c:v>
                </c:pt>
                <c:pt idx="712">
                  <c:v>42313</c:v>
                </c:pt>
                <c:pt idx="713">
                  <c:v>42312</c:v>
                </c:pt>
                <c:pt idx="714">
                  <c:v>42311</c:v>
                </c:pt>
                <c:pt idx="715">
                  <c:v>42310</c:v>
                </c:pt>
                <c:pt idx="716">
                  <c:v>42307</c:v>
                </c:pt>
                <c:pt idx="717">
                  <c:v>42306</c:v>
                </c:pt>
                <c:pt idx="718">
                  <c:v>42305</c:v>
                </c:pt>
                <c:pt idx="719">
                  <c:v>42304</c:v>
                </c:pt>
                <c:pt idx="720">
                  <c:v>42303</c:v>
                </c:pt>
                <c:pt idx="721">
                  <c:v>42300</c:v>
                </c:pt>
                <c:pt idx="722">
                  <c:v>42299</c:v>
                </c:pt>
                <c:pt idx="723">
                  <c:v>42298</c:v>
                </c:pt>
                <c:pt idx="724">
                  <c:v>42297</c:v>
                </c:pt>
                <c:pt idx="725">
                  <c:v>42296</c:v>
                </c:pt>
                <c:pt idx="726">
                  <c:v>42293</c:v>
                </c:pt>
                <c:pt idx="727">
                  <c:v>42292</c:v>
                </c:pt>
                <c:pt idx="728">
                  <c:v>42291</c:v>
                </c:pt>
                <c:pt idx="729">
                  <c:v>42290</c:v>
                </c:pt>
                <c:pt idx="730">
                  <c:v>42289</c:v>
                </c:pt>
                <c:pt idx="731">
                  <c:v>42287</c:v>
                </c:pt>
                <c:pt idx="732">
                  <c:v>42286</c:v>
                </c:pt>
                <c:pt idx="733">
                  <c:v>42285</c:v>
                </c:pt>
                <c:pt idx="734">
                  <c:v>42277</c:v>
                </c:pt>
                <c:pt idx="735">
                  <c:v>42276</c:v>
                </c:pt>
                <c:pt idx="736">
                  <c:v>42275</c:v>
                </c:pt>
                <c:pt idx="737">
                  <c:v>42272</c:v>
                </c:pt>
                <c:pt idx="738">
                  <c:v>42271</c:v>
                </c:pt>
                <c:pt idx="739">
                  <c:v>42270</c:v>
                </c:pt>
                <c:pt idx="740">
                  <c:v>42269</c:v>
                </c:pt>
                <c:pt idx="741">
                  <c:v>42268</c:v>
                </c:pt>
                <c:pt idx="742">
                  <c:v>42265</c:v>
                </c:pt>
                <c:pt idx="743">
                  <c:v>42264</c:v>
                </c:pt>
                <c:pt idx="744">
                  <c:v>42263</c:v>
                </c:pt>
                <c:pt idx="745">
                  <c:v>42262</c:v>
                </c:pt>
                <c:pt idx="746">
                  <c:v>42261</c:v>
                </c:pt>
                <c:pt idx="747">
                  <c:v>42258</c:v>
                </c:pt>
                <c:pt idx="748">
                  <c:v>42257</c:v>
                </c:pt>
                <c:pt idx="749">
                  <c:v>42256</c:v>
                </c:pt>
                <c:pt idx="750">
                  <c:v>42255</c:v>
                </c:pt>
                <c:pt idx="751">
                  <c:v>42254</c:v>
                </c:pt>
                <c:pt idx="752">
                  <c:v>42253</c:v>
                </c:pt>
                <c:pt idx="753">
                  <c:v>42248</c:v>
                </c:pt>
                <c:pt idx="754">
                  <c:v>42247</c:v>
                </c:pt>
                <c:pt idx="755">
                  <c:v>42244</c:v>
                </c:pt>
                <c:pt idx="756">
                  <c:v>42243</c:v>
                </c:pt>
                <c:pt idx="757">
                  <c:v>42242</c:v>
                </c:pt>
                <c:pt idx="758">
                  <c:v>42241</c:v>
                </c:pt>
                <c:pt idx="759">
                  <c:v>42240</c:v>
                </c:pt>
                <c:pt idx="760">
                  <c:v>42237</c:v>
                </c:pt>
                <c:pt idx="761">
                  <c:v>42236</c:v>
                </c:pt>
                <c:pt idx="762">
                  <c:v>42235</c:v>
                </c:pt>
                <c:pt idx="763">
                  <c:v>42234</c:v>
                </c:pt>
                <c:pt idx="764">
                  <c:v>42233</c:v>
                </c:pt>
                <c:pt idx="765">
                  <c:v>42230</c:v>
                </c:pt>
                <c:pt idx="766">
                  <c:v>42229</c:v>
                </c:pt>
                <c:pt idx="767">
                  <c:v>42228</c:v>
                </c:pt>
                <c:pt idx="768">
                  <c:v>42227</c:v>
                </c:pt>
                <c:pt idx="769">
                  <c:v>42226</c:v>
                </c:pt>
                <c:pt idx="770">
                  <c:v>42223</c:v>
                </c:pt>
                <c:pt idx="771">
                  <c:v>42222</c:v>
                </c:pt>
                <c:pt idx="772">
                  <c:v>42221</c:v>
                </c:pt>
                <c:pt idx="773">
                  <c:v>42220</c:v>
                </c:pt>
                <c:pt idx="774">
                  <c:v>42219</c:v>
                </c:pt>
                <c:pt idx="775">
                  <c:v>42216</c:v>
                </c:pt>
                <c:pt idx="776">
                  <c:v>42215</c:v>
                </c:pt>
                <c:pt idx="777">
                  <c:v>42214</c:v>
                </c:pt>
                <c:pt idx="778">
                  <c:v>42213</c:v>
                </c:pt>
                <c:pt idx="779">
                  <c:v>42212</c:v>
                </c:pt>
                <c:pt idx="780">
                  <c:v>42209</c:v>
                </c:pt>
                <c:pt idx="781">
                  <c:v>42208</c:v>
                </c:pt>
                <c:pt idx="782">
                  <c:v>42207</c:v>
                </c:pt>
                <c:pt idx="783">
                  <c:v>42206</c:v>
                </c:pt>
                <c:pt idx="784">
                  <c:v>42205</c:v>
                </c:pt>
                <c:pt idx="785">
                  <c:v>42202</c:v>
                </c:pt>
                <c:pt idx="786">
                  <c:v>42201</c:v>
                </c:pt>
                <c:pt idx="787">
                  <c:v>42200</c:v>
                </c:pt>
                <c:pt idx="788">
                  <c:v>42199</c:v>
                </c:pt>
                <c:pt idx="789">
                  <c:v>42198</c:v>
                </c:pt>
                <c:pt idx="790">
                  <c:v>42195</c:v>
                </c:pt>
                <c:pt idx="791">
                  <c:v>42194</c:v>
                </c:pt>
                <c:pt idx="792">
                  <c:v>42193</c:v>
                </c:pt>
                <c:pt idx="793">
                  <c:v>42192</c:v>
                </c:pt>
                <c:pt idx="794">
                  <c:v>42191</c:v>
                </c:pt>
                <c:pt idx="795">
                  <c:v>42188</c:v>
                </c:pt>
                <c:pt idx="796">
                  <c:v>42187</c:v>
                </c:pt>
                <c:pt idx="797">
                  <c:v>42186</c:v>
                </c:pt>
                <c:pt idx="798">
                  <c:v>42185</c:v>
                </c:pt>
                <c:pt idx="799">
                  <c:v>42184</c:v>
                </c:pt>
                <c:pt idx="800">
                  <c:v>42181</c:v>
                </c:pt>
                <c:pt idx="801">
                  <c:v>42180</c:v>
                </c:pt>
                <c:pt idx="802">
                  <c:v>42179</c:v>
                </c:pt>
                <c:pt idx="803">
                  <c:v>42178</c:v>
                </c:pt>
                <c:pt idx="804">
                  <c:v>42174</c:v>
                </c:pt>
                <c:pt idx="805">
                  <c:v>42173</c:v>
                </c:pt>
                <c:pt idx="806">
                  <c:v>42172</c:v>
                </c:pt>
                <c:pt idx="807">
                  <c:v>42171</c:v>
                </c:pt>
                <c:pt idx="808">
                  <c:v>42170</c:v>
                </c:pt>
                <c:pt idx="809">
                  <c:v>42167</c:v>
                </c:pt>
                <c:pt idx="810">
                  <c:v>42166</c:v>
                </c:pt>
                <c:pt idx="811">
                  <c:v>42165</c:v>
                </c:pt>
                <c:pt idx="812">
                  <c:v>42164</c:v>
                </c:pt>
                <c:pt idx="813">
                  <c:v>42163</c:v>
                </c:pt>
                <c:pt idx="814">
                  <c:v>42160</c:v>
                </c:pt>
                <c:pt idx="815">
                  <c:v>42159</c:v>
                </c:pt>
                <c:pt idx="816">
                  <c:v>42158</c:v>
                </c:pt>
                <c:pt idx="817">
                  <c:v>42157</c:v>
                </c:pt>
                <c:pt idx="818">
                  <c:v>42156</c:v>
                </c:pt>
                <c:pt idx="819">
                  <c:v>42153</c:v>
                </c:pt>
                <c:pt idx="820">
                  <c:v>42152</c:v>
                </c:pt>
                <c:pt idx="821">
                  <c:v>42151</c:v>
                </c:pt>
                <c:pt idx="822">
                  <c:v>42150</c:v>
                </c:pt>
                <c:pt idx="823">
                  <c:v>42149</c:v>
                </c:pt>
                <c:pt idx="824">
                  <c:v>42146</c:v>
                </c:pt>
                <c:pt idx="825">
                  <c:v>42145</c:v>
                </c:pt>
                <c:pt idx="826">
                  <c:v>42144</c:v>
                </c:pt>
                <c:pt idx="827">
                  <c:v>42143</c:v>
                </c:pt>
                <c:pt idx="828">
                  <c:v>42142</c:v>
                </c:pt>
                <c:pt idx="829">
                  <c:v>42139</c:v>
                </c:pt>
                <c:pt idx="830">
                  <c:v>42138</c:v>
                </c:pt>
                <c:pt idx="831">
                  <c:v>42137</c:v>
                </c:pt>
                <c:pt idx="832">
                  <c:v>42136</c:v>
                </c:pt>
                <c:pt idx="833">
                  <c:v>42135</c:v>
                </c:pt>
                <c:pt idx="834">
                  <c:v>42132</c:v>
                </c:pt>
                <c:pt idx="835">
                  <c:v>42131</c:v>
                </c:pt>
                <c:pt idx="836">
                  <c:v>42130</c:v>
                </c:pt>
                <c:pt idx="837">
                  <c:v>42129</c:v>
                </c:pt>
                <c:pt idx="838">
                  <c:v>42128</c:v>
                </c:pt>
                <c:pt idx="839">
                  <c:v>42124</c:v>
                </c:pt>
                <c:pt idx="840">
                  <c:v>42123</c:v>
                </c:pt>
                <c:pt idx="841">
                  <c:v>42122</c:v>
                </c:pt>
                <c:pt idx="842">
                  <c:v>42121</c:v>
                </c:pt>
                <c:pt idx="843">
                  <c:v>42118</c:v>
                </c:pt>
                <c:pt idx="844">
                  <c:v>42117</c:v>
                </c:pt>
                <c:pt idx="845">
                  <c:v>42116</c:v>
                </c:pt>
                <c:pt idx="846">
                  <c:v>42115</c:v>
                </c:pt>
                <c:pt idx="847">
                  <c:v>42114</c:v>
                </c:pt>
                <c:pt idx="848">
                  <c:v>42111</c:v>
                </c:pt>
                <c:pt idx="849">
                  <c:v>42110</c:v>
                </c:pt>
                <c:pt idx="850">
                  <c:v>42109</c:v>
                </c:pt>
                <c:pt idx="851">
                  <c:v>42108</c:v>
                </c:pt>
                <c:pt idx="852">
                  <c:v>42107</c:v>
                </c:pt>
                <c:pt idx="853">
                  <c:v>42104</c:v>
                </c:pt>
                <c:pt idx="854">
                  <c:v>42103</c:v>
                </c:pt>
                <c:pt idx="855">
                  <c:v>42102</c:v>
                </c:pt>
                <c:pt idx="856">
                  <c:v>42101</c:v>
                </c:pt>
                <c:pt idx="857">
                  <c:v>42097</c:v>
                </c:pt>
                <c:pt idx="858">
                  <c:v>42096</c:v>
                </c:pt>
                <c:pt idx="859">
                  <c:v>42095</c:v>
                </c:pt>
                <c:pt idx="860">
                  <c:v>42094</c:v>
                </c:pt>
                <c:pt idx="861">
                  <c:v>42093</c:v>
                </c:pt>
                <c:pt idx="862">
                  <c:v>42090</c:v>
                </c:pt>
                <c:pt idx="863">
                  <c:v>42089</c:v>
                </c:pt>
                <c:pt idx="864">
                  <c:v>42088</c:v>
                </c:pt>
                <c:pt idx="865">
                  <c:v>42087</c:v>
                </c:pt>
                <c:pt idx="866">
                  <c:v>42086</c:v>
                </c:pt>
                <c:pt idx="867">
                  <c:v>42083</c:v>
                </c:pt>
                <c:pt idx="868">
                  <c:v>42082</c:v>
                </c:pt>
                <c:pt idx="869">
                  <c:v>42081</c:v>
                </c:pt>
                <c:pt idx="870">
                  <c:v>42080</c:v>
                </c:pt>
                <c:pt idx="871">
                  <c:v>42079</c:v>
                </c:pt>
                <c:pt idx="872">
                  <c:v>42076</c:v>
                </c:pt>
                <c:pt idx="873">
                  <c:v>42075</c:v>
                </c:pt>
                <c:pt idx="874">
                  <c:v>42074</c:v>
                </c:pt>
                <c:pt idx="875">
                  <c:v>42073</c:v>
                </c:pt>
                <c:pt idx="876">
                  <c:v>42072</c:v>
                </c:pt>
                <c:pt idx="877">
                  <c:v>42069</c:v>
                </c:pt>
                <c:pt idx="878">
                  <c:v>42068</c:v>
                </c:pt>
                <c:pt idx="879">
                  <c:v>42067</c:v>
                </c:pt>
                <c:pt idx="880">
                  <c:v>42066</c:v>
                </c:pt>
                <c:pt idx="881">
                  <c:v>42065</c:v>
                </c:pt>
                <c:pt idx="882">
                  <c:v>42063</c:v>
                </c:pt>
                <c:pt idx="883">
                  <c:v>42062</c:v>
                </c:pt>
                <c:pt idx="884">
                  <c:v>42061</c:v>
                </c:pt>
                <c:pt idx="885">
                  <c:v>42060</c:v>
                </c:pt>
                <c:pt idx="886">
                  <c:v>42052</c:v>
                </c:pt>
                <c:pt idx="887">
                  <c:v>42051</c:v>
                </c:pt>
                <c:pt idx="888">
                  <c:v>42050</c:v>
                </c:pt>
                <c:pt idx="889">
                  <c:v>42048</c:v>
                </c:pt>
                <c:pt idx="890">
                  <c:v>42047</c:v>
                </c:pt>
                <c:pt idx="891">
                  <c:v>42046</c:v>
                </c:pt>
                <c:pt idx="892">
                  <c:v>42045</c:v>
                </c:pt>
                <c:pt idx="893">
                  <c:v>42044</c:v>
                </c:pt>
                <c:pt idx="894">
                  <c:v>42041</c:v>
                </c:pt>
                <c:pt idx="895">
                  <c:v>42040</c:v>
                </c:pt>
                <c:pt idx="896">
                  <c:v>42039</c:v>
                </c:pt>
                <c:pt idx="897">
                  <c:v>42038</c:v>
                </c:pt>
                <c:pt idx="898">
                  <c:v>42037</c:v>
                </c:pt>
                <c:pt idx="899">
                  <c:v>42034</c:v>
                </c:pt>
                <c:pt idx="900">
                  <c:v>42033</c:v>
                </c:pt>
                <c:pt idx="901">
                  <c:v>42032</c:v>
                </c:pt>
                <c:pt idx="902">
                  <c:v>42031</c:v>
                </c:pt>
                <c:pt idx="903">
                  <c:v>42030</c:v>
                </c:pt>
                <c:pt idx="904">
                  <c:v>42027</c:v>
                </c:pt>
                <c:pt idx="905">
                  <c:v>42026</c:v>
                </c:pt>
                <c:pt idx="906">
                  <c:v>42025</c:v>
                </c:pt>
                <c:pt idx="907">
                  <c:v>42024</c:v>
                </c:pt>
                <c:pt idx="908">
                  <c:v>42023</c:v>
                </c:pt>
                <c:pt idx="909">
                  <c:v>42020</c:v>
                </c:pt>
                <c:pt idx="910">
                  <c:v>42019</c:v>
                </c:pt>
                <c:pt idx="911">
                  <c:v>42018</c:v>
                </c:pt>
                <c:pt idx="912">
                  <c:v>42017</c:v>
                </c:pt>
                <c:pt idx="913">
                  <c:v>42016</c:v>
                </c:pt>
                <c:pt idx="914">
                  <c:v>42013</c:v>
                </c:pt>
                <c:pt idx="915">
                  <c:v>42012</c:v>
                </c:pt>
                <c:pt idx="916">
                  <c:v>42011</c:v>
                </c:pt>
                <c:pt idx="917">
                  <c:v>42010</c:v>
                </c:pt>
                <c:pt idx="918">
                  <c:v>42009</c:v>
                </c:pt>
                <c:pt idx="919">
                  <c:v>42008</c:v>
                </c:pt>
                <c:pt idx="920">
                  <c:v>42004</c:v>
                </c:pt>
                <c:pt idx="921">
                  <c:v>42003</c:v>
                </c:pt>
                <c:pt idx="922">
                  <c:v>42002</c:v>
                </c:pt>
                <c:pt idx="923">
                  <c:v>41999</c:v>
                </c:pt>
                <c:pt idx="924">
                  <c:v>41998</c:v>
                </c:pt>
                <c:pt idx="925">
                  <c:v>41997</c:v>
                </c:pt>
                <c:pt idx="926">
                  <c:v>41996</c:v>
                </c:pt>
                <c:pt idx="927">
                  <c:v>41995</c:v>
                </c:pt>
                <c:pt idx="928">
                  <c:v>41992</c:v>
                </c:pt>
                <c:pt idx="929">
                  <c:v>41991</c:v>
                </c:pt>
                <c:pt idx="930">
                  <c:v>41990</c:v>
                </c:pt>
                <c:pt idx="931">
                  <c:v>41989</c:v>
                </c:pt>
                <c:pt idx="932">
                  <c:v>41988</c:v>
                </c:pt>
                <c:pt idx="933">
                  <c:v>41985</c:v>
                </c:pt>
                <c:pt idx="934">
                  <c:v>41984</c:v>
                </c:pt>
                <c:pt idx="935">
                  <c:v>41983</c:v>
                </c:pt>
                <c:pt idx="936">
                  <c:v>41982</c:v>
                </c:pt>
                <c:pt idx="937">
                  <c:v>41981</c:v>
                </c:pt>
                <c:pt idx="938">
                  <c:v>41978</c:v>
                </c:pt>
                <c:pt idx="939">
                  <c:v>41977</c:v>
                </c:pt>
                <c:pt idx="940">
                  <c:v>41976</c:v>
                </c:pt>
                <c:pt idx="941">
                  <c:v>41975</c:v>
                </c:pt>
                <c:pt idx="942">
                  <c:v>41974</c:v>
                </c:pt>
                <c:pt idx="943">
                  <c:v>41971</c:v>
                </c:pt>
                <c:pt idx="944">
                  <c:v>41970</c:v>
                </c:pt>
                <c:pt idx="945">
                  <c:v>41969</c:v>
                </c:pt>
                <c:pt idx="946">
                  <c:v>41968</c:v>
                </c:pt>
                <c:pt idx="947">
                  <c:v>41967</c:v>
                </c:pt>
                <c:pt idx="948">
                  <c:v>41964</c:v>
                </c:pt>
                <c:pt idx="949">
                  <c:v>41963</c:v>
                </c:pt>
                <c:pt idx="950">
                  <c:v>41962</c:v>
                </c:pt>
                <c:pt idx="951">
                  <c:v>41961</c:v>
                </c:pt>
                <c:pt idx="952">
                  <c:v>41960</c:v>
                </c:pt>
                <c:pt idx="953">
                  <c:v>41957</c:v>
                </c:pt>
                <c:pt idx="954">
                  <c:v>41956</c:v>
                </c:pt>
                <c:pt idx="955">
                  <c:v>41955</c:v>
                </c:pt>
                <c:pt idx="956">
                  <c:v>41954</c:v>
                </c:pt>
                <c:pt idx="957">
                  <c:v>41953</c:v>
                </c:pt>
                <c:pt idx="958">
                  <c:v>41950</c:v>
                </c:pt>
                <c:pt idx="959">
                  <c:v>41949</c:v>
                </c:pt>
                <c:pt idx="960">
                  <c:v>41948</c:v>
                </c:pt>
                <c:pt idx="961">
                  <c:v>41947</c:v>
                </c:pt>
                <c:pt idx="962">
                  <c:v>41946</c:v>
                </c:pt>
                <c:pt idx="963">
                  <c:v>41943</c:v>
                </c:pt>
                <c:pt idx="964">
                  <c:v>41942</c:v>
                </c:pt>
                <c:pt idx="965">
                  <c:v>41941</c:v>
                </c:pt>
                <c:pt idx="966">
                  <c:v>41940</c:v>
                </c:pt>
                <c:pt idx="967">
                  <c:v>41939</c:v>
                </c:pt>
                <c:pt idx="968">
                  <c:v>41936</c:v>
                </c:pt>
                <c:pt idx="969">
                  <c:v>41935</c:v>
                </c:pt>
                <c:pt idx="970">
                  <c:v>41934</c:v>
                </c:pt>
                <c:pt idx="971">
                  <c:v>41933</c:v>
                </c:pt>
                <c:pt idx="972">
                  <c:v>41932</c:v>
                </c:pt>
                <c:pt idx="973">
                  <c:v>41929</c:v>
                </c:pt>
                <c:pt idx="974">
                  <c:v>41928</c:v>
                </c:pt>
                <c:pt idx="975">
                  <c:v>41927</c:v>
                </c:pt>
                <c:pt idx="976">
                  <c:v>41926</c:v>
                </c:pt>
                <c:pt idx="977">
                  <c:v>41925</c:v>
                </c:pt>
                <c:pt idx="978">
                  <c:v>41923</c:v>
                </c:pt>
                <c:pt idx="979">
                  <c:v>41922</c:v>
                </c:pt>
                <c:pt idx="980">
                  <c:v>41921</c:v>
                </c:pt>
                <c:pt idx="981">
                  <c:v>41920</c:v>
                </c:pt>
                <c:pt idx="982">
                  <c:v>41912</c:v>
                </c:pt>
                <c:pt idx="983">
                  <c:v>41911</c:v>
                </c:pt>
                <c:pt idx="984">
                  <c:v>41910</c:v>
                </c:pt>
                <c:pt idx="985">
                  <c:v>41908</c:v>
                </c:pt>
                <c:pt idx="986">
                  <c:v>41907</c:v>
                </c:pt>
                <c:pt idx="987">
                  <c:v>41906</c:v>
                </c:pt>
                <c:pt idx="988">
                  <c:v>41905</c:v>
                </c:pt>
                <c:pt idx="989">
                  <c:v>41904</c:v>
                </c:pt>
                <c:pt idx="990">
                  <c:v>41901</c:v>
                </c:pt>
                <c:pt idx="991">
                  <c:v>41900</c:v>
                </c:pt>
                <c:pt idx="992">
                  <c:v>41899</c:v>
                </c:pt>
                <c:pt idx="993">
                  <c:v>41898</c:v>
                </c:pt>
                <c:pt idx="994">
                  <c:v>41897</c:v>
                </c:pt>
                <c:pt idx="995">
                  <c:v>41894</c:v>
                </c:pt>
                <c:pt idx="996">
                  <c:v>41893</c:v>
                </c:pt>
                <c:pt idx="997">
                  <c:v>41892</c:v>
                </c:pt>
                <c:pt idx="998">
                  <c:v>41891</c:v>
                </c:pt>
              </c:numCache>
            </c:numRef>
          </c:cat>
          <c:val>
            <c:numRef>
              <c:f>棉花!$Z$5:$Z$1003</c:f>
              <c:numCache>
                <c:formatCode>General</c:formatCode>
                <c:ptCount val="999"/>
                <c:pt idx="0">
                  <c:v>26700</c:v>
                </c:pt>
                <c:pt idx="1">
                  <c:v>26700</c:v>
                </c:pt>
                <c:pt idx="2">
                  <c:v>26750</c:v>
                </c:pt>
                <c:pt idx="3">
                  <c:v>26750</c:v>
                </c:pt>
                <c:pt idx="4">
                  <c:v>26750</c:v>
                </c:pt>
                <c:pt idx="5">
                  <c:v>26800</c:v>
                </c:pt>
                <c:pt idx="6">
                  <c:v>26800</c:v>
                </c:pt>
                <c:pt idx="7">
                  <c:v>26800</c:v>
                </c:pt>
                <c:pt idx="8">
                  <c:v>26800</c:v>
                </c:pt>
                <c:pt idx="9">
                  <c:v>26800</c:v>
                </c:pt>
                <c:pt idx="10">
                  <c:v>26800</c:v>
                </c:pt>
                <c:pt idx="11">
                  <c:v>26800</c:v>
                </c:pt>
                <c:pt idx="12">
                  <c:v>26800</c:v>
                </c:pt>
                <c:pt idx="13">
                  <c:v>26700</c:v>
                </c:pt>
                <c:pt idx="14">
                  <c:v>26650</c:v>
                </c:pt>
                <c:pt idx="15">
                  <c:v>26650</c:v>
                </c:pt>
                <c:pt idx="16">
                  <c:v>26650</c:v>
                </c:pt>
                <c:pt idx="17">
                  <c:v>26650</c:v>
                </c:pt>
                <c:pt idx="18">
                  <c:v>26650</c:v>
                </c:pt>
                <c:pt idx="19">
                  <c:v>26650</c:v>
                </c:pt>
                <c:pt idx="20">
                  <c:v>26650</c:v>
                </c:pt>
                <c:pt idx="21">
                  <c:v>26650</c:v>
                </c:pt>
                <c:pt idx="22">
                  <c:v>26650</c:v>
                </c:pt>
                <c:pt idx="23">
                  <c:v>26650</c:v>
                </c:pt>
                <c:pt idx="24">
                  <c:v>26650</c:v>
                </c:pt>
                <c:pt idx="25">
                  <c:v>26650</c:v>
                </c:pt>
                <c:pt idx="26">
                  <c:v>26650</c:v>
                </c:pt>
                <c:pt idx="27">
                  <c:v>26600</c:v>
                </c:pt>
                <c:pt idx="28">
                  <c:v>26600</c:v>
                </c:pt>
                <c:pt idx="29">
                  <c:v>26600</c:v>
                </c:pt>
                <c:pt idx="30">
                  <c:v>26600</c:v>
                </c:pt>
                <c:pt idx="31">
                  <c:v>26600</c:v>
                </c:pt>
                <c:pt idx="32">
                  <c:v>26600</c:v>
                </c:pt>
                <c:pt idx="33">
                  <c:v>26600</c:v>
                </c:pt>
                <c:pt idx="34">
                  <c:v>26500</c:v>
                </c:pt>
                <c:pt idx="35">
                  <c:v>26400</c:v>
                </c:pt>
                <c:pt idx="36">
                  <c:v>26300</c:v>
                </c:pt>
                <c:pt idx="37">
                  <c:v>26300</c:v>
                </c:pt>
                <c:pt idx="38">
                  <c:v>26300</c:v>
                </c:pt>
                <c:pt idx="39">
                  <c:v>26300</c:v>
                </c:pt>
                <c:pt idx="40">
                  <c:v>26200</c:v>
                </c:pt>
                <c:pt idx="41">
                  <c:v>26200</c:v>
                </c:pt>
                <c:pt idx="42">
                  <c:v>26200</c:v>
                </c:pt>
                <c:pt idx="43">
                  <c:v>26200</c:v>
                </c:pt>
                <c:pt idx="44">
                  <c:v>26200</c:v>
                </c:pt>
                <c:pt idx="45">
                  <c:v>26200</c:v>
                </c:pt>
                <c:pt idx="46">
                  <c:v>26200</c:v>
                </c:pt>
                <c:pt idx="47">
                  <c:v>26200</c:v>
                </c:pt>
                <c:pt idx="48">
                  <c:v>26200</c:v>
                </c:pt>
                <c:pt idx="49">
                  <c:v>26200</c:v>
                </c:pt>
                <c:pt idx="50">
                  <c:v>26200</c:v>
                </c:pt>
                <c:pt idx="51">
                  <c:v>26200</c:v>
                </c:pt>
                <c:pt idx="52">
                  <c:v>26190</c:v>
                </c:pt>
                <c:pt idx="53">
                  <c:v>26190</c:v>
                </c:pt>
                <c:pt idx="54">
                  <c:v>26180</c:v>
                </c:pt>
                <c:pt idx="55">
                  <c:v>26170</c:v>
                </c:pt>
                <c:pt idx="56">
                  <c:v>26160</c:v>
                </c:pt>
                <c:pt idx="57">
                  <c:v>26160</c:v>
                </c:pt>
                <c:pt idx="58">
                  <c:v>26150</c:v>
                </c:pt>
                <c:pt idx="59">
                  <c:v>26150</c:v>
                </c:pt>
                <c:pt idx="60">
                  <c:v>26150</c:v>
                </c:pt>
                <c:pt idx="61">
                  <c:v>26160</c:v>
                </c:pt>
                <c:pt idx="62">
                  <c:v>26130</c:v>
                </c:pt>
                <c:pt idx="63">
                  <c:v>26140</c:v>
                </c:pt>
                <c:pt idx="64">
                  <c:v>26150</c:v>
                </c:pt>
                <c:pt idx="65">
                  <c:v>26170</c:v>
                </c:pt>
                <c:pt idx="66">
                  <c:v>26190</c:v>
                </c:pt>
                <c:pt idx="67">
                  <c:v>26190</c:v>
                </c:pt>
                <c:pt idx="68">
                  <c:v>26180</c:v>
                </c:pt>
                <c:pt idx="69">
                  <c:v>26200</c:v>
                </c:pt>
                <c:pt idx="70">
                  <c:v>26200</c:v>
                </c:pt>
                <c:pt idx="71">
                  <c:v>26150</c:v>
                </c:pt>
                <c:pt idx="72">
                  <c:v>26100</c:v>
                </c:pt>
                <c:pt idx="73">
                  <c:v>26100</c:v>
                </c:pt>
                <c:pt idx="74">
                  <c:v>26100</c:v>
                </c:pt>
                <c:pt idx="75">
                  <c:v>26100</c:v>
                </c:pt>
                <c:pt idx="76">
                  <c:v>26100</c:v>
                </c:pt>
                <c:pt idx="77">
                  <c:v>26000</c:v>
                </c:pt>
                <c:pt idx="78">
                  <c:v>25750</c:v>
                </c:pt>
                <c:pt idx="79">
                  <c:v>25700</c:v>
                </c:pt>
                <c:pt idx="80">
                  <c:v>25700</c:v>
                </c:pt>
                <c:pt idx="81">
                  <c:v>25700</c:v>
                </c:pt>
                <c:pt idx="82">
                  <c:v>25600</c:v>
                </c:pt>
                <c:pt idx="83">
                  <c:v>25500</c:v>
                </c:pt>
                <c:pt idx="84">
                  <c:v>25300</c:v>
                </c:pt>
                <c:pt idx="85">
                  <c:v>25250</c:v>
                </c:pt>
                <c:pt idx="86">
                  <c:v>25200</c:v>
                </c:pt>
                <c:pt idx="87">
                  <c:v>25200</c:v>
                </c:pt>
                <c:pt idx="88">
                  <c:v>25200</c:v>
                </c:pt>
                <c:pt idx="89">
                  <c:v>25200</c:v>
                </c:pt>
                <c:pt idx="90">
                  <c:v>25200</c:v>
                </c:pt>
                <c:pt idx="91">
                  <c:v>25200</c:v>
                </c:pt>
                <c:pt idx="92">
                  <c:v>25200</c:v>
                </c:pt>
                <c:pt idx="93">
                  <c:v>25200</c:v>
                </c:pt>
                <c:pt idx="94">
                  <c:v>25200</c:v>
                </c:pt>
                <c:pt idx="95">
                  <c:v>25200</c:v>
                </c:pt>
                <c:pt idx="96">
                  <c:v>25200</c:v>
                </c:pt>
                <c:pt idx="97">
                  <c:v>25200</c:v>
                </c:pt>
                <c:pt idx="98">
                  <c:v>25200</c:v>
                </c:pt>
                <c:pt idx="99">
                  <c:v>25200</c:v>
                </c:pt>
                <c:pt idx="100">
                  <c:v>25200</c:v>
                </c:pt>
                <c:pt idx="101">
                  <c:v>25200</c:v>
                </c:pt>
                <c:pt idx="102">
                  <c:v>25200</c:v>
                </c:pt>
                <c:pt idx="103">
                  <c:v>25200</c:v>
                </c:pt>
                <c:pt idx="104">
                  <c:v>25200</c:v>
                </c:pt>
                <c:pt idx="105">
                  <c:v>25200</c:v>
                </c:pt>
                <c:pt idx="106">
                  <c:v>25200</c:v>
                </c:pt>
                <c:pt idx="107">
                  <c:v>25200</c:v>
                </c:pt>
                <c:pt idx="108">
                  <c:v>25220</c:v>
                </c:pt>
                <c:pt idx="109">
                  <c:v>25220</c:v>
                </c:pt>
                <c:pt idx="110">
                  <c:v>25220</c:v>
                </c:pt>
                <c:pt idx="111">
                  <c:v>25220</c:v>
                </c:pt>
                <c:pt idx="112">
                  <c:v>25220</c:v>
                </c:pt>
                <c:pt idx="113">
                  <c:v>25220</c:v>
                </c:pt>
                <c:pt idx="114">
                  <c:v>25220</c:v>
                </c:pt>
                <c:pt idx="115">
                  <c:v>25220</c:v>
                </c:pt>
                <c:pt idx="116">
                  <c:v>25220</c:v>
                </c:pt>
                <c:pt idx="117">
                  <c:v>25220</c:v>
                </c:pt>
                <c:pt idx="118">
                  <c:v>25220</c:v>
                </c:pt>
                <c:pt idx="119">
                  <c:v>25220</c:v>
                </c:pt>
                <c:pt idx="120">
                  <c:v>25220</c:v>
                </c:pt>
                <c:pt idx="121">
                  <c:v>25220</c:v>
                </c:pt>
                <c:pt idx="122">
                  <c:v>25220</c:v>
                </c:pt>
                <c:pt idx="123">
                  <c:v>25220</c:v>
                </c:pt>
                <c:pt idx="124">
                  <c:v>25220</c:v>
                </c:pt>
                <c:pt idx="125">
                  <c:v>25220</c:v>
                </c:pt>
                <c:pt idx="126">
                  <c:v>25220</c:v>
                </c:pt>
                <c:pt idx="127">
                  <c:v>25220</c:v>
                </c:pt>
                <c:pt idx="128">
                  <c:v>25220</c:v>
                </c:pt>
                <c:pt idx="129">
                  <c:v>25220</c:v>
                </c:pt>
                <c:pt idx="130">
                  <c:v>25220</c:v>
                </c:pt>
                <c:pt idx="131">
                  <c:v>25220</c:v>
                </c:pt>
                <c:pt idx="132">
                  <c:v>25220</c:v>
                </c:pt>
                <c:pt idx="133">
                  <c:v>25220</c:v>
                </c:pt>
                <c:pt idx="134">
                  <c:v>25220</c:v>
                </c:pt>
                <c:pt idx="135">
                  <c:v>25220</c:v>
                </c:pt>
                <c:pt idx="136">
                  <c:v>25220</c:v>
                </c:pt>
                <c:pt idx="137">
                  <c:v>25220</c:v>
                </c:pt>
                <c:pt idx="138">
                  <c:v>25220</c:v>
                </c:pt>
                <c:pt idx="139">
                  <c:v>25220</c:v>
                </c:pt>
                <c:pt idx="140">
                  <c:v>25220</c:v>
                </c:pt>
                <c:pt idx="141">
                  <c:v>25220</c:v>
                </c:pt>
                <c:pt idx="142">
                  <c:v>25220</c:v>
                </c:pt>
                <c:pt idx="143">
                  <c:v>25220</c:v>
                </c:pt>
                <c:pt idx="144">
                  <c:v>25220</c:v>
                </c:pt>
                <c:pt idx="145">
                  <c:v>25220</c:v>
                </c:pt>
                <c:pt idx="146">
                  <c:v>25220</c:v>
                </c:pt>
                <c:pt idx="147">
                  <c:v>25220</c:v>
                </c:pt>
                <c:pt idx="148">
                  <c:v>25220</c:v>
                </c:pt>
                <c:pt idx="149">
                  <c:v>25220</c:v>
                </c:pt>
                <c:pt idx="150">
                  <c:v>25220</c:v>
                </c:pt>
                <c:pt idx="151">
                  <c:v>25220</c:v>
                </c:pt>
                <c:pt idx="152">
                  <c:v>25220</c:v>
                </c:pt>
                <c:pt idx="153">
                  <c:v>25220</c:v>
                </c:pt>
                <c:pt idx="154">
                  <c:v>25220</c:v>
                </c:pt>
                <c:pt idx="155">
                  <c:v>25220</c:v>
                </c:pt>
                <c:pt idx="156">
                  <c:v>25220</c:v>
                </c:pt>
                <c:pt idx="157">
                  <c:v>25220</c:v>
                </c:pt>
                <c:pt idx="158">
                  <c:v>25220</c:v>
                </c:pt>
                <c:pt idx="159">
                  <c:v>25220</c:v>
                </c:pt>
                <c:pt idx="160">
                  <c:v>25220</c:v>
                </c:pt>
                <c:pt idx="161">
                  <c:v>25220</c:v>
                </c:pt>
                <c:pt idx="162">
                  <c:v>25220</c:v>
                </c:pt>
                <c:pt idx="163">
                  <c:v>25220</c:v>
                </c:pt>
                <c:pt idx="164">
                  <c:v>25250</c:v>
                </c:pt>
                <c:pt idx="165">
                  <c:v>25250</c:v>
                </c:pt>
                <c:pt idx="166">
                  <c:v>25270</c:v>
                </c:pt>
                <c:pt idx="167">
                  <c:v>25280</c:v>
                </c:pt>
                <c:pt idx="168">
                  <c:v>25290</c:v>
                </c:pt>
                <c:pt idx="169">
                  <c:v>25290</c:v>
                </c:pt>
                <c:pt idx="170">
                  <c:v>25290</c:v>
                </c:pt>
                <c:pt idx="171">
                  <c:v>25290</c:v>
                </c:pt>
                <c:pt idx="172">
                  <c:v>25290</c:v>
                </c:pt>
                <c:pt idx="173">
                  <c:v>25290</c:v>
                </c:pt>
                <c:pt idx="174">
                  <c:v>25290</c:v>
                </c:pt>
                <c:pt idx="175">
                  <c:v>25290</c:v>
                </c:pt>
                <c:pt idx="176">
                  <c:v>25290</c:v>
                </c:pt>
                <c:pt idx="177">
                  <c:v>25290</c:v>
                </c:pt>
                <c:pt idx="178">
                  <c:v>25250</c:v>
                </c:pt>
                <c:pt idx="179">
                  <c:v>25250</c:v>
                </c:pt>
                <c:pt idx="180">
                  <c:v>25250</c:v>
                </c:pt>
                <c:pt idx="181">
                  <c:v>25250</c:v>
                </c:pt>
                <c:pt idx="182">
                  <c:v>25250</c:v>
                </c:pt>
                <c:pt idx="183">
                  <c:v>25250</c:v>
                </c:pt>
                <c:pt idx="184">
                  <c:v>25207</c:v>
                </c:pt>
                <c:pt idx="185">
                  <c:v>25214</c:v>
                </c:pt>
                <c:pt idx="186">
                  <c:v>25082</c:v>
                </c:pt>
                <c:pt idx="187">
                  <c:v>25101</c:v>
                </c:pt>
                <c:pt idx="188">
                  <c:v>24996</c:v>
                </c:pt>
                <c:pt idx="189">
                  <c:v>24997</c:v>
                </c:pt>
                <c:pt idx="190">
                  <c:v>24993</c:v>
                </c:pt>
                <c:pt idx="191">
                  <c:v>24989</c:v>
                </c:pt>
                <c:pt idx="192">
                  <c:v>24987</c:v>
                </c:pt>
                <c:pt idx="193">
                  <c:v>24994</c:v>
                </c:pt>
                <c:pt idx="194">
                  <c:v>24990</c:v>
                </c:pt>
                <c:pt idx="195">
                  <c:v>24961</c:v>
                </c:pt>
                <c:pt idx="196">
                  <c:v>24786</c:v>
                </c:pt>
                <c:pt idx="197">
                  <c:v>24795</c:v>
                </c:pt>
                <c:pt idx="198">
                  <c:v>24780</c:v>
                </c:pt>
                <c:pt idx="199">
                  <c:v>24665</c:v>
                </c:pt>
                <c:pt idx="200">
                  <c:v>24685</c:v>
                </c:pt>
                <c:pt idx="201">
                  <c:v>24763</c:v>
                </c:pt>
                <c:pt idx="202">
                  <c:v>24904</c:v>
                </c:pt>
                <c:pt idx="203">
                  <c:v>24908</c:v>
                </c:pt>
                <c:pt idx="204">
                  <c:v>24889</c:v>
                </c:pt>
                <c:pt idx="205">
                  <c:v>24917</c:v>
                </c:pt>
                <c:pt idx="206">
                  <c:v>24906</c:v>
                </c:pt>
                <c:pt idx="207">
                  <c:v>24939</c:v>
                </c:pt>
                <c:pt idx="208">
                  <c:v>24937</c:v>
                </c:pt>
                <c:pt idx="209">
                  <c:v>25400</c:v>
                </c:pt>
                <c:pt idx="210">
                  <c:v>25400</c:v>
                </c:pt>
                <c:pt idx="211">
                  <c:v>25400</c:v>
                </c:pt>
                <c:pt idx="212">
                  <c:v>25400</c:v>
                </c:pt>
                <c:pt idx="213">
                  <c:v>25450</c:v>
                </c:pt>
                <c:pt idx="214">
                  <c:v>25450</c:v>
                </c:pt>
                <c:pt idx="215">
                  <c:v>25500</c:v>
                </c:pt>
                <c:pt idx="216">
                  <c:v>25500</c:v>
                </c:pt>
                <c:pt idx="217">
                  <c:v>25500</c:v>
                </c:pt>
                <c:pt idx="218">
                  <c:v>25500</c:v>
                </c:pt>
                <c:pt idx="219">
                  <c:v>25550</c:v>
                </c:pt>
                <c:pt idx="220">
                  <c:v>25550</c:v>
                </c:pt>
                <c:pt idx="221">
                  <c:v>25550</c:v>
                </c:pt>
                <c:pt idx="222">
                  <c:v>25600</c:v>
                </c:pt>
                <c:pt idx="223">
                  <c:v>25600</c:v>
                </c:pt>
                <c:pt idx="224">
                  <c:v>25600</c:v>
                </c:pt>
                <c:pt idx="225">
                  <c:v>25600</c:v>
                </c:pt>
                <c:pt idx="226">
                  <c:v>25600</c:v>
                </c:pt>
                <c:pt idx="227">
                  <c:v>25600</c:v>
                </c:pt>
                <c:pt idx="228">
                  <c:v>25600</c:v>
                </c:pt>
                <c:pt idx="229">
                  <c:v>25600</c:v>
                </c:pt>
                <c:pt idx="230">
                  <c:v>25600</c:v>
                </c:pt>
                <c:pt idx="231">
                  <c:v>25600</c:v>
                </c:pt>
                <c:pt idx="232">
                  <c:v>25650</c:v>
                </c:pt>
                <c:pt idx="233">
                  <c:v>25650</c:v>
                </c:pt>
                <c:pt idx="234">
                  <c:v>25650</c:v>
                </c:pt>
                <c:pt idx="235">
                  <c:v>25650</c:v>
                </c:pt>
                <c:pt idx="236">
                  <c:v>25650</c:v>
                </c:pt>
                <c:pt idx="237">
                  <c:v>25650</c:v>
                </c:pt>
                <c:pt idx="238">
                  <c:v>25650</c:v>
                </c:pt>
                <c:pt idx="239">
                  <c:v>25700</c:v>
                </c:pt>
                <c:pt idx="240">
                  <c:v>25780</c:v>
                </c:pt>
                <c:pt idx="241">
                  <c:v>25800</c:v>
                </c:pt>
                <c:pt idx="242">
                  <c:v>25900</c:v>
                </c:pt>
                <c:pt idx="243">
                  <c:v>25900</c:v>
                </c:pt>
                <c:pt idx="244">
                  <c:v>25900</c:v>
                </c:pt>
                <c:pt idx="245">
                  <c:v>25950</c:v>
                </c:pt>
                <c:pt idx="246">
                  <c:v>25950</c:v>
                </c:pt>
                <c:pt idx="247">
                  <c:v>25950</c:v>
                </c:pt>
                <c:pt idx="248">
                  <c:v>25950</c:v>
                </c:pt>
                <c:pt idx="249">
                  <c:v>25950</c:v>
                </c:pt>
                <c:pt idx="250">
                  <c:v>25950</c:v>
                </c:pt>
                <c:pt idx="251">
                  <c:v>25950</c:v>
                </c:pt>
                <c:pt idx="252">
                  <c:v>25950</c:v>
                </c:pt>
                <c:pt idx="253">
                  <c:v>25950</c:v>
                </c:pt>
                <c:pt idx="254">
                  <c:v>25900</c:v>
                </c:pt>
                <c:pt idx="255">
                  <c:v>25900</c:v>
                </c:pt>
                <c:pt idx="256">
                  <c:v>25900</c:v>
                </c:pt>
                <c:pt idx="257">
                  <c:v>25900</c:v>
                </c:pt>
                <c:pt idx="258">
                  <c:v>25900</c:v>
                </c:pt>
                <c:pt idx="259">
                  <c:v>25900</c:v>
                </c:pt>
                <c:pt idx="260">
                  <c:v>25900</c:v>
                </c:pt>
                <c:pt idx="261">
                  <c:v>25900</c:v>
                </c:pt>
                <c:pt idx="262">
                  <c:v>25900</c:v>
                </c:pt>
                <c:pt idx="263">
                  <c:v>25900</c:v>
                </c:pt>
                <c:pt idx="264">
                  <c:v>25900</c:v>
                </c:pt>
                <c:pt idx="265">
                  <c:v>25900</c:v>
                </c:pt>
                <c:pt idx="266">
                  <c:v>25900</c:v>
                </c:pt>
                <c:pt idx="267">
                  <c:v>25900</c:v>
                </c:pt>
                <c:pt idx="268">
                  <c:v>25900</c:v>
                </c:pt>
                <c:pt idx="269">
                  <c:v>25900</c:v>
                </c:pt>
                <c:pt idx="270">
                  <c:v>25900</c:v>
                </c:pt>
                <c:pt idx="271">
                  <c:v>25890</c:v>
                </c:pt>
                <c:pt idx="272">
                  <c:v>25890</c:v>
                </c:pt>
                <c:pt idx="273">
                  <c:v>25890</c:v>
                </c:pt>
                <c:pt idx="274">
                  <c:v>25890</c:v>
                </c:pt>
                <c:pt idx="275">
                  <c:v>25890</c:v>
                </c:pt>
                <c:pt idx="276">
                  <c:v>25890</c:v>
                </c:pt>
                <c:pt idx="277">
                  <c:v>25890</c:v>
                </c:pt>
                <c:pt idx="278">
                  <c:v>25890</c:v>
                </c:pt>
                <c:pt idx="279">
                  <c:v>25890</c:v>
                </c:pt>
                <c:pt idx="280">
                  <c:v>25950</c:v>
                </c:pt>
                <c:pt idx="281">
                  <c:v>25950</c:v>
                </c:pt>
                <c:pt idx="282">
                  <c:v>25950</c:v>
                </c:pt>
                <c:pt idx="283">
                  <c:v>26000</c:v>
                </c:pt>
                <c:pt idx="284">
                  <c:v>26000</c:v>
                </c:pt>
                <c:pt idx="285">
                  <c:v>26000</c:v>
                </c:pt>
                <c:pt idx="286">
                  <c:v>26000</c:v>
                </c:pt>
                <c:pt idx="287">
                  <c:v>26000</c:v>
                </c:pt>
                <c:pt idx="288">
                  <c:v>26000</c:v>
                </c:pt>
                <c:pt idx="289">
                  <c:v>26000</c:v>
                </c:pt>
                <c:pt idx="290">
                  <c:v>26000</c:v>
                </c:pt>
                <c:pt idx="291">
                  <c:v>26000</c:v>
                </c:pt>
                <c:pt idx="292">
                  <c:v>26000</c:v>
                </c:pt>
                <c:pt idx="293">
                  <c:v>26000</c:v>
                </c:pt>
                <c:pt idx="294">
                  <c:v>26000</c:v>
                </c:pt>
                <c:pt idx="295">
                  <c:v>26000</c:v>
                </c:pt>
                <c:pt idx="296">
                  <c:v>26000</c:v>
                </c:pt>
                <c:pt idx="297">
                  <c:v>26000</c:v>
                </c:pt>
                <c:pt idx="298">
                  <c:v>26000</c:v>
                </c:pt>
                <c:pt idx="299">
                  <c:v>26060</c:v>
                </c:pt>
                <c:pt idx="300">
                  <c:v>26100</c:v>
                </c:pt>
                <c:pt idx="301">
                  <c:v>26100</c:v>
                </c:pt>
                <c:pt idx="302">
                  <c:v>26100</c:v>
                </c:pt>
                <c:pt idx="303">
                  <c:v>26100</c:v>
                </c:pt>
                <c:pt idx="304">
                  <c:v>26050</c:v>
                </c:pt>
                <c:pt idx="305">
                  <c:v>26050</c:v>
                </c:pt>
                <c:pt idx="306">
                  <c:v>26050</c:v>
                </c:pt>
                <c:pt idx="307">
                  <c:v>26050</c:v>
                </c:pt>
                <c:pt idx="308">
                  <c:v>26050</c:v>
                </c:pt>
                <c:pt idx="309">
                  <c:v>26050</c:v>
                </c:pt>
                <c:pt idx="310">
                  <c:v>26050</c:v>
                </c:pt>
                <c:pt idx="311">
                  <c:v>26050</c:v>
                </c:pt>
                <c:pt idx="312">
                  <c:v>26050</c:v>
                </c:pt>
                <c:pt idx="313">
                  <c:v>26050</c:v>
                </c:pt>
                <c:pt idx="314">
                  <c:v>26050</c:v>
                </c:pt>
                <c:pt idx="315">
                  <c:v>26050</c:v>
                </c:pt>
                <c:pt idx="316">
                  <c:v>26050</c:v>
                </c:pt>
                <c:pt idx="317">
                  <c:v>26050</c:v>
                </c:pt>
                <c:pt idx="318">
                  <c:v>26050</c:v>
                </c:pt>
                <c:pt idx="319">
                  <c:v>26050</c:v>
                </c:pt>
                <c:pt idx="320">
                  <c:v>26000</c:v>
                </c:pt>
                <c:pt idx="321">
                  <c:v>26000</c:v>
                </c:pt>
                <c:pt idx="322">
                  <c:v>26000</c:v>
                </c:pt>
                <c:pt idx="323">
                  <c:v>26000</c:v>
                </c:pt>
                <c:pt idx="324">
                  <c:v>26000</c:v>
                </c:pt>
                <c:pt idx="325">
                  <c:v>25950</c:v>
                </c:pt>
                <c:pt idx="326">
                  <c:v>25900</c:v>
                </c:pt>
                <c:pt idx="327">
                  <c:v>25900</c:v>
                </c:pt>
                <c:pt idx="328">
                  <c:v>25850</c:v>
                </c:pt>
                <c:pt idx="329">
                  <c:v>25850</c:v>
                </c:pt>
                <c:pt idx="330">
                  <c:v>25850</c:v>
                </c:pt>
                <c:pt idx="331">
                  <c:v>25850</c:v>
                </c:pt>
                <c:pt idx="332">
                  <c:v>25850</c:v>
                </c:pt>
                <c:pt idx="333">
                  <c:v>25850</c:v>
                </c:pt>
                <c:pt idx="334">
                  <c:v>25850</c:v>
                </c:pt>
                <c:pt idx="335">
                  <c:v>25850</c:v>
                </c:pt>
                <c:pt idx="336">
                  <c:v>25850</c:v>
                </c:pt>
                <c:pt idx="337">
                  <c:v>25850</c:v>
                </c:pt>
                <c:pt idx="338">
                  <c:v>25850</c:v>
                </c:pt>
                <c:pt idx="339">
                  <c:v>25850</c:v>
                </c:pt>
                <c:pt idx="340">
                  <c:v>25850</c:v>
                </c:pt>
                <c:pt idx="341">
                  <c:v>25850</c:v>
                </c:pt>
                <c:pt idx="342">
                  <c:v>25800</c:v>
                </c:pt>
                <c:pt idx="343">
                  <c:v>25800</c:v>
                </c:pt>
                <c:pt idx="344">
                  <c:v>25800</c:v>
                </c:pt>
                <c:pt idx="345">
                  <c:v>25800</c:v>
                </c:pt>
                <c:pt idx="346">
                  <c:v>25800</c:v>
                </c:pt>
                <c:pt idx="347">
                  <c:v>25800</c:v>
                </c:pt>
                <c:pt idx="348">
                  <c:v>25800</c:v>
                </c:pt>
                <c:pt idx="349">
                  <c:v>25800</c:v>
                </c:pt>
                <c:pt idx="350">
                  <c:v>25800</c:v>
                </c:pt>
                <c:pt idx="351">
                  <c:v>25800</c:v>
                </c:pt>
                <c:pt idx="352">
                  <c:v>25780</c:v>
                </c:pt>
                <c:pt idx="353">
                  <c:v>25750</c:v>
                </c:pt>
                <c:pt idx="354">
                  <c:v>25750</c:v>
                </c:pt>
                <c:pt idx="355">
                  <c:v>25750</c:v>
                </c:pt>
                <c:pt idx="356">
                  <c:v>25750</c:v>
                </c:pt>
                <c:pt idx="357">
                  <c:v>25750</c:v>
                </c:pt>
                <c:pt idx="358">
                  <c:v>25750</c:v>
                </c:pt>
                <c:pt idx="359">
                  <c:v>25750</c:v>
                </c:pt>
                <c:pt idx="360">
                  <c:v>25800</c:v>
                </c:pt>
                <c:pt idx="361">
                  <c:v>25800</c:v>
                </c:pt>
                <c:pt idx="362">
                  <c:v>25800</c:v>
                </c:pt>
                <c:pt idx="363">
                  <c:v>25800</c:v>
                </c:pt>
                <c:pt idx="364">
                  <c:v>25800</c:v>
                </c:pt>
                <c:pt idx="365">
                  <c:v>25800</c:v>
                </c:pt>
                <c:pt idx="366">
                  <c:v>25800</c:v>
                </c:pt>
                <c:pt idx="367">
                  <c:v>25800</c:v>
                </c:pt>
                <c:pt idx="368">
                  <c:v>25800</c:v>
                </c:pt>
                <c:pt idx="369">
                  <c:v>25800</c:v>
                </c:pt>
                <c:pt idx="370">
                  <c:v>25800</c:v>
                </c:pt>
                <c:pt idx="371">
                  <c:v>25800</c:v>
                </c:pt>
                <c:pt idx="372">
                  <c:v>25800</c:v>
                </c:pt>
                <c:pt idx="373">
                  <c:v>25800</c:v>
                </c:pt>
                <c:pt idx="374">
                  <c:v>25780</c:v>
                </c:pt>
                <c:pt idx="375">
                  <c:v>25780</c:v>
                </c:pt>
                <c:pt idx="376">
                  <c:v>25780</c:v>
                </c:pt>
                <c:pt idx="377">
                  <c:v>25780</c:v>
                </c:pt>
                <c:pt idx="378">
                  <c:v>25750</c:v>
                </c:pt>
                <c:pt idx="379">
                  <c:v>25750</c:v>
                </c:pt>
                <c:pt idx="380">
                  <c:v>25750</c:v>
                </c:pt>
                <c:pt idx="381">
                  <c:v>25750</c:v>
                </c:pt>
                <c:pt idx="382">
                  <c:v>25750</c:v>
                </c:pt>
                <c:pt idx="383">
                  <c:v>25750</c:v>
                </c:pt>
                <c:pt idx="384">
                  <c:v>25750</c:v>
                </c:pt>
                <c:pt idx="385">
                  <c:v>25750</c:v>
                </c:pt>
                <c:pt idx="386">
                  <c:v>25750</c:v>
                </c:pt>
                <c:pt idx="387">
                  <c:v>25750</c:v>
                </c:pt>
                <c:pt idx="388">
                  <c:v>25750</c:v>
                </c:pt>
                <c:pt idx="389">
                  <c:v>25750</c:v>
                </c:pt>
                <c:pt idx="390">
                  <c:v>25750</c:v>
                </c:pt>
                <c:pt idx="391">
                  <c:v>25750</c:v>
                </c:pt>
                <c:pt idx="392">
                  <c:v>25750</c:v>
                </c:pt>
                <c:pt idx="393">
                  <c:v>25600</c:v>
                </c:pt>
                <c:pt idx="394">
                  <c:v>25450</c:v>
                </c:pt>
                <c:pt idx="395">
                  <c:v>25450</c:v>
                </c:pt>
                <c:pt idx="396">
                  <c:v>25400</c:v>
                </c:pt>
                <c:pt idx="397">
                  <c:v>25300</c:v>
                </c:pt>
                <c:pt idx="398">
                  <c:v>25300</c:v>
                </c:pt>
                <c:pt idx="399">
                  <c:v>25300</c:v>
                </c:pt>
                <c:pt idx="400">
                  <c:v>25200</c:v>
                </c:pt>
                <c:pt idx="401">
                  <c:v>25000</c:v>
                </c:pt>
                <c:pt idx="402">
                  <c:v>25000</c:v>
                </c:pt>
                <c:pt idx="403">
                  <c:v>25000</c:v>
                </c:pt>
                <c:pt idx="404">
                  <c:v>25000</c:v>
                </c:pt>
                <c:pt idx="405">
                  <c:v>25000</c:v>
                </c:pt>
                <c:pt idx="406">
                  <c:v>25000</c:v>
                </c:pt>
                <c:pt idx="407">
                  <c:v>25000</c:v>
                </c:pt>
                <c:pt idx="408">
                  <c:v>24900</c:v>
                </c:pt>
                <c:pt idx="409">
                  <c:v>24900</c:v>
                </c:pt>
                <c:pt idx="410">
                  <c:v>24900</c:v>
                </c:pt>
                <c:pt idx="411">
                  <c:v>24900</c:v>
                </c:pt>
                <c:pt idx="412">
                  <c:v>24900</c:v>
                </c:pt>
                <c:pt idx="413">
                  <c:v>24900</c:v>
                </c:pt>
                <c:pt idx="414">
                  <c:v>24900</c:v>
                </c:pt>
                <c:pt idx="415">
                  <c:v>24900</c:v>
                </c:pt>
                <c:pt idx="416">
                  <c:v>24900</c:v>
                </c:pt>
                <c:pt idx="417">
                  <c:v>24900</c:v>
                </c:pt>
                <c:pt idx="418">
                  <c:v>24880</c:v>
                </c:pt>
                <c:pt idx="419">
                  <c:v>24880</c:v>
                </c:pt>
                <c:pt idx="420">
                  <c:v>24880</c:v>
                </c:pt>
                <c:pt idx="421">
                  <c:v>24900</c:v>
                </c:pt>
                <c:pt idx="422">
                  <c:v>24900</c:v>
                </c:pt>
                <c:pt idx="423">
                  <c:v>24980</c:v>
                </c:pt>
                <c:pt idx="424">
                  <c:v>25050</c:v>
                </c:pt>
                <c:pt idx="425">
                  <c:v>25050</c:v>
                </c:pt>
                <c:pt idx="426">
                  <c:v>25000</c:v>
                </c:pt>
                <c:pt idx="427">
                  <c:v>25000</c:v>
                </c:pt>
                <c:pt idx="428">
                  <c:v>25000</c:v>
                </c:pt>
                <c:pt idx="429">
                  <c:v>25000</c:v>
                </c:pt>
                <c:pt idx="430">
                  <c:v>25000</c:v>
                </c:pt>
                <c:pt idx="431">
                  <c:v>25000</c:v>
                </c:pt>
                <c:pt idx="432">
                  <c:v>24900</c:v>
                </c:pt>
                <c:pt idx="433">
                  <c:v>24900</c:v>
                </c:pt>
                <c:pt idx="434">
                  <c:v>24900</c:v>
                </c:pt>
                <c:pt idx="435">
                  <c:v>24900</c:v>
                </c:pt>
                <c:pt idx="436">
                  <c:v>24900</c:v>
                </c:pt>
                <c:pt idx="437">
                  <c:v>24850</c:v>
                </c:pt>
                <c:pt idx="438">
                  <c:v>24850</c:v>
                </c:pt>
                <c:pt idx="439">
                  <c:v>24850</c:v>
                </c:pt>
                <c:pt idx="440">
                  <c:v>24850</c:v>
                </c:pt>
                <c:pt idx="441">
                  <c:v>24850</c:v>
                </c:pt>
                <c:pt idx="442">
                  <c:v>24850</c:v>
                </c:pt>
                <c:pt idx="443">
                  <c:v>24850</c:v>
                </c:pt>
                <c:pt idx="444">
                  <c:v>24850</c:v>
                </c:pt>
                <c:pt idx="445">
                  <c:v>24850</c:v>
                </c:pt>
                <c:pt idx="446">
                  <c:v>24850</c:v>
                </c:pt>
                <c:pt idx="447">
                  <c:v>24700</c:v>
                </c:pt>
                <c:pt idx="448">
                  <c:v>24650</c:v>
                </c:pt>
                <c:pt idx="449">
                  <c:v>24550</c:v>
                </c:pt>
                <c:pt idx="450">
                  <c:v>24450</c:v>
                </c:pt>
                <c:pt idx="451">
                  <c:v>24400</c:v>
                </c:pt>
                <c:pt idx="452">
                  <c:v>24350</c:v>
                </c:pt>
                <c:pt idx="453">
                  <c:v>24350</c:v>
                </c:pt>
                <c:pt idx="454">
                  <c:v>24300</c:v>
                </c:pt>
                <c:pt idx="455">
                  <c:v>24250</c:v>
                </c:pt>
                <c:pt idx="456">
                  <c:v>24250</c:v>
                </c:pt>
                <c:pt idx="457">
                  <c:v>24166</c:v>
                </c:pt>
                <c:pt idx="458">
                  <c:v>24085</c:v>
                </c:pt>
                <c:pt idx="459">
                  <c:v>24025</c:v>
                </c:pt>
                <c:pt idx="460">
                  <c:v>24034</c:v>
                </c:pt>
                <c:pt idx="461">
                  <c:v>24027</c:v>
                </c:pt>
                <c:pt idx="462">
                  <c:v>24250</c:v>
                </c:pt>
                <c:pt idx="463">
                  <c:v>24320</c:v>
                </c:pt>
                <c:pt idx="464">
                  <c:v>24350</c:v>
                </c:pt>
                <c:pt idx="465">
                  <c:v>24350</c:v>
                </c:pt>
                <c:pt idx="466">
                  <c:v>24350</c:v>
                </c:pt>
                <c:pt idx="467">
                  <c:v>24350</c:v>
                </c:pt>
                <c:pt idx="468">
                  <c:v>24350</c:v>
                </c:pt>
                <c:pt idx="469">
                  <c:v>24380</c:v>
                </c:pt>
                <c:pt idx="470">
                  <c:v>24380</c:v>
                </c:pt>
                <c:pt idx="471">
                  <c:v>24380</c:v>
                </c:pt>
                <c:pt idx="472">
                  <c:v>24400</c:v>
                </c:pt>
                <c:pt idx="473">
                  <c:v>24400</c:v>
                </c:pt>
                <c:pt idx="474">
                  <c:v>24400</c:v>
                </c:pt>
                <c:pt idx="475">
                  <c:v>24400</c:v>
                </c:pt>
                <c:pt idx="476">
                  <c:v>24400</c:v>
                </c:pt>
                <c:pt idx="477">
                  <c:v>24300</c:v>
                </c:pt>
                <c:pt idx="478">
                  <c:v>24300</c:v>
                </c:pt>
                <c:pt idx="479">
                  <c:v>24300</c:v>
                </c:pt>
                <c:pt idx="480">
                  <c:v>24300</c:v>
                </c:pt>
                <c:pt idx="481">
                  <c:v>24250</c:v>
                </c:pt>
                <c:pt idx="482">
                  <c:v>24000</c:v>
                </c:pt>
                <c:pt idx="483">
                  <c:v>23950</c:v>
                </c:pt>
                <c:pt idx="484">
                  <c:v>23900</c:v>
                </c:pt>
                <c:pt idx="485">
                  <c:v>23900</c:v>
                </c:pt>
                <c:pt idx="486">
                  <c:v>23900</c:v>
                </c:pt>
                <c:pt idx="487">
                  <c:v>23900</c:v>
                </c:pt>
                <c:pt idx="488">
                  <c:v>23900</c:v>
                </c:pt>
                <c:pt idx="489">
                  <c:v>23900</c:v>
                </c:pt>
                <c:pt idx="490">
                  <c:v>23800</c:v>
                </c:pt>
                <c:pt idx="491">
                  <c:v>23800</c:v>
                </c:pt>
                <c:pt idx="492">
                  <c:v>23800</c:v>
                </c:pt>
                <c:pt idx="493">
                  <c:v>23800</c:v>
                </c:pt>
                <c:pt idx="494">
                  <c:v>23800</c:v>
                </c:pt>
                <c:pt idx="495">
                  <c:v>23800</c:v>
                </c:pt>
                <c:pt idx="496">
                  <c:v>23800</c:v>
                </c:pt>
                <c:pt idx="497">
                  <c:v>23800</c:v>
                </c:pt>
                <c:pt idx="498">
                  <c:v>23800</c:v>
                </c:pt>
                <c:pt idx="499">
                  <c:v>23750</c:v>
                </c:pt>
                <c:pt idx="500">
                  <c:v>23700</c:v>
                </c:pt>
                <c:pt idx="501">
                  <c:v>23560</c:v>
                </c:pt>
                <c:pt idx="502">
                  <c:v>23500</c:v>
                </c:pt>
                <c:pt idx="503">
                  <c:v>23450</c:v>
                </c:pt>
                <c:pt idx="504">
                  <c:v>23450</c:v>
                </c:pt>
                <c:pt idx="505">
                  <c:v>23350</c:v>
                </c:pt>
                <c:pt idx="506">
                  <c:v>23350</c:v>
                </c:pt>
                <c:pt idx="507">
                  <c:v>23350</c:v>
                </c:pt>
                <c:pt idx="508">
                  <c:v>23350</c:v>
                </c:pt>
                <c:pt idx="509">
                  <c:v>23500</c:v>
                </c:pt>
                <c:pt idx="510">
                  <c:v>23630</c:v>
                </c:pt>
                <c:pt idx="511">
                  <c:v>23800</c:v>
                </c:pt>
                <c:pt idx="512">
                  <c:v>24030</c:v>
                </c:pt>
                <c:pt idx="513">
                  <c:v>24030</c:v>
                </c:pt>
                <c:pt idx="514">
                  <c:v>24030</c:v>
                </c:pt>
                <c:pt idx="515">
                  <c:v>24130</c:v>
                </c:pt>
                <c:pt idx="516">
                  <c:v>24180</c:v>
                </c:pt>
                <c:pt idx="517">
                  <c:v>24230</c:v>
                </c:pt>
                <c:pt idx="518">
                  <c:v>24240</c:v>
                </c:pt>
                <c:pt idx="519">
                  <c:v>24300</c:v>
                </c:pt>
                <c:pt idx="520">
                  <c:v>24360</c:v>
                </c:pt>
                <c:pt idx="521">
                  <c:v>24360</c:v>
                </c:pt>
                <c:pt idx="522">
                  <c:v>24360</c:v>
                </c:pt>
                <c:pt idx="523">
                  <c:v>24285</c:v>
                </c:pt>
                <c:pt idx="524">
                  <c:v>24340</c:v>
                </c:pt>
                <c:pt idx="525">
                  <c:v>24400</c:v>
                </c:pt>
                <c:pt idx="526">
                  <c:v>24400</c:v>
                </c:pt>
                <c:pt idx="527">
                  <c:v>24500</c:v>
                </c:pt>
                <c:pt idx="528">
                  <c:v>24530</c:v>
                </c:pt>
                <c:pt idx="529">
                  <c:v>24600</c:v>
                </c:pt>
                <c:pt idx="530">
                  <c:v>24670</c:v>
                </c:pt>
                <c:pt idx="531">
                  <c:v>24730</c:v>
                </c:pt>
                <c:pt idx="532">
                  <c:v>24730</c:v>
                </c:pt>
                <c:pt idx="533">
                  <c:v>24610</c:v>
                </c:pt>
                <c:pt idx="534">
                  <c:v>24360</c:v>
                </c:pt>
                <c:pt idx="535">
                  <c:v>24060</c:v>
                </c:pt>
                <c:pt idx="536">
                  <c:v>23660</c:v>
                </c:pt>
                <c:pt idx="537">
                  <c:v>23290</c:v>
                </c:pt>
                <c:pt idx="538">
                  <c:v>23200</c:v>
                </c:pt>
                <c:pt idx="539">
                  <c:v>23060</c:v>
                </c:pt>
                <c:pt idx="540">
                  <c:v>22860</c:v>
                </c:pt>
                <c:pt idx="541">
                  <c:v>22800</c:v>
                </c:pt>
                <c:pt idx="542">
                  <c:v>22710</c:v>
                </c:pt>
                <c:pt idx="543">
                  <c:v>22600</c:v>
                </c:pt>
                <c:pt idx="544">
                  <c:v>22450</c:v>
                </c:pt>
                <c:pt idx="545">
                  <c:v>22380</c:v>
                </c:pt>
                <c:pt idx="546">
                  <c:v>22280</c:v>
                </c:pt>
                <c:pt idx="547">
                  <c:v>22200</c:v>
                </c:pt>
                <c:pt idx="548">
                  <c:v>22180</c:v>
                </c:pt>
                <c:pt idx="549">
                  <c:v>22105</c:v>
                </c:pt>
                <c:pt idx="550">
                  <c:v>22070</c:v>
                </c:pt>
                <c:pt idx="551">
                  <c:v>22045</c:v>
                </c:pt>
                <c:pt idx="552">
                  <c:v>22000</c:v>
                </c:pt>
                <c:pt idx="553">
                  <c:v>21950</c:v>
                </c:pt>
                <c:pt idx="554">
                  <c:v>21880</c:v>
                </c:pt>
                <c:pt idx="555">
                  <c:v>21830</c:v>
                </c:pt>
                <c:pt idx="556">
                  <c:v>21785</c:v>
                </c:pt>
                <c:pt idx="557">
                  <c:v>21760</c:v>
                </c:pt>
                <c:pt idx="558">
                  <c:v>21755</c:v>
                </c:pt>
                <c:pt idx="559">
                  <c:v>21750</c:v>
                </c:pt>
                <c:pt idx="560">
                  <c:v>21740</c:v>
                </c:pt>
                <c:pt idx="561">
                  <c:v>21715</c:v>
                </c:pt>
                <c:pt idx="562">
                  <c:v>21690</c:v>
                </c:pt>
                <c:pt idx="563">
                  <c:v>21680</c:v>
                </c:pt>
                <c:pt idx="564">
                  <c:v>21680</c:v>
                </c:pt>
                <c:pt idx="565">
                  <c:v>21680</c:v>
                </c:pt>
                <c:pt idx="566">
                  <c:v>21680</c:v>
                </c:pt>
                <c:pt idx="567">
                  <c:v>21680</c:v>
                </c:pt>
                <c:pt idx="568">
                  <c:v>21680</c:v>
                </c:pt>
                <c:pt idx="569">
                  <c:v>21680</c:v>
                </c:pt>
                <c:pt idx="570">
                  <c:v>21680</c:v>
                </c:pt>
                <c:pt idx="571">
                  <c:v>21680</c:v>
                </c:pt>
                <c:pt idx="572">
                  <c:v>21675</c:v>
                </c:pt>
                <c:pt idx="573">
                  <c:v>21670</c:v>
                </c:pt>
                <c:pt idx="574">
                  <c:v>21665</c:v>
                </c:pt>
                <c:pt idx="575">
                  <c:v>21680</c:v>
                </c:pt>
                <c:pt idx="576">
                  <c:v>21700</c:v>
                </c:pt>
                <c:pt idx="577">
                  <c:v>21700</c:v>
                </c:pt>
                <c:pt idx="578">
                  <c:v>21700</c:v>
                </c:pt>
                <c:pt idx="579">
                  <c:v>21700</c:v>
                </c:pt>
                <c:pt idx="580">
                  <c:v>21700</c:v>
                </c:pt>
                <c:pt idx="581">
                  <c:v>21700</c:v>
                </c:pt>
                <c:pt idx="582">
                  <c:v>21690</c:v>
                </c:pt>
                <c:pt idx="583">
                  <c:v>21690</c:v>
                </c:pt>
                <c:pt idx="584">
                  <c:v>21690</c:v>
                </c:pt>
                <c:pt idx="585">
                  <c:v>21690</c:v>
                </c:pt>
                <c:pt idx="586">
                  <c:v>21680</c:v>
                </c:pt>
                <c:pt idx="587">
                  <c:v>21670</c:v>
                </c:pt>
                <c:pt idx="588">
                  <c:v>21665</c:v>
                </c:pt>
                <c:pt idx="589">
                  <c:v>21655</c:v>
                </c:pt>
                <c:pt idx="590">
                  <c:v>21745</c:v>
                </c:pt>
                <c:pt idx="591">
                  <c:v>21750</c:v>
                </c:pt>
                <c:pt idx="592">
                  <c:v>21750</c:v>
                </c:pt>
                <c:pt idx="593">
                  <c:v>21745</c:v>
                </c:pt>
                <c:pt idx="594">
                  <c:v>21740</c:v>
                </c:pt>
                <c:pt idx="595">
                  <c:v>21735</c:v>
                </c:pt>
                <c:pt idx="596">
                  <c:v>21730</c:v>
                </c:pt>
                <c:pt idx="597">
                  <c:v>21725</c:v>
                </c:pt>
                <c:pt idx="598">
                  <c:v>21720</c:v>
                </c:pt>
                <c:pt idx="599">
                  <c:v>21715</c:v>
                </c:pt>
                <c:pt idx="600">
                  <c:v>21700</c:v>
                </c:pt>
                <c:pt idx="601">
                  <c:v>21690</c:v>
                </c:pt>
                <c:pt idx="602">
                  <c:v>21690</c:v>
                </c:pt>
                <c:pt idx="603">
                  <c:v>21685</c:v>
                </c:pt>
                <c:pt idx="604">
                  <c:v>21665</c:v>
                </c:pt>
                <c:pt idx="605">
                  <c:v>21665</c:v>
                </c:pt>
                <c:pt idx="606">
                  <c:v>21665</c:v>
                </c:pt>
                <c:pt idx="607">
                  <c:v>21660</c:v>
                </c:pt>
                <c:pt idx="608">
                  <c:v>21655</c:v>
                </c:pt>
                <c:pt idx="609">
                  <c:v>21655</c:v>
                </c:pt>
                <c:pt idx="610">
                  <c:v>21655</c:v>
                </c:pt>
                <c:pt idx="611">
                  <c:v>21655</c:v>
                </c:pt>
                <c:pt idx="612">
                  <c:v>21655</c:v>
                </c:pt>
                <c:pt idx="613">
                  <c:v>21655</c:v>
                </c:pt>
                <c:pt idx="614">
                  <c:v>21655</c:v>
                </c:pt>
                <c:pt idx="615">
                  <c:v>21660</c:v>
                </c:pt>
                <c:pt idx="616">
                  <c:v>21665</c:v>
                </c:pt>
                <c:pt idx="617">
                  <c:v>21665</c:v>
                </c:pt>
                <c:pt idx="618">
                  <c:v>21675</c:v>
                </c:pt>
                <c:pt idx="619">
                  <c:v>21675</c:v>
                </c:pt>
                <c:pt idx="620">
                  <c:v>21675</c:v>
                </c:pt>
                <c:pt idx="621">
                  <c:v>21675</c:v>
                </c:pt>
                <c:pt idx="622">
                  <c:v>21675</c:v>
                </c:pt>
                <c:pt idx="623">
                  <c:v>21675</c:v>
                </c:pt>
                <c:pt idx="624">
                  <c:v>21680</c:v>
                </c:pt>
                <c:pt idx="625">
                  <c:v>21695</c:v>
                </c:pt>
                <c:pt idx="626">
                  <c:v>21695</c:v>
                </c:pt>
                <c:pt idx="627">
                  <c:v>21705</c:v>
                </c:pt>
                <c:pt idx="628">
                  <c:v>21710</c:v>
                </c:pt>
                <c:pt idx="629">
                  <c:v>21720</c:v>
                </c:pt>
                <c:pt idx="630">
                  <c:v>21720</c:v>
                </c:pt>
                <c:pt idx="631">
                  <c:v>21730</c:v>
                </c:pt>
                <c:pt idx="632">
                  <c:v>21735</c:v>
                </c:pt>
                <c:pt idx="633">
                  <c:v>21750</c:v>
                </c:pt>
                <c:pt idx="634">
                  <c:v>21755</c:v>
                </c:pt>
                <c:pt idx="635">
                  <c:v>21770</c:v>
                </c:pt>
                <c:pt idx="636">
                  <c:v>21780</c:v>
                </c:pt>
                <c:pt idx="637">
                  <c:v>21790</c:v>
                </c:pt>
                <c:pt idx="638">
                  <c:v>21805</c:v>
                </c:pt>
                <c:pt idx="639">
                  <c:v>21805</c:v>
                </c:pt>
                <c:pt idx="640">
                  <c:v>21805</c:v>
                </c:pt>
                <c:pt idx="641">
                  <c:v>21805</c:v>
                </c:pt>
                <c:pt idx="642">
                  <c:v>21800</c:v>
                </c:pt>
                <c:pt idx="643">
                  <c:v>21800</c:v>
                </c:pt>
                <c:pt idx="644">
                  <c:v>21800</c:v>
                </c:pt>
                <c:pt idx="645">
                  <c:v>21800</c:v>
                </c:pt>
                <c:pt idx="646">
                  <c:v>21800</c:v>
                </c:pt>
                <c:pt idx="647">
                  <c:v>21800</c:v>
                </c:pt>
                <c:pt idx="648">
                  <c:v>21810</c:v>
                </c:pt>
                <c:pt idx="649">
                  <c:v>21820</c:v>
                </c:pt>
                <c:pt idx="650">
                  <c:v>21840</c:v>
                </c:pt>
                <c:pt idx="651">
                  <c:v>21860</c:v>
                </c:pt>
                <c:pt idx="652">
                  <c:v>21800</c:v>
                </c:pt>
                <c:pt idx="653">
                  <c:v>21820</c:v>
                </c:pt>
                <c:pt idx="654">
                  <c:v>21850</c:v>
                </c:pt>
                <c:pt idx="655">
                  <c:v>21850</c:v>
                </c:pt>
                <c:pt idx="656">
                  <c:v>21855</c:v>
                </c:pt>
                <c:pt idx="657">
                  <c:v>21855</c:v>
                </c:pt>
                <c:pt idx="658">
                  <c:v>21855</c:v>
                </c:pt>
                <c:pt idx="659">
                  <c:v>21860</c:v>
                </c:pt>
                <c:pt idx="660">
                  <c:v>21865</c:v>
                </c:pt>
                <c:pt idx="661">
                  <c:v>21870</c:v>
                </c:pt>
                <c:pt idx="662">
                  <c:v>21875</c:v>
                </c:pt>
                <c:pt idx="663">
                  <c:v>21855</c:v>
                </c:pt>
                <c:pt idx="664">
                  <c:v>21835</c:v>
                </c:pt>
                <c:pt idx="665">
                  <c:v>21815</c:v>
                </c:pt>
                <c:pt idx="666">
                  <c:v>21795</c:v>
                </c:pt>
                <c:pt idx="667">
                  <c:v>21775</c:v>
                </c:pt>
                <c:pt idx="668">
                  <c:v>21765</c:v>
                </c:pt>
                <c:pt idx="669">
                  <c:v>21745</c:v>
                </c:pt>
                <c:pt idx="670">
                  <c:v>21715</c:v>
                </c:pt>
                <c:pt idx="671">
                  <c:v>21695</c:v>
                </c:pt>
                <c:pt idx="672">
                  <c:v>21615</c:v>
                </c:pt>
                <c:pt idx="673">
                  <c:v>21605</c:v>
                </c:pt>
                <c:pt idx="674">
                  <c:v>21595</c:v>
                </c:pt>
                <c:pt idx="675">
                  <c:v>21590</c:v>
                </c:pt>
                <c:pt idx="676">
                  <c:v>21580</c:v>
                </c:pt>
                <c:pt idx="677">
                  <c:v>21580</c:v>
                </c:pt>
                <c:pt idx="678">
                  <c:v>21580</c:v>
                </c:pt>
                <c:pt idx="679">
                  <c:v>21575</c:v>
                </c:pt>
                <c:pt idx="680">
                  <c:v>21570</c:v>
                </c:pt>
                <c:pt idx="681">
                  <c:v>21375</c:v>
                </c:pt>
                <c:pt idx="682">
                  <c:v>21375</c:v>
                </c:pt>
                <c:pt idx="683">
                  <c:v>21370</c:v>
                </c:pt>
                <c:pt idx="684">
                  <c:v>21370</c:v>
                </c:pt>
                <c:pt idx="685">
                  <c:v>21370</c:v>
                </c:pt>
                <c:pt idx="686">
                  <c:v>21370</c:v>
                </c:pt>
                <c:pt idx="687">
                  <c:v>21365</c:v>
                </c:pt>
                <c:pt idx="688">
                  <c:v>21365</c:v>
                </c:pt>
                <c:pt idx="689">
                  <c:v>21360</c:v>
                </c:pt>
                <c:pt idx="690">
                  <c:v>21360</c:v>
                </c:pt>
                <c:pt idx="691">
                  <c:v>21370</c:v>
                </c:pt>
                <c:pt idx="692">
                  <c:v>21350</c:v>
                </c:pt>
                <c:pt idx="693">
                  <c:v>21380</c:v>
                </c:pt>
                <c:pt idx="694">
                  <c:v>21370</c:v>
                </c:pt>
                <c:pt idx="695">
                  <c:v>21400</c:v>
                </c:pt>
                <c:pt idx="696">
                  <c:v>21425</c:v>
                </c:pt>
                <c:pt idx="697">
                  <c:v>21455</c:v>
                </c:pt>
                <c:pt idx="698">
                  <c:v>21470</c:v>
                </c:pt>
                <c:pt idx="699">
                  <c:v>21485</c:v>
                </c:pt>
                <c:pt idx="700">
                  <c:v>21480</c:v>
                </c:pt>
                <c:pt idx="701">
                  <c:v>21500</c:v>
                </c:pt>
                <c:pt idx="702">
                  <c:v>21510</c:v>
                </c:pt>
                <c:pt idx="703">
                  <c:v>21525</c:v>
                </c:pt>
                <c:pt idx="704">
                  <c:v>21540</c:v>
                </c:pt>
                <c:pt idx="705">
                  <c:v>21550</c:v>
                </c:pt>
                <c:pt idx="706">
                  <c:v>21560</c:v>
                </c:pt>
                <c:pt idx="707">
                  <c:v>21560</c:v>
                </c:pt>
                <c:pt idx="708">
                  <c:v>21560</c:v>
                </c:pt>
                <c:pt idx="709">
                  <c:v>21560</c:v>
                </c:pt>
                <c:pt idx="710">
                  <c:v>21560</c:v>
                </c:pt>
                <c:pt idx="711">
                  <c:v>21570</c:v>
                </c:pt>
                <c:pt idx="712">
                  <c:v>21580</c:v>
                </c:pt>
                <c:pt idx="713">
                  <c:v>21610</c:v>
                </c:pt>
                <c:pt idx="714">
                  <c:v>21680</c:v>
                </c:pt>
                <c:pt idx="715">
                  <c:v>21685</c:v>
                </c:pt>
                <c:pt idx="716">
                  <c:v>21695</c:v>
                </c:pt>
                <c:pt idx="717">
                  <c:v>21695</c:v>
                </c:pt>
                <c:pt idx="718">
                  <c:v>21705</c:v>
                </c:pt>
                <c:pt idx="719">
                  <c:v>21715</c:v>
                </c:pt>
                <c:pt idx="720">
                  <c:v>21725</c:v>
                </c:pt>
                <c:pt idx="721">
                  <c:v>21755</c:v>
                </c:pt>
                <c:pt idx="722">
                  <c:v>21755</c:v>
                </c:pt>
                <c:pt idx="723">
                  <c:v>21755</c:v>
                </c:pt>
                <c:pt idx="724">
                  <c:v>21770</c:v>
                </c:pt>
                <c:pt idx="725">
                  <c:v>21770</c:v>
                </c:pt>
                <c:pt idx="726">
                  <c:v>21780</c:v>
                </c:pt>
                <c:pt idx="727">
                  <c:v>21770</c:v>
                </c:pt>
                <c:pt idx="728">
                  <c:v>21780</c:v>
                </c:pt>
                <c:pt idx="729">
                  <c:v>21790</c:v>
                </c:pt>
                <c:pt idx="730">
                  <c:v>21800</c:v>
                </c:pt>
                <c:pt idx="731">
                  <c:v>21800</c:v>
                </c:pt>
                <c:pt idx="732">
                  <c:v>21805</c:v>
                </c:pt>
                <c:pt idx="733">
                  <c:v>21805</c:v>
                </c:pt>
                <c:pt idx="734">
                  <c:v>21880</c:v>
                </c:pt>
                <c:pt idx="735">
                  <c:v>21940</c:v>
                </c:pt>
                <c:pt idx="736">
                  <c:v>21975</c:v>
                </c:pt>
                <c:pt idx="737">
                  <c:v>21990</c:v>
                </c:pt>
                <c:pt idx="738">
                  <c:v>22005</c:v>
                </c:pt>
                <c:pt idx="739">
                  <c:v>22020</c:v>
                </c:pt>
                <c:pt idx="740">
                  <c:v>22040</c:v>
                </c:pt>
                <c:pt idx="741">
                  <c:v>22055</c:v>
                </c:pt>
                <c:pt idx="742">
                  <c:v>22065</c:v>
                </c:pt>
                <c:pt idx="743">
                  <c:v>22075</c:v>
                </c:pt>
                <c:pt idx="744">
                  <c:v>22080</c:v>
                </c:pt>
                <c:pt idx="745">
                  <c:v>22100</c:v>
                </c:pt>
                <c:pt idx="746">
                  <c:v>22115</c:v>
                </c:pt>
                <c:pt idx="747">
                  <c:v>22130</c:v>
                </c:pt>
                <c:pt idx="748">
                  <c:v>22150</c:v>
                </c:pt>
                <c:pt idx="749">
                  <c:v>22180</c:v>
                </c:pt>
                <c:pt idx="750">
                  <c:v>22200</c:v>
                </c:pt>
                <c:pt idx="751">
                  <c:v>22200</c:v>
                </c:pt>
                <c:pt idx="752">
                  <c:v>22225</c:v>
                </c:pt>
                <c:pt idx="753">
                  <c:v>22230</c:v>
                </c:pt>
                <c:pt idx="754">
                  <c:v>22130</c:v>
                </c:pt>
                <c:pt idx="755">
                  <c:v>22130</c:v>
                </c:pt>
                <c:pt idx="756">
                  <c:v>22130</c:v>
                </c:pt>
                <c:pt idx="757">
                  <c:v>22150</c:v>
                </c:pt>
                <c:pt idx="758">
                  <c:v>22150</c:v>
                </c:pt>
                <c:pt idx="759">
                  <c:v>22130</c:v>
                </c:pt>
                <c:pt idx="760">
                  <c:v>22130</c:v>
                </c:pt>
                <c:pt idx="761">
                  <c:v>22155</c:v>
                </c:pt>
                <c:pt idx="762">
                  <c:v>22170</c:v>
                </c:pt>
                <c:pt idx="763">
                  <c:v>22165</c:v>
                </c:pt>
                <c:pt idx="764">
                  <c:v>22155</c:v>
                </c:pt>
                <c:pt idx="765">
                  <c:v>22155</c:v>
                </c:pt>
                <c:pt idx="766">
                  <c:v>22155</c:v>
                </c:pt>
                <c:pt idx="767">
                  <c:v>22155</c:v>
                </c:pt>
                <c:pt idx="768">
                  <c:v>22155</c:v>
                </c:pt>
                <c:pt idx="769">
                  <c:v>22135</c:v>
                </c:pt>
                <c:pt idx="770">
                  <c:v>22145</c:v>
                </c:pt>
                <c:pt idx="771">
                  <c:v>22160</c:v>
                </c:pt>
                <c:pt idx="772">
                  <c:v>22180</c:v>
                </c:pt>
                <c:pt idx="773">
                  <c:v>22160</c:v>
                </c:pt>
                <c:pt idx="774">
                  <c:v>22205</c:v>
                </c:pt>
                <c:pt idx="775">
                  <c:v>22250</c:v>
                </c:pt>
                <c:pt idx="776">
                  <c:v>22235</c:v>
                </c:pt>
                <c:pt idx="777">
                  <c:v>22250</c:v>
                </c:pt>
                <c:pt idx="778">
                  <c:v>22235</c:v>
                </c:pt>
                <c:pt idx="779">
                  <c:v>22235</c:v>
                </c:pt>
                <c:pt idx="780">
                  <c:v>22250</c:v>
                </c:pt>
                <c:pt idx="781">
                  <c:v>22250</c:v>
                </c:pt>
                <c:pt idx="782">
                  <c:v>22270</c:v>
                </c:pt>
                <c:pt idx="783">
                  <c:v>22300</c:v>
                </c:pt>
                <c:pt idx="784">
                  <c:v>22325</c:v>
                </c:pt>
                <c:pt idx="785">
                  <c:v>22375</c:v>
                </c:pt>
                <c:pt idx="786">
                  <c:v>22400</c:v>
                </c:pt>
                <c:pt idx="787">
                  <c:v>22420</c:v>
                </c:pt>
                <c:pt idx="788">
                  <c:v>22450</c:v>
                </c:pt>
                <c:pt idx="789">
                  <c:v>22470</c:v>
                </c:pt>
                <c:pt idx="790">
                  <c:v>22490</c:v>
                </c:pt>
                <c:pt idx="791">
                  <c:v>22500</c:v>
                </c:pt>
                <c:pt idx="792">
                  <c:v>22525</c:v>
                </c:pt>
                <c:pt idx="793">
                  <c:v>22565</c:v>
                </c:pt>
                <c:pt idx="794">
                  <c:v>22565</c:v>
                </c:pt>
                <c:pt idx="795">
                  <c:v>22580</c:v>
                </c:pt>
                <c:pt idx="796">
                  <c:v>22615</c:v>
                </c:pt>
                <c:pt idx="797">
                  <c:v>22620</c:v>
                </c:pt>
                <c:pt idx="798">
                  <c:v>22630</c:v>
                </c:pt>
                <c:pt idx="799">
                  <c:v>22660</c:v>
                </c:pt>
                <c:pt idx="800">
                  <c:v>22680</c:v>
                </c:pt>
                <c:pt idx="801">
                  <c:v>22690</c:v>
                </c:pt>
                <c:pt idx="802">
                  <c:v>22690</c:v>
                </c:pt>
                <c:pt idx="803">
                  <c:v>22710</c:v>
                </c:pt>
                <c:pt idx="804">
                  <c:v>22710</c:v>
                </c:pt>
                <c:pt idx="805">
                  <c:v>22710</c:v>
                </c:pt>
                <c:pt idx="806">
                  <c:v>22710</c:v>
                </c:pt>
                <c:pt idx="807">
                  <c:v>22710</c:v>
                </c:pt>
                <c:pt idx="808">
                  <c:v>22725</c:v>
                </c:pt>
                <c:pt idx="809">
                  <c:v>22725</c:v>
                </c:pt>
                <c:pt idx="810">
                  <c:v>22725</c:v>
                </c:pt>
                <c:pt idx="811">
                  <c:v>22725</c:v>
                </c:pt>
                <c:pt idx="812">
                  <c:v>22725</c:v>
                </c:pt>
                <c:pt idx="813">
                  <c:v>22725</c:v>
                </c:pt>
                <c:pt idx="814">
                  <c:v>22725</c:v>
                </c:pt>
                <c:pt idx="815">
                  <c:v>22725</c:v>
                </c:pt>
                <c:pt idx="816">
                  <c:v>22715</c:v>
                </c:pt>
                <c:pt idx="817">
                  <c:v>22715</c:v>
                </c:pt>
                <c:pt idx="818">
                  <c:v>22715</c:v>
                </c:pt>
                <c:pt idx="819">
                  <c:v>22795</c:v>
                </c:pt>
                <c:pt idx="820">
                  <c:v>22795</c:v>
                </c:pt>
                <c:pt idx="821">
                  <c:v>22795</c:v>
                </c:pt>
                <c:pt idx="822">
                  <c:v>22795</c:v>
                </c:pt>
                <c:pt idx="823">
                  <c:v>22795</c:v>
                </c:pt>
                <c:pt idx="824">
                  <c:v>22795</c:v>
                </c:pt>
                <c:pt idx="825">
                  <c:v>22795</c:v>
                </c:pt>
                <c:pt idx="826">
                  <c:v>22795</c:v>
                </c:pt>
                <c:pt idx="827">
                  <c:v>22795</c:v>
                </c:pt>
                <c:pt idx="828">
                  <c:v>22795</c:v>
                </c:pt>
                <c:pt idx="829">
                  <c:v>22790</c:v>
                </c:pt>
                <c:pt idx="830">
                  <c:v>22790</c:v>
                </c:pt>
                <c:pt idx="831">
                  <c:v>22790</c:v>
                </c:pt>
                <c:pt idx="832">
                  <c:v>22790</c:v>
                </c:pt>
                <c:pt idx="833">
                  <c:v>22790</c:v>
                </c:pt>
                <c:pt idx="834">
                  <c:v>22790</c:v>
                </c:pt>
                <c:pt idx="835">
                  <c:v>22790</c:v>
                </c:pt>
                <c:pt idx="836">
                  <c:v>22790</c:v>
                </c:pt>
                <c:pt idx="837">
                  <c:v>22790</c:v>
                </c:pt>
                <c:pt idx="838">
                  <c:v>22790</c:v>
                </c:pt>
                <c:pt idx="839">
                  <c:v>22870</c:v>
                </c:pt>
                <c:pt idx="840">
                  <c:v>22870</c:v>
                </c:pt>
                <c:pt idx="841">
                  <c:v>22870</c:v>
                </c:pt>
                <c:pt idx="842">
                  <c:v>22870</c:v>
                </c:pt>
                <c:pt idx="843">
                  <c:v>22870</c:v>
                </c:pt>
                <c:pt idx="844">
                  <c:v>22870</c:v>
                </c:pt>
                <c:pt idx="845">
                  <c:v>22870</c:v>
                </c:pt>
                <c:pt idx="846">
                  <c:v>22870</c:v>
                </c:pt>
                <c:pt idx="847">
                  <c:v>22870</c:v>
                </c:pt>
                <c:pt idx="848">
                  <c:v>22870</c:v>
                </c:pt>
                <c:pt idx="849">
                  <c:v>22870</c:v>
                </c:pt>
                <c:pt idx="850">
                  <c:v>22870</c:v>
                </c:pt>
                <c:pt idx="851">
                  <c:v>22870</c:v>
                </c:pt>
                <c:pt idx="852">
                  <c:v>22870</c:v>
                </c:pt>
                <c:pt idx="853">
                  <c:v>22855</c:v>
                </c:pt>
                <c:pt idx="854">
                  <c:v>22840</c:v>
                </c:pt>
                <c:pt idx="855">
                  <c:v>22840</c:v>
                </c:pt>
                <c:pt idx="856">
                  <c:v>22840</c:v>
                </c:pt>
                <c:pt idx="857">
                  <c:v>22830</c:v>
                </c:pt>
                <c:pt idx="858">
                  <c:v>22830</c:v>
                </c:pt>
                <c:pt idx="859">
                  <c:v>22830</c:v>
                </c:pt>
                <c:pt idx="860">
                  <c:v>22860</c:v>
                </c:pt>
                <c:pt idx="861">
                  <c:v>22860</c:v>
                </c:pt>
                <c:pt idx="862">
                  <c:v>22860</c:v>
                </c:pt>
                <c:pt idx="863">
                  <c:v>22860</c:v>
                </c:pt>
                <c:pt idx="864">
                  <c:v>22860</c:v>
                </c:pt>
                <c:pt idx="865">
                  <c:v>22875</c:v>
                </c:pt>
                <c:pt idx="866">
                  <c:v>22900</c:v>
                </c:pt>
                <c:pt idx="867">
                  <c:v>22910</c:v>
                </c:pt>
                <c:pt idx="868">
                  <c:v>22910</c:v>
                </c:pt>
                <c:pt idx="869">
                  <c:v>22910</c:v>
                </c:pt>
                <c:pt idx="870">
                  <c:v>22920</c:v>
                </c:pt>
                <c:pt idx="871">
                  <c:v>22920</c:v>
                </c:pt>
                <c:pt idx="872">
                  <c:v>22935</c:v>
                </c:pt>
                <c:pt idx="873">
                  <c:v>22935</c:v>
                </c:pt>
                <c:pt idx="874">
                  <c:v>22935</c:v>
                </c:pt>
                <c:pt idx="875">
                  <c:v>22935</c:v>
                </c:pt>
                <c:pt idx="876">
                  <c:v>22935</c:v>
                </c:pt>
                <c:pt idx="877">
                  <c:v>22930</c:v>
                </c:pt>
                <c:pt idx="878">
                  <c:v>22930</c:v>
                </c:pt>
                <c:pt idx="879">
                  <c:v>22930</c:v>
                </c:pt>
                <c:pt idx="880">
                  <c:v>22930</c:v>
                </c:pt>
                <c:pt idx="881">
                  <c:v>22930</c:v>
                </c:pt>
                <c:pt idx="882">
                  <c:v>22885</c:v>
                </c:pt>
                <c:pt idx="883">
                  <c:v>22885</c:v>
                </c:pt>
                <c:pt idx="884">
                  <c:v>22885</c:v>
                </c:pt>
                <c:pt idx="885">
                  <c:v>22885</c:v>
                </c:pt>
                <c:pt idx="886">
                  <c:v>22885</c:v>
                </c:pt>
                <c:pt idx="887">
                  <c:v>22885</c:v>
                </c:pt>
                <c:pt idx="888">
                  <c:v>22885</c:v>
                </c:pt>
                <c:pt idx="889">
                  <c:v>22885</c:v>
                </c:pt>
                <c:pt idx="890">
                  <c:v>22885</c:v>
                </c:pt>
                <c:pt idx="891">
                  <c:v>22885</c:v>
                </c:pt>
                <c:pt idx="892">
                  <c:v>22885</c:v>
                </c:pt>
                <c:pt idx="893">
                  <c:v>22920</c:v>
                </c:pt>
                <c:pt idx="894">
                  <c:v>22920</c:v>
                </c:pt>
                <c:pt idx="895">
                  <c:v>22955</c:v>
                </c:pt>
                <c:pt idx="896">
                  <c:v>22955</c:v>
                </c:pt>
                <c:pt idx="897">
                  <c:v>23010</c:v>
                </c:pt>
                <c:pt idx="898">
                  <c:v>23045</c:v>
                </c:pt>
                <c:pt idx="899">
                  <c:v>23025</c:v>
                </c:pt>
                <c:pt idx="900">
                  <c:v>23025</c:v>
                </c:pt>
                <c:pt idx="901">
                  <c:v>23025</c:v>
                </c:pt>
                <c:pt idx="902">
                  <c:v>23065</c:v>
                </c:pt>
                <c:pt idx="903">
                  <c:v>23090</c:v>
                </c:pt>
                <c:pt idx="904">
                  <c:v>23110</c:v>
                </c:pt>
                <c:pt idx="905">
                  <c:v>23120</c:v>
                </c:pt>
                <c:pt idx="906">
                  <c:v>23120</c:v>
                </c:pt>
                <c:pt idx="907">
                  <c:v>23140</c:v>
                </c:pt>
                <c:pt idx="908">
                  <c:v>23150</c:v>
                </c:pt>
                <c:pt idx="909">
                  <c:v>23150</c:v>
                </c:pt>
                <c:pt idx="910">
                  <c:v>23150</c:v>
                </c:pt>
                <c:pt idx="911">
                  <c:v>23150</c:v>
                </c:pt>
                <c:pt idx="912">
                  <c:v>23170</c:v>
                </c:pt>
                <c:pt idx="913">
                  <c:v>23200</c:v>
                </c:pt>
                <c:pt idx="914">
                  <c:v>23240</c:v>
                </c:pt>
                <c:pt idx="915">
                  <c:v>23270</c:v>
                </c:pt>
                <c:pt idx="916">
                  <c:v>23285</c:v>
                </c:pt>
                <c:pt idx="917">
                  <c:v>23320</c:v>
                </c:pt>
                <c:pt idx="918">
                  <c:v>23355</c:v>
                </c:pt>
                <c:pt idx="919">
                  <c:v>23400</c:v>
                </c:pt>
                <c:pt idx="920">
                  <c:v>23500</c:v>
                </c:pt>
                <c:pt idx="921">
                  <c:v>23500</c:v>
                </c:pt>
                <c:pt idx="922">
                  <c:v>23515</c:v>
                </c:pt>
                <c:pt idx="923">
                  <c:v>23515</c:v>
                </c:pt>
                <c:pt idx="924">
                  <c:v>23515</c:v>
                </c:pt>
                <c:pt idx="925">
                  <c:v>23515</c:v>
                </c:pt>
                <c:pt idx="926">
                  <c:v>23515</c:v>
                </c:pt>
                <c:pt idx="927">
                  <c:v>23515</c:v>
                </c:pt>
                <c:pt idx="928">
                  <c:v>23515</c:v>
                </c:pt>
                <c:pt idx="929">
                  <c:v>23530</c:v>
                </c:pt>
                <c:pt idx="930">
                  <c:v>23550</c:v>
                </c:pt>
                <c:pt idx="931">
                  <c:v>23570</c:v>
                </c:pt>
                <c:pt idx="932">
                  <c:v>23620</c:v>
                </c:pt>
                <c:pt idx="933">
                  <c:v>23680</c:v>
                </c:pt>
                <c:pt idx="934">
                  <c:v>23715</c:v>
                </c:pt>
                <c:pt idx="935">
                  <c:v>23785</c:v>
                </c:pt>
                <c:pt idx="936">
                  <c:v>23850</c:v>
                </c:pt>
                <c:pt idx="937">
                  <c:v>23910</c:v>
                </c:pt>
                <c:pt idx="938">
                  <c:v>23970</c:v>
                </c:pt>
                <c:pt idx="939">
                  <c:v>24030</c:v>
                </c:pt>
                <c:pt idx="940">
                  <c:v>24095</c:v>
                </c:pt>
                <c:pt idx="941">
                  <c:v>24160</c:v>
                </c:pt>
                <c:pt idx="942">
                  <c:v>24215</c:v>
                </c:pt>
                <c:pt idx="943">
                  <c:v>24290</c:v>
                </c:pt>
                <c:pt idx="944">
                  <c:v>24360</c:v>
                </c:pt>
                <c:pt idx="945">
                  <c:v>24405</c:v>
                </c:pt>
                <c:pt idx="946">
                  <c:v>24460</c:v>
                </c:pt>
                <c:pt idx="947">
                  <c:v>24510</c:v>
                </c:pt>
                <c:pt idx="948">
                  <c:v>24595</c:v>
                </c:pt>
                <c:pt idx="949">
                  <c:v>24660</c:v>
                </c:pt>
                <c:pt idx="950">
                  <c:v>24635</c:v>
                </c:pt>
                <c:pt idx="951">
                  <c:v>24720</c:v>
                </c:pt>
                <c:pt idx="952">
                  <c:v>24745</c:v>
                </c:pt>
                <c:pt idx="953">
                  <c:v>24765</c:v>
                </c:pt>
                <c:pt idx="954">
                  <c:v>24795</c:v>
                </c:pt>
                <c:pt idx="955">
                  <c:v>24795</c:v>
                </c:pt>
                <c:pt idx="956">
                  <c:v>24795</c:v>
                </c:pt>
                <c:pt idx="957">
                  <c:v>24830</c:v>
                </c:pt>
                <c:pt idx="958">
                  <c:v>24830</c:v>
                </c:pt>
                <c:pt idx="959">
                  <c:v>24845</c:v>
                </c:pt>
                <c:pt idx="960">
                  <c:v>24835</c:v>
                </c:pt>
                <c:pt idx="961">
                  <c:v>24825</c:v>
                </c:pt>
                <c:pt idx="962">
                  <c:v>24785</c:v>
                </c:pt>
                <c:pt idx="963">
                  <c:v>24750</c:v>
                </c:pt>
                <c:pt idx="964">
                  <c:v>24745</c:v>
                </c:pt>
                <c:pt idx="965">
                  <c:v>24735</c:v>
                </c:pt>
                <c:pt idx="966">
                  <c:v>24825</c:v>
                </c:pt>
                <c:pt idx="967">
                  <c:v>24925</c:v>
                </c:pt>
                <c:pt idx="968">
                  <c:v>24940</c:v>
                </c:pt>
                <c:pt idx="969">
                  <c:v>24970</c:v>
                </c:pt>
                <c:pt idx="970">
                  <c:v>24980</c:v>
                </c:pt>
                <c:pt idx="971">
                  <c:v>24990</c:v>
                </c:pt>
                <c:pt idx="972">
                  <c:v>24990</c:v>
                </c:pt>
                <c:pt idx="973">
                  <c:v>25000</c:v>
                </c:pt>
                <c:pt idx="974">
                  <c:v>25000</c:v>
                </c:pt>
                <c:pt idx="975">
                  <c:v>25000</c:v>
                </c:pt>
                <c:pt idx="976">
                  <c:v>25000</c:v>
                </c:pt>
                <c:pt idx="977">
                  <c:v>25000</c:v>
                </c:pt>
                <c:pt idx="978">
                  <c:v>25000</c:v>
                </c:pt>
                <c:pt idx="979">
                  <c:v>25000</c:v>
                </c:pt>
                <c:pt idx="980">
                  <c:v>25000</c:v>
                </c:pt>
                <c:pt idx="981">
                  <c:v>25000</c:v>
                </c:pt>
                <c:pt idx="982">
                  <c:v>25030</c:v>
                </c:pt>
                <c:pt idx="983">
                  <c:v>25050</c:v>
                </c:pt>
                <c:pt idx="984">
                  <c:v>25070</c:v>
                </c:pt>
                <c:pt idx="985">
                  <c:v>25090</c:v>
                </c:pt>
                <c:pt idx="986">
                  <c:v>25105</c:v>
                </c:pt>
                <c:pt idx="987">
                  <c:v>25135</c:v>
                </c:pt>
                <c:pt idx="988">
                  <c:v>25180</c:v>
                </c:pt>
                <c:pt idx="989">
                  <c:v>25195</c:v>
                </c:pt>
                <c:pt idx="990">
                  <c:v>25220</c:v>
                </c:pt>
                <c:pt idx="991">
                  <c:v>25240</c:v>
                </c:pt>
                <c:pt idx="992">
                  <c:v>25260</c:v>
                </c:pt>
                <c:pt idx="993">
                  <c:v>25290</c:v>
                </c:pt>
                <c:pt idx="994">
                  <c:v>25310</c:v>
                </c:pt>
                <c:pt idx="995">
                  <c:v>25345</c:v>
                </c:pt>
                <c:pt idx="996">
                  <c:v>25385</c:v>
                </c:pt>
                <c:pt idx="997">
                  <c:v>25430</c:v>
                </c:pt>
                <c:pt idx="998">
                  <c:v>25450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421312"/>
        <c:axId val="518421872"/>
      </c:lineChart>
      <c:dateAx>
        <c:axId val="518421312"/>
        <c:scaling>
          <c:orientation val="minMax"/>
          <c:min val="42156"/>
        </c:scaling>
        <c:delete val="0"/>
        <c:axPos val="b"/>
        <c:numFmt formatCode="yy/mm" sourceLinked="0"/>
        <c:majorTickMark val="in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5400000" vert="horz"/>
          <a:lstStyle/>
          <a:p>
            <a:pPr>
              <a:defRPr/>
            </a:pPr>
            <a:endParaRPr lang="zh-CN"/>
          </a:p>
        </c:txPr>
        <c:crossAx val="518421872"/>
        <c:crosses val="autoZero"/>
        <c:auto val="1"/>
        <c:lblOffset val="100"/>
        <c:baseTimeUnit val="days"/>
      </c:dateAx>
      <c:valAx>
        <c:axId val="518421872"/>
        <c:scaling>
          <c:orientation val="minMax"/>
          <c:max val="27000"/>
          <c:min val="15000"/>
        </c:scaling>
        <c:delete val="0"/>
        <c:axPos val="l"/>
        <c:numFmt formatCode="#,##0_);\(#,##0\)" sourceLinked="0"/>
        <c:majorTickMark val="in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crossAx val="51842131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23055613881598133"/>
          <c:y val="4.072398190045249E-2"/>
          <c:w val="0.48889034703995338"/>
          <c:h val="0.18099547511312217"/>
        </c:manualLayout>
      </c:layout>
      <c:overlay val="0"/>
      <c:spPr>
        <a:noFill/>
        <a:ln w="25400">
          <a:noFill/>
        </a:ln>
      </c:sp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latin typeface="华文楷体" pitchFamily="2" charset="-122"/>
          <a:ea typeface="华文楷体" pitchFamily="2" charset="-122"/>
          <a:cs typeface="Arial"/>
        </a:defRPr>
      </a:pPr>
      <a:endParaRPr lang="zh-CN"/>
    </a:p>
  </c:txPr>
  <c:printSettings>
    <c:headerFooter alignWithMargins="0"/>
    <c:pageMargins b="0.75000000000001288" l="0.70000000000000062" r="0.70000000000000062" t="0.75000000000001288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161925</xdr:rowOff>
    </xdr:from>
    <xdr:to>
      <xdr:col>4</xdr:col>
      <xdr:colOff>0</xdr:colOff>
      <xdr:row>2</xdr:row>
      <xdr:rowOff>0</xdr:rowOff>
    </xdr:to>
    <xdr:graphicFrame macro="">
      <xdr:nvGraphicFramePr>
        <xdr:cNvPr id="44609636" name="图表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</xdr:row>
      <xdr:rowOff>161925</xdr:rowOff>
    </xdr:from>
    <xdr:to>
      <xdr:col>8</xdr:col>
      <xdr:colOff>0</xdr:colOff>
      <xdr:row>2</xdr:row>
      <xdr:rowOff>0</xdr:rowOff>
    </xdr:to>
    <xdr:graphicFrame macro="">
      <xdr:nvGraphicFramePr>
        <xdr:cNvPr id="44609637" name="图表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66675</xdr:colOff>
      <xdr:row>1</xdr:row>
      <xdr:rowOff>161925</xdr:rowOff>
    </xdr:from>
    <xdr:to>
      <xdr:col>26</xdr:col>
      <xdr:colOff>0</xdr:colOff>
      <xdr:row>2</xdr:row>
      <xdr:rowOff>0</xdr:rowOff>
    </xdr:to>
    <xdr:graphicFrame macro="">
      <xdr:nvGraphicFramePr>
        <xdr:cNvPr id="44609641" name="图表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</cdr:x>
      <cdr:y>0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65405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zh-CN" altLang="en-US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0.00073</cdr:x>
      <cdr:y>0.00024</cdr:y>
    </cdr:from>
    <cdr:to>
      <cdr:x>0.00073</cdr:x>
      <cdr:y>0.00024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916" y="1010"/>
          <a:ext cx="752084" cy="183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/>
        <a:p xmlns:a="http://schemas.openxmlformats.org/drawingml/2006/main">
          <a:endParaRPr lang="zh-CN" altLang="en-US"/>
        </a:p>
      </cdr:txBody>
    </cdr:sp>
  </cdr:relSizeAnchor>
</c:userShapes>
</file>

<file path=xl/queryTables/queryTable1.xml><?xml version="1.0" encoding="utf-8"?>
<queryTable xmlns="http://schemas.openxmlformats.org/spreadsheetml/2006/main" name="ExternalData_1" headers="0" disableRefresh="1" disableEdit="1" connectionId="1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Field1"/>
      <queryTableField id="2" name="Field2"/>
      <queryTableField id="3" name="Field3"/>
      <queryTableField id="4" name="Field4"/>
      <queryTableField id="5" dataBound="0" fillFormulas="1"/>
    </queryTableFields>
    <queryTableDeletedFields count="1">
      <deletedField name="Field5"/>
    </queryTableDeletedFields>
  </queryTableRefresh>
</queryTable>
</file>

<file path=xl/queryTables/queryTable2.xml><?xml version="1.0" encoding="utf-8"?>
<queryTable xmlns="http://schemas.openxmlformats.org/spreadsheetml/2006/main" name="ExternalData_2" headers="0" disableRefresh="1" disableEdit="1" connectionId="2" autoFormatId="16" applyNumberFormats="0" applyBorderFormats="0" applyFontFormats="1" applyPatternFormats="1" applyAlignmentFormats="0" applyWidthHeightFormats="0">
  <queryTableRefresh headersInLastRefresh="0" nextId="4">
    <queryTableFields count="3">
      <queryTableField id="1" name="Field1"/>
      <queryTableField id="2" name="Field2"/>
      <queryTableField id="3" name="Field3"/>
    </queryTableFields>
  </queryTableRefresh>
</queryTable>
</file>

<file path=xl/queryTables/queryTable3.xml><?xml version="1.0" encoding="utf-8"?>
<queryTable xmlns="http://schemas.openxmlformats.org/spreadsheetml/2006/main" name="ExternalData_6" headers="0" disableRefresh="1" disableEdit="1" connectionId="12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Field1"/>
      <queryTableField id="2" name="Field2"/>
    </queryTableFields>
  </queryTableRefresh>
</queryTable>
</file>

<file path=xl/queryTables/queryTable4.xml><?xml version="1.0" encoding="utf-8"?>
<queryTable xmlns="http://schemas.openxmlformats.org/spreadsheetml/2006/main" name="ExternalData_5" headers="0" disableRefresh="1" disableEdit="1" connectionId="9" autoFormatId="16" applyNumberFormats="0" applyBorderFormats="0" applyFontFormats="1" applyPatternFormats="1" applyAlignmentFormats="0" applyWidthHeightFormats="0">
  <queryTableRefresh headersInLastRefresh="0" nextId="6">
    <queryTableFields count="3">
      <queryTableField id="1" name="Field1"/>
      <queryTableField id="2" name="Field2"/>
      <queryTableField id="3" name="Field3"/>
    </queryTableFields>
    <queryTableDeletedFields count="2">
      <deletedField name="Field5"/>
      <deletedField name="Field4"/>
    </queryTableDeletedFields>
  </queryTableRefresh>
</queryTable>
</file>

<file path=xl/queryTables/queryTable5.xml><?xml version="1.0" encoding="utf-8"?>
<queryTable xmlns="http://schemas.openxmlformats.org/spreadsheetml/2006/main" name="ExternalData_3" headers="0" disableRefresh="1" disableEdit="1" connectionId="7" autoFormatId="16" applyNumberFormats="0" applyBorderFormats="0" applyFontFormats="1" applyPatternFormats="1" applyAlignmentFormats="0" applyWidthHeightFormats="0">
  <queryTableRefresh headersInLastRefresh="0" nextId="3">
    <queryTableFields count="1">
      <queryTableField id="1" name="Field1"/>
    </queryTableFields>
    <queryTableDeletedFields count="1">
      <deletedField name="Field2"/>
    </queryTableDeletedFields>
  </queryTableRefresh>
</queryTable>
</file>

<file path=xl/queryTables/queryTable6.xml><?xml version="1.0" encoding="utf-8"?>
<queryTable xmlns="http://schemas.openxmlformats.org/spreadsheetml/2006/main" name="ExternalData_2" headers="0" disableRefresh="1" disableEdit="1" connectionId="6" autoFormatId="16" applyNumberFormats="0" applyBorderFormats="0" applyFontFormats="1" applyPatternFormats="1" applyAlignmentFormats="0" applyWidthHeightFormats="0">
  <queryTableRefresh headersInLastRefresh="0" nextId="5">
    <queryTableFields count="4">
      <queryTableField id="1" name="Field1"/>
      <queryTableField id="2" name="Field2"/>
      <queryTableField id="3" name="Field3"/>
      <queryTableField id="4" name="Field4"/>
    </queryTableFields>
  </queryTableRefresh>
</queryTable>
</file>

<file path=xl/queryTables/queryTable7.xml><?xml version="1.0" encoding="utf-8"?>
<queryTable xmlns="http://schemas.openxmlformats.org/spreadsheetml/2006/main" name="ExternalData_1" headers="0" disableRefresh="1" disableEdit="1" connectionId="5" autoFormatId="16" applyNumberFormats="0" applyBorderFormats="0" applyFontFormats="1" applyPatternFormats="1" applyAlignmentFormats="0" applyWidthHeightFormats="0">
  <queryTableRefresh headersInLastRefresh="0" nextId="5">
    <queryTableFields count="4">
      <queryTableField id="1" name="Field1"/>
      <queryTableField id="2" name="Field2"/>
      <queryTableField id="3" name="Field3"/>
      <queryTableField id="4" name="Field4"/>
    </queryTableFields>
  </queryTableRefresh>
</queryTable>
</file>

<file path=xl/queryTables/queryTable8.xml><?xml version="1.0" encoding="utf-8"?>
<queryTable xmlns="http://schemas.openxmlformats.org/spreadsheetml/2006/main" name="ExternalData_5" headers="0" disableRefresh="1" disableEdit="1" connectionId="10" autoFormatId="16" applyNumberFormats="0" applyBorderFormats="0" applyFontFormats="1" applyPatternFormats="1" applyAlignmentFormats="0" applyWidthHeightFormats="0">
  <queryTableRefresh headersInLastRefresh="0" nextId="6">
    <queryTableFields count="2">
      <queryTableField id="1" name="Field1"/>
      <queryTableField id="2" name="Field2"/>
    </queryTableFields>
    <queryTableDeletedFields count="3">
      <deletedField name="Field5"/>
      <deletedField name="Field4"/>
      <deletedField name="Field3"/>
    </queryTableDeletedFields>
  </queryTableRefresh>
</queryTable>
</file>

<file path=xl/queryTables/queryTable9.xml><?xml version="1.0" encoding="utf-8"?>
<queryTable xmlns="http://schemas.openxmlformats.org/spreadsheetml/2006/main" name="ExternalData_4" headers="0" disableRefresh="1" disableEdit="1" connectionId="15" autoFormatId="16" applyNumberFormats="0" applyBorderFormats="0" applyFontFormats="1" applyPatternFormats="1" applyAlignmentFormats="0" applyWidthHeightFormats="0">
  <queryTableRefresh headersInLastRefresh="0" nextId="3">
    <queryTableFields count="2">
      <queryTableField id="1" name="Field1"/>
      <queryTableField id="2" name="Field2"/>
    </queryTableFields>
  </queryTableRefresh>
</queryTable>
</file>

<file path=xl/queryTables/queryTable10.xml><?xml version="1.0" encoding="utf-8"?>
<queryTable xmlns="http://schemas.openxmlformats.org/spreadsheetml/2006/main" name="ExternalData_3" headers="0" disableRefresh="1" disableEdit="1" connectionId="14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Field1"/>
      <queryTableField id="2" name="Field2"/>
      <queryTableField id="3" name="Field3"/>
      <queryTableField id="4" name="Field4"/>
      <queryTableField id="5" name="Field5"/>
    </queryTableFields>
  </queryTableRefresh>
</queryTable>
</file>

<file path=xl/queryTables/queryTable11.xml><?xml version="1.0" encoding="utf-8"?>
<queryTable xmlns="http://schemas.openxmlformats.org/spreadsheetml/2006/main" name="ExternalData_1" headers="0" disableRefresh="1" disableEdit="1" connectionId="13" autoFormatId="16" applyNumberFormats="0" applyBorderFormats="0" applyFontFormats="1" applyPatternFormats="1" applyAlignmentFormats="0" applyWidthHeightFormats="0">
  <queryTableRefresh headersInLastRefresh="0" nextId="6">
    <queryTableFields count="5">
      <queryTableField id="1" name="Field1"/>
      <queryTableField id="2" name="Field2"/>
      <queryTableField id="3" name="Field3"/>
      <queryTableField id="4" name="Field4"/>
      <queryTableField id="5" dataBound="0" fillFormulas="1"/>
    </queryTableFields>
    <queryTableDeletedFields count="1">
      <deletedField name="Field5"/>
    </queryTableDeletedFields>
  </queryTableRefresh>
</queryTable>
</file>

<file path=xl/queryTables/queryTable12.xml><?xml version="1.0" encoding="utf-8"?>
<queryTable xmlns="http://schemas.openxmlformats.org/spreadsheetml/2006/main" name="ExternalData_8" headers="0" disableRefresh="1" disableEdit="1" connectionId="11" autoFormatId="16" applyNumberFormats="0" applyBorderFormats="0" applyFontFormats="1" applyPatternFormats="1" applyAlignmentFormats="0" applyWidthHeightFormats="0">
  <queryTableRefresh headersInLastRefresh="0" nextId="6">
    <queryTableFields count="3">
      <queryTableField id="1" name="Field1"/>
      <queryTableField id="2" name="Field2"/>
      <queryTableField id="3" name="Field3"/>
    </queryTableFields>
    <queryTableDeletedFields count="2">
      <deletedField name="Field5"/>
      <deletedField name="Field4"/>
    </queryTableDeleted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Relationship Id="rId5" Type="http://schemas.openxmlformats.org/officeDocument/2006/relationships/queryTable" Target="../queryTables/queryTable7.xml"/><Relationship Id="rId4" Type="http://schemas.openxmlformats.org/officeDocument/2006/relationships/queryTable" Target="../queryTables/query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4.bin"/><Relationship Id="rId6" Type="http://schemas.openxmlformats.org/officeDocument/2006/relationships/queryTable" Target="../queryTables/queryTable12.xml"/><Relationship Id="rId5" Type="http://schemas.openxmlformats.org/officeDocument/2006/relationships/queryTable" Target="../queryTables/queryTable11.xml"/><Relationship Id="rId4" Type="http://schemas.openxmlformats.org/officeDocument/2006/relationships/queryTable" Target="../queryTables/queryTable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E64"/>
  <sheetViews>
    <sheetView topLeftCell="B1" zoomScale="80" zoomScaleNormal="80" zoomScaleSheetLayoutView="50" workbookViewId="0">
      <pane ySplit="1" topLeftCell="A41" activePane="bottomLeft" state="frozen"/>
      <selection pane="bottomLeft" activeCell="B57" sqref="A57:XFD57"/>
    </sheetView>
  </sheetViews>
  <sheetFormatPr defaultColWidth="8.875" defaultRowHeight="13.5"/>
  <cols>
    <col min="3" max="3" width="28.625" bestFit="1" customWidth="1"/>
  </cols>
  <sheetData>
    <row r="1" spans="2:5" s="36" customFormat="1" ht="18" customHeight="1">
      <c r="D1" s="36" t="s">
        <v>159</v>
      </c>
      <c r="E1" s="36" t="s">
        <v>160</v>
      </c>
    </row>
    <row r="2" spans="2:5" s="36" customFormat="1" ht="18" customHeight="1">
      <c r="B2" s="36" t="s">
        <v>161</v>
      </c>
      <c r="C2" s="36" t="s">
        <v>162</v>
      </c>
      <c r="D2" s="36" t="s">
        <v>4</v>
      </c>
      <c r="E2" s="36" t="s">
        <v>146</v>
      </c>
    </row>
    <row r="3" spans="2:5" s="36" customFormat="1" ht="18" customHeight="1">
      <c r="B3" s="36" t="s">
        <v>161</v>
      </c>
      <c r="C3" s="36" t="s">
        <v>166</v>
      </c>
      <c r="D3" s="36" t="s">
        <v>164</v>
      </c>
      <c r="E3" s="36" t="s">
        <v>165</v>
      </c>
    </row>
    <row r="4" spans="2:5" s="36" customFormat="1" ht="18" customHeight="1">
      <c r="B4" s="36" t="s">
        <v>161</v>
      </c>
      <c r="C4" s="36" t="s">
        <v>167</v>
      </c>
      <c r="D4" s="36" t="s">
        <v>164</v>
      </c>
      <c r="E4" s="36" t="s">
        <v>165</v>
      </c>
    </row>
    <row r="5" spans="2:5" s="36" customFormat="1" ht="18" customHeight="1">
      <c r="B5" s="36" t="s">
        <v>168</v>
      </c>
      <c r="C5" s="36" t="s">
        <v>169</v>
      </c>
      <c r="D5" s="36" t="s">
        <v>164</v>
      </c>
      <c r="E5" s="36" t="s">
        <v>165</v>
      </c>
    </row>
    <row r="6" spans="2:5" s="36" customFormat="1" ht="18" customHeight="1">
      <c r="B6" s="36" t="s">
        <v>168</v>
      </c>
      <c r="C6" s="36" t="s">
        <v>170</v>
      </c>
      <c r="D6" s="36" t="s">
        <v>164</v>
      </c>
      <c r="E6" s="36" t="s">
        <v>165</v>
      </c>
    </row>
    <row r="7" spans="2:5" s="36" customFormat="1" ht="18" customHeight="1">
      <c r="B7" s="36" t="s">
        <v>168</v>
      </c>
      <c r="C7" s="36" t="s">
        <v>171</v>
      </c>
      <c r="D7" s="36" t="s">
        <v>164</v>
      </c>
      <c r="E7" s="36" t="s">
        <v>165</v>
      </c>
    </row>
    <row r="8" spans="2:5" s="36" customFormat="1" ht="18" customHeight="1">
      <c r="B8" s="36" t="s">
        <v>168</v>
      </c>
      <c r="C8" s="36" t="s">
        <v>172</v>
      </c>
      <c r="D8" s="36" t="s">
        <v>39</v>
      </c>
      <c r="E8" s="36" t="s">
        <v>165</v>
      </c>
    </row>
    <row r="9" spans="2:5" s="36" customFormat="1" ht="18" customHeight="1">
      <c r="B9" s="36" t="s">
        <v>173</v>
      </c>
      <c r="C9" s="36" t="s">
        <v>174</v>
      </c>
      <c r="D9" s="36" t="s">
        <v>7</v>
      </c>
      <c r="E9" s="36" t="s">
        <v>20</v>
      </c>
    </row>
    <row r="10" spans="2:5" s="36" customFormat="1" ht="18" customHeight="1">
      <c r="B10" s="36" t="s">
        <v>173</v>
      </c>
      <c r="C10" s="36" t="s">
        <v>175</v>
      </c>
      <c r="D10" s="36" t="s">
        <v>176</v>
      </c>
      <c r="E10" s="36" t="s">
        <v>177</v>
      </c>
    </row>
    <row r="11" spans="2:5" s="36" customFormat="1" ht="18" customHeight="1">
      <c r="B11" s="36" t="s">
        <v>178</v>
      </c>
      <c r="C11" s="36" t="s">
        <v>169</v>
      </c>
      <c r="D11" s="36" t="s">
        <v>164</v>
      </c>
      <c r="E11" s="36" t="s">
        <v>165</v>
      </c>
    </row>
    <row r="12" spans="2:5" s="36" customFormat="1" ht="18" customHeight="1">
      <c r="B12" s="36" t="s">
        <v>178</v>
      </c>
      <c r="C12" s="36" t="s">
        <v>179</v>
      </c>
      <c r="D12" s="36" t="s">
        <v>164</v>
      </c>
      <c r="E12" s="36" t="s">
        <v>165</v>
      </c>
    </row>
    <row r="13" spans="2:5" s="36" customFormat="1" ht="18" customHeight="1">
      <c r="B13" s="36" t="s">
        <v>178</v>
      </c>
      <c r="C13" s="36" t="s">
        <v>180</v>
      </c>
      <c r="D13" s="36" t="s">
        <v>164</v>
      </c>
      <c r="E13" s="36" t="s">
        <v>165</v>
      </c>
    </row>
    <row r="14" spans="2:5" s="36" customFormat="1" ht="18" customHeight="1">
      <c r="B14" s="36" t="s">
        <v>178</v>
      </c>
      <c r="C14" s="36" t="s">
        <v>181</v>
      </c>
      <c r="D14" s="36" t="s">
        <v>39</v>
      </c>
      <c r="E14" s="36" t="s">
        <v>177</v>
      </c>
    </row>
    <row r="15" spans="2:5" s="36" customFormat="1" ht="18" customHeight="1">
      <c r="B15" s="36" t="s">
        <v>178</v>
      </c>
      <c r="C15" s="36" t="s">
        <v>182</v>
      </c>
      <c r="D15" s="36" t="s">
        <v>39</v>
      </c>
      <c r="E15" s="36" t="s">
        <v>177</v>
      </c>
    </row>
    <row r="16" spans="2:5" s="36" customFormat="1" ht="18" customHeight="1">
      <c r="B16" s="36" t="s">
        <v>183</v>
      </c>
      <c r="C16" s="36" t="s">
        <v>169</v>
      </c>
      <c r="D16" s="36" t="s">
        <v>164</v>
      </c>
      <c r="E16" s="36" t="s">
        <v>165</v>
      </c>
    </row>
    <row r="17" spans="2:5" s="36" customFormat="1" ht="18" customHeight="1">
      <c r="B17" s="36" t="s">
        <v>183</v>
      </c>
      <c r="C17" s="36" t="s">
        <v>184</v>
      </c>
      <c r="D17" s="36" t="s">
        <v>164</v>
      </c>
      <c r="E17" s="36" t="s">
        <v>165</v>
      </c>
    </row>
    <row r="18" spans="2:5" s="36" customFormat="1" ht="18" customHeight="1">
      <c r="B18" s="36" t="s">
        <v>183</v>
      </c>
      <c r="C18" s="36" t="s">
        <v>185</v>
      </c>
      <c r="D18" s="36" t="s">
        <v>164</v>
      </c>
      <c r="E18" s="36" t="s">
        <v>165</v>
      </c>
    </row>
    <row r="19" spans="2:5" s="36" customFormat="1" ht="18" customHeight="1">
      <c r="B19" s="36" t="s">
        <v>183</v>
      </c>
      <c r="C19" s="36" t="s">
        <v>186</v>
      </c>
      <c r="D19" s="36" t="s">
        <v>187</v>
      </c>
      <c r="E19" s="36" t="s">
        <v>177</v>
      </c>
    </row>
    <row r="20" spans="2:5" s="36" customFormat="1" ht="18" customHeight="1">
      <c r="B20" s="36" t="s">
        <v>183</v>
      </c>
      <c r="C20" s="36" t="s">
        <v>188</v>
      </c>
      <c r="D20" s="36" t="s">
        <v>39</v>
      </c>
      <c r="E20" s="36" t="s">
        <v>177</v>
      </c>
    </row>
    <row r="21" spans="2:5" s="36" customFormat="1" ht="18" customHeight="1">
      <c r="B21" s="36" t="s">
        <v>189</v>
      </c>
      <c r="C21" s="36" t="s">
        <v>190</v>
      </c>
      <c r="D21" s="36" t="s">
        <v>176</v>
      </c>
      <c r="E21" s="36" t="s">
        <v>177</v>
      </c>
    </row>
    <row r="22" spans="2:5" s="36" customFormat="1" ht="18" customHeight="1">
      <c r="B22" s="36" t="s">
        <v>189</v>
      </c>
      <c r="C22" s="36" t="s">
        <v>191</v>
      </c>
      <c r="D22" s="36" t="s">
        <v>176</v>
      </c>
      <c r="E22" s="36" t="s">
        <v>177</v>
      </c>
    </row>
    <row r="23" spans="2:5" s="36" customFormat="1" ht="18" customHeight="1">
      <c r="B23" s="36" t="s">
        <v>189</v>
      </c>
      <c r="C23" s="36" t="s">
        <v>192</v>
      </c>
      <c r="D23" s="36" t="s">
        <v>176</v>
      </c>
      <c r="E23" s="36" t="s">
        <v>177</v>
      </c>
    </row>
    <row r="24" spans="2:5" s="36" customFormat="1" ht="18" customHeight="1">
      <c r="B24" s="36" t="s">
        <v>189</v>
      </c>
      <c r="C24" s="36" t="s">
        <v>193</v>
      </c>
      <c r="D24" s="36" t="s">
        <v>194</v>
      </c>
      <c r="E24" s="36" t="s">
        <v>177</v>
      </c>
    </row>
    <row r="25" spans="2:5" s="36" customFormat="1" ht="18" customHeight="1">
      <c r="B25" s="36" t="s">
        <v>195</v>
      </c>
      <c r="C25" s="36" t="s">
        <v>169</v>
      </c>
      <c r="D25" s="36" t="s">
        <v>164</v>
      </c>
      <c r="E25" s="36" t="s">
        <v>165</v>
      </c>
    </row>
    <row r="26" spans="2:5" s="36" customFormat="1" ht="18" customHeight="1">
      <c r="B26" s="36" t="s">
        <v>195</v>
      </c>
      <c r="C26" s="36" t="s">
        <v>196</v>
      </c>
      <c r="D26" s="36" t="s">
        <v>164</v>
      </c>
      <c r="E26" s="36" t="s">
        <v>165</v>
      </c>
    </row>
    <row r="27" spans="2:5" s="36" customFormat="1" ht="18" customHeight="1">
      <c r="B27" s="36" t="s">
        <v>195</v>
      </c>
      <c r="C27" s="36" t="s">
        <v>197</v>
      </c>
      <c r="D27" s="36" t="s">
        <v>39</v>
      </c>
      <c r="E27" s="36" t="s">
        <v>165</v>
      </c>
    </row>
    <row r="28" spans="2:5" s="36" customFormat="1" ht="18" customHeight="1">
      <c r="B28" s="36" t="s">
        <v>195</v>
      </c>
      <c r="C28" s="36" t="s">
        <v>198</v>
      </c>
      <c r="D28" s="36" t="s">
        <v>199</v>
      </c>
      <c r="E28" s="36" t="s">
        <v>177</v>
      </c>
    </row>
    <row r="29" spans="2:5" s="36" customFormat="1" ht="18" customHeight="1">
      <c r="B29" s="36" t="s">
        <v>200</v>
      </c>
      <c r="C29" s="36" t="s">
        <v>169</v>
      </c>
      <c r="D29" s="36" t="s">
        <v>164</v>
      </c>
      <c r="E29" s="36" t="s">
        <v>165</v>
      </c>
    </row>
    <row r="30" spans="2:5" s="36" customFormat="1" ht="18" customHeight="1">
      <c r="B30" s="36" t="s">
        <v>200</v>
      </c>
      <c r="C30" s="36" t="s">
        <v>201</v>
      </c>
      <c r="D30" s="36" t="s">
        <v>39</v>
      </c>
      <c r="E30" s="36" t="s">
        <v>177</v>
      </c>
    </row>
    <row r="31" spans="2:5" s="36" customFormat="1" ht="18" customHeight="1">
      <c r="B31" s="36" t="s">
        <v>200</v>
      </c>
      <c r="C31" s="36" t="s">
        <v>202</v>
      </c>
      <c r="D31" s="36" t="s">
        <v>199</v>
      </c>
      <c r="E31" s="36" t="s">
        <v>177</v>
      </c>
    </row>
    <row r="32" spans="2:5" s="36" customFormat="1" ht="18" customHeight="1">
      <c r="B32" s="36" t="s">
        <v>200</v>
      </c>
      <c r="C32" s="36" t="s">
        <v>203</v>
      </c>
      <c r="D32" s="36" t="s">
        <v>199</v>
      </c>
      <c r="E32" s="36" t="s">
        <v>177</v>
      </c>
    </row>
    <row r="33" spans="2:5" s="36" customFormat="1" ht="18" customHeight="1">
      <c r="B33" s="36" t="s">
        <v>204</v>
      </c>
      <c r="C33" s="36" t="s">
        <v>169</v>
      </c>
      <c r="D33" s="36" t="s">
        <v>164</v>
      </c>
      <c r="E33" s="36" t="s">
        <v>165</v>
      </c>
    </row>
    <row r="34" spans="2:5" s="36" customFormat="1" ht="18" customHeight="1">
      <c r="B34" s="36" t="s">
        <v>204</v>
      </c>
      <c r="C34" s="36" t="s">
        <v>163</v>
      </c>
      <c r="D34" s="36" t="s">
        <v>164</v>
      </c>
      <c r="E34" s="36" t="s">
        <v>165</v>
      </c>
    </row>
    <row r="35" spans="2:5" s="36" customFormat="1" ht="18" customHeight="1">
      <c r="B35" s="36" t="s">
        <v>204</v>
      </c>
      <c r="C35" s="36" t="s">
        <v>205</v>
      </c>
      <c r="D35" s="36" t="s">
        <v>199</v>
      </c>
      <c r="E35" s="36" t="s">
        <v>177</v>
      </c>
    </row>
    <row r="36" spans="2:5" s="36" customFormat="1" ht="18" customHeight="1">
      <c r="B36" s="36" t="s">
        <v>204</v>
      </c>
      <c r="C36" s="36" t="s">
        <v>206</v>
      </c>
      <c r="D36" s="36" t="s">
        <v>199</v>
      </c>
      <c r="E36" s="36" t="s">
        <v>177</v>
      </c>
    </row>
    <row r="37" spans="2:5" s="36" customFormat="1" ht="18" customHeight="1">
      <c r="B37" s="36" t="s">
        <v>204</v>
      </c>
      <c r="C37" s="36" t="s">
        <v>207</v>
      </c>
      <c r="D37" s="36" t="s">
        <v>199</v>
      </c>
      <c r="E37" s="36" t="s">
        <v>177</v>
      </c>
    </row>
    <row r="38" spans="2:5" s="36" customFormat="1" ht="18" customHeight="1">
      <c r="B38" s="36" t="s">
        <v>208</v>
      </c>
      <c r="C38" s="36" t="s">
        <v>169</v>
      </c>
      <c r="D38" s="36" t="s">
        <v>164</v>
      </c>
      <c r="E38" s="36" t="s">
        <v>165</v>
      </c>
    </row>
    <row r="39" spans="2:5" s="36" customFormat="1" ht="18" customHeight="1">
      <c r="B39" s="36" t="s">
        <v>208</v>
      </c>
      <c r="C39" s="36" t="s">
        <v>209</v>
      </c>
      <c r="D39" s="36" t="s">
        <v>210</v>
      </c>
      <c r="E39" s="36" t="s">
        <v>165</v>
      </c>
    </row>
    <row r="40" spans="2:5" s="36" customFormat="1" ht="18" customHeight="1">
      <c r="B40" s="36" t="s">
        <v>208</v>
      </c>
      <c r="C40" s="36" t="s">
        <v>211</v>
      </c>
      <c r="D40" s="36" t="s">
        <v>210</v>
      </c>
      <c r="E40" s="36" t="s">
        <v>165</v>
      </c>
    </row>
    <row r="41" spans="2:5" s="36" customFormat="1" ht="18" customHeight="1">
      <c r="B41" s="36" t="s">
        <v>208</v>
      </c>
      <c r="C41" s="36" t="s">
        <v>212</v>
      </c>
      <c r="D41" s="36" t="s">
        <v>164</v>
      </c>
      <c r="E41" s="36" t="s">
        <v>165</v>
      </c>
    </row>
    <row r="42" spans="2:5" s="36" customFormat="1" ht="18" customHeight="1">
      <c r="B42" s="36" t="s">
        <v>208</v>
      </c>
      <c r="C42" s="36" t="s">
        <v>213</v>
      </c>
      <c r="D42" s="36" t="s">
        <v>214</v>
      </c>
      <c r="E42" s="36" t="s">
        <v>165</v>
      </c>
    </row>
    <row r="43" spans="2:5" s="36" customFormat="1" ht="18" customHeight="1">
      <c r="B43" s="36" t="s">
        <v>208</v>
      </c>
      <c r="C43" s="36" t="s">
        <v>215</v>
      </c>
      <c r="D43" s="36" t="s">
        <v>164</v>
      </c>
      <c r="E43" s="36" t="s">
        <v>165</v>
      </c>
    </row>
    <row r="44" spans="2:5" s="36" customFormat="1" ht="18" customHeight="1">
      <c r="B44" s="36" t="s">
        <v>208</v>
      </c>
      <c r="C44" s="36" t="s">
        <v>216</v>
      </c>
      <c r="D44" s="36" t="s">
        <v>164</v>
      </c>
      <c r="E44" s="36" t="s">
        <v>165</v>
      </c>
    </row>
    <row r="45" spans="2:5" s="36" customFormat="1" ht="18" customHeight="1">
      <c r="B45" s="36" t="s">
        <v>208</v>
      </c>
      <c r="C45" s="36" t="s">
        <v>217</v>
      </c>
      <c r="D45" s="36" t="s">
        <v>164</v>
      </c>
      <c r="E45" s="36" t="s">
        <v>165</v>
      </c>
    </row>
    <row r="46" spans="2:5" s="36" customFormat="1" ht="18" customHeight="1">
      <c r="B46" s="36" t="s">
        <v>208</v>
      </c>
      <c r="C46" s="36" t="s">
        <v>218</v>
      </c>
      <c r="D46" s="36" t="s">
        <v>164</v>
      </c>
      <c r="E46" s="36" t="s">
        <v>165</v>
      </c>
    </row>
    <row r="47" spans="2:5" s="36" customFormat="1" ht="18" customHeight="1">
      <c r="B47" s="36" t="s">
        <v>219</v>
      </c>
      <c r="C47" s="36" t="s">
        <v>169</v>
      </c>
      <c r="D47" s="36" t="s">
        <v>164</v>
      </c>
      <c r="E47" s="36" t="s">
        <v>165</v>
      </c>
    </row>
    <row r="48" spans="2:5" s="36" customFormat="1" ht="18" customHeight="1">
      <c r="B48" s="36" t="s">
        <v>219</v>
      </c>
      <c r="C48" s="36" t="s">
        <v>220</v>
      </c>
      <c r="D48" s="36" t="s">
        <v>164</v>
      </c>
      <c r="E48" s="36" t="s">
        <v>165</v>
      </c>
    </row>
    <row r="49" spans="2:5" s="36" customFormat="1" ht="18" customHeight="1">
      <c r="B49" s="36" t="s">
        <v>219</v>
      </c>
      <c r="C49" s="36" t="s">
        <v>221</v>
      </c>
      <c r="D49" s="36" t="s">
        <v>164</v>
      </c>
      <c r="E49" s="36" t="s">
        <v>165</v>
      </c>
    </row>
    <row r="50" spans="2:5" s="36" customFormat="1" ht="18" customHeight="1">
      <c r="B50" s="36" t="s">
        <v>219</v>
      </c>
      <c r="C50" s="36" t="s">
        <v>222</v>
      </c>
      <c r="D50" s="36" t="s">
        <v>164</v>
      </c>
      <c r="E50" s="36" t="s">
        <v>165</v>
      </c>
    </row>
    <row r="51" spans="2:5" s="36" customFormat="1" ht="18" customHeight="1">
      <c r="B51" s="36" t="s">
        <v>219</v>
      </c>
      <c r="C51" s="36" t="s">
        <v>223</v>
      </c>
      <c r="D51" s="36" t="s">
        <v>164</v>
      </c>
      <c r="E51" s="36" t="s">
        <v>165</v>
      </c>
    </row>
    <row r="52" spans="2:5" s="36" customFormat="1" ht="18" customHeight="1">
      <c r="B52" s="36" t="s">
        <v>219</v>
      </c>
      <c r="C52" s="36" t="s">
        <v>224</v>
      </c>
      <c r="D52" s="36" t="s">
        <v>214</v>
      </c>
      <c r="E52" s="36" t="s">
        <v>165</v>
      </c>
    </row>
    <row r="53" spans="2:5" s="36" customFormat="1" ht="18" customHeight="1">
      <c r="B53" s="36" t="s">
        <v>219</v>
      </c>
      <c r="C53" s="36" t="s">
        <v>225</v>
      </c>
      <c r="D53" s="36" t="s">
        <v>210</v>
      </c>
      <c r="E53" s="36" t="s">
        <v>165</v>
      </c>
    </row>
    <row r="54" spans="2:5" s="36" customFormat="1" ht="18" customHeight="1">
      <c r="B54" s="36" t="s">
        <v>219</v>
      </c>
      <c r="C54" s="36" t="s">
        <v>226</v>
      </c>
      <c r="D54" s="36" t="s">
        <v>227</v>
      </c>
      <c r="E54" s="36" t="s">
        <v>165</v>
      </c>
    </row>
    <row r="55" spans="2:5" s="36" customFormat="1" ht="18" customHeight="1">
      <c r="B55" s="36" t="s">
        <v>219</v>
      </c>
      <c r="C55" s="36" t="s">
        <v>228</v>
      </c>
      <c r="D55" s="36" t="s">
        <v>194</v>
      </c>
      <c r="E55" s="36" t="s">
        <v>165</v>
      </c>
    </row>
    <row r="56" spans="2:5" s="36" customFormat="1" ht="18" customHeight="1">
      <c r="B56" s="36" t="s">
        <v>229</v>
      </c>
      <c r="C56" s="36" t="s">
        <v>169</v>
      </c>
      <c r="D56" s="36" t="s">
        <v>230</v>
      </c>
      <c r="E56" s="36" t="s">
        <v>165</v>
      </c>
    </row>
    <row r="57" spans="2:5" s="36" customFormat="1" ht="18" customHeight="1">
      <c r="B57" s="36" t="s">
        <v>229</v>
      </c>
      <c r="C57" s="36" t="s">
        <v>231</v>
      </c>
      <c r="D57" s="36" t="s">
        <v>232</v>
      </c>
      <c r="E57" s="36" t="s">
        <v>177</v>
      </c>
    </row>
    <row r="58" spans="2:5" s="36" customFormat="1" ht="18" customHeight="1">
      <c r="B58" s="36" t="s">
        <v>229</v>
      </c>
      <c r="C58" s="36" t="s">
        <v>233</v>
      </c>
      <c r="D58" s="36" t="s">
        <v>234</v>
      </c>
      <c r="E58" s="36" t="s">
        <v>165</v>
      </c>
    </row>
    <row r="59" spans="2:5" s="36" customFormat="1" ht="18" customHeight="1">
      <c r="B59" s="36" t="s">
        <v>229</v>
      </c>
      <c r="C59" s="36" t="s">
        <v>235</v>
      </c>
      <c r="D59" s="36" t="s">
        <v>234</v>
      </c>
      <c r="E59" s="36" t="s">
        <v>165</v>
      </c>
    </row>
    <row r="60" spans="2:5" s="36" customFormat="1" ht="18" customHeight="1">
      <c r="B60" s="36" t="s">
        <v>229</v>
      </c>
      <c r="C60" s="36" t="s">
        <v>236</v>
      </c>
      <c r="D60" s="36" t="s">
        <v>147</v>
      </c>
      <c r="E60" s="36" t="s">
        <v>165</v>
      </c>
    </row>
    <row r="61" spans="2:5" s="36" customFormat="1" ht="18" customHeight="1">
      <c r="B61" s="36" t="s">
        <v>229</v>
      </c>
      <c r="C61" s="36" t="s">
        <v>237</v>
      </c>
      <c r="D61" s="36" t="s">
        <v>238</v>
      </c>
      <c r="E61" s="36" t="s">
        <v>177</v>
      </c>
    </row>
    <row r="62" spans="2:5" s="36" customFormat="1" ht="18" customHeight="1">
      <c r="B62" s="36" t="s">
        <v>229</v>
      </c>
      <c r="C62" s="36" t="s">
        <v>239</v>
      </c>
      <c r="D62" s="36" t="s">
        <v>238</v>
      </c>
      <c r="E62" s="36" t="s">
        <v>177</v>
      </c>
    </row>
    <row r="63" spans="2:5" s="36" customFormat="1" ht="18" customHeight="1">
      <c r="B63" s="36" t="s">
        <v>229</v>
      </c>
      <c r="C63" s="36" t="s">
        <v>240</v>
      </c>
      <c r="D63" s="36" t="s">
        <v>238</v>
      </c>
      <c r="E63" s="36" t="s">
        <v>177</v>
      </c>
    </row>
    <row r="64" spans="2:5" s="36" customFormat="1" ht="18" customHeight="1">
      <c r="B64" s="36" t="s">
        <v>229</v>
      </c>
      <c r="C64" s="36" t="s">
        <v>241</v>
      </c>
      <c r="D64" s="36" t="s">
        <v>232</v>
      </c>
      <c r="E64" s="36" t="s">
        <v>177</v>
      </c>
    </row>
  </sheetData>
  <phoneticPr fontId="40" type="noConversion"/>
  <pageMargins left="0.75" right="0.75" top="1" bottom="1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4784"/>
  <sheetViews>
    <sheetView workbookViewId="0">
      <selection activeCell="D1" sqref="D1"/>
    </sheetView>
  </sheetViews>
  <sheetFormatPr defaultColWidth="8.875" defaultRowHeight="14.25"/>
  <cols>
    <col min="1" max="1" width="15.375" style="217" bestFit="1" customWidth="1"/>
    <col min="2" max="2" width="13" style="217" bestFit="1" customWidth="1"/>
    <col min="3" max="7" width="17.25" style="238" bestFit="1" customWidth="1"/>
    <col min="8" max="8" width="27.625" style="217" bestFit="1" customWidth="1"/>
    <col min="9" max="10" width="27.625" style="226" bestFit="1" customWidth="1"/>
    <col min="11" max="11" width="11" style="12" bestFit="1" customWidth="1"/>
    <col min="12" max="16384" width="8.875" style="226"/>
  </cols>
  <sheetData>
    <row r="1" spans="1:11" ht="13.5">
      <c r="A1" s="226" t="s">
        <v>242</v>
      </c>
      <c r="B1" s="226" t="s">
        <v>242</v>
      </c>
      <c r="C1" s="226" t="s">
        <v>243</v>
      </c>
      <c r="D1" s="226" t="s">
        <v>243</v>
      </c>
      <c r="E1" s="226" t="s">
        <v>243</v>
      </c>
      <c r="F1" s="226" t="s">
        <v>243</v>
      </c>
      <c r="G1" s="226" t="s">
        <v>243</v>
      </c>
      <c r="H1" s="226" t="s">
        <v>244</v>
      </c>
      <c r="I1" s="226" t="s">
        <v>244</v>
      </c>
      <c r="J1" s="226" t="s">
        <v>244</v>
      </c>
      <c r="K1" s="226"/>
    </row>
    <row r="2" spans="1:11" ht="13.5">
      <c r="A2" s="226" t="s">
        <v>245</v>
      </c>
      <c r="B2" s="226"/>
      <c r="C2" s="226" t="s">
        <v>245</v>
      </c>
      <c r="D2" s="226"/>
      <c r="E2" s="226"/>
      <c r="F2" s="226"/>
      <c r="G2" s="226"/>
      <c r="H2" s="226" t="s">
        <v>245</v>
      </c>
      <c r="K2" s="226"/>
    </row>
    <row r="3" spans="1:11" ht="13.5">
      <c r="A3" s="226" t="s">
        <v>246</v>
      </c>
      <c r="B3" s="226" t="s">
        <v>247</v>
      </c>
      <c r="C3" s="226" t="s">
        <v>246</v>
      </c>
      <c r="D3" s="226" t="s">
        <v>248</v>
      </c>
      <c r="E3" s="226" t="s">
        <v>249</v>
      </c>
      <c r="F3" s="226" t="s">
        <v>250</v>
      </c>
      <c r="G3" s="226" t="s">
        <v>251</v>
      </c>
      <c r="H3" s="226" t="s">
        <v>246</v>
      </c>
      <c r="I3" s="226" t="s">
        <v>252</v>
      </c>
      <c r="J3" s="226" t="s">
        <v>253</v>
      </c>
      <c r="K3" s="226"/>
    </row>
    <row r="4" spans="1:11" ht="13.5">
      <c r="A4" s="226" t="s">
        <v>254</v>
      </c>
      <c r="B4" s="226" t="s">
        <v>255</v>
      </c>
      <c r="C4" s="226" t="s">
        <v>254</v>
      </c>
      <c r="D4" s="226" t="s">
        <v>255</v>
      </c>
      <c r="E4" s="226" t="s">
        <v>255</v>
      </c>
      <c r="F4" s="226" t="s">
        <v>255</v>
      </c>
      <c r="G4" s="226" t="s">
        <v>255</v>
      </c>
      <c r="H4" s="226" t="s">
        <v>254</v>
      </c>
      <c r="I4" s="226" t="s">
        <v>255</v>
      </c>
      <c r="J4" s="226" t="s">
        <v>255</v>
      </c>
      <c r="K4" s="226"/>
    </row>
    <row r="5" spans="1:11">
      <c r="A5" s="191">
        <v>43357</v>
      </c>
      <c r="B5" s="217">
        <v>3500</v>
      </c>
      <c r="C5" s="191">
        <v>43357</v>
      </c>
      <c r="D5" s="224">
        <v>-58</v>
      </c>
      <c r="E5" s="224">
        <v>-190</v>
      </c>
      <c r="F5" s="224">
        <v>-339</v>
      </c>
      <c r="G5" s="224">
        <v>-448</v>
      </c>
      <c r="H5" s="191">
        <v>43357</v>
      </c>
      <c r="I5" s="224">
        <v>3750</v>
      </c>
      <c r="J5" s="224">
        <v>3500</v>
      </c>
      <c r="K5" s="224"/>
    </row>
    <row r="6" spans="1:11">
      <c r="A6" s="191">
        <v>43356</v>
      </c>
      <c r="B6" s="217">
        <v>3500</v>
      </c>
      <c r="C6" s="191">
        <v>43356</v>
      </c>
      <c r="D6" s="224">
        <v>-58</v>
      </c>
      <c r="E6" s="224">
        <v>-183</v>
      </c>
      <c r="F6" s="224">
        <v>-339</v>
      </c>
      <c r="G6" s="224">
        <v>-448</v>
      </c>
      <c r="H6" s="191">
        <v>43356</v>
      </c>
      <c r="I6" s="224">
        <v>3750</v>
      </c>
      <c r="J6" s="224">
        <v>3500</v>
      </c>
      <c r="K6" s="224"/>
    </row>
    <row r="7" spans="1:11">
      <c r="A7" s="191">
        <v>43355</v>
      </c>
      <c r="B7" s="217">
        <v>3500</v>
      </c>
      <c r="C7" s="191">
        <v>43355</v>
      </c>
      <c r="D7" s="224">
        <v>-58</v>
      </c>
      <c r="E7" s="224">
        <v>-183</v>
      </c>
      <c r="F7" s="224">
        <v>-339</v>
      </c>
      <c r="G7" s="224">
        <v>-448</v>
      </c>
      <c r="H7" s="191">
        <v>43355</v>
      </c>
      <c r="I7" s="224">
        <v>3750</v>
      </c>
      <c r="J7" s="224">
        <v>3500</v>
      </c>
      <c r="K7" s="224"/>
    </row>
    <row r="8" spans="1:11">
      <c r="A8" s="191">
        <v>43354</v>
      </c>
      <c r="B8" s="217">
        <v>3500</v>
      </c>
      <c r="C8" s="191">
        <v>43354</v>
      </c>
      <c r="D8" s="224">
        <v>-58</v>
      </c>
      <c r="E8" s="224">
        <v>-183</v>
      </c>
      <c r="F8" s="224">
        <v>-339</v>
      </c>
      <c r="G8" s="224">
        <v>-448</v>
      </c>
      <c r="H8" s="191">
        <v>43354</v>
      </c>
      <c r="I8" s="224">
        <v>3750</v>
      </c>
      <c r="J8" s="224">
        <v>3500</v>
      </c>
      <c r="K8" s="224"/>
    </row>
    <row r="9" spans="1:11">
      <c r="A9" s="191">
        <v>43353</v>
      </c>
      <c r="B9" s="217">
        <v>3450</v>
      </c>
      <c r="C9" s="191">
        <v>43353</v>
      </c>
      <c r="D9" s="224">
        <v>-58</v>
      </c>
      <c r="E9" s="224">
        <v>-183</v>
      </c>
      <c r="F9" s="224">
        <v>-339</v>
      </c>
      <c r="G9" s="224">
        <v>-448</v>
      </c>
      <c r="H9" s="191">
        <v>43353</v>
      </c>
      <c r="I9" s="224">
        <v>3750</v>
      </c>
      <c r="J9" s="224">
        <v>3500</v>
      </c>
      <c r="K9" s="224"/>
    </row>
    <row r="10" spans="1:11">
      <c r="A10" s="191">
        <v>43350</v>
      </c>
      <c r="B10" s="217">
        <v>3450</v>
      </c>
      <c r="C10" s="191">
        <v>43350</v>
      </c>
      <c r="D10" s="224">
        <v>-58</v>
      </c>
      <c r="E10" s="224">
        <v>-223</v>
      </c>
      <c r="F10" s="224">
        <v>-380</v>
      </c>
      <c r="G10" s="224">
        <v>-488</v>
      </c>
      <c r="H10" s="191">
        <v>43350</v>
      </c>
      <c r="I10" s="224">
        <v>3750</v>
      </c>
      <c r="J10" s="224">
        <v>3500</v>
      </c>
      <c r="K10" s="224"/>
    </row>
    <row r="11" spans="1:11">
      <c r="A11" s="191">
        <v>43349</v>
      </c>
      <c r="B11" s="217">
        <v>3450</v>
      </c>
      <c r="C11" s="191">
        <v>43349</v>
      </c>
      <c r="D11" s="224">
        <v>-58</v>
      </c>
      <c r="E11" s="224">
        <v>-223</v>
      </c>
      <c r="F11" s="224">
        <v>-380</v>
      </c>
      <c r="G11" s="224">
        <v>-488</v>
      </c>
      <c r="H11" s="191">
        <v>43349</v>
      </c>
      <c r="I11" s="224">
        <v>3750</v>
      </c>
      <c r="J11" s="224">
        <v>3500</v>
      </c>
      <c r="K11" s="224"/>
    </row>
    <row r="12" spans="1:11">
      <c r="A12" s="191">
        <v>43348</v>
      </c>
      <c r="B12" s="217">
        <v>3450</v>
      </c>
      <c r="C12" s="191">
        <v>43348</v>
      </c>
      <c r="D12" s="224">
        <v>-58</v>
      </c>
      <c r="E12" s="224">
        <v>-223</v>
      </c>
      <c r="F12" s="224">
        <v>-380</v>
      </c>
      <c r="G12" s="224">
        <v>-488</v>
      </c>
      <c r="H12" s="191">
        <v>43348</v>
      </c>
      <c r="I12" s="224">
        <v>3750</v>
      </c>
      <c r="J12" s="224">
        <v>3500</v>
      </c>
      <c r="K12" s="224"/>
    </row>
    <row r="13" spans="1:11">
      <c r="A13" s="191">
        <v>43347</v>
      </c>
      <c r="B13" s="217">
        <v>3450</v>
      </c>
      <c r="C13" s="191">
        <v>43347</v>
      </c>
      <c r="D13" s="224">
        <v>-58</v>
      </c>
      <c r="E13" s="224">
        <v>-239</v>
      </c>
      <c r="F13" s="224">
        <v>-388</v>
      </c>
      <c r="G13" s="224">
        <v>-488</v>
      </c>
      <c r="H13" s="191">
        <v>43347</v>
      </c>
      <c r="I13" s="224">
        <v>3750</v>
      </c>
      <c r="J13" s="224">
        <v>3500</v>
      </c>
      <c r="K13" s="224"/>
    </row>
    <row r="14" spans="1:11">
      <c r="A14" s="191">
        <v>43346</v>
      </c>
      <c r="B14" s="217">
        <v>3450</v>
      </c>
      <c r="C14" s="191">
        <v>43346</v>
      </c>
      <c r="D14" s="224">
        <v>-58</v>
      </c>
      <c r="E14" s="224">
        <v>-239</v>
      </c>
      <c r="F14" s="224">
        <v>-388</v>
      </c>
      <c r="G14" s="224">
        <v>-488</v>
      </c>
      <c r="H14" s="191">
        <v>43346</v>
      </c>
      <c r="I14" s="224">
        <v>3750</v>
      </c>
      <c r="J14" s="224">
        <v>3500</v>
      </c>
      <c r="K14" s="224"/>
    </row>
    <row r="15" spans="1:11">
      <c r="A15" s="191">
        <v>43343</v>
      </c>
      <c r="B15" s="217">
        <v>3450</v>
      </c>
      <c r="C15" s="191">
        <v>43343</v>
      </c>
      <c r="D15" s="224">
        <v>-58</v>
      </c>
      <c r="E15" s="224">
        <v>-239</v>
      </c>
      <c r="F15" s="224">
        <v>-388</v>
      </c>
      <c r="G15" s="224">
        <v>-488</v>
      </c>
      <c r="H15" s="191">
        <v>43343</v>
      </c>
      <c r="I15" s="224">
        <v>3750</v>
      </c>
      <c r="J15" s="224">
        <v>3500</v>
      </c>
      <c r="K15" s="224"/>
    </row>
    <row r="16" spans="1:11">
      <c r="A16" s="191">
        <v>43342</v>
      </c>
      <c r="B16" s="217">
        <v>3450</v>
      </c>
      <c r="C16" s="191">
        <v>43342</v>
      </c>
      <c r="D16" s="224">
        <v>-58</v>
      </c>
      <c r="E16" s="224">
        <v>-280</v>
      </c>
      <c r="F16" s="224">
        <v>-428</v>
      </c>
      <c r="G16" s="224">
        <v>-504</v>
      </c>
      <c r="H16" s="191">
        <v>43342</v>
      </c>
      <c r="I16" s="224">
        <v>3750</v>
      </c>
      <c r="J16" s="224">
        <v>3500</v>
      </c>
      <c r="K16" s="224"/>
    </row>
    <row r="17" spans="1:11">
      <c r="A17" s="191">
        <v>43341</v>
      </c>
      <c r="B17" s="217">
        <v>3450</v>
      </c>
      <c r="C17" s="191">
        <v>43341</v>
      </c>
      <c r="D17" s="224">
        <v>-41</v>
      </c>
      <c r="E17" s="224">
        <v>-263</v>
      </c>
      <c r="F17" s="224">
        <v>-412</v>
      </c>
      <c r="G17" s="224">
        <v>-496</v>
      </c>
      <c r="H17" s="191">
        <v>43341</v>
      </c>
      <c r="I17" s="224">
        <v>3750</v>
      </c>
      <c r="J17" s="224">
        <v>3500</v>
      </c>
      <c r="K17" s="224"/>
    </row>
    <row r="18" spans="1:11">
      <c r="A18" s="191">
        <v>43340</v>
      </c>
      <c r="B18" s="217">
        <v>3450</v>
      </c>
      <c r="C18" s="191">
        <v>43340</v>
      </c>
      <c r="D18" s="224">
        <v>22</v>
      </c>
      <c r="E18" s="224">
        <v>-280</v>
      </c>
      <c r="F18" s="224">
        <v>-420</v>
      </c>
      <c r="G18" s="224">
        <v>-496</v>
      </c>
      <c r="H18" s="191">
        <v>43340</v>
      </c>
      <c r="I18" s="224">
        <v>3750</v>
      </c>
      <c r="J18" s="224">
        <v>3500</v>
      </c>
      <c r="K18" s="224"/>
    </row>
    <row r="19" spans="1:11">
      <c r="A19" s="191">
        <v>43339</v>
      </c>
      <c r="B19" s="217">
        <v>3450</v>
      </c>
      <c r="C19" s="191">
        <v>43339</v>
      </c>
      <c r="D19" s="224">
        <v>22</v>
      </c>
      <c r="E19" s="224">
        <v>-280</v>
      </c>
      <c r="F19" s="224">
        <v>-380</v>
      </c>
      <c r="G19" s="224">
        <v>-480</v>
      </c>
      <c r="H19" s="191">
        <v>43339</v>
      </c>
      <c r="I19" s="224">
        <v>3750</v>
      </c>
      <c r="J19" s="224">
        <v>3500</v>
      </c>
      <c r="K19" s="224"/>
    </row>
    <row r="20" spans="1:11">
      <c r="A20" s="191">
        <v>43336</v>
      </c>
      <c r="B20" s="217">
        <v>3400</v>
      </c>
      <c r="C20" s="191">
        <v>43336</v>
      </c>
      <c r="D20" s="224">
        <v>22</v>
      </c>
      <c r="E20" s="224">
        <v>-280</v>
      </c>
      <c r="F20" s="224">
        <v>-380</v>
      </c>
      <c r="G20" s="224">
        <v>-480</v>
      </c>
      <c r="H20" s="191">
        <v>43336</v>
      </c>
      <c r="I20" s="224">
        <v>3750</v>
      </c>
      <c r="J20" s="224">
        <v>3500</v>
      </c>
      <c r="K20" s="224"/>
    </row>
    <row r="21" spans="1:11">
      <c r="A21" s="191">
        <v>43335</v>
      </c>
      <c r="B21" s="217">
        <v>3400</v>
      </c>
      <c r="C21" s="191">
        <v>43335</v>
      </c>
      <c r="D21" s="224">
        <v>14</v>
      </c>
      <c r="E21" s="224">
        <v>-239</v>
      </c>
      <c r="F21" s="224">
        <v>-339</v>
      </c>
      <c r="G21" s="224">
        <v>-463</v>
      </c>
      <c r="H21" s="191">
        <v>43335</v>
      </c>
      <c r="I21" s="224">
        <v>3750</v>
      </c>
      <c r="J21" s="224">
        <v>3500</v>
      </c>
      <c r="K21" s="224"/>
    </row>
    <row r="22" spans="1:11">
      <c r="A22" s="191">
        <v>43334</v>
      </c>
      <c r="B22" s="217">
        <v>3400</v>
      </c>
      <c r="C22" s="191">
        <v>43334</v>
      </c>
      <c r="D22" s="224">
        <v>14</v>
      </c>
      <c r="E22" s="224">
        <v>-239</v>
      </c>
      <c r="F22" s="224">
        <v>-339</v>
      </c>
      <c r="G22" s="224">
        <v>-463</v>
      </c>
      <c r="H22" s="191">
        <v>43334</v>
      </c>
      <c r="I22" s="224">
        <v>3750</v>
      </c>
      <c r="J22" s="224">
        <v>3500</v>
      </c>
      <c r="K22" s="224"/>
    </row>
    <row r="23" spans="1:11">
      <c r="A23" s="191">
        <v>43333</v>
      </c>
      <c r="B23" s="217">
        <v>3400</v>
      </c>
      <c r="C23" s="191">
        <v>43333</v>
      </c>
      <c r="D23" s="224">
        <v>14</v>
      </c>
      <c r="E23" s="224">
        <v>-239</v>
      </c>
      <c r="F23" s="224">
        <v>-339</v>
      </c>
      <c r="G23" s="224">
        <v>-463</v>
      </c>
      <c r="H23" s="191">
        <v>43333</v>
      </c>
      <c r="I23" s="224">
        <v>3750</v>
      </c>
      <c r="J23" s="224">
        <v>3500</v>
      </c>
      <c r="K23" s="224"/>
    </row>
    <row r="24" spans="1:11">
      <c r="A24" s="191">
        <v>43332</v>
      </c>
      <c r="B24" s="217">
        <v>3400</v>
      </c>
      <c r="C24" s="191">
        <v>43332</v>
      </c>
      <c r="D24" s="224">
        <v>14</v>
      </c>
      <c r="E24" s="224">
        <v>-239</v>
      </c>
      <c r="F24" s="224">
        <v>-339</v>
      </c>
      <c r="G24" s="224">
        <v>-463</v>
      </c>
      <c r="H24" s="191">
        <v>43332</v>
      </c>
      <c r="I24" s="224">
        <v>3750</v>
      </c>
      <c r="J24" s="224">
        <v>3500</v>
      </c>
      <c r="K24" s="224"/>
    </row>
    <row r="25" spans="1:11">
      <c r="A25" s="191">
        <v>43329</v>
      </c>
      <c r="B25" s="217">
        <v>3360</v>
      </c>
      <c r="C25" s="191">
        <v>43329</v>
      </c>
      <c r="D25" s="224">
        <v>14</v>
      </c>
      <c r="E25" s="224">
        <v>-207</v>
      </c>
      <c r="F25" s="224">
        <v>-364</v>
      </c>
      <c r="G25" s="224">
        <v>-480</v>
      </c>
      <c r="H25" s="191">
        <v>43329</v>
      </c>
      <c r="I25" s="224">
        <v>3750</v>
      </c>
      <c r="J25" s="224">
        <v>3500</v>
      </c>
      <c r="K25" s="224"/>
    </row>
    <row r="26" spans="1:11">
      <c r="A26" s="191">
        <v>43328</v>
      </c>
      <c r="B26" s="217">
        <v>3360</v>
      </c>
      <c r="C26" s="191">
        <v>43328</v>
      </c>
      <c r="D26" s="224">
        <v>-66</v>
      </c>
      <c r="E26" s="224">
        <v>-248</v>
      </c>
      <c r="F26" s="224">
        <v>-364</v>
      </c>
      <c r="G26" s="224">
        <v>-480</v>
      </c>
      <c r="H26" s="191">
        <v>43328</v>
      </c>
      <c r="I26" s="224">
        <v>3750</v>
      </c>
      <c r="J26" s="224">
        <v>3500</v>
      </c>
      <c r="K26" s="224"/>
    </row>
    <row r="27" spans="1:11">
      <c r="A27" s="191">
        <v>43327</v>
      </c>
      <c r="B27" s="217">
        <v>3360</v>
      </c>
      <c r="C27" s="191">
        <v>43327</v>
      </c>
      <c r="D27" s="224">
        <v>-66</v>
      </c>
      <c r="E27" s="224">
        <v>-248</v>
      </c>
      <c r="F27" s="224">
        <v>-364</v>
      </c>
      <c r="G27" s="224">
        <v>-480</v>
      </c>
      <c r="H27" s="191">
        <v>43327</v>
      </c>
      <c r="I27" s="224">
        <v>3750</v>
      </c>
      <c r="J27" s="224">
        <v>3500</v>
      </c>
      <c r="K27" s="224"/>
    </row>
    <row r="28" spans="1:11">
      <c r="A28" s="191">
        <v>43326</v>
      </c>
      <c r="B28" s="217">
        <v>3360</v>
      </c>
      <c r="C28" s="191">
        <v>43326</v>
      </c>
      <c r="D28" s="224">
        <v>-66</v>
      </c>
      <c r="E28" s="224">
        <v>-248</v>
      </c>
      <c r="F28" s="224">
        <v>-364</v>
      </c>
      <c r="G28" s="224">
        <v>-480</v>
      </c>
      <c r="H28" s="191">
        <v>43326</v>
      </c>
      <c r="I28" s="224">
        <v>3750</v>
      </c>
      <c r="J28" s="224">
        <v>3320</v>
      </c>
      <c r="K28" s="224"/>
    </row>
    <row r="29" spans="1:11">
      <c r="A29" s="191">
        <v>43325</v>
      </c>
      <c r="B29" s="217">
        <v>3360</v>
      </c>
      <c r="C29" s="191">
        <v>43325</v>
      </c>
      <c r="D29" s="224">
        <v>-66</v>
      </c>
      <c r="E29" s="224">
        <v>-288</v>
      </c>
      <c r="F29" s="224">
        <v>-404</v>
      </c>
      <c r="G29" s="224">
        <v>-545</v>
      </c>
      <c r="H29" s="191">
        <v>43325</v>
      </c>
      <c r="I29" s="224">
        <v>3750</v>
      </c>
      <c r="J29" s="224">
        <v>3320</v>
      </c>
      <c r="K29" s="224"/>
    </row>
    <row r="30" spans="1:11">
      <c r="A30" s="191">
        <v>43322</v>
      </c>
      <c r="B30" s="217">
        <v>3360</v>
      </c>
      <c r="C30" s="191">
        <v>43322</v>
      </c>
      <c r="D30" s="224">
        <v>-66</v>
      </c>
      <c r="E30" s="224">
        <v>-288</v>
      </c>
      <c r="F30" s="224">
        <v>-404</v>
      </c>
      <c r="G30" s="224">
        <v>-545</v>
      </c>
      <c r="H30" s="191">
        <v>43322</v>
      </c>
      <c r="I30" s="224">
        <v>3750</v>
      </c>
      <c r="J30" s="224">
        <v>3320</v>
      </c>
      <c r="K30" s="224"/>
    </row>
    <row r="31" spans="1:11">
      <c r="A31" s="191">
        <v>43321</v>
      </c>
      <c r="B31" s="217">
        <v>3360</v>
      </c>
      <c r="C31" s="191">
        <v>43321</v>
      </c>
      <c r="D31" s="224">
        <v>-66</v>
      </c>
      <c r="E31" s="224">
        <v>-336</v>
      </c>
      <c r="F31" s="224">
        <v>-445</v>
      </c>
      <c r="G31" s="224">
        <v>-609</v>
      </c>
      <c r="H31" s="191">
        <v>43321</v>
      </c>
      <c r="I31" s="224">
        <v>3750</v>
      </c>
      <c r="J31" s="224">
        <v>3320</v>
      </c>
      <c r="K31" s="224"/>
    </row>
    <row r="32" spans="1:11">
      <c r="A32" s="191">
        <v>43320</v>
      </c>
      <c r="B32" s="217">
        <v>3360</v>
      </c>
      <c r="C32" s="191">
        <v>43320</v>
      </c>
      <c r="D32" s="224">
        <v>-66</v>
      </c>
      <c r="E32" s="224">
        <v>-336</v>
      </c>
      <c r="F32" s="224">
        <v>-445</v>
      </c>
      <c r="G32" s="224">
        <v>-609</v>
      </c>
      <c r="H32" s="191">
        <v>43320</v>
      </c>
      <c r="I32" s="224">
        <v>3750</v>
      </c>
      <c r="J32" s="224">
        <v>3320</v>
      </c>
      <c r="K32" s="224"/>
    </row>
    <row r="33" spans="1:11">
      <c r="A33" s="191">
        <v>43319</v>
      </c>
      <c r="B33" s="217">
        <v>3360</v>
      </c>
      <c r="C33" s="191">
        <v>43319</v>
      </c>
      <c r="D33" s="224">
        <v>-66</v>
      </c>
      <c r="E33" s="224">
        <v>-336</v>
      </c>
      <c r="F33" s="224">
        <v>-413</v>
      </c>
      <c r="G33" s="224">
        <v>-642</v>
      </c>
      <c r="H33" s="191">
        <v>43319</v>
      </c>
      <c r="I33" s="224">
        <v>3750</v>
      </c>
      <c r="J33" s="224">
        <v>3320</v>
      </c>
      <c r="K33" s="224"/>
    </row>
    <row r="34" spans="1:11">
      <c r="A34" s="191">
        <v>43318</v>
      </c>
      <c r="B34" s="217">
        <v>3360</v>
      </c>
      <c r="C34" s="191">
        <v>43318</v>
      </c>
      <c r="D34" s="224">
        <v>-66</v>
      </c>
      <c r="E34" s="224">
        <v>-336</v>
      </c>
      <c r="F34" s="224">
        <v>-413</v>
      </c>
      <c r="G34" s="224">
        <v>-642</v>
      </c>
      <c r="H34" s="191">
        <v>43318</v>
      </c>
      <c r="I34" s="224">
        <v>3750</v>
      </c>
      <c r="J34" s="224">
        <v>3300</v>
      </c>
      <c r="K34" s="224"/>
    </row>
    <row r="35" spans="1:11">
      <c r="A35" s="191">
        <v>43315</v>
      </c>
      <c r="B35" s="217">
        <v>3360</v>
      </c>
      <c r="C35" s="191">
        <v>43315</v>
      </c>
      <c r="D35" s="224">
        <v>-66</v>
      </c>
      <c r="E35" s="224">
        <v>-336</v>
      </c>
      <c r="F35" s="224">
        <v>-413</v>
      </c>
      <c r="G35" s="224">
        <v>-642</v>
      </c>
      <c r="H35" s="191">
        <v>43315</v>
      </c>
      <c r="I35" s="224">
        <v>3750</v>
      </c>
      <c r="J35" s="224">
        <v>3400</v>
      </c>
      <c r="K35" s="224"/>
    </row>
    <row r="36" spans="1:11">
      <c r="A36" s="191">
        <v>43314</v>
      </c>
      <c r="B36" s="217">
        <v>3360</v>
      </c>
      <c r="C36" s="191">
        <v>43314</v>
      </c>
      <c r="D36" s="224">
        <v>-74</v>
      </c>
      <c r="E36" s="224">
        <v>-304</v>
      </c>
      <c r="F36" s="224">
        <v>-437</v>
      </c>
      <c r="G36" s="224">
        <v>-666</v>
      </c>
      <c r="H36" s="191">
        <v>43314</v>
      </c>
      <c r="I36" s="224">
        <v>3750</v>
      </c>
      <c r="J36" s="224">
        <v>3400</v>
      </c>
      <c r="K36" s="224"/>
    </row>
    <row r="37" spans="1:11">
      <c r="A37" s="191">
        <v>43313</v>
      </c>
      <c r="B37" s="217">
        <v>3360</v>
      </c>
      <c r="C37" s="191">
        <v>43313</v>
      </c>
      <c r="D37" s="224">
        <v>-74</v>
      </c>
      <c r="E37" s="224">
        <v>-304</v>
      </c>
      <c r="F37" s="224">
        <v>-437</v>
      </c>
      <c r="G37" s="224">
        <v>-666</v>
      </c>
      <c r="H37" s="191">
        <v>43313</v>
      </c>
      <c r="I37" s="224">
        <v>3750</v>
      </c>
      <c r="J37" s="224">
        <v>3400</v>
      </c>
      <c r="K37" s="224"/>
    </row>
    <row r="38" spans="1:11">
      <c r="A38" s="191">
        <v>43312</v>
      </c>
      <c r="B38" s="217">
        <v>3360</v>
      </c>
      <c r="C38" s="191">
        <v>43312</v>
      </c>
      <c r="D38" s="224">
        <v>-74</v>
      </c>
      <c r="E38" s="224">
        <v>-304</v>
      </c>
      <c r="F38" s="224">
        <v>-437</v>
      </c>
      <c r="G38" s="224">
        <v>-666</v>
      </c>
      <c r="H38" s="191">
        <v>43312</v>
      </c>
      <c r="I38" s="224">
        <v>3750</v>
      </c>
      <c r="J38" s="224">
        <v>3400</v>
      </c>
      <c r="K38" s="224"/>
    </row>
    <row r="39" spans="1:11">
      <c r="A39" s="191">
        <v>43311</v>
      </c>
      <c r="B39" s="217">
        <v>3360</v>
      </c>
      <c r="C39" s="191">
        <v>43311</v>
      </c>
      <c r="D39" s="224">
        <v>-74</v>
      </c>
      <c r="E39" s="224">
        <v>-304</v>
      </c>
      <c r="F39" s="224">
        <v>-437</v>
      </c>
      <c r="G39" s="224">
        <v>-666</v>
      </c>
      <c r="H39" s="191">
        <v>43311</v>
      </c>
      <c r="I39" s="224">
        <v>3750</v>
      </c>
      <c r="J39" s="224">
        <v>3400</v>
      </c>
      <c r="K39" s="224"/>
    </row>
    <row r="40" spans="1:11">
      <c r="A40" s="191">
        <v>43308</v>
      </c>
      <c r="B40" s="217">
        <v>3400</v>
      </c>
      <c r="C40" s="191">
        <v>43308</v>
      </c>
      <c r="D40" s="224">
        <v>-74</v>
      </c>
      <c r="E40" s="224">
        <v>-304</v>
      </c>
      <c r="F40" s="224">
        <v>-437</v>
      </c>
      <c r="G40" s="224">
        <v>-666</v>
      </c>
      <c r="H40" s="191">
        <v>43308</v>
      </c>
      <c r="I40" s="224">
        <v>3750</v>
      </c>
      <c r="J40" s="224">
        <v>3400</v>
      </c>
      <c r="K40" s="224"/>
    </row>
    <row r="41" spans="1:11">
      <c r="A41" s="191">
        <v>43307</v>
      </c>
      <c r="B41" s="217">
        <v>3400</v>
      </c>
      <c r="C41" s="191">
        <v>43307</v>
      </c>
      <c r="D41" s="224">
        <v>-74</v>
      </c>
      <c r="E41" s="224">
        <v>-304</v>
      </c>
      <c r="F41" s="224">
        <v>-437</v>
      </c>
      <c r="G41" s="224">
        <v>-666</v>
      </c>
      <c r="H41" s="191">
        <v>43307</v>
      </c>
      <c r="I41" s="224">
        <v>3750</v>
      </c>
      <c r="J41" s="224">
        <v>3400</v>
      </c>
      <c r="K41" s="224"/>
    </row>
    <row r="42" spans="1:11">
      <c r="A42" s="191">
        <v>43306</v>
      </c>
      <c r="B42" s="217">
        <v>3420</v>
      </c>
      <c r="C42" s="191">
        <v>43306</v>
      </c>
      <c r="D42" s="224">
        <v>47</v>
      </c>
      <c r="E42" s="224">
        <v>-313</v>
      </c>
      <c r="F42" s="224">
        <v>-461</v>
      </c>
      <c r="G42" s="224">
        <v>-698</v>
      </c>
      <c r="H42" s="191">
        <v>43306</v>
      </c>
      <c r="I42" s="224">
        <v>3750</v>
      </c>
      <c r="J42" s="224">
        <v>3450</v>
      </c>
      <c r="K42" s="224"/>
    </row>
    <row r="43" spans="1:11">
      <c r="A43" s="191">
        <v>43305</v>
      </c>
      <c r="B43" s="217">
        <v>3420</v>
      </c>
      <c r="C43" s="191">
        <v>43305</v>
      </c>
      <c r="D43" s="224">
        <v>47</v>
      </c>
      <c r="E43" s="224">
        <v>-313</v>
      </c>
      <c r="F43" s="224">
        <v>-461</v>
      </c>
      <c r="G43" s="224">
        <v>-698</v>
      </c>
      <c r="H43" s="191">
        <v>43305</v>
      </c>
      <c r="I43" s="224">
        <v>3750</v>
      </c>
      <c r="J43" s="224">
        <v>3450</v>
      </c>
      <c r="K43" s="224"/>
    </row>
    <row r="44" spans="1:11">
      <c r="A44" s="191">
        <v>43304</v>
      </c>
      <c r="B44" s="217">
        <v>3420</v>
      </c>
      <c r="C44" s="191">
        <v>43304</v>
      </c>
      <c r="D44" s="224">
        <v>47</v>
      </c>
      <c r="E44" s="224">
        <v>-313</v>
      </c>
      <c r="F44" s="224">
        <v>-461</v>
      </c>
      <c r="G44" s="224">
        <v>-698</v>
      </c>
      <c r="H44" s="191">
        <v>43304</v>
      </c>
      <c r="I44" s="224">
        <v>3750</v>
      </c>
      <c r="J44" s="224">
        <v>3450</v>
      </c>
      <c r="K44" s="224"/>
    </row>
    <row r="45" spans="1:11">
      <c r="A45" s="191">
        <v>43301</v>
      </c>
      <c r="B45" s="217">
        <v>3450</v>
      </c>
      <c r="C45" s="191">
        <v>43301</v>
      </c>
      <c r="D45" s="224">
        <v>47</v>
      </c>
      <c r="E45" s="224">
        <v>-313</v>
      </c>
      <c r="F45" s="224">
        <v>-461</v>
      </c>
      <c r="G45" s="224">
        <v>-698</v>
      </c>
      <c r="H45" s="191">
        <v>43301</v>
      </c>
      <c r="I45" s="224">
        <v>3750</v>
      </c>
      <c r="J45" s="224">
        <v>3450</v>
      </c>
      <c r="K45" s="224"/>
    </row>
    <row r="46" spans="1:11">
      <c r="A46" s="191">
        <v>43300</v>
      </c>
      <c r="B46" s="217">
        <v>3450</v>
      </c>
      <c r="C46" s="191">
        <v>43300</v>
      </c>
      <c r="D46" s="224">
        <v>47</v>
      </c>
      <c r="E46" s="224">
        <v>-313</v>
      </c>
      <c r="F46" s="224">
        <v>-469</v>
      </c>
      <c r="G46" s="224">
        <v>-698</v>
      </c>
      <c r="H46" s="191">
        <v>43300</v>
      </c>
      <c r="I46" s="224">
        <v>3750</v>
      </c>
      <c r="J46" s="224">
        <v>3450</v>
      </c>
      <c r="K46" s="224"/>
    </row>
    <row r="47" spans="1:11">
      <c r="A47" s="191">
        <v>43299</v>
      </c>
      <c r="B47" s="217">
        <v>3450</v>
      </c>
      <c r="C47" s="191">
        <v>43299</v>
      </c>
      <c r="D47" s="224">
        <v>47</v>
      </c>
      <c r="E47" s="224">
        <v>-313</v>
      </c>
      <c r="F47" s="224">
        <v>-469</v>
      </c>
      <c r="G47" s="224">
        <v>-698</v>
      </c>
      <c r="H47" s="191">
        <v>43299</v>
      </c>
      <c r="I47" s="224">
        <v>3750</v>
      </c>
      <c r="J47" s="224">
        <v>3450</v>
      </c>
      <c r="K47" s="224"/>
    </row>
    <row r="48" spans="1:11">
      <c r="A48" s="191">
        <v>43298</v>
      </c>
      <c r="B48" s="217">
        <v>3450</v>
      </c>
      <c r="C48" s="191">
        <v>43298</v>
      </c>
      <c r="D48" s="224">
        <v>47</v>
      </c>
      <c r="E48" s="224">
        <v>-313</v>
      </c>
      <c r="F48" s="224">
        <v>-461</v>
      </c>
      <c r="G48" s="224">
        <v>-642</v>
      </c>
      <c r="H48" s="191">
        <v>43298</v>
      </c>
      <c r="I48" s="224">
        <v>3750</v>
      </c>
      <c r="J48" s="224">
        <v>3450</v>
      </c>
      <c r="K48" s="224"/>
    </row>
    <row r="49" spans="1:11">
      <c r="A49" s="191">
        <v>43297</v>
      </c>
      <c r="B49" s="217">
        <v>3450</v>
      </c>
      <c r="C49" s="191">
        <v>43297</v>
      </c>
      <c r="D49" s="224">
        <v>47</v>
      </c>
      <c r="E49" s="224">
        <v>-313</v>
      </c>
      <c r="F49" s="224">
        <v>-461</v>
      </c>
      <c r="G49" s="224">
        <v>-642</v>
      </c>
      <c r="H49" s="191">
        <v>43297</v>
      </c>
      <c r="I49" s="224">
        <v>3750</v>
      </c>
      <c r="J49" s="224">
        <v>3450</v>
      </c>
      <c r="K49" s="224"/>
    </row>
    <row r="50" spans="1:11">
      <c r="A50" s="191">
        <v>43294</v>
      </c>
      <c r="B50" s="217">
        <v>3450</v>
      </c>
      <c r="C50" s="191">
        <v>43294</v>
      </c>
      <c r="D50" s="224">
        <v>47</v>
      </c>
      <c r="E50" s="224">
        <v>-313</v>
      </c>
      <c r="F50" s="224">
        <v>-461</v>
      </c>
      <c r="G50" s="224">
        <v>-642</v>
      </c>
      <c r="H50" s="191">
        <v>43294</v>
      </c>
      <c r="I50" s="224">
        <v>3750</v>
      </c>
      <c r="J50" s="224">
        <v>3450</v>
      </c>
      <c r="K50" s="224"/>
    </row>
    <row r="51" spans="1:11">
      <c r="A51" s="191">
        <v>43293</v>
      </c>
      <c r="B51" s="217">
        <v>3450</v>
      </c>
      <c r="C51" s="191">
        <v>43293</v>
      </c>
      <c r="D51" s="224">
        <v>47</v>
      </c>
      <c r="E51" s="224">
        <v>-288</v>
      </c>
      <c r="F51" s="224">
        <v>-453</v>
      </c>
      <c r="G51" s="224">
        <v>-593</v>
      </c>
      <c r="H51" s="191">
        <v>43293</v>
      </c>
      <c r="I51" s="224">
        <v>3750</v>
      </c>
      <c r="J51" s="224">
        <v>3450</v>
      </c>
      <c r="K51" s="224"/>
    </row>
    <row r="52" spans="1:11">
      <c r="A52" s="191">
        <v>43292</v>
      </c>
      <c r="B52" s="217">
        <v>3450</v>
      </c>
      <c r="C52" s="191">
        <v>43292</v>
      </c>
      <c r="D52" s="224">
        <v>47</v>
      </c>
      <c r="E52" s="224">
        <v>-288</v>
      </c>
      <c r="F52" s="224">
        <v>-453</v>
      </c>
      <c r="G52" s="224">
        <v>-593</v>
      </c>
      <c r="H52" s="191">
        <v>43292</v>
      </c>
      <c r="I52" s="224">
        <v>3750</v>
      </c>
      <c r="J52" s="224">
        <v>3450</v>
      </c>
      <c r="K52" s="224"/>
    </row>
    <row r="53" spans="1:11">
      <c r="A53" s="191">
        <v>43291</v>
      </c>
      <c r="B53" s="217">
        <v>3450</v>
      </c>
      <c r="C53" s="191">
        <v>43291</v>
      </c>
      <c r="D53" s="224">
        <v>47</v>
      </c>
      <c r="E53" s="224">
        <v>-288</v>
      </c>
      <c r="F53" s="224">
        <v>-453</v>
      </c>
      <c r="G53" s="224">
        <v>-593</v>
      </c>
      <c r="H53" s="191">
        <v>43291</v>
      </c>
      <c r="I53" s="224">
        <v>3750</v>
      </c>
      <c r="J53" s="224">
        <v>3450</v>
      </c>
      <c r="K53" s="224"/>
    </row>
    <row r="54" spans="1:11">
      <c r="A54" s="191">
        <v>43290</v>
      </c>
      <c r="B54" s="217">
        <v>3450</v>
      </c>
      <c r="C54" s="191">
        <v>43290</v>
      </c>
      <c r="D54" s="224">
        <v>7</v>
      </c>
      <c r="E54" s="224">
        <v>-328</v>
      </c>
      <c r="F54" s="224">
        <v>-493</v>
      </c>
      <c r="G54" s="224">
        <v>-633</v>
      </c>
      <c r="H54" s="191">
        <v>43290</v>
      </c>
      <c r="I54" s="224">
        <v>3750</v>
      </c>
      <c r="J54" s="224">
        <v>3450</v>
      </c>
      <c r="K54" s="224"/>
    </row>
    <row r="55" spans="1:11">
      <c r="A55" s="191">
        <v>43287</v>
      </c>
      <c r="B55" s="217">
        <v>3450</v>
      </c>
      <c r="C55" s="191">
        <v>43287</v>
      </c>
      <c r="D55" s="224">
        <v>7</v>
      </c>
      <c r="E55" s="224">
        <v>-328</v>
      </c>
      <c r="F55" s="224">
        <v>-493</v>
      </c>
      <c r="G55" s="224">
        <v>-633</v>
      </c>
      <c r="H55" s="191">
        <v>43287</v>
      </c>
      <c r="I55" s="224">
        <v>3750</v>
      </c>
      <c r="J55" s="224">
        <v>3450</v>
      </c>
      <c r="K55" s="224"/>
    </row>
    <row r="56" spans="1:11">
      <c r="A56" s="191">
        <v>43286</v>
      </c>
      <c r="B56" s="217">
        <v>3450</v>
      </c>
      <c r="C56" s="191">
        <v>43286</v>
      </c>
      <c r="D56" s="224">
        <v>7</v>
      </c>
      <c r="E56" s="224">
        <v>-328</v>
      </c>
      <c r="F56" s="224">
        <v>-493</v>
      </c>
      <c r="G56" s="224">
        <v>-633</v>
      </c>
      <c r="H56" s="191">
        <v>43286</v>
      </c>
      <c r="I56" s="224">
        <v>3750</v>
      </c>
      <c r="J56" s="224">
        <v>3450</v>
      </c>
      <c r="K56" s="224"/>
    </row>
    <row r="57" spans="1:11">
      <c r="A57" s="191">
        <v>43285</v>
      </c>
      <c r="B57" s="217">
        <v>3450</v>
      </c>
      <c r="C57" s="191">
        <v>43285</v>
      </c>
      <c r="D57" s="224">
        <v>7</v>
      </c>
      <c r="E57" s="224">
        <v>-328</v>
      </c>
      <c r="F57" s="224">
        <v>-493</v>
      </c>
      <c r="G57" s="224">
        <v>-633</v>
      </c>
      <c r="H57" s="191">
        <v>43285</v>
      </c>
      <c r="I57" s="224">
        <v>3750</v>
      </c>
      <c r="J57" s="224">
        <v>3450</v>
      </c>
      <c r="K57" s="224"/>
    </row>
    <row r="58" spans="1:11">
      <c r="A58" s="191">
        <v>43284</v>
      </c>
      <c r="B58" s="217">
        <v>3450</v>
      </c>
      <c r="C58" s="191">
        <v>43284</v>
      </c>
      <c r="D58" s="224">
        <v>7</v>
      </c>
      <c r="E58" s="224">
        <v>-328</v>
      </c>
      <c r="F58" s="224">
        <v>-493</v>
      </c>
      <c r="G58" s="224">
        <v>-633</v>
      </c>
      <c r="H58" s="191">
        <v>43284</v>
      </c>
      <c r="I58" s="224">
        <v>3750</v>
      </c>
      <c r="J58" s="224">
        <v>3450</v>
      </c>
      <c r="K58" s="224"/>
    </row>
    <row r="59" spans="1:11">
      <c r="A59" s="191">
        <v>43283</v>
      </c>
      <c r="B59" s="217">
        <v>3450</v>
      </c>
      <c r="C59" s="191">
        <v>43283</v>
      </c>
      <c r="D59" s="224">
        <v>7</v>
      </c>
      <c r="E59" s="224">
        <v>-377</v>
      </c>
      <c r="F59" s="224">
        <v>-622</v>
      </c>
      <c r="G59" s="224">
        <v>-722</v>
      </c>
      <c r="H59" s="191">
        <v>43283</v>
      </c>
      <c r="I59" s="224">
        <v>3750</v>
      </c>
      <c r="J59" s="224">
        <v>3450</v>
      </c>
      <c r="K59" s="224"/>
    </row>
    <row r="60" spans="1:11">
      <c r="A60" s="191">
        <v>43280</v>
      </c>
      <c r="B60" s="217">
        <v>3450</v>
      </c>
      <c r="C60" s="191">
        <v>43280</v>
      </c>
      <c r="D60" s="224">
        <v>7</v>
      </c>
      <c r="E60" s="224">
        <v>-377</v>
      </c>
      <c r="F60" s="224">
        <v>-622</v>
      </c>
      <c r="G60" s="224">
        <v>-722</v>
      </c>
      <c r="H60" s="191">
        <v>43280</v>
      </c>
      <c r="I60" s="224">
        <v>3750</v>
      </c>
      <c r="J60" s="224">
        <v>3450</v>
      </c>
      <c r="K60" s="224"/>
    </row>
    <row r="61" spans="1:11">
      <c r="A61" s="191">
        <v>43279</v>
      </c>
      <c r="B61" s="217">
        <v>3450</v>
      </c>
      <c r="C61" s="191">
        <v>43279</v>
      </c>
      <c r="D61" s="224">
        <v>7</v>
      </c>
      <c r="E61" s="224">
        <v>-377</v>
      </c>
      <c r="F61" s="224">
        <v>-622</v>
      </c>
      <c r="G61" s="224">
        <v>-722</v>
      </c>
      <c r="H61" s="191">
        <v>43279</v>
      </c>
      <c r="I61" s="224">
        <v>3750</v>
      </c>
      <c r="J61" s="224">
        <v>3450</v>
      </c>
      <c r="K61" s="224"/>
    </row>
    <row r="62" spans="1:11">
      <c r="A62" s="191">
        <v>43278</v>
      </c>
      <c r="B62" s="217">
        <v>3450</v>
      </c>
      <c r="C62" s="191">
        <v>43278</v>
      </c>
      <c r="D62" s="224">
        <v>7</v>
      </c>
      <c r="E62" s="224">
        <v>-377</v>
      </c>
      <c r="F62" s="224">
        <v>-622</v>
      </c>
      <c r="G62" s="224">
        <v>-722</v>
      </c>
      <c r="H62" s="191">
        <v>43278</v>
      </c>
      <c r="I62" s="224">
        <v>3750</v>
      </c>
      <c r="J62" s="224">
        <v>3450</v>
      </c>
      <c r="K62" s="224"/>
    </row>
    <row r="63" spans="1:11">
      <c r="A63" s="191">
        <v>43277</v>
      </c>
      <c r="B63" s="217">
        <v>3450</v>
      </c>
      <c r="C63" s="191">
        <v>43277</v>
      </c>
      <c r="D63" s="224">
        <v>7</v>
      </c>
      <c r="E63" s="224">
        <v>-377</v>
      </c>
      <c r="F63" s="224">
        <v>-622</v>
      </c>
      <c r="G63" s="224">
        <v>-722</v>
      </c>
      <c r="H63" s="191">
        <v>43277</v>
      </c>
      <c r="I63" s="224">
        <v>3750</v>
      </c>
      <c r="J63" s="224">
        <v>3450</v>
      </c>
      <c r="K63" s="224"/>
    </row>
    <row r="64" spans="1:11">
      <c r="A64" s="191">
        <v>43276</v>
      </c>
      <c r="B64" s="217">
        <v>3450</v>
      </c>
      <c r="C64" s="191">
        <v>43276</v>
      </c>
      <c r="D64" s="224">
        <v>15</v>
      </c>
      <c r="E64" s="224">
        <v>-360</v>
      </c>
      <c r="F64" s="224">
        <v>-517</v>
      </c>
      <c r="G64" s="224">
        <v>-625</v>
      </c>
      <c r="H64" s="191">
        <v>43276</v>
      </c>
      <c r="I64" s="224">
        <v>3750</v>
      </c>
      <c r="J64" s="224">
        <v>3450</v>
      </c>
      <c r="K64" s="224"/>
    </row>
    <row r="65" spans="1:11">
      <c r="A65" s="191">
        <v>43273</v>
      </c>
      <c r="B65" s="217">
        <v>3450</v>
      </c>
      <c r="C65" s="191">
        <v>43273</v>
      </c>
      <c r="D65" s="224">
        <v>15</v>
      </c>
      <c r="E65" s="224">
        <v>-360</v>
      </c>
      <c r="F65" s="224">
        <v>-517</v>
      </c>
      <c r="G65" s="224">
        <v>-625</v>
      </c>
      <c r="H65" s="191">
        <v>43273</v>
      </c>
      <c r="I65" s="224">
        <v>3750</v>
      </c>
      <c r="J65" s="224">
        <v>3450</v>
      </c>
      <c r="K65" s="224"/>
    </row>
    <row r="66" spans="1:11">
      <c r="A66" s="191">
        <v>43272</v>
      </c>
      <c r="B66" s="217">
        <v>3450</v>
      </c>
      <c r="C66" s="191">
        <v>43272</v>
      </c>
      <c r="D66" s="224">
        <v>15</v>
      </c>
      <c r="E66" s="224">
        <v>-360</v>
      </c>
      <c r="F66" s="224">
        <v>-517</v>
      </c>
      <c r="G66" s="224">
        <v>-625</v>
      </c>
      <c r="H66" s="191">
        <v>43272</v>
      </c>
      <c r="I66" s="224">
        <v>3750</v>
      </c>
      <c r="J66" s="224">
        <v>3450</v>
      </c>
      <c r="K66" s="224"/>
    </row>
    <row r="67" spans="1:11">
      <c r="A67" s="191">
        <v>43271</v>
      </c>
      <c r="B67" s="217">
        <v>3450</v>
      </c>
      <c r="C67" s="191">
        <v>43271</v>
      </c>
      <c r="D67" s="224">
        <v>-65</v>
      </c>
      <c r="E67" s="224">
        <v>-521</v>
      </c>
      <c r="F67" s="224">
        <v>-678</v>
      </c>
      <c r="G67" s="224">
        <v>-810</v>
      </c>
      <c r="H67" s="191">
        <v>43271</v>
      </c>
      <c r="I67" s="224">
        <v>3750</v>
      </c>
      <c r="J67" s="224">
        <v>3450</v>
      </c>
      <c r="K67" s="224"/>
    </row>
    <row r="68" spans="1:11">
      <c r="A68" s="191">
        <v>43270</v>
      </c>
      <c r="B68" s="217">
        <v>3450</v>
      </c>
      <c r="C68" s="191">
        <v>43270</v>
      </c>
      <c r="D68" s="224">
        <v>-65</v>
      </c>
      <c r="E68" s="224">
        <v>-521</v>
      </c>
      <c r="F68" s="224">
        <v>-678</v>
      </c>
      <c r="G68" s="224">
        <v>-810</v>
      </c>
      <c r="H68" s="191">
        <v>43270</v>
      </c>
      <c r="I68" s="224">
        <v>3750</v>
      </c>
      <c r="J68" s="224">
        <v>3450</v>
      </c>
      <c r="K68" s="224"/>
    </row>
    <row r="69" spans="1:11">
      <c r="A69" s="191">
        <v>43269</v>
      </c>
      <c r="B69" s="217">
        <v>3450</v>
      </c>
      <c r="C69" s="191">
        <v>43269</v>
      </c>
      <c r="D69" s="224">
        <v>-56</v>
      </c>
      <c r="E69" s="224">
        <v>-464</v>
      </c>
      <c r="F69" s="224">
        <v>-670</v>
      </c>
      <c r="G69" s="224">
        <v>-770</v>
      </c>
      <c r="H69" s="191">
        <v>43269</v>
      </c>
      <c r="I69" s="224">
        <v>3750</v>
      </c>
      <c r="J69" s="224">
        <v>3450</v>
      </c>
      <c r="K69" s="224"/>
    </row>
    <row r="70" spans="1:11" ht="15" customHeight="1">
      <c r="A70" s="191">
        <v>43266</v>
      </c>
      <c r="B70" s="217">
        <v>3450</v>
      </c>
      <c r="C70" s="191">
        <v>43266</v>
      </c>
      <c r="D70" s="224">
        <v>-56</v>
      </c>
      <c r="E70" s="224">
        <v>-464</v>
      </c>
      <c r="F70" s="224">
        <v>-670</v>
      </c>
      <c r="G70" s="224">
        <v>-770</v>
      </c>
      <c r="H70" s="191">
        <v>43266</v>
      </c>
      <c r="I70" s="224">
        <v>3750</v>
      </c>
      <c r="J70" s="224">
        <v>3450</v>
      </c>
      <c r="K70" s="224"/>
    </row>
    <row r="71" spans="1:11" ht="15" customHeight="1">
      <c r="A71" s="191">
        <v>43265</v>
      </c>
      <c r="B71" s="217">
        <v>3450</v>
      </c>
      <c r="C71" s="191">
        <v>43265</v>
      </c>
      <c r="D71" s="224">
        <v>-56</v>
      </c>
      <c r="E71" s="224">
        <v>-464</v>
      </c>
      <c r="F71" s="224">
        <v>-670</v>
      </c>
      <c r="G71" s="224">
        <v>-770</v>
      </c>
      <c r="H71" s="191">
        <v>43265</v>
      </c>
      <c r="I71" s="224">
        <v>3750</v>
      </c>
      <c r="J71" s="224">
        <v>3450</v>
      </c>
      <c r="K71" s="224"/>
    </row>
    <row r="72" spans="1:11" ht="15" customHeight="1">
      <c r="A72" s="191">
        <v>43264</v>
      </c>
      <c r="B72" s="217">
        <v>3450</v>
      </c>
      <c r="C72" s="191">
        <v>43264</v>
      </c>
      <c r="D72" s="224">
        <v>-56</v>
      </c>
      <c r="E72" s="224">
        <v>-464</v>
      </c>
      <c r="F72" s="224">
        <v>-670</v>
      </c>
      <c r="G72" s="224">
        <v>-770</v>
      </c>
      <c r="H72" s="191">
        <v>43264</v>
      </c>
      <c r="I72" s="224">
        <v>3750</v>
      </c>
      <c r="J72" s="224">
        <v>3450</v>
      </c>
      <c r="K72" s="224"/>
    </row>
    <row r="73" spans="1:11" ht="15" customHeight="1">
      <c r="A73" s="191">
        <v>43263</v>
      </c>
      <c r="B73" s="217">
        <v>3450</v>
      </c>
      <c r="C73" s="191">
        <v>43263</v>
      </c>
      <c r="D73" s="224">
        <v>112.5</v>
      </c>
      <c r="E73" s="224">
        <v>-400</v>
      </c>
      <c r="F73" s="224">
        <v>-573</v>
      </c>
      <c r="G73" s="224">
        <v>-681</v>
      </c>
      <c r="H73" s="191">
        <v>43263</v>
      </c>
      <c r="I73" s="224">
        <v>3750</v>
      </c>
      <c r="J73" s="224">
        <v>3450</v>
      </c>
      <c r="K73" s="224"/>
    </row>
    <row r="74" spans="1:11" ht="15" customHeight="1">
      <c r="A74" s="191">
        <v>43262</v>
      </c>
      <c r="B74" s="217">
        <v>3450</v>
      </c>
      <c r="C74" s="191">
        <v>43262</v>
      </c>
      <c r="D74" s="224">
        <v>112.5</v>
      </c>
      <c r="E74" s="224">
        <v>-400</v>
      </c>
      <c r="F74" s="224">
        <v>-573</v>
      </c>
      <c r="G74" s="224">
        <v>-681</v>
      </c>
      <c r="H74" s="191">
        <v>43262</v>
      </c>
      <c r="I74" s="224">
        <v>3750</v>
      </c>
      <c r="J74" s="224">
        <v>3450</v>
      </c>
      <c r="K74" s="224"/>
    </row>
    <row r="75" spans="1:11">
      <c r="A75" s="191">
        <v>43259</v>
      </c>
      <c r="B75" s="217">
        <v>3450</v>
      </c>
      <c r="C75" s="191">
        <v>43259</v>
      </c>
      <c r="D75" s="224">
        <v>112.5</v>
      </c>
      <c r="E75" s="224">
        <v>-400</v>
      </c>
      <c r="F75" s="224">
        <v>-573</v>
      </c>
      <c r="G75" s="224">
        <v>-681</v>
      </c>
      <c r="H75" s="191">
        <v>43259</v>
      </c>
      <c r="I75" s="224">
        <v>3750</v>
      </c>
      <c r="J75" s="224">
        <v>3450</v>
      </c>
      <c r="K75" s="224"/>
    </row>
    <row r="76" spans="1:11">
      <c r="A76" s="191">
        <v>43258</v>
      </c>
      <c r="B76" s="217">
        <v>3450</v>
      </c>
      <c r="C76" s="191">
        <v>43258</v>
      </c>
      <c r="D76" s="224">
        <v>120</v>
      </c>
      <c r="E76" s="224">
        <v>-327</v>
      </c>
      <c r="F76" s="224">
        <v>-516</v>
      </c>
      <c r="G76" s="224">
        <v>-649</v>
      </c>
      <c r="H76" s="191">
        <v>43258</v>
      </c>
      <c r="I76" s="224">
        <v>3750</v>
      </c>
      <c r="J76" s="224">
        <v>3450</v>
      </c>
      <c r="K76" s="224"/>
    </row>
    <row r="77" spans="1:11">
      <c r="A77" s="191">
        <v>43257</v>
      </c>
      <c r="B77" s="217">
        <v>3450</v>
      </c>
      <c r="C77" s="191">
        <v>43257</v>
      </c>
      <c r="D77" s="224">
        <v>120</v>
      </c>
      <c r="E77" s="224">
        <v>-327</v>
      </c>
      <c r="F77" s="224">
        <v>-516</v>
      </c>
      <c r="G77" s="224">
        <v>-649</v>
      </c>
      <c r="H77" s="191">
        <v>43257</v>
      </c>
      <c r="I77" s="224">
        <v>3750</v>
      </c>
      <c r="J77" s="224">
        <v>3450</v>
      </c>
      <c r="K77" s="224"/>
    </row>
    <row r="78" spans="1:11">
      <c r="A78" s="191">
        <v>43256</v>
      </c>
      <c r="B78" s="217">
        <v>3450</v>
      </c>
      <c r="C78" s="191">
        <v>43256</v>
      </c>
      <c r="D78" s="224">
        <v>120</v>
      </c>
      <c r="E78" s="224">
        <v>-327</v>
      </c>
      <c r="F78" s="224">
        <v>-516</v>
      </c>
      <c r="G78" s="224">
        <v>-649</v>
      </c>
      <c r="H78" s="191">
        <v>43256</v>
      </c>
      <c r="I78" s="224">
        <v>3750</v>
      </c>
      <c r="J78" s="224">
        <v>3450</v>
      </c>
      <c r="K78" s="224"/>
    </row>
    <row r="79" spans="1:11">
      <c r="A79" s="191">
        <v>43255</v>
      </c>
      <c r="B79" s="217">
        <v>3450</v>
      </c>
      <c r="C79" s="191">
        <v>43255</v>
      </c>
      <c r="D79" s="224">
        <v>120</v>
      </c>
      <c r="E79" s="224">
        <v>-327</v>
      </c>
      <c r="F79" s="224">
        <v>-516</v>
      </c>
      <c r="G79" s="224">
        <v>-649</v>
      </c>
      <c r="H79" s="191">
        <v>43255</v>
      </c>
      <c r="I79" s="224">
        <v>3750</v>
      </c>
      <c r="J79" s="224">
        <v>3450</v>
      </c>
      <c r="K79" s="224"/>
    </row>
    <row r="80" spans="1:11">
      <c r="A80" s="191">
        <v>43252</v>
      </c>
      <c r="B80" s="217">
        <v>3450</v>
      </c>
      <c r="C80" s="191">
        <v>43252</v>
      </c>
      <c r="D80" s="224">
        <v>120</v>
      </c>
      <c r="E80" s="224">
        <v>-327</v>
      </c>
      <c r="F80" s="224">
        <v>-516</v>
      </c>
      <c r="G80" s="224">
        <v>-649</v>
      </c>
      <c r="H80" s="191">
        <v>43252</v>
      </c>
      <c r="I80" s="224">
        <v>3750</v>
      </c>
      <c r="J80" s="224">
        <v>3450</v>
      </c>
      <c r="K80" s="224"/>
    </row>
    <row r="81" spans="1:11">
      <c r="A81" s="191">
        <v>43251</v>
      </c>
      <c r="B81" s="217">
        <v>3450</v>
      </c>
      <c r="C81" s="191">
        <v>43251</v>
      </c>
      <c r="D81" s="224">
        <v>120</v>
      </c>
      <c r="E81" s="224">
        <v>-327</v>
      </c>
      <c r="F81" s="224">
        <v>-516</v>
      </c>
      <c r="G81" s="224">
        <v>-649</v>
      </c>
      <c r="H81" s="191">
        <v>43251</v>
      </c>
      <c r="I81" s="224">
        <v>3750</v>
      </c>
      <c r="J81" s="224">
        <v>3450</v>
      </c>
      <c r="K81" s="224"/>
    </row>
    <row r="82" spans="1:11">
      <c r="A82" s="191">
        <v>43250</v>
      </c>
      <c r="B82" s="217">
        <v>3450</v>
      </c>
      <c r="C82" s="191">
        <v>43250</v>
      </c>
      <c r="D82" s="224">
        <v>120</v>
      </c>
      <c r="E82" s="224">
        <v>-319</v>
      </c>
      <c r="F82" s="224">
        <v>-508</v>
      </c>
      <c r="G82" s="224">
        <v>-681</v>
      </c>
      <c r="H82" s="191">
        <v>43250</v>
      </c>
      <c r="I82" s="224">
        <v>3750</v>
      </c>
      <c r="J82" s="224">
        <v>3450</v>
      </c>
      <c r="K82" s="224"/>
    </row>
    <row r="83" spans="1:11">
      <c r="A83" s="191">
        <v>43249</v>
      </c>
      <c r="B83" s="217">
        <v>3450</v>
      </c>
      <c r="C83" s="191">
        <v>43249</v>
      </c>
      <c r="D83" s="224">
        <v>120</v>
      </c>
      <c r="E83" s="224">
        <v>-319</v>
      </c>
      <c r="F83" s="224">
        <v>-508</v>
      </c>
      <c r="G83" s="224">
        <v>-681</v>
      </c>
      <c r="H83" s="191">
        <v>43249</v>
      </c>
      <c r="I83" s="224">
        <v>3750</v>
      </c>
      <c r="J83" s="224">
        <v>3450</v>
      </c>
      <c r="K83" s="224"/>
    </row>
    <row r="84" spans="1:11">
      <c r="A84" s="191">
        <v>43248</v>
      </c>
      <c r="B84" s="217">
        <v>3450</v>
      </c>
      <c r="C84" s="191">
        <v>43248</v>
      </c>
      <c r="D84" s="224">
        <v>120</v>
      </c>
      <c r="E84" s="224">
        <v>-319</v>
      </c>
      <c r="F84" s="224">
        <v>-508</v>
      </c>
      <c r="G84" s="224">
        <v>-681</v>
      </c>
      <c r="H84" s="191">
        <v>43248</v>
      </c>
      <c r="I84" s="224">
        <v>3750</v>
      </c>
      <c r="J84" s="224">
        <v>3450</v>
      </c>
      <c r="K84" s="224"/>
    </row>
    <row r="85" spans="1:11">
      <c r="A85" s="191">
        <v>43245</v>
      </c>
      <c r="B85" s="217">
        <v>3450</v>
      </c>
      <c r="C85" s="191">
        <v>43245</v>
      </c>
      <c r="D85" s="224">
        <v>120</v>
      </c>
      <c r="E85" s="224">
        <v>-319</v>
      </c>
      <c r="F85" s="224">
        <v>-508</v>
      </c>
      <c r="G85" s="224">
        <v>-681</v>
      </c>
      <c r="H85" s="191">
        <v>43245</v>
      </c>
      <c r="I85" s="224">
        <v>3750</v>
      </c>
      <c r="J85" s="224">
        <v>3450</v>
      </c>
      <c r="K85" s="224"/>
    </row>
    <row r="86" spans="1:11">
      <c r="A86" s="191">
        <v>43244</v>
      </c>
      <c r="B86" s="217">
        <v>3450</v>
      </c>
      <c r="C86" s="191">
        <v>43244</v>
      </c>
      <c r="D86" s="224">
        <v>72</v>
      </c>
      <c r="E86" s="224">
        <v>-403</v>
      </c>
      <c r="F86" s="224">
        <v>-595</v>
      </c>
      <c r="G86" s="224">
        <v>-770</v>
      </c>
      <c r="H86" s="191">
        <v>43244</v>
      </c>
      <c r="I86" s="224">
        <v>3750</v>
      </c>
      <c r="J86" s="224">
        <v>3450</v>
      </c>
      <c r="K86" s="224"/>
    </row>
    <row r="87" spans="1:11">
      <c r="A87" s="191">
        <v>43243</v>
      </c>
      <c r="B87" s="217">
        <v>3450</v>
      </c>
      <c r="C87" s="191">
        <v>43243</v>
      </c>
      <c r="D87" s="224">
        <v>72</v>
      </c>
      <c r="E87" s="224">
        <v>-403</v>
      </c>
      <c r="F87" s="224">
        <v>-595</v>
      </c>
      <c r="G87" s="224">
        <v>-770</v>
      </c>
      <c r="H87" s="191">
        <v>43243</v>
      </c>
      <c r="I87" s="224">
        <v>3750</v>
      </c>
      <c r="J87" s="224">
        <v>3450</v>
      </c>
      <c r="K87" s="224"/>
    </row>
    <row r="88" spans="1:11">
      <c r="A88" s="191">
        <v>43242</v>
      </c>
      <c r="B88" s="217">
        <v>3450</v>
      </c>
      <c r="C88" s="191">
        <v>43242</v>
      </c>
      <c r="D88" s="224">
        <v>72</v>
      </c>
      <c r="E88" s="224">
        <v>-403</v>
      </c>
      <c r="F88" s="224">
        <v>-595</v>
      </c>
      <c r="G88" s="224">
        <v>-770</v>
      </c>
      <c r="H88" s="191">
        <v>43242</v>
      </c>
      <c r="I88" s="224">
        <v>3750</v>
      </c>
      <c r="J88" s="224">
        <v>3450</v>
      </c>
      <c r="K88" s="224"/>
    </row>
    <row r="89" spans="1:11">
      <c r="A89" s="191">
        <v>43241</v>
      </c>
      <c r="B89" s="217">
        <v>3450</v>
      </c>
      <c r="C89" s="191">
        <v>43241</v>
      </c>
      <c r="D89" s="224">
        <v>72</v>
      </c>
      <c r="E89" s="224">
        <v>-403</v>
      </c>
      <c r="F89" s="224">
        <v>-595</v>
      </c>
      <c r="G89" s="224">
        <v>-770</v>
      </c>
      <c r="H89" s="191">
        <v>43241</v>
      </c>
      <c r="I89" s="224">
        <v>3750</v>
      </c>
      <c r="J89" s="224">
        <v>3450</v>
      </c>
      <c r="K89" s="224"/>
    </row>
    <row r="90" spans="1:11">
      <c r="A90" s="191">
        <v>43238</v>
      </c>
      <c r="B90" s="217">
        <v>3450</v>
      </c>
      <c r="C90" s="191">
        <v>43238</v>
      </c>
      <c r="D90" s="224">
        <v>72</v>
      </c>
      <c r="E90" s="224">
        <v>-403</v>
      </c>
      <c r="F90" s="224">
        <v>-595</v>
      </c>
      <c r="G90" s="224">
        <v>-770</v>
      </c>
      <c r="H90" s="191">
        <v>43238</v>
      </c>
      <c r="I90" s="224">
        <v>3750</v>
      </c>
      <c r="J90" s="224">
        <v>3450</v>
      </c>
      <c r="K90" s="224"/>
    </row>
    <row r="91" spans="1:11">
      <c r="A91" s="191">
        <v>43237</v>
      </c>
      <c r="B91" s="217">
        <v>3450</v>
      </c>
      <c r="C91" s="191">
        <v>43237</v>
      </c>
      <c r="D91" s="224">
        <v>164</v>
      </c>
      <c r="E91" s="224">
        <v>-311</v>
      </c>
      <c r="F91" s="224">
        <v>-492</v>
      </c>
      <c r="G91" s="224">
        <v>-673</v>
      </c>
      <c r="H91" s="191">
        <v>43237</v>
      </c>
      <c r="I91" s="224">
        <v>3750</v>
      </c>
      <c r="J91" s="224">
        <v>3450</v>
      </c>
      <c r="K91" s="224"/>
    </row>
    <row r="92" spans="1:11">
      <c r="A92" s="191">
        <v>43236</v>
      </c>
      <c r="B92" s="217">
        <v>3450</v>
      </c>
      <c r="C92" s="191">
        <v>43236</v>
      </c>
      <c r="D92" s="224">
        <v>164</v>
      </c>
      <c r="E92" s="224">
        <v>-311</v>
      </c>
      <c r="F92" s="224">
        <v>-492</v>
      </c>
      <c r="G92" s="224">
        <v>-673</v>
      </c>
      <c r="H92" s="191">
        <v>43236</v>
      </c>
      <c r="I92" s="224">
        <v>3750</v>
      </c>
      <c r="J92" s="224">
        <v>3450</v>
      </c>
      <c r="K92" s="224"/>
    </row>
    <row r="93" spans="1:11">
      <c r="A93" s="191">
        <v>43235</v>
      </c>
      <c r="B93" s="217">
        <v>3450</v>
      </c>
      <c r="C93" s="191">
        <v>43235</v>
      </c>
      <c r="D93" s="224">
        <v>169</v>
      </c>
      <c r="E93" s="224">
        <v>-255</v>
      </c>
      <c r="F93" s="224">
        <v>-452</v>
      </c>
      <c r="G93" s="224">
        <v>-512</v>
      </c>
      <c r="H93" s="191">
        <v>43235</v>
      </c>
      <c r="I93" s="224">
        <v>3750</v>
      </c>
      <c r="J93" s="224">
        <v>3450</v>
      </c>
      <c r="K93" s="224"/>
    </row>
    <row r="94" spans="1:11">
      <c r="A94" s="191">
        <v>43234</v>
      </c>
      <c r="B94" s="217">
        <v>3450</v>
      </c>
      <c r="C94" s="191">
        <v>43234</v>
      </c>
      <c r="D94" s="224">
        <v>169</v>
      </c>
      <c r="E94" s="224">
        <v>-255</v>
      </c>
      <c r="F94" s="224">
        <v>-452</v>
      </c>
      <c r="G94" s="224">
        <v>-512</v>
      </c>
      <c r="H94" s="191">
        <v>43234</v>
      </c>
      <c r="I94" s="224">
        <v>3750</v>
      </c>
      <c r="J94" s="224">
        <v>3450</v>
      </c>
      <c r="K94" s="224"/>
    </row>
    <row r="95" spans="1:11">
      <c r="A95" s="191">
        <v>43231</v>
      </c>
      <c r="B95" s="217">
        <v>3450</v>
      </c>
      <c r="C95" s="191">
        <v>43231</v>
      </c>
      <c r="D95" s="224">
        <v>169</v>
      </c>
      <c r="E95" s="224">
        <v>-255</v>
      </c>
      <c r="F95" s="224">
        <v>-452</v>
      </c>
      <c r="G95" s="224">
        <v>-512</v>
      </c>
      <c r="H95" s="191">
        <v>43231</v>
      </c>
      <c r="I95" s="224">
        <v>3750</v>
      </c>
      <c r="J95" s="224">
        <v>3450</v>
      </c>
      <c r="K95" s="224"/>
    </row>
    <row r="96" spans="1:11">
      <c r="A96" s="191">
        <v>43230</v>
      </c>
      <c r="B96" s="217">
        <v>3450</v>
      </c>
      <c r="C96" s="191">
        <v>43230</v>
      </c>
      <c r="D96" s="224">
        <v>169</v>
      </c>
      <c r="E96" s="224">
        <v>-158</v>
      </c>
      <c r="F96" s="224">
        <v>-363</v>
      </c>
      <c r="G96" s="224">
        <v>-512</v>
      </c>
      <c r="H96" s="191">
        <v>43230</v>
      </c>
      <c r="I96" s="224">
        <v>3750</v>
      </c>
      <c r="J96" s="224">
        <v>3450</v>
      </c>
      <c r="K96" s="224"/>
    </row>
    <row r="97" spans="1:11">
      <c r="A97" s="191">
        <v>43229</v>
      </c>
      <c r="B97" s="217">
        <v>3450</v>
      </c>
      <c r="C97" s="191">
        <v>43229</v>
      </c>
      <c r="D97" s="224">
        <v>169</v>
      </c>
      <c r="E97" s="224">
        <v>-158</v>
      </c>
      <c r="F97" s="224">
        <v>-363</v>
      </c>
      <c r="G97" s="224">
        <v>-512</v>
      </c>
      <c r="H97" s="191">
        <v>43229</v>
      </c>
      <c r="I97" s="224">
        <v>3750</v>
      </c>
      <c r="J97" s="224">
        <v>3450</v>
      </c>
      <c r="K97" s="224"/>
    </row>
    <row r="98" spans="1:11">
      <c r="A98" s="191">
        <v>43228</v>
      </c>
      <c r="B98" s="217">
        <v>3450</v>
      </c>
      <c r="C98" s="191">
        <v>43228</v>
      </c>
      <c r="D98" s="224">
        <v>169</v>
      </c>
      <c r="E98" s="224">
        <v>-158</v>
      </c>
      <c r="F98" s="224">
        <v>-363</v>
      </c>
      <c r="G98" s="224">
        <v>-512</v>
      </c>
      <c r="H98" s="191">
        <v>43228</v>
      </c>
      <c r="I98" s="224">
        <v>3750</v>
      </c>
      <c r="J98" s="224">
        <v>3450</v>
      </c>
      <c r="K98" s="224"/>
    </row>
    <row r="99" spans="1:11">
      <c r="A99" s="191">
        <v>43227</v>
      </c>
      <c r="B99" s="217">
        <v>3450</v>
      </c>
      <c r="C99" s="191">
        <v>43227</v>
      </c>
      <c r="D99" s="224">
        <v>169</v>
      </c>
      <c r="E99" s="224">
        <v>-158</v>
      </c>
      <c r="F99" s="224">
        <v>-363</v>
      </c>
      <c r="G99" s="224">
        <v>-512</v>
      </c>
      <c r="H99" s="191">
        <v>43227</v>
      </c>
      <c r="I99" s="224">
        <v>3750</v>
      </c>
      <c r="J99" s="224">
        <v>3370</v>
      </c>
      <c r="K99" s="224"/>
    </row>
    <row r="100" spans="1:11">
      <c r="A100" s="191">
        <v>43224</v>
      </c>
      <c r="B100" s="217">
        <v>3450</v>
      </c>
      <c r="C100" s="191">
        <v>43224</v>
      </c>
      <c r="D100" s="217">
        <v>169</v>
      </c>
      <c r="E100" s="217">
        <v>-158</v>
      </c>
      <c r="F100" s="217">
        <v>-363</v>
      </c>
      <c r="G100" s="217">
        <v>-512</v>
      </c>
      <c r="H100" s="191">
        <v>43224</v>
      </c>
      <c r="I100" s="217">
        <v>3750</v>
      </c>
      <c r="J100" s="217">
        <v>3370</v>
      </c>
      <c r="K100" s="217"/>
    </row>
    <row r="101" spans="1:11">
      <c r="A101" s="191">
        <v>43223</v>
      </c>
      <c r="B101" s="217">
        <v>3450</v>
      </c>
      <c r="C101" s="191">
        <v>43223</v>
      </c>
      <c r="D101" s="217">
        <v>169</v>
      </c>
      <c r="E101" s="217">
        <v>-190</v>
      </c>
      <c r="F101" s="217">
        <v>-395</v>
      </c>
      <c r="G101" s="217">
        <v>-552</v>
      </c>
      <c r="H101" s="191">
        <v>43223</v>
      </c>
      <c r="I101" s="217">
        <v>3750</v>
      </c>
      <c r="J101" s="217">
        <v>3370</v>
      </c>
      <c r="K101" s="217"/>
    </row>
    <row r="102" spans="1:11">
      <c r="A102" s="191">
        <v>43222</v>
      </c>
      <c r="B102" s="217">
        <v>3450</v>
      </c>
      <c r="C102" s="191">
        <v>43222</v>
      </c>
      <c r="D102" s="217">
        <v>169</v>
      </c>
      <c r="E102" s="217">
        <v>-142</v>
      </c>
      <c r="F102" s="217">
        <v>-355</v>
      </c>
      <c r="G102" s="217">
        <v>-487</v>
      </c>
      <c r="H102" s="191">
        <v>43222</v>
      </c>
      <c r="I102" s="217">
        <v>3750</v>
      </c>
      <c r="J102" s="217">
        <v>3370</v>
      </c>
      <c r="K102" s="217"/>
    </row>
    <row r="103" spans="1:11">
      <c r="A103" s="191">
        <v>43217</v>
      </c>
      <c r="B103" s="217">
        <v>3450</v>
      </c>
      <c r="C103" s="191">
        <v>43217</v>
      </c>
      <c r="D103" s="224">
        <v>169</v>
      </c>
      <c r="E103" s="224">
        <v>-142</v>
      </c>
      <c r="F103" s="224">
        <v>-355</v>
      </c>
      <c r="G103" s="224">
        <v>-487</v>
      </c>
      <c r="H103" s="191">
        <v>43217</v>
      </c>
      <c r="I103" s="224">
        <v>3750</v>
      </c>
      <c r="J103" s="224">
        <v>3370</v>
      </c>
      <c r="K103" s="224"/>
    </row>
    <row r="104" spans="1:11">
      <c r="A104" s="191">
        <v>43216</v>
      </c>
      <c r="B104" s="217">
        <v>3450</v>
      </c>
      <c r="C104" s="191">
        <v>43216</v>
      </c>
      <c r="D104" s="224">
        <v>169</v>
      </c>
      <c r="E104" s="224">
        <v>-142</v>
      </c>
      <c r="F104" s="224">
        <v>-355</v>
      </c>
      <c r="G104" s="224">
        <v>-487</v>
      </c>
      <c r="H104" s="191">
        <v>43216</v>
      </c>
      <c r="I104" s="224">
        <v>3750</v>
      </c>
      <c r="J104" s="224">
        <v>3370</v>
      </c>
      <c r="K104" s="224"/>
    </row>
    <row r="105" spans="1:11">
      <c r="A105" s="191">
        <v>43215</v>
      </c>
      <c r="B105" s="217">
        <v>3450</v>
      </c>
      <c r="C105" s="191">
        <v>43215</v>
      </c>
      <c r="D105" s="224">
        <v>169</v>
      </c>
      <c r="E105" s="224">
        <v>-142</v>
      </c>
      <c r="F105" s="224">
        <v>-355</v>
      </c>
      <c r="G105" s="224">
        <v>-487</v>
      </c>
      <c r="H105" s="191">
        <v>43215</v>
      </c>
      <c r="I105" s="224">
        <v>3750</v>
      </c>
      <c r="J105" s="224">
        <v>3370</v>
      </c>
      <c r="K105" s="224"/>
    </row>
    <row r="106" spans="1:11">
      <c r="A106" s="191">
        <v>43214</v>
      </c>
      <c r="B106" s="217">
        <v>3450</v>
      </c>
      <c r="C106" s="191">
        <v>43214</v>
      </c>
      <c r="D106" s="224">
        <v>169</v>
      </c>
      <c r="E106" s="224">
        <v>-142</v>
      </c>
      <c r="F106" s="224">
        <v>-355</v>
      </c>
      <c r="G106" s="224">
        <v>-487</v>
      </c>
      <c r="H106" s="191">
        <v>43214</v>
      </c>
      <c r="I106" s="224">
        <v>3750</v>
      </c>
      <c r="J106" s="224">
        <v>3370</v>
      </c>
      <c r="K106" s="224"/>
    </row>
    <row r="107" spans="1:11">
      <c r="A107" s="191">
        <v>43213</v>
      </c>
      <c r="B107" s="217">
        <v>3450</v>
      </c>
      <c r="C107" s="191">
        <v>43213</v>
      </c>
      <c r="D107" s="224">
        <v>209</v>
      </c>
      <c r="E107" s="224">
        <v>-102</v>
      </c>
      <c r="F107" s="224">
        <v>-299</v>
      </c>
      <c r="G107" s="224">
        <v>-471</v>
      </c>
      <c r="H107" s="191">
        <v>43213</v>
      </c>
      <c r="I107" s="224">
        <v>3750</v>
      </c>
      <c r="J107" s="224">
        <v>3370</v>
      </c>
      <c r="K107" s="224"/>
    </row>
    <row r="108" spans="1:11">
      <c r="A108" s="191">
        <v>43210</v>
      </c>
      <c r="B108" s="217">
        <v>3450</v>
      </c>
      <c r="C108" s="191">
        <v>43210</v>
      </c>
      <c r="D108" s="224">
        <v>209</v>
      </c>
      <c r="E108" s="224">
        <v>-102</v>
      </c>
      <c r="F108" s="224">
        <v>-299</v>
      </c>
      <c r="G108" s="224">
        <v>-471</v>
      </c>
      <c r="H108" s="191">
        <v>43210</v>
      </c>
      <c r="I108" s="224">
        <v>3750</v>
      </c>
      <c r="J108" s="224">
        <v>3370</v>
      </c>
      <c r="K108" s="224"/>
    </row>
    <row r="109" spans="1:11">
      <c r="A109" s="191">
        <v>43209</v>
      </c>
      <c r="B109" s="217">
        <v>3450</v>
      </c>
      <c r="C109" s="191">
        <v>43209</v>
      </c>
      <c r="D109" s="224">
        <v>209</v>
      </c>
      <c r="E109" s="224">
        <v>-102</v>
      </c>
      <c r="F109" s="224">
        <v>-299</v>
      </c>
      <c r="G109" s="224">
        <v>-471</v>
      </c>
      <c r="H109" s="191">
        <v>43209</v>
      </c>
      <c r="I109" s="224">
        <v>3750</v>
      </c>
      <c r="J109" s="224">
        <v>3370</v>
      </c>
      <c r="K109" s="224"/>
    </row>
    <row r="110" spans="1:11">
      <c r="A110" s="191">
        <v>43208</v>
      </c>
      <c r="B110" s="217">
        <v>3450</v>
      </c>
      <c r="C110" s="191">
        <v>43208</v>
      </c>
      <c r="D110" s="224">
        <v>209</v>
      </c>
      <c r="E110" s="224">
        <v>-102</v>
      </c>
      <c r="F110" s="224">
        <v>-299</v>
      </c>
      <c r="G110" s="224">
        <v>-471</v>
      </c>
      <c r="H110" s="191">
        <v>43208</v>
      </c>
      <c r="I110" s="224">
        <v>3750</v>
      </c>
      <c r="J110" s="224">
        <v>3370</v>
      </c>
      <c r="K110" s="224"/>
    </row>
    <row r="111" spans="1:11">
      <c r="A111" s="191">
        <v>43207</v>
      </c>
      <c r="B111" s="217">
        <v>3450</v>
      </c>
      <c r="C111" s="191">
        <v>43207</v>
      </c>
      <c r="D111" s="224">
        <v>217</v>
      </c>
      <c r="E111" s="224">
        <v>-45</v>
      </c>
      <c r="F111" s="224">
        <v>-242</v>
      </c>
      <c r="G111" s="224">
        <v>-423</v>
      </c>
      <c r="H111" s="191">
        <v>43207</v>
      </c>
      <c r="I111" s="224">
        <v>3750</v>
      </c>
      <c r="J111" s="224">
        <v>3370</v>
      </c>
      <c r="K111" s="224"/>
    </row>
    <row r="112" spans="1:11">
      <c r="A112" s="191">
        <v>43206</v>
      </c>
      <c r="B112" s="217">
        <v>3450</v>
      </c>
      <c r="C112" s="191">
        <v>43206</v>
      </c>
      <c r="D112" s="224">
        <v>217</v>
      </c>
      <c r="E112" s="224">
        <v>-45</v>
      </c>
      <c r="F112" s="224">
        <v>-242</v>
      </c>
      <c r="G112" s="224">
        <v>-423</v>
      </c>
      <c r="H112" s="191">
        <v>43206</v>
      </c>
      <c r="I112" s="224">
        <v>3750</v>
      </c>
      <c r="J112" s="224">
        <v>3370</v>
      </c>
      <c r="K112" s="224"/>
    </row>
    <row r="113" spans="1:11">
      <c r="A113" s="191">
        <v>43203</v>
      </c>
      <c r="B113" s="217">
        <v>3450</v>
      </c>
      <c r="C113" s="191">
        <v>43203</v>
      </c>
      <c r="D113" s="224">
        <v>234</v>
      </c>
      <c r="E113" s="224">
        <v>-37</v>
      </c>
      <c r="F113" s="224">
        <v>-234</v>
      </c>
      <c r="G113" s="224">
        <v>-406</v>
      </c>
      <c r="H113" s="191">
        <v>43203</v>
      </c>
      <c r="I113" s="224">
        <v>3750</v>
      </c>
      <c r="J113" s="224">
        <v>3370</v>
      </c>
      <c r="K113" s="224"/>
    </row>
    <row r="114" spans="1:11">
      <c r="A114" s="191">
        <v>43202</v>
      </c>
      <c r="B114" s="217">
        <v>3450</v>
      </c>
      <c r="C114" s="191">
        <v>43202</v>
      </c>
      <c r="D114" s="224">
        <v>234</v>
      </c>
      <c r="E114" s="224">
        <v>19</v>
      </c>
      <c r="F114" s="224">
        <v>-121</v>
      </c>
      <c r="G114" s="224">
        <v>-253</v>
      </c>
      <c r="H114" s="191">
        <v>43202</v>
      </c>
      <c r="I114" s="224">
        <v>3750</v>
      </c>
      <c r="J114" s="224">
        <v>3370</v>
      </c>
      <c r="K114" s="224"/>
    </row>
    <row r="115" spans="1:11">
      <c r="A115" s="191">
        <v>43201</v>
      </c>
      <c r="B115" s="217">
        <v>3450</v>
      </c>
      <c r="C115" s="191">
        <v>43201</v>
      </c>
      <c r="D115" s="224">
        <v>234</v>
      </c>
      <c r="E115" s="224">
        <v>19</v>
      </c>
      <c r="F115" s="224">
        <v>-121</v>
      </c>
      <c r="G115" s="224">
        <v>-253</v>
      </c>
      <c r="H115" s="191">
        <v>43201</v>
      </c>
      <c r="I115" s="224">
        <v>3750</v>
      </c>
      <c r="J115" s="224">
        <v>3370</v>
      </c>
      <c r="K115" s="224"/>
    </row>
    <row r="116" spans="1:11">
      <c r="A116" s="191">
        <v>43200</v>
      </c>
      <c r="B116" s="217">
        <v>3450</v>
      </c>
      <c r="C116" s="191">
        <v>43200</v>
      </c>
      <c r="D116" s="224">
        <v>234</v>
      </c>
      <c r="E116" s="224">
        <v>19</v>
      </c>
      <c r="F116" s="224">
        <v>-121</v>
      </c>
      <c r="G116" s="224">
        <v>-253</v>
      </c>
      <c r="H116" s="191">
        <v>43200</v>
      </c>
      <c r="I116" s="224">
        <v>3750</v>
      </c>
      <c r="J116" s="224">
        <v>3370</v>
      </c>
      <c r="K116" s="224"/>
    </row>
    <row r="117" spans="1:11">
      <c r="A117" s="191">
        <v>43199</v>
      </c>
      <c r="B117" s="217">
        <v>3450</v>
      </c>
      <c r="C117" s="191">
        <v>43199</v>
      </c>
      <c r="D117" s="224">
        <v>88</v>
      </c>
      <c r="E117" s="224">
        <v>-86</v>
      </c>
      <c r="F117" s="224">
        <v>-258</v>
      </c>
      <c r="G117" s="224">
        <v>-431</v>
      </c>
      <c r="H117" s="191">
        <v>43199</v>
      </c>
      <c r="I117" s="224">
        <v>3750</v>
      </c>
      <c r="J117" s="224">
        <v>3350</v>
      </c>
      <c r="K117" s="224"/>
    </row>
    <row r="118" spans="1:11">
      <c r="A118" s="191">
        <v>43194</v>
      </c>
      <c r="B118" s="217">
        <v>3450</v>
      </c>
      <c r="C118" s="191">
        <v>43194</v>
      </c>
      <c r="D118" s="224">
        <v>88</v>
      </c>
      <c r="E118" s="224">
        <v>-86</v>
      </c>
      <c r="F118" s="224">
        <v>-258</v>
      </c>
      <c r="G118" s="224">
        <v>-431</v>
      </c>
      <c r="H118" s="191">
        <v>43194</v>
      </c>
      <c r="I118" s="224">
        <v>3750</v>
      </c>
      <c r="J118" s="224">
        <v>3260</v>
      </c>
      <c r="K118" s="224"/>
    </row>
    <row r="119" spans="1:11">
      <c r="A119" s="191">
        <v>43193</v>
      </c>
      <c r="B119" s="217">
        <v>3450</v>
      </c>
      <c r="C119" s="191">
        <v>43193</v>
      </c>
      <c r="D119" s="224">
        <v>88</v>
      </c>
      <c r="E119" s="224">
        <v>-86</v>
      </c>
      <c r="F119" s="224">
        <v>-258</v>
      </c>
      <c r="G119" s="224">
        <v>-431</v>
      </c>
      <c r="H119" s="191">
        <v>43193</v>
      </c>
      <c r="I119" s="224">
        <v>3750</v>
      </c>
      <c r="J119" s="224">
        <v>3260</v>
      </c>
      <c r="K119" s="224"/>
    </row>
    <row r="120" spans="1:11">
      <c r="A120" s="191">
        <v>43192</v>
      </c>
      <c r="B120" s="217">
        <v>3450</v>
      </c>
      <c r="C120" s="191">
        <v>43192</v>
      </c>
      <c r="D120" s="224">
        <v>80</v>
      </c>
      <c r="E120" s="224">
        <v>-183</v>
      </c>
      <c r="F120" s="224">
        <v>-339</v>
      </c>
      <c r="G120" s="224">
        <v>-480</v>
      </c>
      <c r="H120" s="191">
        <v>43192</v>
      </c>
      <c r="I120" s="224">
        <v>3750</v>
      </c>
      <c r="J120" s="224">
        <v>3260</v>
      </c>
      <c r="K120" s="224"/>
    </row>
    <row r="121" spans="1:11">
      <c r="A121" s="191">
        <v>43189</v>
      </c>
      <c r="B121" s="217">
        <v>3450</v>
      </c>
      <c r="C121" s="191">
        <v>43189</v>
      </c>
      <c r="D121" s="224">
        <v>80</v>
      </c>
      <c r="E121" s="224">
        <v>-183</v>
      </c>
      <c r="F121" s="224">
        <v>-339</v>
      </c>
      <c r="G121" s="224">
        <v>-480</v>
      </c>
      <c r="H121" s="191">
        <v>43189</v>
      </c>
      <c r="I121" s="224">
        <v>3750</v>
      </c>
      <c r="J121" s="224">
        <v>3260</v>
      </c>
      <c r="K121" s="224"/>
    </row>
    <row r="122" spans="1:11">
      <c r="A122" s="191">
        <v>43188</v>
      </c>
      <c r="B122" s="217">
        <v>3450</v>
      </c>
      <c r="C122" s="191">
        <v>43188</v>
      </c>
      <c r="D122" s="224">
        <v>80</v>
      </c>
      <c r="E122" s="224">
        <v>-183</v>
      </c>
      <c r="F122" s="224">
        <v>-339</v>
      </c>
      <c r="G122" s="224">
        <v>-480</v>
      </c>
      <c r="H122" s="191">
        <v>43188</v>
      </c>
      <c r="I122" s="224">
        <v>3750</v>
      </c>
      <c r="J122" s="224">
        <v>3260</v>
      </c>
      <c r="K122" s="224"/>
    </row>
    <row r="123" spans="1:11">
      <c r="A123" s="191">
        <v>43187</v>
      </c>
      <c r="B123" s="217">
        <v>3450</v>
      </c>
      <c r="C123" s="191">
        <v>43187</v>
      </c>
      <c r="D123" s="224">
        <v>80</v>
      </c>
      <c r="E123" s="224">
        <v>-183</v>
      </c>
      <c r="F123" s="224">
        <v>-339</v>
      </c>
      <c r="G123" s="224">
        <v>-480</v>
      </c>
      <c r="H123" s="191">
        <v>43187</v>
      </c>
      <c r="I123" s="224">
        <v>3750</v>
      </c>
      <c r="J123" s="224">
        <v>3260</v>
      </c>
      <c r="K123" s="224"/>
    </row>
    <row r="124" spans="1:11">
      <c r="A124" s="191">
        <v>43186</v>
      </c>
      <c r="B124" s="217">
        <v>3450</v>
      </c>
      <c r="C124" s="191">
        <v>43186</v>
      </c>
      <c r="D124" s="224">
        <v>0</v>
      </c>
      <c r="E124" s="224">
        <v>-183</v>
      </c>
      <c r="F124" s="224">
        <v>-380</v>
      </c>
      <c r="G124" s="224">
        <v>-520</v>
      </c>
      <c r="H124" s="191">
        <v>43186</v>
      </c>
      <c r="I124" s="224">
        <v>3750</v>
      </c>
      <c r="J124" s="224">
        <v>3260</v>
      </c>
      <c r="K124" s="224"/>
    </row>
    <row r="125" spans="1:11">
      <c r="A125" s="191">
        <v>43185</v>
      </c>
      <c r="B125" s="217">
        <v>3450</v>
      </c>
      <c r="C125" s="191">
        <v>43185</v>
      </c>
      <c r="D125" s="224">
        <v>0</v>
      </c>
      <c r="E125" s="224">
        <v>-183</v>
      </c>
      <c r="F125" s="224">
        <v>-380</v>
      </c>
      <c r="G125" s="224">
        <v>-520</v>
      </c>
      <c r="H125" s="191">
        <v>43185</v>
      </c>
      <c r="I125" s="224">
        <v>3750</v>
      </c>
      <c r="J125" s="224">
        <v>3260</v>
      </c>
      <c r="K125" s="224"/>
    </row>
    <row r="126" spans="1:11">
      <c r="A126" s="191">
        <v>43182</v>
      </c>
      <c r="B126" s="217">
        <v>3450</v>
      </c>
      <c r="C126" s="191">
        <v>43182</v>
      </c>
      <c r="D126" s="224">
        <v>0</v>
      </c>
      <c r="E126" s="224">
        <v>-183</v>
      </c>
      <c r="F126" s="224">
        <v>-380</v>
      </c>
      <c r="G126" s="224">
        <v>-520</v>
      </c>
      <c r="H126" s="191">
        <v>43182</v>
      </c>
      <c r="I126" s="224">
        <v>3750</v>
      </c>
      <c r="J126" s="224">
        <v>3260</v>
      </c>
      <c r="K126" s="224"/>
    </row>
    <row r="127" spans="1:11">
      <c r="A127" s="191">
        <v>43181</v>
      </c>
      <c r="B127" s="217">
        <v>3450</v>
      </c>
      <c r="C127" s="191">
        <v>43181</v>
      </c>
      <c r="D127" s="224">
        <v>0</v>
      </c>
      <c r="E127" s="224">
        <v>-183</v>
      </c>
      <c r="F127" s="224">
        <v>-380</v>
      </c>
      <c r="G127" s="224">
        <v>-520</v>
      </c>
      <c r="H127" s="191">
        <v>43181</v>
      </c>
      <c r="I127" s="224">
        <v>3750</v>
      </c>
      <c r="J127" s="224">
        <v>3260</v>
      </c>
      <c r="K127" s="224"/>
    </row>
    <row r="128" spans="1:11">
      <c r="A128" s="191">
        <v>43180</v>
      </c>
      <c r="B128" s="217">
        <v>3450</v>
      </c>
      <c r="C128" s="191">
        <v>43180</v>
      </c>
      <c r="D128" s="224">
        <v>0</v>
      </c>
      <c r="E128" s="224">
        <v>-183</v>
      </c>
      <c r="F128" s="224">
        <v>-380</v>
      </c>
      <c r="G128" s="224">
        <v>-520</v>
      </c>
      <c r="H128" s="191">
        <v>43180</v>
      </c>
      <c r="I128" s="224">
        <v>3750</v>
      </c>
      <c r="J128" s="224">
        <v>3260</v>
      </c>
      <c r="K128" s="224"/>
    </row>
    <row r="129" spans="1:11">
      <c r="A129" s="191">
        <v>43179</v>
      </c>
      <c r="B129" s="217">
        <v>3450</v>
      </c>
      <c r="C129" s="191">
        <v>43179</v>
      </c>
      <c r="D129" s="224">
        <v>0</v>
      </c>
      <c r="E129" s="224">
        <v>-183</v>
      </c>
      <c r="F129" s="224">
        <v>-380</v>
      </c>
      <c r="G129" s="224">
        <v>-520</v>
      </c>
      <c r="H129" s="191">
        <v>43179</v>
      </c>
      <c r="I129" s="224">
        <v>3750</v>
      </c>
      <c r="J129" s="224">
        <v>3260</v>
      </c>
      <c r="K129" s="224"/>
    </row>
    <row r="130" spans="1:11">
      <c r="A130" s="191">
        <v>43178</v>
      </c>
      <c r="B130" s="217">
        <v>3450</v>
      </c>
      <c r="C130" s="191">
        <v>43178</v>
      </c>
      <c r="D130" s="224">
        <v>0</v>
      </c>
      <c r="E130" s="224">
        <v>-183</v>
      </c>
      <c r="F130" s="224">
        <v>-380</v>
      </c>
      <c r="G130" s="224">
        <v>-520</v>
      </c>
      <c r="H130" s="191">
        <v>43178</v>
      </c>
      <c r="I130" s="224">
        <v>3750</v>
      </c>
      <c r="J130" s="224">
        <v>3260</v>
      </c>
      <c r="K130" s="224"/>
    </row>
    <row r="131" spans="1:11">
      <c r="A131" s="191">
        <v>43175</v>
      </c>
      <c r="B131" s="217">
        <v>3450</v>
      </c>
      <c r="C131" s="191">
        <v>43175</v>
      </c>
      <c r="D131" s="224">
        <v>0</v>
      </c>
      <c r="E131" s="224">
        <v>-183</v>
      </c>
      <c r="F131" s="224">
        <v>-380</v>
      </c>
      <c r="G131" s="224">
        <v>-520</v>
      </c>
      <c r="H131" s="191">
        <v>43175</v>
      </c>
      <c r="I131" s="224">
        <v>3750</v>
      </c>
      <c r="J131" s="224">
        <v>3260</v>
      </c>
      <c r="K131" s="224"/>
    </row>
    <row r="132" spans="1:11">
      <c r="A132" s="191">
        <v>43174</v>
      </c>
      <c r="B132" s="217">
        <v>3450</v>
      </c>
      <c r="C132" s="191">
        <v>43174</v>
      </c>
      <c r="D132" s="224">
        <v>0</v>
      </c>
      <c r="E132" s="224">
        <v>-183</v>
      </c>
      <c r="F132" s="224">
        <v>-380</v>
      </c>
      <c r="G132" s="224">
        <v>-520</v>
      </c>
      <c r="H132" s="191">
        <v>43174</v>
      </c>
      <c r="I132" s="224">
        <v>3750</v>
      </c>
      <c r="J132" s="224">
        <v>3260</v>
      </c>
      <c r="K132" s="224"/>
    </row>
    <row r="133" spans="1:11">
      <c r="A133" s="191">
        <v>43173</v>
      </c>
      <c r="B133" s="217">
        <v>3450</v>
      </c>
      <c r="C133" s="191">
        <v>43173</v>
      </c>
      <c r="D133" s="224">
        <v>0</v>
      </c>
      <c r="E133" s="224">
        <v>-183</v>
      </c>
      <c r="F133" s="224">
        <v>-380</v>
      </c>
      <c r="G133" s="224">
        <v>-520</v>
      </c>
      <c r="H133" s="191">
        <v>43173</v>
      </c>
      <c r="I133" s="224">
        <v>3750</v>
      </c>
      <c r="J133" s="224">
        <v>3260</v>
      </c>
      <c r="K133" s="224"/>
    </row>
    <row r="134" spans="1:11">
      <c r="A134" s="191">
        <v>43172</v>
      </c>
      <c r="B134" s="217">
        <v>3450</v>
      </c>
      <c r="C134" s="191">
        <v>43172</v>
      </c>
      <c r="D134" s="224">
        <v>24</v>
      </c>
      <c r="E134" s="224">
        <v>-118</v>
      </c>
      <c r="F134" s="224">
        <v>-331</v>
      </c>
      <c r="G134" s="224">
        <v>-439</v>
      </c>
      <c r="H134" s="191">
        <v>43172</v>
      </c>
      <c r="I134" s="224">
        <v>3750</v>
      </c>
      <c r="J134" s="224">
        <v>3260</v>
      </c>
      <c r="K134" s="224"/>
    </row>
    <row r="135" spans="1:11">
      <c r="A135" s="191">
        <v>43171</v>
      </c>
      <c r="B135" s="217">
        <v>3450</v>
      </c>
      <c r="C135" s="191">
        <v>43171</v>
      </c>
      <c r="D135" s="224">
        <v>24</v>
      </c>
      <c r="E135" s="224">
        <v>-118</v>
      </c>
      <c r="F135" s="224">
        <v>-331</v>
      </c>
      <c r="G135" s="224">
        <v>-439</v>
      </c>
      <c r="H135" s="191">
        <v>43171</v>
      </c>
      <c r="I135" s="224">
        <v>3750</v>
      </c>
      <c r="J135" s="224">
        <v>3260</v>
      </c>
      <c r="K135" s="224"/>
    </row>
    <row r="136" spans="1:11">
      <c r="A136" s="191">
        <v>43168</v>
      </c>
      <c r="B136" s="217">
        <v>3450</v>
      </c>
      <c r="C136" s="191">
        <v>43168</v>
      </c>
      <c r="D136" s="224">
        <v>24</v>
      </c>
      <c r="E136" s="224">
        <v>-118</v>
      </c>
      <c r="F136" s="224">
        <v>-331</v>
      </c>
      <c r="G136" s="224">
        <v>-439</v>
      </c>
      <c r="H136" s="191">
        <v>43168</v>
      </c>
      <c r="I136" s="224">
        <v>3750</v>
      </c>
      <c r="J136" s="224">
        <v>3260</v>
      </c>
      <c r="K136" s="224"/>
    </row>
    <row r="137" spans="1:11">
      <c r="A137" s="191">
        <v>43167</v>
      </c>
      <c r="B137" s="217">
        <v>3450</v>
      </c>
      <c r="C137" s="191">
        <v>43167</v>
      </c>
      <c r="D137" s="224">
        <v>24</v>
      </c>
      <c r="E137" s="224">
        <v>-118</v>
      </c>
      <c r="F137" s="224">
        <v>-331</v>
      </c>
      <c r="G137" s="224">
        <v>-439</v>
      </c>
      <c r="H137" s="191">
        <v>43167</v>
      </c>
      <c r="I137" s="224">
        <v>3750</v>
      </c>
      <c r="J137" s="224">
        <v>3260</v>
      </c>
      <c r="K137" s="224"/>
    </row>
    <row r="138" spans="1:11">
      <c r="A138" s="191">
        <v>43166</v>
      </c>
      <c r="B138" s="217">
        <v>3450</v>
      </c>
      <c r="C138" s="191">
        <v>43166</v>
      </c>
      <c r="D138" s="224">
        <v>24</v>
      </c>
      <c r="E138" s="224">
        <v>-118</v>
      </c>
      <c r="F138" s="224">
        <v>-331</v>
      </c>
      <c r="G138" s="224">
        <v>-439</v>
      </c>
      <c r="H138" s="191">
        <v>43166</v>
      </c>
      <c r="I138" s="224">
        <v>3750</v>
      </c>
      <c r="J138" s="224">
        <v>3260</v>
      </c>
      <c r="K138" s="224"/>
    </row>
    <row r="139" spans="1:11">
      <c r="A139" s="191">
        <v>43165</v>
      </c>
      <c r="B139" s="217">
        <v>3450</v>
      </c>
      <c r="C139" s="191">
        <v>43165</v>
      </c>
      <c r="D139" s="224">
        <v>24</v>
      </c>
      <c r="E139" s="224">
        <v>-118</v>
      </c>
      <c r="F139" s="224">
        <v>-331</v>
      </c>
      <c r="G139" s="224">
        <v>-439</v>
      </c>
      <c r="H139" s="191">
        <v>43165</v>
      </c>
      <c r="I139" s="224">
        <v>3750</v>
      </c>
      <c r="J139" s="224">
        <v>3260</v>
      </c>
      <c r="K139" s="224"/>
    </row>
    <row r="140" spans="1:11">
      <c r="A140" s="191">
        <v>43164</v>
      </c>
      <c r="B140" s="217">
        <v>3450</v>
      </c>
      <c r="C140" s="191">
        <v>43164</v>
      </c>
      <c r="D140" s="224">
        <v>24</v>
      </c>
      <c r="E140" s="224">
        <v>-118</v>
      </c>
      <c r="F140" s="224">
        <v>-331</v>
      </c>
      <c r="G140" s="224">
        <v>-439</v>
      </c>
      <c r="H140" s="191">
        <v>43164</v>
      </c>
      <c r="I140" s="224">
        <v>3750</v>
      </c>
      <c r="J140" s="224">
        <v>3260</v>
      </c>
      <c r="K140" s="224"/>
    </row>
    <row r="141" spans="1:11">
      <c r="A141" s="191">
        <v>43161</v>
      </c>
      <c r="B141" s="217">
        <v>3450</v>
      </c>
      <c r="C141" s="191">
        <v>43161</v>
      </c>
      <c r="D141" s="224">
        <v>-241</v>
      </c>
      <c r="E141" s="224">
        <v>-271</v>
      </c>
      <c r="F141" s="224">
        <v>-460</v>
      </c>
      <c r="G141" s="224">
        <v>-641</v>
      </c>
      <c r="H141" s="191">
        <v>43161</v>
      </c>
      <c r="I141" s="224">
        <v>3750</v>
      </c>
      <c r="J141" s="224">
        <v>3260</v>
      </c>
      <c r="K141" s="224"/>
    </row>
    <row r="142" spans="1:11">
      <c r="A142" s="191">
        <v>43160</v>
      </c>
      <c r="B142" s="217">
        <v>3450</v>
      </c>
      <c r="C142" s="191">
        <v>43160</v>
      </c>
      <c r="D142" s="224">
        <v>-241</v>
      </c>
      <c r="E142" s="224">
        <v>-271</v>
      </c>
      <c r="F142" s="224">
        <v>-460</v>
      </c>
      <c r="G142" s="224">
        <v>-641</v>
      </c>
      <c r="H142" s="191">
        <v>43160</v>
      </c>
      <c r="I142" s="224">
        <v>3750</v>
      </c>
      <c r="J142" s="224">
        <v>3260</v>
      </c>
      <c r="K142" s="224"/>
    </row>
    <row r="143" spans="1:11">
      <c r="A143" s="191">
        <v>43159</v>
      </c>
      <c r="B143" s="217">
        <v>3450</v>
      </c>
      <c r="C143" s="191">
        <v>43159</v>
      </c>
      <c r="D143" s="224">
        <v>-241</v>
      </c>
      <c r="E143" s="224">
        <v>-271</v>
      </c>
      <c r="F143" s="224">
        <v>-460</v>
      </c>
      <c r="G143" s="224">
        <v>-641</v>
      </c>
      <c r="H143" s="191">
        <v>43159</v>
      </c>
      <c r="I143" s="224">
        <v>3750</v>
      </c>
      <c r="J143" s="224">
        <v>3260</v>
      </c>
      <c r="K143" s="224"/>
    </row>
    <row r="144" spans="1:11">
      <c r="A144" s="191">
        <v>43158</v>
      </c>
      <c r="B144" s="217">
        <v>3450</v>
      </c>
      <c r="C144" s="191">
        <v>43158</v>
      </c>
      <c r="D144" s="224">
        <v>-241</v>
      </c>
      <c r="E144" s="224">
        <v>-271</v>
      </c>
      <c r="F144" s="224">
        <v>-460</v>
      </c>
      <c r="G144" s="224">
        <v>-641</v>
      </c>
      <c r="H144" s="191">
        <v>43158</v>
      </c>
      <c r="I144" s="224">
        <v>3750</v>
      </c>
      <c r="J144" s="224">
        <v>3260</v>
      </c>
      <c r="K144" s="224"/>
    </row>
    <row r="145" spans="1:11">
      <c r="A145" s="191">
        <v>43157</v>
      </c>
      <c r="B145" s="217">
        <v>3450</v>
      </c>
      <c r="C145" s="191">
        <v>43157</v>
      </c>
      <c r="D145" s="224">
        <v>-341</v>
      </c>
      <c r="E145" s="224">
        <v>-321</v>
      </c>
      <c r="F145" s="224">
        <v>-460</v>
      </c>
      <c r="G145" s="224">
        <v>-641</v>
      </c>
      <c r="H145" s="191">
        <v>43157</v>
      </c>
      <c r="I145" s="224">
        <v>3750</v>
      </c>
      <c r="J145" s="224">
        <v>3260</v>
      </c>
      <c r="K145" s="224"/>
    </row>
    <row r="146" spans="1:11">
      <c r="A146" s="191">
        <v>43154</v>
      </c>
      <c r="B146" s="217">
        <v>3550</v>
      </c>
      <c r="C146" s="191">
        <v>43154</v>
      </c>
      <c r="D146" s="224">
        <v>-358</v>
      </c>
      <c r="E146" s="224">
        <v>-515</v>
      </c>
      <c r="F146" s="224">
        <v>-638</v>
      </c>
      <c r="G146" s="224">
        <v>-794</v>
      </c>
      <c r="H146" s="191">
        <v>43154</v>
      </c>
      <c r="I146" s="224">
        <v>3850</v>
      </c>
      <c r="J146" s="224">
        <v>3260</v>
      </c>
      <c r="K146" s="224"/>
    </row>
    <row r="147" spans="1:11">
      <c r="A147" s="191">
        <v>43153</v>
      </c>
      <c r="B147" s="217">
        <v>3550</v>
      </c>
      <c r="C147" s="191">
        <v>43153</v>
      </c>
      <c r="D147" s="224">
        <v>-358</v>
      </c>
      <c r="E147" s="224">
        <v>-515</v>
      </c>
      <c r="F147" s="224">
        <v>-638</v>
      </c>
      <c r="G147" s="224">
        <v>-794</v>
      </c>
      <c r="H147" s="191">
        <v>43153</v>
      </c>
      <c r="I147" s="224">
        <v>3850</v>
      </c>
      <c r="J147" s="224">
        <v>3260</v>
      </c>
      <c r="K147" s="224"/>
    </row>
    <row r="148" spans="1:11">
      <c r="A148" s="191">
        <v>43145</v>
      </c>
      <c r="B148" s="217">
        <v>3550</v>
      </c>
      <c r="C148" s="191">
        <v>43145</v>
      </c>
      <c r="D148" s="224">
        <v>-358</v>
      </c>
      <c r="E148" s="224">
        <v>-515</v>
      </c>
      <c r="F148" s="224">
        <v>-638</v>
      </c>
      <c r="G148" s="224">
        <v>-794</v>
      </c>
      <c r="H148" s="191">
        <v>43145</v>
      </c>
      <c r="I148" s="224">
        <v>3850</v>
      </c>
      <c r="J148" s="224">
        <v>3260</v>
      </c>
      <c r="K148" s="224"/>
    </row>
    <row r="149" spans="1:11">
      <c r="A149" s="191">
        <v>43144</v>
      </c>
      <c r="B149" s="217">
        <v>3550</v>
      </c>
      <c r="C149" s="191">
        <v>43144</v>
      </c>
      <c r="D149" s="224">
        <v>-358</v>
      </c>
      <c r="E149" s="224">
        <v>-515</v>
      </c>
      <c r="F149" s="224">
        <v>-638</v>
      </c>
      <c r="G149" s="224">
        <v>-794</v>
      </c>
      <c r="H149" s="191">
        <v>43144</v>
      </c>
      <c r="I149" s="224">
        <v>3850</v>
      </c>
      <c r="J149" s="224">
        <v>3260</v>
      </c>
      <c r="K149" s="224"/>
    </row>
    <row r="150" spans="1:11">
      <c r="A150" s="191">
        <v>43143</v>
      </c>
      <c r="B150" s="217">
        <v>3550</v>
      </c>
      <c r="C150" s="191">
        <v>43143</v>
      </c>
      <c r="D150" s="224">
        <v>-358</v>
      </c>
      <c r="E150" s="224">
        <v>-515</v>
      </c>
      <c r="F150" s="224">
        <v>-638</v>
      </c>
      <c r="G150" s="224">
        <v>-794</v>
      </c>
      <c r="H150" s="191">
        <v>43143</v>
      </c>
      <c r="I150" s="224">
        <v>3850</v>
      </c>
      <c r="J150" s="224">
        <v>3260</v>
      </c>
      <c r="K150" s="224"/>
    </row>
    <row r="151" spans="1:11">
      <c r="A151" s="191">
        <v>43139</v>
      </c>
      <c r="B151" s="217">
        <v>3550</v>
      </c>
      <c r="C151" s="191">
        <v>43140</v>
      </c>
      <c r="D151" s="224">
        <v>-358</v>
      </c>
      <c r="E151" s="224">
        <v>-515</v>
      </c>
      <c r="F151" s="224">
        <v>-638</v>
      </c>
      <c r="G151" s="224">
        <v>-794</v>
      </c>
      <c r="H151" s="191">
        <v>43140</v>
      </c>
      <c r="I151" s="224">
        <v>3850</v>
      </c>
      <c r="J151" s="224">
        <v>3260</v>
      </c>
      <c r="K151" s="224"/>
    </row>
    <row r="152" spans="1:11">
      <c r="A152" s="191">
        <v>43138</v>
      </c>
      <c r="B152" s="217">
        <v>3550</v>
      </c>
      <c r="C152" s="191">
        <v>43139</v>
      </c>
      <c r="D152" s="224">
        <v>-358</v>
      </c>
      <c r="E152" s="224">
        <v>-515</v>
      </c>
      <c r="F152" s="224">
        <v>-638</v>
      </c>
      <c r="G152" s="224">
        <v>-794</v>
      </c>
      <c r="H152" s="191">
        <v>43139</v>
      </c>
      <c r="I152" s="224">
        <v>3850</v>
      </c>
      <c r="J152" s="224">
        <v>3260</v>
      </c>
      <c r="K152" s="224"/>
    </row>
    <row r="153" spans="1:11">
      <c r="A153" s="191">
        <v>43137</v>
      </c>
      <c r="B153" s="217">
        <v>3550</v>
      </c>
      <c r="C153" s="191">
        <v>43138</v>
      </c>
      <c r="D153" s="224">
        <v>-358</v>
      </c>
      <c r="E153" s="224">
        <v>-515</v>
      </c>
      <c r="F153" s="224">
        <v>-638</v>
      </c>
      <c r="G153" s="224">
        <v>-794</v>
      </c>
      <c r="H153" s="191">
        <v>43138</v>
      </c>
      <c r="I153" s="224">
        <v>3850</v>
      </c>
      <c r="J153" s="224">
        <v>3260</v>
      </c>
      <c r="K153" s="224"/>
    </row>
    <row r="154" spans="1:11">
      <c r="A154" s="191">
        <v>43136</v>
      </c>
      <c r="B154" s="217">
        <v>3550</v>
      </c>
      <c r="C154" s="191">
        <v>43137</v>
      </c>
      <c r="D154" s="224">
        <v>-349</v>
      </c>
      <c r="E154" s="224">
        <v>-442</v>
      </c>
      <c r="F154" s="224">
        <v>-589</v>
      </c>
      <c r="G154" s="224">
        <v>-738</v>
      </c>
      <c r="H154" s="191">
        <v>43137</v>
      </c>
      <c r="I154" s="224">
        <v>3850</v>
      </c>
      <c r="J154" s="224">
        <v>3260</v>
      </c>
      <c r="K154" s="224"/>
    </row>
    <row r="155" spans="1:11">
      <c r="A155" s="191">
        <v>43133</v>
      </c>
      <c r="B155" s="217">
        <v>3550</v>
      </c>
      <c r="C155" s="191">
        <v>43136</v>
      </c>
      <c r="D155" s="224">
        <v>-349</v>
      </c>
      <c r="E155" s="224">
        <v>-442</v>
      </c>
      <c r="F155" s="224">
        <v>-589</v>
      </c>
      <c r="G155" s="224">
        <v>-738</v>
      </c>
      <c r="H155" s="191">
        <v>43136</v>
      </c>
      <c r="I155" s="224">
        <v>3850</v>
      </c>
      <c r="J155" s="224">
        <v>3260</v>
      </c>
      <c r="K155" s="224"/>
    </row>
    <row r="156" spans="1:11">
      <c r="A156" s="191">
        <v>43132</v>
      </c>
      <c r="B156" s="217">
        <v>3550</v>
      </c>
      <c r="C156" s="191">
        <v>43133</v>
      </c>
      <c r="D156" s="224">
        <v>-349</v>
      </c>
      <c r="E156" s="224">
        <v>-442</v>
      </c>
      <c r="F156" s="224">
        <v>-589</v>
      </c>
      <c r="G156" s="224">
        <v>-738</v>
      </c>
      <c r="H156" s="191">
        <v>43133</v>
      </c>
      <c r="I156" s="224">
        <v>3850</v>
      </c>
      <c r="J156" s="224">
        <v>3260</v>
      </c>
      <c r="K156" s="224"/>
    </row>
    <row r="157" spans="1:11">
      <c r="A157" s="191">
        <v>43131</v>
      </c>
      <c r="B157" s="217">
        <v>3550</v>
      </c>
      <c r="C157" s="191">
        <v>43132</v>
      </c>
      <c r="D157" s="224">
        <v>-349</v>
      </c>
      <c r="E157" s="224">
        <v>-442</v>
      </c>
      <c r="F157" s="224">
        <v>-589</v>
      </c>
      <c r="G157" s="224">
        <v>-738</v>
      </c>
      <c r="H157" s="191">
        <v>43132</v>
      </c>
      <c r="I157" s="224">
        <v>3850</v>
      </c>
      <c r="J157" s="224">
        <v>3260</v>
      </c>
      <c r="K157" s="224"/>
    </row>
    <row r="158" spans="1:11">
      <c r="A158" s="191">
        <v>43130</v>
      </c>
      <c r="B158" s="217">
        <v>3550</v>
      </c>
      <c r="C158" s="191">
        <v>43131</v>
      </c>
      <c r="D158" s="224">
        <v>-349</v>
      </c>
      <c r="E158" s="224">
        <v>-442</v>
      </c>
      <c r="F158" s="224">
        <v>-589</v>
      </c>
      <c r="G158" s="224">
        <v>-738</v>
      </c>
      <c r="H158" s="191">
        <v>43131</v>
      </c>
      <c r="I158" s="224">
        <v>3850</v>
      </c>
      <c r="J158" s="224">
        <v>3260</v>
      </c>
      <c r="K158" s="224"/>
    </row>
    <row r="159" spans="1:11">
      <c r="A159" s="191">
        <v>43129</v>
      </c>
      <c r="B159" s="217">
        <v>3550</v>
      </c>
      <c r="C159" s="191">
        <v>43130</v>
      </c>
      <c r="D159" s="224">
        <v>-349</v>
      </c>
      <c r="E159" s="224">
        <v>-442</v>
      </c>
      <c r="F159" s="224">
        <v>-589</v>
      </c>
      <c r="G159" s="224">
        <v>-738</v>
      </c>
      <c r="H159" s="191">
        <v>43130</v>
      </c>
      <c r="I159" s="224">
        <v>3850</v>
      </c>
      <c r="J159" s="224">
        <v>3260</v>
      </c>
      <c r="K159" s="224"/>
    </row>
    <row r="160" spans="1:11">
      <c r="A160" s="191">
        <v>43126</v>
      </c>
      <c r="B160" s="217">
        <v>3550</v>
      </c>
      <c r="C160" s="191">
        <v>43129</v>
      </c>
      <c r="D160" s="224">
        <v>-349</v>
      </c>
      <c r="E160" s="224">
        <v>-442</v>
      </c>
      <c r="F160" s="224">
        <v>-589</v>
      </c>
      <c r="G160" s="224">
        <v>-738</v>
      </c>
      <c r="H160" s="191">
        <v>43129</v>
      </c>
      <c r="I160" s="224">
        <v>3850</v>
      </c>
      <c r="J160" s="224">
        <v>3260</v>
      </c>
      <c r="K160" s="224"/>
    </row>
    <row r="161" spans="1:11">
      <c r="A161" s="191">
        <v>43125</v>
      </c>
      <c r="B161" s="217">
        <v>3550</v>
      </c>
      <c r="C161" s="191">
        <v>43126</v>
      </c>
      <c r="D161" s="224">
        <v>-349</v>
      </c>
      <c r="E161" s="224">
        <v>-442</v>
      </c>
      <c r="F161" s="224">
        <v>-589</v>
      </c>
      <c r="G161" s="224">
        <v>-738</v>
      </c>
      <c r="H161" s="191">
        <v>43126</v>
      </c>
      <c r="I161" s="224">
        <v>3850</v>
      </c>
      <c r="J161" s="224">
        <v>3260</v>
      </c>
      <c r="K161" s="224"/>
    </row>
    <row r="162" spans="1:11">
      <c r="A162" s="191">
        <v>43124</v>
      </c>
      <c r="B162" s="217">
        <v>3550</v>
      </c>
      <c r="C162" s="191">
        <v>43125</v>
      </c>
      <c r="D162" s="224">
        <v>-349</v>
      </c>
      <c r="E162" s="224">
        <v>-442</v>
      </c>
      <c r="F162" s="224">
        <v>-589</v>
      </c>
      <c r="G162" s="224">
        <v>-738</v>
      </c>
      <c r="H162" s="191">
        <v>43125</v>
      </c>
      <c r="I162" s="224">
        <v>3850</v>
      </c>
      <c r="J162" s="224">
        <v>3260</v>
      </c>
      <c r="K162" s="224"/>
    </row>
    <row r="163" spans="1:11">
      <c r="A163" s="191">
        <v>43123</v>
      </c>
      <c r="B163" s="217">
        <v>3550</v>
      </c>
      <c r="C163" s="191">
        <v>43124</v>
      </c>
      <c r="D163" s="224">
        <v>-349</v>
      </c>
      <c r="E163" s="224">
        <v>-442</v>
      </c>
      <c r="F163" s="224">
        <v>-589</v>
      </c>
      <c r="G163" s="224">
        <v>-738</v>
      </c>
      <c r="H163" s="191">
        <v>43124</v>
      </c>
      <c r="I163" s="224">
        <v>3850</v>
      </c>
      <c r="J163" s="224">
        <v>3260</v>
      </c>
      <c r="K163" s="224"/>
    </row>
    <row r="164" spans="1:11">
      <c r="A164" s="191">
        <v>43122</v>
      </c>
      <c r="B164" s="217">
        <v>3550</v>
      </c>
      <c r="C164" s="191">
        <v>43123</v>
      </c>
      <c r="D164" s="224">
        <v>-349</v>
      </c>
      <c r="E164" s="224">
        <v>-442</v>
      </c>
      <c r="F164" s="224">
        <v>-589</v>
      </c>
      <c r="G164" s="224">
        <v>-738</v>
      </c>
      <c r="H164" s="191">
        <v>43123</v>
      </c>
      <c r="I164" s="224">
        <v>3850</v>
      </c>
      <c r="J164" s="224">
        <v>3260</v>
      </c>
      <c r="K164" s="224"/>
    </row>
    <row r="165" spans="1:11">
      <c r="A165" s="191">
        <v>43119</v>
      </c>
      <c r="B165" s="217">
        <v>3550</v>
      </c>
      <c r="C165" s="191">
        <v>43122</v>
      </c>
      <c r="D165" s="224">
        <v>-349</v>
      </c>
      <c r="E165" s="224">
        <v>-442</v>
      </c>
      <c r="F165" s="224">
        <v>-589</v>
      </c>
      <c r="G165" s="224">
        <v>-738</v>
      </c>
      <c r="H165" s="191">
        <v>43122</v>
      </c>
      <c r="I165" s="224">
        <v>3850</v>
      </c>
      <c r="J165" s="224">
        <v>3260</v>
      </c>
      <c r="K165" s="224"/>
    </row>
    <row r="166" spans="1:11">
      <c r="A166" s="191">
        <v>43118</v>
      </c>
      <c r="B166" s="217">
        <v>3550</v>
      </c>
      <c r="C166" s="191">
        <v>43119</v>
      </c>
      <c r="D166" s="224">
        <v>-349</v>
      </c>
      <c r="E166" s="224">
        <v>-442</v>
      </c>
      <c r="F166" s="224">
        <v>-589</v>
      </c>
      <c r="G166" s="224">
        <v>-738</v>
      </c>
      <c r="H166" s="191">
        <v>43119</v>
      </c>
      <c r="I166" s="224">
        <v>3850</v>
      </c>
      <c r="J166" s="224">
        <v>3260</v>
      </c>
      <c r="K166" s="224"/>
    </row>
    <row r="167" spans="1:11">
      <c r="A167" s="191">
        <v>43117</v>
      </c>
      <c r="B167" s="217">
        <v>3550</v>
      </c>
      <c r="C167" s="191">
        <v>43118</v>
      </c>
      <c r="D167" s="224">
        <v>-341</v>
      </c>
      <c r="E167" s="224">
        <v>-434</v>
      </c>
      <c r="F167" s="224">
        <v>-573</v>
      </c>
      <c r="G167" s="224">
        <v>-721</v>
      </c>
      <c r="H167" s="191">
        <v>43118</v>
      </c>
      <c r="I167" s="224">
        <v>3850</v>
      </c>
      <c r="J167" s="224">
        <v>3260</v>
      </c>
      <c r="K167" s="224"/>
    </row>
    <row r="168" spans="1:11">
      <c r="A168" s="191">
        <v>43116</v>
      </c>
      <c r="B168" s="217">
        <v>3550</v>
      </c>
      <c r="C168" s="191">
        <v>43117</v>
      </c>
      <c r="D168" s="224">
        <v>-341</v>
      </c>
      <c r="E168" s="224">
        <v>-434</v>
      </c>
      <c r="F168" s="224">
        <v>-573</v>
      </c>
      <c r="G168" s="224">
        <v>-721</v>
      </c>
      <c r="H168" s="191">
        <v>43117</v>
      </c>
      <c r="I168" s="224">
        <v>3850</v>
      </c>
      <c r="J168" s="224">
        <v>3260</v>
      </c>
      <c r="K168" s="224"/>
    </row>
    <row r="169" spans="1:11">
      <c r="A169" s="191">
        <v>43115</v>
      </c>
      <c r="B169" s="217">
        <v>3550</v>
      </c>
      <c r="C169" s="191">
        <v>43116</v>
      </c>
      <c r="D169" s="224">
        <v>-341</v>
      </c>
      <c r="E169" s="224">
        <v>-426</v>
      </c>
      <c r="F169" s="224">
        <v>-532</v>
      </c>
      <c r="G169" s="224">
        <v>-681</v>
      </c>
      <c r="H169" s="191">
        <v>43116</v>
      </c>
      <c r="I169" s="224">
        <v>3850</v>
      </c>
      <c r="J169" s="224">
        <v>3260</v>
      </c>
      <c r="K169" s="224"/>
    </row>
    <row r="170" spans="1:11">
      <c r="A170" s="191">
        <v>43112</v>
      </c>
      <c r="B170" s="217">
        <v>3550</v>
      </c>
      <c r="C170" s="191">
        <v>43115</v>
      </c>
      <c r="D170" s="224">
        <v>-341</v>
      </c>
      <c r="E170" s="224">
        <v>-426</v>
      </c>
      <c r="F170" s="224">
        <v>-532</v>
      </c>
      <c r="G170" s="224">
        <v>-681</v>
      </c>
      <c r="H170" s="191">
        <v>43115</v>
      </c>
      <c r="I170" s="224">
        <v>3850</v>
      </c>
      <c r="J170" s="224">
        <v>3260</v>
      </c>
      <c r="K170" s="224"/>
    </row>
    <row r="171" spans="1:11">
      <c r="A171" s="191">
        <v>43111</v>
      </c>
      <c r="B171" s="217">
        <v>3550</v>
      </c>
      <c r="C171" s="191">
        <v>43112</v>
      </c>
      <c r="D171" s="224">
        <v>-341</v>
      </c>
      <c r="E171" s="224">
        <v>-426</v>
      </c>
      <c r="F171" s="224">
        <v>-532</v>
      </c>
      <c r="G171" s="224">
        <v>-681</v>
      </c>
      <c r="H171" s="191">
        <v>43112</v>
      </c>
      <c r="I171" s="224">
        <v>3850</v>
      </c>
      <c r="J171" s="224">
        <v>3260</v>
      </c>
      <c r="K171" s="224"/>
    </row>
    <row r="172" spans="1:11">
      <c r="A172" s="191">
        <v>43110</v>
      </c>
      <c r="B172" s="217">
        <v>3550</v>
      </c>
      <c r="C172" s="191">
        <v>43111</v>
      </c>
      <c r="D172" s="224">
        <v>-341</v>
      </c>
      <c r="E172" s="224">
        <v>-426</v>
      </c>
      <c r="F172" s="224">
        <v>-532</v>
      </c>
      <c r="G172" s="224">
        <v>-681</v>
      </c>
      <c r="H172" s="191">
        <v>43111</v>
      </c>
      <c r="I172" s="224">
        <v>3850</v>
      </c>
      <c r="J172" s="224">
        <v>3260</v>
      </c>
      <c r="K172" s="224"/>
    </row>
    <row r="173" spans="1:11">
      <c r="A173" s="191">
        <v>43109</v>
      </c>
      <c r="B173" s="217">
        <v>3550</v>
      </c>
      <c r="C173" s="191">
        <v>43110</v>
      </c>
      <c r="D173" s="224">
        <v>-341</v>
      </c>
      <c r="E173" s="224">
        <v>-426</v>
      </c>
      <c r="F173" s="224">
        <v>-532</v>
      </c>
      <c r="G173" s="224">
        <v>-681</v>
      </c>
      <c r="H173" s="191">
        <v>43110</v>
      </c>
      <c r="I173" s="224">
        <v>3850</v>
      </c>
      <c r="J173" s="224">
        <v>3260</v>
      </c>
      <c r="K173" s="224"/>
    </row>
    <row r="174" spans="1:11">
      <c r="A174" s="191">
        <v>43108</v>
      </c>
      <c r="B174" s="217">
        <v>3550</v>
      </c>
      <c r="C174" s="191">
        <v>43109</v>
      </c>
      <c r="D174" s="224">
        <v>-341</v>
      </c>
      <c r="E174" s="224">
        <v>-426</v>
      </c>
      <c r="F174" s="224">
        <v>-532</v>
      </c>
      <c r="G174" s="224">
        <v>-681</v>
      </c>
      <c r="H174" s="191">
        <v>43109</v>
      </c>
      <c r="I174" s="224">
        <v>3850</v>
      </c>
      <c r="J174" s="224">
        <v>3260</v>
      </c>
      <c r="K174" s="224"/>
    </row>
    <row r="175" spans="1:11">
      <c r="A175" s="191">
        <v>43105</v>
      </c>
      <c r="B175" s="217">
        <v>3550</v>
      </c>
      <c r="C175" s="191">
        <v>43108</v>
      </c>
      <c r="D175" s="224">
        <v>-341</v>
      </c>
      <c r="E175" s="224">
        <v>-426</v>
      </c>
      <c r="F175" s="224">
        <v>-532</v>
      </c>
      <c r="G175" s="224">
        <v>-681</v>
      </c>
      <c r="H175" s="191">
        <v>43108</v>
      </c>
      <c r="I175" s="224">
        <v>3850</v>
      </c>
      <c r="J175" s="224">
        <v>3260</v>
      </c>
      <c r="K175" s="224"/>
    </row>
    <row r="176" spans="1:11">
      <c r="A176" s="191">
        <v>43104</v>
      </c>
      <c r="B176" s="217">
        <v>3550</v>
      </c>
      <c r="C176" s="191">
        <v>43105</v>
      </c>
      <c r="D176" s="224">
        <v>-341</v>
      </c>
      <c r="E176" s="224">
        <v>-426</v>
      </c>
      <c r="F176" s="224">
        <v>-532</v>
      </c>
      <c r="G176" s="224">
        <v>-681</v>
      </c>
      <c r="H176" s="191">
        <v>43105</v>
      </c>
      <c r="I176" s="224">
        <v>3850</v>
      </c>
      <c r="J176" s="224">
        <v>3260</v>
      </c>
      <c r="K176" s="224"/>
    </row>
    <row r="177" spans="1:11">
      <c r="A177" s="191">
        <v>43103</v>
      </c>
      <c r="B177" s="217">
        <v>3600</v>
      </c>
      <c r="C177" s="191">
        <v>43104</v>
      </c>
      <c r="D177" s="224">
        <v>-608</v>
      </c>
      <c r="E177" s="224">
        <v>-543</v>
      </c>
      <c r="F177" s="224">
        <v>-612</v>
      </c>
      <c r="G177" s="224">
        <v>-697</v>
      </c>
      <c r="H177" s="191">
        <v>43104</v>
      </c>
      <c r="I177" s="224">
        <v>3850</v>
      </c>
      <c r="J177" s="224">
        <v>3260</v>
      </c>
      <c r="K177" s="224"/>
    </row>
    <row r="178" spans="1:11">
      <c r="A178" s="191">
        <v>43102</v>
      </c>
      <c r="B178" s="217">
        <v>3600</v>
      </c>
      <c r="C178" s="191">
        <v>43103</v>
      </c>
      <c r="D178" s="224">
        <v>-608</v>
      </c>
      <c r="E178" s="224">
        <v>-543</v>
      </c>
      <c r="F178" s="224">
        <v>-612</v>
      </c>
      <c r="G178" s="224">
        <v>-697</v>
      </c>
      <c r="H178" s="191">
        <v>43103</v>
      </c>
      <c r="I178" s="224">
        <v>3850</v>
      </c>
      <c r="J178" s="224">
        <v>3260</v>
      </c>
      <c r="K178" s="224"/>
    </row>
    <row r="179" spans="1:11">
      <c r="A179" s="191">
        <v>43098</v>
      </c>
      <c r="B179" s="217">
        <v>3700</v>
      </c>
      <c r="C179" s="191">
        <v>43102</v>
      </c>
      <c r="D179" s="224">
        <v>-608</v>
      </c>
      <c r="E179" s="224">
        <v>-543</v>
      </c>
      <c r="F179" s="224">
        <v>-612</v>
      </c>
      <c r="G179" s="224">
        <v>-697</v>
      </c>
      <c r="H179" s="191">
        <v>43102</v>
      </c>
      <c r="I179" s="224">
        <v>3850</v>
      </c>
      <c r="J179" s="224">
        <v>3260</v>
      </c>
      <c r="K179" s="224"/>
    </row>
    <row r="180" spans="1:11">
      <c r="A180" s="191">
        <v>43097</v>
      </c>
      <c r="B180" s="217">
        <v>3700</v>
      </c>
      <c r="C180" s="191">
        <v>43098</v>
      </c>
      <c r="D180" s="224">
        <v>-608</v>
      </c>
      <c r="E180" s="224">
        <v>-527</v>
      </c>
      <c r="F180" s="224">
        <v>-612</v>
      </c>
      <c r="G180" s="224">
        <v>-689</v>
      </c>
      <c r="H180" s="191">
        <v>43098</v>
      </c>
      <c r="I180" s="224">
        <v>3900</v>
      </c>
      <c r="J180" s="224">
        <v>3260</v>
      </c>
      <c r="K180" s="224"/>
    </row>
    <row r="181" spans="1:11">
      <c r="A181" s="191">
        <v>43096</v>
      </c>
      <c r="B181" s="217">
        <v>3700</v>
      </c>
      <c r="C181" s="191">
        <v>43097</v>
      </c>
      <c r="D181" s="224">
        <v>-608</v>
      </c>
      <c r="E181" s="224">
        <v>-527</v>
      </c>
      <c r="F181" s="224">
        <v>-612</v>
      </c>
      <c r="G181" s="224">
        <v>-689</v>
      </c>
      <c r="H181" s="191">
        <v>43097</v>
      </c>
      <c r="I181" s="224">
        <v>3900</v>
      </c>
      <c r="J181" s="224">
        <v>3260</v>
      </c>
      <c r="K181" s="224"/>
    </row>
    <row r="182" spans="1:11">
      <c r="A182" s="191">
        <v>43095</v>
      </c>
      <c r="B182" s="217">
        <v>3700</v>
      </c>
      <c r="C182" s="191">
        <v>43096</v>
      </c>
      <c r="D182" s="224">
        <v>-608</v>
      </c>
      <c r="E182" s="224">
        <v>-527</v>
      </c>
      <c r="F182" s="224">
        <v>-612</v>
      </c>
      <c r="G182" s="224">
        <v>-689</v>
      </c>
      <c r="H182" s="191">
        <v>43096</v>
      </c>
      <c r="I182" s="224">
        <v>3900</v>
      </c>
      <c r="J182" s="224">
        <v>3260</v>
      </c>
      <c r="K182" s="224"/>
    </row>
    <row r="183" spans="1:11">
      <c r="A183" s="191">
        <v>43094</v>
      </c>
      <c r="B183" s="217">
        <v>3700</v>
      </c>
      <c r="C183" s="191">
        <v>43095</v>
      </c>
      <c r="D183" s="224">
        <v>-608</v>
      </c>
      <c r="E183" s="224">
        <v>-527</v>
      </c>
      <c r="F183" s="224">
        <v>-612</v>
      </c>
      <c r="G183" s="224">
        <v>-689</v>
      </c>
      <c r="H183" s="191">
        <v>43095</v>
      </c>
      <c r="I183" s="224">
        <v>3900</v>
      </c>
      <c r="J183" s="224">
        <v>3260</v>
      </c>
      <c r="K183" s="224"/>
    </row>
    <row r="184" spans="1:11">
      <c r="A184" s="191">
        <v>43091</v>
      </c>
      <c r="B184" s="217">
        <v>3700</v>
      </c>
      <c r="C184" s="191">
        <v>43094</v>
      </c>
      <c r="D184" s="224">
        <v>-608</v>
      </c>
      <c r="E184" s="224">
        <v>-527</v>
      </c>
      <c r="F184" s="224">
        <v>-612</v>
      </c>
      <c r="G184" s="224">
        <v>-689</v>
      </c>
      <c r="H184" s="191">
        <v>43094</v>
      </c>
      <c r="I184" s="224">
        <v>3900</v>
      </c>
      <c r="J184" s="224">
        <v>3260</v>
      </c>
      <c r="K184" s="224"/>
    </row>
    <row r="185" spans="1:11">
      <c r="A185" s="191">
        <v>43090</v>
      </c>
      <c r="B185" s="217">
        <v>3700</v>
      </c>
      <c r="C185" s="191">
        <v>43091</v>
      </c>
      <c r="D185" s="224">
        <v>-583</v>
      </c>
      <c r="E185" s="224">
        <v>-469</v>
      </c>
      <c r="F185" s="224">
        <v>-550</v>
      </c>
      <c r="G185" s="224">
        <v>-616</v>
      </c>
      <c r="H185" s="191">
        <v>43091</v>
      </c>
      <c r="I185" s="224">
        <v>3900</v>
      </c>
      <c r="J185" s="224">
        <v>3260</v>
      </c>
      <c r="K185" s="224"/>
    </row>
    <row r="186" spans="1:11">
      <c r="A186" s="191">
        <v>43089</v>
      </c>
      <c r="B186" s="217">
        <v>3700</v>
      </c>
      <c r="C186" s="191">
        <v>43090</v>
      </c>
      <c r="D186" s="224">
        <v>-583</v>
      </c>
      <c r="E186" s="224">
        <v>-469</v>
      </c>
      <c r="F186" s="224">
        <v>-550</v>
      </c>
      <c r="G186" s="224">
        <v>-616</v>
      </c>
      <c r="H186" s="191">
        <v>43090</v>
      </c>
      <c r="I186" s="224">
        <v>3900</v>
      </c>
      <c r="J186" s="224">
        <v>3260</v>
      </c>
      <c r="K186" s="224"/>
    </row>
    <row r="187" spans="1:11">
      <c r="A187" s="191">
        <v>43088</v>
      </c>
      <c r="B187" s="217">
        <v>3700</v>
      </c>
      <c r="C187" s="191">
        <v>43089</v>
      </c>
      <c r="D187" s="224">
        <v>-583</v>
      </c>
      <c r="E187" s="224">
        <v>-469</v>
      </c>
      <c r="F187" s="224">
        <v>-550</v>
      </c>
      <c r="G187" s="224">
        <v>-616</v>
      </c>
      <c r="H187" s="191">
        <v>43089</v>
      </c>
      <c r="I187" s="224">
        <v>3900</v>
      </c>
      <c r="J187" s="224">
        <v>3260</v>
      </c>
      <c r="K187" s="224"/>
    </row>
    <row r="188" spans="1:11">
      <c r="A188" s="191">
        <v>43087</v>
      </c>
      <c r="B188" s="217">
        <v>3700</v>
      </c>
      <c r="C188" s="191">
        <v>43088</v>
      </c>
      <c r="D188" s="224">
        <v>-583</v>
      </c>
      <c r="E188" s="224">
        <v>-469</v>
      </c>
      <c r="F188" s="224">
        <v>-550</v>
      </c>
      <c r="G188" s="224">
        <v>-616</v>
      </c>
      <c r="H188" s="191">
        <v>43088</v>
      </c>
      <c r="I188" s="224">
        <v>3900</v>
      </c>
      <c r="J188" s="224">
        <v>3260</v>
      </c>
      <c r="K188" s="224"/>
    </row>
    <row r="189" spans="1:11">
      <c r="A189" s="191">
        <v>43084</v>
      </c>
      <c r="B189" s="217">
        <v>3700</v>
      </c>
      <c r="C189" s="191">
        <v>43087</v>
      </c>
      <c r="D189" s="224">
        <v>-583</v>
      </c>
      <c r="E189" s="224">
        <v>-469</v>
      </c>
      <c r="F189" s="224">
        <v>-550</v>
      </c>
      <c r="G189" s="224">
        <v>-616</v>
      </c>
      <c r="H189" s="191">
        <v>43087</v>
      </c>
      <c r="I189" s="224">
        <v>3900</v>
      </c>
      <c r="J189" s="224">
        <v>3260</v>
      </c>
      <c r="K189" s="224"/>
    </row>
    <row r="190" spans="1:11">
      <c r="A190" s="191">
        <v>43083</v>
      </c>
      <c r="B190" s="217">
        <v>3700</v>
      </c>
      <c r="C190" s="191">
        <v>43084</v>
      </c>
      <c r="D190" s="224">
        <v>-583</v>
      </c>
      <c r="E190" s="224">
        <v>-469</v>
      </c>
      <c r="F190" s="224">
        <v>-550</v>
      </c>
      <c r="G190" s="224">
        <v>-616</v>
      </c>
      <c r="H190" s="191">
        <v>43084</v>
      </c>
      <c r="I190" s="224">
        <v>3900</v>
      </c>
      <c r="J190" s="224">
        <v>3260</v>
      </c>
      <c r="K190" s="224"/>
    </row>
    <row r="191" spans="1:11">
      <c r="A191" s="191">
        <v>43082</v>
      </c>
      <c r="B191" s="217">
        <v>3700</v>
      </c>
      <c r="C191" s="191">
        <v>43083</v>
      </c>
      <c r="D191" s="224">
        <v>-583</v>
      </c>
      <c r="E191" s="224">
        <v>-469</v>
      </c>
      <c r="F191" s="224">
        <v>-550</v>
      </c>
      <c r="G191" s="224">
        <v>-616</v>
      </c>
      <c r="H191" s="191">
        <v>43083</v>
      </c>
      <c r="I191" s="224">
        <v>3900</v>
      </c>
      <c r="J191" s="224">
        <v>3260</v>
      </c>
      <c r="K191" s="224"/>
    </row>
    <row r="192" spans="1:11">
      <c r="A192" s="191">
        <v>43081</v>
      </c>
      <c r="B192" s="217">
        <v>3700</v>
      </c>
      <c r="C192" s="191">
        <v>43082</v>
      </c>
      <c r="D192" s="224">
        <v>-583</v>
      </c>
      <c r="E192" s="224">
        <v>-469</v>
      </c>
      <c r="F192" s="224">
        <v>-550</v>
      </c>
      <c r="G192" s="224">
        <v>-616</v>
      </c>
      <c r="H192" s="191">
        <v>43082</v>
      </c>
      <c r="I192" s="224">
        <v>3900</v>
      </c>
      <c r="J192" s="224">
        <v>3260</v>
      </c>
      <c r="K192" s="224"/>
    </row>
    <row r="193" spans="1:11">
      <c r="A193" s="191">
        <v>43080</v>
      </c>
      <c r="B193" s="217">
        <v>3700</v>
      </c>
      <c r="C193" s="191">
        <v>43081</v>
      </c>
      <c r="D193" s="224">
        <v>-583</v>
      </c>
      <c r="E193" s="224">
        <v>-469</v>
      </c>
      <c r="F193" s="224">
        <v>-550</v>
      </c>
      <c r="G193" s="224">
        <v>-616</v>
      </c>
      <c r="H193" s="191">
        <v>43081</v>
      </c>
      <c r="I193" s="224">
        <v>3900</v>
      </c>
      <c r="J193" s="224">
        <v>3260</v>
      </c>
      <c r="K193" s="224"/>
    </row>
    <row r="194" spans="1:11">
      <c r="A194" s="191">
        <v>43077</v>
      </c>
      <c r="B194" s="217">
        <v>3700</v>
      </c>
      <c r="C194" s="191">
        <v>43080</v>
      </c>
      <c r="D194" s="224">
        <v>-558</v>
      </c>
      <c r="E194" s="224">
        <v>-404</v>
      </c>
      <c r="F194" s="224">
        <v>-485</v>
      </c>
      <c r="G194" s="224">
        <v>-599</v>
      </c>
      <c r="H194" s="191">
        <v>43080</v>
      </c>
      <c r="I194" s="224">
        <v>3900</v>
      </c>
      <c r="J194" s="224">
        <v>3260</v>
      </c>
      <c r="K194" s="224"/>
    </row>
    <row r="195" spans="1:11">
      <c r="A195" s="191">
        <v>43076</v>
      </c>
      <c r="B195" s="217">
        <v>3700</v>
      </c>
      <c r="C195" s="191">
        <v>43077</v>
      </c>
      <c r="D195" s="224">
        <v>-558</v>
      </c>
      <c r="E195" s="224">
        <v>-404</v>
      </c>
      <c r="F195" s="224">
        <v>-485</v>
      </c>
      <c r="G195" s="224">
        <v>-599</v>
      </c>
      <c r="H195" s="191">
        <v>43077</v>
      </c>
      <c r="I195" s="224">
        <v>3900</v>
      </c>
      <c r="J195" s="224">
        <v>3260</v>
      </c>
      <c r="K195" s="224"/>
    </row>
    <row r="196" spans="1:11">
      <c r="A196" s="191">
        <v>43075</v>
      </c>
      <c r="B196" s="217">
        <v>3700</v>
      </c>
      <c r="C196" s="191">
        <v>43076</v>
      </c>
      <c r="D196" s="224">
        <v>-558</v>
      </c>
      <c r="E196" s="224">
        <v>-404</v>
      </c>
      <c r="F196" s="224">
        <v>-485</v>
      </c>
      <c r="G196" s="224">
        <v>-599</v>
      </c>
      <c r="H196" s="191">
        <v>43076</v>
      </c>
      <c r="I196" s="224">
        <v>3900</v>
      </c>
      <c r="J196" s="224">
        <v>3260</v>
      </c>
      <c r="K196" s="224"/>
    </row>
    <row r="197" spans="1:11">
      <c r="A197" s="191">
        <v>43074</v>
      </c>
      <c r="B197" s="217">
        <v>3700</v>
      </c>
      <c r="C197" s="191">
        <v>43075</v>
      </c>
      <c r="D197" s="224">
        <v>-558</v>
      </c>
      <c r="E197" s="224">
        <v>-469</v>
      </c>
      <c r="F197" s="224">
        <v>-549</v>
      </c>
      <c r="G197" s="224">
        <v>-599</v>
      </c>
      <c r="H197" s="191">
        <v>43075</v>
      </c>
      <c r="I197" s="224">
        <v>3900</v>
      </c>
      <c r="J197" s="224">
        <v>3260</v>
      </c>
      <c r="K197" s="224"/>
    </row>
    <row r="198" spans="1:11">
      <c r="A198" s="191">
        <v>43073</v>
      </c>
      <c r="B198" s="217">
        <v>3700</v>
      </c>
      <c r="C198" s="191">
        <v>43074</v>
      </c>
      <c r="D198" s="224">
        <v>-558</v>
      </c>
      <c r="E198" s="224">
        <v>-469</v>
      </c>
      <c r="F198" s="224">
        <v>-549</v>
      </c>
      <c r="G198" s="224">
        <v>-599</v>
      </c>
      <c r="H198" s="191">
        <v>43074</v>
      </c>
      <c r="I198" s="224">
        <v>3900</v>
      </c>
      <c r="J198" s="224">
        <v>3260</v>
      </c>
      <c r="K198" s="224"/>
    </row>
    <row r="199" spans="1:11">
      <c r="A199" s="191">
        <v>43070</v>
      </c>
      <c r="B199" s="217">
        <v>3700</v>
      </c>
      <c r="C199" s="191">
        <v>43073</v>
      </c>
      <c r="D199" s="224">
        <v>-558</v>
      </c>
      <c r="E199" s="224">
        <v>-469</v>
      </c>
      <c r="F199" s="224">
        <v>-549</v>
      </c>
      <c r="G199" s="224">
        <v>-599</v>
      </c>
      <c r="H199" s="191">
        <v>43073</v>
      </c>
      <c r="I199" s="224">
        <v>3900</v>
      </c>
      <c r="J199" s="224">
        <v>3260</v>
      </c>
      <c r="K199" s="224"/>
    </row>
    <row r="200" spans="1:11">
      <c r="A200" s="191">
        <v>43069</v>
      </c>
      <c r="B200" s="217">
        <v>3700</v>
      </c>
      <c r="C200" s="191">
        <v>43070</v>
      </c>
      <c r="D200" s="224">
        <v>-558</v>
      </c>
      <c r="E200" s="224">
        <v>-404</v>
      </c>
      <c r="F200" s="224">
        <v>-485</v>
      </c>
      <c r="G200" s="224">
        <v>-591</v>
      </c>
      <c r="H200" s="191">
        <v>43070</v>
      </c>
      <c r="I200" s="224">
        <v>3900</v>
      </c>
      <c r="J200" s="224">
        <v>3260</v>
      </c>
      <c r="K200" s="224"/>
    </row>
    <row r="201" spans="1:11">
      <c r="A201" s="191">
        <v>43068</v>
      </c>
      <c r="B201" s="217">
        <v>3700</v>
      </c>
      <c r="C201" s="191">
        <v>43069</v>
      </c>
      <c r="D201" s="224">
        <v>-558</v>
      </c>
      <c r="E201" s="224">
        <v>-404</v>
      </c>
      <c r="F201" s="224">
        <v>-485</v>
      </c>
      <c r="G201" s="224">
        <v>-591</v>
      </c>
      <c r="H201" s="191">
        <v>43069</v>
      </c>
      <c r="I201" s="224">
        <v>3900</v>
      </c>
      <c r="J201" s="224">
        <v>3260</v>
      </c>
      <c r="K201" s="224"/>
    </row>
    <row r="202" spans="1:11">
      <c r="A202" s="191">
        <v>43067</v>
      </c>
      <c r="B202" s="217">
        <v>3700</v>
      </c>
      <c r="C202" s="191">
        <v>43068</v>
      </c>
      <c r="D202" s="224">
        <v>-558</v>
      </c>
      <c r="E202" s="224">
        <v>-404</v>
      </c>
      <c r="F202" s="224">
        <v>-485</v>
      </c>
      <c r="G202" s="224">
        <v>-591</v>
      </c>
      <c r="H202" s="191">
        <v>43068</v>
      </c>
      <c r="I202" s="224">
        <v>3900</v>
      </c>
      <c r="J202" s="224">
        <v>3260</v>
      </c>
      <c r="K202" s="224"/>
    </row>
    <row r="203" spans="1:11">
      <c r="A203" s="191">
        <v>43066</v>
      </c>
      <c r="B203" s="217">
        <v>3700</v>
      </c>
      <c r="C203" s="191">
        <v>43067</v>
      </c>
      <c r="D203" s="224">
        <v>-558</v>
      </c>
      <c r="E203" s="224">
        <v>-404</v>
      </c>
      <c r="F203" s="224">
        <v>-485</v>
      </c>
      <c r="G203" s="224">
        <v>-591</v>
      </c>
      <c r="H203" s="191">
        <v>43067</v>
      </c>
      <c r="I203" s="224">
        <v>3900</v>
      </c>
      <c r="J203" s="224">
        <v>3260</v>
      </c>
      <c r="K203" s="224"/>
    </row>
    <row r="204" spans="1:11">
      <c r="A204" s="191">
        <v>43063</v>
      </c>
      <c r="B204" s="217">
        <v>3700</v>
      </c>
      <c r="C204" s="191">
        <v>43066</v>
      </c>
      <c r="D204" s="224">
        <v>-558</v>
      </c>
      <c r="E204" s="224">
        <v>-404</v>
      </c>
      <c r="F204" s="224">
        <v>-485</v>
      </c>
      <c r="G204" s="224">
        <v>-591</v>
      </c>
      <c r="H204" s="191">
        <v>43066</v>
      </c>
      <c r="I204" s="224">
        <v>3900</v>
      </c>
      <c r="J204" s="224">
        <v>3260</v>
      </c>
      <c r="K204" s="224"/>
    </row>
    <row r="205" spans="1:11">
      <c r="A205" s="191">
        <v>43062</v>
      </c>
      <c r="B205" s="217">
        <v>3700</v>
      </c>
      <c r="C205" s="191">
        <v>43063</v>
      </c>
      <c r="D205" s="224">
        <v>-582</v>
      </c>
      <c r="E205" s="224">
        <v>-428</v>
      </c>
      <c r="F205" s="224">
        <v>-508</v>
      </c>
      <c r="G205" s="224">
        <v>-623</v>
      </c>
      <c r="H205" s="191">
        <v>43063</v>
      </c>
      <c r="I205" s="224">
        <v>3900</v>
      </c>
      <c r="J205" s="224">
        <v>3260</v>
      </c>
      <c r="K205" s="224"/>
    </row>
    <row r="206" spans="1:11">
      <c r="A206" s="191">
        <v>43061</v>
      </c>
      <c r="B206" s="217">
        <v>3700</v>
      </c>
      <c r="C206" s="191">
        <v>43062</v>
      </c>
      <c r="D206" s="224">
        <v>-582</v>
      </c>
      <c r="E206" s="224">
        <v>-428</v>
      </c>
      <c r="F206" s="224">
        <v>-508</v>
      </c>
      <c r="G206" s="224">
        <v>-623</v>
      </c>
      <c r="H206" s="191">
        <v>43062</v>
      </c>
      <c r="I206" s="224">
        <v>3900</v>
      </c>
      <c r="J206" s="224">
        <v>3260</v>
      </c>
      <c r="K206" s="224"/>
    </row>
    <row r="207" spans="1:11">
      <c r="A207" s="191">
        <v>43060</v>
      </c>
      <c r="B207" s="217">
        <v>3700</v>
      </c>
      <c r="C207" s="191">
        <v>43061</v>
      </c>
      <c r="D207" s="224">
        <v>-582</v>
      </c>
      <c r="E207" s="224">
        <v>-428</v>
      </c>
      <c r="F207" s="224">
        <v>-508</v>
      </c>
      <c r="G207" s="224">
        <v>-623</v>
      </c>
      <c r="H207" s="191">
        <v>43061</v>
      </c>
      <c r="I207" s="224">
        <v>3900</v>
      </c>
      <c r="J207" s="224">
        <v>3260</v>
      </c>
      <c r="K207" s="224"/>
    </row>
    <row r="208" spans="1:11">
      <c r="A208" s="191">
        <v>43059</v>
      </c>
      <c r="B208" s="217">
        <v>3700</v>
      </c>
      <c r="C208" s="191">
        <v>43060</v>
      </c>
      <c r="D208" s="224">
        <v>-582</v>
      </c>
      <c r="E208" s="224">
        <v>-428</v>
      </c>
      <c r="F208" s="224">
        <v>-508</v>
      </c>
      <c r="G208" s="224">
        <v>-623</v>
      </c>
      <c r="H208" s="191">
        <v>43060</v>
      </c>
      <c r="I208" s="224">
        <v>3900</v>
      </c>
      <c r="J208" s="224">
        <v>3260</v>
      </c>
      <c r="K208" s="224"/>
    </row>
    <row r="209" spans="1:11">
      <c r="A209" s="191">
        <v>43056</v>
      </c>
      <c r="B209" s="217">
        <v>3700</v>
      </c>
      <c r="C209" s="191">
        <v>43059</v>
      </c>
      <c r="D209" s="224">
        <v>-582</v>
      </c>
      <c r="E209" s="224">
        <v>-428</v>
      </c>
      <c r="F209" s="224">
        <v>-508</v>
      </c>
      <c r="G209" s="224">
        <v>-623</v>
      </c>
      <c r="H209" s="191">
        <v>43059</v>
      </c>
      <c r="I209" s="224">
        <v>3900</v>
      </c>
      <c r="J209" s="224">
        <v>3260</v>
      </c>
      <c r="K209" s="224"/>
    </row>
    <row r="210" spans="1:11">
      <c r="A210" s="191">
        <v>43055</v>
      </c>
      <c r="B210" s="217">
        <v>3700</v>
      </c>
      <c r="C210" s="191">
        <v>43056</v>
      </c>
      <c r="D210" s="224">
        <v>-582</v>
      </c>
      <c r="E210" s="224">
        <v>-428</v>
      </c>
      <c r="F210" s="224">
        <v>-508</v>
      </c>
      <c r="G210" s="224">
        <v>-623</v>
      </c>
      <c r="H210" s="191">
        <v>43056</v>
      </c>
      <c r="I210" s="224">
        <v>3900</v>
      </c>
      <c r="J210" s="224">
        <v>3260</v>
      </c>
      <c r="K210" s="224"/>
    </row>
    <row r="211" spans="1:11">
      <c r="A211" s="191">
        <v>43054</v>
      </c>
      <c r="B211" s="217">
        <v>3700</v>
      </c>
      <c r="C211" s="191">
        <v>43055</v>
      </c>
      <c r="D211" s="224">
        <v>-582</v>
      </c>
      <c r="E211" s="224">
        <v>-428</v>
      </c>
      <c r="F211" s="224">
        <v>-508</v>
      </c>
      <c r="G211" s="224">
        <v>-623</v>
      </c>
      <c r="H211" s="191">
        <v>43055</v>
      </c>
      <c r="I211" s="224">
        <v>3900</v>
      </c>
      <c r="J211" s="224">
        <v>3260</v>
      </c>
      <c r="K211" s="224"/>
    </row>
    <row r="212" spans="1:11">
      <c r="A212" s="191">
        <v>43053</v>
      </c>
      <c r="B212" s="217">
        <v>3700</v>
      </c>
      <c r="C212" s="191">
        <v>43054</v>
      </c>
      <c r="D212" s="224">
        <v>-582</v>
      </c>
      <c r="E212" s="224">
        <v>-428</v>
      </c>
      <c r="F212" s="224">
        <v>-508</v>
      </c>
      <c r="G212" s="224">
        <v>-623</v>
      </c>
      <c r="H212" s="191">
        <v>43054</v>
      </c>
      <c r="I212" s="224">
        <v>3900</v>
      </c>
      <c r="J212" s="224">
        <v>3260</v>
      </c>
      <c r="K212" s="224"/>
    </row>
    <row r="213" spans="1:11">
      <c r="A213" s="191">
        <v>43052</v>
      </c>
      <c r="B213" s="217">
        <v>3700</v>
      </c>
      <c r="C213" s="191">
        <v>43053</v>
      </c>
      <c r="D213" s="224">
        <v>-582</v>
      </c>
      <c r="E213" s="224">
        <v>-428</v>
      </c>
      <c r="F213" s="224">
        <v>-508</v>
      </c>
      <c r="G213" s="224">
        <v>-623</v>
      </c>
      <c r="H213" s="191">
        <v>43053</v>
      </c>
      <c r="I213" s="224">
        <v>3900</v>
      </c>
      <c r="J213" s="224">
        <v>3260</v>
      </c>
      <c r="K213" s="224"/>
    </row>
    <row r="214" spans="1:11">
      <c r="A214" s="191">
        <v>43049</v>
      </c>
      <c r="B214" s="217">
        <v>3700</v>
      </c>
      <c r="C214" s="191">
        <v>43052</v>
      </c>
      <c r="D214" s="224">
        <v>-582</v>
      </c>
      <c r="E214" s="224">
        <v>-428</v>
      </c>
      <c r="F214" s="224">
        <v>-508</v>
      </c>
      <c r="G214" s="224">
        <v>-623</v>
      </c>
      <c r="H214" s="191">
        <v>43052</v>
      </c>
      <c r="I214" s="224">
        <v>3900</v>
      </c>
      <c r="J214" s="224">
        <v>3260</v>
      </c>
      <c r="K214" s="224"/>
    </row>
    <row r="215" spans="1:11">
      <c r="A215" s="191">
        <v>43048</v>
      </c>
      <c r="B215" s="217">
        <v>3700</v>
      </c>
      <c r="C215" s="191">
        <v>43049</v>
      </c>
      <c r="D215" s="224">
        <v>-574</v>
      </c>
      <c r="E215" s="224">
        <v>-411</v>
      </c>
      <c r="F215" s="224">
        <v>-500</v>
      </c>
      <c r="G215" s="224">
        <v>-578</v>
      </c>
      <c r="H215" s="191">
        <v>43049</v>
      </c>
      <c r="I215" s="224">
        <v>3900</v>
      </c>
      <c r="J215" s="224">
        <v>3260</v>
      </c>
      <c r="K215" s="224"/>
    </row>
    <row r="216" spans="1:11">
      <c r="A216" s="191">
        <v>43047</v>
      </c>
      <c r="B216" s="217">
        <v>3700</v>
      </c>
      <c r="C216" s="191">
        <v>43048</v>
      </c>
      <c r="D216" s="224">
        <v>-574</v>
      </c>
      <c r="E216" s="224">
        <v>-411</v>
      </c>
      <c r="F216" s="224">
        <v>-500</v>
      </c>
      <c r="G216" s="224">
        <v>-578</v>
      </c>
      <c r="H216" s="191">
        <v>43048</v>
      </c>
      <c r="I216" s="224">
        <v>3900</v>
      </c>
      <c r="J216" s="224">
        <v>3260</v>
      </c>
      <c r="K216" s="224"/>
    </row>
    <row r="217" spans="1:11">
      <c r="A217" s="191">
        <v>43046</v>
      </c>
      <c r="B217" s="217">
        <v>3700</v>
      </c>
      <c r="C217" s="191">
        <v>43047</v>
      </c>
      <c r="D217" s="224">
        <v>-574</v>
      </c>
      <c r="E217" s="224">
        <v>-411</v>
      </c>
      <c r="F217" s="224">
        <v>-500</v>
      </c>
      <c r="G217" s="224">
        <v>-578</v>
      </c>
      <c r="H217" s="191">
        <v>43047</v>
      </c>
      <c r="I217" s="224">
        <v>3900</v>
      </c>
      <c r="J217" s="224">
        <v>3260</v>
      </c>
      <c r="K217" s="224"/>
    </row>
    <row r="218" spans="1:11">
      <c r="A218" s="191">
        <v>43045</v>
      </c>
      <c r="B218" s="217">
        <v>3700</v>
      </c>
      <c r="C218" s="191">
        <v>43046</v>
      </c>
      <c r="D218" s="224">
        <v>-574</v>
      </c>
      <c r="E218" s="224">
        <v>-411</v>
      </c>
      <c r="F218" s="224">
        <v>-500</v>
      </c>
      <c r="G218" s="224">
        <v>-578</v>
      </c>
      <c r="H218" s="191">
        <v>43046</v>
      </c>
      <c r="I218" s="224">
        <v>3900</v>
      </c>
      <c r="J218" s="224">
        <v>3260</v>
      </c>
      <c r="K218" s="224"/>
    </row>
    <row r="219" spans="1:11">
      <c r="A219" s="191">
        <v>43042</v>
      </c>
      <c r="B219" s="217">
        <v>3700</v>
      </c>
      <c r="C219" s="191">
        <v>43045</v>
      </c>
      <c r="D219" s="224">
        <v>-574</v>
      </c>
      <c r="E219" s="224">
        <v>-411</v>
      </c>
      <c r="F219" s="224">
        <v>-500</v>
      </c>
      <c r="G219" s="224">
        <v>-578</v>
      </c>
      <c r="H219" s="191">
        <v>43045</v>
      </c>
      <c r="I219" s="224">
        <v>3900</v>
      </c>
      <c r="J219" s="224">
        <v>3260</v>
      </c>
      <c r="K219" s="224"/>
    </row>
    <row r="220" spans="1:11">
      <c r="A220" s="191">
        <v>43041</v>
      </c>
      <c r="B220" s="217">
        <v>3700</v>
      </c>
      <c r="C220" s="191">
        <v>43042</v>
      </c>
      <c r="D220" s="224">
        <v>-574</v>
      </c>
      <c r="E220" s="224">
        <v>-411</v>
      </c>
      <c r="F220" s="224">
        <v>-500</v>
      </c>
      <c r="G220" s="224">
        <v>-578</v>
      </c>
      <c r="H220" s="191">
        <v>43042</v>
      </c>
      <c r="I220" s="224">
        <v>3900</v>
      </c>
      <c r="J220" s="224">
        <v>3260</v>
      </c>
      <c r="K220" s="224"/>
    </row>
    <row r="221" spans="1:11">
      <c r="A221" s="191">
        <v>43040</v>
      </c>
      <c r="B221" s="217">
        <v>3800</v>
      </c>
      <c r="C221" s="191">
        <v>43041</v>
      </c>
      <c r="D221" s="224">
        <v>-574</v>
      </c>
      <c r="E221" s="224">
        <v>-411</v>
      </c>
      <c r="F221" s="224">
        <v>-500</v>
      </c>
      <c r="G221" s="224">
        <v>-578</v>
      </c>
      <c r="H221" s="191">
        <v>43041</v>
      </c>
      <c r="I221" s="224">
        <v>3900</v>
      </c>
      <c r="J221" s="224">
        <v>3260</v>
      </c>
      <c r="K221" s="224"/>
    </row>
    <row r="222" spans="1:11">
      <c r="A222" s="191">
        <v>43039</v>
      </c>
      <c r="B222" s="217">
        <v>3800</v>
      </c>
      <c r="C222" s="191">
        <v>43040</v>
      </c>
      <c r="D222" s="224">
        <v>-574</v>
      </c>
      <c r="E222" s="224">
        <v>-411</v>
      </c>
      <c r="F222" s="224">
        <v>-495</v>
      </c>
      <c r="G222" s="224">
        <v>-578</v>
      </c>
      <c r="H222" s="191">
        <v>43040</v>
      </c>
      <c r="I222" s="224">
        <v>3900</v>
      </c>
      <c r="J222" s="224">
        <v>3260</v>
      </c>
      <c r="K222" s="224"/>
    </row>
    <row r="223" spans="1:11">
      <c r="A223" s="191">
        <v>43038</v>
      </c>
      <c r="B223" s="217">
        <v>3800</v>
      </c>
      <c r="C223" s="191">
        <v>43039</v>
      </c>
      <c r="D223" s="224">
        <v>-574</v>
      </c>
      <c r="E223" s="224">
        <v>-411</v>
      </c>
      <c r="F223" s="224">
        <v>-495</v>
      </c>
      <c r="G223" s="224">
        <v>-578</v>
      </c>
      <c r="H223" s="191">
        <v>43039</v>
      </c>
      <c r="I223" s="224">
        <v>3900</v>
      </c>
      <c r="J223" s="224">
        <v>3260</v>
      </c>
      <c r="K223" s="224"/>
    </row>
    <row r="224" spans="1:11">
      <c r="A224" s="191">
        <v>43035</v>
      </c>
      <c r="B224" s="217">
        <v>3800</v>
      </c>
      <c r="C224" s="191">
        <v>43038</v>
      </c>
      <c r="D224" s="224">
        <v>-578</v>
      </c>
      <c r="E224" s="224">
        <v>-391</v>
      </c>
      <c r="F224" s="224">
        <v>-476</v>
      </c>
      <c r="G224" s="224">
        <v>-591</v>
      </c>
      <c r="H224" s="191">
        <v>43038</v>
      </c>
      <c r="I224" s="224">
        <v>3900</v>
      </c>
      <c r="J224" s="224">
        <v>3260</v>
      </c>
      <c r="K224" s="224"/>
    </row>
    <row r="225" spans="1:11">
      <c r="A225" s="191">
        <v>43034</v>
      </c>
      <c r="B225" s="217">
        <v>3800</v>
      </c>
      <c r="C225" s="191">
        <v>43035</v>
      </c>
      <c r="D225" s="224">
        <v>-578</v>
      </c>
      <c r="E225" s="224">
        <v>-391</v>
      </c>
      <c r="F225" s="224">
        <v>-476</v>
      </c>
      <c r="G225" s="224">
        <v>-591</v>
      </c>
      <c r="H225" s="191">
        <v>43035</v>
      </c>
      <c r="I225" s="224">
        <v>3900</v>
      </c>
      <c r="J225" s="224">
        <v>3260</v>
      </c>
      <c r="K225" s="224"/>
    </row>
    <row r="226" spans="1:11">
      <c r="A226" s="191">
        <v>43033</v>
      </c>
      <c r="B226" s="217">
        <v>3800</v>
      </c>
      <c r="C226" s="191">
        <v>43034</v>
      </c>
      <c r="D226" s="224">
        <v>-578</v>
      </c>
      <c r="E226" s="224">
        <v>-391</v>
      </c>
      <c r="F226" s="224">
        <v>-476</v>
      </c>
      <c r="G226" s="224">
        <v>-591</v>
      </c>
      <c r="H226" s="191">
        <v>43034</v>
      </c>
      <c r="I226" s="224">
        <v>3900</v>
      </c>
      <c r="J226" s="224">
        <v>3260</v>
      </c>
      <c r="K226" s="224"/>
    </row>
    <row r="227" spans="1:11">
      <c r="A227" s="191">
        <v>43032</v>
      </c>
      <c r="B227" s="217">
        <v>3800</v>
      </c>
      <c r="C227" s="191">
        <v>43033</v>
      </c>
      <c r="D227" s="224">
        <v>-578</v>
      </c>
      <c r="E227" s="224">
        <v>-391</v>
      </c>
      <c r="F227" s="224">
        <v>-476</v>
      </c>
      <c r="G227" s="224">
        <v>-591</v>
      </c>
      <c r="H227" s="191">
        <v>43033</v>
      </c>
      <c r="I227" s="224">
        <v>3900</v>
      </c>
      <c r="J227" s="224">
        <v>3260</v>
      </c>
      <c r="K227" s="224"/>
    </row>
    <row r="228" spans="1:11">
      <c r="A228" s="191">
        <v>43031</v>
      </c>
      <c r="B228" s="217">
        <v>3800</v>
      </c>
      <c r="C228" s="191">
        <v>43032</v>
      </c>
      <c r="D228" s="224">
        <v>-578</v>
      </c>
      <c r="E228" s="224">
        <v>-366</v>
      </c>
      <c r="F228" s="224">
        <v>-452</v>
      </c>
      <c r="G228" s="224">
        <v>-591</v>
      </c>
      <c r="H228" s="191">
        <v>43032</v>
      </c>
      <c r="I228" s="224">
        <v>3900</v>
      </c>
      <c r="J228" s="224">
        <v>3260</v>
      </c>
      <c r="K228" s="224"/>
    </row>
    <row r="229" spans="1:11">
      <c r="A229" s="191">
        <v>43028</v>
      </c>
      <c r="B229" s="217">
        <v>3800</v>
      </c>
      <c r="C229" s="191">
        <v>43031</v>
      </c>
      <c r="D229" s="224">
        <v>-574</v>
      </c>
      <c r="E229" s="224">
        <v>-336</v>
      </c>
      <c r="F229" s="224">
        <v>-421</v>
      </c>
      <c r="G229" s="224">
        <v>-588</v>
      </c>
      <c r="H229" s="191">
        <v>43031</v>
      </c>
      <c r="I229" s="224">
        <v>3900</v>
      </c>
      <c r="J229" s="224">
        <v>3260</v>
      </c>
      <c r="K229" s="224"/>
    </row>
    <row r="230" spans="1:11">
      <c r="A230" s="191">
        <v>43027</v>
      </c>
      <c r="B230" s="217">
        <v>3800</v>
      </c>
      <c r="C230" s="191">
        <v>43028</v>
      </c>
      <c r="D230" s="224">
        <v>-574</v>
      </c>
      <c r="E230" s="224">
        <v>-336</v>
      </c>
      <c r="F230" s="224">
        <v>-421</v>
      </c>
      <c r="G230" s="224">
        <v>-588</v>
      </c>
      <c r="H230" s="191">
        <v>43028</v>
      </c>
      <c r="I230" s="224">
        <v>3900</v>
      </c>
      <c r="J230" s="224">
        <v>3260</v>
      </c>
      <c r="K230" s="224"/>
    </row>
    <row r="231" spans="1:11">
      <c r="A231" s="191">
        <v>43026</v>
      </c>
      <c r="B231" s="217">
        <v>3800</v>
      </c>
      <c r="C231" s="191">
        <v>43027</v>
      </c>
      <c r="D231" s="224">
        <v>-574</v>
      </c>
      <c r="E231" s="224">
        <v>-336</v>
      </c>
      <c r="F231" s="224">
        <v>-421</v>
      </c>
      <c r="G231" s="224">
        <v>-588</v>
      </c>
      <c r="H231" s="191">
        <v>43027</v>
      </c>
      <c r="I231" s="224">
        <v>3900</v>
      </c>
      <c r="J231" s="224">
        <v>3260</v>
      </c>
      <c r="K231" s="224"/>
    </row>
    <row r="232" spans="1:11">
      <c r="A232" s="191">
        <v>43025</v>
      </c>
      <c r="B232" s="217">
        <v>3800</v>
      </c>
      <c r="C232" s="191">
        <v>43026</v>
      </c>
      <c r="D232" s="224">
        <v>-574</v>
      </c>
      <c r="E232" s="224">
        <v>-336</v>
      </c>
      <c r="F232" s="224">
        <v>-421</v>
      </c>
      <c r="G232" s="224">
        <v>-588</v>
      </c>
      <c r="H232" s="191">
        <v>43026</v>
      </c>
      <c r="I232" s="224">
        <v>3900</v>
      </c>
      <c r="J232" s="224">
        <v>3260</v>
      </c>
      <c r="K232" s="224"/>
    </row>
    <row r="233" spans="1:11">
      <c r="A233" s="191">
        <v>43024</v>
      </c>
      <c r="B233" s="217">
        <v>3800</v>
      </c>
      <c r="C233" s="191">
        <v>43025</v>
      </c>
      <c r="D233" s="224">
        <v>-574</v>
      </c>
      <c r="E233" s="224">
        <v>-336</v>
      </c>
      <c r="F233" s="224">
        <v>-421</v>
      </c>
      <c r="G233" s="224">
        <v>-588</v>
      </c>
      <c r="H233" s="191">
        <v>43025</v>
      </c>
      <c r="I233" s="224">
        <v>3900</v>
      </c>
      <c r="J233" s="224">
        <v>3260</v>
      </c>
      <c r="K233" s="224"/>
    </row>
    <row r="234" spans="1:11">
      <c r="A234" s="191">
        <v>43021</v>
      </c>
      <c r="B234" s="217">
        <v>3800</v>
      </c>
      <c r="C234" s="191">
        <v>43024</v>
      </c>
      <c r="D234" s="224">
        <v>-565</v>
      </c>
      <c r="E234" s="224">
        <v>-419</v>
      </c>
      <c r="F234" s="224">
        <v>-508</v>
      </c>
      <c r="G234" s="224">
        <v>-631</v>
      </c>
      <c r="H234" s="191">
        <v>43024</v>
      </c>
      <c r="I234" s="224">
        <v>3900</v>
      </c>
      <c r="J234" s="224">
        <v>3260</v>
      </c>
      <c r="K234" s="224"/>
    </row>
    <row r="235" spans="1:11">
      <c r="A235" s="191">
        <v>43020</v>
      </c>
      <c r="B235" s="217">
        <v>3800</v>
      </c>
      <c r="C235" s="191">
        <v>43021</v>
      </c>
      <c r="D235" s="224">
        <v>-565</v>
      </c>
      <c r="E235" s="224">
        <v>-419</v>
      </c>
      <c r="F235" s="224">
        <v>-508</v>
      </c>
      <c r="G235" s="224">
        <v>-631</v>
      </c>
      <c r="H235" s="191">
        <v>43021</v>
      </c>
      <c r="I235" s="224">
        <v>3900</v>
      </c>
      <c r="J235" s="224">
        <v>3260</v>
      </c>
      <c r="K235" s="224"/>
    </row>
    <row r="236" spans="1:11">
      <c r="A236" s="191">
        <v>43019</v>
      </c>
      <c r="B236" s="217">
        <v>3800</v>
      </c>
      <c r="C236" s="191">
        <v>43020</v>
      </c>
      <c r="D236" s="224">
        <v>-565</v>
      </c>
      <c r="E236" s="224">
        <v>-419</v>
      </c>
      <c r="F236" s="224">
        <v>-508</v>
      </c>
      <c r="G236" s="224">
        <v>-631</v>
      </c>
      <c r="H236" s="191">
        <v>43020</v>
      </c>
      <c r="I236" s="224">
        <v>3900</v>
      </c>
      <c r="J236" s="224">
        <v>3260</v>
      </c>
      <c r="K236" s="224"/>
    </row>
    <row r="237" spans="1:11">
      <c r="A237" s="191">
        <v>43018</v>
      </c>
      <c r="B237" s="217">
        <v>3800</v>
      </c>
      <c r="C237" s="191">
        <v>43019</v>
      </c>
      <c r="D237" s="224">
        <v>-565</v>
      </c>
      <c r="E237" s="224">
        <v>-419</v>
      </c>
      <c r="F237" s="224">
        <v>-508</v>
      </c>
      <c r="G237" s="224">
        <v>-631</v>
      </c>
      <c r="H237" s="191">
        <v>43019</v>
      </c>
      <c r="I237" s="224">
        <v>3900</v>
      </c>
      <c r="J237" s="224">
        <v>3260</v>
      </c>
      <c r="K237" s="224"/>
    </row>
    <row r="238" spans="1:11">
      <c r="A238" s="191">
        <v>43017</v>
      </c>
      <c r="B238" s="217">
        <v>3800</v>
      </c>
      <c r="C238" s="191">
        <v>43018</v>
      </c>
      <c r="D238" s="224">
        <v>-565</v>
      </c>
      <c r="E238" s="224">
        <v>-419</v>
      </c>
      <c r="F238" s="224">
        <v>-508</v>
      </c>
      <c r="G238" s="224">
        <v>-631</v>
      </c>
      <c r="H238" s="191">
        <v>43018</v>
      </c>
      <c r="I238" s="224">
        <v>3900</v>
      </c>
      <c r="J238" s="224">
        <v>3260</v>
      </c>
      <c r="K238" s="224"/>
    </row>
    <row r="239" spans="1:11">
      <c r="A239" s="191">
        <v>43007</v>
      </c>
      <c r="B239" s="217">
        <v>3800</v>
      </c>
      <c r="C239" s="191">
        <v>43017</v>
      </c>
      <c r="D239" s="224">
        <v>-565</v>
      </c>
      <c r="E239" s="224">
        <v>-419</v>
      </c>
      <c r="F239" s="224">
        <v>-508</v>
      </c>
      <c r="G239" s="224">
        <v>-631</v>
      </c>
      <c r="H239" s="191">
        <v>43017</v>
      </c>
      <c r="I239" s="224">
        <v>3900</v>
      </c>
      <c r="J239" s="224">
        <v>3260</v>
      </c>
      <c r="K239" s="224"/>
    </row>
    <row r="240" spans="1:11">
      <c r="A240" s="191">
        <v>43006</v>
      </c>
      <c r="B240" s="217">
        <v>3800</v>
      </c>
      <c r="C240" s="191">
        <v>43007</v>
      </c>
      <c r="D240" s="224">
        <v>-541</v>
      </c>
      <c r="E240" s="224">
        <v>-411</v>
      </c>
      <c r="F240" s="224">
        <v>-500</v>
      </c>
      <c r="G240" s="224">
        <v>-607</v>
      </c>
      <c r="H240" s="191">
        <v>43007</v>
      </c>
      <c r="I240" s="224">
        <v>3900</v>
      </c>
      <c r="J240" s="224">
        <v>3260</v>
      </c>
      <c r="K240" s="224"/>
    </row>
    <row r="241" spans="1:11">
      <c r="A241" s="191">
        <v>43005</v>
      </c>
      <c r="B241" s="217">
        <v>3800</v>
      </c>
      <c r="C241" s="191">
        <v>43006</v>
      </c>
      <c r="D241" s="224">
        <v>-541</v>
      </c>
      <c r="E241" s="224">
        <v>-411</v>
      </c>
      <c r="F241" s="224">
        <v>-500</v>
      </c>
      <c r="G241" s="224">
        <v>-607</v>
      </c>
      <c r="H241" s="191">
        <v>43006</v>
      </c>
      <c r="I241" s="224">
        <v>3900</v>
      </c>
      <c r="J241" s="224">
        <v>3260</v>
      </c>
      <c r="K241" s="224"/>
    </row>
    <row r="242" spans="1:11">
      <c r="A242" s="191">
        <v>43004</v>
      </c>
      <c r="B242" s="217">
        <v>3800</v>
      </c>
      <c r="C242" s="191">
        <v>43005</v>
      </c>
      <c r="D242" s="224">
        <v>-541</v>
      </c>
      <c r="E242" s="224">
        <v>-395</v>
      </c>
      <c r="F242" s="224">
        <v>-492</v>
      </c>
      <c r="G242" s="224">
        <v>-598</v>
      </c>
      <c r="H242" s="191">
        <v>43005</v>
      </c>
      <c r="I242" s="224">
        <v>3900</v>
      </c>
      <c r="J242" s="224">
        <v>3260</v>
      </c>
      <c r="K242" s="224"/>
    </row>
    <row r="243" spans="1:11">
      <c r="A243" s="191">
        <v>43003</v>
      </c>
      <c r="B243" s="217">
        <v>3800</v>
      </c>
      <c r="C243" s="191">
        <v>43004</v>
      </c>
      <c r="D243" s="224">
        <v>-541</v>
      </c>
      <c r="E243" s="224">
        <v>-395</v>
      </c>
      <c r="F243" s="224">
        <v>-492</v>
      </c>
      <c r="G243" s="224">
        <v>-598</v>
      </c>
      <c r="H243" s="191">
        <v>43004</v>
      </c>
      <c r="I243" s="224">
        <v>3900</v>
      </c>
      <c r="J243" s="224">
        <v>3260</v>
      </c>
      <c r="K243" s="224"/>
    </row>
    <row r="244" spans="1:11">
      <c r="A244" s="191">
        <v>43000</v>
      </c>
      <c r="B244" s="217">
        <v>3800</v>
      </c>
      <c r="C244" s="191">
        <v>43003</v>
      </c>
      <c r="D244" s="224">
        <v>-541</v>
      </c>
      <c r="E244" s="224">
        <v>-443</v>
      </c>
      <c r="F244" s="224">
        <v>-523</v>
      </c>
      <c r="G244" s="224">
        <v>-638</v>
      </c>
      <c r="H244" s="191">
        <v>43003</v>
      </c>
      <c r="I244" s="224">
        <v>3900</v>
      </c>
      <c r="J244" s="224">
        <v>3260</v>
      </c>
      <c r="K244" s="224"/>
    </row>
    <row r="245" spans="1:11">
      <c r="A245" s="191">
        <v>42999</v>
      </c>
      <c r="B245" s="217">
        <v>3800</v>
      </c>
      <c r="C245" s="191">
        <v>43000</v>
      </c>
      <c r="D245" s="224">
        <v>-541</v>
      </c>
      <c r="E245" s="224">
        <v>-443</v>
      </c>
      <c r="F245" s="224">
        <v>-523</v>
      </c>
      <c r="G245" s="224">
        <v>-638</v>
      </c>
      <c r="H245" s="191">
        <v>43000</v>
      </c>
      <c r="I245" s="224">
        <v>3900</v>
      </c>
      <c r="J245" s="224">
        <v>3260</v>
      </c>
      <c r="K245" s="224"/>
    </row>
    <row r="246" spans="1:11">
      <c r="A246" s="191">
        <v>42998</v>
      </c>
      <c r="B246" s="217">
        <v>3800</v>
      </c>
      <c r="C246" s="191">
        <v>42999</v>
      </c>
      <c r="D246" s="224">
        <v>-524</v>
      </c>
      <c r="E246" s="224">
        <v>-475</v>
      </c>
      <c r="F246" s="224">
        <v>-555</v>
      </c>
      <c r="G246" s="224">
        <v>-662</v>
      </c>
      <c r="H246" s="191">
        <v>42999</v>
      </c>
      <c r="I246" s="224">
        <v>3900</v>
      </c>
      <c r="J246" s="224">
        <v>3260</v>
      </c>
      <c r="K246" s="224"/>
    </row>
    <row r="247" spans="1:11">
      <c r="A247" s="191">
        <v>42997</v>
      </c>
      <c r="B247" s="217">
        <v>3800</v>
      </c>
      <c r="C247" s="191">
        <v>42998</v>
      </c>
      <c r="D247" s="224">
        <v>-524</v>
      </c>
      <c r="E247" s="224">
        <v>-475</v>
      </c>
      <c r="F247" s="224">
        <v>-555</v>
      </c>
      <c r="G247" s="224">
        <v>-662</v>
      </c>
      <c r="H247" s="191">
        <v>42998</v>
      </c>
      <c r="I247" s="224">
        <v>3900</v>
      </c>
      <c r="J247" s="224">
        <v>3260</v>
      </c>
      <c r="K247" s="224"/>
    </row>
    <row r="248" spans="1:11">
      <c r="A248" s="191">
        <v>42996</v>
      </c>
      <c r="B248" s="217">
        <v>3800</v>
      </c>
      <c r="C248" s="191">
        <v>42997</v>
      </c>
      <c r="D248" s="224">
        <v>-524</v>
      </c>
      <c r="E248" s="224">
        <v>-475</v>
      </c>
      <c r="F248" s="224">
        <v>-555</v>
      </c>
      <c r="G248" s="224">
        <v>-662</v>
      </c>
      <c r="H248" s="191">
        <v>42997</v>
      </c>
      <c r="I248" s="224">
        <v>3900</v>
      </c>
      <c r="J248" s="224">
        <v>3260</v>
      </c>
      <c r="K248" s="224"/>
    </row>
    <row r="249" spans="1:11">
      <c r="A249" s="191">
        <v>42993</v>
      </c>
      <c r="B249" s="217">
        <v>3800</v>
      </c>
      <c r="C249" s="191">
        <v>42996</v>
      </c>
      <c r="D249" s="224">
        <v>-499</v>
      </c>
      <c r="E249" s="224">
        <v>-507</v>
      </c>
      <c r="F249" s="224">
        <v>-596</v>
      </c>
      <c r="G249" s="224">
        <v>-678</v>
      </c>
      <c r="H249" s="191">
        <v>42996</v>
      </c>
      <c r="I249" s="224">
        <v>3900</v>
      </c>
      <c r="J249" s="224">
        <v>3260</v>
      </c>
      <c r="K249" s="224"/>
    </row>
    <row r="250" spans="1:11">
      <c r="A250" s="191">
        <v>42992</v>
      </c>
      <c r="B250" s="217">
        <v>3800</v>
      </c>
      <c r="C250" s="191">
        <v>42993</v>
      </c>
      <c r="D250" s="224">
        <v>-499</v>
      </c>
      <c r="E250" s="224">
        <v>-507</v>
      </c>
      <c r="F250" s="224">
        <v>-596</v>
      </c>
      <c r="G250" s="224">
        <v>-678</v>
      </c>
      <c r="H250" s="191">
        <v>42993</v>
      </c>
      <c r="I250" s="224">
        <v>3900</v>
      </c>
      <c r="J250" s="224">
        <v>3260</v>
      </c>
      <c r="K250" s="224"/>
    </row>
    <row r="251" spans="1:11">
      <c r="A251" s="191">
        <v>42991</v>
      </c>
      <c r="B251" s="217">
        <v>3800</v>
      </c>
      <c r="C251" s="191">
        <v>42992</v>
      </c>
      <c r="D251" s="224">
        <v>-499</v>
      </c>
      <c r="E251" s="224">
        <v>-507</v>
      </c>
      <c r="F251" s="224">
        <v>-596</v>
      </c>
      <c r="G251" s="224">
        <v>-678</v>
      </c>
      <c r="H251" s="191">
        <v>42992</v>
      </c>
      <c r="I251" s="224">
        <v>3900</v>
      </c>
      <c r="J251" s="224">
        <v>3260</v>
      </c>
      <c r="K251" s="224"/>
    </row>
    <row r="252" spans="1:11">
      <c r="A252" s="191">
        <v>42990</v>
      </c>
      <c r="B252" s="217">
        <v>3800</v>
      </c>
      <c r="C252" s="191">
        <v>42991</v>
      </c>
      <c r="D252" s="224">
        <v>-499</v>
      </c>
      <c r="E252" s="224">
        <v>-507</v>
      </c>
      <c r="F252" s="224">
        <v>-596</v>
      </c>
      <c r="G252" s="224">
        <v>-678</v>
      </c>
      <c r="H252" s="191">
        <v>42991</v>
      </c>
      <c r="I252" s="224">
        <v>3900</v>
      </c>
      <c r="J252" s="224">
        <v>3260</v>
      </c>
      <c r="K252" s="224"/>
    </row>
    <row r="253" spans="1:11">
      <c r="A253" s="191">
        <v>42989</v>
      </c>
      <c r="B253" s="217">
        <v>3800</v>
      </c>
      <c r="C253" s="191">
        <v>42990</v>
      </c>
      <c r="D253" s="224">
        <v>-499</v>
      </c>
      <c r="E253" s="224">
        <v>-474</v>
      </c>
      <c r="F253" s="224">
        <v>-563</v>
      </c>
      <c r="G253" s="224">
        <v>-662</v>
      </c>
      <c r="H253" s="191">
        <v>42990</v>
      </c>
      <c r="I253" s="224">
        <v>3900</v>
      </c>
      <c r="J253" s="224">
        <v>3260</v>
      </c>
      <c r="K253" s="224"/>
    </row>
    <row r="254" spans="1:11">
      <c r="A254" s="191">
        <v>42986</v>
      </c>
      <c r="B254" s="217">
        <v>3800</v>
      </c>
      <c r="C254" s="191">
        <v>42989</v>
      </c>
      <c r="D254" s="224">
        <v>-499</v>
      </c>
      <c r="E254" s="224">
        <v>-474</v>
      </c>
      <c r="F254" s="224">
        <v>-563</v>
      </c>
      <c r="G254" s="224">
        <v>-662</v>
      </c>
      <c r="H254" s="191">
        <v>42989</v>
      </c>
      <c r="I254" s="224">
        <v>3900</v>
      </c>
      <c r="J254" s="224">
        <v>3260</v>
      </c>
      <c r="K254" s="224"/>
    </row>
    <row r="255" spans="1:11">
      <c r="A255" s="191">
        <v>42985</v>
      </c>
      <c r="B255" s="217">
        <v>3800</v>
      </c>
      <c r="C255" s="191">
        <v>42986</v>
      </c>
      <c r="D255" s="224">
        <v>-499</v>
      </c>
      <c r="E255" s="224">
        <v>-474</v>
      </c>
      <c r="F255" s="224">
        <v>-563</v>
      </c>
      <c r="G255" s="224">
        <v>-662</v>
      </c>
      <c r="H255" s="191">
        <v>42986</v>
      </c>
      <c r="I255" s="224">
        <v>3900</v>
      </c>
      <c r="J255" s="224">
        <v>3260</v>
      </c>
      <c r="K255" s="224"/>
    </row>
    <row r="256" spans="1:11">
      <c r="A256" s="191">
        <v>42984</v>
      </c>
      <c r="B256" s="217">
        <v>3800</v>
      </c>
      <c r="C256" s="191">
        <v>42985</v>
      </c>
      <c r="D256" s="224">
        <v>-499</v>
      </c>
      <c r="E256" s="224">
        <v>-474</v>
      </c>
      <c r="F256" s="224">
        <v>-563</v>
      </c>
      <c r="G256" s="224">
        <v>-662</v>
      </c>
      <c r="H256" s="191">
        <v>42985</v>
      </c>
      <c r="I256" s="224">
        <v>3900</v>
      </c>
      <c r="J256" s="224">
        <v>3260</v>
      </c>
      <c r="K256" s="224"/>
    </row>
    <row r="257" spans="1:11">
      <c r="A257" s="191">
        <v>42983</v>
      </c>
      <c r="B257" s="217">
        <v>3800</v>
      </c>
      <c r="C257" s="191">
        <v>42984</v>
      </c>
      <c r="D257" s="224">
        <v>-516</v>
      </c>
      <c r="E257" s="224">
        <v>-547</v>
      </c>
      <c r="F257" s="224">
        <v>-596</v>
      </c>
      <c r="G257" s="224">
        <v>-726</v>
      </c>
      <c r="H257" s="191">
        <v>42984</v>
      </c>
      <c r="I257" s="224">
        <v>3900</v>
      </c>
      <c r="J257" s="224">
        <v>3260</v>
      </c>
      <c r="K257" s="224"/>
    </row>
    <row r="258" spans="1:11">
      <c r="A258" s="191">
        <v>42982</v>
      </c>
      <c r="B258" s="217">
        <v>3800</v>
      </c>
      <c r="C258" s="191">
        <v>42983</v>
      </c>
      <c r="D258" s="224">
        <v>-516</v>
      </c>
      <c r="E258" s="224">
        <v>-547</v>
      </c>
      <c r="F258" s="224">
        <v>-596</v>
      </c>
      <c r="G258" s="224">
        <v>-726</v>
      </c>
      <c r="H258" s="191">
        <v>42983</v>
      </c>
      <c r="I258" s="224">
        <v>3900</v>
      </c>
      <c r="J258" s="224">
        <v>3260</v>
      </c>
      <c r="K258" s="224"/>
    </row>
    <row r="259" spans="1:11">
      <c r="A259" s="191">
        <v>42979</v>
      </c>
      <c r="B259" s="217">
        <v>3800</v>
      </c>
      <c r="C259" s="191">
        <v>42982</v>
      </c>
      <c r="D259" s="224">
        <v>-516</v>
      </c>
      <c r="E259" s="224">
        <v>-547</v>
      </c>
      <c r="F259" s="224">
        <v>-596</v>
      </c>
      <c r="G259" s="224">
        <v>-726</v>
      </c>
      <c r="H259" s="191">
        <v>42982</v>
      </c>
      <c r="I259" s="224">
        <v>3900</v>
      </c>
      <c r="J259" s="224">
        <v>3260</v>
      </c>
      <c r="K259" s="224"/>
    </row>
    <row r="260" spans="1:11">
      <c r="A260" s="191">
        <v>42978</v>
      </c>
      <c r="B260" s="217">
        <v>3800</v>
      </c>
      <c r="C260" s="191">
        <v>42979</v>
      </c>
      <c r="D260" s="224">
        <v>-516</v>
      </c>
      <c r="E260" s="224">
        <v>-539</v>
      </c>
      <c r="F260" s="224">
        <v>-587</v>
      </c>
      <c r="G260" s="224">
        <v>-687</v>
      </c>
      <c r="H260" s="191">
        <v>42979</v>
      </c>
      <c r="I260" s="224">
        <v>3900</v>
      </c>
      <c r="J260" s="224">
        <v>3260</v>
      </c>
      <c r="K260" s="224"/>
    </row>
    <row r="261" spans="1:11">
      <c r="A261" s="191">
        <v>42977</v>
      </c>
      <c r="B261" s="217">
        <v>3800</v>
      </c>
      <c r="C261" s="191">
        <v>42978</v>
      </c>
      <c r="D261" s="224">
        <v>-516</v>
      </c>
      <c r="E261" s="224">
        <v>-539</v>
      </c>
      <c r="F261" s="224">
        <v>-587</v>
      </c>
      <c r="G261" s="224">
        <v>-687</v>
      </c>
      <c r="H261" s="191">
        <v>42978</v>
      </c>
      <c r="I261" s="224">
        <v>3900</v>
      </c>
      <c r="J261" s="224">
        <v>3260</v>
      </c>
      <c r="K261" s="224"/>
    </row>
    <row r="262" spans="1:11">
      <c r="A262" s="191">
        <v>42976</v>
      </c>
      <c r="B262" s="217">
        <v>3800</v>
      </c>
      <c r="C262" s="191">
        <v>42977</v>
      </c>
      <c r="D262" s="224">
        <v>-516</v>
      </c>
      <c r="E262" s="224">
        <v>-539</v>
      </c>
      <c r="F262" s="224">
        <v>-587</v>
      </c>
      <c r="G262" s="224">
        <v>-687</v>
      </c>
      <c r="H262" s="191">
        <v>42977</v>
      </c>
      <c r="I262" s="224">
        <v>3900</v>
      </c>
      <c r="J262" s="224">
        <v>3260</v>
      </c>
      <c r="K262" s="224"/>
    </row>
    <row r="263" spans="1:11">
      <c r="A263" s="191">
        <v>42975</v>
      </c>
      <c r="B263" s="217">
        <v>3800</v>
      </c>
      <c r="C263" s="191">
        <v>42976</v>
      </c>
      <c r="D263" s="224">
        <v>-516</v>
      </c>
      <c r="E263" s="224">
        <v>-539</v>
      </c>
      <c r="F263" s="224">
        <v>-587</v>
      </c>
      <c r="G263" s="224">
        <v>-687</v>
      </c>
      <c r="H263" s="191">
        <v>42976</v>
      </c>
      <c r="I263" s="224">
        <v>3900</v>
      </c>
      <c r="J263" s="224">
        <v>3260</v>
      </c>
      <c r="K263" s="224"/>
    </row>
    <row r="264" spans="1:11">
      <c r="A264" s="191">
        <v>42972</v>
      </c>
      <c r="B264" s="217">
        <v>3800</v>
      </c>
      <c r="C264" s="191">
        <v>42975</v>
      </c>
      <c r="D264" s="224">
        <v>-516</v>
      </c>
      <c r="E264" s="224">
        <v>-539</v>
      </c>
      <c r="F264" s="224">
        <v>-587</v>
      </c>
      <c r="G264" s="224">
        <v>-687</v>
      </c>
      <c r="H264" s="191">
        <v>42975</v>
      </c>
      <c r="I264" s="224">
        <v>3900</v>
      </c>
      <c r="J264" s="224">
        <v>3260</v>
      </c>
      <c r="K264" s="224"/>
    </row>
    <row r="265" spans="1:11">
      <c r="A265" s="191">
        <v>42971</v>
      </c>
      <c r="B265" s="217">
        <v>3800</v>
      </c>
      <c r="C265" s="191">
        <v>42972</v>
      </c>
      <c r="D265" s="224">
        <v>-516</v>
      </c>
      <c r="E265" s="224">
        <v>-539</v>
      </c>
      <c r="F265" s="224">
        <v>-587</v>
      </c>
      <c r="G265" s="224">
        <v>-687</v>
      </c>
      <c r="H265" s="191">
        <v>42972</v>
      </c>
      <c r="I265" s="224">
        <v>3900</v>
      </c>
      <c r="J265" s="224">
        <v>3260</v>
      </c>
      <c r="K265" s="224"/>
    </row>
    <row r="266" spans="1:11">
      <c r="A266" s="191">
        <v>42970</v>
      </c>
      <c r="B266" s="217">
        <v>3800</v>
      </c>
      <c r="C266" s="191">
        <v>42971</v>
      </c>
      <c r="D266" s="224">
        <v>-574</v>
      </c>
      <c r="E266" s="224">
        <v>-580</v>
      </c>
      <c r="F266" s="224">
        <v>-637</v>
      </c>
      <c r="G266" s="224">
        <v>-727</v>
      </c>
      <c r="H266" s="191">
        <v>42971</v>
      </c>
      <c r="I266" s="224">
        <v>3900</v>
      </c>
      <c r="J266" s="224">
        <v>3260</v>
      </c>
      <c r="K266" s="224"/>
    </row>
    <row r="267" spans="1:11">
      <c r="A267" s="191">
        <v>42969</v>
      </c>
      <c r="B267" s="217">
        <v>3800</v>
      </c>
      <c r="C267" s="191">
        <v>42970</v>
      </c>
      <c r="D267" s="224">
        <v>-574</v>
      </c>
      <c r="E267" s="224">
        <v>-580</v>
      </c>
      <c r="F267" s="224">
        <v>-637</v>
      </c>
      <c r="G267" s="224">
        <v>-727</v>
      </c>
      <c r="H267" s="191">
        <v>42970</v>
      </c>
      <c r="I267" s="224">
        <v>3900</v>
      </c>
      <c r="J267" s="224">
        <v>3260</v>
      </c>
      <c r="K267" s="224"/>
    </row>
    <row r="268" spans="1:11">
      <c r="A268" s="191">
        <v>42968</v>
      </c>
      <c r="B268" s="217">
        <v>3800</v>
      </c>
      <c r="C268" s="191">
        <v>42969</v>
      </c>
      <c r="D268" s="224">
        <v>-574</v>
      </c>
      <c r="E268" s="224">
        <v>-580</v>
      </c>
      <c r="F268" s="224">
        <v>-637</v>
      </c>
      <c r="G268" s="224">
        <v>-727</v>
      </c>
      <c r="H268" s="191">
        <v>42969</v>
      </c>
      <c r="I268" s="224">
        <v>3900</v>
      </c>
      <c r="J268" s="224">
        <v>3260</v>
      </c>
      <c r="K268" s="224"/>
    </row>
    <row r="269" spans="1:11">
      <c r="A269" s="191">
        <v>42965</v>
      </c>
      <c r="B269" s="217">
        <v>3800</v>
      </c>
      <c r="C269" s="191">
        <v>42968</v>
      </c>
      <c r="D269" s="224">
        <v>-574</v>
      </c>
      <c r="E269" s="224">
        <v>-580</v>
      </c>
      <c r="F269" s="224">
        <v>-637</v>
      </c>
      <c r="G269" s="224">
        <v>-727</v>
      </c>
      <c r="H269" s="191">
        <v>42968</v>
      </c>
      <c r="I269" s="224">
        <v>3900</v>
      </c>
      <c r="J269" s="224">
        <v>3260</v>
      </c>
      <c r="K269" s="224"/>
    </row>
    <row r="270" spans="1:11">
      <c r="A270" s="191">
        <v>42964</v>
      </c>
      <c r="B270" s="217">
        <v>3800</v>
      </c>
      <c r="C270" s="191">
        <v>42965</v>
      </c>
      <c r="D270" s="224">
        <v>-574</v>
      </c>
      <c r="E270" s="224">
        <v>-572</v>
      </c>
      <c r="F270" s="224">
        <v>-653</v>
      </c>
      <c r="G270" s="224">
        <v>-743</v>
      </c>
      <c r="H270" s="191">
        <v>42965</v>
      </c>
      <c r="I270" s="224">
        <v>3900</v>
      </c>
      <c r="J270" s="224">
        <v>3260</v>
      </c>
      <c r="K270" s="224"/>
    </row>
    <row r="271" spans="1:11">
      <c r="A271" s="191">
        <v>42963</v>
      </c>
      <c r="B271" s="217">
        <v>3800</v>
      </c>
      <c r="C271" s="191">
        <v>42964</v>
      </c>
      <c r="D271" s="224">
        <v>-574</v>
      </c>
      <c r="E271" s="224">
        <v>-572</v>
      </c>
      <c r="F271" s="224">
        <v>-653</v>
      </c>
      <c r="G271" s="224">
        <v>-743</v>
      </c>
      <c r="H271" s="191">
        <v>42964</v>
      </c>
      <c r="I271" s="224">
        <v>3900</v>
      </c>
      <c r="J271" s="224">
        <v>3260</v>
      </c>
      <c r="K271" s="224"/>
    </row>
    <row r="272" spans="1:11">
      <c r="A272" s="191">
        <v>42962</v>
      </c>
      <c r="B272" s="217">
        <v>3800</v>
      </c>
      <c r="C272" s="191">
        <v>42963</v>
      </c>
      <c r="D272" s="224">
        <v>-574</v>
      </c>
      <c r="E272" s="224">
        <v>-572</v>
      </c>
      <c r="F272" s="224">
        <v>-653</v>
      </c>
      <c r="G272" s="224">
        <v>-743</v>
      </c>
      <c r="H272" s="191">
        <v>42963</v>
      </c>
      <c r="I272" s="224">
        <v>3900</v>
      </c>
      <c r="J272" s="224">
        <v>3260</v>
      </c>
      <c r="K272" s="224"/>
    </row>
    <row r="273" spans="1:11">
      <c r="A273" s="191">
        <v>42961</v>
      </c>
      <c r="B273" s="217">
        <v>3800</v>
      </c>
      <c r="C273" s="191">
        <v>42962</v>
      </c>
      <c r="D273" s="224">
        <v>-574</v>
      </c>
      <c r="E273" s="224">
        <v>-572</v>
      </c>
      <c r="F273" s="224">
        <v>-653</v>
      </c>
      <c r="G273" s="224">
        <v>-743</v>
      </c>
      <c r="H273" s="191">
        <v>42962</v>
      </c>
      <c r="I273" s="224">
        <v>3900</v>
      </c>
      <c r="J273" s="224">
        <v>3300</v>
      </c>
      <c r="K273" s="224"/>
    </row>
    <row r="274" spans="1:11">
      <c r="A274" s="191">
        <v>42958</v>
      </c>
      <c r="B274" s="217">
        <v>3800</v>
      </c>
      <c r="C274" s="191">
        <v>42961</v>
      </c>
      <c r="D274" s="224">
        <v>-574</v>
      </c>
      <c r="E274" s="224">
        <v>-483</v>
      </c>
      <c r="F274" s="224">
        <v>-556</v>
      </c>
      <c r="G274" s="224">
        <v>-687</v>
      </c>
      <c r="H274" s="191">
        <v>42961</v>
      </c>
      <c r="I274" s="224">
        <v>3900</v>
      </c>
      <c r="J274" s="224">
        <v>3300</v>
      </c>
      <c r="K274" s="224"/>
    </row>
    <row r="275" spans="1:11">
      <c r="A275" s="191">
        <v>42957</v>
      </c>
      <c r="B275" s="217">
        <v>3800</v>
      </c>
      <c r="C275" s="191">
        <v>42958</v>
      </c>
      <c r="D275" s="224">
        <v>-574</v>
      </c>
      <c r="E275" s="224">
        <v>-565</v>
      </c>
      <c r="F275" s="224">
        <v>-621</v>
      </c>
      <c r="G275" s="224">
        <v>-704</v>
      </c>
      <c r="H275" s="191">
        <v>42958</v>
      </c>
      <c r="I275" s="224">
        <v>3900</v>
      </c>
      <c r="J275" s="224">
        <v>3300</v>
      </c>
      <c r="K275" s="224"/>
    </row>
    <row r="276" spans="1:11">
      <c r="A276" s="191">
        <v>42956</v>
      </c>
      <c r="B276" s="217">
        <v>3800</v>
      </c>
      <c r="C276" s="191">
        <v>42957</v>
      </c>
      <c r="D276" s="224">
        <v>-574</v>
      </c>
      <c r="E276" s="224">
        <v>-565</v>
      </c>
      <c r="F276" s="224">
        <v>-621</v>
      </c>
      <c r="G276" s="224">
        <v>-704</v>
      </c>
      <c r="H276" s="191">
        <v>42957</v>
      </c>
      <c r="I276" s="224">
        <v>3900</v>
      </c>
      <c r="J276" s="224">
        <v>3300</v>
      </c>
      <c r="K276" s="224"/>
    </row>
    <row r="277" spans="1:11">
      <c r="A277" s="191">
        <v>42955</v>
      </c>
      <c r="B277" s="217">
        <v>3800</v>
      </c>
      <c r="C277" s="191">
        <v>42956</v>
      </c>
      <c r="D277" s="224">
        <v>-574</v>
      </c>
      <c r="E277" s="224">
        <v>-565</v>
      </c>
      <c r="F277" s="224">
        <v>-621</v>
      </c>
      <c r="G277" s="224">
        <v>-704</v>
      </c>
      <c r="H277" s="191">
        <v>42956</v>
      </c>
      <c r="I277" s="224">
        <v>3900</v>
      </c>
      <c r="J277" s="224">
        <v>3300</v>
      </c>
      <c r="K277" s="224"/>
    </row>
    <row r="278" spans="1:11">
      <c r="A278" s="191">
        <v>42954</v>
      </c>
      <c r="B278" s="217">
        <v>3800</v>
      </c>
      <c r="C278" s="191">
        <v>42955</v>
      </c>
      <c r="D278" s="224">
        <v>-582</v>
      </c>
      <c r="E278" s="224">
        <v>-605</v>
      </c>
      <c r="F278" s="224">
        <v>-653</v>
      </c>
      <c r="G278" s="224">
        <v>-752</v>
      </c>
      <c r="H278" s="191">
        <v>42955</v>
      </c>
      <c r="I278" s="224">
        <v>3900</v>
      </c>
      <c r="J278" s="224">
        <v>3300</v>
      </c>
      <c r="K278" s="224"/>
    </row>
    <row r="279" spans="1:11">
      <c r="A279" s="191">
        <v>42951</v>
      </c>
      <c r="B279" s="217">
        <v>3800</v>
      </c>
      <c r="C279" s="191">
        <v>42954</v>
      </c>
      <c r="D279" s="224">
        <v>-582</v>
      </c>
      <c r="E279" s="224">
        <v>-605</v>
      </c>
      <c r="F279" s="224">
        <v>-653</v>
      </c>
      <c r="G279" s="224">
        <v>-752</v>
      </c>
      <c r="H279" s="191">
        <v>42954</v>
      </c>
      <c r="I279" s="224">
        <v>3900</v>
      </c>
      <c r="J279" s="224">
        <v>3300</v>
      </c>
      <c r="K279" s="224"/>
    </row>
    <row r="280" spans="1:11">
      <c r="A280" s="191">
        <v>42950</v>
      </c>
      <c r="B280" s="217">
        <v>3800</v>
      </c>
      <c r="C280" s="191">
        <v>42951</v>
      </c>
      <c r="D280" s="224">
        <v>-582</v>
      </c>
      <c r="E280" s="224">
        <v>-548</v>
      </c>
      <c r="F280" s="224">
        <v>-645</v>
      </c>
      <c r="G280" s="224">
        <v>-752</v>
      </c>
      <c r="H280" s="191">
        <v>42951</v>
      </c>
      <c r="I280" s="224">
        <v>3900</v>
      </c>
      <c r="J280" s="224">
        <v>3300</v>
      </c>
      <c r="K280" s="224"/>
    </row>
    <row r="281" spans="1:11">
      <c r="A281" s="191">
        <v>42949</v>
      </c>
      <c r="B281" s="217">
        <v>3800</v>
      </c>
      <c r="C281" s="191">
        <v>42950</v>
      </c>
      <c r="D281" s="224">
        <v>-582</v>
      </c>
      <c r="E281" s="224">
        <v>-548</v>
      </c>
      <c r="F281" s="224">
        <v>-645</v>
      </c>
      <c r="G281" s="224">
        <v>-752</v>
      </c>
      <c r="H281" s="191">
        <v>42950</v>
      </c>
      <c r="I281" s="224">
        <v>3900</v>
      </c>
      <c r="J281" s="224">
        <v>3300</v>
      </c>
      <c r="K281" s="224"/>
    </row>
    <row r="282" spans="1:11">
      <c r="A282" s="191">
        <v>42948</v>
      </c>
      <c r="B282" s="217">
        <v>3800</v>
      </c>
      <c r="C282" s="191">
        <v>42949</v>
      </c>
      <c r="D282" s="224">
        <v>-582</v>
      </c>
      <c r="E282" s="224">
        <v>-548</v>
      </c>
      <c r="F282" s="224">
        <v>-645</v>
      </c>
      <c r="G282" s="224">
        <v>-752</v>
      </c>
      <c r="H282" s="191">
        <v>42949</v>
      </c>
      <c r="I282" s="224">
        <v>3900</v>
      </c>
      <c r="J282" s="224">
        <v>3300</v>
      </c>
      <c r="K282" s="224"/>
    </row>
    <row r="283" spans="1:11">
      <c r="A283" s="191">
        <v>42947</v>
      </c>
      <c r="B283" s="217">
        <v>3800</v>
      </c>
      <c r="C283" s="191">
        <v>42948</v>
      </c>
      <c r="D283" s="224">
        <v>-582</v>
      </c>
      <c r="E283" s="224">
        <v>-548</v>
      </c>
      <c r="F283" s="224">
        <v>-645</v>
      </c>
      <c r="G283" s="224">
        <v>-752</v>
      </c>
      <c r="H283" s="191">
        <v>42948</v>
      </c>
      <c r="I283" s="224">
        <v>3900</v>
      </c>
      <c r="J283" s="224">
        <v>3300</v>
      </c>
      <c r="K283" s="224"/>
    </row>
    <row r="284" spans="1:11">
      <c r="A284" s="191">
        <v>42944</v>
      </c>
      <c r="B284" s="217">
        <v>3800</v>
      </c>
      <c r="C284" s="191">
        <v>42947</v>
      </c>
      <c r="D284" s="224">
        <v>-582</v>
      </c>
      <c r="E284" s="224">
        <v>-548</v>
      </c>
      <c r="F284" s="224">
        <v>-645</v>
      </c>
      <c r="G284" s="224">
        <v>-752</v>
      </c>
      <c r="H284" s="191">
        <v>42947</v>
      </c>
      <c r="I284" s="224">
        <v>3900</v>
      </c>
      <c r="J284" s="224">
        <v>3300</v>
      </c>
      <c r="K284" s="224"/>
    </row>
    <row r="285" spans="1:11">
      <c r="A285" s="191">
        <v>42943</v>
      </c>
      <c r="B285" s="217">
        <v>3800</v>
      </c>
      <c r="C285" s="191">
        <v>42944</v>
      </c>
      <c r="D285" s="224">
        <v>-582</v>
      </c>
      <c r="E285" s="224">
        <v>-548</v>
      </c>
      <c r="F285" s="224">
        <v>-645</v>
      </c>
      <c r="G285" s="224">
        <v>-752</v>
      </c>
      <c r="H285" s="191">
        <v>42944</v>
      </c>
      <c r="I285" s="224">
        <v>3900</v>
      </c>
      <c r="J285" s="224">
        <v>3300</v>
      </c>
      <c r="K285" s="224"/>
    </row>
    <row r="286" spans="1:11">
      <c r="A286" s="191">
        <v>42942</v>
      </c>
      <c r="B286" s="217">
        <v>3800</v>
      </c>
      <c r="C286" s="191">
        <v>42943</v>
      </c>
      <c r="D286" s="224">
        <v>-598</v>
      </c>
      <c r="E286" s="224">
        <v>-565</v>
      </c>
      <c r="F286" s="224">
        <v>-662</v>
      </c>
      <c r="G286" s="224">
        <v>-760</v>
      </c>
      <c r="H286" s="191">
        <v>42943</v>
      </c>
      <c r="I286" s="224">
        <v>3900</v>
      </c>
      <c r="J286" s="224">
        <v>3300</v>
      </c>
      <c r="K286" s="224"/>
    </row>
    <row r="287" spans="1:11">
      <c r="A287" s="191">
        <v>42941</v>
      </c>
      <c r="B287" s="217">
        <v>3800</v>
      </c>
      <c r="C287" s="191">
        <v>42942</v>
      </c>
      <c r="D287" s="224">
        <v>-598</v>
      </c>
      <c r="E287" s="224">
        <v>-565</v>
      </c>
      <c r="F287" s="224">
        <v>-662</v>
      </c>
      <c r="G287" s="224">
        <v>-760</v>
      </c>
      <c r="H287" s="191">
        <v>42942</v>
      </c>
      <c r="I287" s="224">
        <v>3900</v>
      </c>
      <c r="J287" s="224">
        <v>3300</v>
      </c>
      <c r="K287" s="224"/>
    </row>
    <row r="288" spans="1:11">
      <c r="A288" s="191">
        <v>42940</v>
      </c>
      <c r="B288" s="217">
        <v>3800</v>
      </c>
      <c r="C288" s="191">
        <v>42941</v>
      </c>
      <c r="D288" s="224">
        <v>-598</v>
      </c>
      <c r="E288" s="224">
        <v>-565</v>
      </c>
      <c r="F288" s="224">
        <v>-662</v>
      </c>
      <c r="G288" s="224">
        <v>-760</v>
      </c>
      <c r="H288" s="191">
        <v>42941</v>
      </c>
      <c r="I288" s="224">
        <v>3900</v>
      </c>
      <c r="J288" s="224">
        <v>3300</v>
      </c>
      <c r="K288" s="224"/>
    </row>
    <row r="289" spans="1:11">
      <c r="A289" s="191">
        <v>42937</v>
      </c>
      <c r="B289" s="217">
        <v>3800</v>
      </c>
      <c r="C289" s="191">
        <v>42940</v>
      </c>
      <c r="D289" s="224">
        <v>-598</v>
      </c>
      <c r="E289" s="224">
        <v>-548</v>
      </c>
      <c r="F289" s="224">
        <v>-694</v>
      </c>
      <c r="G289" s="224">
        <v>-752</v>
      </c>
      <c r="H289" s="191">
        <v>42940</v>
      </c>
      <c r="I289" s="224">
        <v>3900</v>
      </c>
      <c r="J289" s="224">
        <v>3300</v>
      </c>
      <c r="K289" s="224"/>
    </row>
    <row r="290" spans="1:11">
      <c r="A290" s="191">
        <v>42936</v>
      </c>
      <c r="B290" s="217">
        <v>3800</v>
      </c>
      <c r="C290" s="191">
        <v>42937</v>
      </c>
      <c r="D290" s="224">
        <v>-598</v>
      </c>
      <c r="E290" s="224">
        <v>-548</v>
      </c>
      <c r="F290" s="224">
        <v>-694</v>
      </c>
      <c r="G290" s="224">
        <v>-752</v>
      </c>
      <c r="H290" s="191">
        <v>42937</v>
      </c>
      <c r="I290" s="224">
        <v>3900</v>
      </c>
      <c r="J290" s="224">
        <v>3350</v>
      </c>
      <c r="K290" s="224"/>
    </row>
    <row r="291" spans="1:11">
      <c r="A291" s="191">
        <v>42935</v>
      </c>
      <c r="B291" s="217">
        <v>3800</v>
      </c>
      <c r="C291" s="191">
        <v>42936</v>
      </c>
      <c r="D291" s="224">
        <v>-598</v>
      </c>
      <c r="E291" s="224">
        <v>-548</v>
      </c>
      <c r="F291" s="224">
        <v>-694</v>
      </c>
      <c r="G291" s="224">
        <v>-752</v>
      </c>
      <c r="H291" s="191">
        <v>42936</v>
      </c>
      <c r="I291" s="224">
        <v>3900</v>
      </c>
      <c r="J291" s="224">
        <v>3350</v>
      </c>
      <c r="K291" s="224"/>
    </row>
    <row r="292" spans="1:11">
      <c r="A292" s="191">
        <v>42934</v>
      </c>
      <c r="B292" s="217">
        <v>3800</v>
      </c>
      <c r="C292" s="191">
        <v>42935</v>
      </c>
      <c r="D292" s="224">
        <v>-598</v>
      </c>
      <c r="E292" s="224">
        <v>-564</v>
      </c>
      <c r="F292" s="224">
        <v>-654</v>
      </c>
      <c r="G292" s="224">
        <v>-760</v>
      </c>
      <c r="H292" s="191">
        <v>42935</v>
      </c>
      <c r="I292" s="224">
        <v>3900</v>
      </c>
      <c r="J292" s="224">
        <v>3350</v>
      </c>
      <c r="K292" s="224"/>
    </row>
    <row r="293" spans="1:11">
      <c r="A293" s="191">
        <v>42933</v>
      </c>
      <c r="B293" s="217">
        <v>3800</v>
      </c>
      <c r="C293" s="191">
        <v>42934</v>
      </c>
      <c r="D293" s="224">
        <v>-598</v>
      </c>
      <c r="E293" s="224">
        <v>-589</v>
      </c>
      <c r="F293" s="224">
        <v>-654</v>
      </c>
      <c r="G293" s="224">
        <v>-760</v>
      </c>
      <c r="H293" s="191">
        <v>42934</v>
      </c>
      <c r="I293" s="224">
        <v>3900</v>
      </c>
      <c r="J293" s="224">
        <v>3350</v>
      </c>
      <c r="K293" s="224"/>
    </row>
    <row r="294" spans="1:11">
      <c r="A294" s="191">
        <v>42930</v>
      </c>
      <c r="B294" s="217">
        <v>3800</v>
      </c>
      <c r="C294" s="191">
        <v>42933</v>
      </c>
      <c r="D294" s="224">
        <v>-598</v>
      </c>
      <c r="E294" s="224">
        <v>-589</v>
      </c>
      <c r="F294" s="224">
        <v>-654</v>
      </c>
      <c r="G294" s="224">
        <v>-760</v>
      </c>
      <c r="H294" s="191">
        <v>42933</v>
      </c>
      <c r="I294" s="224">
        <v>3900</v>
      </c>
      <c r="J294" s="224">
        <v>3350</v>
      </c>
      <c r="K294" s="224"/>
    </row>
    <row r="295" spans="1:11">
      <c r="A295" s="191">
        <v>42929</v>
      </c>
      <c r="B295" s="217">
        <v>3800</v>
      </c>
      <c r="C295" s="191">
        <v>42930</v>
      </c>
      <c r="D295" s="224">
        <v>-574</v>
      </c>
      <c r="E295" s="224">
        <v>-484</v>
      </c>
      <c r="F295" s="224">
        <v>-565</v>
      </c>
      <c r="G295" s="224">
        <v>-680</v>
      </c>
      <c r="H295" s="191">
        <v>42930</v>
      </c>
      <c r="I295" s="224">
        <v>3900</v>
      </c>
      <c r="J295" s="224">
        <v>3350</v>
      </c>
      <c r="K295" s="224"/>
    </row>
    <row r="296" spans="1:11">
      <c r="A296" s="191">
        <v>42928</v>
      </c>
      <c r="B296" s="217">
        <v>3800</v>
      </c>
      <c r="C296" s="191">
        <v>42929</v>
      </c>
      <c r="D296" s="224">
        <v>-574</v>
      </c>
      <c r="E296" s="224">
        <v>-484</v>
      </c>
      <c r="F296" s="224">
        <v>-565</v>
      </c>
      <c r="G296" s="224">
        <v>-680</v>
      </c>
      <c r="H296" s="191">
        <v>42929</v>
      </c>
      <c r="I296" s="224">
        <v>3900</v>
      </c>
      <c r="J296" s="224">
        <v>3350</v>
      </c>
      <c r="K296" s="224"/>
    </row>
    <row r="297" spans="1:11">
      <c r="A297" s="191">
        <v>42927</v>
      </c>
      <c r="B297" s="217">
        <v>3800</v>
      </c>
      <c r="C297" s="191">
        <v>42928</v>
      </c>
      <c r="D297" s="224">
        <v>-574</v>
      </c>
      <c r="E297" s="224">
        <v>-484</v>
      </c>
      <c r="F297" s="224">
        <v>-565</v>
      </c>
      <c r="G297" s="224">
        <v>-680</v>
      </c>
      <c r="H297" s="191">
        <v>42928</v>
      </c>
      <c r="I297" s="224">
        <v>3900</v>
      </c>
      <c r="J297" s="224">
        <v>3350</v>
      </c>
      <c r="K297" s="224"/>
    </row>
    <row r="298" spans="1:11">
      <c r="A298" s="191">
        <v>42926</v>
      </c>
      <c r="B298" s="217">
        <v>3800</v>
      </c>
      <c r="C298" s="191">
        <v>42927</v>
      </c>
      <c r="D298" s="224">
        <v>-574</v>
      </c>
      <c r="E298" s="224">
        <v>-484</v>
      </c>
      <c r="F298" s="224">
        <v>-565</v>
      </c>
      <c r="G298" s="224">
        <v>-680</v>
      </c>
      <c r="H298" s="191">
        <v>42927</v>
      </c>
      <c r="I298" s="224">
        <v>3900</v>
      </c>
      <c r="J298" s="224">
        <v>3350</v>
      </c>
      <c r="K298" s="224"/>
    </row>
    <row r="299" spans="1:11">
      <c r="A299" s="191">
        <v>42923</v>
      </c>
      <c r="B299" s="217">
        <v>3800</v>
      </c>
      <c r="C299" s="191">
        <v>42926</v>
      </c>
      <c r="D299" s="224">
        <v>-639</v>
      </c>
      <c r="E299" s="224">
        <v>-592</v>
      </c>
      <c r="F299" s="224">
        <v>-662</v>
      </c>
      <c r="G299" s="224">
        <v>-736</v>
      </c>
      <c r="H299" s="191">
        <v>42926</v>
      </c>
      <c r="I299" s="224">
        <v>3900</v>
      </c>
      <c r="J299" s="224">
        <v>3350</v>
      </c>
      <c r="K299" s="224"/>
    </row>
    <row r="300" spans="1:11">
      <c r="A300" s="191">
        <v>42922</v>
      </c>
      <c r="B300" s="217">
        <v>3800</v>
      </c>
      <c r="C300" s="191">
        <v>42923</v>
      </c>
      <c r="D300" s="224">
        <v>-639</v>
      </c>
      <c r="E300" s="224">
        <v>-592</v>
      </c>
      <c r="F300" s="224">
        <v>-662</v>
      </c>
      <c r="G300" s="224">
        <v>-736</v>
      </c>
      <c r="H300" s="191">
        <v>42923</v>
      </c>
      <c r="I300" s="224">
        <v>3900</v>
      </c>
      <c r="J300" s="224">
        <v>3350</v>
      </c>
      <c r="K300" s="224"/>
    </row>
    <row r="301" spans="1:11">
      <c r="A301" s="191">
        <v>42921</v>
      </c>
      <c r="B301" s="217">
        <v>3800</v>
      </c>
      <c r="C301" s="191">
        <v>42922</v>
      </c>
      <c r="D301" s="224">
        <v>-639</v>
      </c>
      <c r="E301" s="224">
        <v>-592</v>
      </c>
      <c r="F301" s="224">
        <v>-662</v>
      </c>
      <c r="G301" s="224">
        <v>-736</v>
      </c>
      <c r="H301" s="191">
        <v>42922</v>
      </c>
      <c r="I301" s="224">
        <v>3900</v>
      </c>
      <c r="J301" s="224">
        <v>3350</v>
      </c>
      <c r="K301" s="224"/>
    </row>
    <row r="302" spans="1:11">
      <c r="A302" s="191">
        <v>42920</v>
      </c>
      <c r="B302" s="217">
        <v>3800</v>
      </c>
      <c r="C302" s="191">
        <v>42921</v>
      </c>
      <c r="D302" s="224">
        <v>-752</v>
      </c>
      <c r="E302" s="224">
        <v>-735</v>
      </c>
      <c r="F302" s="224">
        <v>-807</v>
      </c>
      <c r="G302" s="224">
        <v>-914</v>
      </c>
      <c r="H302" s="191">
        <v>42921</v>
      </c>
      <c r="I302" s="224">
        <v>3900</v>
      </c>
      <c r="J302" s="224">
        <v>3350</v>
      </c>
      <c r="K302" s="224"/>
    </row>
    <row r="303" spans="1:11">
      <c r="A303" s="191">
        <v>42919</v>
      </c>
      <c r="B303" s="217">
        <v>3800</v>
      </c>
      <c r="C303" s="191">
        <v>42920</v>
      </c>
      <c r="D303" s="224">
        <v>-752</v>
      </c>
      <c r="E303" s="224">
        <v>-735</v>
      </c>
      <c r="F303" s="224">
        <v>-807</v>
      </c>
      <c r="G303" s="224">
        <v>-914</v>
      </c>
      <c r="H303" s="191">
        <v>42920</v>
      </c>
      <c r="I303" s="224">
        <v>3900</v>
      </c>
      <c r="J303" s="224">
        <v>3350</v>
      </c>
      <c r="K303" s="224"/>
    </row>
    <row r="304" spans="1:11">
      <c r="A304" s="191">
        <v>42916</v>
      </c>
      <c r="B304" s="217">
        <v>3800</v>
      </c>
      <c r="C304" s="191">
        <v>42919</v>
      </c>
      <c r="D304" s="224">
        <v>-752</v>
      </c>
      <c r="E304" s="224">
        <v>-735</v>
      </c>
      <c r="F304" s="224">
        <v>-807</v>
      </c>
      <c r="G304" s="224">
        <v>-914</v>
      </c>
      <c r="H304" s="191">
        <v>42919</v>
      </c>
      <c r="I304" s="224">
        <v>3900</v>
      </c>
      <c r="J304" s="224">
        <v>3350</v>
      </c>
      <c r="K304" s="224"/>
    </row>
    <row r="305" spans="1:11">
      <c r="A305" s="191">
        <v>42915</v>
      </c>
      <c r="B305" s="217">
        <v>3800</v>
      </c>
      <c r="C305" s="191">
        <v>42916</v>
      </c>
      <c r="D305" s="224">
        <v>-752</v>
      </c>
      <c r="E305" s="224">
        <v>-735</v>
      </c>
      <c r="F305" s="224">
        <v>-807</v>
      </c>
      <c r="G305" s="224">
        <v>-914</v>
      </c>
      <c r="H305" s="191">
        <v>42916</v>
      </c>
      <c r="I305" s="224">
        <v>3900</v>
      </c>
      <c r="J305" s="224">
        <v>3350</v>
      </c>
      <c r="K305" s="224"/>
    </row>
    <row r="306" spans="1:11">
      <c r="A306" s="191">
        <v>42914</v>
      </c>
      <c r="B306" s="217">
        <v>3800</v>
      </c>
      <c r="C306" s="191">
        <v>42915</v>
      </c>
      <c r="D306" s="224">
        <v>-752</v>
      </c>
      <c r="E306" s="224">
        <v>-743</v>
      </c>
      <c r="F306" s="224">
        <v>-807</v>
      </c>
      <c r="G306" s="224">
        <v>-914</v>
      </c>
      <c r="H306" s="191">
        <v>42915</v>
      </c>
      <c r="I306" s="224">
        <v>3900</v>
      </c>
      <c r="J306" s="224">
        <v>3350</v>
      </c>
      <c r="K306" s="224"/>
    </row>
    <row r="307" spans="1:11">
      <c r="A307" s="191">
        <v>42913</v>
      </c>
      <c r="B307" s="217">
        <v>3800</v>
      </c>
      <c r="C307" s="191">
        <v>42914</v>
      </c>
      <c r="D307" s="224">
        <v>-752</v>
      </c>
      <c r="E307" s="224">
        <v>-743</v>
      </c>
      <c r="F307" s="224">
        <v>-807</v>
      </c>
      <c r="G307" s="224">
        <v>-914</v>
      </c>
      <c r="H307" s="191">
        <v>42914</v>
      </c>
      <c r="I307" s="224">
        <v>3900</v>
      </c>
      <c r="J307" s="224">
        <v>3350</v>
      </c>
      <c r="K307" s="224"/>
    </row>
    <row r="308" spans="1:11">
      <c r="A308" s="191">
        <v>42912</v>
      </c>
      <c r="B308" s="217">
        <v>3800</v>
      </c>
      <c r="C308" s="191">
        <v>42913</v>
      </c>
      <c r="D308" s="224">
        <v>-663</v>
      </c>
      <c r="E308" s="224">
        <v>-702</v>
      </c>
      <c r="F308" s="224">
        <v>-799</v>
      </c>
      <c r="G308" s="224">
        <v>-914</v>
      </c>
      <c r="H308" s="191">
        <v>42913</v>
      </c>
      <c r="I308" s="224">
        <v>3900</v>
      </c>
      <c r="J308" s="224">
        <v>3350</v>
      </c>
      <c r="K308" s="224"/>
    </row>
    <row r="309" spans="1:11">
      <c r="A309" s="191">
        <v>42909</v>
      </c>
      <c r="B309" s="217">
        <v>3800</v>
      </c>
      <c r="C309" s="191">
        <v>42912</v>
      </c>
      <c r="D309" s="224">
        <v>-663</v>
      </c>
      <c r="E309" s="224">
        <v>-702</v>
      </c>
      <c r="F309" s="224">
        <v>-799</v>
      </c>
      <c r="G309" s="224">
        <v>-914</v>
      </c>
      <c r="H309" s="191">
        <v>42912</v>
      </c>
      <c r="I309" s="224">
        <v>3900</v>
      </c>
      <c r="J309" s="224">
        <v>3350</v>
      </c>
      <c r="K309" s="224"/>
    </row>
    <row r="310" spans="1:11">
      <c r="A310" s="191">
        <v>42908</v>
      </c>
      <c r="B310" s="217">
        <v>3800</v>
      </c>
      <c r="C310" s="191">
        <v>42909</v>
      </c>
      <c r="D310" s="224">
        <v>-663</v>
      </c>
      <c r="E310" s="224">
        <v>-702</v>
      </c>
      <c r="F310" s="224">
        <v>-799</v>
      </c>
      <c r="G310" s="224">
        <v>-914</v>
      </c>
      <c r="H310" s="191">
        <v>42909</v>
      </c>
      <c r="I310" s="224">
        <v>3900</v>
      </c>
      <c r="J310" s="224">
        <v>3350</v>
      </c>
      <c r="K310" s="224"/>
    </row>
    <row r="311" spans="1:11">
      <c r="A311" s="191">
        <v>42907</v>
      </c>
      <c r="B311" s="217">
        <v>3800</v>
      </c>
      <c r="C311" s="191">
        <v>42908</v>
      </c>
      <c r="D311" s="224">
        <v>-663</v>
      </c>
      <c r="E311" s="224">
        <v>-702</v>
      </c>
      <c r="F311" s="224">
        <v>-799</v>
      </c>
      <c r="G311" s="224">
        <v>-914</v>
      </c>
      <c r="H311" s="191">
        <v>42908</v>
      </c>
      <c r="I311" s="224">
        <v>3900</v>
      </c>
      <c r="J311" s="224">
        <v>3350</v>
      </c>
      <c r="K311" s="224"/>
    </row>
    <row r="312" spans="1:11">
      <c r="A312" s="191">
        <v>42906</v>
      </c>
      <c r="B312" s="217">
        <v>3800</v>
      </c>
      <c r="C312" s="191">
        <v>42907</v>
      </c>
      <c r="D312" s="224">
        <v>-663</v>
      </c>
      <c r="E312" s="224">
        <v>-702</v>
      </c>
      <c r="F312" s="224">
        <v>-799</v>
      </c>
      <c r="G312" s="224">
        <v>-914</v>
      </c>
      <c r="H312" s="191">
        <v>42907</v>
      </c>
      <c r="I312" s="224">
        <v>3900</v>
      </c>
      <c r="J312" s="224">
        <v>3350</v>
      </c>
      <c r="K312" s="224"/>
    </row>
    <row r="313" spans="1:11">
      <c r="A313" s="191">
        <v>42905</v>
      </c>
      <c r="B313" s="217">
        <v>3800</v>
      </c>
      <c r="C313" s="191">
        <v>42906</v>
      </c>
      <c r="D313" s="224">
        <v>-663</v>
      </c>
      <c r="E313" s="224">
        <v>-702</v>
      </c>
      <c r="F313" s="224">
        <v>-799</v>
      </c>
      <c r="G313" s="224">
        <v>-914</v>
      </c>
      <c r="H313" s="191">
        <v>42906</v>
      </c>
      <c r="I313" s="224">
        <v>3900</v>
      </c>
      <c r="J313" s="224">
        <v>3350</v>
      </c>
      <c r="K313" s="224"/>
    </row>
    <row r="314" spans="1:11">
      <c r="A314" s="191">
        <v>42902</v>
      </c>
      <c r="B314" s="217">
        <v>3800</v>
      </c>
      <c r="C314" s="191">
        <v>42905</v>
      </c>
      <c r="D314" s="224">
        <v>-663</v>
      </c>
      <c r="E314" s="224">
        <v>-702</v>
      </c>
      <c r="F314" s="224">
        <v>-799</v>
      </c>
      <c r="G314" s="224">
        <v>-914</v>
      </c>
      <c r="H314" s="191">
        <v>42905</v>
      </c>
      <c r="I314" s="224">
        <v>3900</v>
      </c>
      <c r="J314" s="224">
        <v>3350</v>
      </c>
      <c r="K314" s="224"/>
    </row>
    <row r="315" spans="1:11">
      <c r="A315" s="191">
        <v>42901</v>
      </c>
      <c r="B315" s="217">
        <v>3800</v>
      </c>
      <c r="C315" s="191">
        <v>42902</v>
      </c>
      <c r="D315" s="224">
        <v>-663</v>
      </c>
      <c r="E315" s="224">
        <v>-702</v>
      </c>
      <c r="F315" s="224">
        <v>-799</v>
      </c>
      <c r="G315" s="224">
        <v>-914</v>
      </c>
      <c r="H315" s="191">
        <v>42902</v>
      </c>
      <c r="I315" s="224">
        <v>3900</v>
      </c>
      <c r="J315" s="224">
        <v>3350</v>
      </c>
      <c r="K315" s="224"/>
    </row>
    <row r="316" spans="1:11">
      <c r="A316" s="191">
        <v>42900</v>
      </c>
      <c r="B316" s="217">
        <v>3800</v>
      </c>
      <c r="C316" s="191">
        <v>42901</v>
      </c>
      <c r="D316" s="224">
        <v>-663</v>
      </c>
      <c r="E316" s="224">
        <v>-702</v>
      </c>
      <c r="F316" s="224">
        <v>-799</v>
      </c>
      <c r="G316" s="224">
        <v>-914</v>
      </c>
      <c r="H316" s="191">
        <v>42901</v>
      </c>
      <c r="I316" s="224">
        <v>3900</v>
      </c>
      <c r="J316" s="224">
        <v>3350</v>
      </c>
      <c r="K316" s="224"/>
    </row>
    <row r="317" spans="1:11">
      <c r="A317" s="191">
        <v>42899</v>
      </c>
      <c r="B317" s="217">
        <v>3800</v>
      </c>
      <c r="C317" s="191">
        <v>42900</v>
      </c>
      <c r="D317" s="224">
        <v>-599</v>
      </c>
      <c r="E317" s="224">
        <v>-662</v>
      </c>
      <c r="F317" s="224">
        <v>-767</v>
      </c>
      <c r="G317" s="224">
        <v>-914</v>
      </c>
      <c r="H317" s="191">
        <v>42900</v>
      </c>
      <c r="I317" s="224">
        <v>3900</v>
      </c>
      <c r="J317" s="224">
        <v>3350</v>
      </c>
      <c r="K317" s="224"/>
    </row>
    <row r="318" spans="1:11">
      <c r="A318" s="191">
        <v>42898</v>
      </c>
      <c r="B318" s="217">
        <v>3800</v>
      </c>
      <c r="C318" s="191">
        <v>42899</v>
      </c>
      <c r="D318" s="224">
        <v>-599</v>
      </c>
      <c r="E318" s="224">
        <v>-662</v>
      </c>
      <c r="F318" s="224">
        <v>-767</v>
      </c>
      <c r="G318" s="224">
        <v>-914</v>
      </c>
      <c r="H318" s="191">
        <v>42899</v>
      </c>
      <c r="I318" s="224">
        <v>3900</v>
      </c>
      <c r="J318" s="224">
        <v>3350</v>
      </c>
      <c r="K318" s="224"/>
    </row>
    <row r="319" spans="1:11">
      <c r="A319" s="191">
        <v>42895</v>
      </c>
      <c r="B319" s="217">
        <v>3800</v>
      </c>
      <c r="C319" s="191">
        <v>42898</v>
      </c>
      <c r="D319" s="224">
        <v>-599</v>
      </c>
      <c r="E319" s="224">
        <v>-662</v>
      </c>
      <c r="F319" s="224">
        <v>-767</v>
      </c>
      <c r="G319" s="224">
        <v>-914</v>
      </c>
      <c r="H319" s="191">
        <v>42898</v>
      </c>
      <c r="I319" s="224">
        <v>3900</v>
      </c>
      <c r="J319" s="224">
        <v>3350</v>
      </c>
      <c r="K319" s="224"/>
    </row>
    <row r="320" spans="1:11">
      <c r="A320" s="191">
        <v>42894</v>
      </c>
      <c r="B320" s="217">
        <v>3800</v>
      </c>
      <c r="C320" s="191">
        <v>42895</v>
      </c>
      <c r="D320" s="224">
        <v>-599</v>
      </c>
      <c r="E320" s="224">
        <v>-662</v>
      </c>
      <c r="F320" s="224">
        <v>-767</v>
      </c>
      <c r="G320" s="224">
        <v>-914</v>
      </c>
      <c r="H320" s="191">
        <v>42895</v>
      </c>
      <c r="I320" s="224">
        <v>3900</v>
      </c>
      <c r="J320" s="224">
        <v>3350</v>
      </c>
      <c r="K320" s="224"/>
    </row>
    <row r="321" spans="1:11">
      <c r="A321" s="191">
        <v>42893</v>
      </c>
      <c r="B321" s="217">
        <v>3800</v>
      </c>
      <c r="C321" s="191">
        <v>42894</v>
      </c>
      <c r="D321" s="224">
        <v>-599</v>
      </c>
      <c r="E321" s="224">
        <v>-703</v>
      </c>
      <c r="F321" s="224">
        <v>-824</v>
      </c>
      <c r="G321" s="224">
        <v>-979</v>
      </c>
      <c r="H321" s="191">
        <v>42894</v>
      </c>
      <c r="I321" s="224">
        <v>3900</v>
      </c>
      <c r="J321" s="224">
        <v>3350</v>
      </c>
      <c r="K321" s="224"/>
    </row>
    <row r="322" spans="1:11">
      <c r="A322" s="191">
        <v>42892</v>
      </c>
      <c r="B322" s="217">
        <v>3800</v>
      </c>
      <c r="C322" s="191">
        <v>42893</v>
      </c>
      <c r="D322" s="224">
        <v>-599</v>
      </c>
      <c r="E322" s="224">
        <v>-703</v>
      </c>
      <c r="F322" s="224">
        <v>-824</v>
      </c>
      <c r="G322" s="224">
        <v>-979</v>
      </c>
      <c r="H322" s="191">
        <v>42893</v>
      </c>
      <c r="I322" s="224">
        <v>3900</v>
      </c>
      <c r="J322" s="224">
        <v>3350</v>
      </c>
      <c r="K322" s="224"/>
    </row>
    <row r="323" spans="1:11">
      <c r="A323" s="191">
        <v>42891</v>
      </c>
      <c r="B323" s="217">
        <v>3600</v>
      </c>
      <c r="C323" s="191">
        <v>42892</v>
      </c>
      <c r="D323" s="224">
        <v>-399</v>
      </c>
      <c r="E323" s="224">
        <v>-703</v>
      </c>
      <c r="F323" s="224">
        <v>-824</v>
      </c>
      <c r="G323" s="224">
        <v>-979</v>
      </c>
      <c r="H323" s="191">
        <v>42892</v>
      </c>
      <c r="I323" s="224">
        <v>3900</v>
      </c>
      <c r="J323" s="224">
        <v>3350</v>
      </c>
      <c r="K323" s="224"/>
    </row>
    <row r="324" spans="1:11">
      <c r="A324" s="191">
        <v>42888</v>
      </c>
      <c r="B324" s="217">
        <v>3600</v>
      </c>
      <c r="C324" s="191">
        <v>42891</v>
      </c>
      <c r="D324" s="224">
        <v>-381</v>
      </c>
      <c r="E324" s="224">
        <v>-677</v>
      </c>
      <c r="F324" s="224">
        <v>-806</v>
      </c>
      <c r="G324" s="224">
        <v>-936</v>
      </c>
      <c r="H324" s="191">
        <v>42891</v>
      </c>
      <c r="I324" s="224">
        <v>3850</v>
      </c>
      <c r="J324" s="224">
        <v>3400</v>
      </c>
      <c r="K324" s="224"/>
    </row>
    <row r="325" spans="1:11">
      <c r="A325" s="191">
        <v>42887</v>
      </c>
      <c r="B325" s="217">
        <v>3600</v>
      </c>
      <c r="C325" s="191">
        <v>42888</v>
      </c>
      <c r="D325" s="224">
        <v>-381</v>
      </c>
      <c r="E325" s="224">
        <v>-677</v>
      </c>
      <c r="F325" s="224">
        <v>-806</v>
      </c>
      <c r="G325" s="224">
        <v>-936</v>
      </c>
      <c r="H325" s="191">
        <v>42888</v>
      </c>
      <c r="I325" s="224">
        <v>3850</v>
      </c>
      <c r="J325" s="224">
        <v>3500</v>
      </c>
      <c r="K325" s="224"/>
    </row>
    <row r="326" spans="1:11">
      <c r="A326" s="191">
        <v>42886</v>
      </c>
      <c r="B326" s="217">
        <v>3600</v>
      </c>
      <c r="C326" s="191">
        <v>42887</v>
      </c>
      <c r="D326" s="224">
        <v>-381</v>
      </c>
      <c r="E326" s="224">
        <v>-677</v>
      </c>
      <c r="F326" s="224">
        <v>-806</v>
      </c>
      <c r="G326" s="224">
        <v>-936</v>
      </c>
      <c r="H326" s="191">
        <v>42887</v>
      </c>
      <c r="I326" s="224">
        <v>3850</v>
      </c>
      <c r="J326" s="224">
        <v>3500</v>
      </c>
      <c r="K326" s="224"/>
    </row>
    <row r="327" spans="1:11">
      <c r="A327" s="191">
        <v>42881</v>
      </c>
      <c r="B327" s="217">
        <v>3600</v>
      </c>
      <c r="C327" s="191">
        <v>42886</v>
      </c>
      <c r="D327" s="224">
        <v>-195</v>
      </c>
      <c r="E327" s="224">
        <v>-588</v>
      </c>
      <c r="F327" s="224">
        <v>-741</v>
      </c>
      <c r="G327" s="224">
        <v>-879</v>
      </c>
      <c r="H327" s="191">
        <v>42886</v>
      </c>
      <c r="I327" s="224">
        <v>3850</v>
      </c>
      <c r="J327" s="224">
        <v>3500</v>
      </c>
      <c r="K327" s="224"/>
    </row>
    <row r="328" spans="1:11">
      <c r="A328" s="191">
        <v>42880</v>
      </c>
      <c r="B328" s="217">
        <v>3600</v>
      </c>
      <c r="C328" s="191">
        <v>42881</v>
      </c>
      <c r="D328" s="224">
        <v>-195</v>
      </c>
      <c r="E328" s="224">
        <v>-588</v>
      </c>
      <c r="F328" s="224">
        <v>-741</v>
      </c>
      <c r="G328" s="224">
        <v>-879</v>
      </c>
      <c r="H328" s="191">
        <v>42881</v>
      </c>
      <c r="I328" s="224">
        <v>3850</v>
      </c>
      <c r="J328" s="224">
        <v>3500</v>
      </c>
      <c r="K328" s="224"/>
    </row>
    <row r="329" spans="1:11">
      <c r="A329" s="191">
        <v>42879</v>
      </c>
      <c r="B329" s="217">
        <v>3600</v>
      </c>
      <c r="C329" s="191">
        <v>42880</v>
      </c>
      <c r="D329" s="224">
        <v>-195</v>
      </c>
      <c r="E329" s="224">
        <v>-588</v>
      </c>
      <c r="F329" s="224">
        <v>-741</v>
      </c>
      <c r="G329" s="224">
        <v>-879</v>
      </c>
      <c r="H329" s="191">
        <v>42880</v>
      </c>
      <c r="I329" s="224">
        <v>3850</v>
      </c>
      <c r="J329" s="224">
        <v>3500</v>
      </c>
      <c r="K329" s="224"/>
    </row>
    <row r="330" spans="1:11">
      <c r="A330" s="191">
        <v>42878</v>
      </c>
      <c r="B330" s="217">
        <v>3600</v>
      </c>
      <c r="C330" s="191">
        <v>42879</v>
      </c>
      <c r="D330" s="224">
        <v>-187</v>
      </c>
      <c r="E330" s="224">
        <v>-588</v>
      </c>
      <c r="F330" s="224">
        <v>-716</v>
      </c>
      <c r="G330" s="224">
        <v>-847</v>
      </c>
      <c r="H330" s="191">
        <v>42879</v>
      </c>
      <c r="I330" s="224">
        <v>3850</v>
      </c>
      <c r="J330" s="224">
        <v>3500</v>
      </c>
      <c r="K330" s="224"/>
    </row>
    <row r="331" spans="1:11">
      <c r="A331" s="191">
        <v>42877</v>
      </c>
      <c r="B331" s="217">
        <v>3600</v>
      </c>
      <c r="C331" s="191">
        <v>42878</v>
      </c>
      <c r="D331" s="224">
        <v>-187</v>
      </c>
      <c r="E331" s="224">
        <v>-579</v>
      </c>
      <c r="F331" s="224">
        <v>-692</v>
      </c>
      <c r="G331" s="224">
        <v>-735</v>
      </c>
      <c r="H331" s="191">
        <v>42878</v>
      </c>
      <c r="I331" s="224">
        <v>3850</v>
      </c>
      <c r="J331" s="224">
        <v>3500</v>
      </c>
      <c r="K331" s="224"/>
    </row>
    <row r="332" spans="1:11">
      <c r="A332" s="191">
        <v>42874</v>
      </c>
      <c r="B332" s="217">
        <v>3600</v>
      </c>
      <c r="C332" s="191">
        <v>42877</v>
      </c>
      <c r="D332" s="224">
        <v>-187</v>
      </c>
      <c r="E332" s="224">
        <v>-579</v>
      </c>
      <c r="F332" s="224">
        <v>-692</v>
      </c>
      <c r="G332" s="224">
        <v>-735</v>
      </c>
      <c r="H332" s="191">
        <v>42877</v>
      </c>
      <c r="I332" s="224">
        <v>3850</v>
      </c>
      <c r="J332" s="224">
        <v>3500</v>
      </c>
      <c r="K332" s="224"/>
    </row>
    <row r="333" spans="1:11">
      <c r="A333" s="191">
        <v>42873</v>
      </c>
      <c r="B333" s="217">
        <v>3600</v>
      </c>
      <c r="C333" s="191">
        <v>42874</v>
      </c>
      <c r="D333" s="224">
        <v>-187</v>
      </c>
      <c r="E333" s="224">
        <v>-467</v>
      </c>
      <c r="F333" s="224">
        <v>-644</v>
      </c>
      <c r="G333" s="224">
        <v>-735</v>
      </c>
      <c r="H333" s="191">
        <v>42874</v>
      </c>
      <c r="I333" s="224">
        <v>3850</v>
      </c>
      <c r="J333" s="224">
        <v>3500</v>
      </c>
      <c r="K333" s="224"/>
    </row>
    <row r="334" spans="1:11">
      <c r="A334" s="191">
        <v>42872</v>
      </c>
      <c r="B334" s="217">
        <v>3600</v>
      </c>
      <c r="C334" s="191">
        <v>42873</v>
      </c>
      <c r="D334" s="224">
        <v>-187</v>
      </c>
      <c r="E334" s="224">
        <v>-467</v>
      </c>
      <c r="F334" s="224">
        <v>-644</v>
      </c>
      <c r="G334" s="224">
        <v>-735</v>
      </c>
      <c r="H334" s="191">
        <v>42873</v>
      </c>
      <c r="I334" s="224">
        <v>3850</v>
      </c>
      <c r="J334" s="224">
        <v>3500</v>
      </c>
      <c r="K334" s="224"/>
    </row>
    <row r="335" spans="1:11">
      <c r="A335" s="191">
        <v>42871</v>
      </c>
      <c r="B335" s="217">
        <v>3600</v>
      </c>
      <c r="C335" s="191">
        <v>42872</v>
      </c>
      <c r="D335" s="224">
        <v>-187</v>
      </c>
      <c r="E335" s="224">
        <v>-467</v>
      </c>
      <c r="F335" s="224">
        <v>-644</v>
      </c>
      <c r="G335" s="224">
        <v>-735</v>
      </c>
      <c r="H335" s="191">
        <v>42872</v>
      </c>
      <c r="I335" s="224">
        <v>3850</v>
      </c>
      <c r="J335" s="224">
        <v>3500</v>
      </c>
      <c r="K335" s="224"/>
    </row>
    <row r="336" spans="1:11">
      <c r="A336" s="191">
        <v>42870</v>
      </c>
      <c r="B336" s="217">
        <v>3600</v>
      </c>
      <c r="C336" s="191">
        <v>42871</v>
      </c>
      <c r="D336" s="224">
        <v>-187</v>
      </c>
      <c r="E336" s="224">
        <v>-467</v>
      </c>
      <c r="F336" s="224">
        <v>-644</v>
      </c>
      <c r="G336" s="224">
        <v>-735</v>
      </c>
      <c r="H336" s="191">
        <v>42871</v>
      </c>
      <c r="I336" s="224">
        <v>3850</v>
      </c>
      <c r="J336" s="224">
        <v>3500</v>
      </c>
      <c r="K336" s="224"/>
    </row>
    <row r="337" spans="1:11">
      <c r="A337" s="191">
        <v>42867</v>
      </c>
      <c r="B337" s="217">
        <v>3600</v>
      </c>
      <c r="C337" s="191">
        <v>42870</v>
      </c>
      <c r="D337" s="224">
        <v>-187</v>
      </c>
      <c r="E337" s="224">
        <v>-467</v>
      </c>
      <c r="F337" s="224">
        <v>-644</v>
      </c>
      <c r="G337" s="224">
        <v>-735</v>
      </c>
      <c r="H337" s="191">
        <v>42870</v>
      </c>
      <c r="I337" s="224">
        <v>3850</v>
      </c>
      <c r="J337" s="224">
        <v>3500</v>
      </c>
      <c r="K337" s="224"/>
    </row>
    <row r="338" spans="1:11">
      <c r="A338" s="191">
        <v>42866</v>
      </c>
      <c r="B338" s="217">
        <v>3600</v>
      </c>
      <c r="C338" s="191">
        <v>42867</v>
      </c>
      <c r="D338" s="224">
        <v>-195</v>
      </c>
      <c r="E338" s="224">
        <v>-419</v>
      </c>
      <c r="F338" s="224">
        <v>-580</v>
      </c>
      <c r="G338" s="224">
        <v>-703</v>
      </c>
      <c r="H338" s="191">
        <v>42867</v>
      </c>
      <c r="I338" s="224">
        <v>3850</v>
      </c>
      <c r="J338" s="224">
        <v>3500</v>
      </c>
      <c r="K338" s="224"/>
    </row>
    <row r="339" spans="1:11">
      <c r="A339" s="191">
        <v>42865</v>
      </c>
      <c r="B339" s="217">
        <v>3600</v>
      </c>
      <c r="C339" s="191">
        <v>42866</v>
      </c>
      <c r="D339" s="224">
        <v>-195</v>
      </c>
      <c r="E339" s="224">
        <v>-419</v>
      </c>
      <c r="F339" s="224">
        <v>-580</v>
      </c>
      <c r="G339" s="224">
        <v>-703</v>
      </c>
      <c r="H339" s="191">
        <v>42866</v>
      </c>
      <c r="I339" s="224">
        <v>3850</v>
      </c>
      <c r="J339" s="224">
        <v>3500</v>
      </c>
      <c r="K339" s="224"/>
    </row>
    <row r="340" spans="1:11">
      <c r="A340" s="191">
        <v>42864</v>
      </c>
      <c r="B340" s="217">
        <v>3600</v>
      </c>
      <c r="C340" s="191">
        <v>42865</v>
      </c>
      <c r="D340" s="224">
        <v>-195</v>
      </c>
      <c r="E340" s="224">
        <v>-419</v>
      </c>
      <c r="F340" s="224">
        <v>-580</v>
      </c>
      <c r="G340" s="224">
        <v>-703</v>
      </c>
      <c r="H340" s="191">
        <v>42865</v>
      </c>
      <c r="I340" s="224">
        <v>3850</v>
      </c>
      <c r="J340" s="224">
        <v>3500</v>
      </c>
      <c r="K340" s="224"/>
    </row>
    <row r="341" spans="1:11">
      <c r="A341" s="191">
        <v>42863</v>
      </c>
      <c r="B341" s="217">
        <v>3600</v>
      </c>
      <c r="C341" s="191">
        <v>42864</v>
      </c>
      <c r="D341" s="224">
        <v>-195</v>
      </c>
      <c r="E341" s="224">
        <v>-387</v>
      </c>
      <c r="F341" s="224">
        <v>-516</v>
      </c>
      <c r="G341" s="224">
        <v>-622</v>
      </c>
      <c r="H341" s="191">
        <v>42864</v>
      </c>
      <c r="I341" s="224">
        <v>3850</v>
      </c>
      <c r="J341" s="224">
        <v>3500</v>
      </c>
      <c r="K341" s="224"/>
    </row>
    <row r="342" spans="1:11">
      <c r="A342" s="191">
        <v>42860</v>
      </c>
      <c r="B342" s="217">
        <v>3600</v>
      </c>
      <c r="C342" s="191">
        <v>42863</v>
      </c>
      <c r="D342" s="224">
        <v>-195</v>
      </c>
      <c r="E342" s="224">
        <v>-387</v>
      </c>
      <c r="F342" s="224">
        <v>-516</v>
      </c>
      <c r="G342" s="224">
        <v>-622</v>
      </c>
      <c r="H342" s="191">
        <v>42863</v>
      </c>
      <c r="I342" s="224">
        <v>3850</v>
      </c>
      <c r="J342" s="224">
        <v>3500</v>
      </c>
      <c r="K342" s="224"/>
    </row>
    <row r="343" spans="1:11">
      <c r="A343" s="191">
        <v>42859</v>
      </c>
      <c r="B343" s="217">
        <v>3600</v>
      </c>
      <c r="C343" s="191">
        <v>42860</v>
      </c>
      <c r="D343" s="224">
        <v>-195</v>
      </c>
      <c r="E343" s="224">
        <v>-387</v>
      </c>
      <c r="F343" s="224">
        <v>-516</v>
      </c>
      <c r="G343" s="224">
        <v>-622</v>
      </c>
      <c r="H343" s="191">
        <v>42860</v>
      </c>
      <c r="I343" s="224">
        <v>3850</v>
      </c>
      <c r="J343" s="224">
        <v>3500</v>
      </c>
      <c r="K343" s="224"/>
    </row>
    <row r="344" spans="1:11">
      <c r="A344" s="191">
        <v>42858</v>
      </c>
      <c r="B344" s="217">
        <v>3600</v>
      </c>
      <c r="C344" s="191">
        <v>42859</v>
      </c>
      <c r="D344" s="224">
        <v>-195</v>
      </c>
      <c r="E344" s="224">
        <v>-387</v>
      </c>
      <c r="F344" s="224">
        <v>-516</v>
      </c>
      <c r="G344" s="224">
        <v>-622</v>
      </c>
      <c r="H344" s="191">
        <v>42859</v>
      </c>
      <c r="I344" s="224">
        <v>3850</v>
      </c>
      <c r="J344" s="224">
        <v>3500</v>
      </c>
      <c r="K344" s="224"/>
    </row>
    <row r="345" spans="1:11">
      <c r="A345" s="191">
        <v>42857</v>
      </c>
      <c r="B345" s="217">
        <v>3600</v>
      </c>
      <c r="C345" s="191">
        <v>42858</v>
      </c>
      <c r="D345" s="224">
        <v>-195</v>
      </c>
      <c r="E345" s="224">
        <v>-419</v>
      </c>
      <c r="F345" s="224">
        <v>-556</v>
      </c>
      <c r="G345" s="224">
        <v>-663</v>
      </c>
      <c r="H345" s="191">
        <v>42858</v>
      </c>
      <c r="I345" s="224">
        <v>3850</v>
      </c>
      <c r="J345" s="224">
        <v>3500</v>
      </c>
      <c r="K345" s="224"/>
    </row>
    <row r="346" spans="1:11">
      <c r="A346" s="191">
        <v>42856</v>
      </c>
      <c r="B346" s="217">
        <v>3600</v>
      </c>
      <c r="C346" s="191">
        <v>42857</v>
      </c>
      <c r="D346" s="224">
        <v>-195</v>
      </c>
      <c r="E346" s="224">
        <v>-419</v>
      </c>
      <c r="F346" s="224">
        <v>-556</v>
      </c>
      <c r="G346" s="224">
        <v>-663</v>
      </c>
      <c r="H346" s="191">
        <v>42857</v>
      </c>
      <c r="I346" s="224">
        <v>3850</v>
      </c>
      <c r="J346" s="224">
        <v>3500</v>
      </c>
      <c r="K346" s="224"/>
    </row>
    <row r="347" spans="1:11">
      <c r="A347" s="191">
        <v>42853</v>
      </c>
      <c r="B347" s="217">
        <v>3600</v>
      </c>
      <c r="C347" s="191">
        <v>42856</v>
      </c>
      <c r="D347" s="224">
        <v>-195</v>
      </c>
      <c r="E347" s="224">
        <v>-419</v>
      </c>
      <c r="F347" s="224">
        <v>-556</v>
      </c>
      <c r="G347" s="224">
        <v>-663</v>
      </c>
      <c r="H347" s="191">
        <v>42856</v>
      </c>
      <c r="I347" s="224">
        <v>3850</v>
      </c>
      <c r="J347" s="224">
        <v>3500</v>
      </c>
      <c r="K347" s="224"/>
    </row>
    <row r="348" spans="1:11">
      <c r="A348" s="191">
        <v>42852</v>
      </c>
      <c r="B348" s="217">
        <v>3600</v>
      </c>
      <c r="C348" s="191">
        <v>42853</v>
      </c>
      <c r="D348" s="224">
        <v>-195</v>
      </c>
      <c r="E348" s="224">
        <v>-419</v>
      </c>
      <c r="F348" s="224">
        <v>-556</v>
      </c>
      <c r="G348" s="224">
        <v>-663</v>
      </c>
      <c r="H348" s="191">
        <v>42853</v>
      </c>
      <c r="I348" s="224">
        <v>3850</v>
      </c>
      <c r="J348" s="224">
        <v>3550</v>
      </c>
      <c r="K348" s="224"/>
    </row>
    <row r="349" spans="1:11">
      <c r="A349" s="191">
        <v>42851</v>
      </c>
      <c r="B349" s="217">
        <v>3600</v>
      </c>
      <c r="C349" s="191">
        <v>42852</v>
      </c>
      <c r="D349" s="224">
        <v>-187</v>
      </c>
      <c r="E349" s="224">
        <v>-410</v>
      </c>
      <c r="F349" s="224">
        <v>-548</v>
      </c>
      <c r="G349" s="224">
        <v>-638</v>
      </c>
      <c r="H349" s="191">
        <v>42852</v>
      </c>
      <c r="I349" s="224">
        <v>3850</v>
      </c>
      <c r="J349" s="224">
        <v>3550</v>
      </c>
      <c r="K349" s="224"/>
    </row>
    <row r="350" spans="1:11">
      <c r="A350" s="191">
        <v>42850</v>
      </c>
      <c r="B350" s="217">
        <v>3600</v>
      </c>
      <c r="C350" s="191">
        <v>42851</v>
      </c>
      <c r="D350" s="224">
        <v>-187</v>
      </c>
      <c r="E350" s="224">
        <v>-410</v>
      </c>
      <c r="F350" s="224">
        <v>-548</v>
      </c>
      <c r="G350" s="224">
        <v>-638</v>
      </c>
      <c r="H350" s="191">
        <v>42851</v>
      </c>
      <c r="I350" s="224">
        <v>3850</v>
      </c>
      <c r="J350" s="224">
        <v>3550</v>
      </c>
      <c r="K350" s="224"/>
    </row>
    <row r="351" spans="1:11">
      <c r="A351" s="191">
        <v>42849</v>
      </c>
      <c r="B351" s="217">
        <v>3600</v>
      </c>
      <c r="C351" s="191">
        <v>42850</v>
      </c>
      <c r="D351" s="224">
        <v>-187</v>
      </c>
      <c r="E351" s="224">
        <v>-410</v>
      </c>
      <c r="F351" s="224">
        <v>-548</v>
      </c>
      <c r="G351" s="224">
        <v>-638</v>
      </c>
      <c r="H351" s="191">
        <v>42850</v>
      </c>
      <c r="I351" s="224">
        <v>3850</v>
      </c>
      <c r="J351" s="224">
        <v>3550</v>
      </c>
      <c r="K351" s="224"/>
    </row>
    <row r="352" spans="1:11">
      <c r="A352" s="191">
        <v>42846</v>
      </c>
      <c r="B352" s="217">
        <v>3600</v>
      </c>
      <c r="C352" s="191">
        <v>42849</v>
      </c>
      <c r="D352" s="224">
        <v>-187</v>
      </c>
      <c r="E352" s="224">
        <v>-410</v>
      </c>
      <c r="F352" s="224">
        <v>-548</v>
      </c>
      <c r="G352" s="224">
        <v>-638</v>
      </c>
      <c r="H352" s="191">
        <v>42849</v>
      </c>
      <c r="I352" s="224">
        <v>3850</v>
      </c>
      <c r="J352" s="224">
        <v>3550</v>
      </c>
      <c r="K352" s="224"/>
    </row>
    <row r="353" spans="1:11">
      <c r="A353" s="191">
        <v>42845</v>
      </c>
      <c r="B353" s="217">
        <v>3600</v>
      </c>
      <c r="C353" s="191">
        <v>42846</v>
      </c>
      <c r="D353" s="224">
        <v>-187</v>
      </c>
      <c r="E353" s="224">
        <v>-410</v>
      </c>
      <c r="F353" s="224">
        <v>-548</v>
      </c>
      <c r="G353" s="224">
        <v>-638</v>
      </c>
      <c r="H353" s="191">
        <v>42846</v>
      </c>
      <c r="I353" s="224">
        <v>3850</v>
      </c>
      <c r="J353" s="224">
        <v>3550</v>
      </c>
      <c r="K353" s="224"/>
    </row>
    <row r="354" spans="1:11">
      <c r="A354" s="191">
        <v>42844</v>
      </c>
      <c r="B354" s="217">
        <v>3600</v>
      </c>
      <c r="C354" s="191">
        <v>42845</v>
      </c>
      <c r="D354" s="224">
        <v>-187</v>
      </c>
      <c r="E354" s="224">
        <v>-410</v>
      </c>
      <c r="F354" s="224">
        <v>-548</v>
      </c>
      <c r="G354" s="224">
        <v>-638</v>
      </c>
      <c r="H354" s="191">
        <v>42845</v>
      </c>
      <c r="I354" s="224">
        <v>3850</v>
      </c>
      <c r="J354" s="224">
        <v>3550</v>
      </c>
      <c r="K354" s="224"/>
    </row>
    <row r="355" spans="1:11">
      <c r="A355" s="191">
        <v>42843</v>
      </c>
      <c r="B355" s="217">
        <v>3600</v>
      </c>
      <c r="C355" s="191">
        <v>42844</v>
      </c>
      <c r="D355" s="224">
        <v>-187</v>
      </c>
      <c r="E355" s="224">
        <v>-410</v>
      </c>
      <c r="F355" s="224">
        <v>-548</v>
      </c>
      <c r="G355" s="224">
        <v>-638</v>
      </c>
      <c r="H355" s="191">
        <v>42844</v>
      </c>
      <c r="I355" s="224">
        <v>3850</v>
      </c>
      <c r="J355" s="224">
        <v>3550</v>
      </c>
      <c r="K355" s="224"/>
    </row>
    <row r="356" spans="1:11">
      <c r="A356" s="191">
        <v>42842</v>
      </c>
      <c r="B356" s="217">
        <v>3600</v>
      </c>
      <c r="C356" s="191">
        <v>42843</v>
      </c>
      <c r="D356" s="224">
        <v>-187</v>
      </c>
      <c r="E356" s="224">
        <v>-410</v>
      </c>
      <c r="F356" s="224">
        <v>-548</v>
      </c>
      <c r="G356" s="224">
        <v>-638</v>
      </c>
      <c r="H356" s="191">
        <v>42843</v>
      </c>
      <c r="I356" s="224">
        <v>3850</v>
      </c>
      <c r="J356" s="224">
        <v>3550</v>
      </c>
      <c r="K356" s="224"/>
    </row>
    <row r="357" spans="1:11">
      <c r="A357" s="191">
        <v>42839</v>
      </c>
      <c r="B357" s="217">
        <v>3600</v>
      </c>
      <c r="C357" s="191">
        <v>42842</v>
      </c>
      <c r="D357" s="224">
        <v>-179</v>
      </c>
      <c r="E357" s="224">
        <v>-410</v>
      </c>
      <c r="F357" s="224">
        <v>-547</v>
      </c>
      <c r="G357" s="224">
        <v>-654</v>
      </c>
      <c r="H357" s="191">
        <v>42842</v>
      </c>
      <c r="I357" s="224">
        <v>3850</v>
      </c>
      <c r="J357" s="224">
        <v>3550</v>
      </c>
      <c r="K357" s="224"/>
    </row>
    <row r="358" spans="1:11">
      <c r="A358" s="191">
        <v>42838</v>
      </c>
      <c r="B358" s="217">
        <v>3600</v>
      </c>
      <c r="C358" s="191">
        <v>42839</v>
      </c>
      <c r="D358" s="224">
        <v>-179</v>
      </c>
      <c r="E358" s="224">
        <v>-410</v>
      </c>
      <c r="F358" s="224">
        <v>-547</v>
      </c>
      <c r="G358" s="224">
        <v>-654</v>
      </c>
      <c r="H358" s="191">
        <v>42839</v>
      </c>
      <c r="I358" s="224">
        <v>3850</v>
      </c>
      <c r="J358" s="224">
        <v>3550</v>
      </c>
      <c r="K358" s="224"/>
    </row>
    <row r="359" spans="1:11">
      <c r="A359" s="191">
        <v>42837</v>
      </c>
      <c r="B359" s="217">
        <v>3600</v>
      </c>
      <c r="C359" s="191">
        <v>42838</v>
      </c>
      <c r="D359" s="224">
        <v>-179</v>
      </c>
      <c r="E359" s="224">
        <v>-410</v>
      </c>
      <c r="F359" s="224">
        <v>-547</v>
      </c>
      <c r="G359" s="224">
        <v>-654</v>
      </c>
      <c r="H359" s="191">
        <v>42838</v>
      </c>
      <c r="I359" s="224">
        <v>3850</v>
      </c>
      <c r="J359" s="224">
        <v>3550</v>
      </c>
      <c r="K359" s="224"/>
    </row>
    <row r="360" spans="1:11">
      <c r="A360" s="191">
        <v>42836</v>
      </c>
      <c r="B360" s="217">
        <v>3600</v>
      </c>
      <c r="C360" s="191">
        <v>42837</v>
      </c>
      <c r="D360" s="224">
        <v>-179</v>
      </c>
      <c r="E360" s="224">
        <v>-410</v>
      </c>
      <c r="F360" s="224">
        <v>-547</v>
      </c>
      <c r="G360" s="224">
        <v>-654</v>
      </c>
      <c r="H360" s="191">
        <v>42837</v>
      </c>
      <c r="I360" s="224">
        <v>3850</v>
      </c>
      <c r="J360" s="224">
        <v>3550</v>
      </c>
      <c r="K360" s="224"/>
    </row>
    <row r="361" spans="1:11">
      <c r="A361" s="191">
        <v>42835</v>
      </c>
      <c r="B361" s="217">
        <v>3600</v>
      </c>
      <c r="C361" s="191">
        <v>42836</v>
      </c>
      <c r="D361" s="224">
        <v>-171</v>
      </c>
      <c r="E361" s="224">
        <v>-442</v>
      </c>
      <c r="F361" s="224">
        <v>-620</v>
      </c>
      <c r="G361" s="224">
        <v>-670</v>
      </c>
      <c r="H361" s="191">
        <v>42836</v>
      </c>
      <c r="I361" s="224">
        <v>3850</v>
      </c>
      <c r="J361" s="224">
        <v>3620</v>
      </c>
      <c r="K361" s="224"/>
    </row>
    <row r="362" spans="1:11">
      <c r="A362" s="191">
        <v>42832</v>
      </c>
      <c r="B362" s="217">
        <v>3600</v>
      </c>
      <c r="C362" s="191">
        <v>42835</v>
      </c>
      <c r="D362" s="224">
        <v>-171</v>
      </c>
      <c r="E362" s="224">
        <v>-442</v>
      </c>
      <c r="F362" s="224">
        <v>-620</v>
      </c>
      <c r="G362" s="224">
        <v>-670</v>
      </c>
      <c r="H362" s="191">
        <v>42835</v>
      </c>
      <c r="I362" s="224">
        <v>3850</v>
      </c>
      <c r="J362" s="224">
        <v>3620</v>
      </c>
      <c r="K362" s="224"/>
    </row>
    <row r="363" spans="1:11">
      <c r="A363" s="191">
        <v>42831</v>
      </c>
      <c r="B363" s="217">
        <v>3600</v>
      </c>
      <c r="C363" s="191">
        <v>42832</v>
      </c>
      <c r="D363" s="224">
        <v>-113</v>
      </c>
      <c r="E363" s="224">
        <v>-401</v>
      </c>
      <c r="F363" s="224">
        <v>-530</v>
      </c>
      <c r="G363" s="224">
        <v>-588</v>
      </c>
      <c r="H363" s="191">
        <v>42832</v>
      </c>
      <c r="I363" s="224">
        <v>3850</v>
      </c>
      <c r="J363" s="224">
        <v>3620</v>
      </c>
      <c r="K363" s="224"/>
    </row>
    <row r="364" spans="1:11">
      <c r="A364" s="191">
        <v>42830</v>
      </c>
      <c r="B364" s="217">
        <v>3600</v>
      </c>
      <c r="C364" s="191">
        <v>42831</v>
      </c>
      <c r="D364" s="224">
        <v>-113</v>
      </c>
      <c r="E364" s="224">
        <v>-401</v>
      </c>
      <c r="F364" s="224">
        <v>-530</v>
      </c>
      <c r="G364" s="224">
        <v>-588</v>
      </c>
      <c r="H364" s="191">
        <v>42831</v>
      </c>
      <c r="I364" s="224">
        <v>3850</v>
      </c>
      <c r="J364" s="224">
        <v>3620</v>
      </c>
      <c r="K364" s="224"/>
    </row>
    <row r="365" spans="1:11">
      <c r="A365" s="191">
        <v>42825</v>
      </c>
      <c r="B365" s="217">
        <v>3600</v>
      </c>
      <c r="C365" s="191">
        <v>42830</v>
      </c>
      <c r="D365" s="224">
        <v>-113</v>
      </c>
      <c r="E365" s="224">
        <v>-401</v>
      </c>
      <c r="F365" s="224">
        <v>-530</v>
      </c>
      <c r="G365" s="224">
        <v>-588</v>
      </c>
      <c r="H365" s="191">
        <v>42830</v>
      </c>
      <c r="I365" s="224">
        <v>3850</v>
      </c>
      <c r="J365" s="224">
        <v>3620</v>
      </c>
      <c r="K365" s="224"/>
    </row>
    <row r="366" spans="1:11">
      <c r="A366" s="191">
        <v>42824</v>
      </c>
      <c r="B366" s="217">
        <v>3600</v>
      </c>
      <c r="C366" s="191">
        <v>42825</v>
      </c>
      <c r="D366" s="224">
        <v>-113</v>
      </c>
      <c r="E366" s="224">
        <v>-401</v>
      </c>
      <c r="F366" s="224">
        <v>-530</v>
      </c>
      <c r="G366" s="224">
        <v>-588</v>
      </c>
      <c r="H366" s="191">
        <v>42825</v>
      </c>
      <c r="I366" s="224">
        <v>3850</v>
      </c>
      <c r="J366" s="224">
        <v>3620</v>
      </c>
      <c r="K366" s="224"/>
    </row>
    <row r="367" spans="1:11">
      <c r="A367" s="191">
        <v>42823</v>
      </c>
      <c r="B367" s="217">
        <v>3700</v>
      </c>
      <c r="C367" s="191">
        <v>42824</v>
      </c>
      <c r="D367" s="224">
        <v>-113</v>
      </c>
      <c r="E367" s="224">
        <v>-401</v>
      </c>
      <c r="F367" s="224">
        <v>-530</v>
      </c>
      <c r="G367" s="224">
        <v>-588</v>
      </c>
      <c r="H367" s="191">
        <v>42824</v>
      </c>
      <c r="I367" s="224">
        <v>3850</v>
      </c>
      <c r="J367" s="224">
        <v>3620</v>
      </c>
      <c r="K367" s="224"/>
    </row>
    <row r="368" spans="1:11">
      <c r="A368" s="191">
        <v>42822</v>
      </c>
      <c r="B368" s="217">
        <v>3700</v>
      </c>
      <c r="C368" s="191">
        <v>42823</v>
      </c>
      <c r="D368" s="224">
        <v>-30</v>
      </c>
      <c r="E368" s="224">
        <v>-279</v>
      </c>
      <c r="F368" s="224">
        <v>-384</v>
      </c>
      <c r="G368" s="224">
        <v>-450</v>
      </c>
      <c r="H368" s="191">
        <v>42823</v>
      </c>
      <c r="I368" s="224">
        <v>3850</v>
      </c>
      <c r="J368" s="224">
        <v>3620</v>
      </c>
      <c r="K368" s="224"/>
    </row>
    <row r="369" spans="1:11">
      <c r="A369" s="191">
        <v>42821</v>
      </c>
      <c r="B369" s="217">
        <v>3700</v>
      </c>
      <c r="C369" s="191">
        <v>42822</v>
      </c>
      <c r="D369" s="224">
        <v>-30</v>
      </c>
      <c r="E369" s="224">
        <v>-279</v>
      </c>
      <c r="F369" s="224">
        <v>-384</v>
      </c>
      <c r="G369" s="224">
        <v>-450</v>
      </c>
      <c r="H369" s="191">
        <v>42822</v>
      </c>
      <c r="I369" s="224">
        <v>3850</v>
      </c>
      <c r="J369" s="224">
        <v>3620</v>
      </c>
      <c r="K369" s="224"/>
    </row>
    <row r="370" spans="1:11">
      <c r="A370" s="191">
        <v>42818</v>
      </c>
      <c r="B370" s="217">
        <v>3700</v>
      </c>
      <c r="C370" s="191">
        <v>42821</v>
      </c>
      <c r="D370" s="224">
        <v>-30</v>
      </c>
      <c r="E370" s="224">
        <v>-279</v>
      </c>
      <c r="F370" s="224">
        <v>-384</v>
      </c>
      <c r="G370" s="224">
        <v>-450</v>
      </c>
      <c r="H370" s="191">
        <v>42821</v>
      </c>
      <c r="I370" s="224">
        <v>3850</v>
      </c>
      <c r="J370" s="224">
        <v>3660</v>
      </c>
      <c r="K370" s="224"/>
    </row>
    <row r="371" spans="1:11">
      <c r="A371" s="191">
        <v>42817</v>
      </c>
      <c r="B371" s="217">
        <v>3700</v>
      </c>
      <c r="C371" s="191">
        <v>42818</v>
      </c>
      <c r="D371" s="224">
        <v>-30</v>
      </c>
      <c r="E371" s="224">
        <v>-279</v>
      </c>
      <c r="F371" s="224">
        <v>-384</v>
      </c>
      <c r="G371" s="224">
        <v>-450</v>
      </c>
      <c r="H371" s="191">
        <v>42818</v>
      </c>
      <c r="I371" s="224">
        <v>3850</v>
      </c>
      <c r="J371" s="224">
        <v>3660</v>
      </c>
      <c r="K371" s="224"/>
    </row>
    <row r="372" spans="1:11">
      <c r="A372" s="191">
        <v>42816</v>
      </c>
      <c r="B372" s="217">
        <v>3700</v>
      </c>
      <c r="C372" s="191">
        <v>42817</v>
      </c>
      <c r="D372" s="224">
        <v>-30</v>
      </c>
      <c r="E372" s="224">
        <v>-279</v>
      </c>
      <c r="F372" s="224">
        <v>-384</v>
      </c>
      <c r="G372" s="224">
        <v>-450</v>
      </c>
      <c r="H372" s="191">
        <v>42817</v>
      </c>
      <c r="I372" s="224">
        <v>3850</v>
      </c>
      <c r="J372" s="224">
        <v>3660</v>
      </c>
      <c r="K372" s="224"/>
    </row>
    <row r="373" spans="1:11">
      <c r="A373" s="191">
        <v>42815</v>
      </c>
      <c r="B373" s="217">
        <v>3700</v>
      </c>
      <c r="C373" s="191">
        <v>42816</v>
      </c>
      <c r="D373" s="224">
        <v>-30</v>
      </c>
      <c r="E373" s="224">
        <v>-279</v>
      </c>
      <c r="F373" s="224">
        <v>-368</v>
      </c>
      <c r="G373" s="224">
        <v>-442</v>
      </c>
      <c r="H373" s="191">
        <v>42816</v>
      </c>
      <c r="I373" s="224">
        <v>3850</v>
      </c>
      <c r="J373" s="224">
        <v>3660</v>
      </c>
      <c r="K373" s="224"/>
    </row>
    <row r="374" spans="1:11">
      <c r="A374" s="191">
        <v>42814</v>
      </c>
      <c r="B374" s="217">
        <v>3700</v>
      </c>
      <c r="C374" s="191">
        <v>42815</v>
      </c>
      <c r="D374" s="224">
        <v>-30</v>
      </c>
      <c r="E374" s="224">
        <v>-279</v>
      </c>
      <c r="F374" s="224">
        <v>-368</v>
      </c>
      <c r="G374" s="224">
        <v>-442</v>
      </c>
      <c r="H374" s="191">
        <v>42815</v>
      </c>
      <c r="I374" s="224">
        <v>3850</v>
      </c>
      <c r="J374" s="224">
        <v>3660</v>
      </c>
      <c r="K374" s="224"/>
    </row>
    <row r="375" spans="1:11">
      <c r="A375" s="191">
        <v>42811</v>
      </c>
      <c r="B375" s="217">
        <v>3700</v>
      </c>
      <c r="C375" s="191">
        <v>42814</v>
      </c>
      <c r="D375" s="224">
        <v>-30</v>
      </c>
      <c r="E375" s="224">
        <v>-279</v>
      </c>
      <c r="F375" s="224">
        <v>-368</v>
      </c>
      <c r="G375" s="224">
        <v>-442</v>
      </c>
      <c r="H375" s="191">
        <v>42814</v>
      </c>
      <c r="I375" s="224">
        <v>3850</v>
      </c>
      <c r="J375" s="224">
        <v>3660</v>
      </c>
      <c r="K375" s="224"/>
    </row>
    <row r="376" spans="1:11">
      <c r="A376" s="191">
        <v>42810</v>
      </c>
      <c r="B376" s="217">
        <v>3700</v>
      </c>
      <c r="C376" s="191">
        <v>42811</v>
      </c>
      <c r="D376" s="224">
        <v>-30</v>
      </c>
      <c r="E376" s="224">
        <v>-279</v>
      </c>
      <c r="F376" s="224">
        <v>-368</v>
      </c>
      <c r="G376" s="224">
        <v>-442</v>
      </c>
      <c r="H376" s="191">
        <v>42811</v>
      </c>
      <c r="I376" s="224">
        <v>3850</v>
      </c>
      <c r="J376" s="224">
        <v>3660</v>
      </c>
      <c r="K376" s="224"/>
    </row>
    <row r="377" spans="1:11">
      <c r="A377" s="191">
        <v>42809</v>
      </c>
      <c r="B377" s="217">
        <v>3700</v>
      </c>
      <c r="C377" s="191">
        <v>42810</v>
      </c>
      <c r="D377" s="224">
        <v>-30</v>
      </c>
      <c r="E377" s="224">
        <v>-279</v>
      </c>
      <c r="F377" s="224">
        <v>-368</v>
      </c>
      <c r="G377" s="224">
        <v>-442</v>
      </c>
      <c r="H377" s="191">
        <v>42810</v>
      </c>
      <c r="I377" s="224">
        <v>3850</v>
      </c>
      <c r="J377" s="224">
        <v>3660</v>
      </c>
      <c r="K377" s="224"/>
    </row>
    <row r="378" spans="1:11">
      <c r="A378" s="191">
        <v>42808</v>
      </c>
      <c r="B378" s="217">
        <v>3700</v>
      </c>
      <c r="C378" s="191">
        <v>42809</v>
      </c>
      <c r="D378" s="224">
        <v>-14</v>
      </c>
      <c r="E378" s="224">
        <v>-198</v>
      </c>
      <c r="F378" s="224">
        <v>-335</v>
      </c>
      <c r="G378" s="224">
        <v>-377</v>
      </c>
      <c r="H378" s="191">
        <v>42809</v>
      </c>
      <c r="I378" s="224">
        <v>3850</v>
      </c>
      <c r="J378" s="224">
        <v>3660</v>
      </c>
      <c r="K378" s="224"/>
    </row>
    <row r="379" spans="1:11">
      <c r="A379" s="191">
        <v>42807</v>
      </c>
      <c r="B379" s="217">
        <v>3700</v>
      </c>
      <c r="C379" s="191">
        <v>42808</v>
      </c>
      <c r="D379" s="224">
        <v>-14</v>
      </c>
      <c r="E379" s="224">
        <v>-198</v>
      </c>
      <c r="F379" s="224">
        <v>-335</v>
      </c>
      <c r="G379" s="224">
        <v>-377</v>
      </c>
      <c r="H379" s="191">
        <v>42808</v>
      </c>
      <c r="I379" s="224">
        <v>3850</v>
      </c>
      <c r="J379" s="224">
        <v>3660</v>
      </c>
      <c r="K379" s="224"/>
    </row>
    <row r="380" spans="1:11">
      <c r="A380" s="191">
        <v>42804</v>
      </c>
      <c r="B380" s="217">
        <v>3700</v>
      </c>
      <c r="C380" s="191">
        <v>42807</v>
      </c>
      <c r="D380" s="224">
        <v>-14</v>
      </c>
      <c r="E380" s="224">
        <v>-198</v>
      </c>
      <c r="F380" s="224">
        <v>-335</v>
      </c>
      <c r="G380" s="224">
        <v>-377</v>
      </c>
      <c r="H380" s="191">
        <v>42807</v>
      </c>
      <c r="I380" s="224">
        <v>3850</v>
      </c>
      <c r="J380" s="224">
        <v>3660</v>
      </c>
      <c r="K380" s="224"/>
    </row>
    <row r="381" spans="1:11">
      <c r="A381" s="191">
        <v>42803</v>
      </c>
      <c r="B381" s="217">
        <v>3700</v>
      </c>
      <c r="C381" s="191">
        <v>42804</v>
      </c>
      <c r="D381" s="224">
        <v>-22.5</v>
      </c>
      <c r="E381" s="224">
        <v>-159</v>
      </c>
      <c r="F381" s="224">
        <v>-302</v>
      </c>
      <c r="G381" s="224">
        <v>-401</v>
      </c>
      <c r="H381" s="191">
        <v>42804</v>
      </c>
      <c r="I381" s="224">
        <v>3850</v>
      </c>
      <c r="J381" s="224">
        <v>3660</v>
      </c>
      <c r="K381" s="224"/>
    </row>
    <row r="382" spans="1:11">
      <c r="A382" s="191">
        <v>42802</v>
      </c>
      <c r="B382" s="217">
        <v>3700</v>
      </c>
      <c r="C382" s="191">
        <v>42803</v>
      </c>
      <c r="D382" s="224">
        <v>-22.5</v>
      </c>
      <c r="E382" s="224">
        <v>-159</v>
      </c>
      <c r="F382" s="224">
        <v>-302</v>
      </c>
      <c r="G382" s="224">
        <v>-401</v>
      </c>
      <c r="H382" s="191">
        <v>42803</v>
      </c>
      <c r="I382" s="224">
        <v>3850</v>
      </c>
      <c r="J382" s="224">
        <v>3660</v>
      </c>
      <c r="K382" s="224"/>
    </row>
    <row r="383" spans="1:11">
      <c r="A383" s="191">
        <v>42801</v>
      </c>
      <c r="B383" s="217">
        <v>3700</v>
      </c>
      <c r="C383" s="191">
        <v>42802</v>
      </c>
      <c r="D383" s="224">
        <v>-22.5</v>
      </c>
      <c r="E383" s="224">
        <v>-159</v>
      </c>
      <c r="F383" s="224">
        <v>-302</v>
      </c>
      <c r="G383" s="224">
        <v>-401</v>
      </c>
      <c r="H383" s="191">
        <v>42802</v>
      </c>
      <c r="I383" s="224">
        <v>3850</v>
      </c>
      <c r="J383" s="224">
        <v>3660</v>
      </c>
      <c r="K383" s="224"/>
    </row>
    <row r="384" spans="1:11">
      <c r="A384" s="191">
        <v>42800</v>
      </c>
      <c r="B384" s="217">
        <v>3700</v>
      </c>
      <c r="C384" s="191">
        <v>42801</v>
      </c>
      <c r="D384" s="224">
        <v>-22.5</v>
      </c>
      <c r="E384" s="224">
        <v>-159</v>
      </c>
      <c r="F384" s="224">
        <v>-302</v>
      </c>
      <c r="G384" s="224">
        <v>-401</v>
      </c>
      <c r="H384" s="191">
        <v>42801</v>
      </c>
      <c r="I384" s="224">
        <v>3850</v>
      </c>
      <c r="J384" s="224">
        <v>3660</v>
      </c>
      <c r="K384" s="224"/>
    </row>
    <row r="385" spans="1:11">
      <c r="A385" s="191">
        <v>42797</v>
      </c>
      <c r="B385" s="217">
        <v>3800</v>
      </c>
      <c r="C385" s="191">
        <v>42800</v>
      </c>
      <c r="D385" s="224">
        <v>-22.5</v>
      </c>
      <c r="E385" s="224">
        <v>-159</v>
      </c>
      <c r="F385" s="224">
        <v>-302</v>
      </c>
      <c r="G385" s="224">
        <v>-401</v>
      </c>
      <c r="H385" s="191">
        <v>42800</v>
      </c>
      <c r="I385" s="224">
        <v>3850</v>
      </c>
      <c r="J385" s="224">
        <v>3660</v>
      </c>
      <c r="K385" s="224"/>
    </row>
    <row r="386" spans="1:11">
      <c r="A386" s="191">
        <v>42796</v>
      </c>
      <c r="B386" s="217">
        <v>3800</v>
      </c>
      <c r="C386" s="191">
        <v>42797</v>
      </c>
      <c r="D386" s="224">
        <v>-22.5</v>
      </c>
      <c r="E386" s="224">
        <v>-159</v>
      </c>
      <c r="F386" s="224">
        <v>-302</v>
      </c>
      <c r="G386" s="224">
        <v>-401</v>
      </c>
      <c r="H386" s="191">
        <v>42797</v>
      </c>
      <c r="I386" s="224">
        <v>3850</v>
      </c>
      <c r="J386" s="224">
        <v>3660</v>
      </c>
      <c r="K386" s="224"/>
    </row>
    <row r="387" spans="1:11">
      <c r="A387" s="191">
        <v>42795</v>
      </c>
      <c r="B387" s="217">
        <v>3800</v>
      </c>
      <c r="C387" s="191">
        <v>42796</v>
      </c>
      <c r="D387" s="224">
        <v>-22.5</v>
      </c>
      <c r="E387" s="224">
        <v>-159</v>
      </c>
      <c r="F387" s="224">
        <v>-302</v>
      </c>
      <c r="G387" s="224">
        <v>-401</v>
      </c>
      <c r="H387" s="191">
        <v>42796</v>
      </c>
      <c r="I387" s="224">
        <v>3850</v>
      </c>
      <c r="J387" s="224">
        <v>3660</v>
      </c>
      <c r="K387" s="224"/>
    </row>
    <row r="388" spans="1:11">
      <c r="A388" s="191">
        <v>42794</v>
      </c>
      <c r="B388" s="217">
        <v>3800</v>
      </c>
      <c r="C388" s="191">
        <v>42795</v>
      </c>
      <c r="D388" s="224">
        <v>112</v>
      </c>
      <c r="E388" s="224">
        <v>-92</v>
      </c>
      <c r="F388" s="224">
        <v>-180</v>
      </c>
      <c r="G388" s="224">
        <v>-279</v>
      </c>
      <c r="H388" s="191">
        <v>42795</v>
      </c>
      <c r="I388" s="224">
        <v>3850</v>
      </c>
      <c r="J388" s="224">
        <v>3660</v>
      </c>
      <c r="K388" s="224"/>
    </row>
    <row r="389" spans="1:11">
      <c r="A389" s="191">
        <v>42793</v>
      </c>
      <c r="B389" s="217">
        <v>3800</v>
      </c>
      <c r="C389" s="191">
        <v>42794</v>
      </c>
      <c r="D389" s="224">
        <v>112</v>
      </c>
      <c r="E389" s="224">
        <v>-92</v>
      </c>
      <c r="F389" s="224">
        <v>-180</v>
      </c>
      <c r="G389" s="224">
        <v>-279</v>
      </c>
      <c r="H389" s="191">
        <v>42794</v>
      </c>
      <c r="I389" s="224">
        <v>3850</v>
      </c>
      <c r="J389" s="224">
        <v>3660</v>
      </c>
      <c r="K389" s="224"/>
    </row>
    <row r="390" spans="1:11">
      <c r="A390" s="191">
        <v>42790</v>
      </c>
      <c r="B390" s="217">
        <v>3700</v>
      </c>
      <c r="C390" s="191">
        <v>42793</v>
      </c>
      <c r="D390" s="224">
        <v>112</v>
      </c>
      <c r="E390" s="224">
        <v>-92</v>
      </c>
      <c r="F390" s="224">
        <v>-180</v>
      </c>
      <c r="G390" s="224">
        <v>-279</v>
      </c>
      <c r="H390" s="191">
        <v>42793</v>
      </c>
      <c r="I390" s="224">
        <v>3850</v>
      </c>
      <c r="J390" s="224">
        <v>3660</v>
      </c>
      <c r="K390" s="224"/>
    </row>
    <row r="391" spans="1:11">
      <c r="A391" s="191">
        <v>42789</v>
      </c>
      <c r="B391" s="217">
        <v>3700</v>
      </c>
      <c r="C391" s="191">
        <v>42790</v>
      </c>
      <c r="D391" s="224">
        <v>112</v>
      </c>
      <c r="E391" s="224">
        <v>-92</v>
      </c>
      <c r="F391" s="224">
        <v>-180</v>
      </c>
      <c r="G391" s="224">
        <v>-279</v>
      </c>
      <c r="H391" s="191">
        <v>42790</v>
      </c>
      <c r="I391" s="224">
        <v>3850</v>
      </c>
      <c r="J391" s="224">
        <v>3660</v>
      </c>
      <c r="K391" s="237"/>
    </row>
    <row r="392" spans="1:11">
      <c r="A392" s="191">
        <v>42788</v>
      </c>
      <c r="B392" s="217">
        <v>3700</v>
      </c>
      <c r="C392" s="191">
        <v>42789</v>
      </c>
      <c r="D392" s="224">
        <v>112</v>
      </c>
      <c r="E392" s="224">
        <v>-92</v>
      </c>
      <c r="F392" s="224">
        <v>-180</v>
      </c>
      <c r="G392" s="224">
        <v>-279</v>
      </c>
      <c r="H392" s="191">
        <v>42789</v>
      </c>
      <c r="I392" s="224">
        <v>3850</v>
      </c>
      <c r="J392" s="224">
        <v>3660</v>
      </c>
      <c r="K392" s="237"/>
    </row>
    <row r="393" spans="1:11">
      <c r="A393" s="191">
        <v>42787</v>
      </c>
      <c r="B393" s="217">
        <v>3700</v>
      </c>
      <c r="C393" s="191">
        <v>42788</v>
      </c>
      <c r="D393" s="224">
        <v>112</v>
      </c>
      <c r="E393" s="224">
        <v>-92</v>
      </c>
      <c r="F393" s="224">
        <v>-180</v>
      </c>
      <c r="G393" s="224">
        <v>-255</v>
      </c>
      <c r="H393" s="191">
        <v>42788</v>
      </c>
      <c r="I393" s="224">
        <v>3850</v>
      </c>
      <c r="J393" s="224">
        <v>3660</v>
      </c>
      <c r="K393" s="237"/>
    </row>
    <row r="394" spans="1:11">
      <c r="A394" s="191">
        <v>42786</v>
      </c>
      <c r="B394" s="217">
        <v>3700</v>
      </c>
      <c r="C394" s="191">
        <v>42787</v>
      </c>
      <c r="D394" s="224">
        <v>112</v>
      </c>
      <c r="E394" s="224">
        <v>-92</v>
      </c>
      <c r="F394" s="224">
        <v>-180</v>
      </c>
      <c r="G394" s="224">
        <v>-255</v>
      </c>
      <c r="H394" s="191">
        <v>42787</v>
      </c>
      <c r="I394" s="224">
        <v>3850</v>
      </c>
      <c r="J394" s="224">
        <v>3660</v>
      </c>
      <c r="K394" s="237"/>
    </row>
    <row r="395" spans="1:11">
      <c r="A395" s="191">
        <v>42783</v>
      </c>
      <c r="B395" s="217">
        <v>3700</v>
      </c>
      <c r="C395" s="191">
        <v>42786</v>
      </c>
      <c r="D395" s="224">
        <v>112</v>
      </c>
      <c r="E395" s="224">
        <v>-92</v>
      </c>
      <c r="F395" s="224">
        <v>-180</v>
      </c>
      <c r="G395" s="224">
        <v>-255</v>
      </c>
      <c r="H395" s="191">
        <v>42786</v>
      </c>
      <c r="I395" s="224">
        <v>3850</v>
      </c>
      <c r="J395" s="224">
        <v>3660</v>
      </c>
      <c r="K395" s="237"/>
    </row>
    <row r="396" spans="1:11">
      <c r="A396" s="191">
        <v>42782</v>
      </c>
      <c r="B396" s="217">
        <v>3800</v>
      </c>
      <c r="C396" s="191">
        <v>42783</v>
      </c>
      <c r="D396" s="224">
        <v>112</v>
      </c>
      <c r="E396" s="224">
        <v>-92</v>
      </c>
      <c r="F396" s="224">
        <v>-180</v>
      </c>
      <c r="G396" s="224">
        <v>-255</v>
      </c>
      <c r="H396" s="191">
        <v>42783</v>
      </c>
      <c r="I396" s="224">
        <v>3850</v>
      </c>
      <c r="J396" s="224">
        <v>3660</v>
      </c>
      <c r="K396" s="237"/>
    </row>
    <row r="397" spans="1:11">
      <c r="A397" s="191">
        <v>42781</v>
      </c>
      <c r="B397" s="217">
        <v>3800</v>
      </c>
      <c r="C397" s="191">
        <v>42782</v>
      </c>
      <c r="D397" s="224">
        <v>112</v>
      </c>
      <c r="E397" s="224">
        <v>-83</v>
      </c>
      <c r="F397" s="224">
        <v>-180</v>
      </c>
      <c r="G397" s="224">
        <v>-230</v>
      </c>
      <c r="H397" s="191">
        <v>42782</v>
      </c>
      <c r="I397" s="224">
        <v>3850</v>
      </c>
      <c r="J397" s="224">
        <v>3660</v>
      </c>
      <c r="K397" s="237"/>
    </row>
    <row r="398" spans="1:11">
      <c r="A398" s="191">
        <v>42780</v>
      </c>
      <c r="B398" s="217">
        <v>3800</v>
      </c>
      <c r="C398" s="191">
        <v>42781</v>
      </c>
      <c r="D398" s="224">
        <v>112</v>
      </c>
      <c r="E398" s="224">
        <v>-83</v>
      </c>
      <c r="F398" s="224">
        <v>-180</v>
      </c>
      <c r="G398" s="224">
        <v>-230</v>
      </c>
      <c r="H398" s="191">
        <v>42781</v>
      </c>
      <c r="I398" s="224">
        <v>3850</v>
      </c>
      <c r="J398" s="224">
        <v>3660</v>
      </c>
      <c r="K398" s="237"/>
    </row>
    <row r="399" spans="1:11">
      <c r="A399" s="191">
        <v>42779</v>
      </c>
      <c r="B399" s="217">
        <v>3800</v>
      </c>
      <c r="C399" s="191">
        <v>42780</v>
      </c>
      <c r="D399" s="224">
        <v>112</v>
      </c>
      <c r="E399" s="224">
        <v>-83</v>
      </c>
      <c r="F399" s="224">
        <v>-180</v>
      </c>
      <c r="G399" s="224">
        <v>-230</v>
      </c>
      <c r="H399" s="191">
        <v>42780</v>
      </c>
      <c r="I399" s="224">
        <v>3850</v>
      </c>
      <c r="J399" s="224">
        <v>3660</v>
      </c>
      <c r="K399" s="237"/>
    </row>
    <row r="400" spans="1:11">
      <c r="A400" s="191">
        <v>42776</v>
      </c>
      <c r="B400" s="217">
        <v>3800</v>
      </c>
      <c r="C400" s="191">
        <v>42779</v>
      </c>
      <c r="D400" s="224">
        <v>112</v>
      </c>
      <c r="E400" s="224">
        <v>-83</v>
      </c>
      <c r="F400" s="224">
        <v>-180</v>
      </c>
      <c r="G400" s="224">
        <v>-230</v>
      </c>
      <c r="H400" s="191">
        <v>42779</v>
      </c>
      <c r="I400" s="224">
        <v>3850</v>
      </c>
      <c r="J400" s="224">
        <v>3660</v>
      </c>
      <c r="K400" s="237"/>
    </row>
    <row r="401" spans="1:11">
      <c r="A401" s="191">
        <v>42775</v>
      </c>
      <c r="B401" s="217">
        <v>3800</v>
      </c>
      <c r="C401" s="191">
        <v>42776</v>
      </c>
      <c r="D401" s="224">
        <v>112</v>
      </c>
      <c r="E401" s="224">
        <v>-67</v>
      </c>
      <c r="F401" s="224">
        <v>-139</v>
      </c>
      <c r="G401" s="224">
        <v>-271</v>
      </c>
      <c r="H401" s="191">
        <v>42776</v>
      </c>
      <c r="I401" s="224">
        <v>3850</v>
      </c>
      <c r="J401" s="224">
        <v>3660</v>
      </c>
      <c r="K401" s="237"/>
    </row>
    <row r="402" spans="1:11">
      <c r="A402" s="191">
        <v>42774</v>
      </c>
      <c r="B402" s="217">
        <v>3800</v>
      </c>
      <c r="C402" s="191">
        <v>42775</v>
      </c>
      <c r="D402" s="224">
        <v>112</v>
      </c>
      <c r="E402" s="224">
        <v>-67</v>
      </c>
      <c r="F402" s="224">
        <v>-139</v>
      </c>
      <c r="G402" s="224">
        <v>-271</v>
      </c>
      <c r="H402" s="191">
        <v>42775</v>
      </c>
      <c r="I402" s="224">
        <v>3850</v>
      </c>
      <c r="J402" s="224">
        <v>3660</v>
      </c>
      <c r="K402" s="237"/>
    </row>
    <row r="403" spans="1:11">
      <c r="A403" s="191">
        <v>42773</v>
      </c>
      <c r="B403" s="217">
        <v>3800</v>
      </c>
      <c r="C403" s="191">
        <v>42774</v>
      </c>
      <c r="D403" s="224">
        <v>112</v>
      </c>
      <c r="E403" s="224">
        <v>-67</v>
      </c>
      <c r="F403" s="224">
        <v>-139</v>
      </c>
      <c r="G403" s="224">
        <v>-271</v>
      </c>
      <c r="H403" s="191">
        <v>42774</v>
      </c>
      <c r="I403" s="224">
        <v>3850</v>
      </c>
      <c r="J403" s="224">
        <v>3660</v>
      </c>
      <c r="K403" s="237"/>
    </row>
    <row r="404" spans="1:11">
      <c r="A404" s="191">
        <v>42772</v>
      </c>
      <c r="B404" s="217">
        <v>3800</v>
      </c>
      <c r="C404" s="191">
        <v>42773</v>
      </c>
      <c r="D404" s="224">
        <v>112</v>
      </c>
      <c r="E404" s="224">
        <v>-67</v>
      </c>
      <c r="F404" s="224">
        <v>-139</v>
      </c>
      <c r="G404" s="224">
        <v>-271</v>
      </c>
      <c r="H404" s="191">
        <v>42773</v>
      </c>
      <c r="I404" s="224">
        <v>3850</v>
      </c>
      <c r="J404" s="224">
        <v>3660</v>
      </c>
      <c r="K404" s="237"/>
    </row>
    <row r="405" spans="1:11">
      <c r="A405" s="191">
        <v>42769</v>
      </c>
      <c r="B405" s="217">
        <v>3800</v>
      </c>
      <c r="C405" s="191">
        <v>42772</v>
      </c>
      <c r="D405" s="224">
        <v>65</v>
      </c>
      <c r="E405" s="224">
        <v>45</v>
      </c>
      <c r="F405" s="224">
        <v>45</v>
      </c>
      <c r="G405" s="224">
        <v>-209</v>
      </c>
      <c r="H405" s="191">
        <v>42772</v>
      </c>
      <c r="I405" s="224">
        <v>3850</v>
      </c>
      <c r="J405" s="224">
        <v>3660</v>
      </c>
      <c r="K405" s="237"/>
    </row>
    <row r="406" spans="1:11">
      <c r="A406" s="191">
        <v>42761</v>
      </c>
      <c r="B406" s="217">
        <v>3800</v>
      </c>
      <c r="C406" s="191">
        <v>42770</v>
      </c>
      <c r="D406" s="224">
        <v>65</v>
      </c>
      <c r="E406" s="224">
        <v>45</v>
      </c>
      <c r="F406" s="224">
        <v>45</v>
      </c>
      <c r="G406" s="224">
        <v>-209</v>
      </c>
      <c r="H406" s="191">
        <v>42770</v>
      </c>
      <c r="I406" s="224">
        <v>3850</v>
      </c>
      <c r="J406" s="224">
        <v>3660</v>
      </c>
      <c r="K406" s="237"/>
    </row>
    <row r="407" spans="1:11">
      <c r="A407" s="191">
        <v>42760</v>
      </c>
      <c r="B407" s="217">
        <v>3800</v>
      </c>
      <c r="C407" s="191">
        <v>42769</v>
      </c>
      <c r="D407" s="224">
        <v>65</v>
      </c>
      <c r="E407" s="224">
        <v>45</v>
      </c>
      <c r="F407" s="224">
        <v>45</v>
      </c>
      <c r="G407" s="224">
        <v>-209</v>
      </c>
      <c r="H407" s="191">
        <v>42769</v>
      </c>
      <c r="I407" s="224">
        <v>3850</v>
      </c>
      <c r="J407" s="224">
        <v>3660</v>
      </c>
      <c r="K407" s="237"/>
    </row>
    <row r="408" spans="1:11">
      <c r="A408" s="191">
        <v>42759</v>
      </c>
      <c r="B408" s="217">
        <v>3800</v>
      </c>
      <c r="C408" s="191">
        <v>42761</v>
      </c>
      <c r="D408" s="224">
        <v>65</v>
      </c>
      <c r="E408" s="224">
        <v>45</v>
      </c>
      <c r="F408" s="224">
        <v>45</v>
      </c>
      <c r="G408" s="224">
        <v>-209</v>
      </c>
      <c r="H408" s="191">
        <v>42761</v>
      </c>
      <c r="I408" s="224">
        <v>3850</v>
      </c>
      <c r="J408" s="224">
        <v>3660</v>
      </c>
      <c r="K408" s="237"/>
    </row>
    <row r="409" spans="1:11">
      <c r="A409" s="191">
        <v>42758</v>
      </c>
      <c r="B409" s="217">
        <v>3800</v>
      </c>
      <c r="C409" s="191">
        <v>42760</v>
      </c>
      <c r="D409" s="224">
        <v>65</v>
      </c>
      <c r="E409" s="224">
        <v>45</v>
      </c>
      <c r="F409" s="224">
        <v>45</v>
      </c>
      <c r="G409" s="224">
        <v>-209</v>
      </c>
      <c r="H409" s="191">
        <v>42760</v>
      </c>
      <c r="I409" s="224">
        <v>3850</v>
      </c>
      <c r="J409" s="224">
        <v>3660</v>
      </c>
      <c r="K409" s="237"/>
    </row>
    <row r="410" spans="1:11">
      <c r="A410" s="191">
        <v>42755</v>
      </c>
      <c r="B410" s="217">
        <v>3800</v>
      </c>
      <c r="C410" s="191">
        <v>42759</v>
      </c>
      <c r="D410" s="224">
        <v>65</v>
      </c>
      <c r="E410" s="224">
        <v>45</v>
      </c>
      <c r="F410" s="224">
        <v>45</v>
      </c>
      <c r="G410" s="224">
        <v>-209</v>
      </c>
      <c r="H410" s="191">
        <v>42759</v>
      </c>
      <c r="I410" s="224">
        <v>3850</v>
      </c>
      <c r="J410" s="224">
        <v>3660</v>
      </c>
      <c r="K410" s="237"/>
    </row>
    <row r="411" spans="1:11">
      <c r="A411" s="191">
        <v>42754</v>
      </c>
      <c r="B411" s="217">
        <v>3800</v>
      </c>
      <c r="C411" s="191">
        <v>42758</v>
      </c>
      <c r="D411" s="224">
        <v>65</v>
      </c>
      <c r="E411" s="224">
        <v>45</v>
      </c>
      <c r="F411" s="224">
        <v>45</v>
      </c>
      <c r="G411" s="224">
        <v>-209</v>
      </c>
      <c r="H411" s="191">
        <v>42758</v>
      </c>
      <c r="I411" s="224">
        <v>3850</v>
      </c>
      <c r="J411" s="224">
        <v>3660</v>
      </c>
      <c r="K411" s="237"/>
    </row>
    <row r="412" spans="1:11">
      <c r="A412" s="191">
        <v>42753</v>
      </c>
      <c r="B412" s="217">
        <v>3800</v>
      </c>
      <c r="C412" s="191">
        <v>42757</v>
      </c>
      <c r="D412" s="224">
        <v>65</v>
      </c>
      <c r="E412" s="224">
        <v>45</v>
      </c>
      <c r="F412" s="224">
        <v>45</v>
      </c>
      <c r="G412" s="224">
        <v>-209</v>
      </c>
      <c r="H412" s="191">
        <v>42757</v>
      </c>
      <c r="I412" s="224">
        <v>3850</v>
      </c>
      <c r="J412" s="224">
        <v>3660</v>
      </c>
      <c r="K412" s="237"/>
    </row>
    <row r="413" spans="1:11">
      <c r="A413" s="191">
        <v>42752</v>
      </c>
      <c r="B413" s="217">
        <v>3800</v>
      </c>
      <c r="C413" s="191">
        <v>42755</v>
      </c>
      <c r="D413" s="224">
        <v>65</v>
      </c>
      <c r="E413" s="224">
        <v>45</v>
      </c>
      <c r="F413" s="224">
        <v>45</v>
      </c>
      <c r="G413" s="224">
        <v>-209</v>
      </c>
      <c r="H413" s="191">
        <v>42755</v>
      </c>
      <c r="I413" s="224">
        <v>3850</v>
      </c>
      <c r="J413" s="224">
        <v>3660</v>
      </c>
      <c r="K413" s="237"/>
    </row>
    <row r="414" spans="1:11">
      <c r="A414" s="191">
        <v>42751</v>
      </c>
      <c r="B414" s="217">
        <v>3800</v>
      </c>
      <c r="C414" s="191">
        <v>42754</v>
      </c>
      <c r="D414" s="224">
        <v>65</v>
      </c>
      <c r="E414" s="224">
        <v>45</v>
      </c>
      <c r="F414" s="224">
        <v>45</v>
      </c>
      <c r="G414" s="224">
        <v>-209</v>
      </c>
      <c r="H414" s="191">
        <v>42754</v>
      </c>
      <c r="I414" s="224">
        <v>3850</v>
      </c>
      <c r="J414" s="224">
        <v>3660</v>
      </c>
      <c r="K414" s="237"/>
    </row>
    <row r="415" spans="1:11">
      <c r="A415" s="191">
        <v>42748</v>
      </c>
      <c r="B415" s="217">
        <v>3800</v>
      </c>
      <c r="C415" s="191">
        <v>42753</v>
      </c>
      <c r="D415" s="224">
        <v>65</v>
      </c>
      <c r="E415" s="224">
        <v>45</v>
      </c>
      <c r="F415" s="224">
        <v>45</v>
      </c>
      <c r="G415" s="224">
        <v>-209</v>
      </c>
      <c r="H415" s="191">
        <v>42753</v>
      </c>
      <c r="I415" s="224">
        <v>3850</v>
      </c>
      <c r="J415" s="224">
        <v>3660</v>
      </c>
      <c r="K415" s="237"/>
    </row>
    <row r="416" spans="1:11">
      <c r="A416" s="191">
        <v>42747</v>
      </c>
      <c r="B416" s="217">
        <v>3800</v>
      </c>
      <c r="C416" s="191">
        <v>42752</v>
      </c>
      <c r="D416" s="224">
        <v>65</v>
      </c>
      <c r="E416" s="224">
        <v>45</v>
      </c>
      <c r="F416" s="224">
        <v>45</v>
      </c>
      <c r="G416" s="224">
        <v>-209</v>
      </c>
      <c r="H416" s="191">
        <v>42752</v>
      </c>
      <c r="I416" s="224">
        <v>3850</v>
      </c>
      <c r="J416" s="224">
        <v>3660</v>
      </c>
      <c r="K416" s="237"/>
    </row>
    <row r="417" spans="1:11">
      <c r="A417" s="191">
        <v>42746</v>
      </c>
      <c r="B417" s="217">
        <v>3800</v>
      </c>
      <c r="C417" s="191">
        <v>42751</v>
      </c>
      <c r="D417" s="224">
        <v>65</v>
      </c>
      <c r="E417" s="224">
        <v>142</v>
      </c>
      <c r="F417" s="224">
        <v>125</v>
      </c>
      <c r="G417" s="224">
        <v>43</v>
      </c>
      <c r="H417" s="191">
        <v>42751</v>
      </c>
      <c r="I417" s="224">
        <v>3850</v>
      </c>
      <c r="J417" s="224">
        <v>3660</v>
      </c>
      <c r="K417" s="237"/>
    </row>
    <row r="418" spans="1:11">
      <c r="A418" s="191">
        <v>42745</v>
      </c>
      <c r="B418" s="217">
        <v>3800</v>
      </c>
      <c r="C418" s="191">
        <v>42748</v>
      </c>
      <c r="D418" s="224">
        <v>65</v>
      </c>
      <c r="E418" s="224">
        <v>142</v>
      </c>
      <c r="F418" s="224">
        <v>125</v>
      </c>
      <c r="G418" s="224">
        <v>43</v>
      </c>
      <c r="H418" s="191">
        <v>42748</v>
      </c>
      <c r="I418" s="224">
        <v>3850</v>
      </c>
      <c r="J418" s="224">
        <v>3660</v>
      </c>
      <c r="K418" s="237"/>
    </row>
    <row r="419" spans="1:11">
      <c r="A419" s="191">
        <v>42744</v>
      </c>
      <c r="B419" s="217">
        <v>3800</v>
      </c>
      <c r="C419" s="191">
        <v>42747</v>
      </c>
      <c r="D419" s="224">
        <v>65</v>
      </c>
      <c r="E419" s="224">
        <v>142</v>
      </c>
      <c r="F419" s="224">
        <v>125</v>
      </c>
      <c r="G419" s="224">
        <v>43</v>
      </c>
      <c r="H419" s="191">
        <v>42747</v>
      </c>
      <c r="I419" s="224">
        <v>3850</v>
      </c>
      <c r="J419" s="224">
        <v>3660</v>
      </c>
      <c r="K419" s="237"/>
    </row>
    <row r="420" spans="1:11">
      <c r="A420" s="191">
        <v>42741</v>
      </c>
      <c r="B420" s="217">
        <v>3800</v>
      </c>
      <c r="C420" s="191">
        <v>42746</v>
      </c>
      <c r="D420" s="224">
        <v>65</v>
      </c>
      <c r="E420" s="224">
        <v>142</v>
      </c>
      <c r="F420" s="224">
        <v>125</v>
      </c>
      <c r="G420" s="224">
        <v>43</v>
      </c>
      <c r="H420" s="191">
        <v>42746</v>
      </c>
      <c r="I420" s="224">
        <v>3850</v>
      </c>
      <c r="J420" s="224">
        <v>3660</v>
      </c>
      <c r="K420" s="237"/>
    </row>
    <row r="421" spans="1:11">
      <c r="A421" s="191">
        <v>42740</v>
      </c>
      <c r="B421" s="217">
        <v>3800</v>
      </c>
      <c r="C421" s="191">
        <v>42745</v>
      </c>
      <c r="D421" s="224">
        <v>65</v>
      </c>
      <c r="E421" s="224">
        <v>142</v>
      </c>
      <c r="F421" s="224">
        <v>125</v>
      </c>
      <c r="G421" s="224">
        <v>43</v>
      </c>
      <c r="H421" s="191">
        <v>42745</v>
      </c>
      <c r="I421" s="224">
        <v>3850</v>
      </c>
      <c r="J421" s="224">
        <v>3660</v>
      </c>
      <c r="K421" s="237"/>
    </row>
    <row r="422" spans="1:11">
      <c r="A422" s="191">
        <v>42739</v>
      </c>
      <c r="B422" s="217">
        <v>3800</v>
      </c>
      <c r="C422" s="191">
        <v>42744</v>
      </c>
      <c r="D422" s="224">
        <v>65</v>
      </c>
      <c r="E422" s="224">
        <v>142</v>
      </c>
      <c r="F422" s="224">
        <v>125</v>
      </c>
      <c r="G422" s="224">
        <v>43</v>
      </c>
      <c r="H422" s="191">
        <v>42744</v>
      </c>
      <c r="I422" s="224">
        <v>3850</v>
      </c>
      <c r="J422" s="224">
        <v>3660</v>
      </c>
      <c r="K422" s="237"/>
    </row>
    <row r="423" spans="1:11">
      <c r="A423" s="191">
        <v>42738</v>
      </c>
      <c r="B423" s="217">
        <v>3800</v>
      </c>
      <c r="C423" s="191">
        <v>42741</v>
      </c>
      <c r="D423" s="224">
        <v>65</v>
      </c>
      <c r="E423" s="224">
        <v>142</v>
      </c>
      <c r="F423" s="224">
        <v>125</v>
      </c>
      <c r="G423" s="224">
        <v>43</v>
      </c>
      <c r="H423" s="191">
        <v>42741</v>
      </c>
      <c r="I423" s="224">
        <v>3850</v>
      </c>
      <c r="J423" s="224">
        <v>3660</v>
      </c>
      <c r="K423" s="237"/>
    </row>
    <row r="424" spans="1:11">
      <c r="A424" s="191">
        <v>42734</v>
      </c>
      <c r="B424" s="217">
        <v>3800</v>
      </c>
      <c r="C424" s="191">
        <v>42740</v>
      </c>
      <c r="D424" s="224">
        <v>65</v>
      </c>
      <c r="E424" s="224">
        <v>142</v>
      </c>
      <c r="F424" s="224">
        <v>125</v>
      </c>
      <c r="G424" s="224">
        <v>43</v>
      </c>
      <c r="H424" s="191">
        <v>42740</v>
      </c>
      <c r="I424" s="224">
        <v>3850</v>
      </c>
      <c r="J424" s="224">
        <v>3660</v>
      </c>
      <c r="K424" s="237"/>
    </row>
    <row r="425" spans="1:11">
      <c r="A425" s="191">
        <v>42733</v>
      </c>
      <c r="B425" s="217">
        <v>3800</v>
      </c>
      <c r="C425" s="191">
        <v>42739</v>
      </c>
      <c r="D425" s="224">
        <v>65</v>
      </c>
      <c r="E425" s="224">
        <v>142</v>
      </c>
      <c r="F425" s="224">
        <v>125</v>
      </c>
      <c r="G425" s="224">
        <v>43</v>
      </c>
      <c r="H425" s="191">
        <v>42739</v>
      </c>
      <c r="I425" s="224">
        <v>3850</v>
      </c>
      <c r="J425" s="224">
        <v>3660</v>
      </c>
      <c r="K425" s="237"/>
    </row>
    <row r="426" spans="1:11">
      <c r="A426" s="191">
        <v>42732</v>
      </c>
      <c r="B426" s="217">
        <v>3800</v>
      </c>
      <c r="C426" s="191">
        <v>42738</v>
      </c>
      <c r="D426" s="224">
        <v>65</v>
      </c>
      <c r="E426" s="224">
        <v>142</v>
      </c>
      <c r="F426" s="224">
        <v>125</v>
      </c>
      <c r="G426" s="224">
        <v>43</v>
      </c>
      <c r="H426" s="191">
        <v>42738</v>
      </c>
      <c r="I426" s="224">
        <v>3850</v>
      </c>
      <c r="J426" s="224">
        <v>3660</v>
      </c>
      <c r="K426" s="237"/>
    </row>
    <row r="427" spans="1:11">
      <c r="A427" s="191">
        <v>42731</v>
      </c>
      <c r="B427" s="217">
        <v>3800</v>
      </c>
      <c r="C427" s="191">
        <v>42737</v>
      </c>
      <c r="D427" s="224">
        <v>65</v>
      </c>
      <c r="E427" s="224">
        <v>142</v>
      </c>
      <c r="F427" s="224">
        <v>125</v>
      </c>
      <c r="G427" s="224">
        <v>43</v>
      </c>
      <c r="H427" s="191">
        <v>42734</v>
      </c>
      <c r="I427" s="224">
        <v>3850</v>
      </c>
      <c r="J427" s="224">
        <v>3660</v>
      </c>
      <c r="K427" s="237"/>
    </row>
    <row r="428" spans="1:11">
      <c r="A428" s="191">
        <v>42730</v>
      </c>
      <c r="B428" s="217">
        <v>3800</v>
      </c>
      <c r="C428" s="191">
        <v>42734</v>
      </c>
      <c r="D428" s="224">
        <v>65</v>
      </c>
      <c r="E428" s="224">
        <v>142</v>
      </c>
      <c r="F428" s="224">
        <v>125</v>
      </c>
      <c r="G428" s="224">
        <v>43</v>
      </c>
      <c r="H428" s="191">
        <v>42733</v>
      </c>
      <c r="I428" s="224">
        <v>3850</v>
      </c>
      <c r="J428" s="224">
        <v>3660</v>
      </c>
      <c r="K428" s="237"/>
    </row>
    <row r="429" spans="1:11">
      <c r="A429" s="191">
        <v>42727</v>
      </c>
      <c r="B429" s="217">
        <v>3800</v>
      </c>
      <c r="C429" s="191">
        <v>42733</v>
      </c>
      <c r="D429" s="224">
        <v>65</v>
      </c>
      <c r="E429" s="224">
        <v>134</v>
      </c>
      <c r="F429" s="224">
        <v>134</v>
      </c>
      <c r="G429" s="224">
        <v>43</v>
      </c>
      <c r="H429" s="191">
        <v>42732</v>
      </c>
      <c r="I429" s="224">
        <v>3850</v>
      </c>
      <c r="J429" s="224">
        <v>3660</v>
      </c>
      <c r="K429" s="237"/>
    </row>
    <row r="430" spans="1:11">
      <c r="A430" s="191">
        <v>42726</v>
      </c>
      <c r="B430" s="217">
        <v>3800</v>
      </c>
      <c r="C430" s="191">
        <v>42732</v>
      </c>
      <c r="D430" s="224">
        <v>65</v>
      </c>
      <c r="E430" s="224">
        <v>134</v>
      </c>
      <c r="F430" s="224">
        <v>134</v>
      </c>
      <c r="G430" s="224">
        <v>43</v>
      </c>
      <c r="H430" s="191">
        <v>42731</v>
      </c>
      <c r="I430" s="224">
        <v>3850</v>
      </c>
      <c r="J430" s="224">
        <v>3660</v>
      </c>
      <c r="K430" s="237"/>
    </row>
    <row r="431" spans="1:11">
      <c r="A431" s="191">
        <v>42725</v>
      </c>
      <c r="B431" s="217">
        <v>3800</v>
      </c>
      <c r="C431" s="191">
        <v>42731</v>
      </c>
      <c r="D431" s="224">
        <v>65</v>
      </c>
      <c r="E431" s="224">
        <v>134</v>
      </c>
      <c r="F431" s="224">
        <v>134</v>
      </c>
      <c r="G431" s="224">
        <v>43</v>
      </c>
      <c r="H431" s="191">
        <v>42730</v>
      </c>
      <c r="I431" s="224">
        <v>3850</v>
      </c>
      <c r="J431" s="224">
        <v>3660</v>
      </c>
      <c r="K431" s="237"/>
    </row>
    <row r="432" spans="1:11">
      <c r="A432" s="191">
        <v>42724</v>
      </c>
      <c r="B432" s="217">
        <v>3800</v>
      </c>
      <c r="C432" s="191">
        <v>42730</v>
      </c>
      <c r="D432" s="224">
        <v>65</v>
      </c>
      <c r="E432" s="224">
        <v>182</v>
      </c>
      <c r="F432" s="224">
        <v>166</v>
      </c>
      <c r="G432" s="224">
        <v>3.5</v>
      </c>
      <c r="H432" s="191">
        <v>42727</v>
      </c>
      <c r="I432" s="224">
        <v>3850</v>
      </c>
      <c r="J432" s="224">
        <v>3660</v>
      </c>
      <c r="K432" s="237"/>
    </row>
    <row r="433" spans="1:11">
      <c r="A433" s="191">
        <v>42723</v>
      </c>
      <c r="B433" s="217">
        <v>3800</v>
      </c>
      <c r="C433" s="191">
        <v>42727</v>
      </c>
      <c r="D433" s="224">
        <v>65</v>
      </c>
      <c r="E433" s="224">
        <v>190</v>
      </c>
      <c r="F433" s="224">
        <v>206</v>
      </c>
      <c r="G433" s="224">
        <v>20</v>
      </c>
      <c r="H433" s="191">
        <v>42726</v>
      </c>
      <c r="I433" s="224">
        <v>3850</v>
      </c>
      <c r="J433" s="224">
        <v>3660</v>
      </c>
      <c r="K433" s="237"/>
    </row>
    <row r="434" spans="1:11">
      <c r="A434" s="191">
        <v>42720</v>
      </c>
      <c r="B434" s="217">
        <v>3800</v>
      </c>
      <c r="C434" s="191">
        <v>42726</v>
      </c>
      <c r="D434" s="224">
        <v>65</v>
      </c>
      <c r="E434" s="224">
        <v>190</v>
      </c>
      <c r="F434" s="224">
        <v>206</v>
      </c>
      <c r="G434" s="224">
        <v>20</v>
      </c>
      <c r="H434" s="191">
        <v>42725</v>
      </c>
      <c r="I434" s="224">
        <v>3850</v>
      </c>
      <c r="J434" s="224">
        <v>3660</v>
      </c>
      <c r="K434" s="237"/>
    </row>
    <row r="435" spans="1:11">
      <c r="A435" s="191">
        <v>42719</v>
      </c>
      <c r="B435" s="217">
        <v>3800</v>
      </c>
      <c r="C435" s="191">
        <v>42725</v>
      </c>
      <c r="D435" s="224">
        <v>65</v>
      </c>
      <c r="E435" s="224">
        <v>190</v>
      </c>
      <c r="F435" s="224">
        <v>206</v>
      </c>
      <c r="G435" s="224">
        <v>20</v>
      </c>
      <c r="H435" s="191">
        <v>42724</v>
      </c>
      <c r="I435" s="224">
        <v>3850</v>
      </c>
      <c r="J435" s="224">
        <v>3660</v>
      </c>
      <c r="K435" s="237"/>
    </row>
    <row r="436" spans="1:11">
      <c r="A436" s="191">
        <v>42718</v>
      </c>
      <c r="B436" s="217">
        <v>3800</v>
      </c>
      <c r="C436" s="191">
        <v>42724</v>
      </c>
      <c r="D436" s="224">
        <v>65</v>
      </c>
      <c r="E436" s="224">
        <v>247</v>
      </c>
      <c r="F436" s="224">
        <v>279</v>
      </c>
      <c r="G436" s="224">
        <v>60</v>
      </c>
      <c r="H436" s="191">
        <v>42723</v>
      </c>
      <c r="I436" s="224">
        <v>3850</v>
      </c>
      <c r="J436" s="224">
        <v>3660</v>
      </c>
      <c r="K436" s="237"/>
    </row>
    <row r="437" spans="1:11">
      <c r="A437" s="191">
        <v>42717</v>
      </c>
      <c r="B437" s="217">
        <v>3800</v>
      </c>
      <c r="C437" s="191">
        <v>42723</v>
      </c>
      <c r="D437" s="224">
        <v>65</v>
      </c>
      <c r="E437" s="224">
        <v>247</v>
      </c>
      <c r="F437" s="224">
        <v>279</v>
      </c>
      <c r="G437" s="224">
        <v>60</v>
      </c>
      <c r="H437" s="191">
        <v>42720</v>
      </c>
      <c r="I437" s="224">
        <v>3850</v>
      </c>
      <c r="J437" s="224">
        <v>3660</v>
      </c>
      <c r="K437" s="237"/>
    </row>
    <row r="438" spans="1:11">
      <c r="A438" s="191">
        <v>42716</v>
      </c>
      <c r="B438" s="217">
        <v>3800</v>
      </c>
      <c r="C438" s="191">
        <v>42720</v>
      </c>
      <c r="D438" s="224">
        <v>65</v>
      </c>
      <c r="E438" s="224">
        <v>150</v>
      </c>
      <c r="F438" s="224">
        <v>165</v>
      </c>
      <c r="G438" s="224">
        <v>43</v>
      </c>
      <c r="H438" s="191">
        <v>42719</v>
      </c>
      <c r="I438" s="224">
        <v>3850</v>
      </c>
      <c r="J438" s="224">
        <v>3660</v>
      </c>
      <c r="K438" s="237"/>
    </row>
    <row r="439" spans="1:11">
      <c r="A439" s="191">
        <v>42713</v>
      </c>
      <c r="B439" s="217">
        <v>3800</v>
      </c>
      <c r="C439" s="191">
        <v>42719</v>
      </c>
      <c r="D439" s="224">
        <v>65</v>
      </c>
      <c r="E439" s="224">
        <v>150</v>
      </c>
      <c r="F439" s="224">
        <v>165</v>
      </c>
      <c r="G439" s="224">
        <v>43</v>
      </c>
      <c r="H439" s="191">
        <v>42718</v>
      </c>
      <c r="I439" s="224">
        <v>3850</v>
      </c>
      <c r="J439" s="224">
        <v>3660</v>
      </c>
      <c r="K439" s="237"/>
    </row>
    <row r="440" spans="1:11">
      <c r="A440" s="191">
        <v>42712</v>
      </c>
      <c r="B440" s="217">
        <v>3800</v>
      </c>
      <c r="C440" s="191">
        <v>42718</v>
      </c>
      <c r="D440" s="224">
        <v>54</v>
      </c>
      <c r="E440" s="224">
        <v>101</v>
      </c>
      <c r="F440" s="224">
        <v>125</v>
      </c>
      <c r="G440" s="224">
        <v>-36</v>
      </c>
      <c r="H440" s="191">
        <v>42717</v>
      </c>
      <c r="I440" s="224">
        <v>3850</v>
      </c>
      <c r="J440" s="224">
        <v>3660</v>
      </c>
      <c r="K440" s="237"/>
    </row>
    <row r="441" spans="1:11">
      <c r="A441" s="191">
        <v>42711</v>
      </c>
      <c r="B441" s="217">
        <v>3800</v>
      </c>
      <c r="C441" s="191">
        <v>42717</v>
      </c>
      <c r="D441" s="224">
        <v>54</v>
      </c>
      <c r="E441" s="224">
        <v>101</v>
      </c>
      <c r="F441" s="224">
        <v>125</v>
      </c>
      <c r="G441" s="224">
        <v>-36</v>
      </c>
      <c r="H441" s="191">
        <v>42716</v>
      </c>
      <c r="I441" s="224">
        <v>3850</v>
      </c>
      <c r="J441" s="224">
        <v>3660</v>
      </c>
      <c r="K441" s="237"/>
    </row>
    <row r="442" spans="1:11">
      <c r="A442" s="191">
        <v>42710</v>
      </c>
      <c r="B442" s="217">
        <v>3800</v>
      </c>
      <c r="C442" s="191">
        <v>42716</v>
      </c>
      <c r="D442" s="224">
        <v>54</v>
      </c>
      <c r="E442" s="224">
        <v>-3</v>
      </c>
      <c r="F442" s="224">
        <v>37</v>
      </c>
      <c r="G442" s="224">
        <v>-53</v>
      </c>
      <c r="H442" s="191">
        <v>42713</v>
      </c>
      <c r="I442" s="224">
        <v>3850</v>
      </c>
      <c r="J442" s="224">
        <v>3660</v>
      </c>
      <c r="K442" s="237"/>
    </row>
    <row r="443" spans="1:11">
      <c r="A443" s="191">
        <v>42709</v>
      </c>
      <c r="B443" s="217">
        <v>3800</v>
      </c>
      <c r="C443" s="191">
        <v>42713</v>
      </c>
      <c r="D443" s="224">
        <v>54</v>
      </c>
      <c r="E443" s="224">
        <v>58</v>
      </c>
      <c r="F443" s="224">
        <v>125</v>
      </c>
      <c r="G443" s="224">
        <v>35</v>
      </c>
      <c r="H443" s="191">
        <v>42712</v>
      </c>
      <c r="I443" s="224">
        <v>3850</v>
      </c>
      <c r="J443" s="224">
        <v>3660</v>
      </c>
      <c r="K443" s="237"/>
    </row>
    <row r="444" spans="1:11">
      <c r="A444" s="191">
        <v>42706</v>
      </c>
      <c r="B444" s="217">
        <v>3800</v>
      </c>
      <c r="C444" s="191">
        <v>42712</v>
      </c>
      <c r="D444" s="224">
        <v>54</v>
      </c>
      <c r="E444" s="224">
        <v>58</v>
      </c>
      <c r="F444" s="224">
        <v>125</v>
      </c>
      <c r="G444" s="224">
        <v>35</v>
      </c>
      <c r="H444" s="191">
        <v>42711</v>
      </c>
      <c r="I444" s="224">
        <v>3850</v>
      </c>
      <c r="J444" s="224">
        <v>3660</v>
      </c>
      <c r="K444" s="237"/>
    </row>
    <row r="445" spans="1:11">
      <c r="A445" s="191">
        <v>42705</v>
      </c>
      <c r="B445" s="217">
        <v>3800</v>
      </c>
      <c r="C445" s="191">
        <v>42711</v>
      </c>
      <c r="D445" s="224">
        <v>54</v>
      </c>
      <c r="E445" s="224">
        <v>58</v>
      </c>
      <c r="F445" s="224">
        <v>125</v>
      </c>
      <c r="G445" s="224">
        <v>35</v>
      </c>
      <c r="H445" s="191">
        <v>42710</v>
      </c>
      <c r="I445" s="224">
        <v>3850</v>
      </c>
      <c r="J445" s="224">
        <v>3660</v>
      </c>
      <c r="K445" s="237"/>
    </row>
    <row r="446" spans="1:11">
      <c r="A446" s="191">
        <v>42704</v>
      </c>
      <c r="B446" s="217">
        <v>3800</v>
      </c>
      <c r="C446" s="191">
        <v>42710</v>
      </c>
      <c r="D446" s="224">
        <v>54</v>
      </c>
      <c r="E446" s="224">
        <v>58</v>
      </c>
      <c r="F446" s="224">
        <v>125</v>
      </c>
      <c r="G446" s="224">
        <v>35</v>
      </c>
      <c r="H446" s="191">
        <v>42709</v>
      </c>
      <c r="I446" s="224">
        <v>3850</v>
      </c>
      <c r="J446" s="224">
        <v>3660</v>
      </c>
      <c r="K446" s="237"/>
    </row>
    <row r="447" spans="1:11">
      <c r="A447" s="191">
        <v>42703</v>
      </c>
      <c r="B447" s="217">
        <v>3800</v>
      </c>
      <c r="C447" s="191">
        <v>42709</v>
      </c>
      <c r="D447" s="224">
        <v>54</v>
      </c>
      <c r="E447" s="224">
        <v>58</v>
      </c>
      <c r="F447" s="224">
        <v>125</v>
      </c>
      <c r="G447" s="224">
        <v>35</v>
      </c>
      <c r="H447" s="191">
        <v>42706</v>
      </c>
      <c r="I447" s="224">
        <v>3850</v>
      </c>
      <c r="J447" s="224">
        <v>3660</v>
      </c>
      <c r="K447" s="237"/>
    </row>
    <row r="448" spans="1:11">
      <c r="A448" s="191">
        <v>42702</v>
      </c>
      <c r="B448" s="217">
        <v>3800</v>
      </c>
      <c r="C448" s="191">
        <v>42706</v>
      </c>
      <c r="D448" s="224">
        <v>54</v>
      </c>
      <c r="E448" s="224">
        <v>58</v>
      </c>
      <c r="F448" s="224">
        <v>125</v>
      </c>
      <c r="G448" s="224">
        <v>35</v>
      </c>
      <c r="H448" s="191">
        <v>42705</v>
      </c>
      <c r="I448" s="224">
        <v>3850</v>
      </c>
      <c r="J448" s="224">
        <v>3660</v>
      </c>
      <c r="K448" s="237"/>
    </row>
    <row r="449" spans="1:11">
      <c r="A449" s="191">
        <v>42699</v>
      </c>
      <c r="B449" s="217">
        <v>3800</v>
      </c>
      <c r="C449" s="191">
        <v>42705</v>
      </c>
      <c r="D449" s="224">
        <v>54</v>
      </c>
      <c r="E449" s="224">
        <v>58</v>
      </c>
      <c r="F449" s="224">
        <v>125</v>
      </c>
      <c r="G449" s="224">
        <v>35</v>
      </c>
      <c r="H449" s="191">
        <v>42704</v>
      </c>
      <c r="I449" s="224">
        <v>3850</v>
      </c>
      <c r="J449" s="224">
        <v>3660</v>
      </c>
      <c r="K449" s="237"/>
    </row>
    <row r="450" spans="1:11">
      <c r="A450" s="191">
        <v>42698</v>
      </c>
      <c r="B450" s="217">
        <v>3800</v>
      </c>
      <c r="C450" s="191">
        <v>42704</v>
      </c>
      <c r="D450" s="224">
        <v>16</v>
      </c>
      <c r="E450" s="224">
        <v>4</v>
      </c>
      <c r="F450" s="224">
        <v>60</v>
      </c>
      <c r="G450" s="224">
        <v>-56</v>
      </c>
      <c r="H450" s="191">
        <v>42703</v>
      </c>
      <c r="I450" s="224">
        <v>3850</v>
      </c>
      <c r="J450" s="224">
        <v>3660</v>
      </c>
      <c r="K450" s="237"/>
    </row>
    <row r="451" spans="1:11">
      <c r="A451" s="191">
        <v>42697</v>
      </c>
      <c r="B451" s="217">
        <v>3800</v>
      </c>
      <c r="C451" s="191">
        <v>42703</v>
      </c>
      <c r="D451" s="224">
        <v>16</v>
      </c>
      <c r="E451" s="224">
        <v>4</v>
      </c>
      <c r="F451" s="224">
        <v>60</v>
      </c>
      <c r="G451" s="224">
        <v>-56</v>
      </c>
      <c r="H451" s="191">
        <v>42702</v>
      </c>
      <c r="I451" s="224">
        <v>3850</v>
      </c>
      <c r="J451" s="224">
        <v>3660</v>
      </c>
      <c r="K451" s="237"/>
    </row>
    <row r="452" spans="1:11">
      <c r="A452" s="191">
        <v>42696</v>
      </c>
      <c r="B452" s="217">
        <v>3800</v>
      </c>
      <c r="C452" s="191">
        <v>42702</v>
      </c>
      <c r="D452" s="224">
        <v>16</v>
      </c>
      <c r="E452" s="224">
        <v>-3</v>
      </c>
      <c r="F452" s="224">
        <v>60</v>
      </c>
      <c r="G452" s="224">
        <v>-56</v>
      </c>
      <c r="H452" s="191">
        <v>42699</v>
      </c>
      <c r="I452" s="224">
        <v>3850</v>
      </c>
      <c r="J452" s="224">
        <v>3660</v>
      </c>
      <c r="K452" s="237"/>
    </row>
    <row r="453" spans="1:11">
      <c r="A453" s="191">
        <v>42695</v>
      </c>
      <c r="B453" s="217">
        <v>3800</v>
      </c>
      <c r="C453" s="191">
        <v>42699</v>
      </c>
      <c r="D453" s="224">
        <v>16</v>
      </c>
      <c r="E453" s="224">
        <v>-3</v>
      </c>
      <c r="F453" s="224">
        <v>60</v>
      </c>
      <c r="G453" s="224">
        <v>-56</v>
      </c>
      <c r="H453" s="191">
        <v>42698</v>
      </c>
      <c r="I453" s="224">
        <v>3850</v>
      </c>
      <c r="J453" s="224">
        <v>3660</v>
      </c>
      <c r="K453" s="237"/>
    </row>
    <row r="454" spans="1:11">
      <c r="A454" s="191">
        <v>42692</v>
      </c>
      <c r="B454" s="217">
        <v>3800</v>
      </c>
      <c r="C454" s="191">
        <v>42698</v>
      </c>
      <c r="D454" s="224">
        <v>-0.25</v>
      </c>
      <c r="E454" s="224">
        <v>-36</v>
      </c>
      <c r="F454" s="224">
        <v>36</v>
      </c>
      <c r="G454" s="224">
        <v>-69</v>
      </c>
      <c r="H454" s="191">
        <v>42697</v>
      </c>
      <c r="I454" s="224">
        <v>3850</v>
      </c>
      <c r="J454" s="224">
        <v>3620</v>
      </c>
      <c r="K454" s="237"/>
    </row>
    <row r="455" spans="1:11">
      <c r="A455" s="191">
        <v>42691</v>
      </c>
      <c r="B455" s="217">
        <v>3800</v>
      </c>
      <c r="C455" s="191">
        <v>42697</v>
      </c>
      <c r="D455" s="224">
        <v>-0.25</v>
      </c>
      <c r="E455" s="224">
        <v>-36</v>
      </c>
      <c r="F455" s="224">
        <v>36</v>
      </c>
      <c r="G455" s="224">
        <v>-69</v>
      </c>
      <c r="H455" s="191">
        <v>42696</v>
      </c>
      <c r="I455" s="224">
        <v>3850</v>
      </c>
      <c r="J455" s="224">
        <v>3620</v>
      </c>
      <c r="K455" s="237"/>
    </row>
    <row r="456" spans="1:11">
      <c r="A456" s="191">
        <v>42690</v>
      </c>
      <c r="B456" s="217">
        <v>3800</v>
      </c>
      <c r="C456" s="191">
        <v>42696</v>
      </c>
      <c r="D456" s="224">
        <v>-25</v>
      </c>
      <c r="E456" s="224">
        <v>-152</v>
      </c>
      <c r="F456" s="224">
        <v>-198</v>
      </c>
      <c r="G456" s="224">
        <v>-248</v>
      </c>
      <c r="H456" s="191">
        <v>42695</v>
      </c>
      <c r="I456" s="224">
        <v>3850</v>
      </c>
      <c r="J456" s="224">
        <v>3620</v>
      </c>
      <c r="K456" s="237"/>
    </row>
    <row r="457" spans="1:11">
      <c r="A457" s="191">
        <v>42689</v>
      </c>
      <c r="B457" s="217">
        <v>3800</v>
      </c>
      <c r="C457" s="191">
        <v>42695</v>
      </c>
      <c r="D457" s="224">
        <v>-25</v>
      </c>
      <c r="E457" s="224">
        <v>-152</v>
      </c>
      <c r="F457" s="224">
        <v>-198</v>
      </c>
      <c r="G457" s="224">
        <v>-248</v>
      </c>
      <c r="H457" s="191">
        <v>42692</v>
      </c>
      <c r="I457" s="224">
        <v>3850</v>
      </c>
      <c r="J457" s="224">
        <v>3620</v>
      </c>
      <c r="K457" s="237"/>
    </row>
    <row r="458" spans="1:11">
      <c r="A458" s="191">
        <v>42688</v>
      </c>
      <c r="B458" s="217">
        <v>3800</v>
      </c>
      <c r="C458" s="191">
        <v>42692</v>
      </c>
      <c r="D458" s="224">
        <v>-25</v>
      </c>
      <c r="E458" s="224">
        <v>-152</v>
      </c>
      <c r="F458" s="224">
        <v>-198</v>
      </c>
      <c r="G458" s="224">
        <v>-248</v>
      </c>
      <c r="H458" s="191">
        <v>42691</v>
      </c>
      <c r="I458" s="224">
        <v>3850</v>
      </c>
      <c r="J458" s="224">
        <v>3620</v>
      </c>
      <c r="K458" s="237"/>
    </row>
    <row r="459" spans="1:11">
      <c r="A459" s="191">
        <v>42685</v>
      </c>
      <c r="B459" s="217">
        <v>3800</v>
      </c>
      <c r="C459" s="191">
        <v>42691</v>
      </c>
      <c r="D459" s="224">
        <v>-25</v>
      </c>
      <c r="E459" s="224">
        <v>-152</v>
      </c>
      <c r="F459" s="224">
        <v>-198</v>
      </c>
      <c r="G459" s="224">
        <v>-248</v>
      </c>
      <c r="H459" s="191">
        <v>42690</v>
      </c>
      <c r="I459" s="224">
        <v>3850</v>
      </c>
      <c r="J459" s="224">
        <v>3620</v>
      </c>
      <c r="K459" s="237"/>
    </row>
    <row r="460" spans="1:11">
      <c r="A460" s="191">
        <v>42684</v>
      </c>
      <c r="B460" s="217">
        <v>3800</v>
      </c>
      <c r="C460" s="191">
        <v>42690</v>
      </c>
      <c r="D460" s="224">
        <v>-25</v>
      </c>
      <c r="E460" s="224">
        <v>-152</v>
      </c>
      <c r="F460" s="224">
        <v>-198</v>
      </c>
      <c r="G460" s="224">
        <v>-248</v>
      </c>
      <c r="H460" s="191">
        <v>42689</v>
      </c>
      <c r="I460" s="224">
        <v>3850</v>
      </c>
      <c r="J460" s="224">
        <v>3620</v>
      </c>
      <c r="K460" s="237"/>
    </row>
    <row r="461" spans="1:11">
      <c r="A461" s="191">
        <v>42683</v>
      </c>
      <c r="B461" s="217">
        <v>3800</v>
      </c>
      <c r="C461" s="191">
        <v>42689</v>
      </c>
      <c r="D461" s="224">
        <v>-25</v>
      </c>
      <c r="E461" s="224">
        <v>-152</v>
      </c>
      <c r="F461" s="224">
        <v>-198</v>
      </c>
      <c r="G461" s="224">
        <v>-248</v>
      </c>
      <c r="H461" s="191">
        <v>42688</v>
      </c>
      <c r="I461" s="224">
        <v>3850</v>
      </c>
      <c r="J461" s="224">
        <v>3620</v>
      </c>
      <c r="K461" s="237"/>
    </row>
    <row r="462" spans="1:11">
      <c r="A462" s="191">
        <v>42682</v>
      </c>
      <c r="B462" s="217">
        <v>3800</v>
      </c>
      <c r="C462" s="191">
        <v>42688</v>
      </c>
      <c r="D462" s="224">
        <v>-25</v>
      </c>
      <c r="E462" s="224">
        <v>-152</v>
      </c>
      <c r="F462" s="224">
        <v>-198</v>
      </c>
      <c r="G462" s="224">
        <v>-248</v>
      </c>
      <c r="H462" s="191">
        <v>42685</v>
      </c>
      <c r="I462" s="224">
        <v>3850</v>
      </c>
      <c r="J462" s="224">
        <v>3620</v>
      </c>
      <c r="K462" s="237"/>
    </row>
    <row r="463" spans="1:11">
      <c r="A463" s="191">
        <v>42681</v>
      </c>
      <c r="B463" s="217">
        <v>3800</v>
      </c>
      <c r="C463" s="191">
        <v>42685</v>
      </c>
      <c r="D463" s="224">
        <v>-25</v>
      </c>
      <c r="E463" s="224">
        <v>-152</v>
      </c>
      <c r="F463" s="224">
        <v>-198</v>
      </c>
      <c r="G463" s="224">
        <v>-248</v>
      </c>
      <c r="H463" s="191">
        <v>42684</v>
      </c>
      <c r="I463" s="224">
        <v>3850</v>
      </c>
      <c r="J463" s="224">
        <v>3620</v>
      </c>
      <c r="K463" s="237"/>
    </row>
    <row r="464" spans="1:11">
      <c r="A464" s="191">
        <v>42678</v>
      </c>
      <c r="B464" s="217">
        <v>3800</v>
      </c>
      <c r="C464" s="191">
        <v>42684</v>
      </c>
      <c r="D464" s="224">
        <v>-25</v>
      </c>
      <c r="E464" s="224">
        <v>-198</v>
      </c>
      <c r="F464" s="224">
        <v>-206</v>
      </c>
      <c r="G464" s="224">
        <v>-264</v>
      </c>
      <c r="H464" s="191">
        <v>42683</v>
      </c>
      <c r="I464" s="224">
        <v>3850</v>
      </c>
      <c r="J464" s="224">
        <v>3620</v>
      </c>
      <c r="K464" s="237"/>
    </row>
    <row r="465" spans="1:11">
      <c r="A465" s="191">
        <v>42677</v>
      </c>
      <c r="B465" s="217">
        <v>3800</v>
      </c>
      <c r="C465" s="191">
        <v>42683</v>
      </c>
      <c r="D465" s="224">
        <v>-25</v>
      </c>
      <c r="E465" s="224">
        <v>-198</v>
      </c>
      <c r="F465" s="224">
        <v>-206</v>
      </c>
      <c r="G465" s="224">
        <v>-264</v>
      </c>
      <c r="H465" s="191">
        <v>42682</v>
      </c>
      <c r="I465" s="224">
        <v>3850</v>
      </c>
      <c r="J465" s="224">
        <v>3620</v>
      </c>
      <c r="K465" s="237"/>
    </row>
    <row r="466" spans="1:11">
      <c r="A466" s="191">
        <v>42676</v>
      </c>
      <c r="B466" s="217">
        <v>3800</v>
      </c>
      <c r="C466" s="191">
        <v>42682</v>
      </c>
      <c r="D466" s="224">
        <v>-25</v>
      </c>
      <c r="E466" s="224">
        <v>-198</v>
      </c>
      <c r="F466" s="224">
        <v>-206</v>
      </c>
      <c r="G466" s="224">
        <v>-264</v>
      </c>
      <c r="H466" s="191">
        <v>42681</v>
      </c>
      <c r="I466" s="224">
        <v>3850</v>
      </c>
      <c r="J466" s="224">
        <v>3620</v>
      </c>
      <c r="K466" s="237"/>
    </row>
    <row r="467" spans="1:11">
      <c r="A467" s="191">
        <v>42675</v>
      </c>
      <c r="B467" s="217">
        <v>3800</v>
      </c>
      <c r="C467" s="191">
        <v>42681</v>
      </c>
      <c r="D467" s="224">
        <v>-25</v>
      </c>
      <c r="E467" s="224">
        <v>-198</v>
      </c>
      <c r="F467" s="224">
        <v>-206</v>
      </c>
      <c r="G467" s="224">
        <v>-264</v>
      </c>
      <c r="H467" s="191">
        <v>42678</v>
      </c>
      <c r="I467" s="224">
        <v>3850</v>
      </c>
      <c r="J467" s="224">
        <v>3650</v>
      </c>
      <c r="K467" s="237"/>
    </row>
    <row r="468" spans="1:11">
      <c r="A468" s="191">
        <v>42674</v>
      </c>
      <c r="B468" s="217">
        <v>3800</v>
      </c>
      <c r="C468" s="191">
        <v>42678</v>
      </c>
      <c r="D468" s="224">
        <v>-25</v>
      </c>
      <c r="E468" s="224">
        <v>-198</v>
      </c>
      <c r="F468" s="224">
        <v>-206</v>
      </c>
      <c r="G468" s="224">
        <v>-264</v>
      </c>
      <c r="H468" s="191">
        <v>42677</v>
      </c>
      <c r="I468" s="224">
        <v>3850</v>
      </c>
      <c r="J468" s="224">
        <v>3650</v>
      </c>
      <c r="K468" s="237"/>
    </row>
    <row r="469" spans="1:11">
      <c r="A469" s="191">
        <v>42671</v>
      </c>
      <c r="B469" s="217">
        <v>3800</v>
      </c>
      <c r="C469" s="191">
        <v>42677</v>
      </c>
      <c r="D469" s="224">
        <v>-25</v>
      </c>
      <c r="E469" s="224">
        <v>-198</v>
      </c>
      <c r="F469" s="224">
        <v>-206</v>
      </c>
      <c r="G469" s="224">
        <v>-264</v>
      </c>
      <c r="H469" s="191">
        <v>42676</v>
      </c>
      <c r="I469" s="224">
        <v>3850</v>
      </c>
      <c r="J469" s="224">
        <v>3650</v>
      </c>
      <c r="K469" s="237"/>
    </row>
    <row r="470" spans="1:11">
      <c r="A470" s="191">
        <v>42670</v>
      </c>
      <c r="B470" s="217">
        <v>3800</v>
      </c>
      <c r="C470" s="191">
        <v>42676</v>
      </c>
      <c r="D470" s="224">
        <v>-25</v>
      </c>
      <c r="E470" s="224">
        <v>-146</v>
      </c>
      <c r="F470" s="224">
        <v>-153</v>
      </c>
      <c r="G470" s="224">
        <v>-208</v>
      </c>
      <c r="H470" s="191">
        <v>42675</v>
      </c>
      <c r="I470" s="224">
        <v>3850</v>
      </c>
      <c r="J470" s="224">
        <v>3650</v>
      </c>
      <c r="K470" s="237"/>
    </row>
    <row r="471" spans="1:11">
      <c r="A471" s="191">
        <v>42669</v>
      </c>
      <c r="B471" s="217">
        <v>3800</v>
      </c>
      <c r="C471" s="191">
        <v>42675</v>
      </c>
      <c r="D471" s="224">
        <v>-25</v>
      </c>
      <c r="E471" s="224">
        <v>-146</v>
      </c>
      <c r="F471" s="224">
        <v>-153</v>
      </c>
      <c r="G471" s="224">
        <v>-208</v>
      </c>
      <c r="H471" s="191">
        <v>42674</v>
      </c>
      <c r="I471" s="224">
        <v>3850</v>
      </c>
      <c r="J471" s="224">
        <v>3650</v>
      </c>
      <c r="K471" s="237"/>
    </row>
    <row r="472" spans="1:11">
      <c r="A472" s="191">
        <v>42668</v>
      </c>
      <c r="B472" s="217">
        <v>3800</v>
      </c>
      <c r="C472" s="191">
        <v>42674</v>
      </c>
      <c r="D472" s="224">
        <v>-25</v>
      </c>
      <c r="E472" s="224">
        <v>-146</v>
      </c>
      <c r="F472" s="224">
        <v>-153</v>
      </c>
      <c r="G472" s="224">
        <v>-208</v>
      </c>
      <c r="H472" s="191">
        <v>42671</v>
      </c>
      <c r="I472" s="224">
        <v>3850</v>
      </c>
      <c r="J472" s="224">
        <v>3650</v>
      </c>
      <c r="K472" s="237"/>
    </row>
    <row r="473" spans="1:11">
      <c r="A473" s="191">
        <v>42667</v>
      </c>
      <c r="B473" s="217">
        <v>3800</v>
      </c>
      <c r="C473" s="191">
        <v>42671</v>
      </c>
      <c r="D473" s="224">
        <v>-25</v>
      </c>
      <c r="E473" s="224">
        <v>-146</v>
      </c>
      <c r="F473" s="224">
        <v>-153</v>
      </c>
      <c r="G473" s="224">
        <v>-208</v>
      </c>
      <c r="H473" s="191">
        <v>42670</v>
      </c>
      <c r="I473" s="224">
        <v>3850</v>
      </c>
      <c r="J473" s="224">
        <v>3650</v>
      </c>
      <c r="K473" s="237"/>
    </row>
    <row r="474" spans="1:11">
      <c r="A474" s="191">
        <v>42664</v>
      </c>
      <c r="B474" s="217">
        <v>3800</v>
      </c>
      <c r="C474" s="191">
        <v>42670</v>
      </c>
      <c r="D474" s="224">
        <v>-25</v>
      </c>
      <c r="E474" s="224">
        <v>-149</v>
      </c>
      <c r="F474" s="224">
        <v>-198</v>
      </c>
      <c r="G474" s="224">
        <v>-248</v>
      </c>
      <c r="H474" s="191">
        <v>42669</v>
      </c>
      <c r="I474" s="224">
        <v>3850</v>
      </c>
      <c r="J474" s="224">
        <v>3650</v>
      </c>
      <c r="K474" s="237"/>
    </row>
    <row r="475" spans="1:11">
      <c r="A475" s="191">
        <v>42663</v>
      </c>
      <c r="B475" s="217">
        <v>3800</v>
      </c>
      <c r="C475" s="191">
        <v>42669</v>
      </c>
      <c r="D475" s="224">
        <v>-25</v>
      </c>
      <c r="E475" s="224">
        <v>-149</v>
      </c>
      <c r="F475" s="224">
        <v>-198</v>
      </c>
      <c r="G475" s="224">
        <v>-248</v>
      </c>
      <c r="H475" s="191">
        <v>42668</v>
      </c>
      <c r="I475" s="224">
        <v>3850</v>
      </c>
      <c r="J475" s="224">
        <v>3650</v>
      </c>
      <c r="K475" s="237"/>
    </row>
    <row r="476" spans="1:11">
      <c r="A476" s="191">
        <v>42662</v>
      </c>
      <c r="B476" s="217">
        <v>3800</v>
      </c>
      <c r="C476" s="191">
        <v>42668</v>
      </c>
      <c r="D476" s="224">
        <v>-107.5</v>
      </c>
      <c r="E476" s="224">
        <v>-214</v>
      </c>
      <c r="F476" s="224">
        <v>-231</v>
      </c>
      <c r="G476" s="224">
        <v>-264</v>
      </c>
      <c r="H476" s="191">
        <v>42667</v>
      </c>
      <c r="I476" s="224">
        <v>3850</v>
      </c>
      <c r="J476" s="224">
        <v>3650</v>
      </c>
      <c r="K476" s="237"/>
    </row>
    <row r="477" spans="1:11">
      <c r="A477" s="191">
        <v>42661</v>
      </c>
      <c r="B477" s="217">
        <v>3800</v>
      </c>
      <c r="C477" s="191">
        <v>42667</v>
      </c>
      <c r="D477" s="224">
        <v>-107.5</v>
      </c>
      <c r="E477" s="224">
        <v>-214</v>
      </c>
      <c r="F477" s="224">
        <v>-231</v>
      </c>
      <c r="G477" s="224">
        <v>-264</v>
      </c>
      <c r="H477" s="191">
        <v>42664</v>
      </c>
      <c r="I477" s="224">
        <v>3850</v>
      </c>
      <c r="J477" s="224">
        <v>3650</v>
      </c>
      <c r="K477" s="237"/>
    </row>
    <row r="478" spans="1:11">
      <c r="A478" s="191">
        <v>42660</v>
      </c>
      <c r="B478" s="217">
        <v>3800</v>
      </c>
      <c r="C478" s="191">
        <v>42664</v>
      </c>
      <c r="D478" s="224">
        <v>-107.5</v>
      </c>
      <c r="E478" s="224">
        <v>-214</v>
      </c>
      <c r="F478" s="224">
        <v>-231</v>
      </c>
      <c r="G478" s="224">
        <v>-264</v>
      </c>
      <c r="H478" s="191">
        <v>42663</v>
      </c>
      <c r="I478" s="224">
        <v>3850</v>
      </c>
      <c r="J478" s="224">
        <v>3650</v>
      </c>
      <c r="K478" s="237"/>
    </row>
    <row r="479" spans="1:11">
      <c r="A479" s="191">
        <v>42657</v>
      </c>
      <c r="B479" s="217">
        <v>3800</v>
      </c>
      <c r="C479" s="191">
        <v>42663</v>
      </c>
      <c r="D479" s="224">
        <v>-107.5</v>
      </c>
      <c r="E479" s="224">
        <v>-214</v>
      </c>
      <c r="F479" s="224">
        <v>-231</v>
      </c>
      <c r="G479" s="224">
        <v>-264</v>
      </c>
      <c r="H479" s="191">
        <v>42662</v>
      </c>
      <c r="I479" s="224">
        <v>3850</v>
      </c>
      <c r="J479" s="224">
        <v>3650</v>
      </c>
      <c r="K479" s="237"/>
    </row>
    <row r="480" spans="1:11">
      <c r="A480" s="191">
        <v>42656</v>
      </c>
      <c r="B480" s="217">
        <v>3800</v>
      </c>
      <c r="C480" s="191">
        <v>42662</v>
      </c>
      <c r="D480" s="224">
        <v>-107.5</v>
      </c>
      <c r="E480" s="224">
        <v>-214</v>
      </c>
      <c r="F480" s="224">
        <v>-231</v>
      </c>
      <c r="G480" s="224">
        <v>-264</v>
      </c>
      <c r="H480" s="191">
        <v>42661</v>
      </c>
      <c r="I480" s="224">
        <v>3850</v>
      </c>
      <c r="J480" s="224">
        <v>3650</v>
      </c>
      <c r="K480" s="237"/>
    </row>
    <row r="481" spans="1:11">
      <c r="A481" s="191">
        <v>42655</v>
      </c>
      <c r="B481" s="217">
        <v>3800</v>
      </c>
      <c r="C481" s="191">
        <v>42661</v>
      </c>
      <c r="D481" s="224">
        <v>-107.5</v>
      </c>
      <c r="E481" s="224">
        <v>-231</v>
      </c>
      <c r="F481" s="224">
        <v>-247</v>
      </c>
      <c r="G481" s="224">
        <v>-289</v>
      </c>
      <c r="H481" s="191">
        <v>42660</v>
      </c>
      <c r="I481" s="224">
        <v>3850</v>
      </c>
      <c r="J481" s="224">
        <v>3650</v>
      </c>
      <c r="K481" s="237"/>
    </row>
    <row r="482" spans="1:11">
      <c r="A482" s="191">
        <v>42654</v>
      </c>
      <c r="B482" s="217">
        <v>3800</v>
      </c>
      <c r="C482" s="191">
        <v>42660</v>
      </c>
      <c r="D482" s="224">
        <v>-107.5</v>
      </c>
      <c r="E482" s="224">
        <v>-231</v>
      </c>
      <c r="F482" s="224">
        <v>-247</v>
      </c>
      <c r="G482" s="224">
        <v>-306</v>
      </c>
      <c r="H482" s="191">
        <v>42657</v>
      </c>
      <c r="I482" s="224">
        <v>3850</v>
      </c>
      <c r="J482" s="224">
        <v>3650</v>
      </c>
      <c r="K482" s="237"/>
    </row>
    <row r="483" spans="1:11">
      <c r="A483" s="191">
        <v>42653</v>
      </c>
      <c r="B483" s="217">
        <v>3800</v>
      </c>
      <c r="C483" s="191">
        <v>42657</v>
      </c>
      <c r="D483" s="224">
        <v>-107.5</v>
      </c>
      <c r="E483" s="224">
        <v>-231</v>
      </c>
      <c r="F483" s="224">
        <v>-247</v>
      </c>
      <c r="G483" s="224">
        <v>-306</v>
      </c>
      <c r="H483" s="191">
        <v>42656</v>
      </c>
      <c r="I483" s="224">
        <v>3850</v>
      </c>
      <c r="J483" s="224">
        <v>3650</v>
      </c>
      <c r="K483" s="237"/>
    </row>
    <row r="484" spans="1:11">
      <c r="A484" s="191">
        <v>42643</v>
      </c>
      <c r="B484" s="217">
        <v>3800</v>
      </c>
      <c r="C484" s="191">
        <v>42656</v>
      </c>
      <c r="D484" s="224">
        <v>-107.5</v>
      </c>
      <c r="E484" s="224">
        <v>-231</v>
      </c>
      <c r="F484" s="224">
        <v>-247</v>
      </c>
      <c r="G484" s="224">
        <v>-306</v>
      </c>
      <c r="H484" s="191">
        <v>42655</v>
      </c>
      <c r="I484" s="224">
        <v>3850</v>
      </c>
      <c r="J484" s="224">
        <v>3650</v>
      </c>
      <c r="K484" s="237"/>
    </row>
    <row r="485" spans="1:11">
      <c r="A485" s="191">
        <v>42642</v>
      </c>
      <c r="B485" s="217">
        <v>3800</v>
      </c>
      <c r="C485" s="191">
        <v>42655</v>
      </c>
      <c r="D485" s="224">
        <v>-107.5</v>
      </c>
      <c r="E485" s="224">
        <v>-231</v>
      </c>
      <c r="F485" s="224">
        <v>-247</v>
      </c>
      <c r="G485" s="224">
        <v>-306</v>
      </c>
      <c r="H485" s="191">
        <v>42654</v>
      </c>
      <c r="I485" s="224">
        <v>3850</v>
      </c>
      <c r="J485" s="224">
        <v>3650</v>
      </c>
      <c r="K485" s="237"/>
    </row>
    <row r="486" spans="1:11">
      <c r="A486" s="191">
        <v>42641</v>
      </c>
      <c r="B486" s="217">
        <v>3800</v>
      </c>
      <c r="C486" s="191">
        <v>42654</v>
      </c>
      <c r="D486" s="224">
        <v>-107.5</v>
      </c>
      <c r="E486" s="224">
        <v>-239</v>
      </c>
      <c r="F486" s="224">
        <v>-239</v>
      </c>
      <c r="G486" s="224">
        <v>-297</v>
      </c>
      <c r="H486" s="191">
        <v>42653</v>
      </c>
      <c r="I486" s="224">
        <v>3850</v>
      </c>
      <c r="J486" s="224">
        <v>3650</v>
      </c>
      <c r="K486" s="237"/>
    </row>
    <row r="487" spans="1:11">
      <c r="A487" s="191">
        <v>42640</v>
      </c>
      <c r="B487" s="217">
        <v>3800</v>
      </c>
      <c r="C487" s="191">
        <v>42653</v>
      </c>
      <c r="D487" s="224">
        <v>-107.5</v>
      </c>
      <c r="E487" s="224">
        <v>-239</v>
      </c>
      <c r="F487" s="224">
        <v>-239</v>
      </c>
      <c r="G487" s="224">
        <v>-297</v>
      </c>
      <c r="H487" s="191">
        <v>42652</v>
      </c>
      <c r="I487" s="224">
        <v>3850</v>
      </c>
      <c r="J487" s="224">
        <v>3650</v>
      </c>
      <c r="K487" s="237"/>
    </row>
    <row r="488" spans="1:11">
      <c r="A488" s="191">
        <v>42639</v>
      </c>
      <c r="B488" s="217">
        <v>3800</v>
      </c>
      <c r="C488" s="191">
        <v>42652</v>
      </c>
      <c r="D488" s="224">
        <v>-107.5</v>
      </c>
      <c r="E488" s="224">
        <v>-239</v>
      </c>
      <c r="F488" s="224">
        <v>-239</v>
      </c>
      <c r="G488" s="224">
        <v>-297</v>
      </c>
      <c r="H488" s="191">
        <v>42651</v>
      </c>
      <c r="I488" s="224">
        <v>3850</v>
      </c>
      <c r="J488" s="224">
        <v>3650</v>
      </c>
      <c r="K488" s="237"/>
    </row>
    <row r="489" spans="1:11">
      <c r="A489" s="191">
        <v>42636</v>
      </c>
      <c r="B489" s="217">
        <v>3800</v>
      </c>
      <c r="C489" s="191">
        <v>42651</v>
      </c>
      <c r="D489" s="224">
        <v>-107.5</v>
      </c>
      <c r="E489" s="224">
        <v>-239</v>
      </c>
      <c r="F489" s="224">
        <v>-239</v>
      </c>
      <c r="G489" s="224">
        <v>-297</v>
      </c>
      <c r="H489" s="191">
        <v>42643</v>
      </c>
      <c r="I489" s="224">
        <v>3850</v>
      </c>
      <c r="J489" s="224">
        <v>3650</v>
      </c>
      <c r="K489" s="237"/>
    </row>
    <row r="490" spans="1:11">
      <c r="A490" s="191">
        <v>42635</v>
      </c>
      <c r="B490" s="217">
        <v>3800</v>
      </c>
      <c r="C490" s="191">
        <v>42650</v>
      </c>
      <c r="D490" s="224">
        <v>-107.5</v>
      </c>
      <c r="E490" s="224">
        <v>-239</v>
      </c>
      <c r="F490" s="224">
        <v>-239</v>
      </c>
      <c r="G490" s="224">
        <v>-297</v>
      </c>
      <c r="H490" s="191">
        <v>42642</v>
      </c>
      <c r="I490" s="224">
        <v>3850</v>
      </c>
      <c r="J490" s="224">
        <v>3650</v>
      </c>
      <c r="K490" s="237"/>
    </row>
    <row r="491" spans="1:11">
      <c r="A491" s="191">
        <v>42634</v>
      </c>
      <c r="B491" s="217">
        <v>3800</v>
      </c>
      <c r="C491" s="191">
        <v>42649</v>
      </c>
      <c r="D491" s="224">
        <v>-107.5</v>
      </c>
      <c r="E491" s="224">
        <v>-239</v>
      </c>
      <c r="F491" s="224">
        <v>-239</v>
      </c>
      <c r="G491" s="224">
        <v>-297</v>
      </c>
      <c r="H491" s="191">
        <v>42641</v>
      </c>
      <c r="I491" s="224">
        <v>3850</v>
      </c>
      <c r="J491" s="224">
        <v>3650</v>
      </c>
      <c r="K491" s="237"/>
    </row>
    <row r="492" spans="1:11">
      <c r="A492" s="191">
        <v>42633</v>
      </c>
      <c r="B492" s="217">
        <v>3800</v>
      </c>
      <c r="C492" s="191">
        <v>42648</v>
      </c>
      <c r="D492" s="224">
        <v>-107.5</v>
      </c>
      <c r="E492" s="224">
        <v>-239</v>
      </c>
      <c r="F492" s="224">
        <v>-239</v>
      </c>
      <c r="G492" s="224">
        <v>-297</v>
      </c>
      <c r="H492" s="191">
        <v>42640</v>
      </c>
      <c r="I492" s="224">
        <v>3850</v>
      </c>
      <c r="J492" s="224">
        <v>3650</v>
      </c>
      <c r="K492" s="237"/>
    </row>
    <row r="493" spans="1:11">
      <c r="A493" s="191">
        <v>42632</v>
      </c>
      <c r="B493" s="217">
        <v>3800</v>
      </c>
      <c r="C493" s="191">
        <v>42647</v>
      </c>
      <c r="D493" s="224">
        <v>-107.5</v>
      </c>
      <c r="E493" s="224">
        <v>-239</v>
      </c>
      <c r="F493" s="224">
        <v>-239</v>
      </c>
      <c r="G493" s="224">
        <v>-297</v>
      </c>
      <c r="H493" s="191">
        <v>42639</v>
      </c>
      <c r="I493" s="224">
        <v>3850</v>
      </c>
      <c r="J493" s="224">
        <v>3650</v>
      </c>
      <c r="K493" s="237"/>
    </row>
    <row r="494" spans="1:11">
      <c r="A494" s="191">
        <v>42627</v>
      </c>
      <c r="B494" s="217">
        <v>3800</v>
      </c>
      <c r="C494" s="191">
        <v>42646</v>
      </c>
      <c r="D494" s="224">
        <v>-107.5</v>
      </c>
      <c r="E494" s="224">
        <v>-239</v>
      </c>
      <c r="F494" s="224">
        <v>-239</v>
      </c>
      <c r="G494" s="224">
        <v>-297</v>
      </c>
      <c r="H494" s="191">
        <v>42636</v>
      </c>
      <c r="I494" s="224">
        <v>3850</v>
      </c>
      <c r="J494" s="224">
        <v>3650</v>
      </c>
      <c r="K494" s="237"/>
    </row>
    <row r="495" spans="1:11">
      <c r="A495" s="191">
        <v>42626</v>
      </c>
      <c r="B495" s="217">
        <v>3800</v>
      </c>
      <c r="C495" s="191">
        <v>42643</v>
      </c>
      <c r="D495" s="224">
        <v>-107.5</v>
      </c>
      <c r="E495" s="224">
        <v>-239</v>
      </c>
      <c r="F495" s="224">
        <v>-239</v>
      </c>
      <c r="G495" s="224">
        <v>-297</v>
      </c>
      <c r="H495" s="191">
        <v>42635</v>
      </c>
      <c r="I495" s="224">
        <v>3850</v>
      </c>
      <c r="J495" s="224">
        <v>3650</v>
      </c>
      <c r="K495" s="237"/>
    </row>
    <row r="496" spans="1:11">
      <c r="A496" s="191">
        <v>42625</v>
      </c>
      <c r="B496" s="217">
        <v>3800</v>
      </c>
      <c r="C496" s="191">
        <v>42642</v>
      </c>
      <c r="D496" s="224">
        <v>-107.5</v>
      </c>
      <c r="E496" s="224">
        <v>-239</v>
      </c>
      <c r="F496" s="224">
        <v>-239</v>
      </c>
      <c r="G496" s="224">
        <v>-297</v>
      </c>
      <c r="H496" s="191">
        <v>42634</v>
      </c>
      <c r="I496" s="224">
        <v>3850</v>
      </c>
      <c r="J496" s="224">
        <v>3650</v>
      </c>
      <c r="K496" s="237"/>
    </row>
    <row r="497" spans="1:11">
      <c r="A497" s="191">
        <v>42622</v>
      </c>
      <c r="B497" s="217">
        <v>3800</v>
      </c>
      <c r="C497" s="191">
        <v>42641</v>
      </c>
      <c r="D497" s="224">
        <v>-107.5</v>
      </c>
      <c r="E497" s="224">
        <v>-239</v>
      </c>
      <c r="F497" s="224">
        <v>-239</v>
      </c>
      <c r="G497" s="224">
        <v>-297</v>
      </c>
      <c r="H497" s="191">
        <v>42633</v>
      </c>
      <c r="I497" s="224">
        <v>3850</v>
      </c>
      <c r="J497" s="224">
        <v>3650</v>
      </c>
      <c r="K497" s="237"/>
    </row>
    <row r="498" spans="1:11">
      <c r="A498" s="191">
        <v>42621</v>
      </c>
      <c r="B498" s="217">
        <v>3800</v>
      </c>
      <c r="C498" s="191">
        <v>42640</v>
      </c>
      <c r="D498" s="224">
        <v>-107.5</v>
      </c>
      <c r="E498" s="224">
        <v>-239</v>
      </c>
      <c r="F498" s="224">
        <v>-239</v>
      </c>
      <c r="G498" s="224">
        <v>-297</v>
      </c>
      <c r="H498" s="191">
        <v>42632</v>
      </c>
      <c r="I498" s="224">
        <v>3850</v>
      </c>
      <c r="J498" s="224">
        <v>3650</v>
      </c>
      <c r="K498" s="237"/>
    </row>
    <row r="499" spans="1:11">
      <c r="A499" s="191">
        <v>42620</v>
      </c>
      <c r="B499" s="217">
        <v>3800</v>
      </c>
      <c r="C499" s="191">
        <v>42639</v>
      </c>
      <c r="D499" s="224">
        <v>-107.5</v>
      </c>
      <c r="E499" s="224">
        <v>-256</v>
      </c>
      <c r="F499" s="224">
        <v>-272</v>
      </c>
      <c r="G499" s="224">
        <v>-330</v>
      </c>
      <c r="H499" s="191">
        <v>42631</v>
      </c>
      <c r="I499" s="224">
        <v>3850</v>
      </c>
      <c r="J499" s="224">
        <v>3650</v>
      </c>
      <c r="K499" s="237"/>
    </row>
    <row r="500" spans="1:11">
      <c r="A500" s="191">
        <v>42619</v>
      </c>
      <c r="B500" s="217">
        <v>3800</v>
      </c>
      <c r="C500" s="191">
        <v>42636</v>
      </c>
      <c r="D500" s="224">
        <v>-107.5</v>
      </c>
      <c r="E500" s="224">
        <v>-256</v>
      </c>
      <c r="F500" s="224">
        <v>-272</v>
      </c>
      <c r="G500" s="224">
        <v>-330</v>
      </c>
      <c r="H500" s="191">
        <v>42627</v>
      </c>
      <c r="I500" s="224">
        <v>3850</v>
      </c>
      <c r="J500" s="224">
        <v>3650</v>
      </c>
      <c r="K500" s="237"/>
    </row>
    <row r="501" spans="1:11">
      <c r="A501" s="191">
        <v>42618</v>
      </c>
      <c r="B501" s="217">
        <v>3800</v>
      </c>
      <c r="C501" s="191">
        <v>42635</v>
      </c>
      <c r="D501" s="224">
        <v>-107.5</v>
      </c>
      <c r="E501" s="224">
        <v>-256</v>
      </c>
      <c r="F501" s="224">
        <v>-272</v>
      </c>
      <c r="G501" s="224">
        <v>-330</v>
      </c>
      <c r="H501" s="191">
        <v>42626</v>
      </c>
      <c r="I501" s="224">
        <v>3850</v>
      </c>
      <c r="J501" s="224">
        <v>3650</v>
      </c>
      <c r="K501" s="237"/>
    </row>
    <row r="502" spans="1:11">
      <c r="A502" s="191">
        <v>42615</v>
      </c>
      <c r="B502" s="217">
        <v>3800</v>
      </c>
      <c r="C502" s="191">
        <v>42634</v>
      </c>
      <c r="D502" s="224">
        <v>-107.5</v>
      </c>
      <c r="E502" s="224">
        <v>-256</v>
      </c>
      <c r="F502" s="224">
        <v>-272</v>
      </c>
      <c r="G502" s="224">
        <v>-330</v>
      </c>
      <c r="H502" s="191">
        <v>42625</v>
      </c>
      <c r="I502" s="224">
        <v>3850</v>
      </c>
      <c r="J502" s="224">
        <v>3650</v>
      </c>
      <c r="K502" s="237"/>
    </row>
    <row r="503" spans="1:11">
      <c r="A503" s="191">
        <v>42614</v>
      </c>
      <c r="B503" s="217">
        <v>3800</v>
      </c>
      <c r="C503" s="191">
        <v>42633</v>
      </c>
      <c r="D503" s="224">
        <v>-107.5</v>
      </c>
      <c r="E503" s="224">
        <v>-256</v>
      </c>
      <c r="F503" s="224">
        <v>-272</v>
      </c>
      <c r="G503" s="224">
        <v>-330</v>
      </c>
      <c r="H503" s="191">
        <v>42622</v>
      </c>
      <c r="I503" s="224">
        <v>3850</v>
      </c>
      <c r="J503" s="224">
        <v>3650</v>
      </c>
      <c r="K503" s="237"/>
    </row>
    <row r="504" spans="1:11">
      <c r="A504" s="191">
        <v>42613</v>
      </c>
      <c r="B504" s="217">
        <v>3800</v>
      </c>
      <c r="C504" s="191">
        <v>42632</v>
      </c>
      <c r="D504" s="224">
        <v>-107.5</v>
      </c>
      <c r="E504" s="224">
        <v>-288</v>
      </c>
      <c r="F504" s="224">
        <v>-321</v>
      </c>
      <c r="G504" s="224">
        <v>-330</v>
      </c>
      <c r="H504" s="191">
        <v>42621</v>
      </c>
      <c r="I504" s="224">
        <v>3850</v>
      </c>
      <c r="J504" s="224">
        <v>3650</v>
      </c>
      <c r="K504" s="237"/>
    </row>
    <row r="505" spans="1:11">
      <c r="A505" s="191">
        <v>42612</v>
      </c>
      <c r="B505" s="217">
        <v>3800</v>
      </c>
      <c r="C505" s="191">
        <v>42631</v>
      </c>
      <c r="D505" s="224">
        <v>-107.5</v>
      </c>
      <c r="E505" s="224">
        <v>-288</v>
      </c>
      <c r="F505" s="224">
        <v>-321</v>
      </c>
      <c r="G505" s="224">
        <v>-330</v>
      </c>
      <c r="H505" s="191">
        <v>42620</v>
      </c>
      <c r="I505" s="224">
        <v>3850</v>
      </c>
      <c r="J505" s="224">
        <v>3650</v>
      </c>
      <c r="K505" s="237"/>
    </row>
    <row r="506" spans="1:11">
      <c r="A506" s="191">
        <v>42611</v>
      </c>
      <c r="B506" s="217">
        <v>3800</v>
      </c>
      <c r="C506" s="191">
        <v>42629</v>
      </c>
      <c r="D506" s="224">
        <v>-107.5</v>
      </c>
      <c r="E506" s="224">
        <v>-288</v>
      </c>
      <c r="F506" s="224">
        <v>-321</v>
      </c>
      <c r="G506" s="224">
        <v>-330</v>
      </c>
      <c r="H506" s="191">
        <v>42619</v>
      </c>
      <c r="I506" s="224">
        <v>3850</v>
      </c>
      <c r="J506" s="224">
        <v>3650</v>
      </c>
      <c r="K506" s="237"/>
    </row>
    <row r="507" spans="1:11">
      <c r="A507" s="191">
        <v>42608</v>
      </c>
      <c r="B507" s="217">
        <v>3800</v>
      </c>
      <c r="C507" s="191">
        <v>42628</v>
      </c>
      <c r="D507" s="224">
        <v>-107.5</v>
      </c>
      <c r="E507" s="224">
        <v>-288</v>
      </c>
      <c r="F507" s="224">
        <v>-321</v>
      </c>
      <c r="G507" s="224">
        <v>-330</v>
      </c>
      <c r="H507" s="191">
        <v>42618</v>
      </c>
      <c r="I507" s="224">
        <v>3850</v>
      </c>
      <c r="J507" s="224">
        <v>3650</v>
      </c>
      <c r="K507" s="237"/>
    </row>
    <row r="508" spans="1:11">
      <c r="A508" s="191">
        <v>42607</v>
      </c>
      <c r="B508" s="217">
        <v>3800</v>
      </c>
      <c r="C508" s="191">
        <v>42627</v>
      </c>
      <c r="D508" s="224">
        <v>-107.5</v>
      </c>
      <c r="E508" s="224">
        <v>-288</v>
      </c>
      <c r="F508" s="224">
        <v>-321</v>
      </c>
      <c r="G508" s="224">
        <v>-330</v>
      </c>
      <c r="H508" s="191">
        <v>42615</v>
      </c>
      <c r="I508" s="224">
        <v>3850</v>
      </c>
      <c r="J508" s="224">
        <v>3650</v>
      </c>
      <c r="K508" s="237"/>
    </row>
    <row r="509" spans="1:11">
      <c r="A509" s="191">
        <v>42606</v>
      </c>
      <c r="B509" s="217">
        <v>3800</v>
      </c>
      <c r="C509" s="191">
        <v>42626</v>
      </c>
      <c r="D509" s="224">
        <v>-107.5</v>
      </c>
      <c r="E509" s="224">
        <v>-288</v>
      </c>
      <c r="F509" s="224">
        <v>-321</v>
      </c>
      <c r="G509" s="224">
        <v>-330</v>
      </c>
      <c r="H509" s="191">
        <v>42614</v>
      </c>
      <c r="I509" s="224">
        <v>3850</v>
      </c>
      <c r="J509" s="224">
        <v>3650</v>
      </c>
      <c r="K509" s="237"/>
    </row>
    <row r="510" spans="1:11">
      <c r="A510" s="191">
        <v>42605</v>
      </c>
      <c r="B510" s="217">
        <v>3800</v>
      </c>
      <c r="C510" s="191">
        <v>42625</v>
      </c>
      <c r="D510" s="224">
        <v>-107.5</v>
      </c>
      <c r="E510" s="224">
        <v>-288</v>
      </c>
      <c r="F510" s="224">
        <v>-321</v>
      </c>
      <c r="G510" s="224">
        <v>-330</v>
      </c>
      <c r="H510" s="191">
        <v>42613</v>
      </c>
      <c r="I510" s="224">
        <v>3850</v>
      </c>
      <c r="J510" s="224">
        <v>3650</v>
      </c>
      <c r="K510" s="237"/>
    </row>
    <row r="511" spans="1:11">
      <c r="A511" s="191">
        <v>42604</v>
      </c>
      <c r="B511" s="217">
        <v>3800</v>
      </c>
      <c r="C511" s="191">
        <v>42622</v>
      </c>
      <c r="D511" s="224">
        <v>-107.5</v>
      </c>
      <c r="E511" s="224">
        <v>-288</v>
      </c>
      <c r="F511" s="224">
        <v>-321</v>
      </c>
      <c r="G511" s="224">
        <v>-330</v>
      </c>
      <c r="H511" s="191">
        <v>42612</v>
      </c>
      <c r="I511" s="224">
        <v>3850</v>
      </c>
      <c r="J511" s="224">
        <v>3650</v>
      </c>
      <c r="K511" s="237"/>
    </row>
    <row r="512" spans="1:11">
      <c r="A512" s="191">
        <v>42601</v>
      </c>
      <c r="B512" s="217">
        <v>3800</v>
      </c>
      <c r="C512" s="191">
        <v>42621</v>
      </c>
      <c r="D512" s="224">
        <v>-115.75</v>
      </c>
      <c r="E512" s="224">
        <v>-353</v>
      </c>
      <c r="F512" s="224">
        <v>-401.7</v>
      </c>
      <c r="G512" s="224">
        <v>-419</v>
      </c>
      <c r="H512" s="191">
        <v>42611</v>
      </c>
      <c r="I512" s="224">
        <v>3850</v>
      </c>
      <c r="J512" s="224">
        <v>3650</v>
      </c>
      <c r="K512" s="237"/>
    </row>
    <row r="513" spans="1:11">
      <c r="A513" s="191">
        <v>42600</v>
      </c>
      <c r="B513" s="217">
        <v>3800</v>
      </c>
      <c r="C513" s="191">
        <v>42620</v>
      </c>
      <c r="D513" s="224">
        <v>-115.75</v>
      </c>
      <c r="E513" s="224">
        <v>-353</v>
      </c>
      <c r="F513" s="224">
        <v>-401.7</v>
      </c>
      <c r="G513" s="224">
        <v>-419</v>
      </c>
      <c r="H513" s="191">
        <v>42608</v>
      </c>
      <c r="I513" s="224">
        <v>3850</v>
      </c>
      <c r="J513" s="224">
        <v>3650</v>
      </c>
      <c r="K513" s="237"/>
    </row>
    <row r="514" spans="1:11">
      <c r="A514" s="191">
        <v>42599</v>
      </c>
      <c r="B514" s="217">
        <v>3800</v>
      </c>
      <c r="C514" s="191">
        <v>42619</v>
      </c>
      <c r="D514" s="224">
        <v>-115.75</v>
      </c>
      <c r="E514" s="224">
        <v>-353</v>
      </c>
      <c r="F514" s="224">
        <v>-401.7</v>
      </c>
      <c r="G514" s="224">
        <v>-419</v>
      </c>
      <c r="H514" s="191">
        <v>42607</v>
      </c>
      <c r="I514" s="224">
        <v>3850</v>
      </c>
      <c r="J514" s="224">
        <v>3650</v>
      </c>
      <c r="K514" s="237"/>
    </row>
    <row r="515" spans="1:11">
      <c r="A515" s="191">
        <v>42598</v>
      </c>
      <c r="B515" s="217">
        <v>3800</v>
      </c>
      <c r="C515" s="191">
        <v>42618</v>
      </c>
      <c r="D515" s="224">
        <v>-115.75</v>
      </c>
      <c r="E515" s="224">
        <v>-344.95</v>
      </c>
      <c r="F515" s="224">
        <v>-401.7</v>
      </c>
      <c r="G515" s="224">
        <v>-468</v>
      </c>
      <c r="H515" s="191">
        <v>42606</v>
      </c>
      <c r="I515" s="224">
        <v>3850</v>
      </c>
      <c r="J515" s="224">
        <v>3650</v>
      </c>
      <c r="K515" s="237"/>
    </row>
    <row r="516" spans="1:11">
      <c r="A516" s="191">
        <v>42597</v>
      </c>
      <c r="B516" s="217">
        <v>3800</v>
      </c>
      <c r="C516" s="191">
        <v>42615</v>
      </c>
      <c r="D516" s="224">
        <v>-115.75</v>
      </c>
      <c r="E516" s="224">
        <v>-344.95</v>
      </c>
      <c r="F516" s="224">
        <v>-401.7</v>
      </c>
      <c r="G516" s="224">
        <v>-484</v>
      </c>
      <c r="H516" s="191">
        <v>42605</v>
      </c>
      <c r="I516" s="224">
        <v>3850</v>
      </c>
      <c r="J516" s="224">
        <v>3650</v>
      </c>
      <c r="K516" s="237"/>
    </row>
    <row r="517" spans="1:11">
      <c r="A517" s="191">
        <v>42594</v>
      </c>
      <c r="B517" s="217">
        <v>3800</v>
      </c>
      <c r="C517" s="191">
        <v>42614</v>
      </c>
      <c r="D517" s="224">
        <v>-115.75</v>
      </c>
      <c r="E517" s="224">
        <v>-344.95</v>
      </c>
      <c r="F517" s="224">
        <v>-401.7</v>
      </c>
      <c r="G517" s="224">
        <v>-484</v>
      </c>
      <c r="H517" s="191">
        <v>42604</v>
      </c>
      <c r="I517" s="224">
        <v>3850</v>
      </c>
      <c r="J517" s="224">
        <v>3650</v>
      </c>
      <c r="K517" s="237"/>
    </row>
    <row r="518" spans="1:11">
      <c r="A518" s="191">
        <v>42593</v>
      </c>
      <c r="B518" s="217">
        <v>3800</v>
      </c>
      <c r="C518" s="191">
        <v>42613</v>
      </c>
      <c r="D518" s="224">
        <v>-115.75</v>
      </c>
      <c r="E518" s="224">
        <v>-344.95</v>
      </c>
      <c r="F518" s="224">
        <v>-401.7</v>
      </c>
      <c r="G518" s="224">
        <v>-484</v>
      </c>
      <c r="H518" s="191">
        <v>42601</v>
      </c>
      <c r="I518" s="224">
        <v>3850</v>
      </c>
      <c r="J518" s="224">
        <v>3650</v>
      </c>
      <c r="K518" s="237"/>
    </row>
    <row r="519" spans="1:11">
      <c r="A519" s="191">
        <v>42592</v>
      </c>
      <c r="B519" s="217">
        <v>3800</v>
      </c>
      <c r="C519" s="191">
        <v>42612</v>
      </c>
      <c r="D519" s="224">
        <v>-115.75</v>
      </c>
      <c r="E519" s="224">
        <v>-320</v>
      </c>
      <c r="F519" s="224">
        <v>-377</v>
      </c>
      <c r="G519" s="224">
        <v>-476</v>
      </c>
      <c r="H519" s="191">
        <v>42600</v>
      </c>
      <c r="I519" s="224">
        <v>3850</v>
      </c>
      <c r="J519" s="224">
        <v>3650</v>
      </c>
      <c r="K519" s="237"/>
    </row>
    <row r="520" spans="1:11">
      <c r="A520" s="191">
        <v>42591</v>
      </c>
      <c r="B520" s="217">
        <v>3800</v>
      </c>
      <c r="C520" s="191">
        <v>42611</v>
      </c>
      <c r="D520" s="224">
        <v>-115.75</v>
      </c>
      <c r="E520" s="224">
        <v>-320</v>
      </c>
      <c r="F520" s="224">
        <v>-377</v>
      </c>
      <c r="G520" s="224">
        <v>-476</v>
      </c>
      <c r="H520" s="191">
        <v>42599</v>
      </c>
      <c r="I520" s="224">
        <v>3850</v>
      </c>
      <c r="J520" s="224">
        <v>3650</v>
      </c>
      <c r="K520" s="237"/>
    </row>
    <row r="521" spans="1:11">
      <c r="A521" s="191">
        <v>42590</v>
      </c>
      <c r="B521" s="217">
        <v>3800</v>
      </c>
      <c r="C521" s="191">
        <v>42608</v>
      </c>
      <c r="D521" s="224">
        <v>-107.5</v>
      </c>
      <c r="E521" s="224">
        <v>-288</v>
      </c>
      <c r="F521" s="224">
        <v>-336</v>
      </c>
      <c r="G521" s="224">
        <v>-387</v>
      </c>
      <c r="H521" s="191">
        <v>42598</v>
      </c>
      <c r="I521" s="224">
        <v>3850</v>
      </c>
      <c r="J521" s="224">
        <v>3650</v>
      </c>
      <c r="K521" s="237"/>
    </row>
    <row r="522" spans="1:11">
      <c r="A522" s="191">
        <v>42587</v>
      </c>
      <c r="B522" s="217">
        <v>3800</v>
      </c>
      <c r="C522" s="191">
        <v>42607</v>
      </c>
      <c r="D522" s="224">
        <v>-107.5</v>
      </c>
      <c r="E522" s="224">
        <v>-288</v>
      </c>
      <c r="F522" s="224">
        <v>-336</v>
      </c>
      <c r="G522" s="224">
        <v>-387</v>
      </c>
      <c r="H522" s="191">
        <v>42597</v>
      </c>
      <c r="I522" s="224">
        <v>3850</v>
      </c>
      <c r="J522" s="224">
        <v>3650</v>
      </c>
      <c r="K522" s="237"/>
    </row>
    <row r="523" spans="1:11">
      <c r="A523" s="191">
        <v>42586</v>
      </c>
      <c r="B523" s="217">
        <v>3800</v>
      </c>
      <c r="C523" s="191">
        <v>42606</v>
      </c>
      <c r="D523" s="224">
        <v>-107.5</v>
      </c>
      <c r="E523" s="224">
        <v>-288</v>
      </c>
      <c r="F523" s="224">
        <v>-336</v>
      </c>
      <c r="G523" s="224">
        <v>-387</v>
      </c>
      <c r="H523" s="191">
        <v>42594</v>
      </c>
      <c r="I523" s="224">
        <v>3850</v>
      </c>
      <c r="J523" s="224">
        <v>3650</v>
      </c>
      <c r="K523" s="237"/>
    </row>
    <row r="524" spans="1:11">
      <c r="A524" s="191">
        <v>42585</v>
      </c>
      <c r="B524" s="217">
        <v>3800</v>
      </c>
      <c r="C524" s="191">
        <v>42605</v>
      </c>
      <c r="D524" s="224">
        <v>-107.5</v>
      </c>
      <c r="E524" s="224">
        <v>-288</v>
      </c>
      <c r="F524" s="224">
        <v>-336</v>
      </c>
      <c r="G524" s="224">
        <v>-387</v>
      </c>
      <c r="H524" s="191">
        <v>42593</v>
      </c>
      <c r="I524" s="224">
        <v>3850</v>
      </c>
      <c r="J524" s="224">
        <v>3650</v>
      </c>
      <c r="K524" s="237"/>
    </row>
    <row r="525" spans="1:11">
      <c r="A525" s="191">
        <v>42584</v>
      </c>
      <c r="B525" s="217">
        <v>3800</v>
      </c>
      <c r="C525" s="191">
        <v>42604</v>
      </c>
      <c r="D525" s="224">
        <v>-107.5</v>
      </c>
      <c r="E525" s="224">
        <v>-288</v>
      </c>
      <c r="F525" s="224">
        <v>-336</v>
      </c>
      <c r="G525" s="224">
        <v>-387</v>
      </c>
      <c r="H525" s="191">
        <v>42592</v>
      </c>
      <c r="I525" s="224">
        <v>3850</v>
      </c>
      <c r="J525" s="224">
        <v>3650</v>
      </c>
      <c r="K525" s="237"/>
    </row>
    <row r="526" spans="1:11">
      <c r="A526" s="191">
        <v>42583</v>
      </c>
      <c r="B526" s="217">
        <v>3800</v>
      </c>
      <c r="C526" s="191">
        <v>42601</v>
      </c>
      <c r="D526" s="224">
        <v>-132.25</v>
      </c>
      <c r="E526" s="224">
        <v>-256.39999999999998</v>
      </c>
      <c r="F526" s="224">
        <v>-296</v>
      </c>
      <c r="G526" s="224">
        <v>-395</v>
      </c>
      <c r="H526" s="191">
        <v>42591</v>
      </c>
      <c r="I526" s="224">
        <v>3850</v>
      </c>
      <c r="J526" s="224">
        <v>3650</v>
      </c>
      <c r="K526" s="237"/>
    </row>
    <row r="527" spans="1:11">
      <c r="A527" s="191">
        <v>42580</v>
      </c>
      <c r="B527" s="217">
        <v>3800</v>
      </c>
      <c r="C527" s="191">
        <v>42600</v>
      </c>
      <c r="D527" s="224">
        <v>-132.25</v>
      </c>
      <c r="E527" s="224">
        <v>-256.39999999999998</v>
      </c>
      <c r="F527" s="224">
        <v>-296</v>
      </c>
      <c r="G527" s="224">
        <v>-395</v>
      </c>
      <c r="H527" s="191">
        <v>42590</v>
      </c>
      <c r="I527" s="224">
        <v>3850</v>
      </c>
      <c r="J527" s="224">
        <v>3650</v>
      </c>
      <c r="K527" s="237"/>
    </row>
    <row r="528" spans="1:11">
      <c r="A528" s="191">
        <v>42579</v>
      </c>
      <c r="B528" s="217">
        <v>3800</v>
      </c>
      <c r="C528" s="191">
        <v>42599</v>
      </c>
      <c r="D528" s="224">
        <v>-132.25</v>
      </c>
      <c r="E528" s="224">
        <v>-256.39999999999998</v>
      </c>
      <c r="F528" s="224">
        <v>-296</v>
      </c>
      <c r="G528" s="224">
        <v>-395</v>
      </c>
      <c r="H528" s="191">
        <v>42587</v>
      </c>
      <c r="I528" s="224">
        <v>3850</v>
      </c>
      <c r="J528" s="224">
        <v>3650</v>
      </c>
      <c r="K528" s="237"/>
    </row>
    <row r="529" spans="1:11">
      <c r="A529" s="191">
        <v>42578</v>
      </c>
      <c r="B529" s="217">
        <v>3800</v>
      </c>
      <c r="C529" s="191">
        <v>42598</v>
      </c>
      <c r="D529" s="224">
        <v>-132.25</v>
      </c>
      <c r="E529" s="224">
        <v>-256.39999999999998</v>
      </c>
      <c r="F529" s="224">
        <v>-296</v>
      </c>
      <c r="G529" s="224">
        <v>-395</v>
      </c>
      <c r="H529" s="191">
        <v>42586</v>
      </c>
      <c r="I529" s="224">
        <v>3850</v>
      </c>
      <c r="J529" s="224">
        <v>3650</v>
      </c>
      <c r="K529" s="237"/>
    </row>
    <row r="530" spans="1:11">
      <c r="A530" s="191">
        <v>42577</v>
      </c>
      <c r="B530" s="217">
        <v>3800</v>
      </c>
      <c r="C530" s="191">
        <v>42597</v>
      </c>
      <c r="D530" s="224">
        <v>-132.25</v>
      </c>
      <c r="E530" s="224">
        <v>-337.3</v>
      </c>
      <c r="F530" s="224">
        <v>-386</v>
      </c>
      <c r="G530" s="224">
        <v>-436</v>
      </c>
      <c r="H530" s="191">
        <v>42585</v>
      </c>
      <c r="I530" s="224">
        <v>3850</v>
      </c>
      <c r="J530" s="224">
        <v>3650</v>
      </c>
      <c r="K530" s="237"/>
    </row>
    <row r="531" spans="1:11">
      <c r="A531" s="191">
        <v>42576</v>
      </c>
      <c r="B531" s="217">
        <v>3800</v>
      </c>
      <c r="C531" s="191">
        <v>42594</v>
      </c>
      <c r="D531" s="224">
        <v>-132.25</v>
      </c>
      <c r="E531" s="224">
        <v>-337.3</v>
      </c>
      <c r="F531" s="224">
        <v>-386</v>
      </c>
      <c r="G531" s="224">
        <v>-436</v>
      </c>
      <c r="H531" s="191">
        <v>42584</v>
      </c>
      <c r="I531" s="224">
        <v>3850</v>
      </c>
      <c r="J531" s="224">
        <v>3700</v>
      </c>
      <c r="K531" s="237"/>
    </row>
    <row r="532" spans="1:11">
      <c r="A532" s="191">
        <v>42573</v>
      </c>
      <c r="B532" s="217">
        <v>3800</v>
      </c>
      <c r="C532" s="191">
        <v>42593</v>
      </c>
      <c r="D532" s="224">
        <v>-132.25</v>
      </c>
      <c r="E532" s="224">
        <v>-337.3</v>
      </c>
      <c r="F532" s="224">
        <v>-386</v>
      </c>
      <c r="G532" s="224">
        <v>-436</v>
      </c>
      <c r="H532" s="191">
        <v>42583</v>
      </c>
      <c r="I532" s="224">
        <v>3850</v>
      </c>
      <c r="J532" s="224">
        <v>3700</v>
      </c>
      <c r="K532" s="237"/>
    </row>
    <row r="533" spans="1:11">
      <c r="A533" s="191">
        <v>42572</v>
      </c>
      <c r="B533" s="217">
        <v>3800</v>
      </c>
      <c r="C533" s="191">
        <v>42592</v>
      </c>
      <c r="D533" s="224">
        <v>-148.75</v>
      </c>
      <c r="E533" s="224">
        <v>-369.7</v>
      </c>
      <c r="F533" s="224">
        <v>-434.5</v>
      </c>
      <c r="G533" s="224">
        <v>-484.5</v>
      </c>
      <c r="H533" s="191">
        <v>42580</v>
      </c>
      <c r="I533" s="224">
        <v>3850</v>
      </c>
      <c r="J533" s="224">
        <v>3700</v>
      </c>
      <c r="K533" s="237"/>
    </row>
    <row r="534" spans="1:11">
      <c r="A534" s="191">
        <v>42571</v>
      </c>
      <c r="B534" s="217">
        <v>3800</v>
      </c>
      <c r="C534" s="191">
        <v>42591</v>
      </c>
      <c r="D534" s="224">
        <v>-148.75</v>
      </c>
      <c r="E534" s="224">
        <v>-369.7</v>
      </c>
      <c r="F534" s="224">
        <v>-434.5</v>
      </c>
      <c r="G534" s="224">
        <v>-484.5</v>
      </c>
      <c r="H534" s="191">
        <v>42579</v>
      </c>
      <c r="I534" s="224">
        <v>3850</v>
      </c>
      <c r="J534" s="224">
        <v>3700</v>
      </c>
      <c r="K534" s="237"/>
    </row>
    <row r="535" spans="1:11">
      <c r="A535" s="191">
        <v>42570</v>
      </c>
      <c r="B535" s="217">
        <v>3800</v>
      </c>
      <c r="C535" s="191">
        <v>42590</v>
      </c>
      <c r="D535" s="224">
        <v>-148.75</v>
      </c>
      <c r="E535" s="224">
        <v>-369.7</v>
      </c>
      <c r="F535" s="224">
        <v>-434.5</v>
      </c>
      <c r="G535" s="224">
        <v>-484.5</v>
      </c>
      <c r="H535" s="191">
        <v>42578</v>
      </c>
      <c r="I535" s="224">
        <v>3850</v>
      </c>
      <c r="J535" s="224">
        <v>3700</v>
      </c>
      <c r="K535" s="237"/>
    </row>
    <row r="536" spans="1:11">
      <c r="A536" s="191">
        <v>42569</v>
      </c>
      <c r="B536" s="217">
        <v>3800</v>
      </c>
      <c r="C536" s="191">
        <v>42587</v>
      </c>
      <c r="D536" s="224">
        <v>-148.75</v>
      </c>
      <c r="E536" s="224">
        <v>-402</v>
      </c>
      <c r="F536" s="224">
        <v>-466.7</v>
      </c>
      <c r="G536" s="224">
        <v>-533</v>
      </c>
      <c r="H536" s="191">
        <v>42577</v>
      </c>
      <c r="I536" s="224">
        <v>3850</v>
      </c>
      <c r="J536" s="224">
        <v>3700</v>
      </c>
      <c r="K536" s="237"/>
    </row>
    <row r="537" spans="1:11">
      <c r="A537" s="191">
        <v>42566</v>
      </c>
      <c r="B537" s="217">
        <v>3800</v>
      </c>
      <c r="C537" s="191">
        <v>42586</v>
      </c>
      <c r="D537" s="224">
        <v>-140.5</v>
      </c>
      <c r="E537" s="224">
        <v>-386</v>
      </c>
      <c r="F537" s="224">
        <v>-466.7</v>
      </c>
      <c r="G537" s="224">
        <v>-533</v>
      </c>
      <c r="H537" s="191">
        <v>42576</v>
      </c>
      <c r="I537" s="224">
        <v>3850</v>
      </c>
      <c r="J537" s="224">
        <v>3700</v>
      </c>
      <c r="K537" s="237"/>
    </row>
    <row r="538" spans="1:11">
      <c r="A538" s="191">
        <v>42565</v>
      </c>
      <c r="B538" s="217">
        <v>3800</v>
      </c>
      <c r="C538" s="191">
        <v>42585</v>
      </c>
      <c r="D538" s="224">
        <v>-140.5</v>
      </c>
      <c r="E538" s="224">
        <v>-386</v>
      </c>
      <c r="F538" s="224">
        <v>-466.7</v>
      </c>
      <c r="G538" s="224">
        <v>-533</v>
      </c>
      <c r="H538" s="191">
        <v>42573</v>
      </c>
      <c r="I538" s="224">
        <v>3850</v>
      </c>
      <c r="J538" s="224">
        <v>3700</v>
      </c>
      <c r="K538" s="237"/>
    </row>
    <row r="539" spans="1:11">
      <c r="A539" s="191">
        <v>42564</v>
      </c>
      <c r="B539" s="217">
        <v>3800</v>
      </c>
      <c r="C539" s="191">
        <v>42584</v>
      </c>
      <c r="D539" s="224">
        <v>-140.5</v>
      </c>
      <c r="E539" s="224">
        <v>-321.60000000000002</v>
      </c>
      <c r="F539" s="224">
        <v>-402.1</v>
      </c>
      <c r="G539" s="224">
        <v>-484.5</v>
      </c>
      <c r="H539" s="191">
        <v>42572</v>
      </c>
      <c r="I539" s="224">
        <v>3850</v>
      </c>
      <c r="J539" s="224">
        <v>3700</v>
      </c>
      <c r="K539" s="237"/>
    </row>
    <row r="540" spans="1:11">
      <c r="A540" s="191">
        <v>42563</v>
      </c>
      <c r="B540" s="217">
        <v>3800</v>
      </c>
      <c r="C540" s="191">
        <v>42583</v>
      </c>
      <c r="D540" s="224">
        <v>-140.5</v>
      </c>
      <c r="E540" s="224">
        <v>-329.85</v>
      </c>
      <c r="F540" s="224">
        <v>-418.6</v>
      </c>
      <c r="G540" s="224">
        <v>-492.75</v>
      </c>
      <c r="H540" s="191">
        <v>42571</v>
      </c>
      <c r="I540" s="224">
        <v>3850</v>
      </c>
      <c r="J540" s="224">
        <v>3700</v>
      </c>
      <c r="K540" s="237"/>
    </row>
    <row r="541" spans="1:11">
      <c r="A541" s="191">
        <v>42562</v>
      </c>
      <c r="B541" s="217">
        <v>3800</v>
      </c>
      <c r="C541" s="191">
        <v>42580</v>
      </c>
      <c r="D541" s="224">
        <v>-140.5</v>
      </c>
      <c r="E541" s="224">
        <v>-329.85</v>
      </c>
      <c r="F541" s="224">
        <v>-418.6</v>
      </c>
      <c r="G541" s="224">
        <v>-492.75</v>
      </c>
      <c r="H541" s="191">
        <v>42570</v>
      </c>
      <c r="I541" s="224">
        <v>3850</v>
      </c>
      <c r="J541" s="224">
        <v>3700</v>
      </c>
      <c r="K541" s="237"/>
    </row>
    <row r="542" spans="1:11">
      <c r="A542" s="191">
        <v>42559</v>
      </c>
      <c r="B542" s="217">
        <v>3800</v>
      </c>
      <c r="C542" s="191">
        <v>42579</v>
      </c>
      <c r="D542" s="224">
        <v>-140.5</v>
      </c>
      <c r="E542" s="224">
        <v>-329.85</v>
      </c>
      <c r="F542" s="224">
        <v>-418.6</v>
      </c>
      <c r="G542" s="224">
        <v>-492.75</v>
      </c>
      <c r="H542" s="191">
        <v>42569</v>
      </c>
      <c r="I542" s="224">
        <v>3850</v>
      </c>
      <c r="J542" s="224">
        <v>3700</v>
      </c>
      <c r="K542" s="237"/>
    </row>
    <row r="543" spans="1:11">
      <c r="A543" s="191">
        <v>42558</v>
      </c>
      <c r="B543" s="217">
        <v>3800</v>
      </c>
      <c r="C543" s="191">
        <v>42578</v>
      </c>
      <c r="D543" s="224">
        <v>-140.5</v>
      </c>
      <c r="E543" s="224">
        <v>-329.85</v>
      </c>
      <c r="F543" s="224">
        <v>-426.85</v>
      </c>
      <c r="G543" s="224">
        <v>-541.25</v>
      </c>
      <c r="H543" s="191">
        <v>42566</v>
      </c>
      <c r="I543" s="224">
        <v>3850</v>
      </c>
      <c r="J543" s="224">
        <v>3700</v>
      </c>
      <c r="K543" s="237"/>
    </row>
    <row r="544" spans="1:11">
      <c r="A544" s="191">
        <v>42557</v>
      </c>
      <c r="B544" s="217">
        <v>3800</v>
      </c>
      <c r="C544" s="191">
        <v>42577</v>
      </c>
      <c r="D544" s="224">
        <v>-140.5</v>
      </c>
      <c r="E544" s="224">
        <v>-329.85</v>
      </c>
      <c r="F544" s="224">
        <v>-426.85</v>
      </c>
      <c r="G544" s="224">
        <v>-541.25</v>
      </c>
      <c r="H544" s="191">
        <v>42565</v>
      </c>
      <c r="I544" s="224">
        <v>3850</v>
      </c>
      <c r="J544" s="224">
        <v>3450</v>
      </c>
      <c r="K544" s="237"/>
    </row>
    <row r="545" spans="1:11">
      <c r="A545" s="191">
        <v>42556</v>
      </c>
      <c r="B545" s="217">
        <v>3800</v>
      </c>
      <c r="C545" s="191">
        <v>42576</v>
      </c>
      <c r="D545" s="224">
        <v>-140.5</v>
      </c>
      <c r="E545" s="224">
        <v>-321.60000000000002</v>
      </c>
      <c r="F545" s="224">
        <v>-402.1</v>
      </c>
      <c r="G545" s="224">
        <v>-492.75</v>
      </c>
      <c r="H545" s="191">
        <v>42564</v>
      </c>
      <c r="I545" s="224">
        <v>3850</v>
      </c>
      <c r="J545" s="224">
        <v>3450</v>
      </c>
      <c r="K545" s="237"/>
    </row>
    <row r="546" spans="1:11">
      <c r="A546" s="191">
        <v>42555</v>
      </c>
      <c r="B546" s="217">
        <v>3800</v>
      </c>
      <c r="C546" s="191">
        <v>42573</v>
      </c>
      <c r="D546" s="224">
        <v>-115.75</v>
      </c>
      <c r="E546" s="224">
        <v>-152.35</v>
      </c>
      <c r="F546" s="224">
        <v>-216.95</v>
      </c>
      <c r="G546" s="224">
        <v>-286.55</v>
      </c>
      <c r="H546" s="191">
        <v>42563</v>
      </c>
      <c r="I546" s="224">
        <v>3850</v>
      </c>
      <c r="J546" s="224">
        <v>3450</v>
      </c>
      <c r="K546" s="237"/>
    </row>
    <row r="547" spans="1:11">
      <c r="A547" s="191">
        <v>42552</v>
      </c>
      <c r="B547" s="217">
        <v>3800</v>
      </c>
      <c r="C547" s="191">
        <v>42572</v>
      </c>
      <c r="D547" s="224">
        <v>-115.75</v>
      </c>
      <c r="E547" s="224">
        <v>-152.35</v>
      </c>
      <c r="F547" s="224">
        <v>-216.95</v>
      </c>
      <c r="G547" s="224">
        <v>-286.55</v>
      </c>
      <c r="H547" s="191">
        <v>42562</v>
      </c>
      <c r="I547" s="224">
        <v>3850</v>
      </c>
      <c r="J547" s="224">
        <v>3450</v>
      </c>
      <c r="K547" s="237"/>
    </row>
    <row r="548" spans="1:11">
      <c r="A548" s="191">
        <v>42551</v>
      </c>
      <c r="B548" s="217">
        <v>3800</v>
      </c>
      <c r="C548" s="191">
        <v>42571</v>
      </c>
      <c r="D548" s="224">
        <v>-115.75</v>
      </c>
      <c r="E548" s="224">
        <v>-152.35</v>
      </c>
      <c r="F548" s="224">
        <v>-216.95</v>
      </c>
      <c r="G548" s="224">
        <v>-286.55</v>
      </c>
      <c r="H548" s="191">
        <v>42559</v>
      </c>
      <c r="I548" s="224">
        <v>3850</v>
      </c>
      <c r="J548" s="224">
        <v>3450</v>
      </c>
      <c r="K548" s="237"/>
    </row>
    <row r="549" spans="1:11">
      <c r="A549" s="191">
        <v>42550</v>
      </c>
      <c r="B549" s="217">
        <v>3800</v>
      </c>
      <c r="C549" s="191">
        <v>42570</v>
      </c>
      <c r="D549" s="224">
        <v>-115.75</v>
      </c>
      <c r="E549" s="224">
        <v>-152.35</v>
      </c>
      <c r="F549" s="224">
        <v>-216.95</v>
      </c>
      <c r="G549" s="224">
        <v>-286.55</v>
      </c>
      <c r="H549" s="191">
        <v>42558</v>
      </c>
      <c r="I549" s="224">
        <v>3850</v>
      </c>
      <c r="J549" s="224">
        <v>3450</v>
      </c>
      <c r="K549" s="237"/>
    </row>
    <row r="550" spans="1:11">
      <c r="A550" s="191">
        <v>42549</v>
      </c>
      <c r="B550" s="217">
        <v>3800</v>
      </c>
      <c r="C550" s="191">
        <v>42569</v>
      </c>
      <c r="D550" s="224">
        <v>-115.75</v>
      </c>
      <c r="E550" s="224">
        <v>-152.35</v>
      </c>
      <c r="F550" s="224">
        <v>-216.95</v>
      </c>
      <c r="G550" s="224">
        <v>-286.55</v>
      </c>
      <c r="H550" s="191">
        <v>42557</v>
      </c>
      <c r="I550" s="224">
        <v>3850</v>
      </c>
      <c r="J550" s="224">
        <v>3450</v>
      </c>
      <c r="K550" s="237"/>
    </row>
    <row r="551" spans="1:11">
      <c r="A551" s="191">
        <v>42548</v>
      </c>
      <c r="B551" s="217">
        <v>3800</v>
      </c>
      <c r="C551" s="191">
        <v>42566</v>
      </c>
      <c r="D551" s="224">
        <v>-107.5</v>
      </c>
      <c r="E551" s="224">
        <v>-69.959999999999994</v>
      </c>
      <c r="F551" s="224">
        <v>-208.7</v>
      </c>
      <c r="G551" s="224">
        <v>-194</v>
      </c>
      <c r="H551" s="191">
        <v>42556</v>
      </c>
      <c r="I551" s="224">
        <v>3850</v>
      </c>
      <c r="J551" s="224">
        <v>3450</v>
      </c>
      <c r="K551" s="237"/>
    </row>
    <row r="552" spans="1:11">
      <c r="A552" s="191">
        <v>42545</v>
      </c>
      <c r="B552" s="217">
        <v>3800</v>
      </c>
      <c r="C552" s="191">
        <v>42565</v>
      </c>
      <c r="D552" s="224">
        <v>-107.5</v>
      </c>
      <c r="E552" s="224">
        <v>-69.959999999999994</v>
      </c>
      <c r="F552" s="224">
        <v>-208.7</v>
      </c>
      <c r="G552" s="224">
        <v>-194</v>
      </c>
      <c r="H552" s="191">
        <v>42555</v>
      </c>
      <c r="I552" s="224">
        <v>3850</v>
      </c>
      <c r="J552" s="224">
        <v>3450</v>
      </c>
      <c r="K552" s="237"/>
    </row>
    <row r="553" spans="1:11">
      <c r="A553" s="191">
        <v>42544</v>
      </c>
      <c r="B553" s="217">
        <v>3800</v>
      </c>
      <c r="C553" s="191">
        <v>42564</v>
      </c>
      <c r="D553" s="224">
        <v>-107.5</v>
      </c>
      <c r="E553" s="224">
        <v>-110.2</v>
      </c>
      <c r="F553" s="224">
        <v>-257.2</v>
      </c>
      <c r="G553" s="224">
        <v>-291.5</v>
      </c>
      <c r="H553" s="191">
        <v>42552</v>
      </c>
      <c r="I553" s="224">
        <v>3850</v>
      </c>
      <c r="J553" s="224">
        <v>3450</v>
      </c>
      <c r="K553" s="237"/>
    </row>
    <row r="554" spans="1:11">
      <c r="A554" s="191">
        <v>42543</v>
      </c>
      <c r="B554" s="217">
        <v>3800</v>
      </c>
      <c r="C554" s="191">
        <v>42563</v>
      </c>
      <c r="D554" s="224">
        <v>-107.5</v>
      </c>
      <c r="E554" s="224">
        <v>-110.2</v>
      </c>
      <c r="F554" s="224">
        <v>-257.2</v>
      </c>
      <c r="G554" s="224">
        <v>-291.5</v>
      </c>
      <c r="H554" s="191">
        <v>42551</v>
      </c>
      <c r="I554" s="224">
        <v>3850</v>
      </c>
      <c r="J554" s="224">
        <v>3450</v>
      </c>
      <c r="K554" s="237"/>
    </row>
    <row r="555" spans="1:11">
      <c r="A555" s="191">
        <v>42542</v>
      </c>
      <c r="B555" s="217">
        <v>3800</v>
      </c>
      <c r="C555" s="191">
        <v>42562</v>
      </c>
      <c r="D555" s="224">
        <v>-107.5</v>
      </c>
      <c r="E555" s="224">
        <v>67.3</v>
      </c>
      <c r="F555" s="224">
        <v>1</v>
      </c>
      <c r="G555" s="224">
        <v>-129.5</v>
      </c>
      <c r="H555" s="191">
        <v>42550</v>
      </c>
      <c r="I555" s="224">
        <v>3850</v>
      </c>
      <c r="J555" s="224">
        <v>3200</v>
      </c>
      <c r="K555" s="237"/>
    </row>
    <row r="556" spans="1:11">
      <c r="A556" s="191">
        <v>42541</v>
      </c>
      <c r="B556" s="217">
        <v>3800</v>
      </c>
      <c r="C556" s="191">
        <v>42559</v>
      </c>
      <c r="D556" s="224">
        <v>-107.5</v>
      </c>
      <c r="E556" s="224">
        <v>67.3</v>
      </c>
      <c r="F556" s="224">
        <v>1</v>
      </c>
      <c r="G556" s="224">
        <v>-129.5</v>
      </c>
      <c r="H556" s="191">
        <v>42549</v>
      </c>
      <c r="I556" s="224">
        <v>3850</v>
      </c>
      <c r="J556" s="224">
        <v>3200</v>
      </c>
      <c r="K556" s="237"/>
    </row>
    <row r="557" spans="1:11">
      <c r="A557" s="191">
        <v>42538</v>
      </c>
      <c r="B557" s="217">
        <v>3800</v>
      </c>
      <c r="C557" s="191">
        <v>42558</v>
      </c>
      <c r="D557" s="224">
        <v>-107.5</v>
      </c>
      <c r="E557" s="224">
        <v>67.3</v>
      </c>
      <c r="F557" s="224">
        <v>1</v>
      </c>
      <c r="G557" s="224">
        <v>-129.5</v>
      </c>
      <c r="H557" s="191">
        <v>42548</v>
      </c>
      <c r="I557" s="224">
        <v>3850</v>
      </c>
      <c r="J557" s="224">
        <v>3200</v>
      </c>
      <c r="K557" s="237"/>
    </row>
    <row r="558" spans="1:11">
      <c r="A558" s="191">
        <v>42537</v>
      </c>
      <c r="B558" s="217">
        <v>3800</v>
      </c>
      <c r="C558" s="191">
        <v>42557</v>
      </c>
      <c r="D558" s="224">
        <v>-107.5</v>
      </c>
      <c r="E558" s="224">
        <v>67.3</v>
      </c>
      <c r="F558" s="224">
        <v>1</v>
      </c>
      <c r="G558" s="224">
        <v>-129.5</v>
      </c>
      <c r="H558" s="191">
        <v>42545</v>
      </c>
      <c r="I558" s="224">
        <v>3850</v>
      </c>
      <c r="J558" s="224">
        <v>3200</v>
      </c>
      <c r="K558" s="237"/>
    </row>
    <row r="559" spans="1:11">
      <c r="A559" s="191">
        <v>42536</v>
      </c>
      <c r="B559" s="217">
        <v>3800</v>
      </c>
      <c r="C559" s="191">
        <v>42556</v>
      </c>
      <c r="D559" s="224">
        <v>-107.5</v>
      </c>
      <c r="E559" s="224">
        <v>123.65</v>
      </c>
      <c r="F559" s="224">
        <v>1</v>
      </c>
      <c r="G559" s="224">
        <v>-97.9</v>
      </c>
      <c r="H559" s="191">
        <v>42544</v>
      </c>
      <c r="I559" s="224">
        <v>3850</v>
      </c>
      <c r="J559" s="224">
        <v>3200</v>
      </c>
      <c r="K559" s="237"/>
    </row>
    <row r="560" spans="1:11">
      <c r="A560" s="191">
        <v>42535</v>
      </c>
      <c r="B560" s="217">
        <v>3800</v>
      </c>
      <c r="C560" s="191">
        <v>42555</v>
      </c>
      <c r="D560" s="224">
        <v>-107.5</v>
      </c>
      <c r="E560" s="224">
        <v>123.65</v>
      </c>
      <c r="F560" s="224">
        <v>1</v>
      </c>
      <c r="G560" s="224">
        <v>-97.9</v>
      </c>
      <c r="H560" s="191">
        <v>42543</v>
      </c>
      <c r="I560" s="224">
        <v>3850</v>
      </c>
      <c r="J560" s="224">
        <v>3200</v>
      </c>
      <c r="K560" s="237"/>
    </row>
    <row r="561" spans="1:11">
      <c r="A561" s="191">
        <v>42534</v>
      </c>
      <c r="B561" s="217">
        <v>3800</v>
      </c>
      <c r="C561" s="191">
        <v>42552</v>
      </c>
      <c r="D561" s="224">
        <v>-107.5</v>
      </c>
      <c r="E561" s="224">
        <v>84.9</v>
      </c>
      <c r="F561" s="224">
        <v>-37.75</v>
      </c>
      <c r="G561" s="224">
        <v>-154.25</v>
      </c>
      <c r="H561" s="191">
        <v>42542</v>
      </c>
      <c r="I561" s="224">
        <v>3850</v>
      </c>
      <c r="J561" s="224">
        <v>3200</v>
      </c>
      <c r="K561" s="237"/>
    </row>
    <row r="562" spans="1:11">
      <c r="A562" s="191">
        <v>42529</v>
      </c>
      <c r="B562" s="217">
        <v>3800</v>
      </c>
      <c r="C562" s="191">
        <v>42551</v>
      </c>
      <c r="D562" s="224">
        <v>-107.5</v>
      </c>
      <c r="E562" s="224">
        <v>84.9</v>
      </c>
      <c r="F562" s="224">
        <v>-37.75</v>
      </c>
      <c r="G562" s="224">
        <v>-154.25</v>
      </c>
      <c r="H562" s="191">
        <v>42541</v>
      </c>
      <c r="I562" s="224">
        <v>3850</v>
      </c>
      <c r="J562" s="224">
        <v>3200</v>
      </c>
      <c r="K562" s="237"/>
    </row>
    <row r="563" spans="1:11">
      <c r="A563" s="191">
        <v>42528</v>
      </c>
      <c r="B563" s="217">
        <v>3800</v>
      </c>
      <c r="C563" s="191">
        <v>42550</v>
      </c>
      <c r="D563" s="224">
        <v>-107.5</v>
      </c>
      <c r="E563" s="224">
        <v>84.9</v>
      </c>
      <c r="F563" s="224">
        <v>-37.75</v>
      </c>
      <c r="G563" s="224">
        <v>-154.25</v>
      </c>
      <c r="H563" s="191">
        <v>42538</v>
      </c>
      <c r="I563" s="224">
        <v>3850</v>
      </c>
      <c r="J563" s="224">
        <v>3200</v>
      </c>
      <c r="K563" s="237"/>
    </row>
    <row r="564" spans="1:11">
      <c r="A564" s="191">
        <v>42527</v>
      </c>
      <c r="B564" s="217">
        <v>3800</v>
      </c>
      <c r="C564" s="191">
        <v>42549</v>
      </c>
      <c r="D564" s="224">
        <v>-107.5</v>
      </c>
      <c r="E564" s="224">
        <v>12.25</v>
      </c>
      <c r="F564" s="224">
        <v>-110.8</v>
      </c>
      <c r="G564" s="224">
        <v>-291.5</v>
      </c>
      <c r="H564" s="191">
        <v>42537</v>
      </c>
      <c r="I564" s="224">
        <v>3850</v>
      </c>
      <c r="J564" s="224">
        <v>3200</v>
      </c>
      <c r="K564" s="237"/>
    </row>
    <row r="565" spans="1:11">
      <c r="A565" s="191">
        <v>42524</v>
      </c>
      <c r="B565" s="217">
        <v>3800</v>
      </c>
      <c r="C565" s="191">
        <v>42548</v>
      </c>
      <c r="D565" s="224">
        <v>-107.5</v>
      </c>
      <c r="E565" s="224">
        <v>12.25</v>
      </c>
      <c r="F565" s="224">
        <v>-126.9</v>
      </c>
      <c r="G565" s="224">
        <v>-299.75</v>
      </c>
      <c r="H565" s="191">
        <v>42536</v>
      </c>
      <c r="I565" s="224">
        <v>3850</v>
      </c>
      <c r="J565" s="224">
        <v>3200</v>
      </c>
      <c r="K565" s="237"/>
    </row>
    <row r="566" spans="1:11">
      <c r="A566" s="191">
        <v>42523</v>
      </c>
      <c r="B566" s="217">
        <v>3800</v>
      </c>
      <c r="C566" s="191">
        <v>42545</v>
      </c>
      <c r="D566" s="224">
        <v>-107.5</v>
      </c>
      <c r="E566" s="224">
        <v>12.25</v>
      </c>
      <c r="F566" s="224">
        <v>-126.9</v>
      </c>
      <c r="G566" s="224">
        <v>-259.5</v>
      </c>
      <c r="H566" s="191">
        <v>42535</v>
      </c>
      <c r="I566" s="224">
        <v>3850</v>
      </c>
      <c r="J566" s="224">
        <v>3200</v>
      </c>
      <c r="K566" s="237"/>
    </row>
    <row r="567" spans="1:11">
      <c r="A567" s="191">
        <v>42522</v>
      </c>
      <c r="B567" s="217">
        <v>3800</v>
      </c>
      <c r="C567" s="191">
        <v>42544</v>
      </c>
      <c r="D567" s="224">
        <v>-107.5</v>
      </c>
      <c r="E567" s="224">
        <v>4.4000000000000004</v>
      </c>
      <c r="F567" s="224">
        <v>-126.9</v>
      </c>
      <c r="G567" s="224">
        <v>-259.5</v>
      </c>
      <c r="H567" s="191">
        <v>42534</v>
      </c>
      <c r="I567" s="224">
        <v>3850</v>
      </c>
      <c r="J567" s="224">
        <v>3200</v>
      </c>
      <c r="K567" s="237"/>
    </row>
    <row r="568" spans="1:11">
      <c r="A568" s="191">
        <v>42521</v>
      </c>
      <c r="B568" s="217">
        <v>3800</v>
      </c>
      <c r="C568" s="191">
        <v>42543</v>
      </c>
      <c r="D568" s="224">
        <v>-107.5</v>
      </c>
      <c r="E568" s="224">
        <v>4.4000000000000004</v>
      </c>
      <c r="F568" s="224">
        <v>-126.9</v>
      </c>
      <c r="G568" s="224">
        <v>-235.35</v>
      </c>
      <c r="H568" s="191">
        <v>42533</v>
      </c>
      <c r="I568" s="224">
        <v>3850</v>
      </c>
      <c r="J568" s="224">
        <v>3200</v>
      </c>
      <c r="K568" s="237"/>
    </row>
    <row r="569" spans="1:11">
      <c r="A569" s="191">
        <v>42520</v>
      </c>
      <c r="B569" s="217">
        <v>3800</v>
      </c>
      <c r="C569" s="191">
        <v>42542</v>
      </c>
      <c r="D569" s="224">
        <v>-107.5</v>
      </c>
      <c r="E569" s="224">
        <v>4.4000000000000004</v>
      </c>
      <c r="F569" s="224">
        <v>-126.9</v>
      </c>
      <c r="G569" s="224">
        <v>-235.35</v>
      </c>
      <c r="H569" s="191">
        <v>42529</v>
      </c>
      <c r="I569" s="224">
        <v>3850</v>
      </c>
      <c r="J569" s="224">
        <v>3200</v>
      </c>
      <c r="K569" s="237"/>
    </row>
    <row r="570" spans="1:11">
      <c r="A570" s="191">
        <v>42517</v>
      </c>
      <c r="B570" s="217">
        <v>3800</v>
      </c>
      <c r="C570" s="191">
        <v>42541</v>
      </c>
      <c r="D570" s="224">
        <v>-107.5</v>
      </c>
      <c r="E570" s="224">
        <v>36.799999999999997</v>
      </c>
      <c r="F570" s="224">
        <v>-94.3</v>
      </c>
      <c r="G570" s="224">
        <v>-227.1</v>
      </c>
      <c r="H570" s="191">
        <v>42528</v>
      </c>
      <c r="I570" s="224">
        <v>3850</v>
      </c>
      <c r="J570" s="224">
        <v>3200</v>
      </c>
      <c r="K570" s="237"/>
    </row>
    <row r="571" spans="1:11">
      <c r="A571" s="191">
        <v>42516</v>
      </c>
      <c r="B571" s="217">
        <v>3800</v>
      </c>
      <c r="C571" s="191">
        <v>42538</v>
      </c>
      <c r="D571" s="224">
        <v>-107.5</v>
      </c>
      <c r="E571" s="224">
        <v>36.799999999999997</v>
      </c>
      <c r="F571" s="224">
        <v>-94.3</v>
      </c>
      <c r="G571" s="224">
        <v>-227.1</v>
      </c>
      <c r="H571" s="191">
        <v>42527</v>
      </c>
      <c r="I571" s="224">
        <v>3850</v>
      </c>
      <c r="J571" s="224">
        <v>3200</v>
      </c>
      <c r="K571" s="237"/>
    </row>
    <row r="572" spans="1:11">
      <c r="A572" s="191">
        <v>42515</v>
      </c>
      <c r="B572" s="217">
        <v>3800</v>
      </c>
      <c r="C572" s="191">
        <v>42537</v>
      </c>
      <c r="D572" s="224">
        <v>-107.5</v>
      </c>
      <c r="E572" s="224">
        <v>36.799999999999997</v>
      </c>
      <c r="F572" s="224">
        <v>-94.3</v>
      </c>
      <c r="G572" s="224">
        <v>-227.1</v>
      </c>
      <c r="H572" s="191">
        <v>42524</v>
      </c>
      <c r="I572" s="224">
        <v>3850</v>
      </c>
      <c r="J572" s="224">
        <v>3200</v>
      </c>
      <c r="K572" s="237"/>
    </row>
    <row r="573" spans="1:11">
      <c r="A573" s="191">
        <v>42514</v>
      </c>
      <c r="B573" s="217">
        <v>3800</v>
      </c>
      <c r="C573" s="191">
        <v>42536</v>
      </c>
      <c r="D573" s="224">
        <v>-107.5</v>
      </c>
      <c r="E573" s="224">
        <v>110.05</v>
      </c>
      <c r="F573" s="224">
        <v>-13</v>
      </c>
      <c r="G573" s="224">
        <v>-129.5</v>
      </c>
      <c r="H573" s="191">
        <v>42523</v>
      </c>
      <c r="I573" s="224">
        <v>3850</v>
      </c>
      <c r="J573" s="224">
        <v>3200</v>
      </c>
      <c r="K573" s="237"/>
    </row>
    <row r="574" spans="1:11">
      <c r="A574" s="191">
        <v>42513</v>
      </c>
      <c r="B574" s="217">
        <v>3800</v>
      </c>
      <c r="C574" s="191">
        <v>42535</v>
      </c>
      <c r="D574" s="224">
        <v>-107.5</v>
      </c>
      <c r="E574" s="224">
        <v>110.05</v>
      </c>
      <c r="F574" s="224">
        <v>-13</v>
      </c>
      <c r="G574" s="224">
        <v>-129.5</v>
      </c>
      <c r="H574" s="191">
        <v>42522</v>
      </c>
      <c r="I574" s="224">
        <v>3850</v>
      </c>
      <c r="J574" s="224">
        <v>3200</v>
      </c>
      <c r="K574" s="237"/>
    </row>
    <row r="575" spans="1:11">
      <c r="A575" s="191">
        <v>42510</v>
      </c>
      <c r="B575" s="217">
        <v>3800</v>
      </c>
      <c r="C575" s="191">
        <v>42534</v>
      </c>
      <c r="D575" s="224">
        <v>-74.5</v>
      </c>
      <c r="E575" s="224">
        <v>-83.35</v>
      </c>
      <c r="F575" s="224">
        <v>-230.75</v>
      </c>
      <c r="G575" s="224">
        <v>-330.75</v>
      </c>
      <c r="H575" s="191">
        <v>42521</v>
      </c>
      <c r="I575" s="224">
        <v>3850</v>
      </c>
      <c r="J575" s="224">
        <v>3200</v>
      </c>
      <c r="K575" s="237"/>
    </row>
    <row r="576" spans="1:11">
      <c r="A576" s="191">
        <v>42509</v>
      </c>
      <c r="B576" s="217">
        <v>3800</v>
      </c>
      <c r="C576" s="191">
        <v>42533</v>
      </c>
      <c r="D576" s="224">
        <v>-74.5</v>
      </c>
      <c r="E576" s="224">
        <v>-83.35</v>
      </c>
      <c r="F576" s="224">
        <v>-230.75</v>
      </c>
      <c r="G576" s="224">
        <v>-330.75</v>
      </c>
      <c r="H576" s="191">
        <v>42520</v>
      </c>
      <c r="I576" s="224">
        <v>3850</v>
      </c>
      <c r="J576" s="224">
        <v>3200</v>
      </c>
      <c r="K576" s="237"/>
    </row>
    <row r="577" spans="1:11">
      <c r="A577" s="191">
        <v>42508</v>
      </c>
      <c r="B577" s="217">
        <v>3800</v>
      </c>
      <c r="C577" s="191">
        <v>42529</v>
      </c>
      <c r="D577" s="224">
        <v>217.25</v>
      </c>
      <c r="E577" s="224">
        <v>34.450000000000003</v>
      </c>
      <c r="F577" s="224">
        <v>-262.95</v>
      </c>
      <c r="G577" s="224">
        <v>-221</v>
      </c>
      <c r="H577" s="191">
        <v>42517</v>
      </c>
      <c r="I577" s="224">
        <v>3850</v>
      </c>
      <c r="J577" s="224">
        <v>3200</v>
      </c>
      <c r="K577" s="237"/>
    </row>
    <row r="578" spans="1:11">
      <c r="A578" s="191">
        <v>42507</v>
      </c>
      <c r="B578" s="217">
        <v>3800</v>
      </c>
      <c r="C578" s="191">
        <v>42528</v>
      </c>
      <c r="D578" s="224">
        <v>217.25</v>
      </c>
      <c r="E578" s="224">
        <v>-22.1</v>
      </c>
      <c r="F578" s="224">
        <v>-311.25</v>
      </c>
      <c r="G578" s="224">
        <v>-277.75</v>
      </c>
      <c r="H578" s="191">
        <v>42516</v>
      </c>
      <c r="I578" s="224">
        <v>3850</v>
      </c>
      <c r="J578" s="224">
        <v>3100</v>
      </c>
      <c r="K578" s="237"/>
    </row>
    <row r="579" spans="1:11">
      <c r="A579" s="191">
        <v>42506</v>
      </c>
      <c r="B579" s="217">
        <v>3800</v>
      </c>
      <c r="C579" s="191">
        <v>42527</v>
      </c>
      <c r="D579" s="224">
        <v>217.25</v>
      </c>
      <c r="E579" s="224">
        <v>-22.1</v>
      </c>
      <c r="F579" s="224">
        <v>-311.25</v>
      </c>
      <c r="G579" s="224">
        <v>-277.75</v>
      </c>
      <c r="H579" s="191">
        <v>42515</v>
      </c>
      <c r="I579" s="224">
        <v>3850</v>
      </c>
      <c r="J579" s="224">
        <v>3100</v>
      </c>
      <c r="K579" s="237"/>
    </row>
    <row r="580" spans="1:11">
      <c r="A580" s="191">
        <v>42503</v>
      </c>
      <c r="B580" s="217">
        <v>3800</v>
      </c>
      <c r="C580" s="191">
        <v>42524</v>
      </c>
      <c r="D580" s="224">
        <v>217.25</v>
      </c>
      <c r="E580" s="224">
        <v>-22.1</v>
      </c>
      <c r="F580" s="224">
        <v>-311.25</v>
      </c>
      <c r="G580" s="224">
        <v>-277.75</v>
      </c>
      <c r="H580" s="191">
        <v>42514</v>
      </c>
      <c r="I580" s="224">
        <v>3850</v>
      </c>
      <c r="J580" s="224">
        <v>3100</v>
      </c>
      <c r="K580" s="237"/>
    </row>
    <row r="581" spans="1:11">
      <c r="A581" s="191">
        <v>42502</v>
      </c>
      <c r="B581" s="217">
        <v>3800</v>
      </c>
      <c r="C581" s="191">
        <v>42523</v>
      </c>
      <c r="D581" s="224">
        <v>209</v>
      </c>
      <c r="E581" s="224">
        <v>-119.3</v>
      </c>
      <c r="F581" s="224">
        <v>-403.5</v>
      </c>
      <c r="G581" s="224">
        <v>-401.8</v>
      </c>
      <c r="H581" s="191">
        <v>42513</v>
      </c>
      <c r="I581" s="224">
        <v>3850</v>
      </c>
      <c r="J581" s="224">
        <v>3100</v>
      </c>
      <c r="K581" s="237"/>
    </row>
    <row r="582" spans="1:11">
      <c r="A582" s="191">
        <v>42501</v>
      </c>
      <c r="B582" s="217">
        <v>3800</v>
      </c>
      <c r="C582" s="191">
        <v>42522</v>
      </c>
      <c r="D582" s="224">
        <v>209</v>
      </c>
      <c r="E582" s="224">
        <v>-119.3</v>
      </c>
      <c r="F582" s="224">
        <v>-403.5</v>
      </c>
      <c r="G582" s="224">
        <v>-401.8</v>
      </c>
      <c r="H582" s="191">
        <v>42510</v>
      </c>
      <c r="I582" s="224">
        <v>3850</v>
      </c>
      <c r="J582" s="224">
        <v>3100</v>
      </c>
      <c r="K582" s="237"/>
    </row>
    <row r="583" spans="1:11">
      <c r="A583" s="191">
        <v>42500</v>
      </c>
      <c r="B583" s="217">
        <v>3800</v>
      </c>
      <c r="C583" s="191">
        <v>42521</v>
      </c>
      <c r="D583" s="224">
        <v>209</v>
      </c>
      <c r="E583" s="224">
        <v>-119.3</v>
      </c>
      <c r="F583" s="224">
        <v>-403.5</v>
      </c>
      <c r="G583" s="224">
        <v>-401.8</v>
      </c>
      <c r="H583" s="191">
        <v>42509</v>
      </c>
      <c r="I583" s="224">
        <v>3850</v>
      </c>
      <c r="J583" s="224">
        <v>3100</v>
      </c>
      <c r="K583" s="237"/>
    </row>
    <row r="584" spans="1:11">
      <c r="A584" s="191">
        <v>42499</v>
      </c>
      <c r="B584" s="217">
        <v>3800</v>
      </c>
      <c r="C584" s="191">
        <v>42520</v>
      </c>
      <c r="D584" s="224">
        <v>209</v>
      </c>
      <c r="E584" s="224">
        <v>-183.7</v>
      </c>
      <c r="F584" s="224">
        <v>-481.1</v>
      </c>
      <c r="G584" s="224">
        <v>-432.25</v>
      </c>
      <c r="H584" s="191">
        <v>42508</v>
      </c>
      <c r="I584" s="224">
        <v>3850</v>
      </c>
      <c r="J584" s="224">
        <v>3100</v>
      </c>
      <c r="K584" s="237"/>
    </row>
    <row r="585" spans="1:11">
      <c r="A585" s="191">
        <v>42496</v>
      </c>
      <c r="B585" s="217">
        <v>3800</v>
      </c>
      <c r="C585" s="191">
        <v>42517</v>
      </c>
      <c r="D585" s="224">
        <v>209</v>
      </c>
      <c r="E585" s="224">
        <v>-183.7</v>
      </c>
      <c r="F585" s="224">
        <v>-481.1</v>
      </c>
      <c r="G585" s="224">
        <v>-432.25</v>
      </c>
      <c r="H585" s="191">
        <v>42507</v>
      </c>
      <c r="I585" s="224">
        <v>3850</v>
      </c>
      <c r="J585" s="224">
        <v>3100</v>
      </c>
      <c r="K585" s="237"/>
    </row>
    <row r="586" spans="1:11">
      <c r="A586" s="191">
        <v>42495</v>
      </c>
      <c r="B586" s="217">
        <v>3800</v>
      </c>
      <c r="C586" s="191">
        <v>42516</v>
      </c>
      <c r="D586" s="224">
        <v>209</v>
      </c>
      <c r="E586" s="224">
        <v>-183.7</v>
      </c>
      <c r="F586" s="224">
        <v>-481.1</v>
      </c>
      <c r="G586" s="224">
        <v>-432.25</v>
      </c>
      <c r="H586" s="191">
        <v>42506</v>
      </c>
      <c r="I586" s="224">
        <v>3850</v>
      </c>
      <c r="J586" s="224">
        <v>3100</v>
      </c>
      <c r="K586" s="237"/>
    </row>
    <row r="587" spans="1:11">
      <c r="A587" s="191">
        <v>42494</v>
      </c>
      <c r="B587" s="217">
        <v>3800</v>
      </c>
      <c r="C587" s="191">
        <v>42515</v>
      </c>
      <c r="D587" s="224">
        <v>200.75</v>
      </c>
      <c r="E587" s="224">
        <v>-207.45</v>
      </c>
      <c r="F587" s="224">
        <v>-553.75</v>
      </c>
      <c r="G587" s="224">
        <v>-512</v>
      </c>
      <c r="H587" s="191">
        <v>42503</v>
      </c>
      <c r="I587" s="224">
        <v>3850</v>
      </c>
      <c r="J587" s="224">
        <v>3100</v>
      </c>
      <c r="K587" s="237"/>
    </row>
    <row r="588" spans="1:11">
      <c r="A588" s="191">
        <v>42493</v>
      </c>
      <c r="B588" s="217">
        <v>3800</v>
      </c>
      <c r="C588" s="191">
        <v>42514</v>
      </c>
      <c r="D588" s="224">
        <v>225.5</v>
      </c>
      <c r="E588" s="224">
        <v>-117.7</v>
      </c>
      <c r="F588" s="224">
        <v>-464</v>
      </c>
      <c r="G588" s="224">
        <v>-382</v>
      </c>
      <c r="H588" s="191">
        <v>42502</v>
      </c>
      <c r="I588" s="224">
        <v>3850</v>
      </c>
      <c r="J588" s="224">
        <v>3100</v>
      </c>
      <c r="K588" s="237"/>
    </row>
    <row r="589" spans="1:11">
      <c r="A589" s="191">
        <v>42489</v>
      </c>
      <c r="B589" s="217">
        <v>3800</v>
      </c>
      <c r="C589" s="191">
        <v>42513</v>
      </c>
      <c r="D589" s="224">
        <v>225.5</v>
      </c>
      <c r="E589" s="224">
        <v>-117.7</v>
      </c>
      <c r="F589" s="224">
        <v>-464</v>
      </c>
      <c r="G589" s="224">
        <v>-382</v>
      </c>
      <c r="H589" s="191">
        <v>42501</v>
      </c>
      <c r="I589" s="224">
        <v>3850</v>
      </c>
      <c r="J589" s="224">
        <v>3100</v>
      </c>
      <c r="K589" s="237"/>
    </row>
    <row r="590" spans="1:11">
      <c r="A590" s="191">
        <v>42488</v>
      </c>
      <c r="B590" s="217">
        <v>3800</v>
      </c>
      <c r="C590" s="191">
        <v>42510</v>
      </c>
      <c r="D590" s="224">
        <v>225.5</v>
      </c>
      <c r="E590" s="224">
        <v>-117.7</v>
      </c>
      <c r="F590" s="224">
        <v>-464</v>
      </c>
      <c r="G590" s="224">
        <v>-382</v>
      </c>
      <c r="H590" s="191">
        <v>42500</v>
      </c>
      <c r="I590" s="224">
        <v>3850</v>
      </c>
      <c r="J590" s="224">
        <v>3100</v>
      </c>
      <c r="K590" s="237"/>
    </row>
    <row r="591" spans="1:11">
      <c r="A591" s="191">
        <v>42487</v>
      </c>
      <c r="B591" s="217">
        <v>3800</v>
      </c>
      <c r="C591" s="191">
        <v>42509</v>
      </c>
      <c r="D591" s="224">
        <v>225.5</v>
      </c>
      <c r="E591" s="224">
        <v>-142.05000000000001</v>
      </c>
      <c r="F591" s="224">
        <v>-488.35</v>
      </c>
      <c r="G591" s="224">
        <v>-430.5</v>
      </c>
      <c r="H591" s="191">
        <v>42499</v>
      </c>
      <c r="I591" s="224">
        <v>3850</v>
      </c>
      <c r="J591" s="224">
        <v>3100</v>
      </c>
      <c r="K591" s="237"/>
    </row>
    <row r="592" spans="1:11">
      <c r="A592" s="191">
        <v>42486</v>
      </c>
      <c r="B592" s="217">
        <v>3800</v>
      </c>
      <c r="C592" s="191">
        <v>42508</v>
      </c>
      <c r="D592" s="224">
        <v>225.5</v>
      </c>
      <c r="E592" s="224">
        <v>-142.05000000000001</v>
      </c>
      <c r="F592" s="224">
        <v>-488.35</v>
      </c>
      <c r="G592" s="224">
        <v>-430.5</v>
      </c>
      <c r="H592" s="191">
        <v>42496</v>
      </c>
      <c r="I592" s="224">
        <v>3850</v>
      </c>
      <c r="J592" s="224">
        <v>3100</v>
      </c>
      <c r="K592" s="237"/>
    </row>
    <row r="593" spans="1:11">
      <c r="A593" s="191">
        <v>42485</v>
      </c>
      <c r="B593" s="217">
        <v>3800</v>
      </c>
      <c r="C593" s="191">
        <v>42507</v>
      </c>
      <c r="D593" s="224">
        <v>225.5</v>
      </c>
      <c r="E593" s="224">
        <v>-206.25</v>
      </c>
      <c r="F593" s="224">
        <v>-471.25</v>
      </c>
      <c r="G593" s="224">
        <v>-421.25</v>
      </c>
      <c r="H593" s="191">
        <v>42495</v>
      </c>
      <c r="I593" s="224">
        <v>3850</v>
      </c>
      <c r="J593" s="224">
        <v>3100</v>
      </c>
      <c r="K593" s="237"/>
    </row>
    <row r="594" spans="1:11">
      <c r="A594" s="191">
        <v>42482</v>
      </c>
      <c r="B594" s="217">
        <v>3800</v>
      </c>
      <c r="C594" s="191">
        <v>42506</v>
      </c>
      <c r="D594" s="224">
        <v>225.5</v>
      </c>
      <c r="E594" s="224">
        <v>-206.25</v>
      </c>
      <c r="F594" s="224">
        <v>-471.25</v>
      </c>
      <c r="G594" s="224">
        <v>-421.25</v>
      </c>
      <c r="H594" s="191">
        <v>42494</v>
      </c>
      <c r="I594" s="224">
        <v>3850</v>
      </c>
      <c r="J594" s="224">
        <v>3050</v>
      </c>
      <c r="K594" s="237"/>
    </row>
    <row r="595" spans="1:11">
      <c r="A595" s="191">
        <v>42481</v>
      </c>
      <c r="B595" s="217">
        <v>3800</v>
      </c>
      <c r="C595" s="191">
        <v>42503</v>
      </c>
      <c r="D595" s="224">
        <v>225.5</v>
      </c>
      <c r="E595" s="224">
        <v>-206.25</v>
      </c>
      <c r="F595" s="224">
        <v>-471.25</v>
      </c>
      <c r="G595" s="224">
        <v>-421.25</v>
      </c>
      <c r="H595" s="191">
        <v>42493</v>
      </c>
      <c r="I595" s="224">
        <v>3850</v>
      </c>
      <c r="J595" s="224">
        <v>2900</v>
      </c>
      <c r="K595" s="237"/>
    </row>
    <row r="596" spans="1:11">
      <c r="A596" s="191">
        <v>42480</v>
      </c>
      <c r="B596" s="217">
        <v>3800</v>
      </c>
      <c r="C596" s="191">
        <v>42502</v>
      </c>
      <c r="D596" s="224">
        <v>225.5</v>
      </c>
      <c r="E596" s="224">
        <v>-206.25</v>
      </c>
      <c r="F596" s="224">
        <v>-471.25</v>
      </c>
      <c r="G596" s="224">
        <v>-421.25</v>
      </c>
      <c r="H596" s="191">
        <v>42489</v>
      </c>
      <c r="I596" s="224">
        <v>3850</v>
      </c>
      <c r="J596" s="224">
        <v>2900</v>
      </c>
      <c r="K596" s="237"/>
    </row>
    <row r="597" spans="1:11">
      <c r="A597" s="191">
        <v>42479</v>
      </c>
      <c r="B597" s="217">
        <v>3800</v>
      </c>
      <c r="C597" s="191">
        <v>42501</v>
      </c>
      <c r="D597" s="224">
        <v>-57.25</v>
      </c>
      <c r="E597" s="224">
        <v>-359.6</v>
      </c>
      <c r="F597" s="224">
        <v>-665.25</v>
      </c>
      <c r="G597" s="224">
        <v>-623.5</v>
      </c>
      <c r="H597" s="191">
        <v>42488</v>
      </c>
      <c r="I597" s="224">
        <v>3850</v>
      </c>
      <c r="J597" s="224">
        <v>2900</v>
      </c>
      <c r="K597" s="237"/>
    </row>
    <row r="598" spans="1:11">
      <c r="A598" s="191">
        <v>42478</v>
      </c>
      <c r="B598" s="217">
        <v>3800</v>
      </c>
      <c r="C598" s="191">
        <v>42500</v>
      </c>
      <c r="D598" s="224">
        <v>-57.25</v>
      </c>
      <c r="E598" s="224">
        <v>-359.6</v>
      </c>
      <c r="F598" s="224">
        <v>-665.25</v>
      </c>
      <c r="G598" s="224">
        <v>-623.5</v>
      </c>
      <c r="H598" s="191">
        <v>42487</v>
      </c>
      <c r="I598" s="224">
        <v>3850</v>
      </c>
      <c r="J598" s="224">
        <v>2900</v>
      </c>
      <c r="K598" s="237"/>
    </row>
    <row r="599" spans="1:11">
      <c r="A599" s="191">
        <v>42475</v>
      </c>
      <c r="B599" s="217">
        <v>3800</v>
      </c>
      <c r="C599" s="191">
        <v>42499</v>
      </c>
      <c r="D599" s="224">
        <v>-57.25</v>
      </c>
      <c r="E599" s="224">
        <v>-359.6</v>
      </c>
      <c r="F599" s="224">
        <v>-665.25</v>
      </c>
      <c r="G599" s="224">
        <v>-623.5</v>
      </c>
      <c r="H599" s="191">
        <v>42486</v>
      </c>
      <c r="I599" s="224">
        <v>3850</v>
      </c>
      <c r="J599" s="224">
        <v>2900</v>
      </c>
      <c r="K599" s="237"/>
    </row>
    <row r="600" spans="1:11">
      <c r="A600" s="191">
        <v>42474</v>
      </c>
      <c r="B600" s="217">
        <v>3800</v>
      </c>
      <c r="C600" s="191">
        <v>42496</v>
      </c>
      <c r="D600" s="224">
        <v>-57.25</v>
      </c>
      <c r="E600" s="224">
        <v>-359.6</v>
      </c>
      <c r="F600" s="224">
        <v>-665.25</v>
      </c>
      <c r="G600" s="224">
        <v>-623.5</v>
      </c>
      <c r="H600" s="191">
        <v>42485</v>
      </c>
      <c r="I600" s="224">
        <v>3850</v>
      </c>
      <c r="J600" s="224">
        <v>2900</v>
      </c>
      <c r="K600" s="237"/>
    </row>
    <row r="601" spans="1:11">
      <c r="A601" s="191">
        <v>42473</v>
      </c>
      <c r="B601" s="217">
        <v>3800</v>
      </c>
      <c r="C601" s="191">
        <v>42495</v>
      </c>
      <c r="D601" s="224">
        <v>-57.25</v>
      </c>
      <c r="E601" s="224">
        <v>-351.55</v>
      </c>
      <c r="F601" s="224">
        <v>-705.5</v>
      </c>
      <c r="G601" s="224">
        <v>-615.25</v>
      </c>
      <c r="H601" s="191">
        <v>42482</v>
      </c>
      <c r="I601" s="224">
        <v>3850</v>
      </c>
      <c r="J601" s="224">
        <v>2900</v>
      </c>
      <c r="K601" s="237"/>
    </row>
    <row r="602" spans="1:11">
      <c r="A602" s="191">
        <v>42472</v>
      </c>
      <c r="B602" s="217">
        <v>3800</v>
      </c>
      <c r="C602" s="191">
        <v>42494</v>
      </c>
      <c r="D602" s="224">
        <v>-57.25</v>
      </c>
      <c r="E602" s="224">
        <v>-351.55</v>
      </c>
      <c r="F602" s="224">
        <v>-705.5</v>
      </c>
      <c r="G602" s="224">
        <v>-615.25</v>
      </c>
      <c r="H602" s="191">
        <v>42481</v>
      </c>
      <c r="I602" s="224">
        <v>3850</v>
      </c>
      <c r="J602" s="224">
        <v>2900</v>
      </c>
      <c r="K602" s="237"/>
    </row>
    <row r="603" spans="1:11">
      <c r="A603" s="191">
        <v>42471</v>
      </c>
      <c r="B603" s="217">
        <v>3800</v>
      </c>
      <c r="C603" s="191">
        <v>42493</v>
      </c>
      <c r="D603" s="224">
        <v>-57.25</v>
      </c>
      <c r="E603" s="224">
        <v>-351.55</v>
      </c>
      <c r="F603" s="224">
        <v>-705.5</v>
      </c>
      <c r="G603" s="224">
        <v>-615.25</v>
      </c>
      <c r="H603" s="191">
        <v>42480</v>
      </c>
      <c r="I603" s="224">
        <v>3850</v>
      </c>
      <c r="J603" s="224">
        <v>2900</v>
      </c>
      <c r="K603" s="237"/>
    </row>
    <row r="604" spans="1:11">
      <c r="A604" s="191">
        <v>42468</v>
      </c>
      <c r="B604" s="217">
        <v>3800</v>
      </c>
      <c r="C604" s="191">
        <v>42492</v>
      </c>
      <c r="D604" s="224">
        <v>-57.25</v>
      </c>
      <c r="E604" s="224">
        <v>-351.55</v>
      </c>
      <c r="F604" s="224">
        <v>-672.7</v>
      </c>
      <c r="G604" s="224">
        <v>-598.75</v>
      </c>
      <c r="H604" s="191">
        <v>42479</v>
      </c>
      <c r="I604" s="224">
        <v>3850</v>
      </c>
      <c r="J604" s="224">
        <v>2900</v>
      </c>
      <c r="K604" s="237"/>
    </row>
    <row r="605" spans="1:11">
      <c r="A605" s="191">
        <v>42467</v>
      </c>
      <c r="B605" s="217">
        <v>3800</v>
      </c>
      <c r="C605" s="191">
        <v>42489</v>
      </c>
      <c r="D605" s="224">
        <v>-57.25</v>
      </c>
      <c r="E605" s="224">
        <v>-351.55</v>
      </c>
      <c r="F605" s="224">
        <v>-672.7</v>
      </c>
      <c r="G605" s="224">
        <v>-598.75</v>
      </c>
      <c r="H605" s="191">
        <v>42478</v>
      </c>
      <c r="I605" s="224">
        <v>3850</v>
      </c>
      <c r="J605" s="224">
        <v>2900</v>
      </c>
      <c r="K605" s="237"/>
    </row>
    <row r="606" spans="1:11">
      <c r="A606" s="191">
        <v>42466</v>
      </c>
      <c r="B606" s="217">
        <v>3800</v>
      </c>
      <c r="C606" s="191">
        <v>42488</v>
      </c>
      <c r="D606" s="224">
        <v>-57.25</v>
      </c>
      <c r="E606" s="224">
        <v>-351.55</v>
      </c>
      <c r="F606" s="224">
        <v>-672.7</v>
      </c>
      <c r="G606" s="224">
        <v>-598.75</v>
      </c>
      <c r="H606" s="191">
        <v>42475</v>
      </c>
      <c r="I606" s="224">
        <v>3850</v>
      </c>
      <c r="J606" s="224">
        <v>2900</v>
      </c>
      <c r="K606" s="237"/>
    </row>
    <row r="607" spans="1:11">
      <c r="A607" s="191">
        <v>42465</v>
      </c>
      <c r="B607" s="217">
        <v>3800</v>
      </c>
      <c r="C607" s="191">
        <v>42487</v>
      </c>
      <c r="D607" s="224">
        <v>-57.25</v>
      </c>
      <c r="E607" s="224">
        <v>-351.55</v>
      </c>
      <c r="F607" s="224">
        <v>-672.7</v>
      </c>
      <c r="G607" s="224">
        <v>-598.75</v>
      </c>
      <c r="H607" s="191">
        <v>42474</v>
      </c>
      <c r="I607" s="224">
        <v>3850</v>
      </c>
      <c r="J607" s="224">
        <v>2900</v>
      </c>
      <c r="K607" s="237"/>
    </row>
    <row r="608" spans="1:11">
      <c r="A608" s="191">
        <v>42461</v>
      </c>
      <c r="B608" s="217">
        <v>3800</v>
      </c>
      <c r="C608" s="191">
        <v>42486</v>
      </c>
      <c r="D608" s="224">
        <v>-57.25</v>
      </c>
      <c r="E608" s="224">
        <v>-351.55</v>
      </c>
      <c r="F608" s="224">
        <v>-672.7</v>
      </c>
      <c r="G608" s="224">
        <v>-598.75</v>
      </c>
      <c r="H608" s="191">
        <v>42473</v>
      </c>
      <c r="I608" s="224">
        <v>3850</v>
      </c>
      <c r="J608" s="224">
        <v>2900</v>
      </c>
      <c r="K608" s="237"/>
    </row>
    <row r="609" spans="1:11">
      <c r="A609" s="191">
        <v>42460</v>
      </c>
      <c r="B609" s="217">
        <v>3800</v>
      </c>
      <c r="C609" s="191">
        <v>42485</v>
      </c>
      <c r="D609" s="224">
        <v>-57.25</v>
      </c>
      <c r="E609" s="224">
        <v>-351.55</v>
      </c>
      <c r="F609" s="224">
        <v>-672.7</v>
      </c>
      <c r="G609" s="224">
        <v>-598.75</v>
      </c>
      <c r="H609" s="191">
        <v>42472</v>
      </c>
      <c r="I609" s="224">
        <v>3850</v>
      </c>
      <c r="J609" s="224">
        <v>2900</v>
      </c>
      <c r="K609" s="237"/>
    </row>
    <row r="610" spans="1:11">
      <c r="A610" s="191">
        <v>42459</v>
      </c>
      <c r="B610" s="217">
        <v>3800</v>
      </c>
      <c r="C610" s="191">
        <v>42482</v>
      </c>
      <c r="D610" s="224">
        <v>-57.25</v>
      </c>
      <c r="E610" s="224">
        <v>-351.55</v>
      </c>
      <c r="F610" s="224">
        <v>-672.7</v>
      </c>
      <c r="G610" s="224">
        <v>-598.75</v>
      </c>
      <c r="H610" s="191">
        <v>42471</v>
      </c>
      <c r="I610" s="224">
        <v>3850</v>
      </c>
      <c r="J610" s="224">
        <v>2900</v>
      </c>
      <c r="K610" s="237"/>
    </row>
    <row r="611" spans="1:11">
      <c r="A611" s="191">
        <v>42458</v>
      </c>
      <c r="B611" s="217">
        <v>3800</v>
      </c>
      <c r="C611" s="191">
        <v>42481</v>
      </c>
      <c r="D611" s="224">
        <v>-57.25</v>
      </c>
      <c r="E611" s="224">
        <v>-351.55</v>
      </c>
      <c r="F611" s="224">
        <v>-672.7</v>
      </c>
      <c r="G611" s="224">
        <v>-598.75</v>
      </c>
      <c r="H611" s="191">
        <v>42468</v>
      </c>
      <c r="I611" s="224">
        <v>3850</v>
      </c>
      <c r="J611" s="224">
        <v>2900</v>
      </c>
      <c r="K611" s="237"/>
    </row>
    <row r="612" spans="1:11">
      <c r="A612" s="191">
        <v>42457</v>
      </c>
      <c r="B612" s="217">
        <v>3800</v>
      </c>
      <c r="C612" s="191">
        <v>42480</v>
      </c>
      <c r="D612" s="224">
        <v>-57.25</v>
      </c>
      <c r="E612" s="224">
        <v>-456.6</v>
      </c>
      <c r="F612" s="224">
        <v>-679.25</v>
      </c>
      <c r="G612" s="224">
        <v>-679.25</v>
      </c>
      <c r="H612" s="191">
        <v>42467</v>
      </c>
      <c r="I612" s="224">
        <v>3850</v>
      </c>
      <c r="J612" s="224">
        <v>2900</v>
      </c>
      <c r="K612" s="237"/>
    </row>
    <row r="613" spans="1:11">
      <c r="A613" s="191">
        <v>42454</v>
      </c>
      <c r="B613" s="217">
        <v>3800</v>
      </c>
      <c r="C613" s="191">
        <v>42479</v>
      </c>
      <c r="D613" s="224">
        <v>-57.25</v>
      </c>
      <c r="E613" s="224">
        <v>-545.35</v>
      </c>
      <c r="F613" s="224">
        <v>-818</v>
      </c>
      <c r="G613" s="224">
        <v>-768</v>
      </c>
      <c r="H613" s="191">
        <v>42466</v>
      </c>
      <c r="I613" s="224">
        <v>3850</v>
      </c>
      <c r="J613" s="224">
        <v>2900</v>
      </c>
      <c r="K613" s="237"/>
    </row>
    <row r="614" spans="1:11">
      <c r="A614" s="191">
        <v>42453</v>
      </c>
      <c r="B614" s="217">
        <v>3800</v>
      </c>
      <c r="C614" s="191">
        <v>42478</v>
      </c>
      <c r="D614" s="224">
        <v>-57.25</v>
      </c>
      <c r="E614" s="224">
        <v>-618</v>
      </c>
      <c r="F614" s="224">
        <v>-910.05</v>
      </c>
      <c r="G614" s="224">
        <v>-824.75</v>
      </c>
      <c r="H614" s="191">
        <v>42465</v>
      </c>
      <c r="I614" s="224">
        <v>3850</v>
      </c>
      <c r="J614" s="224">
        <v>2900</v>
      </c>
      <c r="K614" s="237"/>
    </row>
    <row r="615" spans="1:11">
      <c r="A615" s="191">
        <v>42452</v>
      </c>
      <c r="B615" s="217">
        <v>3800</v>
      </c>
      <c r="C615" s="191">
        <v>42475</v>
      </c>
      <c r="D615" s="224">
        <v>-57.25</v>
      </c>
      <c r="E615" s="224">
        <v>-618</v>
      </c>
      <c r="F615" s="224">
        <v>-910.05</v>
      </c>
      <c r="G615" s="224">
        <v>-824.75</v>
      </c>
      <c r="H615" s="191">
        <v>42461</v>
      </c>
      <c r="I615" s="224">
        <v>3850</v>
      </c>
      <c r="J615" s="224">
        <v>2900</v>
      </c>
      <c r="K615" s="237"/>
    </row>
    <row r="616" spans="1:11">
      <c r="A616" s="191">
        <v>42451</v>
      </c>
      <c r="B616" s="217">
        <v>3800</v>
      </c>
      <c r="C616" s="191">
        <v>42474</v>
      </c>
      <c r="D616" s="224">
        <v>-57.25</v>
      </c>
      <c r="E616" s="224">
        <v>-618</v>
      </c>
      <c r="F616" s="224">
        <v>-910.05</v>
      </c>
      <c r="G616" s="224">
        <v>-824.75</v>
      </c>
      <c r="H616" s="191">
        <v>42460</v>
      </c>
      <c r="I616" s="224">
        <v>3850</v>
      </c>
      <c r="J616" s="224">
        <v>2900</v>
      </c>
      <c r="K616" s="237"/>
    </row>
    <row r="617" spans="1:11">
      <c r="A617" s="191">
        <v>42450</v>
      </c>
      <c r="B617" s="217">
        <v>3800</v>
      </c>
      <c r="C617" s="191">
        <v>42473</v>
      </c>
      <c r="D617" s="224">
        <v>-65.5</v>
      </c>
      <c r="E617" s="224">
        <v>-634.5</v>
      </c>
      <c r="F617" s="224">
        <v>-963.5</v>
      </c>
      <c r="G617" s="224">
        <v>-873.25</v>
      </c>
      <c r="H617" s="191">
        <v>42459</v>
      </c>
      <c r="I617" s="224">
        <v>3850</v>
      </c>
      <c r="J617" s="224">
        <v>2900</v>
      </c>
      <c r="K617" s="237"/>
    </row>
    <row r="618" spans="1:11">
      <c r="A618" s="191">
        <v>42447</v>
      </c>
      <c r="B618" s="217">
        <v>3800</v>
      </c>
      <c r="C618" s="191">
        <v>42472</v>
      </c>
      <c r="D618" s="224">
        <v>-65.5</v>
      </c>
      <c r="E618" s="224">
        <v>-634.5</v>
      </c>
      <c r="F618" s="224">
        <v>-963.5</v>
      </c>
      <c r="G618" s="224">
        <v>-873.25</v>
      </c>
      <c r="H618" s="191">
        <v>42458</v>
      </c>
      <c r="I618" s="224">
        <v>3850</v>
      </c>
      <c r="J618" s="224">
        <v>2900</v>
      </c>
      <c r="K618" s="237"/>
    </row>
    <row r="619" spans="1:11">
      <c r="A619" s="191">
        <v>42446</v>
      </c>
      <c r="B619" s="217">
        <v>3800</v>
      </c>
      <c r="C619" s="191">
        <v>42471</v>
      </c>
      <c r="D619" s="224">
        <v>-65.5</v>
      </c>
      <c r="E619" s="224">
        <v>-634.5</v>
      </c>
      <c r="F619" s="224">
        <v>-963.5</v>
      </c>
      <c r="G619" s="224">
        <v>-873.25</v>
      </c>
      <c r="H619" s="191">
        <v>42457</v>
      </c>
      <c r="I619" s="224">
        <v>3850</v>
      </c>
      <c r="J619" s="224">
        <v>2900</v>
      </c>
      <c r="K619" s="237"/>
    </row>
    <row r="620" spans="1:11">
      <c r="A620" s="191">
        <v>42445</v>
      </c>
      <c r="B620" s="217">
        <v>3800</v>
      </c>
      <c r="C620" s="191">
        <v>42468</v>
      </c>
      <c r="D620" s="224">
        <v>-65.5</v>
      </c>
      <c r="E620" s="224">
        <v>-634.5</v>
      </c>
      <c r="F620" s="224">
        <v>-963.5</v>
      </c>
      <c r="G620" s="224">
        <v>-873.25</v>
      </c>
      <c r="H620" s="191">
        <v>42454</v>
      </c>
      <c r="I620" s="224">
        <v>3850</v>
      </c>
      <c r="J620" s="224">
        <v>2900</v>
      </c>
      <c r="K620" s="237"/>
    </row>
    <row r="621" spans="1:11">
      <c r="A621" s="191">
        <v>42444</v>
      </c>
      <c r="B621" s="217">
        <v>3800</v>
      </c>
      <c r="C621" s="191">
        <v>42467</v>
      </c>
      <c r="D621" s="224">
        <v>-65.5</v>
      </c>
      <c r="E621" s="224">
        <v>-634.5</v>
      </c>
      <c r="F621" s="224">
        <v>-963.5</v>
      </c>
      <c r="G621" s="224">
        <v>-873.25</v>
      </c>
      <c r="H621" s="191">
        <v>42453</v>
      </c>
      <c r="I621" s="224">
        <v>3850</v>
      </c>
      <c r="J621" s="224">
        <v>2900</v>
      </c>
      <c r="K621" s="237"/>
    </row>
    <row r="622" spans="1:11">
      <c r="A622" s="191">
        <v>42443</v>
      </c>
      <c r="B622" s="217">
        <v>3800</v>
      </c>
      <c r="C622" s="191">
        <v>42466</v>
      </c>
      <c r="D622" s="224">
        <v>-65.5</v>
      </c>
      <c r="E622" s="224">
        <v>-634.5</v>
      </c>
      <c r="F622" s="224">
        <v>-923.25</v>
      </c>
      <c r="G622" s="224">
        <v>-873.25</v>
      </c>
      <c r="H622" s="191">
        <v>42452</v>
      </c>
      <c r="I622" s="224">
        <v>3850</v>
      </c>
      <c r="J622" s="224">
        <v>2900</v>
      </c>
      <c r="K622" s="237"/>
    </row>
    <row r="623" spans="1:11">
      <c r="A623" s="191">
        <v>42440</v>
      </c>
      <c r="B623" s="217">
        <v>3800</v>
      </c>
      <c r="C623" s="191">
        <v>42465</v>
      </c>
      <c r="D623" s="224">
        <v>-65.5</v>
      </c>
      <c r="E623" s="224">
        <v>-634.5</v>
      </c>
      <c r="F623" s="224">
        <v>-923.25</v>
      </c>
      <c r="G623" s="224">
        <v>-873.25</v>
      </c>
      <c r="H623" s="191">
        <v>42451</v>
      </c>
      <c r="I623" s="224">
        <v>3850</v>
      </c>
      <c r="J623" s="224">
        <v>2900</v>
      </c>
      <c r="K623" s="237"/>
    </row>
    <row r="624" spans="1:11">
      <c r="A624" s="191">
        <v>42439</v>
      </c>
      <c r="B624" s="217">
        <v>3800</v>
      </c>
      <c r="C624" s="191">
        <v>42461</v>
      </c>
      <c r="D624" s="224">
        <v>-98.5</v>
      </c>
      <c r="E624" s="224">
        <v>-683.6</v>
      </c>
      <c r="F624" s="224">
        <v>-956.25</v>
      </c>
      <c r="G624" s="224">
        <v>-841.25</v>
      </c>
      <c r="H624" s="191">
        <v>42450</v>
      </c>
      <c r="I624" s="224">
        <v>3850</v>
      </c>
      <c r="J624" s="224">
        <v>2900</v>
      </c>
      <c r="K624" s="237"/>
    </row>
    <row r="625" spans="1:11">
      <c r="A625" s="191">
        <v>42438</v>
      </c>
      <c r="B625" s="217">
        <v>3800</v>
      </c>
      <c r="C625" s="191">
        <v>42460</v>
      </c>
      <c r="D625" s="224">
        <v>-98.5</v>
      </c>
      <c r="E625" s="224">
        <v>-683.6</v>
      </c>
      <c r="F625" s="224">
        <v>-956.25</v>
      </c>
      <c r="G625" s="224">
        <v>-841.25</v>
      </c>
      <c r="H625" s="191">
        <v>42447</v>
      </c>
      <c r="I625" s="224">
        <v>3850</v>
      </c>
      <c r="J625" s="224">
        <v>2900</v>
      </c>
      <c r="K625" s="237"/>
    </row>
    <row r="626" spans="1:11">
      <c r="A626" s="191">
        <v>42437</v>
      </c>
      <c r="B626" s="217">
        <v>3800</v>
      </c>
      <c r="C626" s="191">
        <v>42459</v>
      </c>
      <c r="D626" s="224">
        <v>-98.5</v>
      </c>
      <c r="E626" s="224">
        <v>-683.6</v>
      </c>
      <c r="F626" s="224">
        <v>-956.25</v>
      </c>
      <c r="G626" s="224">
        <v>-841.25</v>
      </c>
      <c r="H626" s="191">
        <v>42446</v>
      </c>
      <c r="I626" s="224">
        <v>3850</v>
      </c>
      <c r="J626" s="224">
        <v>2900</v>
      </c>
      <c r="K626" s="237"/>
    </row>
    <row r="627" spans="1:11">
      <c r="A627" s="191">
        <v>42436</v>
      </c>
      <c r="B627" s="217">
        <v>3800</v>
      </c>
      <c r="C627" s="191">
        <v>42458</v>
      </c>
      <c r="D627" s="224">
        <v>-98.5</v>
      </c>
      <c r="E627" s="224">
        <v>-683.6</v>
      </c>
      <c r="F627" s="224">
        <v>-956.25</v>
      </c>
      <c r="G627" s="224">
        <v>-841.25</v>
      </c>
      <c r="H627" s="191">
        <v>42445</v>
      </c>
      <c r="I627" s="224">
        <v>3850</v>
      </c>
      <c r="J627" s="224">
        <v>2900</v>
      </c>
      <c r="K627" s="237"/>
    </row>
    <row r="628" spans="1:11">
      <c r="A628" s="191">
        <v>42433</v>
      </c>
      <c r="B628" s="217">
        <v>3800</v>
      </c>
      <c r="C628" s="191">
        <v>42457</v>
      </c>
      <c r="D628" s="224">
        <v>-98.5</v>
      </c>
      <c r="E628" s="224">
        <v>-683.6</v>
      </c>
      <c r="F628" s="224">
        <v>-956.25</v>
      </c>
      <c r="G628" s="224">
        <v>-841.25</v>
      </c>
      <c r="H628" s="191">
        <v>42444</v>
      </c>
      <c r="I628" s="224">
        <v>3850</v>
      </c>
      <c r="J628" s="224">
        <v>2900</v>
      </c>
      <c r="K628" s="237"/>
    </row>
    <row r="629" spans="1:11">
      <c r="A629" s="191">
        <v>42432</v>
      </c>
      <c r="B629" s="217">
        <v>3800</v>
      </c>
      <c r="C629" s="191">
        <v>42454</v>
      </c>
      <c r="D629" s="224">
        <v>-98.5</v>
      </c>
      <c r="E629" s="224">
        <v>-683.6</v>
      </c>
      <c r="F629" s="224">
        <v>-956.25</v>
      </c>
      <c r="G629" s="224">
        <v>-841.25</v>
      </c>
      <c r="H629" s="191">
        <v>42443</v>
      </c>
      <c r="I629" s="224">
        <v>3850</v>
      </c>
      <c r="J629" s="224">
        <v>2900</v>
      </c>
      <c r="K629" s="237"/>
    </row>
    <row r="630" spans="1:11">
      <c r="A630" s="191">
        <v>42431</v>
      </c>
      <c r="B630" s="217">
        <v>3800</v>
      </c>
      <c r="C630" s="191">
        <v>42453</v>
      </c>
      <c r="D630" s="224">
        <v>-98.5</v>
      </c>
      <c r="E630" s="224">
        <v>-683.6</v>
      </c>
      <c r="F630" s="224">
        <v>-956.25</v>
      </c>
      <c r="G630" s="224">
        <v>-841.25</v>
      </c>
      <c r="H630" s="191">
        <v>42440</v>
      </c>
      <c r="I630" s="224">
        <v>3850</v>
      </c>
      <c r="J630" s="224">
        <v>2900</v>
      </c>
      <c r="K630" s="237"/>
    </row>
    <row r="631" spans="1:11">
      <c r="A631" s="191">
        <v>42430</v>
      </c>
      <c r="B631" s="217">
        <v>3800</v>
      </c>
      <c r="C631" s="191">
        <v>42452</v>
      </c>
      <c r="D631" s="224">
        <v>-98.5</v>
      </c>
      <c r="E631" s="224">
        <v>-683.6</v>
      </c>
      <c r="F631" s="224">
        <v>-956.25</v>
      </c>
      <c r="G631" s="224">
        <v>-841.25</v>
      </c>
      <c r="H631" s="191">
        <v>42439</v>
      </c>
      <c r="I631" s="224">
        <v>3850</v>
      </c>
      <c r="J631" s="224">
        <v>2900</v>
      </c>
      <c r="K631" s="237"/>
    </row>
    <row r="632" spans="1:11">
      <c r="A632" s="191">
        <v>42429</v>
      </c>
      <c r="B632" s="217">
        <v>3800</v>
      </c>
      <c r="C632" s="191">
        <v>42451</v>
      </c>
      <c r="D632" s="224">
        <v>-98.5</v>
      </c>
      <c r="E632" s="224">
        <v>-683.6</v>
      </c>
      <c r="F632" s="224">
        <v>-956.25</v>
      </c>
      <c r="G632" s="224">
        <v>-841.25</v>
      </c>
      <c r="H632" s="191">
        <v>42438</v>
      </c>
      <c r="I632" s="224">
        <v>3850</v>
      </c>
      <c r="J632" s="224">
        <v>2900</v>
      </c>
      <c r="K632" s="237"/>
    </row>
    <row r="633" spans="1:11">
      <c r="A633" s="191">
        <v>42426</v>
      </c>
      <c r="B633" s="217">
        <v>3800</v>
      </c>
      <c r="C633" s="191">
        <v>42450</v>
      </c>
      <c r="D633" s="224">
        <v>-98.5</v>
      </c>
      <c r="E633" s="224">
        <v>-683.6</v>
      </c>
      <c r="F633" s="224">
        <v>-956.25</v>
      </c>
      <c r="G633" s="224">
        <v>-841.25</v>
      </c>
      <c r="H633" s="191">
        <v>42437</v>
      </c>
      <c r="I633" s="224">
        <v>3850</v>
      </c>
      <c r="J633" s="224">
        <v>2900</v>
      </c>
      <c r="K633" s="237"/>
    </row>
    <row r="634" spans="1:11">
      <c r="A634" s="191">
        <v>42425</v>
      </c>
      <c r="B634" s="217">
        <v>3800</v>
      </c>
      <c r="C634" s="191">
        <v>42447</v>
      </c>
      <c r="D634" s="224">
        <v>-98.5</v>
      </c>
      <c r="E634" s="224">
        <v>-684</v>
      </c>
      <c r="F634" s="224">
        <v>-916.2</v>
      </c>
      <c r="G634" s="224">
        <v>-866</v>
      </c>
      <c r="H634" s="191">
        <v>42436</v>
      </c>
      <c r="I634" s="224">
        <v>3850</v>
      </c>
      <c r="J634" s="224">
        <v>2900</v>
      </c>
      <c r="K634" s="237"/>
    </row>
    <row r="635" spans="1:11">
      <c r="A635" s="191">
        <v>42424</v>
      </c>
      <c r="B635" s="217">
        <v>3800</v>
      </c>
      <c r="C635" s="191">
        <v>42446</v>
      </c>
      <c r="D635" s="224">
        <v>-98.5</v>
      </c>
      <c r="E635" s="224">
        <v>-684</v>
      </c>
      <c r="F635" s="224">
        <v>-916.2</v>
      </c>
      <c r="G635" s="224">
        <v>-866</v>
      </c>
      <c r="H635" s="191">
        <v>42433</v>
      </c>
      <c r="I635" s="224">
        <v>3850</v>
      </c>
      <c r="J635" s="224">
        <v>2900</v>
      </c>
      <c r="K635" s="237"/>
    </row>
    <row r="636" spans="1:11">
      <c r="A636" s="191">
        <v>42423</v>
      </c>
      <c r="B636" s="217">
        <v>3800</v>
      </c>
      <c r="C636" s="191">
        <v>42445</v>
      </c>
      <c r="D636" s="224">
        <v>-98.5</v>
      </c>
      <c r="E636" s="224">
        <v>-684</v>
      </c>
      <c r="F636" s="224">
        <v>-916.2</v>
      </c>
      <c r="G636" s="224">
        <v>-866</v>
      </c>
      <c r="H636" s="191">
        <v>42432</v>
      </c>
      <c r="I636" s="224">
        <v>3850</v>
      </c>
      <c r="J636" s="224">
        <v>2900</v>
      </c>
      <c r="K636" s="237"/>
    </row>
    <row r="637" spans="1:11">
      <c r="A637" s="191">
        <v>42422</v>
      </c>
      <c r="B637" s="217">
        <v>3800</v>
      </c>
      <c r="C637" s="191">
        <v>42444</v>
      </c>
      <c r="D637" s="224">
        <v>-98.5</v>
      </c>
      <c r="E637" s="224">
        <v>-684</v>
      </c>
      <c r="F637" s="224">
        <v>-916.2</v>
      </c>
      <c r="G637" s="224">
        <v>-866</v>
      </c>
      <c r="H637" s="191">
        <v>42431</v>
      </c>
      <c r="I637" s="224">
        <v>3850</v>
      </c>
      <c r="J637" s="224">
        <v>2900</v>
      </c>
      <c r="K637" s="237"/>
    </row>
    <row r="638" spans="1:11">
      <c r="A638" s="191">
        <v>42419</v>
      </c>
      <c r="B638" s="217">
        <v>3800</v>
      </c>
      <c r="C638" s="191">
        <v>42443</v>
      </c>
      <c r="D638" s="224">
        <v>-98.5</v>
      </c>
      <c r="E638" s="224">
        <v>-684</v>
      </c>
      <c r="F638" s="224">
        <v>-916.2</v>
      </c>
      <c r="G638" s="224">
        <v>-866</v>
      </c>
      <c r="H638" s="191">
        <v>42430</v>
      </c>
      <c r="I638" s="224">
        <v>3850</v>
      </c>
      <c r="J638" s="224">
        <v>2900</v>
      </c>
      <c r="K638" s="237"/>
    </row>
    <row r="639" spans="1:11">
      <c r="A639" s="191">
        <v>42418</v>
      </c>
      <c r="B639" s="217">
        <v>3800</v>
      </c>
      <c r="C639" s="191">
        <v>42440</v>
      </c>
      <c r="D639" s="224">
        <v>-98.5</v>
      </c>
      <c r="E639" s="224">
        <v>-684</v>
      </c>
      <c r="F639" s="224">
        <v>-916.2</v>
      </c>
      <c r="G639" s="224">
        <v>-866</v>
      </c>
      <c r="H639" s="191">
        <v>42429</v>
      </c>
      <c r="I639" s="224">
        <v>3850</v>
      </c>
      <c r="J639" s="224">
        <v>2900</v>
      </c>
      <c r="K639" s="237"/>
    </row>
    <row r="640" spans="1:11">
      <c r="A640" s="191">
        <v>42417</v>
      </c>
      <c r="B640" s="217">
        <v>3800</v>
      </c>
      <c r="C640" s="191">
        <v>42439</v>
      </c>
      <c r="D640" s="224">
        <v>-123.25</v>
      </c>
      <c r="E640" s="224">
        <v>-619.6</v>
      </c>
      <c r="F640" s="224">
        <v>-867.9</v>
      </c>
      <c r="G640" s="224">
        <v>-834</v>
      </c>
      <c r="H640" s="191">
        <v>42426</v>
      </c>
      <c r="I640" s="224">
        <v>3850</v>
      </c>
      <c r="J640" s="224">
        <v>2900</v>
      </c>
      <c r="K640" s="237"/>
    </row>
    <row r="641" spans="1:11">
      <c r="A641" s="191">
        <v>42416</v>
      </c>
      <c r="B641" s="217">
        <v>3800</v>
      </c>
      <c r="C641" s="191">
        <v>42438</v>
      </c>
      <c r="D641" s="224">
        <v>-123.25</v>
      </c>
      <c r="E641" s="224">
        <v>-619.6</v>
      </c>
      <c r="F641" s="224">
        <v>-867.9</v>
      </c>
      <c r="G641" s="224">
        <v>-834</v>
      </c>
      <c r="H641" s="191">
        <v>42425</v>
      </c>
      <c r="I641" s="224">
        <v>3850</v>
      </c>
      <c r="J641" s="224">
        <v>2900</v>
      </c>
      <c r="K641" s="237"/>
    </row>
    <row r="642" spans="1:11">
      <c r="A642" s="191">
        <v>42415</v>
      </c>
      <c r="B642" s="217">
        <v>3800</v>
      </c>
      <c r="C642" s="191">
        <v>42437</v>
      </c>
      <c r="D642" s="224">
        <v>-123.25</v>
      </c>
      <c r="E642" s="224">
        <v>-619.6</v>
      </c>
      <c r="F642" s="224">
        <v>-867.9</v>
      </c>
      <c r="G642" s="224">
        <v>-834</v>
      </c>
      <c r="H642" s="191">
        <v>42424</v>
      </c>
      <c r="I642" s="224">
        <v>3850</v>
      </c>
      <c r="J642" s="224">
        <v>2900</v>
      </c>
      <c r="K642" s="237"/>
    </row>
    <row r="643" spans="1:11">
      <c r="A643" s="191">
        <v>42405</v>
      </c>
      <c r="B643" s="217">
        <v>3800</v>
      </c>
      <c r="C643" s="191">
        <v>42436</v>
      </c>
      <c r="D643" s="224">
        <v>-123.25</v>
      </c>
      <c r="E643" s="224">
        <v>-619.6</v>
      </c>
      <c r="F643" s="224">
        <v>-867.9</v>
      </c>
      <c r="G643" s="224">
        <v>-834</v>
      </c>
      <c r="H643" s="191">
        <v>42423</v>
      </c>
      <c r="I643" s="224">
        <v>3900</v>
      </c>
      <c r="J643" s="224">
        <v>2900</v>
      </c>
      <c r="K643" s="237"/>
    </row>
    <row r="644" spans="1:11">
      <c r="A644" s="191">
        <v>42404</v>
      </c>
      <c r="B644" s="217">
        <v>3800</v>
      </c>
      <c r="C644" s="191">
        <v>42433</v>
      </c>
      <c r="D644" s="224">
        <v>-123.25</v>
      </c>
      <c r="E644" s="224">
        <v>-680.9</v>
      </c>
      <c r="F644" s="224">
        <v>-932.5</v>
      </c>
      <c r="G644" s="224">
        <v>-882.5</v>
      </c>
      <c r="H644" s="191">
        <v>42422</v>
      </c>
      <c r="I644" s="224">
        <v>3900</v>
      </c>
      <c r="J644" s="224">
        <v>2900</v>
      </c>
      <c r="K644" s="237"/>
    </row>
    <row r="645" spans="1:11">
      <c r="A645" s="191">
        <v>42403</v>
      </c>
      <c r="B645" s="217">
        <v>3800</v>
      </c>
      <c r="C645" s="191">
        <v>42432</v>
      </c>
      <c r="D645" s="224">
        <v>-123.25</v>
      </c>
      <c r="E645" s="224">
        <v>-680.9</v>
      </c>
      <c r="F645" s="224">
        <v>-932.5</v>
      </c>
      <c r="G645" s="224">
        <v>-882.5</v>
      </c>
      <c r="H645" s="191">
        <v>42419</v>
      </c>
      <c r="I645" s="224">
        <v>3900</v>
      </c>
      <c r="J645" s="224">
        <v>2900</v>
      </c>
      <c r="K645" s="237"/>
    </row>
    <row r="646" spans="1:11">
      <c r="A646" s="191">
        <v>42402</v>
      </c>
      <c r="B646" s="217">
        <v>3800</v>
      </c>
      <c r="C646" s="191">
        <v>42431</v>
      </c>
      <c r="D646" s="224">
        <v>-123.25</v>
      </c>
      <c r="E646" s="224">
        <v>-680.9</v>
      </c>
      <c r="F646" s="224">
        <v>-932.5</v>
      </c>
      <c r="G646" s="224">
        <v>-882.5</v>
      </c>
      <c r="H646" s="191">
        <v>42418</v>
      </c>
      <c r="I646" s="224">
        <v>3900</v>
      </c>
      <c r="J646" s="224">
        <v>2900</v>
      </c>
      <c r="K646" s="237"/>
    </row>
    <row r="647" spans="1:11">
      <c r="A647" s="191">
        <v>42401</v>
      </c>
      <c r="B647" s="217">
        <v>3800</v>
      </c>
      <c r="C647" s="191">
        <v>42430</v>
      </c>
      <c r="D647" s="224">
        <v>-123.25</v>
      </c>
      <c r="E647" s="224">
        <v>-680.9</v>
      </c>
      <c r="F647" s="224">
        <v>-932.5</v>
      </c>
      <c r="G647" s="224">
        <v>-882.5</v>
      </c>
      <c r="H647" s="191">
        <v>42417</v>
      </c>
      <c r="I647" s="224">
        <v>3900</v>
      </c>
      <c r="J647" s="224">
        <v>2900</v>
      </c>
      <c r="K647" s="237"/>
    </row>
    <row r="648" spans="1:11">
      <c r="A648" s="191">
        <v>42398</v>
      </c>
      <c r="B648" s="217">
        <v>3800</v>
      </c>
      <c r="C648" s="191">
        <v>42429</v>
      </c>
      <c r="D648" s="224">
        <v>-123.25</v>
      </c>
      <c r="E648" s="224">
        <v>-635.70000000000005</v>
      </c>
      <c r="F648" s="224">
        <v>-867.9</v>
      </c>
      <c r="G648" s="224">
        <v>-842.25</v>
      </c>
      <c r="H648" s="191">
        <v>42416</v>
      </c>
      <c r="I648" s="224">
        <v>3900</v>
      </c>
      <c r="J648" s="224">
        <v>2900</v>
      </c>
      <c r="K648" s="237"/>
    </row>
    <row r="649" spans="1:11">
      <c r="A649" s="191">
        <v>42397</v>
      </c>
      <c r="B649" s="217">
        <v>3800</v>
      </c>
      <c r="C649" s="191">
        <v>42426</v>
      </c>
      <c r="D649" s="224">
        <v>-123.25</v>
      </c>
      <c r="E649" s="224">
        <v>-635.70000000000005</v>
      </c>
      <c r="F649" s="224">
        <v>-867.9</v>
      </c>
      <c r="G649" s="224">
        <v>-842.25</v>
      </c>
      <c r="H649" s="191">
        <v>42415</v>
      </c>
      <c r="I649" s="224">
        <v>3900</v>
      </c>
      <c r="J649" s="224">
        <v>2900</v>
      </c>
      <c r="K649" s="237"/>
    </row>
    <row r="650" spans="1:11">
      <c r="A650" s="191">
        <v>42396</v>
      </c>
      <c r="B650" s="217">
        <v>3800</v>
      </c>
      <c r="C650" s="191">
        <v>42425</v>
      </c>
      <c r="D650" s="224">
        <v>-123.25</v>
      </c>
      <c r="E650" s="224">
        <v>-635.70000000000005</v>
      </c>
      <c r="F650" s="224">
        <v>-867.9</v>
      </c>
      <c r="G650" s="224">
        <v>-842.25</v>
      </c>
      <c r="H650" s="191">
        <v>42414</v>
      </c>
      <c r="I650" s="224">
        <v>3900</v>
      </c>
      <c r="J650" s="224">
        <v>2900</v>
      </c>
      <c r="K650" s="237"/>
    </row>
    <row r="651" spans="1:11">
      <c r="A651" s="191">
        <v>42395</v>
      </c>
      <c r="B651" s="217">
        <v>3800</v>
      </c>
      <c r="C651" s="191">
        <v>42424</v>
      </c>
      <c r="D651" s="224">
        <v>-123.25</v>
      </c>
      <c r="E651" s="224">
        <v>-595.25</v>
      </c>
      <c r="F651" s="224">
        <v>-795.25</v>
      </c>
      <c r="G651" s="224">
        <v>-761.15</v>
      </c>
      <c r="H651" s="191">
        <v>42406</v>
      </c>
      <c r="I651" s="224">
        <v>3900</v>
      </c>
      <c r="J651" s="224">
        <v>2900</v>
      </c>
      <c r="K651" s="237"/>
    </row>
    <row r="652" spans="1:11">
      <c r="A652" s="191">
        <v>42394</v>
      </c>
      <c r="B652" s="217">
        <v>3800</v>
      </c>
      <c r="C652" s="191">
        <v>42423</v>
      </c>
      <c r="D652" s="224">
        <v>-123.25</v>
      </c>
      <c r="E652" s="224">
        <v>-546.95000000000005</v>
      </c>
      <c r="F652" s="224">
        <v>-795.25</v>
      </c>
      <c r="G652" s="224">
        <v>-761.15</v>
      </c>
      <c r="H652" s="191">
        <v>42405</v>
      </c>
      <c r="I652" s="224">
        <v>3900</v>
      </c>
      <c r="J652" s="224">
        <v>2900</v>
      </c>
      <c r="K652" s="237"/>
    </row>
    <row r="653" spans="1:11">
      <c r="A653" s="191">
        <v>42391</v>
      </c>
      <c r="B653" s="217">
        <v>3800</v>
      </c>
      <c r="C653" s="191">
        <v>42422</v>
      </c>
      <c r="D653" s="224">
        <v>-123.25</v>
      </c>
      <c r="E653" s="224">
        <v>-546.95000000000005</v>
      </c>
      <c r="F653" s="224">
        <v>-795.25</v>
      </c>
      <c r="G653" s="224">
        <v>-761.15</v>
      </c>
      <c r="H653" s="191">
        <v>42404</v>
      </c>
      <c r="I653" s="224">
        <v>3900</v>
      </c>
      <c r="J653" s="224">
        <v>2900</v>
      </c>
      <c r="K653" s="237"/>
    </row>
    <row r="654" spans="1:11">
      <c r="A654" s="191">
        <v>42390</v>
      </c>
      <c r="B654" s="217">
        <v>3800</v>
      </c>
      <c r="C654" s="191">
        <v>42419</v>
      </c>
      <c r="D654" s="224">
        <v>-123.25</v>
      </c>
      <c r="E654" s="224">
        <v>-546.95000000000005</v>
      </c>
      <c r="F654" s="224">
        <v>-795.25</v>
      </c>
      <c r="G654" s="224">
        <v>-761.15</v>
      </c>
      <c r="H654" s="191">
        <v>42403</v>
      </c>
      <c r="I654" s="224">
        <v>3900</v>
      </c>
      <c r="J654" s="224">
        <v>2900</v>
      </c>
      <c r="K654" s="237"/>
    </row>
    <row r="655" spans="1:11">
      <c r="A655" s="191">
        <v>42389</v>
      </c>
      <c r="B655" s="217">
        <v>3800</v>
      </c>
      <c r="C655" s="191">
        <v>42418</v>
      </c>
      <c r="D655" s="224">
        <v>-123.25</v>
      </c>
      <c r="E655" s="224">
        <v>-546.95000000000005</v>
      </c>
      <c r="F655" s="224">
        <v>-795.25</v>
      </c>
      <c r="G655" s="224">
        <v>-761.15</v>
      </c>
      <c r="H655" s="191">
        <v>42402</v>
      </c>
      <c r="I655" s="224">
        <v>3900</v>
      </c>
      <c r="J655" s="224">
        <v>2900</v>
      </c>
      <c r="K655" s="237"/>
    </row>
    <row r="656" spans="1:11">
      <c r="A656" s="191">
        <v>42388</v>
      </c>
      <c r="B656" s="217">
        <v>3800</v>
      </c>
      <c r="C656" s="191">
        <v>42417</v>
      </c>
      <c r="D656" s="224">
        <v>-123.25</v>
      </c>
      <c r="E656" s="224">
        <v>-587.79999999999995</v>
      </c>
      <c r="F656" s="224">
        <v>-795.65</v>
      </c>
      <c r="G656" s="224">
        <v>-761.75</v>
      </c>
      <c r="H656" s="191">
        <v>42401</v>
      </c>
      <c r="I656" s="224">
        <v>3900</v>
      </c>
      <c r="J656" s="224">
        <v>2900</v>
      </c>
      <c r="K656" s="237"/>
    </row>
    <row r="657" spans="1:11">
      <c r="A657" s="191">
        <v>42387</v>
      </c>
      <c r="B657" s="217">
        <v>3800</v>
      </c>
      <c r="C657" s="191">
        <v>42416</v>
      </c>
      <c r="D657" s="224">
        <v>-123.25</v>
      </c>
      <c r="E657" s="224">
        <v>-587.79999999999995</v>
      </c>
      <c r="F657" s="224">
        <v>-795.65</v>
      </c>
      <c r="G657" s="224">
        <v>-761.75</v>
      </c>
      <c r="H657" s="191">
        <v>42398</v>
      </c>
      <c r="I657" s="224">
        <v>3900</v>
      </c>
      <c r="J657" s="224">
        <v>2900</v>
      </c>
      <c r="K657" s="237"/>
    </row>
    <row r="658" spans="1:11">
      <c r="A658" s="191">
        <v>42384</v>
      </c>
      <c r="B658" s="217">
        <v>3800</v>
      </c>
      <c r="C658" s="191">
        <v>42415</v>
      </c>
      <c r="D658" s="224">
        <v>-123.25</v>
      </c>
      <c r="E658" s="224">
        <v>-587.79999999999995</v>
      </c>
      <c r="F658" s="224">
        <v>-795.65</v>
      </c>
      <c r="G658" s="224">
        <v>-761.75</v>
      </c>
      <c r="H658" s="191">
        <v>42397</v>
      </c>
      <c r="I658" s="224">
        <v>3900</v>
      </c>
      <c r="J658" s="224">
        <v>2900</v>
      </c>
      <c r="K658" s="237"/>
    </row>
    <row r="659" spans="1:11">
      <c r="A659" s="191">
        <v>42383</v>
      </c>
      <c r="B659" s="217">
        <v>3800</v>
      </c>
      <c r="C659" s="191">
        <v>42414</v>
      </c>
      <c r="D659" s="224">
        <v>-123.25</v>
      </c>
      <c r="E659" s="224">
        <v>-587.79999999999995</v>
      </c>
      <c r="F659" s="224">
        <v>-795.65</v>
      </c>
      <c r="G659" s="224">
        <v>-761.75</v>
      </c>
      <c r="H659" s="191">
        <v>42396</v>
      </c>
      <c r="I659" s="224">
        <v>3900</v>
      </c>
      <c r="J659" s="224">
        <v>2900</v>
      </c>
      <c r="K659" s="237"/>
    </row>
    <row r="660" spans="1:11">
      <c r="A660" s="191">
        <v>42382</v>
      </c>
      <c r="B660" s="217">
        <v>3800</v>
      </c>
      <c r="C660" s="191">
        <v>42406</v>
      </c>
      <c r="D660" s="224">
        <v>-123.25</v>
      </c>
      <c r="E660" s="224">
        <v>-587.79999999999995</v>
      </c>
      <c r="F660" s="224">
        <v>-795.65</v>
      </c>
      <c r="G660" s="224">
        <v>-761.75</v>
      </c>
      <c r="H660" s="191">
        <v>42395</v>
      </c>
      <c r="I660" s="224">
        <v>3900</v>
      </c>
      <c r="J660" s="224">
        <v>2900</v>
      </c>
      <c r="K660" s="237"/>
    </row>
    <row r="661" spans="1:11">
      <c r="A661" s="191">
        <v>42381</v>
      </c>
      <c r="B661" s="217">
        <v>3800</v>
      </c>
      <c r="C661" s="191">
        <v>42405</v>
      </c>
      <c r="D661" s="224">
        <v>-123.25</v>
      </c>
      <c r="E661" s="224">
        <v>-587.79999999999995</v>
      </c>
      <c r="F661" s="224">
        <v>-795.65</v>
      </c>
      <c r="G661" s="224">
        <v>-761.75</v>
      </c>
      <c r="H661" s="191">
        <v>42394</v>
      </c>
      <c r="I661" s="224">
        <v>3900</v>
      </c>
      <c r="J661" s="224">
        <v>2900</v>
      </c>
      <c r="K661" s="237"/>
    </row>
    <row r="662" spans="1:11">
      <c r="A662" s="191">
        <v>42380</v>
      </c>
      <c r="B662" s="217">
        <v>3800</v>
      </c>
      <c r="C662" s="191">
        <v>42404</v>
      </c>
      <c r="D662" s="224">
        <v>-123.25</v>
      </c>
      <c r="E662" s="224">
        <v>-587.79999999999995</v>
      </c>
      <c r="F662" s="224">
        <v>-795.65</v>
      </c>
      <c r="G662" s="224">
        <v>-761.75</v>
      </c>
      <c r="H662" s="191">
        <v>42391</v>
      </c>
      <c r="I662" s="224">
        <v>3900</v>
      </c>
      <c r="J662" s="224">
        <v>2900</v>
      </c>
      <c r="K662" s="237"/>
    </row>
    <row r="663" spans="1:11">
      <c r="A663" s="191">
        <v>42377</v>
      </c>
      <c r="B663" s="217">
        <v>3800</v>
      </c>
      <c r="C663" s="191">
        <v>42403</v>
      </c>
      <c r="D663" s="224">
        <v>-123.25</v>
      </c>
      <c r="E663" s="224">
        <v>-587.79999999999995</v>
      </c>
      <c r="F663" s="224">
        <v>-795.65</v>
      </c>
      <c r="G663" s="224">
        <v>-761.75</v>
      </c>
      <c r="H663" s="191">
        <v>42390</v>
      </c>
      <c r="I663" s="224">
        <v>3900</v>
      </c>
      <c r="J663" s="224">
        <v>2900</v>
      </c>
      <c r="K663" s="237"/>
    </row>
    <row r="664" spans="1:11">
      <c r="A664" s="191">
        <v>42376</v>
      </c>
      <c r="B664" s="217">
        <v>3800</v>
      </c>
      <c r="C664" s="191">
        <v>42402</v>
      </c>
      <c r="D664" s="224">
        <v>-123.25</v>
      </c>
      <c r="E664" s="224">
        <v>-587.79999999999995</v>
      </c>
      <c r="F664" s="224">
        <v>-795.65</v>
      </c>
      <c r="G664" s="224">
        <v>-761.75</v>
      </c>
      <c r="H664" s="191">
        <v>42389</v>
      </c>
      <c r="I664" s="224">
        <v>3900</v>
      </c>
      <c r="J664" s="224">
        <v>2900</v>
      </c>
      <c r="K664" s="237"/>
    </row>
    <row r="665" spans="1:11">
      <c r="A665" s="191">
        <v>42375</v>
      </c>
      <c r="B665" s="217">
        <v>3800</v>
      </c>
      <c r="C665" s="191">
        <v>42401</v>
      </c>
      <c r="D665" s="224">
        <v>-123.25</v>
      </c>
      <c r="E665" s="224">
        <v>-587.79999999999995</v>
      </c>
      <c r="F665" s="224">
        <v>-795.65</v>
      </c>
      <c r="G665" s="224">
        <v>-761.75</v>
      </c>
      <c r="H665" s="191">
        <v>42388</v>
      </c>
      <c r="I665" s="224">
        <v>3900</v>
      </c>
      <c r="J665" s="224">
        <v>2900</v>
      </c>
      <c r="K665" s="237"/>
    </row>
    <row r="666" spans="1:11">
      <c r="A666" s="191">
        <v>42374</v>
      </c>
      <c r="B666" s="217">
        <v>3800</v>
      </c>
      <c r="C666" s="191">
        <v>42398</v>
      </c>
      <c r="D666" s="224">
        <v>-123.25</v>
      </c>
      <c r="E666" s="224">
        <v>-587.79999999999995</v>
      </c>
      <c r="F666" s="224">
        <v>-795.65</v>
      </c>
      <c r="G666" s="224">
        <v>-761.75</v>
      </c>
      <c r="H666" s="191">
        <v>42387</v>
      </c>
      <c r="I666" s="224">
        <v>3900</v>
      </c>
      <c r="J666" s="224">
        <v>2900</v>
      </c>
      <c r="K666" s="237"/>
    </row>
    <row r="667" spans="1:11">
      <c r="A667" s="191">
        <v>42373</v>
      </c>
      <c r="B667" s="217">
        <v>3800</v>
      </c>
      <c r="C667" s="191">
        <v>42397</v>
      </c>
      <c r="D667" s="224">
        <v>-123.25</v>
      </c>
      <c r="E667" s="224">
        <v>-587.79999999999995</v>
      </c>
      <c r="F667" s="224">
        <v>-795.65</v>
      </c>
      <c r="G667" s="224">
        <v>-761.75</v>
      </c>
      <c r="H667" s="191">
        <v>42384</v>
      </c>
      <c r="I667" s="224">
        <v>3900</v>
      </c>
      <c r="J667" s="224">
        <v>2900</v>
      </c>
      <c r="K667" s="237"/>
    </row>
    <row r="668" spans="1:11">
      <c r="A668" s="191">
        <v>42369</v>
      </c>
      <c r="B668" s="217">
        <v>3800</v>
      </c>
      <c r="C668" s="191">
        <v>42396</v>
      </c>
      <c r="D668" s="224">
        <v>-133.25</v>
      </c>
      <c r="E668" s="224">
        <v>-635.9</v>
      </c>
      <c r="F668" s="224">
        <v>-852</v>
      </c>
      <c r="G668" s="224">
        <v>-761.75</v>
      </c>
      <c r="H668" s="191">
        <v>42383</v>
      </c>
      <c r="I668" s="224">
        <v>3900</v>
      </c>
      <c r="J668" s="224">
        <v>2900</v>
      </c>
      <c r="K668" s="237"/>
    </row>
    <row r="669" spans="1:11">
      <c r="A669" s="191">
        <v>42368</v>
      </c>
      <c r="B669" s="217">
        <v>3800</v>
      </c>
      <c r="C669" s="191">
        <v>42395</v>
      </c>
      <c r="D669" s="224">
        <v>-133.25</v>
      </c>
      <c r="E669" s="224">
        <v>-635.9</v>
      </c>
      <c r="F669" s="224">
        <v>-852</v>
      </c>
      <c r="G669" s="224">
        <v>-761.75</v>
      </c>
      <c r="H669" s="191">
        <v>42382</v>
      </c>
      <c r="I669" s="224">
        <v>3900</v>
      </c>
      <c r="J669" s="224">
        <v>2900</v>
      </c>
      <c r="K669" s="237"/>
    </row>
    <row r="670" spans="1:11">
      <c r="A670" s="191">
        <v>42367</v>
      </c>
      <c r="B670" s="217">
        <v>3800</v>
      </c>
      <c r="C670" s="191">
        <v>42394</v>
      </c>
      <c r="D670" s="224">
        <v>-133.25</v>
      </c>
      <c r="E670" s="224">
        <v>-635.9</v>
      </c>
      <c r="F670" s="224">
        <v>-852</v>
      </c>
      <c r="G670" s="224">
        <v>-761.75</v>
      </c>
      <c r="H670" s="191">
        <v>42381</v>
      </c>
      <c r="I670" s="224">
        <v>3900</v>
      </c>
      <c r="J670" s="224">
        <v>2900</v>
      </c>
      <c r="K670" s="237"/>
    </row>
    <row r="671" spans="1:11">
      <c r="A671" s="191">
        <v>42366</v>
      </c>
      <c r="B671" s="217">
        <v>3800</v>
      </c>
      <c r="C671" s="191">
        <v>42391</v>
      </c>
      <c r="D671" s="224">
        <v>-133.25</v>
      </c>
      <c r="E671" s="224">
        <v>-635.9</v>
      </c>
      <c r="F671" s="224">
        <v>-852</v>
      </c>
      <c r="G671" s="224">
        <v>-761.75</v>
      </c>
      <c r="H671" s="191">
        <v>42380</v>
      </c>
      <c r="I671" s="224">
        <v>3900</v>
      </c>
      <c r="J671" s="224">
        <v>2900</v>
      </c>
      <c r="K671" s="237"/>
    </row>
    <row r="672" spans="1:11">
      <c r="A672" s="191">
        <v>42363</v>
      </c>
      <c r="B672" s="217">
        <v>3800</v>
      </c>
      <c r="C672" s="191">
        <v>42390</v>
      </c>
      <c r="D672" s="224">
        <v>-133.25</v>
      </c>
      <c r="E672" s="224">
        <v>-635.9</v>
      </c>
      <c r="F672" s="224">
        <v>-852</v>
      </c>
      <c r="G672" s="224">
        <v>-761.75</v>
      </c>
      <c r="H672" s="191">
        <v>42377</v>
      </c>
      <c r="I672" s="224">
        <v>3900</v>
      </c>
      <c r="J672" s="224">
        <v>2900</v>
      </c>
      <c r="K672" s="237"/>
    </row>
    <row r="673" spans="1:11">
      <c r="A673" s="191">
        <v>42362</v>
      </c>
      <c r="B673" s="217">
        <v>3800</v>
      </c>
      <c r="C673" s="191">
        <v>42389</v>
      </c>
      <c r="D673" s="224">
        <v>-133.25</v>
      </c>
      <c r="E673" s="224">
        <v>-635.9</v>
      </c>
      <c r="F673" s="224">
        <v>-852</v>
      </c>
      <c r="G673" s="224">
        <v>-761.75</v>
      </c>
      <c r="H673" s="191">
        <v>42376</v>
      </c>
      <c r="I673" s="224">
        <v>3900</v>
      </c>
      <c r="J673" s="224">
        <v>2900</v>
      </c>
      <c r="K673" s="237"/>
    </row>
    <row r="674" spans="1:11">
      <c r="A674" s="191">
        <v>42361</v>
      </c>
      <c r="B674" s="217">
        <v>3800</v>
      </c>
      <c r="C674" s="191">
        <v>42388</v>
      </c>
      <c r="D674" s="224">
        <v>-133.25</v>
      </c>
      <c r="E674" s="224">
        <v>-635.9</v>
      </c>
      <c r="F674" s="224">
        <v>-852</v>
      </c>
      <c r="G674" s="224">
        <v>-761.75</v>
      </c>
      <c r="H674" s="191">
        <v>42375</v>
      </c>
      <c r="I674" s="224">
        <v>3900</v>
      </c>
      <c r="J674" s="224">
        <v>2900</v>
      </c>
      <c r="K674" s="237"/>
    </row>
    <row r="675" spans="1:11">
      <c r="A675" s="191">
        <v>42360</v>
      </c>
      <c r="B675" s="217">
        <v>3800</v>
      </c>
      <c r="C675" s="191">
        <v>42387</v>
      </c>
      <c r="D675" s="224">
        <v>-133.25</v>
      </c>
      <c r="E675" s="224">
        <v>-645.89</v>
      </c>
      <c r="F675" s="224">
        <v>-862</v>
      </c>
      <c r="G675" s="224">
        <v>-787.85</v>
      </c>
      <c r="H675" s="191">
        <v>42374</v>
      </c>
      <c r="I675" s="224">
        <v>3900</v>
      </c>
      <c r="J675" s="224">
        <v>2900</v>
      </c>
      <c r="K675" s="237"/>
    </row>
    <row r="676" spans="1:11">
      <c r="A676" s="191">
        <v>42359</v>
      </c>
      <c r="B676" s="217">
        <v>3800</v>
      </c>
      <c r="C676" s="191">
        <v>42384</v>
      </c>
      <c r="D676" s="224">
        <v>-133.25</v>
      </c>
      <c r="E676" s="224">
        <v>-645.89</v>
      </c>
      <c r="F676" s="224">
        <v>-862</v>
      </c>
      <c r="G676" s="224">
        <v>-787.85</v>
      </c>
      <c r="H676" s="191">
        <v>42373</v>
      </c>
      <c r="I676" s="224">
        <v>3900</v>
      </c>
      <c r="J676" s="224">
        <v>2900</v>
      </c>
      <c r="K676" s="237"/>
    </row>
    <row r="677" spans="1:11">
      <c r="A677" s="191">
        <v>42356</v>
      </c>
      <c r="B677" s="217">
        <v>3800</v>
      </c>
      <c r="C677" s="191">
        <v>42383</v>
      </c>
      <c r="D677" s="224">
        <v>-133.25</v>
      </c>
      <c r="E677" s="224">
        <v>-645.89</v>
      </c>
      <c r="F677" s="224">
        <v>-862</v>
      </c>
      <c r="G677" s="224">
        <v>-787.85</v>
      </c>
      <c r="H677" s="191">
        <v>42369</v>
      </c>
      <c r="I677" s="224">
        <v>3900</v>
      </c>
      <c r="J677" s="224">
        <v>2900</v>
      </c>
      <c r="K677" s="237"/>
    </row>
    <row r="678" spans="1:11">
      <c r="A678" s="191">
        <v>42355</v>
      </c>
      <c r="B678" s="217">
        <v>3800</v>
      </c>
      <c r="C678" s="191">
        <v>42382</v>
      </c>
      <c r="D678" s="224">
        <v>-133.25</v>
      </c>
      <c r="E678" s="224">
        <v>-645.89</v>
      </c>
      <c r="F678" s="224">
        <v>-862</v>
      </c>
      <c r="G678" s="224">
        <v>-787.85</v>
      </c>
      <c r="H678" s="191">
        <v>42368</v>
      </c>
      <c r="I678" s="224">
        <v>3900</v>
      </c>
      <c r="J678" s="224">
        <v>2900</v>
      </c>
      <c r="K678" s="237"/>
    </row>
    <row r="679" spans="1:11">
      <c r="A679" s="191">
        <v>42354</v>
      </c>
      <c r="B679" s="217">
        <v>3800</v>
      </c>
      <c r="C679" s="191">
        <v>42381</v>
      </c>
      <c r="D679" s="224">
        <v>-108.5</v>
      </c>
      <c r="E679" s="224">
        <v>-629.6</v>
      </c>
      <c r="F679" s="224">
        <v>-853.75</v>
      </c>
      <c r="G679" s="224">
        <v>-795.5</v>
      </c>
      <c r="H679" s="191">
        <v>42367</v>
      </c>
      <c r="I679" s="224">
        <v>3900</v>
      </c>
      <c r="J679" s="224">
        <v>2900</v>
      </c>
      <c r="K679" s="237"/>
    </row>
    <row r="680" spans="1:11">
      <c r="A680" s="191">
        <v>42353</v>
      </c>
      <c r="B680" s="217">
        <v>3800</v>
      </c>
      <c r="C680" s="191">
        <v>42380</v>
      </c>
      <c r="D680" s="224">
        <v>-108.5</v>
      </c>
      <c r="E680" s="224">
        <v>-629.6</v>
      </c>
      <c r="F680" s="224">
        <v>-853.75</v>
      </c>
      <c r="G680" s="224">
        <v>-795.5</v>
      </c>
      <c r="H680" s="191">
        <v>42366</v>
      </c>
      <c r="I680" s="224">
        <v>3900</v>
      </c>
      <c r="J680" s="224">
        <v>2900</v>
      </c>
      <c r="K680" s="237"/>
    </row>
    <row r="681" spans="1:11">
      <c r="A681" s="191">
        <v>42352</v>
      </c>
      <c r="B681" s="217">
        <v>3800</v>
      </c>
      <c r="C681" s="191">
        <v>42377</v>
      </c>
      <c r="D681" s="224">
        <v>-108.5</v>
      </c>
      <c r="E681" s="224">
        <v>-629.6</v>
      </c>
      <c r="F681" s="224">
        <v>-853.75</v>
      </c>
      <c r="G681" s="224">
        <v>-795.5</v>
      </c>
      <c r="H681" s="191">
        <v>42363</v>
      </c>
      <c r="I681" s="224">
        <v>3900</v>
      </c>
      <c r="J681" s="224">
        <v>2900</v>
      </c>
      <c r="K681" s="237"/>
    </row>
    <row r="682" spans="1:11">
      <c r="A682" s="191">
        <v>42349</v>
      </c>
      <c r="B682" s="217">
        <v>3800</v>
      </c>
      <c r="C682" s="191">
        <v>42376</v>
      </c>
      <c r="D682" s="224">
        <v>-108.5</v>
      </c>
      <c r="E682" s="224">
        <v>-629.6</v>
      </c>
      <c r="F682" s="224">
        <v>-853.75</v>
      </c>
      <c r="G682" s="224">
        <v>-795.5</v>
      </c>
      <c r="H682" s="191">
        <v>42362</v>
      </c>
      <c r="I682" s="224">
        <v>3900</v>
      </c>
      <c r="J682" s="224">
        <v>2900</v>
      </c>
      <c r="K682" s="237"/>
    </row>
    <row r="683" spans="1:11">
      <c r="A683" s="191">
        <v>42348</v>
      </c>
      <c r="B683" s="217">
        <v>3800</v>
      </c>
      <c r="C683" s="191">
        <v>42375</v>
      </c>
      <c r="D683" s="224">
        <v>-108.5</v>
      </c>
      <c r="E683" s="224">
        <v>-629.6</v>
      </c>
      <c r="F683" s="224">
        <v>-853.75</v>
      </c>
      <c r="G683" s="224">
        <v>-795.5</v>
      </c>
      <c r="H683" s="191">
        <v>42361</v>
      </c>
      <c r="I683" s="224">
        <v>3900</v>
      </c>
      <c r="J683" s="224">
        <v>2900</v>
      </c>
      <c r="K683" s="237"/>
    </row>
    <row r="684" spans="1:11">
      <c r="A684" s="191">
        <v>42347</v>
      </c>
      <c r="B684" s="217">
        <v>3800</v>
      </c>
      <c r="C684" s="191">
        <v>42374</v>
      </c>
      <c r="D684" s="224">
        <v>-108.5</v>
      </c>
      <c r="E684" s="224">
        <v>-629.6</v>
      </c>
      <c r="F684" s="224">
        <v>-853.75</v>
      </c>
      <c r="G684" s="224">
        <v>-795.5</v>
      </c>
      <c r="H684" s="191">
        <v>42360</v>
      </c>
      <c r="I684" s="224">
        <v>3900</v>
      </c>
      <c r="J684" s="224">
        <v>2900</v>
      </c>
      <c r="K684" s="237"/>
    </row>
    <row r="685" spans="1:11">
      <c r="A685" s="191">
        <v>42346</v>
      </c>
      <c r="B685" s="217">
        <v>3800</v>
      </c>
      <c r="C685" s="191">
        <v>42373</v>
      </c>
      <c r="D685" s="224">
        <v>-108.5</v>
      </c>
      <c r="E685" s="224">
        <v>-653.75</v>
      </c>
      <c r="F685" s="224">
        <v>-877.9</v>
      </c>
      <c r="G685" s="224">
        <v>-771.75</v>
      </c>
      <c r="H685" s="191">
        <v>42359</v>
      </c>
      <c r="I685" s="224">
        <v>3900</v>
      </c>
      <c r="J685" s="224">
        <v>2900</v>
      </c>
      <c r="K685" s="237"/>
    </row>
    <row r="686" spans="1:11">
      <c r="A686" s="191">
        <v>42345</v>
      </c>
      <c r="B686" s="217">
        <v>3800</v>
      </c>
      <c r="C686" s="191">
        <v>42369</v>
      </c>
      <c r="D686" s="224">
        <v>-108.5</v>
      </c>
      <c r="E686" s="224">
        <v>-653.75</v>
      </c>
      <c r="F686" s="224">
        <v>-877.9</v>
      </c>
      <c r="G686" s="224">
        <v>-771.75</v>
      </c>
      <c r="H686" s="191">
        <v>42356</v>
      </c>
      <c r="I686" s="224">
        <v>3900</v>
      </c>
      <c r="J686" s="224">
        <v>2900</v>
      </c>
      <c r="K686" s="237"/>
    </row>
    <row r="687" spans="1:11">
      <c r="A687" s="191">
        <v>42342</v>
      </c>
      <c r="B687" s="217">
        <v>3800</v>
      </c>
      <c r="C687" s="191">
        <v>42368</v>
      </c>
      <c r="D687" s="224">
        <v>-108.5</v>
      </c>
      <c r="E687" s="224">
        <v>-653.75</v>
      </c>
      <c r="F687" s="224">
        <v>-877.9</v>
      </c>
      <c r="G687" s="224">
        <v>-771.75</v>
      </c>
      <c r="H687" s="191">
        <v>42355</v>
      </c>
      <c r="I687" s="224">
        <v>3900</v>
      </c>
      <c r="J687" s="224">
        <v>2900</v>
      </c>
      <c r="K687" s="237"/>
    </row>
    <row r="688" spans="1:11">
      <c r="A688" s="191">
        <v>42341</v>
      </c>
      <c r="B688" s="217">
        <v>3800</v>
      </c>
      <c r="C688" s="191">
        <v>42367</v>
      </c>
      <c r="D688" s="224">
        <v>-108.5</v>
      </c>
      <c r="E688" s="224">
        <v>-653.75</v>
      </c>
      <c r="F688" s="224">
        <v>-877.9</v>
      </c>
      <c r="G688" s="224">
        <v>-771.75</v>
      </c>
      <c r="H688" s="191">
        <v>42354</v>
      </c>
      <c r="I688" s="224">
        <v>3900</v>
      </c>
      <c r="J688" s="224">
        <v>2900</v>
      </c>
      <c r="K688" s="237"/>
    </row>
    <row r="689" spans="1:11">
      <c r="A689" s="191">
        <v>42340</v>
      </c>
      <c r="B689" s="217">
        <v>3800</v>
      </c>
      <c r="C689" s="191">
        <v>42366</v>
      </c>
      <c r="D689" s="224">
        <v>-108.5</v>
      </c>
      <c r="E689" s="224">
        <v>-653.75</v>
      </c>
      <c r="F689" s="224">
        <v>-877.9</v>
      </c>
      <c r="G689" s="224">
        <v>-771.75</v>
      </c>
      <c r="H689" s="191">
        <v>42353</v>
      </c>
      <c r="I689" s="224">
        <v>3900</v>
      </c>
      <c r="J689" s="224">
        <v>2900</v>
      </c>
      <c r="K689" s="237"/>
    </row>
    <row r="690" spans="1:11">
      <c r="A690" s="191">
        <v>42339</v>
      </c>
      <c r="B690" s="217">
        <v>3800</v>
      </c>
      <c r="C690" s="191">
        <v>42363</v>
      </c>
      <c r="D690" s="224">
        <v>-108.5</v>
      </c>
      <c r="E690" s="224">
        <v>-653.75</v>
      </c>
      <c r="F690" s="224">
        <v>-877.9</v>
      </c>
      <c r="G690" s="224">
        <v>-771.75</v>
      </c>
      <c r="H690" s="191">
        <v>42352</v>
      </c>
      <c r="I690" s="224">
        <v>3900</v>
      </c>
      <c r="J690" s="224">
        <v>2900</v>
      </c>
      <c r="K690" s="237"/>
    </row>
    <row r="691" spans="1:11">
      <c r="A691" s="191">
        <v>42338</v>
      </c>
      <c r="B691" s="217">
        <v>3800</v>
      </c>
      <c r="C691" s="191">
        <v>42362</v>
      </c>
      <c r="D691" s="224">
        <v>-108.5</v>
      </c>
      <c r="E691" s="224">
        <v>-662</v>
      </c>
      <c r="F691" s="224">
        <v>-886.15</v>
      </c>
      <c r="G691" s="224">
        <v>-788.25</v>
      </c>
      <c r="H691" s="191">
        <v>42349</v>
      </c>
      <c r="I691" s="224">
        <v>3900</v>
      </c>
      <c r="J691" s="224">
        <v>2900</v>
      </c>
      <c r="K691" s="237"/>
    </row>
    <row r="692" spans="1:11">
      <c r="A692" s="191">
        <v>42335</v>
      </c>
      <c r="B692" s="217">
        <v>3800</v>
      </c>
      <c r="C692" s="191">
        <v>42361</v>
      </c>
      <c r="D692" s="224">
        <v>-108.5</v>
      </c>
      <c r="E692" s="224">
        <v>-662</v>
      </c>
      <c r="F692" s="224">
        <v>-886.15</v>
      </c>
      <c r="G692" s="224">
        <v>-788.25</v>
      </c>
      <c r="H692" s="191">
        <v>42348</v>
      </c>
      <c r="I692" s="224">
        <v>3900</v>
      </c>
      <c r="J692" s="224">
        <v>2900</v>
      </c>
      <c r="K692" s="237"/>
    </row>
    <row r="693" spans="1:11">
      <c r="A693" s="191">
        <v>42334</v>
      </c>
      <c r="B693" s="217">
        <v>3800</v>
      </c>
      <c r="C693" s="191">
        <v>42360</v>
      </c>
      <c r="D693" s="224">
        <v>-108.5</v>
      </c>
      <c r="E693" s="224">
        <v>-662</v>
      </c>
      <c r="F693" s="224">
        <v>-886.15</v>
      </c>
      <c r="G693" s="224">
        <v>-788.25</v>
      </c>
      <c r="H693" s="191">
        <v>42347</v>
      </c>
      <c r="I693" s="224">
        <v>3900</v>
      </c>
      <c r="J693" s="224">
        <v>2900</v>
      </c>
      <c r="K693" s="237"/>
    </row>
    <row r="694" spans="1:11">
      <c r="A694" s="191">
        <v>42333</v>
      </c>
      <c r="B694" s="217">
        <v>3800</v>
      </c>
      <c r="C694" s="191">
        <v>42359</v>
      </c>
      <c r="D694" s="224">
        <v>-108.5</v>
      </c>
      <c r="E694" s="224">
        <v>-662</v>
      </c>
      <c r="F694" s="224">
        <v>-877.9</v>
      </c>
      <c r="G694" s="224">
        <v>-820.25</v>
      </c>
      <c r="H694" s="191">
        <v>42346</v>
      </c>
      <c r="I694" s="224">
        <v>3900</v>
      </c>
      <c r="J694" s="224">
        <v>2900</v>
      </c>
      <c r="K694" s="237"/>
    </row>
    <row r="695" spans="1:11">
      <c r="A695" s="191">
        <v>42332</v>
      </c>
      <c r="B695" s="217">
        <v>3800</v>
      </c>
      <c r="C695" s="191">
        <v>42356</v>
      </c>
      <c r="D695" s="224">
        <v>-108.5</v>
      </c>
      <c r="E695" s="224">
        <v>-662</v>
      </c>
      <c r="F695" s="224">
        <v>-877.9</v>
      </c>
      <c r="G695" s="224">
        <v>-820.25</v>
      </c>
      <c r="H695" s="191">
        <v>42345</v>
      </c>
      <c r="I695" s="224">
        <v>3900</v>
      </c>
      <c r="J695" s="224">
        <v>2900</v>
      </c>
      <c r="K695" s="237"/>
    </row>
    <row r="696" spans="1:11">
      <c r="A696" s="191">
        <v>42331</v>
      </c>
      <c r="B696" s="217">
        <v>3800</v>
      </c>
      <c r="C696" s="191">
        <v>42355</v>
      </c>
      <c r="D696" s="224">
        <v>-108.5</v>
      </c>
      <c r="E696" s="224">
        <v>-662</v>
      </c>
      <c r="F696" s="224">
        <v>-877.9</v>
      </c>
      <c r="G696" s="224">
        <v>-820.25</v>
      </c>
      <c r="H696" s="191">
        <v>42342</v>
      </c>
      <c r="I696" s="224">
        <v>3900</v>
      </c>
      <c r="J696" s="224">
        <v>2900</v>
      </c>
      <c r="K696" s="237"/>
    </row>
    <row r="697" spans="1:11">
      <c r="A697" s="191">
        <v>42328</v>
      </c>
      <c r="B697" s="217">
        <v>3850</v>
      </c>
      <c r="C697" s="191">
        <v>42354</v>
      </c>
      <c r="D697" s="224">
        <v>-108.5</v>
      </c>
      <c r="E697" s="224">
        <v>-662</v>
      </c>
      <c r="F697" s="224">
        <v>-877.9</v>
      </c>
      <c r="G697" s="224">
        <v>-820.25</v>
      </c>
      <c r="H697" s="191">
        <v>42341</v>
      </c>
      <c r="I697" s="224">
        <v>3900</v>
      </c>
      <c r="J697" s="224">
        <v>2900</v>
      </c>
      <c r="K697" s="237"/>
    </row>
    <row r="698" spans="1:11">
      <c r="A698" s="191">
        <v>42327</v>
      </c>
      <c r="B698" s="217">
        <v>3850</v>
      </c>
      <c r="C698" s="191">
        <v>42353</v>
      </c>
      <c r="D698" s="224">
        <v>-108.5</v>
      </c>
      <c r="E698" s="224">
        <v>-621.54999999999995</v>
      </c>
      <c r="F698" s="224">
        <v>-894</v>
      </c>
      <c r="G698" s="224">
        <v>-860.5</v>
      </c>
      <c r="H698" s="191">
        <v>42340</v>
      </c>
      <c r="I698" s="224">
        <v>3900</v>
      </c>
      <c r="J698" s="224">
        <v>3000</v>
      </c>
      <c r="K698" s="237"/>
    </row>
    <row r="699" spans="1:11">
      <c r="A699" s="191">
        <v>42326</v>
      </c>
      <c r="B699" s="217">
        <v>3850</v>
      </c>
      <c r="C699" s="191">
        <v>42352</v>
      </c>
      <c r="D699" s="224">
        <v>-108.5</v>
      </c>
      <c r="E699" s="224">
        <v>-621.54999999999995</v>
      </c>
      <c r="F699" s="224">
        <v>-894</v>
      </c>
      <c r="G699" s="224">
        <v>-860.5</v>
      </c>
      <c r="H699" s="191">
        <v>42339</v>
      </c>
      <c r="I699" s="224">
        <v>3900</v>
      </c>
      <c r="J699" s="224">
        <v>3000</v>
      </c>
      <c r="K699" s="237"/>
    </row>
    <row r="700" spans="1:11">
      <c r="A700" s="191">
        <v>42325</v>
      </c>
      <c r="B700" s="217">
        <v>3850</v>
      </c>
      <c r="C700" s="191">
        <v>42349</v>
      </c>
      <c r="D700" s="224">
        <v>-108.5</v>
      </c>
      <c r="E700" s="224">
        <v>-621.54999999999995</v>
      </c>
      <c r="F700" s="224">
        <v>-894</v>
      </c>
      <c r="G700" s="224">
        <v>-860.5</v>
      </c>
      <c r="H700" s="191">
        <v>42338</v>
      </c>
      <c r="I700" s="224">
        <v>3900</v>
      </c>
      <c r="J700" s="224">
        <v>3000</v>
      </c>
      <c r="K700" s="237"/>
    </row>
    <row r="701" spans="1:11">
      <c r="A701" s="191">
        <v>42324</v>
      </c>
      <c r="B701" s="217">
        <v>3850</v>
      </c>
      <c r="C701" s="191">
        <v>42348</v>
      </c>
      <c r="D701" s="224">
        <v>-108.5</v>
      </c>
      <c r="E701" s="224">
        <v>-621.54999999999995</v>
      </c>
      <c r="F701" s="224">
        <v>-894</v>
      </c>
      <c r="G701" s="224">
        <v>-860.5</v>
      </c>
      <c r="H701" s="191">
        <v>42335</v>
      </c>
      <c r="I701" s="224">
        <v>3900</v>
      </c>
      <c r="J701" s="224">
        <v>3000</v>
      </c>
      <c r="K701" s="237"/>
    </row>
    <row r="702" spans="1:11">
      <c r="A702" s="191">
        <v>42321</v>
      </c>
      <c r="B702" s="217">
        <v>3850</v>
      </c>
      <c r="C702" s="191">
        <v>42347</v>
      </c>
      <c r="D702" s="224">
        <v>-108.5</v>
      </c>
      <c r="E702" s="224">
        <v>-621.54999999999995</v>
      </c>
      <c r="F702" s="224">
        <v>-894</v>
      </c>
      <c r="G702" s="224">
        <v>-860.5</v>
      </c>
      <c r="H702" s="191">
        <v>42334</v>
      </c>
      <c r="I702" s="224">
        <v>3900</v>
      </c>
      <c r="J702" s="224">
        <v>3000</v>
      </c>
      <c r="K702" s="237"/>
    </row>
    <row r="703" spans="1:11">
      <c r="A703" s="191">
        <v>42320</v>
      </c>
      <c r="B703" s="217">
        <v>3850</v>
      </c>
      <c r="C703" s="191">
        <v>42346</v>
      </c>
      <c r="D703" s="224">
        <v>-108.5</v>
      </c>
      <c r="E703" s="224">
        <v>-621.54999999999995</v>
      </c>
      <c r="F703" s="224">
        <v>-894</v>
      </c>
      <c r="G703" s="224">
        <v>-860.5</v>
      </c>
      <c r="H703" s="191">
        <v>42333</v>
      </c>
      <c r="I703" s="224">
        <v>3900</v>
      </c>
      <c r="J703" s="224">
        <v>3000</v>
      </c>
      <c r="K703" s="237"/>
    </row>
    <row r="704" spans="1:11">
      <c r="A704" s="191">
        <v>42319</v>
      </c>
      <c r="B704" s="217">
        <v>3850</v>
      </c>
      <c r="C704" s="191">
        <v>42345</v>
      </c>
      <c r="D704" s="224">
        <v>-100.25</v>
      </c>
      <c r="E704" s="224">
        <v>-621.54999999999995</v>
      </c>
      <c r="F704" s="224">
        <v>-869.65</v>
      </c>
      <c r="G704" s="224">
        <v>-803.75</v>
      </c>
      <c r="H704" s="191">
        <v>42332</v>
      </c>
      <c r="I704" s="224">
        <v>3900</v>
      </c>
      <c r="J704" s="224">
        <v>3000</v>
      </c>
      <c r="K704" s="237"/>
    </row>
    <row r="705" spans="1:11">
      <c r="A705" s="191">
        <v>42318</v>
      </c>
      <c r="B705" s="217">
        <v>3850</v>
      </c>
      <c r="C705" s="191">
        <v>42342</v>
      </c>
      <c r="D705" s="224">
        <v>-100.25</v>
      </c>
      <c r="E705" s="224">
        <v>-621.54999999999995</v>
      </c>
      <c r="F705" s="224">
        <v>-869.65</v>
      </c>
      <c r="G705" s="224">
        <v>-803.75</v>
      </c>
      <c r="H705" s="191">
        <v>42331</v>
      </c>
      <c r="I705" s="224">
        <v>3900</v>
      </c>
      <c r="J705" s="224">
        <v>3000</v>
      </c>
      <c r="K705" s="237"/>
    </row>
    <row r="706" spans="1:11">
      <c r="A706" s="191">
        <v>42317</v>
      </c>
      <c r="B706" s="217">
        <v>3850</v>
      </c>
      <c r="C706" s="191">
        <v>42341</v>
      </c>
      <c r="D706" s="224">
        <v>-100.25</v>
      </c>
      <c r="E706" s="224">
        <v>-621.54999999999995</v>
      </c>
      <c r="F706" s="224">
        <v>-869.65</v>
      </c>
      <c r="G706" s="224">
        <v>-803.75</v>
      </c>
      <c r="H706" s="191">
        <v>42328</v>
      </c>
      <c r="I706" s="224">
        <v>3900</v>
      </c>
      <c r="J706" s="224">
        <v>3000</v>
      </c>
      <c r="K706" s="237"/>
    </row>
    <row r="707" spans="1:11">
      <c r="A707" s="191">
        <v>42314</v>
      </c>
      <c r="B707" s="217">
        <v>3850</v>
      </c>
      <c r="C707" s="191">
        <v>42340</v>
      </c>
      <c r="D707" s="224">
        <v>-141.5</v>
      </c>
      <c r="E707" s="224">
        <v>-654.16</v>
      </c>
      <c r="F707" s="224">
        <v>-918.35</v>
      </c>
      <c r="G707" s="224">
        <v>-860.5</v>
      </c>
      <c r="H707" s="191">
        <v>42327</v>
      </c>
      <c r="I707" s="224">
        <v>3900</v>
      </c>
      <c r="J707" s="224">
        <v>3000</v>
      </c>
      <c r="K707" s="237"/>
    </row>
    <row r="708" spans="1:11">
      <c r="A708" s="191">
        <v>42313</v>
      </c>
      <c r="B708" s="217">
        <v>3850</v>
      </c>
      <c r="C708" s="191">
        <v>42339</v>
      </c>
      <c r="D708" s="224">
        <v>-141.5</v>
      </c>
      <c r="E708" s="224">
        <v>-654.16</v>
      </c>
      <c r="F708" s="224">
        <v>-918.35</v>
      </c>
      <c r="G708" s="224">
        <v>-860.5</v>
      </c>
      <c r="H708" s="191">
        <v>42326</v>
      </c>
      <c r="I708" s="224">
        <v>3900</v>
      </c>
      <c r="J708" s="224">
        <v>3000</v>
      </c>
      <c r="K708" s="237"/>
    </row>
    <row r="709" spans="1:11">
      <c r="A709" s="191">
        <v>42312</v>
      </c>
      <c r="B709" s="217">
        <v>3850</v>
      </c>
      <c r="C709" s="191">
        <v>42338</v>
      </c>
      <c r="D709" s="224">
        <v>-141.5</v>
      </c>
      <c r="E709" s="224">
        <v>-654.16</v>
      </c>
      <c r="F709" s="224">
        <v>-918.35</v>
      </c>
      <c r="G709" s="224">
        <v>-860.5</v>
      </c>
      <c r="H709" s="191">
        <v>42325</v>
      </c>
      <c r="I709" s="224">
        <v>3900</v>
      </c>
      <c r="J709" s="224">
        <v>3000</v>
      </c>
      <c r="K709" s="237"/>
    </row>
    <row r="710" spans="1:11">
      <c r="A710" s="191">
        <v>42311</v>
      </c>
      <c r="B710" s="217">
        <v>3850</v>
      </c>
      <c r="C710" s="191">
        <v>42335</v>
      </c>
      <c r="D710" s="224">
        <v>-141.5</v>
      </c>
      <c r="E710" s="224">
        <v>-654.16</v>
      </c>
      <c r="F710" s="224">
        <v>-918.35</v>
      </c>
      <c r="G710" s="224">
        <v>-860.5</v>
      </c>
      <c r="H710" s="191">
        <v>42324</v>
      </c>
      <c r="I710" s="224">
        <v>3900</v>
      </c>
      <c r="J710" s="224">
        <v>3000</v>
      </c>
      <c r="K710" s="237"/>
    </row>
    <row r="711" spans="1:11">
      <c r="A711" s="191">
        <v>42310</v>
      </c>
      <c r="B711" s="217">
        <v>3850</v>
      </c>
      <c r="C711" s="191">
        <v>42334</v>
      </c>
      <c r="D711" s="224">
        <v>-141.5</v>
      </c>
      <c r="E711" s="224">
        <v>-654.16</v>
      </c>
      <c r="F711" s="224">
        <v>-918.35</v>
      </c>
      <c r="G711" s="224">
        <v>-860.5</v>
      </c>
      <c r="H711" s="191">
        <v>42321</v>
      </c>
      <c r="I711" s="224">
        <v>3900</v>
      </c>
      <c r="J711" s="224">
        <v>3000</v>
      </c>
      <c r="K711" s="237"/>
    </row>
    <row r="712" spans="1:11">
      <c r="A712" s="191">
        <v>42307</v>
      </c>
      <c r="B712" s="217">
        <v>3850</v>
      </c>
      <c r="C712" s="191">
        <v>42333</v>
      </c>
      <c r="D712" s="224">
        <v>-166.25</v>
      </c>
      <c r="E712" s="224">
        <v>-711.1</v>
      </c>
      <c r="F712" s="224">
        <v>-967.25</v>
      </c>
      <c r="G712" s="224">
        <v>-925.5</v>
      </c>
      <c r="H712" s="191">
        <v>42320</v>
      </c>
      <c r="I712" s="224">
        <v>3900</v>
      </c>
      <c r="J712" s="224">
        <v>3000</v>
      </c>
      <c r="K712" s="237"/>
    </row>
    <row r="713" spans="1:11">
      <c r="A713" s="191">
        <v>42306</v>
      </c>
      <c r="B713" s="217">
        <v>3850</v>
      </c>
      <c r="C713" s="191">
        <v>42332</v>
      </c>
      <c r="D713" s="224">
        <v>-166.25</v>
      </c>
      <c r="E713" s="224">
        <v>-711.1</v>
      </c>
      <c r="F713" s="224">
        <v>-967.25</v>
      </c>
      <c r="G713" s="224">
        <v>-925.5</v>
      </c>
      <c r="H713" s="191">
        <v>42319</v>
      </c>
      <c r="I713" s="224">
        <v>3900</v>
      </c>
      <c r="J713" s="224">
        <v>3000</v>
      </c>
      <c r="K713" s="237"/>
    </row>
    <row r="714" spans="1:11">
      <c r="A714" s="191">
        <v>42305</v>
      </c>
      <c r="B714" s="217">
        <v>3850</v>
      </c>
      <c r="C714" s="191">
        <v>42331</v>
      </c>
      <c r="D714" s="224">
        <v>-326.25</v>
      </c>
      <c r="E714" s="224">
        <v>-763</v>
      </c>
      <c r="F714" s="224">
        <v>-945</v>
      </c>
      <c r="G714" s="224">
        <v>-953.25</v>
      </c>
      <c r="H714" s="191">
        <v>42318</v>
      </c>
      <c r="I714" s="224">
        <v>3900</v>
      </c>
      <c r="J714" s="224">
        <v>3000</v>
      </c>
      <c r="K714" s="237"/>
    </row>
    <row r="715" spans="1:11">
      <c r="A715" s="191">
        <v>42304</v>
      </c>
      <c r="B715" s="217">
        <v>3850</v>
      </c>
      <c r="C715" s="191">
        <v>42328</v>
      </c>
      <c r="D715" s="224">
        <v>-326.25</v>
      </c>
      <c r="E715" s="224">
        <v>-763</v>
      </c>
      <c r="F715" s="224">
        <v>-945</v>
      </c>
      <c r="G715" s="224">
        <v>-953.25</v>
      </c>
      <c r="H715" s="191">
        <v>42317</v>
      </c>
      <c r="I715" s="224">
        <v>3900</v>
      </c>
      <c r="J715" s="224">
        <v>3000</v>
      </c>
      <c r="K715" s="237"/>
    </row>
    <row r="716" spans="1:11">
      <c r="A716" s="191">
        <v>42303</v>
      </c>
      <c r="B716" s="217">
        <v>3850</v>
      </c>
      <c r="C716" s="191">
        <v>42327</v>
      </c>
      <c r="D716" s="224">
        <v>-326.25</v>
      </c>
      <c r="E716" s="224">
        <v>-763</v>
      </c>
      <c r="F716" s="224">
        <v>-945</v>
      </c>
      <c r="G716" s="224">
        <v>-953.25</v>
      </c>
      <c r="H716" s="191">
        <v>42314</v>
      </c>
      <c r="I716" s="224">
        <v>3900</v>
      </c>
      <c r="J716" s="224">
        <v>3000</v>
      </c>
      <c r="K716" s="237"/>
    </row>
    <row r="717" spans="1:11">
      <c r="A717" s="191">
        <v>42300</v>
      </c>
      <c r="B717" s="217">
        <v>3850</v>
      </c>
      <c r="C717" s="191">
        <v>42326</v>
      </c>
      <c r="D717" s="224">
        <v>-326.25</v>
      </c>
      <c r="E717" s="224">
        <v>-763</v>
      </c>
      <c r="F717" s="224">
        <v>-945</v>
      </c>
      <c r="G717" s="224">
        <v>-953.25</v>
      </c>
      <c r="H717" s="191">
        <v>42313</v>
      </c>
      <c r="I717" s="224">
        <v>3900</v>
      </c>
      <c r="J717" s="224">
        <v>3000</v>
      </c>
      <c r="K717" s="237"/>
    </row>
    <row r="718" spans="1:11">
      <c r="A718" s="191">
        <v>42299</v>
      </c>
      <c r="B718" s="217">
        <v>3850</v>
      </c>
      <c r="C718" s="191">
        <v>42325</v>
      </c>
      <c r="D718" s="224">
        <v>-326.25</v>
      </c>
      <c r="E718" s="224">
        <v>-674.25</v>
      </c>
      <c r="F718" s="224">
        <v>-896.5</v>
      </c>
      <c r="G718" s="224">
        <v>-954.75</v>
      </c>
      <c r="H718" s="191">
        <v>42312</v>
      </c>
      <c r="I718" s="224">
        <v>3900</v>
      </c>
      <c r="J718" s="224">
        <v>3000</v>
      </c>
      <c r="K718" s="237"/>
    </row>
    <row r="719" spans="1:11">
      <c r="A719" s="191">
        <v>42298</v>
      </c>
      <c r="B719" s="217">
        <v>3850</v>
      </c>
      <c r="C719" s="191">
        <v>42324</v>
      </c>
      <c r="D719" s="224">
        <v>-326.25</v>
      </c>
      <c r="E719" s="224">
        <v>-674.25</v>
      </c>
      <c r="F719" s="224">
        <v>-896.5</v>
      </c>
      <c r="G719" s="224">
        <v>-954.75</v>
      </c>
      <c r="H719" s="191">
        <v>42311</v>
      </c>
      <c r="I719" s="224">
        <v>3900</v>
      </c>
      <c r="J719" s="224">
        <v>3000</v>
      </c>
      <c r="K719" s="237"/>
    </row>
    <row r="720" spans="1:11">
      <c r="A720" s="191">
        <v>42297</v>
      </c>
      <c r="B720" s="217">
        <v>3850</v>
      </c>
      <c r="C720" s="191">
        <v>42321</v>
      </c>
      <c r="D720" s="224">
        <v>-326.25</v>
      </c>
      <c r="E720" s="224">
        <v>-674.25</v>
      </c>
      <c r="F720" s="224">
        <v>-896.5</v>
      </c>
      <c r="G720" s="224">
        <v>-954.75</v>
      </c>
      <c r="H720" s="191">
        <v>42310</v>
      </c>
      <c r="I720" s="224">
        <v>3900</v>
      </c>
      <c r="J720" s="224">
        <v>3000</v>
      </c>
      <c r="K720" s="237"/>
    </row>
    <row r="721" spans="1:11">
      <c r="A721" s="191">
        <v>42296</v>
      </c>
      <c r="B721" s="217">
        <v>3850</v>
      </c>
      <c r="C721" s="191">
        <v>42320</v>
      </c>
      <c r="D721" s="224">
        <v>-326.25</v>
      </c>
      <c r="E721" s="224">
        <v>-674.25</v>
      </c>
      <c r="F721" s="224">
        <v>-896.5</v>
      </c>
      <c r="G721" s="224">
        <v>-954.75</v>
      </c>
      <c r="H721" s="191">
        <v>42307</v>
      </c>
      <c r="I721" s="224">
        <v>3900</v>
      </c>
      <c r="J721" s="224">
        <v>3000</v>
      </c>
      <c r="K721" s="237"/>
    </row>
    <row r="722" spans="1:11">
      <c r="A722" s="191">
        <v>42293</v>
      </c>
      <c r="B722" s="217">
        <v>3850</v>
      </c>
      <c r="C722" s="191">
        <v>42319</v>
      </c>
      <c r="D722" s="224">
        <v>-326.25</v>
      </c>
      <c r="E722" s="224">
        <v>-674.25</v>
      </c>
      <c r="F722" s="224">
        <v>-896.5</v>
      </c>
      <c r="G722" s="224">
        <v>-954.75</v>
      </c>
      <c r="H722" s="191">
        <v>42306</v>
      </c>
      <c r="I722" s="224">
        <v>3900</v>
      </c>
      <c r="J722" s="224">
        <v>3000</v>
      </c>
      <c r="K722" s="237"/>
    </row>
    <row r="723" spans="1:11">
      <c r="A723" s="191">
        <v>42292</v>
      </c>
      <c r="B723" s="217">
        <v>3850</v>
      </c>
      <c r="C723" s="191">
        <v>42318</v>
      </c>
      <c r="D723" s="224">
        <v>-326.25</v>
      </c>
      <c r="E723" s="224">
        <v>-674.25</v>
      </c>
      <c r="F723" s="224">
        <v>-872.35</v>
      </c>
      <c r="G723" s="224">
        <v>-954.75</v>
      </c>
      <c r="H723" s="191">
        <v>42305</v>
      </c>
      <c r="I723" s="224">
        <v>3900</v>
      </c>
      <c r="J723" s="224">
        <v>3000</v>
      </c>
      <c r="K723" s="237"/>
    </row>
    <row r="724" spans="1:11">
      <c r="A724" s="191">
        <v>42291</v>
      </c>
      <c r="B724" s="217">
        <v>3850</v>
      </c>
      <c r="C724" s="191">
        <v>42317</v>
      </c>
      <c r="D724" s="224">
        <v>-326.25</v>
      </c>
      <c r="E724" s="224">
        <v>-642.04999999999995</v>
      </c>
      <c r="F724" s="224">
        <v>-872.35</v>
      </c>
      <c r="G724" s="224">
        <v>-954.75</v>
      </c>
      <c r="H724" s="191">
        <v>42304</v>
      </c>
      <c r="I724" s="224">
        <v>3900</v>
      </c>
      <c r="J724" s="224">
        <v>3000</v>
      </c>
      <c r="K724" s="237"/>
    </row>
    <row r="725" spans="1:11">
      <c r="A725" s="191">
        <v>42290</v>
      </c>
      <c r="B725" s="217">
        <v>3850</v>
      </c>
      <c r="C725" s="191">
        <v>42314</v>
      </c>
      <c r="D725" s="224">
        <v>-326.25</v>
      </c>
      <c r="E725" s="224">
        <v>-642.04999999999995</v>
      </c>
      <c r="F725" s="224">
        <v>-872.35</v>
      </c>
      <c r="G725" s="224">
        <v>-954.75</v>
      </c>
      <c r="H725" s="191">
        <v>42303</v>
      </c>
      <c r="I725" s="224">
        <v>3900</v>
      </c>
      <c r="J725" s="224">
        <v>3000</v>
      </c>
      <c r="K725" s="237"/>
    </row>
    <row r="726" spans="1:11">
      <c r="A726" s="191">
        <v>42289</v>
      </c>
      <c r="B726" s="217">
        <v>3850</v>
      </c>
      <c r="C726" s="191">
        <v>42313</v>
      </c>
      <c r="D726" s="224">
        <v>-326.25</v>
      </c>
      <c r="E726" s="224">
        <v>-609.85</v>
      </c>
      <c r="F726" s="224">
        <v>-816</v>
      </c>
      <c r="G726" s="224">
        <v>-964.5</v>
      </c>
      <c r="H726" s="191">
        <v>42300</v>
      </c>
      <c r="I726" s="224">
        <v>3900</v>
      </c>
      <c r="J726" s="224">
        <v>3000</v>
      </c>
      <c r="K726" s="237"/>
    </row>
    <row r="727" spans="1:11">
      <c r="A727" s="191">
        <v>42286</v>
      </c>
      <c r="B727" s="217">
        <v>3850</v>
      </c>
      <c r="C727" s="191">
        <v>42312</v>
      </c>
      <c r="D727" s="224">
        <v>-326.25</v>
      </c>
      <c r="E727" s="224">
        <v>-609.85</v>
      </c>
      <c r="F727" s="224">
        <v>-816</v>
      </c>
      <c r="G727" s="224">
        <v>-964.5</v>
      </c>
      <c r="H727" s="191">
        <v>42299</v>
      </c>
      <c r="I727" s="224">
        <v>3900</v>
      </c>
      <c r="J727" s="224">
        <v>3000</v>
      </c>
      <c r="K727" s="237"/>
    </row>
    <row r="728" spans="1:11">
      <c r="A728" s="191">
        <v>42285</v>
      </c>
      <c r="B728" s="217">
        <v>3850</v>
      </c>
      <c r="C728" s="191">
        <v>42311</v>
      </c>
      <c r="D728" s="224">
        <v>-326.25</v>
      </c>
      <c r="E728" s="224">
        <v>-577.65</v>
      </c>
      <c r="F728" s="224">
        <v>-751.6</v>
      </c>
      <c r="G728" s="224">
        <v>-884</v>
      </c>
      <c r="H728" s="191">
        <v>42298</v>
      </c>
      <c r="I728" s="224">
        <v>3900</v>
      </c>
      <c r="J728" s="224">
        <v>3000</v>
      </c>
      <c r="K728" s="237"/>
    </row>
    <row r="729" spans="1:11">
      <c r="A729" s="191">
        <v>42277</v>
      </c>
      <c r="B729" s="217">
        <v>3850</v>
      </c>
      <c r="C729" s="191">
        <v>42310</v>
      </c>
      <c r="D729" s="224">
        <v>-326.25</v>
      </c>
      <c r="E729" s="224">
        <v>-577.65</v>
      </c>
      <c r="F729" s="224">
        <v>-751.6</v>
      </c>
      <c r="G729" s="224">
        <v>-884</v>
      </c>
      <c r="H729" s="191">
        <v>42297</v>
      </c>
      <c r="I729" s="224">
        <v>3900</v>
      </c>
      <c r="J729" s="224">
        <v>3000</v>
      </c>
      <c r="K729" s="237"/>
    </row>
    <row r="730" spans="1:11">
      <c r="A730" s="191">
        <v>42276</v>
      </c>
      <c r="B730" s="217">
        <v>3850</v>
      </c>
      <c r="C730" s="191">
        <v>42307</v>
      </c>
      <c r="D730" s="224">
        <v>-326.25</v>
      </c>
      <c r="E730" s="224">
        <v>-577.65</v>
      </c>
      <c r="F730" s="224">
        <v>-751.6</v>
      </c>
      <c r="G730" s="224">
        <v>-884</v>
      </c>
      <c r="H730" s="191">
        <v>42296</v>
      </c>
      <c r="I730" s="224">
        <v>3900</v>
      </c>
      <c r="J730" s="224">
        <v>3000</v>
      </c>
      <c r="K730" s="237"/>
    </row>
    <row r="731" spans="1:11">
      <c r="A731" s="191">
        <v>42275</v>
      </c>
      <c r="B731" s="217">
        <v>3850</v>
      </c>
      <c r="C731" s="191">
        <v>42306</v>
      </c>
      <c r="D731" s="224">
        <v>-326.25</v>
      </c>
      <c r="E731" s="224">
        <v>-577.65</v>
      </c>
      <c r="F731" s="224">
        <v>-751.6</v>
      </c>
      <c r="G731" s="224">
        <v>-884</v>
      </c>
      <c r="H731" s="191">
        <v>42293</v>
      </c>
      <c r="I731" s="224">
        <v>3900</v>
      </c>
      <c r="J731" s="224">
        <v>3000</v>
      </c>
      <c r="K731" s="237"/>
    </row>
    <row r="732" spans="1:11">
      <c r="A732" s="191">
        <v>42272</v>
      </c>
      <c r="B732" s="217">
        <v>3850</v>
      </c>
      <c r="C732" s="191">
        <v>42305</v>
      </c>
      <c r="D732" s="224">
        <v>-326.25</v>
      </c>
      <c r="E732" s="224">
        <v>-577.65</v>
      </c>
      <c r="F732" s="224">
        <v>-751.6</v>
      </c>
      <c r="G732" s="224">
        <v>-884</v>
      </c>
      <c r="H732" s="191">
        <v>42292</v>
      </c>
      <c r="I732" s="224">
        <v>3900</v>
      </c>
      <c r="J732" s="224">
        <v>3000</v>
      </c>
      <c r="K732" s="237"/>
    </row>
    <row r="733" spans="1:11">
      <c r="A733" s="191">
        <v>42271</v>
      </c>
      <c r="B733" s="217">
        <v>3850</v>
      </c>
      <c r="C733" s="191">
        <v>42304</v>
      </c>
      <c r="D733" s="224">
        <v>-326.25</v>
      </c>
      <c r="E733" s="224">
        <v>-569.4</v>
      </c>
      <c r="F733" s="224">
        <v>-743.35</v>
      </c>
      <c r="G733" s="224">
        <v>-835.5</v>
      </c>
      <c r="H733" s="191">
        <v>42291</v>
      </c>
      <c r="I733" s="224">
        <v>3900</v>
      </c>
      <c r="J733" s="224">
        <v>3000</v>
      </c>
      <c r="K733" s="237"/>
    </row>
    <row r="734" spans="1:11">
      <c r="A734" s="191">
        <v>42270</v>
      </c>
      <c r="B734" s="217">
        <v>3850</v>
      </c>
      <c r="C734" s="191">
        <v>42303</v>
      </c>
      <c r="D734" s="224">
        <v>-326.25</v>
      </c>
      <c r="E734" s="224">
        <v>-569.4</v>
      </c>
      <c r="F734" s="224">
        <v>-743.35</v>
      </c>
      <c r="G734" s="224">
        <v>-835.5</v>
      </c>
      <c r="H734" s="191">
        <v>42290</v>
      </c>
      <c r="I734" s="224">
        <v>3900</v>
      </c>
      <c r="J734" s="224">
        <v>3000</v>
      </c>
      <c r="K734" s="237"/>
    </row>
    <row r="735" spans="1:11">
      <c r="A735" s="191">
        <v>42269</v>
      </c>
      <c r="B735" s="217">
        <v>3850</v>
      </c>
      <c r="C735" s="191">
        <v>42300</v>
      </c>
      <c r="D735" s="224">
        <v>-326.25</v>
      </c>
      <c r="E735" s="224">
        <v>-569.4</v>
      </c>
      <c r="F735" s="224">
        <v>-743.35</v>
      </c>
      <c r="G735" s="224">
        <v>-835.5</v>
      </c>
      <c r="H735" s="191">
        <v>42289</v>
      </c>
      <c r="I735" s="224">
        <v>3900</v>
      </c>
      <c r="J735" s="224">
        <v>3000</v>
      </c>
      <c r="K735" s="237"/>
    </row>
    <row r="736" spans="1:11">
      <c r="A736" s="191">
        <v>42268</v>
      </c>
      <c r="B736" s="217">
        <v>3850</v>
      </c>
      <c r="C736" s="191">
        <v>42299</v>
      </c>
      <c r="D736" s="224">
        <v>-326.25</v>
      </c>
      <c r="E736" s="224">
        <v>-569.4</v>
      </c>
      <c r="F736" s="224">
        <v>-743.35</v>
      </c>
      <c r="G736" s="224">
        <v>-835.5</v>
      </c>
      <c r="H736" s="191">
        <v>42287</v>
      </c>
      <c r="I736" s="224">
        <v>3900</v>
      </c>
      <c r="J736" s="224">
        <v>3000</v>
      </c>
      <c r="K736" s="237"/>
    </row>
    <row r="737" spans="1:11">
      <c r="A737" s="191">
        <v>42265</v>
      </c>
      <c r="B737" s="217">
        <v>3850</v>
      </c>
      <c r="C737" s="191">
        <v>42298</v>
      </c>
      <c r="D737" s="224">
        <v>-351</v>
      </c>
      <c r="E737" s="224">
        <v>-577.65</v>
      </c>
      <c r="F737" s="224">
        <v>-735.1</v>
      </c>
      <c r="G737" s="224">
        <v>-819.99</v>
      </c>
      <c r="H737" s="191">
        <v>42286</v>
      </c>
      <c r="I737" s="224">
        <v>3900</v>
      </c>
      <c r="J737" s="224">
        <v>3000</v>
      </c>
      <c r="K737" s="237"/>
    </row>
    <row r="738" spans="1:11">
      <c r="A738" s="191">
        <v>42264</v>
      </c>
      <c r="B738" s="217">
        <v>3850</v>
      </c>
      <c r="C738" s="191">
        <v>42297</v>
      </c>
      <c r="D738" s="224">
        <v>-351</v>
      </c>
      <c r="E738" s="224">
        <v>-577.65</v>
      </c>
      <c r="F738" s="224">
        <v>-735.1</v>
      </c>
      <c r="G738" s="224">
        <v>-819.99</v>
      </c>
      <c r="H738" s="191">
        <v>42285</v>
      </c>
      <c r="I738" s="224">
        <v>3900</v>
      </c>
      <c r="J738" s="224">
        <v>3000</v>
      </c>
      <c r="K738" s="237"/>
    </row>
    <row r="739" spans="1:11">
      <c r="A739" s="191">
        <v>42263</v>
      </c>
      <c r="B739" s="217">
        <v>3850</v>
      </c>
      <c r="C739" s="191">
        <v>42296</v>
      </c>
      <c r="D739" s="224">
        <v>-351</v>
      </c>
      <c r="E739" s="224">
        <v>-577.65</v>
      </c>
      <c r="F739" s="224">
        <v>-735.1</v>
      </c>
      <c r="G739" s="224">
        <v>-819.99</v>
      </c>
      <c r="H739" s="191">
        <v>42277</v>
      </c>
      <c r="I739" s="224">
        <v>3900</v>
      </c>
      <c r="J739" s="224">
        <v>3000</v>
      </c>
      <c r="K739" s="237"/>
    </row>
    <row r="740" spans="1:11">
      <c r="A740" s="191">
        <v>42262</v>
      </c>
      <c r="B740" s="217">
        <v>3850</v>
      </c>
      <c r="C740" s="191">
        <v>42293</v>
      </c>
      <c r="D740" s="224">
        <v>-351</v>
      </c>
      <c r="E740" s="224">
        <v>-577.65</v>
      </c>
      <c r="F740" s="224">
        <v>-735.1</v>
      </c>
      <c r="G740" s="224">
        <v>-802.9</v>
      </c>
      <c r="H740" s="191">
        <v>42276</v>
      </c>
      <c r="I740" s="224">
        <v>3900</v>
      </c>
      <c r="J740" s="224">
        <v>3000</v>
      </c>
      <c r="K740" s="237"/>
    </row>
    <row r="741" spans="1:11">
      <c r="A741" s="191">
        <v>42261</v>
      </c>
      <c r="B741" s="217">
        <v>3850</v>
      </c>
      <c r="C741" s="191">
        <v>42292</v>
      </c>
      <c r="D741" s="224">
        <v>-351</v>
      </c>
      <c r="E741" s="224">
        <v>-577.65</v>
      </c>
      <c r="F741" s="224">
        <v>-735.1</v>
      </c>
      <c r="G741" s="224">
        <v>-802.9</v>
      </c>
      <c r="H741" s="191">
        <v>42275</v>
      </c>
      <c r="I741" s="224">
        <v>3900</v>
      </c>
      <c r="J741" s="224">
        <v>3000</v>
      </c>
      <c r="K741" s="237"/>
    </row>
    <row r="742" spans="1:11">
      <c r="A742" s="191">
        <v>42258</v>
      </c>
      <c r="B742" s="217">
        <v>3850</v>
      </c>
      <c r="C742" s="191">
        <v>42291</v>
      </c>
      <c r="D742" s="224">
        <v>-351</v>
      </c>
      <c r="E742" s="224">
        <v>-577.65</v>
      </c>
      <c r="F742" s="224">
        <v>-735.1</v>
      </c>
      <c r="G742" s="224">
        <v>-802.9</v>
      </c>
      <c r="H742" s="191">
        <v>42272</v>
      </c>
      <c r="I742" s="224">
        <v>3900</v>
      </c>
      <c r="J742" s="224">
        <v>3000</v>
      </c>
      <c r="K742" s="237"/>
    </row>
    <row r="743" spans="1:11">
      <c r="A743" s="191">
        <v>42257</v>
      </c>
      <c r="B743" s="217">
        <v>3850</v>
      </c>
      <c r="C743" s="191">
        <v>42290</v>
      </c>
      <c r="D743" s="224">
        <v>-351</v>
      </c>
      <c r="E743" s="224">
        <v>-634</v>
      </c>
      <c r="F743" s="224">
        <v>-775.55</v>
      </c>
      <c r="G743" s="224">
        <v>-859.25</v>
      </c>
      <c r="H743" s="191">
        <v>42271</v>
      </c>
      <c r="I743" s="224">
        <v>3900</v>
      </c>
      <c r="J743" s="224">
        <v>3000</v>
      </c>
      <c r="K743" s="237"/>
    </row>
    <row r="744" spans="1:11">
      <c r="A744" s="191">
        <v>42256</v>
      </c>
      <c r="B744" s="217">
        <v>3850</v>
      </c>
      <c r="C744" s="191">
        <v>42289</v>
      </c>
      <c r="D744" s="224">
        <v>-351</v>
      </c>
      <c r="E744" s="224">
        <v>-634</v>
      </c>
      <c r="F744" s="224">
        <v>-775.55</v>
      </c>
      <c r="G744" s="224">
        <v>-859.25</v>
      </c>
      <c r="H744" s="191">
        <v>42270</v>
      </c>
      <c r="I744" s="224">
        <v>3900</v>
      </c>
      <c r="J744" s="224">
        <v>3000</v>
      </c>
      <c r="K744" s="237"/>
    </row>
    <row r="745" spans="1:11">
      <c r="A745" s="191">
        <v>42255</v>
      </c>
      <c r="B745" s="217">
        <v>3850</v>
      </c>
      <c r="C745" s="191">
        <v>42287</v>
      </c>
      <c r="D745" s="224">
        <v>-351</v>
      </c>
      <c r="E745" s="224">
        <v>-650.5</v>
      </c>
      <c r="F745" s="224">
        <v>-800.3</v>
      </c>
      <c r="G745" s="224">
        <v>-892.25</v>
      </c>
      <c r="H745" s="191">
        <v>42269</v>
      </c>
      <c r="I745" s="224">
        <v>3900</v>
      </c>
      <c r="J745" s="224">
        <v>3000</v>
      </c>
      <c r="K745" s="237"/>
    </row>
    <row r="746" spans="1:11">
      <c r="A746" s="191">
        <v>42254</v>
      </c>
      <c r="B746" s="217">
        <v>3850</v>
      </c>
      <c r="C746" s="191">
        <v>42286</v>
      </c>
      <c r="D746" s="224">
        <v>-351</v>
      </c>
      <c r="E746" s="224">
        <v>-650.5</v>
      </c>
      <c r="F746" s="224">
        <v>-800.3</v>
      </c>
      <c r="G746" s="224">
        <v>-892.25</v>
      </c>
      <c r="H746" s="191">
        <v>42268</v>
      </c>
      <c r="I746" s="224">
        <v>3900</v>
      </c>
      <c r="J746" s="224">
        <v>3000</v>
      </c>
      <c r="K746" s="237"/>
    </row>
    <row r="747" spans="1:11">
      <c r="A747" s="191">
        <v>42249</v>
      </c>
      <c r="B747" s="217">
        <v>3850</v>
      </c>
      <c r="C747" s="191">
        <v>42285</v>
      </c>
      <c r="D747" s="224">
        <v>-351</v>
      </c>
      <c r="E747" s="224">
        <v>-650.5</v>
      </c>
      <c r="F747" s="224">
        <v>-792.05</v>
      </c>
      <c r="G747" s="224">
        <v>-892.25</v>
      </c>
      <c r="H747" s="191">
        <v>42265</v>
      </c>
      <c r="I747" s="224">
        <v>3900</v>
      </c>
      <c r="J747" s="224">
        <v>3000</v>
      </c>
      <c r="K747" s="237"/>
    </row>
    <row r="748" spans="1:11">
      <c r="A748" s="191">
        <v>42248</v>
      </c>
      <c r="B748" s="217">
        <v>3850</v>
      </c>
      <c r="C748" s="191">
        <v>42277</v>
      </c>
      <c r="D748" s="224">
        <v>-351</v>
      </c>
      <c r="E748" s="224">
        <v>-650.5</v>
      </c>
      <c r="F748" s="224">
        <v>-792.05</v>
      </c>
      <c r="G748" s="224">
        <v>-892.25</v>
      </c>
      <c r="H748" s="191">
        <v>42264</v>
      </c>
      <c r="I748" s="224">
        <v>3900</v>
      </c>
      <c r="J748" s="224">
        <v>3000</v>
      </c>
      <c r="K748" s="237"/>
    </row>
    <row r="749" spans="1:11">
      <c r="A749" s="191">
        <v>42247</v>
      </c>
      <c r="B749" s="217">
        <v>3850</v>
      </c>
      <c r="C749" s="191">
        <v>42276</v>
      </c>
      <c r="D749" s="224">
        <v>-351</v>
      </c>
      <c r="E749" s="224">
        <v>-650.5</v>
      </c>
      <c r="F749" s="224">
        <v>-792.05</v>
      </c>
      <c r="G749" s="224">
        <v>-892.25</v>
      </c>
      <c r="H749" s="191">
        <v>42263</v>
      </c>
      <c r="I749" s="224">
        <v>3900</v>
      </c>
      <c r="J749" s="224">
        <v>3000</v>
      </c>
      <c r="K749" s="237"/>
    </row>
    <row r="750" spans="1:11">
      <c r="A750" s="191">
        <v>42244</v>
      </c>
      <c r="B750" s="217">
        <v>3850</v>
      </c>
      <c r="C750" s="191">
        <v>42275</v>
      </c>
      <c r="D750" s="224">
        <v>-351</v>
      </c>
      <c r="E750" s="224">
        <v>-650.5</v>
      </c>
      <c r="F750" s="224">
        <v>-792.05</v>
      </c>
      <c r="G750" s="224">
        <v>-892.25</v>
      </c>
      <c r="H750" s="191">
        <v>42262</v>
      </c>
      <c r="I750" s="224">
        <v>3900</v>
      </c>
      <c r="J750" s="224">
        <v>3000</v>
      </c>
      <c r="K750" s="237"/>
    </row>
    <row r="751" spans="1:11">
      <c r="A751" s="191">
        <v>42243</v>
      </c>
      <c r="B751" s="217">
        <v>3850</v>
      </c>
      <c r="C751" s="191">
        <v>42272</v>
      </c>
      <c r="D751" s="224">
        <v>-351</v>
      </c>
      <c r="E751" s="224">
        <v>-658.75</v>
      </c>
      <c r="F751" s="224">
        <v>-816.6</v>
      </c>
      <c r="G751" s="224">
        <v>-940.75</v>
      </c>
      <c r="H751" s="191">
        <v>42261</v>
      </c>
      <c r="I751" s="224">
        <v>3900</v>
      </c>
      <c r="J751" s="224">
        <v>3000</v>
      </c>
      <c r="K751" s="237"/>
    </row>
    <row r="752" spans="1:11">
      <c r="A752" s="191">
        <v>42242</v>
      </c>
      <c r="B752" s="217">
        <v>3850</v>
      </c>
      <c r="C752" s="191">
        <v>42271</v>
      </c>
      <c r="D752" s="224">
        <v>-351</v>
      </c>
      <c r="E752" s="224">
        <v>-658.75</v>
      </c>
      <c r="F752" s="224">
        <v>-816.6</v>
      </c>
      <c r="G752" s="224">
        <v>-940.75</v>
      </c>
      <c r="H752" s="191">
        <v>42258</v>
      </c>
      <c r="I752" s="224">
        <v>3900</v>
      </c>
      <c r="J752" s="224">
        <v>3000</v>
      </c>
      <c r="K752" s="237"/>
    </row>
    <row r="753" spans="1:11">
      <c r="A753" s="191">
        <v>42241</v>
      </c>
      <c r="B753" s="217">
        <v>3850</v>
      </c>
      <c r="C753" s="191">
        <v>42270</v>
      </c>
      <c r="D753" s="224">
        <v>-351</v>
      </c>
      <c r="E753" s="224">
        <v>-658.75</v>
      </c>
      <c r="F753" s="224">
        <v>-816.6</v>
      </c>
      <c r="G753" s="224">
        <v>-940.75</v>
      </c>
      <c r="H753" s="191">
        <v>42257</v>
      </c>
      <c r="I753" s="224">
        <v>3900</v>
      </c>
      <c r="J753" s="224">
        <v>3000</v>
      </c>
      <c r="K753" s="237"/>
    </row>
    <row r="754" spans="1:11">
      <c r="A754" s="191">
        <v>42240</v>
      </c>
      <c r="B754" s="217">
        <v>3850</v>
      </c>
      <c r="C754" s="191">
        <v>42269</v>
      </c>
      <c r="D754" s="224">
        <v>-351</v>
      </c>
      <c r="E754" s="224">
        <v>-658.75</v>
      </c>
      <c r="F754" s="224">
        <v>-816.6</v>
      </c>
      <c r="G754" s="224">
        <v>-940.75</v>
      </c>
      <c r="H754" s="191">
        <v>42256</v>
      </c>
      <c r="I754" s="224">
        <v>3900</v>
      </c>
      <c r="J754" s="224">
        <v>3000</v>
      </c>
      <c r="K754" s="237"/>
    </row>
    <row r="755" spans="1:11">
      <c r="A755" s="191">
        <v>42237</v>
      </c>
      <c r="B755" s="217">
        <v>3850</v>
      </c>
      <c r="C755" s="191">
        <v>42268</v>
      </c>
      <c r="D755" s="224">
        <v>-342.75</v>
      </c>
      <c r="E755" s="224">
        <v>-634.4</v>
      </c>
      <c r="F755" s="224">
        <v>-808.35</v>
      </c>
      <c r="G755" s="224">
        <v>-892.25</v>
      </c>
      <c r="H755" s="191">
        <v>42255</v>
      </c>
      <c r="I755" s="224">
        <v>3900</v>
      </c>
      <c r="J755" s="224">
        <v>3000</v>
      </c>
      <c r="K755" s="237"/>
    </row>
    <row r="756" spans="1:11">
      <c r="A756" s="191">
        <v>42236</v>
      </c>
      <c r="B756" s="217">
        <v>3850</v>
      </c>
      <c r="C756" s="191">
        <v>42265</v>
      </c>
      <c r="D756" s="224">
        <v>-342.75</v>
      </c>
      <c r="E756" s="224">
        <v>-634.4</v>
      </c>
      <c r="F756" s="224">
        <v>-808.35</v>
      </c>
      <c r="G756" s="224">
        <v>-892.25</v>
      </c>
      <c r="H756" s="191">
        <v>42254</v>
      </c>
      <c r="I756" s="224">
        <v>3900</v>
      </c>
      <c r="J756" s="224">
        <v>3000</v>
      </c>
      <c r="K756" s="237"/>
    </row>
    <row r="757" spans="1:11">
      <c r="A757" s="191">
        <v>42235</v>
      </c>
      <c r="B757" s="217">
        <v>3850</v>
      </c>
      <c r="C757" s="191">
        <v>42264</v>
      </c>
      <c r="D757" s="224">
        <v>-342.75</v>
      </c>
      <c r="E757" s="224">
        <v>-634.4</v>
      </c>
      <c r="F757" s="224">
        <v>-808.35</v>
      </c>
      <c r="G757" s="224">
        <v>-892.25</v>
      </c>
      <c r="H757" s="191">
        <v>42253</v>
      </c>
      <c r="I757" s="224">
        <v>3900</v>
      </c>
      <c r="J757" s="224">
        <v>3000</v>
      </c>
      <c r="K757" s="237"/>
    </row>
    <row r="758" spans="1:11">
      <c r="A758" s="191">
        <v>42234</v>
      </c>
      <c r="B758" s="217">
        <v>3850</v>
      </c>
      <c r="C758" s="191">
        <v>42263</v>
      </c>
      <c r="D758" s="224">
        <v>-342.75</v>
      </c>
      <c r="E758" s="224">
        <v>-634.4</v>
      </c>
      <c r="F758" s="224">
        <v>-808.35</v>
      </c>
      <c r="G758" s="224">
        <v>-892.25</v>
      </c>
      <c r="H758" s="191">
        <v>42249</v>
      </c>
      <c r="I758" s="224">
        <v>3900</v>
      </c>
      <c r="J758" s="224">
        <v>3000</v>
      </c>
      <c r="K758" s="237"/>
    </row>
    <row r="759" spans="1:11">
      <c r="A759" s="191">
        <v>42233</v>
      </c>
      <c r="B759" s="217">
        <v>3850</v>
      </c>
      <c r="C759" s="191">
        <v>42262</v>
      </c>
      <c r="D759" s="224">
        <v>-342.75</v>
      </c>
      <c r="E759" s="224">
        <v>-634.4</v>
      </c>
      <c r="F759" s="224">
        <v>-808.35</v>
      </c>
      <c r="G759" s="224">
        <v>-892.25</v>
      </c>
      <c r="H759" s="191">
        <v>42248</v>
      </c>
      <c r="I759" s="224">
        <v>3900</v>
      </c>
      <c r="J759" s="224">
        <v>3000</v>
      </c>
      <c r="K759" s="237"/>
    </row>
    <row r="760" spans="1:11">
      <c r="A760" s="191">
        <v>42230</v>
      </c>
      <c r="B760" s="217">
        <v>3850</v>
      </c>
      <c r="C760" s="191">
        <v>42261</v>
      </c>
      <c r="D760" s="224">
        <v>-342.75</v>
      </c>
      <c r="E760" s="224">
        <v>-666.6</v>
      </c>
      <c r="F760" s="224">
        <v>-856.85</v>
      </c>
      <c r="G760" s="224">
        <v>-981</v>
      </c>
      <c r="H760" s="191">
        <v>42247</v>
      </c>
      <c r="I760" s="224">
        <v>3900</v>
      </c>
      <c r="J760" s="224">
        <v>3000</v>
      </c>
      <c r="K760" s="237"/>
    </row>
    <row r="761" spans="1:11">
      <c r="A761" s="191">
        <v>42229</v>
      </c>
      <c r="B761" s="217">
        <v>3850</v>
      </c>
      <c r="C761" s="191">
        <v>42258</v>
      </c>
      <c r="D761" s="224">
        <v>-342.75</v>
      </c>
      <c r="E761" s="224">
        <v>-666.6</v>
      </c>
      <c r="F761" s="224">
        <v>-856.85</v>
      </c>
      <c r="G761" s="224">
        <v>-981</v>
      </c>
      <c r="H761" s="191">
        <v>42244</v>
      </c>
      <c r="I761" s="224">
        <v>3900</v>
      </c>
      <c r="J761" s="224">
        <v>3000</v>
      </c>
      <c r="K761" s="237"/>
    </row>
    <row r="762" spans="1:11">
      <c r="A762" s="191">
        <v>42228</v>
      </c>
      <c r="B762" s="217">
        <v>3850</v>
      </c>
      <c r="C762" s="191">
        <v>42257</v>
      </c>
      <c r="D762" s="224">
        <v>-342.75</v>
      </c>
      <c r="E762" s="224">
        <v>-666.6</v>
      </c>
      <c r="F762" s="224">
        <v>-856.85</v>
      </c>
      <c r="G762" s="224">
        <v>-981</v>
      </c>
      <c r="H762" s="191">
        <v>42243</v>
      </c>
      <c r="I762" s="224">
        <v>3900</v>
      </c>
      <c r="J762" s="224">
        <v>3000</v>
      </c>
      <c r="K762" s="237"/>
    </row>
    <row r="763" spans="1:11">
      <c r="A763" s="191">
        <v>42227</v>
      </c>
      <c r="B763" s="217">
        <v>3850</v>
      </c>
      <c r="C763" s="191">
        <v>42256</v>
      </c>
      <c r="D763" s="224">
        <v>-342.75</v>
      </c>
      <c r="E763" s="224">
        <v>-666.6</v>
      </c>
      <c r="F763" s="224">
        <v>-856.85</v>
      </c>
      <c r="G763" s="224">
        <v>-981</v>
      </c>
      <c r="H763" s="191">
        <v>42242</v>
      </c>
      <c r="I763" s="224">
        <v>3900</v>
      </c>
      <c r="J763" s="224">
        <v>3000</v>
      </c>
      <c r="K763" s="237"/>
    </row>
    <row r="764" spans="1:11">
      <c r="A764" s="191">
        <v>42226</v>
      </c>
      <c r="B764" s="217">
        <v>3850</v>
      </c>
      <c r="C764" s="191">
        <v>42255</v>
      </c>
      <c r="D764" s="224">
        <v>-342.75</v>
      </c>
      <c r="E764" s="224">
        <v>-650.70000000000005</v>
      </c>
      <c r="F764" s="224">
        <v>-865.1</v>
      </c>
      <c r="G764" s="224">
        <v>-989.25</v>
      </c>
      <c r="H764" s="191">
        <v>42241</v>
      </c>
      <c r="I764" s="224">
        <v>3900</v>
      </c>
      <c r="J764" s="224">
        <v>3000</v>
      </c>
      <c r="K764" s="237"/>
    </row>
    <row r="765" spans="1:11">
      <c r="A765" s="191">
        <v>42223</v>
      </c>
      <c r="B765" s="217">
        <v>3850</v>
      </c>
      <c r="C765" s="191">
        <v>42254</v>
      </c>
      <c r="D765" s="224">
        <v>-309.75</v>
      </c>
      <c r="E765" s="224">
        <v>-642.45000000000005</v>
      </c>
      <c r="F765" s="224">
        <v>-865.1</v>
      </c>
      <c r="G765" s="224">
        <v>-989.25</v>
      </c>
      <c r="H765" s="191">
        <v>42240</v>
      </c>
      <c r="I765" s="224">
        <v>3900</v>
      </c>
      <c r="J765" s="224">
        <v>3000</v>
      </c>
      <c r="K765" s="237"/>
    </row>
    <row r="766" spans="1:11">
      <c r="A766" s="191">
        <v>42222</v>
      </c>
      <c r="B766" s="217">
        <v>3850</v>
      </c>
      <c r="C766" s="191">
        <v>42253</v>
      </c>
      <c r="D766" s="224">
        <v>-309.75</v>
      </c>
      <c r="E766" s="224">
        <v>-642.45000000000005</v>
      </c>
      <c r="F766" s="224">
        <v>-865.1</v>
      </c>
      <c r="G766" s="224">
        <v>-989.25</v>
      </c>
      <c r="H766" s="191">
        <v>42237</v>
      </c>
      <c r="I766" s="224">
        <v>3900</v>
      </c>
      <c r="J766" s="224">
        <v>3000</v>
      </c>
      <c r="K766" s="237"/>
    </row>
    <row r="767" spans="1:11">
      <c r="A767" s="191">
        <v>42221</v>
      </c>
      <c r="B767" s="217">
        <v>3850</v>
      </c>
      <c r="C767" s="191">
        <v>42249</v>
      </c>
      <c r="D767" s="224">
        <v>-309.75</v>
      </c>
      <c r="E767" s="224">
        <v>-642.45000000000005</v>
      </c>
      <c r="F767" s="224">
        <v>-865.1</v>
      </c>
      <c r="G767" s="224">
        <v>-989.25</v>
      </c>
      <c r="H767" s="191">
        <v>42236</v>
      </c>
      <c r="I767" s="224">
        <v>3900</v>
      </c>
      <c r="J767" s="224">
        <v>3000</v>
      </c>
      <c r="K767" s="237"/>
    </row>
    <row r="768" spans="1:11">
      <c r="A768" s="191">
        <v>42220</v>
      </c>
      <c r="B768" s="217">
        <v>3850</v>
      </c>
      <c r="C768" s="191">
        <v>42248</v>
      </c>
      <c r="D768" s="224">
        <v>-309.75</v>
      </c>
      <c r="E768" s="224">
        <v>-642.45000000000005</v>
      </c>
      <c r="F768" s="224">
        <v>-832.5</v>
      </c>
      <c r="G768" s="224">
        <v>-981</v>
      </c>
      <c r="H768" s="191">
        <v>42235</v>
      </c>
      <c r="I768" s="224">
        <v>3900</v>
      </c>
      <c r="J768" s="224">
        <v>3000</v>
      </c>
      <c r="K768" s="237"/>
    </row>
    <row r="769" spans="1:11">
      <c r="A769" s="191">
        <v>42219</v>
      </c>
      <c r="B769" s="217">
        <v>3850</v>
      </c>
      <c r="C769" s="191">
        <v>42247</v>
      </c>
      <c r="D769" s="224">
        <v>-309.75</v>
      </c>
      <c r="E769" s="224">
        <v>-642.45000000000005</v>
      </c>
      <c r="F769" s="224">
        <v>-832.5</v>
      </c>
      <c r="G769" s="224">
        <v>-981</v>
      </c>
      <c r="H769" s="191">
        <v>42234</v>
      </c>
      <c r="I769" s="224">
        <v>3900</v>
      </c>
      <c r="J769" s="224">
        <v>3000</v>
      </c>
      <c r="K769" s="237"/>
    </row>
    <row r="770" spans="1:11">
      <c r="A770" s="191">
        <v>42216</v>
      </c>
      <c r="B770" s="217">
        <v>3850</v>
      </c>
      <c r="C770" s="191">
        <v>42244</v>
      </c>
      <c r="D770" s="224">
        <v>-309.75</v>
      </c>
      <c r="E770" s="224">
        <v>-642.45000000000005</v>
      </c>
      <c r="F770" s="224">
        <v>-849</v>
      </c>
      <c r="G770" s="224">
        <v>-989.25</v>
      </c>
      <c r="H770" s="191">
        <v>42233</v>
      </c>
      <c r="I770" s="224">
        <v>3900</v>
      </c>
      <c r="J770" s="224">
        <v>3000</v>
      </c>
      <c r="K770" s="237"/>
    </row>
    <row r="771" spans="1:11">
      <c r="A771" s="191">
        <v>42215</v>
      </c>
      <c r="B771" s="217">
        <v>3850</v>
      </c>
      <c r="C771" s="191">
        <v>42243</v>
      </c>
      <c r="D771" s="224">
        <v>-309.75</v>
      </c>
      <c r="E771" s="224">
        <v>-642.45000000000005</v>
      </c>
      <c r="F771" s="224">
        <v>-849</v>
      </c>
      <c r="G771" s="224">
        <v>-989.25</v>
      </c>
      <c r="H771" s="191">
        <v>42230</v>
      </c>
      <c r="I771" s="224">
        <v>3900</v>
      </c>
      <c r="J771" s="224">
        <v>3000</v>
      </c>
      <c r="K771" s="237"/>
    </row>
    <row r="772" spans="1:11">
      <c r="A772" s="191">
        <v>42214</v>
      </c>
      <c r="B772" s="217">
        <v>3850</v>
      </c>
      <c r="C772" s="191">
        <v>42242</v>
      </c>
      <c r="D772" s="224">
        <v>-309.75</v>
      </c>
      <c r="E772" s="224">
        <v>-642.45000000000005</v>
      </c>
      <c r="F772" s="224">
        <v>-849</v>
      </c>
      <c r="G772" s="224">
        <v>-989.25</v>
      </c>
      <c r="H772" s="191">
        <v>42229</v>
      </c>
      <c r="I772" s="224">
        <v>3900</v>
      </c>
      <c r="J772" s="224">
        <v>3000</v>
      </c>
      <c r="K772" s="237"/>
    </row>
    <row r="773" spans="1:11">
      <c r="A773" s="191">
        <v>42213</v>
      </c>
      <c r="B773" s="217">
        <v>3850</v>
      </c>
      <c r="C773" s="191">
        <v>42241</v>
      </c>
      <c r="D773" s="224">
        <v>-293.25</v>
      </c>
      <c r="E773" s="224">
        <v>-609.85</v>
      </c>
      <c r="F773" s="224">
        <v>-743.75</v>
      </c>
      <c r="G773" s="224">
        <v>-924.25</v>
      </c>
      <c r="H773" s="191">
        <v>42228</v>
      </c>
      <c r="I773" s="224">
        <v>3900</v>
      </c>
      <c r="J773" s="224">
        <v>3000</v>
      </c>
      <c r="K773" s="237"/>
    </row>
    <row r="774" spans="1:11">
      <c r="A774" s="191">
        <v>42212</v>
      </c>
      <c r="B774" s="217">
        <v>3850</v>
      </c>
      <c r="C774" s="191">
        <v>42240</v>
      </c>
      <c r="D774" s="224">
        <v>-293.25</v>
      </c>
      <c r="E774" s="224">
        <v>-609.85</v>
      </c>
      <c r="F774" s="224">
        <v>-743.75</v>
      </c>
      <c r="G774" s="224">
        <v>-924.25</v>
      </c>
      <c r="H774" s="191">
        <v>42227</v>
      </c>
      <c r="I774" s="224">
        <v>3900</v>
      </c>
      <c r="J774" s="224">
        <v>3000</v>
      </c>
      <c r="K774" s="237"/>
    </row>
    <row r="775" spans="1:11">
      <c r="A775" s="191">
        <v>42209</v>
      </c>
      <c r="B775" s="217">
        <v>3850</v>
      </c>
      <c r="C775" s="191">
        <v>42237</v>
      </c>
      <c r="D775" s="224">
        <v>-293.25</v>
      </c>
      <c r="E775" s="224">
        <v>-609.85</v>
      </c>
      <c r="F775" s="224">
        <v>-743.75</v>
      </c>
      <c r="G775" s="224">
        <v>-884</v>
      </c>
      <c r="H775" s="191">
        <v>42226</v>
      </c>
      <c r="I775" s="224">
        <v>3900</v>
      </c>
      <c r="J775" s="224">
        <v>3000</v>
      </c>
      <c r="K775" s="237"/>
    </row>
    <row r="776" spans="1:11">
      <c r="A776" s="191">
        <v>42208</v>
      </c>
      <c r="B776" s="217">
        <v>3850</v>
      </c>
      <c r="C776" s="191">
        <v>42236</v>
      </c>
      <c r="D776" s="224">
        <v>-293.25</v>
      </c>
      <c r="E776" s="224">
        <v>-609.85</v>
      </c>
      <c r="F776" s="224">
        <v>-743.75</v>
      </c>
      <c r="G776" s="224">
        <v>-884</v>
      </c>
      <c r="H776" s="191">
        <v>42223</v>
      </c>
      <c r="I776" s="224">
        <v>3900</v>
      </c>
      <c r="J776" s="224">
        <v>3000</v>
      </c>
      <c r="K776" s="237"/>
    </row>
    <row r="777" spans="1:11">
      <c r="A777" s="191">
        <v>42207</v>
      </c>
      <c r="B777" s="217">
        <v>3850</v>
      </c>
      <c r="C777" s="191">
        <v>42235</v>
      </c>
      <c r="D777" s="224">
        <v>-293.25</v>
      </c>
      <c r="E777" s="224">
        <v>-609.85</v>
      </c>
      <c r="F777" s="224">
        <v>-743.75</v>
      </c>
      <c r="G777" s="224">
        <v>-884</v>
      </c>
      <c r="H777" s="191">
        <v>42222</v>
      </c>
      <c r="I777" s="224">
        <v>3900</v>
      </c>
      <c r="J777" s="224">
        <v>3000</v>
      </c>
      <c r="K777" s="237"/>
    </row>
    <row r="778" spans="1:11">
      <c r="A778" s="191">
        <v>42206</v>
      </c>
      <c r="B778" s="217">
        <v>3850</v>
      </c>
      <c r="C778" s="191">
        <v>42234</v>
      </c>
      <c r="D778" s="224">
        <v>-293.25</v>
      </c>
      <c r="E778" s="224">
        <v>-577.65</v>
      </c>
      <c r="F778" s="224">
        <v>-743.75</v>
      </c>
      <c r="G778" s="224">
        <v>-884</v>
      </c>
      <c r="H778" s="191">
        <v>42221</v>
      </c>
      <c r="I778" s="224">
        <v>3900</v>
      </c>
      <c r="J778" s="224">
        <v>3000</v>
      </c>
      <c r="K778" s="237"/>
    </row>
    <row r="779" spans="1:11">
      <c r="A779" s="191">
        <v>42205</v>
      </c>
      <c r="B779" s="217">
        <v>3650</v>
      </c>
      <c r="C779" s="191">
        <v>42233</v>
      </c>
      <c r="D779" s="224">
        <v>-293.25</v>
      </c>
      <c r="E779" s="224">
        <v>-577.65</v>
      </c>
      <c r="F779" s="224">
        <v>-743.75</v>
      </c>
      <c r="G779" s="224">
        <v>-884</v>
      </c>
      <c r="H779" s="191">
        <v>42220</v>
      </c>
      <c r="I779" s="224">
        <v>3900</v>
      </c>
      <c r="J779" s="224">
        <v>3000</v>
      </c>
      <c r="K779" s="237"/>
    </row>
    <row r="780" spans="1:11">
      <c r="A780" s="191">
        <v>42202</v>
      </c>
      <c r="B780" s="217">
        <v>3650</v>
      </c>
      <c r="C780" s="191">
        <v>42230</v>
      </c>
      <c r="D780" s="224">
        <v>-293.25</v>
      </c>
      <c r="E780" s="224">
        <v>-577.65</v>
      </c>
      <c r="F780" s="224">
        <v>-743.75</v>
      </c>
      <c r="G780" s="224">
        <v>-884</v>
      </c>
      <c r="H780" s="191">
        <v>42219</v>
      </c>
      <c r="I780" s="224">
        <v>3800</v>
      </c>
      <c r="J780" s="224">
        <v>3000</v>
      </c>
      <c r="K780" s="237"/>
    </row>
    <row r="781" spans="1:11">
      <c r="A781" s="191">
        <v>42201</v>
      </c>
      <c r="B781" s="217">
        <v>3650</v>
      </c>
      <c r="C781" s="191">
        <v>42229</v>
      </c>
      <c r="D781" s="224">
        <v>-293.25</v>
      </c>
      <c r="E781" s="224">
        <v>-577.65</v>
      </c>
      <c r="F781" s="224">
        <v>-743.75</v>
      </c>
      <c r="G781" s="224">
        <v>-803.5</v>
      </c>
      <c r="H781" s="191">
        <v>42216</v>
      </c>
      <c r="I781" s="224">
        <v>3800</v>
      </c>
      <c r="J781" s="224">
        <v>3000</v>
      </c>
      <c r="K781" s="237"/>
    </row>
    <row r="782" spans="1:11">
      <c r="A782" s="191">
        <v>42200</v>
      </c>
      <c r="B782" s="217">
        <v>3650</v>
      </c>
      <c r="C782" s="191">
        <v>42228</v>
      </c>
      <c r="D782" s="224">
        <v>-293.25</v>
      </c>
      <c r="E782" s="224">
        <v>-594.15</v>
      </c>
      <c r="F782" s="224">
        <v>-743.75</v>
      </c>
      <c r="G782" s="224">
        <v>-811.75</v>
      </c>
      <c r="H782" s="191">
        <v>42215</v>
      </c>
      <c r="I782" s="224">
        <v>3800</v>
      </c>
      <c r="J782" s="224">
        <v>3000</v>
      </c>
      <c r="K782" s="237"/>
    </row>
    <row r="783" spans="1:11">
      <c r="A783" s="191">
        <v>42199</v>
      </c>
      <c r="B783" s="217">
        <v>3650</v>
      </c>
      <c r="C783" s="191">
        <v>42227</v>
      </c>
      <c r="D783" s="224">
        <v>-293.25</v>
      </c>
      <c r="E783" s="224">
        <v>-618.29999999999995</v>
      </c>
      <c r="F783" s="224">
        <v>-767.9</v>
      </c>
      <c r="G783" s="224">
        <v>-876.15</v>
      </c>
      <c r="H783" s="191">
        <v>42214</v>
      </c>
      <c r="I783" s="224">
        <v>3800</v>
      </c>
      <c r="J783" s="224">
        <v>3000</v>
      </c>
      <c r="K783" s="237"/>
    </row>
    <row r="784" spans="1:11">
      <c r="A784" s="191">
        <v>42198</v>
      </c>
      <c r="B784" s="217">
        <v>3650</v>
      </c>
      <c r="C784" s="191">
        <v>42226</v>
      </c>
      <c r="D784" s="224">
        <v>-293.25</v>
      </c>
      <c r="E784" s="224">
        <v>-650.5</v>
      </c>
      <c r="F784" s="224">
        <v>-823.5</v>
      </c>
      <c r="G784" s="224">
        <v>-916.6</v>
      </c>
      <c r="H784" s="191">
        <v>42213</v>
      </c>
      <c r="I784" s="224">
        <v>3800</v>
      </c>
      <c r="J784" s="224">
        <v>3000</v>
      </c>
      <c r="K784" s="237"/>
    </row>
    <row r="785" spans="1:11">
      <c r="A785" s="191">
        <v>42195</v>
      </c>
      <c r="B785" s="217">
        <v>3650</v>
      </c>
      <c r="C785" s="191">
        <v>42223</v>
      </c>
      <c r="D785" s="224">
        <v>-293.25</v>
      </c>
      <c r="E785" s="224">
        <v>-658.35</v>
      </c>
      <c r="F785" s="224">
        <v>-823.85</v>
      </c>
      <c r="G785" s="224">
        <v>-940.75</v>
      </c>
      <c r="H785" s="191">
        <v>42212</v>
      </c>
      <c r="I785" s="224">
        <v>3800</v>
      </c>
      <c r="J785" s="224">
        <v>3000</v>
      </c>
      <c r="K785" s="237"/>
    </row>
    <row r="786" spans="1:11">
      <c r="A786" s="191">
        <v>42194</v>
      </c>
      <c r="B786" s="217">
        <v>3650</v>
      </c>
      <c r="C786" s="191">
        <v>42222</v>
      </c>
      <c r="D786" s="224">
        <v>-293.25</v>
      </c>
      <c r="E786" s="224">
        <v>-658.35</v>
      </c>
      <c r="F786" s="224">
        <v>-823.85</v>
      </c>
      <c r="G786" s="224">
        <v>-940.75</v>
      </c>
      <c r="H786" s="191">
        <v>42209</v>
      </c>
      <c r="I786" s="224">
        <v>3800</v>
      </c>
      <c r="J786" s="224">
        <v>3000</v>
      </c>
      <c r="K786" s="237"/>
    </row>
    <row r="787" spans="1:11">
      <c r="A787" s="191">
        <v>42193</v>
      </c>
      <c r="B787" s="217">
        <v>3650</v>
      </c>
      <c r="C787" s="191">
        <v>42221</v>
      </c>
      <c r="D787" s="224">
        <v>-293.25</v>
      </c>
      <c r="E787" s="224">
        <v>-658.35</v>
      </c>
      <c r="F787" s="224">
        <v>-823.85</v>
      </c>
      <c r="G787" s="224">
        <v>-940.75</v>
      </c>
      <c r="H787" s="191">
        <v>42208</v>
      </c>
      <c r="I787" s="224">
        <v>3800</v>
      </c>
      <c r="J787" s="224">
        <v>3000</v>
      </c>
      <c r="K787" s="237"/>
    </row>
    <row r="788" spans="1:11">
      <c r="A788" s="191">
        <v>42192</v>
      </c>
      <c r="B788" s="217">
        <v>3650</v>
      </c>
      <c r="C788" s="191">
        <v>42220</v>
      </c>
      <c r="D788" s="224">
        <v>-293.25</v>
      </c>
      <c r="E788" s="224">
        <v>-658.35</v>
      </c>
      <c r="F788" s="224">
        <v>-823.85</v>
      </c>
      <c r="G788" s="224">
        <v>-940.75</v>
      </c>
      <c r="H788" s="191">
        <v>42207</v>
      </c>
      <c r="I788" s="224">
        <v>3800</v>
      </c>
      <c r="J788" s="224">
        <v>3000</v>
      </c>
      <c r="K788" s="237"/>
    </row>
    <row r="789" spans="1:11">
      <c r="A789" s="191">
        <v>42191</v>
      </c>
      <c r="B789" s="217">
        <v>3650</v>
      </c>
      <c r="C789" s="191">
        <v>42219</v>
      </c>
      <c r="D789" s="224">
        <v>-293.25</v>
      </c>
      <c r="E789" s="224">
        <v>-618.1</v>
      </c>
      <c r="F789" s="224">
        <v>-767.5</v>
      </c>
      <c r="G789" s="224">
        <v>-940.75</v>
      </c>
      <c r="H789" s="191">
        <v>42206</v>
      </c>
      <c r="I789" s="224">
        <v>3800</v>
      </c>
      <c r="J789" s="224">
        <v>3000</v>
      </c>
      <c r="K789" s="237"/>
    </row>
    <row r="790" spans="1:11">
      <c r="A790" s="191">
        <v>42188</v>
      </c>
      <c r="B790" s="217">
        <v>3650</v>
      </c>
      <c r="C790" s="191">
        <v>42216</v>
      </c>
      <c r="D790" s="224">
        <v>-293.25</v>
      </c>
      <c r="E790" s="224">
        <v>-618.1</v>
      </c>
      <c r="F790" s="224">
        <v>-767.5</v>
      </c>
      <c r="G790" s="224">
        <v>-940.75</v>
      </c>
      <c r="H790" s="191">
        <v>42205</v>
      </c>
      <c r="I790" s="224">
        <v>3800</v>
      </c>
      <c r="J790" s="224">
        <v>3000</v>
      </c>
      <c r="K790" s="237"/>
    </row>
    <row r="791" spans="1:11">
      <c r="A791" s="191">
        <v>42187</v>
      </c>
      <c r="B791" s="217">
        <v>3650</v>
      </c>
      <c r="C791" s="191">
        <v>42215</v>
      </c>
      <c r="D791" s="224">
        <v>-293.25</v>
      </c>
      <c r="E791" s="224">
        <v>-618.1</v>
      </c>
      <c r="F791" s="224">
        <v>-767.5</v>
      </c>
      <c r="G791" s="224">
        <v>-940.75</v>
      </c>
      <c r="H791" s="191">
        <v>42202</v>
      </c>
      <c r="I791" s="224">
        <v>3800</v>
      </c>
      <c r="J791" s="224">
        <v>3000</v>
      </c>
      <c r="K791" s="237"/>
    </row>
    <row r="792" spans="1:11">
      <c r="A792" s="191">
        <v>42186</v>
      </c>
      <c r="B792" s="217">
        <v>3650</v>
      </c>
      <c r="C792" s="191">
        <v>42214</v>
      </c>
      <c r="D792" s="224">
        <v>-293.25</v>
      </c>
      <c r="E792" s="224">
        <v>-618.1</v>
      </c>
      <c r="F792" s="224">
        <v>-767.5</v>
      </c>
      <c r="G792" s="224">
        <v>-940.75</v>
      </c>
      <c r="H792" s="191">
        <v>42201</v>
      </c>
      <c r="I792" s="224">
        <v>3800</v>
      </c>
      <c r="J792" s="224">
        <v>3000</v>
      </c>
      <c r="K792" s="237"/>
    </row>
    <row r="793" spans="1:11">
      <c r="A793" s="191">
        <v>42185</v>
      </c>
      <c r="B793" s="217">
        <v>3650</v>
      </c>
      <c r="C793" s="191">
        <v>42213</v>
      </c>
      <c r="D793" s="224">
        <v>-293.25</v>
      </c>
      <c r="E793" s="224">
        <v>-618.1</v>
      </c>
      <c r="F793" s="224">
        <v>-767.5</v>
      </c>
      <c r="G793" s="224">
        <v>-940.75</v>
      </c>
      <c r="H793" s="191">
        <v>42200</v>
      </c>
      <c r="I793" s="224">
        <v>3800</v>
      </c>
      <c r="J793" s="224">
        <v>3000</v>
      </c>
      <c r="K793" s="237"/>
    </row>
    <row r="794" spans="1:11">
      <c r="A794" s="191">
        <v>42184</v>
      </c>
      <c r="B794" s="217">
        <v>3650</v>
      </c>
      <c r="C794" s="191">
        <v>42212</v>
      </c>
      <c r="D794" s="224">
        <v>-293.25</v>
      </c>
      <c r="E794" s="224">
        <v>-585.70000000000005</v>
      </c>
      <c r="F794" s="224">
        <v>-743.35</v>
      </c>
      <c r="G794" s="224">
        <v>-852</v>
      </c>
      <c r="H794" s="191">
        <v>42199</v>
      </c>
      <c r="I794" s="224">
        <v>3800</v>
      </c>
      <c r="J794" s="224">
        <v>3000</v>
      </c>
      <c r="K794" s="237"/>
    </row>
    <row r="795" spans="1:11">
      <c r="A795" s="191">
        <v>42181</v>
      </c>
      <c r="B795" s="217">
        <v>3650</v>
      </c>
      <c r="C795" s="191">
        <v>42209</v>
      </c>
      <c r="D795" s="224">
        <v>-293.25</v>
      </c>
      <c r="E795" s="224">
        <v>-585.70000000000005</v>
      </c>
      <c r="F795" s="224">
        <v>-743.35</v>
      </c>
      <c r="G795" s="224">
        <v>-852</v>
      </c>
      <c r="H795" s="191">
        <v>42198</v>
      </c>
      <c r="I795" s="224">
        <v>3800</v>
      </c>
      <c r="J795" s="224">
        <v>3000</v>
      </c>
      <c r="K795" s="237"/>
    </row>
    <row r="796" spans="1:11">
      <c r="A796" s="191">
        <v>42180</v>
      </c>
      <c r="B796" s="217">
        <v>3650</v>
      </c>
      <c r="C796" s="191">
        <v>42208</v>
      </c>
      <c r="D796" s="224">
        <v>-293.25</v>
      </c>
      <c r="E796" s="224">
        <v>-561.54999999999995</v>
      </c>
      <c r="F796" s="224">
        <v>-727.25</v>
      </c>
      <c r="G796" s="224">
        <v>-852</v>
      </c>
      <c r="H796" s="191">
        <v>42195</v>
      </c>
      <c r="I796" s="224">
        <v>3800</v>
      </c>
      <c r="J796" s="224">
        <v>3000</v>
      </c>
      <c r="K796" s="237"/>
    </row>
    <row r="797" spans="1:11">
      <c r="A797" s="191">
        <v>42179</v>
      </c>
      <c r="B797" s="217">
        <v>3650</v>
      </c>
      <c r="C797" s="191">
        <v>42207</v>
      </c>
      <c r="D797" s="224">
        <v>-293.25</v>
      </c>
      <c r="E797" s="224">
        <v>-561.54999999999995</v>
      </c>
      <c r="F797" s="224">
        <v>-727.25</v>
      </c>
      <c r="G797" s="224">
        <v>-843.75</v>
      </c>
      <c r="H797" s="191">
        <v>42194</v>
      </c>
      <c r="I797" s="224">
        <v>3800</v>
      </c>
      <c r="J797" s="224">
        <v>3000</v>
      </c>
      <c r="K797" s="237"/>
    </row>
    <row r="798" spans="1:11">
      <c r="A798" s="191">
        <v>42178</v>
      </c>
      <c r="B798" s="217">
        <v>3650</v>
      </c>
      <c r="C798" s="191">
        <v>42206</v>
      </c>
      <c r="D798" s="224">
        <v>-293.25</v>
      </c>
      <c r="E798" s="224">
        <v>-561.54999999999995</v>
      </c>
      <c r="F798" s="224">
        <v>-727.25</v>
      </c>
      <c r="G798" s="224">
        <v>-843.75</v>
      </c>
      <c r="H798" s="191">
        <v>42193</v>
      </c>
      <c r="I798" s="224">
        <v>3800</v>
      </c>
      <c r="J798" s="224">
        <v>3000</v>
      </c>
      <c r="K798" s="237"/>
    </row>
    <row r="799" spans="1:11">
      <c r="A799" s="191">
        <v>42174</v>
      </c>
      <c r="B799" s="217">
        <v>3650</v>
      </c>
      <c r="C799" s="191">
        <v>42205</v>
      </c>
      <c r="D799" s="224">
        <v>-293.25</v>
      </c>
      <c r="E799" s="224">
        <v>-561.54999999999995</v>
      </c>
      <c r="F799" s="224">
        <v>-727.25</v>
      </c>
      <c r="G799" s="224">
        <v>-803.5</v>
      </c>
      <c r="H799" s="191">
        <v>42192</v>
      </c>
      <c r="I799" s="224">
        <v>3800</v>
      </c>
      <c r="J799" s="224">
        <v>3000</v>
      </c>
      <c r="K799" s="237"/>
    </row>
    <row r="800" spans="1:11">
      <c r="A800" s="191">
        <v>42173</v>
      </c>
      <c r="B800" s="217">
        <v>3650</v>
      </c>
      <c r="C800" s="191">
        <v>42202</v>
      </c>
      <c r="D800" s="224">
        <v>-293.25</v>
      </c>
      <c r="E800" s="224">
        <v>-585.70000000000005</v>
      </c>
      <c r="F800" s="224">
        <v>-687</v>
      </c>
      <c r="G800" s="224">
        <v>-787.6</v>
      </c>
      <c r="H800" s="191">
        <v>42191</v>
      </c>
      <c r="I800" s="224">
        <v>3800</v>
      </c>
      <c r="J800" s="224">
        <v>3000</v>
      </c>
      <c r="K800" s="237"/>
    </row>
    <row r="801" spans="1:11">
      <c r="A801" s="191">
        <v>42172</v>
      </c>
      <c r="B801" s="217">
        <v>3650</v>
      </c>
      <c r="C801" s="191">
        <v>42201</v>
      </c>
      <c r="D801" s="224">
        <v>-293.25</v>
      </c>
      <c r="E801" s="224">
        <v>-585.70000000000005</v>
      </c>
      <c r="F801" s="224">
        <v>-671.1</v>
      </c>
      <c r="G801" s="224">
        <v>-787.6</v>
      </c>
      <c r="H801" s="191">
        <v>42188</v>
      </c>
      <c r="I801" s="224">
        <v>3800</v>
      </c>
      <c r="J801" s="224">
        <v>3000</v>
      </c>
      <c r="K801" s="237"/>
    </row>
    <row r="802" spans="1:11">
      <c r="A802" s="191">
        <v>42171</v>
      </c>
      <c r="B802" s="217">
        <v>3650</v>
      </c>
      <c r="C802" s="191">
        <v>42200</v>
      </c>
      <c r="D802" s="224">
        <v>-293.25</v>
      </c>
      <c r="E802" s="224">
        <v>-585.70000000000005</v>
      </c>
      <c r="F802" s="224">
        <v>-671.1</v>
      </c>
      <c r="G802" s="224">
        <v>-787.6</v>
      </c>
      <c r="H802" s="191">
        <v>42187</v>
      </c>
      <c r="I802" s="224">
        <v>3800</v>
      </c>
      <c r="J802" s="224">
        <v>3000</v>
      </c>
      <c r="K802" s="237"/>
    </row>
    <row r="803" spans="1:11">
      <c r="A803" s="191">
        <v>42170</v>
      </c>
      <c r="B803" s="217">
        <v>3650</v>
      </c>
      <c r="C803" s="191">
        <v>42199</v>
      </c>
      <c r="D803" s="224">
        <v>-293.25</v>
      </c>
      <c r="E803" s="224">
        <v>-585.70000000000005</v>
      </c>
      <c r="F803" s="224">
        <v>-671.1</v>
      </c>
      <c r="G803" s="224">
        <v>-787.6</v>
      </c>
      <c r="H803" s="191">
        <v>42186</v>
      </c>
      <c r="I803" s="224">
        <v>3800</v>
      </c>
      <c r="J803" s="224">
        <v>3000</v>
      </c>
      <c r="K803" s="237"/>
    </row>
    <row r="804" spans="1:11">
      <c r="A804" s="191">
        <v>42167</v>
      </c>
      <c r="B804" s="217">
        <v>3650</v>
      </c>
      <c r="C804" s="191">
        <v>42198</v>
      </c>
      <c r="D804" s="224">
        <v>-293.25</v>
      </c>
      <c r="E804" s="224">
        <v>-585.70000000000005</v>
      </c>
      <c r="F804" s="224">
        <v>-671.1</v>
      </c>
      <c r="G804" s="224">
        <v>-787.6</v>
      </c>
      <c r="H804" s="191">
        <v>42185</v>
      </c>
      <c r="I804" s="224">
        <v>3800</v>
      </c>
      <c r="J804" s="224">
        <v>3000</v>
      </c>
      <c r="K804" s="237"/>
    </row>
    <row r="805" spans="1:11">
      <c r="A805" s="191">
        <v>42166</v>
      </c>
      <c r="B805" s="217">
        <v>3650</v>
      </c>
      <c r="C805" s="191">
        <v>42195</v>
      </c>
      <c r="D805" s="224">
        <v>-293.25</v>
      </c>
      <c r="E805" s="224">
        <v>-625.54999999999995</v>
      </c>
      <c r="F805" s="224">
        <v>-767.7</v>
      </c>
      <c r="G805" s="224">
        <v>-884</v>
      </c>
      <c r="H805" s="191">
        <v>42184</v>
      </c>
      <c r="I805" s="224">
        <v>3800</v>
      </c>
      <c r="J805" s="224">
        <v>3000</v>
      </c>
      <c r="K805" s="237"/>
    </row>
    <row r="806" spans="1:11">
      <c r="A806" s="191">
        <v>42165</v>
      </c>
      <c r="B806" s="217">
        <v>3650</v>
      </c>
      <c r="C806" s="191">
        <v>42194</v>
      </c>
      <c r="D806" s="224">
        <v>-293.25</v>
      </c>
      <c r="E806" s="224">
        <v>-625.54999999999995</v>
      </c>
      <c r="F806" s="224">
        <v>-767.7</v>
      </c>
      <c r="G806" s="224">
        <v>-884</v>
      </c>
      <c r="H806" s="191">
        <v>42181</v>
      </c>
      <c r="I806" s="224">
        <v>3800</v>
      </c>
      <c r="J806" s="224">
        <v>3000</v>
      </c>
      <c r="K806" s="237"/>
    </row>
    <row r="807" spans="1:11">
      <c r="A807" s="191">
        <v>42164</v>
      </c>
      <c r="B807" s="217">
        <v>3650</v>
      </c>
      <c r="C807" s="191">
        <v>42193</v>
      </c>
      <c r="D807" s="224">
        <v>-293.25</v>
      </c>
      <c r="E807" s="224">
        <v>-625.54999999999995</v>
      </c>
      <c r="F807" s="224">
        <v>-767.7</v>
      </c>
      <c r="G807" s="224">
        <v>-884</v>
      </c>
      <c r="H807" s="191">
        <v>42180</v>
      </c>
      <c r="I807" s="224">
        <v>3800</v>
      </c>
      <c r="J807" s="224">
        <v>3000</v>
      </c>
      <c r="K807" s="237"/>
    </row>
    <row r="808" spans="1:11">
      <c r="A808" s="191">
        <v>42163</v>
      </c>
      <c r="B808" s="217">
        <v>3650</v>
      </c>
      <c r="C808" s="191">
        <v>42192</v>
      </c>
      <c r="D808" s="224">
        <v>-293.25</v>
      </c>
      <c r="E808" s="224">
        <v>-625.54999999999995</v>
      </c>
      <c r="F808" s="224">
        <v>-767.7</v>
      </c>
      <c r="G808" s="224">
        <v>-884</v>
      </c>
      <c r="H808" s="191">
        <v>42179</v>
      </c>
      <c r="I808" s="224">
        <v>3800</v>
      </c>
      <c r="J808" s="224">
        <v>3000</v>
      </c>
      <c r="K808" s="237"/>
    </row>
    <row r="809" spans="1:11">
      <c r="A809" s="191">
        <v>42160</v>
      </c>
      <c r="B809" s="217">
        <v>3650</v>
      </c>
      <c r="C809" s="191">
        <v>42191</v>
      </c>
      <c r="D809" s="224">
        <v>-293.25</v>
      </c>
      <c r="E809" s="224">
        <v>-625.54999999999995</v>
      </c>
      <c r="F809" s="224">
        <v>-767.7</v>
      </c>
      <c r="G809" s="224">
        <v>-884</v>
      </c>
      <c r="H809" s="191">
        <v>42178</v>
      </c>
      <c r="I809" s="224">
        <v>3800</v>
      </c>
      <c r="J809" s="224">
        <v>3000</v>
      </c>
      <c r="K809" s="237"/>
    </row>
    <row r="810" spans="1:11">
      <c r="A810" s="191">
        <v>42159</v>
      </c>
      <c r="B810" s="217">
        <v>3650</v>
      </c>
      <c r="C810" s="191">
        <v>42188</v>
      </c>
      <c r="D810" s="224">
        <v>-293.25</v>
      </c>
      <c r="E810" s="224">
        <v>-625.54999999999995</v>
      </c>
      <c r="F810" s="224">
        <v>-767.7</v>
      </c>
      <c r="G810" s="224">
        <v>-884</v>
      </c>
      <c r="H810" s="191">
        <v>42174</v>
      </c>
      <c r="I810" s="224">
        <v>3800</v>
      </c>
      <c r="J810" s="224">
        <v>3000</v>
      </c>
      <c r="K810" s="237"/>
    </row>
    <row r="811" spans="1:11">
      <c r="A811" s="191">
        <v>42158</v>
      </c>
      <c r="B811" s="217">
        <v>3650</v>
      </c>
      <c r="C811" s="191">
        <v>42187</v>
      </c>
      <c r="D811" s="224">
        <v>-285</v>
      </c>
      <c r="E811" s="224">
        <v>-633.4</v>
      </c>
      <c r="F811" s="224">
        <v>-799.5</v>
      </c>
      <c r="G811" s="224">
        <v>-916</v>
      </c>
      <c r="H811" s="191">
        <v>42173</v>
      </c>
      <c r="I811" s="224">
        <v>3800</v>
      </c>
      <c r="J811" s="224">
        <v>3000</v>
      </c>
      <c r="K811" s="237"/>
    </row>
    <row r="812" spans="1:11">
      <c r="A812" s="191">
        <v>42157</v>
      </c>
      <c r="B812" s="217">
        <v>3650</v>
      </c>
      <c r="C812" s="191">
        <v>42186</v>
      </c>
      <c r="D812" s="224">
        <v>-285</v>
      </c>
      <c r="E812" s="224">
        <v>-633.4</v>
      </c>
      <c r="F812" s="224">
        <v>-799.5</v>
      </c>
      <c r="G812" s="224">
        <v>-916</v>
      </c>
      <c r="H812" s="191">
        <v>42172</v>
      </c>
      <c r="I812" s="224">
        <v>3800</v>
      </c>
      <c r="J812" s="224">
        <v>3000</v>
      </c>
      <c r="K812" s="237"/>
    </row>
    <row r="813" spans="1:11">
      <c r="A813" s="191">
        <v>42156</v>
      </c>
      <c r="B813" s="217">
        <v>3650</v>
      </c>
      <c r="C813" s="191">
        <v>42185</v>
      </c>
      <c r="D813" s="224">
        <v>-285</v>
      </c>
      <c r="E813" s="224">
        <v>-673.45</v>
      </c>
      <c r="F813" s="224">
        <v>-855.85</v>
      </c>
      <c r="G813" s="224">
        <v>-956.25</v>
      </c>
      <c r="H813" s="191">
        <v>42171</v>
      </c>
      <c r="I813" s="224">
        <v>3800</v>
      </c>
      <c r="J813" s="224">
        <v>3000</v>
      </c>
      <c r="K813" s="237"/>
    </row>
    <row r="814" spans="1:11">
      <c r="A814" s="191">
        <v>42153</v>
      </c>
      <c r="B814" s="217">
        <v>3700</v>
      </c>
      <c r="C814" s="191">
        <v>42184</v>
      </c>
      <c r="D814" s="224">
        <v>-285</v>
      </c>
      <c r="E814" s="224">
        <v>-689.55</v>
      </c>
      <c r="F814" s="224">
        <v>-855.85</v>
      </c>
      <c r="G814" s="224">
        <v>-956.25</v>
      </c>
      <c r="H814" s="191">
        <v>42170</v>
      </c>
      <c r="I814" s="224">
        <v>3800</v>
      </c>
      <c r="J814" s="224">
        <v>3000</v>
      </c>
      <c r="K814" s="237"/>
    </row>
    <row r="815" spans="1:11">
      <c r="A815" s="191">
        <v>42152</v>
      </c>
      <c r="B815" s="217">
        <v>3700</v>
      </c>
      <c r="C815" s="191">
        <v>42181</v>
      </c>
      <c r="D815" s="224">
        <v>-285</v>
      </c>
      <c r="E815" s="224">
        <v>-737.85</v>
      </c>
      <c r="F815" s="224">
        <v>-936.35</v>
      </c>
      <c r="G815" s="224">
        <v>-988.25</v>
      </c>
      <c r="H815" s="191">
        <v>42167</v>
      </c>
      <c r="I815" s="224">
        <v>3850</v>
      </c>
      <c r="J815" s="224">
        <v>3000</v>
      </c>
      <c r="K815" s="237"/>
    </row>
    <row r="816" spans="1:11">
      <c r="A816" s="191">
        <v>42151</v>
      </c>
      <c r="B816" s="217">
        <v>3700</v>
      </c>
      <c r="C816" s="191">
        <v>42180</v>
      </c>
      <c r="D816" s="224">
        <v>-285</v>
      </c>
      <c r="E816" s="224">
        <v>-737.85</v>
      </c>
      <c r="F816" s="224">
        <v>-936.35</v>
      </c>
      <c r="G816" s="224">
        <v>-988.25</v>
      </c>
      <c r="H816" s="191">
        <v>42166</v>
      </c>
      <c r="I816" s="224">
        <v>3850</v>
      </c>
      <c r="J816" s="224">
        <v>3000</v>
      </c>
      <c r="K816" s="237"/>
    </row>
    <row r="817" spans="1:11">
      <c r="A817" s="191">
        <v>42150</v>
      </c>
      <c r="B817" s="217">
        <v>3700</v>
      </c>
      <c r="C817" s="191">
        <v>42179</v>
      </c>
      <c r="D817" s="224">
        <v>-285</v>
      </c>
      <c r="E817" s="224">
        <v>-770.05</v>
      </c>
      <c r="F817" s="224">
        <v>-968.35</v>
      </c>
      <c r="G817" s="224">
        <v>-1077</v>
      </c>
      <c r="H817" s="191">
        <v>42165</v>
      </c>
      <c r="I817" s="224">
        <v>3850</v>
      </c>
      <c r="J817" s="224">
        <v>3000</v>
      </c>
      <c r="K817" s="237"/>
    </row>
    <row r="818" spans="1:11">
      <c r="A818" s="191">
        <v>42149</v>
      </c>
      <c r="B818" s="217">
        <v>3800</v>
      </c>
      <c r="C818" s="191">
        <v>42178</v>
      </c>
      <c r="D818" s="224">
        <v>-285</v>
      </c>
      <c r="E818" s="224">
        <v>-770.05</v>
      </c>
      <c r="F818" s="224">
        <v>-968.35</v>
      </c>
      <c r="G818" s="224">
        <v>-1077</v>
      </c>
      <c r="H818" s="191">
        <v>42164</v>
      </c>
      <c r="I818" s="224">
        <v>3850</v>
      </c>
      <c r="J818" s="224">
        <v>3000</v>
      </c>
      <c r="K818" s="237"/>
    </row>
    <row r="819" spans="1:11">
      <c r="A819" s="191">
        <v>42146</v>
      </c>
      <c r="B819" s="217">
        <v>3800</v>
      </c>
      <c r="C819" s="191">
        <v>42177</v>
      </c>
      <c r="D819" s="224">
        <v>-285</v>
      </c>
      <c r="E819" s="224">
        <v>-770.05</v>
      </c>
      <c r="F819" s="224">
        <v>-968.35</v>
      </c>
      <c r="G819" s="224">
        <v>-1077</v>
      </c>
      <c r="H819" s="191">
        <v>42163</v>
      </c>
      <c r="I819" s="224">
        <v>3850</v>
      </c>
      <c r="J819" s="224">
        <v>3100</v>
      </c>
      <c r="K819" s="237"/>
    </row>
    <row r="820" spans="1:11">
      <c r="A820" s="191">
        <v>42145</v>
      </c>
      <c r="B820" s="217">
        <v>3800</v>
      </c>
      <c r="C820" s="191">
        <v>42174</v>
      </c>
      <c r="D820" s="224">
        <v>-285</v>
      </c>
      <c r="E820" s="224">
        <v>-770.05</v>
      </c>
      <c r="F820" s="224">
        <v>-968.35</v>
      </c>
      <c r="G820" s="224">
        <v>-1077</v>
      </c>
      <c r="H820" s="191">
        <v>42160</v>
      </c>
      <c r="I820" s="224">
        <v>3850</v>
      </c>
      <c r="J820" s="224">
        <v>3100</v>
      </c>
      <c r="K820" s="237"/>
    </row>
    <row r="821" spans="1:11">
      <c r="A821" s="191">
        <v>42144</v>
      </c>
      <c r="B821" s="217">
        <v>3800</v>
      </c>
      <c r="C821" s="191">
        <v>42173</v>
      </c>
      <c r="D821" s="224">
        <v>-285</v>
      </c>
      <c r="E821" s="224">
        <v>-770.05</v>
      </c>
      <c r="F821" s="224">
        <v>-968.35</v>
      </c>
      <c r="G821" s="224">
        <v>-1077</v>
      </c>
      <c r="H821" s="191">
        <v>42159</v>
      </c>
      <c r="I821" s="224">
        <v>3850</v>
      </c>
      <c r="J821" s="224">
        <v>3100</v>
      </c>
      <c r="K821" s="237"/>
    </row>
    <row r="822" spans="1:11">
      <c r="A822" s="191">
        <v>42143</v>
      </c>
      <c r="B822" s="217">
        <v>3800</v>
      </c>
      <c r="C822" s="191">
        <v>42172</v>
      </c>
      <c r="D822" s="224">
        <v>-285</v>
      </c>
      <c r="E822" s="224">
        <v>-802.25</v>
      </c>
      <c r="F822" s="224">
        <v>-968.35</v>
      </c>
      <c r="G822" s="224">
        <v>-1077</v>
      </c>
      <c r="H822" s="191">
        <v>42158</v>
      </c>
      <c r="I822" s="224">
        <v>3850</v>
      </c>
      <c r="J822" s="224">
        <v>3100</v>
      </c>
      <c r="K822" s="237"/>
    </row>
    <row r="823" spans="1:11">
      <c r="A823" s="191">
        <v>42142</v>
      </c>
      <c r="B823" s="217">
        <v>3800</v>
      </c>
      <c r="C823" s="191">
        <v>42171</v>
      </c>
      <c r="D823" s="224">
        <v>-285</v>
      </c>
      <c r="E823" s="224">
        <v>-802.25</v>
      </c>
      <c r="F823" s="224">
        <v>-968.35</v>
      </c>
      <c r="G823" s="224">
        <v>-1077</v>
      </c>
      <c r="H823" s="191">
        <v>42157</v>
      </c>
      <c r="I823" s="224">
        <v>3850</v>
      </c>
      <c r="J823" s="224">
        <v>3100</v>
      </c>
      <c r="K823" s="237"/>
    </row>
    <row r="824" spans="1:11">
      <c r="A824" s="191">
        <v>42139</v>
      </c>
      <c r="B824" s="217">
        <v>3800</v>
      </c>
      <c r="C824" s="191">
        <v>42170</v>
      </c>
      <c r="D824" s="224">
        <v>-285</v>
      </c>
      <c r="E824" s="224">
        <v>-802.25</v>
      </c>
      <c r="F824" s="224">
        <v>-968.35</v>
      </c>
      <c r="G824" s="224">
        <v>-1077</v>
      </c>
      <c r="H824" s="191">
        <v>42156</v>
      </c>
      <c r="I824" s="224">
        <v>3850</v>
      </c>
      <c r="J824" s="224">
        <v>3100</v>
      </c>
      <c r="K824" s="237"/>
    </row>
    <row r="825" spans="1:11">
      <c r="A825" s="191">
        <v>42138</v>
      </c>
      <c r="B825" s="217">
        <v>3800</v>
      </c>
      <c r="C825" s="191">
        <v>42167</v>
      </c>
      <c r="D825" s="224">
        <v>-147.5</v>
      </c>
      <c r="E825" s="224">
        <v>-706.75</v>
      </c>
      <c r="F825" s="224">
        <v>-970.25</v>
      </c>
      <c r="G825" s="224">
        <v>-1012.2</v>
      </c>
      <c r="H825" s="191">
        <v>42153</v>
      </c>
      <c r="I825" s="224">
        <v>3850</v>
      </c>
      <c r="J825" s="224">
        <v>3100</v>
      </c>
      <c r="K825" s="237"/>
    </row>
    <row r="826" spans="1:11">
      <c r="A826" s="191">
        <v>42137</v>
      </c>
      <c r="B826" s="217">
        <v>3800</v>
      </c>
      <c r="C826" s="191">
        <v>42166</v>
      </c>
      <c r="D826" s="224">
        <v>-147.5</v>
      </c>
      <c r="E826" s="224">
        <v>-706.75</v>
      </c>
      <c r="F826" s="224">
        <v>-970.25</v>
      </c>
      <c r="G826" s="224">
        <v>-1012.2</v>
      </c>
      <c r="H826" s="191">
        <v>42152</v>
      </c>
      <c r="I826" s="224">
        <v>3850</v>
      </c>
      <c r="J826" s="224">
        <v>3100</v>
      </c>
      <c r="K826" s="237"/>
    </row>
    <row r="827" spans="1:11">
      <c r="A827" s="191">
        <v>42136</v>
      </c>
      <c r="B827" s="217">
        <v>3800</v>
      </c>
      <c r="C827" s="191">
        <v>42165</v>
      </c>
      <c r="D827" s="224">
        <v>-147.5</v>
      </c>
      <c r="E827" s="224">
        <v>-706.75</v>
      </c>
      <c r="F827" s="224">
        <v>-970.25</v>
      </c>
      <c r="G827" s="224">
        <v>-1012.2</v>
      </c>
      <c r="H827" s="191">
        <v>42151</v>
      </c>
      <c r="I827" s="224">
        <v>3850</v>
      </c>
      <c r="J827" s="224">
        <v>3100</v>
      </c>
      <c r="K827" s="237"/>
    </row>
    <row r="828" spans="1:11">
      <c r="A828" s="191">
        <v>42135</v>
      </c>
      <c r="B828" s="217">
        <v>3800</v>
      </c>
      <c r="C828" s="191">
        <v>42164</v>
      </c>
      <c r="D828" s="224">
        <v>-147.5</v>
      </c>
      <c r="E828" s="224">
        <v>-706.75</v>
      </c>
      <c r="F828" s="224">
        <v>-970.25</v>
      </c>
      <c r="G828" s="224">
        <v>-1012.2</v>
      </c>
      <c r="H828" s="191">
        <v>42150</v>
      </c>
      <c r="I828" s="224">
        <v>3850</v>
      </c>
      <c r="J828" s="224">
        <v>3150</v>
      </c>
      <c r="K828" s="237"/>
    </row>
    <row r="829" spans="1:11">
      <c r="A829" s="191">
        <v>42132</v>
      </c>
      <c r="B829" s="217">
        <v>3800</v>
      </c>
      <c r="C829" s="191">
        <v>42163</v>
      </c>
      <c r="D829" s="224">
        <v>10.5</v>
      </c>
      <c r="E829" s="224">
        <v>-806.75</v>
      </c>
      <c r="F829" s="224">
        <v>-945.5</v>
      </c>
      <c r="G829" s="224">
        <v>-955.25</v>
      </c>
      <c r="H829" s="191">
        <v>42149</v>
      </c>
      <c r="I829" s="224">
        <v>3850</v>
      </c>
      <c r="J829" s="224">
        <v>3150</v>
      </c>
      <c r="K829" s="237"/>
    </row>
    <row r="830" spans="1:11">
      <c r="A830" s="191">
        <v>42131</v>
      </c>
      <c r="B830" s="217">
        <v>3800</v>
      </c>
      <c r="C830" s="191">
        <v>42160</v>
      </c>
      <c r="D830" s="224">
        <v>10.5</v>
      </c>
      <c r="E830" s="224">
        <v>-806.75</v>
      </c>
      <c r="F830" s="224">
        <v>-945.5</v>
      </c>
      <c r="G830" s="224">
        <v>-955.25</v>
      </c>
      <c r="H830" s="191">
        <v>42146</v>
      </c>
      <c r="I830" s="224">
        <v>3850</v>
      </c>
      <c r="J830" s="224">
        <v>3150</v>
      </c>
      <c r="K830" s="237"/>
    </row>
    <row r="831" spans="1:11">
      <c r="A831" s="191">
        <v>42130</v>
      </c>
      <c r="B831" s="217">
        <v>3800</v>
      </c>
      <c r="C831" s="191">
        <v>42159</v>
      </c>
      <c r="D831" s="224">
        <v>10.5</v>
      </c>
      <c r="E831" s="224">
        <v>-806.75</v>
      </c>
      <c r="F831" s="224">
        <v>-945.5</v>
      </c>
      <c r="G831" s="224">
        <v>-955.25</v>
      </c>
      <c r="H831" s="191">
        <v>42145</v>
      </c>
      <c r="I831" s="224">
        <v>3850</v>
      </c>
      <c r="J831" s="224">
        <v>3150</v>
      </c>
      <c r="K831" s="237"/>
    </row>
    <row r="832" spans="1:11">
      <c r="A832" s="191">
        <v>42129</v>
      </c>
      <c r="B832" s="217">
        <v>3800</v>
      </c>
      <c r="C832" s="191">
        <v>42158</v>
      </c>
      <c r="D832" s="224">
        <v>10.5</v>
      </c>
      <c r="E832" s="224">
        <v>-806.75</v>
      </c>
      <c r="F832" s="224">
        <v>-945.5</v>
      </c>
      <c r="G832" s="224">
        <v>-955.25</v>
      </c>
      <c r="H832" s="191">
        <v>42144</v>
      </c>
      <c r="I832" s="224">
        <v>3850</v>
      </c>
      <c r="J832" s="224">
        <v>3150</v>
      </c>
      <c r="K832" s="237"/>
    </row>
    <row r="833" spans="1:11">
      <c r="A833" s="191">
        <v>42128</v>
      </c>
      <c r="B833" s="217">
        <v>3800</v>
      </c>
      <c r="C833" s="191">
        <v>42157</v>
      </c>
      <c r="D833" s="224">
        <v>-14.25</v>
      </c>
      <c r="E833" s="224">
        <v>-807.75</v>
      </c>
      <c r="F833" s="224">
        <v>-881.5</v>
      </c>
      <c r="G833" s="224">
        <v>-939.75</v>
      </c>
      <c r="H833" s="191">
        <v>42143</v>
      </c>
      <c r="I833" s="224">
        <v>3850</v>
      </c>
      <c r="J833" s="224">
        <v>3150</v>
      </c>
      <c r="K833" s="237"/>
    </row>
    <row r="834" spans="1:11">
      <c r="A834" s="191">
        <v>42124</v>
      </c>
      <c r="B834" s="217">
        <v>3800</v>
      </c>
      <c r="C834" s="191">
        <v>42156</v>
      </c>
      <c r="D834" s="224">
        <v>-30.75</v>
      </c>
      <c r="E834" s="224">
        <v>-807.75</v>
      </c>
      <c r="F834" s="224">
        <v>-881.5</v>
      </c>
      <c r="G834" s="224">
        <v>-939.75</v>
      </c>
      <c r="H834" s="191">
        <v>42142</v>
      </c>
      <c r="I834" s="224">
        <v>3850</v>
      </c>
      <c r="J834" s="224">
        <v>3200</v>
      </c>
      <c r="K834" s="237"/>
    </row>
    <row r="835" spans="1:11">
      <c r="A835" s="191">
        <v>42123</v>
      </c>
      <c r="B835" s="217">
        <v>3800</v>
      </c>
      <c r="C835" s="191">
        <v>42153</v>
      </c>
      <c r="D835" s="224">
        <v>-30.75</v>
      </c>
      <c r="E835" s="224">
        <v>-807.75</v>
      </c>
      <c r="F835" s="224">
        <v>-881.5</v>
      </c>
      <c r="G835" s="224">
        <v>-939.75</v>
      </c>
      <c r="H835" s="191">
        <v>42139</v>
      </c>
      <c r="I835" s="224">
        <v>3850</v>
      </c>
      <c r="J835" s="224">
        <v>3200</v>
      </c>
      <c r="K835" s="237"/>
    </row>
    <row r="836" spans="1:11">
      <c r="A836" s="191">
        <v>42122</v>
      </c>
      <c r="B836" s="217">
        <v>3800</v>
      </c>
      <c r="C836" s="191">
        <v>42152</v>
      </c>
      <c r="D836" s="224">
        <v>-30.75</v>
      </c>
      <c r="E836" s="224">
        <v>-807.75</v>
      </c>
      <c r="F836" s="224">
        <v>-881.5</v>
      </c>
      <c r="G836" s="224">
        <v>-939.75</v>
      </c>
      <c r="H836" s="191">
        <v>42138</v>
      </c>
      <c r="I836" s="224">
        <v>3850</v>
      </c>
      <c r="J836" s="224">
        <v>3200</v>
      </c>
      <c r="K836" s="237"/>
    </row>
    <row r="837" spans="1:11">
      <c r="A837" s="191">
        <v>42121</v>
      </c>
      <c r="B837" s="217">
        <v>3800</v>
      </c>
      <c r="C837" s="191">
        <v>42151</v>
      </c>
      <c r="D837" s="224">
        <v>-30.75</v>
      </c>
      <c r="E837" s="224">
        <v>-807.75</v>
      </c>
      <c r="F837" s="224">
        <v>-881.5</v>
      </c>
      <c r="G837" s="224">
        <v>-939.75</v>
      </c>
      <c r="H837" s="191">
        <v>42137</v>
      </c>
      <c r="I837" s="224">
        <v>3850</v>
      </c>
      <c r="J837" s="224">
        <v>3200</v>
      </c>
      <c r="K837" s="237"/>
    </row>
    <row r="838" spans="1:11">
      <c r="A838" s="191">
        <v>42118</v>
      </c>
      <c r="B838" s="217">
        <v>3800</v>
      </c>
      <c r="C838" s="191">
        <v>42150</v>
      </c>
      <c r="D838" s="224">
        <v>-30.75</v>
      </c>
      <c r="E838" s="224">
        <v>-807.75</v>
      </c>
      <c r="F838" s="224">
        <v>-881.5</v>
      </c>
      <c r="G838" s="224">
        <v>-939.75</v>
      </c>
      <c r="H838" s="191">
        <v>42136</v>
      </c>
      <c r="I838" s="224">
        <v>3850</v>
      </c>
      <c r="J838" s="224">
        <v>3200</v>
      </c>
      <c r="K838" s="237"/>
    </row>
    <row r="839" spans="1:11">
      <c r="A839" s="191">
        <v>42117</v>
      </c>
      <c r="B839" s="217">
        <v>3800</v>
      </c>
      <c r="C839" s="191">
        <v>42149</v>
      </c>
      <c r="D839" s="224">
        <v>2.25</v>
      </c>
      <c r="E839" s="224">
        <v>-710.15</v>
      </c>
      <c r="F839" s="224">
        <v>-841.45</v>
      </c>
      <c r="G839" s="224">
        <v>-866.9</v>
      </c>
      <c r="H839" s="191">
        <v>42135</v>
      </c>
      <c r="I839" s="224">
        <v>3850</v>
      </c>
      <c r="J839" s="224">
        <v>3200</v>
      </c>
      <c r="K839" s="237"/>
    </row>
    <row r="840" spans="1:11">
      <c r="A840" s="191">
        <v>42116</v>
      </c>
      <c r="B840" s="217">
        <v>3800</v>
      </c>
      <c r="C840" s="191">
        <v>42146</v>
      </c>
      <c r="D840" s="224">
        <v>2.25</v>
      </c>
      <c r="E840" s="224">
        <v>-710.15</v>
      </c>
      <c r="F840" s="224">
        <v>-841.45</v>
      </c>
      <c r="G840" s="224">
        <v>-866.9</v>
      </c>
      <c r="H840" s="191">
        <v>42132</v>
      </c>
      <c r="I840" s="224">
        <v>3850</v>
      </c>
      <c r="J840" s="224">
        <v>3200</v>
      </c>
      <c r="K840" s="237"/>
    </row>
    <row r="841" spans="1:11">
      <c r="A841" s="191">
        <v>42115</v>
      </c>
      <c r="B841" s="217">
        <v>3800</v>
      </c>
      <c r="C841" s="191">
        <v>42145</v>
      </c>
      <c r="D841" s="224">
        <v>2.25</v>
      </c>
      <c r="E841" s="224">
        <v>-710.15</v>
      </c>
      <c r="F841" s="224">
        <v>-841.45</v>
      </c>
      <c r="G841" s="224">
        <v>-866.9</v>
      </c>
      <c r="H841" s="191">
        <v>42131</v>
      </c>
      <c r="I841" s="224">
        <v>3850</v>
      </c>
      <c r="J841" s="224">
        <v>3200</v>
      </c>
      <c r="K841" s="237"/>
    </row>
    <row r="842" spans="1:11">
      <c r="A842" s="191">
        <v>42114</v>
      </c>
      <c r="B842" s="217">
        <v>3800</v>
      </c>
      <c r="C842" s="191">
        <v>42144</v>
      </c>
      <c r="D842" s="224">
        <v>2.25</v>
      </c>
      <c r="E842" s="224">
        <v>-710.15</v>
      </c>
      <c r="F842" s="224">
        <v>-841.45</v>
      </c>
      <c r="G842" s="224">
        <v>-866.9</v>
      </c>
      <c r="H842" s="191">
        <v>42130</v>
      </c>
      <c r="I842" s="224">
        <v>3850</v>
      </c>
      <c r="J842" s="224">
        <v>3200</v>
      </c>
      <c r="K842" s="237"/>
    </row>
    <row r="843" spans="1:11">
      <c r="A843" s="191">
        <v>42111</v>
      </c>
      <c r="B843" s="217">
        <v>3800</v>
      </c>
      <c r="C843" s="191">
        <v>42143</v>
      </c>
      <c r="D843" s="224">
        <v>2.25</v>
      </c>
      <c r="E843" s="224">
        <v>-645.75</v>
      </c>
      <c r="F843" s="224">
        <v>-776.25</v>
      </c>
      <c r="G843" s="224">
        <v>-794.25</v>
      </c>
      <c r="H843" s="191">
        <v>42129</v>
      </c>
      <c r="I843" s="224">
        <v>3850</v>
      </c>
      <c r="J843" s="224">
        <v>3200</v>
      </c>
      <c r="K843" s="237"/>
    </row>
    <row r="844" spans="1:11">
      <c r="A844" s="191">
        <v>42110</v>
      </c>
      <c r="B844" s="217">
        <v>3800</v>
      </c>
      <c r="C844" s="191">
        <v>42142</v>
      </c>
      <c r="D844" s="224">
        <v>2.25</v>
      </c>
      <c r="E844" s="224">
        <v>-645.75</v>
      </c>
      <c r="F844" s="224">
        <v>-776.25</v>
      </c>
      <c r="G844" s="224">
        <v>-794.25</v>
      </c>
      <c r="H844" s="191">
        <v>42128</v>
      </c>
      <c r="I844" s="224">
        <v>3850</v>
      </c>
      <c r="J844" s="224">
        <v>3200</v>
      </c>
      <c r="K844" s="237"/>
    </row>
    <row r="845" spans="1:11">
      <c r="A845" s="191">
        <v>42109</v>
      </c>
      <c r="B845" s="217">
        <v>3800</v>
      </c>
      <c r="C845" s="191">
        <v>42139</v>
      </c>
      <c r="D845" s="224">
        <v>2.25</v>
      </c>
      <c r="E845" s="224">
        <v>-645.75</v>
      </c>
      <c r="F845" s="224">
        <v>-776.25</v>
      </c>
      <c r="G845" s="224">
        <v>-794.25</v>
      </c>
      <c r="H845" s="191">
        <v>42124</v>
      </c>
      <c r="I845" s="224">
        <v>3850</v>
      </c>
      <c r="J845" s="224">
        <v>3200</v>
      </c>
      <c r="K845" s="237"/>
    </row>
    <row r="846" spans="1:11">
      <c r="A846" s="191">
        <v>42108</v>
      </c>
      <c r="B846" s="217">
        <v>3800</v>
      </c>
      <c r="C846" s="191">
        <v>42138</v>
      </c>
      <c r="D846" s="224">
        <v>2.25</v>
      </c>
      <c r="E846" s="224">
        <v>-645.75</v>
      </c>
      <c r="F846" s="224">
        <v>-736</v>
      </c>
      <c r="G846" s="224">
        <v>-794.25</v>
      </c>
      <c r="H846" s="191">
        <v>42123</v>
      </c>
      <c r="I846" s="224">
        <v>3850</v>
      </c>
      <c r="J846" s="224">
        <v>3200</v>
      </c>
      <c r="K846" s="237"/>
    </row>
    <row r="847" spans="1:11">
      <c r="A847" s="191">
        <v>42107</v>
      </c>
      <c r="B847" s="217">
        <v>3800</v>
      </c>
      <c r="C847" s="191">
        <v>42137</v>
      </c>
      <c r="D847" s="224">
        <v>-30.75</v>
      </c>
      <c r="E847" s="224">
        <v>-621.6</v>
      </c>
      <c r="F847" s="224">
        <v>-695.75</v>
      </c>
      <c r="G847" s="224">
        <v>-778.15</v>
      </c>
      <c r="H847" s="191">
        <v>42122</v>
      </c>
      <c r="I847" s="224">
        <v>3850</v>
      </c>
      <c r="J847" s="224">
        <v>3200</v>
      </c>
      <c r="K847" s="237"/>
    </row>
    <row r="848" spans="1:11">
      <c r="A848" s="191">
        <v>42104</v>
      </c>
      <c r="B848" s="217">
        <v>3800</v>
      </c>
      <c r="C848" s="191">
        <v>42136</v>
      </c>
      <c r="D848" s="224">
        <v>-30.75</v>
      </c>
      <c r="E848" s="224">
        <v>-621.6</v>
      </c>
      <c r="F848" s="224">
        <v>-695.75</v>
      </c>
      <c r="G848" s="224">
        <v>-778.15</v>
      </c>
      <c r="H848" s="191">
        <v>42121</v>
      </c>
      <c r="I848" s="224">
        <v>3850</v>
      </c>
      <c r="J848" s="224">
        <v>3200</v>
      </c>
      <c r="K848" s="237"/>
    </row>
    <row r="849" spans="1:11">
      <c r="A849" s="191">
        <v>42103</v>
      </c>
      <c r="B849" s="217">
        <v>3800</v>
      </c>
      <c r="C849" s="191">
        <v>42135</v>
      </c>
      <c r="D849" s="224">
        <v>-30.75</v>
      </c>
      <c r="E849" s="224">
        <v>-621.6</v>
      </c>
      <c r="F849" s="224">
        <v>-695.75</v>
      </c>
      <c r="G849" s="224">
        <v>-778.15</v>
      </c>
      <c r="H849" s="191">
        <v>42118</v>
      </c>
      <c r="I849" s="224">
        <v>3850</v>
      </c>
      <c r="J849" s="224">
        <v>3200</v>
      </c>
      <c r="K849" s="237"/>
    </row>
    <row r="850" spans="1:11">
      <c r="A850" s="191">
        <v>42102</v>
      </c>
      <c r="B850" s="217">
        <v>3800</v>
      </c>
      <c r="C850" s="191">
        <v>42132</v>
      </c>
      <c r="D850" s="224">
        <v>-30.75</v>
      </c>
      <c r="E850" s="224">
        <v>-581.54999999999995</v>
      </c>
      <c r="F850" s="224">
        <v>-695.75</v>
      </c>
      <c r="G850" s="224">
        <v>-769.9</v>
      </c>
      <c r="H850" s="191">
        <v>42117</v>
      </c>
      <c r="I850" s="224">
        <v>3850</v>
      </c>
      <c r="J850" s="224">
        <v>3200</v>
      </c>
      <c r="K850" s="237"/>
    </row>
    <row r="851" spans="1:11">
      <c r="A851" s="191">
        <v>42101</v>
      </c>
      <c r="B851" s="217">
        <v>3800</v>
      </c>
      <c r="C851" s="191">
        <v>42131</v>
      </c>
      <c r="D851" s="224">
        <v>-30.75</v>
      </c>
      <c r="E851" s="224">
        <v>-581.54999999999995</v>
      </c>
      <c r="F851" s="224">
        <v>-695.75</v>
      </c>
      <c r="G851" s="224">
        <v>-769.9</v>
      </c>
      <c r="H851" s="191">
        <v>42116</v>
      </c>
      <c r="I851" s="224">
        <v>3850</v>
      </c>
      <c r="J851" s="224">
        <v>3200</v>
      </c>
      <c r="K851" s="237"/>
    </row>
    <row r="852" spans="1:11">
      <c r="A852" s="191">
        <v>42097</v>
      </c>
      <c r="B852" s="217">
        <v>3800</v>
      </c>
      <c r="C852" s="191">
        <v>42130</v>
      </c>
      <c r="D852" s="224">
        <v>-30.75</v>
      </c>
      <c r="E852" s="224">
        <v>-589.79999999999995</v>
      </c>
      <c r="F852" s="224">
        <v>-704</v>
      </c>
      <c r="G852" s="224">
        <v>-769.9</v>
      </c>
      <c r="H852" s="191">
        <v>42115</v>
      </c>
      <c r="I852" s="224">
        <v>3850</v>
      </c>
      <c r="J852" s="224">
        <v>3200</v>
      </c>
      <c r="K852" s="237"/>
    </row>
    <row r="853" spans="1:11">
      <c r="A853" s="191">
        <v>42096</v>
      </c>
      <c r="B853" s="217">
        <v>3800</v>
      </c>
      <c r="C853" s="191">
        <v>42129</v>
      </c>
      <c r="D853" s="224">
        <v>-30.75</v>
      </c>
      <c r="E853" s="224">
        <v>-598.04999999999995</v>
      </c>
      <c r="F853" s="224">
        <v>-712.25</v>
      </c>
      <c r="G853" s="224">
        <v>-786.4</v>
      </c>
      <c r="H853" s="191">
        <v>42114</v>
      </c>
      <c r="I853" s="224">
        <v>3850</v>
      </c>
      <c r="J853" s="224">
        <v>3200</v>
      </c>
      <c r="K853" s="237"/>
    </row>
    <row r="854" spans="1:11">
      <c r="A854" s="191">
        <v>42095</v>
      </c>
      <c r="B854" s="217">
        <v>4000</v>
      </c>
      <c r="C854" s="191">
        <v>42128</v>
      </c>
      <c r="D854" s="224">
        <v>-39</v>
      </c>
      <c r="E854" s="224">
        <v>-606.29999999999995</v>
      </c>
      <c r="F854" s="224">
        <v>-720.5</v>
      </c>
      <c r="G854" s="224">
        <v>-794.65</v>
      </c>
      <c r="H854" s="191">
        <v>42111</v>
      </c>
      <c r="I854" s="224">
        <v>3850</v>
      </c>
      <c r="J854" s="224">
        <v>3200</v>
      </c>
      <c r="K854" s="237"/>
    </row>
    <row r="855" spans="1:11">
      <c r="A855" s="191">
        <v>42094</v>
      </c>
      <c r="B855" s="217">
        <v>4000</v>
      </c>
      <c r="C855" s="191">
        <v>42125</v>
      </c>
      <c r="D855" s="224">
        <v>-39</v>
      </c>
      <c r="E855" s="224">
        <v>-606.29999999999995</v>
      </c>
      <c r="F855" s="224">
        <v>-720.5</v>
      </c>
      <c r="G855" s="224">
        <v>-794.65</v>
      </c>
      <c r="H855" s="191">
        <v>42110</v>
      </c>
      <c r="I855" s="224">
        <v>3900</v>
      </c>
      <c r="J855" s="224">
        <v>3200</v>
      </c>
      <c r="K855" s="237"/>
    </row>
    <row r="856" spans="1:11">
      <c r="A856" s="191">
        <v>42093</v>
      </c>
      <c r="B856" s="217">
        <v>4100</v>
      </c>
      <c r="C856" s="191">
        <v>42124</v>
      </c>
      <c r="D856" s="224">
        <v>-39</v>
      </c>
      <c r="E856" s="224">
        <v>-646.54999999999995</v>
      </c>
      <c r="F856" s="224">
        <v>-688.3</v>
      </c>
      <c r="G856" s="224">
        <v>-770.5</v>
      </c>
      <c r="H856" s="191">
        <v>42109</v>
      </c>
      <c r="I856" s="224">
        <v>3900</v>
      </c>
      <c r="J856" s="224">
        <v>3200</v>
      </c>
      <c r="K856" s="237"/>
    </row>
    <row r="857" spans="1:11">
      <c r="A857" s="191">
        <v>42090</v>
      </c>
      <c r="B857" s="217">
        <v>4100</v>
      </c>
      <c r="C857" s="191">
        <v>42123</v>
      </c>
      <c r="D857" s="224">
        <v>-39</v>
      </c>
      <c r="E857" s="224">
        <v>-670.7</v>
      </c>
      <c r="F857" s="224">
        <v>-728.75</v>
      </c>
      <c r="G857" s="224">
        <v>-770.5</v>
      </c>
      <c r="H857" s="191">
        <v>42108</v>
      </c>
      <c r="I857" s="224">
        <v>4150</v>
      </c>
      <c r="J857" s="224">
        <v>3200</v>
      </c>
      <c r="K857" s="237"/>
    </row>
    <row r="858" spans="1:11">
      <c r="A858" s="191">
        <v>42089</v>
      </c>
      <c r="B858" s="217">
        <v>4100</v>
      </c>
      <c r="C858" s="191">
        <v>42122</v>
      </c>
      <c r="D858" s="224">
        <v>-39</v>
      </c>
      <c r="E858" s="224">
        <v>-670.7</v>
      </c>
      <c r="F858" s="224">
        <v>-728.75</v>
      </c>
      <c r="G858" s="224">
        <v>-770.5</v>
      </c>
      <c r="H858" s="191">
        <v>42107</v>
      </c>
      <c r="I858" s="224">
        <v>4150</v>
      </c>
      <c r="J858" s="224">
        <v>3200</v>
      </c>
      <c r="K858" s="237"/>
    </row>
    <row r="859" spans="1:11">
      <c r="A859" s="191">
        <v>42088</v>
      </c>
      <c r="B859" s="217">
        <v>4100</v>
      </c>
      <c r="C859" s="191">
        <v>42121</v>
      </c>
      <c r="D859" s="224">
        <v>-39</v>
      </c>
      <c r="E859" s="224">
        <v>-670.7</v>
      </c>
      <c r="F859" s="224">
        <v>-728.75</v>
      </c>
      <c r="G859" s="224">
        <v>-770.5</v>
      </c>
      <c r="H859" s="191">
        <v>42104</v>
      </c>
      <c r="I859" s="224">
        <v>4150</v>
      </c>
      <c r="J859" s="224">
        <v>3200</v>
      </c>
      <c r="K859" s="237"/>
    </row>
    <row r="860" spans="1:11">
      <c r="A860" s="191">
        <v>42087</v>
      </c>
      <c r="B860" s="217">
        <v>4100</v>
      </c>
      <c r="C860" s="191">
        <v>42118</v>
      </c>
      <c r="D860" s="224">
        <v>-39</v>
      </c>
      <c r="E860" s="224">
        <v>-670.7</v>
      </c>
      <c r="F860" s="224">
        <v>-728.75</v>
      </c>
      <c r="G860" s="224">
        <v>-770.5</v>
      </c>
      <c r="H860" s="191">
        <v>42103</v>
      </c>
      <c r="I860" s="224">
        <v>4150</v>
      </c>
      <c r="J860" s="224">
        <v>3200</v>
      </c>
      <c r="K860" s="237"/>
    </row>
    <row r="861" spans="1:11">
      <c r="A861" s="191">
        <v>42086</v>
      </c>
      <c r="B861" s="217">
        <v>4100</v>
      </c>
      <c r="C861" s="191">
        <v>42117</v>
      </c>
      <c r="D861" s="224">
        <v>-39</v>
      </c>
      <c r="E861" s="224">
        <v>-670.7</v>
      </c>
      <c r="F861" s="224">
        <v>-728.75</v>
      </c>
      <c r="G861" s="224">
        <v>-770.5</v>
      </c>
      <c r="H861" s="191">
        <v>42102</v>
      </c>
      <c r="I861" s="224">
        <v>4150</v>
      </c>
      <c r="J861" s="224">
        <v>3200</v>
      </c>
      <c r="K861" s="237"/>
    </row>
    <row r="862" spans="1:11">
      <c r="A862" s="191">
        <v>42083</v>
      </c>
      <c r="B862" s="217">
        <v>4100</v>
      </c>
      <c r="C862" s="191">
        <v>42116</v>
      </c>
      <c r="D862" s="224">
        <v>-39</v>
      </c>
      <c r="E862" s="224">
        <v>-670.7</v>
      </c>
      <c r="F862" s="224">
        <v>-728.75</v>
      </c>
      <c r="G862" s="224">
        <v>-770.5</v>
      </c>
      <c r="H862" s="191">
        <v>42101</v>
      </c>
      <c r="I862" s="224">
        <v>4150</v>
      </c>
      <c r="J862" s="224">
        <v>3200</v>
      </c>
      <c r="K862" s="237"/>
    </row>
    <row r="863" spans="1:11">
      <c r="A863" s="191">
        <v>42082</v>
      </c>
      <c r="B863" s="217">
        <v>4100</v>
      </c>
      <c r="C863" s="191">
        <v>42115</v>
      </c>
      <c r="D863" s="224">
        <v>-39</v>
      </c>
      <c r="E863" s="224">
        <v>-670.7</v>
      </c>
      <c r="F863" s="224">
        <v>-728.75</v>
      </c>
      <c r="G863" s="224">
        <v>-770.5</v>
      </c>
      <c r="H863" s="191">
        <v>42097</v>
      </c>
      <c r="I863" s="224">
        <v>4150</v>
      </c>
      <c r="J863" s="224">
        <v>3200</v>
      </c>
      <c r="K863" s="237"/>
    </row>
    <row r="864" spans="1:11">
      <c r="A864" s="191">
        <v>42081</v>
      </c>
      <c r="B864" s="217">
        <v>4100</v>
      </c>
      <c r="C864" s="191">
        <v>42114</v>
      </c>
      <c r="D864" s="224">
        <v>-47.25</v>
      </c>
      <c r="E864" s="224">
        <v>-630.45000000000005</v>
      </c>
      <c r="F864" s="224">
        <v>-728.75</v>
      </c>
      <c r="G864" s="224">
        <v>-730.25</v>
      </c>
      <c r="H864" s="191">
        <v>42096</v>
      </c>
      <c r="I864" s="224">
        <v>4150</v>
      </c>
      <c r="J864" s="224">
        <v>3200</v>
      </c>
      <c r="K864" s="237"/>
    </row>
    <row r="865" spans="1:11">
      <c r="A865" s="191">
        <v>42080</v>
      </c>
      <c r="B865" s="217">
        <v>4100</v>
      </c>
      <c r="C865" s="191">
        <v>42111</v>
      </c>
      <c r="D865" s="224">
        <v>-47.25</v>
      </c>
      <c r="E865" s="224">
        <v>-598.85</v>
      </c>
      <c r="F865" s="224">
        <v>-705</v>
      </c>
      <c r="G865" s="224">
        <v>-755</v>
      </c>
      <c r="H865" s="191">
        <v>42095</v>
      </c>
      <c r="I865" s="224">
        <v>4150</v>
      </c>
      <c r="J865" s="224">
        <v>3200</v>
      </c>
      <c r="K865" s="237"/>
    </row>
    <row r="866" spans="1:11">
      <c r="A866" s="191">
        <v>42079</v>
      </c>
      <c r="B866" s="217">
        <v>4100</v>
      </c>
      <c r="C866" s="191">
        <v>42110</v>
      </c>
      <c r="D866" s="224">
        <v>-47.25</v>
      </c>
      <c r="E866" s="224">
        <v>-598.85</v>
      </c>
      <c r="F866" s="224">
        <v>-705</v>
      </c>
      <c r="G866" s="224">
        <v>-755</v>
      </c>
      <c r="H866" s="191">
        <v>42094</v>
      </c>
      <c r="I866" s="224">
        <v>4150</v>
      </c>
      <c r="J866" s="224">
        <v>3200</v>
      </c>
      <c r="K866" s="237"/>
    </row>
    <row r="867" spans="1:11">
      <c r="A867" s="191">
        <v>42076</v>
      </c>
      <c r="B867" s="217">
        <v>4100</v>
      </c>
      <c r="C867" s="191">
        <v>42109</v>
      </c>
      <c r="D867" s="224">
        <v>-47.25</v>
      </c>
      <c r="E867" s="224">
        <v>-598.85</v>
      </c>
      <c r="F867" s="224">
        <v>-705</v>
      </c>
      <c r="G867" s="224">
        <v>-755</v>
      </c>
      <c r="H867" s="191">
        <v>42093</v>
      </c>
      <c r="I867" s="224">
        <v>4150</v>
      </c>
      <c r="J867" s="224">
        <v>3200</v>
      </c>
      <c r="K867" s="237"/>
    </row>
    <row r="868" spans="1:11">
      <c r="A868" s="191">
        <v>42075</v>
      </c>
      <c r="B868" s="217">
        <v>4100</v>
      </c>
      <c r="C868" s="191">
        <v>42108</v>
      </c>
      <c r="D868" s="224">
        <v>-47.25</v>
      </c>
      <c r="E868" s="224">
        <v>-598.85</v>
      </c>
      <c r="F868" s="224">
        <v>-705</v>
      </c>
      <c r="G868" s="224">
        <v>-755</v>
      </c>
      <c r="H868" s="191">
        <v>42090</v>
      </c>
      <c r="I868" s="224">
        <v>4150</v>
      </c>
      <c r="J868" s="224">
        <v>3200</v>
      </c>
      <c r="K868" s="237"/>
    </row>
    <row r="869" spans="1:11">
      <c r="A869" s="191">
        <v>42074</v>
      </c>
      <c r="B869" s="217">
        <v>4100</v>
      </c>
      <c r="C869" s="191">
        <v>42107</v>
      </c>
      <c r="D869" s="224">
        <v>-47.25</v>
      </c>
      <c r="E869" s="224">
        <v>-598.85</v>
      </c>
      <c r="F869" s="224">
        <v>-705</v>
      </c>
      <c r="G869" s="224">
        <v>-755</v>
      </c>
      <c r="H869" s="191">
        <v>42089</v>
      </c>
      <c r="I869" s="224">
        <v>4150</v>
      </c>
      <c r="J869" s="224">
        <v>3200</v>
      </c>
      <c r="K869" s="237"/>
    </row>
    <row r="870" spans="1:11">
      <c r="A870" s="191">
        <v>42073</v>
      </c>
      <c r="B870" s="217">
        <v>4100</v>
      </c>
      <c r="C870" s="191">
        <v>42104</v>
      </c>
      <c r="D870" s="224">
        <v>-47.25</v>
      </c>
      <c r="E870" s="224">
        <v>-598.85</v>
      </c>
      <c r="F870" s="224">
        <v>-705</v>
      </c>
      <c r="G870" s="224">
        <v>-755</v>
      </c>
      <c r="H870" s="191">
        <v>42088</v>
      </c>
      <c r="I870" s="224">
        <v>4150</v>
      </c>
      <c r="J870" s="224">
        <v>3200</v>
      </c>
      <c r="K870" s="237"/>
    </row>
    <row r="871" spans="1:11">
      <c r="A871" s="191">
        <v>42072</v>
      </c>
      <c r="B871" s="217">
        <v>4100</v>
      </c>
      <c r="C871" s="191">
        <v>42103</v>
      </c>
      <c r="D871" s="224">
        <v>-47.25</v>
      </c>
      <c r="E871" s="224">
        <v>-550.54999999999995</v>
      </c>
      <c r="F871" s="224">
        <v>-640.6</v>
      </c>
      <c r="G871" s="224">
        <v>-706.5</v>
      </c>
      <c r="H871" s="191">
        <v>42087</v>
      </c>
      <c r="I871" s="224">
        <v>4150</v>
      </c>
      <c r="J871" s="224">
        <v>3200</v>
      </c>
      <c r="K871" s="237"/>
    </row>
    <row r="872" spans="1:11">
      <c r="A872" s="191">
        <v>42069</v>
      </c>
      <c r="B872" s="217">
        <v>4100</v>
      </c>
      <c r="C872" s="191">
        <v>42102</v>
      </c>
      <c r="D872" s="224">
        <v>-47.25</v>
      </c>
      <c r="E872" s="224">
        <v>-550.54999999999995</v>
      </c>
      <c r="F872" s="224">
        <v>-640.6</v>
      </c>
      <c r="G872" s="224">
        <v>-706.5</v>
      </c>
      <c r="H872" s="191">
        <v>42086</v>
      </c>
      <c r="I872" s="224">
        <v>4150</v>
      </c>
      <c r="J872" s="224">
        <v>3200</v>
      </c>
      <c r="K872" s="237"/>
    </row>
    <row r="873" spans="1:11">
      <c r="A873" s="191">
        <v>42068</v>
      </c>
      <c r="B873" s="217">
        <v>4100</v>
      </c>
      <c r="C873" s="191">
        <v>42101</v>
      </c>
      <c r="D873" s="224">
        <v>-47.25</v>
      </c>
      <c r="E873" s="224">
        <v>-550.54999999999995</v>
      </c>
      <c r="F873" s="224">
        <v>-640.6</v>
      </c>
      <c r="G873" s="224">
        <v>-706.5</v>
      </c>
      <c r="H873" s="191">
        <v>42083</v>
      </c>
      <c r="I873" s="224">
        <v>4150</v>
      </c>
      <c r="J873" s="224">
        <v>3200</v>
      </c>
      <c r="K873" s="237"/>
    </row>
    <row r="874" spans="1:11">
      <c r="A874" s="191">
        <v>42067</v>
      </c>
      <c r="B874" s="217">
        <v>4100</v>
      </c>
      <c r="C874" s="191">
        <v>42100</v>
      </c>
      <c r="D874" s="224">
        <v>-47.25</v>
      </c>
      <c r="E874" s="224">
        <v>-550.54999999999995</v>
      </c>
      <c r="F874" s="224">
        <v>-640.6</v>
      </c>
      <c r="G874" s="224">
        <v>-706.5</v>
      </c>
      <c r="H874" s="191">
        <v>42082</v>
      </c>
      <c r="I874" s="224">
        <v>4150</v>
      </c>
      <c r="J874" s="224">
        <v>3200</v>
      </c>
      <c r="K874" s="237"/>
    </row>
    <row r="875" spans="1:11">
      <c r="A875" s="191">
        <v>42066</v>
      </c>
      <c r="B875" s="217">
        <v>4100</v>
      </c>
      <c r="C875" s="191">
        <v>42097</v>
      </c>
      <c r="D875" s="224">
        <v>-47.25</v>
      </c>
      <c r="E875" s="224">
        <v>-550.54999999999995</v>
      </c>
      <c r="F875" s="224">
        <v>-640.6</v>
      </c>
      <c r="G875" s="224">
        <v>-706.5</v>
      </c>
      <c r="H875" s="191">
        <v>42081</v>
      </c>
      <c r="I875" s="224">
        <v>4150</v>
      </c>
      <c r="J875" s="224">
        <v>3200</v>
      </c>
      <c r="K875" s="237"/>
    </row>
    <row r="876" spans="1:11">
      <c r="A876" s="191">
        <v>42065</v>
      </c>
      <c r="B876" s="217">
        <v>4100</v>
      </c>
      <c r="C876" s="191">
        <v>42096</v>
      </c>
      <c r="D876" s="224">
        <v>-47.25</v>
      </c>
      <c r="E876" s="224">
        <v>-574.70000000000005</v>
      </c>
      <c r="F876" s="224">
        <v>-640.6</v>
      </c>
      <c r="G876" s="224">
        <v>-706.5</v>
      </c>
      <c r="H876" s="191">
        <v>42080</v>
      </c>
      <c r="I876" s="224">
        <v>4150</v>
      </c>
      <c r="J876" s="224">
        <v>3200</v>
      </c>
      <c r="K876" s="237"/>
    </row>
    <row r="877" spans="1:11">
      <c r="A877" s="191">
        <v>42062</v>
      </c>
      <c r="B877" s="217">
        <v>4100</v>
      </c>
      <c r="C877" s="191">
        <v>42095</v>
      </c>
      <c r="D877" s="224">
        <v>-47.25</v>
      </c>
      <c r="E877" s="224">
        <v>-574.70000000000005</v>
      </c>
      <c r="F877" s="224">
        <v>-640.6</v>
      </c>
      <c r="G877" s="224">
        <v>-706.5</v>
      </c>
      <c r="H877" s="191">
        <v>42079</v>
      </c>
      <c r="I877" s="224">
        <v>4150</v>
      </c>
      <c r="J877" s="224">
        <v>3200</v>
      </c>
      <c r="K877" s="237"/>
    </row>
    <row r="878" spans="1:11">
      <c r="A878" s="191">
        <v>42061</v>
      </c>
      <c r="B878" s="217">
        <v>4100</v>
      </c>
      <c r="C878" s="191">
        <v>42094</v>
      </c>
      <c r="D878" s="224">
        <v>-87.5</v>
      </c>
      <c r="E878" s="224">
        <v>-558.6</v>
      </c>
      <c r="F878" s="224">
        <v>-616.25</v>
      </c>
      <c r="G878" s="224">
        <v>-666.25</v>
      </c>
      <c r="H878" s="191">
        <v>42076</v>
      </c>
      <c r="I878" s="224">
        <v>4150</v>
      </c>
      <c r="J878" s="224">
        <v>3200</v>
      </c>
      <c r="K878" s="237"/>
    </row>
    <row r="879" spans="1:11">
      <c r="A879" s="191">
        <v>42060</v>
      </c>
      <c r="B879" s="217">
        <v>4100</v>
      </c>
      <c r="C879" s="191">
        <v>42093</v>
      </c>
      <c r="D879" s="224">
        <v>-87.5</v>
      </c>
      <c r="E879" s="224">
        <v>-534.85</v>
      </c>
      <c r="F879" s="224">
        <v>-616.25</v>
      </c>
      <c r="G879" s="224">
        <v>-617.75</v>
      </c>
      <c r="H879" s="191">
        <v>42075</v>
      </c>
      <c r="I879" s="224">
        <v>4150</v>
      </c>
      <c r="J879" s="224">
        <v>3200</v>
      </c>
      <c r="K879" s="237"/>
    </row>
    <row r="880" spans="1:11">
      <c r="A880" s="191">
        <v>42052</v>
      </c>
      <c r="B880" s="217">
        <v>4100</v>
      </c>
      <c r="C880" s="191">
        <v>42090</v>
      </c>
      <c r="D880" s="224">
        <v>-87.5</v>
      </c>
      <c r="E880" s="224">
        <v>-534.85</v>
      </c>
      <c r="F880" s="224">
        <v>-616.25</v>
      </c>
      <c r="G880" s="224">
        <v>-617.75</v>
      </c>
      <c r="H880" s="191">
        <v>42074</v>
      </c>
      <c r="I880" s="224">
        <v>4150</v>
      </c>
      <c r="J880" s="224">
        <v>3200</v>
      </c>
      <c r="K880" s="237"/>
    </row>
    <row r="881" spans="1:11">
      <c r="A881" s="191">
        <v>42051</v>
      </c>
      <c r="B881" s="217">
        <v>4100</v>
      </c>
      <c r="C881" s="191">
        <v>42089</v>
      </c>
      <c r="D881" s="224">
        <v>-79.25</v>
      </c>
      <c r="E881" s="224">
        <v>-518.75</v>
      </c>
      <c r="F881" s="224">
        <v>-616.25</v>
      </c>
      <c r="G881" s="224">
        <v>-617.75</v>
      </c>
      <c r="H881" s="191">
        <v>42073</v>
      </c>
      <c r="I881" s="224">
        <v>4150</v>
      </c>
      <c r="J881" s="224">
        <v>3200</v>
      </c>
      <c r="K881" s="237"/>
    </row>
    <row r="882" spans="1:11">
      <c r="A882" s="191">
        <v>42048</v>
      </c>
      <c r="B882" s="217">
        <v>4100</v>
      </c>
      <c r="C882" s="191">
        <v>42088</v>
      </c>
      <c r="D882" s="224">
        <v>-79.25</v>
      </c>
      <c r="E882" s="224">
        <v>-518.75</v>
      </c>
      <c r="F882" s="224">
        <v>-616.25</v>
      </c>
      <c r="G882" s="224">
        <v>-617.75</v>
      </c>
      <c r="H882" s="191">
        <v>42072</v>
      </c>
      <c r="I882" s="224">
        <v>4150</v>
      </c>
      <c r="J882" s="224">
        <v>3200</v>
      </c>
      <c r="K882" s="237"/>
    </row>
    <row r="883" spans="1:11">
      <c r="A883" s="191">
        <v>42047</v>
      </c>
      <c r="B883" s="217">
        <v>4100</v>
      </c>
      <c r="C883" s="191">
        <v>42087</v>
      </c>
      <c r="D883" s="224">
        <v>-79.25</v>
      </c>
      <c r="E883" s="224">
        <v>-518.75</v>
      </c>
      <c r="F883" s="224">
        <v>-616.25</v>
      </c>
      <c r="G883" s="224">
        <v>-617.75</v>
      </c>
      <c r="H883" s="191">
        <v>42069</v>
      </c>
      <c r="I883" s="224">
        <v>4150</v>
      </c>
      <c r="J883" s="224">
        <v>3200</v>
      </c>
      <c r="K883" s="237"/>
    </row>
    <row r="884" spans="1:11">
      <c r="A884" s="191">
        <v>42046</v>
      </c>
      <c r="B884" s="217">
        <v>4100</v>
      </c>
      <c r="C884" s="191">
        <v>42086</v>
      </c>
      <c r="D884" s="224">
        <v>-79.25</v>
      </c>
      <c r="E884" s="224">
        <v>-518.75</v>
      </c>
      <c r="F884" s="224">
        <v>-616.25</v>
      </c>
      <c r="G884" s="224">
        <v>-617.75</v>
      </c>
      <c r="H884" s="191">
        <v>42068</v>
      </c>
      <c r="I884" s="224">
        <v>4150</v>
      </c>
      <c r="J884" s="224">
        <v>3200</v>
      </c>
      <c r="K884" s="237"/>
    </row>
    <row r="885" spans="1:11">
      <c r="A885" s="191">
        <v>42045</v>
      </c>
      <c r="B885" s="217">
        <v>4100</v>
      </c>
      <c r="C885" s="191">
        <v>42083</v>
      </c>
      <c r="D885" s="224">
        <v>-79.25</v>
      </c>
      <c r="E885" s="224">
        <v>-518.75</v>
      </c>
      <c r="F885" s="224">
        <v>-624.5</v>
      </c>
      <c r="G885" s="224">
        <v>-649.75</v>
      </c>
      <c r="H885" s="191">
        <v>42067</v>
      </c>
      <c r="I885" s="224">
        <v>4150</v>
      </c>
      <c r="J885" s="224">
        <v>3200</v>
      </c>
      <c r="K885" s="237"/>
    </row>
    <row r="886" spans="1:11">
      <c r="A886" s="191">
        <v>42044</v>
      </c>
      <c r="B886" s="217">
        <v>4100</v>
      </c>
      <c r="C886" s="191">
        <v>42082</v>
      </c>
      <c r="D886" s="224">
        <v>-79.25</v>
      </c>
      <c r="E886" s="224">
        <v>-478.7</v>
      </c>
      <c r="F886" s="224">
        <v>-641</v>
      </c>
      <c r="G886" s="224">
        <v>-682.75</v>
      </c>
      <c r="H886" s="191">
        <v>42066</v>
      </c>
      <c r="I886" s="224">
        <v>4150</v>
      </c>
      <c r="J886" s="224">
        <v>3200</v>
      </c>
      <c r="K886" s="237"/>
    </row>
    <row r="887" spans="1:11">
      <c r="A887" s="191">
        <v>42041</v>
      </c>
      <c r="B887" s="217">
        <v>4100</v>
      </c>
      <c r="C887" s="191">
        <v>42081</v>
      </c>
      <c r="D887" s="224">
        <v>-79.25</v>
      </c>
      <c r="E887" s="224">
        <v>-478.7</v>
      </c>
      <c r="F887" s="224">
        <v>-641</v>
      </c>
      <c r="G887" s="224">
        <v>-682.75</v>
      </c>
      <c r="H887" s="191">
        <v>42065</v>
      </c>
      <c r="I887" s="224">
        <v>4150</v>
      </c>
      <c r="J887" s="224">
        <v>3200</v>
      </c>
      <c r="K887" s="237"/>
    </row>
    <row r="888" spans="1:11">
      <c r="A888" s="191">
        <v>42040</v>
      </c>
      <c r="B888" s="217">
        <v>4100</v>
      </c>
      <c r="C888" s="191">
        <v>42080</v>
      </c>
      <c r="D888" s="224">
        <v>-79.25</v>
      </c>
      <c r="E888" s="224">
        <v>-478.7</v>
      </c>
      <c r="F888" s="224">
        <v>-641</v>
      </c>
      <c r="G888" s="224">
        <v>-682.75</v>
      </c>
      <c r="H888" s="191">
        <v>42063</v>
      </c>
      <c r="I888" s="224">
        <v>4150</v>
      </c>
      <c r="J888" s="224">
        <v>3200</v>
      </c>
      <c r="K888" s="237"/>
    </row>
    <row r="889" spans="1:11">
      <c r="A889" s="191">
        <v>42039</v>
      </c>
      <c r="B889" s="217">
        <v>4100</v>
      </c>
      <c r="C889" s="191">
        <v>42079</v>
      </c>
      <c r="D889" s="224">
        <v>-79.25</v>
      </c>
      <c r="E889" s="224">
        <v>-478.7</v>
      </c>
      <c r="F889" s="224">
        <v>-641</v>
      </c>
      <c r="G889" s="224">
        <v>-642.5</v>
      </c>
      <c r="H889" s="191">
        <v>42062</v>
      </c>
      <c r="I889" s="224">
        <v>4150</v>
      </c>
      <c r="J889" s="224">
        <v>3200</v>
      </c>
      <c r="K889" s="237"/>
    </row>
    <row r="890" spans="1:11">
      <c r="A890" s="191">
        <v>42038</v>
      </c>
      <c r="B890" s="217">
        <v>4100</v>
      </c>
      <c r="C890" s="191">
        <v>42076</v>
      </c>
      <c r="D890" s="224">
        <v>-79.25</v>
      </c>
      <c r="E890" s="224">
        <v>-478.7</v>
      </c>
      <c r="F890" s="224">
        <v>-641</v>
      </c>
      <c r="G890" s="224">
        <v>-642.5</v>
      </c>
      <c r="H890" s="191">
        <v>42061</v>
      </c>
      <c r="I890" s="224">
        <v>4150</v>
      </c>
      <c r="J890" s="224">
        <v>3200</v>
      </c>
      <c r="K890" s="237"/>
    </row>
    <row r="891" spans="1:11">
      <c r="A891" s="191">
        <v>42037</v>
      </c>
      <c r="B891" s="217">
        <v>4100</v>
      </c>
      <c r="C891" s="191">
        <v>42075</v>
      </c>
      <c r="D891" s="224">
        <v>-79.25</v>
      </c>
      <c r="E891" s="224">
        <v>-478.7</v>
      </c>
      <c r="F891" s="224">
        <v>-641</v>
      </c>
      <c r="G891" s="224">
        <v>-642.5</v>
      </c>
      <c r="H891" s="191">
        <v>42060</v>
      </c>
      <c r="I891" s="224">
        <v>4150</v>
      </c>
      <c r="J891" s="224">
        <v>3200</v>
      </c>
      <c r="K891" s="237"/>
    </row>
    <row r="892" spans="1:11">
      <c r="A892" s="191">
        <v>42034</v>
      </c>
      <c r="B892" s="217">
        <v>4100</v>
      </c>
      <c r="C892" s="191">
        <v>42074</v>
      </c>
      <c r="D892" s="224">
        <v>-79.25</v>
      </c>
      <c r="E892" s="224">
        <v>-478.7</v>
      </c>
      <c r="F892" s="224">
        <v>-641</v>
      </c>
      <c r="G892" s="224">
        <v>-642.5</v>
      </c>
      <c r="H892" s="191">
        <v>42052</v>
      </c>
      <c r="I892" s="224">
        <v>4150</v>
      </c>
      <c r="J892" s="224">
        <v>3200</v>
      </c>
      <c r="K892" s="237"/>
    </row>
    <row r="893" spans="1:11">
      <c r="A893" s="191">
        <v>42033</v>
      </c>
      <c r="B893" s="217">
        <v>4100</v>
      </c>
      <c r="C893" s="191">
        <v>42073</v>
      </c>
      <c r="D893" s="224">
        <v>-79.25</v>
      </c>
      <c r="E893" s="224">
        <v>-478.7</v>
      </c>
      <c r="F893" s="224">
        <v>-641</v>
      </c>
      <c r="G893" s="224">
        <v>-642.5</v>
      </c>
      <c r="H893" s="191">
        <v>42051</v>
      </c>
      <c r="I893" s="224">
        <v>4150</v>
      </c>
      <c r="J893" s="224">
        <v>3250</v>
      </c>
      <c r="K893" s="237"/>
    </row>
    <row r="894" spans="1:11">
      <c r="A894" s="191">
        <v>42032</v>
      </c>
      <c r="B894" s="217">
        <v>4100</v>
      </c>
      <c r="C894" s="191">
        <v>42072</v>
      </c>
      <c r="D894" s="224">
        <v>-79.25</v>
      </c>
      <c r="E894" s="224">
        <v>-454.55</v>
      </c>
      <c r="F894" s="224">
        <v>-544</v>
      </c>
      <c r="G894" s="224">
        <v>-594</v>
      </c>
      <c r="H894" s="191">
        <v>42050</v>
      </c>
      <c r="I894" s="224">
        <v>4150</v>
      </c>
      <c r="J894" s="224">
        <v>3250</v>
      </c>
      <c r="K894" s="237"/>
    </row>
    <row r="895" spans="1:11">
      <c r="A895" s="191">
        <v>42031</v>
      </c>
      <c r="B895" s="217">
        <v>4100</v>
      </c>
      <c r="C895" s="191">
        <v>42069</v>
      </c>
      <c r="D895" s="224">
        <v>-79.25</v>
      </c>
      <c r="E895" s="224">
        <v>-454.55</v>
      </c>
      <c r="F895" s="224">
        <v>-544</v>
      </c>
      <c r="G895" s="224">
        <v>-594</v>
      </c>
      <c r="H895" s="191">
        <v>42048</v>
      </c>
      <c r="I895" s="224">
        <v>4150</v>
      </c>
      <c r="J895" s="224">
        <v>3250</v>
      </c>
      <c r="K895" s="237"/>
    </row>
    <row r="896" spans="1:11">
      <c r="A896" s="191">
        <v>42030</v>
      </c>
      <c r="B896" s="217">
        <v>4100</v>
      </c>
      <c r="C896" s="191">
        <v>42068</v>
      </c>
      <c r="D896" s="224">
        <v>-79.25</v>
      </c>
      <c r="E896" s="224">
        <v>-454.55</v>
      </c>
      <c r="F896" s="224">
        <v>-495.1</v>
      </c>
      <c r="G896" s="224">
        <v>-585.75</v>
      </c>
      <c r="H896" s="191">
        <v>42047</v>
      </c>
      <c r="I896" s="224">
        <v>4150</v>
      </c>
      <c r="J896" s="224">
        <v>3250</v>
      </c>
      <c r="K896" s="237"/>
    </row>
    <row r="897" spans="1:11">
      <c r="A897" s="191">
        <v>42027</v>
      </c>
      <c r="B897" s="217">
        <v>4100</v>
      </c>
      <c r="C897" s="191">
        <v>42067</v>
      </c>
      <c r="D897" s="224">
        <v>-79.25</v>
      </c>
      <c r="E897" s="224">
        <v>-454.55</v>
      </c>
      <c r="F897" s="224">
        <v>-495.1</v>
      </c>
      <c r="G897" s="224">
        <v>-585.75</v>
      </c>
      <c r="H897" s="191">
        <v>42046</v>
      </c>
      <c r="I897" s="224">
        <v>4150</v>
      </c>
      <c r="J897" s="224">
        <v>3250</v>
      </c>
      <c r="K897" s="237"/>
    </row>
    <row r="898" spans="1:11">
      <c r="A898" s="191">
        <v>42026</v>
      </c>
      <c r="B898" s="217">
        <v>4100</v>
      </c>
      <c r="C898" s="191">
        <v>42066</v>
      </c>
      <c r="D898" s="224">
        <v>-79.25</v>
      </c>
      <c r="E898" s="224">
        <v>-454.55</v>
      </c>
      <c r="F898" s="224">
        <v>-495.1</v>
      </c>
      <c r="G898" s="224">
        <v>-585.75</v>
      </c>
      <c r="H898" s="191">
        <v>42045</v>
      </c>
      <c r="I898" s="224">
        <v>4150</v>
      </c>
      <c r="J898" s="224">
        <v>3250</v>
      </c>
      <c r="K898" s="237"/>
    </row>
    <row r="899" spans="1:11">
      <c r="A899" s="191">
        <v>42025</v>
      </c>
      <c r="B899" s="217">
        <v>4100</v>
      </c>
      <c r="C899" s="191">
        <v>42065</v>
      </c>
      <c r="D899" s="224">
        <v>-87.5</v>
      </c>
      <c r="E899" s="224">
        <v>-485.3</v>
      </c>
      <c r="F899" s="224">
        <v>-535.75</v>
      </c>
      <c r="G899" s="224">
        <v>-594</v>
      </c>
      <c r="H899" s="191">
        <v>42044</v>
      </c>
      <c r="I899" s="224">
        <v>4150</v>
      </c>
      <c r="J899" s="224">
        <v>3250</v>
      </c>
      <c r="K899" s="237"/>
    </row>
    <row r="900" spans="1:11">
      <c r="A900" s="191">
        <v>42024</v>
      </c>
      <c r="B900" s="217">
        <v>4100</v>
      </c>
      <c r="C900" s="191">
        <v>42063</v>
      </c>
      <c r="D900" s="224">
        <v>-87.5</v>
      </c>
      <c r="E900" s="224">
        <v>-509.45</v>
      </c>
      <c r="F900" s="224">
        <v>-560.5</v>
      </c>
      <c r="G900" s="224">
        <v>-634.25</v>
      </c>
      <c r="H900" s="191">
        <v>42041</v>
      </c>
      <c r="I900" s="224">
        <v>4150</v>
      </c>
      <c r="J900" s="224">
        <v>3250</v>
      </c>
      <c r="K900" s="237"/>
    </row>
    <row r="901" spans="1:11">
      <c r="A901" s="191">
        <v>42023</v>
      </c>
      <c r="B901" s="217">
        <v>4100</v>
      </c>
      <c r="C901" s="191">
        <v>42062</v>
      </c>
      <c r="D901" s="224">
        <v>-87.5</v>
      </c>
      <c r="E901" s="224">
        <v>-614.1</v>
      </c>
      <c r="F901" s="224">
        <v>-738</v>
      </c>
      <c r="G901" s="224">
        <v>-811.75</v>
      </c>
      <c r="H901" s="191">
        <v>42040</v>
      </c>
      <c r="I901" s="224">
        <v>4150</v>
      </c>
      <c r="J901" s="224">
        <v>3250</v>
      </c>
      <c r="K901" s="237"/>
    </row>
    <row r="902" spans="1:11">
      <c r="A902" s="191">
        <v>42020</v>
      </c>
      <c r="B902" s="217">
        <v>4100</v>
      </c>
      <c r="C902" s="191">
        <v>42061</v>
      </c>
      <c r="D902" s="224">
        <v>-87.5</v>
      </c>
      <c r="E902" s="224">
        <v>-614.1</v>
      </c>
      <c r="F902" s="224">
        <v>-738</v>
      </c>
      <c r="G902" s="224">
        <v>-811.75</v>
      </c>
      <c r="H902" s="191">
        <v>42039</v>
      </c>
      <c r="I902" s="224">
        <v>4150</v>
      </c>
      <c r="J902" s="224">
        <v>3250</v>
      </c>
      <c r="K902" s="237"/>
    </row>
    <row r="903" spans="1:11">
      <c r="A903" s="191">
        <v>42019</v>
      </c>
      <c r="B903" s="217">
        <v>4100</v>
      </c>
      <c r="C903" s="191">
        <v>42060</v>
      </c>
      <c r="D903" s="224">
        <v>-87.5</v>
      </c>
      <c r="E903" s="224">
        <v>-614.1</v>
      </c>
      <c r="F903" s="224">
        <v>-738</v>
      </c>
      <c r="G903" s="224">
        <v>-811.75</v>
      </c>
      <c r="H903" s="191">
        <v>42038</v>
      </c>
      <c r="I903" s="224">
        <v>4150</v>
      </c>
      <c r="J903" s="224">
        <v>3250</v>
      </c>
      <c r="K903" s="237"/>
    </row>
    <row r="904" spans="1:11">
      <c r="A904" s="191">
        <v>42018</v>
      </c>
      <c r="B904" s="217">
        <v>4100</v>
      </c>
      <c r="C904" s="191">
        <v>42052</v>
      </c>
      <c r="D904" s="224">
        <v>-87.5</v>
      </c>
      <c r="E904" s="224">
        <v>-614.1</v>
      </c>
      <c r="F904" s="224">
        <v>-738</v>
      </c>
      <c r="G904" s="224">
        <v>-811.75</v>
      </c>
      <c r="H904" s="191">
        <v>42037</v>
      </c>
      <c r="I904" s="224">
        <v>4150</v>
      </c>
      <c r="J904" s="224">
        <v>3250</v>
      </c>
      <c r="K904" s="237"/>
    </row>
    <row r="905" spans="1:11">
      <c r="A905" s="191">
        <v>42017</v>
      </c>
      <c r="B905" s="217">
        <v>4100</v>
      </c>
      <c r="C905" s="191">
        <v>42051</v>
      </c>
      <c r="D905" s="224">
        <v>-87.5</v>
      </c>
      <c r="E905" s="224">
        <v>-614.1</v>
      </c>
      <c r="F905" s="224">
        <v>-738</v>
      </c>
      <c r="G905" s="224">
        <v>-811.75</v>
      </c>
      <c r="H905" s="191">
        <v>42034</v>
      </c>
      <c r="I905" s="224">
        <v>4150</v>
      </c>
      <c r="J905" s="224">
        <v>3250</v>
      </c>
      <c r="K905" s="237"/>
    </row>
    <row r="906" spans="1:11">
      <c r="A906" s="191">
        <v>42016</v>
      </c>
      <c r="B906" s="217">
        <v>4100</v>
      </c>
      <c r="C906" s="191">
        <v>42050</v>
      </c>
      <c r="D906" s="224">
        <v>-87.5</v>
      </c>
      <c r="E906" s="224">
        <v>-614.1</v>
      </c>
      <c r="F906" s="224">
        <v>-738</v>
      </c>
      <c r="G906" s="224">
        <v>-811.75</v>
      </c>
      <c r="H906" s="191">
        <v>42033</v>
      </c>
      <c r="I906" s="224">
        <v>4150</v>
      </c>
      <c r="J906" s="224">
        <v>3250</v>
      </c>
      <c r="K906" s="237"/>
    </row>
    <row r="907" spans="1:11">
      <c r="A907" s="191">
        <v>42013</v>
      </c>
      <c r="B907" s="217">
        <v>4100</v>
      </c>
      <c r="C907" s="191">
        <v>42048</v>
      </c>
      <c r="D907" s="224">
        <v>-87.5</v>
      </c>
      <c r="E907" s="224">
        <v>-614.1</v>
      </c>
      <c r="F907" s="224">
        <v>-738</v>
      </c>
      <c r="G907" s="224">
        <v>-811.75</v>
      </c>
      <c r="H907" s="191">
        <v>42032</v>
      </c>
      <c r="I907" s="224">
        <v>4150</v>
      </c>
      <c r="J907" s="224">
        <v>3250</v>
      </c>
      <c r="K907" s="237"/>
    </row>
    <row r="908" spans="1:11">
      <c r="A908" s="191">
        <v>42012</v>
      </c>
      <c r="B908" s="217">
        <v>4100</v>
      </c>
      <c r="C908" s="191">
        <v>42047</v>
      </c>
      <c r="D908" s="224">
        <v>-87.5</v>
      </c>
      <c r="E908" s="224">
        <v>-614.1</v>
      </c>
      <c r="F908" s="224">
        <v>-738</v>
      </c>
      <c r="G908" s="224">
        <v>-811.75</v>
      </c>
      <c r="H908" s="191">
        <v>42031</v>
      </c>
      <c r="I908" s="224">
        <v>4150</v>
      </c>
      <c r="J908" s="224">
        <v>3300</v>
      </c>
      <c r="K908" s="237"/>
    </row>
    <row r="909" spans="1:11">
      <c r="A909" s="191">
        <v>42011</v>
      </c>
      <c r="B909" s="217">
        <v>4100</v>
      </c>
      <c r="C909" s="191">
        <v>42046</v>
      </c>
      <c r="D909" s="224">
        <v>-87.5</v>
      </c>
      <c r="E909" s="224">
        <v>-614.1</v>
      </c>
      <c r="F909" s="224">
        <v>-738</v>
      </c>
      <c r="G909" s="224">
        <v>-811.75</v>
      </c>
      <c r="H909" s="191">
        <v>42030</v>
      </c>
      <c r="I909" s="224">
        <v>4150</v>
      </c>
      <c r="J909" s="224">
        <v>3300</v>
      </c>
      <c r="K909" s="237"/>
    </row>
    <row r="910" spans="1:11">
      <c r="A910" s="191">
        <v>42010</v>
      </c>
      <c r="B910" s="217">
        <v>4100</v>
      </c>
      <c r="C910" s="191">
        <v>42045</v>
      </c>
      <c r="D910" s="224">
        <v>-87.5</v>
      </c>
      <c r="E910" s="224">
        <v>-614.1</v>
      </c>
      <c r="F910" s="224">
        <v>-738</v>
      </c>
      <c r="G910" s="224">
        <v>-811.75</v>
      </c>
      <c r="H910" s="191">
        <v>42027</v>
      </c>
      <c r="I910" s="224">
        <v>4150</v>
      </c>
      <c r="J910" s="224">
        <v>3300</v>
      </c>
      <c r="K910" s="237"/>
    </row>
    <row r="911" spans="1:11">
      <c r="A911" s="191">
        <v>42009</v>
      </c>
      <c r="B911" s="217">
        <v>4100</v>
      </c>
      <c r="C911" s="191">
        <v>42044</v>
      </c>
      <c r="D911" s="224">
        <v>-87.5</v>
      </c>
      <c r="E911" s="224">
        <v>-614.1</v>
      </c>
      <c r="F911" s="224">
        <v>-738</v>
      </c>
      <c r="G911" s="224">
        <v>-811.75</v>
      </c>
      <c r="H911" s="191">
        <v>42026</v>
      </c>
      <c r="I911" s="224">
        <v>4150</v>
      </c>
      <c r="J911" s="224">
        <v>3300</v>
      </c>
      <c r="K911" s="237"/>
    </row>
    <row r="912" spans="1:11">
      <c r="A912" s="191">
        <v>42004</v>
      </c>
      <c r="B912" s="217">
        <v>4100</v>
      </c>
      <c r="C912" s="191">
        <v>42041</v>
      </c>
      <c r="D912" s="224">
        <v>-87.5</v>
      </c>
      <c r="E912" s="224">
        <v>-614.1</v>
      </c>
      <c r="F912" s="224">
        <v>-697.75</v>
      </c>
      <c r="G912" s="224">
        <v>-811.75</v>
      </c>
      <c r="H912" s="191">
        <v>42025</v>
      </c>
      <c r="I912" s="224">
        <v>4150</v>
      </c>
      <c r="J912" s="224">
        <v>3300</v>
      </c>
      <c r="K912" s="237"/>
    </row>
    <row r="913" spans="1:11">
      <c r="A913" s="191">
        <v>42003</v>
      </c>
      <c r="B913" s="217">
        <v>4100</v>
      </c>
      <c r="C913" s="191">
        <v>42040</v>
      </c>
      <c r="D913" s="224">
        <v>-87.5</v>
      </c>
      <c r="E913" s="224">
        <v>-614.1</v>
      </c>
      <c r="F913" s="224">
        <v>-697.75</v>
      </c>
      <c r="G913" s="224">
        <v>-811.75</v>
      </c>
      <c r="H913" s="191">
        <v>42024</v>
      </c>
      <c r="I913" s="224">
        <v>4150</v>
      </c>
      <c r="J913" s="224">
        <v>3300</v>
      </c>
      <c r="K913" s="237"/>
    </row>
    <row r="914" spans="1:11">
      <c r="A914" s="191">
        <v>42002</v>
      </c>
      <c r="B914" s="217">
        <v>4100</v>
      </c>
      <c r="C914" s="191">
        <v>42039</v>
      </c>
      <c r="D914" s="224">
        <v>-137.5</v>
      </c>
      <c r="E914" s="224">
        <v>-617.25</v>
      </c>
      <c r="F914" s="224">
        <v>-771.5</v>
      </c>
      <c r="G914" s="224">
        <v>-813.25</v>
      </c>
      <c r="H914" s="191">
        <v>42023</v>
      </c>
      <c r="I914" s="224">
        <v>4150</v>
      </c>
      <c r="J914" s="224">
        <v>3300</v>
      </c>
      <c r="K914" s="237"/>
    </row>
    <row r="915" spans="1:11">
      <c r="A915" s="191">
        <v>41999</v>
      </c>
      <c r="B915" s="217">
        <v>4100</v>
      </c>
      <c r="C915" s="191">
        <v>42038</v>
      </c>
      <c r="D915" s="224">
        <v>-137.5</v>
      </c>
      <c r="E915" s="224">
        <v>-617.25</v>
      </c>
      <c r="F915" s="224">
        <v>-771.5</v>
      </c>
      <c r="G915" s="224">
        <v>-813.25</v>
      </c>
      <c r="H915" s="191">
        <v>42020</v>
      </c>
      <c r="I915" s="224">
        <v>4150</v>
      </c>
      <c r="J915" s="224">
        <v>3300</v>
      </c>
      <c r="K915" s="237"/>
    </row>
    <row r="916" spans="1:11">
      <c r="A916" s="191">
        <v>41998</v>
      </c>
      <c r="B916" s="217">
        <v>4100</v>
      </c>
      <c r="C916" s="191">
        <v>42037</v>
      </c>
      <c r="D916" s="224">
        <v>-137.5</v>
      </c>
      <c r="E916" s="224">
        <v>-617.25</v>
      </c>
      <c r="F916" s="224">
        <v>-771.5</v>
      </c>
      <c r="G916" s="224">
        <v>-813.25</v>
      </c>
      <c r="H916" s="191">
        <v>42019</v>
      </c>
      <c r="I916" s="224">
        <v>4150</v>
      </c>
      <c r="J916" s="224">
        <v>3300</v>
      </c>
      <c r="K916" s="237"/>
    </row>
    <row r="917" spans="1:11">
      <c r="A917" s="191">
        <v>41997</v>
      </c>
      <c r="B917" s="217">
        <v>4100</v>
      </c>
      <c r="C917" s="191">
        <v>42034</v>
      </c>
      <c r="D917" s="224">
        <v>-137.5</v>
      </c>
      <c r="E917" s="224">
        <v>-617.25</v>
      </c>
      <c r="F917" s="224">
        <v>-771.5</v>
      </c>
      <c r="G917" s="224">
        <v>-813.25</v>
      </c>
      <c r="H917" s="191">
        <v>42018</v>
      </c>
      <c r="I917" s="224">
        <v>4150</v>
      </c>
      <c r="J917" s="224">
        <v>3300</v>
      </c>
      <c r="K917" s="237"/>
    </row>
    <row r="918" spans="1:11">
      <c r="A918" s="191">
        <v>41996</v>
      </c>
      <c r="B918" s="217">
        <v>4100</v>
      </c>
      <c r="C918" s="191">
        <v>42033</v>
      </c>
      <c r="D918" s="224">
        <v>-137.5</v>
      </c>
      <c r="E918" s="224">
        <v>-617.25</v>
      </c>
      <c r="F918" s="224">
        <v>-771.5</v>
      </c>
      <c r="G918" s="224">
        <v>-813.25</v>
      </c>
      <c r="H918" s="191">
        <v>42017</v>
      </c>
      <c r="I918" s="224">
        <v>4150</v>
      </c>
      <c r="J918" s="224">
        <v>3300</v>
      </c>
      <c r="K918" s="237"/>
    </row>
    <row r="919" spans="1:11">
      <c r="A919" s="191">
        <v>41995</v>
      </c>
      <c r="B919" s="217">
        <v>4100</v>
      </c>
      <c r="C919" s="191">
        <v>42032</v>
      </c>
      <c r="D919" s="224">
        <v>-137.5</v>
      </c>
      <c r="E919" s="224">
        <v>-617.25</v>
      </c>
      <c r="F919" s="224">
        <v>-771.5</v>
      </c>
      <c r="G919" s="224">
        <v>-813.25</v>
      </c>
      <c r="H919" s="191">
        <v>42016</v>
      </c>
      <c r="I919" s="224">
        <v>4150</v>
      </c>
      <c r="J919" s="224">
        <v>3300</v>
      </c>
      <c r="K919" s="237"/>
    </row>
    <row r="920" spans="1:11">
      <c r="A920" s="191">
        <v>41992</v>
      </c>
      <c r="B920" s="217">
        <v>4100</v>
      </c>
      <c r="C920" s="191">
        <v>42031</v>
      </c>
      <c r="D920" s="224">
        <v>-137.5</v>
      </c>
      <c r="E920" s="224">
        <v>-592.5</v>
      </c>
      <c r="F920" s="224">
        <v>-723</v>
      </c>
      <c r="G920" s="224">
        <v>-732.75</v>
      </c>
      <c r="H920" s="191">
        <v>42013</v>
      </c>
      <c r="I920" s="224">
        <v>4150</v>
      </c>
      <c r="J920" s="224">
        <v>3300</v>
      </c>
      <c r="K920" s="237"/>
    </row>
    <row r="921" spans="1:11">
      <c r="A921" s="191">
        <v>41991</v>
      </c>
      <c r="B921" s="217">
        <v>4100</v>
      </c>
      <c r="C921" s="191">
        <v>42030</v>
      </c>
      <c r="D921" s="224">
        <v>-80.349999999999994</v>
      </c>
      <c r="E921" s="224">
        <v>-592.5</v>
      </c>
      <c r="F921" s="224">
        <v>-723</v>
      </c>
      <c r="G921" s="224">
        <v>-732.75</v>
      </c>
      <c r="H921" s="191">
        <v>42012</v>
      </c>
      <c r="I921" s="224">
        <v>4150</v>
      </c>
      <c r="J921" s="224">
        <v>3300</v>
      </c>
      <c r="K921" s="237"/>
    </row>
    <row r="922" spans="1:11">
      <c r="A922" s="191">
        <v>41990</v>
      </c>
      <c r="B922" s="217">
        <v>4100</v>
      </c>
      <c r="C922" s="191">
        <v>42027</v>
      </c>
      <c r="D922" s="224">
        <v>-80.349999999999994</v>
      </c>
      <c r="E922" s="224">
        <v>-592.5</v>
      </c>
      <c r="F922" s="224">
        <v>-723</v>
      </c>
      <c r="G922" s="224">
        <v>-732.75</v>
      </c>
      <c r="H922" s="191">
        <v>42011</v>
      </c>
      <c r="I922" s="224">
        <v>4150</v>
      </c>
      <c r="J922" s="224">
        <v>3300</v>
      </c>
      <c r="K922" s="237"/>
    </row>
    <row r="923" spans="1:11">
      <c r="A923" s="191">
        <v>41989</v>
      </c>
      <c r="B923" s="217">
        <v>4100</v>
      </c>
      <c r="C923" s="191">
        <v>42026</v>
      </c>
      <c r="D923" s="224">
        <v>-80.349999999999994</v>
      </c>
      <c r="E923" s="224">
        <v>-592.5</v>
      </c>
      <c r="F923" s="224">
        <v>-723</v>
      </c>
      <c r="G923" s="224">
        <v>-732.75</v>
      </c>
      <c r="H923" s="191">
        <v>42010</v>
      </c>
      <c r="I923" s="224">
        <v>4150</v>
      </c>
      <c r="J923" s="224">
        <v>3300</v>
      </c>
      <c r="K923" s="237"/>
    </row>
    <row r="924" spans="1:11">
      <c r="A924" s="191">
        <v>41988</v>
      </c>
      <c r="B924" s="217">
        <v>4100</v>
      </c>
      <c r="C924" s="191">
        <v>42025</v>
      </c>
      <c r="D924" s="224">
        <v>-80.349999999999994</v>
      </c>
      <c r="E924" s="224">
        <v>-552.25</v>
      </c>
      <c r="F924" s="224">
        <v>-642.5</v>
      </c>
      <c r="G924" s="224">
        <v>-741</v>
      </c>
      <c r="H924" s="191">
        <v>42009</v>
      </c>
      <c r="I924" s="224">
        <v>4150</v>
      </c>
      <c r="J924" s="224">
        <v>3300</v>
      </c>
      <c r="K924" s="237"/>
    </row>
    <row r="925" spans="1:11">
      <c r="A925" s="191">
        <v>41985</v>
      </c>
      <c r="B925" s="217">
        <v>4100</v>
      </c>
      <c r="C925" s="191">
        <v>42024</v>
      </c>
      <c r="D925" s="224">
        <v>-80.349999999999994</v>
      </c>
      <c r="E925" s="224">
        <v>-552.25</v>
      </c>
      <c r="F925" s="224">
        <v>-642.5</v>
      </c>
      <c r="G925" s="224">
        <v>-741</v>
      </c>
      <c r="H925" s="191">
        <v>42008</v>
      </c>
      <c r="I925" s="224">
        <v>4150</v>
      </c>
      <c r="J925" s="224">
        <v>3400</v>
      </c>
      <c r="K925" s="237"/>
    </row>
    <row r="926" spans="1:11">
      <c r="A926" s="191">
        <v>41984</v>
      </c>
      <c r="B926" s="217">
        <v>4100</v>
      </c>
      <c r="C926" s="191">
        <v>42023</v>
      </c>
      <c r="D926" s="224">
        <v>-80.349999999999994</v>
      </c>
      <c r="E926" s="224">
        <v>-552.25</v>
      </c>
      <c r="F926" s="224">
        <v>-650.75</v>
      </c>
      <c r="G926" s="224">
        <v>-741</v>
      </c>
      <c r="H926" s="191">
        <v>42004</v>
      </c>
      <c r="I926" s="224">
        <v>4150</v>
      </c>
      <c r="J926" s="224">
        <v>3400</v>
      </c>
      <c r="K926" s="237"/>
    </row>
    <row r="927" spans="1:11">
      <c r="A927" s="191">
        <v>41983</v>
      </c>
      <c r="B927" s="217">
        <v>4100</v>
      </c>
      <c r="C927" s="191">
        <v>42020</v>
      </c>
      <c r="D927" s="224">
        <v>-80.349999999999994</v>
      </c>
      <c r="E927" s="224">
        <v>-512</v>
      </c>
      <c r="F927" s="224">
        <v>-634.65</v>
      </c>
      <c r="G927" s="224">
        <v>-700.75</v>
      </c>
      <c r="H927" s="191">
        <v>42003</v>
      </c>
      <c r="I927" s="224">
        <v>4150</v>
      </c>
      <c r="J927" s="224">
        <v>3400</v>
      </c>
      <c r="K927" s="237"/>
    </row>
    <row r="928" spans="1:11">
      <c r="A928" s="191">
        <v>41982</v>
      </c>
      <c r="B928" s="217">
        <v>4100</v>
      </c>
      <c r="C928" s="191">
        <v>42019</v>
      </c>
      <c r="D928" s="224">
        <v>-80.349999999999994</v>
      </c>
      <c r="E928" s="224">
        <v>-512</v>
      </c>
      <c r="F928" s="224">
        <v>-634.65</v>
      </c>
      <c r="G928" s="224">
        <v>-700.75</v>
      </c>
      <c r="H928" s="191">
        <v>42002</v>
      </c>
      <c r="I928" s="224">
        <v>4150</v>
      </c>
      <c r="J928" s="224">
        <v>3400</v>
      </c>
      <c r="K928" s="237"/>
    </row>
    <row r="929" spans="1:11">
      <c r="A929" s="191">
        <v>41981</v>
      </c>
      <c r="B929" s="217">
        <v>4100</v>
      </c>
      <c r="C929" s="191">
        <v>42018</v>
      </c>
      <c r="D929" s="224">
        <v>-80.349999999999994</v>
      </c>
      <c r="E929" s="224">
        <v>-455.65</v>
      </c>
      <c r="F929" s="224">
        <v>-570.25</v>
      </c>
      <c r="G929" s="224">
        <v>-660.5</v>
      </c>
      <c r="H929" s="191">
        <v>41999</v>
      </c>
      <c r="I929" s="224">
        <v>4150</v>
      </c>
      <c r="J929" s="224">
        <v>3400</v>
      </c>
      <c r="K929" s="237"/>
    </row>
    <row r="930" spans="1:11">
      <c r="A930" s="191">
        <v>41978</v>
      </c>
      <c r="B930" s="217">
        <v>4100</v>
      </c>
      <c r="C930" s="191">
        <v>42017</v>
      </c>
      <c r="D930" s="224">
        <v>16.25</v>
      </c>
      <c r="E930" s="224">
        <v>-426.55</v>
      </c>
      <c r="F930" s="224">
        <v>-489.35</v>
      </c>
      <c r="G930" s="224">
        <v>-587.85</v>
      </c>
      <c r="H930" s="191">
        <v>41998</v>
      </c>
      <c r="I930" s="224">
        <v>4150</v>
      </c>
      <c r="J930" s="224">
        <v>3400</v>
      </c>
      <c r="K930" s="237"/>
    </row>
    <row r="931" spans="1:11">
      <c r="A931" s="191">
        <v>41977</v>
      </c>
      <c r="B931" s="217">
        <v>4100</v>
      </c>
      <c r="C931" s="191">
        <v>42016</v>
      </c>
      <c r="D931" s="224">
        <v>16.25</v>
      </c>
      <c r="E931" s="224">
        <v>-426.55</v>
      </c>
      <c r="F931" s="224">
        <v>-489.35</v>
      </c>
      <c r="G931" s="224">
        <v>-587.85</v>
      </c>
      <c r="H931" s="191">
        <v>41997</v>
      </c>
      <c r="I931" s="224">
        <v>4150</v>
      </c>
      <c r="J931" s="224">
        <v>3400</v>
      </c>
      <c r="K931" s="237"/>
    </row>
    <row r="932" spans="1:11">
      <c r="A932" s="191">
        <v>41976</v>
      </c>
      <c r="B932" s="217">
        <v>4100</v>
      </c>
      <c r="C932" s="191">
        <v>42013</v>
      </c>
      <c r="D932" s="224">
        <v>16.25</v>
      </c>
      <c r="E932" s="224">
        <v>-426.55</v>
      </c>
      <c r="F932" s="224">
        <v>-489.35</v>
      </c>
      <c r="G932" s="224">
        <v>-587.85</v>
      </c>
      <c r="H932" s="191">
        <v>41996</v>
      </c>
      <c r="I932" s="224">
        <v>4150</v>
      </c>
      <c r="J932" s="224">
        <v>3400</v>
      </c>
      <c r="K932" s="237"/>
    </row>
    <row r="933" spans="1:11">
      <c r="A933" s="191">
        <v>41975</v>
      </c>
      <c r="B933" s="217">
        <v>4100</v>
      </c>
      <c r="C933" s="191">
        <v>42012</v>
      </c>
      <c r="D933" s="224">
        <v>16.25</v>
      </c>
      <c r="E933" s="224">
        <v>-426.55</v>
      </c>
      <c r="F933" s="224">
        <v>-489.35</v>
      </c>
      <c r="G933" s="224">
        <v>-587.85</v>
      </c>
      <c r="H933" s="191">
        <v>41995</v>
      </c>
      <c r="I933" s="224">
        <v>4150</v>
      </c>
      <c r="J933" s="224">
        <v>3400</v>
      </c>
      <c r="K933" s="237"/>
    </row>
    <row r="934" spans="1:11">
      <c r="A934" s="191">
        <v>41974</v>
      </c>
      <c r="B934" s="217">
        <v>4100</v>
      </c>
      <c r="C934" s="191">
        <v>42011</v>
      </c>
      <c r="D934" s="224">
        <v>16.25</v>
      </c>
      <c r="E934" s="224">
        <v>-426.55</v>
      </c>
      <c r="F934" s="224">
        <v>-489.35</v>
      </c>
      <c r="G934" s="224">
        <v>-587.85</v>
      </c>
      <c r="H934" s="191">
        <v>41992</v>
      </c>
      <c r="I934" s="224">
        <v>4150</v>
      </c>
      <c r="J934" s="224">
        <v>3400</v>
      </c>
      <c r="K934" s="237"/>
    </row>
    <row r="935" spans="1:11">
      <c r="A935" s="191">
        <v>41971</v>
      </c>
      <c r="B935" s="217">
        <v>4100</v>
      </c>
      <c r="C935" s="191">
        <v>42010</v>
      </c>
      <c r="D935" s="224">
        <v>16.25</v>
      </c>
      <c r="E935" s="224">
        <v>-426.55</v>
      </c>
      <c r="F935" s="224">
        <v>-521.75</v>
      </c>
      <c r="G935" s="224">
        <v>-620.25</v>
      </c>
      <c r="H935" s="191">
        <v>41991</v>
      </c>
      <c r="I935" s="224">
        <v>4150</v>
      </c>
      <c r="J935" s="224">
        <v>3400</v>
      </c>
      <c r="K935" s="237"/>
    </row>
    <row r="936" spans="1:11">
      <c r="A936" s="191">
        <v>41970</v>
      </c>
      <c r="B936" s="217">
        <v>4100</v>
      </c>
      <c r="C936" s="191">
        <v>42009</v>
      </c>
      <c r="D936" s="224">
        <v>-53.25</v>
      </c>
      <c r="E936" s="224">
        <v>-536.29999999999995</v>
      </c>
      <c r="F936" s="224">
        <v>-673.25</v>
      </c>
      <c r="G936" s="224">
        <v>-731.5</v>
      </c>
      <c r="H936" s="191">
        <v>41990</v>
      </c>
      <c r="I936" s="224">
        <v>4150</v>
      </c>
      <c r="J936" s="224">
        <v>3500</v>
      </c>
      <c r="K936" s="237"/>
    </row>
    <row r="937" spans="1:11">
      <c r="A937" s="191">
        <v>41969</v>
      </c>
      <c r="B937" s="217">
        <v>4100</v>
      </c>
      <c r="C937" s="191">
        <v>42008</v>
      </c>
      <c r="D937" s="224">
        <v>-53.25</v>
      </c>
      <c r="E937" s="224">
        <v>-536.29999999999995</v>
      </c>
      <c r="F937" s="224">
        <v>-673.25</v>
      </c>
      <c r="G937" s="224">
        <v>-731.5</v>
      </c>
      <c r="H937" s="191">
        <v>41989</v>
      </c>
      <c r="I937" s="224">
        <v>4150</v>
      </c>
      <c r="J937" s="224">
        <v>3500</v>
      </c>
      <c r="K937" s="237"/>
    </row>
    <row r="938" spans="1:11">
      <c r="A938" s="191">
        <v>41968</v>
      </c>
      <c r="B938" s="217">
        <v>4100</v>
      </c>
      <c r="C938" s="191">
        <v>42004</v>
      </c>
      <c r="D938" s="224">
        <v>-53.25</v>
      </c>
      <c r="E938" s="224">
        <v>-536.29999999999995</v>
      </c>
      <c r="F938" s="224">
        <v>-673.25</v>
      </c>
      <c r="G938" s="224">
        <v>-731.5</v>
      </c>
      <c r="H938" s="191">
        <v>41988</v>
      </c>
      <c r="I938" s="224">
        <v>4150</v>
      </c>
      <c r="J938" s="224">
        <v>3500</v>
      </c>
      <c r="K938" s="237"/>
    </row>
    <row r="939" spans="1:11">
      <c r="A939" s="191">
        <v>41967</v>
      </c>
      <c r="B939" s="217">
        <v>4100</v>
      </c>
      <c r="C939" s="191">
        <v>42003</v>
      </c>
      <c r="D939" s="224">
        <v>-53.25</v>
      </c>
      <c r="E939" s="224">
        <v>-536.29999999999995</v>
      </c>
      <c r="F939" s="224">
        <v>-673.25</v>
      </c>
      <c r="G939" s="224">
        <v>-731.5</v>
      </c>
      <c r="H939" s="191">
        <v>41985</v>
      </c>
      <c r="I939" s="224">
        <v>4150</v>
      </c>
      <c r="J939" s="224">
        <v>3500</v>
      </c>
      <c r="K939" s="237"/>
    </row>
    <row r="940" spans="1:11">
      <c r="A940" s="191">
        <v>41964</v>
      </c>
      <c r="B940" s="217">
        <v>4100</v>
      </c>
      <c r="C940" s="191">
        <v>42002</v>
      </c>
      <c r="D940" s="224">
        <v>-53.25</v>
      </c>
      <c r="E940" s="224">
        <v>-536.29999999999995</v>
      </c>
      <c r="F940" s="224">
        <v>-689.75</v>
      </c>
      <c r="G940" s="224">
        <v>-739.75</v>
      </c>
      <c r="H940" s="191">
        <v>41984</v>
      </c>
      <c r="I940" s="224">
        <v>4150</v>
      </c>
      <c r="J940" s="224">
        <v>3500</v>
      </c>
      <c r="K940" s="237"/>
    </row>
    <row r="941" spans="1:11">
      <c r="A941" s="191">
        <v>41963</v>
      </c>
      <c r="B941" s="217">
        <v>4100</v>
      </c>
      <c r="C941" s="191">
        <v>41999</v>
      </c>
      <c r="D941" s="224">
        <v>-53.25</v>
      </c>
      <c r="E941" s="224">
        <v>-552.4</v>
      </c>
      <c r="F941" s="224">
        <v>-689.75</v>
      </c>
      <c r="G941" s="224">
        <v>-739.75</v>
      </c>
      <c r="H941" s="191">
        <v>41983</v>
      </c>
      <c r="I941" s="224">
        <v>4150</v>
      </c>
      <c r="J941" s="224">
        <v>3500</v>
      </c>
      <c r="K941" s="237"/>
    </row>
    <row r="942" spans="1:11">
      <c r="A942" s="191">
        <v>41962</v>
      </c>
      <c r="B942" s="217">
        <v>4100</v>
      </c>
      <c r="C942" s="191">
        <v>41998</v>
      </c>
      <c r="D942" s="224">
        <v>-53.25</v>
      </c>
      <c r="E942" s="224">
        <v>-552.4</v>
      </c>
      <c r="F942" s="224">
        <v>-689.75</v>
      </c>
      <c r="G942" s="224">
        <v>-739.75</v>
      </c>
      <c r="H942" s="191">
        <v>41982</v>
      </c>
      <c r="I942" s="224">
        <v>4150</v>
      </c>
      <c r="J942" s="224">
        <v>3500</v>
      </c>
      <c r="K942" s="237"/>
    </row>
    <row r="943" spans="1:11">
      <c r="A943" s="191">
        <v>41961</v>
      </c>
      <c r="B943" s="217">
        <v>4100</v>
      </c>
      <c r="C943" s="191">
        <v>41997</v>
      </c>
      <c r="D943" s="224">
        <v>-53.25</v>
      </c>
      <c r="E943" s="224">
        <v>-552.4</v>
      </c>
      <c r="F943" s="224">
        <v>-689.75</v>
      </c>
      <c r="G943" s="224">
        <v>-739.75</v>
      </c>
      <c r="H943" s="191">
        <v>41981</v>
      </c>
      <c r="I943" s="224">
        <v>4150</v>
      </c>
      <c r="J943" s="224">
        <v>3500</v>
      </c>
      <c r="K943" s="237"/>
    </row>
    <row r="944" spans="1:11">
      <c r="A944" s="191">
        <v>41960</v>
      </c>
      <c r="B944" s="217">
        <v>4100</v>
      </c>
      <c r="C944" s="191">
        <v>41996</v>
      </c>
      <c r="D944" s="224">
        <v>-53.25</v>
      </c>
      <c r="E944" s="224">
        <v>-552.4</v>
      </c>
      <c r="F944" s="224">
        <v>-689.75</v>
      </c>
      <c r="G944" s="224">
        <v>-739.75</v>
      </c>
      <c r="H944" s="191">
        <v>41978</v>
      </c>
      <c r="I944" s="224">
        <v>4150</v>
      </c>
      <c r="J944" s="224">
        <v>3500</v>
      </c>
      <c r="K944" s="237"/>
    </row>
    <row r="945" spans="1:11">
      <c r="A945" s="191">
        <v>41957</v>
      </c>
      <c r="B945" s="217">
        <v>4100</v>
      </c>
      <c r="C945" s="191">
        <v>41995</v>
      </c>
      <c r="D945" s="224">
        <v>-56.75</v>
      </c>
      <c r="E945" s="224">
        <v>-552.4</v>
      </c>
      <c r="F945" s="224">
        <v>-698</v>
      </c>
      <c r="G945" s="224">
        <v>-748</v>
      </c>
      <c r="H945" s="191">
        <v>41977</v>
      </c>
      <c r="I945" s="224">
        <v>4150</v>
      </c>
      <c r="J945" s="224">
        <v>3500</v>
      </c>
      <c r="K945" s="237"/>
    </row>
    <row r="946" spans="1:11">
      <c r="A946" s="191">
        <v>41956</v>
      </c>
      <c r="B946" s="217">
        <v>4100</v>
      </c>
      <c r="C946" s="191">
        <v>41992</v>
      </c>
      <c r="D946" s="224">
        <v>-56.75</v>
      </c>
      <c r="E946" s="224">
        <v>-569.1</v>
      </c>
      <c r="F946" s="224">
        <v>-709.75</v>
      </c>
      <c r="G946" s="224">
        <v>-759.75</v>
      </c>
      <c r="H946" s="191">
        <v>41976</v>
      </c>
      <c r="I946" s="224">
        <v>4150</v>
      </c>
      <c r="J946" s="224">
        <v>3500</v>
      </c>
      <c r="K946" s="237"/>
    </row>
    <row r="947" spans="1:11">
      <c r="A947" s="191">
        <v>41955</v>
      </c>
      <c r="B947" s="217">
        <v>4250</v>
      </c>
      <c r="C947" s="191">
        <v>41991</v>
      </c>
      <c r="D947" s="224">
        <v>-56.75</v>
      </c>
      <c r="E947" s="224">
        <v>-569.1</v>
      </c>
      <c r="F947" s="224">
        <v>-709.75</v>
      </c>
      <c r="G947" s="224">
        <v>-759.75</v>
      </c>
      <c r="H947" s="191">
        <v>41975</v>
      </c>
      <c r="I947" s="224">
        <v>4150</v>
      </c>
      <c r="J947" s="224">
        <v>3500</v>
      </c>
      <c r="K947" s="237"/>
    </row>
    <row r="948" spans="1:11">
      <c r="A948" s="191">
        <v>41954</v>
      </c>
      <c r="B948" s="217">
        <v>4250</v>
      </c>
      <c r="C948" s="191">
        <v>41990</v>
      </c>
      <c r="D948" s="224">
        <v>-56.75</v>
      </c>
      <c r="E948" s="224">
        <v>-512.54999999999995</v>
      </c>
      <c r="F948" s="224">
        <v>-653</v>
      </c>
      <c r="G948" s="224">
        <v>-711.25</v>
      </c>
      <c r="H948" s="191">
        <v>41974</v>
      </c>
      <c r="I948" s="224">
        <v>4250</v>
      </c>
      <c r="J948" s="224">
        <v>3500</v>
      </c>
      <c r="K948" s="237"/>
    </row>
    <row r="949" spans="1:11">
      <c r="A949" s="191">
        <v>41953</v>
      </c>
      <c r="B949" s="217">
        <v>4250</v>
      </c>
      <c r="C949" s="191">
        <v>41989</v>
      </c>
      <c r="D949" s="224">
        <v>-56.75</v>
      </c>
      <c r="E949" s="224">
        <v>-512.54999999999995</v>
      </c>
      <c r="F949" s="224">
        <v>-653</v>
      </c>
      <c r="G949" s="224">
        <v>-711.25</v>
      </c>
      <c r="H949" s="191">
        <v>41971</v>
      </c>
      <c r="I949" s="224">
        <v>4250</v>
      </c>
      <c r="J949" s="224">
        <v>3550</v>
      </c>
      <c r="K949" s="237"/>
    </row>
    <row r="950" spans="1:11">
      <c r="A950" s="191">
        <v>41950</v>
      </c>
      <c r="B950" s="217">
        <v>4250</v>
      </c>
      <c r="C950" s="191">
        <v>41988</v>
      </c>
      <c r="D950" s="224">
        <v>-56.75</v>
      </c>
      <c r="E950" s="224">
        <v>-512.54999999999995</v>
      </c>
      <c r="F950" s="224">
        <v>-653</v>
      </c>
      <c r="G950" s="224">
        <v>-711.25</v>
      </c>
      <c r="H950" s="191">
        <v>41970</v>
      </c>
      <c r="I950" s="224">
        <v>4250</v>
      </c>
      <c r="J950" s="224">
        <v>3550</v>
      </c>
      <c r="K950" s="237"/>
    </row>
    <row r="951" spans="1:11">
      <c r="A951" s="191">
        <v>41949</v>
      </c>
      <c r="B951" s="217">
        <v>4250</v>
      </c>
      <c r="C951" s="191">
        <v>41985</v>
      </c>
      <c r="D951" s="224">
        <v>-56.75</v>
      </c>
      <c r="E951" s="224">
        <v>-512.54999999999995</v>
      </c>
      <c r="F951" s="224">
        <v>-653</v>
      </c>
      <c r="G951" s="224">
        <v>-711.25</v>
      </c>
      <c r="H951" s="191">
        <v>41969</v>
      </c>
      <c r="I951" s="224">
        <v>4250</v>
      </c>
      <c r="J951" s="224">
        <v>3550</v>
      </c>
      <c r="K951" s="237"/>
    </row>
    <row r="952" spans="1:11">
      <c r="A952" s="191">
        <v>41948</v>
      </c>
      <c r="B952" s="217">
        <v>4250</v>
      </c>
      <c r="C952" s="191">
        <v>41984</v>
      </c>
      <c r="D952" s="224">
        <v>-56.75</v>
      </c>
      <c r="E952" s="224">
        <v>-512.54999999999995</v>
      </c>
      <c r="F952" s="224">
        <v>-653</v>
      </c>
      <c r="G952" s="224">
        <v>-711.25</v>
      </c>
      <c r="H952" s="191">
        <v>41968</v>
      </c>
      <c r="I952" s="224">
        <v>4250</v>
      </c>
      <c r="J952" s="224">
        <v>3550</v>
      </c>
      <c r="K952" s="237"/>
    </row>
    <row r="953" spans="1:11">
      <c r="A953" s="191">
        <v>41947</v>
      </c>
      <c r="B953" s="217">
        <v>4250</v>
      </c>
      <c r="C953" s="191">
        <v>41983</v>
      </c>
      <c r="D953" s="224">
        <v>-56.75</v>
      </c>
      <c r="E953" s="224">
        <v>-512.54999999999995</v>
      </c>
      <c r="F953" s="224">
        <v>-653</v>
      </c>
      <c r="G953" s="224">
        <v>-711.25</v>
      </c>
      <c r="H953" s="191">
        <v>41967</v>
      </c>
      <c r="I953" s="224">
        <v>4250</v>
      </c>
      <c r="J953" s="224">
        <v>3550</v>
      </c>
      <c r="K953" s="237"/>
    </row>
    <row r="954" spans="1:11">
      <c r="A954" s="191">
        <v>41946</v>
      </c>
      <c r="B954" s="217">
        <v>4250</v>
      </c>
      <c r="C954" s="191">
        <v>41982</v>
      </c>
      <c r="D954" s="224">
        <v>-56.75</v>
      </c>
      <c r="E954" s="224">
        <v>-512.54999999999995</v>
      </c>
      <c r="F954" s="224">
        <v>-653</v>
      </c>
      <c r="G954" s="224">
        <v>-711.25</v>
      </c>
      <c r="H954" s="191">
        <v>41964</v>
      </c>
      <c r="I954" s="224">
        <v>4250</v>
      </c>
      <c r="J954" s="224">
        <v>3550</v>
      </c>
      <c r="K954" s="237"/>
    </row>
    <row r="955" spans="1:11">
      <c r="A955" s="191">
        <v>41943</v>
      </c>
      <c r="B955" s="217">
        <v>4250</v>
      </c>
      <c r="C955" s="191">
        <v>41981</v>
      </c>
      <c r="D955" s="224">
        <v>-56.75</v>
      </c>
      <c r="E955" s="224">
        <v>-512.54999999999995</v>
      </c>
      <c r="F955" s="224">
        <v>-758.25</v>
      </c>
      <c r="G955" s="224">
        <v>-759.75</v>
      </c>
      <c r="H955" s="191">
        <v>41963</v>
      </c>
      <c r="I955" s="224">
        <v>4250</v>
      </c>
      <c r="J955" s="224">
        <v>3550</v>
      </c>
      <c r="K955" s="237"/>
    </row>
    <row r="956" spans="1:11">
      <c r="A956" s="191">
        <v>41942</v>
      </c>
      <c r="B956" s="217">
        <v>4250</v>
      </c>
      <c r="C956" s="191">
        <v>41978</v>
      </c>
      <c r="D956" s="224">
        <v>-56.75</v>
      </c>
      <c r="E956" s="224">
        <v>-504.3</v>
      </c>
      <c r="F956" s="224">
        <v>-758.25</v>
      </c>
      <c r="G956" s="224">
        <v>-759.75</v>
      </c>
      <c r="H956" s="191">
        <v>41962</v>
      </c>
      <c r="I956" s="224">
        <v>4250</v>
      </c>
      <c r="J956" s="224">
        <v>3550</v>
      </c>
      <c r="K956" s="237"/>
    </row>
    <row r="957" spans="1:11">
      <c r="A957" s="191">
        <v>41941</v>
      </c>
      <c r="B957" s="217">
        <v>4250</v>
      </c>
      <c r="C957" s="191">
        <v>41977</v>
      </c>
      <c r="D957" s="224">
        <v>-56.75</v>
      </c>
      <c r="E957" s="224">
        <v>-504.3</v>
      </c>
      <c r="F957" s="224">
        <v>-758.25</v>
      </c>
      <c r="G957" s="224">
        <v>-759.75</v>
      </c>
      <c r="H957" s="191">
        <v>41961</v>
      </c>
      <c r="I957" s="224">
        <v>4250</v>
      </c>
      <c r="J957" s="224">
        <v>3600</v>
      </c>
      <c r="K957" s="237"/>
    </row>
    <row r="958" spans="1:11">
      <c r="A958" s="191">
        <v>41940</v>
      </c>
      <c r="B958" s="217">
        <v>4250</v>
      </c>
      <c r="C958" s="191">
        <v>41976</v>
      </c>
      <c r="D958" s="224">
        <v>-56.75</v>
      </c>
      <c r="E958" s="224">
        <v>-480.15</v>
      </c>
      <c r="F958" s="224">
        <v>-709.75</v>
      </c>
      <c r="G958" s="224">
        <v>-759.75</v>
      </c>
      <c r="H958" s="191">
        <v>41960</v>
      </c>
      <c r="I958" s="224">
        <v>4250</v>
      </c>
      <c r="J958" s="224">
        <v>3600</v>
      </c>
      <c r="K958" s="237"/>
    </row>
    <row r="959" spans="1:11">
      <c r="A959" s="191">
        <v>41939</v>
      </c>
      <c r="B959" s="217">
        <v>4250</v>
      </c>
      <c r="C959" s="191">
        <v>41975</v>
      </c>
      <c r="D959" s="224">
        <v>-56.75</v>
      </c>
      <c r="E959" s="224">
        <v>-480.15</v>
      </c>
      <c r="F959" s="224">
        <v>-709.75</v>
      </c>
      <c r="G959" s="224">
        <v>-759.75</v>
      </c>
      <c r="H959" s="191">
        <v>41957</v>
      </c>
      <c r="I959" s="224">
        <v>4250</v>
      </c>
      <c r="J959" s="224">
        <v>3600</v>
      </c>
      <c r="K959" s="237"/>
    </row>
    <row r="960" spans="1:11">
      <c r="A960" s="191">
        <v>41936</v>
      </c>
      <c r="B960" s="217">
        <v>4250</v>
      </c>
      <c r="C960" s="191">
        <v>41974</v>
      </c>
      <c r="D960" s="224">
        <v>-156.75</v>
      </c>
      <c r="E960" s="224">
        <v>-580.15</v>
      </c>
      <c r="F960" s="224">
        <v>-709.75</v>
      </c>
      <c r="G960" s="224">
        <v>-759.75</v>
      </c>
      <c r="H960" s="191">
        <v>41956</v>
      </c>
      <c r="I960" s="224">
        <v>4250</v>
      </c>
      <c r="J960" s="224">
        <v>3600</v>
      </c>
      <c r="K960" s="237"/>
    </row>
    <row r="961" spans="1:11">
      <c r="A961" s="191">
        <v>41935</v>
      </c>
      <c r="B961" s="217">
        <v>4250</v>
      </c>
      <c r="C961" s="191">
        <v>41971</v>
      </c>
      <c r="D961" s="224">
        <v>-156.75</v>
      </c>
      <c r="E961" s="224">
        <v>-531.04999999999995</v>
      </c>
      <c r="F961" s="224">
        <v>-636.5</v>
      </c>
      <c r="G961" s="224">
        <v>-646.25</v>
      </c>
      <c r="H961" s="191">
        <v>41955</v>
      </c>
      <c r="I961" s="224">
        <v>4250</v>
      </c>
      <c r="J961" s="224">
        <v>3700</v>
      </c>
      <c r="K961" s="237"/>
    </row>
    <row r="962" spans="1:11">
      <c r="A962" s="191">
        <v>41934</v>
      </c>
      <c r="B962" s="217">
        <v>4250</v>
      </c>
      <c r="C962" s="191">
        <v>41970</v>
      </c>
      <c r="D962" s="224">
        <v>-156.75</v>
      </c>
      <c r="E962" s="224">
        <v>-514.95000000000005</v>
      </c>
      <c r="F962" s="224">
        <v>-556</v>
      </c>
      <c r="G962" s="224">
        <v>-597.75</v>
      </c>
      <c r="H962" s="191">
        <v>41954</v>
      </c>
      <c r="I962" s="224">
        <v>4250</v>
      </c>
      <c r="J962" s="224">
        <v>3700</v>
      </c>
      <c r="K962" s="237"/>
    </row>
    <row r="963" spans="1:11">
      <c r="A963" s="191">
        <v>41933</v>
      </c>
      <c r="B963" s="217">
        <v>4250</v>
      </c>
      <c r="C963" s="191">
        <v>41969</v>
      </c>
      <c r="D963" s="224">
        <v>-156.75</v>
      </c>
      <c r="E963" s="224">
        <v>-514.95000000000005</v>
      </c>
      <c r="F963" s="224">
        <v>-556</v>
      </c>
      <c r="G963" s="224">
        <v>-597.75</v>
      </c>
      <c r="H963" s="191">
        <v>41953</v>
      </c>
      <c r="I963" s="224">
        <v>4250</v>
      </c>
      <c r="J963" s="224">
        <v>3700</v>
      </c>
      <c r="K963" s="237"/>
    </row>
    <row r="964" spans="1:11">
      <c r="A964" s="191">
        <v>41932</v>
      </c>
      <c r="B964" s="217">
        <v>4250</v>
      </c>
      <c r="C964" s="191">
        <v>41968</v>
      </c>
      <c r="D964" s="224">
        <v>-156.75</v>
      </c>
      <c r="E964" s="224">
        <v>-514.95000000000005</v>
      </c>
      <c r="F964" s="224">
        <v>-556</v>
      </c>
      <c r="G964" s="224">
        <v>-597.75</v>
      </c>
      <c r="H964" s="191">
        <v>41950</v>
      </c>
      <c r="I964" s="224">
        <v>4250</v>
      </c>
      <c r="J964" s="224">
        <v>3700</v>
      </c>
      <c r="K964" s="237"/>
    </row>
    <row r="965" spans="1:11">
      <c r="A965" s="191">
        <v>41929</v>
      </c>
      <c r="B965" s="217">
        <v>4250</v>
      </c>
      <c r="C965" s="191">
        <v>41967</v>
      </c>
      <c r="D965" s="224">
        <v>-156.75</v>
      </c>
      <c r="E965" s="224">
        <v>-514.95000000000005</v>
      </c>
      <c r="F965" s="224">
        <v>-556</v>
      </c>
      <c r="G965" s="224">
        <v>-597.75</v>
      </c>
      <c r="H965" s="191">
        <v>41949</v>
      </c>
      <c r="I965" s="224">
        <v>4250</v>
      </c>
      <c r="J965" s="224">
        <v>3700</v>
      </c>
      <c r="K965" s="237"/>
    </row>
    <row r="966" spans="1:11">
      <c r="A966" s="191">
        <v>41928</v>
      </c>
      <c r="B966" s="217">
        <v>4250</v>
      </c>
      <c r="C966" s="191">
        <v>41964</v>
      </c>
      <c r="D966" s="224">
        <v>-156.75</v>
      </c>
      <c r="E966" s="224">
        <v>-514.95000000000005</v>
      </c>
      <c r="F966" s="224">
        <v>-556</v>
      </c>
      <c r="G966" s="224">
        <v>-597.75</v>
      </c>
      <c r="H966" s="191">
        <v>41948</v>
      </c>
      <c r="I966" s="224">
        <v>4250</v>
      </c>
      <c r="J966" s="224">
        <v>3700</v>
      </c>
      <c r="K966" s="237"/>
    </row>
    <row r="967" spans="1:11">
      <c r="A967" s="191">
        <v>41927</v>
      </c>
      <c r="B967" s="217">
        <v>4250</v>
      </c>
      <c r="C967" s="191">
        <v>41963</v>
      </c>
      <c r="D967" s="224">
        <v>-116.5</v>
      </c>
      <c r="E967" s="224">
        <v>-384.5</v>
      </c>
      <c r="F967" s="224">
        <v>-556</v>
      </c>
      <c r="G967" s="224">
        <v>-557.5</v>
      </c>
      <c r="H967" s="191">
        <v>41947</v>
      </c>
      <c r="I967" s="224">
        <v>4250</v>
      </c>
      <c r="J967" s="224">
        <v>3700</v>
      </c>
      <c r="K967" s="237"/>
    </row>
    <row r="968" spans="1:11">
      <c r="A968" s="191">
        <v>41926</v>
      </c>
      <c r="B968" s="217">
        <v>4250</v>
      </c>
      <c r="C968" s="191">
        <v>41962</v>
      </c>
      <c r="D968" s="224">
        <v>-116.5</v>
      </c>
      <c r="E968" s="224">
        <v>-384.5</v>
      </c>
      <c r="F968" s="224">
        <v>-515.79999999999995</v>
      </c>
      <c r="G968" s="224">
        <v>-509</v>
      </c>
      <c r="H968" s="191">
        <v>41946</v>
      </c>
      <c r="I968" s="224">
        <v>4250</v>
      </c>
      <c r="J968" s="224">
        <v>3700</v>
      </c>
      <c r="K968" s="237"/>
    </row>
    <row r="969" spans="1:11">
      <c r="A969" s="191">
        <v>41925</v>
      </c>
      <c r="B969" s="217">
        <v>4250</v>
      </c>
      <c r="C969" s="191">
        <v>41961</v>
      </c>
      <c r="D969" s="224">
        <v>-116.5</v>
      </c>
      <c r="E969" s="224">
        <v>-384.5</v>
      </c>
      <c r="F969" s="224">
        <v>-515.79999999999995</v>
      </c>
      <c r="G969" s="224">
        <v>-509</v>
      </c>
      <c r="H969" s="191">
        <v>41943</v>
      </c>
      <c r="I969" s="224">
        <v>4250</v>
      </c>
      <c r="J969" s="224">
        <v>3750</v>
      </c>
      <c r="K969" s="237"/>
    </row>
    <row r="970" spans="1:11">
      <c r="A970" s="191">
        <v>41922</v>
      </c>
      <c r="B970" s="217">
        <v>4250</v>
      </c>
      <c r="C970" s="191">
        <v>41960</v>
      </c>
      <c r="D970" s="224">
        <v>-116.5</v>
      </c>
      <c r="E970" s="224">
        <v>-384.5</v>
      </c>
      <c r="F970" s="224">
        <v>-459</v>
      </c>
      <c r="G970" s="224">
        <v>-460.5</v>
      </c>
      <c r="H970" s="191">
        <v>41942</v>
      </c>
      <c r="I970" s="224">
        <v>4250</v>
      </c>
      <c r="J970" s="224">
        <v>3750</v>
      </c>
      <c r="K970" s="237"/>
    </row>
    <row r="971" spans="1:11">
      <c r="A971" s="191">
        <v>41921</v>
      </c>
      <c r="B971" s="217">
        <v>4250</v>
      </c>
      <c r="C971" s="191">
        <v>41957</v>
      </c>
      <c r="D971" s="224">
        <v>-116.5</v>
      </c>
      <c r="E971" s="224">
        <v>-384.5</v>
      </c>
      <c r="F971" s="224">
        <v>-459</v>
      </c>
      <c r="G971" s="224">
        <v>-460.5</v>
      </c>
      <c r="H971" s="191">
        <v>41941</v>
      </c>
      <c r="I971" s="224">
        <v>4250</v>
      </c>
      <c r="J971" s="224">
        <v>3750</v>
      </c>
      <c r="K971" s="237"/>
    </row>
    <row r="972" spans="1:11">
      <c r="A972" s="191">
        <v>41920</v>
      </c>
      <c r="B972" s="217">
        <v>4250</v>
      </c>
      <c r="C972" s="191">
        <v>41956</v>
      </c>
      <c r="D972" s="224">
        <v>-116.5</v>
      </c>
      <c r="E972" s="224">
        <v>-384.5</v>
      </c>
      <c r="F972" s="224">
        <v>-459</v>
      </c>
      <c r="G972" s="224">
        <v>-460.5</v>
      </c>
      <c r="H972" s="191">
        <v>41940</v>
      </c>
      <c r="I972" s="224">
        <v>4250</v>
      </c>
      <c r="J972" s="224">
        <v>3750</v>
      </c>
      <c r="K972" s="237"/>
    </row>
    <row r="973" spans="1:11">
      <c r="A973" s="191">
        <v>41912</v>
      </c>
      <c r="B973" s="217">
        <v>4250</v>
      </c>
      <c r="C973" s="191">
        <v>41955</v>
      </c>
      <c r="D973" s="224">
        <v>-116.5</v>
      </c>
      <c r="E973" s="224">
        <v>-384.5</v>
      </c>
      <c r="F973" s="224">
        <v>-515.79999999999995</v>
      </c>
      <c r="G973" s="224">
        <v>-468.8</v>
      </c>
      <c r="H973" s="191">
        <v>41939</v>
      </c>
      <c r="I973" s="224">
        <v>4250</v>
      </c>
      <c r="J973" s="224">
        <v>3750</v>
      </c>
      <c r="K973" s="237"/>
    </row>
    <row r="974" spans="1:11">
      <c r="A974" s="191">
        <v>41911</v>
      </c>
      <c r="B974" s="217">
        <v>4250</v>
      </c>
      <c r="C974" s="191">
        <v>41954</v>
      </c>
      <c r="D974" s="224">
        <v>-116.5</v>
      </c>
      <c r="E974" s="224">
        <v>-384.5</v>
      </c>
      <c r="F974" s="224">
        <v>-515.79999999999995</v>
      </c>
      <c r="G974" s="224">
        <v>-468.8</v>
      </c>
      <c r="H974" s="191">
        <v>41936</v>
      </c>
      <c r="I974" s="224">
        <v>4250</v>
      </c>
      <c r="J974" s="224">
        <v>3750</v>
      </c>
      <c r="K974" s="237"/>
    </row>
    <row r="975" spans="1:11">
      <c r="A975" s="191">
        <v>41908</v>
      </c>
      <c r="B975" s="217">
        <v>4250</v>
      </c>
      <c r="C975" s="191">
        <v>41953</v>
      </c>
      <c r="D975" s="224">
        <v>-116.5</v>
      </c>
      <c r="E975" s="224">
        <v>-360.4</v>
      </c>
      <c r="F975" s="224">
        <v>-475.5</v>
      </c>
      <c r="G975" s="224">
        <v>-468.8</v>
      </c>
      <c r="H975" s="191">
        <v>41935</v>
      </c>
      <c r="I975" s="224">
        <v>4250</v>
      </c>
      <c r="J975" s="224">
        <v>3750</v>
      </c>
      <c r="K975" s="237"/>
    </row>
    <row r="976" spans="1:11">
      <c r="A976" s="191">
        <v>41907</v>
      </c>
      <c r="B976" s="217">
        <v>4250</v>
      </c>
      <c r="C976" s="191">
        <v>41950</v>
      </c>
      <c r="D976" s="224">
        <v>-116.5</v>
      </c>
      <c r="E976" s="224">
        <v>-323</v>
      </c>
      <c r="F976" s="224">
        <v>-475.5</v>
      </c>
      <c r="G976" s="224">
        <v>-468.8</v>
      </c>
      <c r="H976" s="191">
        <v>41934</v>
      </c>
      <c r="I976" s="224">
        <v>4250</v>
      </c>
      <c r="J976" s="224">
        <v>3750</v>
      </c>
      <c r="K976" s="237"/>
    </row>
    <row r="977" spans="1:11">
      <c r="A977" s="191">
        <v>41906</v>
      </c>
      <c r="B977" s="217">
        <v>4250</v>
      </c>
      <c r="C977" s="191">
        <v>41949</v>
      </c>
      <c r="D977" s="224">
        <v>-116.5</v>
      </c>
      <c r="E977" s="224">
        <v>-323</v>
      </c>
      <c r="F977" s="224">
        <v>-475.5</v>
      </c>
      <c r="G977" s="224">
        <v>-468.8</v>
      </c>
      <c r="H977" s="191">
        <v>41933</v>
      </c>
      <c r="I977" s="224">
        <v>4250</v>
      </c>
      <c r="J977" s="224">
        <v>3750</v>
      </c>
      <c r="K977" s="237"/>
    </row>
    <row r="978" spans="1:11">
      <c r="A978" s="191">
        <v>41905</v>
      </c>
      <c r="B978" s="217">
        <v>4250</v>
      </c>
      <c r="C978" s="191">
        <v>41948</v>
      </c>
      <c r="D978" s="224">
        <v>-116.5</v>
      </c>
      <c r="E978" s="224">
        <v>-323</v>
      </c>
      <c r="F978" s="224">
        <v>-418.4</v>
      </c>
      <c r="G978" s="224">
        <v>-452.3</v>
      </c>
      <c r="H978" s="191">
        <v>41932</v>
      </c>
      <c r="I978" s="224">
        <v>4250</v>
      </c>
      <c r="J978" s="224">
        <v>3800</v>
      </c>
      <c r="K978" s="237"/>
    </row>
    <row r="979" spans="1:11">
      <c r="A979" s="191">
        <v>41904</v>
      </c>
      <c r="B979" s="217">
        <v>4250</v>
      </c>
      <c r="C979" s="191">
        <v>41947</v>
      </c>
      <c r="D979" s="224">
        <v>-116.5</v>
      </c>
      <c r="E979" s="224">
        <v>-337.9</v>
      </c>
      <c r="F979" s="224">
        <v>-418.4</v>
      </c>
      <c r="G979" s="224">
        <v>-452.3</v>
      </c>
      <c r="H979" s="191">
        <v>41929</v>
      </c>
      <c r="I979" s="224">
        <v>4250</v>
      </c>
      <c r="J979" s="224">
        <v>3800</v>
      </c>
      <c r="K979" s="237"/>
    </row>
    <row r="980" spans="1:11">
      <c r="A980" s="191">
        <v>41901</v>
      </c>
      <c r="B980" s="217">
        <v>4250</v>
      </c>
      <c r="C980" s="191">
        <v>41946</v>
      </c>
      <c r="D980" s="224">
        <v>-116.5</v>
      </c>
      <c r="E980" s="224">
        <v>-337.9</v>
      </c>
      <c r="F980" s="224">
        <v>-418.4</v>
      </c>
      <c r="G980" s="224">
        <v>-452.3</v>
      </c>
      <c r="H980" s="191">
        <v>41928</v>
      </c>
      <c r="I980" s="224">
        <v>4250</v>
      </c>
      <c r="J980" s="224">
        <v>3800</v>
      </c>
      <c r="K980" s="237"/>
    </row>
    <row r="981" spans="1:11">
      <c r="A981" s="191">
        <v>41900</v>
      </c>
      <c r="B981" s="217">
        <v>4250</v>
      </c>
      <c r="C981" s="191">
        <v>41943</v>
      </c>
      <c r="D981" s="224">
        <v>-124.8</v>
      </c>
      <c r="E981" s="224">
        <v>-346.1</v>
      </c>
      <c r="F981" s="224">
        <v>-443.1</v>
      </c>
      <c r="G981" s="224">
        <v>-477</v>
      </c>
      <c r="H981" s="191">
        <v>41927</v>
      </c>
      <c r="I981" s="224">
        <v>4250</v>
      </c>
      <c r="J981" s="224">
        <v>3800</v>
      </c>
      <c r="K981" s="237"/>
    </row>
    <row r="982" spans="1:11">
      <c r="A982" s="191">
        <v>41899</v>
      </c>
      <c r="B982" s="217">
        <v>4250</v>
      </c>
      <c r="C982" s="191">
        <v>41942</v>
      </c>
      <c r="D982" s="224">
        <v>-124.8</v>
      </c>
      <c r="E982" s="224">
        <v>-346.1</v>
      </c>
      <c r="F982" s="224">
        <v>-443.1</v>
      </c>
      <c r="G982" s="224">
        <v>-477</v>
      </c>
      <c r="H982" s="191">
        <v>41926</v>
      </c>
      <c r="I982" s="224">
        <v>4250</v>
      </c>
      <c r="J982" s="224">
        <v>3800</v>
      </c>
      <c r="K982" s="237"/>
    </row>
    <row r="983" spans="1:11">
      <c r="A983" s="191">
        <v>41898</v>
      </c>
      <c r="B983" s="217">
        <v>4250</v>
      </c>
      <c r="C983" s="191">
        <v>41941</v>
      </c>
      <c r="D983" s="224">
        <v>-124.8</v>
      </c>
      <c r="E983" s="224">
        <v>-346.1</v>
      </c>
      <c r="F983" s="224">
        <v>-443.1</v>
      </c>
      <c r="G983" s="224">
        <v>-477</v>
      </c>
      <c r="H983" s="191">
        <v>41925</v>
      </c>
      <c r="I983" s="224">
        <v>4250</v>
      </c>
      <c r="J983" s="224">
        <v>3800</v>
      </c>
      <c r="K983" s="237"/>
    </row>
    <row r="984" spans="1:11">
      <c r="A984" s="191">
        <v>41897</v>
      </c>
      <c r="B984" s="217">
        <v>4250</v>
      </c>
      <c r="C984" s="191">
        <v>41940</v>
      </c>
      <c r="D984" s="224">
        <v>-133</v>
      </c>
      <c r="E984" s="224">
        <v>-370.3</v>
      </c>
      <c r="F984" s="224">
        <v>-467.3</v>
      </c>
      <c r="G984" s="224">
        <v>-477</v>
      </c>
      <c r="H984" s="191">
        <v>41923</v>
      </c>
      <c r="I984" s="224">
        <v>4250</v>
      </c>
      <c r="J984" s="224">
        <v>3800</v>
      </c>
      <c r="K984" s="237"/>
    </row>
    <row r="985" spans="1:11">
      <c r="A985" s="191">
        <v>41894</v>
      </c>
      <c r="B985" s="217">
        <v>4250</v>
      </c>
      <c r="C985" s="191">
        <v>41939</v>
      </c>
      <c r="D985" s="224">
        <v>-133</v>
      </c>
      <c r="E985" s="224">
        <v>-370.3</v>
      </c>
      <c r="F985" s="224">
        <v>-467.3</v>
      </c>
      <c r="G985" s="224">
        <v>-477</v>
      </c>
      <c r="H985" s="191">
        <v>41922</v>
      </c>
      <c r="I985" s="224">
        <v>4250</v>
      </c>
      <c r="J985" s="224">
        <v>3800</v>
      </c>
      <c r="K985" s="237"/>
    </row>
    <row r="986" spans="1:11">
      <c r="A986" s="191">
        <v>41893</v>
      </c>
      <c r="B986" s="217">
        <v>4250</v>
      </c>
      <c r="C986" s="191">
        <v>41936</v>
      </c>
      <c r="D986" s="224">
        <v>-133</v>
      </c>
      <c r="E986" s="224">
        <v>-370.3</v>
      </c>
      <c r="F986" s="224">
        <v>-467.3</v>
      </c>
      <c r="G986" s="224">
        <v>-477</v>
      </c>
      <c r="H986" s="191">
        <v>41921</v>
      </c>
      <c r="I986" s="224">
        <v>4250</v>
      </c>
      <c r="J986" s="224">
        <v>3800</v>
      </c>
      <c r="K986" s="237"/>
    </row>
    <row r="987" spans="1:11">
      <c r="A987" s="191">
        <v>41892</v>
      </c>
      <c r="B987" s="217">
        <v>4250</v>
      </c>
      <c r="C987" s="191">
        <v>41935</v>
      </c>
      <c r="D987" s="224">
        <v>-133</v>
      </c>
      <c r="E987" s="224">
        <v>-370.3</v>
      </c>
      <c r="F987" s="224">
        <v>-475.5</v>
      </c>
      <c r="G987" s="224">
        <v>-525.5</v>
      </c>
      <c r="H987" s="191">
        <v>41920</v>
      </c>
      <c r="I987" s="224">
        <v>4250</v>
      </c>
      <c r="J987" s="224">
        <v>3800</v>
      </c>
      <c r="K987" s="237"/>
    </row>
    <row r="988" spans="1:11">
      <c r="A988" s="191">
        <v>41891</v>
      </c>
      <c r="B988" s="217">
        <v>4250</v>
      </c>
      <c r="C988" s="191">
        <v>41934</v>
      </c>
      <c r="D988" s="224">
        <v>-133</v>
      </c>
      <c r="E988" s="224">
        <v>-370.3</v>
      </c>
      <c r="F988" s="224">
        <v>-524</v>
      </c>
      <c r="G988" s="224">
        <v>-574</v>
      </c>
      <c r="H988" s="191">
        <v>41912</v>
      </c>
      <c r="I988" s="224">
        <v>4250</v>
      </c>
      <c r="J988" s="224">
        <v>3800</v>
      </c>
      <c r="K988" s="237"/>
    </row>
    <row r="989" spans="1:11">
      <c r="A989" s="191">
        <v>41887</v>
      </c>
      <c r="B989" s="217">
        <v>4250</v>
      </c>
      <c r="C989" s="191">
        <v>41933</v>
      </c>
      <c r="D989" s="224">
        <v>-133</v>
      </c>
      <c r="E989" s="224">
        <v>-370.3</v>
      </c>
      <c r="F989" s="224">
        <v>-524</v>
      </c>
      <c r="G989" s="224">
        <v>-574</v>
      </c>
      <c r="H989" s="191">
        <v>41911</v>
      </c>
      <c r="I989" s="224">
        <v>4250</v>
      </c>
      <c r="J989" s="224">
        <v>3800</v>
      </c>
      <c r="K989" s="237"/>
    </row>
    <row r="990" spans="1:11">
      <c r="A990" s="191">
        <v>41886</v>
      </c>
      <c r="B990" s="217">
        <v>4250</v>
      </c>
      <c r="C990" s="191">
        <v>41932</v>
      </c>
      <c r="D990" s="224">
        <v>-116.5</v>
      </c>
      <c r="E990" s="224">
        <v>-362</v>
      </c>
      <c r="F990" s="224">
        <v>-467.3</v>
      </c>
      <c r="G990" s="224">
        <v>-557.5</v>
      </c>
      <c r="H990" s="191">
        <v>41910</v>
      </c>
      <c r="I990" s="224">
        <v>4250</v>
      </c>
      <c r="J990" s="224">
        <v>4100</v>
      </c>
      <c r="K990" s="237"/>
    </row>
    <row r="991" spans="1:11">
      <c r="A991" s="191">
        <v>41885</v>
      </c>
      <c r="B991" s="217">
        <v>4250</v>
      </c>
      <c r="C991" s="191">
        <v>41929</v>
      </c>
      <c r="D991" s="224">
        <v>-116.5</v>
      </c>
      <c r="E991" s="224">
        <v>-362</v>
      </c>
      <c r="F991" s="224">
        <v>-467.3</v>
      </c>
      <c r="G991" s="224">
        <v>-557.5</v>
      </c>
      <c r="H991" s="191">
        <v>41908</v>
      </c>
      <c r="I991" s="224">
        <v>4250</v>
      </c>
      <c r="J991" s="224">
        <v>4100</v>
      </c>
      <c r="K991" s="237"/>
    </row>
    <row r="992" spans="1:11">
      <c r="A992" s="191">
        <v>41884</v>
      </c>
      <c r="B992" s="217">
        <v>4250</v>
      </c>
      <c r="C992" s="191">
        <v>41928</v>
      </c>
      <c r="D992" s="224">
        <v>-116.5</v>
      </c>
      <c r="E992" s="224">
        <v>-362</v>
      </c>
      <c r="F992" s="224">
        <v>-459</v>
      </c>
      <c r="G992" s="224">
        <v>-541</v>
      </c>
      <c r="H992" s="191">
        <v>41907</v>
      </c>
      <c r="I992" s="224">
        <v>4250</v>
      </c>
      <c r="J992" s="224">
        <v>4100</v>
      </c>
      <c r="K992" s="237"/>
    </row>
    <row r="993" spans="1:11">
      <c r="A993" s="191">
        <v>41883</v>
      </c>
      <c r="B993" s="217">
        <v>4250</v>
      </c>
      <c r="C993" s="191">
        <v>41927</v>
      </c>
      <c r="D993" s="224">
        <v>-116.5</v>
      </c>
      <c r="E993" s="224">
        <v>-362</v>
      </c>
      <c r="F993" s="224">
        <v>-459</v>
      </c>
      <c r="G993" s="224">
        <v>-541</v>
      </c>
      <c r="H993" s="191">
        <v>41906</v>
      </c>
      <c r="I993" s="224">
        <v>4250</v>
      </c>
      <c r="J993" s="224">
        <v>4100</v>
      </c>
      <c r="K993" s="237"/>
    </row>
    <row r="994" spans="1:11">
      <c r="A994" s="191">
        <v>41880</v>
      </c>
      <c r="B994" s="217">
        <v>4250</v>
      </c>
      <c r="C994" s="191">
        <v>41926</v>
      </c>
      <c r="D994" s="224">
        <v>-124.8</v>
      </c>
      <c r="E994" s="224">
        <v>-394.4</v>
      </c>
      <c r="F994" s="224">
        <v>-531.70000000000005</v>
      </c>
      <c r="G994" s="224">
        <v>-557.5</v>
      </c>
      <c r="H994" s="191">
        <v>41905</v>
      </c>
      <c r="I994" s="224">
        <v>4250</v>
      </c>
      <c r="J994" s="224">
        <v>4100</v>
      </c>
      <c r="K994" s="237"/>
    </row>
    <row r="995" spans="1:11">
      <c r="A995" s="191">
        <v>41879</v>
      </c>
      <c r="B995" s="217">
        <v>4250</v>
      </c>
      <c r="C995" s="191">
        <v>41925</v>
      </c>
      <c r="D995" s="224">
        <v>-124.8</v>
      </c>
      <c r="E995" s="224">
        <v>-394.4</v>
      </c>
      <c r="F995" s="224">
        <v>-531.70000000000005</v>
      </c>
      <c r="G995" s="224">
        <v>-557.5</v>
      </c>
      <c r="H995" s="191">
        <v>41904</v>
      </c>
      <c r="I995" s="224">
        <v>4250</v>
      </c>
      <c r="J995" s="224">
        <v>4100</v>
      </c>
      <c r="K995" s="237"/>
    </row>
    <row r="996" spans="1:11">
      <c r="A996" s="191">
        <v>41878</v>
      </c>
      <c r="B996" s="217">
        <v>4250</v>
      </c>
      <c r="C996" s="191">
        <v>41923</v>
      </c>
      <c r="D996" s="224">
        <v>-124.8</v>
      </c>
      <c r="E996" s="224">
        <v>-394.4</v>
      </c>
      <c r="F996" s="224">
        <v>-531.70000000000005</v>
      </c>
      <c r="G996" s="224">
        <v>-557.5</v>
      </c>
      <c r="H996" s="191">
        <v>41901</v>
      </c>
      <c r="I996" s="224">
        <v>4250</v>
      </c>
      <c r="J996" s="224">
        <v>4100</v>
      </c>
      <c r="K996" s="237"/>
    </row>
    <row r="997" spans="1:11">
      <c r="A997" s="191">
        <v>41877</v>
      </c>
      <c r="B997" s="217">
        <v>4250</v>
      </c>
      <c r="C997" s="191">
        <v>41922</v>
      </c>
      <c r="D997" s="224">
        <v>-124.8</v>
      </c>
      <c r="E997" s="224">
        <v>-394.4</v>
      </c>
      <c r="F997" s="224">
        <v>-531.70000000000005</v>
      </c>
      <c r="G997" s="224">
        <v>-557.5</v>
      </c>
      <c r="H997" s="191">
        <v>41900</v>
      </c>
      <c r="I997" s="224">
        <v>4250</v>
      </c>
      <c r="J997" s="224">
        <v>4100</v>
      </c>
      <c r="K997" s="237"/>
    </row>
    <row r="998" spans="1:11">
      <c r="A998" s="191">
        <v>41876</v>
      </c>
      <c r="B998" s="217">
        <v>4250</v>
      </c>
      <c r="C998" s="191">
        <v>41921</v>
      </c>
      <c r="D998" s="224">
        <v>-141.30000000000001</v>
      </c>
      <c r="E998" s="224">
        <v>-451.2</v>
      </c>
      <c r="F998" s="224">
        <v>-556.4</v>
      </c>
      <c r="G998" s="224">
        <v>-565.79999999999995</v>
      </c>
      <c r="H998" s="191">
        <v>41899</v>
      </c>
      <c r="I998" s="224">
        <v>4250</v>
      </c>
      <c r="J998" s="224">
        <v>4100</v>
      </c>
      <c r="K998" s="237"/>
    </row>
    <row r="999" spans="1:11">
      <c r="A999" s="191">
        <v>41873</v>
      </c>
      <c r="B999" s="217">
        <v>4250</v>
      </c>
      <c r="C999" s="191">
        <v>41920</v>
      </c>
      <c r="D999" s="224">
        <v>-141.30000000000001</v>
      </c>
      <c r="E999" s="224">
        <v>-451.2</v>
      </c>
      <c r="F999" s="224">
        <v>-556.4</v>
      </c>
      <c r="G999" s="224">
        <v>-565.79999999999995</v>
      </c>
      <c r="H999" s="191">
        <v>41898</v>
      </c>
      <c r="I999" s="224">
        <v>4250</v>
      </c>
      <c r="J999" s="224">
        <v>4100</v>
      </c>
      <c r="K999" s="237"/>
    </row>
    <row r="1000" spans="1:11">
      <c r="A1000" s="191">
        <v>41872</v>
      </c>
      <c r="B1000" s="217">
        <v>4250</v>
      </c>
      <c r="C1000" s="191">
        <v>41912</v>
      </c>
      <c r="D1000" s="224">
        <v>-141.30000000000001</v>
      </c>
      <c r="E1000" s="224">
        <v>-451.2</v>
      </c>
      <c r="F1000" s="224">
        <v>-556.4</v>
      </c>
      <c r="G1000" s="224">
        <v>-565.79999999999995</v>
      </c>
      <c r="H1000" s="191">
        <v>41897</v>
      </c>
      <c r="I1000" s="224">
        <v>4250</v>
      </c>
      <c r="J1000" s="224">
        <v>4100</v>
      </c>
      <c r="K1000" s="237"/>
    </row>
    <row r="1001" spans="1:11">
      <c r="A1001" s="191">
        <v>41871</v>
      </c>
      <c r="B1001" s="217">
        <v>4250</v>
      </c>
      <c r="C1001" s="191">
        <v>41911</v>
      </c>
      <c r="D1001" s="224">
        <v>-133</v>
      </c>
      <c r="E1001" s="224">
        <v>-451.2</v>
      </c>
      <c r="F1001" s="224">
        <v>-524</v>
      </c>
      <c r="G1001" s="224">
        <v>-525.5</v>
      </c>
      <c r="H1001" s="191">
        <v>41894</v>
      </c>
      <c r="I1001" s="224">
        <v>4250</v>
      </c>
      <c r="J1001" s="224">
        <v>4100</v>
      </c>
      <c r="K1001" s="237"/>
    </row>
    <row r="1002" spans="1:11">
      <c r="A1002" s="191">
        <v>41870</v>
      </c>
      <c r="B1002" s="217">
        <v>4250</v>
      </c>
      <c r="C1002" s="191">
        <v>41910</v>
      </c>
      <c r="D1002" s="224">
        <v>-133</v>
      </c>
      <c r="E1002" s="224">
        <v>-451.2</v>
      </c>
      <c r="F1002" s="224">
        <v>-524</v>
      </c>
      <c r="G1002" s="224">
        <v>-525.5</v>
      </c>
      <c r="H1002" s="191">
        <v>41893</v>
      </c>
      <c r="I1002" s="224">
        <v>4250</v>
      </c>
      <c r="J1002" s="224">
        <v>4100</v>
      </c>
      <c r="K1002" s="237"/>
    </row>
    <row r="1003" spans="1:11">
      <c r="A1003" s="191">
        <v>41869</v>
      </c>
      <c r="B1003" s="217">
        <v>4250</v>
      </c>
      <c r="C1003" s="191">
        <v>41908</v>
      </c>
      <c r="D1003" s="224">
        <v>-133</v>
      </c>
      <c r="E1003" s="224">
        <v>-459.4</v>
      </c>
      <c r="F1003" s="224">
        <v>-500.3</v>
      </c>
      <c r="G1003" s="224">
        <v>-553.79999999999995</v>
      </c>
      <c r="H1003" s="191">
        <v>41892</v>
      </c>
      <c r="I1003" s="224">
        <v>4250</v>
      </c>
      <c r="J1003" s="224">
        <v>4100</v>
      </c>
      <c r="K1003" s="237"/>
    </row>
    <row r="1004" spans="1:11">
      <c r="A1004" s="191">
        <v>41866</v>
      </c>
      <c r="B1004" s="217">
        <v>4250</v>
      </c>
      <c r="C1004" s="191">
        <v>41907</v>
      </c>
      <c r="D1004" s="224">
        <v>-133</v>
      </c>
      <c r="E1004" s="224">
        <v>-459.4</v>
      </c>
      <c r="F1004" s="224">
        <v>-500.3</v>
      </c>
      <c r="G1004" s="224">
        <v>-553.79999999999995</v>
      </c>
      <c r="H1004" s="191">
        <v>41891</v>
      </c>
      <c r="I1004" s="224">
        <v>4250</v>
      </c>
      <c r="J1004" s="224">
        <v>4100</v>
      </c>
      <c r="K1004" s="237"/>
    </row>
    <row r="1005" spans="1:11">
      <c r="A1005" s="191">
        <v>41865</v>
      </c>
      <c r="B1005" s="217">
        <v>4250</v>
      </c>
      <c r="C1005" s="191">
        <v>41906</v>
      </c>
      <c r="D1005" s="224">
        <v>-133</v>
      </c>
      <c r="E1005" s="224">
        <v>-459.4</v>
      </c>
      <c r="F1005" s="224">
        <v>-500.3</v>
      </c>
      <c r="G1005" s="224">
        <v>-553.79999999999995</v>
      </c>
      <c r="H1005" s="191">
        <v>41887</v>
      </c>
      <c r="I1005" s="224">
        <v>4250</v>
      </c>
      <c r="J1005" s="224">
        <v>4100</v>
      </c>
      <c r="K1005" s="237"/>
    </row>
    <row r="1006" spans="1:11">
      <c r="A1006" s="191">
        <v>41864</v>
      </c>
      <c r="B1006" s="217">
        <v>4250</v>
      </c>
      <c r="C1006" s="191">
        <v>41905</v>
      </c>
      <c r="D1006" s="224">
        <v>-133</v>
      </c>
      <c r="E1006" s="224">
        <v>-442.9</v>
      </c>
      <c r="F1006" s="224">
        <v>-483.8</v>
      </c>
      <c r="G1006" s="224">
        <v>-557.5</v>
      </c>
      <c r="H1006" s="191">
        <v>41886</v>
      </c>
      <c r="I1006" s="224">
        <v>4250</v>
      </c>
      <c r="J1006" s="224">
        <v>4100</v>
      </c>
      <c r="K1006" s="237"/>
    </row>
    <row r="1007" spans="1:11">
      <c r="A1007" s="191">
        <v>41863</v>
      </c>
      <c r="B1007" s="217">
        <v>4250</v>
      </c>
      <c r="C1007" s="191">
        <v>41904</v>
      </c>
      <c r="D1007" s="224">
        <v>-133</v>
      </c>
      <c r="E1007" s="224">
        <v>-442.9</v>
      </c>
      <c r="F1007" s="224">
        <v>-483.8</v>
      </c>
      <c r="G1007" s="224">
        <v>-615.79999999999995</v>
      </c>
      <c r="H1007" s="191">
        <v>41885</v>
      </c>
      <c r="I1007" s="224">
        <v>4250</v>
      </c>
      <c r="J1007" s="224">
        <v>4100</v>
      </c>
      <c r="K1007" s="237"/>
    </row>
    <row r="1008" spans="1:11">
      <c r="A1008" s="191">
        <v>41862</v>
      </c>
      <c r="B1008" s="217">
        <v>4250</v>
      </c>
      <c r="C1008" s="191">
        <v>41901</v>
      </c>
      <c r="D1008" s="224">
        <v>-133</v>
      </c>
      <c r="E1008" s="224">
        <v>-451.2</v>
      </c>
      <c r="F1008" s="224">
        <v>-598.79999999999995</v>
      </c>
      <c r="G1008" s="224">
        <v>-615.79999999999995</v>
      </c>
      <c r="H1008" s="191">
        <v>41884</v>
      </c>
      <c r="I1008" s="224">
        <v>4250</v>
      </c>
      <c r="J1008" s="224">
        <v>4100</v>
      </c>
      <c r="K1008" s="237"/>
    </row>
    <row r="1009" spans="1:11">
      <c r="A1009" s="191">
        <v>41859</v>
      </c>
      <c r="B1009" s="217">
        <v>4250</v>
      </c>
      <c r="C1009" s="191">
        <v>41900</v>
      </c>
      <c r="D1009" s="224">
        <v>-133</v>
      </c>
      <c r="E1009" s="224">
        <v>-451.2</v>
      </c>
      <c r="F1009" s="224">
        <v>-598.79999999999995</v>
      </c>
      <c r="G1009" s="224">
        <v>-615.79999999999995</v>
      </c>
      <c r="H1009" s="191">
        <v>41883</v>
      </c>
      <c r="I1009" s="224">
        <v>4250</v>
      </c>
      <c r="J1009" s="224">
        <v>4100</v>
      </c>
      <c r="K1009" s="237"/>
    </row>
    <row r="1010" spans="1:11">
      <c r="A1010" s="191">
        <v>41858</v>
      </c>
      <c r="B1010" s="217">
        <v>4250</v>
      </c>
      <c r="C1010" s="191">
        <v>41899</v>
      </c>
      <c r="D1010" s="224">
        <v>-133</v>
      </c>
      <c r="E1010" s="224">
        <v>-451.15</v>
      </c>
      <c r="F1010" s="224">
        <v>-598.75</v>
      </c>
      <c r="G1010" s="224">
        <v>-615.75</v>
      </c>
      <c r="H1010" s="191">
        <v>41880</v>
      </c>
      <c r="I1010" s="224">
        <v>4250</v>
      </c>
      <c r="J1010" s="224">
        <v>4100</v>
      </c>
      <c r="K1010" s="237"/>
    </row>
    <row r="1011" spans="1:11">
      <c r="A1011" s="191">
        <v>41857</v>
      </c>
      <c r="B1011" s="217">
        <v>4250</v>
      </c>
      <c r="C1011" s="191">
        <v>41898</v>
      </c>
      <c r="D1011" s="224">
        <v>-133</v>
      </c>
      <c r="E1011" s="224">
        <v>-451.15</v>
      </c>
      <c r="F1011" s="224">
        <v>-598.75</v>
      </c>
      <c r="G1011" s="224">
        <v>-615.75</v>
      </c>
      <c r="H1011" s="191">
        <v>41879</v>
      </c>
      <c r="I1011" s="224">
        <v>4250</v>
      </c>
      <c r="J1011" s="224">
        <v>4100</v>
      </c>
      <c r="K1011" s="237"/>
    </row>
    <row r="1012" spans="1:11">
      <c r="A1012" s="191">
        <v>41856</v>
      </c>
      <c r="B1012" s="217">
        <v>4250</v>
      </c>
      <c r="C1012" s="191">
        <v>41897</v>
      </c>
      <c r="D1012" s="224">
        <v>-133</v>
      </c>
      <c r="E1012" s="224">
        <v>-451.15</v>
      </c>
      <c r="F1012" s="224">
        <v>-598.75</v>
      </c>
      <c r="G1012" s="224">
        <v>-615.75</v>
      </c>
      <c r="H1012" s="191">
        <v>41878</v>
      </c>
      <c r="I1012" s="224">
        <v>4250</v>
      </c>
      <c r="J1012" s="224">
        <v>4100</v>
      </c>
      <c r="K1012" s="237"/>
    </row>
    <row r="1013" spans="1:11">
      <c r="A1013" s="191">
        <v>41855</v>
      </c>
      <c r="B1013" s="217">
        <v>4250</v>
      </c>
      <c r="C1013" s="191">
        <v>41894</v>
      </c>
      <c r="D1013" s="224">
        <v>-141.25</v>
      </c>
      <c r="E1013" s="224">
        <v>-459.4</v>
      </c>
      <c r="F1013" s="224">
        <v>-558.5</v>
      </c>
      <c r="G1013" s="224">
        <v>-624</v>
      </c>
      <c r="H1013" s="191">
        <v>41877</v>
      </c>
      <c r="I1013" s="224">
        <v>4250</v>
      </c>
      <c r="J1013" s="224">
        <v>4100</v>
      </c>
      <c r="K1013" s="237"/>
    </row>
    <row r="1014" spans="1:11">
      <c r="A1014" s="191">
        <v>41852</v>
      </c>
      <c r="B1014" s="217">
        <v>4250</v>
      </c>
      <c r="C1014" s="191">
        <v>41893</v>
      </c>
      <c r="D1014" s="224">
        <v>-141.30000000000001</v>
      </c>
      <c r="E1014" s="224">
        <v>-459.4</v>
      </c>
      <c r="F1014" s="224">
        <v>-558.5</v>
      </c>
      <c r="G1014" s="224">
        <v>-624</v>
      </c>
      <c r="H1014" s="191">
        <v>41876</v>
      </c>
      <c r="I1014" s="224">
        <v>4250</v>
      </c>
      <c r="J1014" s="224">
        <v>4100</v>
      </c>
      <c r="K1014" s="237"/>
    </row>
    <row r="1015" spans="1:11">
      <c r="A1015" s="191">
        <v>41851</v>
      </c>
      <c r="B1015" s="217">
        <v>4250</v>
      </c>
      <c r="C1015" s="191">
        <v>41892</v>
      </c>
      <c r="D1015" s="224">
        <v>-141.30000000000001</v>
      </c>
      <c r="E1015" s="224">
        <v>-459.4</v>
      </c>
      <c r="F1015" s="224">
        <v>-558.5</v>
      </c>
      <c r="G1015" s="224">
        <v>-624</v>
      </c>
      <c r="H1015" s="191">
        <v>41873</v>
      </c>
      <c r="I1015" s="224">
        <v>4250</v>
      </c>
      <c r="J1015" s="224">
        <v>4100</v>
      </c>
      <c r="K1015" s="237"/>
    </row>
    <row r="1016" spans="1:11">
      <c r="A1016" s="191">
        <v>41850</v>
      </c>
      <c r="B1016" s="217">
        <v>4250</v>
      </c>
      <c r="C1016" s="191">
        <v>41891</v>
      </c>
      <c r="D1016" s="224">
        <v>-141.30000000000001</v>
      </c>
      <c r="E1016" s="224">
        <v>-419.2</v>
      </c>
      <c r="F1016" s="224">
        <v>-550.29999999999995</v>
      </c>
      <c r="G1016" s="224">
        <v>-615.79999999999995</v>
      </c>
      <c r="H1016" s="191">
        <v>41872</v>
      </c>
      <c r="I1016" s="224">
        <v>4250</v>
      </c>
      <c r="J1016" s="224">
        <v>4100</v>
      </c>
      <c r="K1016" s="237"/>
    </row>
    <row r="1017" spans="1:11">
      <c r="A1017" s="191">
        <v>41849</v>
      </c>
      <c r="B1017" s="217">
        <v>4250</v>
      </c>
      <c r="C1017" s="191">
        <v>41890</v>
      </c>
      <c r="D1017" s="224">
        <v>-141.30000000000001</v>
      </c>
      <c r="E1017" s="224">
        <v>-419.2</v>
      </c>
      <c r="F1017" s="224">
        <v>-550.29999999999995</v>
      </c>
      <c r="G1017" s="224">
        <v>-615.79999999999995</v>
      </c>
      <c r="H1017" s="191">
        <v>41871</v>
      </c>
      <c r="I1017" s="224">
        <v>4250</v>
      </c>
      <c r="J1017" s="224">
        <v>4100</v>
      </c>
      <c r="K1017" s="237"/>
    </row>
    <row r="1018" spans="1:11">
      <c r="A1018" s="191">
        <v>41848</v>
      </c>
      <c r="B1018" s="217">
        <v>4250</v>
      </c>
      <c r="C1018" s="191">
        <v>41887</v>
      </c>
      <c r="D1018" s="224">
        <v>-141.30000000000001</v>
      </c>
      <c r="E1018" s="224">
        <v>-419.2</v>
      </c>
      <c r="F1018" s="224">
        <v>-550.29999999999995</v>
      </c>
      <c r="G1018" s="224">
        <v>-615.79999999999995</v>
      </c>
      <c r="H1018" s="191">
        <v>41870</v>
      </c>
      <c r="I1018" s="224">
        <v>4250</v>
      </c>
      <c r="J1018" s="224">
        <v>4250</v>
      </c>
      <c r="K1018" s="237"/>
    </row>
    <row r="1019" spans="1:11">
      <c r="A1019" s="191">
        <v>41845</v>
      </c>
      <c r="B1019" s="217">
        <v>4250</v>
      </c>
      <c r="C1019" s="191">
        <v>41886</v>
      </c>
      <c r="D1019" s="224">
        <v>-141.30000000000001</v>
      </c>
      <c r="E1019" s="224">
        <v>-386.8</v>
      </c>
      <c r="F1019" s="224">
        <v>-493.5</v>
      </c>
      <c r="G1019" s="224">
        <v>-583.79999999999995</v>
      </c>
      <c r="H1019" s="191">
        <v>41869</v>
      </c>
      <c r="I1019" s="224">
        <v>4250</v>
      </c>
      <c r="J1019" s="224">
        <v>4250</v>
      </c>
      <c r="K1019" s="237"/>
    </row>
    <row r="1020" spans="1:11">
      <c r="A1020" s="191">
        <v>41844</v>
      </c>
      <c r="B1020" s="217">
        <v>4250</v>
      </c>
      <c r="C1020" s="191">
        <v>41885</v>
      </c>
      <c r="D1020" s="224">
        <v>-141.30000000000001</v>
      </c>
      <c r="E1020" s="224">
        <v>-386.8</v>
      </c>
      <c r="F1020" s="224">
        <v>-493.5</v>
      </c>
      <c r="G1020" s="224">
        <v>-583.79999999999995</v>
      </c>
      <c r="H1020" s="191">
        <v>41866</v>
      </c>
      <c r="I1020" s="224">
        <v>4250</v>
      </c>
      <c r="J1020" s="224">
        <v>4250</v>
      </c>
      <c r="K1020" s="237"/>
    </row>
    <row r="1021" spans="1:11">
      <c r="A1021" s="191">
        <v>41843</v>
      </c>
      <c r="B1021" s="217">
        <v>4250</v>
      </c>
      <c r="C1021" s="191">
        <v>41884</v>
      </c>
      <c r="D1021" s="224">
        <v>-141.30000000000001</v>
      </c>
      <c r="E1021" s="224">
        <v>-386.8</v>
      </c>
      <c r="F1021" s="224">
        <v>-493.5</v>
      </c>
      <c r="G1021" s="224">
        <v>-583.79999999999995</v>
      </c>
      <c r="H1021" s="191">
        <v>41865</v>
      </c>
      <c r="I1021" s="224">
        <v>4250</v>
      </c>
      <c r="J1021" s="224">
        <v>4250</v>
      </c>
      <c r="K1021" s="237"/>
    </row>
    <row r="1022" spans="1:11">
      <c r="A1022" s="191">
        <v>41842</v>
      </c>
      <c r="B1022" s="217">
        <v>4250</v>
      </c>
      <c r="C1022" s="191">
        <v>41883</v>
      </c>
      <c r="D1022" s="224">
        <v>-141.30000000000001</v>
      </c>
      <c r="E1022" s="224">
        <v>-386.8</v>
      </c>
      <c r="F1022" s="224">
        <v>-493.5</v>
      </c>
      <c r="G1022" s="224">
        <v>-583.79999999999995</v>
      </c>
      <c r="H1022" s="191">
        <v>41864</v>
      </c>
      <c r="I1022" s="224">
        <v>4250</v>
      </c>
      <c r="J1022" s="224">
        <v>4250</v>
      </c>
      <c r="K1022" s="237"/>
    </row>
    <row r="1023" spans="1:11">
      <c r="A1023" s="191">
        <v>41841</v>
      </c>
      <c r="B1023" s="217">
        <v>4250</v>
      </c>
      <c r="C1023" s="191">
        <v>41880</v>
      </c>
      <c r="D1023" s="224">
        <v>-199</v>
      </c>
      <c r="E1023" s="224">
        <v>-395</v>
      </c>
      <c r="F1023" s="224">
        <v>-518.29999999999995</v>
      </c>
      <c r="G1023" s="224">
        <v>-592</v>
      </c>
      <c r="H1023" s="191">
        <v>41863</v>
      </c>
      <c r="I1023" s="224">
        <v>4250</v>
      </c>
      <c r="J1023" s="224">
        <v>4250</v>
      </c>
      <c r="K1023" s="237"/>
    </row>
    <row r="1024" spans="1:11">
      <c r="A1024" s="191">
        <v>41838</v>
      </c>
      <c r="B1024" s="217">
        <v>4250</v>
      </c>
      <c r="C1024" s="191">
        <v>41879</v>
      </c>
      <c r="D1024" s="224">
        <v>-199</v>
      </c>
      <c r="E1024" s="224">
        <v>-395</v>
      </c>
      <c r="F1024" s="224">
        <v>-518.29999999999995</v>
      </c>
      <c r="G1024" s="224">
        <v>-592</v>
      </c>
      <c r="H1024" s="191">
        <v>41862</v>
      </c>
      <c r="I1024" s="224">
        <v>4250</v>
      </c>
      <c r="J1024" s="224">
        <v>4250</v>
      </c>
      <c r="K1024" s="237"/>
    </row>
    <row r="1025" spans="1:11">
      <c r="A1025" s="191">
        <v>41837</v>
      </c>
      <c r="B1025" s="217">
        <v>4250</v>
      </c>
      <c r="C1025" s="191">
        <v>41878</v>
      </c>
      <c r="D1025" s="224">
        <v>-199</v>
      </c>
      <c r="E1025" s="224">
        <v>-395</v>
      </c>
      <c r="F1025" s="224">
        <v>-518.29999999999995</v>
      </c>
      <c r="G1025" s="224">
        <v>-592</v>
      </c>
      <c r="H1025" s="191">
        <v>41859</v>
      </c>
      <c r="I1025" s="224">
        <v>4250</v>
      </c>
      <c r="J1025" s="224">
        <v>4250</v>
      </c>
      <c r="K1025" s="237"/>
    </row>
    <row r="1026" spans="1:11">
      <c r="A1026" s="191">
        <v>41836</v>
      </c>
      <c r="B1026" s="217">
        <v>4250</v>
      </c>
      <c r="C1026" s="191">
        <v>41877</v>
      </c>
      <c r="D1026" s="224">
        <v>-84.1</v>
      </c>
      <c r="E1026" s="224">
        <v>-378.1</v>
      </c>
      <c r="F1026" s="224">
        <v>-501.8</v>
      </c>
      <c r="G1026" s="224">
        <v>-551.79999999999995</v>
      </c>
      <c r="H1026" s="191">
        <v>41858</v>
      </c>
      <c r="I1026" s="224">
        <v>4250</v>
      </c>
      <c r="J1026" s="224">
        <v>4250</v>
      </c>
      <c r="K1026" s="237"/>
    </row>
    <row r="1027" spans="1:11">
      <c r="A1027" s="191">
        <v>41835</v>
      </c>
      <c r="B1027" s="217">
        <v>4250</v>
      </c>
      <c r="C1027" s="191">
        <v>41876</v>
      </c>
      <c r="D1027" s="224">
        <v>-84.1</v>
      </c>
      <c r="E1027" s="224">
        <v>-378.1</v>
      </c>
      <c r="F1027" s="224">
        <v>-501.8</v>
      </c>
      <c r="G1027" s="224">
        <v>-551.79999999999995</v>
      </c>
      <c r="H1027" s="191">
        <v>41857</v>
      </c>
      <c r="I1027" s="224">
        <v>4250</v>
      </c>
      <c r="J1027" s="224">
        <v>4250</v>
      </c>
      <c r="K1027" s="237"/>
    </row>
    <row r="1028" spans="1:11">
      <c r="A1028" s="191">
        <v>41834</v>
      </c>
      <c r="B1028" s="217">
        <v>4250</v>
      </c>
      <c r="C1028" s="191">
        <v>41873</v>
      </c>
      <c r="D1028" s="224">
        <v>-84.1</v>
      </c>
      <c r="E1028" s="224">
        <v>-378.1</v>
      </c>
      <c r="F1028" s="224">
        <v>-501.8</v>
      </c>
      <c r="G1028" s="224">
        <v>-551.79999999999995</v>
      </c>
      <c r="H1028" s="191">
        <v>41856</v>
      </c>
      <c r="I1028" s="224">
        <v>4250</v>
      </c>
      <c r="J1028" s="224">
        <v>4250</v>
      </c>
      <c r="K1028" s="237"/>
    </row>
    <row r="1029" spans="1:11">
      <c r="A1029" s="191">
        <v>41831</v>
      </c>
      <c r="B1029" s="217">
        <v>4250</v>
      </c>
      <c r="C1029" s="191">
        <v>41872</v>
      </c>
      <c r="D1029" s="224">
        <v>-84.1</v>
      </c>
      <c r="E1029" s="224">
        <v>-378.1</v>
      </c>
      <c r="F1029" s="224">
        <v>-501.8</v>
      </c>
      <c r="G1029" s="224">
        <v>-551.79999999999995</v>
      </c>
      <c r="H1029" s="191">
        <v>41855</v>
      </c>
      <c r="I1029" s="224">
        <v>4250</v>
      </c>
      <c r="J1029" s="224">
        <v>4250</v>
      </c>
      <c r="K1029" s="237"/>
    </row>
    <row r="1030" spans="1:11">
      <c r="A1030" s="191">
        <v>41830</v>
      </c>
      <c r="B1030" s="217">
        <v>4250</v>
      </c>
      <c r="C1030" s="191">
        <v>41871</v>
      </c>
      <c r="D1030" s="224">
        <v>-84.1</v>
      </c>
      <c r="E1030" s="224">
        <v>-378.1</v>
      </c>
      <c r="F1030" s="224">
        <v>-501.8</v>
      </c>
      <c r="G1030" s="224">
        <v>-551.79999999999995</v>
      </c>
      <c r="H1030" s="191">
        <v>41852</v>
      </c>
      <c r="I1030" s="224">
        <v>4250</v>
      </c>
      <c r="J1030" s="224">
        <v>4250</v>
      </c>
      <c r="K1030" s="237"/>
    </row>
    <row r="1031" spans="1:11">
      <c r="A1031" s="191">
        <v>41829</v>
      </c>
      <c r="B1031" s="217">
        <v>4250</v>
      </c>
      <c r="C1031" s="191">
        <v>41870</v>
      </c>
      <c r="D1031" s="224">
        <v>-167.6</v>
      </c>
      <c r="E1031" s="224">
        <v>-519.9</v>
      </c>
      <c r="F1031" s="224">
        <v>-469.9</v>
      </c>
      <c r="G1031" s="224">
        <v>-544</v>
      </c>
      <c r="H1031" s="191">
        <v>41851</v>
      </c>
      <c r="I1031" s="224">
        <v>4250</v>
      </c>
      <c r="J1031" s="224">
        <v>4250</v>
      </c>
      <c r="K1031" s="237"/>
    </row>
    <row r="1032" spans="1:11">
      <c r="A1032" s="191">
        <v>41828</v>
      </c>
      <c r="B1032" s="217">
        <v>4250</v>
      </c>
      <c r="C1032" s="191">
        <v>41869</v>
      </c>
      <c r="D1032" s="224">
        <v>-167.6</v>
      </c>
      <c r="E1032" s="224">
        <v>-519.9</v>
      </c>
      <c r="F1032" s="224">
        <v>-469.9</v>
      </c>
      <c r="G1032" s="224">
        <v>-544</v>
      </c>
      <c r="H1032" s="191">
        <v>41850</v>
      </c>
      <c r="I1032" s="224">
        <v>4250</v>
      </c>
      <c r="J1032" s="224">
        <v>4250</v>
      </c>
      <c r="K1032" s="237"/>
    </row>
    <row r="1033" spans="1:11">
      <c r="A1033" s="191">
        <v>41827</v>
      </c>
      <c r="B1033" s="217">
        <v>4250</v>
      </c>
      <c r="C1033" s="191">
        <v>41866</v>
      </c>
      <c r="D1033" s="224">
        <v>-167.6</v>
      </c>
      <c r="E1033" s="224">
        <v>-519.9</v>
      </c>
      <c r="F1033" s="224">
        <v>-469.9</v>
      </c>
      <c r="G1033" s="224">
        <v>-544</v>
      </c>
      <c r="H1033" s="191">
        <v>41849</v>
      </c>
      <c r="I1033" s="224">
        <v>4250</v>
      </c>
      <c r="J1033" s="224">
        <v>4250</v>
      </c>
      <c r="K1033" s="237"/>
    </row>
    <row r="1034" spans="1:11">
      <c r="A1034" s="191">
        <v>41824</v>
      </c>
      <c r="B1034" s="217">
        <v>4250</v>
      </c>
      <c r="C1034" s="191">
        <v>41865</v>
      </c>
      <c r="D1034" s="224">
        <v>-167.6</v>
      </c>
      <c r="E1034" s="224">
        <v>-519.9</v>
      </c>
      <c r="F1034" s="224">
        <v>-469.9</v>
      </c>
      <c r="G1034" s="224">
        <v>-544</v>
      </c>
      <c r="H1034" s="191">
        <v>41848</v>
      </c>
      <c r="I1034" s="224">
        <v>4250</v>
      </c>
      <c r="J1034" s="224">
        <v>4250</v>
      </c>
      <c r="K1034" s="237"/>
    </row>
    <row r="1035" spans="1:11">
      <c r="A1035" s="191">
        <v>41823</v>
      </c>
      <c r="B1035" s="217">
        <v>4250</v>
      </c>
      <c r="C1035" s="191">
        <v>41864</v>
      </c>
      <c r="D1035" s="224">
        <v>-151.5</v>
      </c>
      <c r="E1035" s="224">
        <v>-519.9</v>
      </c>
      <c r="F1035" s="224">
        <v>-453.8</v>
      </c>
      <c r="G1035" s="224">
        <v>-503.8</v>
      </c>
      <c r="H1035" s="191">
        <v>41845</v>
      </c>
      <c r="I1035" s="224">
        <v>4250</v>
      </c>
      <c r="J1035" s="224">
        <v>4250</v>
      </c>
      <c r="K1035" s="237"/>
    </row>
    <row r="1036" spans="1:11">
      <c r="A1036" s="191">
        <v>41822</v>
      </c>
      <c r="B1036" s="217">
        <v>4250</v>
      </c>
      <c r="C1036" s="191">
        <v>41863</v>
      </c>
      <c r="D1036" s="224">
        <v>-135</v>
      </c>
      <c r="E1036" s="224">
        <v>-503.8</v>
      </c>
      <c r="F1036" s="224">
        <v>-413.5</v>
      </c>
      <c r="G1036" s="224">
        <v>-455.3</v>
      </c>
      <c r="H1036" s="191">
        <v>41844</v>
      </c>
      <c r="I1036" s="224">
        <v>4250</v>
      </c>
      <c r="J1036" s="224">
        <v>4250</v>
      </c>
      <c r="K1036" s="237"/>
    </row>
    <row r="1037" spans="1:11">
      <c r="A1037" s="191">
        <v>41821</v>
      </c>
      <c r="B1037" s="217">
        <v>4250</v>
      </c>
      <c r="C1037" s="191">
        <v>41862</v>
      </c>
      <c r="D1037" s="224">
        <v>-135</v>
      </c>
      <c r="E1037" s="224">
        <v>-503.8</v>
      </c>
      <c r="F1037" s="224">
        <v>-413.5</v>
      </c>
      <c r="G1037" s="224">
        <v>-455.3</v>
      </c>
      <c r="H1037" s="191">
        <v>41843</v>
      </c>
      <c r="I1037" s="224">
        <v>4250</v>
      </c>
      <c r="J1037" s="224">
        <v>4250</v>
      </c>
      <c r="K1037" s="237"/>
    </row>
    <row r="1038" spans="1:11">
      <c r="A1038" s="191">
        <v>41820</v>
      </c>
      <c r="B1038" s="217">
        <v>4250</v>
      </c>
      <c r="C1038" s="191">
        <v>41859</v>
      </c>
      <c r="D1038" s="224">
        <v>-135</v>
      </c>
      <c r="E1038" s="224">
        <v>-503.8</v>
      </c>
      <c r="F1038" s="224">
        <v>-413.5</v>
      </c>
      <c r="G1038" s="224">
        <v>-455.3</v>
      </c>
      <c r="H1038" s="191">
        <v>41842</v>
      </c>
      <c r="I1038" s="224">
        <v>4250</v>
      </c>
      <c r="J1038" s="224">
        <v>4300</v>
      </c>
      <c r="K1038" s="237"/>
    </row>
    <row r="1039" spans="1:11">
      <c r="A1039" s="191">
        <v>41817</v>
      </c>
      <c r="B1039" s="217">
        <v>4250</v>
      </c>
      <c r="C1039" s="191">
        <v>41858</v>
      </c>
      <c r="D1039" s="224">
        <v>-135</v>
      </c>
      <c r="E1039" s="224">
        <v>-503.8</v>
      </c>
      <c r="F1039" s="224">
        <v>-429.4</v>
      </c>
      <c r="G1039" s="224">
        <v>-495.5</v>
      </c>
      <c r="H1039" s="191">
        <v>41841</v>
      </c>
      <c r="I1039" s="224">
        <v>4250</v>
      </c>
      <c r="J1039" s="224">
        <v>4300</v>
      </c>
      <c r="K1039" s="237"/>
    </row>
    <row r="1040" spans="1:11">
      <c r="A1040" s="191">
        <v>41816</v>
      </c>
      <c r="B1040" s="217">
        <v>4250</v>
      </c>
      <c r="C1040" s="191">
        <v>41857</v>
      </c>
      <c r="D1040" s="224">
        <v>-135</v>
      </c>
      <c r="E1040" s="224">
        <v>-503.8</v>
      </c>
      <c r="F1040" s="224">
        <v>-429.4</v>
      </c>
      <c r="G1040" s="224">
        <v>-495.5</v>
      </c>
      <c r="H1040" s="191">
        <v>41838</v>
      </c>
      <c r="I1040" s="224">
        <v>4250</v>
      </c>
      <c r="J1040" s="224">
        <v>4300</v>
      </c>
      <c r="K1040" s="237"/>
    </row>
    <row r="1041" spans="1:11">
      <c r="A1041" s="191">
        <v>41815</v>
      </c>
      <c r="B1041" s="217">
        <v>4250</v>
      </c>
      <c r="C1041" s="191">
        <v>41856</v>
      </c>
      <c r="D1041" s="224">
        <v>-135</v>
      </c>
      <c r="E1041" s="224">
        <v>-503.8</v>
      </c>
      <c r="F1041" s="224">
        <v>-429.4</v>
      </c>
      <c r="G1041" s="224">
        <v>-495.5</v>
      </c>
      <c r="H1041" s="191">
        <v>41837</v>
      </c>
      <c r="I1041" s="224">
        <v>4250</v>
      </c>
      <c r="J1041" s="224">
        <v>4300</v>
      </c>
      <c r="K1041" s="237"/>
    </row>
    <row r="1042" spans="1:11">
      <c r="A1042" s="191">
        <v>41814</v>
      </c>
      <c r="B1042" s="217">
        <v>4250</v>
      </c>
      <c r="C1042" s="191">
        <v>41855</v>
      </c>
      <c r="D1042" s="224">
        <v>-135</v>
      </c>
      <c r="E1042" s="224">
        <v>-463.5</v>
      </c>
      <c r="F1042" s="224">
        <v>-405.3</v>
      </c>
      <c r="G1042" s="224">
        <v>-447</v>
      </c>
      <c r="H1042" s="191">
        <v>41836</v>
      </c>
      <c r="I1042" s="224">
        <v>4250</v>
      </c>
      <c r="J1042" s="224">
        <v>4300</v>
      </c>
      <c r="K1042" s="237"/>
    </row>
    <row r="1043" spans="1:11">
      <c r="A1043" s="191">
        <v>41813</v>
      </c>
      <c r="B1043" s="217">
        <v>4250</v>
      </c>
      <c r="C1043" s="191">
        <v>41852</v>
      </c>
      <c r="D1043" s="224">
        <v>-135</v>
      </c>
      <c r="E1043" s="224">
        <v>-463.5</v>
      </c>
      <c r="F1043" s="224">
        <v>-405.3</v>
      </c>
      <c r="G1043" s="224">
        <v>-447</v>
      </c>
      <c r="H1043" s="191">
        <v>41835</v>
      </c>
      <c r="I1043" s="224">
        <v>4250</v>
      </c>
      <c r="J1043" s="224">
        <v>4300</v>
      </c>
      <c r="K1043" s="237"/>
    </row>
    <row r="1044" spans="1:11">
      <c r="A1044" s="191">
        <v>41810</v>
      </c>
      <c r="B1044" s="217">
        <v>4250</v>
      </c>
      <c r="C1044" s="191">
        <v>41851</v>
      </c>
      <c r="D1044" s="224">
        <v>-126.8</v>
      </c>
      <c r="E1044" s="224">
        <v>-463.5</v>
      </c>
      <c r="F1044" s="224">
        <v>-405.3</v>
      </c>
      <c r="G1044" s="224">
        <v>-447</v>
      </c>
      <c r="H1044" s="191">
        <v>41834</v>
      </c>
      <c r="I1044" s="224">
        <v>4250</v>
      </c>
      <c r="J1044" s="224">
        <v>4300</v>
      </c>
      <c r="K1044" s="237"/>
    </row>
    <row r="1045" spans="1:11">
      <c r="A1045" s="191">
        <v>41809</v>
      </c>
      <c r="B1045" s="217">
        <v>4250</v>
      </c>
      <c r="C1045" s="191">
        <v>41850</v>
      </c>
      <c r="D1045" s="224">
        <v>-126.8</v>
      </c>
      <c r="E1045" s="224">
        <v>-463.5</v>
      </c>
      <c r="F1045" s="224">
        <v>-405.3</v>
      </c>
      <c r="G1045" s="224">
        <v>-447</v>
      </c>
      <c r="H1045" s="191">
        <v>41831</v>
      </c>
      <c r="I1045" s="224">
        <v>4250</v>
      </c>
      <c r="J1045" s="224">
        <v>4300</v>
      </c>
      <c r="K1045" s="237"/>
    </row>
    <row r="1046" spans="1:11">
      <c r="A1046" s="191">
        <v>41808</v>
      </c>
      <c r="B1046" s="217">
        <v>4250</v>
      </c>
      <c r="C1046" s="191">
        <v>41849</v>
      </c>
      <c r="D1046" s="224">
        <v>-126.8</v>
      </c>
      <c r="E1046" s="224">
        <v>-463.5</v>
      </c>
      <c r="F1046" s="224">
        <v>-405.3</v>
      </c>
      <c r="G1046" s="224">
        <v>-447</v>
      </c>
      <c r="H1046" s="191">
        <v>41830</v>
      </c>
      <c r="I1046" s="224">
        <v>4250</v>
      </c>
      <c r="J1046" s="224">
        <v>4300</v>
      </c>
      <c r="K1046" s="237"/>
    </row>
    <row r="1047" spans="1:11">
      <c r="A1047" s="191">
        <v>41807</v>
      </c>
      <c r="B1047" s="217">
        <v>4250</v>
      </c>
      <c r="C1047" s="191">
        <v>41848</v>
      </c>
      <c r="D1047" s="224">
        <v>-167</v>
      </c>
      <c r="E1047" s="224">
        <v>-503.8</v>
      </c>
      <c r="F1047" s="224">
        <v>-509.9</v>
      </c>
      <c r="G1047" s="224">
        <v>-567.79999999999995</v>
      </c>
      <c r="H1047" s="191">
        <v>41829</v>
      </c>
      <c r="I1047" s="224">
        <v>4250</v>
      </c>
      <c r="J1047" s="224">
        <v>4300</v>
      </c>
      <c r="K1047" s="237"/>
    </row>
    <row r="1048" spans="1:11">
      <c r="A1048" s="191">
        <v>41806</v>
      </c>
      <c r="B1048" s="217">
        <v>4250</v>
      </c>
      <c r="C1048" s="191">
        <v>41845</v>
      </c>
      <c r="D1048" s="224">
        <v>-167</v>
      </c>
      <c r="E1048" s="224">
        <v>-503.8</v>
      </c>
      <c r="F1048" s="224">
        <v>-509.9</v>
      </c>
      <c r="G1048" s="224">
        <v>-567.79999999999995</v>
      </c>
      <c r="H1048" s="191">
        <v>41828</v>
      </c>
      <c r="I1048" s="224">
        <v>4250</v>
      </c>
      <c r="J1048" s="224">
        <v>4300</v>
      </c>
      <c r="K1048" s="237"/>
    </row>
    <row r="1049" spans="1:11">
      <c r="A1049" s="191">
        <v>41803</v>
      </c>
      <c r="B1049" s="217">
        <v>4250</v>
      </c>
      <c r="C1049" s="191">
        <v>41844</v>
      </c>
      <c r="D1049" s="224">
        <v>-167</v>
      </c>
      <c r="E1049" s="224">
        <v>-503.8</v>
      </c>
      <c r="F1049" s="224">
        <v>-509.9</v>
      </c>
      <c r="G1049" s="224">
        <v>-567.79999999999995</v>
      </c>
      <c r="H1049" s="191">
        <v>41827</v>
      </c>
      <c r="I1049" s="224">
        <v>4250</v>
      </c>
      <c r="J1049" s="224">
        <v>4300</v>
      </c>
      <c r="K1049" s="237"/>
    </row>
    <row r="1050" spans="1:11">
      <c r="A1050" s="191">
        <v>41802</v>
      </c>
      <c r="B1050" s="217">
        <v>4250</v>
      </c>
      <c r="C1050" s="191">
        <v>41843</v>
      </c>
      <c r="D1050" s="224">
        <v>-167</v>
      </c>
      <c r="E1050" s="224">
        <v>-503.8</v>
      </c>
      <c r="F1050" s="224">
        <v>-509.9</v>
      </c>
      <c r="G1050" s="224">
        <v>-567.79999999999995</v>
      </c>
      <c r="H1050" s="191">
        <v>41824</v>
      </c>
      <c r="I1050" s="224">
        <v>4250</v>
      </c>
      <c r="J1050" s="224">
        <v>4300</v>
      </c>
      <c r="K1050" s="237"/>
    </row>
    <row r="1051" spans="1:11">
      <c r="A1051" s="191">
        <v>41801</v>
      </c>
      <c r="B1051" s="217">
        <v>4250</v>
      </c>
      <c r="C1051" s="191">
        <v>41842</v>
      </c>
      <c r="D1051" s="224">
        <v>-167</v>
      </c>
      <c r="E1051" s="224">
        <v>-503.8</v>
      </c>
      <c r="F1051" s="224">
        <v>-509.9</v>
      </c>
      <c r="G1051" s="224">
        <v>-567.79999999999995</v>
      </c>
      <c r="H1051" s="191">
        <v>41823</v>
      </c>
      <c r="I1051" s="224">
        <v>4250</v>
      </c>
      <c r="J1051" s="224">
        <v>4300</v>
      </c>
      <c r="K1051" s="237"/>
    </row>
    <row r="1052" spans="1:11">
      <c r="A1052" s="191">
        <v>41800</v>
      </c>
      <c r="B1052" s="217">
        <v>4250</v>
      </c>
      <c r="C1052" s="191">
        <v>41841</v>
      </c>
      <c r="D1052" s="224">
        <v>-134</v>
      </c>
      <c r="E1052" s="224">
        <v>-487.3</v>
      </c>
      <c r="F1052" s="224">
        <v>-477.5</v>
      </c>
      <c r="G1052" s="224">
        <v>-519.29999999999995</v>
      </c>
      <c r="H1052" s="191">
        <v>41822</v>
      </c>
      <c r="I1052" s="224">
        <v>4250</v>
      </c>
      <c r="J1052" s="224">
        <v>4300</v>
      </c>
      <c r="K1052" s="237"/>
    </row>
    <row r="1053" spans="1:11">
      <c r="A1053" s="191">
        <v>41799</v>
      </c>
      <c r="B1053" s="217">
        <v>4250</v>
      </c>
      <c r="C1053" s="191">
        <v>41838</v>
      </c>
      <c r="D1053" s="224">
        <v>-134</v>
      </c>
      <c r="E1053" s="224">
        <v>-487.3</v>
      </c>
      <c r="F1053" s="224">
        <v>-477.5</v>
      </c>
      <c r="G1053" s="224">
        <v>-519.29999999999995</v>
      </c>
      <c r="H1053" s="191">
        <v>41821</v>
      </c>
      <c r="I1053" s="224">
        <v>4250</v>
      </c>
      <c r="J1053" s="224">
        <v>4400</v>
      </c>
      <c r="K1053" s="237"/>
    </row>
    <row r="1054" spans="1:11">
      <c r="A1054" s="191">
        <v>41796</v>
      </c>
      <c r="B1054" s="217">
        <v>4250</v>
      </c>
      <c r="C1054" s="191">
        <v>41837</v>
      </c>
      <c r="D1054" s="224">
        <v>-134</v>
      </c>
      <c r="E1054" s="224">
        <v>-487.3</v>
      </c>
      <c r="F1054" s="224">
        <v>-477.5</v>
      </c>
      <c r="G1054" s="224">
        <v>-519.29999999999995</v>
      </c>
      <c r="H1054" s="191">
        <v>41820</v>
      </c>
      <c r="I1054" s="224">
        <v>4250</v>
      </c>
      <c r="J1054" s="224">
        <v>4400</v>
      </c>
      <c r="K1054" s="237"/>
    </row>
    <row r="1055" spans="1:11">
      <c r="A1055" s="191">
        <v>41795</v>
      </c>
      <c r="B1055" s="217">
        <v>4250</v>
      </c>
      <c r="C1055" s="191">
        <v>41836</v>
      </c>
      <c r="D1055" s="224">
        <v>-134</v>
      </c>
      <c r="E1055" s="224">
        <v>-487.3</v>
      </c>
      <c r="F1055" s="224">
        <v>-477.5</v>
      </c>
      <c r="G1055" s="224">
        <v>-519.29999999999995</v>
      </c>
      <c r="H1055" s="191">
        <v>41817</v>
      </c>
      <c r="I1055" s="224">
        <v>4250</v>
      </c>
      <c r="J1055" s="224">
        <v>4400</v>
      </c>
      <c r="K1055" s="237"/>
    </row>
    <row r="1056" spans="1:11">
      <c r="A1056" s="191">
        <v>41794</v>
      </c>
      <c r="B1056" s="217">
        <v>4250</v>
      </c>
      <c r="C1056" s="191">
        <v>41835</v>
      </c>
      <c r="D1056" s="224">
        <v>-134</v>
      </c>
      <c r="E1056" s="224">
        <v>-487.3</v>
      </c>
      <c r="F1056" s="224">
        <v>-477.5</v>
      </c>
      <c r="G1056" s="224">
        <v>-519.29999999999995</v>
      </c>
      <c r="H1056" s="191">
        <v>41816</v>
      </c>
      <c r="I1056" s="224">
        <v>4250</v>
      </c>
      <c r="J1056" s="224">
        <v>4400</v>
      </c>
      <c r="K1056" s="237"/>
    </row>
    <row r="1057" spans="1:11">
      <c r="A1057" s="191">
        <v>41793</v>
      </c>
      <c r="B1057" s="217">
        <v>4250</v>
      </c>
      <c r="C1057" s="191">
        <v>41834</v>
      </c>
      <c r="D1057" s="224">
        <v>-134</v>
      </c>
      <c r="E1057" s="224">
        <v>-446.6</v>
      </c>
      <c r="F1057" s="224">
        <v>-404.3</v>
      </c>
      <c r="G1057" s="224">
        <v>-462.5</v>
      </c>
      <c r="H1057" s="191">
        <v>41815</v>
      </c>
      <c r="I1057" s="224">
        <v>4250</v>
      </c>
      <c r="J1057" s="224">
        <v>4400</v>
      </c>
      <c r="K1057" s="237"/>
    </row>
    <row r="1058" spans="1:11">
      <c r="A1058" s="191">
        <v>41789</v>
      </c>
      <c r="B1058" s="217">
        <v>4250</v>
      </c>
      <c r="C1058" s="191">
        <v>41831</v>
      </c>
      <c r="D1058" s="224">
        <v>-134</v>
      </c>
      <c r="E1058" s="224">
        <v>-446.6</v>
      </c>
      <c r="F1058" s="224">
        <v>-404.3</v>
      </c>
      <c r="G1058" s="224">
        <v>-462.5</v>
      </c>
      <c r="H1058" s="191">
        <v>41814</v>
      </c>
      <c r="I1058" s="224">
        <v>4250</v>
      </c>
      <c r="J1058" s="224">
        <v>4400</v>
      </c>
      <c r="K1058" s="237"/>
    </row>
    <row r="1059" spans="1:11">
      <c r="A1059" s="191">
        <v>41788</v>
      </c>
      <c r="B1059" s="217">
        <v>4250</v>
      </c>
      <c r="C1059" s="191">
        <v>41830</v>
      </c>
      <c r="D1059" s="224">
        <v>-134</v>
      </c>
      <c r="E1059" s="224">
        <v>-446.6</v>
      </c>
      <c r="F1059" s="224">
        <v>-404.3</v>
      </c>
      <c r="G1059" s="224">
        <v>-462.5</v>
      </c>
      <c r="H1059" s="191">
        <v>41813</v>
      </c>
      <c r="I1059" s="224">
        <v>4250</v>
      </c>
      <c r="J1059" s="224">
        <v>4400</v>
      </c>
      <c r="K1059" s="237"/>
    </row>
    <row r="1060" spans="1:11">
      <c r="A1060" s="191">
        <v>41787</v>
      </c>
      <c r="B1060" s="217">
        <v>4250</v>
      </c>
      <c r="C1060" s="191">
        <v>41829</v>
      </c>
      <c r="D1060" s="224">
        <v>-134</v>
      </c>
      <c r="E1060" s="224">
        <v>-446.6</v>
      </c>
      <c r="F1060" s="224">
        <v>-404.3</v>
      </c>
      <c r="G1060" s="224">
        <v>-462.5</v>
      </c>
      <c r="H1060" s="191">
        <v>41810</v>
      </c>
      <c r="I1060" s="224">
        <v>4250</v>
      </c>
      <c r="J1060" s="224">
        <v>4400</v>
      </c>
      <c r="K1060" s="237"/>
    </row>
    <row r="1061" spans="1:11">
      <c r="A1061" s="191">
        <v>41786</v>
      </c>
      <c r="B1061" s="217">
        <v>4250</v>
      </c>
      <c r="C1061" s="191">
        <v>41828</v>
      </c>
      <c r="D1061" s="224">
        <v>-125.8</v>
      </c>
      <c r="E1061" s="224">
        <v>-430.5</v>
      </c>
      <c r="F1061" s="224">
        <v>-355.8</v>
      </c>
      <c r="G1061" s="224">
        <v>-462.5</v>
      </c>
      <c r="H1061" s="191">
        <v>41809</v>
      </c>
      <c r="I1061" s="224">
        <v>4250</v>
      </c>
      <c r="J1061" s="224">
        <v>4400</v>
      </c>
      <c r="K1061" s="237"/>
    </row>
    <row r="1062" spans="1:11">
      <c r="A1062" s="191">
        <v>41785</v>
      </c>
      <c r="B1062" s="217">
        <v>4250</v>
      </c>
      <c r="C1062" s="191">
        <v>41827</v>
      </c>
      <c r="D1062" s="224">
        <v>-117.5</v>
      </c>
      <c r="E1062" s="224">
        <v>-357.7</v>
      </c>
      <c r="F1062" s="224">
        <v>-323.39999999999998</v>
      </c>
      <c r="G1062" s="224">
        <v>-414</v>
      </c>
      <c r="H1062" s="191">
        <v>41808</v>
      </c>
      <c r="I1062" s="224">
        <v>4250</v>
      </c>
      <c r="J1062" s="224">
        <v>4400</v>
      </c>
      <c r="K1062" s="237"/>
    </row>
    <row r="1063" spans="1:11">
      <c r="A1063" s="191">
        <v>41782</v>
      </c>
      <c r="B1063" s="217">
        <v>4250</v>
      </c>
      <c r="C1063" s="191">
        <v>41824</v>
      </c>
      <c r="D1063" s="224">
        <v>-117.5</v>
      </c>
      <c r="E1063" s="224">
        <v>-357.7</v>
      </c>
      <c r="F1063" s="224">
        <v>-323.39999999999998</v>
      </c>
      <c r="G1063" s="224">
        <v>-414</v>
      </c>
      <c r="H1063" s="191">
        <v>41807</v>
      </c>
      <c r="I1063" s="224">
        <v>4250</v>
      </c>
      <c r="J1063" s="224">
        <v>4400</v>
      </c>
      <c r="K1063" s="237"/>
    </row>
    <row r="1064" spans="1:11">
      <c r="A1064" s="191">
        <v>41781</v>
      </c>
      <c r="B1064" s="217">
        <v>4250</v>
      </c>
      <c r="C1064" s="191">
        <v>41823</v>
      </c>
      <c r="D1064" s="224">
        <v>-117.5</v>
      </c>
      <c r="E1064" s="224">
        <v>-341.2</v>
      </c>
      <c r="F1064" s="224">
        <v>-291.2</v>
      </c>
      <c r="G1064" s="224">
        <v>-362.2</v>
      </c>
      <c r="H1064" s="191">
        <v>41806</v>
      </c>
      <c r="I1064" s="224">
        <v>4250</v>
      </c>
      <c r="J1064" s="224">
        <v>4400</v>
      </c>
      <c r="K1064" s="237"/>
    </row>
    <row r="1065" spans="1:11">
      <c r="A1065" s="191">
        <v>41780</v>
      </c>
      <c r="B1065" s="217">
        <v>4250</v>
      </c>
      <c r="C1065" s="191">
        <v>41822</v>
      </c>
      <c r="D1065" s="224">
        <v>-117.5</v>
      </c>
      <c r="E1065" s="224">
        <v>-341.2</v>
      </c>
      <c r="F1065" s="224">
        <v>-291.2</v>
      </c>
      <c r="G1065" s="224">
        <v>-362.2</v>
      </c>
      <c r="H1065" s="191">
        <v>41803</v>
      </c>
      <c r="I1065" s="224">
        <v>4250</v>
      </c>
      <c r="J1065" s="224">
        <v>4400</v>
      </c>
      <c r="K1065" s="237"/>
    </row>
    <row r="1066" spans="1:11">
      <c r="A1066" s="191">
        <v>41779</v>
      </c>
      <c r="B1066" s="217">
        <v>4250</v>
      </c>
      <c r="C1066" s="191">
        <v>41821</v>
      </c>
      <c r="D1066" s="224">
        <v>-117.5</v>
      </c>
      <c r="E1066" s="224">
        <v>-341.2</v>
      </c>
      <c r="F1066" s="224">
        <v>-291.2</v>
      </c>
      <c r="G1066" s="224">
        <v>-362.2</v>
      </c>
      <c r="H1066" s="191">
        <v>41802</v>
      </c>
      <c r="I1066" s="224">
        <v>4250</v>
      </c>
      <c r="J1066" s="224">
        <v>4400</v>
      </c>
      <c r="K1066" s="237"/>
    </row>
    <row r="1067" spans="1:11">
      <c r="A1067" s="191">
        <v>41778</v>
      </c>
      <c r="B1067" s="217">
        <v>4250</v>
      </c>
      <c r="C1067" s="191">
        <v>41820</v>
      </c>
      <c r="D1067" s="224">
        <v>-69</v>
      </c>
      <c r="E1067" s="224">
        <v>-268.3</v>
      </c>
      <c r="F1067" s="224">
        <v>-226.2</v>
      </c>
      <c r="G1067" s="224">
        <v>-350.5</v>
      </c>
      <c r="H1067" s="191">
        <v>41801</v>
      </c>
      <c r="I1067" s="224">
        <v>4250</v>
      </c>
      <c r="J1067" s="224">
        <v>4400</v>
      </c>
      <c r="K1067" s="237"/>
    </row>
    <row r="1068" spans="1:11">
      <c r="A1068" s="191">
        <v>41775</v>
      </c>
      <c r="B1068" s="217">
        <v>4250</v>
      </c>
      <c r="C1068" s="191">
        <v>41817</v>
      </c>
      <c r="D1068" s="224">
        <v>-69</v>
      </c>
      <c r="E1068" s="224">
        <v>-268.3</v>
      </c>
      <c r="F1068" s="224">
        <v>-226.2</v>
      </c>
      <c r="G1068" s="224">
        <v>-350.5</v>
      </c>
      <c r="H1068" s="191">
        <v>41800</v>
      </c>
      <c r="I1068" s="224">
        <v>4250</v>
      </c>
      <c r="J1068" s="224">
        <v>4400</v>
      </c>
      <c r="K1068" s="237"/>
    </row>
    <row r="1069" spans="1:11">
      <c r="A1069" s="191">
        <v>41774</v>
      </c>
      <c r="B1069" s="217">
        <v>4250</v>
      </c>
      <c r="C1069" s="191">
        <v>41816</v>
      </c>
      <c r="D1069" s="224">
        <v>-69</v>
      </c>
      <c r="E1069" s="224">
        <v>-268.3</v>
      </c>
      <c r="F1069" s="224">
        <v>-234</v>
      </c>
      <c r="G1069" s="224">
        <v>-342.3</v>
      </c>
      <c r="H1069" s="191">
        <v>41799</v>
      </c>
      <c r="I1069" s="224">
        <v>4250</v>
      </c>
      <c r="J1069" s="224">
        <v>4400</v>
      </c>
      <c r="K1069" s="237"/>
    </row>
    <row r="1070" spans="1:11">
      <c r="A1070" s="191">
        <v>41773</v>
      </c>
      <c r="B1070" s="217">
        <v>4250</v>
      </c>
      <c r="C1070" s="191">
        <v>41815</v>
      </c>
      <c r="D1070" s="224">
        <v>-69</v>
      </c>
      <c r="E1070" s="224">
        <v>-268.3</v>
      </c>
      <c r="F1070" s="224">
        <v>-234</v>
      </c>
      <c r="G1070" s="224">
        <v>-342.3</v>
      </c>
      <c r="H1070" s="191">
        <v>41796</v>
      </c>
      <c r="I1070" s="224">
        <v>4250</v>
      </c>
      <c r="J1070" s="224">
        <v>4400</v>
      </c>
      <c r="K1070" s="237"/>
    </row>
    <row r="1071" spans="1:11">
      <c r="A1071" s="191">
        <v>41772</v>
      </c>
      <c r="B1071" s="217">
        <v>4250</v>
      </c>
      <c r="C1071" s="191">
        <v>41814</v>
      </c>
      <c r="D1071" s="224">
        <v>-69</v>
      </c>
      <c r="E1071" s="224">
        <v>-260.3</v>
      </c>
      <c r="F1071" s="224">
        <v>-242.3</v>
      </c>
      <c r="G1071" s="224">
        <v>-350.5</v>
      </c>
      <c r="H1071" s="191">
        <v>41795</v>
      </c>
      <c r="I1071" s="224">
        <v>4250</v>
      </c>
      <c r="J1071" s="224">
        <v>4400</v>
      </c>
      <c r="K1071" s="237"/>
    </row>
    <row r="1072" spans="1:11">
      <c r="A1072" s="191">
        <v>41771</v>
      </c>
      <c r="B1072" s="217">
        <v>4250</v>
      </c>
      <c r="C1072" s="191">
        <v>41813</v>
      </c>
      <c r="D1072" s="224">
        <v>-69</v>
      </c>
      <c r="E1072" s="224">
        <v>-260.3</v>
      </c>
      <c r="F1072" s="224">
        <v>-258.8</v>
      </c>
      <c r="G1072" s="224">
        <v>-367</v>
      </c>
      <c r="H1072" s="191">
        <v>41794</v>
      </c>
      <c r="I1072" s="224">
        <v>4250</v>
      </c>
      <c r="J1072" s="224">
        <v>4400</v>
      </c>
      <c r="K1072" s="237"/>
    </row>
    <row r="1073" spans="1:11">
      <c r="A1073" s="191">
        <v>41768</v>
      </c>
      <c r="B1073" s="217">
        <v>4250</v>
      </c>
      <c r="C1073" s="191">
        <v>41810</v>
      </c>
      <c r="D1073" s="224">
        <v>-69</v>
      </c>
      <c r="E1073" s="224">
        <v>-260.3</v>
      </c>
      <c r="F1073" s="224">
        <v>-258.8</v>
      </c>
      <c r="G1073" s="224">
        <v>-367</v>
      </c>
      <c r="H1073" s="191">
        <v>41793</v>
      </c>
      <c r="I1073" s="224">
        <v>4250</v>
      </c>
      <c r="J1073" s="224">
        <v>4400</v>
      </c>
      <c r="K1073" s="237"/>
    </row>
    <row r="1074" spans="1:11">
      <c r="A1074" s="191">
        <v>41767</v>
      </c>
      <c r="B1074" s="217">
        <v>4250</v>
      </c>
      <c r="C1074" s="191">
        <v>41809</v>
      </c>
      <c r="D1074" s="224">
        <v>-69</v>
      </c>
      <c r="E1074" s="224">
        <v>-260.3</v>
      </c>
      <c r="F1074" s="224">
        <v>-258.8</v>
      </c>
      <c r="G1074" s="224">
        <v>-367</v>
      </c>
      <c r="H1074" s="191">
        <v>41792</v>
      </c>
      <c r="I1074" s="224">
        <v>4250</v>
      </c>
      <c r="J1074" s="224">
        <v>4400</v>
      </c>
      <c r="K1074" s="237"/>
    </row>
    <row r="1075" spans="1:11">
      <c r="A1075" s="191">
        <v>41766</v>
      </c>
      <c r="B1075" s="217">
        <v>4250</v>
      </c>
      <c r="C1075" s="191">
        <v>41808</v>
      </c>
      <c r="D1075" s="224">
        <v>-69</v>
      </c>
      <c r="E1075" s="224">
        <v>-260.3</v>
      </c>
      <c r="F1075" s="224">
        <v>-218.5</v>
      </c>
      <c r="G1075" s="224">
        <v>-326.8</v>
      </c>
      <c r="H1075" s="191">
        <v>41789</v>
      </c>
      <c r="I1075" s="224">
        <v>4250</v>
      </c>
      <c r="J1075" s="224">
        <v>4400</v>
      </c>
      <c r="K1075" s="237"/>
    </row>
    <row r="1076" spans="1:11">
      <c r="A1076" s="191">
        <v>41765</v>
      </c>
      <c r="B1076" s="217">
        <v>4250</v>
      </c>
      <c r="C1076" s="191">
        <v>41807</v>
      </c>
      <c r="D1076" s="224">
        <v>-69</v>
      </c>
      <c r="E1076" s="224">
        <v>-260.3</v>
      </c>
      <c r="F1076" s="224">
        <v>-218.5</v>
      </c>
      <c r="G1076" s="224">
        <v>-326.8</v>
      </c>
      <c r="H1076" s="191">
        <v>41788</v>
      </c>
      <c r="I1076" s="224">
        <v>4250</v>
      </c>
      <c r="J1076" s="224">
        <v>4400</v>
      </c>
      <c r="K1076" s="237"/>
    </row>
    <row r="1077" spans="1:11">
      <c r="A1077" s="191">
        <v>41764</v>
      </c>
      <c r="B1077" s="217">
        <v>4250</v>
      </c>
      <c r="C1077" s="191">
        <v>41806</v>
      </c>
      <c r="D1077" s="224">
        <v>-69</v>
      </c>
      <c r="E1077" s="224">
        <v>-260.3</v>
      </c>
      <c r="F1077" s="224">
        <v>-218.5</v>
      </c>
      <c r="G1077" s="224">
        <v>-286.5</v>
      </c>
      <c r="H1077" s="191">
        <v>41787</v>
      </c>
      <c r="I1077" s="224">
        <v>4250</v>
      </c>
      <c r="J1077" s="224">
        <v>4400</v>
      </c>
      <c r="K1077" s="237"/>
    </row>
    <row r="1078" spans="1:11">
      <c r="A1078" s="191">
        <v>41759</v>
      </c>
      <c r="B1078" s="217">
        <v>4250</v>
      </c>
      <c r="C1078" s="191">
        <v>41803</v>
      </c>
      <c r="D1078" s="224">
        <v>-69</v>
      </c>
      <c r="E1078" s="224">
        <v>-260.3</v>
      </c>
      <c r="F1078" s="224">
        <v>-218.5</v>
      </c>
      <c r="G1078" s="224">
        <v>-286.5</v>
      </c>
      <c r="H1078" s="191">
        <v>41786</v>
      </c>
      <c r="I1078" s="224">
        <v>4250</v>
      </c>
      <c r="J1078" s="224">
        <v>4400</v>
      </c>
      <c r="K1078" s="237"/>
    </row>
    <row r="1079" spans="1:11">
      <c r="A1079" s="191">
        <v>41758</v>
      </c>
      <c r="B1079" s="217">
        <v>4250</v>
      </c>
      <c r="C1079" s="191">
        <v>41802</v>
      </c>
      <c r="D1079" s="224">
        <v>-69</v>
      </c>
      <c r="E1079" s="224">
        <v>-260.3</v>
      </c>
      <c r="F1079" s="224">
        <v>-218.5</v>
      </c>
      <c r="G1079" s="224">
        <v>-286.5</v>
      </c>
      <c r="H1079" s="191">
        <v>41785</v>
      </c>
      <c r="I1079" s="224">
        <v>4250</v>
      </c>
      <c r="J1079" s="224">
        <v>4400</v>
      </c>
      <c r="K1079" s="237"/>
    </row>
    <row r="1080" spans="1:11">
      <c r="A1080" s="191">
        <v>41757</v>
      </c>
      <c r="B1080" s="217">
        <v>4250</v>
      </c>
      <c r="C1080" s="191">
        <v>41801</v>
      </c>
      <c r="D1080" s="224">
        <v>-69</v>
      </c>
      <c r="E1080" s="224">
        <v>-268.5</v>
      </c>
      <c r="F1080" s="224">
        <v>-202</v>
      </c>
      <c r="G1080" s="224">
        <v>-238</v>
      </c>
      <c r="H1080" s="191">
        <v>41782</v>
      </c>
      <c r="I1080" s="224">
        <v>4250</v>
      </c>
      <c r="J1080" s="224">
        <v>4400</v>
      </c>
      <c r="K1080" s="237"/>
    </row>
    <row r="1081" spans="1:11">
      <c r="A1081" s="191">
        <v>41754</v>
      </c>
      <c r="B1081" s="217">
        <v>4250</v>
      </c>
      <c r="C1081" s="191">
        <v>41800</v>
      </c>
      <c r="D1081" s="224">
        <v>-69</v>
      </c>
      <c r="E1081" s="224">
        <v>-268.5</v>
      </c>
      <c r="F1081" s="224">
        <v>-202</v>
      </c>
      <c r="G1081" s="224">
        <v>-238</v>
      </c>
      <c r="H1081" s="191">
        <v>41781</v>
      </c>
      <c r="I1081" s="224">
        <v>4250</v>
      </c>
      <c r="J1081" s="224">
        <v>4400</v>
      </c>
      <c r="K1081" s="237"/>
    </row>
    <row r="1082" spans="1:11">
      <c r="A1082" s="191">
        <v>41753</v>
      </c>
      <c r="B1082" s="217">
        <v>4250</v>
      </c>
      <c r="C1082" s="191">
        <v>41799</v>
      </c>
      <c r="D1082" s="224">
        <v>-69</v>
      </c>
      <c r="E1082" s="224">
        <v>-268.5</v>
      </c>
      <c r="F1082" s="224">
        <v>-202</v>
      </c>
      <c r="G1082" s="224">
        <v>-238</v>
      </c>
      <c r="H1082" s="191">
        <v>41780</v>
      </c>
      <c r="I1082" s="224">
        <v>4250</v>
      </c>
      <c r="J1082" s="224">
        <v>4300</v>
      </c>
      <c r="K1082" s="237"/>
    </row>
    <row r="1083" spans="1:11">
      <c r="A1083" s="191">
        <v>41752</v>
      </c>
      <c r="B1083" s="217">
        <v>4250</v>
      </c>
      <c r="C1083" s="191">
        <v>41796</v>
      </c>
      <c r="D1083" s="224">
        <v>-69</v>
      </c>
      <c r="E1083" s="224">
        <v>-268.5</v>
      </c>
      <c r="F1083" s="224">
        <v>-202</v>
      </c>
      <c r="G1083" s="224">
        <v>-278.3</v>
      </c>
      <c r="H1083" s="191">
        <v>41779</v>
      </c>
      <c r="I1083" s="224">
        <v>4250</v>
      </c>
      <c r="J1083" s="224">
        <v>4300</v>
      </c>
      <c r="K1083" s="237"/>
    </row>
    <row r="1084" spans="1:11">
      <c r="A1084" s="191">
        <v>41751</v>
      </c>
      <c r="B1084" s="217">
        <v>4250</v>
      </c>
      <c r="C1084" s="191">
        <v>41795</v>
      </c>
      <c r="D1084" s="224">
        <v>-77.3</v>
      </c>
      <c r="E1084" s="224">
        <v>-268.5</v>
      </c>
      <c r="F1084" s="224">
        <v>-161.80000000000001</v>
      </c>
      <c r="G1084" s="224">
        <v>-229.8</v>
      </c>
      <c r="H1084" s="191">
        <v>41778</v>
      </c>
      <c r="I1084" s="224">
        <v>4250</v>
      </c>
      <c r="J1084" s="224">
        <v>4300</v>
      </c>
      <c r="K1084" s="237"/>
    </row>
    <row r="1085" spans="1:11">
      <c r="A1085" s="191">
        <v>41750</v>
      </c>
      <c r="B1085" s="217">
        <v>4250</v>
      </c>
      <c r="C1085" s="191">
        <v>41794</v>
      </c>
      <c r="D1085" s="224">
        <v>-77.3</v>
      </c>
      <c r="E1085" s="224">
        <v>-268.5</v>
      </c>
      <c r="F1085" s="224">
        <v>-137.6</v>
      </c>
      <c r="G1085" s="224">
        <v>-229.8</v>
      </c>
      <c r="H1085" s="191">
        <v>41775</v>
      </c>
      <c r="I1085" s="224">
        <v>4250</v>
      </c>
      <c r="J1085" s="224">
        <v>4300</v>
      </c>
      <c r="K1085" s="237"/>
    </row>
    <row r="1086" spans="1:11">
      <c r="A1086" s="191">
        <v>41747</v>
      </c>
      <c r="B1086" s="217">
        <v>4250</v>
      </c>
      <c r="C1086" s="191">
        <v>41789</v>
      </c>
      <c r="D1086" s="224">
        <v>-60.8</v>
      </c>
      <c r="E1086" s="224">
        <v>-171.5</v>
      </c>
      <c r="F1086" s="224">
        <v>-97.2</v>
      </c>
      <c r="G1086" s="224">
        <v>-221.5</v>
      </c>
      <c r="H1086" s="191">
        <v>41774</v>
      </c>
      <c r="I1086" s="224">
        <v>4250</v>
      </c>
      <c r="J1086" s="224">
        <v>4300</v>
      </c>
      <c r="K1086" s="237"/>
    </row>
    <row r="1087" spans="1:11">
      <c r="A1087" s="191">
        <v>41746</v>
      </c>
      <c r="B1087" s="217">
        <v>4250</v>
      </c>
      <c r="C1087" s="191">
        <v>41788</v>
      </c>
      <c r="D1087" s="224">
        <v>-60.8</v>
      </c>
      <c r="E1087" s="224">
        <v>-171.5</v>
      </c>
      <c r="F1087" s="224">
        <v>-97.2</v>
      </c>
      <c r="G1087" s="224">
        <v>-221.5</v>
      </c>
      <c r="H1087" s="191">
        <v>41773</v>
      </c>
      <c r="I1087" s="224">
        <v>4250</v>
      </c>
      <c r="J1087" s="224">
        <v>4300</v>
      </c>
      <c r="K1087" s="237"/>
    </row>
    <row r="1088" spans="1:11">
      <c r="A1088" s="191">
        <v>41745</v>
      </c>
      <c r="B1088" s="217">
        <v>4250</v>
      </c>
      <c r="C1088" s="191">
        <v>41787</v>
      </c>
      <c r="D1088" s="224">
        <v>-60.8</v>
      </c>
      <c r="E1088" s="224">
        <v>-171.5</v>
      </c>
      <c r="F1088" s="224">
        <v>-97.2</v>
      </c>
      <c r="G1088" s="224">
        <v>-221.5</v>
      </c>
      <c r="H1088" s="191">
        <v>41772</v>
      </c>
      <c r="I1088" s="224">
        <v>4250</v>
      </c>
      <c r="J1088" s="224">
        <v>4300</v>
      </c>
      <c r="K1088" s="237"/>
    </row>
    <row r="1089" spans="1:11">
      <c r="A1089" s="191">
        <v>41744</v>
      </c>
      <c r="B1089" s="217">
        <v>4250</v>
      </c>
      <c r="C1089" s="191">
        <v>41786</v>
      </c>
      <c r="D1089" s="224">
        <v>-60.8</v>
      </c>
      <c r="E1089" s="224">
        <v>-171.5</v>
      </c>
      <c r="F1089" s="224">
        <v>-73</v>
      </c>
      <c r="G1089" s="224">
        <v>-181.3</v>
      </c>
      <c r="H1089" s="191">
        <v>41771</v>
      </c>
      <c r="I1089" s="224">
        <v>4250</v>
      </c>
      <c r="J1089" s="224">
        <v>4300</v>
      </c>
      <c r="K1089" s="237"/>
    </row>
    <row r="1090" spans="1:11">
      <c r="A1090" s="191">
        <v>41743</v>
      </c>
      <c r="B1090" s="217">
        <v>4250</v>
      </c>
      <c r="C1090" s="191">
        <v>41785</v>
      </c>
      <c r="D1090" s="224">
        <v>-60.8</v>
      </c>
      <c r="E1090" s="224">
        <v>-171.5</v>
      </c>
      <c r="F1090" s="224">
        <v>-73</v>
      </c>
      <c r="G1090" s="224">
        <v>-181.3</v>
      </c>
      <c r="H1090" s="191">
        <v>41768</v>
      </c>
      <c r="I1090" s="224">
        <v>4250</v>
      </c>
      <c r="J1090" s="224">
        <v>4250</v>
      </c>
      <c r="K1090" s="237"/>
    </row>
    <row r="1091" spans="1:11">
      <c r="A1091" s="191">
        <v>41740</v>
      </c>
      <c r="B1091" s="217">
        <v>4250</v>
      </c>
      <c r="C1091" s="191">
        <v>41782</v>
      </c>
      <c r="D1091" s="224">
        <v>-60.8</v>
      </c>
      <c r="E1091" s="224">
        <v>-171.5</v>
      </c>
      <c r="F1091" s="224">
        <v>-73</v>
      </c>
      <c r="G1091" s="224">
        <v>-181.3</v>
      </c>
      <c r="H1091" s="191">
        <v>41767</v>
      </c>
      <c r="I1091" s="224">
        <v>4250</v>
      </c>
      <c r="J1091" s="224">
        <v>4250</v>
      </c>
      <c r="K1091" s="237"/>
    </row>
    <row r="1092" spans="1:11">
      <c r="A1092" s="191">
        <v>41739</v>
      </c>
      <c r="B1092" s="217">
        <v>4250</v>
      </c>
      <c r="C1092" s="191">
        <v>41781</v>
      </c>
      <c r="D1092" s="224">
        <v>-60.8</v>
      </c>
      <c r="E1092" s="224">
        <v>-171.5</v>
      </c>
      <c r="F1092" s="224">
        <v>-73</v>
      </c>
      <c r="G1092" s="224">
        <v>-181.3</v>
      </c>
      <c r="H1092" s="191">
        <v>41766</v>
      </c>
      <c r="I1092" s="224">
        <v>4250</v>
      </c>
      <c r="J1092" s="224">
        <v>4250</v>
      </c>
      <c r="K1092" s="237"/>
    </row>
    <row r="1093" spans="1:11">
      <c r="A1093" s="191">
        <v>41738</v>
      </c>
      <c r="B1093" s="217">
        <v>4250</v>
      </c>
      <c r="C1093" s="191">
        <v>41780</v>
      </c>
      <c r="D1093" s="224">
        <v>-60.8</v>
      </c>
      <c r="E1093" s="224">
        <v>-235.9</v>
      </c>
      <c r="F1093" s="224">
        <v>-137.4</v>
      </c>
      <c r="G1093" s="224">
        <v>-221.5</v>
      </c>
      <c r="H1093" s="191">
        <v>41765</v>
      </c>
      <c r="I1093" s="224">
        <v>4250</v>
      </c>
      <c r="J1093" s="224">
        <v>4250</v>
      </c>
      <c r="K1093" s="237"/>
    </row>
    <row r="1094" spans="1:11">
      <c r="A1094" s="191">
        <v>41737</v>
      </c>
      <c r="B1094" s="217">
        <v>4250</v>
      </c>
      <c r="C1094" s="191">
        <v>41779</v>
      </c>
      <c r="D1094" s="224">
        <v>-60.8</v>
      </c>
      <c r="E1094" s="224">
        <v>-235.9</v>
      </c>
      <c r="F1094" s="224">
        <v>-137.4</v>
      </c>
      <c r="G1094" s="224">
        <v>-221.5</v>
      </c>
      <c r="H1094" s="191">
        <v>41764</v>
      </c>
      <c r="I1094" s="224">
        <v>4250</v>
      </c>
      <c r="J1094" s="224">
        <v>4250</v>
      </c>
      <c r="K1094" s="237"/>
    </row>
    <row r="1095" spans="1:11">
      <c r="A1095" s="191">
        <v>41733</v>
      </c>
      <c r="B1095" s="217">
        <v>4250</v>
      </c>
      <c r="C1095" s="191">
        <v>41778</v>
      </c>
      <c r="D1095" s="224">
        <v>-44.3</v>
      </c>
      <c r="E1095" s="224">
        <v>-227.7</v>
      </c>
      <c r="F1095" s="224">
        <v>-145.30000000000001</v>
      </c>
      <c r="G1095" s="224">
        <v>-235.5</v>
      </c>
      <c r="H1095" s="191">
        <v>41763</v>
      </c>
      <c r="I1095" s="224">
        <v>4250</v>
      </c>
      <c r="J1095" s="224">
        <v>4250</v>
      </c>
      <c r="K1095" s="237"/>
    </row>
    <row r="1096" spans="1:11">
      <c r="A1096" s="191">
        <v>41732</v>
      </c>
      <c r="B1096" s="217">
        <v>4250</v>
      </c>
      <c r="C1096" s="191">
        <v>41774</v>
      </c>
      <c r="D1096" s="224">
        <v>-44.3</v>
      </c>
      <c r="E1096" s="224">
        <v>-227.7</v>
      </c>
      <c r="F1096" s="224">
        <v>-145.30000000000001</v>
      </c>
      <c r="G1096" s="224">
        <v>-235.5</v>
      </c>
      <c r="H1096" s="191">
        <v>41759</v>
      </c>
      <c r="I1096" s="224">
        <v>4250</v>
      </c>
      <c r="J1096" s="224">
        <v>4250</v>
      </c>
      <c r="K1096" s="237"/>
    </row>
    <row r="1097" spans="1:11">
      <c r="A1097" s="191">
        <v>41731</v>
      </c>
      <c r="B1097" s="217">
        <v>4250</v>
      </c>
      <c r="C1097" s="191">
        <v>41772</v>
      </c>
      <c r="D1097" s="224">
        <v>-101</v>
      </c>
      <c r="E1097" s="224">
        <v>-267.89999999999998</v>
      </c>
      <c r="F1097" s="224">
        <v>-169.4</v>
      </c>
      <c r="G1097" s="224">
        <v>-293.8</v>
      </c>
      <c r="H1097" s="191">
        <v>41758</v>
      </c>
      <c r="I1097" s="224">
        <v>4250</v>
      </c>
      <c r="J1097" s="224">
        <v>4250</v>
      </c>
      <c r="K1097" s="237"/>
    </row>
    <row r="1098" spans="1:11">
      <c r="A1098" s="191">
        <v>41730</v>
      </c>
      <c r="B1098" s="217">
        <v>4250</v>
      </c>
      <c r="C1098" s="191">
        <v>41771</v>
      </c>
      <c r="D1098" s="224">
        <v>-101</v>
      </c>
      <c r="E1098" s="224">
        <v>-267.89999999999998</v>
      </c>
      <c r="F1098" s="224">
        <v>-169.4</v>
      </c>
      <c r="G1098" s="224">
        <v>-293.8</v>
      </c>
      <c r="H1098" s="191">
        <v>41757</v>
      </c>
      <c r="I1098" s="224">
        <v>4250</v>
      </c>
      <c r="J1098" s="224">
        <v>4250</v>
      </c>
      <c r="K1098" s="237"/>
    </row>
    <row r="1099" spans="1:11">
      <c r="A1099" s="191">
        <v>41729</v>
      </c>
      <c r="B1099" s="217">
        <v>4250</v>
      </c>
      <c r="C1099" s="191">
        <v>41768</v>
      </c>
      <c r="D1099" s="224">
        <v>-101</v>
      </c>
      <c r="E1099" s="224">
        <v>-284</v>
      </c>
      <c r="F1099" s="224">
        <v>-201.6</v>
      </c>
      <c r="G1099" s="224">
        <v>-325.8</v>
      </c>
      <c r="H1099" s="191">
        <v>41754</v>
      </c>
      <c r="I1099" s="224">
        <v>4250</v>
      </c>
      <c r="J1099" s="224">
        <v>4250</v>
      </c>
      <c r="K1099" s="237"/>
    </row>
    <row r="1100" spans="1:11">
      <c r="A1100" s="191">
        <v>41726</v>
      </c>
      <c r="B1100" s="217">
        <v>4250</v>
      </c>
      <c r="C1100" s="191">
        <v>41767</v>
      </c>
      <c r="D1100" s="224">
        <v>-60.8</v>
      </c>
      <c r="E1100" s="224">
        <v>-243.8</v>
      </c>
      <c r="F1100" s="224">
        <v>-161.4</v>
      </c>
      <c r="G1100" s="224">
        <v>-285.5</v>
      </c>
      <c r="H1100" s="191">
        <v>41753</v>
      </c>
      <c r="I1100" s="224">
        <v>4250</v>
      </c>
      <c r="J1100" s="224">
        <v>4250</v>
      </c>
      <c r="K1100" s="237"/>
    </row>
    <row r="1101" spans="1:11">
      <c r="A1101" s="191">
        <v>41725</v>
      </c>
      <c r="B1101" s="217">
        <v>4250</v>
      </c>
      <c r="C1101" s="191">
        <v>41766</v>
      </c>
      <c r="D1101" s="224">
        <v>-60.8</v>
      </c>
      <c r="E1101" s="224">
        <v>-243.8</v>
      </c>
      <c r="F1101" s="224">
        <v>-161.4</v>
      </c>
      <c r="G1101" s="224">
        <v>-285.5</v>
      </c>
      <c r="H1101" s="191">
        <v>41752</v>
      </c>
      <c r="I1101" s="224">
        <v>4250</v>
      </c>
      <c r="J1101" s="224">
        <v>4250</v>
      </c>
      <c r="K1101" s="237"/>
    </row>
    <row r="1102" spans="1:11">
      <c r="A1102" s="191">
        <v>41724</v>
      </c>
      <c r="B1102" s="217">
        <v>4250</v>
      </c>
      <c r="C1102" s="191">
        <v>41765</v>
      </c>
      <c r="D1102" s="224">
        <v>-60.8</v>
      </c>
      <c r="E1102" s="224">
        <v>-243.8</v>
      </c>
      <c r="F1102" s="224">
        <v>-161.4</v>
      </c>
      <c r="G1102" s="224">
        <v>-285.5</v>
      </c>
      <c r="H1102" s="191">
        <v>41751</v>
      </c>
      <c r="I1102" s="224">
        <v>4250</v>
      </c>
      <c r="J1102" s="224">
        <v>4250</v>
      </c>
      <c r="K1102" s="237"/>
    </row>
    <row r="1103" spans="1:11">
      <c r="A1103" s="191">
        <v>41723</v>
      </c>
      <c r="B1103" s="217">
        <v>4250</v>
      </c>
      <c r="C1103" s="191">
        <v>41763</v>
      </c>
      <c r="D1103" s="224">
        <v>-44.3</v>
      </c>
      <c r="E1103" s="224">
        <v>-211.2</v>
      </c>
      <c r="F1103" s="224">
        <v>-120.5</v>
      </c>
      <c r="G1103" s="224">
        <v>-220.5</v>
      </c>
      <c r="H1103" s="191">
        <v>41750</v>
      </c>
      <c r="I1103" s="224">
        <v>4250</v>
      </c>
      <c r="J1103" s="224">
        <v>4250</v>
      </c>
      <c r="K1103" s="237"/>
    </row>
    <row r="1104" spans="1:11">
      <c r="A1104" s="191">
        <v>41722</v>
      </c>
      <c r="B1104" s="217">
        <v>4250</v>
      </c>
      <c r="C1104" s="191">
        <v>41759</v>
      </c>
      <c r="D1104" s="224">
        <v>-44.3</v>
      </c>
      <c r="E1104" s="224">
        <v>-211.2</v>
      </c>
      <c r="F1104" s="224">
        <v>-80.3</v>
      </c>
      <c r="G1104" s="224">
        <v>-180.3</v>
      </c>
      <c r="H1104" s="191">
        <v>41747</v>
      </c>
      <c r="I1104" s="224">
        <v>4250</v>
      </c>
      <c r="J1104" s="224">
        <v>4150</v>
      </c>
      <c r="K1104" s="237"/>
    </row>
    <row r="1105" spans="1:11">
      <c r="A1105" s="191">
        <v>41719</v>
      </c>
      <c r="B1105" s="217">
        <v>4250</v>
      </c>
      <c r="C1105" s="191">
        <v>41757</v>
      </c>
      <c r="D1105" s="224">
        <v>-44.3</v>
      </c>
      <c r="E1105" s="224">
        <v>-307.8</v>
      </c>
      <c r="F1105" s="224">
        <v>-241.3</v>
      </c>
      <c r="G1105" s="224">
        <v>-260.8</v>
      </c>
      <c r="H1105" s="191">
        <v>41746</v>
      </c>
      <c r="I1105" s="224">
        <v>4250</v>
      </c>
      <c r="J1105" s="224">
        <v>4150</v>
      </c>
      <c r="K1105" s="237"/>
    </row>
    <row r="1106" spans="1:11">
      <c r="A1106" s="191">
        <v>41718</v>
      </c>
      <c r="B1106" s="217">
        <v>4250</v>
      </c>
      <c r="C1106" s="191">
        <v>41752</v>
      </c>
      <c r="D1106" s="224">
        <v>-100.6</v>
      </c>
      <c r="E1106" s="224">
        <v>-348</v>
      </c>
      <c r="F1106" s="224">
        <v>-241.3</v>
      </c>
      <c r="G1106" s="224">
        <v>-341.3</v>
      </c>
      <c r="H1106" s="191">
        <v>41745</v>
      </c>
      <c r="I1106" s="224">
        <v>4250</v>
      </c>
      <c r="J1106" s="224">
        <v>4150</v>
      </c>
      <c r="K1106" s="237"/>
    </row>
    <row r="1107" spans="1:11">
      <c r="A1107" s="191">
        <v>41717</v>
      </c>
      <c r="B1107" s="217">
        <v>4250</v>
      </c>
      <c r="C1107" s="191">
        <v>41747</v>
      </c>
      <c r="D1107" s="224">
        <v>-36</v>
      </c>
      <c r="E1107" s="224">
        <v>-331.5</v>
      </c>
      <c r="F1107" s="224">
        <v>-224.8</v>
      </c>
      <c r="G1107" s="224">
        <v>-373.3</v>
      </c>
      <c r="H1107" s="191">
        <v>41744</v>
      </c>
      <c r="I1107" s="224">
        <v>4250</v>
      </c>
      <c r="J1107" s="224">
        <v>4150</v>
      </c>
      <c r="K1107" s="237"/>
    </row>
    <row r="1108" spans="1:11">
      <c r="A1108" s="191">
        <v>41716</v>
      </c>
      <c r="B1108" s="217">
        <v>4400</v>
      </c>
      <c r="C1108" s="191">
        <v>41746</v>
      </c>
      <c r="D1108" s="224">
        <v>-36</v>
      </c>
      <c r="E1108" s="224">
        <v>-331.5</v>
      </c>
      <c r="F1108" s="224">
        <v>-224.8</v>
      </c>
      <c r="G1108" s="224">
        <v>-373.3</v>
      </c>
      <c r="H1108" s="191">
        <v>41743</v>
      </c>
      <c r="I1108" s="224">
        <v>4250</v>
      </c>
      <c r="J1108" s="224">
        <v>4150</v>
      </c>
      <c r="K1108" s="237"/>
    </row>
    <row r="1109" spans="1:11">
      <c r="A1109" s="191">
        <v>41715</v>
      </c>
      <c r="B1109" s="217">
        <v>4400</v>
      </c>
      <c r="C1109" s="191">
        <v>41740</v>
      </c>
      <c r="D1109" s="224">
        <v>-27.8</v>
      </c>
      <c r="E1109" s="224">
        <v>-331.5</v>
      </c>
      <c r="F1109" s="224">
        <v>-224.8</v>
      </c>
      <c r="G1109" s="224">
        <v>-373.3</v>
      </c>
      <c r="H1109" s="191">
        <v>41740</v>
      </c>
      <c r="I1109" s="224">
        <v>4500</v>
      </c>
      <c r="J1109" s="224">
        <v>4150</v>
      </c>
      <c r="K1109" s="237"/>
    </row>
    <row r="1110" spans="1:11">
      <c r="A1110" s="191">
        <v>41712</v>
      </c>
      <c r="B1110" s="217">
        <v>4400</v>
      </c>
      <c r="C1110" s="191">
        <v>41739</v>
      </c>
      <c r="D1110" s="224">
        <v>-111.3</v>
      </c>
      <c r="E1110" s="224">
        <v>-373.3</v>
      </c>
      <c r="F1110" s="224">
        <v>-308.3</v>
      </c>
      <c r="G1110" s="224">
        <v>-316.5</v>
      </c>
      <c r="H1110" s="191">
        <v>41739</v>
      </c>
      <c r="I1110" s="224">
        <v>4500</v>
      </c>
      <c r="J1110" s="224">
        <v>4150</v>
      </c>
      <c r="K1110" s="237"/>
    </row>
    <row r="1111" spans="1:11">
      <c r="A1111" s="191">
        <v>41711</v>
      </c>
      <c r="B1111" s="217">
        <v>4400</v>
      </c>
      <c r="C1111" s="191">
        <v>41737</v>
      </c>
      <c r="D1111" s="224">
        <v>-79.3</v>
      </c>
      <c r="E1111" s="224">
        <v>-344.6</v>
      </c>
      <c r="F1111" s="224">
        <v>-348.5</v>
      </c>
      <c r="G1111" s="224">
        <v>-356.8</v>
      </c>
      <c r="H1111" s="191">
        <v>41738</v>
      </c>
      <c r="I1111" s="224">
        <v>4500</v>
      </c>
      <c r="J1111" s="224">
        <v>4150</v>
      </c>
      <c r="K1111" s="237"/>
    </row>
    <row r="1112" spans="1:11">
      <c r="A1112" s="191">
        <v>41710</v>
      </c>
      <c r="B1112" s="217">
        <v>4400</v>
      </c>
      <c r="C1112" s="191">
        <v>41731</v>
      </c>
      <c r="D1112" s="224">
        <v>-122.5</v>
      </c>
      <c r="E1112" s="224">
        <v>-354.3</v>
      </c>
      <c r="F1112" s="224">
        <v>-359.8</v>
      </c>
      <c r="G1112" s="224">
        <v>-351.5</v>
      </c>
      <c r="H1112" s="191">
        <v>41737</v>
      </c>
      <c r="I1112" s="224">
        <v>4500</v>
      </c>
      <c r="J1112" s="224">
        <v>4150</v>
      </c>
      <c r="K1112" s="237"/>
    </row>
    <row r="1113" spans="1:11">
      <c r="A1113" s="191">
        <v>41709</v>
      </c>
      <c r="B1113" s="217">
        <v>4400</v>
      </c>
      <c r="C1113" s="191">
        <v>41730</v>
      </c>
      <c r="D1113" s="224">
        <v>-139</v>
      </c>
      <c r="E1113" s="224">
        <v>-407.8</v>
      </c>
      <c r="F1113" s="224">
        <v>-433</v>
      </c>
      <c r="G1113" s="224">
        <v>-465</v>
      </c>
      <c r="H1113" s="191">
        <v>41733</v>
      </c>
      <c r="I1113" s="224">
        <v>4500</v>
      </c>
      <c r="J1113" s="224">
        <v>4150</v>
      </c>
      <c r="K1113" s="237"/>
    </row>
    <row r="1114" spans="1:11">
      <c r="A1114" s="191">
        <v>41708</v>
      </c>
      <c r="B1114" s="217">
        <v>4400</v>
      </c>
      <c r="C1114" s="191">
        <v>41724</v>
      </c>
      <c r="D1114" s="224">
        <v>-155.5</v>
      </c>
      <c r="E1114" s="224">
        <v>-568.79999999999995</v>
      </c>
      <c r="F1114" s="224">
        <v>-642.5</v>
      </c>
      <c r="G1114" s="224">
        <v>-718.1</v>
      </c>
      <c r="H1114" s="191">
        <v>41732</v>
      </c>
      <c r="I1114" s="224">
        <v>4500</v>
      </c>
      <c r="J1114" s="224">
        <v>4150</v>
      </c>
      <c r="K1114" s="237"/>
    </row>
    <row r="1115" spans="1:11">
      <c r="A1115" s="191">
        <v>41705</v>
      </c>
      <c r="B1115" s="217">
        <v>4400</v>
      </c>
      <c r="C1115" s="191">
        <v>41723</v>
      </c>
      <c r="D1115" s="224">
        <v>-155.5</v>
      </c>
      <c r="E1115" s="224">
        <v>-568.79999999999995</v>
      </c>
      <c r="F1115" s="224">
        <v>-642.5</v>
      </c>
      <c r="G1115" s="224">
        <v>-718.1</v>
      </c>
      <c r="H1115" s="191">
        <v>41731</v>
      </c>
      <c r="I1115" s="224">
        <v>4500</v>
      </c>
      <c r="J1115" s="224">
        <v>4150</v>
      </c>
      <c r="K1115" s="237"/>
    </row>
    <row r="1116" spans="1:11">
      <c r="A1116" s="191">
        <v>41704</v>
      </c>
      <c r="B1116" s="217">
        <v>4400</v>
      </c>
      <c r="C1116" s="191">
        <v>41715</v>
      </c>
      <c r="D1116" s="224">
        <v>-98.8</v>
      </c>
      <c r="E1116" s="224">
        <v>-624.5</v>
      </c>
      <c r="F1116" s="224">
        <v>-609.5</v>
      </c>
      <c r="G1116" s="224">
        <v>-665.9</v>
      </c>
      <c r="H1116" s="191">
        <v>41730</v>
      </c>
      <c r="I1116" s="224">
        <v>4500</v>
      </c>
      <c r="J1116" s="224">
        <v>4150</v>
      </c>
      <c r="K1116" s="237"/>
    </row>
    <row r="1117" spans="1:11">
      <c r="A1117" s="191">
        <v>41703</v>
      </c>
      <c r="B1117" s="217">
        <v>4400</v>
      </c>
      <c r="C1117" s="191">
        <v>41710</v>
      </c>
      <c r="D1117" s="224">
        <v>-98.8</v>
      </c>
      <c r="E1117" s="224">
        <v>-527.9</v>
      </c>
      <c r="F1117" s="224">
        <v>-569.29999999999995</v>
      </c>
      <c r="G1117" s="224">
        <v>-659.5</v>
      </c>
      <c r="H1117" s="191">
        <v>41729</v>
      </c>
      <c r="I1117" s="224">
        <v>4500</v>
      </c>
      <c r="J1117" s="224">
        <v>4150</v>
      </c>
      <c r="K1117" s="237"/>
    </row>
    <row r="1118" spans="1:11">
      <c r="A1118" s="191">
        <v>41702</v>
      </c>
      <c r="B1118" s="217">
        <v>4400</v>
      </c>
      <c r="C1118" s="191">
        <v>41709</v>
      </c>
      <c r="D1118" s="224">
        <v>-98.8</v>
      </c>
      <c r="E1118" s="224">
        <v>-527.9</v>
      </c>
      <c r="F1118" s="224">
        <v>-569.29999999999995</v>
      </c>
      <c r="G1118" s="224">
        <v>-659.5</v>
      </c>
      <c r="H1118" s="191">
        <v>41726</v>
      </c>
      <c r="I1118" s="224">
        <v>4500</v>
      </c>
      <c r="J1118" s="224">
        <v>4150</v>
      </c>
      <c r="K1118" s="237"/>
    </row>
    <row r="1119" spans="1:11">
      <c r="A1119" s="191">
        <v>41701</v>
      </c>
      <c r="B1119" s="217">
        <v>4400</v>
      </c>
      <c r="C1119" s="191">
        <v>41702</v>
      </c>
      <c r="D1119" s="224">
        <v>-165.25</v>
      </c>
      <c r="E1119" s="224">
        <v>-505.65</v>
      </c>
      <c r="F1119" s="224">
        <v>-589.75</v>
      </c>
      <c r="G1119" s="224">
        <v>-655.25</v>
      </c>
      <c r="H1119" s="191">
        <v>41725</v>
      </c>
      <c r="I1119" s="224">
        <v>4500</v>
      </c>
      <c r="J1119" s="224">
        <v>4150</v>
      </c>
      <c r="K1119" s="237"/>
    </row>
    <row r="1120" spans="1:11">
      <c r="A1120" s="191">
        <v>41698</v>
      </c>
      <c r="B1120" s="217">
        <v>4400</v>
      </c>
      <c r="C1120" s="191">
        <v>41698</v>
      </c>
      <c r="D1120" s="224">
        <v>-165.25</v>
      </c>
      <c r="E1120" s="224">
        <v>-449.5</v>
      </c>
      <c r="F1120" s="224">
        <v>-646.5</v>
      </c>
      <c r="G1120" s="224">
        <v>-648</v>
      </c>
      <c r="H1120" s="191">
        <v>41724</v>
      </c>
      <c r="I1120" s="224">
        <v>4500</v>
      </c>
      <c r="J1120" s="224">
        <v>4150</v>
      </c>
      <c r="K1120" s="237"/>
    </row>
    <row r="1121" spans="1:11">
      <c r="A1121" s="191">
        <v>41697</v>
      </c>
      <c r="B1121" s="217">
        <v>4400</v>
      </c>
      <c r="C1121" s="191">
        <v>41697</v>
      </c>
      <c r="D1121" s="224">
        <v>-165.25</v>
      </c>
      <c r="E1121" s="224">
        <v>-402.65</v>
      </c>
      <c r="F1121" s="224">
        <v>-557.75</v>
      </c>
      <c r="G1121" s="224">
        <v>-607.75</v>
      </c>
      <c r="H1121" s="191">
        <v>41723</v>
      </c>
      <c r="I1121" s="224">
        <v>4500</v>
      </c>
      <c r="J1121" s="224">
        <v>4150</v>
      </c>
      <c r="K1121" s="237"/>
    </row>
    <row r="1122" spans="1:11">
      <c r="A1122" s="191">
        <v>41696</v>
      </c>
      <c r="B1122" s="217">
        <v>4400</v>
      </c>
      <c r="C1122" s="191">
        <v>41696</v>
      </c>
      <c r="D1122" s="224">
        <v>-165.25</v>
      </c>
      <c r="E1122" s="224">
        <v>-402.65</v>
      </c>
      <c r="F1122" s="224">
        <v>-557.75</v>
      </c>
      <c r="G1122" s="224">
        <v>-607.75</v>
      </c>
      <c r="H1122" s="191">
        <v>41722</v>
      </c>
      <c r="I1122" s="224">
        <v>4500</v>
      </c>
      <c r="J1122" s="224">
        <v>4150</v>
      </c>
      <c r="K1122" s="237"/>
    </row>
    <row r="1123" spans="1:11">
      <c r="A1123" s="191">
        <v>41695</v>
      </c>
      <c r="B1123" s="217">
        <v>4400</v>
      </c>
      <c r="C1123" s="191">
        <v>41691</v>
      </c>
      <c r="D1123" s="224">
        <v>-173.5</v>
      </c>
      <c r="E1123" s="224">
        <v>-405.95</v>
      </c>
      <c r="F1123" s="224">
        <v>-477.25</v>
      </c>
      <c r="G1123" s="224">
        <v>-430.25</v>
      </c>
      <c r="H1123" s="191">
        <v>41719</v>
      </c>
      <c r="I1123" s="224">
        <v>4500</v>
      </c>
      <c r="J1123" s="224">
        <v>4150</v>
      </c>
      <c r="K1123" s="237"/>
    </row>
    <row r="1124" spans="1:11">
      <c r="A1124" s="191">
        <v>41694</v>
      </c>
      <c r="B1124" s="217">
        <v>4400</v>
      </c>
      <c r="C1124" s="191">
        <v>41689</v>
      </c>
      <c r="D1124" s="224">
        <v>-173.5</v>
      </c>
      <c r="E1124" s="224">
        <v>-405.95</v>
      </c>
      <c r="F1124" s="224">
        <v>-477.25</v>
      </c>
      <c r="G1124" s="224">
        <v>-430.25</v>
      </c>
      <c r="H1124" s="191">
        <v>41718</v>
      </c>
      <c r="I1124" s="224">
        <v>4500</v>
      </c>
      <c r="J1124" s="224">
        <v>4150</v>
      </c>
      <c r="K1124" s="237"/>
    </row>
    <row r="1125" spans="1:11">
      <c r="A1125" s="191">
        <v>41691</v>
      </c>
      <c r="B1125" s="217">
        <v>4400</v>
      </c>
      <c r="C1125" s="191">
        <v>41688</v>
      </c>
      <c r="D1125" s="224">
        <v>-173.5</v>
      </c>
      <c r="E1125" s="224">
        <v>-414.2</v>
      </c>
      <c r="F1125" s="224">
        <v>-485.5</v>
      </c>
      <c r="G1125" s="224">
        <v>-483.7</v>
      </c>
      <c r="H1125" s="191">
        <v>41717</v>
      </c>
      <c r="I1125" s="224">
        <v>4500</v>
      </c>
      <c r="J1125" s="224">
        <v>4150</v>
      </c>
      <c r="K1125" s="237"/>
    </row>
    <row r="1126" spans="1:11">
      <c r="A1126" s="191">
        <v>41690</v>
      </c>
      <c r="B1126" s="217">
        <v>4400</v>
      </c>
      <c r="C1126" s="191">
        <v>41681</v>
      </c>
      <c r="D1126" s="224">
        <v>-173.5</v>
      </c>
      <c r="E1126" s="224">
        <v>-401</v>
      </c>
      <c r="F1126" s="224">
        <v>-477.65</v>
      </c>
      <c r="G1126" s="224">
        <v>-455</v>
      </c>
      <c r="H1126" s="191">
        <v>41716</v>
      </c>
      <c r="I1126" s="224">
        <v>4500</v>
      </c>
      <c r="J1126" s="224">
        <v>4150</v>
      </c>
      <c r="K1126" s="237"/>
    </row>
    <row r="1127" spans="1:11">
      <c r="A1127" s="191">
        <v>41689</v>
      </c>
      <c r="B1127" s="217">
        <v>4400</v>
      </c>
      <c r="C1127" s="191">
        <v>41680</v>
      </c>
      <c r="D1127" s="224">
        <v>-173.5</v>
      </c>
      <c r="E1127" s="224">
        <v>-401</v>
      </c>
      <c r="F1127" s="224">
        <v>-477.65</v>
      </c>
      <c r="G1127" s="224">
        <v>-455</v>
      </c>
      <c r="H1127" s="191">
        <v>41715</v>
      </c>
      <c r="I1127" s="224">
        <v>4500</v>
      </c>
      <c r="J1127" s="224">
        <v>4150</v>
      </c>
      <c r="K1127" s="237"/>
    </row>
    <row r="1128" spans="1:11">
      <c r="A1128" s="191">
        <v>41688</v>
      </c>
      <c r="B1128" s="217">
        <v>4400</v>
      </c>
      <c r="C1128" s="191">
        <v>41677</v>
      </c>
      <c r="D1128" s="224">
        <v>-173.5</v>
      </c>
      <c r="E1128" s="224">
        <v>-401</v>
      </c>
      <c r="F1128" s="224">
        <v>-477.65</v>
      </c>
      <c r="G1128" s="224">
        <v>-455</v>
      </c>
      <c r="H1128" s="191">
        <v>41712</v>
      </c>
      <c r="I1128" s="224">
        <v>4500</v>
      </c>
      <c r="J1128" s="224">
        <v>4150</v>
      </c>
      <c r="K1128" s="237"/>
    </row>
    <row r="1129" spans="1:11">
      <c r="A1129" s="191">
        <v>41687</v>
      </c>
      <c r="B1129" s="217">
        <v>4400</v>
      </c>
      <c r="C1129" s="191">
        <v>41665</v>
      </c>
      <c r="D1129" s="224">
        <v>-133.25</v>
      </c>
      <c r="E1129" s="224">
        <v>-328.75</v>
      </c>
      <c r="F1129" s="224">
        <v>-477.65</v>
      </c>
      <c r="G1129" s="224">
        <v>-535.5</v>
      </c>
      <c r="H1129" s="191">
        <v>41711</v>
      </c>
      <c r="I1129" s="224">
        <v>4500</v>
      </c>
      <c r="J1129" s="224">
        <v>4150</v>
      </c>
      <c r="K1129" s="237"/>
    </row>
    <row r="1130" spans="1:11">
      <c r="A1130" s="191">
        <v>41684</v>
      </c>
      <c r="B1130" s="217">
        <v>4400</v>
      </c>
      <c r="C1130" s="191">
        <v>41662</v>
      </c>
      <c r="D1130" s="224">
        <v>-133.25</v>
      </c>
      <c r="E1130" s="224">
        <v>-328.75</v>
      </c>
      <c r="F1130" s="224">
        <v>-477.65</v>
      </c>
      <c r="G1130" s="224">
        <v>-535.5</v>
      </c>
      <c r="H1130" s="191">
        <v>41710</v>
      </c>
      <c r="I1130" s="224">
        <v>4500</v>
      </c>
      <c r="J1130" s="224">
        <v>4150</v>
      </c>
      <c r="K1130" s="237"/>
    </row>
    <row r="1131" spans="1:11">
      <c r="A1131" s="191">
        <v>41683</v>
      </c>
      <c r="B1131" s="217">
        <v>4400</v>
      </c>
      <c r="C1131" s="191">
        <v>41661</v>
      </c>
      <c r="D1131" s="224">
        <v>-133.25</v>
      </c>
      <c r="E1131" s="224">
        <v>-328.75</v>
      </c>
      <c r="F1131" s="224">
        <v>-477.65</v>
      </c>
      <c r="G1131" s="224">
        <v>-535.5</v>
      </c>
      <c r="H1131" s="191">
        <v>41708</v>
      </c>
      <c r="I1131" s="224">
        <v>4500</v>
      </c>
      <c r="J1131" s="224">
        <v>4150</v>
      </c>
      <c r="K1131" s="237"/>
    </row>
    <row r="1132" spans="1:11">
      <c r="A1132" s="191">
        <v>41682</v>
      </c>
      <c r="B1132" s="217">
        <v>4400</v>
      </c>
      <c r="C1132" s="191">
        <v>41655</v>
      </c>
      <c r="D1132" s="224">
        <v>-133.25</v>
      </c>
      <c r="E1132" s="224">
        <v>-328.75</v>
      </c>
      <c r="F1132" s="224">
        <v>-477.65</v>
      </c>
      <c r="G1132" s="224">
        <v>-535.5</v>
      </c>
      <c r="H1132" s="191">
        <v>41705</v>
      </c>
      <c r="I1132" s="224">
        <v>4500</v>
      </c>
      <c r="J1132" s="224">
        <v>4150</v>
      </c>
      <c r="K1132" s="237"/>
    </row>
    <row r="1133" spans="1:11">
      <c r="A1133" s="191">
        <v>41681</v>
      </c>
      <c r="B1133" s="217">
        <v>4400</v>
      </c>
      <c r="C1133" s="191">
        <v>41649</v>
      </c>
      <c r="D1133" s="224">
        <v>-108.5</v>
      </c>
      <c r="E1133" s="224">
        <v>-247.85</v>
      </c>
      <c r="F1133" s="224">
        <v>-469.6</v>
      </c>
      <c r="G1133" s="224">
        <v>-451.7</v>
      </c>
      <c r="H1133" s="191">
        <v>41704</v>
      </c>
      <c r="I1133" s="224">
        <v>4500</v>
      </c>
      <c r="J1133" s="224">
        <v>4150</v>
      </c>
      <c r="K1133" s="237"/>
    </row>
    <row r="1134" spans="1:11">
      <c r="A1134" s="191">
        <v>41680</v>
      </c>
      <c r="B1134" s="217">
        <v>4400</v>
      </c>
      <c r="C1134" s="191">
        <v>41648</v>
      </c>
      <c r="D1134" s="224">
        <v>-108.5</v>
      </c>
      <c r="E1134" s="224">
        <v>-247.85</v>
      </c>
      <c r="F1134" s="224">
        <v>-469.6</v>
      </c>
      <c r="G1134" s="224">
        <v>-451.7</v>
      </c>
      <c r="H1134" s="191">
        <v>41703</v>
      </c>
      <c r="I1134" s="224">
        <v>4500</v>
      </c>
      <c r="J1134" s="224">
        <v>4150</v>
      </c>
      <c r="K1134" s="237"/>
    </row>
    <row r="1135" spans="1:11">
      <c r="A1135" s="191">
        <v>41677</v>
      </c>
      <c r="B1135" s="217">
        <v>4400</v>
      </c>
      <c r="C1135" s="191">
        <v>41647</v>
      </c>
      <c r="D1135" s="224">
        <v>-108.5</v>
      </c>
      <c r="E1135" s="224">
        <v>-247.85</v>
      </c>
      <c r="F1135" s="224">
        <v>-469.6</v>
      </c>
      <c r="G1135" s="224">
        <v>-451.7</v>
      </c>
      <c r="H1135" s="191">
        <v>41702</v>
      </c>
      <c r="I1135" s="224">
        <v>4500</v>
      </c>
      <c r="J1135" s="224">
        <v>4150</v>
      </c>
      <c r="K1135" s="237"/>
    </row>
    <row r="1136" spans="1:11">
      <c r="A1136" s="191">
        <v>41669</v>
      </c>
      <c r="B1136" s="217">
        <v>4400</v>
      </c>
      <c r="C1136" s="191">
        <v>41642</v>
      </c>
      <c r="D1136" s="224">
        <v>-92</v>
      </c>
      <c r="E1136" s="224">
        <v>-279.75</v>
      </c>
      <c r="F1136" s="224">
        <v>-429.85</v>
      </c>
      <c r="G1136" s="224">
        <v>-515.25</v>
      </c>
      <c r="H1136" s="191">
        <v>41701</v>
      </c>
      <c r="I1136" s="224">
        <v>4500</v>
      </c>
      <c r="J1136" s="224">
        <v>4150</v>
      </c>
      <c r="K1136" s="237"/>
    </row>
    <row r="1137" spans="1:11">
      <c r="A1137" s="191">
        <v>41668</v>
      </c>
      <c r="B1137" s="217">
        <v>4400</v>
      </c>
      <c r="C1137" s="191">
        <v>41639</v>
      </c>
      <c r="D1137" s="224">
        <v>-75.5</v>
      </c>
      <c r="E1137" s="224">
        <v>-279.75</v>
      </c>
      <c r="F1137" s="224">
        <v>-429.85</v>
      </c>
      <c r="G1137" s="224">
        <v>-515.25</v>
      </c>
      <c r="H1137" s="191">
        <v>41698</v>
      </c>
      <c r="I1137" s="224">
        <v>4500</v>
      </c>
      <c r="J1137" s="224">
        <v>4050</v>
      </c>
      <c r="K1137" s="237"/>
    </row>
    <row r="1138" spans="1:11">
      <c r="A1138" s="191">
        <v>41667</v>
      </c>
      <c r="B1138" s="217">
        <v>4400</v>
      </c>
      <c r="C1138" s="191">
        <v>41635</v>
      </c>
      <c r="D1138" s="224">
        <v>-75.5</v>
      </c>
      <c r="E1138" s="224">
        <v>-234.35</v>
      </c>
      <c r="F1138" s="224">
        <v>-341.1</v>
      </c>
      <c r="G1138" s="224">
        <v>-455.2</v>
      </c>
      <c r="H1138" s="191">
        <v>41697</v>
      </c>
      <c r="I1138" s="224">
        <v>4500</v>
      </c>
      <c r="J1138" s="224">
        <v>4050</v>
      </c>
      <c r="K1138" s="237"/>
    </row>
    <row r="1139" spans="1:11">
      <c r="A1139" s="191">
        <v>41666</v>
      </c>
      <c r="B1139" s="217">
        <v>4400</v>
      </c>
      <c r="C1139" s="191">
        <v>41628</v>
      </c>
      <c r="D1139" s="224">
        <v>-59</v>
      </c>
      <c r="E1139" s="224">
        <v>-161.5</v>
      </c>
      <c r="F1139" s="224">
        <v>-300.25</v>
      </c>
      <c r="G1139" s="224">
        <v>-405.05</v>
      </c>
      <c r="H1139" s="191">
        <v>41696</v>
      </c>
      <c r="I1139" s="224">
        <v>4500</v>
      </c>
      <c r="J1139" s="224">
        <v>4050</v>
      </c>
      <c r="K1139" s="237"/>
    </row>
    <row r="1140" spans="1:11">
      <c r="A1140" s="191">
        <v>41663</v>
      </c>
      <c r="B1140" s="217">
        <v>4400</v>
      </c>
      <c r="C1140" s="191">
        <v>41626</v>
      </c>
      <c r="D1140" s="224">
        <v>-59</v>
      </c>
      <c r="E1140" s="224">
        <v>-161.5</v>
      </c>
      <c r="F1140" s="224">
        <v>-300.25</v>
      </c>
      <c r="G1140" s="224">
        <v>-405.05</v>
      </c>
      <c r="H1140" s="191">
        <v>41695</v>
      </c>
      <c r="I1140" s="224">
        <v>4500</v>
      </c>
      <c r="J1140" s="224">
        <v>4050</v>
      </c>
      <c r="K1140" s="237"/>
    </row>
    <row r="1141" spans="1:11">
      <c r="A1141" s="191">
        <v>41662</v>
      </c>
      <c r="B1141" s="217">
        <v>4400</v>
      </c>
      <c r="C1141" s="191">
        <v>41625</v>
      </c>
      <c r="D1141" s="224">
        <v>-59</v>
      </c>
      <c r="E1141" s="224">
        <v>-161.5</v>
      </c>
      <c r="F1141" s="224">
        <v>-300.25</v>
      </c>
      <c r="G1141" s="224">
        <v>-405.05</v>
      </c>
      <c r="H1141" s="191">
        <v>41694</v>
      </c>
      <c r="I1141" s="224">
        <v>4500</v>
      </c>
      <c r="J1141" s="224">
        <v>4050</v>
      </c>
      <c r="K1141" s="237"/>
    </row>
    <row r="1142" spans="1:11">
      <c r="A1142" s="191">
        <v>41661</v>
      </c>
      <c r="B1142" s="217">
        <v>4400</v>
      </c>
      <c r="C1142" s="191">
        <v>41621</v>
      </c>
      <c r="D1142" s="224">
        <v>-42.5</v>
      </c>
      <c r="E1142" s="224">
        <v>-104.75</v>
      </c>
      <c r="F1142" s="224">
        <v>-251.35</v>
      </c>
      <c r="G1142" s="224">
        <v>-288.25</v>
      </c>
      <c r="H1142" s="191">
        <v>41691</v>
      </c>
      <c r="I1142" s="224">
        <v>4500</v>
      </c>
      <c r="J1142" s="224">
        <v>4050</v>
      </c>
      <c r="K1142" s="237"/>
    </row>
    <row r="1143" spans="1:11">
      <c r="A1143" s="191">
        <v>41660</v>
      </c>
      <c r="B1143" s="217">
        <v>4400</v>
      </c>
      <c r="C1143" s="191">
        <v>41620</v>
      </c>
      <c r="D1143" s="224">
        <v>-42.5</v>
      </c>
      <c r="E1143" s="224">
        <v>-104.75</v>
      </c>
      <c r="F1143" s="224">
        <v>-251.35</v>
      </c>
      <c r="G1143" s="224">
        <v>-288.25</v>
      </c>
      <c r="H1143" s="191">
        <v>41690</v>
      </c>
      <c r="I1143" s="224">
        <v>4500</v>
      </c>
      <c r="J1143" s="224">
        <v>4050</v>
      </c>
      <c r="K1143" s="237"/>
    </row>
    <row r="1144" spans="1:11">
      <c r="A1144" s="191">
        <v>41659</v>
      </c>
      <c r="B1144" s="217">
        <v>4400</v>
      </c>
      <c r="C1144" s="191">
        <v>41619</v>
      </c>
      <c r="D1144" s="224">
        <v>-42.5</v>
      </c>
      <c r="E1144" s="224">
        <v>-104.75</v>
      </c>
      <c r="F1144" s="224">
        <v>-251.35</v>
      </c>
      <c r="G1144" s="224">
        <v>-288.25</v>
      </c>
      <c r="H1144" s="191">
        <v>41689</v>
      </c>
      <c r="I1144" s="224">
        <v>4500</v>
      </c>
      <c r="J1144" s="224">
        <v>4050</v>
      </c>
      <c r="K1144" s="237"/>
    </row>
    <row r="1145" spans="1:11">
      <c r="A1145" s="191">
        <v>41656</v>
      </c>
      <c r="B1145" s="217">
        <v>4400</v>
      </c>
      <c r="C1145" s="191">
        <v>41614</v>
      </c>
      <c r="D1145" s="224">
        <v>-42.5</v>
      </c>
      <c r="E1145" s="224">
        <v>-80.400000000000006</v>
      </c>
      <c r="F1145" s="224">
        <v>-146.5</v>
      </c>
      <c r="G1145" s="224">
        <v>-281.64999999999998</v>
      </c>
      <c r="H1145" s="191">
        <v>41688</v>
      </c>
      <c r="I1145" s="224">
        <v>4500</v>
      </c>
      <c r="J1145" s="224">
        <v>4050</v>
      </c>
      <c r="K1145" s="237"/>
    </row>
    <row r="1146" spans="1:11">
      <c r="A1146" s="191">
        <v>41655</v>
      </c>
      <c r="B1146" s="217">
        <v>4400</v>
      </c>
      <c r="C1146" s="191">
        <v>41613</v>
      </c>
      <c r="D1146" s="224">
        <v>-42.5</v>
      </c>
      <c r="E1146" s="224">
        <v>-80.400000000000006</v>
      </c>
      <c r="F1146" s="224">
        <v>-146.5</v>
      </c>
      <c r="G1146" s="224">
        <v>-281.64999999999998</v>
      </c>
      <c r="H1146" s="191">
        <v>41687</v>
      </c>
      <c r="I1146" s="224">
        <v>4500</v>
      </c>
      <c r="J1146" s="224">
        <v>4050</v>
      </c>
      <c r="K1146" s="237"/>
    </row>
    <row r="1147" spans="1:11">
      <c r="A1147" s="191">
        <v>41654</v>
      </c>
      <c r="B1147" s="217">
        <v>4400</v>
      </c>
      <c r="C1147" s="191">
        <v>41612</v>
      </c>
      <c r="D1147" s="224">
        <v>-42.5</v>
      </c>
      <c r="E1147" s="224">
        <v>-101.85</v>
      </c>
      <c r="F1147" s="224">
        <v>-146.5</v>
      </c>
      <c r="G1147" s="224">
        <v>-288.25</v>
      </c>
      <c r="H1147" s="191">
        <v>41684</v>
      </c>
      <c r="I1147" s="224">
        <v>4500</v>
      </c>
      <c r="J1147" s="224">
        <v>4050</v>
      </c>
      <c r="K1147" s="237"/>
    </row>
    <row r="1148" spans="1:11">
      <c r="A1148" s="191">
        <v>41653</v>
      </c>
      <c r="B1148" s="217">
        <v>4400</v>
      </c>
      <c r="C1148" s="191">
        <v>41607</v>
      </c>
      <c r="D1148" s="224">
        <v>-42.5</v>
      </c>
      <c r="E1148" s="224">
        <v>-101.85</v>
      </c>
      <c r="F1148" s="224">
        <v>-146.5</v>
      </c>
      <c r="G1148" s="224">
        <v>-288.25</v>
      </c>
      <c r="H1148" s="191">
        <v>41683</v>
      </c>
      <c r="I1148" s="224">
        <v>4500</v>
      </c>
      <c r="J1148" s="224">
        <v>4050</v>
      </c>
      <c r="K1148" s="237"/>
    </row>
    <row r="1149" spans="1:11">
      <c r="A1149" s="191">
        <v>41652</v>
      </c>
      <c r="B1149" s="217">
        <v>4400</v>
      </c>
      <c r="C1149" s="191">
        <v>41606</v>
      </c>
      <c r="D1149" s="224">
        <v>-42.5</v>
      </c>
      <c r="E1149" s="224">
        <v>-101.85</v>
      </c>
      <c r="F1149" s="224">
        <v>-146.5</v>
      </c>
      <c r="G1149" s="224">
        <v>-288.25</v>
      </c>
      <c r="H1149" s="191">
        <v>41682</v>
      </c>
      <c r="I1149" s="224">
        <v>4500</v>
      </c>
      <c r="J1149" s="224">
        <v>4050</v>
      </c>
      <c r="K1149" s="237"/>
    </row>
    <row r="1150" spans="1:11">
      <c r="A1150" s="191">
        <v>41649</v>
      </c>
      <c r="B1150" s="217">
        <v>4400</v>
      </c>
      <c r="C1150" s="191">
        <v>41605</v>
      </c>
      <c r="D1150" s="224">
        <v>-42.5</v>
      </c>
      <c r="E1150" s="224">
        <v>-101.85</v>
      </c>
      <c r="F1150" s="224">
        <v>-146.5</v>
      </c>
      <c r="G1150" s="224">
        <v>-288.25</v>
      </c>
      <c r="H1150" s="191">
        <v>41681</v>
      </c>
      <c r="I1150" s="224">
        <v>4500</v>
      </c>
      <c r="J1150" s="224">
        <v>4050</v>
      </c>
      <c r="K1150" s="237"/>
    </row>
    <row r="1151" spans="1:11">
      <c r="A1151" s="191">
        <v>41648</v>
      </c>
      <c r="B1151" s="217">
        <v>4400</v>
      </c>
      <c r="C1151" s="191">
        <v>41604</v>
      </c>
      <c r="D1151" s="224">
        <v>-42.5</v>
      </c>
      <c r="E1151" s="224">
        <v>-142.1</v>
      </c>
      <c r="F1151" s="224">
        <v>-146.5</v>
      </c>
      <c r="G1151" s="224">
        <v>-248</v>
      </c>
      <c r="H1151" s="191">
        <v>41680</v>
      </c>
      <c r="I1151" s="224">
        <v>4500</v>
      </c>
      <c r="J1151" s="224">
        <v>4050</v>
      </c>
      <c r="K1151" s="237"/>
    </row>
    <row r="1152" spans="1:11">
      <c r="A1152" s="191">
        <v>41647</v>
      </c>
      <c r="B1152" s="217">
        <v>4400</v>
      </c>
      <c r="C1152" s="191">
        <v>41600</v>
      </c>
      <c r="D1152" s="224">
        <v>-42.5</v>
      </c>
      <c r="E1152" s="224">
        <v>-142.1</v>
      </c>
      <c r="F1152" s="224">
        <v>-146.5</v>
      </c>
      <c r="G1152" s="224">
        <v>-248</v>
      </c>
      <c r="H1152" s="191">
        <v>41678</v>
      </c>
      <c r="I1152" s="224">
        <v>4500</v>
      </c>
      <c r="J1152" s="224">
        <v>4050</v>
      </c>
      <c r="K1152" s="237"/>
    </row>
    <row r="1153" spans="1:11">
      <c r="A1153" s="191">
        <v>41646</v>
      </c>
      <c r="B1153" s="217">
        <v>4400</v>
      </c>
      <c r="C1153" s="191">
        <v>41599</v>
      </c>
      <c r="D1153" s="224">
        <v>-99.25</v>
      </c>
      <c r="E1153" s="224">
        <v>-156.94999999999999</v>
      </c>
      <c r="F1153" s="224">
        <v>-138.65</v>
      </c>
      <c r="G1153" s="224">
        <v>-272.75</v>
      </c>
      <c r="H1153" s="191">
        <v>41677</v>
      </c>
      <c r="I1153" s="224">
        <v>4500</v>
      </c>
      <c r="J1153" s="224">
        <v>4050</v>
      </c>
      <c r="K1153" s="237"/>
    </row>
    <row r="1154" spans="1:11">
      <c r="A1154" s="191">
        <v>41645</v>
      </c>
      <c r="B1154" s="217">
        <v>4400</v>
      </c>
      <c r="C1154" s="191">
        <v>41598</v>
      </c>
      <c r="D1154" s="224">
        <v>-99.25</v>
      </c>
      <c r="E1154" s="224">
        <v>-156.94999999999999</v>
      </c>
      <c r="F1154" s="224">
        <v>-138.65</v>
      </c>
      <c r="G1154" s="224">
        <v>-272.75</v>
      </c>
      <c r="H1154" s="191">
        <v>41669</v>
      </c>
      <c r="I1154" s="224">
        <v>4500</v>
      </c>
      <c r="J1154" s="224">
        <v>4050</v>
      </c>
      <c r="K1154" s="237"/>
    </row>
    <row r="1155" spans="1:11">
      <c r="A1155" s="191">
        <v>41642</v>
      </c>
      <c r="B1155" s="217">
        <v>4400</v>
      </c>
      <c r="C1155" s="191">
        <v>41596</v>
      </c>
      <c r="D1155" s="224">
        <v>-99.25</v>
      </c>
      <c r="E1155" s="224">
        <v>-156.94999999999999</v>
      </c>
      <c r="F1155" s="224">
        <v>-138.65</v>
      </c>
      <c r="G1155" s="224">
        <v>-272.75</v>
      </c>
      <c r="H1155" s="191">
        <v>41668</v>
      </c>
      <c r="I1155" s="224">
        <v>4500</v>
      </c>
      <c r="J1155" s="224">
        <v>4050</v>
      </c>
      <c r="K1155" s="237"/>
    </row>
    <row r="1156" spans="1:11">
      <c r="A1156" s="191">
        <v>41641</v>
      </c>
      <c r="B1156" s="217">
        <v>4400</v>
      </c>
      <c r="C1156" s="191">
        <v>41593</v>
      </c>
      <c r="D1156" s="224">
        <v>-99.25</v>
      </c>
      <c r="E1156" s="224">
        <v>-140.85</v>
      </c>
      <c r="F1156" s="224">
        <v>-106.25</v>
      </c>
      <c r="G1156" s="224">
        <v>-232.5</v>
      </c>
      <c r="H1156" s="191">
        <v>41667</v>
      </c>
      <c r="I1156" s="224">
        <v>4500</v>
      </c>
      <c r="J1156" s="224">
        <v>4050</v>
      </c>
      <c r="K1156" s="237"/>
    </row>
    <row r="1157" spans="1:11">
      <c r="A1157" s="191">
        <v>41639</v>
      </c>
      <c r="B1157" s="217">
        <v>4400</v>
      </c>
      <c r="C1157" s="191">
        <v>41592</v>
      </c>
      <c r="D1157" s="224">
        <v>-107.5</v>
      </c>
      <c r="E1157" s="224">
        <v>-149.1</v>
      </c>
      <c r="F1157" s="224">
        <v>-114.5</v>
      </c>
      <c r="G1157" s="224">
        <v>-249</v>
      </c>
      <c r="H1157" s="191">
        <v>41666</v>
      </c>
      <c r="I1157" s="224">
        <v>4500</v>
      </c>
      <c r="J1157" s="224">
        <v>4050</v>
      </c>
      <c r="K1157" s="237"/>
    </row>
    <row r="1158" spans="1:11">
      <c r="A1158" s="191">
        <v>41638</v>
      </c>
      <c r="B1158" s="217">
        <v>4400</v>
      </c>
      <c r="C1158" s="191">
        <v>41591</v>
      </c>
      <c r="D1158" s="224">
        <v>-107.5</v>
      </c>
      <c r="E1158" s="224">
        <v>-149.1</v>
      </c>
      <c r="F1158" s="224">
        <v>-114.5</v>
      </c>
      <c r="G1158" s="224">
        <v>-249</v>
      </c>
      <c r="H1158" s="191">
        <v>41665</v>
      </c>
      <c r="I1158" s="224">
        <v>4500</v>
      </c>
      <c r="J1158" s="224">
        <v>4050</v>
      </c>
      <c r="K1158" s="237"/>
    </row>
    <row r="1159" spans="1:11">
      <c r="A1159" s="191">
        <v>41635</v>
      </c>
      <c r="B1159" s="217">
        <v>4400</v>
      </c>
      <c r="C1159" s="191">
        <v>41590</v>
      </c>
      <c r="D1159" s="224">
        <v>-107.5</v>
      </c>
      <c r="E1159" s="224">
        <v>-149.1</v>
      </c>
      <c r="F1159" s="224">
        <v>-114.5</v>
      </c>
      <c r="G1159" s="224">
        <v>-249</v>
      </c>
      <c r="H1159" s="191">
        <v>41663</v>
      </c>
      <c r="I1159" s="224">
        <v>4500</v>
      </c>
      <c r="J1159" s="224">
        <v>4050</v>
      </c>
      <c r="K1159" s="237"/>
    </row>
    <row r="1160" spans="1:11">
      <c r="A1160" s="191">
        <v>41634</v>
      </c>
      <c r="B1160" s="217">
        <v>4400</v>
      </c>
      <c r="C1160" s="191">
        <v>41586</v>
      </c>
      <c r="D1160" s="224">
        <v>-107.5</v>
      </c>
      <c r="E1160" s="224">
        <v>-221.55</v>
      </c>
      <c r="F1160" s="224">
        <v>-138.65</v>
      </c>
      <c r="G1160" s="224">
        <v>-284.3</v>
      </c>
      <c r="H1160" s="191">
        <v>41662</v>
      </c>
      <c r="I1160" s="224">
        <v>4500</v>
      </c>
      <c r="J1160" s="224">
        <v>4050</v>
      </c>
      <c r="K1160" s="237"/>
    </row>
    <row r="1161" spans="1:11">
      <c r="A1161" s="191">
        <v>41633</v>
      </c>
      <c r="B1161" s="217">
        <v>4400</v>
      </c>
      <c r="C1161" s="191">
        <v>41585</v>
      </c>
      <c r="D1161" s="224">
        <v>-107.5</v>
      </c>
      <c r="E1161" s="224">
        <v>-221.55</v>
      </c>
      <c r="F1161" s="224">
        <v>-138.65</v>
      </c>
      <c r="G1161" s="224">
        <v>-284.3</v>
      </c>
      <c r="H1161" s="191">
        <v>41661</v>
      </c>
      <c r="I1161" s="224">
        <v>4500</v>
      </c>
      <c r="J1161" s="224">
        <v>4050</v>
      </c>
      <c r="K1161" s="237"/>
    </row>
    <row r="1162" spans="1:11">
      <c r="A1162" s="191">
        <v>41632</v>
      </c>
      <c r="B1162" s="217">
        <v>4400</v>
      </c>
      <c r="C1162" s="191">
        <v>41584</v>
      </c>
      <c r="D1162" s="224">
        <v>-107.5</v>
      </c>
      <c r="E1162" s="224">
        <v>-221.55</v>
      </c>
      <c r="F1162" s="224">
        <v>-138.65</v>
      </c>
      <c r="G1162" s="224">
        <v>-284.3</v>
      </c>
      <c r="H1162" s="191">
        <v>41660</v>
      </c>
      <c r="I1162" s="224">
        <v>4500</v>
      </c>
      <c r="J1162" s="224">
        <v>4050</v>
      </c>
      <c r="K1162" s="237"/>
    </row>
    <row r="1163" spans="1:11">
      <c r="A1163" s="191">
        <v>41631</v>
      </c>
      <c r="B1163" s="217">
        <v>4400</v>
      </c>
      <c r="C1163" s="191">
        <v>41583</v>
      </c>
      <c r="D1163" s="224">
        <v>-107.5</v>
      </c>
      <c r="E1163" s="224">
        <v>-221.55</v>
      </c>
      <c r="F1163" s="224">
        <v>-138.65</v>
      </c>
      <c r="G1163" s="224">
        <v>-284.3</v>
      </c>
      <c r="H1163" s="191">
        <v>41659</v>
      </c>
      <c r="I1163" s="224">
        <v>4500</v>
      </c>
      <c r="J1163" s="224">
        <v>4050</v>
      </c>
      <c r="K1163" s="237"/>
    </row>
    <row r="1164" spans="1:11">
      <c r="A1164" s="191">
        <v>41628</v>
      </c>
      <c r="B1164" s="217">
        <v>4400</v>
      </c>
      <c r="C1164" s="191">
        <v>41579</v>
      </c>
      <c r="D1164" s="224">
        <v>-75.5</v>
      </c>
      <c r="E1164" s="224">
        <v>-301.75</v>
      </c>
      <c r="F1164" s="224">
        <v>-190.75</v>
      </c>
      <c r="G1164" s="224">
        <v>-230.2</v>
      </c>
      <c r="H1164" s="191">
        <v>41656</v>
      </c>
      <c r="I1164" s="224">
        <v>4500</v>
      </c>
      <c r="J1164" s="224">
        <v>4050</v>
      </c>
      <c r="K1164" s="237"/>
    </row>
    <row r="1165" spans="1:11">
      <c r="A1165" s="191">
        <v>41627</v>
      </c>
      <c r="B1165" s="217">
        <v>4400</v>
      </c>
      <c r="C1165" s="191">
        <v>41577</v>
      </c>
      <c r="D1165" s="224">
        <v>-75.5</v>
      </c>
      <c r="E1165" s="224">
        <v>-301.75</v>
      </c>
      <c r="F1165" s="224">
        <v>-190.75</v>
      </c>
      <c r="G1165" s="224">
        <v>-230.2</v>
      </c>
      <c r="H1165" s="191">
        <v>41655</v>
      </c>
      <c r="I1165" s="224">
        <v>4500</v>
      </c>
      <c r="J1165" s="224">
        <v>4050</v>
      </c>
      <c r="K1165" s="237"/>
    </row>
    <row r="1166" spans="1:11">
      <c r="A1166" s="191">
        <v>41626</v>
      </c>
      <c r="B1166" s="217">
        <v>4400</v>
      </c>
      <c r="C1166" s="191">
        <v>41576</v>
      </c>
      <c r="D1166" s="224">
        <v>-75.5</v>
      </c>
      <c r="E1166" s="224">
        <v>-301.75</v>
      </c>
      <c r="F1166" s="224">
        <v>-190.75</v>
      </c>
      <c r="G1166" s="224">
        <v>-230.2</v>
      </c>
      <c r="H1166" s="191">
        <v>41654</v>
      </c>
      <c r="I1166" s="224">
        <v>4500</v>
      </c>
      <c r="J1166" s="224">
        <v>4050</v>
      </c>
      <c r="K1166" s="237"/>
    </row>
    <row r="1167" spans="1:11">
      <c r="A1167" s="191">
        <v>41625</v>
      </c>
      <c r="B1167" s="217">
        <v>4400</v>
      </c>
      <c r="C1167" s="191">
        <v>41575</v>
      </c>
      <c r="D1167" s="224">
        <v>-75.5</v>
      </c>
      <c r="E1167" s="224">
        <v>-213.2</v>
      </c>
      <c r="F1167" s="224">
        <v>-190.75</v>
      </c>
      <c r="G1167" s="224">
        <v>-124.95</v>
      </c>
      <c r="H1167" s="191">
        <v>41653</v>
      </c>
      <c r="I1167" s="224">
        <v>4500</v>
      </c>
      <c r="J1167" s="224">
        <v>4050</v>
      </c>
      <c r="K1167" s="237"/>
    </row>
    <row r="1168" spans="1:11">
      <c r="A1168" s="191">
        <v>41624</v>
      </c>
      <c r="B1168" s="217">
        <v>4400</v>
      </c>
      <c r="C1168" s="191">
        <v>41571</v>
      </c>
      <c r="D1168" s="224">
        <v>-75.5</v>
      </c>
      <c r="E1168" s="224">
        <v>-213.2</v>
      </c>
      <c r="F1168" s="224">
        <v>-190.75</v>
      </c>
      <c r="G1168" s="224">
        <v>-124.95</v>
      </c>
      <c r="H1168" s="191">
        <v>41652</v>
      </c>
      <c r="I1168" s="224">
        <v>4500</v>
      </c>
      <c r="J1168" s="224">
        <v>4050</v>
      </c>
      <c r="K1168" s="237"/>
    </row>
    <row r="1169" spans="1:11">
      <c r="A1169" s="191">
        <v>41621</v>
      </c>
      <c r="B1169" s="217">
        <v>4400</v>
      </c>
      <c r="C1169" s="191">
        <v>41570</v>
      </c>
      <c r="D1169" s="224">
        <v>-75.5</v>
      </c>
      <c r="E1169" s="224">
        <v>-213.2</v>
      </c>
      <c r="F1169" s="224">
        <v>-190.75</v>
      </c>
      <c r="G1169" s="224">
        <v>-124.95</v>
      </c>
      <c r="H1169" s="191">
        <v>41649</v>
      </c>
      <c r="I1169" s="224">
        <v>4500</v>
      </c>
      <c r="J1169" s="224">
        <v>4050</v>
      </c>
      <c r="K1169" s="237"/>
    </row>
    <row r="1170" spans="1:11">
      <c r="A1170" s="191">
        <v>41620</v>
      </c>
      <c r="B1170" s="217">
        <v>4400</v>
      </c>
      <c r="C1170" s="191">
        <v>41569</v>
      </c>
      <c r="D1170" s="224">
        <v>-75.5</v>
      </c>
      <c r="E1170" s="224">
        <v>-213.2</v>
      </c>
      <c r="F1170" s="224">
        <v>-190.75</v>
      </c>
      <c r="G1170" s="224">
        <v>-124.95</v>
      </c>
      <c r="H1170" s="191">
        <v>41648</v>
      </c>
      <c r="I1170" s="224">
        <v>4500</v>
      </c>
      <c r="J1170" s="224">
        <v>4050</v>
      </c>
      <c r="K1170" s="237"/>
    </row>
    <row r="1171" spans="1:11">
      <c r="A1171" s="191">
        <v>41619</v>
      </c>
      <c r="B1171" s="217">
        <v>4600</v>
      </c>
      <c r="C1171" s="191">
        <v>41565</v>
      </c>
      <c r="D1171" s="224">
        <v>-75.5</v>
      </c>
      <c r="E1171" s="224">
        <v>-181</v>
      </c>
      <c r="F1171" s="224">
        <v>-110.25</v>
      </c>
      <c r="G1171" s="224">
        <v>-102.85</v>
      </c>
      <c r="H1171" s="191">
        <v>41647</v>
      </c>
      <c r="I1171" s="224">
        <v>4650</v>
      </c>
      <c r="J1171" s="224">
        <v>4050</v>
      </c>
      <c r="K1171" s="237"/>
    </row>
    <row r="1172" spans="1:11">
      <c r="A1172" s="191">
        <v>41618</v>
      </c>
      <c r="B1172" s="217">
        <v>4600</v>
      </c>
      <c r="C1172" s="191">
        <v>41564</v>
      </c>
      <c r="D1172" s="224">
        <v>-75.5</v>
      </c>
      <c r="E1172" s="224">
        <v>-181</v>
      </c>
      <c r="F1172" s="224">
        <v>-110.25</v>
      </c>
      <c r="G1172" s="224">
        <v>-102.85</v>
      </c>
      <c r="H1172" s="191">
        <v>41646</v>
      </c>
      <c r="I1172" s="224">
        <v>4650</v>
      </c>
      <c r="J1172" s="224">
        <v>4050</v>
      </c>
      <c r="K1172" s="237"/>
    </row>
    <row r="1173" spans="1:11">
      <c r="A1173" s="191">
        <v>41617</v>
      </c>
      <c r="B1173" s="217">
        <v>4600</v>
      </c>
      <c r="C1173" s="191">
        <v>41563</v>
      </c>
      <c r="D1173" s="224">
        <v>-75.5</v>
      </c>
      <c r="E1173" s="224">
        <v>-214</v>
      </c>
      <c r="F1173" s="224">
        <v>-126.75</v>
      </c>
      <c r="G1173" s="224">
        <v>-112.75</v>
      </c>
      <c r="H1173" s="191">
        <v>41645</v>
      </c>
      <c r="I1173" s="224">
        <v>4650</v>
      </c>
      <c r="J1173" s="224">
        <v>4050</v>
      </c>
      <c r="K1173" s="237"/>
    </row>
    <row r="1174" spans="1:11">
      <c r="A1174" s="191">
        <v>41614</v>
      </c>
      <c r="B1174" s="217">
        <v>4600</v>
      </c>
      <c r="C1174" s="191">
        <v>41562</v>
      </c>
      <c r="D1174" s="224">
        <v>-75.5</v>
      </c>
      <c r="E1174" s="224">
        <v>-214</v>
      </c>
      <c r="F1174" s="224">
        <v>-126.75</v>
      </c>
      <c r="G1174" s="224">
        <v>-112.75</v>
      </c>
      <c r="H1174" s="191">
        <v>41642</v>
      </c>
      <c r="I1174" s="224">
        <v>4650</v>
      </c>
      <c r="J1174" s="224">
        <v>4050</v>
      </c>
      <c r="K1174" s="237"/>
    </row>
    <row r="1175" spans="1:11">
      <c r="A1175" s="191">
        <v>41613</v>
      </c>
      <c r="B1175" s="217">
        <v>4600</v>
      </c>
      <c r="C1175" s="191">
        <v>41559</v>
      </c>
      <c r="D1175" s="224">
        <v>-75.5</v>
      </c>
      <c r="E1175" s="224">
        <v>-205.75</v>
      </c>
      <c r="F1175" s="224">
        <v>-199</v>
      </c>
      <c r="G1175" s="224">
        <v>-101.2</v>
      </c>
      <c r="H1175" s="191">
        <v>41641</v>
      </c>
      <c r="I1175" s="224">
        <v>4650</v>
      </c>
      <c r="J1175" s="224">
        <v>4050</v>
      </c>
      <c r="K1175" s="237"/>
    </row>
    <row r="1176" spans="1:11">
      <c r="A1176" s="191">
        <v>41612</v>
      </c>
      <c r="B1176" s="217">
        <v>4600</v>
      </c>
      <c r="C1176" s="191">
        <v>41558</v>
      </c>
      <c r="D1176" s="224">
        <v>-75.5</v>
      </c>
      <c r="E1176" s="224">
        <v>-205.75</v>
      </c>
      <c r="F1176" s="224">
        <v>-199</v>
      </c>
      <c r="G1176" s="224">
        <v>-101.2</v>
      </c>
      <c r="H1176" s="191">
        <v>41639</v>
      </c>
      <c r="I1176" s="224">
        <v>4650</v>
      </c>
      <c r="J1176" s="224">
        <v>4050</v>
      </c>
      <c r="K1176" s="237"/>
    </row>
    <row r="1177" spans="1:11">
      <c r="A1177" s="191">
        <v>41611</v>
      </c>
      <c r="B1177" s="217">
        <v>4600</v>
      </c>
      <c r="C1177" s="191">
        <v>41557</v>
      </c>
      <c r="D1177" s="224">
        <v>-75.5</v>
      </c>
      <c r="E1177" s="224">
        <v>-205.75</v>
      </c>
      <c r="F1177" s="224">
        <v>-199</v>
      </c>
      <c r="G1177" s="224">
        <v>-101.2</v>
      </c>
      <c r="H1177" s="191">
        <v>41638</v>
      </c>
      <c r="I1177" s="224">
        <v>4650</v>
      </c>
      <c r="J1177" s="224">
        <v>4050</v>
      </c>
      <c r="K1177" s="237"/>
    </row>
    <row r="1178" spans="1:11">
      <c r="A1178" s="191">
        <v>41610</v>
      </c>
      <c r="B1178" s="217">
        <v>4600</v>
      </c>
      <c r="C1178" s="191">
        <v>41556</v>
      </c>
      <c r="D1178" s="224">
        <v>-75.5</v>
      </c>
      <c r="E1178" s="224">
        <v>-205.75</v>
      </c>
      <c r="F1178" s="224">
        <v>-199</v>
      </c>
      <c r="G1178" s="224">
        <v>-101.2</v>
      </c>
      <c r="H1178" s="191">
        <v>41635</v>
      </c>
      <c r="I1178" s="224">
        <v>4650</v>
      </c>
      <c r="J1178" s="224">
        <v>4050</v>
      </c>
      <c r="K1178" s="237"/>
    </row>
    <row r="1179" spans="1:11">
      <c r="A1179" s="191">
        <v>41607</v>
      </c>
      <c r="B1179" s="217">
        <v>4600</v>
      </c>
      <c r="C1179" s="191">
        <v>41555</v>
      </c>
      <c r="D1179" s="224">
        <v>-59</v>
      </c>
      <c r="E1179" s="224">
        <v>-205.75</v>
      </c>
      <c r="F1179" s="224">
        <v>-207.25</v>
      </c>
      <c r="G1179" s="224">
        <v>-107.8</v>
      </c>
      <c r="H1179" s="191">
        <v>41634</v>
      </c>
      <c r="I1179" s="224">
        <v>4650</v>
      </c>
      <c r="J1179" s="224">
        <v>4050</v>
      </c>
      <c r="K1179" s="237"/>
    </row>
    <row r="1180" spans="1:11">
      <c r="A1180" s="191">
        <v>41606</v>
      </c>
      <c r="B1180" s="217">
        <v>4600</v>
      </c>
      <c r="C1180" s="191">
        <v>41547</v>
      </c>
      <c r="D1180" s="224">
        <v>-59</v>
      </c>
      <c r="E1180" s="224">
        <v>-184.3</v>
      </c>
      <c r="F1180" s="224">
        <v>-199</v>
      </c>
      <c r="G1180" s="224">
        <v>-193.25</v>
      </c>
      <c r="H1180" s="191">
        <v>41633</v>
      </c>
      <c r="I1180" s="224">
        <v>4650</v>
      </c>
      <c r="J1180" s="224">
        <v>4050</v>
      </c>
      <c r="K1180" s="237"/>
    </row>
    <row r="1181" spans="1:11">
      <c r="A1181" s="191">
        <v>41605</v>
      </c>
      <c r="B1181" s="217">
        <v>4600</v>
      </c>
      <c r="C1181" s="191">
        <v>41546</v>
      </c>
      <c r="D1181" s="224">
        <v>-59</v>
      </c>
      <c r="E1181" s="224">
        <v>-184.3</v>
      </c>
      <c r="F1181" s="224">
        <v>-199</v>
      </c>
      <c r="G1181" s="224">
        <v>-193.25</v>
      </c>
      <c r="H1181" s="191">
        <v>41632</v>
      </c>
      <c r="I1181" s="224">
        <v>4650</v>
      </c>
      <c r="J1181" s="224">
        <v>4150</v>
      </c>
      <c r="K1181" s="237"/>
    </row>
    <row r="1182" spans="1:11">
      <c r="A1182" s="191">
        <v>41604</v>
      </c>
      <c r="B1182" s="217">
        <v>4600</v>
      </c>
      <c r="C1182" s="191">
        <v>41544</v>
      </c>
      <c r="D1182" s="224">
        <v>-59</v>
      </c>
      <c r="E1182" s="224">
        <v>-184.3</v>
      </c>
      <c r="F1182" s="224">
        <v>-199</v>
      </c>
      <c r="G1182" s="224">
        <v>-193.25</v>
      </c>
      <c r="H1182" s="191">
        <v>41631</v>
      </c>
      <c r="I1182" s="224">
        <v>4650</v>
      </c>
      <c r="J1182" s="224">
        <v>4150</v>
      </c>
      <c r="K1182" s="237"/>
    </row>
    <row r="1183" spans="1:11">
      <c r="A1183" s="191">
        <v>41603</v>
      </c>
      <c r="B1183" s="217">
        <v>4600</v>
      </c>
      <c r="C1183" s="191">
        <v>41543</v>
      </c>
      <c r="D1183" s="224">
        <v>-59</v>
      </c>
      <c r="E1183" s="224">
        <v>-184.3</v>
      </c>
      <c r="F1183" s="224">
        <v>-199</v>
      </c>
      <c r="G1183" s="224">
        <v>-180.05</v>
      </c>
      <c r="H1183" s="191">
        <v>41628</v>
      </c>
      <c r="I1183" s="224">
        <v>4650</v>
      </c>
      <c r="J1183" s="224">
        <v>4150</v>
      </c>
      <c r="K1183" s="237"/>
    </row>
    <row r="1184" spans="1:11">
      <c r="A1184" s="191">
        <v>41600</v>
      </c>
      <c r="B1184" s="217">
        <v>4600</v>
      </c>
      <c r="C1184" s="191">
        <v>41541</v>
      </c>
      <c r="D1184" s="224">
        <v>-26</v>
      </c>
      <c r="E1184" s="224">
        <v>-176.05</v>
      </c>
      <c r="F1184" s="224">
        <v>-239.25</v>
      </c>
      <c r="G1184" s="224">
        <v>-180.05</v>
      </c>
      <c r="H1184" s="191">
        <v>41627</v>
      </c>
      <c r="I1184" s="224">
        <v>4650</v>
      </c>
      <c r="J1184" s="224">
        <v>4150</v>
      </c>
      <c r="K1184" s="237"/>
    </row>
    <row r="1185" spans="1:11">
      <c r="A1185" s="191">
        <v>41599</v>
      </c>
      <c r="B1185" s="217">
        <v>4600</v>
      </c>
      <c r="C1185" s="191">
        <v>41539</v>
      </c>
      <c r="D1185" s="224">
        <v>-26</v>
      </c>
      <c r="E1185" s="224">
        <v>-167.8</v>
      </c>
      <c r="F1185" s="224">
        <v>-215.1</v>
      </c>
      <c r="G1185" s="224">
        <v>-171.8</v>
      </c>
      <c r="H1185" s="191">
        <v>41626</v>
      </c>
      <c r="I1185" s="224">
        <v>4650</v>
      </c>
      <c r="J1185" s="224">
        <v>4150</v>
      </c>
      <c r="K1185" s="237"/>
    </row>
    <row r="1186" spans="1:11">
      <c r="A1186" s="191">
        <v>41598</v>
      </c>
      <c r="B1186" s="217">
        <v>4600</v>
      </c>
      <c r="C1186" s="191">
        <v>41535</v>
      </c>
      <c r="D1186" s="224">
        <v>-26</v>
      </c>
      <c r="E1186" s="224">
        <v>-167.8</v>
      </c>
      <c r="F1186" s="224">
        <v>-215.1</v>
      </c>
      <c r="G1186" s="224">
        <v>-171.8</v>
      </c>
      <c r="H1186" s="191">
        <v>41625</v>
      </c>
      <c r="I1186" s="224">
        <v>4650</v>
      </c>
      <c r="J1186" s="224">
        <v>4150</v>
      </c>
      <c r="K1186" s="237"/>
    </row>
    <row r="1187" spans="1:11">
      <c r="A1187" s="191">
        <v>41597</v>
      </c>
      <c r="B1187" s="217">
        <v>4600</v>
      </c>
      <c r="C1187" s="191">
        <v>41534</v>
      </c>
      <c r="D1187" s="224">
        <v>-26</v>
      </c>
      <c r="E1187" s="224">
        <v>-167.8</v>
      </c>
      <c r="F1187" s="224">
        <v>-215.1</v>
      </c>
      <c r="G1187" s="224">
        <v>-171.8</v>
      </c>
      <c r="H1187" s="191">
        <v>41624</v>
      </c>
      <c r="I1187" s="224">
        <v>4650</v>
      </c>
      <c r="J1187" s="224">
        <v>4150</v>
      </c>
      <c r="K1187" s="237"/>
    </row>
    <row r="1188" spans="1:11">
      <c r="A1188" s="191">
        <v>41596</v>
      </c>
      <c r="B1188" s="217">
        <v>4600</v>
      </c>
      <c r="C1188" s="191">
        <v>41529</v>
      </c>
      <c r="D1188" s="224">
        <v>-26</v>
      </c>
      <c r="E1188" s="224">
        <v>-119.3</v>
      </c>
      <c r="F1188" s="224">
        <v>-222.75</v>
      </c>
      <c r="G1188" s="224">
        <v>-208.75</v>
      </c>
      <c r="H1188" s="191">
        <v>41621</v>
      </c>
      <c r="I1188" s="224">
        <v>4650</v>
      </c>
      <c r="J1188" s="224">
        <v>4150</v>
      </c>
      <c r="K1188" s="237"/>
    </row>
    <row r="1189" spans="1:11">
      <c r="A1189" s="191">
        <v>41593</v>
      </c>
      <c r="B1189" s="217">
        <v>4600</v>
      </c>
      <c r="C1189" s="191">
        <v>41528</v>
      </c>
      <c r="D1189" s="224">
        <v>-26</v>
      </c>
      <c r="E1189" s="224">
        <v>-119.3</v>
      </c>
      <c r="F1189" s="224">
        <v>-222.75</v>
      </c>
      <c r="G1189" s="224">
        <v>-208.75</v>
      </c>
      <c r="H1189" s="191">
        <v>41620</v>
      </c>
      <c r="I1189" s="224">
        <v>4650</v>
      </c>
      <c r="J1189" s="224">
        <v>4150</v>
      </c>
      <c r="K1189" s="237"/>
    </row>
    <row r="1190" spans="1:11">
      <c r="A1190" s="191">
        <v>41592</v>
      </c>
      <c r="B1190" s="217">
        <v>4600</v>
      </c>
      <c r="C1190" s="191">
        <v>41527</v>
      </c>
      <c r="D1190" s="224">
        <v>-26</v>
      </c>
      <c r="E1190" s="224">
        <v>-119.3</v>
      </c>
      <c r="F1190" s="224">
        <v>-222.75</v>
      </c>
      <c r="G1190" s="224">
        <v>-168.5</v>
      </c>
      <c r="H1190" s="191">
        <v>41619</v>
      </c>
      <c r="I1190" s="224">
        <v>4650</v>
      </c>
      <c r="J1190" s="224">
        <v>4250</v>
      </c>
      <c r="K1190" s="237"/>
    </row>
    <row r="1191" spans="1:11">
      <c r="A1191" s="191">
        <v>41591</v>
      </c>
      <c r="B1191" s="217">
        <v>4600</v>
      </c>
      <c r="C1191" s="191">
        <v>41521</v>
      </c>
      <c r="D1191" s="224">
        <v>-26</v>
      </c>
      <c r="E1191" s="224">
        <v>-100.1</v>
      </c>
      <c r="F1191" s="224">
        <v>-231</v>
      </c>
      <c r="G1191" s="224">
        <v>-253.95</v>
      </c>
      <c r="H1191" s="191">
        <v>41618</v>
      </c>
      <c r="I1191" s="224">
        <v>4650</v>
      </c>
      <c r="J1191" s="224">
        <v>4250</v>
      </c>
      <c r="K1191" s="237"/>
    </row>
    <row r="1192" spans="1:11">
      <c r="A1192" s="191">
        <v>41590</v>
      </c>
      <c r="B1192" s="217">
        <v>4600</v>
      </c>
      <c r="C1192" s="191">
        <v>41519</v>
      </c>
      <c r="D1192" s="224">
        <v>-176</v>
      </c>
      <c r="E1192" s="224">
        <v>-91.85</v>
      </c>
      <c r="F1192" s="224">
        <v>-254.95</v>
      </c>
      <c r="G1192" s="224">
        <v>-224.25</v>
      </c>
      <c r="H1192" s="191">
        <v>41617</v>
      </c>
      <c r="I1192" s="224">
        <v>4650</v>
      </c>
      <c r="J1192" s="224">
        <v>4250</v>
      </c>
      <c r="K1192" s="237"/>
    </row>
    <row r="1193" spans="1:11">
      <c r="A1193" s="191">
        <v>41589</v>
      </c>
      <c r="B1193" s="217">
        <v>4600</v>
      </c>
      <c r="C1193" s="191">
        <v>41514</v>
      </c>
      <c r="D1193" s="224">
        <v>-176</v>
      </c>
      <c r="E1193" s="224">
        <v>-75.75</v>
      </c>
      <c r="F1193" s="224">
        <v>-182.5</v>
      </c>
      <c r="G1193" s="224">
        <v>-224.25</v>
      </c>
      <c r="H1193" s="191">
        <v>41614</v>
      </c>
      <c r="I1193" s="224">
        <v>4650</v>
      </c>
      <c r="J1193" s="224">
        <v>4250</v>
      </c>
      <c r="K1193" s="237"/>
    </row>
    <row r="1194" spans="1:11">
      <c r="A1194" s="191">
        <v>41586</v>
      </c>
      <c r="B1194" s="217">
        <v>4600</v>
      </c>
      <c r="C1194" s="191">
        <v>41512</v>
      </c>
      <c r="D1194" s="224">
        <v>-265.75</v>
      </c>
      <c r="E1194" s="224">
        <v>-149</v>
      </c>
      <c r="F1194" s="224">
        <v>-214.9</v>
      </c>
      <c r="G1194" s="224">
        <v>-321.25</v>
      </c>
      <c r="H1194" s="191">
        <v>41613</v>
      </c>
      <c r="I1194" s="224">
        <v>4650</v>
      </c>
      <c r="J1194" s="224">
        <v>4250</v>
      </c>
      <c r="K1194" s="237"/>
    </row>
    <row r="1195" spans="1:11">
      <c r="A1195" s="191">
        <v>41585</v>
      </c>
      <c r="B1195" s="217">
        <v>4600</v>
      </c>
      <c r="C1195" s="191">
        <v>41509</v>
      </c>
      <c r="D1195" s="224">
        <v>-282.25</v>
      </c>
      <c r="E1195" s="224">
        <v>-326.5</v>
      </c>
      <c r="F1195" s="224">
        <v>-449.15</v>
      </c>
      <c r="G1195" s="224">
        <v>-443</v>
      </c>
      <c r="H1195" s="191">
        <v>41612</v>
      </c>
      <c r="I1195" s="224">
        <v>4650</v>
      </c>
      <c r="J1195" s="224">
        <v>4250</v>
      </c>
      <c r="K1195" s="237"/>
    </row>
    <row r="1196" spans="1:11">
      <c r="A1196" s="191">
        <v>41584</v>
      </c>
      <c r="B1196" s="217">
        <v>4600</v>
      </c>
      <c r="C1196" s="191">
        <v>41506</v>
      </c>
      <c r="D1196" s="224">
        <v>-242</v>
      </c>
      <c r="E1196" s="224">
        <v>-318.25</v>
      </c>
      <c r="F1196" s="224">
        <v>-457</v>
      </c>
      <c r="G1196" s="224">
        <v>-394.5</v>
      </c>
      <c r="H1196" s="191">
        <v>41611</v>
      </c>
      <c r="I1196" s="224">
        <v>4650</v>
      </c>
      <c r="J1196" s="224">
        <v>4250</v>
      </c>
      <c r="K1196" s="237"/>
    </row>
    <row r="1197" spans="1:11">
      <c r="A1197" s="191">
        <v>41583</v>
      </c>
      <c r="B1197" s="217">
        <v>4600</v>
      </c>
      <c r="C1197" s="191">
        <v>41500</v>
      </c>
      <c r="D1197" s="224">
        <v>-250.25</v>
      </c>
      <c r="E1197" s="224">
        <v>-487.7</v>
      </c>
      <c r="F1197" s="224">
        <v>-594.25</v>
      </c>
      <c r="G1197" s="224">
        <v>-572</v>
      </c>
      <c r="H1197" s="191">
        <v>41610</v>
      </c>
      <c r="I1197" s="224">
        <v>4650</v>
      </c>
      <c r="J1197" s="224">
        <v>4250</v>
      </c>
      <c r="K1197" s="237"/>
    </row>
    <row r="1198" spans="1:11">
      <c r="A1198" s="191">
        <v>41582</v>
      </c>
      <c r="B1198" s="217">
        <v>4600</v>
      </c>
      <c r="C1198" s="191">
        <v>41498</v>
      </c>
      <c r="D1198" s="224">
        <v>-250.25</v>
      </c>
      <c r="E1198" s="224">
        <v>-568.6</v>
      </c>
      <c r="F1198" s="224">
        <v>-643.35</v>
      </c>
      <c r="G1198" s="224">
        <v>-677.25</v>
      </c>
      <c r="H1198" s="191">
        <v>41607</v>
      </c>
      <c r="I1198" s="224">
        <v>4650</v>
      </c>
      <c r="J1198" s="224">
        <v>4250</v>
      </c>
      <c r="K1198" s="237"/>
    </row>
    <row r="1199" spans="1:11">
      <c r="A1199" s="191">
        <v>41579</v>
      </c>
      <c r="B1199" s="217">
        <v>4600</v>
      </c>
      <c r="C1199" s="191">
        <v>41494</v>
      </c>
      <c r="D1199" s="224">
        <v>-250.25</v>
      </c>
      <c r="E1199" s="224">
        <v>-568.6</v>
      </c>
      <c r="F1199" s="224">
        <v>-643.35</v>
      </c>
      <c r="G1199" s="224">
        <v>-677.25</v>
      </c>
      <c r="H1199" s="191">
        <v>41606</v>
      </c>
      <c r="I1199" s="224">
        <v>4650</v>
      </c>
      <c r="J1199" s="224">
        <v>4250</v>
      </c>
      <c r="K1199" s="237"/>
    </row>
    <row r="1200" spans="1:11">
      <c r="A1200" s="191">
        <v>41578</v>
      </c>
      <c r="B1200" s="217">
        <v>4600</v>
      </c>
      <c r="C1200" s="191">
        <v>41492</v>
      </c>
      <c r="D1200" s="224">
        <v>-250.25</v>
      </c>
      <c r="E1200" s="224">
        <v>-552.5</v>
      </c>
      <c r="F1200" s="224">
        <v>-643.35</v>
      </c>
      <c r="G1200" s="224">
        <v>-677.25</v>
      </c>
      <c r="H1200" s="191">
        <v>41605</v>
      </c>
      <c r="I1200" s="224">
        <v>4650</v>
      </c>
      <c r="J1200" s="224">
        <v>4350</v>
      </c>
      <c r="K1200" s="237"/>
    </row>
    <row r="1201" spans="1:11">
      <c r="A1201" s="191">
        <v>41577</v>
      </c>
      <c r="B1201" s="217">
        <v>4600</v>
      </c>
      <c r="C1201" s="191">
        <v>41487</v>
      </c>
      <c r="D1201" s="224">
        <v>-250.25</v>
      </c>
      <c r="E1201" s="224">
        <v>-447.85</v>
      </c>
      <c r="F1201" s="224">
        <v>-619.20000000000005</v>
      </c>
      <c r="G1201" s="224">
        <v>-653.1</v>
      </c>
      <c r="H1201" s="191">
        <v>41604</v>
      </c>
      <c r="I1201" s="224">
        <v>4650</v>
      </c>
      <c r="J1201" s="224">
        <v>4350</v>
      </c>
      <c r="K1201" s="237"/>
    </row>
    <row r="1202" spans="1:11">
      <c r="A1202" s="191">
        <v>41576</v>
      </c>
      <c r="B1202" s="217">
        <v>4600</v>
      </c>
      <c r="C1202" s="191">
        <v>41485</v>
      </c>
      <c r="D1202" s="224">
        <v>-250.25</v>
      </c>
      <c r="E1202" s="224">
        <v>-431.75</v>
      </c>
      <c r="F1202" s="224">
        <v>-627.25</v>
      </c>
      <c r="G1202" s="224">
        <v>-677.25</v>
      </c>
      <c r="H1202" s="191">
        <v>41603</v>
      </c>
      <c r="I1202" s="224">
        <v>4650</v>
      </c>
      <c r="J1202" s="224">
        <v>4350</v>
      </c>
      <c r="K1202" s="237"/>
    </row>
    <row r="1203" spans="1:11">
      <c r="A1203" s="191">
        <v>41575</v>
      </c>
      <c r="B1203" s="217">
        <v>4600</v>
      </c>
      <c r="C1203" s="191">
        <v>41481</v>
      </c>
      <c r="D1203" s="224">
        <v>-210</v>
      </c>
      <c r="E1203" s="224">
        <v>-326.7</v>
      </c>
      <c r="F1203" s="224">
        <v>-554</v>
      </c>
      <c r="G1203" s="224">
        <v>-620.5</v>
      </c>
      <c r="H1203" s="191">
        <v>41600</v>
      </c>
      <c r="I1203" s="224">
        <v>4650</v>
      </c>
      <c r="J1203" s="224">
        <v>4350</v>
      </c>
      <c r="K1203" s="237"/>
    </row>
    <row r="1204" spans="1:11">
      <c r="A1204" s="191">
        <v>41572</v>
      </c>
      <c r="B1204" s="217">
        <v>4600</v>
      </c>
      <c r="C1204" s="191">
        <v>41480</v>
      </c>
      <c r="D1204" s="224">
        <v>-210</v>
      </c>
      <c r="E1204" s="224">
        <v>-289.55</v>
      </c>
      <c r="F1204" s="224">
        <v>-529.65</v>
      </c>
      <c r="G1204" s="224">
        <v>-563.75</v>
      </c>
      <c r="H1204" s="191">
        <v>41599</v>
      </c>
      <c r="I1204" s="224">
        <v>4650</v>
      </c>
      <c r="J1204" s="224">
        <v>4350</v>
      </c>
      <c r="K1204" s="237"/>
    </row>
    <row r="1205" spans="1:11">
      <c r="A1205" s="191">
        <v>41571</v>
      </c>
      <c r="B1205" s="217">
        <v>4600</v>
      </c>
      <c r="C1205" s="191">
        <v>41479</v>
      </c>
      <c r="D1205" s="224">
        <v>-210</v>
      </c>
      <c r="E1205" s="224">
        <v>-289.55</v>
      </c>
      <c r="F1205" s="224">
        <v>-497.25</v>
      </c>
      <c r="G1205" s="224">
        <v>-563.75</v>
      </c>
      <c r="H1205" s="191">
        <v>41598</v>
      </c>
      <c r="I1205" s="224">
        <v>4650</v>
      </c>
      <c r="J1205" s="224">
        <v>4350</v>
      </c>
      <c r="K1205" s="237"/>
    </row>
    <row r="1206" spans="1:11">
      <c r="A1206" s="191">
        <v>41570</v>
      </c>
      <c r="B1206" s="217">
        <v>4600</v>
      </c>
      <c r="C1206" s="191">
        <v>41478</v>
      </c>
      <c r="D1206" s="224">
        <v>-210</v>
      </c>
      <c r="E1206" s="224">
        <v>-321.75</v>
      </c>
      <c r="F1206" s="224">
        <v>-465.05</v>
      </c>
      <c r="G1206" s="224">
        <v>-555.5</v>
      </c>
      <c r="H1206" s="191">
        <v>41597</v>
      </c>
      <c r="I1206" s="224">
        <v>4650</v>
      </c>
      <c r="J1206" s="224">
        <v>4350</v>
      </c>
      <c r="K1206" s="237"/>
    </row>
    <row r="1207" spans="1:11">
      <c r="A1207" s="191">
        <v>41569</v>
      </c>
      <c r="B1207" s="217">
        <v>4600</v>
      </c>
      <c r="C1207" s="191">
        <v>41477</v>
      </c>
      <c r="D1207" s="224">
        <v>-210</v>
      </c>
      <c r="E1207" s="224">
        <v>-321.75</v>
      </c>
      <c r="F1207" s="224">
        <v>-465.05</v>
      </c>
      <c r="G1207" s="224">
        <v>-579.85</v>
      </c>
      <c r="H1207" s="191">
        <v>41596</v>
      </c>
      <c r="I1207" s="224">
        <v>4650</v>
      </c>
      <c r="J1207" s="224">
        <v>4350</v>
      </c>
      <c r="K1207" s="237"/>
    </row>
    <row r="1208" spans="1:11">
      <c r="A1208" s="191">
        <v>41568</v>
      </c>
      <c r="B1208" s="217">
        <v>4600</v>
      </c>
      <c r="C1208" s="191">
        <v>41474</v>
      </c>
      <c r="D1208" s="224">
        <v>-210</v>
      </c>
      <c r="E1208" s="224">
        <v>-321.75</v>
      </c>
      <c r="F1208" s="224">
        <v>-457</v>
      </c>
      <c r="G1208" s="224">
        <v>-579.85</v>
      </c>
      <c r="H1208" s="191">
        <v>41593</v>
      </c>
      <c r="I1208" s="224">
        <v>4650</v>
      </c>
      <c r="J1208" s="224">
        <v>4350</v>
      </c>
      <c r="K1208" s="237"/>
    </row>
    <row r="1209" spans="1:11">
      <c r="A1209" s="191">
        <v>41565</v>
      </c>
      <c r="B1209" s="217">
        <v>4600</v>
      </c>
      <c r="C1209" s="191">
        <v>41473</v>
      </c>
      <c r="D1209" s="224">
        <v>-210</v>
      </c>
      <c r="E1209" s="224">
        <v>-321.75</v>
      </c>
      <c r="F1209" s="224">
        <v>-457</v>
      </c>
      <c r="G1209" s="224">
        <v>-579.85</v>
      </c>
      <c r="H1209" s="191">
        <v>41592</v>
      </c>
      <c r="I1209" s="224">
        <v>4650</v>
      </c>
      <c r="J1209" s="224">
        <v>4350</v>
      </c>
      <c r="K1209" s="237"/>
    </row>
    <row r="1210" spans="1:11">
      <c r="A1210" s="191">
        <v>41564</v>
      </c>
      <c r="B1210" s="217">
        <v>4600</v>
      </c>
      <c r="C1210" s="191">
        <v>41472</v>
      </c>
      <c r="D1210" s="224">
        <v>-210</v>
      </c>
      <c r="E1210" s="224">
        <v>-370.05</v>
      </c>
      <c r="F1210" s="224">
        <v>-497.25</v>
      </c>
      <c r="G1210" s="224">
        <v>-579.85</v>
      </c>
      <c r="H1210" s="191">
        <v>41591</v>
      </c>
      <c r="I1210" s="224">
        <v>4650</v>
      </c>
      <c r="J1210" s="224">
        <v>4350</v>
      </c>
      <c r="K1210" s="237"/>
    </row>
    <row r="1211" spans="1:11">
      <c r="A1211" s="191">
        <v>41563</v>
      </c>
      <c r="B1211" s="217">
        <v>4600</v>
      </c>
      <c r="C1211" s="191">
        <v>41471</v>
      </c>
      <c r="D1211" s="224">
        <v>-210</v>
      </c>
      <c r="E1211" s="224">
        <v>-370.05</v>
      </c>
      <c r="F1211" s="224">
        <v>-497.25</v>
      </c>
      <c r="G1211" s="224">
        <v>-604</v>
      </c>
      <c r="H1211" s="191">
        <v>41590</v>
      </c>
      <c r="I1211" s="224">
        <v>4650</v>
      </c>
      <c r="J1211" s="224">
        <v>4350</v>
      </c>
      <c r="K1211" s="237"/>
    </row>
    <row r="1212" spans="1:11">
      <c r="A1212" s="191">
        <v>41562</v>
      </c>
      <c r="B1212" s="217">
        <v>4600</v>
      </c>
      <c r="C1212" s="191">
        <v>41470</v>
      </c>
      <c r="D1212" s="224">
        <v>-177</v>
      </c>
      <c r="E1212" s="224">
        <v>-305.25</v>
      </c>
      <c r="F1212" s="224">
        <v>-480.75</v>
      </c>
      <c r="G1212" s="224">
        <v>-619.9</v>
      </c>
      <c r="H1212" s="191">
        <v>41589</v>
      </c>
      <c r="I1212" s="224">
        <v>4650</v>
      </c>
      <c r="J1212" s="224">
        <v>4350</v>
      </c>
      <c r="K1212" s="237"/>
    </row>
    <row r="1213" spans="1:11">
      <c r="A1213" s="191">
        <v>41561</v>
      </c>
      <c r="B1213" s="217">
        <v>4600</v>
      </c>
      <c r="C1213" s="191">
        <v>41467</v>
      </c>
      <c r="D1213" s="224">
        <v>-177</v>
      </c>
      <c r="E1213" s="224">
        <v>-305.25</v>
      </c>
      <c r="F1213" s="224">
        <v>-440.5</v>
      </c>
      <c r="G1213" s="224">
        <v>-555.5</v>
      </c>
      <c r="H1213" s="191">
        <v>41586</v>
      </c>
      <c r="I1213" s="224">
        <v>4650</v>
      </c>
      <c r="J1213" s="224">
        <v>4350</v>
      </c>
      <c r="K1213" s="237"/>
    </row>
    <row r="1214" spans="1:11">
      <c r="A1214" s="191">
        <v>41558</v>
      </c>
      <c r="B1214" s="217">
        <v>4600</v>
      </c>
      <c r="C1214" s="191">
        <v>41466</v>
      </c>
      <c r="D1214" s="224">
        <v>-177</v>
      </c>
      <c r="E1214" s="224">
        <v>-305.25</v>
      </c>
      <c r="F1214" s="224">
        <v>-456.6</v>
      </c>
      <c r="G1214" s="224">
        <v>-555.5</v>
      </c>
      <c r="H1214" s="191">
        <v>41585</v>
      </c>
      <c r="I1214" s="224">
        <v>4650</v>
      </c>
      <c r="J1214" s="224">
        <v>4350</v>
      </c>
      <c r="K1214" s="237"/>
    </row>
    <row r="1215" spans="1:11">
      <c r="A1215" s="191">
        <v>41557</v>
      </c>
      <c r="B1215" s="217">
        <v>4600</v>
      </c>
      <c r="C1215" s="191">
        <v>41465</v>
      </c>
      <c r="D1215" s="224">
        <v>-177</v>
      </c>
      <c r="E1215" s="224">
        <v>-310.2</v>
      </c>
      <c r="F1215" s="224">
        <v>-440.5</v>
      </c>
      <c r="G1215" s="224">
        <v>-555.5</v>
      </c>
      <c r="H1215" s="191">
        <v>41584</v>
      </c>
      <c r="I1215" s="224">
        <v>4650</v>
      </c>
      <c r="J1215" s="224">
        <v>4350</v>
      </c>
      <c r="K1215" s="237"/>
    </row>
    <row r="1216" spans="1:11">
      <c r="A1216" s="191">
        <v>41556</v>
      </c>
      <c r="B1216" s="217">
        <v>4600</v>
      </c>
      <c r="C1216" s="191">
        <v>41464</v>
      </c>
      <c r="D1216" s="224">
        <v>-257.5</v>
      </c>
      <c r="E1216" s="224">
        <v>-398.75</v>
      </c>
      <c r="F1216" s="224">
        <v>-504.9</v>
      </c>
      <c r="G1216" s="224">
        <v>-571.4</v>
      </c>
      <c r="H1216" s="191">
        <v>41583</v>
      </c>
      <c r="I1216" s="224">
        <v>4650</v>
      </c>
      <c r="J1216" s="224">
        <v>4350</v>
      </c>
      <c r="K1216" s="237"/>
    </row>
    <row r="1217" spans="1:11">
      <c r="A1217" s="191">
        <v>41555</v>
      </c>
      <c r="B1217" s="217">
        <v>4600</v>
      </c>
      <c r="C1217" s="191">
        <v>41463</v>
      </c>
      <c r="D1217" s="224">
        <v>-208</v>
      </c>
      <c r="E1217" s="224">
        <v>-417.55</v>
      </c>
      <c r="F1217" s="224">
        <v>-537.1</v>
      </c>
      <c r="G1217" s="224">
        <v>-587.5</v>
      </c>
      <c r="H1217" s="191">
        <v>41582</v>
      </c>
      <c r="I1217" s="224">
        <v>4650</v>
      </c>
      <c r="J1217" s="224">
        <v>4350</v>
      </c>
      <c r="K1217" s="237"/>
    </row>
    <row r="1218" spans="1:11">
      <c r="A1218" s="191">
        <v>41547</v>
      </c>
      <c r="B1218" s="217">
        <v>4600</v>
      </c>
      <c r="C1218" s="191">
        <v>41460</v>
      </c>
      <c r="D1218" s="224">
        <v>-167.75</v>
      </c>
      <c r="E1218" s="224">
        <v>-377.3</v>
      </c>
      <c r="F1218" s="224">
        <v>-480.75</v>
      </c>
      <c r="G1218" s="224">
        <v>-547.25</v>
      </c>
      <c r="H1218" s="191">
        <v>41579</v>
      </c>
      <c r="I1218" s="224">
        <v>4650</v>
      </c>
      <c r="J1218" s="224">
        <v>4350</v>
      </c>
      <c r="K1218" s="237"/>
    </row>
    <row r="1219" spans="1:11">
      <c r="A1219" s="191">
        <v>41544</v>
      </c>
      <c r="B1219" s="217">
        <v>4600</v>
      </c>
      <c r="C1219" s="191">
        <v>41459</v>
      </c>
      <c r="D1219" s="224">
        <v>-208</v>
      </c>
      <c r="E1219" s="224">
        <v>-441.7</v>
      </c>
      <c r="F1219" s="224">
        <v>-521</v>
      </c>
      <c r="G1219" s="224">
        <v>-558.20000000000005</v>
      </c>
      <c r="H1219" s="191">
        <v>41578</v>
      </c>
      <c r="I1219" s="224">
        <v>4650</v>
      </c>
      <c r="J1219" s="224">
        <v>4350</v>
      </c>
      <c r="K1219" s="237"/>
    </row>
    <row r="1220" spans="1:11">
      <c r="A1220" s="191">
        <v>41543</v>
      </c>
      <c r="B1220" s="217">
        <v>4600</v>
      </c>
      <c r="C1220" s="191">
        <v>41458</v>
      </c>
      <c r="D1220" s="224">
        <v>-199.95</v>
      </c>
      <c r="E1220" s="224">
        <v>-462.75</v>
      </c>
      <c r="F1220" s="224">
        <v>-521</v>
      </c>
      <c r="G1220" s="224">
        <v>-558.20000000000005</v>
      </c>
      <c r="H1220" s="191">
        <v>41577</v>
      </c>
      <c r="I1220" s="224">
        <v>4650</v>
      </c>
      <c r="J1220" s="224">
        <v>4350</v>
      </c>
      <c r="K1220" s="237"/>
    </row>
    <row r="1221" spans="1:11">
      <c r="A1221" s="191">
        <v>41542</v>
      </c>
      <c r="B1221" s="217">
        <v>4600</v>
      </c>
      <c r="C1221" s="191">
        <v>41457</v>
      </c>
      <c r="D1221" s="224">
        <v>-199.95</v>
      </c>
      <c r="E1221" s="224">
        <v>-464.5</v>
      </c>
      <c r="F1221" s="224">
        <v>-521</v>
      </c>
      <c r="G1221" s="224">
        <v>-571</v>
      </c>
      <c r="H1221" s="191">
        <v>41576</v>
      </c>
      <c r="I1221" s="224">
        <v>4650</v>
      </c>
      <c r="J1221" s="224">
        <v>4350</v>
      </c>
      <c r="K1221" s="237"/>
    </row>
    <row r="1222" spans="1:11">
      <c r="A1222" s="191">
        <v>41541</v>
      </c>
      <c r="B1222" s="217">
        <v>4600</v>
      </c>
      <c r="C1222" s="191">
        <v>41456</v>
      </c>
      <c r="D1222" s="224">
        <v>-199.95</v>
      </c>
      <c r="E1222" s="224">
        <v>-454.5</v>
      </c>
      <c r="F1222" s="224">
        <v>-529.25</v>
      </c>
      <c r="G1222" s="224">
        <v>-575.95000000000005</v>
      </c>
      <c r="H1222" s="191">
        <v>41575</v>
      </c>
      <c r="I1222" s="224">
        <v>4650</v>
      </c>
      <c r="J1222" s="224">
        <v>4350</v>
      </c>
      <c r="K1222" s="237"/>
    </row>
    <row r="1223" spans="1:11">
      <c r="A1223" s="191">
        <v>41540</v>
      </c>
      <c r="B1223" s="217">
        <v>4600</v>
      </c>
      <c r="C1223" s="191">
        <v>41453</v>
      </c>
      <c r="D1223" s="224">
        <v>-167.75</v>
      </c>
      <c r="E1223" s="224">
        <v>-454.5</v>
      </c>
      <c r="F1223" s="224">
        <v>-529.25</v>
      </c>
      <c r="G1223" s="224">
        <v>-535.70000000000005</v>
      </c>
      <c r="H1223" s="191">
        <v>41572</v>
      </c>
      <c r="I1223" s="224">
        <v>4650</v>
      </c>
      <c r="J1223" s="224">
        <v>4350</v>
      </c>
      <c r="K1223" s="237"/>
    </row>
    <row r="1224" spans="1:11">
      <c r="A1224" s="191">
        <v>41535</v>
      </c>
      <c r="B1224" s="217">
        <v>4600</v>
      </c>
      <c r="C1224" s="191">
        <v>41452</v>
      </c>
      <c r="D1224" s="224">
        <v>-167.75</v>
      </c>
      <c r="E1224" s="224">
        <v>-454.5</v>
      </c>
      <c r="F1224" s="224">
        <v>-529.25</v>
      </c>
      <c r="G1224" s="224">
        <v>-535.70000000000005</v>
      </c>
      <c r="H1224" s="191">
        <v>41571</v>
      </c>
      <c r="I1224" s="224">
        <v>4650</v>
      </c>
      <c r="J1224" s="224">
        <v>4350</v>
      </c>
      <c r="K1224" s="237"/>
    </row>
    <row r="1225" spans="1:11">
      <c r="A1225" s="191">
        <v>41534</v>
      </c>
      <c r="B1225" s="217">
        <v>4600</v>
      </c>
      <c r="C1225" s="191">
        <v>41451</v>
      </c>
      <c r="D1225" s="224">
        <v>-167.75</v>
      </c>
      <c r="E1225" s="224">
        <v>-414.25</v>
      </c>
      <c r="F1225" s="224">
        <v>-489</v>
      </c>
      <c r="G1225" s="224">
        <v>-522.70000000000005</v>
      </c>
      <c r="H1225" s="191">
        <v>41570</v>
      </c>
      <c r="I1225" s="224">
        <v>4650</v>
      </c>
      <c r="J1225" s="224">
        <v>4350</v>
      </c>
      <c r="K1225" s="237"/>
    </row>
    <row r="1226" spans="1:11">
      <c r="A1226" s="191">
        <v>41533</v>
      </c>
      <c r="B1226" s="217">
        <v>4600</v>
      </c>
      <c r="C1226" s="191">
        <v>41450</v>
      </c>
      <c r="D1226" s="224">
        <v>-167.75</v>
      </c>
      <c r="E1226" s="224">
        <v>-406</v>
      </c>
      <c r="F1226" s="224">
        <v>-489</v>
      </c>
      <c r="G1226" s="224">
        <v>-490.5</v>
      </c>
      <c r="H1226" s="191">
        <v>41569</v>
      </c>
      <c r="I1226" s="224">
        <v>4650</v>
      </c>
      <c r="J1226" s="224">
        <v>4350</v>
      </c>
      <c r="K1226" s="237"/>
    </row>
    <row r="1227" spans="1:11">
      <c r="A1227" s="191">
        <v>41530</v>
      </c>
      <c r="B1227" s="217">
        <v>4600</v>
      </c>
      <c r="C1227" s="191">
        <v>41446</v>
      </c>
      <c r="D1227" s="224">
        <v>-87.25</v>
      </c>
      <c r="E1227" s="224">
        <v>-317.25</v>
      </c>
      <c r="F1227" s="224">
        <v>-375.9</v>
      </c>
      <c r="G1227" s="224">
        <v>-425.5</v>
      </c>
      <c r="H1227" s="191">
        <v>41568</v>
      </c>
      <c r="I1227" s="224">
        <v>4650</v>
      </c>
      <c r="J1227" s="224">
        <v>4350</v>
      </c>
      <c r="K1227" s="237"/>
    </row>
    <row r="1228" spans="1:11">
      <c r="A1228" s="191">
        <v>41529</v>
      </c>
      <c r="B1228" s="217">
        <v>4600</v>
      </c>
      <c r="C1228" s="191">
        <v>41445</v>
      </c>
      <c r="D1228" s="224">
        <v>-47</v>
      </c>
      <c r="E1228" s="224">
        <v>-244.6</v>
      </c>
      <c r="F1228" s="224">
        <v>-327</v>
      </c>
      <c r="G1228" s="224">
        <v>-377</v>
      </c>
      <c r="H1228" s="191">
        <v>41565</v>
      </c>
      <c r="I1228" s="224">
        <v>4650</v>
      </c>
      <c r="J1228" s="224">
        <v>4350</v>
      </c>
      <c r="K1228" s="237"/>
    </row>
    <row r="1229" spans="1:11">
      <c r="A1229" s="191">
        <v>41528</v>
      </c>
      <c r="B1229" s="217">
        <v>4600</v>
      </c>
      <c r="C1229" s="191">
        <v>41444</v>
      </c>
      <c r="D1229" s="224">
        <v>-47</v>
      </c>
      <c r="E1229" s="224">
        <v>-244.6</v>
      </c>
      <c r="F1229" s="224">
        <v>-327</v>
      </c>
      <c r="G1229" s="224">
        <v>-360.9</v>
      </c>
      <c r="H1229" s="191">
        <v>41564</v>
      </c>
      <c r="I1229" s="224">
        <v>4650</v>
      </c>
      <c r="J1229" s="224">
        <v>4350</v>
      </c>
      <c r="K1229" s="237"/>
    </row>
    <row r="1230" spans="1:11">
      <c r="A1230" s="191">
        <v>41527</v>
      </c>
      <c r="B1230" s="217">
        <v>4600</v>
      </c>
      <c r="C1230" s="191">
        <v>41443</v>
      </c>
      <c r="D1230" s="224">
        <v>-6.75</v>
      </c>
      <c r="E1230" s="224">
        <v>-244.6</v>
      </c>
      <c r="F1230" s="224">
        <v>-278.5</v>
      </c>
      <c r="G1230" s="224">
        <v>-360.9</v>
      </c>
      <c r="H1230" s="191">
        <v>41563</v>
      </c>
      <c r="I1230" s="224">
        <v>4650</v>
      </c>
      <c r="J1230" s="224">
        <v>4350</v>
      </c>
      <c r="K1230" s="237"/>
    </row>
    <row r="1231" spans="1:11">
      <c r="A1231" s="191">
        <v>41526</v>
      </c>
      <c r="B1231" s="217">
        <v>4600</v>
      </c>
      <c r="C1231" s="191">
        <v>41442</v>
      </c>
      <c r="D1231" s="224">
        <v>-6.75</v>
      </c>
      <c r="E1231" s="224">
        <v>-269.35000000000002</v>
      </c>
      <c r="F1231" s="224">
        <v>-278.89999999999998</v>
      </c>
      <c r="G1231" s="224">
        <v>-369.15</v>
      </c>
      <c r="H1231" s="191">
        <v>41562</v>
      </c>
      <c r="I1231" s="224">
        <v>4650</v>
      </c>
      <c r="J1231" s="224">
        <v>4350</v>
      </c>
      <c r="K1231" s="237"/>
    </row>
    <row r="1232" spans="1:11">
      <c r="A1232" s="191">
        <v>41523</v>
      </c>
      <c r="B1232" s="217">
        <v>4600</v>
      </c>
      <c r="C1232" s="191">
        <v>41439</v>
      </c>
      <c r="D1232" s="224">
        <v>9.75</v>
      </c>
      <c r="E1232" s="224">
        <v>-269.35000000000002</v>
      </c>
      <c r="F1232" s="224">
        <v>-287.14999999999998</v>
      </c>
      <c r="G1232" s="224">
        <v>-324.14999999999998</v>
      </c>
      <c r="H1232" s="191">
        <v>41561</v>
      </c>
      <c r="I1232" s="224">
        <v>4650</v>
      </c>
      <c r="J1232" s="224">
        <v>4350</v>
      </c>
      <c r="K1232" s="237"/>
    </row>
    <row r="1233" spans="1:11">
      <c r="A1233" s="191">
        <v>41522</v>
      </c>
      <c r="B1233" s="217">
        <v>4600</v>
      </c>
      <c r="C1233" s="191">
        <v>41438</v>
      </c>
      <c r="D1233" s="224">
        <v>9.75</v>
      </c>
      <c r="E1233" s="224">
        <v>-229.1</v>
      </c>
      <c r="F1233" s="224">
        <v>-270.64999999999998</v>
      </c>
      <c r="G1233" s="224">
        <v>-291.55</v>
      </c>
      <c r="H1233" s="191">
        <v>41559</v>
      </c>
      <c r="I1233" s="224">
        <v>4650</v>
      </c>
      <c r="J1233" s="224">
        <v>4350</v>
      </c>
      <c r="K1233" s="237"/>
    </row>
    <row r="1234" spans="1:11">
      <c r="A1234" s="191">
        <v>41521</v>
      </c>
      <c r="B1234" s="217">
        <v>4600</v>
      </c>
      <c r="C1234" s="191">
        <v>41434</v>
      </c>
      <c r="D1234" s="224">
        <v>9.75</v>
      </c>
      <c r="E1234" s="224">
        <v>-269.35000000000002</v>
      </c>
      <c r="F1234" s="224">
        <v>-246.5</v>
      </c>
      <c r="G1234" s="224">
        <v>-315.7</v>
      </c>
      <c r="H1234" s="191">
        <v>41558</v>
      </c>
      <c r="I1234" s="224">
        <v>4650</v>
      </c>
      <c r="J1234" s="224">
        <v>4350</v>
      </c>
      <c r="K1234" s="237"/>
    </row>
    <row r="1235" spans="1:11">
      <c r="A1235" s="191">
        <v>41520</v>
      </c>
      <c r="B1235" s="217">
        <v>4600</v>
      </c>
      <c r="C1235" s="191">
        <v>41433</v>
      </c>
      <c r="D1235" s="224">
        <v>9.75</v>
      </c>
      <c r="E1235" s="224">
        <v>-269.35000000000002</v>
      </c>
      <c r="F1235" s="224">
        <v>-246.5</v>
      </c>
      <c r="G1235" s="224">
        <v>-291.55</v>
      </c>
      <c r="H1235" s="191">
        <v>41557</v>
      </c>
      <c r="I1235" s="224">
        <v>4650</v>
      </c>
      <c r="J1235" s="224">
        <v>4350</v>
      </c>
      <c r="K1235" s="237"/>
    </row>
    <row r="1236" spans="1:11">
      <c r="A1236" s="191">
        <v>41519</v>
      </c>
      <c r="B1236" s="217">
        <v>4600</v>
      </c>
      <c r="C1236" s="191">
        <v>41432</v>
      </c>
      <c r="D1236" s="224">
        <v>9.75</v>
      </c>
      <c r="E1236" s="224">
        <v>-269.35000000000002</v>
      </c>
      <c r="F1236" s="224">
        <v>-246.5</v>
      </c>
      <c r="G1236" s="224">
        <v>-299.8</v>
      </c>
      <c r="H1236" s="191">
        <v>41556</v>
      </c>
      <c r="I1236" s="224">
        <v>4650</v>
      </c>
      <c r="J1236" s="224">
        <v>4350</v>
      </c>
      <c r="K1236" s="237"/>
    </row>
    <row r="1237" spans="1:11">
      <c r="A1237" s="191">
        <v>41516</v>
      </c>
      <c r="B1237" s="217">
        <v>4600</v>
      </c>
      <c r="C1237" s="191">
        <v>41431</v>
      </c>
      <c r="D1237" s="224">
        <v>50</v>
      </c>
      <c r="E1237" s="224">
        <v>-172.75</v>
      </c>
      <c r="F1237" s="224">
        <v>-238.65</v>
      </c>
      <c r="G1237" s="224">
        <v>-308.05</v>
      </c>
      <c r="H1237" s="191">
        <v>41555</v>
      </c>
      <c r="I1237" s="224">
        <v>4650</v>
      </c>
      <c r="J1237" s="224">
        <v>4350</v>
      </c>
      <c r="K1237" s="237"/>
    </row>
    <row r="1238" spans="1:11">
      <c r="A1238" s="191">
        <v>41515</v>
      </c>
      <c r="B1238" s="217">
        <v>4600</v>
      </c>
      <c r="C1238" s="191">
        <v>41430</v>
      </c>
      <c r="D1238" s="224">
        <v>50</v>
      </c>
      <c r="E1238" s="224">
        <v>-172.75</v>
      </c>
      <c r="F1238" s="224">
        <v>-278.89999999999998</v>
      </c>
      <c r="G1238" s="224">
        <v>-304.75</v>
      </c>
      <c r="H1238" s="191">
        <v>41547</v>
      </c>
      <c r="I1238" s="224">
        <v>4650</v>
      </c>
      <c r="J1238" s="224">
        <v>4350</v>
      </c>
      <c r="K1238" s="237"/>
    </row>
    <row r="1239" spans="1:11">
      <c r="A1239" s="191">
        <v>41514</v>
      </c>
      <c r="B1239" s="217">
        <v>4600</v>
      </c>
      <c r="C1239" s="191">
        <v>41429</v>
      </c>
      <c r="D1239" s="224">
        <v>9.75</v>
      </c>
      <c r="E1239" s="224">
        <v>-196.5</v>
      </c>
      <c r="F1239" s="224">
        <v>-262.39999999999998</v>
      </c>
      <c r="G1239" s="224">
        <v>-304.75</v>
      </c>
      <c r="H1239" s="191">
        <v>41546</v>
      </c>
      <c r="I1239" s="224">
        <v>4650</v>
      </c>
      <c r="J1239" s="224">
        <v>4350</v>
      </c>
      <c r="K1239" s="237"/>
    </row>
    <row r="1240" spans="1:11">
      <c r="A1240" s="191">
        <v>41513</v>
      </c>
      <c r="B1240" s="217">
        <v>4600</v>
      </c>
      <c r="C1240" s="191">
        <v>41428</v>
      </c>
      <c r="D1240" s="224">
        <v>-70.75</v>
      </c>
      <c r="E1240" s="224">
        <v>-268.75</v>
      </c>
      <c r="F1240" s="224">
        <v>-399.25</v>
      </c>
      <c r="G1240" s="224">
        <v>-377</v>
      </c>
      <c r="H1240" s="191">
        <v>41544</v>
      </c>
      <c r="I1240" s="224">
        <v>4650</v>
      </c>
      <c r="J1240" s="224">
        <v>4350</v>
      </c>
      <c r="K1240" s="237"/>
    </row>
    <row r="1241" spans="1:11">
      <c r="A1241" s="191">
        <v>41512</v>
      </c>
      <c r="B1241" s="217">
        <v>4600</v>
      </c>
      <c r="C1241" s="191">
        <v>41425</v>
      </c>
      <c r="D1241" s="224">
        <v>-70.75</v>
      </c>
      <c r="E1241" s="224">
        <v>-268.75</v>
      </c>
      <c r="F1241" s="224">
        <v>-399.25</v>
      </c>
      <c r="G1241" s="224">
        <v>-377</v>
      </c>
      <c r="H1241" s="191">
        <v>41543</v>
      </c>
      <c r="I1241" s="224">
        <v>4650</v>
      </c>
      <c r="J1241" s="224">
        <v>4350</v>
      </c>
      <c r="K1241" s="237"/>
    </row>
    <row r="1242" spans="1:11">
      <c r="A1242" s="191">
        <v>41509</v>
      </c>
      <c r="B1242" s="217">
        <v>4600</v>
      </c>
      <c r="C1242" s="191">
        <v>41424</v>
      </c>
      <c r="D1242" s="224">
        <v>-70.75</v>
      </c>
      <c r="E1242" s="224">
        <v>-268.75</v>
      </c>
      <c r="F1242" s="224">
        <v>-399.25</v>
      </c>
      <c r="G1242" s="224">
        <v>-377</v>
      </c>
      <c r="H1242" s="191">
        <v>41542</v>
      </c>
      <c r="I1242" s="224">
        <v>4650</v>
      </c>
      <c r="J1242" s="224">
        <v>4350</v>
      </c>
      <c r="K1242" s="237"/>
    </row>
    <row r="1243" spans="1:11">
      <c r="A1243" s="191">
        <v>41508</v>
      </c>
      <c r="B1243" s="217">
        <v>4600</v>
      </c>
      <c r="C1243" s="191">
        <v>41423</v>
      </c>
      <c r="D1243" s="224">
        <v>-70.75</v>
      </c>
      <c r="E1243" s="224">
        <v>-349.25</v>
      </c>
      <c r="F1243" s="224">
        <v>-399.25</v>
      </c>
      <c r="G1243" s="224">
        <v>-417.25</v>
      </c>
      <c r="H1243" s="191">
        <v>41541</v>
      </c>
      <c r="I1243" s="224">
        <v>4650</v>
      </c>
      <c r="J1243" s="224">
        <v>4350</v>
      </c>
      <c r="K1243" s="237"/>
    </row>
    <row r="1244" spans="1:11">
      <c r="A1244" s="191">
        <v>41507</v>
      </c>
      <c r="B1244" s="217">
        <v>4600</v>
      </c>
      <c r="C1244" s="191">
        <v>41422</v>
      </c>
      <c r="D1244" s="224">
        <v>-87.25</v>
      </c>
      <c r="E1244" s="224">
        <v>-349.25</v>
      </c>
      <c r="F1244" s="224">
        <v>-456</v>
      </c>
      <c r="G1244" s="224">
        <v>-441.6</v>
      </c>
      <c r="H1244" s="191">
        <v>41540</v>
      </c>
      <c r="I1244" s="224">
        <v>4650</v>
      </c>
      <c r="J1244" s="224">
        <v>4350</v>
      </c>
      <c r="K1244" s="237"/>
    </row>
    <row r="1245" spans="1:11">
      <c r="A1245" s="191">
        <v>41506</v>
      </c>
      <c r="B1245" s="217">
        <v>4600</v>
      </c>
      <c r="C1245" s="191">
        <v>41421</v>
      </c>
      <c r="D1245" s="224">
        <v>-87.25</v>
      </c>
      <c r="E1245" s="224">
        <v>-349.25</v>
      </c>
      <c r="F1245" s="224">
        <v>-456</v>
      </c>
      <c r="G1245" s="224">
        <v>-441.6</v>
      </c>
      <c r="H1245" s="191">
        <v>41539</v>
      </c>
      <c r="I1245" s="224">
        <v>4650</v>
      </c>
      <c r="J1245" s="224">
        <v>4350</v>
      </c>
      <c r="K1245" s="237"/>
    </row>
    <row r="1246" spans="1:11">
      <c r="A1246" s="191">
        <v>41505</v>
      </c>
      <c r="B1246" s="217">
        <v>4600</v>
      </c>
      <c r="C1246" s="191">
        <v>41418</v>
      </c>
      <c r="D1246" s="224">
        <v>-79</v>
      </c>
      <c r="E1246" s="224">
        <v>-349.25</v>
      </c>
      <c r="F1246" s="224">
        <v>-456</v>
      </c>
      <c r="G1246" s="224">
        <v>-441.6</v>
      </c>
      <c r="H1246" s="191">
        <v>41535</v>
      </c>
      <c r="I1246" s="224">
        <v>4650</v>
      </c>
      <c r="J1246" s="224">
        <v>4350</v>
      </c>
      <c r="K1246" s="237"/>
    </row>
    <row r="1247" spans="1:11">
      <c r="A1247" s="191">
        <v>41502</v>
      </c>
      <c r="B1247" s="217">
        <v>4600</v>
      </c>
      <c r="C1247" s="191">
        <v>41417</v>
      </c>
      <c r="D1247" s="224">
        <v>-79</v>
      </c>
      <c r="E1247" s="224">
        <v>-349.25</v>
      </c>
      <c r="F1247" s="224">
        <v>-456</v>
      </c>
      <c r="G1247" s="224">
        <v>-441.6</v>
      </c>
      <c r="H1247" s="191">
        <v>41534</v>
      </c>
      <c r="I1247" s="224">
        <v>4650</v>
      </c>
      <c r="J1247" s="224">
        <v>4350</v>
      </c>
      <c r="K1247" s="237"/>
    </row>
    <row r="1248" spans="1:11">
      <c r="A1248" s="191">
        <v>41501</v>
      </c>
      <c r="B1248" s="217">
        <v>4600</v>
      </c>
      <c r="C1248" s="191">
        <v>41416</v>
      </c>
      <c r="D1248" s="224">
        <v>-119.25</v>
      </c>
      <c r="E1248" s="224">
        <v>-349.25</v>
      </c>
      <c r="F1248" s="224">
        <v>-456</v>
      </c>
      <c r="G1248" s="224">
        <v>-441.6</v>
      </c>
      <c r="H1248" s="191">
        <v>41533</v>
      </c>
      <c r="I1248" s="224">
        <v>4650</v>
      </c>
      <c r="J1248" s="224">
        <v>4350</v>
      </c>
      <c r="K1248" s="237"/>
    </row>
    <row r="1249" spans="1:11">
      <c r="A1249" s="191">
        <v>41500</v>
      </c>
      <c r="B1249" s="217">
        <v>4600</v>
      </c>
      <c r="C1249" s="191">
        <v>41415</v>
      </c>
      <c r="D1249" s="224">
        <v>-119.25</v>
      </c>
      <c r="E1249" s="224">
        <v>-349.25</v>
      </c>
      <c r="F1249" s="224">
        <v>-456</v>
      </c>
      <c r="G1249" s="224">
        <v>-441.6</v>
      </c>
      <c r="H1249" s="191">
        <v>41530</v>
      </c>
      <c r="I1249" s="224">
        <v>4650</v>
      </c>
      <c r="J1249" s="224">
        <v>4350</v>
      </c>
      <c r="K1249" s="237"/>
    </row>
    <row r="1250" spans="1:11">
      <c r="A1250" s="191">
        <v>41499</v>
      </c>
      <c r="B1250" s="217">
        <v>4600</v>
      </c>
      <c r="C1250" s="191">
        <v>41414</v>
      </c>
      <c r="D1250" s="224">
        <v>-192.5</v>
      </c>
      <c r="E1250" s="224">
        <v>-349.25</v>
      </c>
      <c r="F1250" s="224">
        <v>-464.25</v>
      </c>
      <c r="G1250" s="224">
        <v>-441.6</v>
      </c>
      <c r="H1250" s="191">
        <v>41529</v>
      </c>
      <c r="I1250" s="224">
        <v>4650</v>
      </c>
      <c r="J1250" s="224">
        <v>4350</v>
      </c>
      <c r="K1250" s="237"/>
    </row>
    <row r="1251" spans="1:11">
      <c r="A1251" s="191">
        <v>41498</v>
      </c>
      <c r="B1251" s="217">
        <v>4600</v>
      </c>
      <c r="C1251" s="191">
        <v>41411</v>
      </c>
      <c r="D1251" s="224">
        <v>-192.5</v>
      </c>
      <c r="E1251" s="224">
        <v>-438</v>
      </c>
      <c r="F1251" s="224">
        <v>-544.75</v>
      </c>
      <c r="G1251" s="224">
        <v>-490.1</v>
      </c>
      <c r="H1251" s="191">
        <v>41528</v>
      </c>
      <c r="I1251" s="224">
        <v>4650</v>
      </c>
      <c r="J1251" s="224">
        <v>4350</v>
      </c>
      <c r="K1251" s="237"/>
    </row>
    <row r="1252" spans="1:11">
      <c r="A1252" s="191">
        <v>41495</v>
      </c>
      <c r="B1252" s="217">
        <v>4600</v>
      </c>
      <c r="C1252" s="191">
        <v>41410</v>
      </c>
      <c r="D1252" s="224">
        <v>-192.5</v>
      </c>
      <c r="E1252" s="224">
        <v>-449.55</v>
      </c>
      <c r="F1252" s="224">
        <v>-553</v>
      </c>
      <c r="G1252" s="224">
        <v>-530.75</v>
      </c>
      <c r="H1252" s="191">
        <v>41527</v>
      </c>
      <c r="I1252" s="224">
        <v>4650</v>
      </c>
      <c r="J1252" s="224">
        <v>4350</v>
      </c>
      <c r="K1252" s="237"/>
    </row>
    <row r="1253" spans="1:11">
      <c r="A1253" s="191">
        <v>41494</v>
      </c>
      <c r="B1253" s="217">
        <v>4600</v>
      </c>
      <c r="C1253" s="191">
        <v>41409</v>
      </c>
      <c r="D1253" s="224">
        <v>-192.5</v>
      </c>
      <c r="E1253" s="224">
        <v>-409.3</v>
      </c>
      <c r="F1253" s="224">
        <v>-528.65</v>
      </c>
      <c r="G1253" s="224">
        <v>-474</v>
      </c>
      <c r="H1253" s="191">
        <v>41526</v>
      </c>
      <c r="I1253" s="224">
        <v>4650</v>
      </c>
      <c r="J1253" s="224">
        <v>4300</v>
      </c>
      <c r="K1253" s="237"/>
    </row>
    <row r="1254" spans="1:11">
      <c r="A1254" s="191">
        <v>41493</v>
      </c>
      <c r="B1254" s="217">
        <v>4600</v>
      </c>
      <c r="C1254" s="191">
        <v>41408</v>
      </c>
      <c r="D1254" s="224">
        <v>-192.5</v>
      </c>
      <c r="E1254" s="224">
        <v>-409.3</v>
      </c>
      <c r="F1254" s="224">
        <v>-520.4</v>
      </c>
      <c r="G1254" s="224">
        <v>-465.75</v>
      </c>
      <c r="H1254" s="191">
        <v>41523</v>
      </c>
      <c r="I1254" s="224">
        <v>4650</v>
      </c>
      <c r="J1254" s="224">
        <v>4300</v>
      </c>
      <c r="K1254" s="237"/>
    </row>
    <row r="1255" spans="1:11">
      <c r="A1255" s="191">
        <v>41492</v>
      </c>
      <c r="B1255" s="217">
        <v>4600</v>
      </c>
      <c r="C1255" s="191">
        <v>41407</v>
      </c>
      <c r="D1255" s="224">
        <v>-232.75</v>
      </c>
      <c r="E1255" s="224">
        <v>-497.85</v>
      </c>
      <c r="F1255" s="224">
        <v>-520.4</v>
      </c>
      <c r="G1255" s="224">
        <v>-530.35</v>
      </c>
      <c r="H1255" s="191">
        <v>41522</v>
      </c>
      <c r="I1255" s="224">
        <v>4650</v>
      </c>
      <c r="J1255" s="224">
        <v>4300</v>
      </c>
      <c r="K1255" s="237"/>
    </row>
    <row r="1256" spans="1:11">
      <c r="A1256" s="191">
        <v>41491</v>
      </c>
      <c r="B1256" s="217">
        <v>4600</v>
      </c>
      <c r="C1256" s="191">
        <v>41404</v>
      </c>
      <c r="D1256" s="224">
        <v>-232.75</v>
      </c>
      <c r="E1256" s="224">
        <v>-522</v>
      </c>
      <c r="F1256" s="224">
        <v>-545.15</v>
      </c>
      <c r="G1256" s="224">
        <v>-530.35</v>
      </c>
      <c r="H1256" s="191">
        <v>41521</v>
      </c>
      <c r="I1256" s="224">
        <v>4650</v>
      </c>
      <c r="J1256" s="224">
        <v>4300</v>
      </c>
      <c r="K1256" s="237"/>
    </row>
    <row r="1257" spans="1:11">
      <c r="A1257" s="191">
        <v>41488</v>
      </c>
      <c r="B1257" s="217">
        <v>4600</v>
      </c>
      <c r="C1257" s="191">
        <v>41403</v>
      </c>
      <c r="D1257" s="224">
        <v>-273</v>
      </c>
      <c r="E1257" s="224">
        <v>-522</v>
      </c>
      <c r="F1257" s="224">
        <v>-561.25</v>
      </c>
      <c r="G1257" s="224">
        <v>-562.75</v>
      </c>
      <c r="H1257" s="191">
        <v>41520</v>
      </c>
      <c r="I1257" s="224">
        <v>4650</v>
      </c>
      <c r="J1257" s="224">
        <v>4300</v>
      </c>
      <c r="K1257" s="237"/>
    </row>
    <row r="1258" spans="1:11">
      <c r="A1258" s="191">
        <v>41487</v>
      </c>
      <c r="B1258" s="217">
        <v>4600</v>
      </c>
      <c r="C1258" s="191">
        <v>41402</v>
      </c>
      <c r="D1258" s="224">
        <v>-273</v>
      </c>
      <c r="E1258" s="224">
        <v>-554.20000000000005</v>
      </c>
      <c r="F1258" s="224">
        <v>-561.25</v>
      </c>
      <c r="G1258" s="224">
        <v>-562.75</v>
      </c>
      <c r="H1258" s="191">
        <v>41519</v>
      </c>
      <c r="I1258" s="224">
        <v>4650</v>
      </c>
      <c r="J1258" s="224">
        <v>4300</v>
      </c>
      <c r="K1258" s="237"/>
    </row>
    <row r="1259" spans="1:11">
      <c r="A1259" s="191">
        <v>41486</v>
      </c>
      <c r="B1259" s="217">
        <v>4600</v>
      </c>
      <c r="C1259" s="191">
        <v>41401</v>
      </c>
      <c r="D1259" s="224">
        <v>-273</v>
      </c>
      <c r="E1259" s="224">
        <v>-554.20000000000005</v>
      </c>
      <c r="F1259" s="224">
        <v>-561.25</v>
      </c>
      <c r="G1259" s="224">
        <v>-562.75</v>
      </c>
      <c r="H1259" s="191">
        <v>41516</v>
      </c>
      <c r="I1259" s="224">
        <v>4650</v>
      </c>
      <c r="J1259" s="224">
        <v>4300</v>
      </c>
      <c r="K1259" s="237"/>
    </row>
    <row r="1260" spans="1:11">
      <c r="A1260" s="191">
        <v>41485</v>
      </c>
      <c r="B1260" s="217">
        <v>4600</v>
      </c>
      <c r="C1260" s="191">
        <v>41400</v>
      </c>
      <c r="D1260" s="224">
        <v>-240</v>
      </c>
      <c r="E1260" s="224">
        <v>-559.15</v>
      </c>
      <c r="F1260" s="224">
        <v>-569.5</v>
      </c>
      <c r="G1260" s="224">
        <v>-546.85</v>
      </c>
      <c r="H1260" s="191">
        <v>41515</v>
      </c>
      <c r="I1260" s="224">
        <v>4650</v>
      </c>
      <c r="J1260" s="224">
        <v>4300</v>
      </c>
      <c r="K1260" s="237"/>
    </row>
    <row r="1261" spans="1:11">
      <c r="A1261" s="191">
        <v>41484</v>
      </c>
      <c r="B1261" s="217">
        <v>4600</v>
      </c>
      <c r="C1261" s="191">
        <v>41397</v>
      </c>
      <c r="D1261" s="224">
        <v>-240</v>
      </c>
      <c r="E1261" s="224">
        <v>-550.9</v>
      </c>
      <c r="F1261" s="224">
        <v>-577.75</v>
      </c>
      <c r="G1261" s="224">
        <v>-579.25</v>
      </c>
      <c r="H1261" s="191">
        <v>41514</v>
      </c>
      <c r="I1261" s="224">
        <v>4650</v>
      </c>
      <c r="J1261" s="224">
        <v>4300</v>
      </c>
      <c r="K1261" s="237"/>
    </row>
    <row r="1262" spans="1:11">
      <c r="A1262" s="191">
        <v>41481</v>
      </c>
      <c r="B1262" s="217">
        <v>4600</v>
      </c>
      <c r="C1262" s="191">
        <v>41396</v>
      </c>
      <c r="D1262" s="224">
        <v>-240</v>
      </c>
      <c r="E1262" s="224">
        <v>-550.9</v>
      </c>
      <c r="F1262" s="224">
        <v>-577.75</v>
      </c>
      <c r="G1262" s="224">
        <v>-579.25</v>
      </c>
      <c r="H1262" s="191">
        <v>41513</v>
      </c>
      <c r="I1262" s="224">
        <v>4650</v>
      </c>
      <c r="J1262" s="224">
        <v>4300</v>
      </c>
      <c r="K1262" s="237"/>
    </row>
    <row r="1263" spans="1:11">
      <c r="A1263" s="191">
        <v>41480</v>
      </c>
      <c r="B1263" s="217">
        <v>4600</v>
      </c>
      <c r="C1263" s="191">
        <v>41391</v>
      </c>
      <c r="D1263" s="224">
        <v>-240</v>
      </c>
      <c r="E1263" s="224">
        <v>-518.70000000000005</v>
      </c>
      <c r="F1263" s="224">
        <v>-593.25</v>
      </c>
      <c r="G1263" s="224">
        <v>-586.9</v>
      </c>
      <c r="H1263" s="191">
        <v>41512</v>
      </c>
      <c r="I1263" s="224">
        <v>4650</v>
      </c>
      <c r="J1263" s="224">
        <v>4300</v>
      </c>
      <c r="K1263" s="237"/>
    </row>
    <row r="1264" spans="1:11">
      <c r="A1264" s="191">
        <v>41479</v>
      </c>
      <c r="B1264" s="217">
        <v>4600</v>
      </c>
      <c r="C1264" s="191">
        <v>41390</v>
      </c>
      <c r="D1264" s="224">
        <v>-240</v>
      </c>
      <c r="E1264" s="224">
        <v>-518.70000000000005</v>
      </c>
      <c r="F1264" s="224">
        <v>-569.1</v>
      </c>
      <c r="G1264" s="224">
        <v>-559.45000000000005</v>
      </c>
      <c r="H1264" s="191">
        <v>41509</v>
      </c>
      <c r="I1264" s="224">
        <v>4650</v>
      </c>
      <c r="J1264" s="224">
        <v>4300</v>
      </c>
      <c r="K1264" s="237"/>
    </row>
    <row r="1265" spans="1:11">
      <c r="A1265" s="191">
        <v>41478</v>
      </c>
      <c r="B1265" s="217">
        <v>4600</v>
      </c>
      <c r="C1265" s="191">
        <v>41389</v>
      </c>
      <c r="D1265" s="224">
        <v>-166.75</v>
      </c>
      <c r="E1265" s="224">
        <v>-501.8</v>
      </c>
      <c r="F1265" s="224">
        <v>-569.1</v>
      </c>
      <c r="G1265" s="224">
        <v>-603</v>
      </c>
      <c r="H1265" s="191">
        <v>41508</v>
      </c>
      <c r="I1265" s="224">
        <v>4650</v>
      </c>
      <c r="J1265" s="224">
        <v>4300</v>
      </c>
      <c r="K1265" s="237"/>
    </row>
    <row r="1266" spans="1:11">
      <c r="A1266" s="191">
        <v>41477</v>
      </c>
      <c r="B1266" s="217">
        <v>4600</v>
      </c>
      <c r="C1266" s="191">
        <v>41388</v>
      </c>
      <c r="D1266" s="224">
        <v>-166.75</v>
      </c>
      <c r="E1266" s="224">
        <v>-501.8</v>
      </c>
      <c r="F1266" s="224">
        <v>-569.1</v>
      </c>
      <c r="G1266" s="224">
        <v>-586.5</v>
      </c>
      <c r="H1266" s="191">
        <v>41507</v>
      </c>
      <c r="I1266" s="224">
        <v>4650</v>
      </c>
      <c r="J1266" s="224">
        <v>4300</v>
      </c>
      <c r="K1266" s="237"/>
    </row>
    <row r="1267" spans="1:11">
      <c r="A1267" s="191">
        <v>41474</v>
      </c>
      <c r="B1267" s="217">
        <v>4600</v>
      </c>
      <c r="C1267" s="191">
        <v>41387</v>
      </c>
      <c r="D1267" s="224">
        <v>-166.75</v>
      </c>
      <c r="E1267" s="224">
        <v>-493.55</v>
      </c>
      <c r="F1267" s="224">
        <v>-569.1</v>
      </c>
      <c r="G1267" s="224">
        <v>-586.5</v>
      </c>
      <c r="H1267" s="191">
        <v>41506</v>
      </c>
      <c r="I1267" s="224">
        <v>4650</v>
      </c>
      <c r="J1267" s="224">
        <v>4300</v>
      </c>
      <c r="K1267" s="237"/>
    </row>
    <row r="1268" spans="1:11">
      <c r="A1268" s="191">
        <v>41473</v>
      </c>
      <c r="B1268" s="217">
        <v>4600</v>
      </c>
      <c r="C1268" s="191">
        <v>41386</v>
      </c>
      <c r="D1268" s="224">
        <v>-126.5</v>
      </c>
      <c r="E1268" s="224">
        <v>-453.3</v>
      </c>
      <c r="F1268" s="224">
        <v>-536.5</v>
      </c>
      <c r="G1268" s="224">
        <v>-542.95000000000005</v>
      </c>
      <c r="H1268" s="191">
        <v>41505</v>
      </c>
      <c r="I1268" s="224">
        <v>4650</v>
      </c>
      <c r="J1268" s="224">
        <v>4300</v>
      </c>
      <c r="K1268" s="237"/>
    </row>
    <row r="1269" spans="1:11">
      <c r="A1269" s="191">
        <v>41472</v>
      </c>
      <c r="B1269" s="217">
        <v>4600</v>
      </c>
      <c r="C1269" s="191">
        <v>41383</v>
      </c>
      <c r="D1269" s="224">
        <v>-118.25</v>
      </c>
      <c r="E1269" s="224">
        <v>-396.75</v>
      </c>
      <c r="F1269" s="224">
        <v>-488</v>
      </c>
      <c r="G1269" s="224">
        <v>-521.5</v>
      </c>
      <c r="H1269" s="191">
        <v>41502</v>
      </c>
      <c r="I1269" s="224">
        <v>4650</v>
      </c>
      <c r="J1269" s="224">
        <v>4300</v>
      </c>
      <c r="K1269" s="237"/>
    </row>
    <row r="1270" spans="1:11">
      <c r="A1270" s="191">
        <v>41471</v>
      </c>
      <c r="B1270" s="217">
        <v>4600</v>
      </c>
      <c r="C1270" s="191">
        <v>41381</v>
      </c>
      <c r="D1270" s="224">
        <v>-118.25</v>
      </c>
      <c r="E1270" s="224">
        <v>-428.95</v>
      </c>
      <c r="F1270" s="224">
        <v>-528.25</v>
      </c>
      <c r="G1270" s="224">
        <v>-561.75</v>
      </c>
      <c r="H1270" s="191">
        <v>41501</v>
      </c>
      <c r="I1270" s="224">
        <v>4650</v>
      </c>
      <c r="J1270" s="224">
        <v>4300</v>
      </c>
      <c r="K1270" s="237"/>
    </row>
    <row r="1271" spans="1:11">
      <c r="A1271" s="191">
        <v>41470</v>
      </c>
      <c r="B1271" s="217">
        <v>4600</v>
      </c>
      <c r="C1271" s="191">
        <v>41379</v>
      </c>
      <c r="D1271" s="224">
        <v>-190</v>
      </c>
      <c r="E1271" s="224">
        <v>-570.70000000000005</v>
      </c>
      <c r="F1271" s="224">
        <v>-603.5</v>
      </c>
      <c r="G1271" s="224">
        <v>-500.05</v>
      </c>
      <c r="H1271" s="191">
        <v>41500</v>
      </c>
      <c r="I1271" s="224">
        <v>4650</v>
      </c>
      <c r="J1271" s="224">
        <v>4300</v>
      </c>
      <c r="K1271" s="237"/>
    </row>
    <row r="1272" spans="1:11">
      <c r="A1272" s="191">
        <v>41467</v>
      </c>
      <c r="B1272" s="217">
        <v>4600</v>
      </c>
      <c r="C1272" s="191">
        <v>41376</v>
      </c>
      <c r="D1272" s="224">
        <v>-169.75</v>
      </c>
      <c r="E1272" s="224">
        <v>-546.35</v>
      </c>
      <c r="F1272" s="224">
        <v>-595.25</v>
      </c>
      <c r="G1272" s="224">
        <v>-537</v>
      </c>
      <c r="H1272" s="191">
        <v>41499</v>
      </c>
      <c r="I1272" s="224">
        <v>4650</v>
      </c>
      <c r="J1272" s="224">
        <v>4300</v>
      </c>
      <c r="K1272" s="237"/>
    </row>
    <row r="1273" spans="1:11">
      <c r="A1273" s="191">
        <v>41466</v>
      </c>
      <c r="B1273" s="217">
        <v>4600</v>
      </c>
      <c r="C1273" s="191">
        <v>41375</v>
      </c>
      <c r="D1273" s="224">
        <v>-169.75</v>
      </c>
      <c r="E1273" s="224">
        <v>-543.04999999999995</v>
      </c>
      <c r="F1273" s="224">
        <v>-578.75</v>
      </c>
      <c r="G1273" s="224">
        <v>-532.04999999999995</v>
      </c>
      <c r="H1273" s="191">
        <v>41498</v>
      </c>
      <c r="I1273" s="224">
        <v>4650</v>
      </c>
      <c r="J1273" s="224">
        <v>4300</v>
      </c>
      <c r="K1273" s="237"/>
    </row>
    <row r="1274" spans="1:11">
      <c r="A1274" s="191">
        <v>41465</v>
      </c>
      <c r="B1274" s="217">
        <v>4600</v>
      </c>
      <c r="C1274" s="191">
        <v>41373</v>
      </c>
      <c r="D1274" s="224">
        <v>-169.75</v>
      </c>
      <c r="E1274" s="224">
        <v>-543.04999999999995</v>
      </c>
      <c r="F1274" s="224">
        <v>-587</v>
      </c>
      <c r="G1274" s="224">
        <v>-569</v>
      </c>
      <c r="H1274" s="191">
        <v>41495</v>
      </c>
      <c r="I1274" s="224">
        <v>4650</v>
      </c>
      <c r="J1274" s="224">
        <v>4300</v>
      </c>
      <c r="K1274" s="237"/>
    </row>
    <row r="1275" spans="1:11">
      <c r="A1275" s="191">
        <v>41464</v>
      </c>
      <c r="B1275" s="217">
        <v>4600</v>
      </c>
      <c r="C1275" s="191">
        <v>41372</v>
      </c>
      <c r="D1275" s="224">
        <v>-169.75</v>
      </c>
      <c r="E1275" s="224">
        <v>-554.6</v>
      </c>
      <c r="F1275" s="224">
        <v>-587</v>
      </c>
      <c r="G1275" s="224">
        <v>-585.5</v>
      </c>
      <c r="H1275" s="191">
        <v>41494</v>
      </c>
      <c r="I1275" s="224">
        <v>4650</v>
      </c>
      <c r="J1275" s="224">
        <v>4300</v>
      </c>
      <c r="K1275" s="237"/>
    </row>
    <row r="1276" spans="1:11">
      <c r="A1276" s="191">
        <v>41463</v>
      </c>
      <c r="B1276" s="217">
        <v>4600</v>
      </c>
      <c r="C1276" s="191">
        <v>41371</v>
      </c>
      <c r="D1276" s="224">
        <v>-129.5</v>
      </c>
      <c r="E1276" s="224">
        <v>-554.6</v>
      </c>
      <c r="F1276" s="224">
        <v>-554.79999999999995</v>
      </c>
      <c r="G1276" s="224">
        <v>-564.75</v>
      </c>
      <c r="H1276" s="191">
        <v>41493</v>
      </c>
      <c r="I1276" s="224">
        <v>4650</v>
      </c>
      <c r="J1276" s="224">
        <v>4300</v>
      </c>
      <c r="K1276" s="237"/>
    </row>
    <row r="1277" spans="1:11">
      <c r="A1277" s="191">
        <v>41460</v>
      </c>
      <c r="B1277" s="217">
        <v>4600</v>
      </c>
      <c r="C1277" s="191">
        <v>41367</v>
      </c>
      <c r="D1277" s="224">
        <v>-129.5</v>
      </c>
      <c r="E1277" s="224">
        <v>-497.85</v>
      </c>
      <c r="F1277" s="224">
        <v>-498.05</v>
      </c>
      <c r="G1277" s="224">
        <v>-516.25</v>
      </c>
      <c r="H1277" s="191">
        <v>41492</v>
      </c>
      <c r="I1277" s="224">
        <v>4650</v>
      </c>
      <c r="J1277" s="224">
        <v>4300</v>
      </c>
      <c r="K1277" s="237"/>
    </row>
    <row r="1278" spans="1:11">
      <c r="A1278" s="191">
        <v>41459</v>
      </c>
      <c r="B1278" s="217">
        <v>4600</v>
      </c>
      <c r="C1278" s="191">
        <v>41365</v>
      </c>
      <c r="D1278" s="224">
        <v>-113</v>
      </c>
      <c r="E1278" s="224">
        <v>-449.35</v>
      </c>
      <c r="F1278" s="224">
        <v>-465.65</v>
      </c>
      <c r="G1278" s="224">
        <v>-459.5</v>
      </c>
      <c r="H1278" s="191">
        <v>41491</v>
      </c>
      <c r="I1278" s="224">
        <v>4650</v>
      </c>
      <c r="J1278" s="224">
        <v>4300</v>
      </c>
      <c r="K1278" s="237"/>
    </row>
    <row r="1279" spans="1:11">
      <c r="A1279" s="191">
        <v>41458</v>
      </c>
      <c r="B1279" s="217">
        <v>4600</v>
      </c>
      <c r="C1279" s="191">
        <v>41362</v>
      </c>
      <c r="D1279" s="224">
        <v>-80</v>
      </c>
      <c r="E1279" s="224">
        <v>-392.6</v>
      </c>
      <c r="F1279" s="224">
        <v>-417.15</v>
      </c>
      <c r="G1279" s="224">
        <v>-451.25</v>
      </c>
      <c r="H1279" s="191">
        <v>41488</v>
      </c>
      <c r="I1279" s="224">
        <v>4650</v>
      </c>
      <c r="J1279" s="224">
        <v>4300</v>
      </c>
      <c r="K1279" s="237"/>
    </row>
    <row r="1280" spans="1:11">
      <c r="A1280" s="191">
        <v>41457</v>
      </c>
      <c r="B1280" s="217">
        <v>4600</v>
      </c>
      <c r="C1280" s="191">
        <v>41361</v>
      </c>
      <c r="D1280" s="224">
        <v>-23.25</v>
      </c>
      <c r="E1280" s="224">
        <v>-360</v>
      </c>
      <c r="F1280" s="224">
        <v>-368.25</v>
      </c>
      <c r="G1280" s="224">
        <v>-428</v>
      </c>
      <c r="H1280" s="191">
        <v>41487</v>
      </c>
      <c r="I1280" s="224">
        <v>4650</v>
      </c>
      <c r="J1280" s="224">
        <v>4300</v>
      </c>
      <c r="K1280" s="237"/>
    </row>
    <row r="1281" spans="1:11">
      <c r="A1281" s="191">
        <v>41456</v>
      </c>
      <c r="B1281" s="217">
        <v>4600</v>
      </c>
      <c r="C1281" s="191">
        <v>41360</v>
      </c>
      <c r="D1281" s="224">
        <v>-23.25</v>
      </c>
      <c r="E1281" s="224">
        <v>-360</v>
      </c>
      <c r="F1281" s="224">
        <v>-368.25</v>
      </c>
      <c r="G1281" s="224">
        <v>-428</v>
      </c>
      <c r="H1281" s="191">
        <v>41486</v>
      </c>
      <c r="I1281" s="224">
        <v>4650</v>
      </c>
      <c r="J1281" s="224">
        <v>4300</v>
      </c>
      <c r="K1281" s="237"/>
    </row>
    <row r="1282" spans="1:11">
      <c r="A1282" s="191">
        <v>41453</v>
      </c>
      <c r="B1282" s="217">
        <v>4600</v>
      </c>
      <c r="C1282" s="191">
        <v>41359</v>
      </c>
      <c r="D1282" s="224">
        <v>-39.75</v>
      </c>
      <c r="E1282" s="224">
        <v>-287.35000000000002</v>
      </c>
      <c r="F1282" s="224">
        <v>-319.95</v>
      </c>
      <c r="G1282" s="224">
        <v>-382.8</v>
      </c>
      <c r="H1282" s="191">
        <v>41485</v>
      </c>
      <c r="I1282" s="224">
        <v>4650</v>
      </c>
      <c r="J1282" s="224">
        <v>4300</v>
      </c>
      <c r="K1282" s="237"/>
    </row>
    <row r="1283" spans="1:11">
      <c r="A1283" s="191">
        <v>41452</v>
      </c>
      <c r="B1283" s="217">
        <v>4600</v>
      </c>
      <c r="C1283" s="191">
        <v>41358</v>
      </c>
      <c r="D1283" s="224">
        <v>-39.75</v>
      </c>
      <c r="E1283" s="224">
        <v>-287.35000000000002</v>
      </c>
      <c r="F1283" s="224">
        <v>-319.95</v>
      </c>
      <c r="G1283" s="224">
        <v>-382.8</v>
      </c>
      <c r="H1283" s="191">
        <v>41484</v>
      </c>
      <c r="I1283" s="224">
        <v>4650</v>
      </c>
      <c r="J1283" s="224">
        <v>4300</v>
      </c>
      <c r="K1283" s="237"/>
    </row>
    <row r="1284" spans="1:11">
      <c r="A1284" s="191">
        <v>41451</v>
      </c>
      <c r="B1284" s="217">
        <v>4600</v>
      </c>
      <c r="C1284" s="191">
        <v>41355</v>
      </c>
      <c r="D1284" s="224">
        <v>-39.75</v>
      </c>
      <c r="E1284" s="224">
        <v>-287.35000000000002</v>
      </c>
      <c r="F1284" s="224">
        <v>-319.95</v>
      </c>
      <c r="G1284" s="224">
        <v>-339.25</v>
      </c>
      <c r="H1284" s="191">
        <v>41481</v>
      </c>
      <c r="I1284" s="224">
        <v>4650</v>
      </c>
      <c r="J1284" s="224">
        <v>4300</v>
      </c>
      <c r="K1284" s="237"/>
    </row>
    <row r="1285" spans="1:11">
      <c r="A1285" s="191">
        <v>41450</v>
      </c>
      <c r="B1285" s="217">
        <v>4600</v>
      </c>
      <c r="C1285" s="191">
        <v>41353</v>
      </c>
      <c r="D1285" s="224">
        <v>-39.75</v>
      </c>
      <c r="E1285" s="224">
        <v>-287.35000000000002</v>
      </c>
      <c r="F1285" s="224">
        <v>-319.95</v>
      </c>
      <c r="G1285" s="224">
        <v>-379.5</v>
      </c>
      <c r="H1285" s="191">
        <v>41480</v>
      </c>
      <c r="I1285" s="224">
        <v>4650</v>
      </c>
      <c r="J1285" s="224">
        <v>4300</v>
      </c>
      <c r="K1285" s="237"/>
    </row>
    <row r="1286" spans="1:11">
      <c r="A1286" s="191">
        <v>41449</v>
      </c>
      <c r="B1286" s="217">
        <v>4600</v>
      </c>
      <c r="C1286" s="191">
        <v>41352</v>
      </c>
      <c r="D1286" s="224">
        <v>-23.25</v>
      </c>
      <c r="E1286" s="224">
        <v>-287.35000000000002</v>
      </c>
      <c r="F1286" s="224">
        <v>-319.95</v>
      </c>
      <c r="G1286" s="224">
        <v>-374.55</v>
      </c>
      <c r="H1286" s="191">
        <v>41479</v>
      </c>
      <c r="I1286" s="224">
        <v>4650</v>
      </c>
      <c r="J1286" s="224">
        <v>4300</v>
      </c>
      <c r="K1286" s="237"/>
    </row>
    <row r="1287" spans="1:11">
      <c r="A1287" s="191">
        <v>41446</v>
      </c>
      <c r="B1287" s="217">
        <v>4600</v>
      </c>
      <c r="C1287" s="191">
        <v>41348</v>
      </c>
      <c r="D1287" s="224">
        <v>-23.25</v>
      </c>
      <c r="E1287" s="224">
        <v>-260</v>
      </c>
      <c r="F1287" s="224">
        <v>-295.60000000000002</v>
      </c>
      <c r="G1287" s="224">
        <v>-326.05</v>
      </c>
      <c r="H1287" s="191">
        <v>41478</v>
      </c>
      <c r="I1287" s="224">
        <v>4650</v>
      </c>
      <c r="J1287" s="224">
        <v>4300</v>
      </c>
      <c r="K1287" s="237"/>
    </row>
    <row r="1288" spans="1:11">
      <c r="A1288" s="191">
        <v>41445</v>
      </c>
      <c r="B1288" s="217">
        <v>4600</v>
      </c>
      <c r="C1288" s="191">
        <v>41347</v>
      </c>
      <c r="D1288" s="224">
        <v>-23.25</v>
      </c>
      <c r="E1288" s="224">
        <v>-260</v>
      </c>
      <c r="F1288" s="224">
        <v>-295.60000000000002</v>
      </c>
      <c r="G1288" s="224">
        <v>-326.05</v>
      </c>
      <c r="H1288" s="191">
        <v>41477</v>
      </c>
      <c r="I1288" s="224">
        <v>4650</v>
      </c>
      <c r="J1288" s="224">
        <v>4300</v>
      </c>
      <c r="K1288" s="237"/>
    </row>
    <row r="1289" spans="1:11">
      <c r="A1289" s="191">
        <v>41444</v>
      </c>
      <c r="B1289" s="217">
        <v>4600</v>
      </c>
      <c r="C1289" s="191">
        <v>41346</v>
      </c>
      <c r="D1289" s="224">
        <v>9.75</v>
      </c>
      <c r="E1289" s="224">
        <v>-260</v>
      </c>
      <c r="F1289" s="224">
        <v>-329.1</v>
      </c>
      <c r="G1289" s="224">
        <v>-367.8</v>
      </c>
      <c r="H1289" s="191">
        <v>41474</v>
      </c>
      <c r="I1289" s="224">
        <v>4650</v>
      </c>
      <c r="J1289" s="224">
        <v>4300</v>
      </c>
      <c r="K1289" s="237"/>
    </row>
    <row r="1290" spans="1:11">
      <c r="A1290" s="191">
        <v>41443</v>
      </c>
      <c r="B1290" s="217">
        <v>4600</v>
      </c>
      <c r="C1290" s="191">
        <v>41344</v>
      </c>
      <c r="D1290" s="224">
        <v>18</v>
      </c>
      <c r="E1290" s="224">
        <v>-235.25</v>
      </c>
      <c r="F1290" s="224">
        <v>-304.35000000000002</v>
      </c>
      <c r="G1290" s="224">
        <v>-307.35000000000002</v>
      </c>
      <c r="H1290" s="191">
        <v>41473</v>
      </c>
      <c r="I1290" s="224">
        <v>4650</v>
      </c>
      <c r="J1290" s="224">
        <v>4300</v>
      </c>
      <c r="K1290" s="237"/>
    </row>
    <row r="1291" spans="1:11">
      <c r="A1291" s="191">
        <v>41442</v>
      </c>
      <c r="B1291" s="217">
        <v>4600</v>
      </c>
      <c r="C1291" s="191">
        <v>41341</v>
      </c>
      <c r="D1291" s="224">
        <v>-14</v>
      </c>
      <c r="E1291" s="224">
        <v>-267.64999999999998</v>
      </c>
      <c r="F1291" s="224">
        <v>-312</v>
      </c>
      <c r="G1291" s="224">
        <v>-323.25</v>
      </c>
      <c r="H1291" s="191">
        <v>41472</v>
      </c>
      <c r="I1291" s="224">
        <v>4650</v>
      </c>
      <c r="J1291" s="224">
        <v>4300</v>
      </c>
      <c r="K1291" s="237"/>
    </row>
    <row r="1292" spans="1:11">
      <c r="A1292" s="191">
        <v>41439</v>
      </c>
      <c r="B1292" s="217">
        <v>4600</v>
      </c>
      <c r="C1292" s="191">
        <v>41339</v>
      </c>
      <c r="D1292" s="224">
        <v>10.75</v>
      </c>
      <c r="E1292" s="224">
        <v>-267.64999999999998</v>
      </c>
      <c r="F1292" s="224">
        <v>-328.1</v>
      </c>
      <c r="G1292" s="224">
        <v>-363.5</v>
      </c>
      <c r="H1292" s="191">
        <v>41471</v>
      </c>
      <c r="I1292" s="224">
        <v>4650</v>
      </c>
      <c r="J1292" s="224">
        <v>4300</v>
      </c>
      <c r="K1292" s="237"/>
    </row>
    <row r="1293" spans="1:11">
      <c r="A1293" s="191">
        <v>41438</v>
      </c>
      <c r="B1293" s="217">
        <v>4600</v>
      </c>
      <c r="C1293" s="191">
        <v>41338</v>
      </c>
      <c r="D1293" s="224">
        <v>10.75</v>
      </c>
      <c r="E1293" s="224">
        <v>-267.64999999999998</v>
      </c>
      <c r="F1293" s="224">
        <v>-328.1</v>
      </c>
      <c r="G1293" s="224">
        <v>-363.5</v>
      </c>
      <c r="H1293" s="191">
        <v>41470</v>
      </c>
      <c r="I1293" s="224">
        <v>4650</v>
      </c>
      <c r="J1293" s="224">
        <v>4300</v>
      </c>
      <c r="K1293" s="237"/>
    </row>
    <row r="1294" spans="1:11">
      <c r="A1294" s="191">
        <v>41432</v>
      </c>
      <c r="B1294" s="217">
        <v>4600</v>
      </c>
      <c r="C1294" s="191">
        <v>41337</v>
      </c>
      <c r="D1294" s="224">
        <v>10.75</v>
      </c>
      <c r="E1294" s="224">
        <v>-267.64999999999998</v>
      </c>
      <c r="F1294" s="224">
        <v>-360.5</v>
      </c>
      <c r="G1294" s="224">
        <v>-371.75</v>
      </c>
      <c r="H1294" s="191">
        <v>41467</v>
      </c>
      <c r="I1294" s="224">
        <v>4650</v>
      </c>
      <c r="J1294" s="224">
        <v>4300</v>
      </c>
      <c r="K1294" s="237"/>
    </row>
    <row r="1295" spans="1:11">
      <c r="A1295" s="191">
        <v>41431</v>
      </c>
      <c r="B1295" s="217">
        <v>4600</v>
      </c>
      <c r="C1295" s="191">
        <v>41332</v>
      </c>
      <c r="D1295" s="224">
        <v>19</v>
      </c>
      <c r="E1295" s="224">
        <v>-275.5</v>
      </c>
      <c r="F1295" s="224">
        <v>-352.25</v>
      </c>
      <c r="G1295" s="224">
        <v>-363.5</v>
      </c>
      <c r="H1295" s="191">
        <v>41466</v>
      </c>
      <c r="I1295" s="224">
        <v>4650</v>
      </c>
      <c r="J1295" s="224">
        <v>4300</v>
      </c>
      <c r="K1295" s="237"/>
    </row>
    <row r="1296" spans="1:11">
      <c r="A1296" s="191">
        <v>41430</v>
      </c>
      <c r="B1296" s="217">
        <v>4600</v>
      </c>
      <c r="C1296" s="191">
        <v>41327</v>
      </c>
      <c r="D1296" s="224">
        <v>84</v>
      </c>
      <c r="E1296" s="224">
        <v>-202.25</v>
      </c>
      <c r="F1296" s="224">
        <v>-311</v>
      </c>
      <c r="G1296" s="224">
        <v>-282</v>
      </c>
      <c r="H1296" s="191">
        <v>41465</v>
      </c>
      <c r="I1296" s="224">
        <v>4650</v>
      </c>
      <c r="J1296" s="224">
        <v>4300</v>
      </c>
      <c r="K1296" s="237"/>
    </row>
    <row r="1297" spans="1:11">
      <c r="A1297" s="191">
        <v>41429</v>
      </c>
      <c r="B1297" s="217">
        <v>4600</v>
      </c>
      <c r="C1297" s="191">
        <v>41326</v>
      </c>
      <c r="D1297" s="224">
        <v>84</v>
      </c>
      <c r="E1297" s="224">
        <v>-306.89999999999998</v>
      </c>
      <c r="F1297" s="224">
        <v>-359.3</v>
      </c>
      <c r="G1297" s="224">
        <v>-362.5</v>
      </c>
      <c r="H1297" s="191">
        <v>41464</v>
      </c>
      <c r="I1297" s="224">
        <v>4650</v>
      </c>
      <c r="J1297" s="224">
        <v>4300</v>
      </c>
      <c r="K1297" s="237"/>
    </row>
    <row r="1298" spans="1:11">
      <c r="A1298" s="191">
        <v>41428</v>
      </c>
      <c r="B1298" s="217">
        <v>4600</v>
      </c>
      <c r="C1298" s="191">
        <v>41325</v>
      </c>
      <c r="D1298" s="224">
        <v>75.75</v>
      </c>
      <c r="E1298" s="224">
        <v>-314.75</v>
      </c>
      <c r="F1298" s="224">
        <v>-383.25</v>
      </c>
      <c r="G1298" s="224">
        <v>-389.55</v>
      </c>
      <c r="H1298" s="191">
        <v>41463</v>
      </c>
      <c r="I1298" s="224">
        <v>4650</v>
      </c>
      <c r="J1298" s="224">
        <v>4300</v>
      </c>
      <c r="K1298" s="237"/>
    </row>
    <row r="1299" spans="1:11">
      <c r="A1299" s="191">
        <v>41425</v>
      </c>
      <c r="B1299" s="217">
        <v>4600</v>
      </c>
      <c r="C1299" s="191">
        <v>41323</v>
      </c>
      <c r="D1299" s="224">
        <v>-14</v>
      </c>
      <c r="E1299" s="224">
        <v>-347.15</v>
      </c>
      <c r="F1299" s="224">
        <v>-431.75</v>
      </c>
      <c r="G1299" s="224">
        <v>-438.05</v>
      </c>
      <c r="H1299" s="191">
        <v>41460</v>
      </c>
      <c r="I1299" s="224">
        <v>4650</v>
      </c>
      <c r="J1299" s="224">
        <v>4300</v>
      </c>
      <c r="K1299" s="237"/>
    </row>
    <row r="1300" spans="1:11">
      <c r="A1300" s="191">
        <v>41424</v>
      </c>
      <c r="B1300" s="217">
        <v>4600</v>
      </c>
      <c r="C1300" s="191">
        <v>41306</v>
      </c>
      <c r="D1300" s="224">
        <v>106.75</v>
      </c>
      <c r="E1300" s="224">
        <v>-371.1</v>
      </c>
      <c r="F1300" s="224">
        <v>-439.8</v>
      </c>
      <c r="G1300" s="224">
        <v>-475</v>
      </c>
      <c r="H1300" s="191">
        <v>41459</v>
      </c>
      <c r="I1300" s="224">
        <v>4650</v>
      </c>
      <c r="J1300" s="224">
        <v>4300</v>
      </c>
      <c r="K1300" s="237"/>
    </row>
    <row r="1301" spans="1:11">
      <c r="A1301" s="191">
        <v>41423</v>
      </c>
      <c r="B1301" s="217">
        <v>4600</v>
      </c>
      <c r="C1301" s="191">
        <v>41304</v>
      </c>
      <c r="D1301" s="224">
        <v>106.75</v>
      </c>
      <c r="E1301" s="224">
        <v>-371.1</v>
      </c>
      <c r="F1301" s="224">
        <v>-439.8</v>
      </c>
      <c r="G1301" s="224">
        <v>-475</v>
      </c>
      <c r="H1301" s="191">
        <v>41458</v>
      </c>
      <c r="I1301" s="224">
        <v>4650</v>
      </c>
      <c r="J1301" s="224">
        <v>4300</v>
      </c>
      <c r="K1301" s="237"/>
    </row>
    <row r="1302" spans="1:11">
      <c r="A1302" s="191">
        <v>41422</v>
      </c>
      <c r="B1302" s="217">
        <v>4600</v>
      </c>
      <c r="C1302" s="191">
        <v>41303</v>
      </c>
      <c r="D1302" s="224">
        <v>106.75</v>
      </c>
      <c r="E1302" s="224">
        <v>-371.1</v>
      </c>
      <c r="F1302" s="224">
        <v>-439.8</v>
      </c>
      <c r="G1302" s="224">
        <v>-475</v>
      </c>
      <c r="H1302" s="191">
        <v>41457</v>
      </c>
      <c r="I1302" s="224">
        <v>4650</v>
      </c>
      <c r="J1302" s="224">
        <v>4300</v>
      </c>
      <c r="K1302" s="237"/>
    </row>
    <row r="1303" spans="1:11">
      <c r="A1303" s="191">
        <v>41421</v>
      </c>
      <c r="B1303" s="217">
        <v>4600</v>
      </c>
      <c r="C1303" s="191">
        <v>41302</v>
      </c>
      <c r="D1303" s="224">
        <v>106.75</v>
      </c>
      <c r="E1303" s="224">
        <v>-371.1</v>
      </c>
      <c r="F1303" s="224">
        <v>-439.8</v>
      </c>
      <c r="G1303" s="224">
        <v>-475</v>
      </c>
      <c r="H1303" s="191">
        <v>41456</v>
      </c>
      <c r="I1303" s="224">
        <v>4650</v>
      </c>
      <c r="J1303" s="224">
        <v>4300</v>
      </c>
      <c r="K1303" s="237"/>
    </row>
    <row r="1304" spans="1:11">
      <c r="A1304" s="191">
        <v>41418</v>
      </c>
      <c r="B1304" s="217">
        <v>4600</v>
      </c>
      <c r="C1304" s="191">
        <v>41298</v>
      </c>
      <c r="D1304" s="224">
        <v>106.75</v>
      </c>
      <c r="E1304" s="224">
        <v>-382.85</v>
      </c>
      <c r="F1304" s="224">
        <v>-481.55</v>
      </c>
      <c r="G1304" s="224">
        <v>-461.8</v>
      </c>
      <c r="H1304" s="191">
        <v>41453</v>
      </c>
      <c r="I1304" s="224">
        <v>4650</v>
      </c>
      <c r="J1304" s="224">
        <v>4300</v>
      </c>
      <c r="K1304" s="237"/>
    </row>
    <row r="1305" spans="1:11">
      <c r="A1305" s="191">
        <v>41417</v>
      </c>
      <c r="B1305" s="217">
        <v>4600</v>
      </c>
      <c r="C1305" s="191">
        <v>41297</v>
      </c>
      <c r="D1305" s="224">
        <v>106.75</v>
      </c>
      <c r="E1305" s="224">
        <v>-382.85</v>
      </c>
      <c r="F1305" s="224">
        <v>-481.55</v>
      </c>
      <c r="G1305" s="224">
        <v>-461.8</v>
      </c>
      <c r="H1305" s="191">
        <v>41452</v>
      </c>
      <c r="I1305" s="224">
        <v>4650</v>
      </c>
      <c r="J1305" s="224">
        <v>4300</v>
      </c>
      <c r="K1305" s="237"/>
    </row>
    <row r="1306" spans="1:11">
      <c r="A1306" s="191">
        <v>41416</v>
      </c>
      <c r="B1306" s="217">
        <v>4600</v>
      </c>
      <c r="C1306" s="191">
        <v>41292</v>
      </c>
      <c r="D1306" s="224">
        <v>106.75</v>
      </c>
      <c r="E1306" s="224">
        <v>-429.9</v>
      </c>
      <c r="F1306" s="224">
        <v>-481.55</v>
      </c>
      <c r="G1306" s="224">
        <v>-475</v>
      </c>
      <c r="H1306" s="191">
        <v>41451</v>
      </c>
      <c r="I1306" s="224">
        <v>4650</v>
      </c>
      <c r="J1306" s="224">
        <v>4300</v>
      </c>
      <c r="K1306" s="237"/>
    </row>
    <row r="1307" spans="1:11">
      <c r="A1307" s="191">
        <v>41415</v>
      </c>
      <c r="B1307" s="217">
        <v>4600</v>
      </c>
      <c r="C1307" s="191">
        <v>41290</v>
      </c>
      <c r="D1307" s="224">
        <v>106.75</v>
      </c>
      <c r="E1307" s="224">
        <v>-429.9</v>
      </c>
      <c r="F1307" s="224">
        <v>-481.55</v>
      </c>
      <c r="G1307" s="224">
        <v>-470.05</v>
      </c>
      <c r="H1307" s="191">
        <v>41450</v>
      </c>
      <c r="I1307" s="224">
        <v>4650</v>
      </c>
      <c r="J1307" s="224">
        <v>4300</v>
      </c>
      <c r="K1307" s="237"/>
    </row>
    <row r="1308" spans="1:11">
      <c r="A1308" s="191">
        <v>41414</v>
      </c>
      <c r="B1308" s="217">
        <v>4600</v>
      </c>
      <c r="C1308" s="191">
        <v>41284</v>
      </c>
      <c r="D1308" s="224">
        <v>205.5</v>
      </c>
      <c r="E1308" s="224">
        <v>-414.65</v>
      </c>
      <c r="F1308" s="224">
        <v>-561.85</v>
      </c>
      <c r="G1308" s="224">
        <v>-531.35</v>
      </c>
      <c r="H1308" s="191">
        <v>41449</v>
      </c>
      <c r="I1308" s="224">
        <v>4650</v>
      </c>
      <c r="J1308" s="224">
        <v>4300</v>
      </c>
      <c r="K1308" s="237"/>
    </row>
    <row r="1309" spans="1:11">
      <c r="A1309" s="191">
        <v>41411</v>
      </c>
      <c r="B1309" s="217">
        <v>4600</v>
      </c>
      <c r="C1309" s="191">
        <v>41283</v>
      </c>
      <c r="D1309" s="224">
        <v>205.5</v>
      </c>
      <c r="E1309" s="224">
        <v>-414.65</v>
      </c>
      <c r="F1309" s="224">
        <v>-561.85</v>
      </c>
      <c r="G1309" s="224">
        <v>-531.35</v>
      </c>
      <c r="H1309" s="191">
        <v>41446</v>
      </c>
      <c r="I1309" s="224">
        <v>4650</v>
      </c>
      <c r="J1309" s="224">
        <v>4300</v>
      </c>
      <c r="K1309" s="237"/>
    </row>
    <row r="1310" spans="1:11">
      <c r="A1310" s="191">
        <v>41410</v>
      </c>
      <c r="B1310" s="217">
        <v>4600</v>
      </c>
      <c r="C1310" s="191">
        <v>41281</v>
      </c>
      <c r="D1310" s="224">
        <v>205.5</v>
      </c>
      <c r="E1310" s="224">
        <v>-406.6</v>
      </c>
      <c r="F1310" s="224">
        <v>-561.85</v>
      </c>
      <c r="G1310" s="224">
        <v>-531.35</v>
      </c>
      <c r="H1310" s="191">
        <v>41445</v>
      </c>
      <c r="I1310" s="224">
        <v>4650</v>
      </c>
      <c r="J1310" s="224">
        <v>4300</v>
      </c>
      <c r="K1310" s="237"/>
    </row>
    <row r="1311" spans="1:11">
      <c r="A1311" s="191">
        <v>41409</v>
      </c>
      <c r="B1311" s="217">
        <v>4600</v>
      </c>
      <c r="C1311" s="191">
        <v>41278</v>
      </c>
      <c r="D1311" s="224">
        <v>205.5</v>
      </c>
      <c r="E1311" s="224">
        <v>-406.6</v>
      </c>
      <c r="F1311" s="224">
        <v>-507.2</v>
      </c>
      <c r="G1311" s="224">
        <v>-458.5</v>
      </c>
      <c r="H1311" s="191">
        <v>41444</v>
      </c>
      <c r="I1311" s="224">
        <v>4650</v>
      </c>
      <c r="J1311" s="224">
        <v>4300</v>
      </c>
      <c r="K1311" s="237"/>
    </row>
    <row r="1312" spans="1:11">
      <c r="A1312" s="191">
        <v>41408</v>
      </c>
      <c r="B1312" s="217">
        <v>4600</v>
      </c>
      <c r="C1312" s="191">
        <v>41274</v>
      </c>
      <c r="D1312" s="224">
        <v>205.5</v>
      </c>
      <c r="E1312" s="224">
        <v>-37.35</v>
      </c>
      <c r="F1312" s="224">
        <v>-434.75</v>
      </c>
      <c r="G1312" s="224">
        <v>-418.25</v>
      </c>
      <c r="H1312" s="191">
        <v>41443</v>
      </c>
      <c r="I1312" s="224">
        <v>4650</v>
      </c>
      <c r="J1312" s="224">
        <v>4300</v>
      </c>
      <c r="K1312" s="237"/>
    </row>
    <row r="1313" spans="1:11">
      <c r="A1313" s="191">
        <v>41407</v>
      </c>
      <c r="B1313" s="217">
        <v>4600</v>
      </c>
      <c r="C1313" s="191">
        <v>41271</v>
      </c>
      <c r="D1313" s="224">
        <v>205.5</v>
      </c>
      <c r="E1313" s="224">
        <v>-213.2</v>
      </c>
      <c r="F1313" s="224">
        <v>-362.5</v>
      </c>
      <c r="G1313" s="224">
        <v>-378</v>
      </c>
      <c r="H1313" s="191">
        <v>41442</v>
      </c>
      <c r="I1313" s="224">
        <v>4650</v>
      </c>
      <c r="J1313" s="224">
        <v>4300</v>
      </c>
      <c r="K1313" s="237"/>
    </row>
    <row r="1314" spans="1:11">
      <c r="A1314" s="191">
        <v>41404</v>
      </c>
      <c r="B1314" s="217">
        <v>4600</v>
      </c>
      <c r="C1314" s="191">
        <v>41269</v>
      </c>
      <c r="D1314" s="224">
        <v>205.5</v>
      </c>
      <c r="E1314" s="224">
        <v>-172.95</v>
      </c>
      <c r="F1314" s="224">
        <v>-370.75</v>
      </c>
      <c r="G1314" s="224">
        <v>-342.7</v>
      </c>
      <c r="H1314" s="191">
        <v>41439</v>
      </c>
      <c r="I1314" s="224">
        <v>4650</v>
      </c>
      <c r="J1314" s="224">
        <v>4300</v>
      </c>
      <c r="K1314" s="237"/>
    </row>
    <row r="1315" spans="1:11">
      <c r="A1315" s="191">
        <v>41403</v>
      </c>
      <c r="B1315" s="217">
        <v>4600</v>
      </c>
      <c r="C1315" s="191">
        <v>41268</v>
      </c>
      <c r="D1315" s="224">
        <v>205.5</v>
      </c>
      <c r="E1315" s="224">
        <v>-91.25</v>
      </c>
      <c r="F1315" s="224">
        <v>-346</v>
      </c>
      <c r="G1315" s="224">
        <v>-346</v>
      </c>
      <c r="H1315" s="191">
        <v>41438</v>
      </c>
      <c r="I1315" s="224">
        <v>4650</v>
      </c>
      <c r="J1315" s="224">
        <v>4300</v>
      </c>
      <c r="K1315" s="237"/>
    </row>
    <row r="1316" spans="1:11">
      <c r="A1316" s="191">
        <v>41402</v>
      </c>
      <c r="B1316" s="217">
        <v>4600</v>
      </c>
      <c r="C1316" s="191">
        <v>41267</v>
      </c>
      <c r="D1316" s="224">
        <v>205.5</v>
      </c>
      <c r="E1316" s="224">
        <v>-91.25</v>
      </c>
      <c r="F1316" s="224">
        <v>-346</v>
      </c>
      <c r="G1316" s="224">
        <v>-346</v>
      </c>
      <c r="H1316" s="191">
        <v>41434</v>
      </c>
      <c r="I1316" s="224">
        <v>4650</v>
      </c>
      <c r="J1316" s="224">
        <v>4300</v>
      </c>
      <c r="K1316" s="237"/>
    </row>
    <row r="1317" spans="1:11">
      <c r="A1317" s="191">
        <v>41401</v>
      </c>
      <c r="B1317" s="217">
        <v>4600</v>
      </c>
      <c r="C1317" s="191">
        <v>41261</v>
      </c>
      <c r="D1317" s="224">
        <v>205.5</v>
      </c>
      <c r="E1317" s="224">
        <v>-74.75</v>
      </c>
      <c r="F1317" s="224">
        <v>-321.25</v>
      </c>
      <c r="G1317" s="224">
        <v>-264.5</v>
      </c>
      <c r="H1317" s="191">
        <v>41433</v>
      </c>
      <c r="I1317" s="224">
        <v>4650</v>
      </c>
      <c r="J1317" s="224">
        <v>4300</v>
      </c>
      <c r="K1317" s="237"/>
    </row>
    <row r="1318" spans="1:11">
      <c r="A1318" s="191">
        <v>41400</v>
      </c>
      <c r="B1318" s="217">
        <v>4600</v>
      </c>
      <c r="C1318" s="191">
        <v>41249</v>
      </c>
      <c r="D1318" s="224">
        <v>28</v>
      </c>
      <c r="E1318" s="224">
        <v>-317.25</v>
      </c>
      <c r="F1318" s="224">
        <v>-458.5</v>
      </c>
      <c r="G1318" s="224">
        <v>-418.25</v>
      </c>
      <c r="H1318" s="191">
        <v>41432</v>
      </c>
      <c r="I1318" s="224">
        <v>4650</v>
      </c>
      <c r="J1318" s="224">
        <v>4300</v>
      </c>
      <c r="K1318" s="237"/>
    </row>
    <row r="1319" spans="1:11">
      <c r="A1319" s="191">
        <v>41397</v>
      </c>
      <c r="B1319" s="217">
        <v>4600</v>
      </c>
      <c r="C1319" s="191">
        <v>41248</v>
      </c>
      <c r="D1319" s="224">
        <v>-37</v>
      </c>
      <c r="E1319" s="224">
        <v>-414.25</v>
      </c>
      <c r="F1319" s="224">
        <v>-555.5</v>
      </c>
      <c r="G1319" s="224">
        <v>-515.25</v>
      </c>
      <c r="H1319" s="191">
        <v>41431</v>
      </c>
      <c r="I1319" s="224">
        <v>4650</v>
      </c>
      <c r="J1319" s="224">
        <v>4300</v>
      </c>
      <c r="K1319" s="237"/>
    </row>
    <row r="1320" spans="1:11">
      <c r="A1320" s="191">
        <v>41396</v>
      </c>
      <c r="B1320" s="217">
        <v>4600</v>
      </c>
      <c r="C1320" s="191">
        <v>41243</v>
      </c>
      <c r="D1320" s="224">
        <v>-292</v>
      </c>
      <c r="E1320" s="224">
        <v>-619.9</v>
      </c>
      <c r="F1320" s="224">
        <v>-769</v>
      </c>
      <c r="G1320" s="224">
        <v>-688.1</v>
      </c>
      <c r="H1320" s="191">
        <v>41430</v>
      </c>
      <c r="I1320" s="224">
        <v>4650</v>
      </c>
      <c r="J1320" s="224">
        <v>4300</v>
      </c>
      <c r="K1320" s="237"/>
    </row>
    <row r="1321" spans="1:11">
      <c r="A1321" s="191">
        <v>41390</v>
      </c>
      <c r="B1321" s="217">
        <v>4600</v>
      </c>
      <c r="C1321" s="191">
        <v>41241</v>
      </c>
      <c r="D1321" s="224">
        <v>-292</v>
      </c>
      <c r="E1321" s="224">
        <v>-619.9</v>
      </c>
      <c r="F1321" s="224">
        <v>-769</v>
      </c>
      <c r="G1321" s="224">
        <v>-688.1</v>
      </c>
      <c r="H1321" s="191">
        <v>41429</v>
      </c>
      <c r="I1321" s="224">
        <v>4650</v>
      </c>
      <c r="J1321" s="224">
        <v>4300</v>
      </c>
      <c r="K1321" s="237"/>
    </row>
    <row r="1322" spans="1:11">
      <c r="A1322" s="191">
        <v>41389</v>
      </c>
      <c r="B1322" s="217">
        <v>4600</v>
      </c>
      <c r="C1322" s="191">
        <v>41234</v>
      </c>
      <c r="D1322" s="224">
        <v>-373.5</v>
      </c>
      <c r="E1322" s="224">
        <v>-830.4</v>
      </c>
      <c r="F1322" s="224">
        <v>-890.55</v>
      </c>
      <c r="G1322" s="224">
        <v>-825.38</v>
      </c>
      <c r="H1322" s="191">
        <v>41428</v>
      </c>
      <c r="I1322" s="224">
        <v>4650</v>
      </c>
      <c r="J1322" s="224">
        <v>4300</v>
      </c>
      <c r="K1322" s="237"/>
    </row>
    <row r="1323" spans="1:11">
      <c r="A1323" s="191">
        <v>41388</v>
      </c>
      <c r="B1323" s="217">
        <v>4600</v>
      </c>
      <c r="C1323" s="191">
        <v>41226</v>
      </c>
      <c r="D1323" s="224">
        <v>-300.25</v>
      </c>
      <c r="E1323" s="224">
        <v>-700</v>
      </c>
      <c r="F1323" s="224">
        <v>-776.25</v>
      </c>
      <c r="G1323" s="224">
        <v>-829.65</v>
      </c>
      <c r="H1323" s="191">
        <v>41425</v>
      </c>
      <c r="I1323" s="224">
        <v>4650</v>
      </c>
      <c r="J1323" s="224">
        <v>4300</v>
      </c>
      <c r="K1323" s="237"/>
    </row>
    <row r="1324" spans="1:11">
      <c r="A1324" s="191">
        <v>41387</v>
      </c>
      <c r="B1324" s="217">
        <v>4600</v>
      </c>
      <c r="C1324" s="191">
        <v>41218</v>
      </c>
      <c r="D1324" s="224">
        <v>-259</v>
      </c>
      <c r="E1324" s="224">
        <v>-554.5</v>
      </c>
      <c r="F1324" s="224">
        <v>-615.25</v>
      </c>
      <c r="G1324" s="224">
        <v>-610.29999999999995</v>
      </c>
      <c r="H1324" s="191">
        <v>41424</v>
      </c>
      <c r="I1324" s="224">
        <v>4650</v>
      </c>
      <c r="J1324" s="224">
        <v>4300</v>
      </c>
      <c r="K1324" s="237"/>
    </row>
    <row r="1325" spans="1:11">
      <c r="A1325" s="191">
        <v>41386</v>
      </c>
      <c r="B1325" s="217">
        <v>4600</v>
      </c>
      <c r="C1325" s="191">
        <v>41214</v>
      </c>
      <c r="D1325" s="224">
        <v>-226</v>
      </c>
      <c r="E1325" s="224">
        <v>-538.4</v>
      </c>
      <c r="F1325" s="224">
        <v>-550.25</v>
      </c>
      <c r="G1325" s="224">
        <v>-577.29999999999995</v>
      </c>
      <c r="H1325" s="191">
        <v>41423</v>
      </c>
      <c r="I1325" s="224">
        <v>4650</v>
      </c>
      <c r="J1325" s="224">
        <v>4300</v>
      </c>
      <c r="K1325" s="237"/>
    </row>
    <row r="1326" spans="1:11">
      <c r="A1326" s="191">
        <v>41383</v>
      </c>
      <c r="B1326" s="217">
        <v>4600</v>
      </c>
      <c r="C1326" s="191">
        <v>41206</v>
      </c>
      <c r="D1326" s="224">
        <v>-161</v>
      </c>
      <c r="E1326" s="224">
        <v>-457.3</v>
      </c>
      <c r="F1326" s="224">
        <v>-509</v>
      </c>
      <c r="G1326" s="224">
        <v>-465.45</v>
      </c>
      <c r="H1326" s="191">
        <v>41422</v>
      </c>
      <c r="I1326" s="224">
        <v>4650</v>
      </c>
      <c r="J1326" s="224">
        <v>4300</v>
      </c>
      <c r="K1326" s="237"/>
    </row>
    <row r="1327" spans="1:11">
      <c r="A1327" s="191">
        <v>41382</v>
      </c>
      <c r="B1327" s="217">
        <v>4600</v>
      </c>
      <c r="C1327" s="191">
        <v>41201</v>
      </c>
      <c r="D1327" s="224">
        <v>-161</v>
      </c>
      <c r="E1327" s="224">
        <v>-449.25</v>
      </c>
      <c r="F1327" s="224">
        <v>-420.25</v>
      </c>
      <c r="G1327" s="224">
        <v>-376.7</v>
      </c>
      <c r="H1327" s="191">
        <v>41421</v>
      </c>
      <c r="I1327" s="224">
        <v>4650</v>
      </c>
      <c r="J1327" s="224">
        <v>4300</v>
      </c>
      <c r="K1327" s="237"/>
    </row>
    <row r="1328" spans="1:11">
      <c r="A1328" s="191">
        <v>41381</v>
      </c>
      <c r="B1328" s="217">
        <v>4600</v>
      </c>
      <c r="C1328" s="191">
        <v>41197</v>
      </c>
      <c r="D1328" s="224">
        <v>-161</v>
      </c>
      <c r="E1328" s="224">
        <v>-385.25</v>
      </c>
      <c r="F1328" s="224">
        <v>-458.2</v>
      </c>
      <c r="G1328" s="224">
        <v>-364.5</v>
      </c>
      <c r="H1328" s="191">
        <v>41418</v>
      </c>
      <c r="I1328" s="224">
        <v>4650</v>
      </c>
      <c r="J1328" s="224">
        <v>4300</v>
      </c>
      <c r="K1328" s="237"/>
    </row>
    <row r="1329" spans="1:11">
      <c r="A1329" s="191">
        <v>41380</v>
      </c>
      <c r="B1329" s="217">
        <v>4600</v>
      </c>
      <c r="C1329" s="191">
        <v>41194</v>
      </c>
      <c r="D1329" s="224">
        <v>-112.5</v>
      </c>
      <c r="E1329" s="224">
        <v>-6.3</v>
      </c>
      <c r="F1329" s="224">
        <v>-339.75</v>
      </c>
      <c r="G1329" s="224">
        <v>-299.5</v>
      </c>
      <c r="H1329" s="191">
        <v>41417</v>
      </c>
      <c r="I1329" s="224">
        <v>4650</v>
      </c>
      <c r="J1329" s="224">
        <v>4300</v>
      </c>
      <c r="K1329" s="237"/>
    </row>
    <row r="1330" spans="1:11">
      <c r="A1330" s="191">
        <v>41379</v>
      </c>
      <c r="B1330" s="217">
        <v>4600</v>
      </c>
      <c r="C1330" s="191">
        <v>41191</v>
      </c>
      <c r="D1330" s="224">
        <v>-32</v>
      </c>
      <c r="E1330" s="224">
        <v>66.75</v>
      </c>
      <c r="F1330" s="224">
        <v>-307.75</v>
      </c>
      <c r="G1330" s="224">
        <v>-299.7</v>
      </c>
      <c r="H1330" s="191">
        <v>41416</v>
      </c>
      <c r="I1330" s="224">
        <v>4650</v>
      </c>
      <c r="J1330" s="224">
        <v>4300</v>
      </c>
      <c r="K1330" s="237"/>
    </row>
    <row r="1331" spans="1:11">
      <c r="A1331" s="191">
        <v>41376</v>
      </c>
      <c r="B1331" s="217">
        <v>4600</v>
      </c>
      <c r="C1331" s="191">
        <v>41190</v>
      </c>
      <c r="D1331" s="224">
        <v>-32</v>
      </c>
      <c r="E1331" s="224">
        <v>66.75</v>
      </c>
      <c r="F1331" s="224">
        <v>-307.75</v>
      </c>
      <c r="G1331" s="224">
        <v>-299.7</v>
      </c>
      <c r="H1331" s="191">
        <v>41415</v>
      </c>
      <c r="I1331" s="224">
        <v>4650</v>
      </c>
      <c r="J1331" s="224">
        <v>4300</v>
      </c>
      <c r="K1331" s="237"/>
    </row>
    <row r="1332" spans="1:11">
      <c r="A1332" s="191">
        <v>41375</v>
      </c>
      <c r="B1332" s="217">
        <v>4600</v>
      </c>
      <c r="C1332" s="191">
        <v>41181</v>
      </c>
      <c r="D1332" s="224">
        <v>248</v>
      </c>
      <c r="E1332" s="224">
        <v>176.95</v>
      </c>
      <c r="F1332" s="224">
        <v>-202.1</v>
      </c>
      <c r="G1332" s="224">
        <v>-210.75</v>
      </c>
      <c r="H1332" s="191">
        <v>41414</v>
      </c>
      <c r="I1332" s="224">
        <v>4650</v>
      </c>
      <c r="J1332" s="224">
        <v>4300</v>
      </c>
      <c r="K1332" s="237"/>
    </row>
    <row r="1333" spans="1:11">
      <c r="A1333" s="191">
        <v>41374</v>
      </c>
      <c r="B1333" s="217">
        <v>4600</v>
      </c>
      <c r="C1333" s="191">
        <v>41176</v>
      </c>
      <c r="D1333" s="224">
        <v>223.25</v>
      </c>
      <c r="E1333" s="224">
        <v>177.35</v>
      </c>
      <c r="F1333" s="224">
        <v>-120.6</v>
      </c>
      <c r="G1333" s="224">
        <v>-97.25</v>
      </c>
      <c r="H1333" s="191">
        <v>41411</v>
      </c>
      <c r="I1333" s="224">
        <v>4650</v>
      </c>
      <c r="J1333" s="224">
        <v>4300</v>
      </c>
      <c r="K1333" s="237"/>
    </row>
    <row r="1334" spans="1:11">
      <c r="A1334" s="191">
        <v>41373</v>
      </c>
      <c r="B1334" s="217">
        <v>4600</v>
      </c>
      <c r="C1334" s="191">
        <v>41173</v>
      </c>
      <c r="D1334" s="224">
        <v>248</v>
      </c>
      <c r="E1334" s="224">
        <v>226.25</v>
      </c>
      <c r="F1334" s="224">
        <v>-79.75</v>
      </c>
      <c r="G1334" s="224">
        <v>0.75</v>
      </c>
      <c r="H1334" s="191">
        <v>41410</v>
      </c>
      <c r="I1334" s="224">
        <v>4650</v>
      </c>
      <c r="J1334" s="224">
        <v>4300</v>
      </c>
      <c r="K1334" s="237"/>
    </row>
    <row r="1335" spans="1:11">
      <c r="A1335" s="191">
        <v>41372</v>
      </c>
      <c r="B1335" s="217">
        <v>4600</v>
      </c>
      <c r="C1335" s="191">
        <v>41170</v>
      </c>
      <c r="D1335" s="224">
        <v>328.5</v>
      </c>
      <c r="E1335" s="224">
        <v>242.55</v>
      </c>
      <c r="F1335" s="224">
        <v>49.25</v>
      </c>
      <c r="G1335" s="224">
        <v>81.25</v>
      </c>
      <c r="H1335" s="191">
        <v>41409</v>
      </c>
      <c r="I1335" s="224">
        <v>4650</v>
      </c>
      <c r="J1335" s="224">
        <v>4300</v>
      </c>
      <c r="K1335" s="237"/>
    </row>
    <row r="1336" spans="1:11">
      <c r="A1336" s="191">
        <v>41367</v>
      </c>
      <c r="B1336" s="217">
        <v>4600</v>
      </c>
      <c r="C1336" s="191">
        <v>41156</v>
      </c>
      <c r="D1336" s="224">
        <v>385.25</v>
      </c>
      <c r="E1336" s="224">
        <v>433.2</v>
      </c>
      <c r="F1336" s="224">
        <v>286.89999999999998</v>
      </c>
      <c r="G1336" s="224">
        <v>440.25</v>
      </c>
      <c r="H1336" s="191">
        <v>41408</v>
      </c>
      <c r="I1336" s="224">
        <v>4650</v>
      </c>
      <c r="J1336" s="224">
        <v>4300</v>
      </c>
      <c r="K1336" s="237"/>
    </row>
    <row r="1337" spans="1:11">
      <c r="A1337" s="191">
        <v>41366</v>
      </c>
      <c r="B1337" s="217">
        <v>4600</v>
      </c>
      <c r="C1337" s="191">
        <v>41148</v>
      </c>
      <c r="D1337" s="224">
        <v>368.75</v>
      </c>
      <c r="E1337" s="224">
        <v>369.7</v>
      </c>
      <c r="F1337" s="224">
        <v>279.75</v>
      </c>
      <c r="G1337" s="224">
        <v>355.45</v>
      </c>
      <c r="H1337" s="191">
        <v>41407</v>
      </c>
      <c r="I1337" s="224">
        <v>4650</v>
      </c>
      <c r="J1337" s="224">
        <v>4300</v>
      </c>
      <c r="K1337" s="237"/>
    </row>
    <row r="1338" spans="1:11">
      <c r="A1338" s="191">
        <v>41365</v>
      </c>
      <c r="B1338" s="217">
        <v>4600</v>
      </c>
      <c r="C1338" s="191">
        <v>41143</v>
      </c>
      <c r="D1338" s="224">
        <v>313.5</v>
      </c>
      <c r="E1338" s="224">
        <v>261</v>
      </c>
      <c r="F1338" s="224">
        <v>173.1</v>
      </c>
      <c r="G1338" s="224">
        <v>279.14999999999998</v>
      </c>
      <c r="H1338" s="191">
        <v>41404</v>
      </c>
      <c r="I1338" s="224">
        <v>4650</v>
      </c>
      <c r="J1338" s="224">
        <v>4300</v>
      </c>
      <c r="K1338" s="237"/>
    </row>
    <row r="1339" spans="1:11">
      <c r="A1339" s="191">
        <v>41362</v>
      </c>
      <c r="B1339" s="217">
        <v>4600</v>
      </c>
      <c r="C1339" s="191">
        <v>41142</v>
      </c>
      <c r="D1339" s="224">
        <v>266.5</v>
      </c>
      <c r="E1339" s="224">
        <v>214</v>
      </c>
      <c r="F1339" s="224">
        <v>133.35</v>
      </c>
      <c r="G1339" s="224">
        <v>244.95</v>
      </c>
      <c r="H1339" s="191">
        <v>41403</v>
      </c>
      <c r="I1339" s="224">
        <v>4650</v>
      </c>
      <c r="J1339" s="224">
        <v>4300</v>
      </c>
      <c r="K1339" s="237"/>
    </row>
    <row r="1340" spans="1:11">
      <c r="A1340" s="191">
        <v>41361</v>
      </c>
      <c r="B1340" s="217">
        <v>4600</v>
      </c>
      <c r="C1340" s="191">
        <v>41138</v>
      </c>
      <c r="D1340" s="224">
        <v>260.75</v>
      </c>
      <c r="E1340" s="224">
        <v>223.75</v>
      </c>
      <c r="F1340" s="224">
        <v>155.25</v>
      </c>
      <c r="G1340" s="224">
        <v>185.75</v>
      </c>
      <c r="H1340" s="191">
        <v>41402</v>
      </c>
      <c r="I1340" s="224">
        <v>4650</v>
      </c>
      <c r="J1340" s="224">
        <v>4300</v>
      </c>
      <c r="K1340" s="237"/>
    </row>
    <row r="1341" spans="1:11">
      <c r="A1341" s="191">
        <v>41360</v>
      </c>
      <c r="B1341" s="217">
        <v>4600</v>
      </c>
      <c r="C1341" s="191">
        <v>41137</v>
      </c>
      <c r="D1341" s="224">
        <v>260.75</v>
      </c>
      <c r="E1341" s="224">
        <v>223.75</v>
      </c>
      <c r="F1341" s="224">
        <v>155.25</v>
      </c>
      <c r="G1341" s="224">
        <v>185.75</v>
      </c>
      <c r="H1341" s="191">
        <v>41401</v>
      </c>
      <c r="I1341" s="224">
        <v>4650</v>
      </c>
      <c r="J1341" s="224">
        <v>4300</v>
      </c>
      <c r="K1341" s="237"/>
    </row>
    <row r="1342" spans="1:11">
      <c r="A1342" s="191">
        <v>41359</v>
      </c>
      <c r="B1342" s="217">
        <v>4600</v>
      </c>
      <c r="C1342" s="191">
        <v>41136</v>
      </c>
      <c r="D1342" s="224">
        <v>140</v>
      </c>
      <c r="E1342" s="224">
        <v>256.75</v>
      </c>
      <c r="F1342" s="224">
        <v>123.25</v>
      </c>
      <c r="G1342" s="224">
        <v>145.5</v>
      </c>
      <c r="H1342" s="191">
        <v>41400</v>
      </c>
      <c r="I1342" s="224">
        <v>4650</v>
      </c>
      <c r="J1342" s="224">
        <v>4300</v>
      </c>
      <c r="K1342" s="237"/>
    </row>
    <row r="1343" spans="1:11">
      <c r="A1343" s="191">
        <v>41358</v>
      </c>
      <c r="B1343" s="217">
        <v>4600</v>
      </c>
      <c r="C1343" s="191">
        <v>41134</v>
      </c>
      <c r="D1343" s="224">
        <v>140</v>
      </c>
      <c r="E1343" s="224">
        <v>223.75</v>
      </c>
      <c r="F1343" s="224">
        <v>131.1</v>
      </c>
      <c r="G1343" s="224">
        <v>185.75</v>
      </c>
      <c r="H1343" s="191">
        <v>41397</v>
      </c>
      <c r="I1343" s="224">
        <v>4650</v>
      </c>
      <c r="J1343" s="224">
        <v>4300</v>
      </c>
      <c r="K1343" s="237"/>
    </row>
    <row r="1344" spans="1:11">
      <c r="A1344" s="191">
        <v>41355</v>
      </c>
      <c r="B1344" s="217">
        <v>4600</v>
      </c>
      <c r="C1344" s="191">
        <v>41130</v>
      </c>
      <c r="D1344" s="224">
        <v>140.5</v>
      </c>
      <c r="E1344" s="224">
        <v>185</v>
      </c>
      <c r="F1344" s="224">
        <v>68</v>
      </c>
      <c r="G1344" s="224">
        <v>179</v>
      </c>
      <c r="H1344" s="191">
        <v>41396</v>
      </c>
      <c r="I1344" s="224">
        <v>4650</v>
      </c>
      <c r="J1344" s="224">
        <v>4300</v>
      </c>
      <c r="K1344" s="237"/>
    </row>
    <row r="1345" spans="1:11">
      <c r="A1345" s="191">
        <v>41354</v>
      </c>
      <c r="B1345" s="217">
        <v>4600</v>
      </c>
      <c r="C1345" s="191">
        <v>41128</v>
      </c>
      <c r="D1345" s="224">
        <v>140.5</v>
      </c>
      <c r="E1345" s="224">
        <v>180.05</v>
      </c>
      <c r="F1345" s="224">
        <v>68</v>
      </c>
      <c r="G1345" s="224">
        <v>170.75</v>
      </c>
      <c r="H1345" s="191">
        <v>41392</v>
      </c>
      <c r="I1345" s="224">
        <v>4650</v>
      </c>
      <c r="J1345" s="224">
        <v>4300</v>
      </c>
      <c r="K1345" s="237"/>
    </row>
    <row r="1346" spans="1:11">
      <c r="A1346" s="191">
        <v>41353</v>
      </c>
      <c r="B1346" s="217">
        <v>4600</v>
      </c>
      <c r="C1346" s="191">
        <v>41124</v>
      </c>
      <c r="D1346" s="224">
        <v>157</v>
      </c>
      <c r="E1346" s="224">
        <v>193.25</v>
      </c>
      <c r="F1346" s="224">
        <v>108.25</v>
      </c>
      <c r="G1346" s="224">
        <v>162.5</v>
      </c>
      <c r="H1346" s="191">
        <v>41391</v>
      </c>
      <c r="I1346" s="224">
        <v>4650</v>
      </c>
      <c r="J1346" s="224">
        <v>4300</v>
      </c>
      <c r="K1346" s="237"/>
    </row>
    <row r="1347" spans="1:11">
      <c r="A1347" s="191">
        <v>41352</v>
      </c>
      <c r="B1347" s="217">
        <v>4600</v>
      </c>
      <c r="C1347" s="191">
        <v>41122</v>
      </c>
      <c r="D1347" s="224">
        <v>116.75</v>
      </c>
      <c r="E1347" s="224">
        <v>217.4</v>
      </c>
      <c r="F1347" s="224">
        <v>108.25</v>
      </c>
      <c r="G1347" s="224">
        <v>219.25</v>
      </c>
      <c r="H1347" s="191">
        <v>41390</v>
      </c>
      <c r="I1347" s="224">
        <v>4650</v>
      </c>
      <c r="J1347" s="224">
        <v>4300</v>
      </c>
      <c r="K1347" s="237"/>
    </row>
    <row r="1348" spans="1:11">
      <c r="A1348" s="191">
        <v>41351</v>
      </c>
      <c r="B1348" s="217">
        <v>4600</v>
      </c>
      <c r="C1348" s="191">
        <v>41121</v>
      </c>
      <c r="D1348" s="224">
        <v>116.75</v>
      </c>
      <c r="E1348" s="224">
        <v>168.9</v>
      </c>
      <c r="F1348" s="224">
        <v>84.1</v>
      </c>
      <c r="G1348" s="224">
        <v>167.45</v>
      </c>
      <c r="H1348" s="191">
        <v>41389</v>
      </c>
      <c r="I1348" s="224">
        <v>4650</v>
      </c>
      <c r="J1348" s="224">
        <v>4300</v>
      </c>
      <c r="K1348" s="237"/>
    </row>
    <row r="1349" spans="1:11">
      <c r="A1349" s="191">
        <v>41348</v>
      </c>
      <c r="B1349" s="217">
        <v>4720</v>
      </c>
      <c r="C1349" s="191">
        <v>41117</v>
      </c>
      <c r="D1349" s="224">
        <v>169.75</v>
      </c>
      <c r="E1349" s="224">
        <v>60.95</v>
      </c>
      <c r="F1349" s="224">
        <v>-94</v>
      </c>
      <c r="G1349" s="224">
        <v>35</v>
      </c>
      <c r="H1349" s="191">
        <v>41388</v>
      </c>
      <c r="I1349" s="224">
        <v>4650</v>
      </c>
      <c r="J1349" s="224">
        <v>4300</v>
      </c>
      <c r="K1349" s="237"/>
    </row>
    <row r="1350" spans="1:11">
      <c r="A1350" s="191">
        <v>41347</v>
      </c>
      <c r="B1350" s="217">
        <v>4720</v>
      </c>
      <c r="C1350" s="191">
        <v>41116</v>
      </c>
      <c r="D1350" s="224">
        <v>169.75</v>
      </c>
      <c r="E1350" s="224">
        <v>60.95</v>
      </c>
      <c r="F1350" s="224">
        <v>-94</v>
      </c>
      <c r="G1350" s="224">
        <v>35</v>
      </c>
      <c r="H1350" s="191">
        <v>41387</v>
      </c>
      <c r="I1350" s="224">
        <v>4700</v>
      </c>
      <c r="J1350" s="224">
        <v>4450</v>
      </c>
      <c r="K1350" s="237"/>
    </row>
    <row r="1351" spans="1:11">
      <c r="A1351" s="191">
        <v>41346</v>
      </c>
      <c r="B1351" s="217">
        <v>4720</v>
      </c>
      <c r="C1351" s="191">
        <v>41115</v>
      </c>
      <c r="D1351" s="224">
        <v>251.25</v>
      </c>
      <c r="E1351" s="224">
        <v>125.95</v>
      </c>
      <c r="F1351" s="224">
        <v>-94</v>
      </c>
      <c r="G1351" s="224">
        <v>10.25</v>
      </c>
      <c r="H1351" s="191">
        <v>41386</v>
      </c>
      <c r="I1351" s="224">
        <v>4700</v>
      </c>
      <c r="J1351" s="224">
        <v>4450</v>
      </c>
      <c r="K1351" s="237"/>
    </row>
    <row r="1352" spans="1:11">
      <c r="A1352" s="191">
        <v>41345</v>
      </c>
      <c r="B1352" s="217">
        <v>4720</v>
      </c>
      <c r="C1352" s="191">
        <v>41114</v>
      </c>
      <c r="D1352" s="224">
        <v>130.5</v>
      </c>
      <c r="E1352" s="224">
        <v>125.95</v>
      </c>
      <c r="F1352" s="224">
        <v>-94</v>
      </c>
      <c r="G1352" s="224">
        <v>50.5</v>
      </c>
      <c r="H1352" s="191">
        <v>41383</v>
      </c>
      <c r="I1352" s="224">
        <v>4700</v>
      </c>
      <c r="J1352" s="224">
        <v>4450</v>
      </c>
      <c r="K1352" s="237"/>
    </row>
    <row r="1353" spans="1:11">
      <c r="A1353" s="191">
        <v>41344</v>
      </c>
      <c r="B1353" s="217">
        <v>4720</v>
      </c>
      <c r="C1353" s="191">
        <v>41110</v>
      </c>
      <c r="D1353" s="224">
        <v>147</v>
      </c>
      <c r="E1353" s="224">
        <v>94.15</v>
      </c>
      <c r="F1353" s="224">
        <v>-96.3</v>
      </c>
      <c r="G1353" s="224">
        <v>103.3</v>
      </c>
      <c r="H1353" s="191">
        <v>41382</v>
      </c>
      <c r="I1353" s="224">
        <v>4700</v>
      </c>
      <c r="J1353" s="224">
        <v>4450</v>
      </c>
      <c r="K1353" s="237"/>
    </row>
    <row r="1354" spans="1:11">
      <c r="A1354" s="191">
        <v>41341</v>
      </c>
      <c r="B1354" s="217">
        <v>4720</v>
      </c>
      <c r="C1354" s="191">
        <v>41109</v>
      </c>
      <c r="D1354" s="224">
        <v>147</v>
      </c>
      <c r="E1354" s="224">
        <v>13.65</v>
      </c>
      <c r="F1354" s="224">
        <v>-112</v>
      </c>
      <c r="G1354" s="224">
        <v>-17.45</v>
      </c>
      <c r="H1354" s="191">
        <v>41381</v>
      </c>
      <c r="I1354" s="224">
        <v>4700</v>
      </c>
      <c r="J1354" s="224">
        <v>4450</v>
      </c>
      <c r="K1354" s="237"/>
    </row>
    <row r="1355" spans="1:11">
      <c r="A1355" s="191">
        <v>41340</v>
      </c>
      <c r="B1355" s="217">
        <v>4720</v>
      </c>
      <c r="C1355" s="191">
        <v>41107</v>
      </c>
      <c r="D1355" s="224">
        <v>98.5</v>
      </c>
      <c r="E1355" s="224">
        <v>13.65</v>
      </c>
      <c r="F1355" s="224">
        <v>-153.05000000000001</v>
      </c>
      <c r="G1355" s="224">
        <v>-84.75</v>
      </c>
      <c r="H1355" s="191">
        <v>41380</v>
      </c>
      <c r="I1355" s="224">
        <v>4700</v>
      </c>
      <c r="J1355" s="224">
        <v>4450</v>
      </c>
      <c r="K1355" s="237"/>
    </row>
    <row r="1356" spans="1:11">
      <c r="A1356" s="191">
        <v>41339</v>
      </c>
      <c r="B1356" s="217">
        <v>4720</v>
      </c>
      <c r="C1356" s="191">
        <v>41106</v>
      </c>
      <c r="D1356" s="224">
        <v>82</v>
      </c>
      <c r="E1356" s="224">
        <v>5.4</v>
      </c>
      <c r="F1356" s="224">
        <v>-198.25</v>
      </c>
      <c r="G1356" s="224">
        <v>-234.75</v>
      </c>
      <c r="H1356" s="191">
        <v>41379</v>
      </c>
      <c r="I1356" s="224">
        <v>4700</v>
      </c>
      <c r="J1356" s="224">
        <v>4450</v>
      </c>
      <c r="K1356" s="237"/>
    </row>
    <row r="1357" spans="1:11">
      <c r="A1357" s="191">
        <v>41338</v>
      </c>
      <c r="B1357" s="217">
        <v>4720</v>
      </c>
      <c r="C1357" s="191">
        <v>41096</v>
      </c>
      <c r="D1357" s="224">
        <v>132</v>
      </c>
      <c r="E1357" s="224">
        <v>-17.100000000000001</v>
      </c>
      <c r="F1357" s="224">
        <v>55.55</v>
      </c>
      <c r="G1357" s="224">
        <v>69.75</v>
      </c>
      <c r="H1357" s="191">
        <v>41376</v>
      </c>
      <c r="I1357" s="224">
        <v>4700</v>
      </c>
      <c r="J1357" s="224">
        <v>4450</v>
      </c>
      <c r="K1357" s="237"/>
    </row>
    <row r="1358" spans="1:11">
      <c r="A1358" s="191">
        <v>41337</v>
      </c>
      <c r="B1358" s="217">
        <v>4720</v>
      </c>
      <c r="C1358" s="191">
        <v>41095</v>
      </c>
      <c r="D1358" s="224">
        <v>51.5</v>
      </c>
      <c r="E1358" s="224">
        <v>-65.400000000000006</v>
      </c>
      <c r="F1358" s="224">
        <v>-81.5</v>
      </c>
      <c r="G1358" s="224">
        <v>-10.75</v>
      </c>
      <c r="H1358" s="191">
        <v>41375</v>
      </c>
      <c r="I1358" s="224">
        <v>4700</v>
      </c>
      <c r="J1358" s="224">
        <v>4450</v>
      </c>
      <c r="K1358" s="237"/>
    </row>
    <row r="1359" spans="1:11">
      <c r="A1359" s="191">
        <v>41334</v>
      </c>
      <c r="B1359" s="217">
        <v>4720</v>
      </c>
      <c r="C1359" s="191">
        <v>41094</v>
      </c>
      <c r="D1359" s="224">
        <v>68</v>
      </c>
      <c r="E1359" s="224">
        <v>-73.650000000000006</v>
      </c>
      <c r="F1359" s="224">
        <v>-89.75</v>
      </c>
      <c r="G1359" s="224">
        <v>-10.75</v>
      </c>
      <c r="H1359" s="191">
        <v>41374</v>
      </c>
      <c r="I1359" s="224">
        <v>4700</v>
      </c>
      <c r="J1359" s="224">
        <v>4450</v>
      </c>
      <c r="K1359" s="237"/>
    </row>
    <row r="1360" spans="1:11">
      <c r="A1360" s="191">
        <v>41333</v>
      </c>
      <c r="B1360" s="217">
        <v>4750</v>
      </c>
      <c r="C1360" s="191">
        <v>41088</v>
      </c>
      <c r="D1360" s="224">
        <v>26.5</v>
      </c>
      <c r="E1360" s="224">
        <v>-96.9</v>
      </c>
      <c r="F1360" s="224">
        <v>-137.75</v>
      </c>
      <c r="G1360" s="224">
        <v>-69.900000000000006</v>
      </c>
      <c r="H1360" s="191">
        <v>41373</v>
      </c>
      <c r="I1360" s="224">
        <v>4700</v>
      </c>
      <c r="J1360" s="224">
        <v>4450</v>
      </c>
      <c r="K1360" s="237"/>
    </row>
    <row r="1361" spans="1:11">
      <c r="A1361" s="191">
        <v>41332</v>
      </c>
      <c r="B1361" s="217">
        <v>4750</v>
      </c>
      <c r="C1361" s="191">
        <v>41086</v>
      </c>
      <c r="D1361" s="224">
        <v>26.5</v>
      </c>
      <c r="E1361" s="224">
        <v>-59.55</v>
      </c>
      <c r="F1361" s="224">
        <v>-129.5</v>
      </c>
      <c r="G1361" s="224">
        <v>-50.5</v>
      </c>
      <c r="H1361" s="191">
        <v>41372</v>
      </c>
      <c r="I1361" s="224">
        <v>4750</v>
      </c>
      <c r="J1361" s="224">
        <v>4520</v>
      </c>
      <c r="K1361" s="237"/>
    </row>
    <row r="1362" spans="1:11">
      <c r="A1362" s="191">
        <v>41331</v>
      </c>
      <c r="B1362" s="217">
        <v>4750</v>
      </c>
      <c r="C1362" s="191">
        <v>41085</v>
      </c>
      <c r="D1362" s="224">
        <v>-13.75</v>
      </c>
      <c r="E1362" s="224">
        <v>-145.19999999999999</v>
      </c>
      <c r="F1362" s="224">
        <v>-129.5</v>
      </c>
      <c r="G1362" s="224">
        <v>-50.5</v>
      </c>
      <c r="H1362" s="191">
        <v>41371</v>
      </c>
      <c r="I1362" s="224">
        <v>4750</v>
      </c>
      <c r="J1362" s="224">
        <v>4520</v>
      </c>
      <c r="K1362" s="237"/>
    </row>
    <row r="1363" spans="1:11">
      <c r="A1363" s="191">
        <v>41330</v>
      </c>
      <c r="B1363" s="217">
        <v>4750</v>
      </c>
      <c r="C1363" s="191">
        <v>41081</v>
      </c>
      <c r="D1363" s="224">
        <v>-78.75</v>
      </c>
      <c r="E1363" s="224">
        <v>-226.1</v>
      </c>
      <c r="F1363" s="224">
        <v>-181.3</v>
      </c>
      <c r="G1363" s="224">
        <v>-155.75</v>
      </c>
      <c r="H1363" s="191">
        <v>41367</v>
      </c>
      <c r="I1363" s="224">
        <v>4750</v>
      </c>
      <c r="J1363" s="224">
        <v>4520</v>
      </c>
      <c r="K1363" s="237"/>
    </row>
    <row r="1364" spans="1:11">
      <c r="A1364" s="191">
        <v>41327</v>
      </c>
      <c r="B1364" s="217">
        <v>4750</v>
      </c>
      <c r="C1364" s="191">
        <v>41080</v>
      </c>
      <c r="D1364" s="224">
        <v>-78.75</v>
      </c>
      <c r="E1364" s="224">
        <v>-226.1</v>
      </c>
      <c r="F1364" s="224">
        <v>-181.3</v>
      </c>
      <c r="G1364" s="224">
        <v>-155.75</v>
      </c>
      <c r="H1364" s="191">
        <v>41366</v>
      </c>
      <c r="I1364" s="224">
        <v>4750</v>
      </c>
      <c r="J1364" s="224">
        <v>4520</v>
      </c>
      <c r="K1364" s="237"/>
    </row>
    <row r="1365" spans="1:11">
      <c r="A1365" s="191">
        <v>41326</v>
      </c>
      <c r="B1365" s="217">
        <v>4750</v>
      </c>
      <c r="C1365" s="191">
        <v>41078</v>
      </c>
      <c r="D1365" s="224">
        <v>-135.5</v>
      </c>
      <c r="E1365" s="224">
        <v>-331.35</v>
      </c>
      <c r="F1365" s="224">
        <v>-355.9</v>
      </c>
      <c r="G1365" s="224">
        <v>-309.5</v>
      </c>
      <c r="H1365" s="191">
        <v>41365</v>
      </c>
      <c r="I1365" s="224">
        <v>4750</v>
      </c>
      <c r="J1365" s="224">
        <v>4520</v>
      </c>
      <c r="K1365" s="237"/>
    </row>
    <row r="1366" spans="1:11">
      <c r="A1366" s="191">
        <v>41325</v>
      </c>
      <c r="B1366" s="217">
        <v>4750</v>
      </c>
      <c r="C1366" s="191">
        <v>41067</v>
      </c>
      <c r="D1366" s="224">
        <v>-167.5</v>
      </c>
      <c r="E1366" s="224">
        <v>-323.5</v>
      </c>
      <c r="F1366" s="224">
        <v>-331.55</v>
      </c>
      <c r="G1366" s="224">
        <v>-333.25</v>
      </c>
      <c r="H1366" s="191">
        <v>41362</v>
      </c>
      <c r="I1366" s="224">
        <v>4800</v>
      </c>
      <c r="J1366" s="224">
        <v>4520</v>
      </c>
      <c r="K1366" s="237"/>
    </row>
    <row r="1367" spans="1:11">
      <c r="A1367" s="191">
        <v>41324</v>
      </c>
      <c r="B1367" s="217">
        <v>4750</v>
      </c>
      <c r="C1367" s="191">
        <v>41058</v>
      </c>
      <c r="D1367" s="224">
        <v>-142.75</v>
      </c>
      <c r="E1367" s="224">
        <v>-290.3</v>
      </c>
      <c r="F1367" s="224">
        <v>-306.8</v>
      </c>
      <c r="G1367" s="224">
        <v>-325</v>
      </c>
      <c r="H1367" s="191">
        <v>41361</v>
      </c>
      <c r="I1367" s="224">
        <v>4800</v>
      </c>
      <c r="J1367" s="224">
        <v>4520</v>
      </c>
      <c r="K1367" s="237"/>
    </row>
    <row r="1368" spans="1:11">
      <c r="A1368" s="191">
        <v>41323</v>
      </c>
      <c r="B1368" s="217">
        <v>4750</v>
      </c>
      <c r="C1368" s="191">
        <v>41051</v>
      </c>
      <c r="D1368" s="224">
        <v>-109.75</v>
      </c>
      <c r="E1368" s="224">
        <v>-216.85</v>
      </c>
      <c r="F1368" s="224">
        <v>-289.89999999999998</v>
      </c>
      <c r="G1368" s="224">
        <v>-251.75</v>
      </c>
      <c r="H1368" s="191">
        <v>41360</v>
      </c>
      <c r="I1368" s="224">
        <v>4800</v>
      </c>
      <c r="J1368" s="224">
        <v>4520</v>
      </c>
      <c r="K1368" s="237"/>
    </row>
    <row r="1369" spans="1:11">
      <c r="A1369" s="191">
        <v>41313</v>
      </c>
      <c r="B1369" s="217">
        <v>4750</v>
      </c>
      <c r="C1369" s="191">
        <v>41047</v>
      </c>
      <c r="D1369" s="224">
        <v>-109.75</v>
      </c>
      <c r="E1369" s="224">
        <v>-192.5</v>
      </c>
      <c r="F1369" s="224">
        <v>-273.39999999999998</v>
      </c>
      <c r="G1369" s="224">
        <v>-292</v>
      </c>
      <c r="H1369" s="191">
        <v>41359</v>
      </c>
      <c r="I1369" s="224">
        <v>4800</v>
      </c>
      <c r="J1369" s="224">
        <v>4520</v>
      </c>
      <c r="K1369" s="237"/>
    </row>
    <row r="1370" spans="1:11">
      <c r="A1370" s="191">
        <v>41312</v>
      </c>
      <c r="B1370" s="217">
        <v>4750</v>
      </c>
      <c r="C1370" s="191">
        <v>41044</v>
      </c>
      <c r="D1370" s="224">
        <v>-85</v>
      </c>
      <c r="E1370" s="224">
        <v>-183.85</v>
      </c>
      <c r="F1370" s="224">
        <v>-241</v>
      </c>
      <c r="G1370" s="224">
        <v>-283.75</v>
      </c>
      <c r="H1370" s="191">
        <v>41358</v>
      </c>
      <c r="I1370" s="224">
        <v>4800</v>
      </c>
      <c r="J1370" s="224">
        <v>4520</v>
      </c>
      <c r="K1370" s="237"/>
    </row>
    <row r="1371" spans="1:11">
      <c r="A1371" s="191">
        <v>41311</v>
      </c>
      <c r="B1371" s="217">
        <v>4750</v>
      </c>
      <c r="C1371" s="191">
        <v>41039</v>
      </c>
      <c r="D1371" s="224">
        <v>-28.25</v>
      </c>
      <c r="E1371" s="224">
        <v>-62.1</v>
      </c>
      <c r="F1371" s="224">
        <v>-135.15</v>
      </c>
      <c r="G1371" s="224">
        <v>-153.75</v>
      </c>
      <c r="H1371" s="191">
        <v>41355</v>
      </c>
      <c r="I1371" s="224">
        <v>4800</v>
      </c>
      <c r="J1371" s="224">
        <v>4520</v>
      </c>
      <c r="K1371" s="237"/>
    </row>
    <row r="1372" spans="1:11">
      <c r="A1372" s="191">
        <v>41310</v>
      </c>
      <c r="B1372" s="217">
        <v>4750</v>
      </c>
      <c r="C1372" s="191">
        <v>41033</v>
      </c>
      <c r="D1372" s="224">
        <v>-11.15</v>
      </c>
      <c r="E1372" s="224">
        <v>19.399999999999999</v>
      </c>
      <c r="F1372" s="224">
        <v>-46.4</v>
      </c>
      <c r="G1372" s="224">
        <v>-51.8</v>
      </c>
      <c r="H1372" s="191">
        <v>41354</v>
      </c>
      <c r="I1372" s="224">
        <v>4800</v>
      </c>
      <c r="J1372" s="224">
        <v>4520</v>
      </c>
      <c r="K1372" s="237"/>
    </row>
    <row r="1373" spans="1:11">
      <c r="A1373" s="191">
        <v>41309</v>
      </c>
      <c r="B1373" s="217">
        <v>4750</v>
      </c>
      <c r="C1373" s="191">
        <v>41027</v>
      </c>
      <c r="D1373" s="224">
        <v>-11.15</v>
      </c>
      <c r="E1373" s="224">
        <v>75.95</v>
      </c>
      <c r="F1373" s="224">
        <v>34.9</v>
      </c>
      <c r="G1373" s="224">
        <v>-55.75</v>
      </c>
      <c r="H1373" s="191">
        <v>41353</v>
      </c>
      <c r="I1373" s="224">
        <v>4800</v>
      </c>
      <c r="J1373" s="224">
        <v>4520</v>
      </c>
      <c r="K1373" s="237"/>
    </row>
    <row r="1374" spans="1:11">
      <c r="A1374" s="191">
        <v>41306</v>
      </c>
      <c r="B1374" s="217">
        <v>4750</v>
      </c>
      <c r="C1374" s="191">
        <v>41026</v>
      </c>
      <c r="D1374" s="224">
        <v>-11.15</v>
      </c>
      <c r="E1374" s="224">
        <v>75.95</v>
      </c>
      <c r="F1374" s="224">
        <v>34.9</v>
      </c>
      <c r="G1374" s="224">
        <v>-55.75</v>
      </c>
      <c r="H1374" s="191">
        <v>41352</v>
      </c>
      <c r="I1374" s="224">
        <v>4800</v>
      </c>
      <c r="J1374" s="224">
        <v>4520</v>
      </c>
      <c r="K1374" s="237"/>
    </row>
    <row r="1375" spans="1:11">
      <c r="A1375" s="191">
        <v>41305</v>
      </c>
      <c r="B1375" s="217">
        <v>4750</v>
      </c>
      <c r="C1375" s="191">
        <v>41024</v>
      </c>
      <c r="D1375" s="224">
        <v>-11.15</v>
      </c>
      <c r="E1375" s="224">
        <v>59.85</v>
      </c>
      <c r="F1375" s="224">
        <v>26.85</v>
      </c>
      <c r="G1375" s="224">
        <v>-96</v>
      </c>
      <c r="H1375" s="191">
        <v>41351</v>
      </c>
      <c r="I1375" s="224">
        <v>4800</v>
      </c>
      <c r="J1375" s="224">
        <v>4520</v>
      </c>
      <c r="K1375" s="237"/>
    </row>
    <row r="1376" spans="1:11">
      <c r="A1376" s="191">
        <v>41304</v>
      </c>
      <c r="B1376" s="217">
        <v>4750</v>
      </c>
      <c r="C1376" s="191">
        <v>41019</v>
      </c>
      <c r="D1376" s="224">
        <v>-11.15</v>
      </c>
      <c r="E1376" s="224">
        <v>19.399999999999999</v>
      </c>
      <c r="F1376" s="224">
        <v>-13.8</v>
      </c>
      <c r="G1376" s="224">
        <v>-104.25</v>
      </c>
      <c r="H1376" s="191">
        <v>41348</v>
      </c>
      <c r="I1376" s="224">
        <v>4800</v>
      </c>
      <c r="J1376" s="224">
        <v>4520</v>
      </c>
      <c r="K1376" s="237"/>
    </row>
    <row r="1377" spans="1:11">
      <c r="A1377" s="191">
        <v>41303</v>
      </c>
      <c r="B1377" s="217">
        <v>4750</v>
      </c>
      <c r="C1377" s="191">
        <v>41011</v>
      </c>
      <c r="D1377" s="224">
        <v>125.35</v>
      </c>
      <c r="E1377" s="224">
        <v>142</v>
      </c>
      <c r="F1377" s="224">
        <v>127.05</v>
      </c>
      <c r="G1377" s="224">
        <v>92.75</v>
      </c>
      <c r="H1377" s="191">
        <v>41347</v>
      </c>
      <c r="I1377" s="224">
        <v>4800</v>
      </c>
      <c r="J1377" s="224">
        <v>4520</v>
      </c>
      <c r="K1377" s="237"/>
    </row>
    <row r="1378" spans="1:11">
      <c r="A1378" s="191">
        <v>41302</v>
      </c>
      <c r="B1378" s="217">
        <v>4750</v>
      </c>
      <c r="C1378" s="191">
        <v>41010</v>
      </c>
      <c r="D1378" s="224">
        <v>125.35</v>
      </c>
      <c r="E1378" s="224">
        <v>142</v>
      </c>
      <c r="F1378" s="224">
        <v>127.05</v>
      </c>
      <c r="G1378" s="224">
        <v>92.75</v>
      </c>
      <c r="H1378" s="191">
        <v>41346</v>
      </c>
      <c r="I1378" s="224">
        <v>4800</v>
      </c>
      <c r="J1378" s="224">
        <v>4520</v>
      </c>
      <c r="K1378" s="237"/>
    </row>
    <row r="1379" spans="1:11">
      <c r="A1379" s="191">
        <v>41299</v>
      </c>
      <c r="B1379" s="217">
        <v>4750</v>
      </c>
      <c r="C1379" s="191">
        <v>41005</v>
      </c>
      <c r="D1379" s="224">
        <v>125.35</v>
      </c>
      <c r="E1379" s="224">
        <v>158.1</v>
      </c>
      <c r="F1379" s="224">
        <v>134.9</v>
      </c>
      <c r="G1379" s="224">
        <v>134</v>
      </c>
      <c r="H1379" s="191">
        <v>41345</v>
      </c>
      <c r="I1379" s="224">
        <v>4800</v>
      </c>
      <c r="J1379" s="224">
        <v>4520</v>
      </c>
      <c r="K1379" s="237"/>
    </row>
    <row r="1380" spans="1:11">
      <c r="A1380" s="191">
        <v>41298</v>
      </c>
      <c r="B1380" s="217">
        <v>4750</v>
      </c>
      <c r="C1380" s="191">
        <v>41004</v>
      </c>
      <c r="D1380" s="224">
        <v>125.35</v>
      </c>
      <c r="E1380" s="224">
        <v>158.1</v>
      </c>
      <c r="F1380" s="224">
        <v>134.9</v>
      </c>
      <c r="G1380" s="224">
        <v>134</v>
      </c>
      <c r="H1380" s="191">
        <v>41344</v>
      </c>
      <c r="I1380" s="224">
        <v>4800</v>
      </c>
      <c r="J1380" s="224">
        <v>4520</v>
      </c>
      <c r="K1380" s="237"/>
    </row>
    <row r="1381" spans="1:11">
      <c r="A1381" s="191">
        <v>41297</v>
      </c>
      <c r="B1381" s="217">
        <v>4750</v>
      </c>
      <c r="C1381" s="191">
        <v>41000</v>
      </c>
      <c r="D1381" s="224">
        <v>257.35000000000002</v>
      </c>
      <c r="E1381" s="224">
        <v>-20.399999999999999</v>
      </c>
      <c r="F1381" s="224">
        <v>86</v>
      </c>
      <c r="G1381" s="224">
        <v>77.25</v>
      </c>
      <c r="H1381" s="191">
        <v>41341</v>
      </c>
      <c r="I1381" s="224">
        <v>4800</v>
      </c>
      <c r="J1381" s="224">
        <v>4520</v>
      </c>
      <c r="K1381" s="237"/>
    </row>
    <row r="1382" spans="1:11">
      <c r="A1382" s="191">
        <v>41296</v>
      </c>
      <c r="B1382" s="217">
        <v>4750</v>
      </c>
      <c r="C1382" s="191">
        <v>40999</v>
      </c>
      <c r="D1382" s="224">
        <v>257.35000000000002</v>
      </c>
      <c r="E1382" s="224">
        <v>-20.399999999999999</v>
      </c>
      <c r="F1382" s="224">
        <v>86</v>
      </c>
      <c r="G1382" s="224">
        <v>77.25</v>
      </c>
      <c r="H1382" s="191">
        <v>41340</v>
      </c>
      <c r="I1382" s="224">
        <v>4800</v>
      </c>
      <c r="J1382" s="224">
        <v>4520</v>
      </c>
      <c r="K1382" s="237"/>
    </row>
    <row r="1383" spans="1:11">
      <c r="A1383" s="191">
        <v>41295</v>
      </c>
      <c r="B1383" s="217">
        <v>4750</v>
      </c>
      <c r="C1383" s="191">
        <v>40997</v>
      </c>
      <c r="D1383" s="224">
        <v>139.75</v>
      </c>
      <c r="E1383" s="224">
        <v>-125.65</v>
      </c>
      <c r="F1383" s="224">
        <v>-99.75</v>
      </c>
      <c r="G1383" s="224">
        <v>-117.75</v>
      </c>
      <c r="H1383" s="191">
        <v>41339</v>
      </c>
      <c r="I1383" s="224">
        <v>4800</v>
      </c>
      <c r="J1383" s="224">
        <v>4520</v>
      </c>
      <c r="K1383" s="237"/>
    </row>
    <row r="1384" spans="1:11">
      <c r="A1384" s="191">
        <v>41292</v>
      </c>
      <c r="B1384" s="217">
        <v>4750</v>
      </c>
      <c r="C1384" s="191">
        <v>40996</v>
      </c>
      <c r="D1384" s="224">
        <v>139.75</v>
      </c>
      <c r="E1384" s="224">
        <v>-149.80000000000001</v>
      </c>
      <c r="F1384" s="224">
        <v>-99.75</v>
      </c>
      <c r="G1384" s="224">
        <v>-134.25</v>
      </c>
      <c r="H1384" s="191">
        <v>41338</v>
      </c>
      <c r="I1384" s="224">
        <v>4800</v>
      </c>
      <c r="J1384" s="224">
        <v>4520</v>
      </c>
      <c r="K1384" s="237"/>
    </row>
    <row r="1385" spans="1:11">
      <c r="A1385" s="191">
        <v>41291</v>
      </c>
      <c r="B1385" s="217">
        <v>4750</v>
      </c>
      <c r="C1385" s="191">
        <v>40995</v>
      </c>
      <c r="D1385" s="224">
        <v>139.75</v>
      </c>
      <c r="E1385" s="224">
        <v>-149.80000000000001</v>
      </c>
      <c r="F1385" s="224">
        <v>-99.75</v>
      </c>
      <c r="G1385" s="224">
        <v>-134.25</v>
      </c>
      <c r="H1385" s="191">
        <v>41337</v>
      </c>
      <c r="I1385" s="224">
        <v>4800</v>
      </c>
      <c r="J1385" s="224">
        <v>4520</v>
      </c>
      <c r="K1385" s="237"/>
    </row>
    <row r="1386" spans="1:11">
      <c r="A1386" s="191">
        <v>41290</v>
      </c>
      <c r="B1386" s="217">
        <v>4750</v>
      </c>
      <c r="C1386" s="191">
        <v>40991</v>
      </c>
      <c r="D1386" s="224">
        <v>65.5</v>
      </c>
      <c r="E1386" s="224">
        <v>-215</v>
      </c>
      <c r="F1386" s="224">
        <v>-229.35</v>
      </c>
      <c r="G1386" s="224">
        <v>-231.15</v>
      </c>
      <c r="H1386" s="191">
        <v>41334</v>
      </c>
      <c r="I1386" s="224">
        <v>4800</v>
      </c>
      <c r="J1386" s="224">
        <v>4520</v>
      </c>
      <c r="K1386" s="237"/>
    </row>
    <row r="1387" spans="1:11">
      <c r="A1387" s="191">
        <v>41289</v>
      </c>
      <c r="B1387" s="217">
        <v>4750</v>
      </c>
      <c r="C1387" s="191">
        <v>40990</v>
      </c>
      <c r="D1387" s="224">
        <v>65.5</v>
      </c>
      <c r="E1387" s="224">
        <v>-215</v>
      </c>
      <c r="F1387" s="224">
        <v>-229.35</v>
      </c>
      <c r="G1387" s="224">
        <v>-231.15</v>
      </c>
      <c r="H1387" s="191">
        <v>41333</v>
      </c>
      <c r="I1387" s="224">
        <v>4800</v>
      </c>
      <c r="J1387" s="224">
        <v>4520</v>
      </c>
      <c r="K1387" s="237"/>
    </row>
    <row r="1388" spans="1:11">
      <c r="A1388" s="191">
        <v>41288</v>
      </c>
      <c r="B1388" s="217">
        <v>4750</v>
      </c>
      <c r="C1388" s="191">
        <v>40989</v>
      </c>
      <c r="D1388" s="224">
        <v>98.5</v>
      </c>
      <c r="E1388" s="224">
        <v>-215.2</v>
      </c>
      <c r="F1388" s="224">
        <v>-229.75</v>
      </c>
      <c r="G1388" s="224">
        <v>-239.5</v>
      </c>
      <c r="H1388" s="191">
        <v>41332</v>
      </c>
      <c r="I1388" s="224">
        <v>4800</v>
      </c>
      <c r="J1388" s="224">
        <v>4520</v>
      </c>
      <c r="K1388" s="237"/>
    </row>
    <row r="1389" spans="1:11">
      <c r="A1389" s="191">
        <v>41285</v>
      </c>
      <c r="B1389" s="217">
        <v>4750</v>
      </c>
      <c r="C1389" s="191">
        <v>40982</v>
      </c>
      <c r="D1389" s="224">
        <v>98.5</v>
      </c>
      <c r="E1389" s="224">
        <v>-215.2</v>
      </c>
      <c r="F1389" s="224">
        <v>-229.75</v>
      </c>
      <c r="G1389" s="224">
        <v>-239.5</v>
      </c>
      <c r="H1389" s="191">
        <v>41331</v>
      </c>
      <c r="I1389" s="224">
        <v>4800</v>
      </c>
      <c r="J1389" s="224">
        <v>4520</v>
      </c>
      <c r="K1389" s="237"/>
    </row>
    <row r="1390" spans="1:11">
      <c r="A1390" s="191">
        <v>41284</v>
      </c>
      <c r="B1390" s="217">
        <v>4750</v>
      </c>
      <c r="C1390" s="191">
        <v>40981</v>
      </c>
      <c r="D1390" s="224">
        <v>82</v>
      </c>
      <c r="E1390" s="224">
        <v>-247.6</v>
      </c>
      <c r="F1390" s="224">
        <v>-270.39999999999998</v>
      </c>
      <c r="G1390" s="224">
        <v>-264.25</v>
      </c>
      <c r="H1390" s="191">
        <v>41330</v>
      </c>
      <c r="I1390" s="224">
        <v>4800</v>
      </c>
      <c r="J1390" s="224">
        <v>4520</v>
      </c>
      <c r="K1390" s="237"/>
    </row>
    <row r="1391" spans="1:11">
      <c r="A1391" s="191">
        <v>41283</v>
      </c>
      <c r="B1391" s="217">
        <v>4750</v>
      </c>
      <c r="C1391" s="191">
        <v>40977</v>
      </c>
      <c r="D1391" s="224">
        <v>65.5</v>
      </c>
      <c r="E1391" s="224">
        <v>-248.2</v>
      </c>
      <c r="F1391" s="224">
        <v>-278.64999999999998</v>
      </c>
      <c r="G1391" s="224">
        <v>-235.25</v>
      </c>
      <c r="H1391" s="191">
        <v>41327</v>
      </c>
      <c r="I1391" s="224">
        <v>4800</v>
      </c>
      <c r="J1391" s="224">
        <v>4520</v>
      </c>
      <c r="K1391" s="237"/>
    </row>
    <row r="1392" spans="1:11">
      <c r="A1392" s="191">
        <v>41282</v>
      </c>
      <c r="B1392" s="217">
        <v>4750</v>
      </c>
      <c r="C1392" s="191">
        <v>40974</v>
      </c>
      <c r="D1392" s="224">
        <v>89.65</v>
      </c>
      <c r="E1392" s="224">
        <v>-280.60000000000002</v>
      </c>
      <c r="F1392" s="224">
        <v>-311.05</v>
      </c>
      <c r="G1392" s="224">
        <v>-321</v>
      </c>
      <c r="H1392" s="191">
        <v>41326</v>
      </c>
      <c r="I1392" s="224">
        <v>4800</v>
      </c>
      <c r="J1392" s="224">
        <v>4520</v>
      </c>
      <c r="K1392" s="237"/>
    </row>
    <row r="1393" spans="1:11">
      <c r="A1393" s="191">
        <v>41281</v>
      </c>
      <c r="B1393" s="217">
        <v>4750</v>
      </c>
      <c r="C1393" s="191">
        <v>40973</v>
      </c>
      <c r="D1393" s="224">
        <v>89.65</v>
      </c>
      <c r="E1393" s="224">
        <v>-280.60000000000002</v>
      </c>
      <c r="F1393" s="224">
        <v>-311.05</v>
      </c>
      <c r="G1393" s="224">
        <v>-321</v>
      </c>
      <c r="H1393" s="191">
        <v>41325</v>
      </c>
      <c r="I1393" s="224">
        <v>4800</v>
      </c>
      <c r="J1393" s="224">
        <v>4520</v>
      </c>
      <c r="K1393" s="237"/>
    </row>
    <row r="1394" spans="1:11">
      <c r="A1394" s="191">
        <v>41278</v>
      </c>
      <c r="B1394" s="217">
        <v>4750</v>
      </c>
      <c r="C1394" s="191">
        <v>40960</v>
      </c>
      <c r="D1394" s="224">
        <v>64.900000000000006</v>
      </c>
      <c r="E1394" s="224">
        <v>-313.60000000000002</v>
      </c>
      <c r="F1394" s="224">
        <v>-343.65</v>
      </c>
      <c r="G1394" s="224">
        <v>-366.2</v>
      </c>
      <c r="H1394" s="191">
        <v>41324</v>
      </c>
      <c r="I1394" s="224">
        <v>4800</v>
      </c>
      <c r="J1394" s="224">
        <v>4520</v>
      </c>
      <c r="K1394" s="237"/>
    </row>
    <row r="1395" spans="1:11">
      <c r="A1395" s="191">
        <v>41274</v>
      </c>
      <c r="B1395" s="217">
        <v>4750</v>
      </c>
      <c r="C1395" s="191">
        <v>40956</v>
      </c>
      <c r="D1395" s="224">
        <v>64.900000000000006</v>
      </c>
      <c r="E1395" s="224">
        <v>-313.60000000000002</v>
      </c>
      <c r="F1395" s="224">
        <v>-343.65</v>
      </c>
      <c r="G1395" s="224">
        <v>-366.2</v>
      </c>
      <c r="H1395" s="191">
        <v>41323</v>
      </c>
      <c r="I1395" s="224">
        <v>4800</v>
      </c>
      <c r="J1395" s="224">
        <v>4550</v>
      </c>
      <c r="K1395" s="237"/>
    </row>
    <row r="1396" spans="1:11">
      <c r="A1396" s="191">
        <v>41271</v>
      </c>
      <c r="B1396" s="217">
        <v>4750</v>
      </c>
      <c r="C1396" s="191">
        <v>40953</v>
      </c>
      <c r="D1396" s="224">
        <v>64.900000000000006</v>
      </c>
      <c r="E1396" s="224">
        <v>-249.25</v>
      </c>
      <c r="F1396" s="224">
        <v>-303</v>
      </c>
      <c r="G1396" s="224">
        <v>-369.5</v>
      </c>
      <c r="H1396" s="191">
        <v>41322</v>
      </c>
      <c r="I1396" s="224">
        <v>4800</v>
      </c>
      <c r="J1396" s="224">
        <v>4550</v>
      </c>
      <c r="K1396" s="237"/>
    </row>
    <row r="1397" spans="1:11">
      <c r="A1397" s="191">
        <v>41270</v>
      </c>
      <c r="B1397" s="217">
        <v>4750</v>
      </c>
      <c r="C1397" s="191">
        <v>40946</v>
      </c>
      <c r="D1397" s="224">
        <v>23.65</v>
      </c>
      <c r="E1397" s="224">
        <v>-334.05</v>
      </c>
      <c r="F1397" s="224">
        <v>-392.75</v>
      </c>
      <c r="G1397" s="224">
        <v>-450.8</v>
      </c>
      <c r="H1397" s="191">
        <v>41321</v>
      </c>
      <c r="I1397" s="224">
        <v>4800</v>
      </c>
      <c r="J1397" s="224">
        <v>4550</v>
      </c>
      <c r="K1397" s="237"/>
    </row>
    <row r="1398" spans="1:11">
      <c r="A1398" s="191">
        <v>41269</v>
      </c>
      <c r="B1398" s="217">
        <v>4750</v>
      </c>
      <c r="C1398" s="191">
        <v>40945</v>
      </c>
      <c r="D1398" s="224">
        <v>23.65</v>
      </c>
      <c r="E1398" s="224">
        <v>-330.75</v>
      </c>
      <c r="F1398" s="224">
        <v>-376.25</v>
      </c>
      <c r="G1398" s="224">
        <v>-426.25</v>
      </c>
      <c r="H1398" s="191">
        <v>41312</v>
      </c>
      <c r="I1398" s="224">
        <v>4800</v>
      </c>
      <c r="J1398" s="224">
        <v>4550</v>
      </c>
      <c r="K1398" s="237"/>
    </row>
    <row r="1399" spans="1:11">
      <c r="A1399" s="191">
        <v>41268</v>
      </c>
      <c r="B1399" s="217">
        <v>4750</v>
      </c>
      <c r="C1399" s="191">
        <v>40938</v>
      </c>
      <c r="D1399" s="224">
        <v>23.65</v>
      </c>
      <c r="E1399" s="224">
        <v>-334.05</v>
      </c>
      <c r="F1399" s="224">
        <v>-392.75</v>
      </c>
      <c r="G1399" s="224">
        <v>-450.8</v>
      </c>
      <c r="H1399" s="191">
        <v>41311</v>
      </c>
      <c r="I1399" s="224">
        <v>4800</v>
      </c>
      <c r="J1399" s="224">
        <v>4550</v>
      </c>
      <c r="K1399" s="237"/>
    </row>
    <row r="1400" spans="1:11">
      <c r="A1400" s="191">
        <v>41267</v>
      </c>
      <c r="B1400" s="217">
        <v>4750</v>
      </c>
      <c r="C1400" s="191">
        <v>40929</v>
      </c>
      <c r="D1400" s="224">
        <v>-49</v>
      </c>
      <c r="E1400" s="224">
        <v>-419.5</v>
      </c>
      <c r="F1400" s="224">
        <v>-497.8</v>
      </c>
      <c r="G1400" s="224">
        <v>-539.75</v>
      </c>
      <c r="H1400" s="191">
        <v>41310</v>
      </c>
      <c r="I1400" s="224">
        <v>4800</v>
      </c>
      <c r="J1400" s="224">
        <v>4550</v>
      </c>
      <c r="K1400" s="237"/>
    </row>
    <row r="1401" spans="1:11">
      <c r="A1401" s="191">
        <v>41264</v>
      </c>
      <c r="B1401" s="217">
        <v>4750</v>
      </c>
      <c r="C1401" s="191">
        <v>40925</v>
      </c>
      <c r="D1401" s="224">
        <v>-40.75</v>
      </c>
      <c r="E1401" s="224">
        <v>-363.35</v>
      </c>
      <c r="F1401" s="224">
        <v>-497.8</v>
      </c>
      <c r="G1401" s="224">
        <v>-531.25</v>
      </c>
      <c r="H1401" s="191">
        <v>41309</v>
      </c>
      <c r="I1401" s="224">
        <v>4800</v>
      </c>
      <c r="J1401" s="224">
        <v>4550</v>
      </c>
      <c r="K1401" s="237"/>
    </row>
    <row r="1402" spans="1:11">
      <c r="A1402" s="191">
        <v>41263</v>
      </c>
      <c r="B1402" s="217">
        <v>4750</v>
      </c>
      <c r="C1402" s="191">
        <v>40921</v>
      </c>
      <c r="D1402" s="224">
        <v>-40.75</v>
      </c>
      <c r="E1402" s="224">
        <v>-363.35</v>
      </c>
      <c r="F1402" s="224">
        <v>-497.8</v>
      </c>
      <c r="G1402" s="224">
        <v>-531.25</v>
      </c>
      <c r="H1402" s="191">
        <v>41306</v>
      </c>
      <c r="I1402" s="224">
        <v>4800</v>
      </c>
      <c r="J1402" s="224">
        <v>4550</v>
      </c>
      <c r="K1402" s="237"/>
    </row>
    <row r="1403" spans="1:11">
      <c r="A1403" s="191">
        <v>41262</v>
      </c>
      <c r="B1403" s="217">
        <v>4750</v>
      </c>
      <c r="C1403" s="191">
        <v>40920</v>
      </c>
      <c r="D1403" s="224">
        <v>-40.75</v>
      </c>
      <c r="E1403" s="224">
        <v>-363.35</v>
      </c>
      <c r="F1403" s="224">
        <v>-497.8</v>
      </c>
      <c r="G1403" s="224">
        <v>-523.25</v>
      </c>
      <c r="H1403" s="191">
        <v>41305</v>
      </c>
      <c r="I1403" s="224">
        <v>4800</v>
      </c>
      <c r="J1403" s="224">
        <v>4550</v>
      </c>
      <c r="K1403" s="237"/>
    </row>
    <row r="1404" spans="1:11">
      <c r="A1404" s="191">
        <v>41261</v>
      </c>
      <c r="B1404" s="217">
        <v>4750</v>
      </c>
      <c r="C1404" s="191">
        <v>40914</v>
      </c>
      <c r="D1404" s="224">
        <v>-24.65</v>
      </c>
      <c r="E1404" s="224">
        <v>-371.4</v>
      </c>
      <c r="F1404" s="224">
        <v>-465.6</v>
      </c>
      <c r="G1404" s="224">
        <v>-531.25</v>
      </c>
      <c r="H1404" s="191">
        <v>41304</v>
      </c>
      <c r="I1404" s="224">
        <v>4800</v>
      </c>
      <c r="J1404" s="224">
        <v>4550</v>
      </c>
      <c r="K1404" s="237"/>
    </row>
    <row r="1405" spans="1:11">
      <c r="A1405" s="191">
        <v>41260</v>
      </c>
      <c r="B1405" s="217">
        <v>4750</v>
      </c>
      <c r="C1405" s="191">
        <v>40913</v>
      </c>
      <c r="D1405" s="224">
        <v>-24.65</v>
      </c>
      <c r="E1405" s="224">
        <v>-371.4</v>
      </c>
      <c r="F1405" s="224">
        <v>-465.6</v>
      </c>
      <c r="G1405" s="224">
        <v>-531.25</v>
      </c>
      <c r="H1405" s="191">
        <v>41303</v>
      </c>
      <c r="I1405" s="224">
        <v>4800</v>
      </c>
      <c r="J1405" s="224">
        <v>4600</v>
      </c>
      <c r="K1405" s="237"/>
    </row>
    <row r="1406" spans="1:11">
      <c r="A1406" s="191">
        <v>41257</v>
      </c>
      <c r="B1406" s="217">
        <v>4820</v>
      </c>
      <c r="C1406" s="191">
        <v>40912</v>
      </c>
      <c r="D1406" s="224">
        <v>-41.15</v>
      </c>
      <c r="E1406" s="224">
        <v>-371.4</v>
      </c>
      <c r="F1406" s="224">
        <v>-465.6</v>
      </c>
      <c r="G1406" s="224">
        <v>-531.5</v>
      </c>
      <c r="H1406" s="191">
        <v>41302</v>
      </c>
      <c r="I1406" s="224">
        <v>4800</v>
      </c>
      <c r="J1406" s="224">
        <v>4600</v>
      </c>
      <c r="K1406" s="237"/>
    </row>
    <row r="1407" spans="1:11">
      <c r="A1407" s="191">
        <v>41256</v>
      </c>
      <c r="B1407" s="217">
        <v>4820</v>
      </c>
      <c r="C1407" s="191">
        <v>40908</v>
      </c>
      <c r="D1407" s="224">
        <v>-57.25</v>
      </c>
      <c r="E1407" s="224">
        <v>-428.75</v>
      </c>
      <c r="F1407" s="224">
        <v>-538.25</v>
      </c>
      <c r="G1407" s="224">
        <v>-588.25</v>
      </c>
      <c r="H1407" s="191">
        <v>41299</v>
      </c>
      <c r="I1407" s="224">
        <v>4820</v>
      </c>
      <c r="J1407" s="224">
        <v>4900</v>
      </c>
      <c r="K1407" s="237"/>
    </row>
    <row r="1408" spans="1:11">
      <c r="A1408" s="191">
        <v>41255</v>
      </c>
      <c r="B1408" s="217">
        <v>4820</v>
      </c>
      <c r="C1408" s="191">
        <v>40907</v>
      </c>
      <c r="D1408" s="224">
        <v>-57.25</v>
      </c>
      <c r="E1408" s="224">
        <v>-428.75</v>
      </c>
      <c r="F1408" s="224">
        <v>-538.25</v>
      </c>
      <c r="G1408" s="224">
        <v>-588.25</v>
      </c>
      <c r="H1408" s="191">
        <v>41298</v>
      </c>
      <c r="I1408" s="224">
        <v>4820</v>
      </c>
      <c r="J1408" s="224">
        <v>4900</v>
      </c>
      <c r="K1408" s="237"/>
    </row>
    <row r="1409" spans="1:11">
      <c r="A1409" s="191">
        <v>41254</v>
      </c>
      <c r="B1409" s="217">
        <v>4820</v>
      </c>
      <c r="C1409" s="191">
        <v>40905</v>
      </c>
      <c r="D1409" s="224">
        <v>-57.25</v>
      </c>
      <c r="E1409" s="224">
        <v>-428.75</v>
      </c>
      <c r="F1409" s="224">
        <v>-538.25</v>
      </c>
      <c r="G1409" s="224">
        <v>-588.25</v>
      </c>
      <c r="H1409" s="191">
        <v>41297</v>
      </c>
      <c r="I1409" s="224">
        <v>4820</v>
      </c>
      <c r="J1409" s="224">
        <v>4900</v>
      </c>
      <c r="K1409" s="237"/>
    </row>
    <row r="1410" spans="1:11">
      <c r="A1410" s="191">
        <v>41253</v>
      </c>
      <c r="B1410" s="217">
        <v>4820</v>
      </c>
      <c r="C1410" s="191">
        <v>40904</v>
      </c>
      <c r="D1410" s="224">
        <v>-97.5</v>
      </c>
      <c r="E1410" s="224">
        <v>-485.1</v>
      </c>
      <c r="F1410" s="224">
        <v>-586.75</v>
      </c>
      <c r="G1410" s="224">
        <v>-677</v>
      </c>
      <c r="H1410" s="191">
        <v>41296</v>
      </c>
      <c r="I1410" s="224">
        <v>4820</v>
      </c>
      <c r="J1410" s="224">
        <v>4900</v>
      </c>
      <c r="K1410" s="237"/>
    </row>
    <row r="1411" spans="1:11">
      <c r="A1411" s="191">
        <v>41250</v>
      </c>
      <c r="B1411" s="217">
        <v>4820</v>
      </c>
      <c r="C1411" s="191">
        <v>40899</v>
      </c>
      <c r="D1411" s="224">
        <v>-146.6</v>
      </c>
      <c r="E1411" s="224">
        <v>-472.3</v>
      </c>
      <c r="F1411" s="224">
        <v>-595</v>
      </c>
      <c r="G1411" s="224">
        <v>-669.15</v>
      </c>
      <c r="H1411" s="191">
        <v>41295</v>
      </c>
      <c r="I1411" s="224">
        <v>4820</v>
      </c>
      <c r="J1411" s="224">
        <v>4900</v>
      </c>
      <c r="K1411" s="237"/>
    </row>
    <row r="1412" spans="1:11">
      <c r="A1412" s="191">
        <v>41249</v>
      </c>
      <c r="B1412" s="217">
        <v>4820</v>
      </c>
      <c r="C1412" s="191">
        <v>40890</v>
      </c>
      <c r="D1412" s="224">
        <v>-113.6</v>
      </c>
      <c r="E1412" s="224">
        <v>-508.65</v>
      </c>
      <c r="F1412" s="224">
        <v>-659.2</v>
      </c>
      <c r="G1412" s="224">
        <v>-725.5</v>
      </c>
      <c r="H1412" s="191">
        <v>41292</v>
      </c>
      <c r="I1412" s="224">
        <v>4820</v>
      </c>
      <c r="J1412" s="224">
        <v>4900</v>
      </c>
      <c r="K1412" s="237"/>
    </row>
    <row r="1413" spans="1:11">
      <c r="A1413" s="191">
        <v>41248</v>
      </c>
      <c r="B1413" s="217">
        <v>4820</v>
      </c>
      <c r="C1413" s="191">
        <v>40886</v>
      </c>
      <c r="D1413" s="224">
        <v>-72.75</v>
      </c>
      <c r="E1413" s="224">
        <v>-499.95</v>
      </c>
      <c r="F1413" s="224">
        <v>-628.29999999999995</v>
      </c>
      <c r="G1413" s="224">
        <v>-710.5</v>
      </c>
      <c r="H1413" s="191">
        <v>41291</v>
      </c>
      <c r="I1413" s="224">
        <v>4820</v>
      </c>
      <c r="J1413" s="224">
        <v>4900</v>
      </c>
      <c r="K1413" s="237"/>
    </row>
    <row r="1414" spans="1:11">
      <c r="A1414" s="191">
        <v>41247</v>
      </c>
      <c r="B1414" s="217">
        <v>4820</v>
      </c>
      <c r="C1414" s="191">
        <v>40883</v>
      </c>
      <c r="D1414" s="224">
        <v>-72.75</v>
      </c>
      <c r="E1414" s="224">
        <v>-499.95</v>
      </c>
      <c r="F1414" s="224">
        <v>-628.29999999999995</v>
      </c>
      <c r="G1414" s="224">
        <v>-710.5</v>
      </c>
      <c r="H1414" s="191">
        <v>41290</v>
      </c>
      <c r="I1414" s="224">
        <v>4820</v>
      </c>
      <c r="J1414" s="224">
        <v>4900</v>
      </c>
      <c r="K1414" s="237"/>
    </row>
    <row r="1415" spans="1:11">
      <c r="A1415" s="191">
        <v>41246</v>
      </c>
      <c r="B1415" s="217">
        <v>4820</v>
      </c>
      <c r="C1415" s="191">
        <v>40879</v>
      </c>
      <c r="D1415" s="224">
        <v>-81</v>
      </c>
      <c r="E1415" s="224">
        <v>-491.7</v>
      </c>
      <c r="F1415" s="224">
        <v>-619.85</v>
      </c>
      <c r="G1415" s="224">
        <v>-678.5</v>
      </c>
      <c r="H1415" s="191">
        <v>41289</v>
      </c>
      <c r="I1415" s="224">
        <v>4820</v>
      </c>
      <c r="J1415" s="224">
        <v>4900</v>
      </c>
      <c r="K1415" s="237"/>
    </row>
    <row r="1416" spans="1:11">
      <c r="A1416" s="191">
        <v>41243</v>
      </c>
      <c r="B1416" s="217">
        <v>4820</v>
      </c>
      <c r="C1416" s="191">
        <v>40878</v>
      </c>
      <c r="D1416" s="224">
        <v>-81</v>
      </c>
      <c r="E1416" s="224">
        <v>-491.7</v>
      </c>
      <c r="F1416" s="224">
        <v>-619.85</v>
      </c>
      <c r="G1416" s="224">
        <v>-678.5</v>
      </c>
      <c r="H1416" s="191">
        <v>41288</v>
      </c>
      <c r="I1416" s="224">
        <v>4820</v>
      </c>
      <c r="J1416" s="224">
        <v>4900</v>
      </c>
      <c r="K1416" s="237"/>
    </row>
    <row r="1417" spans="1:11">
      <c r="A1417" s="191">
        <v>41242</v>
      </c>
      <c r="B1417" s="217">
        <v>4820</v>
      </c>
      <c r="C1417" s="191">
        <v>40877</v>
      </c>
      <c r="D1417" s="224">
        <v>-81</v>
      </c>
      <c r="E1417" s="224">
        <v>-491.7</v>
      </c>
      <c r="F1417" s="224">
        <v>-644</v>
      </c>
      <c r="G1417" s="224">
        <v>-727</v>
      </c>
      <c r="H1417" s="191">
        <v>41285</v>
      </c>
      <c r="I1417" s="224">
        <v>4820</v>
      </c>
      <c r="J1417" s="224">
        <v>4900</v>
      </c>
      <c r="K1417" s="237"/>
    </row>
    <row r="1418" spans="1:11">
      <c r="A1418" s="191">
        <v>41241</v>
      </c>
      <c r="B1418" s="217">
        <v>4820</v>
      </c>
      <c r="C1418" s="191">
        <v>40872</v>
      </c>
      <c r="D1418" s="224">
        <v>-69.25</v>
      </c>
      <c r="E1418" s="224">
        <v>-240.45</v>
      </c>
      <c r="F1418" s="224">
        <v>-511.8</v>
      </c>
      <c r="G1418" s="224">
        <v>-668.75</v>
      </c>
      <c r="H1418" s="191">
        <v>41284</v>
      </c>
      <c r="I1418" s="224">
        <v>4820</v>
      </c>
      <c r="J1418" s="224">
        <v>4900</v>
      </c>
      <c r="K1418" s="237"/>
    </row>
    <row r="1419" spans="1:11">
      <c r="A1419" s="191">
        <v>41240</v>
      </c>
      <c r="B1419" s="217">
        <v>4820</v>
      </c>
      <c r="C1419" s="191">
        <v>40863</v>
      </c>
      <c r="D1419" s="224">
        <v>20.5</v>
      </c>
      <c r="E1419" s="224">
        <v>-199</v>
      </c>
      <c r="F1419" s="224">
        <v>-349</v>
      </c>
      <c r="G1419" s="224">
        <v>-482</v>
      </c>
      <c r="H1419" s="191">
        <v>41283</v>
      </c>
      <c r="I1419" s="224">
        <v>4820</v>
      </c>
      <c r="J1419" s="224">
        <v>4900</v>
      </c>
      <c r="K1419" s="237"/>
    </row>
    <row r="1420" spans="1:11">
      <c r="A1420" s="191">
        <v>41239</v>
      </c>
      <c r="B1420" s="217">
        <v>4820</v>
      </c>
      <c r="C1420" s="191">
        <v>40858</v>
      </c>
      <c r="D1420" s="224">
        <v>-59</v>
      </c>
      <c r="E1420" s="224">
        <v>-190.75</v>
      </c>
      <c r="F1420" s="224">
        <v>-365.5</v>
      </c>
      <c r="G1420" s="224">
        <v>-490.25</v>
      </c>
      <c r="H1420" s="191">
        <v>41282</v>
      </c>
      <c r="I1420" s="224">
        <v>4820</v>
      </c>
      <c r="J1420" s="224">
        <v>4900</v>
      </c>
      <c r="K1420" s="237"/>
    </row>
    <row r="1421" spans="1:11">
      <c r="A1421" s="191">
        <v>41236</v>
      </c>
      <c r="B1421" s="217">
        <v>4820</v>
      </c>
      <c r="C1421" s="191">
        <v>40849</v>
      </c>
      <c r="D1421" s="224">
        <v>-34.25</v>
      </c>
      <c r="E1421" s="224">
        <v>-109.85</v>
      </c>
      <c r="F1421" s="224">
        <v>-317</v>
      </c>
      <c r="G1421" s="224">
        <v>-441.75</v>
      </c>
      <c r="H1421" s="191">
        <v>41281</v>
      </c>
      <c r="I1421" s="224">
        <v>4820</v>
      </c>
      <c r="J1421" s="224">
        <v>4900</v>
      </c>
      <c r="K1421" s="237"/>
    </row>
    <row r="1422" spans="1:11">
      <c r="A1422" s="191">
        <v>41235</v>
      </c>
      <c r="B1422" s="217">
        <v>4820</v>
      </c>
      <c r="C1422" s="191">
        <v>40841</v>
      </c>
      <c r="D1422" s="224">
        <v>39</v>
      </c>
      <c r="E1422" s="224">
        <v>-61.35</v>
      </c>
      <c r="F1422" s="224">
        <v>-300.5</v>
      </c>
      <c r="G1422" s="224">
        <v>-376.75</v>
      </c>
      <c r="H1422" s="191">
        <v>41280</v>
      </c>
      <c r="I1422" s="224">
        <v>4820</v>
      </c>
      <c r="J1422" s="224">
        <v>4900</v>
      </c>
      <c r="K1422" s="237"/>
    </row>
    <row r="1423" spans="1:11">
      <c r="A1423" s="191">
        <v>41234</v>
      </c>
      <c r="B1423" s="217">
        <v>4820</v>
      </c>
      <c r="C1423" s="191">
        <v>40834</v>
      </c>
      <c r="D1423" s="224">
        <v>39</v>
      </c>
      <c r="E1423" s="224">
        <v>-20.9</v>
      </c>
      <c r="F1423" s="224">
        <v>-292.64999999999998</v>
      </c>
      <c r="G1423" s="224">
        <v>-303.5</v>
      </c>
      <c r="H1423" s="191">
        <v>41279</v>
      </c>
      <c r="I1423" s="224">
        <v>4820</v>
      </c>
      <c r="J1423" s="224">
        <v>4900</v>
      </c>
      <c r="K1423" s="237"/>
    </row>
    <row r="1424" spans="1:11">
      <c r="A1424" s="191">
        <v>41233</v>
      </c>
      <c r="B1424" s="217">
        <v>4820</v>
      </c>
      <c r="C1424" s="191">
        <v>40827</v>
      </c>
      <c r="D1424" s="224">
        <v>55.5</v>
      </c>
      <c r="E1424" s="224">
        <v>-44.45</v>
      </c>
      <c r="F1424" s="224">
        <v>-309.14999999999998</v>
      </c>
      <c r="G1424" s="224">
        <v>-490.25</v>
      </c>
      <c r="H1424" s="191">
        <v>41278</v>
      </c>
      <c r="I1424" s="224">
        <v>4820</v>
      </c>
      <c r="J1424" s="224">
        <v>4900</v>
      </c>
      <c r="K1424" s="237"/>
    </row>
    <row r="1425" spans="1:11">
      <c r="A1425" s="191">
        <v>41232</v>
      </c>
      <c r="B1425" s="217">
        <v>4820</v>
      </c>
      <c r="C1425" s="191">
        <v>40825</v>
      </c>
      <c r="D1425" s="224">
        <v>55.5</v>
      </c>
      <c r="E1425" s="224">
        <v>-44.45</v>
      </c>
      <c r="F1425" s="224">
        <v>-309.14999999999998</v>
      </c>
      <c r="G1425" s="224">
        <v>-490.25</v>
      </c>
      <c r="H1425" s="191">
        <v>41274</v>
      </c>
      <c r="I1425" s="224">
        <v>4820</v>
      </c>
      <c r="J1425" s="224">
        <v>4900</v>
      </c>
      <c r="K1425" s="237"/>
    </row>
    <row r="1426" spans="1:11">
      <c r="A1426" s="191">
        <v>41229</v>
      </c>
      <c r="B1426" s="217">
        <v>4820</v>
      </c>
      <c r="C1426" s="191">
        <v>40824</v>
      </c>
      <c r="D1426" s="224">
        <v>55.5</v>
      </c>
      <c r="E1426" s="224">
        <v>-44.45</v>
      </c>
      <c r="F1426" s="224">
        <v>-309.14999999999998</v>
      </c>
      <c r="G1426" s="224">
        <v>-490.25</v>
      </c>
      <c r="H1426" s="191">
        <v>41271</v>
      </c>
      <c r="I1426" s="224">
        <v>4820</v>
      </c>
      <c r="J1426" s="224">
        <v>4900</v>
      </c>
      <c r="K1426" s="237"/>
    </row>
    <row r="1427" spans="1:11">
      <c r="A1427" s="191">
        <v>41228</v>
      </c>
      <c r="B1427" s="217">
        <v>4820</v>
      </c>
      <c r="C1427" s="191">
        <v>40813</v>
      </c>
      <c r="D1427" s="224">
        <v>52</v>
      </c>
      <c r="E1427" s="224">
        <v>36.85</v>
      </c>
      <c r="F1427" s="224">
        <v>-194.25</v>
      </c>
      <c r="G1427" s="224">
        <v>-310.75</v>
      </c>
      <c r="H1427" s="191">
        <v>41270</v>
      </c>
      <c r="I1427" s="224">
        <v>4820</v>
      </c>
      <c r="J1427" s="224">
        <v>4900</v>
      </c>
      <c r="K1427" s="237"/>
    </row>
    <row r="1428" spans="1:11">
      <c r="A1428" s="191">
        <v>41227</v>
      </c>
      <c r="B1428" s="217">
        <v>4820</v>
      </c>
      <c r="C1428" s="191">
        <v>40807</v>
      </c>
      <c r="D1428" s="224">
        <v>125.25</v>
      </c>
      <c r="E1428" s="224">
        <v>115.45</v>
      </c>
      <c r="F1428" s="224">
        <v>-72.3</v>
      </c>
      <c r="G1428" s="224">
        <v>-148.75</v>
      </c>
      <c r="H1428" s="191">
        <v>41269</v>
      </c>
      <c r="I1428" s="224">
        <v>4820</v>
      </c>
      <c r="J1428" s="224">
        <v>4900</v>
      </c>
      <c r="K1428" s="237"/>
    </row>
    <row r="1429" spans="1:11">
      <c r="A1429" s="191">
        <v>41226</v>
      </c>
      <c r="B1429" s="217">
        <v>4820</v>
      </c>
      <c r="C1429" s="191">
        <v>40805</v>
      </c>
      <c r="D1429" s="224">
        <v>165.5</v>
      </c>
      <c r="E1429" s="224">
        <v>155.69999999999999</v>
      </c>
      <c r="F1429" s="224">
        <v>-64.25</v>
      </c>
      <c r="G1429" s="224">
        <v>-143.80000000000001</v>
      </c>
      <c r="H1429" s="191">
        <v>41268</v>
      </c>
      <c r="I1429" s="224">
        <v>4820</v>
      </c>
      <c r="J1429" s="224">
        <v>4900</v>
      </c>
      <c r="K1429" s="237"/>
    </row>
    <row r="1430" spans="1:11">
      <c r="A1430" s="191">
        <v>41225</v>
      </c>
      <c r="B1430" s="217">
        <v>4820</v>
      </c>
      <c r="C1430" s="191">
        <v>40802</v>
      </c>
      <c r="D1430" s="224">
        <v>165.5</v>
      </c>
      <c r="E1430" s="224">
        <v>155.69999999999999</v>
      </c>
      <c r="F1430" s="224">
        <v>-7.5</v>
      </c>
      <c r="G1430" s="224">
        <v>-137.19999999999999</v>
      </c>
      <c r="H1430" s="191">
        <v>41267</v>
      </c>
      <c r="I1430" s="224">
        <v>4820</v>
      </c>
      <c r="J1430" s="224">
        <v>4900</v>
      </c>
      <c r="K1430" s="237"/>
    </row>
    <row r="1431" spans="1:11">
      <c r="A1431" s="191">
        <v>41222</v>
      </c>
      <c r="B1431" s="217">
        <v>4820</v>
      </c>
      <c r="C1431" s="191">
        <v>40800</v>
      </c>
      <c r="D1431" s="224">
        <v>205.5</v>
      </c>
      <c r="E1431" s="224">
        <v>195.95</v>
      </c>
      <c r="F1431" s="224">
        <v>16.850000000000001</v>
      </c>
      <c r="G1431" s="224">
        <v>-83.75</v>
      </c>
      <c r="H1431" s="191">
        <v>41264</v>
      </c>
      <c r="I1431" s="224">
        <v>4820</v>
      </c>
      <c r="J1431" s="224">
        <v>4900</v>
      </c>
      <c r="K1431" s="237"/>
    </row>
    <row r="1432" spans="1:11">
      <c r="A1432" s="191">
        <v>41221</v>
      </c>
      <c r="B1432" s="217">
        <v>4820</v>
      </c>
      <c r="C1432" s="191">
        <v>40799</v>
      </c>
      <c r="D1432" s="224">
        <v>205.5</v>
      </c>
      <c r="E1432" s="224">
        <v>195.95</v>
      </c>
      <c r="F1432" s="224">
        <v>16.850000000000001</v>
      </c>
      <c r="G1432" s="224">
        <v>-83.75</v>
      </c>
      <c r="H1432" s="191">
        <v>41263</v>
      </c>
      <c r="I1432" s="224">
        <v>4820</v>
      </c>
      <c r="J1432" s="224">
        <v>4900</v>
      </c>
      <c r="K1432" s="237"/>
    </row>
    <row r="1433" spans="1:11">
      <c r="A1433" s="191">
        <v>41220</v>
      </c>
      <c r="B1433" s="217">
        <v>4820</v>
      </c>
      <c r="C1433" s="191">
        <v>40791</v>
      </c>
      <c r="D1433" s="224">
        <v>180.75</v>
      </c>
      <c r="E1433" s="224">
        <v>155.69999999999999</v>
      </c>
      <c r="F1433" s="224">
        <v>16.850000000000001</v>
      </c>
      <c r="G1433" s="224">
        <v>-35.25</v>
      </c>
      <c r="H1433" s="191">
        <v>41262</v>
      </c>
      <c r="I1433" s="224">
        <v>4820</v>
      </c>
      <c r="J1433" s="224">
        <v>4900</v>
      </c>
      <c r="K1433" s="237"/>
    </row>
    <row r="1434" spans="1:11">
      <c r="A1434" s="191">
        <v>41219</v>
      </c>
      <c r="B1434" s="217">
        <v>4820</v>
      </c>
      <c r="C1434" s="191">
        <v>40788</v>
      </c>
      <c r="D1434" s="224">
        <v>180.75</v>
      </c>
      <c r="E1434" s="224">
        <v>188.7</v>
      </c>
      <c r="F1434" s="224">
        <v>8.6</v>
      </c>
      <c r="G1434" s="224">
        <v>-35.25</v>
      </c>
      <c r="H1434" s="191">
        <v>41261</v>
      </c>
      <c r="I1434" s="224">
        <v>4820</v>
      </c>
      <c r="J1434" s="224">
        <v>4900</v>
      </c>
      <c r="K1434" s="237"/>
    </row>
    <row r="1435" spans="1:11">
      <c r="A1435" s="191">
        <v>41218</v>
      </c>
      <c r="B1435" s="217">
        <v>4820</v>
      </c>
      <c r="C1435" s="191">
        <v>40787</v>
      </c>
      <c r="D1435" s="224">
        <v>180.75</v>
      </c>
      <c r="E1435" s="224">
        <v>188.7</v>
      </c>
      <c r="F1435" s="224">
        <v>8.6</v>
      </c>
      <c r="G1435" s="224">
        <v>-35.25</v>
      </c>
      <c r="H1435" s="191">
        <v>41260</v>
      </c>
      <c r="I1435" s="224">
        <v>4820</v>
      </c>
      <c r="J1435" s="224">
        <v>4900</v>
      </c>
      <c r="K1435" s="237"/>
    </row>
    <row r="1436" spans="1:11">
      <c r="A1436" s="191">
        <v>41215</v>
      </c>
      <c r="B1436" s="217">
        <v>4820</v>
      </c>
      <c r="C1436" s="191">
        <v>40786</v>
      </c>
      <c r="D1436" s="224">
        <v>180.75</v>
      </c>
      <c r="E1436" s="224">
        <v>188.7</v>
      </c>
      <c r="F1436" s="224">
        <v>8.6</v>
      </c>
      <c r="G1436" s="224">
        <v>-35.25</v>
      </c>
      <c r="H1436" s="191">
        <v>41257</v>
      </c>
      <c r="I1436" s="224">
        <v>4820</v>
      </c>
      <c r="J1436" s="224">
        <v>4900</v>
      </c>
      <c r="K1436" s="237"/>
    </row>
    <row r="1437" spans="1:11">
      <c r="A1437" s="191">
        <v>41214</v>
      </c>
      <c r="B1437" s="217">
        <v>4820</v>
      </c>
      <c r="C1437" s="191">
        <v>40785</v>
      </c>
      <c r="D1437" s="224">
        <v>180.75</v>
      </c>
      <c r="E1437" s="224">
        <v>188.7</v>
      </c>
      <c r="F1437" s="224">
        <v>8.6</v>
      </c>
      <c r="G1437" s="224">
        <v>-35.25</v>
      </c>
      <c r="H1437" s="191">
        <v>41256</v>
      </c>
      <c r="I1437" s="224">
        <v>4820</v>
      </c>
      <c r="J1437" s="224">
        <v>4900</v>
      </c>
      <c r="K1437" s="237"/>
    </row>
    <row r="1438" spans="1:11">
      <c r="A1438" s="191">
        <v>41213</v>
      </c>
      <c r="B1438" s="217">
        <v>4820</v>
      </c>
      <c r="C1438" s="191">
        <v>40784</v>
      </c>
      <c r="D1438" s="224">
        <v>180.75</v>
      </c>
      <c r="E1438" s="224">
        <v>188.7</v>
      </c>
      <c r="F1438" s="224">
        <v>-15.75</v>
      </c>
      <c r="G1438" s="224">
        <v>-43.5</v>
      </c>
      <c r="H1438" s="191">
        <v>41255</v>
      </c>
      <c r="I1438" s="224">
        <v>4820</v>
      </c>
      <c r="J1438" s="224">
        <v>4950</v>
      </c>
      <c r="K1438" s="237"/>
    </row>
    <row r="1439" spans="1:11">
      <c r="A1439" s="191">
        <v>41212</v>
      </c>
      <c r="B1439" s="217">
        <v>4820</v>
      </c>
      <c r="C1439" s="191">
        <v>40781</v>
      </c>
      <c r="D1439" s="224">
        <v>184.25</v>
      </c>
      <c r="E1439" s="224">
        <v>66.55</v>
      </c>
      <c r="F1439" s="224">
        <v>-64.25</v>
      </c>
      <c r="G1439" s="224">
        <v>-100.25</v>
      </c>
      <c r="H1439" s="191">
        <v>41254</v>
      </c>
      <c r="I1439" s="224">
        <v>4820</v>
      </c>
      <c r="J1439" s="224">
        <v>4950</v>
      </c>
      <c r="K1439" s="237"/>
    </row>
    <row r="1440" spans="1:11">
      <c r="A1440" s="191">
        <v>41211</v>
      </c>
      <c r="B1440" s="217">
        <v>4820</v>
      </c>
      <c r="C1440" s="191">
        <v>40779</v>
      </c>
      <c r="D1440" s="224">
        <v>184.25</v>
      </c>
      <c r="E1440" s="224">
        <v>66.55</v>
      </c>
      <c r="F1440" s="224">
        <v>-64.25</v>
      </c>
      <c r="G1440" s="224">
        <v>-100.25</v>
      </c>
      <c r="H1440" s="191">
        <v>41253</v>
      </c>
      <c r="I1440" s="224">
        <v>4820</v>
      </c>
      <c r="J1440" s="224">
        <v>4950</v>
      </c>
      <c r="K1440" s="237"/>
    </row>
    <row r="1441" spans="1:11">
      <c r="A1441" s="191">
        <v>41208</v>
      </c>
      <c r="B1441" s="217">
        <v>4820</v>
      </c>
      <c r="C1441" s="191">
        <v>40778</v>
      </c>
      <c r="D1441" s="224">
        <v>184.25</v>
      </c>
      <c r="E1441" s="224">
        <v>61.6</v>
      </c>
      <c r="F1441" s="224">
        <v>-48.35</v>
      </c>
      <c r="G1441" s="224">
        <v>-103.55</v>
      </c>
      <c r="H1441" s="191">
        <v>41250</v>
      </c>
      <c r="I1441" s="224">
        <v>4820</v>
      </c>
      <c r="J1441" s="224">
        <v>4950</v>
      </c>
      <c r="K1441" s="237"/>
    </row>
    <row r="1442" spans="1:11">
      <c r="A1442" s="191">
        <v>41207</v>
      </c>
      <c r="B1442" s="217">
        <v>4820</v>
      </c>
      <c r="C1442" s="191">
        <v>40774</v>
      </c>
      <c r="D1442" s="224">
        <v>176</v>
      </c>
      <c r="E1442" s="224">
        <v>61.6</v>
      </c>
      <c r="F1442" s="224">
        <v>-56.6</v>
      </c>
      <c r="G1442" s="224">
        <v>-108.5</v>
      </c>
      <c r="H1442" s="191">
        <v>41249</v>
      </c>
      <c r="I1442" s="224">
        <v>4820</v>
      </c>
      <c r="J1442" s="224">
        <v>4950</v>
      </c>
      <c r="K1442" s="237"/>
    </row>
    <row r="1443" spans="1:11">
      <c r="A1443" s="191">
        <v>41206</v>
      </c>
      <c r="B1443" s="217">
        <v>4820</v>
      </c>
      <c r="C1443" s="191">
        <v>40773</v>
      </c>
      <c r="D1443" s="224">
        <v>242.5</v>
      </c>
      <c r="E1443" s="224">
        <v>94</v>
      </c>
      <c r="F1443" s="224">
        <v>-32.25</v>
      </c>
      <c r="G1443" s="224">
        <v>-100.25</v>
      </c>
      <c r="H1443" s="191">
        <v>41248</v>
      </c>
      <c r="I1443" s="224">
        <v>4820</v>
      </c>
      <c r="J1443" s="224">
        <v>4950</v>
      </c>
      <c r="K1443" s="237"/>
    </row>
    <row r="1444" spans="1:11">
      <c r="A1444" s="191">
        <v>41205</v>
      </c>
      <c r="B1444" s="217">
        <v>4820</v>
      </c>
      <c r="C1444" s="191">
        <v>40771</v>
      </c>
      <c r="D1444" s="224">
        <v>202.25</v>
      </c>
      <c r="E1444" s="224">
        <v>94</v>
      </c>
      <c r="F1444" s="224">
        <v>-32.25</v>
      </c>
      <c r="G1444" s="224">
        <v>-100.25</v>
      </c>
      <c r="H1444" s="191">
        <v>41247</v>
      </c>
      <c r="I1444" s="224">
        <v>4820</v>
      </c>
      <c r="J1444" s="224">
        <v>4950</v>
      </c>
      <c r="K1444" s="237"/>
    </row>
    <row r="1445" spans="1:11">
      <c r="A1445" s="191">
        <v>41204</v>
      </c>
      <c r="B1445" s="217">
        <v>4820</v>
      </c>
      <c r="C1445" s="191">
        <v>40770</v>
      </c>
      <c r="D1445" s="224">
        <v>202.25</v>
      </c>
      <c r="E1445" s="224">
        <v>94</v>
      </c>
      <c r="F1445" s="224">
        <v>-32.25</v>
      </c>
      <c r="G1445" s="224">
        <v>-100.25</v>
      </c>
      <c r="H1445" s="191">
        <v>41246</v>
      </c>
      <c r="I1445" s="224">
        <v>4820</v>
      </c>
      <c r="J1445" s="224">
        <v>4950</v>
      </c>
      <c r="K1445" s="237"/>
    </row>
    <row r="1446" spans="1:11">
      <c r="A1446" s="191">
        <v>41201</v>
      </c>
      <c r="B1446" s="217">
        <v>4820</v>
      </c>
      <c r="C1446" s="191">
        <v>40767</v>
      </c>
      <c r="D1446" s="224">
        <v>185.75</v>
      </c>
      <c r="E1446" s="224">
        <v>94</v>
      </c>
      <c r="F1446" s="224">
        <v>-32.25</v>
      </c>
      <c r="G1446" s="224">
        <v>-108.5</v>
      </c>
      <c r="H1446" s="191">
        <v>41243</v>
      </c>
      <c r="I1446" s="224">
        <v>4820</v>
      </c>
      <c r="J1446" s="224">
        <v>4950</v>
      </c>
      <c r="K1446" s="237"/>
    </row>
    <row r="1447" spans="1:11">
      <c r="A1447" s="191">
        <v>41200</v>
      </c>
      <c r="B1447" s="217">
        <v>4820</v>
      </c>
      <c r="C1447" s="191">
        <v>40766</v>
      </c>
      <c r="D1447" s="224">
        <v>162</v>
      </c>
      <c r="E1447" s="224">
        <v>78.099999999999994</v>
      </c>
      <c r="F1447" s="224">
        <v>-89</v>
      </c>
      <c r="G1447" s="224">
        <v>-230.25</v>
      </c>
      <c r="H1447" s="191">
        <v>41242</v>
      </c>
      <c r="I1447" s="224">
        <v>4820</v>
      </c>
      <c r="J1447" s="224">
        <v>4950</v>
      </c>
      <c r="K1447" s="237"/>
    </row>
    <row r="1448" spans="1:11">
      <c r="A1448" s="191">
        <v>41199</v>
      </c>
      <c r="B1448" s="217">
        <v>4820</v>
      </c>
      <c r="C1448" s="191">
        <v>40764</v>
      </c>
      <c r="D1448" s="224">
        <v>162</v>
      </c>
      <c r="E1448" s="224">
        <v>78.099999999999994</v>
      </c>
      <c r="F1448" s="224">
        <v>-89</v>
      </c>
      <c r="G1448" s="224">
        <v>-230.25</v>
      </c>
      <c r="H1448" s="191">
        <v>41241</v>
      </c>
      <c r="I1448" s="224">
        <v>4820</v>
      </c>
      <c r="J1448" s="224">
        <v>4950</v>
      </c>
      <c r="K1448" s="237"/>
    </row>
    <row r="1449" spans="1:11">
      <c r="A1449" s="191">
        <v>41198</v>
      </c>
      <c r="B1449" s="217">
        <v>4820</v>
      </c>
      <c r="C1449" s="191">
        <v>40760</v>
      </c>
      <c r="D1449" s="224">
        <v>201.45</v>
      </c>
      <c r="E1449" s="224">
        <v>134.44999999999999</v>
      </c>
      <c r="F1449" s="224">
        <v>-40.1</v>
      </c>
      <c r="G1449" s="224">
        <v>-100.25</v>
      </c>
      <c r="H1449" s="191">
        <v>41240</v>
      </c>
      <c r="I1449" s="224">
        <v>4820</v>
      </c>
      <c r="J1449" s="224">
        <v>4950</v>
      </c>
      <c r="K1449" s="237"/>
    </row>
    <row r="1450" spans="1:11">
      <c r="A1450" s="191">
        <v>41197</v>
      </c>
      <c r="B1450" s="217">
        <v>4820</v>
      </c>
      <c r="C1450" s="191">
        <v>40758</v>
      </c>
      <c r="D1450" s="224">
        <v>217.95</v>
      </c>
      <c r="E1450" s="224">
        <v>166.65</v>
      </c>
      <c r="F1450" s="224">
        <v>-7.5</v>
      </c>
      <c r="G1450" s="224">
        <v>-92</v>
      </c>
      <c r="H1450" s="191">
        <v>41239</v>
      </c>
      <c r="I1450" s="224">
        <v>4820</v>
      </c>
      <c r="J1450" s="224">
        <v>4950</v>
      </c>
      <c r="K1450" s="237"/>
    </row>
    <row r="1451" spans="1:11">
      <c r="A1451" s="191">
        <v>41194</v>
      </c>
      <c r="B1451" s="217">
        <v>4820</v>
      </c>
      <c r="C1451" s="191">
        <v>40757</v>
      </c>
      <c r="D1451" s="224">
        <v>217.95</v>
      </c>
      <c r="E1451" s="224">
        <v>166.65</v>
      </c>
      <c r="F1451" s="224">
        <v>-7.5</v>
      </c>
      <c r="G1451" s="224">
        <v>-92</v>
      </c>
      <c r="H1451" s="191">
        <v>41236</v>
      </c>
      <c r="I1451" s="224">
        <v>4820</v>
      </c>
      <c r="J1451" s="224">
        <v>4950</v>
      </c>
      <c r="K1451" s="237"/>
    </row>
    <row r="1452" spans="1:11">
      <c r="A1452" s="191">
        <v>41193</v>
      </c>
      <c r="B1452" s="217">
        <v>4820</v>
      </c>
      <c r="C1452" s="191">
        <v>40753</v>
      </c>
      <c r="D1452" s="224">
        <v>160.80000000000001</v>
      </c>
      <c r="E1452" s="224">
        <v>199.75</v>
      </c>
      <c r="F1452" s="224">
        <v>91.5</v>
      </c>
      <c r="G1452" s="224">
        <v>96.45</v>
      </c>
      <c r="H1452" s="191">
        <v>41235</v>
      </c>
      <c r="I1452" s="224">
        <v>4820</v>
      </c>
      <c r="J1452" s="224">
        <v>4950</v>
      </c>
      <c r="K1452" s="237"/>
    </row>
    <row r="1453" spans="1:11">
      <c r="A1453" s="191">
        <v>41192</v>
      </c>
      <c r="B1453" s="217">
        <v>4820</v>
      </c>
      <c r="C1453" s="191">
        <v>40751</v>
      </c>
      <c r="D1453" s="224">
        <v>160.80000000000001</v>
      </c>
      <c r="E1453" s="224">
        <v>199.75</v>
      </c>
      <c r="F1453" s="224">
        <v>91.5</v>
      </c>
      <c r="G1453" s="224">
        <v>96.45</v>
      </c>
      <c r="H1453" s="191">
        <v>41234</v>
      </c>
      <c r="I1453" s="224">
        <v>4820</v>
      </c>
      <c r="J1453" s="224">
        <v>4950</v>
      </c>
      <c r="K1453" s="237"/>
    </row>
    <row r="1454" spans="1:11">
      <c r="A1454" s="191">
        <v>41191</v>
      </c>
      <c r="B1454" s="217">
        <v>4820</v>
      </c>
      <c r="C1454" s="191">
        <v>40750</v>
      </c>
      <c r="D1454" s="224">
        <v>160.80000000000001</v>
      </c>
      <c r="E1454" s="224">
        <v>175</v>
      </c>
      <c r="F1454" s="224">
        <v>59.3</v>
      </c>
      <c r="G1454" s="224">
        <v>83.25</v>
      </c>
      <c r="H1454" s="191">
        <v>41233</v>
      </c>
      <c r="I1454" s="224">
        <v>4820</v>
      </c>
      <c r="J1454" s="224">
        <v>4950</v>
      </c>
      <c r="K1454" s="237"/>
    </row>
    <row r="1455" spans="1:11">
      <c r="A1455" s="191">
        <v>41190</v>
      </c>
      <c r="B1455" s="217">
        <v>4820</v>
      </c>
      <c r="C1455" s="191">
        <v>40749</v>
      </c>
      <c r="D1455" s="224">
        <v>160.80000000000001</v>
      </c>
      <c r="E1455" s="224">
        <v>175</v>
      </c>
      <c r="F1455" s="224">
        <v>59.3</v>
      </c>
      <c r="G1455" s="224">
        <v>83.25</v>
      </c>
      <c r="H1455" s="191">
        <v>41232</v>
      </c>
      <c r="I1455" s="224">
        <v>4820</v>
      </c>
      <c r="J1455" s="224">
        <v>4950</v>
      </c>
      <c r="K1455" s="237"/>
    </row>
    <row r="1456" spans="1:11">
      <c r="A1456" s="191">
        <v>41180</v>
      </c>
      <c r="B1456" s="217">
        <v>4820</v>
      </c>
      <c r="C1456" s="191">
        <v>40746</v>
      </c>
      <c r="D1456" s="224">
        <v>160.80000000000001</v>
      </c>
      <c r="E1456" s="224">
        <v>175</v>
      </c>
      <c r="F1456" s="224">
        <v>59.3</v>
      </c>
      <c r="G1456" s="224">
        <v>83.25</v>
      </c>
      <c r="H1456" s="191">
        <v>41229</v>
      </c>
      <c r="I1456" s="224">
        <v>4820</v>
      </c>
      <c r="J1456" s="224">
        <v>4950</v>
      </c>
      <c r="K1456" s="237"/>
    </row>
    <row r="1457" spans="1:11">
      <c r="A1457" s="191">
        <v>41179</v>
      </c>
      <c r="B1457" s="217">
        <v>4820</v>
      </c>
      <c r="C1457" s="191">
        <v>40744</v>
      </c>
      <c r="D1457" s="224">
        <v>202.75</v>
      </c>
      <c r="E1457" s="224">
        <v>150.25</v>
      </c>
      <c r="F1457" s="224">
        <v>59.3</v>
      </c>
      <c r="G1457" s="224">
        <v>83.25</v>
      </c>
      <c r="H1457" s="191">
        <v>41228</v>
      </c>
      <c r="I1457" s="224">
        <v>4820</v>
      </c>
      <c r="J1457" s="224">
        <v>4950</v>
      </c>
      <c r="K1457" s="237"/>
    </row>
    <row r="1458" spans="1:11">
      <c r="A1458" s="191">
        <v>41178</v>
      </c>
      <c r="B1458" s="217">
        <v>4820</v>
      </c>
      <c r="C1458" s="191">
        <v>40743</v>
      </c>
      <c r="D1458" s="224">
        <v>202.75</v>
      </c>
      <c r="E1458" s="224">
        <v>150.25</v>
      </c>
      <c r="F1458" s="224">
        <v>59.3</v>
      </c>
      <c r="G1458" s="224">
        <v>83.25</v>
      </c>
      <c r="H1458" s="191">
        <v>41227</v>
      </c>
      <c r="I1458" s="224">
        <v>4820</v>
      </c>
      <c r="J1458" s="224">
        <v>4950</v>
      </c>
      <c r="K1458" s="237"/>
    </row>
    <row r="1459" spans="1:11">
      <c r="A1459" s="191">
        <v>41177</v>
      </c>
      <c r="B1459" s="217">
        <v>4820</v>
      </c>
      <c r="C1459" s="191">
        <v>40742</v>
      </c>
      <c r="D1459" s="224">
        <v>202.75</v>
      </c>
      <c r="E1459" s="224">
        <v>150.25</v>
      </c>
      <c r="F1459" s="224">
        <v>59.3</v>
      </c>
      <c r="G1459" s="224">
        <v>83.25</v>
      </c>
      <c r="H1459" s="191">
        <v>41226</v>
      </c>
      <c r="I1459" s="224">
        <v>4820</v>
      </c>
      <c r="J1459" s="224">
        <v>4950</v>
      </c>
      <c r="K1459" s="237"/>
    </row>
    <row r="1460" spans="1:11">
      <c r="A1460" s="191">
        <v>41176</v>
      </c>
      <c r="B1460" s="217">
        <v>4820</v>
      </c>
      <c r="C1460" s="191">
        <v>40739</v>
      </c>
      <c r="D1460" s="224">
        <v>202.75</v>
      </c>
      <c r="E1460" s="224">
        <v>150.25</v>
      </c>
      <c r="F1460" s="224">
        <v>59.3</v>
      </c>
      <c r="G1460" s="224">
        <v>83.25</v>
      </c>
      <c r="H1460" s="191">
        <v>41225</v>
      </c>
      <c r="I1460" s="224">
        <v>4820</v>
      </c>
      <c r="J1460" s="224">
        <v>4950</v>
      </c>
      <c r="K1460" s="237"/>
    </row>
    <row r="1461" spans="1:11">
      <c r="A1461" s="191">
        <v>41173</v>
      </c>
      <c r="B1461" s="217">
        <v>4820</v>
      </c>
      <c r="C1461" s="191">
        <v>40738</v>
      </c>
      <c r="D1461" s="224">
        <v>202.75</v>
      </c>
      <c r="E1461" s="224">
        <v>150.25</v>
      </c>
      <c r="F1461" s="224">
        <v>59.3</v>
      </c>
      <c r="G1461" s="224">
        <v>83.25</v>
      </c>
      <c r="H1461" s="191">
        <v>41222</v>
      </c>
      <c r="I1461" s="224">
        <v>4820</v>
      </c>
      <c r="J1461" s="224">
        <v>4950</v>
      </c>
      <c r="K1461" s="237"/>
    </row>
    <row r="1462" spans="1:11">
      <c r="A1462" s="191">
        <v>41172</v>
      </c>
      <c r="B1462" s="217">
        <v>4820</v>
      </c>
      <c r="C1462" s="191">
        <v>40737</v>
      </c>
      <c r="D1462" s="224">
        <v>162.5</v>
      </c>
      <c r="E1462" s="224">
        <v>150.25</v>
      </c>
      <c r="F1462" s="224">
        <v>26.9</v>
      </c>
      <c r="G1462" s="224">
        <v>34.75</v>
      </c>
      <c r="H1462" s="191">
        <v>41221</v>
      </c>
      <c r="I1462" s="224">
        <v>4820</v>
      </c>
      <c r="J1462" s="224">
        <v>4950</v>
      </c>
      <c r="K1462" s="237"/>
    </row>
    <row r="1463" spans="1:11">
      <c r="A1463" s="191">
        <v>41171</v>
      </c>
      <c r="B1463" s="217">
        <v>4820</v>
      </c>
      <c r="C1463" s="191">
        <v>40729</v>
      </c>
      <c r="D1463" s="224">
        <v>82</v>
      </c>
      <c r="E1463" s="224">
        <v>21.45</v>
      </c>
      <c r="F1463" s="224">
        <v>-78.75</v>
      </c>
      <c r="G1463" s="224">
        <v>-38.5</v>
      </c>
      <c r="H1463" s="191">
        <v>41220</v>
      </c>
      <c r="I1463" s="224">
        <v>4820</v>
      </c>
      <c r="J1463" s="224">
        <v>4950</v>
      </c>
      <c r="K1463" s="237"/>
    </row>
    <row r="1464" spans="1:11">
      <c r="A1464" s="191">
        <v>41170</v>
      </c>
      <c r="B1464" s="217">
        <v>4820</v>
      </c>
      <c r="C1464" s="191">
        <v>40725</v>
      </c>
      <c r="D1464" s="224">
        <v>65.5</v>
      </c>
      <c r="E1464" s="224">
        <v>21.45</v>
      </c>
      <c r="F1464" s="224">
        <v>-207.25</v>
      </c>
      <c r="G1464" s="224">
        <v>-137</v>
      </c>
      <c r="H1464" s="191">
        <v>41219</v>
      </c>
      <c r="I1464" s="224">
        <v>4820</v>
      </c>
      <c r="J1464" s="224">
        <v>4950</v>
      </c>
      <c r="K1464" s="237"/>
    </row>
    <row r="1465" spans="1:11">
      <c r="A1465" s="191">
        <v>41169</v>
      </c>
      <c r="B1465" s="217">
        <v>4820</v>
      </c>
      <c r="C1465" s="191">
        <v>40721</v>
      </c>
      <c r="D1465" s="224">
        <v>82</v>
      </c>
      <c r="E1465" s="224">
        <v>21.45</v>
      </c>
      <c r="F1465" s="224">
        <v>-199</v>
      </c>
      <c r="G1465" s="224">
        <v>-153.1</v>
      </c>
      <c r="H1465" s="191">
        <v>41218</v>
      </c>
      <c r="I1465" s="224">
        <v>4820</v>
      </c>
      <c r="J1465" s="224">
        <v>4950</v>
      </c>
      <c r="K1465" s="237"/>
    </row>
    <row r="1466" spans="1:11">
      <c r="A1466" s="191">
        <v>41166</v>
      </c>
      <c r="B1466" s="217">
        <v>4820</v>
      </c>
      <c r="C1466" s="191">
        <v>40718</v>
      </c>
      <c r="D1466" s="224">
        <v>122.25</v>
      </c>
      <c r="E1466" s="224">
        <v>5.35</v>
      </c>
      <c r="F1466" s="224">
        <v>-174.25</v>
      </c>
      <c r="G1466" s="224">
        <v>-144.85</v>
      </c>
      <c r="H1466" s="191">
        <v>41215</v>
      </c>
      <c r="I1466" s="224">
        <v>4820</v>
      </c>
      <c r="J1466" s="224">
        <v>4950</v>
      </c>
      <c r="K1466" s="237"/>
    </row>
    <row r="1467" spans="1:11">
      <c r="A1467" s="191">
        <v>41165</v>
      </c>
      <c r="B1467" s="217">
        <v>4820</v>
      </c>
      <c r="C1467" s="191">
        <v>40717</v>
      </c>
      <c r="D1467" s="224">
        <v>122.25</v>
      </c>
      <c r="E1467" s="224">
        <v>5.35</v>
      </c>
      <c r="F1467" s="224">
        <v>-174.25</v>
      </c>
      <c r="G1467" s="224">
        <v>-144.85</v>
      </c>
      <c r="H1467" s="191">
        <v>41214</v>
      </c>
      <c r="I1467" s="224">
        <v>4820</v>
      </c>
      <c r="J1467" s="224">
        <v>4950</v>
      </c>
      <c r="K1467" s="237"/>
    </row>
    <row r="1468" spans="1:11">
      <c r="A1468" s="191">
        <v>41164</v>
      </c>
      <c r="B1468" s="217">
        <v>4820</v>
      </c>
      <c r="C1468" s="191">
        <v>40711</v>
      </c>
      <c r="D1468" s="224">
        <v>138.75</v>
      </c>
      <c r="E1468" s="224">
        <v>21.85</v>
      </c>
      <c r="F1468" s="224">
        <v>-157.75</v>
      </c>
      <c r="G1468" s="224">
        <v>-99.05</v>
      </c>
      <c r="H1468" s="191">
        <v>41213</v>
      </c>
      <c r="I1468" s="224">
        <v>4820</v>
      </c>
      <c r="J1468" s="224">
        <v>4950</v>
      </c>
      <c r="K1468" s="237"/>
    </row>
    <row r="1469" spans="1:11">
      <c r="A1469" s="191">
        <v>41163</v>
      </c>
      <c r="B1469" s="217">
        <v>4820</v>
      </c>
      <c r="C1469" s="191">
        <v>40710</v>
      </c>
      <c r="D1469" s="224">
        <v>138.75</v>
      </c>
      <c r="E1469" s="224">
        <v>21.85</v>
      </c>
      <c r="F1469" s="224">
        <v>-157.75</v>
      </c>
      <c r="G1469" s="224">
        <v>-99.05</v>
      </c>
      <c r="H1469" s="191">
        <v>41212</v>
      </c>
      <c r="I1469" s="224">
        <v>4820</v>
      </c>
      <c r="J1469" s="224">
        <v>4950</v>
      </c>
      <c r="K1469" s="237"/>
    </row>
    <row r="1470" spans="1:11">
      <c r="A1470" s="191">
        <v>41162</v>
      </c>
      <c r="B1470" s="217">
        <v>4820</v>
      </c>
      <c r="C1470" s="191">
        <v>40709</v>
      </c>
      <c r="D1470" s="224">
        <v>66.3</v>
      </c>
      <c r="E1470" s="224">
        <v>-18.399999999999999</v>
      </c>
      <c r="F1470" s="224">
        <v>-198</v>
      </c>
      <c r="G1470" s="224">
        <v>-139.30000000000001</v>
      </c>
      <c r="H1470" s="191">
        <v>41211</v>
      </c>
      <c r="I1470" s="224">
        <v>4820</v>
      </c>
      <c r="J1470" s="224">
        <v>4950</v>
      </c>
      <c r="K1470" s="237"/>
    </row>
    <row r="1471" spans="1:11">
      <c r="A1471" s="191">
        <v>41159</v>
      </c>
      <c r="B1471" s="217">
        <v>4820</v>
      </c>
      <c r="C1471" s="191">
        <v>40708</v>
      </c>
      <c r="D1471" s="224">
        <v>66.3</v>
      </c>
      <c r="E1471" s="224">
        <v>-18.399999999999999</v>
      </c>
      <c r="F1471" s="224">
        <v>-198</v>
      </c>
      <c r="G1471" s="224">
        <v>-139.30000000000001</v>
      </c>
      <c r="H1471" s="191">
        <v>41208</v>
      </c>
      <c r="I1471" s="224">
        <v>4820</v>
      </c>
      <c r="J1471" s="224">
        <v>4950</v>
      </c>
      <c r="K1471" s="237"/>
    </row>
    <row r="1472" spans="1:11">
      <c r="A1472" s="191">
        <v>41158</v>
      </c>
      <c r="B1472" s="217">
        <v>4820</v>
      </c>
      <c r="C1472" s="191">
        <v>40690</v>
      </c>
      <c r="D1472" s="224">
        <v>98.5</v>
      </c>
      <c r="E1472" s="224">
        <v>-273.25</v>
      </c>
      <c r="F1472" s="224">
        <v>-238.25</v>
      </c>
      <c r="G1472" s="224">
        <v>-201</v>
      </c>
      <c r="H1472" s="191">
        <v>41207</v>
      </c>
      <c r="I1472" s="224">
        <v>4820</v>
      </c>
      <c r="J1472" s="224">
        <v>4950</v>
      </c>
      <c r="K1472" s="237"/>
    </row>
    <row r="1473" spans="1:11">
      <c r="A1473" s="191">
        <v>41157</v>
      </c>
      <c r="B1473" s="217">
        <v>4820</v>
      </c>
      <c r="C1473" s="191">
        <v>40689</v>
      </c>
      <c r="D1473" s="224">
        <v>98.5</v>
      </c>
      <c r="E1473" s="224">
        <v>-273.25</v>
      </c>
      <c r="F1473" s="224">
        <v>-238.25</v>
      </c>
      <c r="G1473" s="224">
        <v>-201</v>
      </c>
      <c r="H1473" s="191">
        <v>41206</v>
      </c>
      <c r="I1473" s="224">
        <v>4820</v>
      </c>
      <c r="J1473" s="224">
        <v>4950</v>
      </c>
      <c r="K1473" s="237"/>
    </row>
    <row r="1474" spans="1:11">
      <c r="A1474" s="191">
        <v>41156</v>
      </c>
      <c r="B1474" s="217">
        <v>4820</v>
      </c>
      <c r="C1474" s="191">
        <v>40682</v>
      </c>
      <c r="D1474" s="224">
        <v>18</v>
      </c>
      <c r="E1474" s="224">
        <v>-273.25</v>
      </c>
      <c r="F1474" s="224">
        <v>-295</v>
      </c>
      <c r="G1474" s="224">
        <v>-267.5</v>
      </c>
      <c r="H1474" s="191">
        <v>41205</v>
      </c>
      <c r="I1474" s="224">
        <v>4820</v>
      </c>
      <c r="J1474" s="224">
        <v>4950</v>
      </c>
      <c r="K1474" s="237"/>
    </row>
    <row r="1475" spans="1:11">
      <c r="A1475" s="191">
        <v>41155</v>
      </c>
      <c r="B1475" s="217">
        <v>4820</v>
      </c>
      <c r="C1475" s="191">
        <v>40680</v>
      </c>
      <c r="D1475" s="224">
        <v>-22.25</v>
      </c>
      <c r="E1475" s="224">
        <v>-305.25</v>
      </c>
      <c r="F1475" s="224">
        <v>-311.5</v>
      </c>
      <c r="G1475" s="224">
        <v>-283.2</v>
      </c>
      <c r="H1475" s="191">
        <v>41204</v>
      </c>
      <c r="I1475" s="224">
        <v>4820</v>
      </c>
      <c r="J1475" s="224">
        <v>4950</v>
      </c>
      <c r="K1475" s="237"/>
    </row>
    <row r="1476" spans="1:11">
      <c r="A1476" s="191">
        <v>41152</v>
      </c>
      <c r="B1476" s="217">
        <v>4820</v>
      </c>
      <c r="C1476" s="191">
        <v>40676</v>
      </c>
      <c r="D1476" s="224">
        <v>-22.25</v>
      </c>
      <c r="E1476" s="224">
        <v>-240.25</v>
      </c>
      <c r="F1476" s="224">
        <v>-238.25</v>
      </c>
      <c r="G1476" s="224">
        <v>-250.6</v>
      </c>
      <c r="H1476" s="191">
        <v>41201</v>
      </c>
      <c r="I1476" s="224">
        <v>4820</v>
      </c>
      <c r="J1476" s="224">
        <v>4950</v>
      </c>
      <c r="K1476" s="237"/>
    </row>
    <row r="1477" spans="1:11">
      <c r="A1477" s="191">
        <v>41151</v>
      </c>
      <c r="B1477" s="217">
        <v>4820</v>
      </c>
      <c r="C1477" s="191">
        <v>40675</v>
      </c>
      <c r="D1477" s="224">
        <v>-22.25</v>
      </c>
      <c r="E1477" s="224">
        <v>-240.25</v>
      </c>
      <c r="F1477" s="224">
        <v>-238.25</v>
      </c>
      <c r="G1477" s="224">
        <v>-250.6</v>
      </c>
      <c r="H1477" s="191">
        <v>41200</v>
      </c>
      <c r="I1477" s="224">
        <v>4820</v>
      </c>
      <c r="J1477" s="224">
        <v>4950</v>
      </c>
      <c r="K1477" s="237"/>
    </row>
    <row r="1478" spans="1:11">
      <c r="A1478" s="191">
        <v>41150</v>
      </c>
      <c r="B1478" s="217">
        <v>4820</v>
      </c>
      <c r="C1478" s="191">
        <v>40662</v>
      </c>
      <c r="D1478" s="224">
        <v>-2</v>
      </c>
      <c r="E1478" s="224">
        <v>-265.89999999999998</v>
      </c>
      <c r="F1478" s="224">
        <v>-240.5</v>
      </c>
      <c r="G1478" s="224">
        <v>-261.5</v>
      </c>
      <c r="H1478" s="191">
        <v>41199</v>
      </c>
      <c r="I1478" s="224">
        <v>4820</v>
      </c>
      <c r="J1478" s="224">
        <v>4950</v>
      </c>
      <c r="K1478" s="237"/>
    </row>
    <row r="1479" spans="1:11">
      <c r="A1479" s="191">
        <v>41149</v>
      </c>
      <c r="B1479" s="217">
        <v>4820</v>
      </c>
      <c r="C1479" s="191">
        <v>40655</v>
      </c>
      <c r="D1479" s="224">
        <v>18.28</v>
      </c>
      <c r="E1479" s="224">
        <v>-225.65</v>
      </c>
      <c r="F1479" s="224">
        <v>-200.25</v>
      </c>
      <c r="G1479" s="224">
        <v>-261.5</v>
      </c>
      <c r="H1479" s="191">
        <v>41198</v>
      </c>
      <c r="I1479" s="224">
        <v>4820</v>
      </c>
      <c r="J1479" s="224">
        <v>4950</v>
      </c>
      <c r="K1479" s="237"/>
    </row>
    <row r="1480" spans="1:11">
      <c r="A1480" s="191">
        <v>41148</v>
      </c>
      <c r="B1480" s="217">
        <v>4820</v>
      </c>
      <c r="C1480" s="191">
        <v>40653</v>
      </c>
      <c r="D1480" s="224">
        <v>18.28</v>
      </c>
      <c r="E1480" s="224">
        <v>-225.65</v>
      </c>
      <c r="F1480" s="224">
        <v>-200.25</v>
      </c>
      <c r="G1480" s="224">
        <v>-261.5</v>
      </c>
      <c r="H1480" s="191">
        <v>41197</v>
      </c>
      <c r="I1480" s="224">
        <v>4820</v>
      </c>
      <c r="J1480" s="224">
        <v>4950</v>
      </c>
      <c r="K1480" s="237"/>
    </row>
    <row r="1481" spans="1:11">
      <c r="A1481" s="191">
        <v>41145</v>
      </c>
      <c r="B1481" s="217">
        <v>4820</v>
      </c>
      <c r="C1481" s="191">
        <v>40647</v>
      </c>
      <c r="D1481" s="224">
        <v>18.28</v>
      </c>
      <c r="E1481" s="224">
        <v>-209.15</v>
      </c>
      <c r="F1481" s="224">
        <v>-119.75</v>
      </c>
      <c r="G1481" s="224">
        <v>-204.75</v>
      </c>
      <c r="H1481" s="191">
        <v>41194</v>
      </c>
      <c r="I1481" s="224">
        <v>4820</v>
      </c>
      <c r="J1481" s="224">
        <v>4950</v>
      </c>
      <c r="K1481" s="237"/>
    </row>
    <row r="1482" spans="1:11">
      <c r="A1482" s="191">
        <v>41144</v>
      </c>
      <c r="B1482" s="217">
        <v>4820</v>
      </c>
      <c r="C1482" s="191">
        <v>40645</v>
      </c>
      <c r="D1482" s="224">
        <v>18.28</v>
      </c>
      <c r="E1482" s="224">
        <v>-192.65</v>
      </c>
      <c r="F1482" s="224">
        <v>-95</v>
      </c>
      <c r="G1482" s="224">
        <v>-51</v>
      </c>
      <c r="H1482" s="191">
        <v>41193</v>
      </c>
      <c r="I1482" s="224">
        <v>4820</v>
      </c>
      <c r="J1482" s="224">
        <v>4950</v>
      </c>
      <c r="K1482" s="237"/>
    </row>
    <row r="1483" spans="1:11">
      <c r="A1483" s="191">
        <v>41143</v>
      </c>
      <c r="B1483" s="217">
        <v>4820</v>
      </c>
      <c r="C1483" s="191">
        <v>40641</v>
      </c>
      <c r="D1483" s="224">
        <v>18.28</v>
      </c>
      <c r="E1483" s="224">
        <v>-192.65</v>
      </c>
      <c r="F1483" s="224">
        <v>-111.5</v>
      </c>
      <c r="G1483" s="224">
        <v>-148</v>
      </c>
      <c r="H1483" s="191">
        <v>41192</v>
      </c>
      <c r="I1483" s="224">
        <v>4820</v>
      </c>
      <c r="J1483" s="224">
        <v>4950</v>
      </c>
      <c r="K1483" s="237"/>
    </row>
    <row r="1484" spans="1:11">
      <c r="A1484" s="191">
        <v>41142</v>
      </c>
      <c r="B1484" s="217">
        <v>4820</v>
      </c>
      <c r="C1484" s="191">
        <v>40640</v>
      </c>
      <c r="D1484" s="224">
        <v>98.75</v>
      </c>
      <c r="E1484" s="224">
        <v>-64.25</v>
      </c>
      <c r="F1484" s="224">
        <v>-46.9</v>
      </c>
      <c r="G1484" s="224">
        <v>-67.5</v>
      </c>
      <c r="H1484" s="191">
        <v>41191</v>
      </c>
      <c r="I1484" s="224">
        <v>4820</v>
      </c>
      <c r="J1484" s="224">
        <v>4950</v>
      </c>
      <c r="K1484" s="237"/>
    </row>
    <row r="1485" spans="1:11">
      <c r="A1485" s="191">
        <v>41141</v>
      </c>
      <c r="B1485" s="217">
        <v>4720</v>
      </c>
      <c r="C1485" s="191">
        <v>40635</v>
      </c>
      <c r="D1485" s="224">
        <v>98.75</v>
      </c>
      <c r="E1485" s="224">
        <v>-64.25</v>
      </c>
      <c r="F1485" s="224">
        <v>-46.9</v>
      </c>
      <c r="G1485" s="224">
        <v>-67.5</v>
      </c>
      <c r="H1485" s="191">
        <v>41190</v>
      </c>
      <c r="I1485" s="224">
        <v>4820</v>
      </c>
      <c r="J1485" s="224">
        <v>4950</v>
      </c>
      <c r="K1485" s="237"/>
    </row>
    <row r="1486" spans="1:11">
      <c r="A1486" s="191">
        <v>41138</v>
      </c>
      <c r="B1486" s="217">
        <v>4720</v>
      </c>
      <c r="C1486" s="191">
        <v>40634</v>
      </c>
      <c r="D1486" s="224">
        <v>98.75</v>
      </c>
      <c r="E1486" s="224">
        <v>-64.25</v>
      </c>
      <c r="F1486" s="224">
        <v>-46.9</v>
      </c>
      <c r="G1486" s="224">
        <v>-67.5</v>
      </c>
      <c r="H1486" s="191">
        <v>41181</v>
      </c>
      <c r="I1486" s="224">
        <v>4760</v>
      </c>
      <c r="J1486" s="224">
        <v>4950</v>
      </c>
      <c r="K1486" s="237"/>
    </row>
    <row r="1487" spans="1:11">
      <c r="A1487" s="191">
        <v>41137</v>
      </c>
      <c r="B1487" s="217">
        <v>4720</v>
      </c>
      <c r="C1487" s="191">
        <v>40633</v>
      </c>
      <c r="D1487" s="224">
        <v>58.5</v>
      </c>
      <c r="E1487" s="224">
        <v>-88.4</v>
      </c>
      <c r="F1487" s="224">
        <v>-79.5</v>
      </c>
      <c r="G1487" s="224">
        <v>-140.75</v>
      </c>
      <c r="H1487" s="191">
        <v>41180</v>
      </c>
      <c r="I1487" s="224">
        <v>4760</v>
      </c>
      <c r="J1487" s="224">
        <v>4950</v>
      </c>
      <c r="K1487" s="237"/>
    </row>
    <row r="1488" spans="1:11">
      <c r="A1488" s="191">
        <v>41136</v>
      </c>
      <c r="B1488" s="217">
        <v>4720</v>
      </c>
      <c r="C1488" s="191">
        <v>40631</v>
      </c>
      <c r="D1488" s="224">
        <v>58.5</v>
      </c>
      <c r="E1488" s="224">
        <v>-88.4</v>
      </c>
      <c r="F1488" s="224">
        <v>-79.5</v>
      </c>
      <c r="G1488" s="224">
        <v>-140.75</v>
      </c>
      <c r="H1488" s="191">
        <v>41179</v>
      </c>
      <c r="I1488" s="224">
        <v>4760</v>
      </c>
      <c r="J1488" s="224">
        <v>4950</v>
      </c>
      <c r="K1488" s="237"/>
    </row>
    <row r="1489" spans="1:11">
      <c r="A1489" s="191">
        <v>41135</v>
      </c>
      <c r="B1489" s="217">
        <v>4720</v>
      </c>
      <c r="C1489" s="191">
        <v>40627</v>
      </c>
      <c r="D1489" s="224">
        <v>98.75</v>
      </c>
      <c r="E1489" s="224">
        <v>-88.4</v>
      </c>
      <c r="F1489" s="224">
        <v>-79.5</v>
      </c>
      <c r="G1489" s="224">
        <v>-196.5</v>
      </c>
      <c r="H1489" s="191">
        <v>41178</v>
      </c>
      <c r="I1489" s="224">
        <v>4760</v>
      </c>
      <c r="J1489" s="224">
        <v>4950</v>
      </c>
      <c r="K1489" s="237"/>
    </row>
    <row r="1490" spans="1:11">
      <c r="A1490" s="191">
        <v>41134</v>
      </c>
      <c r="B1490" s="217">
        <v>4720</v>
      </c>
      <c r="C1490" s="191">
        <v>40626</v>
      </c>
      <c r="D1490" s="224">
        <v>98.75</v>
      </c>
      <c r="E1490" s="224">
        <v>-88.4</v>
      </c>
      <c r="F1490" s="224">
        <v>-79.5</v>
      </c>
      <c r="G1490" s="224">
        <v>-196.5</v>
      </c>
      <c r="H1490" s="191">
        <v>41177</v>
      </c>
      <c r="I1490" s="224">
        <v>4760</v>
      </c>
      <c r="J1490" s="224">
        <v>4950</v>
      </c>
      <c r="K1490" s="237"/>
    </row>
    <row r="1491" spans="1:11">
      <c r="A1491" s="191">
        <v>41131</v>
      </c>
      <c r="B1491" s="217">
        <v>4720</v>
      </c>
      <c r="C1491" s="191">
        <v>40625</v>
      </c>
      <c r="D1491" s="224">
        <v>98.75</v>
      </c>
      <c r="E1491" s="224">
        <v>-88.4</v>
      </c>
      <c r="F1491" s="224">
        <v>-79.5</v>
      </c>
      <c r="G1491" s="224">
        <v>-196.5</v>
      </c>
      <c r="H1491" s="191">
        <v>41176</v>
      </c>
      <c r="I1491" s="224">
        <v>4760</v>
      </c>
      <c r="J1491" s="224">
        <v>4950</v>
      </c>
      <c r="K1491" s="237"/>
    </row>
    <row r="1492" spans="1:11">
      <c r="A1492" s="191">
        <v>41130</v>
      </c>
      <c r="B1492" s="217">
        <v>4720</v>
      </c>
      <c r="C1492" s="191">
        <v>40617</v>
      </c>
      <c r="D1492" s="224">
        <v>95.25</v>
      </c>
      <c r="E1492" s="224">
        <v>-80.150000000000006</v>
      </c>
      <c r="F1492" s="224">
        <v>-144.5</v>
      </c>
      <c r="G1492" s="224">
        <v>-213.6</v>
      </c>
      <c r="H1492" s="191">
        <v>41173</v>
      </c>
      <c r="I1492" s="224">
        <v>4760</v>
      </c>
      <c r="J1492" s="224">
        <v>4950</v>
      </c>
      <c r="K1492" s="237"/>
    </row>
    <row r="1493" spans="1:11">
      <c r="A1493" s="191">
        <v>41129</v>
      </c>
      <c r="B1493" s="217">
        <v>4720</v>
      </c>
      <c r="C1493" s="191">
        <v>40613</v>
      </c>
      <c r="D1493" s="224">
        <v>135.5</v>
      </c>
      <c r="E1493" s="224">
        <v>32.75</v>
      </c>
      <c r="F1493" s="224">
        <v>9.25</v>
      </c>
      <c r="G1493" s="224">
        <v>-27.25</v>
      </c>
      <c r="H1493" s="191">
        <v>41172</v>
      </c>
      <c r="I1493" s="224">
        <v>4760</v>
      </c>
      <c r="J1493" s="224">
        <v>4950</v>
      </c>
      <c r="K1493" s="237"/>
    </row>
    <row r="1494" spans="1:11">
      <c r="A1494" s="191">
        <v>41128</v>
      </c>
      <c r="B1494" s="217">
        <v>4720</v>
      </c>
      <c r="C1494" s="191">
        <v>40612</v>
      </c>
      <c r="D1494" s="224">
        <v>135.5</v>
      </c>
      <c r="E1494" s="224">
        <v>32.75</v>
      </c>
      <c r="F1494" s="224">
        <v>9.25</v>
      </c>
      <c r="G1494" s="224">
        <v>-27.25</v>
      </c>
      <c r="H1494" s="191">
        <v>41171</v>
      </c>
      <c r="I1494" s="224">
        <v>4760</v>
      </c>
      <c r="J1494" s="224">
        <v>4950</v>
      </c>
      <c r="K1494" s="237"/>
    </row>
    <row r="1495" spans="1:11">
      <c r="A1495" s="191">
        <v>41127</v>
      </c>
      <c r="B1495" s="217">
        <v>4720</v>
      </c>
      <c r="C1495" s="191">
        <v>40610</v>
      </c>
      <c r="D1495" s="224">
        <v>152</v>
      </c>
      <c r="E1495" s="224">
        <v>49.25</v>
      </c>
      <c r="F1495" s="224">
        <v>82.5</v>
      </c>
      <c r="G1495" s="224">
        <v>13</v>
      </c>
      <c r="H1495" s="191">
        <v>41170</v>
      </c>
      <c r="I1495" s="224">
        <v>4760</v>
      </c>
      <c r="J1495" s="224">
        <v>4950</v>
      </c>
      <c r="K1495" s="237"/>
    </row>
    <row r="1496" spans="1:11">
      <c r="A1496" s="191">
        <v>41124</v>
      </c>
      <c r="B1496" s="217">
        <v>4720</v>
      </c>
      <c r="C1496" s="191">
        <v>40606</v>
      </c>
      <c r="D1496" s="224">
        <v>152</v>
      </c>
      <c r="E1496" s="224">
        <v>65.75</v>
      </c>
      <c r="F1496" s="224">
        <v>114.9</v>
      </c>
      <c r="G1496" s="224">
        <v>110</v>
      </c>
      <c r="H1496" s="191">
        <v>41169</v>
      </c>
      <c r="I1496" s="224">
        <v>4760</v>
      </c>
      <c r="J1496" s="224">
        <v>4950</v>
      </c>
      <c r="K1496" s="237"/>
    </row>
    <row r="1497" spans="1:11">
      <c r="A1497" s="191">
        <v>41123</v>
      </c>
      <c r="B1497" s="217">
        <v>4720</v>
      </c>
      <c r="C1497" s="191">
        <v>40605</v>
      </c>
      <c r="D1497" s="224">
        <v>152</v>
      </c>
      <c r="E1497" s="224">
        <v>65.75</v>
      </c>
      <c r="F1497" s="224">
        <v>114.9</v>
      </c>
      <c r="G1497" s="224">
        <v>110</v>
      </c>
      <c r="H1497" s="191">
        <v>41166</v>
      </c>
      <c r="I1497" s="224">
        <v>4760</v>
      </c>
      <c r="J1497" s="224">
        <v>4950</v>
      </c>
      <c r="K1497" s="237"/>
    </row>
    <row r="1498" spans="1:11">
      <c r="A1498" s="191">
        <v>41122</v>
      </c>
      <c r="B1498" s="217">
        <v>4720</v>
      </c>
      <c r="C1498" s="191">
        <v>40604</v>
      </c>
      <c r="D1498" s="224">
        <v>152</v>
      </c>
      <c r="E1498" s="224">
        <v>57.5</v>
      </c>
      <c r="F1498" s="224">
        <v>66</v>
      </c>
      <c r="G1498" s="224">
        <v>53.25</v>
      </c>
      <c r="H1498" s="191">
        <v>41165</v>
      </c>
      <c r="I1498" s="224">
        <v>4760</v>
      </c>
      <c r="J1498" s="224">
        <v>4950</v>
      </c>
      <c r="K1498" s="237"/>
    </row>
    <row r="1499" spans="1:11">
      <c r="A1499" s="191">
        <v>41121</v>
      </c>
      <c r="B1499" s="217">
        <v>4720</v>
      </c>
      <c r="C1499" s="191">
        <v>40603</v>
      </c>
      <c r="D1499" s="224">
        <v>135.5</v>
      </c>
      <c r="E1499" s="224">
        <v>57.5</v>
      </c>
      <c r="F1499" s="224">
        <v>66</v>
      </c>
      <c r="G1499" s="224">
        <v>53.25</v>
      </c>
      <c r="H1499" s="191">
        <v>41163</v>
      </c>
      <c r="I1499" s="224">
        <v>4760</v>
      </c>
      <c r="J1499" s="224">
        <v>4950</v>
      </c>
      <c r="K1499" s="237"/>
    </row>
    <row r="1500" spans="1:11">
      <c r="A1500" s="191">
        <v>41120</v>
      </c>
      <c r="B1500" s="217">
        <v>4720</v>
      </c>
      <c r="C1500" s="191">
        <v>40602</v>
      </c>
      <c r="D1500" s="224">
        <v>135.5</v>
      </c>
      <c r="E1500" s="224">
        <v>106</v>
      </c>
      <c r="F1500" s="224">
        <v>114.5</v>
      </c>
      <c r="G1500" s="224">
        <v>78</v>
      </c>
      <c r="H1500" s="191">
        <v>41162</v>
      </c>
      <c r="I1500" s="224">
        <v>4760</v>
      </c>
      <c r="J1500" s="224">
        <v>4950</v>
      </c>
      <c r="K1500" s="237"/>
    </row>
    <row r="1501" spans="1:11">
      <c r="A1501" s="191">
        <v>41117</v>
      </c>
      <c r="B1501" s="217">
        <v>4720</v>
      </c>
      <c r="C1501" s="191">
        <v>40599</v>
      </c>
      <c r="D1501" s="224">
        <v>119</v>
      </c>
      <c r="E1501" s="224">
        <v>49.25</v>
      </c>
      <c r="F1501" s="224">
        <v>57.75</v>
      </c>
      <c r="G1501" s="224">
        <v>13</v>
      </c>
      <c r="H1501" s="191">
        <v>41159</v>
      </c>
      <c r="I1501" s="224">
        <v>4760</v>
      </c>
      <c r="J1501" s="224">
        <v>4950</v>
      </c>
      <c r="K1501" s="237"/>
    </row>
    <row r="1502" spans="1:11">
      <c r="A1502" s="191">
        <v>41116</v>
      </c>
      <c r="B1502" s="217">
        <v>4720</v>
      </c>
      <c r="C1502" s="191">
        <v>40598</v>
      </c>
      <c r="D1502" s="224">
        <v>119</v>
      </c>
      <c r="E1502" s="224">
        <v>49.25</v>
      </c>
      <c r="F1502" s="224">
        <v>57.75</v>
      </c>
      <c r="G1502" s="224">
        <v>13</v>
      </c>
      <c r="H1502" s="191">
        <v>41158</v>
      </c>
      <c r="I1502" s="224">
        <v>4760</v>
      </c>
      <c r="J1502" s="224">
        <v>4950</v>
      </c>
      <c r="K1502" s="237"/>
    </row>
    <row r="1503" spans="1:11">
      <c r="A1503" s="191">
        <v>41115</v>
      </c>
      <c r="B1503" s="217">
        <v>4720</v>
      </c>
      <c r="C1503" s="191">
        <v>40597</v>
      </c>
      <c r="D1503" s="224">
        <v>159.25</v>
      </c>
      <c r="E1503" s="224">
        <v>113.65</v>
      </c>
      <c r="F1503" s="224">
        <v>98</v>
      </c>
      <c r="G1503" s="224">
        <v>29.5</v>
      </c>
      <c r="H1503" s="191">
        <v>41157</v>
      </c>
      <c r="I1503" s="224">
        <v>4760</v>
      </c>
      <c r="J1503" s="224">
        <v>4950</v>
      </c>
      <c r="K1503" s="237"/>
    </row>
    <row r="1504" spans="1:11">
      <c r="A1504" s="191">
        <v>41114</v>
      </c>
      <c r="B1504" s="217">
        <v>4640</v>
      </c>
      <c r="C1504" s="191">
        <v>40595</v>
      </c>
      <c r="D1504" s="224">
        <v>175.75</v>
      </c>
      <c r="E1504" s="224">
        <v>153</v>
      </c>
      <c r="F1504" s="224">
        <v>176</v>
      </c>
      <c r="G1504" s="224">
        <v>156</v>
      </c>
      <c r="H1504" s="191">
        <v>41156</v>
      </c>
      <c r="I1504" s="224">
        <v>4760</v>
      </c>
      <c r="J1504" s="224">
        <v>4950</v>
      </c>
      <c r="K1504" s="237"/>
    </row>
    <row r="1505" spans="1:11">
      <c r="A1505" s="191">
        <v>41113</v>
      </c>
      <c r="B1505" s="217">
        <v>4640</v>
      </c>
      <c r="C1505" s="191">
        <v>40590</v>
      </c>
      <c r="D1505" s="224">
        <v>208.75</v>
      </c>
      <c r="E1505" s="224">
        <v>144.75</v>
      </c>
      <c r="F1505" s="224">
        <v>208</v>
      </c>
      <c r="G1505" s="224">
        <v>220</v>
      </c>
      <c r="H1505" s="191">
        <v>41152</v>
      </c>
      <c r="I1505" s="224">
        <v>4700</v>
      </c>
      <c r="J1505" s="224">
        <v>4950</v>
      </c>
      <c r="K1505" s="237"/>
    </row>
    <row r="1506" spans="1:11">
      <c r="A1506" s="191">
        <v>41110</v>
      </c>
      <c r="B1506" s="217">
        <v>4640</v>
      </c>
      <c r="C1506" s="191">
        <v>40589</v>
      </c>
      <c r="D1506" s="224">
        <v>249</v>
      </c>
      <c r="E1506" s="224">
        <v>193.45</v>
      </c>
      <c r="F1506" s="224">
        <v>224.5</v>
      </c>
      <c r="G1506" s="224">
        <v>228.25</v>
      </c>
      <c r="H1506" s="191">
        <v>41151</v>
      </c>
      <c r="I1506" s="224">
        <v>4700</v>
      </c>
      <c r="J1506" s="224">
        <v>4950</v>
      </c>
      <c r="K1506" s="237"/>
    </row>
    <row r="1507" spans="1:11">
      <c r="A1507" s="191">
        <v>41109</v>
      </c>
      <c r="B1507" s="217">
        <v>4640</v>
      </c>
      <c r="C1507" s="191">
        <v>40585</v>
      </c>
      <c r="D1507" s="224">
        <v>249</v>
      </c>
      <c r="E1507" s="224">
        <v>176.95</v>
      </c>
      <c r="F1507" s="224">
        <v>224.5</v>
      </c>
      <c r="G1507" s="224">
        <v>268.5</v>
      </c>
      <c r="H1507" s="191">
        <v>41150</v>
      </c>
      <c r="I1507" s="224">
        <v>4700</v>
      </c>
      <c r="J1507" s="224">
        <v>4950</v>
      </c>
      <c r="K1507" s="237"/>
    </row>
    <row r="1508" spans="1:11">
      <c r="A1508" s="191">
        <v>41108</v>
      </c>
      <c r="B1508" s="217">
        <v>4550</v>
      </c>
      <c r="C1508" s="191">
        <v>40584</v>
      </c>
      <c r="D1508" s="224">
        <v>249</v>
      </c>
      <c r="E1508" s="224">
        <v>168.7</v>
      </c>
      <c r="F1508" s="224">
        <v>224.5</v>
      </c>
      <c r="G1508" s="224">
        <v>317</v>
      </c>
      <c r="H1508" s="191">
        <v>41149</v>
      </c>
      <c r="I1508" s="224">
        <v>4700</v>
      </c>
      <c r="J1508" s="224">
        <v>4950</v>
      </c>
      <c r="K1508" s="237"/>
    </row>
    <row r="1509" spans="1:11">
      <c r="A1509" s="191">
        <v>41107</v>
      </c>
      <c r="B1509" s="217">
        <v>4550</v>
      </c>
      <c r="C1509" s="191">
        <v>40570</v>
      </c>
      <c r="D1509" s="224">
        <v>135.5</v>
      </c>
      <c r="E1509" s="224">
        <v>71.5</v>
      </c>
      <c r="F1509" s="224">
        <v>94.5</v>
      </c>
      <c r="G1509" s="224">
        <v>98.25</v>
      </c>
      <c r="H1509" s="191">
        <v>41148</v>
      </c>
      <c r="I1509" s="224">
        <v>4650</v>
      </c>
      <c r="J1509" s="224">
        <v>4900</v>
      </c>
      <c r="K1509" s="237"/>
    </row>
    <row r="1510" spans="1:11">
      <c r="A1510" s="191">
        <v>41106</v>
      </c>
      <c r="B1510" s="217">
        <v>4550</v>
      </c>
      <c r="C1510" s="191">
        <v>40569</v>
      </c>
      <c r="D1510" s="224">
        <v>135.5</v>
      </c>
      <c r="E1510" s="224">
        <v>71.5</v>
      </c>
      <c r="F1510" s="224">
        <v>94.5</v>
      </c>
      <c r="G1510" s="224">
        <v>98.25</v>
      </c>
      <c r="H1510" s="191">
        <v>41145</v>
      </c>
      <c r="I1510" s="224">
        <v>4650</v>
      </c>
      <c r="J1510" s="224">
        <v>4750</v>
      </c>
      <c r="K1510" s="237"/>
    </row>
    <row r="1511" spans="1:11">
      <c r="A1511" s="191">
        <v>41103</v>
      </c>
      <c r="B1511" s="217">
        <v>4550</v>
      </c>
      <c r="C1511" s="191">
        <v>40564</v>
      </c>
      <c r="D1511" s="224">
        <v>135.1</v>
      </c>
      <c r="E1511" s="224">
        <v>63.25</v>
      </c>
      <c r="F1511" s="224">
        <v>143</v>
      </c>
      <c r="G1511" s="224">
        <v>89.6</v>
      </c>
      <c r="H1511" s="191">
        <v>41144</v>
      </c>
      <c r="I1511" s="224">
        <v>4650</v>
      </c>
      <c r="J1511" s="224">
        <v>4750</v>
      </c>
      <c r="K1511" s="237"/>
    </row>
    <row r="1512" spans="1:11">
      <c r="A1512" s="191">
        <v>41102</v>
      </c>
      <c r="B1512" s="217">
        <v>4550</v>
      </c>
      <c r="C1512" s="191">
        <v>40563</v>
      </c>
      <c r="D1512" s="224">
        <v>135.1</v>
      </c>
      <c r="E1512" s="224">
        <v>63.25</v>
      </c>
      <c r="F1512" s="224">
        <v>143</v>
      </c>
      <c r="G1512" s="224">
        <v>89.6</v>
      </c>
      <c r="H1512" s="191">
        <v>41143</v>
      </c>
      <c r="I1512" s="224">
        <v>4650</v>
      </c>
      <c r="J1512" s="224">
        <v>4750</v>
      </c>
      <c r="K1512" s="237"/>
    </row>
    <row r="1513" spans="1:11">
      <c r="A1513" s="191">
        <v>41101</v>
      </c>
      <c r="B1513" s="217">
        <v>4500</v>
      </c>
      <c r="C1513" s="191">
        <v>40562</v>
      </c>
      <c r="D1513" s="224">
        <v>135.1</v>
      </c>
      <c r="E1513" s="224">
        <v>63.25</v>
      </c>
      <c r="F1513" s="224">
        <v>143</v>
      </c>
      <c r="G1513" s="224">
        <v>89.6</v>
      </c>
      <c r="H1513" s="191">
        <v>41142</v>
      </c>
      <c r="I1513" s="224">
        <v>4650</v>
      </c>
      <c r="J1513" s="224">
        <v>4750</v>
      </c>
      <c r="K1513" s="237"/>
    </row>
    <row r="1514" spans="1:11">
      <c r="A1514" s="191">
        <v>41100</v>
      </c>
      <c r="B1514" s="217">
        <v>4500</v>
      </c>
      <c r="C1514" s="191">
        <v>40561</v>
      </c>
      <c r="D1514" s="224">
        <v>151.6</v>
      </c>
      <c r="E1514" s="224">
        <v>95.65</v>
      </c>
      <c r="F1514" s="224">
        <v>134.75</v>
      </c>
      <c r="G1514" s="224">
        <v>113.75</v>
      </c>
      <c r="H1514" s="191">
        <v>41141</v>
      </c>
      <c r="I1514" s="224">
        <v>4650</v>
      </c>
      <c r="J1514" s="224">
        <v>4750</v>
      </c>
      <c r="K1514" s="237"/>
    </row>
    <row r="1515" spans="1:11">
      <c r="A1515" s="191">
        <v>41099</v>
      </c>
      <c r="B1515" s="217">
        <v>4500</v>
      </c>
      <c r="C1515" s="191">
        <v>40560</v>
      </c>
      <c r="D1515" s="224">
        <v>151.6</v>
      </c>
      <c r="E1515" s="224">
        <v>95.65</v>
      </c>
      <c r="F1515" s="224">
        <v>143</v>
      </c>
      <c r="G1515" s="224">
        <v>113.75</v>
      </c>
      <c r="H1515" s="191">
        <v>41138</v>
      </c>
      <c r="I1515" s="224">
        <v>4650</v>
      </c>
      <c r="J1515" s="224">
        <v>4750</v>
      </c>
      <c r="K1515" s="237"/>
    </row>
    <row r="1516" spans="1:11">
      <c r="A1516" s="191">
        <v>41096</v>
      </c>
      <c r="B1516" s="217">
        <v>4500</v>
      </c>
      <c r="C1516" s="191">
        <v>40557</v>
      </c>
      <c r="D1516" s="224">
        <v>183.8</v>
      </c>
      <c r="E1516" s="224">
        <v>111.75</v>
      </c>
      <c r="F1516" s="224">
        <v>143</v>
      </c>
      <c r="G1516" s="224">
        <v>154</v>
      </c>
      <c r="H1516" s="191">
        <v>41137</v>
      </c>
      <c r="I1516" s="224">
        <v>4650</v>
      </c>
      <c r="J1516" s="224">
        <v>4750</v>
      </c>
      <c r="K1516" s="237"/>
    </row>
    <row r="1517" spans="1:11">
      <c r="A1517" s="191">
        <v>41095</v>
      </c>
      <c r="B1517" s="217">
        <v>4500</v>
      </c>
      <c r="C1517" s="191">
        <v>40556</v>
      </c>
      <c r="D1517" s="224">
        <v>183.8</v>
      </c>
      <c r="E1517" s="224">
        <v>111.75</v>
      </c>
      <c r="F1517" s="224">
        <v>143</v>
      </c>
      <c r="G1517" s="224">
        <v>154</v>
      </c>
      <c r="H1517" s="191">
        <v>41136</v>
      </c>
      <c r="I1517" s="224">
        <v>4650</v>
      </c>
      <c r="J1517" s="224">
        <v>4750</v>
      </c>
      <c r="K1517" s="237"/>
    </row>
    <row r="1518" spans="1:11">
      <c r="A1518" s="191">
        <v>41094</v>
      </c>
      <c r="B1518" s="217">
        <v>4500</v>
      </c>
      <c r="C1518" s="191">
        <v>40555</v>
      </c>
      <c r="D1518" s="224">
        <v>175.75</v>
      </c>
      <c r="E1518" s="224">
        <v>77.349999999999994</v>
      </c>
      <c r="F1518" s="224">
        <v>74.25</v>
      </c>
      <c r="G1518" s="224">
        <v>93.5</v>
      </c>
      <c r="H1518" s="191">
        <v>41135</v>
      </c>
      <c r="I1518" s="224">
        <v>4650</v>
      </c>
      <c r="J1518" s="224">
        <v>4750</v>
      </c>
      <c r="K1518" s="237"/>
    </row>
    <row r="1519" spans="1:11">
      <c r="A1519" s="191">
        <v>41093</v>
      </c>
      <c r="B1519" s="217">
        <v>4500</v>
      </c>
      <c r="C1519" s="191">
        <v>40553</v>
      </c>
      <c r="D1519" s="224">
        <v>192.25</v>
      </c>
      <c r="E1519" s="224">
        <v>77.349999999999994</v>
      </c>
      <c r="F1519" s="224">
        <v>74.25</v>
      </c>
      <c r="G1519" s="224">
        <v>101.75</v>
      </c>
      <c r="H1519" s="191">
        <v>41134</v>
      </c>
      <c r="I1519" s="224">
        <v>4650</v>
      </c>
      <c r="J1519" s="224">
        <v>4750</v>
      </c>
      <c r="K1519" s="237"/>
    </row>
    <row r="1520" spans="1:11">
      <c r="A1520" s="191">
        <v>41092</v>
      </c>
      <c r="B1520" s="217">
        <v>4500</v>
      </c>
      <c r="C1520" s="191">
        <v>40548</v>
      </c>
      <c r="D1520" s="224">
        <v>159.25</v>
      </c>
      <c r="E1520" s="224">
        <v>69.099999999999994</v>
      </c>
      <c r="F1520" s="224">
        <v>66</v>
      </c>
      <c r="G1520" s="224">
        <v>85.25</v>
      </c>
      <c r="H1520" s="191">
        <v>41130</v>
      </c>
      <c r="I1520" s="224">
        <v>4650</v>
      </c>
      <c r="J1520" s="224">
        <v>4650</v>
      </c>
      <c r="K1520" s="237"/>
    </row>
    <row r="1521" spans="1:11">
      <c r="A1521" s="191">
        <v>41089</v>
      </c>
      <c r="B1521" s="217">
        <v>4500</v>
      </c>
      <c r="C1521" s="191">
        <v>40535</v>
      </c>
      <c r="D1521" s="224">
        <v>109.75</v>
      </c>
      <c r="E1521" s="224">
        <v>142</v>
      </c>
      <c r="F1521" s="224">
        <v>125</v>
      </c>
      <c r="G1521" s="224">
        <v>140.5</v>
      </c>
      <c r="H1521" s="191">
        <v>41129</v>
      </c>
      <c r="I1521" s="224">
        <v>4650</v>
      </c>
      <c r="J1521" s="224">
        <v>4650</v>
      </c>
      <c r="K1521" s="237"/>
    </row>
    <row r="1522" spans="1:11">
      <c r="A1522" s="191">
        <v>41088</v>
      </c>
      <c r="B1522" s="217">
        <v>4500</v>
      </c>
      <c r="C1522" s="191">
        <v>40526</v>
      </c>
      <c r="D1522" s="224">
        <v>56.75</v>
      </c>
      <c r="E1522" s="224">
        <v>45</v>
      </c>
      <c r="F1522" s="224">
        <v>157</v>
      </c>
      <c r="G1522" s="224">
        <v>148.75</v>
      </c>
      <c r="H1522" s="191">
        <v>41128</v>
      </c>
      <c r="I1522" s="224">
        <v>4650</v>
      </c>
      <c r="J1522" s="224">
        <v>4650</v>
      </c>
      <c r="K1522" s="237"/>
    </row>
    <row r="1523" spans="1:11">
      <c r="A1523" s="191">
        <v>41087</v>
      </c>
      <c r="B1523" s="217">
        <v>4500</v>
      </c>
      <c r="C1523" s="191">
        <v>40519</v>
      </c>
      <c r="D1523" s="224">
        <v>56.75</v>
      </c>
      <c r="E1523" s="224">
        <v>60.5</v>
      </c>
      <c r="F1523" s="224">
        <v>180.75</v>
      </c>
      <c r="G1523" s="224">
        <v>212.75</v>
      </c>
      <c r="H1523" s="191">
        <v>41127</v>
      </c>
      <c r="I1523" s="224">
        <v>4650</v>
      </c>
      <c r="J1523" s="224">
        <v>4650</v>
      </c>
      <c r="K1523" s="237"/>
    </row>
    <row r="1524" spans="1:11">
      <c r="A1524" s="191">
        <v>41086</v>
      </c>
      <c r="B1524" s="217">
        <v>4500</v>
      </c>
      <c r="C1524" s="191">
        <v>40515</v>
      </c>
      <c r="D1524" s="224">
        <v>40.25</v>
      </c>
      <c r="E1524" s="224">
        <v>60.5</v>
      </c>
      <c r="F1524" s="224">
        <v>196.25</v>
      </c>
      <c r="G1524" s="224">
        <v>179.75</v>
      </c>
      <c r="H1524" s="191">
        <v>41124</v>
      </c>
      <c r="I1524" s="224">
        <v>4650</v>
      </c>
      <c r="J1524" s="224">
        <v>4650</v>
      </c>
      <c r="K1524" s="237"/>
    </row>
    <row r="1525" spans="1:11">
      <c r="A1525" s="191">
        <v>41085</v>
      </c>
      <c r="B1525" s="217">
        <v>4500</v>
      </c>
      <c r="C1525" s="191">
        <v>40514</v>
      </c>
      <c r="D1525" s="224">
        <v>72.25</v>
      </c>
      <c r="E1525" s="224">
        <v>60.5</v>
      </c>
      <c r="F1525" s="224">
        <v>196.25</v>
      </c>
      <c r="G1525" s="224">
        <v>188</v>
      </c>
      <c r="H1525" s="191">
        <v>41123</v>
      </c>
      <c r="I1525" s="224">
        <v>4650</v>
      </c>
      <c r="J1525" s="224">
        <v>4650</v>
      </c>
      <c r="K1525" s="237"/>
    </row>
    <row r="1526" spans="1:11">
      <c r="A1526" s="191">
        <v>41081</v>
      </c>
      <c r="B1526" s="217">
        <v>4500</v>
      </c>
      <c r="C1526" s="191">
        <v>40512</v>
      </c>
      <c r="D1526" s="224">
        <v>72.25</v>
      </c>
      <c r="E1526" s="224">
        <v>44</v>
      </c>
      <c r="F1526" s="224">
        <v>163.65</v>
      </c>
      <c r="G1526" s="224">
        <v>66.25</v>
      </c>
      <c r="H1526" s="191">
        <v>41122</v>
      </c>
      <c r="I1526" s="224">
        <v>4650</v>
      </c>
      <c r="J1526" s="224">
        <v>4650</v>
      </c>
      <c r="K1526" s="237"/>
    </row>
    <row r="1527" spans="1:11">
      <c r="A1527" s="191">
        <v>41080</v>
      </c>
      <c r="B1527" s="217">
        <v>4500</v>
      </c>
      <c r="C1527" s="191">
        <v>40511</v>
      </c>
      <c r="D1527" s="224">
        <v>72.25</v>
      </c>
      <c r="E1527" s="224">
        <v>44</v>
      </c>
      <c r="F1527" s="224">
        <v>147.15</v>
      </c>
      <c r="G1527" s="224">
        <v>58</v>
      </c>
      <c r="H1527" s="191">
        <v>41121</v>
      </c>
      <c r="I1527" s="224">
        <v>4650</v>
      </c>
      <c r="J1527" s="224">
        <v>4650</v>
      </c>
      <c r="K1527" s="237"/>
    </row>
    <row r="1528" spans="1:11">
      <c r="A1528" s="191">
        <v>41079</v>
      </c>
      <c r="B1528" s="217">
        <v>4500</v>
      </c>
      <c r="C1528" s="191">
        <v>40505</v>
      </c>
      <c r="D1528" s="224">
        <v>49.75</v>
      </c>
      <c r="E1528" s="224">
        <v>60.5</v>
      </c>
      <c r="F1528" s="224">
        <v>163.65</v>
      </c>
      <c r="G1528" s="224">
        <v>57</v>
      </c>
      <c r="H1528" s="191">
        <v>41120</v>
      </c>
      <c r="I1528" s="224">
        <v>4650</v>
      </c>
      <c r="J1528" s="224">
        <v>4550</v>
      </c>
      <c r="K1528" s="237"/>
    </row>
    <row r="1529" spans="1:11">
      <c r="A1529" s="191">
        <v>41078</v>
      </c>
      <c r="B1529" s="217">
        <v>4500</v>
      </c>
      <c r="C1529" s="191">
        <v>40504</v>
      </c>
      <c r="D1529" s="224">
        <v>66.25</v>
      </c>
      <c r="E1529" s="224">
        <v>68.75</v>
      </c>
      <c r="F1529" s="224">
        <v>163.65</v>
      </c>
      <c r="G1529" s="224">
        <v>90</v>
      </c>
      <c r="H1529" s="191">
        <v>41117</v>
      </c>
      <c r="I1529" s="224">
        <v>4650</v>
      </c>
      <c r="J1529" s="224">
        <v>4550</v>
      </c>
      <c r="K1529" s="237"/>
    </row>
    <row r="1530" spans="1:11">
      <c r="A1530" s="191">
        <v>41075</v>
      </c>
      <c r="B1530" s="217">
        <v>4500</v>
      </c>
      <c r="C1530" s="191">
        <v>40491</v>
      </c>
      <c r="D1530" s="224">
        <v>275.5</v>
      </c>
      <c r="E1530" s="224">
        <v>481.5</v>
      </c>
      <c r="F1530" s="224">
        <v>439.75</v>
      </c>
      <c r="G1530" s="224">
        <v>439.75</v>
      </c>
      <c r="H1530" s="191">
        <v>41116</v>
      </c>
      <c r="I1530" s="224">
        <v>4650</v>
      </c>
      <c r="J1530" s="224">
        <v>4550</v>
      </c>
      <c r="K1530" s="237"/>
    </row>
    <row r="1531" spans="1:11">
      <c r="A1531" s="191">
        <v>41074</v>
      </c>
      <c r="B1531" s="217">
        <v>4500</v>
      </c>
      <c r="C1531" s="191">
        <v>40487</v>
      </c>
      <c r="D1531" s="224">
        <v>275.5</v>
      </c>
      <c r="E1531" s="224">
        <v>465</v>
      </c>
      <c r="F1531" s="224">
        <v>439.75</v>
      </c>
      <c r="G1531" s="224">
        <v>439.75</v>
      </c>
      <c r="H1531" s="191">
        <v>41115</v>
      </c>
      <c r="I1531" s="224">
        <v>4650</v>
      </c>
      <c r="J1531" s="224">
        <v>4550</v>
      </c>
      <c r="K1531" s="237"/>
    </row>
    <row r="1532" spans="1:11">
      <c r="A1532" s="191">
        <v>41073</v>
      </c>
      <c r="B1532" s="217">
        <v>4500</v>
      </c>
      <c r="C1532" s="191">
        <v>40486</v>
      </c>
      <c r="D1532" s="224">
        <v>104.25</v>
      </c>
      <c r="E1532" s="224">
        <v>293.75</v>
      </c>
      <c r="F1532" s="224">
        <v>243.75</v>
      </c>
      <c r="G1532" s="224">
        <v>235.5</v>
      </c>
      <c r="H1532" s="191">
        <v>41114</v>
      </c>
      <c r="I1532" s="224">
        <v>4650</v>
      </c>
      <c r="J1532" s="224">
        <v>4550</v>
      </c>
      <c r="K1532" s="237"/>
    </row>
    <row r="1533" spans="1:11">
      <c r="A1533" s="191">
        <v>41072</v>
      </c>
      <c r="B1533" s="217">
        <v>4500</v>
      </c>
      <c r="C1533" s="191">
        <v>40479</v>
      </c>
      <c r="D1533" s="224">
        <v>107.75</v>
      </c>
      <c r="E1533" s="224">
        <v>269</v>
      </c>
      <c r="F1533" s="224">
        <v>285.5</v>
      </c>
      <c r="G1533" s="224">
        <v>342.25</v>
      </c>
      <c r="H1533" s="191">
        <v>41113</v>
      </c>
      <c r="I1533" s="224">
        <v>4650</v>
      </c>
      <c r="J1533" s="224">
        <v>4550</v>
      </c>
      <c r="K1533" s="237"/>
    </row>
    <row r="1534" spans="1:11">
      <c r="A1534" s="191">
        <v>41071</v>
      </c>
      <c r="B1534" s="217">
        <v>4500</v>
      </c>
      <c r="C1534" s="191">
        <v>40476</v>
      </c>
      <c r="D1534" s="224">
        <v>159.5</v>
      </c>
      <c r="E1534" s="224">
        <v>334</v>
      </c>
      <c r="F1534" s="224">
        <v>374.25</v>
      </c>
      <c r="G1534" s="224">
        <v>366</v>
      </c>
      <c r="H1534" s="191">
        <v>41110</v>
      </c>
      <c r="I1534" s="224">
        <v>4650</v>
      </c>
      <c r="J1534" s="224">
        <v>4550</v>
      </c>
      <c r="K1534" s="237"/>
    </row>
    <row r="1535" spans="1:11">
      <c r="A1535" s="191">
        <v>41068</v>
      </c>
      <c r="B1535" s="217">
        <v>4500</v>
      </c>
      <c r="C1535" s="191">
        <v>40473</v>
      </c>
      <c r="D1535" s="224">
        <v>194.75</v>
      </c>
      <c r="E1535" s="224">
        <v>368</v>
      </c>
      <c r="F1535" s="224">
        <v>391.25</v>
      </c>
      <c r="G1535" s="224">
        <v>391.25</v>
      </c>
      <c r="H1535" s="191">
        <v>41109</v>
      </c>
      <c r="I1535" s="224">
        <v>4650</v>
      </c>
      <c r="J1535" s="224">
        <v>4550</v>
      </c>
      <c r="K1535" s="237"/>
    </row>
    <row r="1536" spans="1:11">
      <c r="A1536" s="191">
        <v>41067</v>
      </c>
      <c r="B1536" s="217">
        <v>4500</v>
      </c>
      <c r="C1536" s="191">
        <v>40469</v>
      </c>
      <c r="D1536" s="224">
        <v>254.75</v>
      </c>
      <c r="E1536" s="224">
        <v>384.5</v>
      </c>
      <c r="F1536" s="224">
        <v>350</v>
      </c>
      <c r="G1536" s="224">
        <v>358.25</v>
      </c>
      <c r="H1536" s="191">
        <v>41108</v>
      </c>
      <c r="I1536" s="224">
        <v>4650</v>
      </c>
      <c r="J1536" s="224">
        <v>4550</v>
      </c>
      <c r="K1536" s="237"/>
    </row>
    <row r="1537" spans="1:11">
      <c r="A1537" s="191">
        <v>41066</v>
      </c>
      <c r="B1537" s="217">
        <v>4500</v>
      </c>
      <c r="C1537" s="191">
        <v>40462</v>
      </c>
      <c r="D1537" s="224">
        <v>360</v>
      </c>
      <c r="E1537" s="224">
        <v>424.75</v>
      </c>
      <c r="F1537" s="224">
        <v>455.25</v>
      </c>
      <c r="G1537" s="224">
        <v>415</v>
      </c>
      <c r="H1537" s="191">
        <v>41107</v>
      </c>
      <c r="I1537" s="224">
        <v>4650</v>
      </c>
      <c r="J1537" s="224">
        <v>4550</v>
      </c>
      <c r="K1537" s="237"/>
    </row>
    <row r="1538" spans="1:11">
      <c r="A1538" s="191">
        <v>41065</v>
      </c>
      <c r="B1538" s="217">
        <v>4250</v>
      </c>
      <c r="C1538" s="191">
        <v>40460</v>
      </c>
      <c r="D1538" s="224">
        <v>213.5</v>
      </c>
      <c r="E1538" s="224">
        <v>206</v>
      </c>
      <c r="F1538" s="224">
        <v>261.25</v>
      </c>
      <c r="G1538" s="224">
        <v>228.25</v>
      </c>
      <c r="H1538" s="191">
        <v>41106</v>
      </c>
      <c r="I1538" s="224">
        <v>4650</v>
      </c>
      <c r="J1538" s="224">
        <v>4550</v>
      </c>
      <c r="K1538" s="237"/>
    </row>
    <row r="1539" spans="1:11">
      <c r="A1539" s="191">
        <v>41064</v>
      </c>
      <c r="B1539" s="217">
        <v>4250</v>
      </c>
      <c r="C1539" s="191">
        <v>40459</v>
      </c>
      <c r="D1539" s="224">
        <v>99.4</v>
      </c>
      <c r="E1539" s="224">
        <v>108</v>
      </c>
      <c r="F1539" s="224">
        <v>82.75</v>
      </c>
      <c r="G1539" s="224">
        <v>58</v>
      </c>
      <c r="H1539" s="191">
        <v>41103</v>
      </c>
      <c r="I1539" s="224">
        <v>4250</v>
      </c>
      <c r="J1539" s="224">
        <v>4350</v>
      </c>
      <c r="K1539" s="237"/>
    </row>
    <row r="1540" spans="1:11">
      <c r="A1540" s="191">
        <v>41061</v>
      </c>
      <c r="B1540" s="217">
        <v>4250</v>
      </c>
      <c r="C1540" s="191">
        <v>40450</v>
      </c>
      <c r="D1540" s="224">
        <v>251</v>
      </c>
      <c r="E1540" s="224">
        <v>116.25</v>
      </c>
      <c r="F1540" s="224">
        <v>66.25</v>
      </c>
      <c r="G1540" s="224">
        <v>114.35</v>
      </c>
      <c r="H1540" s="191">
        <v>41102</v>
      </c>
      <c r="I1540" s="224">
        <v>4250</v>
      </c>
      <c r="J1540" s="224">
        <v>4350</v>
      </c>
      <c r="K1540" s="237"/>
    </row>
    <row r="1541" spans="1:11">
      <c r="A1541" s="191">
        <v>41060</v>
      </c>
      <c r="B1541" s="217">
        <v>4250</v>
      </c>
      <c r="C1541" s="191">
        <v>40449</v>
      </c>
      <c r="D1541" s="224">
        <v>251</v>
      </c>
      <c r="E1541" s="224">
        <v>156.5</v>
      </c>
      <c r="F1541" s="224">
        <v>74.5</v>
      </c>
      <c r="G1541" s="224">
        <v>-48.25</v>
      </c>
      <c r="H1541" s="191">
        <v>41101</v>
      </c>
      <c r="I1541" s="224">
        <v>4250</v>
      </c>
      <c r="J1541" s="224">
        <v>4350</v>
      </c>
      <c r="K1541" s="237"/>
    </row>
    <row r="1542" spans="1:11">
      <c r="A1542" s="191">
        <v>41059</v>
      </c>
      <c r="B1542" s="217">
        <v>4250</v>
      </c>
      <c r="C1542" s="191">
        <v>40441</v>
      </c>
      <c r="D1542" s="224">
        <v>154</v>
      </c>
      <c r="E1542" s="224">
        <v>-119</v>
      </c>
      <c r="F1542" s="224">
        <v>-7.4</v>
      </c>
      <c r="G1542" s="224">
        <v>73.5</v>
      </c>
      <c r="H1542" s="191">
        <v>41100</v>
      </c>
      <c r="I1542" s="224">
        <v>4250</v>
      </c>
      <c r="J1542" s="224">
        <v>4350</v>
      </c>
      <c r="K1542" s="237"/>
    </row>
    <row r="1543" spans="1:11">
      <c r="A1543" s="191">
        <v>41058</v>
      </c>
      <c r="B1543" s="217">
        <v>4250</v>
      </c>
      <c r="C1543" s="191">
        <v>40440</v>
      </c>
      <c r="D1543" s="224">
        <v>145.75</v>
      </c>
      <c r="E1543" s="224">
        <v>-135.5</v>
      </c>
      <c r="F1543" s="224">
        <v>-80.25</v>
      </c>
      <c r="G1543" s="224">
        <v>-48.25</v>
      </c>
      <c r="H1543" s="191">
        <v>41099</v>
      </c>
      <c r="I1543" s="224">
        <v>4250</v>
      </c>
      <c r="J1543" s="224">
        <v>4300</v>
      </c>
      <c r="K1543" s="237"/>
    </row>
    <row r="1544" spans="1:11">
      <c r="A1544" s="191">
        <v>41057</v>
      </c>
      <c r="B1544" s="217">
        <v>4250</v>
      </c>
      <c r="C1544" s="191">
        <v>40438</v>
      </c>
      <c r="D1544" s="224">
        <v>129.25</v>
      </c>
      <c r="E1544" s="224">
        <v>72.75</v>
      </c>
      <c r="F1544" s="224">
        <v>13</v>
      </c>
      <c r="G1544" s="224">
        <v>-3.5</v>
      </c>
      <c r="H1544" s="191">
        <v>41096</v>
      </c>
      <c r="I1544" s="224">
        <v>4250</v>
      </c>
      <c r="J1544" s="224">
        <v>4300</v>
      </c>
      <c r="K1544" s="237"/>
    </row>
    <row r="1545" spans="1:11">
      <c r="A1545" s="191">
        <v>41054</v>
      </c>
      <c r="B1545" s="217">
        <v>4250</v>
      </c>
      <c r="C1545" s="191">
        <v>40436</v>
      </c>
      <c r="D1545" s="224">
        <v>129.25</v>
      </c>
      <c r="E1545" s="224">
        <v>72.75</v>
      </c>
      <c r="F1545" s="224">
        <v>13</v>
      </c>
      <c r="G1545" s="224">
        <v>-3.5</v>
      </c>
      <c r="H1545" s="191">
        <v>41095</v>
      </c>
      <c r="I1545" s="224">
        <v>4250</v>
      </c>
      <c r="J1545" s="224">
        <v>4300</v>
      </c>
      <c r="K1545" s="237"/>
    </row>
    <row r="1546" spans="1:11">
      <c r="A1546" s="191">
        <v>41053</v>
      </c>
      <c r="B1546" s="217">
        <v>4250</v>
      </c>
      <c r="C1546" s="191">
        <v>40431</v>
      </c>
      <c r="D1546" s="224">
        <v>129.25</v>
      </c>
      <c r="E1546" s="224">
        <v>72.75</v>
      </c>
      <c r="F1546" s="224">
        <v>13</v>
      </c>
      <c r="G1546" s="224">
        <v>-3.5</v>
      </c>
      <c r="H1546" s="191">
        <v>41094</v>
      </c>
      <c r="I1546" s="224">
        <v>4250</v>
      </c>
      <c r="J1546" s="224">
        <v>4300</v>
      </c>
      <c r="K1546" s="237"/>
    </row>
    <row r="1547" spans="1:11">
      <c r="A1547" s="191">
        <v>41052</v>
      </c>
      <c r="B1547" s="217">
        <v>4250</v>
      </c>
      <c r="C1547" s="191">
        <v>40430</v>
      </c>
      <c r="D1547" s="224">
        <v>129.25</v>
      </c>
      <c r="E1547" s="224">
        <v>72.75</v>
      </c>
      <c r="F1547" s="224">
        <v>13</v>
      </c>
      <c r="G1547" s="224">
        <v>-3.5</v>
      </c>
      <c r="H1547" s="191">
        <v>41093</v>
      </c>
      <c r="I1547" s="224">
        <v>4250</v>
      </c>
      <c r="J1547" s="224">
        <v>4200</v>
      </c>
      <c r="K1547" s="237"/>
    </row>
    <row r="1548" spans="1:11">
      <c r="A1548" s="191">
        <v>41051</v>
      </c>
      <c r="B1548" s="217">
        <v>4250</v>
      </c>
      <c r="C1548" s="191">
        <v>40420</v>
      </c>
      <c r="D1548" s="224">
        <v>121</v>
      </c>
      <c r="E1548" s="224">
        <v>72.75</v>
      </c>
      <c r="F1548" s="224">
        <v>-10.75</v>
      </c>
      <c r="G1548" s="224">
        <v>-75.75</v>
      </c>
      <c r="H1548" s="191">
        <v>41092</v>
      </c>
      <c r="I1548" s="224">
        <v>4250</v>
      </c>
      <c r="J1548" s="224">
        <v>4200</v>
      </c>
      <c r="K1548" s="237"/>
    </row>
    <row r="1549" spans="1:11">
      <c r="A1549" s="191">
        <v>41050</v>
      </c>
      <c r="B1549" s="217">
        <v>4250</v>
      </c>
      <c r="C1549" s="191">
        <v>40414</v>
      </c>
      <c r="D1549" s="224">
        <v>161.25</v>
      </c>
      <c r="E1549" s="224">
        <v>72.75</v>
      </c>
      <c r="F1549" s="224">
        <v>-19</v>
      </c>
      <c r="G1549" s="224">
        <v>-52</v>
      </c>
      <c r="H1549" s="191">
        <v>41089</v>
      </c>
      <c r="I1549" s="224">
        <v>4250</v>
      </c>
      <c r="J1549" s="224">
        <v>4200</v>
      </c>
      <c r="K1549" s="237"/>
    </row>
    <row r="1550" spans="1:11">
      <c r="A1550" s="191">
        <v>41047</v>
      </c>
      <c r="B1550" s="217">
        <v>4250</v>
      </c>
      <c r="C1550" s="191">
        <v>40409</v>
      </c>
      <c r="D1550" s="224">
        <v>209.75</v>
      </c>
      <c r="E1550" s="224">
        <v>81</v>
      </c>
      <c r="F1550" s="224">
        <v>21.25</v>
      </c>
      <c r="G1550" s="224">
        <v>4.75</v>
      </c>
      <c r="H1550" s="191">
        <v>41088</v>
      </c>
      <c r="I1550" s="224">
        <v>4250</v>
      </c>
      <c r="J1550" s="224">
        <v>4200</v>
      </c>
      <c r="K1550" s="237"/>
    </row>
    <row r="1551" spans="1:11">
      <c r="A1551" s="191">
        <v>41046</v>
      </c>
      <c r="B1551" s="217">
        <v>4250</v>
      </c>
      <c r="C1551" s="191">
        <v>40408</v>
      </c>
      <c r="D1551" s="224">
        <v>209.75</v>
      </c>
      <c r="E1551" s="224">
        <v>121.25</v>
      </c>
      <c r="F1551" s="224">
        <v>29.5</v>
      </c>
      <c r="G1551" s="224">
        <v>53.25</v>
      </c>
      <c r="H1551" s="191">
        <v>41087</v>
      </c>
      <c r="I1551" s="224">
        <v>4250</v>
      </c>
      <c r="J1551" s="224">
        <v>4200</v>
      </c>
      <c r="K1551" s="237"/>
    </row>
    <row r="1552" spans="1:11">
      <c r="A1552" s="191">
        <v>41045</v>
      </c>
      <c r="B1552" s="217">
        <v>4250</v>
      </c>
      <c r="C1552" s="191">
        <v>40407</v>
      </c>
      <c r="D1552" s="224">
        <v>209.75</v>
      </c>
      <c r="E1552" s="224">
        <v>121.25</v>
      </c>
      <c r="F1552" s="224">
        <v>29.5</v>
      </c>
      <c r="G1552" s="224">
        <v>37.15</v>
      </c>
      <c r="H1552" s="191">
        <v>41086</v>
      </c>
      <c r="I1552" s="224">
        <v>4250</v>
      </c>
      <c r="J1552" s="224">
        <v>4200</v>
      </c>
      <c r="K1552" s="237"/>
    </row>
    <row r="1553" spans="1:11">
      <c r="A1553" s="191">
        <v>41044</v>
      </c>
      <c r="B1553" s="217">
        <v>4250</v>
      </c>
      <c r="C1553" s="191">
        <v>40403</v>
      </c>
      <c r="D1553" s="224">
        <v>229.9</v>
      </c>
      <c r="E1553" s="224">
        <v>63.5</v>
      </c>
      <c r="F1553" s="224">
        <v>-3.5</v>
      </c>
      <c r="G1553" s="224">
        <v>12.4</v>
      </c>
      <c r="H1553" s="191">
        <v>41085</v>
      </c>
      <c r="I1553" s="224">
        <v>4250</v>
      </c>
      <c r="J1553" s="224">
        <v>4200</v>
      </c>
      <c r="K1553" s="237"/>
    </row>
    <row r="1554" spans="1:11">
      <c r="A1554" s="191">
        <v>41043</v>
      </c>
      <c r="B1554" s="217">
        <v>4250</v>
      </c>
      <c r="C1554" s="191">
        <v>40402</v>
      </c>
      <c r="D1554" s="224">
        <v>229.9</v>
      </c>
      <c r="E1554" s="224">
        <v>63.5</v>
      </c>
      <c r="F1554" s="224">
        <v>-11.75</v>
      </c>
      <c r="G1554" s="224">
        <v>-27.85</v>
      </c>
      <c r="H1554" s="191">
        <v>41081</v>
      </c>
      <c r="I1554" s="224">
        <v>4250</v>
      </c>
      <c r="J1554" s="224">
        <v>4200</v>
      </c>
      <c r="K1554" s="237"/>
    </row>
    <row r="1555" spans="1:11">
      <c r="A1555" s="191">
        <v>41040</v>
      </c>
      <c r="B1555" s="217">
        <v>4250</v>
      </c>
      <c r="C1555" s="191">
        <v>40401</v>
      </c>
      <c r="D1555" s="224">
        <v>175</v>
      </c>
      <c r="E1555" s="224">
        <v>63.3</v>
      </c>
      <c r="F1555" s="224">
        <v>-36.5</v>
      </c>
      <c r="G1555" s="224">
        <v>-28.25</v>
      </c>
      <c r="H1555" s="191">
        <v>41080</v>
      </c>
      <c r="I1555" s="224">
        <v>4250</v>
      </c>
      <c r="J1555" s="224">
        <v>4200</v>
      </c>
      <c r="K1555" s="237"/>
    </row>
    <row r="1556" spans="1:11">
      <c r="A1556" s="191">
        <v>41039</v>
      </c>
      <c r="B1556" s="217">
        <v>4250</v>
      </c>
      <c r="C1556" s="191">
        <v>40400</v>
      </c>
      <c r="D1556" s="224">
        <v>175</v>
      </c>
      <c r="E1556" s="224">
        <v>63.3</v>
      </c>
      <c r="F1556" s="224">
        <v>-36.5</v>
      </c>
      <c r="G1556" s="224">
        <v>-28.25</v>
      </c>
      <c r="H1556" s="191">
        <v>41079</v>
      </c>
      <c r="I1556" s="224">
        <v>4250</v>
      </c>
      <c r="J1556" s="224">
        <v>4200</v>
      </c>
      <c r="K1556" s="237"/>
    </row>
    <row r="1557" spans="1:11">
      <c r="A1557" s="191">
        <v>41038</v>
      </c>
      <c r="B1557" s="217">
        <v>4250</v>
      </c>
      <c r="C1557" s="191">
        <v>40399</v>
      </c>
      <c r="D1557" s="224">
        <v>223.9</v>
      </c>
      <c r="E1557" s="224">
        <v>103.75</v>
      </c>
      <c r="F1557" s="224">
        <v>-11.75</v>
      </c>
      <c r="G1557" s="224">
        <v>-11.75</v>
      </c>
      <c r="H1557" s="191">
        <v>41078</v>
      </c>
      <c r="I1557" s="224">
        <v>4250</v>
      </c>
      <c r="J1557" s="224">
        <v>4200</v>
      </c>
      <c r="K1557" s="237"/>
    </row>
    <row r="1558" spans="1:11">
      <c r="A1558" s="191">
        <v>41037</v>
      </c>
      <c r="B1558" s="217">
        <v>4250</v>
      </c>
      <c r="C1558" s="191">
        <v>40396</v>
      </c>
      <c r="D1558" s="224">
        <v>175</v>
      </c>
      <c r="E1558" s="224">
        <v>63.3</v>
      </c>
      <c r="F1558" s="224">
        <v>-36.5</v>
      </c>
      <c r="G1558" s="224">
        <v>-28.25</v>
      </c>
      <c r="H1558" s="191">
        <v>41075</v>
      </c>
      <c r="I1558" s="224">
        <v>4250</v>
      </c>
      <c r="J1558" s="224">
        <v>4200</v>
      </c>
      <c r="K1558" s="237"/>
    </row>
    <row r="1559" spans="1:11">
      <c r="A1559" s="191">
        <v>41036</v>
      </c>
      <c r="B1559" s="217">
        <v>4250</v>
      </c>
      <c r="C1559" s="191">
        <v>40395</v>
      </c>
      <c r="D1559" s="224">
        <v>175</v>
      </c>
      <c r="E1559" s="224">
        <v>63.3</v>
      </c>
      <c r="F1559" s="224">
        <v>-36.5</v>
      </c>
      <c r="G1559" s="224">
        <v>-28.25</v>
      </c>
      <c r="H1559" s="191">
        <v>41074</v>
      </c>
      <c r="I1559" s="224">
        <v>4250</v>
      </c>
      <c r="J1559" s="224">
        <v>4200</v>
      </c>
      <c r="K1559" s="237"/>
    </row>
    <row r="1560" spans="1:11">
      <c r="A1560" s="191">
        <v>41033</v>
      </c>
      <c r="B1560" s="217">
        <v>4250</v>
      </c>
      <c r="C1560" s="191">
        <v>40394</v>
      </c>
      <c r="D1560" s="224">
        <v>175</v>
      </c>
      <c r="E1560" s="224">
        <v>63.3</v>
      </c>
      <c r="F1560" s="224">
        <v>-28.25</v>
      </c>
      <c r="G1560" s="224">
        <v>-20</v>
      </c>
      <c r="H1560" s="191">
        <v>41073</v>
      </c>
      <c r="I1560" s="224">
        <v>4250</v>
      </c>
      <c r="J1560" s="224">
        <v>4200</v>
      </c>
      <c r="K1560" s="237"/>
    </row>
    <row r="1561" spans="1:11">
      <c r="A1561" s="191">
        <v>41032</v>
      </c>
      <c r="B1561" s="217">
        <v>4250</v>
      </c>
      <c r="C1561" s="191">
        <v>40393</v>
      </c>
      <c r="D1561" s="224">
        <v>134.75</v>
      </c>
      <c r="E1561" s="224">
        <v>55.05</v>
      </c>
      <c r="F1561" s="224">
        <v>-28.25</v>
      </c>
      <c r="G1561" s="224">
        <v>-20</v>
      </c>
      <c r="H1561" s="191">
        <v>41072</v>
      </c>
      <c r="I1561" s="224">
        <v>4250</v>
      </c>
      <c r="J1561" s="224">
        <v>4200</v>
      </c>
      <c r="K1561" s="237"/>
    </row>
    <row r="1562" spans="1:11">
      <c r="A1562" s="191">
        <v>41031</v>
      </c>
      <c r="B1562" s="217">
        <v>4250</v>
      </c>
      <c r="C1562" s="191">
        <v>40392</v>
      </c>
      <c r="D1562" s="224">
        <v>126.5</v>
      </c>
      <c r="E1562" s="224">
        <v>-53.2</v>
      </c>
      <c r="F1562" s="224">
        <v>-103</v>
      </c>
      <c r="G1562" s="224">
        <v>-61.25</v>
      </c>
      <c r="H1562" s="191">
        <v>41068</v>
      </c>
      <c r="I1562" s="224">
        <v>4250</v>
      </c>
      <c r="J1562" s="224">
        <v>4200</v>
      </c>
      <c r="K1562" s="237"/>
    </row>
    <row r="1563" spans="1:11">
      <c r="A1563" s="191">
        <v>41026</v>
      </c>
      <c r="B1563" s="217">
        <v>4250</v>
      </c>
      <c r="C1563" s="191">
        <v>40389</v>
      </c>
      <c r="D1563" s="224">
        <v>126.5</v>
      </c>
      <c r="E1563" s="224">
        <v>-203.3</v>
      </c>
      <c r="F1563" s="224">
        <v>-223.95</v>
      </c>
      <c r="G1563" s="224">
        <v>-93.65</v>
      </c>
      <c r="H1563" s="191">
        <v>41067</v>
      </c>
      <c r="I1563" s="224">
        <v>4250</v>
      </c>
      <c r="J1563" s="224">
        <v>4200</v>
      </c>
      <c r="K1563" s="237"/>
    </row>
    <row r="1564" spans="1:11">
      <c r="A1564" s="191">
        <v>41025</v>
      </c>
      <c r="B1564" s="217">
        <v>4250</v>
      </c>
      <c r="C1564" s="191">
        <v>40386</v>
      </c>
      <c r="D1564" s="224">
        <v>-10.75</v>
      </c>
      <c r="E1564" s="224">
        <v>-313.5</v>
      </c>
      <c r="F1564" s="224">
        <v>-347</v>
      </c>
      <c r="G1564" s="224">
        <v>-216.5</v>
      </c>
      <c r="H1564" s="191">
        <v>41066</v>
      </c>
      <c r="I1564" s="224">
        <v>4250</v>
      </c>
      <c r="J1564" s="224">
        <v>4200</v>
      </c>
      <c r="K1564" s="237"/>
    </row>
    <row r="1565" spans="1:11">
      <c r="A1565" s="191">
        <v>41024</v>
      </c>
      <c r="B1565" s="217">
        <v>4250</v>
      </c>
      <c r="C1565" s="191">
        <v>40385</v>
      </c>
      <c r="D1565" s="224">
        <v>-10.75</v>
      </c>
      <c r="E1565" s="224">
        <v>-313.5</v>
      </c>
      <c r="F1565" s="224">
        <v>-347</v>
      </c>
      <c r="G1565" s="224">
        <v>-216.5</v>
      </c>
      <c r="H1565" s="191">
        <v>41065</v>
      </c>
      <c r="I1565" s="224">
        <v>4250</v>
      </c>
      <c r="J1565" s="224">
        <v>4200</v>
      </c>
      <c r="K1565" s="237"/>
    </row>
    <row r="1566" spans="1:11">
      <c r="A1566" s="191">
        <v>41023</v>
      </c>
      <c r="B1566" s="217">
        <v>4250</v>
      </c>
      <c r="C1566" s="191">
        <v>40382</v>
      </c>
      <c r="D1566" s="224">
        <v>-10.75</v>
      </c>
      <c r="E1566" s="224">
        <v>-313.5</v>
      </c>
      <c r="F1566" s="224">
        <v>-347</v>
      </c>
      <c r="G1566" s="224">
        <v>-216.5</v>
      </c>
      <c r="H1566" s="191">
        <v>41064</v>
      </c>
      <c r="I1566" s="224">
        <v>4250</v>
      </c>
      <c r="J1566" s="224">
        <v>4200</v>
      </c>
      <c r="K1566" s="237"/>
    </row>
    <row r="1567" spans="1:11">
      <c r="A1567" s="191">
        <v>41022</v>
      </c>
      <c r="B1567" s="217">
        <v>4250</v>
      </c>
      <c r="C1567" s="191">
        <v>40381</v>
      </c>
      <c r="D1567" s="224">
        <v>9.5</v>
      </c>
      <c r="E1567" s="224">
        <v>-313.5</v>
      </c>
      <c r="F1567" s="224">
        <v>-363.5</v>
      </c>
      <c r="G1567" s="224">
        <v>-233</v>
      </c>
      <c r="H1567" s="191">
        <v>41061</v>
      </c>
      <c r="I1567" s="224">
        <v>4250</v>
      </c>
      <c r="J1567" s="224">
        <v>4200</v>
      </c>
      <c r="K1567" s="237"/>
    </row>
    <row r="1568" spans="1:11">
      <c r="A1568" s="191">
        <v>41019</v>
      </c>
      <c r="B1568" s="217">
        <v>4250</v>
      </c>
      <c r="C1568" s="191">
        <v>40380</v>
      </c>
      <c r="D1568" s="224">
        <v>9.5</v>
      </c>
      <c r="E1568" s="224">
        <v>-313.5</v>
      </c>
      <c r="F1568" s="224">
        <v>-363.5</v>
      </c>
      <c r="G1568" s="224">
        <v>-233</v>
      </c>
      <c r="H1568" s="191">
        <v>41060</v>
      </c>
      <c r="I1568" s="224">
        <v>4250</v>
      </c>
      <c r="J1568" s="224">
        <v>4200</v>
      </c>
      <c r="K1568" s="237"/>
    </row>
    <row r="1569" spans="1:11">
      <c r="A1569" s="191">
        <v>41018</v>
      </c>
      <c r="B1569" s="217">
        <v>4250</v>
      </c>
      <c r="C1569" s="191">
        <v>40379</v>
      </c>
      <c r="D1569" s="224">
        <v>9.5</v>
      </c>
      <c r="E1569" s="224">
        <v>-313.5</v>
      </c>
      <c r="F1569" s="224">
        <v>-363.5</v>
      </c>
      <c r="G1569" s="224">
        <v>-233</v>
      </c>
      <c r="H1569" s="191">
        <v>41059</v>
      </c>
      <c r="I1569" s="224">
        <v>4250</v>
      </c>
      <c r="J1569" s="224">
        <v>4200</v>
      </c>
      <c r="K1569" s="237"/>
    </row>
    <row r="1570" spans="1:11">
      <c r="A1570" s="191">
        <v>41017</v>
      </c>
      <c r="B1570" s="217">
        <v>4250</v>
      </c>
      <c r="C1570" s="191">
        <v>40378</v>
      </c>
      <c r="D1570" s="224">
        <v>9.5</v>
      </c>
      <c r="E1570" s="224">
        <v>-313.5</v>
      </c>
      <c r="F1570" s="224">
        <v>-363.5</v>
      </c>
      <c r="G1570" s="224">
        <v>-233</v>
      </c>
      <c r="H1570" s="191">
        <v>41058</v>
      </c>
      <c r="I1570" s="224">
        <v>4250</v>
      </c>
      <c r="J1570" s="224">
        <v>4200</v>
      </c>
      <c r="K1570" s="237"/>
    </row>
    <row r="1571" spans="1:11">
      <c r="A1571" s="191">
        <v>41016</v>
      </c>
      <c r="B1571" s="217">
        <v>4250</v>
      </c>
      <c r="C1571" s="191">
        <v>40375</v>
      </c>
      <c r="D1571" s="224">
        <v>9.5</v>
      </c>
      <c r="E1571" s="224">
        <v>-313.5</v>
      </c>
      <c r="F1571" s="224">
        <v>-387.65</v>
      </c>
      <c r="G1571" s="224">
        <v>-313.5</v>
      </c>
      <c r="H1571" s="191">
        <v>41057</v>
      </c>
      <c r="I1571" s="224">
        <v>4250</v>
      </c>
      <c r="J1571" s="224">
        <v>4200</v>
      </c>
      <c r="K1571" s="237"/>
    </row>
    <row r="1572" spans="1:11">
      <c r="A1572" s="191">
        <v>41015</v>
      </c>
      <c r="B1572" s="217">
        <v>4250</v>
      </c>
      <c r="C1572" s="191">
        <v>40374</v>
      </c>
      <c r="D1572" s="224">
        <v>-39</v>
      </c>
      <c r="E1572" s="224">
        <v>-394.4</v>
      </c>
      <c r="F1572" s="224">
        <v>-476.6</v>
      </c>
      <c r="G1572" s="224">
        <v>-378.5</v>
      </c>
      <c r="H1572" s="191">
        <v>41054</v>
      </c>
      <c r="I1572" s="224">
        <v>4250</v>
      </c>
      <c r="J1572" s="224">
        <v>4200</v>
      </c>
      <c r="K1572" s="237"/>
    </row>
    <row r="1573" spans="1:11">
      <c r="A1573" s="191">
        <v>41012</v>
      </c>
      <c r="B1573" s="217">
        <v>4250</v>
      </c>
      <c r="C1573" s="191">
        <v>40373</v>
      </c>
      <c r="D1573" s="224">
        <v>-39</v>
      </c>
      <c r="E1573" s="224">
        <v>-394.4</v>
      </c>
      <c r="F1573" s="224">
        <v>-468.7</v>
      </c>
      <c r="G1573" s="224">
        <v>-378.5</v>
      </c>
      <c r="H1573" s="191">
        <v>41053</v>
      </c>
      <c r="I1573" s="224">
        <v>4250</v>
      </c>
      <c r="J1573" s="224">
        <v>4200</v>
      </c>
      <c r="K1573" s="237"/>
    </row>
    <row r="1574" spans="1:11">
      <c r="A1574" s="191">
        <v>41011</v>
      </c>
      <c r="B1574" s="217">
        <v>4250</v>
      </c>
      <c r="C1574" s="191">
        <v>40372</v>
      </c>
      <c r="D1574" s="224">
        <v>-39</v>
      </c>
      <c r="E1574" s="224">
        <v>-394.4</v>
      </c>
      <c r="F1574" s="224">
        <v>-468.7</v>
      </c>
      <c r="G1574" s="224">
        <v>-378.5</v>
      </c>
      <c r="H1574" s="191">
        <v>41052</v>
      </c>
      <c r="I1574" s="224">
        <v>4250</v>
      </c>
      <c r="J1574" s="224">
        <v>4200</v>
      </c>
      <c r="K1574" s="237"/>
    </row>
    <row r="1575" spans="1:11">
      <c r="A1575" s="191">
        <v>41010</v>
      </c>
      <c r="B1575" s="217">
        <v>4250</v>
      </c>
      <c r="C1575" s="191">
        <v>40371</v>
      </c>
      <c r="D1575" s="224">
        <v>-39</v>
      </c>
      <c r="E1575" s="224">
        <v>-394.4</v>
      </c>
      <c r="F1575" s="224">
        <v>-468.7</v>
      </c>
      <c r="G1575" s="224">
        <v>-378.5</v>
      </c>
      <c r="H1575" s="191">
        <v>41051</v>
      </c>
      <c r="I1575" s="224">
        <v>4250</v>
      </c>
      <c r="J1575" s="224">
        <v>4200</v>
      </c>
      <c r="K1575" s="237"/>
    </row>
    <row r="1576" spans="1:11">
      <c r="A1576" s="191">
        <v>41009</v>
      </c>
      <c r="B1576" s="217">
        <v>4250</v>
      </c>
      <c r="C1576" s="191">
        <v>40368</v>
      </c>
      <c r="D1576" s="224">
        <v>-39</v>
      </c>
      <c r="E1576" s="224">
        <v>-450.75</v>
      </c>
      <c r="F1576" s="224">
        <v>-436.7</v>
      </c>
      <c r="G1576" s="224">
        <v>-395</v>
      </c>
      <c r="H1576" s="191">
        <v>41050</v>
      </c>
      <c r="I1576" s="224">
        <v>4250</v>
      </c>
      <c r="J1576" s="224">
        <v>4200</v>
      </c>
      <c r="K1576" s="237"/>
    </row>
    <row r="1577" spans="1:11">
      <c r="A1577" s="191">
        <v>41008</v>
      </c>
      <c r="B1577" s="217">
        <v>4250</v>
      </c>
      <c r="C1577" s="191">
        <v>40367</v>
      </c>
      <c r="D1577" s="224">
        <v>-39</v>
      </c>
      <c r="E1577" s="224">
        <v>-491</v>
      </c>
      <c r="F1577" s="224">
        <v>-477</v>
      </c>
      <c r="G1577" s="224">
        <v>-443.5</v>
      </c>
      <c r="H1577" s="191">
        <v>41047</v>
      </c>
      <c r="I1577" s="224">
        <v>4250</v>
      </c>
      <c r="J1577" s="224">
        <v>4200</v>
      </c>
      <c r="K1577" s="237"/>
    </row>
    <row r="1578" spans="1:11">
      <c r="A1578" s="191">
        <v>41005</v>
      </c>
      <c r="B1578" s="217">
        <v>4250</v>
      </c>
      <c r="C1578" s="191">
        <v>40366</v>
      </c>
      <c r="D1578" s="224">
        <v>-39</v>
      </c>
      <c r="E1578" s="224">
        <v>-491</v>
      </c>
      <c r="F1578" s="224">
        <v>-541.4</v>
      </c>
      <c r="G1578" s="224">
        <v>-507.9</v>
      </c>
      <c r="H1578" s="191">
        <v>41046</v>
      </c>
      <c r="I1578" s="224">
        <v>4250</v>
      </c>
      <c r="J1578" s="224">
        <v>4200</v>
      </c>
      <c r="K1578" s="237"/>
    </row>
    <row r="1579" spans="1:11">
      <c r="A1579" s="191">
        <v>41004</v>
      </c>
      <c r="B1579" s="217">
        <v>4250</v>
      </c>
      <c r="C1579" s="191">
        <v>40365</v>
      </c>
      <c r="D1579" s="224">
        <v>-39</v>
      </c>
      <c r="E1579" s="224">
        <v>-491</v>
      </c>
      <c r="F1579" s="224">
        <v>-581.65</v>
      </c>
      <c r="G1579" s="224">
        <v>-540.1</v>
      </c>
      <c r="H1579" s="191">
        <v>41045</v>
      </c>
      <c r="I1579" s="224">
        <v>4250</v>
      </c>
      <c r="J1579" s="224">
        <v>4200</v>
      </c>
      <c r="K1579" s="237"/>
    </row>
    <row r="1580" spans="1:11">
      <c r="A1580" s="191">
        <v>40998</v>
      </c>
      <c r="B1580" s="217">
        <v>4250</v>
      </c>
      <c r="C1580" s="191">
        <v>40364</v>
      </c>
      <c r="D1580" s="224">
        <v>-30.75</v>
      </c>
      <c r="E1580" s="224">
        <v>-491</v>
      </c>
      <c r="F1580" s="224">
        <v>-573.4</v>
      </c>
      <c r="G1580" s="224">
        <v>-540.1</v>
      </c>
      <c r="H1580" s="191">
        <v>41044</v>
      </c>
      <c r="I1580" s="224">
        <v>4250</v>
      </c>
      <c r="J1580" s="224">
        <v>4200</v>
      </c>
      <c r="K1580" s="237"/>
    </row>
    <row r="1581" spans="1:11">
      <c r="A1581" s="191">
        <v>40997</v>
      </c>
      <c r="B1581" s="217">
        <v>4250</v>
      </c>
      <c r="C1581" s="191">
        <v>40361</v>
      </c>
      <c r="D1581" s="224">
        <v>-30.75</v>
      </c>
      <c r="E1581" s="224">
        <v>-491</v>
      </c>
      <c r="F1581" s="224">
        <v>-560.20000000000005</v>
      </c>
      <c r="G1581" s="224">
        <v>-515.35</v>
      </c>
      <c r="H1581" s="191">
        <v>41043</v>
      </c>
      <c r="I1581" s="224">
        <v>4250</v>
      </c>
      <c r="J1581" s="224">
        <v>4200</v>
      </c>
      <c r="K1581" s="237"/>
    </row>
    <row r="1582" spans="1:11">
      <c r="A1582" s="191">
        <v>40996</v>
      </c>
      <c r="B1582" s="217">
        <v>4250</v>
      </c>
      <c r="C1582" s="191">
        <v>40360</v>
      </c>
      <c r="D1582" s="224">
        <v>-30.75</v>
      </c>
      <c r="E1582" s="224">
        <v>-491</v>
      </c>
      <c r="F1582" s="224">
        <v>-527.79999999999995</v>
      </c>
      <c r="G1582" s="224">
        <v>-499.25</v>
      </c>
      <c r="H1582" s="191">
        <v>41040</v>
      </c>
      <c r="I1582" s="224">
        <v>4250</v>
      </c>
      <c r="J1582" s="224">
        <v>4200</v>
      </c>
      <c r="K1582" s="237"/>
    </row>
    <row r="1583" spans="1:11">
      <c r="A1583" s="191">
        <v>40995</v>
      </c>
      <c r="B1583" s="217">
        <v>4250</v>
      </c>
      <c r="C1583" s="191">
        <v>40359</v>
      </c>
      <c r="D1583" s="224">
        <v>-30.75</v>
      </c>
      <c r="E1583" s="224">
        <v>-491</v>
      </c>
      <c r="F1583" s="224">
        <v>-527.79999999999995</v>
      </c>
      <c r="G1583" s="224">
        <v>-499.25</v>
      </c>
      <c r="H1583" s="191">
        <v>41039</v>
      </c>
      <c r="I1583" s="224">
        <v>4250</v>
      </c>
      <c r="J1583" s="224">
        <v>4200</v>
      </c>
      <c r="K1583" s="237"/>
    </row>
    <row r="1584" spans="1:11">
      <c r="A1584" s="191">
        <v>40994</v>
      </c>
      <c r="B1584" s="217">
        <v>4250</v>
      </c>
      <c r="C1584" s="191">
        <v>40358</v>
      </c>
      <c r="D1584" s="224">
        <v>-22.5</v>
      </c>
      <c r="E1584" s="224">
        <v>-491</v>
      </c>
      <c r="F1584" s="224">
        <v>-512.95000000000005</v>
      </c>
      <c r="G1584" s="224">
        <v>-491</v>
      </c>
      <c r="H1584" s="191">
        <v>41038</v>
      </c>
      <c r="I1584" s="224">
        <v>4250</v>
      </c>
      <c r="J1584" s="224">
        <v>4200</v>
      </c>
      <c r="K1584" s="237"/>
    </row>
    <row r="1585" spans="1:11">
      <c r="A1585" s="191">
        <v>40991</v>
      </c>
      <c r="B1585" s="217">
        <v>4250</v>
      </c>
      <c r="C1585" s="191">
        <v>40354</v>
      </c>
      <c r="D1585" s="224">
        <v>-22.5</v>
      </c>
      <c r="E1585" s="224">
        <v>-482.95</v>
      </c>
      <c r="F1585" s="224">
        <v>-512.95000000000005</v>
      </c>
      <c r="G1585" s="224">
        <v>-450.75</v>
      </c>
      <c r="H1585" s="191">
        <v>41037</v>
      </c>
      <c r="I1585" s="224">
        <v>4250</v>
      </c>
      <c r="J1585" s="224">
        <v>4200</v>
      </c>
      <c r="K1585" s="237"/>
    </row>
    <row r="1586" spans="1:11">
      <c r="A1586" s="191">
        <v>40990</v>
      </c>
      <c r="B1586" s="217">
        <v>4250</v>
      </c>
      <c r="C1586" s="191">
        <v>40353</v>
      </c>
      <c r="D1586" s="224">
        <v>-22.5</v>
      </c>
      <c r="E1586" s="224">
        <v>-482.95</v>
      </c>
      <c r="F1586" s="224">
        <v>-512.95000000000005</v>
      </c>
      <c r="G1586" s="224">
        <v>-450.75</v>
      </c>
      <c r="H1586" s="191">
        <v>41036</v>
      </c>
      <c r="I1586" s="224">
        <v>4250</v>
      </c>
      <c r="J1586" s="224">
        <v>4200</v>
      </c>
      <c r="K1586" s="237"/>
    </row>
    <row r="1587" spans="1:11">
      <c r="A1587" s="191">
        <v>40989</v>
      </c>
      <c r="B1587" s="217">
        <v>4250</v>
      </c>
      <c r="C1587" s="191">
        <v>40352</v>
      </c>
      <c r="D1587" s="224">
        <v>-22.5</v>
      </c>
      <c r="E1587" s="224">
        <v>-482.95</v>
      </c>
      <c r="F1587" s="224">
        <v>-512.95000000000005</v>
      </c>
      <c r="G1587" s="224">
        <v>-450.75</v>
      </c>
      <c r="H1587" s="191">
        <v>41033</v>
      </c>
      <c r="I1587" s="224">
        <v>4250</v>
      </c>
      <c r="J1587" s="224">
        <v>4200</v>
      </c>
      <c r="K1587" s="237"/>
    </row>
    <row r="1588" spans="1:11">
      <c r="A1588" s="191">
        <v>40988</v>
      </c>
      <c r="B1588" s="217">
        <v>4250</v>
      </c>
      <c r="C1588" s="191">
        <v>40351</v>
      </c>
      <c r="D1588" s="224">
        <v>-22.5</v>
      </c>
      <c r="E1588" s="224">
        <v>-482.95</v>
      </c>
      <c r="F1588" s="224">
        <v>-512.95000000000005</v>
      </c>
      <c r="G1588" s="224">
        <v>-450.75</v>
      </c>
      <c r="H1588" s="191">
        <v>41032</v>
      </c>
      <c r="I1588" s="224">
        <v>4250</v>
      </c>
      <c r="J1588" s="224">
        <v>4200</v>
      </c>
      <c r="K1588" s="237"/>
    </row>
    <row r="1589" spans="1:11">
      <c r="A1589" s="191">
        <v>40987</v>
      </c>
      <c r="B1589" s="217">
        <v>4250</v>
      </c>
      <c r="C1589" s="191">
        <v>40347</v>
      </c>
      <c r="D1589" s="224">
        <v>-22.5</v>
      </c>
      <c r="E1589" s="224">
        <v>-555.4</v>
      </c>
      <c r="F1589" s="224">
        <v>-577.54999999999995</v>
      </c>
      <c r="G1589" s="224">
        <v>-607.1</v>
      </c>
      <c r="H1589" s="191">
        <v>41031</v>
      </c>
      <c r="I1589" s="224">
        <v>4250</v>
      </c>
      <c r="J1589" s="224">
        <v>4200</v>
      </c>
      <c r="K1589" s="237"/>
    </row>
    <row r="1590" spans="1:11">
      <c r="A1590" s="191">
        <v>40984</v>
      </c>
      <c r="B1590" s="217">
        <v>4250</v>
      </c>
      <c r="C1590" s="191">
        <v>40346</v>
      </c>
      <c r="D1590" s="224">
        <v>-22.5</v>
      </c>
      <c r="E1590" s="224">
        <v>-555.4</v>
      </c>
      <c r="F1590" s="224">
        <v>-577.54999999999995</v>
      </c>
      <c r="G1590" s="224">
        <v>-607.1</v>
      </c>
      <c r="H1590" s="191">
        <v>41027</v>
      </c>
      <c r="I1590" s="224">
        <v>4250</v>
      </c>
      <c r="J1590" s="224">
        <v>3950</v>
      </c>
      <c r="K1590" s="237"/>
    </row>
    <row r="1591" spans="1:11">
      <c r="A1591" s="191">
        <v>40983</v>
      </c>
      <c r="B1591" s="217">
        <v>4250</v>
      </c>
      <c r="C1591" s="191">
        <v>40340</v>
      </c>
      <c r="D1591" s="224">
        <v>-62.75</v>
      </c>
      <c r="E1591" s="224">
        <v>-555.4</v>
      </c>
      <c r="F1591" s="224">
        <v>-601.70000000000005</v>
      </c>
      <c r="G1591" s="224">
        <v>-679.75</v>
      </c>
      <c r="H1591" s="191">
        <v>41026</v>
      </c>
      <c r="I1591" s="224">
        <v>4250</v>
      </c>
      <c r="J1591" s="224">
        <v>3950</v>
      </c>
      <c r="K1591" s="237"/>
    </row>
    <row r="1592" spans="1:11">
      <c r="A1592" s="191">
        <v>40982</v>
      </c>
      <c r="B1592" s="217">
        <v>4250</v>
      </c>
      <c r="C1592" s="191">
        <v>40339</v>
      </c>
      <c r="D1592" s="224">
        <v>-62.75</v>
      </c>
      <c r="E1592" s="224">
        <v>-555.4</v>
      </c>
      <c r="F1592" s="224">
        <v>-601.70000000000005</v>
      </c>
      <c r="G1592" s="224">
        <v>-679.75</v>
      </c>
      <c r="H1592" s="191">
        <v>41025</v>
      </c>
      <c r="I1592" s="224">
        <v>4250</v>
      </c>
      <c r="J1592" s="224">
        <v>3950</v>
      </c>
      <c r="K1592" s="237"/>
    </row>
    <row r="1593" spans="1:11">
      <c r="A1593" s="191">
        <v>40981</v>
      </c>
      <c r="B1593" s="217">
        <v>4250</v>
      </c>
      <c r="C1593" s="191">
        <v>40338</v>
      </c>
      <c r="D1593" s="224">
        <v>-62.75</v>
      </c>
      <c r="E1593" s="224">
        <v>-555.4</v>
      </c>
      <c r="F1593" s="224">
        <v>-588.5</v>
      </c>
      <c r="G1593" s="224">
        <v>-631.25</v>
      </c>
      <c r="H1593" s="191">
        <v>41024</v>
      </c>
      <c r="I1593" s="224">
        <v>4250</v>
      </c>
      <c r="J1593" s="224">
        <v>3950</v>
      </c>
      <c r="K1593" s="237"/>
    </row>
    <row r="1594" spans="1:11">
      <c r="A1594" s="191">
        <v>40980</v>
      </c>
      <c r="B1594" s="217">
        <v>4250</v>
      </c>
      <c r="C1594" s="191">
        <v>40337</v>
      </c>
      <c r="D1594" s="224">
        <v>-62.75</v>
      </c>
      <c r="E1594" s="224">
        <v>-555.4</v>
      </c>
      <c r="F1594" s="224">
        <v>-588.5</v>
      </c>
      <c r="G1594" s="224">
        <v>-631.25</v>
      </c>
      <c r="H1594" s="191">
        <v>41023</v>
      </c>
      <c r="I1594" s="224">
        <v>4250</v>
      </c>
      <c r="J1594" s="224">
        <v>3950</v>
      </c>
      <c r="K1594" s="237"/>
    </row>
    <row r="1595" spans="1:11">
      <c r="A1595" s="191">
        <v>40977</v>
      </c>
      <c r="B1595" s="217">
        <v>4250</v>
      </c>
      <c r="C1595" s="191">
        <v>40336</v>
      </c>
      <c r="D1595" s="224">
        <v>-54.5</v>
      </c>
      <c r="E1595" s="224">
        <v>-555.4</v>
      </c>
      <c r="F1595" s="224">
        <v>-588.5</v>
      </c>
      <c r="G1595" s="224">
        <v>-631.25</v>
      </c>
      <c r="H1595" s="191">
        <v>41022</v>
      </c>
      <c r="I1595" s="224">
        <v>4250</v>
      </c>
      <c r="J1595" s="224">
        <v>3950</v>
      </c>
      <c r="K1595" s="237"/>
    </row>
    <row r="1596" spans="1:11">
      <c r="A1596" s="191">
        <v>40976</v>
      </c>
      <c r="B1596" s="217">
        <v>4120</v>
      </c>
      <c r="C1596" s="191">
        <v>40333</v>
      </c>
      <c r="D1596" s="224">
        <v>-46.25</v>
      </c>
      <c r="E1596" s="224">
        <v>-498.45</v>
      </c>
      <c r="F1596" s="224">
        <v>-580.25</v>
      </c>
      <c r="G1596" s="224">
        <v>-574.5</v>
      </c>
      <c r="H1596" s="191">
        <v>41019</v>
      </c>
      <c r="I1596" s="224">
        <v>4250</v>
      </c>
      <c r="J1596" s="224">
        <v>3950</v>
      </c>
      <c r="K1596" s="237"/>
    </row>
    <row r="1597" spans="1:11">
      <c r="A1597" s="191">
        <v>40975</v>
      </c>
      <c r="B1597" s="217">
        <v>4120</v>
      </c>
      <c r="C1597" s="191">
        <v>40332</v>
      </c>
      <c r="D1597" s="224">
        <v>-46.25</v>
      </c>
      <c r="E1597" s="224">
        <v>-450.15</v>
      </c>
      <c r="F1597" s="224">
        <v>-564.35</v>
      </c>
      <c r="G1597" s="224">
        <v>-587.70000000000005</v>
      </c>
      <c r="H1597" s="191">
        <v>41018</v>
      </c>
      <c r="I1597" s="224">
        <v>4150</v>
      </c>
      <c r="J1597" s="224">
        <v>3950</v>
      </c>
      <c r="K1597" s="237"/>
    </row>
    <row r="1598" spans="1:11">
      <c r="A1598" s="191">
        <v>40974</v>
      </c>
      <c r="B1598" s="217">
        <v>4120</v>
      </c>
      <c r="C1598" s="191">
        <v>40330</v>
      </c>
      <c r="D1598" s="224">
        <v>-46.25</v>
      </c>
      <c r="E1598" s="224">
        <v>-450.15</v>
      </c>
      <c r="F1598" s="224">
        <v>-564.35</v>
      </c>
      <c r="G1598" s="224">
        <v>-563.54999999999995</v>
      </c>
      <c r="H1598" s="191">
        <v>41017</v>
      </c>
      <c r="I1598" s="224">
        <v>4150</v>
      </c>
      <c r="J1598" s="224">
        <v>3950</v>
      </c>
      <c r="K1598" s="237"/>
    </row>
    <row r="1599" spans="1:11">
      <c r="A1599" s="191">
        <v>40973</v>
      </c>
      <c r="B1599" s="217">
        <v>4120</v>
      </c>
      <c r="C1599" s="191">
        <v>40329</v>
      </c>
      <c r="D1599" s="224">
        <v>-29.5</v>
      </c>
      <c r="E1599" s="224">
        <v>-450.15</v>
      </c>
      <c r="F1599" s="224">
        <v>-564.35</v>
      </c>
      <c r="G1599" s="224">
        <v>-555.29999999999995</v>
      </c>
      <c r="H1599" s="191">
        <v>41016</v>
      </c>
      <c r="I1599" s="224">
        <v>4150</v>
      </c>
      <c r="J1599" s="224">
        <v>3950</v>
      </c>
      <c r="K1599" s="237"/>
    </row>
    <row r="1600" spans="1:11">
      <c r="A1600" s="191">
        <v>40970</v>
      </c>
      <c r="B1600" s="217">
        <v>4120</v>
      </c>
      <c r="C1600" s="191">
        <v>40326</v>
      </c>
      <c r="D1600" s="224">
        <v>-29.5</v>
      </c>
      <c r="E1600" s="224">
        <v>-416</v>
      </c>
      <c r="F1600" s="224">
        <v>-467.75</v>
      </c>
      <c r="G1600" s="224">
        <v>-547.04999999999995</v>
      </c>
      <c r="H1600" s="191">
        <v>41015</v>
      </c>
      <c r="I1600" s="224">
        <v>4150</v>
      </c>
      <c r="J1600" s="224">
        <v>3950</v>
      </c>
      <c r="K1600" s="237"/>
    </row>
    <row r="1601" spans="1:11">
      <c r="A1601" s="191">
        <v>40969</v>
      </c>
      <c r="B1601" s="217">
        <v>4120</v>
      </c>
      <c r="C1601" s="191">
        <v>40324</v>
      </c>
      <c r="D1601" s="224">
        <v>-29.5</v>
      </c>
      <c r="E1601" s="224">
        <v>-416</v>
      </c>
      <c r="F1601" s="224">
        <v>-467.75</v>
      </c>
      <c r="G1601" s="224">
        <v>-547.04999999999995</v>
      </c>
      <c r="H1601" s="191">
        <v>41012</v>
      </c>
      <c r="I1601" s="224">
        <v>4150</v>
      </c>
      <c r="J1601" s="224">
        <v>3950</v>
      </c>
      <c r="K1601" s="237"/>
    </row>
    <row r="1602" spans="1:11">
      <c r="A1602" s="191">
        <v>40968</v>
      </c>
      <c r="B1602" s="217">
        <v>4120</v>
      </c>
      <c r="C1602" s="191">
        <v>40323</v>
      </c>
      <c r="D1602" s="224">
        <v>-29.5</v>
      </c>
      <c r="E1602" s="224">
        <v>-416</v>
      </c>
      <c r="F1602" s="224">
        <v>-467.75</v>
      </c>
      <c r="G1602" s="224">
        <v>-530.95000000000005</v>
      </c>
      <c r="H1602" s="191">
        <v>41011</v>
      </c>
      <c r="I1602" s="224">
        <v>4150</v>
      </c>
      <c r="J1602" s="224">
        <v>3950</v>
      </c>
      <c r="K1602" s="237"/>
    </row>
    <row r="1603" spans="1:11">
      <c r="A1603" s="191">
        <v>40967</v>
      </c>
      <c r="B1603" s="217">
        <v>4120</v>
      </c>
      <c r="C1603" s="191">
        <v>40322</v>
      </c>
      <c r="D1603" s="224">
        <v>-40.950000000000003</v>
      </c>
      <c r="E1603" s="224">
        <v>-307.25</v>
      </c>
      <c r="F1603" s="224">
        <v>-379</v>
      </c>
      <c r="G1603" s="224">
        <v>-456</v>
      </c>
      <c r="H1603" s="191">
        <v>41010</v>
      </c>
      <c r="I1603" s="224">
        <v>4150</v>
      </c>
      <c r="J1603" s="224">
        <v>3950</v>
      </c>
      <c r="K1603" s="237"/>
    </row>
    <row r="1604" spans="1:11">
      <c r="A1604" s="191">
        <v>40966</v>
      </c>
      <c r="B1604" s="217">
        <v>4120</v>
      </c>
      <c r="C1604" s="191">
        <v>40319</v>
      </c>
      <c r="D1604" s="224">
        <v>-40.950000000000003</v>
      </c>
      <c r="E1604" s="224">
        <v>-307.25</v>
      </c>
      <c r="F1604" s="224">
        <v>-370.75</v>
      </c>
      <c r="G1604" s="224">
        <v>-415.75</v>
      </c>
      <c r="H1604" s="191">
        <v>41009</v>
      </c>
      <c r="I1604" s="224">
        <v>4150</v>
      </c>
      <c r="J1604" s="224">
        <v>3950</v>
      </c>
      <c r="K1604" s="237"/>
    </row>
    <row r="1605" spans="1:11">
      <c r="A1605" s="191">
        <v>40963</v>
      </c>
      <c r="B1605" s="217">
        <v>4120</v>
      </c>
      <c r="C1605" s="191">
        <v>40318</v>
      </c>
      <c r="D1605" s="224">
        <v>-112.65</v>
      </c>
      <c r="E1605" s="224">
        <v>-343.1</v>
      </c>
      <c r="F1605" s="224">
        <v>-420.75</v>
      </c>
      <c r="G1605" s="224">
        <v>-455.75</v>
      </c>
      <c r="H1605" s="191">
        <v>41008</v>
      </c>
      <c r="I1605" s="224">
        <v>4150</v>
      </c>
      <c r="J1605" s="224">
        <v>3950</v>
      </c>
      <c r="K1605" s="237"/>
    </row>
    <row r="1606" spans="1:11">
      <c r="A1606" s="191">
        <v>40962</v>
      </c>
      <c r="B1606" s="217">
        <v>4120</v>
      </c>
      <c r="C1606" s="191">
        <v>40316</v>
      </c>
      <c r="D1606" s="224">
        <v>-120.9</v>
      </c>
      <c r="E1606" s="224">
        <v>-343.1</v>
      </c>
      <c r="F1606" s="224">
        <v>-429</v>
      </c>
      <c r="G1606" s="224">
        <v>-423.75</v>
      </c>
      <c r="H1606" s="191">
        <v>41005</v>
      </c>
      <c r="I1606" s="224">
        <v>4150</v>
      </c>
      <c r="J1606" s="224">
        <v>3950</v>
      </c>
      <c r="K1606" s="237"/>
    </row>
    <row r="1607" spans="1:11">
      <c r="A1607" s="191">
        <v>40961</v>
      </c>
      <c r="B1607" s="217">
        <v>4120</v>
      </c>
      <c r="C1607" s="191">
        <v>40315</v>
      </c>
      <c r="D1607" s="224">
        <v>-88.5</v>
      </c>
      <c r="E1607" s="224">
        <v>-318.75</v>
      </c>
      <c r="F1607" s="224">
        <v>-412.5</v>
      </c>
      <c r="G1607" s="224">
        <v>-415.5</v>
      </c>
      <c r="H1607" s="191">
        <v>41004</v>
      </c>
      <c r="I1607" s="224">
        <v>4150</v>
      </c>
      <c r="J1607" s="224">
        <v>3950</v>
      </c>
      <c r="K1607" s="237"/>
    </row>
    <row r="1608" spans="1:11">
      <c r="A1608" s="191">
        <v>40960</v>
      </c>
      <c r="B1608" s="217">
        <v>4120</v>
      </c>
      <c r="C1608" s="191">
        <v>40312</v>
      </c>
      <c r="D1608" s="224">
        <v>-80.25</v>
      </c>
      <c r="E1608" s="224">
        <v>-286.35000000000002</v>
      </c>
      <c r="F1608" s="224">
        <v>-372.25</v>
      </c>
      <c r="G1608" s="224">
        <v>-399</v>
      </c>
      <c r="H1608" s="191">
        <v>41000</v>
      </c>
      <c r="I1608" s="224">
        <v>4150</v>
      </c>
      <c r="J1608" s="224">
        <v>3950</v>
      </c>
      <c r="K1608" s="237"/>
    </row>
    <row r="1609" spans="1:11">
      <c r="A1609" s="191">
        <v>40959</v>
      </c>
      <c r="B1609" s="217">
        <v>4120</v>
      </c>
      <c r="C1609" s="191">
        <v>40311</v>
      </c>
      <c r="D1609" s="224">
        <v>-80.25</v>
      </c>
      <c r="E1609" s="224">
        <v>-286.35000000000002</v>
      </c>
      <c r="F1609" s="224">
        <v>-388.15</v>
      </c>
      <c r="G1609" s="224">
        <v>-374.85</v>
      </c>
      <c r="H1609" s="191">
        <v>40999</v>
      </c>
      <c r="I1609" s="224">
        <v>4150</v>
      </c>
      <c r="J1609" s="224">
        <v>3950</v>
      </c>
      <c r="K1609" s="237"/>
    </row>
    <row r="1610" spans="1:11">
      <c r="A1610" s="191">
        <v>40956</v>
      </c>
      <c r="B1610" s="217">
        <v>4120</v>
      </c>
      <c r="C1610" s="191">
        <v>40310</v>
      </c>
      <c r="D1610" s="224">
        <v>-80.25</v>
      </c>
      <c r="E1610" s="224">
        <v>-286.35000000000002</v>
      </c>
      <c r="F1610" s="224">
        <v>-388.15</v>
      </c>
      <c r="G1610" s="224">
        <v>-374.85</v>
      </c>
      <c r="H1610" s="191">
        <v>40998</v>
      </c>
      <c r="I1610" s="224">
        <v>4150</v>
      </c>
      <c r="J1610" s="224">
        <v>3950</v>
      </c>
      <c r="K1610" s="237"/>
    </row>
    <row r="1611" spans="1:11">
      <c r="A1611" s="191">
        <v>40955</v>
      </c>
      <c r="B1611" s="217">
        <v>4120</v>
      </c>
      <c r="C1611" s="191">
        <v>40309</v>
      </c>
      <c r="D1611" s="224">
        <v>-80.25</v>
      </c>
      <c r="E1611" s="224">
        <v>-286.35000000000002</v>
      </c>
      <c r="F1611" s="224">
        <v>-388.15</v>
      </c>
      <c r="G1611" s="224">
        <v>-374.85</v>
      </c>
      <c r="H1611" s="191">
        <v>40997</v>
      </c>
      <c r="I1611" s="224">
        <v>4150</v>
      </c>
      <c r="J1611" s="224">
        <v>3950</v>
      </c>
      <c r="K1611" s="237"/>
    </row>
    <row r="1612" spans="1:11">
      <c r="A1612" s="191">
        <v>40954</v>
      </c>
      <c r="B1612" s="217">
        <v>4120</v>
      </c>
      <c r="C1612" s="191">
        <v>40308</v>
      </c>
      <c r="D1612" s="224">
        <v>-80.25</v>
      </c>
      <c r="E1612" s="224">
        <v>-286.35000000000002</v>
      </c>
      <c r="F1612" s="224">
        <v>-388.15</v>
      </c>
      <c r="G1612" s="224">
        <v>-374.85</v>
      </c>
      <c r="H1612" s="191">
        <v>40996</v>
      </c>
      <c r="I1612" s="224">
        <v>4150</v>
      </c>
      <c r="J1612" s="224">
        <v>3950</v>
      </c>
      <c r="K1612" s="237"/>
    </row>
    <row r="1613" spans="1:11">
      <c r="A1613" s="191">
        <v>40953</v>
      </c>
      <c r="B1613" s="217">
        <v>4120</v>
      </c>
      <c r="C1613" s="191">
        <v>40305</v>
      </c>
      <c r="D1613" s="224">
        <v>-80.25</v>
      </c>
      <c r="E1613" s="224">
        <v>-246.1</v>
      </c>
      <c r="F1613" s="224">
        <v>-323.75</v>
      </c>
      <c r="G1613" s="224">
        <v>-358.75</v>
      </c>
      <c r="H1613" s="191">
        <v>40995</v>
      </c>
      <c r="I1613" s="224">
        <v>4150</v>
      </c>
      <c r="J1613" s="224">
        <v>3950</v>
      </c>
      <c r="K1613" s="237"/>
    </row>
    <row r="1614" spans="1:11">
      <c r="A1614" s="191">
        <v>40952</v>
      </c>
      <c r="B1614" s="217">
        <v>4120</v>
      </c>
      <c r="C1614" s="191">
        <v>40304</v>
      </c>
      <c r="D1614" s="224">
        <v>-80.25</v>
      </c>
      <c r="E1614" s="224">
        <v>-229.6</v>
      </c>
      <c r="F1614" s="224">
        <v>-315.5</v>
      </c>
      <c r="G1614" s="224">
        <v>-302</v>
      </c>
      <c r="H1614" s="191">
        <v>40994</v>
      </c>
      <c r="I1614" s="224">
        <v>4150</v>
      </c>
      <c r="J1614" s="224">
        <v>3950</v>
      </c>
      <c r="K1614" s="237"/>
    </row>
    <row r="1615" spans="1:11">
      <c r="A1615" s="191">
        <v>40949</v>
      </c>
      <c r="B1615" s="217">
        <v>4120</v>
      </c>
      <c r="C1615" s="191">
        <v>40303</v>
      </c>
      <c r="D1615" s="224">
        <v>-80.25</v>
      </c>
      <c r="E1615" s="224">
        <v>-229.6</v>
      </c>
      <c r="F1615" s="224">
        <v>-315.5</v>
      </c>
      <c r="G1615" s="224">
        <v>-302</v>
      </c>
      <c r="H1615" s="191">
        <v>40991</v>
      </c>
      <c r="I1615" s="224">
        <v>4150</v>
      </c>
      <c r="J1615" s="224">
        <v>3950</v>
      </c>
      <c r="K1615" s="237"/>
    </row>
    <row r="1616" spans="1:11">
      <c r="A1616" s="191">
        <v>40948</v>
      </c>
      <c r="B1616" s="217">
        <v>4120</v>
      </c>
      <c r="C1616" s="191">
        <v>40282</v>
      </c>
      <c r="D1616" s="224">
        <v>-118.5</v>
      </c>
      <c r="E1616" s="224">
        <v>-270.25</v>
      </c>
      <c r="F1616" s="224">
        <v>-323.75</v>
      </c>
      <c r="G1616" s="224">
        <v>-302</v>
      </c>
      <c r="H1616" s="191">
        <v>40990</v>
      </c>
      <c r="I1616" s="224">
        <v>4150</v>
      </c>
      <c r="J1616" s="224">
        <v>3950</v>
      </c>
      <c r="K1616" s="237"/>
    </row>
    <row r="1617" spans="1:11">
      <c r="A1617" s="191">
        <v>40947</v>
      </c>
      <c r="B1617" s="217">
        <v>4120</v>
      </c>
      <c r="C1617" s="191">
        <v>40280</v>
      </c>
      <c r="D1617" s="224">
        <v>-118.5</v>
      </c>
      <c r="E1617" s="224">
        <v>-270.25</v>
      </c>
      <c r="F1617" s="224">
        <v>-323.75</v>
      </c>
      <c r="G1617" s="224">
        <v>-302</v>
      </c>
      <c r="H1617" s="191">
        <v>40989</v>
      </c>
      <c r="I1617" s="224">
        <v>4150</v>
      </c>
      <c r="J1617" s="224">
        <v>3950</v>
      </c>
      <c r="K1617" s="237"/>
    </row>
    <row r="1618" spans="1:11">
      <c r="A1618" s="191">
        <v>40946</v>
      </c>
      <c r="B1618" s="217">
        <v>4120</v>
      </c>
      <c r="C1618" s="191">
        <v>40275</v>
      </c>
      <c r="D1618" s="224">
        <v>-118.5</v>
      </c>
      <c r="E1618" s="224">
        <v>-270.25</v>
      </c>
      <c r="F1618" s="224">
        <v>-323.75</v>
      </c>
      <c r="G1618" s="224">
        <v>-342.25</v>
      </c>
      <c r="H1618" s="191">
        <v>40988</v>
      </c>
      <c r="I1618" s="224">
        <v>4150</v>
      </c>
      <c r="J1618" s="224">
        <v>3950</v>
      </c>
      <c r="K1618" s="237"/>
    </row>
    <row r="1619" spans="1:11">
      <c r="A1619" s="191">
        <v>40945</v>
      </c>
      <c r="B1619" s="217">
        <v>4120</v>
      </c>
      <c r="C1619" s="191">
        <v>40274</v>
      </c>
      <c r="D1619" s="224">
        <v>-151.5</v>
      </c>
      <c r="E1619" s="224">
        <v>-286.75</v>
      </c>
      <c r="F1619" s="224">
        <v>-333.2</v>
      </c>
      <c r="G1619" s="224">
        <v>-350.5</v>
      </c>
      <c r="H1619" s="191">
        <v>40987</v>
      </c>
      <c r="I1619" s="224">
        <v>4150</v>
      </c>
      <c r="J1619" s="224">
        <v>3950</v>
      </c>
      <c r="K1619" s="237"/>
    </row>
    <row r="1620" spans="1:11">
      <c r="A1620" s="191">
        <v>40942</v>
      </c>
      <c r="B1620" s="217">
        <v>4120</v>
      </c>
      <c r="C1620" s="191">
        <v>40270</v>
      </c>
      <c r="D1620" s="224">
        <v>-151.5</v>
      </c>
      <c r="E1620" s="224">
        <v>-286.75</v>
      </c>
      <c r="F1620" s="224">
        <v>-333.2</v>
      </c>
      <c r="G1620" s="224">
        <v>-326.75</v>
      </c>
      <c r="H1620" s="191">
        <v>40984</v>
      </c>
      <c r="I1620" s="224">
        <v>4150</v>
      </c>
      <c r="J1620" s="224">
        <v>3950</v>
      </c>
      <c r="K1620" s="237"/>
    </row>
    <row r="1621" spans="1:11">
      <c r="A1621" s="191">
        <v>40941</v>
      </c>
      <c r="B1621" s="217">
        <v>4120</v>
      </c>
      <c r="C1621" s="191">
        <v>40269</v>
      </c>
      <c r="D1621" s="224">
        <v>-151.5</v>
      </c>
      <c r="E1621" s="224">
        <v>-286.75</v>
      </c>
      <c r="F1621" s="224">
        <v>-333.2</v>
      </c>
      <c r="G1621" s="224">
        <v>-326.75</v>
      </c>
      <c r="H1621" s="191">
        <v>40983</v>
      </c>
      <c r="I1621" s="224">
        <v>4150</v>
      </c>
      <c r="J1621" s="224">
        <v>3950</v>
      </c>
      <c r="K1621" s="237"/>
    </row>
    <row r="1622" spans="1:11">
      <c r="A1622" s="191">
        <v>40940</v>
      </c>
      <c r="B1622" s="217">
        <v>4120</v>
      </c>
      <c r="C1622" s="191">
        <v>40268</v>
      </c>
      <c r="D1622" s="224">
        <v>-151.5</v>
      </c>
      <c r="E1622" s="224">
        <v>-286.75</v>
      </c>
      <c r="F1622" s="224">
        <v>-333.2</v>
      </c>
      <c r="G1622" s="224">
        <v>-286.5</v>
      </c>
      <c r="H1622" s="191">
        <v>40982</v>
      </c>
      <c r="I1622" s="224">
        <v>4150</v>
      </c>
      <c r="J1622" s="224">
        <v>3900</v>
      </c>
      <c r="K1622" s="237"/>
    </row>
    <row r="1623" spans="1:11">
      <c r="A1623" s="191">
        <v>40939</v>
      </c>
      <c r="B1623" s="217">
        <v>4120</v>
      </c>
      <c r="C1623" s="191">
        <v>40267</v>
      </c>
      <c r="D1623" s="224">
        <v>-151.5</v>
      </c>
      <c r="E1623" s="224">
        <v>-295</v>
      </c>
      <c r="F1623" s="224">
        <v>-340.25</v>
      </c>
      <c r="G1623" s="224">
        <v>-303</v>
      </c>
      <c r="H1623" s="191">
        <v>40981</v>
      </c>
      <c r="I1623" s="224">
        <v>4150</v>
      </c>
      <c r="J1623" s="224">
        <v>3900</v>
      </c>
      <c r="K1623" s="237"/>
    </row>
    <row r="1624" spans="1:11">
      <c r="A1624" s="191">
        <v>40938</v>
      </c>
      <c r="B1624" s="217">
        <v>4120</v>
      </c>
      <c r="C1624" s="191">
        <v>40266</v>
      </c>
      <c r="D1624" s="224">
        <v>-151.5</v>
      </c>
      <c r="E1624" s="224">
        <v>-295</v>
      </c>
      <c r="F1624" s="224">
        <v>-340.25</v>
      </c>
      <c r="G1624" s="224">
        <v>-343.25</v>
      </c>
      <c r="H1624" s="191">
        <v>40980</v>
      </c>
      <c r="I1624" s="224">
        <v>4150</v>
      </c>
      <c r="J1624" s="224">
        <v>3900</v>
      </c>
      <c r="K1624" s="237"/>
    </row>
    <row r="1625" spans="1:11">
      <c r="A1625" s="191">
        <v>40928</v>
      </c>
      <c r="B1625" s="217">
        <v>4120</v>
      </c>
      <c r="C1625" s="191">
        <v>40252</v>
      </c>
      <c r="D1625" s="224">
        <v>-151.5</v>
      </c>
      <c r="E1625" s="224">
        <v>-322.64999999999998</v>
      </c>
      <c r="F1625" s="224">
        <v>-382</v>
      </c>
      <c r="G1625" s="224">
        <v>-437.25</v>
      </c>
      <c r="H1625" s="191">
        <v>40977</v>
      </c>
      <c r="I1625" s="224">
        <v>4150</v>
      </c>
      <c r="J1625" s="224">
        <v>3900</v>
      </c>
      <c r="K1625" s="237"/>
    </row>
    <row r="1626" spans="1:11">
      <c r="A1626" s="191">
        <v>40927</v>
      </c>
      <c r="B1626" s="217">
        <v>4120</v>
      </c>
      <c r="C1626" s="191">
        <v>40249</v>
      </c>
      <c r="D1626" s="224">
        <v>-151.5</v>
      </c>
      <c r="E1626" s="224">
        <v>-322.64999999999998</v>
      </c>
      <c r="F1626" s="224">
        <v>-341.75</v>
      </c>
      <c r="G1626" s="224">
        <v>-348.5</v>
      </c>
      <c r="H1626" s="191">
        <v>40976</v>
      </c>
      <c r="I1626" s="224">
        <v>4150</v>
      </c>
      <c r="J1626" s="224">
        <v>3900</v>
      </c>
      <c r="K1626" s="237"/>
    </row>
    <row r="1627" spans="1:11">
      <c r="A1627" s="191">
        <v>40926</v>
      </c>
      <c r="B1627" s="217">
        <v>4120</v>
      </c>
      <c r="C1627" s="191">
        <v>40246</v>
      </c>
      <c r="D1627" s="224">
        <v>-94.75</v>
      </c>
      <c r="E1627" s="224">
        <v>-298.5</v>
      </c>
      <c r="F1627" s="224">
        <v>-341.75</v>
      </c>
      <c r="G1627" s="224">
        <v>-348.5</v>
      </c>
      <c r="H1627" s="191">
        <v>40975</v>
      </c>
      <c r="I1627" s="224">
        <v>4150</v>
      </c>
      <c r="J1627" s="224">
        <v>3900</v>
      </c>
      <c r="K1627" s="237"/>
    </row>
    <row r="1628" spans="1:11">
      <c r="A1628" s="191">
        <v>40925</v>
      </c>
      <c r="B1628" s="217">
        <v>4120</v>
      </c>
      <c r="C1628" s="191">
        <v>40245</v>
      </c>
      <c r="D1628" s="224">
        <v>-111.25</v>
      </c>
      <c r="E1628" s="224">
        <v>-258.25</v>
      </c>
      <c r="F1628" s="224">
        <v>-341.75</v>
      </c>
      <c r="G1628" s="224">
        <v>-356.75</v>
      </c>
      <c r="H1628" s="191">
        <v>40974</v>
      </c>
      <c r="I1628" s="224">
        <v>4150</v>
      </c>
      <c r="J1628" s="224">
        <v>3900</v>
      </c>
      <c r="K1628" s="237"/>
    </row>
    <row r="1629" spans="1:11">
      <c r="A1629" s="191">
        <v>40924</v>
      </c>
      <c r="B1629" s="217">
        <v>4120</v>
      </c>
      <c r="C1629" s="191">
        <v>40240</v>
      </c>
      <c r="D1629" s="224">
        <v>-111.25</v>
      </c>
      <c r="E1629" s="224">
        <v>-177.75</v>
      </c>
      <c r="F1629" s="224">
        <v>-261.25</v>
      </c>
      <c r="G1629" s="224">
        <v>-268</v>
      </c>
      <c r="H1629" s="191">
        <v>40973</v>
      </c>
      <c r="I1629" s="224">
        <v>4150</v>
      </c>
      <c r="J1629" s="224">
        <v>3900</v>
      </c>
      <c r="K1629" s="237"/>
    </row>
    <row r="1630" spans="1:11">
      <c r="A1630" s="191">
        <v>40921</v>
      </c>
      <c r="B1630" s="217">
        <v>4120</v>
      </c>
      <c r="C1630" s="191">
        <v>40239</v>
      </c>
      <c r="D1630" s="224">
        <v>-111.25</v>
      </c>
      <c r="E1630" s="224">
        <v>-177.75</v>
      </c>
      <c r="F1630" s="224">
        <v>-261.25</v>
      </c>
      <c r="G1630" s="224">
        <v>-268</v>
      </c>
      <c r="H1630" s="191">
        <v>40970</v>
      </c>
      <c r="I1630" s="224">
        <v>4150</v>
      </c>
      <c r="J1630" s="224">
        <v>3850</v>
      </c>
      <c r="K1630" s="237"/>
    </row>
    <row r="1631" spans="1:11">
      <c r="A1631" s="191">
        <v>40920</v>
      </c>
      <c r="B1631" s="217">
        <v>4120</v>
      </c>
      <c r="C1631" s="191">
        <v>40238</v>
      </c>
      <c r="D1631" s="224">
        <v>-111.25</v>
      </c>
      <c r="E1631" s="224">
        <v>-127.75</v>
      </c>
      <c r="F1631" s="224">
        <v>-103</v>
      </c>
      <c r="G1631" s="224">
        <v>-151.5</v>
      </c>
      <c r="H1631" s="191">
        <v>40969</v>
      </c>
      <c r="I1631" s="224">
        <v>4150</v>
      </c>
      <c r="J1631" s="224">
        <v>3850</v>
      </c>
      <c r="K1631" s="237"/>
    </row>
    <row r="1632" spans="1:11">
      <c r="A1632" s="191">
        <v>40919</v>
      </c>
      <c r="B1632" s="217">
        <v>4120</v>
      </c>
      <c r="C1632" s="191">
        <v>40234</v>
      </c>
      <c r="D1632" s="224">
        <v>-111.25</v>
      </c>
      <c r="E1632" s="224">
        <v>-177.75</v>
      </c>
      <c r="F1632" s="224">
        <v>-103</v>
      </c>
      <c r="G1632" s="224">
        <v>-161.25</v>
      </c>
      <c r="H1632" s="191">
        <v>40968</v>
      </c>
      <c r="I1632" s="224">
        <v>4150</v>
      </c>
      <c r="J1632" s="224">
        <v>3850</v>
      </c>
      <c r="K1632" s="237"/>
    </row>
    <row r="1633" spans="1:11">
      <c r="A1633" s="191">
        <v>40918</v>
      </c>
      <c r="B1633" s="217">
        <v>4120</v>
      </c>
      <c r="C1633" s="191">
        <v>40232</v>
      </c>
      <c r="D1633" s="224">
        <v>-141.25</v>
      </c>
      <c r="E1633" s="224">
        <v>-177.75</v>
      </c>
      <c r="F1633" s="224">
        <v>-143.25</v>
      </c>
      <c r="G1633" s="224">
        <v>-211.25</v>
      </c>
      <c r="H1633" s="191">
        <v>40967</v>
      </c>
      <c r="I1633" s="224">
        <v>4150</v>
      </c>
      <c r="J1633" s="224">
        <v>3850</v>
      </c>
      <c r="K1633" s="237"/>
    </row>
    <row r="1634" spans="1:11">
      <c r="A1634" s="191">
        <v>40917</v>
      </c>
      <c r="B1634" s="217">
        <v>4120</v>
      </c>
      <c r="C1634" s="191">
        <v>40211</v>
      </c>
      <c r="D1634" s="224">
        <v>-141.25</v>
      </c>
      <c r="E1634" s="224">
        <v>-162.25</v>
      </c>
      <c r="F1634" s="224">
        <v>-374.75</v>
      </c>
      <c r="G1634" s="224">
        <v>-328.55</v>
      </c>
      <c r="H1634" s="191">
        <v>40966</v>
      </c>
      <c r="I1634" s="224">
        <v>4150</v>
      </c>
      <c r="J1634" s="224">
        <v>3850</v>
      </c>
      <c r="K1634" s="237"/>
    </row>
    <row r="1635" spans="1:11">
      <c r="A1635" s="191">
        <v>40914</v>
      </c>
      <c r="B1635" s="217">
        <v>4120</v>
      </c>
      <c r="C1635" s="191">
        <v>40204</v>
      </c>
      <c r="D1635" s="224">
        <v>-68</v>
      </c>
      <c r="E1635" s="224">
        <v>-112.72</v>
      </c>
      <c r="F1635" s="224">
        <v>-180.75</v>
      </c>
      <c r="G1635" s="224">
        <v>-263.25</v>
      </c>
      <c r="H1635" s="191">
        <v>40963</v>
      </c>
      <c r="I1635" s="224">
        <v>4150</v>
      </c>
      <c r="J1635" s="224">
        <v>3850</v>
      </c>
      <c r="K1635" s="237"/>
    </row>
    <row r="1636" spans="1:11">
      <c r="A1636" s="191">
        <v>40913</v>
      </c>
      <c r="B1636" s="217">
        <v>4120</v>
      </c>
      <c r="C1636" s="191">
        <v>40199</v>
      </c>
      <c r="D1636" s="224">
        <v>-68</v>
      </c>
      <c r="E1636" s="224">
        <v>-112.72</v>
      </c>
      <c r="F1636" s="224">
        <v>-180.75</v>
      </c>
      <c r="G1636" s="224">
        <v>-126.5</v>
      </c>
      <c r="H1636" s="191">
        <v>40962</v>
      </c>
      <c r="I1636" s="224">
        <v>4150</v>
      </c>
      <c r="J1636" s="224">
        <v>3850</v>
      </c>
      <c r="K1636" s="237"/>
    </row>
    <row r="1637" spans="1:11">
      <c r="A1637" s="191">
        <v>40912</v>
      </c>
      <c r="B1637" s="217">
        <v>4120</v>
      </c>
      <c r="C1637" s="191">
        <v>40198</v>
      </c>
      <c r="D1637" s="224">
        <v>-43.85</v>
      </c>
      <c r="E1637" s="224">
        <v>-23.6</v>
      </c>
      <c r="F1637" s="224">
        <v>-124</v>
      </c>
      <c r="G1637" s="224">
        <v>-78</v>
      </c>
      <c r="H1637" s="191">
        <v>40961</v>
      </c>
      <c r="I1637" s="224">
        <v>4150</v>
      </c>
      <c r="J1637" s="224">
        <v>3850</v>
      </c>
      <c r="K1637" s="237"/>
    </row>
    <row r="1638" spans="1:11">
      <c r="A1638" s="191">
        <v>40907</v>
      </c>
      <c r="B1638" s="217">
        <v>4120</v>
      </c>
      <c r="C1638" s="191">
        <v>40196</v>
      </c>
      <c r="D1638" s="224">
        <v>-27.75</v>
      </c>
      <c r="E1638" s="224">
        <v>26.4</v>
      </c>
      <c r="F1638" s="224">
        <v>-33.75</v>
      </c>
      <c r="G1638" s="224">
        <v>22</v>
      </c>
      <c r="H1638" s="191">
        <v>40960</v>
      </c>
      <c r="I1638" s="224">
        <v>4150</v>
      </c>
      <c r="J1638" s="224">
        <v>3850</v>
      </c>
      <c r="K1638" s="237"/>
    </row>
    <row r="1639" spans="1:11">
      <c r="A1639" s="191">
        <v>40906</v>
      </c>
      <c r="B1639" s="217">
        <v>4120</v>
      </c>
      <c r="C1639" s="191">
        <v>40189</v>
      </c>
      <c r="D1639" s="224">
        <v>-19.5</v>
      </c>
      <c r="E1639" s="224">
        <v>67.25</v>
      </c>
      <c r="F1639" s="224">
        <v>48.75</v>
      </c>
      <c r="G1639" s="224">
        <v>168.5</v>
      </c>
      <c r="H1639" s="191">
        <v>40959</v>
      </c>
      <c r="I1639" s="224">
        <v>4150</v>
      </c>
      <c r="J1639" s="224">
        <v>3850</v>
      </c>
      <c r="K1639" s="237"/>
    </row>
    <row r="1640" spans="1:11">
      <c r="A1640" s="191">
        <v>40905</v>
      </c>
      <c r="B1640" s="217">
        <v>4120</v>
      </c>
      <c r="C1640" s="191">
        <v>40185</v>
      </c>
      <c r="D1640" s="224">
        <v>-19.5</v>
      </c>
      <c r="E1640" s="224">
        <v>51.15</v>
      </c>
      <c r="F1640" s="224">
        <v>48.75</v>
      </c>
      <c r="G1640" s="224">
        <v>218</v>
      </c>
      <c r="H1640" s="191">
        <v>40956</v>
      </c>
      <c r="I1640" s="224">
        <v>4150</v>
      </c>
      <c r="J1640" s="224">
        <v>3800</v>
      </c>
      <c r="K1640" s="237"/>
    </row>
    <row r="1641" spans="1:11">
      <c r="A1641" s="191">
        <v>40904</v>
      </c>
      <c r="B1641" s="217">
        <v>4120</v>
      </c>
      <c r="C1641" s="191">
        <v>40183</v>
      </c>
      <c r="D1641" s="224">
        <v>-27.75</v>
      </c>
      <c r="E1641" s="224">
        <v>42.9</v>
      </c>
      <c r="F1641" s="224">
        <v>15.75</v>
      </c>
      <c r="G1641" s="224">
        <v>193.25</v>
      </c>
      <c r="H1641" s="191">
        <v>40955</v>
      </c>
      <c r="I1641" s="224">
        <v>4150</v>
      </c>
      <c r="J1641" s="224">
        <v>3800</v>
      </c>
      <c r="K1641" s="237"/>
    </row>
    <row r="1642" spans="1:11">
      <c r="A1642" s="191">
        <v>40903</v>
      </c>
      <c r="B1642" s="217">
        <v>4120</v>
      </c>
      <c r="C1642" s="191">
        <v>40178</v>
      </c>
      <c r="D1642" s="224">
        <v>12.5</v>
      </c>
      <c r="E1642" s="224">
        <v>91</v>
      </c>
      <c r="F1642" s="224">
        <v>15.75</v>
      </c>
      <c r="G1642" s="224">
        <v>176.75</v>
      </c>
      <c r="H1642" s="191">
        <v>40954</v>
      </c>
      <c r="I1642" s="224">
        <v>4150</v>
      </c>
      <c r="J1642" s="224">
        <v>3800</v>
      </c>
      <c r="K1642" s="237"/>
    </row>
    <row r="1643" spans="1:11">
      <c r="A1643" s="191">
        <v>40900</v>
      </c>
      <c r="B1643" s="217">
        <v>4120</v>
      </c>
      <c r="C1643" s="191">
        <v>40176</v>
      </c>
      <c r="D1643" s="224">
        <v>12.5</v>
      </c>
      <c r="E1643" s="224">
        <v>91</v>
      </c>
      <c r="F1643" s="224">
        <v>15.75</v>
      </c>
      <c r="G1643" s="224">
        <v>176.75</v>
      </c>
      <c r="H1643" s="191">
        <v>40953</v>
      </c>
      <c r="I1643" s="224">
        <v>4150</v>
      </c>
      <c r="J1643" s="224">
        <v>3800</v>
      </c>
      <c r="K1643" s="237"/>
    </row>
    <row r="1644" spans="1:11">
      <c r="A1644" s="191">
        <v>40899</v>
      </c>
      <c r="B1644" s="217">
        <v>4120</v>
      </c>
      <c r="C1644" s="191">
        <v>40172</v>
      </c>
      <c r="D1644" s="224">
        <v>12.5</v>
      </c>
      <c r="E1644" s="224">
        <v>123</v>
      </c>
      <c r="F1644" s="224">
        <v>88</v>
      </c>
      <c r="G1644" s="224">
        <v>120</v>
      </c>
      <c r="H1644" s="191">
        <v>40952</v>
      </c>
      <c r="I1644" s="224">
        <v>4150</v>
      </c>
      <c r="J1644" s="224">
        <v>3750</v>
      </c>
      <c r="K1644" s="237"/>
    </row>
    <row r="1645" spans="1:11">
      <c r="A1645" s="191">
        <v>40898</v>
      </c>
      <c r="B1645" s="217">
        <v>4120</v>
      </c>
      <c r="C1645" s="191">
        <v>40170</v>
      </c>
      <c r="D1645" s="224">
        <v>52.75</v>
      </c>
      <c r="E1645" s="224">
        <v>147.35</v>
      </c>
      <c r="F1645" s="224">
        <v>128.25</v>
      </c>
      <c r="G1645" s="224">
        <v>200.5</v>
      </c>
      <c r="H1645" s="191">
        <v>40949</v>
      </c>
      <c r="I1645" s="224">
        <v>4150</v>
      </c>
      <c r="J1645" s="224">
        <v>3750</v>
      </c>
      <c r="K1645" s="237"/>
    </row>
    <row r="1646" spans="1:11">
      <c r="A1646" s="191">
        <v>40897</v>
      </c>
      <c r="B1646" s="217">
        <v>4120</v>
      </c>
      <c r="C1646" s="191">
        <v>40169</v>
      </c>
      <c r="D1646" s="224">
        <v>52.75</v>
      </c>
      <c r="E1646" s="224">
        <v>147.35</v>
      </c>
      <c r="F1646" s="224">
        <v>128.25</v>
      </c>
      <c r="G1646" s="224">
        <v>200.5</v>
      </c>
      <c r="H1646" s="191">
        <v>40948</v>
      </c>
      <c r="I1646" s="224">
        <v>4150</v>
      </c>
      <c r="J1646" s="224">
        <v>3750</v>
      </c>
      <c r="K1646" s="237"/>
    </row>
    <row r="1647" spans="1:11">
      <c r="A1647" s="191">
        <v>40896</v>
      </c>
      <c r="B1647" s="217">
        <v>4120</v>
      </c>
      <c r="C1647" s="191">
        <v>40163</v>
      </c>
      <c r="D1647" s="224">
        <v>113</v>
      </c>
      <c r="E1647" s="224">
        <v>212.35</v>
      </c>
      <c r="F1647" s="224">
        <v>193.05</v>
      </c>
      <c r="G1647" s="224">
        <v>273.75</v>
      </c>
      <c r="H1647" s="191">
        <v>40947</v>
      </c>
      <c r="I1647" s="224">
        <v>4150</v>
      </c>
      <c r="J1647" s="224">
        <v>3750</v>
      </c>
      <c r="K1647" s="237"/>
    </row>
    <row r="1648" spans="1:11">
      <c r="A1648" s="191">
        <v>40893</v>
      </c>
      <c r="B1648" s="217">
        <v>4120</v>
      </c>
      <c r="C1648" s="191">
        <v>40162</v>
      </c>
      <c r="D1648" s="224">
        <v>113</v>
      </c>
      <c r="E1648" s="224">
        <v>212.35</v>
      </c>
      <c r="F1648" s="224">
        <v>193.05</v>
      </c>
      <c r="G1648" s="224">
        <v>273.75</v>
      </c>
      <c r="H1648" s="191">
        <v>40946</v>
      </c>
      <c r="I1648" s="224">
        <v>4150</v>
      </c>
      <c r="J1648" s="224">
        <v>3750</v>
      </c>
      <c r="K1648" s="237"/>
    </row>
    <row r="1649" spans="1:11">
      <c r="A1649" s="191">
        <v>40892</v>
      </c>
      <c r="B1649" s="217">
        <v>4120</v>
      </c>
      <c r="C1649" s="191">
        <v>40158</v>
      </c>
      <c r="D1649" s="224">
        <v>113</v>
      </c>
      <c r="E1649" s="224">
        <v>276.75</v>
      </c>
      <c r="F1649" s="224">
        <v>225.65</v>
      </c>
      <c r="G1649" s="224">
        <v>290.25</v>
      </c>
      <c r="H1649" s="191">
        <v>40945</v>
      </c>
      <c r="I1649" s="224">
        <v>4150</v>
      </c>
      <c r="J1649" s="224">
        <v>3750</v>
      </c>
      <c r="K1649" s="237"/>
    </row>
    <row r="1650" spans="1:11">
      <c r="A1650" s="191">
        <v>40891</v>
      </c>
      <c r="B1650" s="217">
        <v>4120</v>
      </c>
      <c r="C1650" s="191">
        <v>40157</v>
      </c>
      <c r="D1650" s="224">
        <v>113</v>
      </c>
      <c r="E1650" s="224">
        <v>276.75</v>
      </c>
      <c r="F1650" s="224">
        <v>225.65</v>
      </c>
      <c r="G1650" s="224">
        <v>290.25</v>
      </c>
      <c r="H1650" s="191">
        <v>40942</v>
      </c>
      <c r="I1650" s="224">
        <v>4150</v>
      </c>
      <c r="J1650" s="224">
        <v>3750</v>
      </c>
      <c r="K1650" s="237"/>
    </row>
    <row r="1651" spans="1:11">
      <c r="A1651" s="191">
        <v>40890</v>
      </c>
      <c r="B1651" s="217">
        <v>4120</v>
      </c>
      <c r="C1651" s="191">
        <v>40156</v>
      </c>
      <c r="D1651" s="224">
        <v>113</v>
      </c>
      <c r="E1651" s="224">
        <v>180.5</v>
      </c>
      <c r="F1651" s="224">
        <v>217.4</v>
      </c>
      <c r="G1651" s="224">
        <v>322.25</v>
      </c>
      <c r="H1651" s="191">
        <v>40941</v>
      </c>
      <c r="I1651" s="224">
        <v>4150</v>
      </c>
      <c r="J1651" s="224">
        <v>3750</v>
      </c>
      <c r="K1651" s="237"/>
    </row>
    <row r="1652" spans="1:11">
      <c r="A1652" s="191">
        <v>40889</v>
      </c>
      <c r="B1652" s="217">
        <v>4120</v>
      </c>
      <c r="C1652" s="191">
        <v>40154</v>
      </c>
      <c r="D1652" s="224">
        <v>113</v>
      </c>
      <c r="E1652" s="224">
        <v>268.35000000000002</v>
      </c>
      <c r="F1652" s="224">
        <v>217.4</v>
      </c>
      <c r="G1652" s="224">
        <v>322.25</v>
      </c>
      <c r="H1652" s="191">
        <v>40940</v>
      </c>
      <c r="I1652" s="224">
        <v>4150</v>
      </c>
      <c r="J1652" s="224">
        <v>3750</v>
      </c>
      <c r="K1652" s="237"/>
    </row>
    <row r="1653" spans="1:11">
      <c r="A1653" s="191">
        <v>40886</v>
      </c>
      <c r="B1653" s="217">
        <v>4120</v>
      </c>
      <c r="C1653" s="191">
        <v>40149</v>
      </c>
      <c r="D1653" s="224">
        <v>231.25</v>
      </c>
      <c r="E1653" s="224">
        <v>278.25</v>
      </c>
      <c r="F1653" s="224">
        <v>299</v>
      </c>
      <c r="G1653" s="224">
        <v>307.25</v>
      </c>
      <c r="H1653" s="191">
        <v>40939</v>
      </c>
      <c r="I1653" s="224">
        <v>4150</v>
      </c>
      <c r="J1653" s="224">
        <v>3750</v>
      </c>
      <c r="K1653" s="237"/>
    </row>
    <row r="1654" spans="1:11">
      <c r="A1654" s="191">
        <v>40885</v>
      </c>
      <c r="B1654" s="217">
        <v>4120</v>
      </c>
      <c r="C1654" s="191">
        <v>40148</v>
      </c>
      <c r="D1654" s="224">
        <v>231.25</v>
      </c>
      <c r="E1654" s="224">
        <v>278.25</v>
      </c>
      <c r="F1654" s="224">
        <v>299</v>
      </c>
      <c r="G1654" s="224">
        <v>307.25</v>
      </c>
      <c r="H1654" s="191">
        <v>40938</v>
      </c>
      <c r="I1654" s="224">
        <v>4150</v>
      </c>
      <c r="J1654" s="224">
        <v>3750</v>
      </c>
      <c r="K1654" s="237"/>
    </row>
    <row r="1655" spans="1:11">
      <c r="A1655" s="191">
        <v>40884</v>
      </c>
      <c r="B1655" s="217">
        <v>4120</v>
      </c>
      <c r="C1655" s="191">
        <v>40147</v>
      </c>
      <c r="D1655" s="224">
        <v>231.25</v>
      </c>
      <c r="E1655" s="224">
        <v>278.25</v>
      </c>
      <c r="F1655" s="224">
        <v>299</v>
      </c>
      <c r="G1655" s="224">
        <v>299</v>
      </c>
      <c r="H1655" s="191">
        <v>40937</v>
      </c>
      <c r="I1655" s="224">
        <v>4150</v>
      </c>
      <c r="J1655" s="224">
        <v>3750</v>
      </c>
      <c r="K1655" s="237"/>
    </row>
    <row r="1656" spans="1:11">
      <c r="A1656" s="191">
        <v>40883</v>
      </c>
      <c r="B1656" s="217">
        <v>4120</v>
      </c>
      <c r="C1656" s="191">
        <v>40144</v>
      </c>
      <c r="D1656" s="224">
        <v>155.5</v>
      </c>
      <c r="E1656" s="224">
        <v>195.75</v>
      </c>
      <c r="F1656" s="224">
        <v>299</v>
      </c>
      <c r="G1656" s="224">
        <v>299</v>
      </c>
      <c r="H1656" s="191">
        <v>40929</v>
      </c>
      <c r="I1656" s="224">
        <v>4150</v>
      </c>
      <c r="J1656" s="224">
        <v>3750</v>
      </c>
      <c r="K1656" s="237"/>
    </row>
    <row r="1657" spans="1:11">
      <c r="A1657" s="191">
        <v>40882</v>
      </c>
      <c r="B1657" s="217">
        <v>4120</v>
      </c>
      <c r="C1657" s="191">
        <v>40143</v>
      </c>
      <c r="D1657" s="224">
        <v>155.5</v>
      </c>
      <c r="E1657" s="224">
        <v>195.75</v>
      </c>
      <c r="F1657" s="224">
        <v>307.25</v>
      </c>
      <c r="G1657" s="224">
        <v>355.75</v>
      </c>
      <c r="H1657" s="191">
        <v>40928</v>
      </c>
      <c r="I1657" s="224">
        <v>4150</v>
      </c>
      <c r="J1657" s="224">
        <v>3750</v>
      </c>
      <c r="K1657" s="237"/>
    </row>
    <row r="1658" spans="1:11">
      <c r="A1658" s="191">
        <v>40879</v>
      </c>
      <c r="B1658" s="217">
        <v>4120</v>
      </c>
      <c r="C1658" s="191">
        <v>40142</v>
      </c>
      <c r="D1658" s="224">
        <v>115.25</v>
      </c>
      <c r="E1658" s="224">
        <v>195.75</v>
      </c>
      <c r="F1658" s="224">
        <v>290.75</v>
      </c>
      <c r="G1658" s="224">
        <v>339.25</v>
      </c>
      <c r="H1658" s="191">
        <v>40927</v>
      </c>
      <c r="I1658" s="224">
        <v>4150</v>
      </c>
      <c r="J1658" s="224">
        <v>3750</v>
      </c>
      <c r="K1658" s="237"/>
    </row>
    <row r="1659" spans="1:11">
      <c r="A1659" s="191">
        <v>40878</v>
      </c>
      <c r="B1659" s="217">
        <v>4120</v>
      </c>
      <c r="C1659" s="191">
        <v>40141</v>
      </c>
      <c r="D1659" s="224">
        <v>115.25</v>
      </c>
      <c r="E1659" s="224">
        <v>195.75</v>
      </c>
      <c r="F1659" s="224">
        <v>274.25</v>
      </c>
      <c r="G1659" s="224">
        <v>339.25</v>
      </c>
      <c r="H1659" s="191">
        <v>40926</v>
      </c>
      <c r="I1659" s="224">
        <v>4150</v>
      </c>
      <c r="J1659" s="224">
        <v>3750</v>
      </c>
      <c r="K1659" s="237"/>
    </row>
    <row r="1660" spans="1:11">
      <c r="A1660" s="191">
        <v>40877</v>
      </c>
      <c r="B1660" s="217">
        <v>4120</v>
      </c>
      <c r="C1660" s="191">
        <v>40140</v>
      </c>
      <c r="D1660" s="224">
        <v>115.25</v>
      </c>
      <c r="E1660" s="224">
        <v>187.5</v>
      </c>
      <c r="F1660" s="224">
        <v>257.75</v>
      </c>
      <c r="G1660" s="224">
        <v>339.25</v>
      </c>
      <c r="H1660" s="191">
        <v>40925</v>
      </c>
      <c r="I1660" s="224">
        <v>4150</v>
      </c>
      <c r="J1660" s="224">
        <v>3750</v>
      </c>
      <c r="K1660" s="237"/>
    </row>
    <row r="1661" spans="1:11">
      <c r="A1661" s="191">
        <v>40876</v>
      </c>
      <c r="B1661" s="217">
        <v>4120</v>
      </c>
      <c r="C1661" s="191">
        <v>40134</v>
      </c>
      <c r="D1661" s="224">
        <v>58.5</v>
      </c>
      <c r="E1661" s="224">
        <v>190.5</v>
      </c>
      <c r="F1661" s="224">
        <v>172</v>
      </c>
      <c r="G1661" s="224">
        <v>212.25</v>
      </c>
      <c r="H1661" s="191">
        <v>40924</v>
      </c>
      <c r="I1661" s="224">
        <v>4150</v>
      </c>
      <c r="J1661" s="224">
        <v>3750</v>
      </c>
      <c r="K1661" s="237"/>
    </row>
    <row r="1662" spans="1:11">
      <c r="A1662" s="191">
        <v>40875</v>
      </c>
      <c r="B1662" s="217">
        <v>4120</v>
      </c>
      <c r="C1662" s="191">
        <v>40127</v>
      </c>
      <c r="D1662" s="224">
        <v>42</v>
      </c>
      <c r="E1662" s="224">
        <v>174</v>
      </c>
      <c r="F1662" s="224">
        <v>155.5</v>
      </c>
      <c r="G1662" s="224">
        <v>187.3</v>
      </c>
      <c r="H1662" s="191">
        <v>40921</v>
      </c>
      <c r="I1662" s="224">
        <v>4150</v>
      </c>
      <c r="J1662" s="224">
        <v>3750</v>
      </c>
      <c r="K1662" s="237"/>
    </row>
    <row r="1663" spans="1:11">
      <c r="A1663" s="191">
        <v>40872</v>
      </c>
      <c r="B1663" s="217">
        <v>4120</v>
      </c>
      <c r="C1663" s="191">
        <v>40123</v>
      </c>
      <c r="D1663" s="224">
        <v>42</v>
      </c>
      <c r="E1663" s="224">
        <v>214.25</v>
      </c>
      <c r="F1663" s="224">
        <v>179.25</v>
      </c>
      <c r="G1663" s="224">
        <v>243.45</v>
      </c>
      <c r="H1663" s="191">
        <v>40920</v>
      </c>
      <c r="I1663" s="224">
        <v>4150</v>
      </c>
      <c r="J1663" s="224">
        <v>3750</v>
      </c>
      <c r="K1663" s="237"/>
    </row>
    <row r="1664" spans="1:11">
      <c r="A1664" s="191">
        <v>40871</v>
      </c>
      <c r="B1664" s="217">
        <v>4120</v>
      </c>
      <c r="C1664" s="191">
        <v>40122</v>
      </c>
      <c r="D1664" s="224">
        <v>42</v>
      </c>
      <c r="E1664" s="224">
        <v>214.25</v>
      </c>
      <c r="F1664" s="224">
        <v>179.25</v>
      </c>
      <c r="G1664" s="224">
        <v>243.45</v>
      </c>
      <c r="H1664" s="191">
        <v>40919</v>
      </c>
      <c r="I1664" s="224">
        <v>4150</v>
      </c>
      <c r="J1664" s="224">
        <v>3750</v>
      </c>
      <c r="K1664" s="237"/>
    </row>
    <row r="1665" spans="1:11">
      <c r="A1665" s="191">
        <v>40870</v>
      </c>
      <c r="B1665" s="217">
        <v>4120</v>
      </c>
      <c r="C1665" s="191">
        <v>40114</v>
      </c>
      <c r="D1665" s="224">
        <v>82</v>
      </c>
      <c r="E1665" s="224">
        <v>326.5</v>
      </c>
      <c r="F1665" s="224">
        <v>261.25</v>
      </c>
      <c r="G1665" s="224">
        <v>253</v>
      </c>
      <c r="H1665" s="191">
        <v>40918</v>
      </c>
      <c r="I1665" s="224">
        <v>4150</v>
      </c>
      <c r="J1665" s="224">
        <v>3750</v>
      </c>
      <c r="K1665" s="237"/>
    </row>
    <row r="1666" spans="1:11">
      <c r="A1666" s="191">
        <v>40869</v>
      </c>
      <c r="B1666" s="217">
        <v>4120</v>
      </c>
      <c r="C1666" s="191">
        <v>40113</v>
      </c>
      <c r="D1666" s="224">
        <v>82</v>
      </c>
      <c r="E1666" s="224">
        <v>326.5</v>
      </c>
      <c r="F1666" s="224">
        <v>261.25</v>
      </c>
      <c r="G1666" s="224">
        <v>253</v>
      </c>
      <c r="H1666" s="191">
        <v>40917</v>
      </c>
      <c r="I1666" s="224">
        <v>4150</v>
      </c>
      <c r="J1666" s="224">
        <v>3750</v>
      </c>
      <c r="K1666" s="237"/>
    </row>
    <row r="1667" spans="1:11">
      <c r="A1667" s="191">
        <v>40868</v>
      </c>
      <c r="B1667" s="217">
        <v>4120</v>
      </c>
      <c r="C1667" s="191">
        <v>40107</v>
      </c>
      <c r="D1667" s="224">
        <v>82</v>
      </c>
      <c r="E1667" s="224">
        <v>326.5</v>
      </c>
      <c r="F1667" s="224">
        <v>266.5</v>
      </c>
      <c r="G1667" s="224">
        <v>258.25</v>
      </c>
      <c r="H1667" s="191">
        <v>40914</v>
      </c>
      <c r="I1667" s="224">
        <v>4150</v>
      </c>
      <c r="J1667" s="224">
        <v>3750</v>
      </c>
      <c r="K1667" s="237"/>
    </row>
    <row r="1668" spans="1:11">
      <c r="A1668" s="191">
        <v>40865</v>
      </c>
      <c r="B1668" s="217">
        <v>4120</v>
      </c>
      <c r="C1668" s="191">
        <v>40101</v>
      </c>
      <c r="D1668" s="224">
        <v>101.75</v>
      </c>
      <c r="E1668" s="224">
        <v>246</v>
      </c>
      <c r="F1668" s="224">
        <v>177.75</v>
      </c>
      <c r="G1668" s="224">
        <v>258.25</v>
      </c>
      <c r="H1668" s="191">
        <v>40913</v>
      </c>
      <c r="I1668" s="224">
        <v>4150</v>
      </c>
      <c r="J1668" s="224">
        <v>3750</v>
      </c>
      <c r="K1668" s="237"/>
    </row>
    <row r="1669" spans="1:11">
      <c r="A1669" s="191">
        <v>40864</v>
      </c>
      <c r="B1669" s="217">
        <v>4120</v>
      </c>
      <c r="C1669" s="191">
        <v>40100</v>
      </c>
      <c r="D1669" s="224">
        <v>101.75</v>
      </c>
      <c r="E1669" s="224">
        <v>246</v>
      </c>
      <c r="F1669" s="224">
        <v>177.75</v>
      </c>
      <c r="G1669" s="224">
        <v>258.25</v>
      </c>
      <c r="H1669" s="191">
        <v>40912</v>
      </c>
      <c r="I1669" s="224">
        <v>4150</v>
      </c>
      <c r="J1669" s="224">
        <v>3750</v>
      </c>
      <c r="K1669" s="237"/>
    </row>
    <row r="1670" spans="1:11">
      <c r="A1670" s="191">
        <v>40863</v>
      </c>
      <c r="B1670" s="217">
        <v>4120</v>
      </c>
      <c r="C1670" s="191">
        <v>40099</v>
      </c>
      <c r="D1670" s="224">
        <v>142</v>
      </c>
      <c r="E1670" s="224">
        <v>246</v>
      </c>
      <c r="F1670" s="224">
        <v>186</v>
      </c>
      <c r="G1670" s="224">
        <v>266.5</v>
      </c>
      <c r="H1670" s="191">
        <v>40908</v>
      </c>
      <c r="I1670" s="224">
        <v>4150</v>
      </c>
      <c r="J1670" s="224">
        <v>3750</v>
      </c>
      <c r="K1670" s="237"/>
    </row>
    <row r="1671" spans="1:11">
      <c r="A1671" s="191">
        <v>40862</v>
      </c>
      <c r="B1671" s="217">
        <v>4120</v>
      </c>
      <c r="C1671" s="191">
        <v>40098</v>
      </c>
      <c r="D1671" s="224">
        <v>101.75</v>
      </c>
      <c r="E1671" s="224">
        <v>165.5</v>
      </c>
      <c r="F1671" s="224">
        <v>186</v>
      </c>
      <c r="G1671" s="224">
        <v>193.85</v>
      </c>
      <c r="H1671" s="191">
        <v>40907</v>
      </c>
      <c r="I1671" s="224">
        <v>4150</v>
      </c>
      <c r="J1671" s="224">
        <v>3750</v>
      </c>
      <c r="K1671" s="237"/>
    </row>
    <row r="1672" spans="1:11">
      <c r="A1672" s="191">
        <v>40861</v>
      </c>
      <c r="B1672" s="217">
        <v>4120</v>
      </c>
      <c r="C1672" s="191">
        <v>40084</v>
      </c>
      <c r="D1672" s="224">
        <v>93.9</v>
      </c>
      <c r="E1672" s="224">
        <v>93.5</v>
      </c>
      <c r="F1672" s="224">
        <v>107.5</v>
      </c>
      <c r="G1672" s="224">
        <v>50.15</v>
      </c>
      <c r="H1672" s="191">
        <v>40906</v>
      </c>
      <c r="I1672" s="224">
        <v>4150</v>
      </c>
      <c r="J1672" s="224">
        <v>3750</v>
      </c>
      <c r="K1672" s="237"/>
    </row>
    <row r="1673" spans="1:11">
      <c r="A1673" s="191">
        <v>40858</v>
      </c>
      <c r="B1673" s="217">
        <v>4120</v>
      </c>
      <c r="C1673" s="191">
        <v>40081</v>
      </c>
      <c r="D1673" s="224">
        <v>93.9</v>
      </c>
      <c r="E1673" s="224">
        <v>93.5</v>
      </c>
      <c r="F1673" s="224">
        <v>107.5</v>
      </c>
      <c r="G1673" s="224">
        <v>50.15</v>
      </c>
      <c r="H1673" s="191">
        <v>40905</v>
      </c>
      <c r="I1673" s="224">
        <v>4150</v>
      </c>
      <c r="J1673" s="224">
        <v>3750</v>
      </c>
      <c r="K1673" s="237"/>
    </row>
    <row r="1674" spans="1:11">
      <c r="A1674" s="191">
        <v>40857</v>
      </c>
      <c r="B1674" s="217">
        <v>4120</v>
      </c>
      <c r="C1674" s="191">
        <v>40073</v>
      </c>
      <c r="D1674" s="224">
        <v>102.15</v>
      </c>
      <c r="E1674" s="224">
        <v>142</v>
      </c>
      <c r="F1674" s="224">
        <v>67.25</v>
      </c>
      <c r="G1674" s="224">
        <v>42.5</v>
      </c>
      <c r="H1674" s="191">
        <v>40904</v>
      </c>
      <c r="I1674" s="224">
        <v>4150</v>
      </c>
      <c r="J1674" s="224">
        <v>3750</v>
      </c>
      <c r="K1674" s="237"/>
    </row>
    <row r="1675" spans="1:11">
      <c r="A1675" s="191">
        <v>40856</v>
      </c>
      <c r="B1675" s="217">
        <v>4120</v>
      </c>
      <c r="C1675" s="191">
        <v>40071</v>
      </c>
      <c r="D1675" s="224">
        <v>102.15</v>
      </c>
      <c r="E1675" s="224">
        <v>150.25</v>
      </c>
      <c r="F1675" s="224">
        <v>67.25</v>
      </c>
      <c r="G1675" s="224">
        <v>42.5</v>
      </c>
      <c r="H1675" s="191">
        <v>40903</v>
      </c>
      <c r="I1675" s="224">
        <v>4150</v>
      </c>
      <c r="J1675" s="224">
        <v>3750</v>
      </c>
      <c r="K1675" s="237"/>
    </row>
    <row r="1676" spans="1:11">
      <c r="A1676" s="191">
        <v>40855</v>
      </c>
      <c r="B1676" s="217">
        <v>4120</v>
      </c>
      <c r="C1676" s="191">
        <v>40065</v>
      </c>
      <c r="D1676" s="224">
        <v>102.15</v>
      </c>
      <c r="E1676" s="224">
        <v>158.5</v>
      </c>
      <c r="F1676" s="224">
        <v>83.75</v>
      </c>
      <c r="G1676" s="224">
        <v>75.5</v>
      </c>
      <c r="H1676" s="191">
        <v>40900</v>
      </c>
      <c r="I1676" s="224">
        <v>4150</v>
      </c>
      <c r="J1676" s="224">
        <v>3750</v>
      </c>
      <c r="K1676" s="237"/>
    </row>
    <row r="1677" spans="1:11">
      <c r="A1677" s="191">
        <v>40854</v>
      </c>
      <c r="B1677" s="217">
        <v>4160</v>
      </c>
      <c r="C1677" s="191">
        <v>40063</v>
      </c>
      <c r="D1677" s="224">
        <v>142.4</v>
      </c>
      <c r="E1677" s="224">
        <v>158.5</v>
      </c>
      <c r="F1677" s="224">
        <v>92</v>
      </c>
      <c r="G1677" s="224">
        <v>67.25</v>
      </c>
      <c r="H1677" s="191">
        <v>40899</v>
      </c>
      <c r="I1677" s="224">
        <v>4150</v>
      </c>
      <c r="J1677" s="224">
        <v>3750</v>
      </c>
      <c r="K1677" s="237"/>
    </row>
    <row r="1678" spans="1:11">
      <c r="A1678" s="191">
        <v>40851</v>
      </c>
      <c r="B1678" s="217">
        <v>4160</v>
      </c>
      <c r="C1678" s="191">
        <v>40057</v>
      </c>
      <c r="D1678" s="224">
        <v>150.65</v>
      </c>
      <c r="E1678" s="224">
        <v>166.75</v>
      </c>
      <c r="F1678" s="224">
        <v>108.5</v>
      </c>
      <c r="G1678" s="224">
        <v>157</v>
      </c>
      <c r="H1678" s="191">
        <v>40898</v>
      </c>
      <c r="I1678" s="224">
        <v>4200</v>
      </c>
      <c r="J1678" s="224">
        <v>3950</v>
      </c>
      <c r="K1678" s="237"/>
    </row>
    <row r="1679" spans="1:11">
      <c r="A1679" s="191">
        <v>40850</v>
      </c>
      <c r="B1679" s="217">
        <v>4160</v>
      </c>
      <c r="C1679" s="191">
        <v>40056</v>
      </c>
      <c r="D1679" s="224">
        <v>150.65</v>
      </c>
      <c r="E1679" s="224">
        <v>166.75</v>
      </c>
      <c r="F1679" s="224">
        <v>116.75</v>
      </c>
      <c r="G1679" s="224">
        <v>205.5</v>
      </c>
      <c r="H1679" s="191">
        <v>40897</v>
      </c>
      <c r="I1679" s="224">
        <v>4200</v>
      </c>
      <c r="J1679" s="224">
        <v>4150</v>
      </c>
      <c r="K1679" s="237"/>
    </row>
    <row r="1680" spans="1:11">
      <c r="A1680" s="191">
        <v>40849</v>
      </c>
      <c r="B1680" s="217">
        <v>4160</v>
      </c>
      <c r="C1680" s="191">
        <v>40053</v>
      </c>
      <c r="D1680" s="224">
        <v>150.65</v>
      </c>
      <c r="E1680" s="224">
        <v>166.75</v>
      </c>
      <c r="F1680" s="224">
        <v>125</v>
      </c>
      <c r="G1680" s="224">
        <v>222</v>
      </c>
      <c r="H1680" s="191">
        <v>40896</v>
      </c>
      <c r="I1680" s="224">
        <v>4200</v>
      </c>
      <c r="J1680" s="224">
        <v>4150</v>
      </c>
      <c r="K1680" s="237"/>
    </row>
    <row r="1681" spans="1:11">
      <c r="A1681" s="191">
        <v>40848</v>
      </c>
      <c r="B1681" s="217">
        <v>4160</v>
      </c>
      <c r="C1681" s="191">
        <v>40052</v>
      </c>
      <c r="D1681" s="224">
        <v>150.65</v>
      </c>
      <c r="E1681" s="224">
        <v>166.75</v>
      </c>
      <c r="F1681" s="224">
        <v>125</v>
      </c>
      <c r="G1681" s="224">
        <v>222</v>
      </c>
      <c r="H1681" s="191">
        <v>40893</v>
      </c>
      <c r="I1681" s="224">
        <v>4200</v>
      </c>
      <c r="J1681" s="224">
        <v>4150</v>
      </c>
      <c r="K1681" s="237"/>
    </row>
    <row r="1682" spans="1:11">
      <c r="A1682" s="191">
        <v>40847</v>
      </c>
      <c r="B1682" s="217">
        <v>4160</v>
      </c>
      <c r="C1682" s="191">
        <v>40051</v>
      </c>
      <c r="D1682" s="224">
        <v>150.65</v>
      </c>
      <c r="E1682" s="224">
        <v>166.75</v>
      </c>
      <c r="F1682" s="224">
        <v>116.75</v>
      </c>
      <c r="G1682" s="224">
        <v>230.25</v>
      </c>
      <c r="H1682" s="191">
        <v>40892</v>
      </c>
      <c r="I1682" s="224">
        <v>4200</v>
      </c>
      <c r="J1682" s="224">
        <v>4150</v>
      </c>
      <c r="K1682" s="237"/>
    </row>
    <row r="1683" spans="1:11">
      <c r="A1683" s="191">
        <v>40844</v>
      </c>
      <c r="B1683" s="217">
        <v>4160</v>
      </c>
      <c r="C1683" s="191">
        <v>40050</v>
      </c>
      <c r="D1683" s="224">
        <v>150.65</v>
      </c>
      <c r="E1683" s="224">
        <v>166.75</v>
      </c>
      <c r="F1683" s="224">
        <v>116.75</v>
      </c>
      <c r="G1683" s="224">
        <v>230.25</v>
      </c>
      <c r="H1683" s="191">
        <v>40891</v>
      </c>
      <c r="I1683" s="224">
        <v>4200</v>
      </c>
      <c r="J1683" s="224">
        <v>4150</v>
      </c>
      <c r="K1683" s="237"/>
    </row>
    <row r="1684" spans="1:11">
      <c r="A1684" s="191">
        <v>40843</v>
      </c>
      <c r="B1684" s="217">
        <v>4160</v>
      </c>
      <c r="C1684" s="191">
        <v>40049</v>
      </c>
      <c r="D1684" s="224">
        <v>150.65</v>
      </c>
      <c r="E1684" s="224">
        <v>166.75</v>
      </c>
      <c r="F1684" s="224">
        <v>116.75</v>
      </c>
      <c r="G1684" s="224">
        <v>246.75</v>
      </c>
      <c r="H1684" s="191">
        <v>40890</v>
      </c>
      <c r="I1684" s="224">
        <v>4200</v>
      </c>
      <c r="J1684" s="224">
        <v>4150</v>
      </c>
      <c r="K1684" s="237"/>
    </row>
    <row r="1685" spans="1:11">
      <c r="A1685" s="191">
        <v>40842</v>
      </c>
      <c r="B1685" s="217">
        <v>4160</v>
      </c>
      <c r="C1685" s="191">
        <v>40046</v>
      </c>
      <c r="D1685" s="224">
        <v>150.65</v>
      </c>
      <c r="E1685" s="224">
        <v>158.5</v>
      </c>
      <c r="F1685" s="224">
        <v>108.5</v>
      </c>
      <c r="G1685" s="224">
        <v>125</v>
      </c>
      <c r="H1685" s="191">
        <v>40889</v>
      </c>
      <c r="I1685" s="224">
        <v>4200</v>
      </c>
      <c r="J1685" s="224">
        <v>4150</v>
      </c>
      <c r="K1685" s="237"/>
    </row>
    <row r="1686" spans="1:11">
      <c r="A1686" s="191">
        <v>40841</v>
      </c>
      <c r="B1686" s="217">
        <v>4160</v>
      </c>
      <c r="C1686" s="191">
        <v>40045</v>
      </c>
      <c r="D1686" s="224">
        <v>150.65</v>
      </c>
      <c r="E1686" s="224">
        <v>158.5</v>
      </c>
      <c r="F1686" s="224">
        <v>108.5</v>
      </c>
      <c r="G1686" s="224">
        <v>125</v>
      </c>
      <c r="H1686" s="191">
        <v>40886</v>
      </c>
      <c r="I1686" s="224">
        <v>4200</v>
      </c>
      <c r="J1686" s="224">
        <v>4150</v>
      </c>
      <c r="K1686" s="237"/>
    </row>
    <row r="1687" spans="1:11">
      <c r="A1687" s="191">
        <v>40840</v>
      </c>
      <c r="B1687" s="217">
        <v>4160</v>
      </c>
      <c r="C1687" s="191">
        <v>40044</v>
      </c>
      <c r="D1687" s="224">
        <v>150.65</v>
      </c>
      <c r="E1687" s="224">
        <v>158.5</v>
      </c>
      <c r="F1687" s="224">
        <v>108.5</v>
      </c>
      <c r="G1687" s="224">
        <v>125</v>
      </c>
      <c r="H1687" s="191">
        <v>40885</v>
      </c>
      <c r="I1687" s="224">
        <v>4200</v>
      </c>
      <c r="J1687" s="224">
        <v>4150</v>
      </c>
      <c r="K1687" s="237"/>
    </row>
    <row r="1688" spans="1:11">
      <c r="A1688" s="191">
        <v>40837</v>
      </c>
      <c r="B1688" s="217">
        <v>4160</v>
      </c>
      <c r="C1688" s="191">
        <v>40043</v>
      </c>
      <c r="D1688" s="224">
        <v>150.65</v>
      </c>
      <c r="E1688" s="224">
        <v>158.5</v>
      </c>
      <c r="F1688" s="224">
        <v>108.5</v>
      </c>
      <c r="G1688" s="224">
        <v>125</v>
      </c>
      <c r="H1688" s="191">
        <v>40884</v>
      </c>
      <c r="I1688" s="224">
        <v>4200</v>
      </c>
      <c r="J1688" s="224">
        <v>4150</v>
      </c>
      <c r="K1688" s="237"/>
    </row>
    <row r="1689" spans="1:11">
      <c r="A1689" s="191">
        <v>40836</v>
      </c>
      <c r="B1689" s="217">
        <v>4160</v>
      </c>
      <c r="C1689" s="191">
        <v>40038</v>
      </c>
      <c r="D1689" s="224">
        <v>150.65</v>
      </c>
      <c r="E1689" s="224">
        <v>295.75</v>
      </c>
      <c r="F1689" s="224">
        <v>230.25</v>
      </c>
      <c r="G1689" s="224">
        <v>278.75</v>
      </c>
      <c r="H1689" s="191">
        <v>40883</v>
      </c>
      <c r="I1689" s="224">
        <v>4200</v>
      </c>
      <c r="J1689" s="224">
        <v>4150</v>
      </c>
      <c r="K1689" s="237"/>
    </row>
    <row r="1690" spans="1:11">
      <c r="A1690" s="191">
        <v>40835</v>
      </c>
      <c r="B1690" s="217">
        <v>4160</v>
      </c>
      <c r="C1690" s="191">
        <v>40037</v>
      </c>
      <c r="D1690" s="224">
        <v>142.4</v>
      </c>
      <c r="E1690" s="224">
        <v>279.25</v>
      </c>
      <c r="F1690" s="224">
        <v>197.25</v>
      </c>
      <c r="G1690" s="224">
        <v>270.5</v>
      </c>
      <c r="H1690" s="191">
        <v>40882</v>
      </c>
      <c r="I1690" s="224">
        <v>4200</v>
      </c>
      <c r="J1690" s="224">
        <v>4150</v>
      </c>
      <c r="K1690" s="237"/>
    </row>
    <row r="1691" spans="1:11">
      <c r="A1691" s="191">
        <v>40834</v>
      </c>
      <c r="B1691" s="217">
        <v>4160</v>
      </c>
      <c r="C1691" s="191">
        <v>40036</v>
      </c>
      <c r="D1691" s="224">
        <v>142.4</v>
      </c>
      <c r="E1691" s="224">
        <v>222.5</v>
      </c>
      <c r="F1691" s="224">
        <v>180.75</v>
      </c>
      <c r="G1691" s="224">
        <v>205.5</v>
      </c>
      <c r="H1691" s="191">
        <v>40879</v>
      </c>
      <c r="I1691" s="224">
        <v>4200</v>
      </c>
      <c r="J1691" s="224">
        <v>4150</v>
      </c>
      <c r="K1691" s="237"/>
    </row>
    <row r="1692" spans="1:11">
      <c r="A1692" s="191">
        <v>40833</v>
      </c>
      <c r="B1692" s="217">
        <v>4160</v>
      </c>
      <c r="C1692" s="191">
        <v>40035</v>
      </c>
      <c r="D1692" s="224">
        <v>142.4</v>
      </c>
      <c r="E1692" s="224">
        <v>222.5</v>
      </c>
      <c r="F1692" s="224">
        <v>180.75</v>
      </c>
      <c r="G1692" s="224">
        <v>189</v>
      </c>
      <c r="H1692" s="191">
        <v>40878</v>
      </c>
      <c r="I1692" s="224">
        <v>4200</v>
      </c>
      <c r="J1692" s="224">
        <v>4150</v>
      </c>
      <c r="K1692" s="237"/>
    </row>
    <row r="1693" spans="1:11">
      <c r="A1693" s="191">
        <v>40830</v>
      </c>
      <c r="B1693" s="217">
        <v>3900</v>
      </c>
      <c r="C1693" s="191">
        <v>40032</v>
      </c>
      <c r="D1693" s="224">
        <v>142.4</v>
      </c>
      <c r="E1693" s="224">
        <v>222.5</v>
      </c>
      <c r="F1693" s="224">
        <v>172.5</v>
      </c>
      <c r="G1693" s="224">
        <v>172.5</v>
      </c>
      <c r="H1693" s="191">
        <v>40877</v>
      </c>
      <c r="I1693" s="224">
        <v>4200</v>
      </c>
      <c r="J1693" s="224">
        <v>4150</v>
      </c>
      <c r="K1693" s="237"/>
    </row>
    <row r="1694" spans="1:11">
      <c r="A1694" s="191">
        <v>40829</v>
      </c>
      <c r="B1694" s="217">
        <v>3900</v>
      </c>
      <c r="C1694" s="191">
        <v>40031</v>
      </c>
      <c r="D1694" s="224">
        <v>142.4</v>
      </c>
      <c r="E1694" s="224">
        <v>222.5</v>
      </c>
      <c r="F1694" s="224">
        <v>172.5</v>
      </c>
      <c r="G1694" s="224">
        <v>221</v>
      </c>
      <c r="H1694" s="191">
        <v>40876</v>
      </c>
      <c r="I1694" s="224">
        <v>4080</v>
      </c>
      <c r="J1694" s="224">
        <v>4150</v>
      </c>
      <c r="K1694" s="237"/>
    </row>
    <row r="1695" spans="1:11">
      <c r="A1695" s="191">
        <v>40828</v>
      </c>
      <c r="B1695" s="217">
        <v>3900</v>
      </c>
      <c r="C1695" s="191">
        <v>40030</v>
      </c>
      <c r="D1695" s="224">
        <v>150.25</v>
      </c>
      <c r="E1695" s="224">
        <v>206</v>
      </c>
      <c r="F1695" s="224">
        <v>172.5</v>
      </c>
      <c r="G1695" s="224">
        <v>261.25</v>
      </c>
      <c r="H1695" s="191">
        <v>40875</v>
      </c>
      <c r="I1695" s="224">
        <v>4080</v>
      </c>
      <c r="J1695" s="224">
        <v>4150</v>
      </c>
      <c r="K1695" s="237"/>
    </row>
    <row r="1696" spans="1:11">
      <c r="A1696" s="191">
        <v>40827</v>
      </c>
      <c r="B1696" s="217">
        <v>3900</v>
      </c>
      <c r="C1696" s="191">
        <v>40029</v>
      </c>
      <c r="D1696" s="224">
        <v>150.25</v>
      </c>
      <c r="E1696" s="224">
        <v>206</v>
      </c>
      <c r="F1696" s="224">
        <v>115.75</v>
      </c>
      <c r="G1696" s="224">
        <v>244.75</v>
      </c>
      <c r="H1696" s="191">
        <v>40872</v>
      </c>
      <c r="I1696" s="224">
        <v>4080</v>
      </c>
      <c r="J1696" s="224">
        <v>4150</v>
      </c>
      <c r="K1696" s="237"/>
    </row>
    <row r="1697" spans="1:11">
      <c r="A1697" s="191">
        <v>40826</v>
      </c>
      <c r="B1697" s="217">
        <v>3900</v>
      </c>
      <c r="C1697" s="191">
        <v>40028</v>
      </c>
      <c r="D1697" s="224">
        <v>117.65</v>
      </c>
      <c r="E1697" s="224">
        <v>100.75</v>
      </c>
      <c r="F1697" s="224">
        <v>50.75</v>
      </c>
      <c r="G1697" s="224">
        <v>188</v>
      </c>
      <c r="H1697" s="191">
        <v>40871</v>
      </c>
      <c r="I1697" s="224">
        <v>4080</v>
      </c>
      <c r="J1697" s="224">
        <v>4150</v>
      </c>
      <c r="K1697" s="237"/>
    </row>
    <row r="1698" spans="1:11">
      <c r="A1698" s="191">
        <v>40816</v>
      </c>
      <c r="B1698" s="217">
        <v>3900</v>
      </c>
      <c r="C1698" s="191">
        <v>40025</v>
      </c>
      <c r="D1698" s="224">
        <v>85.25</v>
      </c>
      <c r="E1698" s="224">
        <v>76</v>
      </c>
      <c r="F1698" s="224">
        <v>34.25</v>
      </c>
      <c r="G1698" s="224">
        <v>91</v>
      </c>
      <c r="H1698" s="191">
        <v>40870</v>
      </c>
      <c r="I1698" s="224">
        <v>4080</v>
      </c>
      <c r="J1698" s="224">
        <v>4150</v>
      </c>
      <c r="K1698" s="237"/>
    </row>
    <row r="1699" spans="1:11">
      <c r="A1699" s="191">
        <v>40815</v>
      </c>
      <c r="B1699" s="217">
        <v>3900</v>
      </c>
      <c r="C1699" s="191">
        <v>40023</v>
      </c>
      <c r="D1699" s="224">
        <v>-35.5</v>
      </c>
      <c r="E1699" s="224">
        <v>-44.75</v>
      </c>
      <c r="F1699" s="224">
        <v>-111.25</v>
      </c>
      <c r="G1699" s="224">
        <v>-22.5</v>
      </c>
      <c r="H1699" s="191">
        <v>40869</v>
      </c>
      <c r="I1699" s="224">
        <v>4080</v>
      </c>
      <c r="J1699" s="224">
        <v>4150</v>
      </c>
      <c r="K1699" s="237"/>
    </row>
    <row r="1700" spans="1:11">
      <c r="A1700" s="191">
        <v>40814</v>
      </c>
      <c r="B1700" s="217">
        <v>3900</v>
      </c>
      <c r="C1700" s="191">
        <v>40022</v>
      </c>
      <c r="D1700" s="224">
        <v>-35.5</v>
      </c>
      <c r="E1700" s="224">
        <v>-44.75</v>
      </c>
      <c r="F1700" s="224">
        <v>-111.25</v>
      </c>
      <c r="G1700" s="224">
        <v>-22.5</v>
      </c>
      <c r="H1700" s="191">
        <v>40868</v>
      </c>
      <c r="I1700" s="224">
        <v>4080</v>
      </c>
      <c r="J1700" s="224">
        <v>4150</v>
      </c>
      <c r="K1700" s="237"/>
    </row>
    <row r="1701" spans="1:11">
      <c r="A1701" s="191">
        <v>40813</v>
      </c>
      <c r="B1701" s="217">
        <v>3900</v>
      </c>
      <c r="C1701" s="191">
        <v>40021</v>
      </c>
      <c r="D1701" s="224">
        <v>-43.75</v>
      </c>
      <c r="E1701" s="224">
        <v>-44.75</v>
      </c>
      <c r="F1701" s="224">
        <v>-111.25</v>
      </c>
      <c r="G1701" s="224">
        <v>-30.75</v>
      </c>
      <c r="H1701" s="191">
        <v>40865</v>
      </c>
      <c r="I1701" s="224">
        <v>4080</v>
      </c>
      <c r="J1701" s="224">
        <v>4150</v>
      </c>
      <c r="K1701" s="237"/>
    </row>
    <row r="1702" spans="1:11">
      <c r="A1702" s="191">
        <v>40812</v>
      </c>
      <c r="B1702" s="217">
        <v>3900</v>
      </c>
      <c r="C1702" s="191">
        <v>40018</v>
      </c>
      <c r="D1702" s="224">
        <v>-28.25</v>
      </c>
      <c r="E1702" s="224">
        <v>-35.9</v>
      </c>
      <c r="F1702" s="224">
        <v>-103</v>
      </c>
      <c r="G1702" s="224">
        <v>-22.5</v>
      </c>
      <c r="H1702" s="191">
        <v>40864</v>
      </c>
      <c r="I1702" s="224">
        <v>4080</v>
      </c>
      <c r="J1702" s="224">
        <v>4150</v>
      </c>
      <c r="K1702" s="237"/>
    </row>
    <row r="1703" spans="1:11">
      <c r="A1703" s="191">
        <v>40809</v>
      </c>
      <c r="B1703" s="217">
        <v>3900</v>
      </c>
      <c r="C1703" s="191">
        <v>40017</v>
      </c>
      <c r="D1703" s="224">
        <v>39.75</v>
      </c>
      <c r="E1703" s="224">
        <v>60.5</v>
      </c>
      <c r="F1703" s="224">
        <v>-103</v>
      </c>
      <c r="G1703" s="224">
        <v>-6</v>
      </c>
      <c r="H1703" s="191">
        <v>40863</v>
      </c>
      <c r="I1703" s="224">
        <v>4080</v>
      </c>
      <c r="J1703" s="224">
        <v>4150</v>
      </c>
      <c r="K1703" s="237"/>
    </row>
    <row r="1704" spans="1:11">
      <c r="A1704" s="191">
        <v>40808</v>
      </c>
      <c r="B1704" s="217">
        <v>3900</v>
      </c>
      <c r="C1704" s="191">
        <v>40016</v>
      </c>
      <c r="D1704" s="224">
        <v>39.75</v>
      </c>
      <c r="E1704" s="224">
        <v>60.5</v>
      </c>
      <c r="F1704" s="224">
        <v>-103</v>
      </c>
      <c r="G1704" s="224">
        <v>-6</v>
      </c>
      <c r="H1704" s="191">
        <v>40862</v>
      </c>
      <c r="I1704" s="224">
        <v>4080</v>
      </c>
      <c r="J1704" s="224">
        <v>4150</v>
      </c>
      <c r="K1704" s="237"/>
    </row>
    <row r="1705" spans="1:11">
      <c r="A1705" s="191">
        <v>40807</v>
      </c>
      <c r="B1705" s="217">
        <v>3900</v>
      </c>
      <c r="C1705" s="191">
        <v>40015</v>
      </c>
      <c r="D1705" s="224">
        <v>39.75</v>
      </c>
      <c r="E1705" s="224">
        <v>60.5</v>
      </c>
      <c r="F1705" s="224">
        <v>-103</v>
      </c>
      <c r="G1705" s="224">
        <v>-6</v>
      </c>
      <c r="H1705" s="191">
        <v>40861</v>
      </c>
      <c r="I1705" s="224">
        <v>4080</v>
      </c>
      <c r="J1705" s="224">
        <v>4150</v>
      </c>
      <c r="K1705" s="237"/>
    </row>
    <row r="1706" spans="1:11">
      <c r="A1706" s="191">
        <v>40806</v>
      </c>
      <c r="B1706" s="217">
        <v>3900</v>
      </c>
      <c r="C1706" s="191">
        <v>40014</v>
      </c>
      <c r="D1706" s="224">
        <v>39.75</v>
      </c>
      <c r="E1706" s="224">
        <v>60.5</v>
      </c>
      <c r="F1706" s="224">
        <v>-103</v>
      </c>
      <c r="G1706" s="224">
        <v>-6</v>
      </c>
      <c r="H1706" s="191">
        <v>40858</v>
      </c>
      <c r="I1706" s="224">
        <v>4080</v>
      </c>
      <c r="J1706" s="224">
        <v>4150</v>
      </c>
      <c r="K1706" s="237"/>
    </row>
    <row r="1707" spans="1:11">
      <c r="A1707" s="191">
        <v>40805</v>
      </c>
      <c r="B1707" s="217">
        <v>3900</v>
      </c>
      <c r="C1707" s="191">
        <v>40011</v>
      </c>
      <c r="D1707" s="224">
        <v>39.75</v>
      </c>
      <c r="E1707" s="224">
        <v>60.5</v>
      </c>
      <c r="F1707" s="224">
        <v>-119.5</v>
      </c>
      <c r="G1707" s="224">
        <v>-39</v>
      </c>
      <c r="H1707" s="191">
        <v>40857</v>
      </c>
      <c r="I1707" s="224">
        <v>4080</v>
      </c>
      <c r="J1707" s="224">
        <v>4150</v>
      </c>
      <c r="K1707" s="237"/>
    </row>
    <row r="1708" spans="1:11">
      <c r="A1708" s="191">
        <v>40802</v>
      </c>
      <c r="B1708" s="217">
        <v>3900</v>
      </c>
      <c r="C1708" s="191">
        <v>40010</v>
      </c>
      <c r="D1708" s="224">
        <v>48</v>
      </c>
      <c r="E1708" s="224">
        <v>109</v>
      </c>
      <c r="F1708" s="224">
        <v>-111.25</v>
      </c>
      <c r="G1708" s="224">
        <v>-39</v>
      </c>
      <c r="H1708" s="191">
        <v>40856</v>
      </c>
      <c r="I1708" s="224">
        <v>4080</v>
      </c>
      <c r="J1708" s="224">
        <v>4150</v>
      </c>
      <c r="K1708" s="237"/>
    </row>
    <row r="1709" spans="1:11">
      <c r="A1709" s="191">
        <v>40801</v>
      </c>
      <c r="B1709" s="217">
        <v>3900</v>
      </c>
      <c r="C1709" s="191">
        <v>40009</v>
      </c>
      <c r="D1709" s="224">
        <v>48</v>
      </c>
      <c r="E1709" s="224">
        <v>109</v>
      </c>
      <c r="F1709" s="224">
        <v>-111.25</v>
      </c>
      <c r="G1709" s="224">
        <v>-14.25</v>
      </c>
      <c r="H1709" s="191">
        <v>40855</v>
      </c>
      <c r="I1709" s="224">
        <v>4080</v>
      </c>
      <c r="J1709" s="224">
        <v>4150</v>
      </c>
      <c r="K1709" s="237"/>
    </row>
    <row r="1710" spans="1:11">
      <c r="A1710" s="191">
        <v>40800</v>
      </c>
      <c r="B1710" s="217">
        <v>3900</v>
      </c>
      <c r="C1710" s="191">
        <v>40008</v>
      </c>
      <c r="D1710" s="224">
        <v>48</v>
      </c>
      <c r="E1710" s="224">
        <v>109</v>
      </c>
      <c r="F1710" s="224">
        <v>-111.25</v>
      </c>
      <c r="G1710" s="224">
        <v>-14.25</v>
      </c>
      <c r="H1710" s="191">
        <v>40854</v>
      </c>
      <c r="I1710" s="224">
        <v>4080</v>
      </c>
      <c r="J1710" s="224">
        <v>4150</v>
      </c>
      <c r="K1710" s="237"/>
    </row>
    <row r="1711" spans="1:11">
      <c r="A1711" s="191">
        <v>40799</v>
      </c>
      <c r="B1711" s="217">
        <v>3900</v>
      </c>
      <c r="C1711" s="191">
        <v>40007</v>
      </c>
      <c r="D1711" s="224">
        <v>48</v>
      </c>
      <c r="E1711" s="224">
        <v>109</v>
      </c>
      <c r="F1711" s="224">
        <v>-111.25</v>
      </c>
      <c r="G1711" s="224">
        <v>-14.25</v>
      </c>
      <c r="H1711" s="191">
        <v>40851</v>
      </c>
      <c r="I1711" s="224">
        <v>4080</v>
      </c>
      <c r="J1711" s="224">
        <v>4150</v>
      </c>
      <c r="K1711" s="237"/>
    </row>
    <row r="1712" spans="1:11">
      <c r="A1712" s="191">
        <v>40795</v>
      </c>
      <c r="B1712" s="217">
        <v>3900</v>
      </c>
      <c r="C1712" s="191">
        <v>40003</v>
      </c>
      <c r="D1712" s="224">
        <v>44.5</v>
      </c>
      <c r="E1712" s="224">
        <v>125.5</v>
      </c>
      <c r="F1712" s="224">
        <v>-78.25</v>
      </c>
      <c r="G1712" s="224">
        <v>-86.5</v>
      </c>
      <c r="H1712" s="191">
        <v>40850</v>
      </c>
      <c r="I1712" s="224">
        <v>4080</v>
      </c>
      <c r="J1712" s="224">
        <v>4150</v>
      </c>
      <c r="K1712" s="237"/>
    </row>
    <row r="1713" spans="1:11">
      <c r="A1713" s="191">
        <v>40794</v>
      </c>
      <c r="B1713" s="217">
        <v>3900</v>
      </c>
      <c r="C1713" s="191">
        <v>40002</v>
      </c>
      <c r="D1713" s="224">
        <v>44.5</v>
      </c>
      <c r="E1713" s="224">
        <v>133.75</v>
      </c>
      <c r="F1713" s="224">
        <v>50.75</v>
      </c>
      <c r="G1713" s="224">
        <v>-6</v>
      </c>
      <c r="H1713" s="191">
        <v>40849</v>
      </c>
      <c r="I1713" s="224">
        <v>4080</v>
      </c>
      <c r="J1713" s="224">
        <v>4150</v>
      </c>
      <c r="K1713" s="237"/>
    </row>
    <row r="1714" spans="1:11">
      <c r="A1714" s="191">
        <v>40793</v>
      </c>
      <c r="B1714" s="217">
        <v>3900</v>
      </c>
      <c r="C1714" s="191">
        <v>40001</v>
      </c>
      <c r="D1714" s="224">
        <v>93</v>
      </c>
      <c r="E1714" s="224">
        <v>166.75</v>
      </c>
      <c r="F1714" s="224">
        <v>75.5</v>
      </c>
      <c r="G1714" s="224">
        <v>59</v>
      </c>
      <c r="H1714" s="191">
        <v>40848</v>
      </c>
      <c r="I1714" s="224">
        <v>4080</v>
      </c>
      <c r="J1714" s="224">
        <v>4150</v>
      </c>
      <c r="K1714" s="237"/>
    </row>
    <row r="1715" spans="1:11">
      <c r="A1715" s="191">
        <v>40792</v>
      </c>
      <c r="B1715" s="217">
        <v>3900</v>
      </c>
      <c r="C1715" s="191">
        <v>40000</v>
      </c>
      <c r="D1715" s="224">
        <v>93</v>
      </c>
      <c r="E1715" s="224">
        <v>166.75</v>
      </c>
      <c r="F1715" s="224">
        <v>75.5</v>
      </c>
      <c r="G1715" s="224">
        <v>59</v>
      </c>
      <c r="H1715" s="191">
        <v>40847</v>
      </c>
      <c r="I1715" s="224">
        <v>4080</v>
      </c>
      <c r="J1715" s="224">
        <v>4150</v>
      </c>
      <c r="K1715" s="237"/>
    </row>
    <row r="1716" spans="1:11">
      <c r="A1716" s="191">
        <v>40791</v>
      </c>
      <c r="B1716" s="217">
        <v>3900</v>
      </c>
      <c r="C1716" s="191">
        <v>39997</v>
      </c>
      <c r="D1716" s="224">
        <v>109.5</v>
      </c>
      <c r="E1716" s="224">
        <v>166.75</v>
      </c>
      <c r="F1716" s="224">
        <v>75.5</v>
      </c>
      <c r="G1716" s="224">
        <v>156</v>
      </c>
      <c r="H1716" s="191">
        <v>40844</v>
      </c>
      <c r="I1716" s="224">
        <v>4080</v>
      </c>
      <c r="J1716" s="224">
        <v>4150</v>
      </c>
      <c r="K1716" s="237"/>
    </row>
    <row r="1717" spans="1:11">
      <c r="A1717" s="191">
        <v>40788</v>
      </c>
      <c r="B1717" s="217">
        <v>3900</v>
      </c>
      <c r="C1717" s="191">
        <v>39996</v>
      </c>
      <c r="D1717" s="224">
        <v>117.75</v>
      </c>
      <c r="E1717" s="224">
        <v>175</v>
      </c>
      <c r="F1717" s="224">
        <v>83.75</v>
      </c>
      <c r="G1717" s="224">
        <v>164.25</v>
      </c>
      <c r="H1717" s="191">
        <v>40843</v>
      </c>
      <c r="I1717" s="224">
        <v>4080</v>
      </c>
      <c r="J1717" s="224">
        <v>4150</v>
      </c>
      <c r="K1717" s="237"/>
    </row>
    <row r="1718" spans="1:11">
      <c r="A1718" s="191">
        <v>40787</v>
      </c>
      <c r="B1718" s="217">
        <v>3900</v>
      </c>
      <c r="C1718" s="191">
        <v>39995</v>
      </c>
      <c r="D1718" s="224">
        <v>97.75</v>
      </c>
      <c r="E1718" s="224">
        <v>134.75</v>
      </c>
      <c r="F1718" s="224">
        <v>43.5</v>
      </c>
      <c r="G1718" s="224">
        <v>99.85</v>
      </c>
      <c r="H1718" s="191">
        <v>40842</v>
      </c>
      <c r="I1718" s="224">
        <v>4080</v>
      </c>
      <c r="J1718" s="224">
        <v>4150</v>
      </c>
      <c r="K1718" s="237"/>
    </row>
    <row r="1719" spans="1:11">
      <c r="A1719" s="191">
        <v>40786</v>
      </c>
      <c r="B1719" s="217">
        <v>3900</v>
      </c>
      <c r="C1719" s="191">
        <v>39994</v>
      </c>
      <c r="D1719" s="224">
        <v>17.5</v>
      </c>
      <c r="E1719" s="224">
        <v>134.75</v>
      </c>
      <c r="F1719" s="224">
        <v>43.5</v>
      </c>
      <c r="G1719" s="224">
        <v>75.5</v>
      </c>
      <c r="H1719" s="191">
        <v>40841</v>
      </c>
      <c r="I1719" s="224">
        <v>4080</v>
      </c>
      <c r="J1719" s="224">
        <v>4150</v>
      </c>
      <c r="K1719" s="237"/>
    </row>
    <row r="1720" spans="1:11">
      <c r="A1720" s="191">
        <v>40785</v>
      </c>
      <c r="B1720" s="217">
        <v>3900</v>
      </c>
      <c r="C1720" s="191">
        <v>39993</v>
      </c>
      <c r="D1720" s="224">
        <v>34</v>
      </c>
      <c r="E1720" s="224">
        <v>134.75</v>
      </c>
      <c r="F1720" s="224">
        <v>51.75</v>
      </c>
      <c r="G1720" s="224">
        <v>92</v>
      </c>
      <c r="H1720" s="191">
        <v>40840</v>
      </c>
      <c r="I1720" s="224">
        <v>4080</v>
      </c>
      <c r="J1720" s="224">
        <v>4150</v>
      </c>
      <c r="K1720" s="237"/>
    </row>
    <row r="1721" spans="1:11">
      <c r="A1721" s="191">
        <v>40784</v>
      </c>
      <c r="B1721" s="217">
        <v>3900</v>
      </c>
      <c r="C1721" s="191">
        <v>39990</v>
      </c>
      <c r="D1721" s="224">
        <v>34</v>
      </c>
      <c r="E1721" s="224">
        <v>143</v>
      </c>
      <c r="F1721" s="224">
        <v>68.25</v>
      </c>
      <c r="G1721" s="224">
        <v>100.25</v>
      </c>
      <c r="H1721" s="191">
        <v>40837</v>
      </c>
      <c r="I1721" s="224">
        <v>4080</v>
      </c>
      <c r="J1721" s="224">
        <v>4150</v>
      </c>
      <c r="K1721" s="237"/>
    </row>
    <row r="1722" spans="1:11">
      <c r="A1722" s="191">
        <v>40781</v>
      </c>
      <c r="B1722" s="217">
        <v>3900</v>
      </c>
      <c r="C1722" s="191">
        <v>39989</v>
      </c>
      <c r="D1722" s="224">
        <v>25.75</v>
      </c>
      <c r="E1722" s="224">
        <v>134.75</v>
      </c>
      <c r="F1722" s="224">
        <v>68.25</v>
      </c>
      <c r="G1722" s="224">
        <v>92</v>
      </c>
      <c r="H1722" s="191">
        <v>40836</v>
      </c>
      <c r="I1722" s="224">
        <v>4080</v>
      </c>
      <c r="J1722" s="224">
        <v>4150</v>
      </c>
      <c r="K1722" s="237"/>
    </row>
    <row r="1723" spans="1:11">
      <c r="A1723" s="191">
        <v>40780</v>
      </c>
      <c r="B1723" s="217">
        <v>3900</v>
      </c>
      <c r="C1723" s="191">
        <v>39988</v>
      </c>
      <c r="D1723" s="224">
        <v>25.75</v>
      </c>
      <c r="E1723" s="224">
        <v>143</v>
      </c>
      <c r="F1723" s="224">
        <v>68.25</v>
      </c>
      <c r="G1723" s="224">
        <v>92</v>
      </c>
      <c r="H1723" s="191">
        <v>40835</v>
      </c>
      <c r="I1723" s="224">
        <v>4080</v>
      </c>
      <c r="J1723" s="224">
        <v>4150</v>
      </c>
      <c r="K1723" s="237"/>
    </row>
    <row r="1724" spans="1:11">
      <c r="A1724" s="191">
        <v>40779</v>
      </c>
      <c r="B1724" s="217">
        <v>3900</v>
      </c>
      <c r="C1724" s="191">
        <v>39987</v>
      </c>
      <c r="D1724" s="224">
        <v>-6.25</v>
      </c>
      <c r="E1724" s="224">
        <v>151.25</v>
      </c>
      <c r="F1724" s="224">
        <v>68.25</v>
      </c>
      <c r="G1724" s="224">
        <v>68.25</v>
      </c>
      <c r="H1724" s="191">
        <v>40834</v>
      </c>
      <c r="I1724" s="224">
        <v>4080</v>
      </c>
      <c r="J1724" s="224">
        <v>4150</v>
      </c>
      <c r="K1724" s="237"/>
    </row>
    <row r="1725" spans="1:11">
      <c r="A1725" s="191">
        <v>40778</v>
      </c>
      <c r="B1725" s="217">
        <v>3900</v>
      </c>
      <c r="C1725" s="191">
        <v>39986</v>
      </c>
      <c r="D1725" s="224">
        <v>10.25</v>
      </c>
      <c r="E1725" s="224">
        <v>159.5</v>
      </c>
      <c r="F1725" s="224">
        <v>76.5</v>
      </c>
      <c r="G1725" s="224">
        <v>76.5</v>
      </c>
      <c r="H1725" s="191">
        <v>40833</v>
      </c>
      <c r="I1725" s="224">
        <v>4080</v>
      </c>
      <c r="J1725" s="224">
        <v>4150</v>
      </c>
      <c r="K1725" s="237"/>
    </row>
    <row r="1726" spans="1:11">
      <c r="A1726" s="191">
        <v>40777</v>
      </c>
      <c r="B1726" s="217">
        <v>3900</v>
      </c>
      <c r="C1726" s="191">
        <v>39983</v>
      </c>
      <c r="D1726" s="224">
        <v>-1.7</v>
      </c>
      <c r="E1726" s="224">
        <v>208</v>
      </c>
      <c r="F1726" s="224">
        <v>125</v>
      </c>
      <c r="G1726" s="224">
        <v>165.25</v>
      </c>
      <c r="H1726" s="191">
        <v>40830</v>
      </c>
      <c r="I1726" s="224">
        <v>4080</v>
      </c>
      <c r="J1726" s="224">
        <v>4150</v>
      </c>
      <c r="K1726" s="237"/>
    </row>
    <row r="1727" spans="1:11">
      <c r="A1727" s="191">
        <v>40774</v>
      </c>
      <c r="B1727" s="217">
        <v>3900</v>
      </c>
      <c r="C1727" s="191">
        <v>39982</v>
      </c>
      <c r="D1727" s="224">
        <v>6.55</v>
      </c>
      <c r="E1727" s="224">
        <v>232.75</v>
      </c>
      <c r="F1727" s="224">
        <v>141.5</v>
      </c>
      <c r="G1727" s="224">
        <v>173.5</v>
      </c>
      <c r="H1727" s="191">
        <v>40829</v>
      </c>
      <c r="I1727" s="224">
        <v>4080</v>
      </c>
      <c r="J1727" s="224">
        <v>4150</v>
      </c>
      <c r="K1727" s="237"/>
    </row>
    <row r="1728" spans="1:11">
      <c r="A1728" s="191">
        <v>40773</v>
      </c>
      <c r="B1728" s="217">
        <v>3900</v>
      </c>
      <c r="C1728" s="191">
        <v>39981</v>
      </c>
      <c r="D1728" s="224">
        <v>6.55</v>
      </c>
      <c r="E1728" s="224">
        <v>232.75</v>
      </c>
      <c r="F1728" s="224">
        <v>158</v>
      </c>
      <c r="G1728" s="224">
        <v>213.75</v>
      </c>
      <c r="H1728" s="191">
        <v>40828</v>
      </c>
      <c r="I1728" s="224">
        <v>4080</v>
      </c>
      <c r="J1728" s="224">
        <v>4150</v>
      </c>
      <c r="K1728" s="237"/>
    </row>
    <row r="1729" spans="1:11">
      <c r="A1729" s="191">
        <v>40772</v>
      </c>
      <c r="B1729" s="217">
        <v>3900</v>
      </c>
      <c r="C1729" s="191">
        <v>39980</v>
      </c>
      <c r="D1729" s="224">
        <v>-33.450000000000003</v>
      </c>
      <c r="E1729" s="224">
        <v>192.5</v>
      </c>
      <c r="F1729" s="224">
        <v>117.75</v>
      </c>
      <c r="G1729" s="224">
        <v>213.75</v>
      </c>
      <c r="H1729" s="191">
        <v>40827</v>
      </c>
      <c r="I1729" s="224">
        <v>4080</v>
      </c>
      <c r="J1729" s="224">
        <v>4150</v>
      </c>
      <c r="K1729" s="237"/>
    </row>
    <row r="1730" spans="1:11">
      <c r="A1730" s="191">
        <v>40771</v>
      </c>
      <c r="B1730" s="217">
        <v>3900</v>
      </c>
      <c r="C1730" s="191">
        <v>39979</v>
      </c>
      <c r="D1730" s="224">
        <v>55.3</v>
      </c>
      <c r="E1730" s="224">
        <v>232.75</v>
      </c>
      <c r="F1730" s="224">
        <v>174.5</v>
      </c>
      <c r="G1730" s="224">
        <v>278.75</v>
      </c>
      <c r="H1730" s="191">
        <v>40826</v>
      </c>
      <c r="I1730" s="224">
        <v>4080</v>
      </c>
      <c r="J1730" s="224">
        <v>4150</v>
      </c>
      <c r="K1730" s="237"/>
    </row>
    <row r="1731" spans="1:11">
      <c r="A1731" s="191">
        <v>40770</v>
      </c>
      <c r="B1731" s="217">
        <v>3900</v>
      </c>
      <c r="C1731" s="191">
        <v>39976</v>
      </c>
      <c r="D1731" s="224">
        <v>144.25</v>
      </c>
      <c r="E1731" s="224">
        <v>200.75</v>
      </c>
      <c r="F1731" s="224">
        <v>174.5</v>
      </c>
      <c r="G1731" s="224">
        <v>311.14999999999998</v>
      </c>
      <c r="H1731" s="191">
        <v>40825</v>
      </c>
      <c r="I1731" s="224">
        <v>4080</v>
      </c>
      <c r="J1731" s="224">
        <v>4150</v>
      </c>
      <c r="K1731" s="237"/>
    </row>
    <row r="1732" spans="1:11">
      <c r="A1732" s="191">
        <v>40767</v>
      </c>
      <c r="B1732" s="217">
        <v>3900</v>
      </c>
      <c r="C1732" s="191">
        <v>39975</v>
      </c>
      <c r="D1732" s="224">
        <v>160.75</v>
      </c>
      <c r="E1732" s="224">
        <v>209</v>
      </c>
      <c r="F1732" s="224">
        <v>174.5</v>
      </c>
      <c r="G1732" s="224">
        <v>303.5</v>
      </c>
      <c r="H1732" s="191">
        <v>40824</v>
      </c>
      <c r="I1732" s="224">
        <v>4080</v>
      </c>
      <c r="J1732" s="224">
        <v>4150</v>
      </c>
      <c r="K1732" s="237"/>
    </row>
    <row r="1733" spans="1:11">
      <c r="A1733" s="191">
        <v>40766</v>
      </c>
      <c r="B1733" s="217">
        <v>3900</v>
      </c>
      <c r="C1733" s="191">
        <v>39974</v>
      </c>
      <c r="D1733" s="224">
        <v>140.75</v>
      </c>
      <c r="E1733" s="224">
        <v>257.5</v>
      </c>
      <c r="F1733" s="224">
        <v>182.75</v>
      </c>
      <c r="G1733" s="224">
        <v>303.5</v>
      </c>
      <c r="H1733" s="191">
        <v>40816</v>
      </c>
      <c r="I1733" s="224">
        <v>4080</v>
      </c>
      <c r="J1733" s="224">
        <v>4200</v>
      </c>
      <c r="K1733" s="237"/>
    </row>
    <row r="1734" spans="1:11">
      <c r="A1734" s="191">
        <v>40765</v>
      </c>
      <c r="B1734" s="217">
        <v>3900</v>
      </c>
      <c r="C1734" s="191">
        <v>39973</v>
      </c>
      <c r="D1734" s="224">
        <v>140.75</v>
      </c>
      <c r="E1734" s="224">
        <v>297.75</v>
      </c>
      <c r="F1734" s="224">
        <v>231.25</v>
      </c>
      <c r="G1734" s="224">
        <v>311.75</v>
      </c>
      <c r="H1734" s="191">
        <v>40815</v>
      </c>
      <c r="I1734" s="224">
        <v>4080</v>
      </c>
      <c r="J1734" s="224">
        <v>4200</v>
      </c>
      <c r="K1734" s="237"/>
    </row>
    <row r="1735" spans="1:11">
      <c r="A1735" s="191">
        <v>40764</v>
      </c>
      <c r="B1735" s="217">
        <v>3900</v>
      </c>
      <c r="C1735" s="191">
        <v>39972</v>
      </c>
      <c r="D1735" s="224">
        <v>177.25</v>
      </c>
      <c r="E1735" s="224">
        <v>306</v>
      </c>
      <c r="F1735" s="224">
        <v>247.75</v>
      </c>
      <c r="G1735" s="224">
        <v>328.25</v>
      </c>
      <c r="H1735" s="191">
        <v>40814</v>
      </c>
      <c r="I1735" s="224">
        <v>4080</v>
      </c>
      <c r="J1735" s="224">
        <v>4200</v>
      </c>
      <c r="K1735" s="237"/>
    </row>
    <row r="1736" spans="1:11">
      <c r="A1736" s="191">
        <v>40763</v>
      </c>
      <c r="B1736" s="217">
        <v>3900</v>
      </c>
      <c r="C1736" s="191">
        <v>39969</v>
      </c>
      <c r="D1736" s="224">
        <v>227.25</v>
      </c>
      <c r="E1736" s="224">
        <v>356</v>
      </c>
      <c r="F1736" s="224">
        <v>338</v>
      </c>
      <c r="G1736" s="224">
        <v>410.65</v>
      </c>
      <c r="H1736" s="191">
        <v>40813</v>
      </c>
      <c r="I1736" s="224">
        <v>4080</v>
      </c>
      <c r="J1736" s="224">
        <v>4200</v>
      </c>
      <c r="K1736" s="237"/>
    </row>
    <row r="1737" spans="1:11">
      <c r="A1737" s="191">
        <v>40760</v>
      </c>
      <c r="B1737" s="217">
        <v>3900</v>
      </c>
      <c r="C1737" s="191">
        <v>39967</v>
      </c>
      <c r="D1737" s="224">
        <v>178.3</v>
      </c>
      <c r="E1737" s="224">
        <v>365.75</v>
      </c>
      <c r="F1737" s="224">
        <v>307.5</v>
      </c>
      <c r="G1737" s="224">
        <v>347.75</v>
      </c>
      <c r="H1737" s="191">
        <v>40812</v>
      </c>
      <c r="I1737" s="224">
        <v>4080</v>
      </c>
      <c r="J1737" s="224">
        <v>4200</v>
      </c>
      <c r="K1737" s="237"/>
    </row>
    <row r="1738" spans="1:11">
      <c r="A1738" s="191">
        <v>40759</v>
      </c>
      <c r="B1738" s="217">
        <v>3900</v>
      </c>
      <c r="C1738" s="191">
        <v>39966</v>
      </c>
      <c r="D1738" s="224">
        <v>178.3</v>
      </c>
      <c r="E1738" s="224">
        <v>365.75</v>
      </c>
      <c r="F1738" s="224">
        <v>307.5</v>
      </c>
      <c r="G1738" s="224">
        <v>347.75</v>
      </c>
      <c r="H1738" s="191">
        <v>40809</v>
      </c>
      <c r="I1738" s="224">
        <v>4080</v>
      </c>
      <c r="J1738" s="224">
        <v>4200</v>
      </c>
      <c r="K1738" s="237"/>
    </row>
    <row r="1739" spans="1:11">
      <c r="A1739" s="191">
        <v>40758</v>
      </c>
      <c r="B1739" s="217">
        <v>3900</v>
      </c>
      <c r="C1739" s="191">
        <v>39965</v>
      </c>
      <c r="D1739" s="224">
        <v>178.3</v>
      </c>
      <c r="E1739" s="224">
        <v>270.64999999999998</v>
      </c>
      <c r="F1739" s="224">
        <v>268.75</v>
      </c>
      <c r="G1739" s="224">
        <v>300.75</v>
      </c>
      <c r="H1739" s="191">
        <v>40808</v>
      </c>
      <c r="I1739" s="224">
        <v>4080</v>
      </c>
      <c r="J1739" s="224">
        <v>4200</v>
      </c>
      <c r="K1739" s="237"/>
    </row>
    <row r="1740" spans="1:11">
      <c r="A1740" s="191">
        <v>40757</v>
      </c>
      <c r="B1740" s="217">
        <v>3900</v>
      </c>
      <c r="C1740" s="191">
        <v>39964</v>
      </c>
      <c r="D1740" s="224">
        <v>138.05000000000001</v>
      </c>
      <c r="E1740" s="224">
        <v>270.64999999999998</v>
      </c>
      <c r="F1740" s="224">
        <v>204.15</v>
      </c>
      <c r="G1740" s="224">
        <v>227.9</v>
      </c>
      <c r="H1740" s="191">
        <v>40807</v>
      </c>
      <c r="I1740" s="224">
        <v>4080</v>
      </c>
      <c r="J1740" s="224">
        <v>4200</v>
      </c>
      <c r="K1740" s="237"/>
    </row>
    <row r="1741" spans="1:11">
      <c r="A1741" s="191">
        <v>40756</v>
      </c>
      <c r="B1741" s="217">
        <v>3900</v>
      </c>
      <c r="C1741" s="191">
        <v>39960</v>
      </c>
      <c r="D1741" s="224">
        <v>138.05000000000001</v>
      </c>
      <c r="E1741" s="224">
        <v>270.64999999999998</v>
      </c>
      <c r="F1741" s="224">
        <v>187.65</v>
      </c>
      <c r="G1741" s="224">
        <v>227.5</v>
      </c>
      <c r="H1741" s="191">
        <v>40806</v>
      </c>
      <c r="I1741" s="224">
        <v>4080</v>
      </c>
      <c r="J1741" s="224">
        <v>4200</v>
      </c>
      <c r="K1741" s="237"/>
    </row>
    <row r="1742" spans="1:11">
      <c r="A1742" s="191">
        <v>40753</v>
      </c>
      <c r="B1742" s="217">
        <v>3900</v>
      </c>
      <c r="C1742" s="191">
        <v>39959</v>
      </c>
      <c r="D1742" s="224">
        <v>149.75</v>
      </c>
      <c r="E1742" s="224">
        <v>270.64999999999998</v>
      </c>
      <c r="F1742" s="224">
        <v>187.65</v>
      </c>
      <c r="G1742" s="224">
        <v>203.35</v>
      </c>
      <c r="H1742" s="191">
        <v>40805</v>
      </c>
      <c r="I1742" s="224">
        <v>4080</v>
      </c>
      <c r="J1742" s="224">
        <v>4200</v>
      </c>
      <c r="K1742" s="237"/>
    </row>
    <row r="1743" spans="1:11">
      <c r="A1743" s="191">
        <v>40752</v>
      </c>
      <c r="B1743" s="217">
        <v>3900</v>
      </c>
      <c r="C1743" s="191">
        <v>39958</v>
      </c>
      <c r="D1743" s="224">
        <v>100.25</v>
      </c>
      <c r="E1743" s="224">
        <v>254.15</v>
      </c>
      <c r="F1743" s="224">
        <v>187.65</v>
      </c>
      <c r="G1743" s="224">
        <v>187.25</v>
      </c>
      <c r="H1743" s="191">
        <v>40802</v>
      </c>
      <c r="I1743" s="224">
        <v>4080</v>
      </c>
      <c r="J1743" s="224">
        <v>4200</v>
      </c>
      <c r="K1743" s="237"/>
    </row>
    <row r="1744" spans="1:11">
      <c r="A1744" s="191">
        <v>40751</v>
      </c>
      <c r="B1744" s="217">
        <v>3900</v>
      </c>
      <c r="C1744" s="191">
        <v>39955</v>
      </c>
      <c r="D1744" s="224">
        <v>100.25</v>
      </c>
      <c r="E1744" s="224">
        <v>270.64999999999998</v>
      </c>
      <c r="F1744" s="224">
        <v>187.65</v>
      </c>
      <c r="G1744" s="224">
        <v>219.65</v>
      </c>
      <c r="H1744" s="191">
        <v>40801</v>
      </c>
      <c r="I1744" s="224">
        <v>4080</v>
      </c>
      <c r="J1744" s="224">
        <v>4200</v>
      </c>
      <c r="K1744" s="237"/>
    </row>
    <row r="1745" spans="1:11">
      <c r="A1745" s="191">
        <v>40750</v>
      </c>
      <c r="B1745" s="217">
        <v>3900</v>
      </c>
      <c r="C1745" s="191">
        <v>39954</v>
      </c>
      <c r="D1745" s="224">
        <v>75.849999999999994</v>
      </c>
      <c r="E1745" s="224">
        <v>296.5</v>
      </c>
      <c r="F1745" s="224">
        <v>231.5</v>
      </c>
      <c r="G1745" s="224">
        <v>245.5</v>
      </c>
      <c r="H1745" s="191">
        <v>40800</v>
      </c>
      <c r="I1745" s="224">
        <v>4080</v>
      </c>
      <c r="J1745" s="224">
        <v>4200</v>
      </c>
      <c r="K1745" s="237"/>
    </row>
    <row r="1746" spans="1:11">
      <c r="A1746" s="191">
        <v>40749</v>
      </c>
      <c r="B1746" s="217">
        <v>3900</v>
      </c>
      <c r="C1746" s="191">
        <v>39953</v>
      </c>
      <c r="D1746" s="224">
        <v>75.849999999999994</v>
      </c>
      <c r="E1746" s="224">
        <v>346.5</v>
      </c>
      <c r="F1746" s="224">
        <v>239.35</v>
      </c>
      <c r="G1746" s="224">
        <v>255.25</v>
      </c>
      <c r="H1746" s="191">
        <v>40799</v>
      </c>
      <c r="I1746" s="224">
        <v>4080</v>
      </c>
      <c r="J1746" s="224">
        <v>4200</v>
      </c>
      <c r="K1746" s="237"/>
    </row>
    <row r="1747" spans="1:11">
      <c r="A1747" s="191">
        <v>40746</v>
      </c>
      <c r="B1747" s="217">
        <v>3900</v>
      </c>
      <c r="C1747" s="191">
        <v>39952</v>
      </c>
      <c r="D1747" s="224">
        <v>75.849999999999994</v>
      </c>
      <c r="E1747" s="224">
        <v>346.5</v>
      </c>
      <c r="F1747" s="224">
        <v>199.1</v>
      </c>
      <c r="G1747" s="224">
        <v>247</v>
      </c>
      <c r="H1747" s="191">
        <v>40795</v>
      </c>
      <c r="I1747" s="224">
        <v>4080</v>
      </c>
      <c r="J1747" s="224">
        <v>4200</v>
      </c>
      <c r="K1747" s="237"/>
    </row>
    <row r="1748" spans="1:11">
      <c r="A1748" s="191">
        <v>40745</v>
      </c>
      <c r="B1748" s="217">
        <v>3900</v>
      </c>
      <c r="C1748" s="191">
        <v>39951</v>
      </c>
      <c r="D1748" s="224">
        <v>135.85</v>
      </c>
      <c r="E1748" s="224">
        <v>346.5</v>
      </c>
      <c r="F1748" s="224">
        <v>207.35</v>
      </c>
      <c r="G1748" s="224">
        <v>230.9</v>
      </c>
      <c r="H1748" s="191">
        <v>40794</v>
      </c>
      <c r="I1748" s="224">
        <v>4080</v>
      </c>
      <c r="J1748" s="224">
        <v>4200</v>
      </c>
      <c r="K1748" s="237"/>
    </row>
    <row r="1749" spans="1:11">
      <c r="A1749" s="191">
        <v>40744</v>
      </c>
      <c r="B1749" s="217">
        <v>3900</v>
      </c>
      <c r="C1749" s="191">
        <v>39948</v>
      </c>
      <c r="D1749" s="224">
        <v>176.5</v>
      </c>
      <c r="E1749" s="224">
        <v>354.75</v>
      </c>
      <c r="F1749" s="224">
        <v>288.25</v>
      </c>
      <c r="G1749" s="224">
        <v>360.5</v>
      </c>
      <c r="H1749" s="191">
        <v>40793</v>
      </c>
      <c r="I1749" s="224">
        <v>4080</v>
      </c>
      <c r="J1749" s="224">
        <v>4200</v>
      </c>
      <c r="K1749" s="237"/>
    </row>
    <row r="1750" spans="1:11">
      <c r="A1750" s="191">
        <v>40743</v>
      </c>
      <c r="B1750" s="217">
        <v>3900</v>
      </c>
      <c r="C1750" s="191">
        <v>39947</v>
      </c>
      <c r="D1750" s="224">
        <v>143.5</v>
      </c>
      <c r="E1750" s="224">
        <v>354.75</v>
      </c>
      <c r="F1750" s="224">
        <v>288.25</v>
      </c>
      <c r="G1750" s="224">
        <v>280</v>
      </c>
      <c r="H1750" s="191">
        <v>40792</v>
      </c>
      <c r="I1750" s="224">
        <v>4080</v>
      </c>
      <c r="J1750" s="224">
        <v>4200</v>
      </c>
      <c r="K1750" s="237"/>
    </row>
    <row r="1751" spans="1:11">
      <c r="A1751" s="191">
        <v>40742</v>
      </c>
      <c r="B1751" s="217">
        <v>3900</v>
      </c>
      <c r="C1751" s="191">
        <v>39946</v>
      </c>
      <c r="D1751" s="224">
        <v>143.5</v>
      </c>
      <c r="E1751" s="224">
        <v>363</v>
      </c>
      <c r="F1751" s="224">
        <v>296.5</v>
      </c>
      <c r="G1751" s="224">
        <v>296.5</v>
      </c>
      <c r="H1751" s="191">
        <v>40791</v>
      </c>
      <c r="I1751" s="224">
        <v>4080</v>
      </c>
      <c r="J1751" s="224">
        <v>4200</v>
      </c>
      <c r="K1751" s="237"/>
    </row>
    <row r="1752" spans="1:11">
      <c r="A1752" s="191">
        <v>40739</v>
      </c>
      <c r="B1752" s="217">
        <v>3900</v>
      </c>
      <c r="C1752" s="191">
        <v>39945</v>
      </c>
      <c r="D1752" s="224">
        <v>110.5</v>
      </c>
      <c r="E1752" s="224">
        <v>330</v>
      </c>
      <c r="F1752" s="224">
        <v>280</v>
      </c>
      <c r="G1752" s="224">
        <v>231.5</v>
      </c>
      <c r="H1752" s="191">
        <v>40788</v>
      </c>
      <c r="I1752" s="224">
        <v>4080</v>
      </c>
      <c r="J1752" s="224">
        <v>4200</v>
      </c>
      <c r="K1752" s="237"/>
    </row>
    <row r="1753" spans="1:11">
      <c r="A1753" s="191">
        <v>40738</v>
      </c>
      <c r="B1753" s="217">
        <v>3900</v>
      </c>
      <c r="C1753" s="191">
        <v>39944</v>
      </c>
      <c r="D1753" s="224">
        <v>110.5</v>
      </c>
      <c r="E1753" s="224">
        <v>330</v>
      </c>
      <c r="F1753" s="224">
        <v>280</v>
      </c>
      <c r="G1753" s="224">
        <v>231.5</v>
      </c>
      <c r="H1753" s="191">
        <v>40787</v>
      </c>
      <c r="I1753" s="224">
        <v>4080</v>
      </c>
      <c r="J1753" s="224">
        <v>4200</v>
      </c>
      <c r="K1753" s="237"/>
    </row>
    <row r="1754" spans="1:11">
      <c r="A1754" s="191">
        <v>40737</v>
      </c>
      <c r="B1754" s="217">
        <v>3900</v>
      </c>
      <c r="C1754" s="191">
        <v>39941</v>
      </c>
      <c r="D1754" s="224">
        <v>278.8</v>
      </c>
      <c r="E1754" s="224">
        <v>330</v>
      </c>
      <c r="F1754" s="224">
        <v>280</v>
      </c>
      <c r="G1754" s="224">
        <v>296.5</v>
      </c>
      <c r="H1754" s="191">
        <v>40786</v>
      </c>
      <c r="I1754" s="224">
        <v>4080</v>
      </c>
      <c r="J1754" s="224">
        <v>4200</v>
      </c>
      <c r="K1754" s="237"/>
    </row>
    <row r="1755" spans="1:11">
      <c r="A1755" s="191">
        <v>40736</v>
      </c>
      <c r="B1755" s="217">
        <v>3900</v>
      </c>
      <c r="C1755" s="191">
        <v>39940</v>
      </c>
      <c r="D1755" s="224">
        <v>294.89999999999998</v>
      </c>
      <c r="E1755" s="224">
        <v>330</v>
      </c>
      <c r="F1755" s="224">
        <v>280</v>
      </c>
      <c r="G1755" s="224">
        <v>296.5</v>
      </c>
      <c r="H1755" s="191">
        <v>40785</v>
      </c>
      <c r="I1755" s="224">
        <v>4080</v>
      </c>
      <c r="J1755" s="224">
        <v>4200</v>
      </c>
      <c r="K1755" s="237"/>
    </row>
    <row r="1756" spans="1:11">
      <c r="A1756" s="191">
        <v>40735</v>
      </c>
      <c r="B1756" s="217">
        <v>3900</v>
      </c>
      <c r="C1756" s="191">
        <v>39939</v>
      </c>
      <c r="D1756" s="224">
        <v>278.8</v>
      </c>
      <c r="E1756" s="224">
        <v>313.5</v>
      </c>
      <c r="F1756" s="224">
        <v>297</v>
      </c>
      <c r="G1756" s="224">
        <v>333.76</v>
      </c>
      <c r="H1756" s="191">
        <v>40784</v>
      </c>
      <c r="I1756" s="224">
        <v>4080</v>
      </c>
      <c r="J1756" s="224">
        <v>4200</v>
      </c>
      <c r="K1756" s="237"/>
    </row>
    <row r="1757" spans="1:11">
      <c r="A1757" s="191">
        <v>40732</v>
      </c>
      <c r="B1757" s="217">
        <v>3900</v>
      </c>
      <c r="C1757" s="191">
        <v>39938</v>
      </c>
      <c r="D1757" s="224">
        <v>262.3</v>
      </c>
      <c r="E1757" s="224">
        <v>200</v>
      </c>
      <c r="F1757" s="224">
        <v>297</v>
      </c>
      <c r="G1757" s="224">
        <v>333.35</v>
      </c>
      <c r="H1757" s="191">
        <v>40781</v>
      </c>
      <c r="I1757" s="224">
        <v>4080</v>
      </c>
      <c r="J1757" s="224">
        <v>4200</v>
      </c>
      <c r="K1757" s="237"/>
    </row>
    <row r="1758" spans="1:11">
      <c r="A1758" s="191">
        <v>40731</v>
      </c>
      <c r="B1758" s="217">
        <v>3900</v>
      </c>
      <c r="C1758" s="191">
        <v>39937</v>
      </c>
      <c r="D1758" s="224">
        <v>245.8</v>
      </c>
      <c r="E1758" s="224">
        <v>150.5</v>
      </c>
      <c r="F1758" s="224">
        <v>215.9</v>
      </c>
      <c r="G1758" s="224">
        <v>284.25</v>
      </c>
      <c r="H1758" s="191">
        <v>40780</v>
      </c>
      <c r="I1758" s="224">
        <v>4080</v>
      </c>
      <c r="J1758" s="224">
        <v>4200</v>
      </c>
      <c r="K1758" s="237"/>
    </row>
    <row r="1759" spans="1:11">
      <c r="A1759" s="191">
        <v>40730</v>
      </c>
      <c r="B1759" s="217">
        <v>3900</v>
      </c>
      <c r="C1759" s="191">
        <v>39933</v>
      </c>
      <c r="D1759" s="224">
        <v>84.4</v>
      </c>
      <c r="E1759" s="224">
        <v>37</v>
      </c>
      <c r="F1759" s="224">
        <v>21.5</v>
      </c>
      <c r="G1759" s="224">
        <v>33.5</v>
      </c>
      <c r="H1759" s="191">
        <v>40779</v>
      </c>
      <c r="I1759" s="224">
        <v>4080</v>
      </c>
      <c r="J1759" s="224">
        <v>4200</v>
      </c>
      <c r="K1759" s="237"/>
    </row>
    <row r="1760" spans="1:11">
      <c r="A1760" s="191">
        <v>40729</v>
      </c>
      <c r="B1760" s="217">
        <v>3900</v>
      </c>
      <c r="C1760" s="191">
        <v>39932</v>
      </c>
      <c r="D1760" s="224">
        <v>84.4</v>
      </c>
      <c r="E1760" s="224">
        <v>37</v>
      </c>
      <c r="F1760" s="224">
        <v>53.5</v>
      </c>
      <c r="G1760" s="224">
        <v>17</v>
      </c>
      <c r="H1760" s="191">
        <v>40778</v>
      </c>
      <c r="I1760" s="224">
        <v>4080</v>
      </c>
      <c r="J1760" s="224">
        <v>4150</v>
      </c>
      <c r="K1760" s="237"/>
    </row>
    <row r="1761" spans="1:11">
      <c r="A1761" s="191">
        <v>40728</v>
      </c>
      <c r="B1761" s="217">
        <v>3900</v>
      </c>
      <c r="C1761" s="191">
        <v>39931</v>
      </c>
      <c r="D1761" s="224">
        <v>100.5</v>
      </c>
      <c r="E1761" s="224">
        <v>85.5</v>
      </c>
      <c r="F1761" s="224">
        <v>93.75</v>
      </c>
      <c r="G1761" s="224">
        <v>27.25</v>
      </c>
      <c r="H1761" s="191">
        <v>40777</v>
      </c>
      <c r="I1761" s="224">
        <v>4080</v>
      </c>
      <c r="J1761" s="224">
        <v>4150</v>
      </c>
      <c r="K1761" s="237"/>
    </row>
    <row r="1762" spans="1:11">
      <c r="A1762" s="191">
        <v>40725</v>
      </c>
      <c r="B1762" s="217">
        <v>3900</v>
      </c>
      <c r="C1762" s="191">
        <v>39930</v>
      </c>
      <c r="D1762" s="224">
        <v>104.4</v>
      </c>
      <c r="E1762" s="224">
        <v>60.75</v>
      </c>
      <c r="F1762" s="224">
        <v>102</v>
      </c>
      <c r="G1762" s="224">
        <v>75.75</v>
      </c>
      <c r="H1762" s="191">
        <v>40774</v>
      </c>
      <c r="I1762" s="224">
        <v>4080</v>
      </c>
      <c r="J1762" s="224">
        <v>4150</v>
      </c>
      <c r="K1762" s="237"/>
    </row>
    <row r="1763" spans="1:11">
      <c r="A1763" s="191">
        <v>40724</v>
      </c>
      <c r="B1763" s="217">
        <v>3900</v>
      </c>
      <c r="C1763" s="191">
        <v>39927</v>
      </c>
      <c r="D1763" s="224">
        <v>116.6</v>
      </c>
      <c r="E1763" s="224">
        <v>60.75</v>
      </c>
      <c r="F1763" s="224">
        <v>118.5</v>
      </c>
      <c r="G1763" s="224">
        <v>132.5</v>
      </c>
      <c r="H1763" s="191">
        <v>40773</v>
      </c>
      <c r="I1763" s="224">
        <v>4080</v>
      </c>
      <c r="J1763" s="224">
        <v>4150</v>
      </c>
      <c r="K1763" s="237"/>
    </row>
    <row r="1764" spans="1:11">
      <c r="A1764" s="191">
        <v>40723</v>
      </c>
      <c r="B1764" s="217">
        <v>3900</v>
      </c>
      <c r="C1764" s="191">
        <v>39926</v>
      </c>
      <c r="D1764" s="224">
        <v>116.6</v>
      </c>
      <c r="E1764" s="224">
        <v>101</v>
      </c>
      <c r="F1764" s="224">
        <v>206.85</v>
      </c>
      <c r="G1764" s="224">
        <v>164.7</v>
      </c>
      <c r="H1764" s="191">
        <v>40772</v>
      </c>
      <c r="I1764" s="224">
        <v>4080</v>
      </c>
      <c r="J1764" s="224">
        <v>4150</v>
      </c>
      <c r="K1764" s="237"/>
    </row>
    <row r="1765" spans="1:11">
      <c r="A1765" s="191">
        <v>40722</v>
      </c>
      <c r="B1765" s="217">
        <v>3900</v>
      </c>
      <c r="C1765" s="191">
        <v>39925</v>
      </c>
      <c r="D1765" s="224">
        <v>116.6</v>
      </c>
      <c r="E1765" s="224">
        <v>101</v>
      </c>
      <c r="F1765" s="224">
        <v>206.85</v>
      </c>
      <c r="G1765" s="224">
        <v>172.75</v>
      </c>
      <c r="H1765" s="191">
        <v>40771</v>
      </c>
      <c r="I1765" s="224">
        <v>4080</v>
      </c>
      <c r="J1765" s="224">
        <v>4150</v>
      </c>
      <c r="K1765" s="237"/>
    </row>
    <row r="1766" spans="1:11">
      <c r="A1766" s="191">
        <v>40721</v>
      </c>
      <c r="B1766" s="217">
        <v>3900</v>
      </c>
      <c r="C1766" s="191">
        <v>39924</v>
      </c>
      <c r="D1766" s="224">
        <v>140.75</v>
      </c>
      <c r="E1766" s="224">
        <v>101</v>
      </c>
      <c r="F1766" s="224">
        <v>206.85</v>
      </c>
      <c r="G1766" s="224">
        <v>164.5</v>
      </c>
      <c r="H1766" s="191">
        <v>40770</v>
      </c>
      <c r="I1766" s="224">
        <v>4080</v>
      </c>
      <c r="J1766" s="224">
        <v>4150</v>
      </c>
      <c r="K1766" s="237"/>
    </row>
    <row r="1767" spans="1:11">
      <c r="A1767" s="191">
        <v>40718</v>
      </c>
      <c r="B1767" s="217">
        <v>3900</v>
      </c>
      <c r="C1767" s="191">
        <v>39919</v>
      </c>
      <c r="D1767" s="224">
        <v>140.75</v>
      </c>
      <c r="E1767" s="224">
        <v>141.25</v>
      </c>
      <c r="F1767" s="224">
        <v>231</v>
      </c>
      <c r="G1767" s="224">
        <v>253.25</v>
      </c>
      <c r="H1767" s="191">
        <v>40767</v>
      </c>
      <c r="I1767" s="224">
        <v>4080</v>
      </c>
      <c r="J1767" s="224">
        <v>4150</v>
      </c>
      <c r="K1767" s="237"/>
    </row>
    <row r="1768" spans="1:11">
      <c r="A1768" s="191">
        <v>40717</v>
      </c>
      <c r="B1768" s="217">
        <v>3900</v>
      </c>
      <c r="C1768" s="191">
        <v>39918</v>
      </c>
      <c r="D1768" s="224">
        <v>120.75</v>
      </c>
      <c r="E1768" s="224">
        <v>156.75</v>
      </c>
      <c r="F1768" s="224">
        <v>206.25</v>
      </c>
      <c r="G1768" s="224">
        <v>206.75</v>
      </c>
      <c r="H1768" s="191">
        <v>40766</v>
      </c>
      <c r="I1768" s="224">
        <v>4080</v>
      </c>
      <c r="J1768" s="224">
        <v>4150</v>
      </c>
      <c r="K1768" s="237"/>
    </row>
    <row r="1769" spans="1:11">
      <c r="A1769" s="191">
        <v>40716</v>
      </c>
      <c r="B1769" s="217">
        <v>3900</v>
      </c>
      <c r="C1769" s="191">
        <v>39917</v>
      </c>
      <c r="D1769" s="224">
        <v>185.15</v>
      </c>
      <c r="E1769" s="224">
        <v>197</v>
      </c>
      <c r="F1769" s="224">
        <v>198</v>
      </c>
      <c r="G1769" s="224">
        <v>198.5</v>
      </c>
      <c r="H1769" s="191">
        <v>40765</v>
      </c>
      <c r="I1769" s="224">
        <v>4080</v>
      </c>
      <c r="J1769" s="224">
        <v>4150</v>
      </c>
      <c r="K1769" s="237"/>
    </row>
    <row r="1770" spans="1:11">
      <c r="A1770" s="191">
        <v>40715</v>
      </c>
      <c r="B1770" s="217">
        <v>3900</v>
      </c>
      <c r="C1770" s="191">
        <v>39916</v>
      </c>
      <c r="D1770" s="224">
        <v>185.15</v>
      </c>
      <c r="E1770" s="224">
        <v>197</v>
      </c>
      <c r="F1770" s="224">
        <v>189.75</v>
      </c>
      <c r="G1770" s="224">
        <v>206.35</v>
      </c>
      <c r="H1770" s="191">
        <v>40764</v>
      </c>
      <c r="I1770" s="224">
        <v>4080</v>
      </c>
      <c r="J1770" s="224">
        <v>4150</v>
      </c>
      <c r="K1770" s="237"/>
    </row>
    <row r="1771" spans="1:11">
      <c r="A1771" s="191">
        <v>40714</v>
      </c>
      <c r="B1771" s="217">
        <v>3900</v>
      </c>
      <c r="C1771" s="191">
        <v>39913</v>
      </c>
      <c r="D1771" s="224">
        <v>215.4</v>
      </c>
      <c r="E1771" s="224">
        <v>309.7</v>
      </c>
      <c r="F1771" s="224">
        <v>253.95</v>
      </c>
      <c r="G1771" s="224">
        <v>236.15</v>
      </c>
      <c r="H1771" s="191">
        <v>40763</v>
      </c>
      <c r="I1771" s="224">
        <v>4080</v>
      </c>
      <c r="J1771" s="224">
        <v>4150</v>
      </c>
      <c r="K1771" s="237"/>
    </row>
    <row r="1772" spans="1:11">
      <c r="A1772" s="191">
        <v>40711</v>
      </c>
      <c r="B1772" s="217">
        <v>3900</v>
      </c>
      <c r="C1772" s="191">
        <v>39912</v>
      </c>
      <c r="D1772" s="224">
        <v>231.5</v>
      </c>
      <c r="E1772" s="224">
        <v>309.7</v>
      </c>
      <c r="F1772" s="224">
        <v>245.7</v>
      </c>
      <c r="G1772" s="224">
        <v>227.9</v>
      </c>
      <c r="H1772" s="191">
        <v>40760</v>
      </c>
      <c r="I1772" s="224">
        <v>4080</v>
      </c>
      <c r="J1772" s="224">
        <v>4150</v>
      </c>
      <c r="K1772" s="237"/>
    </row>
    <row r="1773" spans="1:11">
      <c r="A1773" s="191">
        <v>40710</v>
      </c>
      <c r="B1773" s="217">
        <v>3900</v>
      </c>
      <c r="C1773" s="191">
        <v>39911</v>
      </c>
      <c r="D1773" s="224">
        <v>191.25</v>
      </c>
      <c r="E1773" s="224">
        <v>243.6</v>
      </c>
      <c r="F1773" s="224">
        <v>195.7</v>
      </c>
      <c r="G1773" s="224">
        <v>268.14999999999998</v>
      </c>
      <c r="H1773" s="191">
        <v>40759</v>
      </c>
      <c r="I1773" s="224">
        <v>4080</v>
      </c>
      <c r="J1773" s="224">
        <v>4150</v>
      </c>
      <c r="K1773" s="237"/>
    </row>
    <row r="1774" spans="1:11">
      <c r="A1774" s="191">
        <v>40709</v>
      </c>
      <c r="B1774" s="217">
        <v>3900</v>
      </c>
      <c r="C1774" s="191">
        <v>39910</v>
      </c>
      <c r="D1774" s="224">
        <v>191.25</v>
      </c>
      <c r="E1774" s="224">
        <v>201.85</v>
      </c>
      <c r="F1774" s="224">
        <v>187.45</v>
      </c>
      <c r="G1774" s="224">
        <v>251.65</v>
      </c>
      <c r="H1774" s="191">
        <v>40758</v>
      </c>
      <c r="I1774" s="224">
        <v>4080</v>
      </c>
      <c r="J1774" s="224">
        <v>4150</v>
      </c>
      <c r="K1774" s="237"/>
    </row>
    <row r="1775" spans="1:11">
      <c r="A1775" s="191">
        <v>40708</v>
      </c>
      <c r="B1775" s="217">
        <v>3900</v>
      </c>
      <c r="C1775" s="191">
        <v>39906</v>
      </c>
      <c r="D1775" s="224">
        <v>191.25</v>
      </c>
      <c r="E1775" s="224">
        <v>153.35</v>
      </c>
      <c r="F1775" s="224">
        <v>139.15</v>
      </c>
      <c r="G1775" s="224">
        <v>227.5</v>
      </c>
      <c r="H1775" s="191">
        <v>40757</v>
      </c>
      <c r="I1775" s="224">
        <v>4080</v>
      </c>
      <c r="J1775" s="224">
        <v>4100</v>
      </c>
      <c r="K1775" s="237"/>
    </row>
    <row r="1776" spans="1:11">
      <c r="A1776" s="191">
        <v>40707</v>
      </c>
      <c r="B1776" s="217">
        <v>3900</v>
      </c>
      <c r="C1776" s="191">
        <v>39904</v>
      </c>
      <c r="D1776" s="224">
        <v>191.25</v>
      </c>
      <c r="E1776" s="224">
        <v>105.25</v>
      </c>
      <c r="F1776" s="224">
        <v>98.5</v>
      </c>
      <c r="G1776" s="224">
        <v>122.25</v>
      </c>
      <c r="H1776" s="191">
        <v>40756</v>
      </c>
      <c r="I1776" s="224">
        <v>4080</v>
      </c>
      <c r="J1776" s="224">
        <v>4100</v>
      </c>
      <c r="K1776" s="237"/>
    </row>
    <row r="1777" spans="1:11">
      <c r="A1777" s="191">
        <v>40704</v>
      </c>
      <c r="B1777" s="217">
        <v>3900</v>
      </c>
      <c r="C1777" s="191">
        <v>39903</v>
      </c>
      <c r="D1777" s="224">
        <v>191.25</v>
      </c>
      <c r="E1777" s="224">
        <v>105.25</v>
      </c>
      <c r="F1777" s="224">
        <v>74.150000000000006</v>
      </c>
      <c r="G1777" s="224">
        <v>25.25</v>
      </c>
      <c r="H1777" s="191">
        <v>40753</v>
      </c>
      <c r="I1777" s="224">
        <v>4080</v>
      </c>
      <c r="J1777" s="224">
        <v>4050</v>
      </c>
      <c r="K1777" s="237"/>
    </row>
    <row r="1778" spans="1:11">
      <c r="A1778" s="191">
        <v>40703</v>
      </c>
      <c r="B1778" s="217">
        <v>3900</v>
      </c>
      <c r="C1778" s="191">
        <v>39902</v>
      </c>
      <c r="D1778" s="224">
        <v>191.25</v>
      </c>
      <c r="E1778" s="224">
        <v>105.25</v>
      </c>
      <c r="F1778" s="224">
        <v>74.150000000000006</v>
      </c>
      <c r="G1778" s="224">
        <v>33.5</v>
      </c>
      <c r="H1778" s="191">
        <v>40752</v>
      </c>
      <c r="I1778" s="224">
        <v>4080</v>
      </c>
      <c r="J1778" s="224">
        <v>4050</v>
      </c>
      <c r="K1778" s="237"/>
    </row>
    <row r="1779" spans="1:11">
      <c r="A1779" s="191">
        <v>40702</v>
      </c>
      <c r="B1779" s="217">
        <v>3900</v>
      </c>
      <c r="C1779" s="191">
        <v>39897</v>
      </c>
      <c r="D1779" s="224">
        <v>141.25</v>
      </c>
      <c r="E1779" s="224">
        <v>105.25</v>
      </c>
      <c r="F1779" s="224">
        <v>74.150000000000006</v>
      </c>
      <c r="G1779" s="224">
        <v>82</v>
      </c>
      <c r="H1779" s="191">
        <v>40751</v>
      </c>
      <c r="I1779" s="224">
        <v>4080</v>
      </c>
      <c r="J1779" s="224">
        <v>4050</v>
      </c>
      <c r="K1779" s="237"/>
    </row>
    <row r="1780" spans="1:11">
      <c r="A1780" s="191">
        <v>40701</v>
      </c>
      <c r="B1780" s="217">
        <v>3900</v>
      </c>
      <c r="C1780" s="191">
        <v>39896</v>
      </c>
      <c r="D1780" s="224">
        <v>141.25</v>
      </c>
      <c r="E1780" s="224">
        <v>105.25</v>
      </c>
      <c r="F1780" s="224">
        <v>74.150000000000006</v>
      </c>
      <c r="G1780" s="224">
        <v>82</v>
      </c>
      <c r="H1780" s="191">
        <v>40750</v>
      </c>
      <c r="I1780" s="224">
        <v>4080</v>
      </c>
      <c r="J1780" s="224">
        <v>4050</v>
      </c>
      <c r="K1780" s="237"/>
    </row>
    <row r="1781" spans="1:11">
      <c r="A1781" s="191">
        <v>40697</v>
      </c>
      <c r="B1781" s="217">
        <v>3900</v>
      </c>
      <c r="C1781" s="191">
        <v>39895</v>
      </c>
      <c r="D1781" s="224">
        <v>141.25</v>
      </c>
      <c r="E1781" s="224">
        <v>105.25</v>
      </c>
      <c r="F1781" s="224">
        <v>65.900000000000006</v>
      </c>
      <c r="G1781" s="224">
        <v>73.75</v>
      </c>
      <c r="H1781" s="191">
        <v>40749</v>
      </c>
      <c r="I1781" s="224">
        <v>4080</v>
      </c>
      <c r="J1781" s="224">
        <v>4050</v>
      </c>
      <c r="K1781" s="237"/>
    </row>
    <row r="1782" spans="1:11">
      <c r="A1782" s="191">
        <v>40696</v>
      </c>
      <c r="B1782" s="217">
        <v>3900</v>
      </c>
      <c r="C1782" s="191">
        <v>39892</v>
      </c>
      <c r="D1782" s="224">
        <v>141.25</v>
      </c>
      <c r="E1782" s="224">
        <v>-17.399999999999999</v>
      </c>
      <c r="F1782" s="224">
        <v>43.2</v>
      </c>
      <c r="G1782" s="224">
        <v>-15</v>
      </c>
      <c r="H1782" s="191">
        <v>40746</v>
      </c>
      <c r="I1782" s="224">
        <v>4080</v>
      </c>
      <c r="J1782" s="224">
        <v>4050</v>
      </c>
      <c r="K1782" s="237"/>
    </row>
    <row r="1783" spans="1:11">
      <c r="A1783" s="191">
        <v>40695</v>
      </c>
      <c r="B1783" s="217">
        <v>3900</v>
      </c>
      <c r="C1783" s="191">
        <v>39891</v>
      </c>
      <c r="D1783" s="224">
        <v>133.19999999999999</v>
      </c>
      <c r="E1783" s="224">
        <v>-73.75</v>
      </c>
      <c r="F1783" s="224">
        <v>18.899999999999999</v>
      </c>
      <c r="G1783" s="224">
        <v>-71.25</v>
      </c>
      <c r="H1783" s="191">
        <v>40745</v>
      </c>
      <c r="I1783" s="224">
        <v>4080</v>
      </c>
      <c r="J1783" s="224">
        <v>4050</v>
      </c>
      <c r="K1783" s="237"/>
    </row>
    <row r="1784" spans="1:11">
      <c r="A1784" s="191">
        <v>40694</v>
      </c>
      <c r="B1784" s="217">
        <v>3900</v>
      </c>
      <c r="C1784" s="191">
        <v>39890</v>
      </c>
      <c r="D1784" s="224">
        <v>101</v>
      </c>
      <c r="E1784" s="224">
        <v>-154.25</v>
      </c>
      <c r="F1784" s="224">
        <v>-45.5</v>
      </c>
      <c r="G1784" s="224">
        <v>-202.25</v>
      </c>
      <c r="H1784" s="191">
        <v>40744</v>
      </c>
      <c r="I1784" s="224">
        <v>4080</v>
      </c>
      <c r="J1784" s="224">
        <v>4000</v>
      </c>
      <c r="K1784" s="237"/>
    </row>
    <row r="1785" spans="1:11">
      <c r="A1785" s="191">
        <v>40693</v>
      </c>
      <c r="B1785" s="217">
        <v>3900</v>
      </c>
      <c r="C1785" s="191">
        <v>39889</v>
      </c>
      <c r="D1785" s="224">
        <v>101</v>
      </c>
      <c r="E1785" s="224">
        <v>-154.25</v>
      </c>
      <c r="F1785" s="224">
        <v>-45.5</v>
      </c>
      <c r="G1785" s="224">
        <v>-202.25</v>
      </c>
      <c r="H1785" s="191">
        <v>40743</v>
      </c>
      <c r="I1785" s="224">
        <v>4080</v>
      </c>
      <c r="J1785" s="224">
        <v>4000</v>
      </c>
      <c r="K1785" s="237"/>
    </row>
    <row r="1786" spans="1:11">
      <c r="A1786" s="191">
        <v>40690</v>
      </c>
      <c r="B1786" s="217">
        <v>3900</v>
      </c>
      <c r="C1786" s="191">
        <v>39885</v>
      </c>
      <c r="D1786" s="224">
        <v>44.65</v>
      </c>
      <c r="E1786" s="224">
        <v>-275</v>
      </c>
      <c r="F1786" s="224">
        <v>-166.25</v>
      </c>
      <c r="G1786" s="224">
        <v>-266.25</v>
      </c>
      <c r="H1786" s="191">
        <v>40742</v>
      </c>
      <c r="I1786" s="224">
        <v>4080</v>
      </c>
      <c r="J1786" s="224">
        <v>4000</v>
      </c>
      <c r="K1786" s="237"/>
    </row>
    <row r="1787" spans="1:11">
      <c r="A1787" s="191">
        <v>40689</v>
      </c>
      <c r="B1787" s="217">
        <v>3900</v>
      </c>
      <c r="C1787" s="191">
        <v>39883</v>
      </c>
      <c r="D1787" s="224">
        <v>44.65</v>
      </c>
      <c r="E1787" s="224">
        <v>-275</v>
      </c>
      <c r="F1787" s="224">
        <v>-166.25</v>
      </c>
      <c r="G1787" s="224">
        <v>-266.25</v>
      </c>
      <c r="H1787" s="191">
        <v>40739</v>
      </c>
      <c r="I1787" s="224">
        <v>4080</v>
      </c>
      <c r="J1787" s="224">
        <v>4000</v>
      </c>
      <c r="K1787" s="237"/>
    </row>
    <row r="1788" spans="1:11">
      <c r="A1788" s="191">
        <v>40688</v>
      </c>
      <c r="B1788" s="217">
        <v>3900</v>
      </c>
      <c r="C1788" s="191">
        <v>39882</v>
      </c>
      <c r="D1788" s="224">
        <v>44.65</v>
      </c>
      <c r="E1788" s="224">
        <v>-275</v>
      </c>
      <c r="F1788" s="224">
        <v>-166.25</v>
      </c>
      <c r="G1788" s="224">
        <v>-266.25</v>
      </c>
      <c r="H1788" s="191">
        <v>40738</v>
      </c>
      <c r="I1788" s="224">
        <v>4080</v>
      </c>
      <c r="J1788" s="224">
        <v>4000</v>
      </c>
      <c r="K1788" s="237"/>
    </row>
    <row r="1789" spans="1:11">
      <c r="A1789" s="191">
        <v>40687</v>
      </c>
      <c r="B1789" s="217">
        <v>3900</v>
      </c>
      <c r="C1789" s="191">
        <v>39881</v>
      </c>
      <c r="D1789" s="224">
        <v>44.65</v>
      </c>
      <c r="E1789" s="224">
        <v>-275</v>
      </c>
      <c r="F1789" s="224">
        <v>-166.25</v>
      </c>
      <c r="G1789" s="224">
        <v>-290.39999999999998</v>
      </c>
      <c r="H1789" s="191">
        <v>40737</v>
      </c>
      <c r="I1789" s="224">
        <v>4080</v>
      </c>
      <c r="J1789" s="224">
        <v>3960</v>
      </c>
      <c r="K1789" s="237"/>
    </row>
    <row r="1790" spans="1:11">
      <c r="A1790" s="191">
        <v>40686</v>
      </c>
      <c r="B1790" s="217">
        <v>3900</v>
      </c>
      <c r="C1790" s="191">
        <v>39878</v>
      </c>
      <c r="D1790" s="224">
        <v>20.5</v>
      </c>
      <c r="E1790" s="224">
        <v>-275</v>
      </c>
      <c r="F1790" s="224">
        <v>-222.6</v>
      </c>
      <c r="G1790" s="224">
        <v>-290.39999999999998</v>
      </c>
      <c r="H1790" s="191">
        <v>40736</v>
      </c>
      <c r="I1790" s="224">
        <v>4080</v>
      </c>
      <c r="J1790" s="224">
        <v>3960</v>
      </c>
      <c r="K1790" s="237"/>
    </row>
    <row r="1791" spans="1:11">
      <c r="A1791" s="191">
        <v>40683</v>
      </c>
      <c r="B1791" s="217">
        <v>3900</v>
      </c>
      <c r="C1791" s="191">
        <v>39877</v>
      </c>
      <c r="D1791" s="224">
        <v>-75.75</v>
      </c>
      <c r="E1791" s="224">
        <v>-234.75</v>
      </c>
      <c r="F1791" s="224">
        <v>-158</v>
      </c>
      <c r="G1791" s="224">
        <v>-266.25</v>
      </c>
      <c r="H1791" s="191">
        <v>40735</v>
      </c>
      <c r="I1791" s="224">
        <v>4080</v>
      </c>
      <c r="J1791" s="224">
        <v>3960</v>
      </c>
      <c r="K1791" s="237"/>
    </row>
    <row r="1792" spans="1:11">
      <c r="A1792" s="191">
        <v>40682</v>
      </c>
      <c r="B1792" s="217">
        <v>3900</v>
      </c>
      <c r="C1792" s="191">
        <v>39876</v>
      </c>
      <c r="D1792" s="224">
        <v>-75.75</v>
      </c>
      <c r="E1792" s="224">
        <v>-275</v>
      </c>
      <c r="F1792" s="224">
        <v>-222</v>
      </c>
      <c r="G1792" s="224">
        <v>-346.75</v>
      </c>
      <c r="H1792" s="191">
        <v>40732</v>
      </c>
      <c r="I1792" s="224">
        <v>4080</v>
      </c>
      <c r="J1792" s="224">
        <v>3960</v>
      </c>
      <c r="K1792" s="237"/>
    </row>
    <row r="1793" spans="1:11">
      <c r="A1793" s="191">
        <v>40681</v>
      </c>
      <c r="B1793" s="217">
        <v>3900</v>
      </c>
      <c r="C1793" s="191">
        <v>39875</v>
      </c>
      <c r="D1793" s="224">
        <v>-75.75</v>
      </c>
      <c r="E1793" s="224">
        <v>-275</v>
      </c>
      <c r="F1793" s="224">
        <v>-222</v>
      </c>
      <c r="G1793" s="224">
        <v>-346.75</v>
      </c>
      <c r="H1793" s="191">
        <v>40731</v>
      </c>
      <c r="I1793" s="224">
        <v>4080</v>
      </c>
      <c r="J1793" s="224">
        <v>3960</v>
      </c>
      <c r="K1793" s="237"/>
    </row>
    <row r="1794" spans="1:11">
      <c r="A1794" s="191">
        <v>40680</v>
      </c>
      <c r="B1794" s="217">
        <v>3900</v>
      </c>
      <c r="C1794" s="191">
        <v>39874</v>
      </c>
      <c r="D1794" s="224">
        <v>-19.25</v>
      </c>
      <c r="E1794" s="224">
        <v>-266.75</v>
      </c>
      <c r="F1794" s="224">
        <v>-173.5</v>
      </c>
      <c r="G1794" s="224">
        <v>-281.75</v>
      </c>
      <c r="H1794" s="191">
        <v>40730</v>
      </c>
      <c r="I1794" s="224">
        <v>4080</v>
      </c>
      <c r="J1794" s="224">
        <v>3960</v>
      </c>
      <c r="K1794" s="237"/>
    </row>
    <row r="1795" spans="1:11">
      <c r="A1795" s="191">
        <v>40679</v>
      </c>
      <c r="B1795" s="217">
        <v>3900</v>
      </c>
      <c r="C1795" s="191">
        <v>39870</v>
      </c>
      <c r="D1795" s="224">
        <v>1</v>
      </c>
      <c r="E1795" s="224">
        <v>-250.25</v>
      </c>
      <c r="F1795" s="224">
        <v>-216.75</v>
      </c>
      <c r="G1795" s="224">
        <v>-241.5</v>
      </c>
      <c r="H1795" s="191">
        <v>40729</v>
      </c>
      <c r="I1795" s="224">
        <v>4080</v>
      </c>
      <c r="J1795" s="224">
        <v>3960</v>
      </c>
      <c r="K1795" s="237"/>
    </row>
    <row r="1796" spans="1:11">
      <c r="A1796" s="191">
        <v>40676</v>
      </c>
      <c r="B1796" s="217">
        <v>3900</v>
      </c>
      <c r="C1796" s="191">
        <v>39868</v>
      </c>
      <c r="D1796" s="224">
        <v>1</v>
      </c>
      <c r="E1796" s="224">
        <v>-210</v>
      </c>
      <c r="F1796" s="224">
        <v>-176.5</v>
      </c>
      <c r="G1796" s="224">
        <v>-201.25</v>
      </c>
      <c r="H1796" s="191">
        <v>40728</v>
      </c>
      <c r="I1796" s="224">
        <v>4080</v>
      </c>
      <c r="J1796" s="224">
        <v>3960</v>
      </c>
      <c r="K1796" s="237"/>
    </row>
    <row r="1797" spans="1:11">
      <c r="A1797" s="191">
        <v>40675</v>
      </c>
      <c r="B1797" s="217">
        <v>3900</v>
      </c>
      <c r="C1797" s="191">
        <v>39867</v>
      </c>
      <c r="D1797" s="224">
        <v>1</v>
      </c>
      <c r="E1797" s="224">
        <v>-210</v>
      </c>
      <c r="F1797" s="224">
        <v>-176.5</v>
      </c>
      <c r="G1797" s="224">
        <v>-201.25</v>
      </c>
      <c r="H1797" s="191">
        <v>40725</v>
      </c>
      <c r="I1797" s="224">
        <v>4080</v>
      </c>
      <c r="J1797" s="224">
        <v>3960</v>
      </c>
      <c r="K1797" s="237"/>
    </row>
    <row r="1798" spans="1:11">
      <c r="A1798" s="191">
        <v>40674</v>
      </c>
      <c r="B1798" s="217">
        <v>3900</v>
      </c>
      <c r="C1798" s="191">
        <v>39864</v>
      </c>
      <c r="D1798" s="224">
        <v>81.5</v>
      </c>
      <c r="E1798" s="224">
        <v>-72.95</v>
      </c>
      <c r="F1798" s="224">
        <v>-19.75</v>
      </c>
      <c r="G1798" s="224">
        <v>-144.5</v>
      </c>
      <c r="H1798" s="191">
        <v>40724</v>
      </c>
      <c r="I1798" s="224">
        <v>4080</v>
      </c>
      <c r="J1798" s="224">
        <v>3960</v>
      </c>
      <c r="K1798" s="237"/>
    </row>
    <row r="1799" spans="1:11">
      <c r="A1799" s="191">
        <v>40673</v>
      </c>
      <c r="B1799" s="217">
        <v>3900</v>
      </c>
      <c r="C1799" s="191">
        <v>39863</v>
      </c>
      <c r="D1799" s="224">
        <v>81.5</v>
      </c>
      <c r="E1799" s="224">
        <v>-72.95</v>
      </c>
      <c r="F1799" s="224">
        <v>-19.75</v>
      </c>
      <c r="G1799" s="224">
        <v>-144.5</v>
      </c>
      <c r="H1799" s="191">
        <v>40722</v>
      </c>
      <c r="I1799" s="224">
        <v>4080</v>
      </c>
      <c r="J1799" s="224">
        <v>3960</v>
      </c>
      <c r="K1799" s="237"/>
    </row>
    <row r="1800" spans="1:11">
      <c r="A1800" s="191">
        <v>40672</v>
      </c>
      <c r="B1800" s="217">
        <v>3900</v>
      </c>
      <c r="C1800" s="191">
        <v>39862</v>
      </c>
      <c r="D1800" s="224">
        <v>121.75</v>
      </c>
      <c r="E1800" s="224">
        <v>-122.95</v>
      </c>
      <c r="F1800" s="224">
        <v>20.5</v>
      </c>
      <c r="G1800" s="224">
        <v>-104.25</v>
      </c>
      <c r="H1800" s="191">
        <v>40721</v>
      </c>
      <c r="I1800" s="224">
        <v>4080</v>
      </c>
      <c r="J1800" s="224">
        <v>3960</v>
      </c>
      <c r="K1800" s="237"/>
    </row>
    <row r="1801" spans="1:11">
      <c r="A1801" s="191">
        <v>40669</v>
      </c>
      <c r="B1801" s="217">
        <v>3900</v>
      </c>
      <c r="C1801" s="191">
        <v>39861</v>
      </c>
      <c r="D1801" s="224">
        <v>121.75</v>
      </c>
      <c r="E1801" s="224">
        <v>-2</v>
      </c>
      <c r="F1801" s="224">
        <v>198</v>
      </c>
      <c r="G1801" s="224">
        <v>81.5</v>
      </c>
      <c r="H1801" s="191">
        <v>40718</v>
      </c>
      <c r="I1801" s="224">
        <v>4080</v>
      </c>
      <c r="J1801" s="224">
        <v>3960</v>
      </c>
      <c r="K1801" s="237"/>
    </row>
    <row r="1802" spans="1:11">
      <c r="A1802" s="191">
        <v>40668</v>
      </c>
      <c r="B1802" s="217">
        <v>3900</v>
      </c>
      <c r="C1802" s="191">
        <v>39860</v>
      </c>
      <c r="D1802" s="224">
        <v>121.75</v>
      </c>
      <c r="E1802" s="224">
        <v>-2</v>
      </c>
      <c r="F1802" s="224">
        <v>198</v>
      </c>
      <c r="G1802" s="224">
        <v>81.5</v>
      </c>
      <c r="H1802" s="191">
        <v>40717</v>
      </c>
      <c r="I1802" s="224">
        <v>4080</v>
      </c>
      <c r="J1802" s="224">
        <v>3960</v>
      </c>
      <c r="K1802" s="237"/>
    </row>
    <row r="1803" spans="1:11">
      <c r="A1803" s="191">
        <v>40667</v>
      </c>
      <c r="B1803" s="217">
        <v>3900</v>
      </c>
      <c r="C1803" s="191">
        <v>39857</v>
      </c>
      <c r="D1803" s="224">
        <v>121.75</v>
      </c>
      <c r="E1803" s="224">
        <v>62.8</v>
      </c>
      <c r="F1803" s="224">
        <v>295</v>
      </c>
      <c r="G1803" s="224">
        <v>122.15</v>
      </c>
      <c r="H1803" s="191">
        <v>40716</v>
      </c>
      <c r="I1803" s="224">
        <v>4080</v>
      </c>
      <c r="J1803" s="224">
        <v>3960</v>
      </c>
      <c r="K1803" s="237"/>
    </row>
    <row r="1804" spans="1:11">
      <c r="A1804" s="191">
        <v>40666</v>
      </c>
      <c r="B1804" s="217">
        <v>3900</v>
      </c>
      <c r="C1804" s="191">
        <v>39853</v>
      </c>
      <c r="D1804" s="224">
        <v>121.75</v>
      </c>
      <c r="E1804" s="224">
        <v>135.25</v>
      </c>
      <c r="F1804" s="224">
        <v>375.5</v>
      </c>
      <c r="G1804" s="224">
        <v>218.75</v>
      </c>
      <c r="H1804" s="191">
        <v>40715</v>
      </c>
      <c r="I1804" s="224">
        <v>4080</v>
      </c>
      <c r="J1804" s="224">
        <v>3960</v>
      </c>
      <c r="K1804" s="237"/>
    </row>
    <row r="1805" spans="1:11">
      <c r="A1805" s="191">
        <v>40662</v>
      </c>
      <c r="B1805" s="217">
        <v>3900</v>
      </c>
      <c r="C1805" s="191">
        <v>39849</v>
      </c>
      <c r="D1805" s="224">
        <v>121.75</v>
      </c>
      <c r="E1805" s="224">
        <v>135.25</v>
      </c>
      <c r="F1805" s="224">
        <v>375.5</v>
      </c>
      <c r="G1805" s="224">
        <v>218.75</v>
      </c>
      <c r="H1805" s="191">
        <v>40714</v>
      </c>
      <c r="I1805" s="224">
        <v>4080</v>
      </c>
      <c r="J1805" s="224">
        <v>3960</v>
      </c>
      <c r="K1805" s="237"/>
    </row>
    <row r="1806" spans="1:11">
      <c r="A1806" s="191">
        <v>40661</v>
      </c>
      <c r="B1806" s="217">
        <v>3900</v>
      </c>
      <c r="C1806" s="191">
        <v>39833</v>
      </c>
      <c r="D1806" s="224">
        <v>332</v>
      </c>
      <c r="E1806" s="224">
        <v>426.25</v>
      </c>
      <c r="F1806" s="224">
        <v>558.25</v>
      </c>
      <c r="G1806" s="224">
        <v>514</v>
      </c>
      <c r="H1806" s="191">
        <v>40711</v>
      </c>
      <c r="I1806" s="224">
        <v>4080</v>
      </c>
      <c r="J1806" s="224">
        <v>3960</v>
      </c>
      <c r="K1806" s="237"/>
    </row>
    <row r="1807" spans="1:11">
      <c r="A1807" s="191">
        <v>40660</v>
      </c>
      <c r="B1807" s="217">
        <v>3900</v>
      </c>
      <c r="C1807" s="191">
        <v>39832</v>
      </c>
      <c r="D1807" s="224">
        <v>332</v>
      </c>
      <c r="E1807" s="224">
        <v>426.25</v>
      </c>
      <c r="F1807" s="224">
        <v>558.25</v>
      </c>
      <c r="G1807" s="224">
        <v>514</v>
      </c>
      <c r="H1807" s="191">
        <v>40710</v>
      </c>
      <c r="I1807" s="224">
        <v>4080</v>
      </c>
      <c r="J1807" s="224">
        <v>3960</v>
      </c>
      <c r="K1807" s="237"/>
    </row>
    <row r="1808" spans="1:11">
      <c r="A1808" s="191">
        <v>40659</v>
      </c>
      <c r="B1808" s="217">
        <v>3900</v>
      </c>
      <c r="C1808" s="191">
        <v>39828</v>
      </c>
      <c r="D1808" s="224">
        <v>445.1</v>
      </c>
      <c r="E1808" s="224">
        <v>474.75</v>
      </c>
      <c r="F1808" s="224">
        <v>566.5</v>
      </c>
      <c r="G1808" s="224">
        <v>547</v>
      </c>
      <c r="H1808" s="191">
        <v>40709</v>
      </c>
      <c r="I1808" s="224">
        <v>4080</v>
      </c>
      <c r="J1808" s="224">
        <v>3960</v>
      </c>
      <c r="K1808" s="237"/>
    </row>
    <row r="1809" spans="1:11">
      <c r="A1809" s="191">
        <v>40658</v>
      </c>
      <c r="B1809" s="217">
        <v>3900</v>
      </c>
      <c r="C1809" s="191">
        <v>39826</v>
      </c>
      <c r="D1809" s="224">
        <v>498.1</v>
      </c>
      <c r="E1809" s="224">
        <v>483</v>
      </c>
      <c r="F1809" s="224">
        <v>583</v>
      </c>
      <c r="G1809" s="224">
        <v>612</v>
      </c>
      <c r="H1809" s="191">
        <v>40708</v>
      </c>
      <c r="I1809" s="224">
        <v>4080</v>
      </c>
      <c r="J1809" s="224">
        <v>3960</v>
      </c>
      <c r="K1809" s="237"/>
    </row>
    <row r="1810" spans="1:11">
      <c r="A1810" s="191">
        <v>40655</v>
      </c>
      <c r="B1810" s="217">
        <v>3900</v>
      </c>
      <c r="C1810" s="191">
        <v>39825</v>
      </c>
      <c r="D1810" s="224">
        <v>498.1</v>
      </c>
      <c r="E1810" s="224">
        <v>483</v>
      </c>
      <c r="F1810" s="224">
        <v>583</v>
      </c>
      <c r="G1810" s="224">
        <v>612</v>
      </c>
      <c r="H1810" s="191">
        <v>40707</v>
      </c>
      <c r="I1810" s="224">
        <v>4080</v>
      </c>
      <c r="J1810" s="224">
        <v>3960</v>
      </c>
      <c r="K1810" s="237"/>
    </row>
    <row r="1811" spans="1:11">
      <c r="A1811" s="191">
        <v>40654</v>
      </c>
      <c r="B1811" s="217">
        <v>3900</v>
      </c>
      <c r="C1811" s="191">
        <v>39821</v>
      </c>
      <c r="D1811" s="224">
        <v>280.75</v>
      </c>
      <c r="E1811" s="224">
        <v>322</v>
      </c>
      <c r="F1811" s="224">
        <v>472</v>
      </c>
      <c r="G1811" s="224">
        <v>525.75</v>
      </c>
      <c r="H1811" s="191">
        <v>40704</v>
      </c>
      <c r="I1811" s="224">
        <v>4080</v>
      </c>
      <c r="J1811" s="224">
        <v>3960</v>
      </c>
      <c r="K1811" s="237"/>
    </row>
    <row r="1812" spans="1:11">
      <c r="A1812" s="191">
        <v>40653</v>
      </c>
      <c r="B1812" s="217">
        <v>3900</v>
      </c>
      <c r="C1812" s="191">
        <v>39820</v>
      </c>
      <c r="D1812" s="224">
        <v>280.75</v>
      </c>
      <c r="E1812" s="224">
        <v>322</v>
      </c>
      <c r="F1812" s="224">
        <v>472</v>
      </c>
      <c r="G1812" s="224">
        <v>525.75</v>
      </c>
      <c r="H1812" s="191">
        <v>40703</v>
      </c>
      <c r="I1812" s="224">
        <v>4080</v>
      </c>
      <c r="J1812" s="224">
        <v>3960</v>
      </c>
      <c r="K1812" s="237"/>
    </row>
    <row r="1813" spans="1:11">
      <c r="A1813" s="191">
        <v>40652</v>
      </c>
      <c r="B1813" s="217">
        <v>3900</v>
      </c>
      <c r="C1813" s="191">
        <v>39819</v>
      </c>
      <c r="D1813" s="224">
        <v>224.4</v>
      </c>
      <c r="E1813" s="224">
        <v>225</v>
      </c>
      <c r="F1813" s="224">
        <v>384.75</v>
      </c>
      <c r="G1813" s="224">
        <v>380.25</v>
      </c>
      <c r="H1813" s="191">
        <v>40702</v>
      </c>
      <c r="I1813" s="224">
        <v>4080</v>
      </c>
      <c r="J1813" s="224">
        <v>3960</v>
      </c>
      <c r="K1813" s="237"/>
    </row>
    <row r="1814" spans="1:11">
      <c r="A1814" s="191">
        <v>40651</v>
      </c>
      <c r="B1814" s="217">
        <v>3900</v>
      </c>
      <c r="C1814" s="191">
        <v>39817</v>
      </c>
      <c r="D1814" s="224">
        <v>200.25</v>
      </c>
      <c r="E1814" s="224">
        <v>104.05</v>
      </c>
      <c r="F1814" s="224">
        <v>247.7</v>
      </c>
      <c r="G1814" s="224">
        <v>202.75</v>
      </c>
      <c r="H1814" s="191">
        <v>40701</v>
      </c>
      <c r="I1814" s="224">
        <v>4080</v>
      </c>
      <c r="J1814" s="224">
        <v>3960</v>
      </c>
      <c r="K1814" s="237"/>
    </row>
    <row r="1815" spans="1:11">
      <c r="A1815" s="191">
        <v>40648</v>
      </c>
      <c r="B1815" s="217">
        <v>3900</v>
      </c>
      <c r="C1815" s="191">
        <v>39813</v>
      </c>
      <c r="D1815" s="224">
        <v>240.25</v>
      </c>
      <c r="E1815" s="224">
        <v>-8.65</v>
      </c>
      <c r="F1815" s="224">
        <v>53.5</v>
      </c>
      <c r="G1815" s="224">
        <v>40.75</v>
      </c>
      <c r="H1815" s="191">
        <v>40697</v>
      </c>
      <c r="I1815" s="224">
        <v>4080</v>
      </c>
      <c r="J1815" s="224">
        <v>3960</v>
      </c>
      <c r="K1815" s="237"/>
    </row>
    <row r="1816" spans="1:11">
      <c r="A1816" s="191">
        <v>40647</v>
      </c>
      <c r="B1816" s="217">
        <v>3950</v>
      </c>
      <c r="C1816" s="191">
        <v>39812</v>
      </c>
      <c r="D1816" s="224">
        <v>240.25</v>
      </c>
      <c r="E1816" s="224">
        <v>-8.65</v>
      </c>
      <c r="F1816" s="224">
        <v>53.5</v>
      </c>
      <c r="G1816" s="224">
        <v>40.75</v>
      </c>
      <c r="H1816" s="191">
        <v>40696</v>
      </c>
      <c r="I1816" s="224">
        <v>4080</v>
      </c>
      <c r="J1816" s="224">
        <v>3960</v>
      </c>
      <c r="K1816" s="237"/>
    </row>
    <row r="1817" spans="1:11">
      <c r="A1817" s="191">
        <v>40646</v>
      </c>
      <c r="B1817" s="217">
        <v>3950</v>
      </c>
      <c r="C1817" s="191">
        <v>39811</v>
      </c>
      <c r="D1817" s="224">
        <v>240.25</v>
      </c>
      <c r="E1817" s="224">
        <v>-8.65</v>
      </c>
      <c r="F1817" s="224">
        <v>53.5</v>
      </c>
      <c r="G1817" s="224">
        <v>40.75</v>
      </c>
      <c r="H1817" s="191">
        <v>40695</v>
      </c>
      <c r="I1817" s="224">
        <v>4120</v>
      </c>
      <c r="J1817" s="224">
        <v>4050</v>
      </c>
      <c r="K1817" s="237"/>
    </row>
    <row r="1818" spans="1:11">
      <c r="A1818" s="191">
        <v>40645</v>
      </c>
      <c r="B1818" s="217">
        <v>3950</v>
      </c>
      <c r="C1818" s="191">
        <v>39808</v>
      </c>
      <c r="D1818" s="224">
        <v>220</v>
      </c>
      <c r="E1818" s="224">
        <v>-65.2</v>
      </c>
      <c r="F1818" s="224">
        <v>21.3</v>
      </c>
      <c r="G1818" s="224">
        <v>-6.25</v>
      </c>
      <c r="H1818" s="191">
        <v>40694</v>
      </c>
      <c r="I1818" s="224">
        <v>4120</v>
      </c>
      <c r="J1818" s="224">
        <v>4050</v>
      </c>
      <c r="K1818" s="237"/>
    </row>
    <row r="1819" spans="1:11">
      <c r="A1819" s="191">
        <v>40644</v>
      </c>
      <c r="B1819" s="217">
        <v>3950</v>
      </c>
      <c r="C1819" s="191">
        <v>39807</v>
      </c>
      <c r="D1819" s="224">
        <v>220</v>
      </c>
      <c r="E1819" s="224">
        <v>-65.2</v>
      </c>
      <c r="F1819" s="224">
        <v>21.3</v>
      </c>
      <c r="G1819" s="224">
        <v>-6.25</v>
      </c>
      <c r="H1819" s="191">
        <v>40693</v>
      </c>
      <c r="I1819" s="224">
        <v>4120</v>
      </c>
      <c r="J1819" s="224">
        <v>4050</v>
      </c>
      <c r="K1819" s="237"/>
    </row>
    <row r="1820" spans="1:11">
      <c r="A1820" s="191">
        <v>40641</v>
      </c>
      <c r="B1820" s="217">
        <v>3950</v>
      </c>
      <c r="C1820" s="191">
        <v>39806</v>
      </c>
      <c r="D1820" s="224">
        <v>280</v>
      </c>
      <c r="E1820" s="224">
        <v>-89.35</v>
      </c>
      <c r="F1820" s="224">
        <v>-19.149999999999999</v>
      </c>
      <c r="G1820" s="224">
        <v>-63</v>
      </c>
      <c r="H1820" s="191">
        <v>40690</v>
      </c>
      <c r="I1820" s="224">
        <v>4120</v>
      </c>
      <c r="J1820" s="224">
        <v>4050</v>
      </c>
      <c r="K1820" s="237"/>
    </row>
    <row r="1821" spans="1:11">
      <c r="A1821" s="191">
        <v>40640</v>
      </c>
      <c r="B1821" s="217">
        <v>3950</v>
      </c>
      <c r="C1821" s="191">
        <v>39805</v>
      </c>
      <c r="D1821" s="224">
        <v>280</v>
      </c>
      <c r="E1821" s="224">
        <v>-89.35</v>
      </c>
      <c r="F1821" s="224">
        <v>-19.149999999999999</v>
      </c>
      <c r="G1821" s="224">
        <v>-63</v>
      </c>
      <c r="H1821" s="191">
        <v>40689</v>
      </c>
      <c r="I1821" s="224">
        <v>4120</v>
      </c>
      <c r="J1821" s="224">
        <v>4050</v>
      </c>
      <c r="K1821" s="237"/>
    </row>
    <row r="1822" spans="1:11">
      <c r="A1822" s="191">
        <v>40639</v>
      </c>
      <c r="B1822" s="217">
        <v>3950</v>
      </c>
      <c r="C1822" s="191">
        <v>39804</v>
      </c>
      <c r="D1822" s="224">
        <v>280</v>
      </c>
      <c r="E1822" s="224">
        <v>-89.35</v>
      </c>
      <c r="F1822" s="224">
        <v>-19.149999999999999</v>
      </c>
      <c r="G1822" s="224">
        <v>-63</v>
      </c>
      <c r="H1822" s="191">
        <v>40688</v>
      </c>
      <c r="I1822" s="224">
        <v>4120</v>
      </c>
      <c r="J1822" s="224">
        <v>4050</v>
      </c>
      <c r="K1822" s="237"/>
    </row>
    <row r="1823" spans="1:11">
      <c r="A1823" s="191">
        <v>40634</v>
      </c>
      <c r="B1823" s="217">
        <v>3950</v>
      </c>
      <c r="C1823" s="191">
        <v>39801</v>
      </c>
      <c r="D1823" s="224">
        <v>280</v>
      </c>
      <c r="E1823" s="224">
        <v>-89.35</v>
      </c>
      <c r="F1823" s="224">
        <v>-19.149999999999999</v>
      </c>
      <c r="G1823" s="224">
        <v>-63</v>
      </c>
      <c r="H1823" s="191">
        <v>40686</v>
      </c>
      <c r="I1823" s="224">
        <v>4120</v>
      </c>
      <c r="J1823" s="224">
        <v>4050</v>
      </c>
      <c r="K1823" s="237"/>
    </row>
    <row r="1824" spans="1:11">
      <c r="A1824" s="191">
        <v>40633</v>
      </c>
      <c r="B1824" s="217">
        <v>3950</v>
      </c>
      <c r="C1824" s="191">
        <v>39800</v>
      </c>
      <c r="D1824" s="224">
        <v>280</v>
      </c>
      <c r="E1824" s="224">
        <v>-89.35</v>
      </c>
      <c r="F1824" s="224">
        <v>-19.149999999999999</v>
      </c>
      <c r="G1824" s="224">
        <v>-63</v>
      </c>
      <c r="H1824" s="191">
        <v>40683</v>
      </c>
      <c r="I1824" s="224">
        <v>4120</v>
      </c>
      <c r="J1824" s="224">
        <v>4050</v>
      </c>
      <c r="K1824" s="237"/>
    </row>
    <row r="1825" spans="1:11">
      <c r="A1825" s="191">
        <v>40632</v>
      </c>
      <c r="B1825" s="217">
        <v>3950</v>
      </c>
      <c r="C1825" s="191">
        <v>39797</v>
      </c>
      <c r="D1825" s="224">
        <v>-213.5</v>
      </c>
      <c r="E1825" s="224">
        <v>-295.7</v>
      </c>
      <c r="F1825" s="224">
        <v>-327.39999999999998</v>
      </c>
      <c r="G1825" s="224">
        <v>-329.5</v>
      </c>
      <c r="H1825" s="191">
        <v>40682</v>
      </c>
      <c r="I1825" s="224">
        <v>4120</v>
      </c>
      <c r="J1825" s="224">
        <v>4050</v>
      </c>
      <c r="K1825" s="237"/>
    </row>
    <row r="1826" spans="1:11">
      <c r="A1826" s="191">
        <v>40631</v>
      </c>
      <c r="B1826" s="217">
        <v>3950</v>
      </c>
      <c r="C1826" s="191">
        <v>39794</v>
      </c>
      <c r="D1826" s="224">
        <v>-213.5</v>
      </c>
      <c r="E1826" s="224">
        <v>-295.7</v>
      </c>
      <c r="F1826" s="224">
        <v>-327.39999999999998</v>
      </c>
      <c r="G1826" s="224">
        <v>-329.5</v>
      </c>
      <c r="H1826" s="191">
        <v>40681</v>
      </c>
      <c r="I1826" s="224">
        <v>4120</v>
      </c>
      <c r="J1826" s="224">
        <v>4050</v>
      </c>
      <c r="K1826" s="237"/>
    </row>
    <row r="1827" spans="1:11">
      <c r="A1827" s="191">
        <v>40630</v>
      </c>
      <c r="B1827" s="217">
        <v>3950</v>
      </c>
      <c r="C1827" s="191">
        <v>39793</v>
      </c>
      <c r="D1827" s="224">
        <v>-253.75</v>
      </c>
      <c r="E1827" s="224">
        <v>-295.7</v>
      </c>
      <c r="F1827" s="224">
        <v>-367.65</v>
      </c>
      <c r="G1827" s="224">
        <v>-329.5</v>
      </c>
      <c r="H1827" s="191">
        <v>40680</v>
      </c>
      <c r="I1827" s="224">
        <v>4120</v>
      </c>
      <c r="J1827" s="224">
        <v>4050</v>
      </c>
      <c r="K1827" s="237"/>
    </row>
    <row r="1828" spans="1:11">
      <c r="A1828" s="191">
        <v>40627</v>
      </c>
      <c r="B1828" s="217">
        <v>3950</v>
      </c>
      <c r="C1828" s="191">
        <v>39792</v>
      </c>
      <c r="D1828" s="224">
        <v>-213.5</v>
      </c>
      <c r="E1828" s="224">
        <v>-320.05</v>
      </c>
      <c r="F1828" s="224">
        <v>-343.5</v>
      </c>
      <c r="G1828" s="224">
        <v>-329.5</v>
      </c>
      <c r="H1828" s="191">
        <v>40679</v>
      </c>
      <c r="I1828" s="224">
        <v>4120</v>
      </c>
      <c r="J1828" s="224">
        <v>4050</v>
      </c>
      <c r="K1828" s="237"/>
    </row>
    <row r="1829" spans="1:11">
      <c r="A1829" s="191">
        <v>40626</v>
      </c>
      <c r="B1829" s="217">
        <v>3950</v>
      </c>
      <c r="C1829" s="191">
        <v>39791</v>
      </c>
      <c r="D1829" s="224">
        <v>-173.25</v>
      </c>
      <c r="E1829" s="224">
        <v>-320.05</v>
      </c>
      <c r="F1829" s="224">
        <v>-343.5</v>
      </c>
      <c r="G1829" s="224">
        <v>-337.75</v>
      </c>
      <c r="H1829" s="191">
        <v>40676</v>
      </c>
      <c r="I1829" s="224">
        <v>4120</v>
      </c>
      <c r="J1829" s="224">
        <v>4050</v>
      </c>
      <c r="K1829" s="237"/>
    </row>
    <row r="1830" spans="1:11">
      <c r="A1830" s="191">
        <v>40625</v>
      </c>
      <c r="B1830" s="217">
        <v>3950</v>
      </c>
      <c r="C1830" s="191">
        <v>39790</v>
      </c>
      <c r="D1830" s="224">
        <v>-173.25</v>
      </c>
      <c r="E1830" s="224">
        <v>-320.05</v>
      </c>
      <c r="F1830" s="224">
        <v>-343.5</v>
      </c>
      <c r="G1830" s="224">
        <v>-378</v>
      </c>
      <c r="H1830" s="191">
        <v>40675</v>
      </c>
      <c r="I1830" s="224">
        <v>4120</v>
      </c>
      <c r="J1830" s="224">
        <v>4050</v>
      </c>
      <c r="K1830" s="237"/>
    </row>
    <row r="1831" spans="1:11">
      <c r="A1831" s="191">
        <v>40624</v>
      </c>
      <c r="B1831" s="217">
        <v>3950</v>
      </c>
      <c r="C1831" s="191">
        <v>39786</v>
      </c>
      <c r="D1831" s="224">
        <v>-92.35</v>
      </c>
      <c r="E1831" s="224">
        <v>-238.75</v>
      </c>
      <c r="F1831" s="224">
        <v>-278.5</v>
      </c>
      <c r="G1831" s="224">
        <v>-248</v>
      </c>
      <c r="H1831" s="191">
        <v>40674</v>
      </c>
      <c r="I1831" s="224">
        <v>4120</v>
      </c>
      <c r="J1831" s="224">
        <v>4050</v>
      </c>
      <c r="K1831" s="237"/>
    </row>
    <row r="1832" spans="1:11">
      <c r="A1832" s="191">
        <v>40623</v>
      </c>
      <c r="B1832" s="217">
        <v>4100</v>
      </c>
      <c r="C1832" s="191">
        <v>39784</v>
      </c>
      <c r="D1832" s="224">
        <v>-92.75</v>
      </c>
      <c r="E1832" s="224">
        <v>-255.25</v>
      </c>
      <c r="F1832" s="224">
        <v>-222.15</v>
      </c>
      <c r="G1832" s="224">
        <v>-207.75</v>
      </c>
      <c r="H1832" s="191">
        <v>40672</v>
      </c>
      <c r="I1832" s="224">
        <v>4120</v>
      </c>
      <c r="J1832" s="224">
        <v>4050</v>
      </c>
      <c r="K1832" s="237"/>
    </row>
    <row r="1833" spans="1:11">
      <c r="A1833" s="191">
        <v>40620</v>
      </c>
      <c r="B1833" s="217">
        <v>4100</v>
      </c>
      <c r="C1833" s="191">
        <v>39783</v>
      </c>
      <c r="D1833" s="224">
        <v>-109.25</v>
      </c>
      <c r="E1833" s="224">
        <v>-231.5</v>
      </c>
      <c r="F1833" s="224">
        <v>-222.15</v>
      </c>
      <c r="G1833" s="224">
        <v>-183.6</v>
      </c>
      <c r="H1833" s="191">
        <v>40669</v>
      </c>
      <c r="I1833" s="224">
        <v>4120</v>
      </c>
      <c r="J1833" s="224">
        <v>4050</v>
      </c>
      <c r="K1833" s="237"/>
    </row>
    <row r="1834" spans="1:11">
      <c r="A1834" s="191">
        <v>40619</v>
      </c>
      <c r="B1834" s="217">
        <v>4100</v>
      </c>
      <c r="C1834" s="191">
        <v>39780</v>
      </c>
      <c r="D1834" s="224">
        <v>-109.25</v>
      </c>
      <c r="E1834" s="224">
        <v>-231.5</v>
      </c>
      <c r="F1834" s="224">
        <v>-182.1</v>
      </c>
      <c r="G1834" s="224">
        <v>-184</v>
      </c>
      <c r="H1834" s="191">
        <v>40668</v>
      </c>
      <c r="I1834" s="224">
        <v>4120</v>
      </c>
      <c r="J1834" s="224">
        <v>4050</v>
      </c>
      <c r="K1834" s="237"/>
    </row>
    <row r="1835" spans="1:11">
      <c r="A1835" s="191">
        <v>40618</v>
      </c>
      <c r="B1835" s="217">
        <v>4100</v>
      </c>
      <c r="C1835" s="191">
        <v>39779</v>
      </c>
      <c r="D1835" s="224">
        <v>-109.25</v>
      </c>
      <c r="E1835" s="224">
        <v>-231.5</v>
      </c>
      <c r="F1835" s="224">
        <v>-166</v>
      </c>
      <c r="G1835" s="224">
        <v>-184</v>
      </c>
      <c r="H1835" s="191">
        <v>40667</v>
      </c>
      <c r="I1835" s="224">
        <v>4120</v>
      </c>
      <c r="J1835" s="224">
        <v>4150</v>
      </c>
      <c r="K1835" s="237"/>
    </row>
    <row r="1836" spans="1:11">
      <c r="A1836" s="191">
        <v>40617</v>
      </c>
      <c r="B1836" s="217">
        <v>4100</v>
      </c>
      <c r="C1836" s="191">
        <v>39778</v>
      </c>
      <c r="D1836" s="224">
        <v>-109.25</v>
      </c>
      <c r="E1836" s="224">
        <v>-231.5</v>
      </c>
      <c r="F1836" s="224">
        <v>-134</v>
      </c>
      <c r="G1836" s="224">
        <v>-200.5</v>
      </c>
      <c r="H1836" s="191">
        <v>40666</v>
      </c>
      <c r="I1836" s="224">
        <v>4120</v>
      </c>
      <c r="J1836" s="224">
        <v>4150</v>
      </c>
      <c r="K1836" s="237"/>
    </row>
    <row r="1837" spans="1:11">
      <c r="A1837" s="191">
        <v>40616</v>
      </c>
      <c r="B1837" s="217">
        <v>4100</v>
      </c>
      <c r="C1837" s="191">
        <v>39777</v>
      </c>
      <c r="D1837" s="224">
        <v>-109.25</v>
      </c>
      <c r="E1837" s="224">
        <v>-191.25</v>
      </c>
      <c r="F1837" s="224">
        <v>-134</v>
      </c>
      <c r="G1837" s="224">
        <v>-200.5</v>
      </c>
      <c r="H1837" s="191">
        <v>40662</v>
      </c>
      <c r="I1837" s="224">
        <v>4120</v>
      </c>
      <c r="J1837" s="224">
        <v>4150</v>
      </c>
      <c r="K1837" s="237"/>
    </row>
    <row r="1838" spans="1:11">
      <c r="A1838" s="191">
        <v>40613</v>
      </c>
      <c r="B1838" s="217">
        <v>4100</v>
      </c>
      <c r="C1838" s="191">
        <v>39776</v>
      </c>
      <c r="D1838" s="224">
        <v>-109.25</v>
      </c>
      <c r="E1838" s="224">
        <v>-151</v>
      </c>
      <c r="F1838" s="224">
        <v>-208.75</v>
      </c>
      <c r="G1838" s="224">
        <v>-225.05</v>
      </c>
      <c r="H1838" s="191">
        <v>40661</v>
      </c>
      <c r="I1838" s="224">
        <v>4120</v>
      </c>
      <c r="J1838" s="224">
        <v>4150</v>
      </c>
      <c r="K1838" s="237"/>
    </row>
    <row r="1839" spans="1:11">
      <c r="A1839" s="191">
        <v>40612</v>
      </c>
      <c r="B1839" s="217">
        <v>4100</v>
      </c>
      <c r="C1839" s="191">
        <v>39773</v>
      </c>
      <c r="D1839" s="224">
        <v>-52.5</v>
      </c>
      <c r="E1839" s="224">
        <v>-102.5</v>
      </c>
      <c r="F1839" s="224">
        <v>-192.25</v>
      </c>
      <c r="G1839" s="224">
        <v>-200.3</v>
      </c>
      <c r="H1839" s="191">
        <v>40660</v>
      </c>
      <c r="I1839" s="224">
        <v>4120</v>
      </c>
      <c r="J1839" s="224">
        <v>4150</v>
      </c>
      <c r="K1839" s="237"/>
    </row>
    <row r="1840" spans="1:11">
      <c r="A1840" s="191">
        <v>40611</v>
      </c>
      <c r="B1840" s="217">
        <v>4100</v>
      </c>
      <c r="C1840" s="191">
        <v>39771</v>
      </c>
      <c r="D1840" s="224">
        <v>-52.5</v>
      </c>
      <c r="E1840" s="224">
        <v>-86</v>
      </c>
      <c r="F1840" s="224">
        <v>-135.5</v>
      </c>
      <c r="G1840" s="224">
        <v>-95.25</v>
      </c>
      <c r="H1840" s="191">
        <v>40659</v>
      </c>
      <c r="I1840" s="224">
        <v>4120</v>
      </c>
      <c r="J1840" s="224">
        <v>4150</v>
      </c>
      <c r="K1840" s="237"/>
    </row>
    <row r="1841" spans="1:11">
      <c r="A1841" s="191">
        <v>40610</v>
      </c>
      <c r="B1841" s="217">
        <v>4100</v>
      </c>
      <c r="C1841" s="191">
        <v>39770</v>
      </c>
      <c r="D1841" s="224">
        <v>-19.5</v>
      </c>
      <c r="E1841" s="224">
        <v>-45.75</v>
      </c>
      <c r="F1841" s="224">
        <v>-103.1</v>
      </c>
      <c r="G1841" s="224">
        <v>-38.5</v>
      </c>
      <c r="H1841" s="191">
        <v>40658</v>
      </c>
      <c r="I1841" s="224">
        <v>4120</v>
      </c>
      <c r="J1841" s="224">
        <v>4150</v>
      </c>
      <c r="K1841" s="237"/>
    </row>
    <row r="1842" spans="1:11">
      <c r="A1842" s="191">
        <v>40609</v>
      </c>
      <c r="B1842" s="217">
        <v>4100</v>
      </c>
      <c r="C1842" s="191">
        <v>39769</v>
      </c>
      <c r="D1842" s="224">
        <v>-3</v>
      </c>
      <c r="E1842" s="224">
        <v>-37.5</v>
      </c>
      <c r="F1842" s="224">
        <v>-94.85</v>
      </c>
      <c r="G1842" s="224">
        <v>-38.5</v>
      </c>
      <c r="H1842" s="191">
        <v>40655</v>
      </c>
      <c r="I1842" s="224">
        <v>4120</v>
      </c>
      <c r="J1842" s="224">
        <v>4150</v>
      </c>
      <c r="K1842" s="237"/>
    </row>
    <row r="1843" spans="1:11">
      <c r="A1843" s="191">
        <v>40606</v>
      </c>
      <c r="B1843" s="217">
        <v>4100</v>
      </c>
      <c r="C1843" s="191">
        <v>39766</v>
      </c>
      <c r="D1843" s="224">
        <v>70.25</v>
      </c>
      <c r="E1843" s="224">
        <v>-4.9000000000000004</v>
      </c>
      <c r="F1843" s="224">
        <v>-46.25</v>
      </c>
      <c r="G1843" s="224">
        <v>26.3</v>
      </c>
      <c r="H1843" s="191">
        <v>40654</v>
      </c>
      <c r="I1843" s="224">
        <v>4120</v>
      </c>
      <c r="J1843" s="224">
        <v>4150</v>
      </c>
      <c r="K1843" s="237"/>
    </row>
    <row r="1844" spans="1:11">
      <c r="A1844" s="191">
        <v>40605</v>
      </c>
      <c r="B1844" s="217">
        <v>4100</v>
      </c>
      <c r="C1844" s="191">
        <v>39765</v>
      </c>
      <c r="D1844" s="224">
        <v>46.75</v>
      </c>
      <c r="E1844" s="224">
        <v>35.35</v>
      </c>
      <c r="F1844" s="224">
        <v>-38.1</v>
      </c>
      <c r="G1844" s="224">
        <v>34.549999999999997</v>
      </c>
      <c r="H1844" s="191">
        <v>40653</v>
      </c>
      <c r="I1844" s="224">
        <v>4120</v>
      </c>
      <c r="J1844" s="224">
        <v>4150</v>
      </c>
      <c r="K1844" s="237"/>
    </row>
    <row r="1845" spans="1:11">
      <c r="A1845" s="191">
        <v>40604</v>
      </c>
      <c r="B1845" s="217">
        <v>4100</v>
      </c>
      <c r="C1845" s="191">
        <v>39764</v>
      </c>
      <c r="D1845" s="224">
        <v>87</v>
      </c>
      <c r="E1845" s="224">
        <v>83.85</v>
      </c>
      <c r="F1845" s="224">
        <v>-5.5</v>
      </c>
      <c r="G1845" s="224">
        <v>51.05</v>
      </c>
      <c r="H1845" s="191">
        <v>40652</v>
      </c>
      <c r="I1845" s="224">
        <v>4120</v>
      </c>
      <c r="J1845" s="224">
        <v>4150</v>
      </c>
      <c r="K1845" s="237"/>
    </row>
    <row r="1846" spans="1:11">
      <c r="A1846" s="191">
        <v>40603</v>
      </c>
      <c r="B1846" s="217">
        <v>4100</v>
      </c>
      <c r="C1846" s="191">
        <v>39763</v>
      </c>
      <c r="D1846" s="224">
        <v>127.25</v>
      </c>
      <c r="E1846" s="224">
        <v>51.25</v>
      </c>
      <c r="F1846" s="224">
        <v>-54.6</v>
      </c>
      <c r="G1846" s="224">
        <v>-30.25</v>
      </c>
      <c r="H1846" s="191">
        <v>40651</v>
      </c>
      <c r="I1846" s="224">
        <v>4120</v>
      </c>
      <c r="J1846" s="224">
        <v>4150</v>
      </c>
      <c r="K1846" s="237"/>
    </row>
    <row r="1847" spans="1:11">
      <c r="A1847" s="191">
        <v>40602</v>
      </c>
      <c r="B1847" s="217">
        <v>4100</v>
      </c>
      <c r="C1847" s="191">
        <v>39762</v>
      </c>
      <c r="D1847" s="224">
        <v>127.25</v>
      </c>
      <c r="E1847" s="224">
        <v>51.25</v>
      </c>
      <c r="F1847" s="224">
        <v>-54.6</v>
      </c>
      <c r="G1847" s="224">
        <v>-30.25</v>
      </c>
      <c r="H1847" s="191">
        <v>40648</v>
      </c>
      <c r="I1847" s="224">
        <v>4120</v>
      </c>
      <c r="J1847" s="224">
        <v>4150</v>
      </c>
      <c r="K1847" s="237"/>
    </row>
    <row r="1848" spans="1:11">
      <c r="A1848" s="191">
        <v>40599</v>
      </c>
      <c r="B1848" s="217">
        <v>4100</v>
      </c>
      <c r="C1848" s="191">
        <v>39759</v>
      </c>
      <c r="D1848" s="224">
        <v>127.25</v>
      </c>
      <c r="E1848" s="224">
        <v>51.25</v>
      </c>
      <c r="F1848" s="224">
        <v>-54.6</v>
      </c>
      <c r="G1848" s="224">
        <v>-30.25</v>
      </c>
      <c r="H1848" s="191">
        <v>40647</v>
      </c>
      <c r="I1848" s="224">
        <v>4120</v>
      </c>
      <c r="J1848" s="224">
        <v>4150</v>
      </c>
      <c r="K1848" s="237"/>
    </row>
    <row r="1849" spans="1:11">
      <c r="A1849" s="191">
        <v>40598</v>
      </c>
      <c r="B1849" s="217">
        <v>4100</v>
      </c>
      <c r="C1849" s="191">
        <v>39758</v>
      </c>
      <c r="D1849" s="224">
        <v>127.25</v>
      </c>
      <c r="E1849" s="224">
        <v>51.25</v>
      </c>
      <c r="F1849" s="224">
        <v>-54.6</v>
      </c>
      <c r="G1849" s="224">
        <v>-30.25</v>
      </c>
      <c r="H1849" s="191">
        <v>40646</v>
      </c>
      <c r="I1849" s="224">
        <v>4120</v>
      </c>
      <c r="J1849" s="224">
        <v>4200</v>
      </c>
      <c r="K1849" s="237"/>
    </row>
    <row r="1850" spans="1:11">
      <c r="A1850" s="191">
        <v>40597</v>
      </c>
      <c r="B1850" s="217">
        <v>4100</v>
      </c>
      <c r="C1850" s="191">
        <v>39757</v>
      </c>
      <c r="D1850" s="224">
        <v>127.25</v>
      </c>
      <c r="E1850" s="224">
        <v>75.400000000000006</v>
      </c>
      <c r="F1850" s="224">
        <v>-30.45</v>
      </c>
      <c r="G1850" s="224">
        <v>10</v>
      </c>
      <c r="H1850" s="191">
        <v>40645</v>
      </c>
      <c r="I1850" s="224">
        <v>4120</v>
      </c>
      <c r="J1850" s="224">
        <v>4200</v>
      </c>
      <c r="K1850" s="237"/>
    </row>
    <row r="1851" spans="1:11">
      <c r="A1851" s="191">
        <v>40596</v>
      </c>
      <c r="B1851" s="217">
        <v>4100</v>
      </c>
      <c r="C1851" s="191">
        <v>39756</v>
      </c>
      <c r="D1851" s="224">
        <v>150.6</v>
      </c>
      <c r="E1851" s="224">
        <v>108</v>
      </c>
      <c r="F1851" s="224">
        <v>-55.6</v>
      </c>
      <c r="G1851" s="224">
        <v>-31.25</v>
      </c>
      <c r="H1851" s="191">
        <v>40644</v>
      </c>
      <c r="I1851" s="224">
        <v>4120</v>
      </c>
      <c r="J1851" s="224">
        <v>4200</v>
      </c>
      <c r="K1851" s="237"/>
    </row>
    <row r="1852" spans="1:11">
      <c r="A1852" s="191">
        <v>40595</v>
      </c>
      <c r="B1852" s="217">
        <v>4100</v>
      </c>
      <c r="C1852" s="191">
        <v>39755</v>
      </c>
      <c r="D1852" s="224">
        <v>150.6</v>
      </c>
      <c r="E1852" s="224">
        <v>108</v>
      </c>
      <c r="F1852" s="224">
        <v>-55.6</v>
      </c>
      <c r="G1852" s="224">
        <v>-31.25</v>
      </c>
      <c r="H1852" s="191">
        <v>40641</v>
      </c>
      <c r="I1852" s="224">
        <v>4120</v>
      </c>
      <c r="J1852" s="224">
        <v>4200</v>
      </c>
      <c r="K1852" s="237"/>
    </row>
    <row r="1853" spans="1:11">
      <c r="A1853" s="191">
        <v>40592</v>
      </c>
      <c r="B1853" s="217">
        <v>4100</v>
      </c>
      <c r="C1853" s="191">
        <v>39752</v>
      </c>
      <c r="D1853" s="224">
        <v>158.25</v>
      </c>
      <c r="E1853" s="224">
        <v>66.95</v>
      </c>
      <c r="F1853" s="224">
        <v>-96.85</v>
      </c>
      <c r="G1853" s="224">
        <v>-40.5</v>
      </c>
      <c r="H1853" s="191">
        <v>40640</v>
      </c>
      <c r="I1853" s="224">
        <v>4120</v>
      </c>
      <c r="J1853" s="224">
        <v>4200</v>
      </c>
      <c r="K1853" s="237"/>
    </row>
    <row r="1854" spans="1:11">
      <c r="A1854" s="191">
        <v>40591</v>
      </c>
      <c r="B1854" s="217">
        <v>4100</v>
      </c>
      <c r="C1854" s="191">
        <v>39751</v>
      </c>
      <c r="D1854" s="224">
        <v>158.25</v>
      </c>
      <c r="E1854" s="224">
        <v>66.95</v>
      </c>
      <c r="F1854" s="224">
        <v>-96.85</v>
      </c>
      <c r="G1854" s="224">
        <v>-40.5</v>
      </c>
      <c r="H1854" s="191">
        <v>40639</v>
      </c>
      <c r="I1854" s="224">
        <v>4120</v>
      </c>
      <c r="J1854" s="224">
        <v>4200</v>
      </c>
      <c r="K1854" s="237"/>
    </row>
    <row r="1855" spans="1:11">
      <c r="A1855" s="191">
        <v>40590</v>
      </c>
      <c r="B1855" s="217">
        <v>4100</v>
      </c>
      <c r="C1855" s="191">
        <v>39749</v>
      </c>
      <c r="D1855" s="224">
        <v>68.25</v>
      </c>
      <c r="E1855" s="224">
        <v>-70.7</v>
      </c>
      <c r="F1855" s="224">
        <v>-234.5</v>
      </c>
      <c r="G1855" s="224">
        <v>-251</v>
      </c>
      <c r="H1855" s="191">
        <v>40635</v>
      </c>
      <c r="I1855" s="224">
        <v>4120</v>
      </c>
      <c r="J1855" s="224">
        <v>4200</v>
      </c>
      <c r="K1855" s="237"/>
    </row>
    <row r="1856" spans="1:11">
      <c r="A1856" s="191">
        <v>40589</v>
      </c>
      <c r="B1856" s="217">
        <v>4100</v>
      </c>
      <c r="C1856" s="191">
        <v>39748</v>
      </c>
      <c r="D1856" s="224">
        <v>68.25</v>
      </c>
      <c r="E1856" s="224">
        <v>-70.7</v>
      </c>
      <c r="F1856" s="224">
        <v>-234.5</v>
      </c>
      <c r="G1856" s="224">
        <v>-251</v>
      </c>
      <c r="H1856" s="191">
        <v>40634</v>
      </c>
      <c r="I1856" s="224">
        <v>4120</v>
      </c>
      <c r="J1856" s="224">
        <v>4200</v>
      </c>
      <c r="K1856" s="237"/>
    </row>
    <row r="1857" spans="1:11">
      <c r="A1857" s="191">
        <v>40588</v>
      </c>
      <c r="B1857" s="217">
        <v>4100</v>
      </c>
      <c r="C1857" s="191">
        <v>39745</v>
      </c>
      <c r="D1857" s="224">
        <v>281.35000000000002</v>
      </c>
      <c r="E1857" s="224">
        <v>-30.45</v>
      </c>
      <c r="F1857" s="224">
        <v>-177.75</v>
      </c>
      <c r="G1857" s="224">
        <v>-129.25</v>
      </c>
      <c r="H1857" s="191">
        <v>40633</v>
      </c>
      <c r="I1857" s="224">
        <v>4120</v>
      </c>
      <c r="J1857" s="224">
        <v>4200</v>
      </c>
      <c r="K1857" s="237"/>
    </row>
    <row r="1858" spans="1:11">
      <c r="A1858" s="191">
        <v>40585</v>
      </c>
      <c r="B1858" s="217">
        <v>4100</v>
      </c>
      <c r="C1858" s="191">
        <v>39743</v>
      </c>
      <c r="D1858" s="224">
        <v>208.5</v>
      </c>
      <c r="E1858" s="224">
        <v>26.3</v>
      </c>
      <c r="F1858" s="224">
        <v>-138</v>
      </c>
      <c r="G1858" s="224">
        <v>-122.5</v>
      </c>
      <c r="H1858" s="191">
        <v>40632</v>
      </c>
      <c r="I1858" s="224">
        <v>4120</v>
      </c>
      <c r="J1858" s="224">
        <v>4200</v>
      </c>
      <c r="K1858" s="237"/>
    </row>
    <row r="1859" spans="1:11">
      <c r="A1859" s="191">
        <v>40584</v>
      </c>
      <c r="B1859" s="217">
        <v>4100</v>
      </c>
      <c r="C1859" s="191">
        <v>39742</v>
      </c>
      <c r="D1859" s="224">
        <v>184.5</v>
      </c>
      <c r="E1859" s="224">
        <v>192.8</v>
      </c>
      <c r="F1859" s="224">
        <v>-21.5</v>
      </c>
      <c r="G1859" s="224">
        <v>142.5</v>
      </c>
      <c r="H1859" s="191">
        <v>40631</v>
      </c>
      <c r="I1859" s="224">
        <v>4120</v>
      </c>
      <c r="J1859" s="224">
        <v>4200</v>
      </c>
      <c r="K1859" s="237"/>
    </row>
    <row r="1860" spans="1:11">
      <c r="A1860" s="191">
        <v>40583</v>
      </c>
      <c r="B1860" s="217">
        <v>4100</v>
      </c>
      <c r="C1860" s="191">
        <v>39741</v>
      </c>
      <c r="D1860" s="224">
        <v>224.25</v>
      </c>
      <c r="E1860" s="224">
        <v>71.25</v>
      </c>
      <c r="F1860" s="224">
        <v>-135</v>
      </c>
      <c r="G1860" s="224">
        <v>-140.25</v>
      </c>
      <c r="H1860" s="191">
        <v>40630</v>
      </c>
      <c r="I1860" s="224">
        <v>4120</v>
      </c>
      <c r="J1860" s="224">
        <v>4250</v>
      </c>
      <c r="K1860" s="237"/>
    </row>
    <row r="1861" spans="1:11">
      <c r="A1861" s="191">
        <v>40575</v>
      </c>
      <c r="B1861" s="217">
        <v>4100</v>
      </c>
      <c r="C1861" s="191">
        <v>39738</v>
      </c>
      <c r="D1861" s="224">
        <v>224.25</v>
      </c>
      <c r="E1861" s="224">
        <v>71.25</v>
      </c>
      <c r="F1861" s="224">
        <v>-135</v>
      </c>
      <c r="G1861" s="224">
        <v>-140.25</v>
      </c>
      <c r="H1861" s="191">
        <v>40627</v>
      </c>
      <c r="I1861" s="224">
        <v>4140</v>
      </c>
      <c r="J1861" s="224">
        <v>4250</v>
      </c>
      <c r="K1861" s="237"/>
    </row>
    <row r="1862" spans="1:11">
      <c r="A1862" s="191">
        <v>40574</v>
      </c>
      <c r="B1862" s="217">
        <v>4100</v>
      </c>
      <c r="C1862" s="191">
        <v>39737</v>
      </c>
      <c r="D1862" s="224">
        <v>171.25</v>
      </c>
      <c r="E1862" s="224">
        <v>104.25</v>
      </c>
      <c r="F1862" s="224">
        <v>-110.25</v>
      </c>
      <c r="G1862" s="224">
        <v>-46.25</v>
      </c>
      <c r="H1862" s="191">
        <v>40626</v>
      </c>
      <c r="I1862" s="224">
        <v>4140</v>
      </c>
      <c r="J1862" s="224">
        <v>4250</v>
      </c>
      <c r="K1862" s="237"/>
    </row>
    <row r="1863" spans="1:11">
      <c r="A1863" s="191">
        <v>40571</v>
      </c>
      <c r="B1863" s="217">
        <v>4100</v>
      </c>
      <c r="C1863" s="191">
        <v>39736</v>
      </c>
      <c r="D1863" s="224">
        <v>171.25</v>
      </c>
      <c r="E1863" s="224">
        <v>104.25</v>
      </c>
      <c r="F1863" s="224">
        <v>-110.25</v>
      </c>
      <c r="G1863" s="224">
        <v>-46.25</v>
      </c>
      <c r="H1863" s="191">
        <v>40625</v>
      </c>
      <c r="I1863" s="224">
        <v>4140</v>
      </c>
      <c r="J1863" s="224">
        <v>4250</v>
      </c>
      <c r="K1863" s="237"/>
    </row>
    <row r="1864" spans="1:11">
      <c r="A1864" s="191">
        <v>40570</v>
      </c>
      <c r="B1864" s="217">
        <v>4100</v>
      </c>
      <c r="C1864" s="191">
        <v>39734</v>
      </c>
      <c r="D1864" s="224">
        <v>171.25</v>
      </c>
      <c r="E1864" s="224">
        <v>104.25</v>
      </c>
      <c r="F1864" s="224">
        <v>-110.25</v>
      </c>
      <c r="G1864" s="224">
        <v>-46.25</v>
      </c>
      <c r="H1864" s="191">
        <v>40624</v>
      </c>
      <c r="I1864" s="224">
        <v>4140</v>
      </c>
      <c r="J1864" s="224">
        <v>4250</v>
      </c>
      <c r="K1864" s="237"/>
    </row>
    <row r="1865" spans="1:11">
      <c r="A1865" s="191">
        <v>40569</v>
      </c>
      <c r="B1865" s="217">
        <v>4100</v>
      </c>
      <c r="C1865" s="191">
        <v>39731</v>
      </c>
      <c r="D1865" s="224">
        <v>317.75</v>
      </c>
      <c r="E1865" s="224">
        <v>485</v>
      </c>
      <c r="F1865" s="224">
        <v>44.75</v>
      </c>
      <c r="G1865" s="224">
        <v>171.5</v>
      </c>
      <c r="H1865" s="191">
        <v>40623</v>
      </c>
      <c r="I1865" s="224">
        <v>4140</v>
      </c>
      <c r="J1865" s="224">
        <v>4250</v>
      </c>
      <c r="K1865" s="237"/>
    </row>
    <row r="1866" spans="1:11">
      <c r="A1866" s="191">
        <v>40568</v>
      </c>
      <c r="B1866" s="217">
        <v>4100</v>
      </c>
      <c r="C1866" s="191">
        <v>39729</v>
      </c>
      <c r="D1866" s="224">
        <v>317.75</v>
      </c>
      <c r="E1866" s="224">
        <v>485</v>
      </c>
      <c r="F1866" s="224">
        <v>44.75</v>
      </c>
      <c r="G1866" s="224">
        <v>171.5</v>
      </c>
      <c r="H1866" s="191">
        <v>40620</v>
      </c>
      <c r="I1866" s="224">
        <v>4140</v>
      </c>
      <c r="J1866" s="224">
        <v>4250</v>
      </c>
      <c r="K1866" s="237"/>
    </row>
    <row r="1867" spans="1:11">
      <c r="A1867" s="191">
        <v>40567</v>
      </c>
      <c r="B1867" s="217">
        <v>4100</v>
      </c>
      <c r="C1867" s="191">
        <v>39728</v>
      </c>
      <c r="D1867" s="224">
        <v>317.75</v>
      </c>
      <c r="E1867" s="224">
        <v>485</v>
      </c>
      <c r="F1867" s="224">
        <v>44.75</v>
      </c>
      <c r="G1867" s="224">
        <v>171.5</v>
      </c>
      <c r="H1867" s="191">
        <v>40619</v>
      </c>
      <c r="I1867" s="224">
        <v>4140</v>
      </c>
      <c r="J1867" s="224">
        <v>4250</v>
      </c>
      <c r="K1867" s="237"/>
    </row>
    <row r="1868" spans="1:11">
      <c r="A1868" s="191">
        <v>40564</v>
      </c>
      <c r="B1868" s="217">
        <v>4100</v>
      </c>
      <c r="C1868" s="191">
        <v>39727</v>
      </c>
      <c r="D1868" s="224">
        <v>317.75</v>
      </c>
      <c r="E1868" s="224">
        <v>485</v>
      </c>
      <c r="F1868" s="224">
        <v>44.75</v>
      </c>
      <c r="G1868" s="224">
        <v>171.5</v>
      </c>
      <c r="H1868" s="191">
        <v>40618</v>
      </c>
      <c r="I1868" s="224">
        <v>4140</v>
      </c>
      <c r="J1868" s="224">
        <v>4250</v>
      </c>
      <c r="K1868" s="237"/>
    </row>
    <row r="1869" spans="1:11">
      <c r="A1869" s="191">
        <v>40563</v>
      </c>
      <c r="B1869" s="217">
        <v>4100</v>
      </c>
      <c r="C1869" s="191">
        <v>39718</v>
      </c>
      <c r="D1869" s="224">
        <v>409</v>
      </c>
      <c r="E1869" s="224">
        <v>25.5</v>
      </c>
      <c r="F1869" s="224">
        <v>-26.5</v>
      </c>
      <c r="G1869" s="224">
        <v>-34.75</v>
      </c>
      <c r="H1869" s="191">
        <v>40617</v>
      </c>
      <c r="I1869" s="224">
        <v>4140</v>
      </c>
      <c r="J1869" s="224">
        <v>4250</v>
      </c>
      <c r="K1869" s="237"/>
    </row>
    <row r="1870" spans="1:11">
      <c r="A1870" s="191">
        <v>40562</v>
      </c>
      <c r="B1870" s="217">
        <v>4100</v>
      </c>
      <c r="C1870" s="191">
        <v>39717</v>
      </c>
      <c r="D1870" s="224">
        <v>409</v>
      </c>
      <c r="E1870" s="224">
        <v>25.5</v>
      </c>
      <c r="F1870" s="224">
        <v>-26.5</v>
      </c>
      <c r="G1870" s="224">
        <v>-34.75</v>
      </c>
      <c r="H1870" s="191">
        <v>40616</v>
      </c>
      <c r="I1870" s="224">
        <v>4140</v>
      </c>
      <c r="J1870" s="224">
        <v>4250</v>
      </c>
      <c r="K1870" s="237"/>
    </row>
    <row r="1871" spans="1:11">
      <c r="A1871" s="191">
        <v>40561</v>
      </c>
      <c r="B1871" s="217">
        <v>4100</v>
      </c>
      <c r="C1871" s="191">
        <v>39716</v>
      </c>
      <c r="D1871" s="224">
        <v>409</v>
      </c>
      <c r="E1871" s="224">
        <v>25.5</v>
      </c>
      <c r="F1871" s="224">
        <v>-26.5</v>
      </c>
      <c r="G1871" s="224">
        <v>-34.75</v>
      </c>
      <c r="H1871" s="191">
        <v>40613</v>
      </c>
      <c r="I1871" s="224">
        <v>4140</v>
      </c>
      <c r="J1871" s="224">
        <v>4250</v>
      </c>
      <c r="K1871" s="237"/>
    </row>
    <row r="1872" spans="1:11">
      <c r="A1872" s="191">
        <v>40560</v>
      </c>
      <c r="B1872" s="217">
        <v>4100</v>
      </c>
      <c r="C1872" s="191">
        <v>39715</v>
      </c>
      <c r="D1872" s="224">
        <v>409</v>
      </c>
      <c r="E1872" s="224">
        <v>25.5</v>
      </c>
      <c r="F1872" s="224">
        <v>-26.5</v>
      </c>
      <c r="G1872" s="224">
        <v>-34.75</v>
      </c>
      <c r="H1872" s="191">
        <v>40612</v>
      </c>
      <c r="I1872" s="224">
        <v>4140</v>
      </c>
      <c r="J1872" s="224">
        <v>4250</v>
      </c>
      <c r="K1872" s="237"/>
    </row>
    <row r="1873" spans="1:11">
      <c r="A1873" s="191">
        <v>40557</v>
      </c>
      <c r="B1873" s="217">
        <v>4100</v>
      </c>
      <c r="C1873" s="191">
        <v>39714</v>
      </c>
      <c r="D1873" s="224">
        <v>409</v>
      </c>
      <c r="E1873" s="224">
        <v>25.5</v>
      </c>
      <c r="F1873" s="224">
        <v>-26.5</v>
      </c>
      <c r="G1873" s="224">
        <v>-34.75</v>
      </c>
      <c r="H1873" s="191">
        <v>40611</v>
      </c>
      <c r="I1873" s="224">
        <v>4140</v>
      </c>
      <c r="J1873" s="224">
        <v>4250</v>
      </c>
      <c r="K1873" s="237"/>
    </row>
    <row r="1874" spans="1:11">
      <c r="A1874" s="191">
        <v>40556</v>
      </c>
      <c r="B1874" s="217">
        <v>4100</v>
      </c>
      <c r="C1874" s="191">
        <v>39713</v>
      </c>
      <c r="D1874" s="224">
        <v>288.25</v>
      </c>
      <c r="E1874" s="224">
        <v>-38.9</v>
      </c>
      <c r="F1874" s="224">
        <v>-164.75</v>
      </c>
      <c r="G1874" s="224">
        <v>-205</v>
      </c>
      <c r="H1874" s="191">
        <v>40610</v>
      </c>
      <c r="I1874" s="224">
        <v>4140</v>
      </c>
      <c r="J1874" s="224">
        <v>4250</v>
      </c>
      <c r="K1874" s="237"/>
    </row>
    <row r="1875" spans="1:11">
      <c r="A1875" s="191">
        <v>40555</v>
      </c>
      <c r="B1875" s="217">
        <v>4100</v>
      </c>
      <c r="C1875" s="191">
        <v>39710</v>
      </c>
      <c r="D1875" s="224">
        <v>288.25</v>
      </c>
      <c r="E1875" s="224">
        <v>-38.9</v>
      </c>
      <c r="F1875" s="224">
        <v>-164.75</v>
      </c>
      <c r="G1875" s="224">
        <v>-205</v>
      </c>
      <c r="H1875" s="191">
        <v>40609</v>
      </c>
      <c r="I1875" s="224">
        <v>4140</v>
      </c>
      <c r="J1875" s="224">
        <v>4250</v>
      </c>
      <c r="K1875" s="237"/>
    </row>
    <row r="1876" spans="1:11">
      <c r="A1876" s="191">
        <v>40554</v>
      </c>
      <c r="B1876" s="217">
        <v>4100</v>
      </c>
      <c r="C1876" s="191">
        <v>39709</v>
      </c>
      <c r="D1876" s="224">
        <v>288.25</v>
      </c>
      <c r="E1876" s="224">
        <v>-38.9</v>
      </c>
      <c r="F1876" s="224">
        <v>-164.75</v>
      </c>
      <c r="G1876" s="224">
        <v>-205</v>
      </c>
      <c r="H1876" s="191">
        <v>40606</v>
      </c>
      <c r="I1876" s="224">
        <v>4140</v>
      </c>
      <c r="J1876" s="224">
        <v>4250</v>
      </c>
      <c r="K1876" s="237"/>
    </row>
    <row r="1877" spans="1:11">
      <c r="A1877" s="191">
        <v>40553</v>
      </c>
      <c r="B1877" s="217">
        <v>4100</v>
      </c>
      <c r="C1877" s="191">
        <v>39708</v>
      </c>
      <c r="D1877" s="224">
        <v>401.75</v>
      </c>
      <c r="E1877" s="224">
        <v>25.5</v>
      </c>
      <c r="F1877" s="224">
        <v>-67.75</v>
      </c>
      <c r="G1877" s="224">
        <v>-108</v>
      </c>
      <c r="H1877" s="191">
        <v>40605</v>
      </c>
      <c r="I1877" s="224">
        <v>4140</v>
      </c>
      <c r="J1877" s="224">
        <v>4250</v>
      </c>
      <c r="K1877" s="237"/>
    </row>
    <row r="1878" spans="1:11">
      <c r="A1878" s="191">
        <v>40550</v>
      </c>
      <c r="B1878" s="217">
        <v>4100</v>
      </c>
      <c r="C1878" s="191">
        <v>39707</v>
      </c>
      <c r="D1878" s="224">
        <v>401.75</v>
      </c>
      <c r="E1878" s="224">
        <v>25.5</v>
      </c>
      <c r="F1878" s="224">
        <v>-67.75</v>
      </c>
      <c r="G1878" s="224">
        <v>-108</v>
      </c>
      <c r="H1878" s="191">
        <v>40604</v>
      </c>
      <c r="I1878" s="224">
        <v>4140</v>
      </c>
      <c r="J1878" s="224">
        <v>4250</v>
      </c>
      <c r="K1878" s="237"/>
    </row>
    <row r="1879" spans="1:11">
      <c r="A1879" s="191">
        <v>40549</v>
      </c>
      <c r="B1879" s="217">
        <v>4100</v>
      </c>
      <c r="C1879" s="191">
        <v>39703</v>
      </c>
      <c r="D1879" s="224">
        <v>324.5</v>
      </c>
      <c r="E1879" s="224">
        <v>-45</v>
      </c>
      <c r="F1879" s="224">
        <v>35.5</v>
      </c>
      <c r="G1879" s="224">
        <v>-105.25</v>
      </c>
      <c r="H1879" s="191">
        <v>40603</v>
      </c>
      <c r="I1879" s="224">
        <v>4140</v>
      </c>
      <c r="J1879" s="224">
        <v>4250</v>
      </c>
      <c r="K1879" s="237"/>
    </row>
    <row r="1880" spans="1:11">
      <c r="A1880" s="191">
        <v>40548</v>
      </c>
      <c r="B1880" s="217">
        <v>4100</v>
      </c>
      <c r="C1880" s="191">
        <v>39702</v>
      </c>
      <c r="D1880" s="224">
        <v>324.5</v>
      </c>
      <c r="E1880" s="224">
        <v>-45</v>
      </c>
      <c r="F1880" s="224">
        <v>35.5</v>
      </c>
      <c r="G1880" s="224">
        <v>-105.25</v>
      </c>
      <c r="H1880" s="191">
        <v>40602</v>
      </c>
      <c r="I1880" s="224">
        <v>4140</v>
      </c>
      <c r="J1880" s="224">
        <v>4250</v>
      </c>
      <c r="K1880" s="237"/>
    </row>
    <row r="1881" spans="1:11">
      <c r="A1881" s="191">
        <v>40547</v>
      </c>
      <c r="B1881" s="217">
        <v>4100</v>
      </c>
      <c r="C1881" s="191">
        <v>39701</v>
      </c>
      <c r="D1881" s="224">
        <v>324.5</v>
      </c>
      <c r="E1881" s="224">
        <v>-45</v>
      </c>
      <c r="F1881" s="224">
        <v>35.5</v>
      </c>
      <c r="G1881" s="224">
        <v>-105.25</v>
      </c>
      <c r="H1881" s="191">
        <v>40599</v>
      </c>
      <c r="I1881" s="224">
        <v>4140</v>
      </c>
      <c r="J1881" s="224">
        <v>4250</v>
      </c>
      <c r="K1881" s="237"/>
    </row>
    <row r="1882" spans="1:11">
      <c r="A1882" s="191">
        <v>40543</v>
      </c>
      <c r="B1882" s="217">
        <v>4100</v>
      </c>
      <c r="C1882" s="191">
        <v>39700</v>
      </c>
      <c r="D1882" s="224">
        <v>324.5</v>
      </c>
      <c r="E1882" s="224">
        <v>-45</v>
      </c>
      <c r="F1882" s="224">
        <v>35.5</v>
      </c>
      <c r="G1882" s="224">
        <v>-105.25</v>
      </c>
      <c r="H1882" s="191">
        <v>40598</v>
      </c>
      <c r="I1882" s="224">
        <v>4140</v>
      </c>
      <c r="J1882" s="224">
        <v>4250</v>
      </c>
      <c r="K1882" s="237"/>
    </row>
    <row r="1883" spans="1:11">
      <c r="A1883" s="191">
        <v>40542</v>
      </c>
      <c r="B1883" s="217">
        <v>4100</v>
      </c>
      <c r="C1883" s="191">
        <v>39696</v>
      </c>
      <c r="D1883" s="224">
        <v>443.85</v>
      </c>
      <c r="E1883" s="224">
        <v>199.8</v>
      </c>
      <c r="F1883" s="224">
        <v>-186.75</v>
      </c>
      <c r="G1883" s="224">
        <v>-295</v>
      </c>
      <c r="H1883" s="191">
        <v>40597</v>
      </c>
      <c r="I1883" s="224">
        <v>4140</v>
      </c>
      <c r="J1883" s="224">
        <v>4250</v>
      </c>
      <c r="K1883" s="237"/>
    </row>
    <row r="1884" spans="1:11">
      <c r="A1884" s="191">
        <v>40541</v>
      </c>
      <c r="B1884" s="217">
        <v>4160</v>
      </c>
      <c r="C1884" s="191">
        <v>39695</v>
      </c>
      <c r="D1884" s="224">
        <v>443.85</v>
      </c>
      <c r="E1884" s="224">
        <v>199.8</v>
      </c>
      <c r="F1884" s="224">
        <v>-186.75</v>
      </c>
      <c r="G1884" s="224">
        <v>-295</v>
      </c>
      <c r="H1884" s="191">
        <v>40596</v>
      </c>
      <c r="I1884" s="224">
        <v>4140</v>
      </c>
      <c r="J1884" s="224">
        <v>4250</v>
      </c>
      <c r="K1884" s="237"/>
    </row>
    <row r="1885" spans="1:11">
      <c r="A1885" s="191">
        <v>40540</v>
      </c>
      <c r="B1885" s="217">
        <v>4160</v>
      </c>
      <c r="C1885" s="191">
        <v>39694</v>
      </c>
      <c r="D1885" s="224">
        <v>605.65</v>
      </c>
      <c r="E1885" s="224">
        <v>329.4</v>
      </c>
      <c r="F1885" s="224">
        <v>-114.1</v>
      </c>
      <c r="G1885" s="224">
        <v>-198</v>
      </c>
      <c r="H1885" s="191">
        <v>40595</v>
      </c>
      <c r="I1885" s="224">
        <v>4160</v>
      </c>
      <c r="J1885" s="224">
        <v>4250</v>
      </c>
      <c r="K1885" s="237"/>
    </row>
    <row r="1886" spans="1:11">
      <c r="A1886" s="191">
        <v>40539</v>
      </c>
      <c r="B1886" s="217">
        <v>4160</v>
      </c>
      <c r="C1886" s="191">
        <v>39693</v>
      </c>
      <c r="D1886" s="224">
        <v>605.65</v>
      </c>
      <c r="E1886" s="224">
        <v>329.4</v>
      </c>
      <c r="F1886" s="224">
        <v>-114.1</v>
      </c>
      <c r="G1886" s="224">
        <v>-198</v>
      </c>
      <c r="H1886" s="191">
        <v>40592</v>
      </c>
      <c r="I1886" s="224">
        <v>4160</v>
      </c>
      <c r="J1886" s="224">
        <v>4250</v>
      </c>
      <c r="K1886" s="237"/>
    </row>
    <row r="1887" spans="1:11">
      <c r="A1887" s="191">
        <v>40536</v>
      </c>
      <c r="B1887" s="217">
        <v>4160</v>
      </c>
      <c r="C1887" s="191">
        <v>39692</v>
      </c>
      <c r="D1887" s="224">
        <v>629.4</v>
      </c>
      <c r="E1887" s="224">
        <v>296.39999999999998</v>
      </c>
      <c r="F1887" s="224">
        <v>-41.25</v>
      </c>
      <c r="G1887" s="224">
        <v>-101</v>
      </c>
      <c r="H1887" s="191">
        <v>40591</v>
      </c>
      <c r="I1887" s="224">
        <v>4160</v>
      </c>
      <c r="J1887" s="224">
        <v>4250</v>
      </c>
      <c r="K1887" s="237"/>
    </row>
    <row r="1888" spans="1:11">
      <c r="A1888" s="191">
        <v>40535</v>
      </c>
      <c r="B1888" s="217">
        <v>4160</v>
      </c>
      <c r="C1888" s="191">
        <v>39689</v>
      </c>
      <c r="D1888" s="224">
        <v>629.4</v>
      </c>
      <c r="E1888" s="224">
        <v>296.39999999999998</v>
      </c>
      <c r="F1888" s="224">
        <v>-41.25</v>
      </c>
      <c r="G1888" s="224">
        <v>-101</v>
      </c>
      <c r="H1888" s="191">
        <v>40590</v>
      </c>
      <c r="I1888" s="224">
        <v>4160</v>
      </c>
      <c r="J1888" s="224">
        <v>4250</v>
      </c>
      <c r="K1888" s="237"/>
    </row>
    <row r="1889" spans="1:11">
      <c r="A1889" s="191">
        <v>40534</v>
      </c>
      <c r="B1889" s="217">
        <v>4160</v>
      </c>
      <c r="C1889" s="191">
        <v>39688</v>
      </c>
      <c r="D1889" s="224">
        <v>629.4</v>
      </c>
      <c r="E1889" s="224">
        <v>296.39999999999998</v>
      </c>
      <c r="F1889" s="224">
        <v>-41.25</v>
      </c>
      <c r="G1889" s="224">
        <v>-101</v>
      </c>
      <c r="H1889" s="191">
        <v>40589</v>
      </c>
      <c r="I1889" s="224">
        <v>4160</v>
      </c>
      <c r="J1889" s="224">
        <v>4250</v>
      </c>
      <c r="K1889" s="237"/>
    </row>
    <row r="1890" spans="1:11">
      <c r="A1890" s="191">
        <v>40533</v>
      </c>
      <c r="B1890" s="217">
        <v>4160</v>
      </c>
      <c r="C1890" s="191">
        <v>39687</v>
      </c>
      <c r="D1890" s="224">
        <v>629.4</v>
      </c>
      <c r="E1890" s="224">
        <v>296.39999999999998</v>
      </c>
      <c r="F1890" s="224">
        <v>-41.25</v>
      </c>
      <c r="G1890" s="224">
        <v>-101</v>
      </c>
      <c r="H1890" s="191">
        <v>40588</v>
      </c>
      <c r="I1890" s="224">
        <v>4160</v>
      </c>
      <c r="J1890" s="224">
        <v>4250</v>
      </c>
      <c r="K1890" s="237"/>
    </row>
    <row r="1891" spans="1:11">
      <c r="A1891" s="191">
        <v>40532</v>
      </c>
      <c r="B1891" s="217">
        <v>4160</v>
      </c>
      <c r="C1891" s="191">
        <v>39686</v>
      </c>
      <c r="D1891" s="224">
        <v>629.4</v>
      </c>
      <c r="E1891" s="224">
        <v>296.39999999999998</v>
      </c>
      <c r="F1891" s="224">
        <v>-24.75</v>
      </c>
      <c r="G1891" s="224">
        <v>-84.5</v>
      </c>
      <c r="H1891" s="191">
        <v>40586</v>
      </c>
      <c r="I1891" s="224">
        <v>4160</v>
      </c>
      <c r="J1891" s="224">
        <v>4250</v>
      </c>
      <c r="K1891" s="237"/>
    </row>
    <row r="1892" spans="1:11">
      <c r="A1892" s="191">
        <v>40529</v>
      </c>
      <c r="B1892" s="217">
        <v>4160</v>
      </c>
      <c r="C1892" s="191">
        <v>39685</v>
      </c>
      <c r="D1892" s="224">
        <v>529.4</v>
      </c>
      <c r="E1892" s="224">
        <v>296.39999999999998</v>
      </c>
      <c r="F1892" s="224">
        <v>-41.25</v>
      </c>
      <c r="G1892" s="224">
        <v>-84.5</v>
      </c>
      <c r="H1892" s="191">
        <v>40585</v>
      </c>
      <c r="I1892" s="224">
        <v>4160</v>
      </c>
      <c r="J1892" s="224">
        <v>4250</v>
      </c>
      <c r="K1892" s="237"/>
    </row>
    <row r="1893" spans="1:11">
      <c r="A1893" s="191">
        <v>40528</v>
      </c>
      <c r="B1893" s="217">
        <v>4160</v>
      </c>
      <c r="C1893" s="191">
        <v>39682</v>
      </c>
      <c r="D1893" s="224">
        <v>529.4</v>
      </c>
      <c r="E1893" s="224">
        <v>296.39999999999998</v>
      </c>
      <c r="F1893" s="224">
        <v>-41.25</v>
      </c>
      <c r="G1893" s="224">
        <v>-84.5</v>
      </c>
      <c r="H1893" s="191">
        <v>40584</v>
      </c>
      <c r="I1893" s="224">
        <v>4160</v>
      </c>
      <c r="J1893" s="224">
        <v>4250</v>
      </c>
      <c r="K1893" s="237"/>
    </row>
    <row r="1894" spans="1:11">
      <c r="A1894" s="191">
        <v>40527</v>
      </c>
      <c r="B1894" s="217">
        <v>4160</v>
      </c>
      <c r="C1894" s="191">
        <v>39681</v>
      </c>
      <c r="D1894" s="224">
        <v>215.9</v>
      </c>
      <c r="E1894" s="224">
        <v>-341.25</v>
      </c>
      <c r="F1894" s="224">
        <v>-447</v>
      </c>
      <c r="G1894" s="224">
        <v>-480.6</v>
      </c>
      <c r="H1894" s="191">
        <v>40583</v>
      </c>
      <c r="I1894" s="224">
        <v>4160</v>
      </c>
      <c r="J1894" s="224">
        <v>4250</v>
      </c>
      <c r="K1894" s="237"/>
    </row>
    <row r="1895" spans="1:11">
      <c r="A1895" s="191">
        <v>40526</v>
      </c>
      <c r="B1895" s="217">
        <v>4160</v>
      </c>
      <c r="C1895" s="191">
        <v>39680</v>
      </c>
      <c r="D1895" s="224">
        <v>175.25</v>
      </c>
      <c r="E1895" s="224">
        <v>-398</v>
      </c>
      <c r="F1895" s="224">
        <v>-561</v>
      </c>
      <c r="G1895" s="224">
        <v>-554.25</v>
      </c>
      <c r="H1895" s="191">
        <v>40575</v>
      </c>
      <c r="I1895" s="224">
        <v>4160</v>
      </c>
      <c r="J1895" s="224">
        <v>4250</v>
      </c>
      <c r="K1895" s="237"/>
    </row>
    <row r="1896" spans="1:11">
      <c r="A1896" s="191">
        <v>40525</v>
      </c>
      <c r="B1896" s="217">
        <v>4160</v>
      </c>
      <c r="C1896" s="191">
        <v>39679</v>
      </c>
      <c r="D1896" s="224">
        <v>142.25</v>
      </c>
      <c r="E1896" s="224">
        <v>-431</v>
      </c>
      <c r="F1896" s="224">
        <v>-594</v>
      </c>
      <c r="G1896" s="224">
        <v>-603.75</v>
      </c>
      <c r="H1896" s="191">
        <v>40574</v>
      </c>
      <c r="I1896" s="224">
        <v>4160</v>
      </c>
      <c r="J1896" s="224">
        <v>4250</v>
      </c>
      <c r="K1896" s="237"/>
    </row>
    <row r="1897" spans="1:11">
      <c r="A1897" s="191">
        <v>40522</v>
      </c>
      <c r="B1897" s="217">
        <v>4160</v>
      </c>
      <c r="C1897" s="191">
        <v>39678</v>
      </c>
      <c r="D1897" s="224">
        <v>78.25</v>
      </c>
      <c r="E1897" s="224">
        <v>-511.5</v>
      </c>
      <c r="F1897" s="224">
        <v>-730.85</v>
      </c>
      <c r="G1897" s="224">
        <v>-764.75</v>
      </c>
      <c r="H1897" s="191">
        <v>40573</v>
      </c>
      <c r="I1897" s="224">
        <v>4160</v>
      </c>
      <c r="J1897" s="224">
        <v>4250</v>
      </c>
      <c r="K1897" s="237"/>
    </row>
    <row r="1898" spans="1:11">
      <c r="A1898" s="191">
        <v>40521</v>
      </c>
      <c r="B1898" s="217">
        <v>4160</v>
      </c>
      <c r="C1898" s="191">
        <v>39675</v>
      </c>
      <c r="D1898" s="224">
        <v>78.25</v>
      </c>
      <c r="E1898" s="224">
        <v>-511.5</v>
      </c>
      <c r="F1898" s="224">
        <v>-730.85</v>
      </c>
      <c r="G1898" s="224">
        <v>-764.75</v>
      </c>
      <c r="H1898" s="191">
        <v>40571</v>
      </c>
      <c r="I1898" s="224">
        <v>4160</v>
      </c>
      <c r="J1898" s="224">
        <v>4250</v>
      </c>
      <c r="K1898" s="237"/>
    </row>
    <row r="1899" spans="1:11">
      <c r="A1899" s="191">
        <v>40520</v>
      </c>
      <c r="B1899" s="217">
        <v>4150</v>
      </c>
      <c r="C1899" s="191">
        <v>39674</v>
      </c>
      <c r="D1899" s="224">
        <v>78.25</v>
      </c>
      <c r="E1899" s="224">
        <v>-511.5</v>
      </c>
      <c r="F1899" s="224">
        <v>-730.85</v>
      </c>
      <c r="G1899" s="224">
        <v>-764.75</v>
      </c>
      <c r="H1899" s="191">
        <v>40570</v>
      </c>
      <c r="I1899" s="224">
        <v>4160</v>
      </c>
      <c r="J1899" s="224">
        <v>4250</v>
      </c>
      <c r="K1899" s="237"/>
    </row>
    <row r="1900" spans="1:11">
      <c r="A1900" s="191">
        <v>40519</v>
      </c>
      <c r="B1900" s="217">
        <v>4150</v>
      </c>
      <c r="C1900" s="191">
        <v>39673</v>
      </c>
      <c r="D1900" s="224">
        <v>-2.25</v>
      </c>
      <c r="E1900" s="224">
        <v>-632.25</v>
      </c>
      <c r="F1900" s="224">
        <v>-828.25</v>
      </c>
      <c r="G1900" s="224">
        <v>-821.5</v>
      </c>
      <c r="H1900" s="191">
        <v>40569</v>
      </c>
      <c r="I1900" s="224">
        <v>4160</v>
      </c>
      <c r="J1900" s="224">
        <v>4250</v>
      </c>
      <c r="K1900" s="237"/>
    </row>
    <row r="1901" spans="1:11">
      <c r="A1901" s="191">
        <v>40518</v>
      </c>
      <c r="B1901" s="217">
        <v>4150</v>
      </c>
      <c r="C1901" s="191">
        <v>39672</v>
      </c>
      <c r="D1901" s="224">
        <v>-2.25</v>
      </c>
      <c r="E1901" s="224">
        <v>-632.25</v>
      </c>
      <c r="F1901" s="224">
        <v>-828.25</v>
      </c>
      <c r="G1901" s="224">
        <v>-821.5</v>
      </c>
      <c r="H1901" s="191">
        <v>40568</v>
      </c>
      <c r="I1901" s="224">
        <v>4160</v>
      </c>
      <c r="J1901" s="224">
        <v>4250</v>
      </c>
      <c r="K1901" s="237"/>
    </row>
    <row r="1902" spans="1:11">
      <c r="A1902" s="191">
        <v>40515</v>
      </c>
      <c r="B1902" s="217">
        <v>4150</v>
      </c>
      <c r="C1902" s="191">
        <v>39671</v>
      </c>
      <c r="D1902" s="224">
        <v>-2.25</v>
      </c>
      <c r="E1902" s="224">
        <v>-632.25</v>
      </c>
      <c r="F1902" s="224">
        <v>-828.25</v>
      </c>
      <c r="G1902" s="224">
        <v>-821.5</v>
      </c>
      <c r="H1902" s="191">
        <v>40567</v>
      </c>
      <c r="I1902" s="224">
        <v>4160</v>
      </c>
      <c r="J1902" s="224">
        <v>4250</v>
      </c>
      <c r="K1902" s="237"/>
    </row>
    <row r="1903" spans="1:11">
      <c r="A1903" s="191">
        <v>40514</v>
      </c>
      <c r="B1903" s="217">
        <v>4150</v>
      </c>
      <c r="C1903" s="191">
        <v>39668</v>
      </c>
      <c r="D1903" s="224">
        <v>-212.5</v>
      </c>
      <c r="E1903" s="224">
        <v>-462</v>
      </c>
      <c r="F1903" s="224">
        <v>-748.75</v>
      </c>
      <c r="G1903" s="224">
        <v>-765.25</v>
      </c>
      <c r="H1903" s="191">
        <v>40564</v>
      </c>
      <c r="I1903" s="224">
        <v>4160</v>
      </c>
      <c r="J1903" s="224">
        <v>4250</v>
      </c>
      <c r="K1903" s="237"/>
    </row>
    <row r="1904" spans="1:11">
      <c r="A1904" s="191">
        <v>40513</v>
      </c>
      <c r="B1904" s="217">
        <v>4150</v>
      </c>
      <c r="C1904" s="191">
        <v>39667</v>
      </c>
      <c r="D1904" s="224">
        <v>-212.5</v>
      </c>
      <c r="E1904" s="224">
        <v>-462</v>
      </c>
      <c r="F1904" s="224">
        <v>-748.75</v>
      </c>
      <c r="G1904" s="224">
        <v>-765.25</v>
      </c>
      <c r="H1904" s="191">
        <v>40563</v>
      </c>
      <c r="I1904" s="224">
        <v>4160</v>
      </c>
      <c r="J1904" s="224">
        <v>4250</v>
      </c>
      <c r="K1904" s="237"/>
    </row>
    <row r="1905" spans="1:11">
      <c r="A1905" s="191">
        <v>40512</v>
      </c>
      <c r="B1905" s="217">
        <v>4150</v>
      </c>
      <c r="C1905" s="191">
        <v>39666</v>
      </c>
      <c r="D1905" s="224">
        <v>-25.75</v>
      </c>
      <c r="E1905" s="224">
        <v>-282.5</v>
      </c>
      <c r="F1905" s="224">
        <v>-644.1</v>
      </c>
      <c r="G1905" s="224">
        <v>-668.25</v>
      </c>
      <c r="H1905" s="191">
        <v>40562</v>
      </c>
      <c r="I1905" s="224">
        <v>4160</v>
      </c>
      <c r="J1905" s="224">
        <v>4250</v>
      </c>
      <c r="K1905" s="237"/>
    </row>
    <row r="1906" spans="1:11">
      <c r="A1906" s="191">
        <v>40511</v>
      </c>
      <c r="B1906" s="217">
        <v>4150</v>
      </c>
      <c r="C1906" s="191">
        <v>39665</v>
      </c>
      <c r="D1906" s="224">
        <v>-25.75</v>
      </c>
      <c r="E1906" s="224">
        <v>-282.5</v>
      </c>
      <c r="F1906" s="224">
        <v>-644.1</v>
      </c>
      <c r="G1906" s="224">
        <v>-668.25</v>
      </c>
      <c r="H1906" s="191">
        <v>40561</v>
      </c>
      <c r="I1906" s="224">
        <v>4160</v>
      </c>
      <c r="J1906" s="224">
        <v>4250</v>
      </c>
      <c r="K1906" s="237"/>
    </row>
    <row r="1907" spans="1:11">
      <c r="A1907" s="191">
        <v>40508</v>
      </c>
      <c r="B1907" s="217">
        <v>4150</v>
      </c>
      <c r="C1907" s="191">
        <v>39664</v>
      </c>
      <c r="D1907" s="224">
        <v>96.6</v>
      </c>
      <c r="E1907" s="224">
        <v>-119.5</v>
      </c>
      <c r="F1907" s="224">
        <v>-471.85</v>
      </c>
      <c r="G1907" s="224">
        <v>-498.1</v>
      </c>
      <c r="H1907" s="191">
        <v>40560</v>
      </c>
      <c r="I1907" s="224">
        <v>4160</v>
      </c>
      <c r="J1907" s="224">
        <v>4250</v>
      </c>
      <c r="K1907" s="237"/>
    </row>
    <row r="1908" spans="1:11">
      <c r="A1908" s="191">
        <v>40507</v>
      </c>
      <c r="B1908" s="217">
        <v>4150</v>
      </c>
      <c r="C1908" s="191">
        <v>39661</v>
      </c>
      <c r="D1908" s="224">
        <v>-73.400000000000006</v>
      </c>
      <c r="E1908" s="224">
        <v>-22.5</v>
      </c>
      <c r="F1908" s="224">
        <v>-349.9</v>
      </c>
      <c r="G1908" s="224">
        <v>-392.25</v>
      </c>
      <c r="H1908" s="191">
        <v>40557</v>
      </c>
      <c r="I1908" s="224">
        <v>4160</v>
      </c>
      <c r="J1908" s="224">
        <v>4250</v>
      </c>
      <c r="K1908" s="237"/>
    </row>
    <row r="1909" spans="1:11">
      <c r="A1909" s="191">
        <v>40506</v>
      </c>
      <c r="B1909" s="217">
        <v>4120</v>
      </c>
      <c r="C1909" s="191">
        <v>39660</v>
      </c>
      <c r="D1909" s="224">
        <v>-56.9</v>
      </c>
      <c r="E1909" s="224">
        <v>10.5</v>
      </c>
      <c r="F1909" s="224">
        <v>-252.5</v>
      </c>
      <c r="G1909" s="224">
        <v>-319</v>
      </c>
      <c r="H1909" s="191">
        <v>40556</v>
      </c>
      <c r="I1909" s="224">
        <v>4160</v>
      </c>
      <c r="J1909" s="224">
        <v>4250</v>
      </c>
      <c r="K1909" s="237"/>
    </row>
    <row r="1910" spans="1:11">
      <c r="A1910" s="191">
        <v>40505</v>
      </c>
      <c r="B1910" s="217">
        <v>4120</v>
      </c>
      <c r="C1910" s="191">
        <v>39659</v>
      </c>
      <c r="D1910" s="224">
        <v>-40.4</v>
      </c>
      <c r="E1910" s="224">
        <v>10.5</v>
      </c>
      <c r="F1910" s="224">
        <v>-195.75</v>
      </c>
      <c r="G1910" s="224">
        <v>-270.10000000000002</v>
      </c>
      <c r="H1910" s="191">
        <v>40555</v>
      </c>
      <c r="I1910" s="224">
        <v>4140</v>
      </c>
      <c r="J1910" s="224">
        <v>4180</v>
      </c>
      <c r="K1910" s="237"/>
    </row>
    <row r="1911" spans="1:11">
      <c r="A1911" s="191">
        <v>40504</v>
      </c>
      <c r="B1911" s="217">
        <v>4120</v>
      </c>
      <c r="C1911" s="191">
        <v>39658</v>
      </c>
      <c r="D1911" s="224">
        <v>-23.9</v>
      </c>
      <c r="E1911" s="224">
        <v>60</v>
      </c>
      <c r="F1911" s="224">
        <v>-187.5</v>
      </c>
      <c r="G1911" s="224">
        <v>-261.85000000000002</v>
      </c>
      <c r="H1911" s="191">
        <v>40554</v>
      </c>
      <c r="I1911" s="224">
        <v>4140</v>
      </c>
      <c r="J1911" s="224">
        <v>4180</v>
      </c>
      <c r="K1911" s="237"/>
    </row>
    <row r="1912" spans="1:11">
      <c r="A1912" s="191">
        <v>40501</v>
      </c>
      <c r="B1912" s="217">
        <v>4120</v>
      </c>
      <c r="C1912" s="191">
        <v>39657</v>
      </c>
      <c r="D1912" s="224">
        <v>40.5</v>
      </c>
      <c r="E1912" s="224">
        <v>68.25</v>
      </c>
      <c r="F1912" s="224">
        <v>-179.25</v>
      </c>
      <c r="G1912" s="224">
        <v>-245.35</v>
      </c>
      <c r="H1912" s="191">
        <v>40553</v>
      </c>
      <c r="I1912" s="224">
        <v>4140</v>
      </c>
      <c r="J1912" s="224">
        <v>4180</v>
      </c>
      <c r="K1912" s="237"/>
    </row>
    <row r="1913" spans="1:11">
      <c r="A1913" s="191">
        <v>40500</v>
      </c>
      <c r="B1913" s="217">
        <v>4120</v>
      </c>
      <c r="C1913" s="191">
        <v>39654</v>
      </c>
      <c r="D1913" s="224">
        <v>81.75</v>
      </c>
      <c r="E1913" s="224">
        <v>262.25</v>
      </c>
      <c r="F1913" s="224">
        <v>-162.75</v>
      </c>
      <c r="G1913" s="224">
        <v>-212.35</v>
      </c>
      <c r="H1913" s="191">
        <v>40550</v>
      </c>
      <c r="I1913" s="224">
        <v>4140</v>
      </c>
      <c r="J1913" s="224">
        <v>4100</v>
      </c>
      <c r="K1913" s="237"/>
    </row>
    <row r="1914" spans="1:11">
      <c r="A1914" s="191">
        <v>40499</v>
      </c>
      <c r="B1914" s="217">
        <v>4120</v>
      </c>
      <c r="C1914" s="191">
        <v>39653</v>
      </c>
      <c r="D1914" s="224">
        <v>81.75</v>
      </c>
      <c r="E1914" s="224">
        <v>262.25</v>
      </c>
      <c r="F1914" s="224">
        <v>-162.75</v>
      </c>
      <c r="G1914" s="224">
        <v>-212.35</v>
      </c>
      <c r="H1914" s="191">
        <v>40549</v>
      </c>
      <c r="I1914" s="224">
        <v>4140</v>
      </c>
      <c r="J1914" s="224">
        <v>4100</v>
      </c>
      <c r="K1914" s="237"/>
    </row>
    <row r="1915" spans="1:11">
      <c r="A1915" s="191">
        <v>40498</v>
      </c>
      <c r="B1915" s="217">
        <v>4120</v>
      </c>
      <c r="C1915" s="191">
        <v>39652</v>
      </c>
      <c r="D1915" s="224">
        <v>178.75</v>
      </c>
      <c r="E1915" s="224">
        <v>278.75</v>
      </c>
      <c r="F1915" s="224">
        <v>16.75</v>
      </c>
      <c r="G1915" s="224">
        <v>-106.5</v>
      </c>
      <c r="H1915" s="191">
        <v>40548</v>
      </c>
      <c r="I1915" s="224">
        <v>4140</v>
      </c>
      <c r="J1915" s="224">
        <v>4100</v>
      </c>
      <c r="K1915" s="237"/>
    </row>
    <row r="1916" spans="1:11">
      <c r="A1916" s="191">
        <v>40497</v>
      </c>
      <c r="B1916" s="217">
        <v>4120</v>
      </c>
      <c r="C1916" s="191">
        <v>39651</v>
      </c>
      <c r="D1916" s="224">
        <v>178.75</v>
      </c>
      <c r="E1916" s="224">
        <v>278.75</v>
      </c>
      <c r="F1916" s="224">
        <v>16.75</v>
      </c>
      <c r="G1916" s="224">
        <v>-106.5</v>
      </c>
      <c r="H1916" s="191">
        <v>40547</v>
      </c>
      <c r="I1916" s="224">
        <v>4150</v>
      </c>
      <c r="J1916" s="224">
        <v>4100</v>
      </c>
      <c r="K1916" s="237"/>
    </row>
    <row r="1917" spans="1:11">
      <c r="A1917" s="191">
        <v>40494</v>
      </c>
      <c r="B1917" s="217">
        <v>4120</v>
      </c>
      <c r="C1917" s="191">
        <v>39650</v>
      </c>
      <c r="D1917" s="224">
        <v>85.5</v>
      </c>
      <c r="E1917" s="224">
        <v>335.5</v>
      </c>
      <c r="F1917" s="224">
        <v>33.25</v>
      </c>
      <c r="G1917" s="224">
        <v>112.25</v>
      </c>
      <c r="H1917" s="191">
        <v>40543</v>
      </c>
      <c r="I1917" s="224">
        <v>4150</v>
      </c>
      <c r="J1917" s="224">
        <v>4100</v>
      </c>
      <c r="K1917" s="237"/>
    </row>
    <row r="1918" spans="1:11">
      <c r="A1918" s="191">
        <v>40493</v>
      </c>
      <c r="B1918" s="217">
        <v>3820</v>
      </c>
      <c r="C1918" s="191">
        <v>39647</v>
      </c>
      <c r="D1918" s="224">
        <v>150.5</v>
      </c>
      <c r="E1918" s="224">
        <v>424.65</v>
      </c>
      <c r="F1918" s="224">
        <v>211.15</v>
      </c>
      <c r="G1918" s="224">
        <v>112.25</v>
      </c>
      <c r="H1918" s="191">
        <v>40542</v>
      </c>
      <c r="I1918" s="224">
        <v>4150</v>
      </c>
      <c r="J1918" s="224">
        <v>4100</v>
      </c>
      <c r="K1918" s="237"/>
    </row>
    <row r="1919" spans="1:11">
      <c r="A1919" s="191">
        <v>40492</v>
      </c>
      <c r="B1919" s="217">
        <v>3820</v>
      </c>
      <c r="C1919" s="191">
        <v>39646</v>
      </c>
      <c r="D1919" s="224">
        <v>150.5</v>
      </c>
      <c r="E1919" s="224">
        <v>481</v>
      </c>
      <c r="F1919" s="224">
        <v>283.60000000000002</v>
      </c>
      <c r="G1919" s="224">
        <v>192.75</v>
      </c>
      <c r="H1919" s="191">
        <v>40541</v>
      </c>
      <c r="I1919" s="224">
        <v>3820</v>
      </c>
      <c r="J1919" s="224">
        <v>4050</v>
      </c>
      <c r="K1919" s="237"/>
    </row>
    <row r="1920" spans="1:11">
      <c r="A1920" s="191">
        <v>40491</v>
      </c>
      <c r="B1920" s="217">
        <v>3820</v>
      </c>
      <c r="C1920" s="191">
        <v>39645</v>
      </c>
      <c r="D1920" s="224">
        <v>190.75</v>
      </c>
      <c r="E1920" s="224">
        <v>497.5</v>
      </c>
      <c r="F1920" s="224">
        <v>292.25</v>
      </c>
      <c r="G1920" s="224">
        <v>209.25</v>
      </c>
      <c r="H1920" s="191">
        <v>40540</v>
      </c>
      <c r="I1920" s="224">
        <v>3820</v>
      </c>
      <c r="J1920" s="224">
        <v>4050</v>
      </c>
      <c r="K1920" s="237"/>
    </row>
    <row r="1921" spans="1:11">
      <c r="A1921" s="191">
        <v>40490</v>
      </c>
      <c r="B1921" s="217">
        <v>3820</v>
      </c>
      <c r="C1921" s="191">
        <v>39644</v>
      </c>
      <c r="D1921" s="224">
        <v>190.75</v>
      </c>
      <c r="E1921" s="224">
        <v>497.5</v>
      </c>
      <c r="F1921" s="224">
        <v>292.25</v>
      </c>
      <c r="G1921" s="224">
        <v>209.25</v>
      </c>
      <c r="H1921" s="191">
        <v>40539</v>
      </c>
      <c r="I1921" s="224">
        <v>3820</v>
      </c>
      <c r="J1921" s="224">
        <v>4050</v>
      </c>
      <c r="K1921" s="237"/>
    </row>
    <row r="1922" spans="1:11">
      <c r="A1922" s="191">
        <v>40487</v>
      </c>
      <c r="B1922" s="217">
        <v>3850</v>
      </c>
      <c r="C1922" s="191">
        <v>39643</v>
      </c>
      <c r="D1922" s="224">
        <v>223.75</v>
      </c>
      <c r="E1922" s="224">
        <v>704.25</v>
      </c>
      <c r="F1922" s="224">
        <v>572.75</v>
      </c>
      <c r="G1922" s="224">
        <v>407.75</v>
      </c>
      <c r="H1922" s="191">
        <v>40536</v>
      </c>
      <c r="I1922" s="224">
        <v>3820</v>
      </c>
      <c r="J1922" s="224">
        <v>4050</v>
      </c>
      <c r="K1922" s="237"/>
    </row>
    <row r="1923" spans="1:11">
      <c r="A1923" s="191">
        <v>40486</v>
      </c>
      <c r="B1923" s="217">
        <v>3850</v>
      </c>
      <c r="C1923" s="191">
        <v>39640</v>
      </c>
      <c r="D1923" s="224">
        <v>223.75</v>
      </c>
      <c r="E1923" s="224">
        <v>704.25</v>
      </c>
      <c r="F1923" s="224">
        <v>572.75</v>
      </c>
      <c r="G1923" s="224">
        <v>407.75</v>
      </c>
      <c r="H1923" s="191">
        <v>40535</v>
      </c>
      <c r="I1923" s="224">
        <v>3820</v>
      </c>
      <c r="J1923" s="224">
        <v>4050</v>
      </c>
      <c r="K1923" s="237"/>
    </row>
    <row r="1924" spans="1:11">
      <c r="A1924" s="191">
        <v>40485</v>
      </c>
      <c r="B1924" s="217">
        <v>3850</v>
      </c>
      <c r="C1924" s="191">
        <v>39639</v>
      </c>
      <c r="D1924" s="224">
        <v>223.75</v>
      </c>
      <c r="E1924" s="224">
        <v>704.25</v>
      </c>
      <c r="F1924" s="224">
        <v>572.75</v>
      </c>
      <c r="G1924" s="224">
        <v>407.75</v>
      </c>
      <c r="H1924" s="191">
        <v>40534</v>
      </c>
      <c r="I1924" s="224">
        <v>3820</v>
      </c>
      <c r="J1924" s="224">
        <v>4050</v>
      </c>
      <c r="K1924" s="237"/>
    </row>
    <row r="1925" spans="1:11">
      <c r="A1925" s="191">
        <v>40484</v>
      </c>
      <c r="B1925" s="217">
        <v>3850</v>
      </c>
      <c r="C1925" s="191">
        <v>39638</v>
      </c>
      <c r="D1925" s="224">
        <v>223.75</v>
      </c>
      <c r="E1925" s="224">
        <v>704.25</v>
      </c>
      <c r="F1925" s="224">
        <v>572.75</v>
      </c>
      <c r="G1925" s="224">
        <v>407.75</v>
      </c>
      <c r="H1925" s="191">
        <v>40533</v>
      </c>
      <c r="I1925" s="224">
        <v>3820</v>
      </c>
      <c r="J1925" s="224">
        <v>4050</v>
      </c>
      <c r="K1925" s="237"/>
    </row>
    <row r="1926" spans="1:11">
      <c r="A1926" s="191">
        <v>40483</v>
      </c>
      <c r="B1926" s="217">
        <v>3850</v>
      </c>
      <c r="C1926" s="191">
        <v>39637</v>
      </c>
      <c r="D1926" s="224">
        <v>223.75</v>
      </c>
      <c r="E1926" s="224">
        <v>704.25</v>
      </c>
      <c r="F1926" s="224">
        <v>572.75</v>
      </c>
      <c r="G1926" s="224">
        <v>407.75</v>
      </c>
      <c r="H1926" s="191">
        <v>40532</v>
      </c>
      <c r="I1926" s="224">
        <v>3820</v>
      </c>
      <c r="J1926" s="224">
        <v>4050</v>
      </c>
      <c r="K1926" s="237"/>
    </row>
    <row r="1927" spans="1:11">
      <c r="A1927" s="191">
        <v>40480</v>
      </c>
      <c r="B1927" s="217">
        <v>3850</v>
      </c>
      <c r="C1927" s="191">
        <v>39636</v>
      </c>
      <c r="D1927" s="224">
        <v>373.75</v>
      </c>
      <c r="E1927" s="224">
        <v>704.25</v>
      </c>
      <c r="F1927" s="224">
        <v>589.25</v>
      </c>
      <c r="G1927" s="224">
        <v>489.25</v>
      </c>
      <c r="H1927" s="191">
        <v>40529</v>
      </c>
      <c r="I1927" s="224">
        <v>3820</v>
      </c>
      <c r="J1927" s="224">
        <v>4050</v>
      </c>
      <c r="K1927" s="237"/>
    </row>
    <row r="1928" spans="1:11">
      <c r="A1928" s="191">
        <v>40479</v>
      </c>
      <c r="B1928" s="217">
        <v>3850</v>
      </c>
      <c r="C1928" s="191">
        <v>39633</v>
      </c>
      <c r="D1928" s="224">
        <v>373.75</v>
      </c>
      <c r="E1928" s="224">
        <v>704.25</v>
      </c>
      <c r="F1928" s="224">
        <v>589.25</v>
      </c>
      <c r="G1928" s="224">
        <v>489.25</v>
      </c>
      <c r="H1928" s="191">
        <v>40528</v>
      </c>
      <c r="I1928" s="224">
        <v>3820</v>
      </c>
      <c r="J1928" s="224">
        <v>4050</v>
      </c>
      <c r="K1928" s="237"/>
    </row>
    <row r="1929" spans="1:11">
      <c r="A1929" s="191">
        <v>40478</v>
      </c>
      <c r="B1929" s="217">
        <v>3850</v>
      </c>
      <c r="C1929" s="191">
        <v>39632</v>
      </c>
      <c r="D1929" s="224">
        <v>373.75</v>
      </c>
      <c r="E1929" s="224">
        <v>704.25</v>
      </c>
      <c r="F1929" s="224">
        <v>589.25</v>
      </c>
      <c r="G1929" s="224">
        <v>489.25</v>
      </c>
      <c r="H1929" s="191">
        <v>40527</v>
      </c>
      <c r="I1929" s="224">
        <v>3820</v>
      </c>
      <c r="J1929" s="224">
        <v>4050</v>
      </c>
      <c r="K1929" s="237"/>
    </row>
    <row r="1930" spans="1:11">
      <c r="A1930" s="191">
        <v>40477</v>
      </c>
      <c r="B1930" s="217">
        <v>3850</v>
      </c>
      <c r="C1930" s="191">
        <v>39630</v>
      </c>
      <c r="D1930" s="224">
        <v>373.75</v>
      </c>
      <c r="E1930" s="224">
        <v>704.25</v>
      </c>
      <c r="F1930" s="224">
        <v>589.25</v>
      </c>
      <c r="G1930" s="224">
        <v>489.25</v>
      </c>
      <c r="H1930" s="191">
        <v>40526</v>
      </c>
      <c r="I1930" s="224">
        <v>3820</v>
      </c>
      <c r="J1930" s="224">
        <v>4050</v>
      </c>
      <c r="K1930" s="237"/>
    </row>
    <row r="1931" spans="1:11">
      <c r="A1931" s="191">
        <v>40476</v>
      </c>
      <c r="B1931" s="217">
        <v>3850</v>
      </c>
      <c r="C1931" s="191">
        <v>39629</v>
      </c>
      <c r="D1931" s="224">
        <v>371</v>
      </c>
      <c r="E1931" s="224">
        <v>664</v>
      </c>
      <c r="F1931" s="224">
        <v>508.75</v>
      </c>
      <c r="G1931" s="224">
        <v>360.25</v>
      </c>
      <c r="H1931" s="191">
        <v>40525</v>
      </c>
      <c r="I1931" s="224">
        <v>3820</v>
      </c>
      <c r="J1931" s="224">
        <v>4050</v>
      </c>
      <c r="K1931" s="237"/>
    </row>
    <row r="1932" spans="1:11">
      <c r="A1932" s="191">
        <v>40473</v>
      </c>
      <c r="B1932" s="217">
        <v>3850</v>
      </c>
      <c r="C1932" s="191">
        <v>39626</v>
      </c>
      <c r="D1932" s="224">
        <v>353</v>
      </c>
      <c r="E1932" s="224">
        <v>640.25</v>
      </c>
      <c r="F1932" s="224">
        <v>403.5</v>
      </c>
      <c r="G1932" s="224">
        <v>270.5</v>
      </c>
      <c r="H1932" s="191">
        <v>40522</v>
      </c>
      <c r="I1932" s="224">
        <v>3820</v>
      </c>
      <c r="J1932" s="224">
        <v>4050</v>
      </c>
      <c r="K1932" s="237"/>
    </row>
    <row r="1933" spans="1:11">
      <c r="A1933" s="191">
        <v>40472</v>
      </c>
      <c r="B1933" s="217">
        <v>3850</v>
      </c>
      <c r="C1933" s="191">
        <v>39625</v>
      </c>
      <c r="D1933" s="224">
        <v>353</v>
      </c>
      <c r="E1933" s="224">
        <v>640.25</v>
      </c>
      <c r="F1933" s="224">
        <v>403.5</v>
      </c>
      <c r="G1933" s="224">
        <v>270.5</v>
      </c>
      <c r="H1933" s="191">
        <v>40521</v>
      </c>
      <c r="I1933" s="224">
        <v>3820</v>
      </c>
      <c r="J1933" s="224">
        <v>4080</v>
      </c>
      <c r="K1933" s="237"/>
    </row>
    <row r="1934" spans="1:11">
      <c r="A1934" s="191">
        <v>40471</v>
      </c>
      <c r="B1934" s="217">
        <v>3850</v>
      </c>
      <c r="C1934" s="191">
        <v>39624</v>
      </c>
      <c r="D1934" s="224">
        <v>353</v>
      </c>
      <c r="E1934" s="224">
        <v>640.25</v>
      </c>
      <c r="F1934" s="224">
        <v>403.5</v>
      </c>
      <c r="G1934" s="224">
        <v>270.5</v>
      </c>
      <c r="H1934" s="191">
        <v>40520</v>
      </c>
      <c r="I1934" s="224">
        <v>3820</v>
      </c>
      <c r="J1934" s="224">
        <v>4080</v>
      </c>
      <c r="K1934" s="237"/>
    </row>
    <row r="1935" spans="1:11">
      <c r="A1935" s="191">
        <v>40470</v>
      </c>
      <c r="B1935" s="217">
        <v>3850</v>
      </c>
      <c r="C1935" s="191">
        <v>39623</v>
      </c>
      <c r="D1935" s="224">
        <v>353</v>
      </c>
      <c r="E1935" s="224">
        <v>640.25</v>
      </c>
      <c r="F1935" s="224">
        <v>403.5</v>
      </c>
      <c r="G1935" s="224">
        <v>270.5</v>
      </c>
      <c r="H1935" s="191">
        <v>40519</v>
      </c>
      <c r="I1935" s="224">
        <v>3820</v>
      </c>
      <c r="J1935" s="224">
        <v>4100</v>
      </c>
      <c r="K1935" s="237"/>
    </row>
    <row r="1936" spans="1:11">
      <c r="A1936" s="191">
        <v>40469</v>
      </c>
      <c r="B1936" s="217">
        <v>3850</v>
      </c>
      <c r="C1936" s="191">
        <v>39622</v>
      </c>
      <c r="D1936" s="224">
        <v>376.75</v>
      </c>
      <c r="E1936" s="224">
        <v>550.5</v>
      </c>
      <c r="F1936" s="224">
        <v>453</v>
      </c>
      <c r="G1936" s="224">
        <v>409.75</v>
      </c>
      <c r="H1936" s="191">
        <v>40518</v>
      </c>
      <c r="I1936" s="224">
        <v>3820</v>
      </c>
      <c r="J1936" s="224">
        <v>4100</v>
      </c>
      <c r="K1936" s="237"/>
    </row>
    <row r="1937" spans="1:11">
      <c r="A1937" s="191">
        <v>40466</v>
      </c>
      <c r="B1937" s="217">
        <v>3850</v>
      </c>
      <c r="C1937" s="191">
        <v>39619</v>
      </c>
      <c r="D1937" s="224">
        <v>376.75</v>
      </c>
      <c r="E1937" s="224">
        <v>550.5</v>
      </c>
      <c r="F1937" s="224">
        <v>453</v>
      </c>
      <c r="G1937" s="224">
        <v>409.75</v>
      </c>
      <c r="H1937" s="191">
        <v>40515</v>
      </c>
      <c r="I1937" s="224">
        <v>3820</v>
      </c>
      <c r="J1937" s="224">
        <v>4100</v>
      </c>
      <c r="K1937" s="237"/>
    </row>
    <row r="1938" spans="1:11">
      <c r="A1938" s="191">
        <v>40465</v>
      </c>
      <c r="B1938" s="217">
        <v>3850</v>
      </c>
      <c r="C1938" s="191">
        <v>39618</v>
      </c>
      <c r="D1938" s="224">
        <v>376.75</v>
      </c>
      <c r="E1938" s="224">
        <v>550.5</v>
      </c>
      <c r="F1938" s="224">
        <v>453</v>
      </c>
      <c r="G1938" s="224">
        <v>409.75</v>
      </c>
      <c r="H1938" s="191">
        <v>40514</v>
      </c>
      <c r="I1938" s="224">
        <v>3820</v>
      </c>
      <c r="J1938" s="224">
        <v>4100</v>
      </c>
      <c r="K1938" s="237"/>
    </row>
    <row r="1939" spans="1:11">
      <c r="A1939" s="191">
        <v>40464</v>
      </c>
      <c r="B1939" s="217">
        <v>3850</v>
      </c>
      <c r="C1939" s="191">
        <v>39617</v>
      </c>
      <c r="D1939" s="224">
        <v>376.75</v>
      </c>
      <c r="E1939" s="224">
        <v>550.5</v>
      </c>
      <c r="F1939" s="224">
        <v>453</v>
      </c>
      <c r="G1939" s="224">
        <v>409.75</v>
      </c>
      <c r="H1939" s="191">
        <v>40513</v>
      </c>
      <c r="I1939" s="224">
        <v>3820</v>
      </c>
      <c r="J1939" s="224">
        <v>4100</v>
      </c>
      <c r="K1939" s="237"/>
    </row>
    <row r="1940" spans="1:11">
      <c r="A1940" s="191">
        <v>40463</v>
      </c>
      <c r="B1940" s="217">
        <v>3850</v>
      </c>
      <c r="C1940" s="191">
        <v>39616</v>
      </c>
      <c r="D1940" s="224">
        <v>376.75</v>
      </c>
      <c r="E1940" s="224">
        <v>550.5</v>
      </c>
      <c r="F1940" s="224">
        <v>453</v>
      </c>
      <c r="G1940" s="224">
        <v>409.75</v>
      </c>
      <c r="H1940" s="191">
        <v>40512</v>
      </c>
      <c r="I1940" s="224">
        <v>3820</v>
      </c>
      <c r="J1940" s="224">
        <v>4100</v>
      </c>
      <c r="K1940" s="237"/>
    </row>
    <row r="1941" spans="1:11">
      <c r="A1941" s="191">
        <v>40462</v>
      </c>
      <c r="B1941" s="217">
        <v>3850</v>
      </c>
      <c r="C1941" s="191">
        <v>39615</v>
      </c>
      <c r="D1941" s="224">
        <v>336.5</v>
      </c>
      <c r="E1941" s="224">
        <v>510.25</v>
      </c>
      <c r="F1941" s="224">
        <v>436.5</v>
      </c>
      <c r="G1941" s="224">
        <v>336.5</v>
      </c>
      <c r="H1941" s="191">
        <v>40511</v>
      </c>
      <c r="I1941" s="224">
        <v>3820</v>
      </c>
      <c r="J1941" s="224">
        <v>4100</v>
      </c>
      <c r="K1941" s="237"/>
    </row>
    <row r="1942" spans="1:11">
      <c r="A1942" s="191">
        <v>40459</v>
      </c>
      <c r="B1942" s="217">
        <v>3850</v>
      </c>
      <c r="C1942" s="191">
        <v>39612</v>
      </c>
      <c r="D1942" s="224">
        <v>496.25</v>
      </c>
      <c r="E1942" s="224">
        <v>405.6</v>
      </c>
      <c r="F1942" s="224">
        <v>356</v>
      </c>
      <c r="G1942" s="224">
        <v>264.25</v>
      </c>
      <c r="H1942" s="191">
        <v>40508</v>
      </c>
      <c r="I1942" s="224">
        <v>3820</v>
      </c>
      <c r="J1942" s="224">
        <v>4100</v>
      </c>
      <c r="K1942" s="237"/>
    </row>
    <row r="1943" spans="1:11">
      <c r="A1943" s="191">
        <v>40451</v>
      </c>
      <c r="B1943" s="217">
        <v>3850</v>
      </c>
      <c r="C1943" s="191">
        <v>39611</v>
      </c>
      <c r="D1943" s="224">
        <v>496.25</v>
      </c>
      <c r="E1943" s="224">
        <v>405.6</v>
      </c>
      <c r="F1943" s="224">
        <v>356</v>
      </c>
      <c r="G1943" s="224">
        <v>264.25</v>
      </c>
      <c r="H1943" s="191">
        <v>40507</v>
      </c>
      <c r="I1943" s="224">
        <v>3820</v>
      </c>
      <c r="J1943" s="224">
        <v>4100</v>
      </c>
      <c r="K1943" s="237"/>
    </row>
    <row r="1944" spans="1:11">
      <c r="A1944" s="191">
        <v>40450</v>
      </c>
      <c r="B1944" s="217">
        <v>3850</v>
      </c>
      <c r="C1944" s="191">
        <v>39610</v>
      </c>
      <c r="D1944" s="224">
        <v>342.5</v>
      </c>
      <c r="E1944" s="224">
        <v>284.85000000000002</v>
      </c>
      <c r="F1944" s="224">
        <v>79.5</v>
      </c>
      <c r="G1944" s="224">
        <v>36.25</v>
      </c>
      <c r="H1944" s="191">
        <v>40506</v>
      </c>
      <c r="I1944" s="224">
        <v>3820</v>
      </c>
      <c r="J1944" s="224">
        <v>4100</v>
      </c>
      <c r="K1944" s="237"/>
    </row>
    <row r="1945" spans="1:11">
      <c r="A1945" s="191">
        <v>40449</v>
      </c>
      <c r="B1945" s="217">
        <v>3850</v>
      </c>
      <c r="C1945" s="191">
        <v>39609</v>
      </c>
      <c r="D1945" s="224">
        <v>342.5</v>
      </c>
      <c r="E1945" s="224">
        <v>284.85000000000002</v>
      </c>
      <c r="F1945" s="224">
        <v>79.5</v>
      </c>
      <c r="G1945" s="224">
        <v>36.25</v>
      </c>
      <c r="H1945" s="191">
        <v>40505</v>
      </c>
      <c r="I1945" s="224">
        <v>3820</v>
      </c>
      <c r="J1945" s="224">
        <v>4100</v>
      </c>
      <c r="K1945" s="237"/>
    </row>
    <row r="1946" spans="1:11">
      <c r="A1946" s="191">
        <v>40448</v>
      </c>
      <c r="B1946" s="217">
        <v>3850</v>
      </c>
      <c r="C1946" s="191">
        <v>39605</v>
      </c>
      <c r="D1946" s="224">
        <v>262</v>
      </c>
      <c r="E1946" s="224">
        <v>204.35</v>
      </c>
      <c r="F1946" s="224">
        <v>15.1</v>
      </c>
      <c r="G1946" s="224">
        <v>-85.5</v>
      </c>
      <c r="H1946" s="191">
        <v>40504</v>
      </c>
      <c r="I1946" s="224">
        <v>3820</v>
      </c>
      <c r="J1946" s="224">
        <v>4100</v>
      </c>
      <c r="K1946" s="237"/>
    </row>
    <row r="1947" spans="1:11">
      <c r="A1947" s="191">
        <v>40442</v>
      </c>
      <c r="B1947" s="217">
        <v>3850</v>
      </c>
      <c r="C1947" s="191">
        <v>39604</v>
      </c>
      <c r="D1947" s="224">
        <v>207.25</v>
      </c>
      <c r="E1947" s="224">
        <v>148</v>
      </c>
      <c r="F1947" s="224">
        <v>-17.100000000000001</v>
      </c>
      <c r="G1947" s="224">
        <v>-206.25</v>
      </c>
      <c r="H1947" s="191">
        <v>40501</v>
      </c>
      <c r="I1947" s="224">
        <v>3820</v>
      </c>
      <c r="J1947" s="224">
        <v>4100</v>
      </c>
      <c r="K1947" s="237"/>
    </row>
    <row r="1948" spans="1:11">
      <c r="A1948" s="191">
        <v>40441</v>
      </c>
      <c r="B1948" s="217">
        <v>3850</v>
      </c>
      <c r="C1948" s="191">
        <v>39603</v>
      </c>
      <c r="D1948" s="224">
        <v>207.25</v>
      </c>
      <c r="E1948" s="224">
        <v>148</v>
      </c>
      <c r="F1948" s="224">
        <v>-17.100000000000001</v>
      </c>
      <c r="G1948" s="224">
        <v>-206.25</v>
      </c>
      <c r="H1948" s="191">
        <v>40500</v>
      </c>
      <c r="I1948" s="224">
        <v>3820</v>
      </c>
      <c r="J1948" s="224">
        <v>4100</v>
      </c>
      <c r="K1948" s="237"/>
    </row>
    <row r="1949" spans="1:11">
      <c r="A1949" s="191">
        <v>40438</v>
      </c>
      <c r="B1949" s="217">
        <v>3850</v>
      </c>
      <c r="C1949" s="191">
        <v>39602</v>
      </c>
      <c r="D1949" s="224">
        <v>207.25</v>
      </c>
      <c r="E1949" s="224">
        <v>148</v>
      </c>
      <c r="F1949" s="224">
        <v>-57.35</v>
      </c>
      <c r="G1949" s="224">
        <v>-206.25</v>
      </c>
      <c r="H1949" s="191">
        <v>40499</v>
      </c>
      <c r="I1949" s="224">
        <v>3820</v>
      </c>
      <c r="J1949" s="224">
        <v>4100</v>
      </c>
      <c r="K1949" s="237"/>
    </row>
    <row r="1950" spans="1:11">
      <c r="A1950" s="191">
        <v>40437</v>
      </c>
      <c r="B1950" s="217">
        <v>3850</v>
      </c>
      <c r="C1950" s="191">
        <v>39601</v>
      </c>
      <c r="D1950" s="224">
        <v>207.25</v>
      </c>
      <c r="E1950" s="224">
        <v>148</v>
      </c>
      <c r="F1950" s="224">
        <v>-57.35</v>
      </c>
      <c r="G1950" s="224">
        <v>-206.25</v>
      </c>
      <c r="H1950" s="191">
        <v>40498</v>
      </c>
      <c r="I1950" s="224">
        <v>3820</v>
      </c>
      <c r="J1950" s="224">
        <v>4100</v>
      </c>
      <c r="K1950" s="237"/>
    </row>
    <row r="1951" spans="1:11">
      <c r="A1951" s="191">
        <v>40436</v>
      </c>
      <c r="B1951" s="217">
        <v>3850</v>
      </c>
      <c r="C1951" s="191">
        <v>39598</v>
      </c>
      <c r="D1951" s="224">
        <v>207.25</v>
      </c>
      <c r="E1951" s="224">
        <v>148</v>
      </c>
      <c r="F1951" s="224">
        <v>-57.35</v>
      </c>
      <c r="G1951" s="224">
        <v>-206.25</v>
      </c>
      <c r="H1951" s="191">
        <v>40497</v>
      </c>
      <c r="I1951" s="224">
        <v>3820</v>
      </c>
      <c r="J1951" s="224">
        <v>4100</v>
      </c>
      <c r="K1951" s="237"/>
    </row>
    <row r="1952" spans="1:11">
      <c r="A1952" s="191">
        <v>40435</v>
      </c>
      <c r="B1952" s="217">
        <v>3850</v>
      </c>
      <c r="C1952" s="191">
        <v>39597</v>
      </c>
      <c r="D1952" s="224">
        <v>207.25</v>
      </c>
      <c r="E1952" s="224">
        <v>148</v>
      </c>
      <c r="F1952" s="224">
        <v>-57.35</v>
      </c>
      <c r="G1952" s="224">
        <v>-206.25</v>
      </c>
      <c r="H1952" s="191">
        <v>40494</v>
      </c>
      <c r="I1952" s="224">
        <v>3820</v>
      </c>
      <c r="J1952" s="224">
        <v>4100</v>
      </c>
      <c r="K1952" s="237"/>
    </row>
    <row r="1953" spans="1:11">
      <c r="A1953" s="191">
        <v>40434</v>
      </c>
      <c r="B1953" s="217">
        <v>3850</v>
      </c>
      <c r="C1953" s="191">
        <v>39596</v>
      </c>
      <c r="D1953" s="224">
        <v>207.25</v>
      </c>
      <c r="E1953" s="224">
        <v>148</v>
      </c>
      <c r="F1953" s="224">
        <v>-57.35</v>
      </c>
      <c r="G1953" s="224">
        <v>-206.25</v>
      </c>
      <c r="H1953" s="191">
        <v>40493</v>
      </c>
      <c r="I1953" s="224">
        <v>3820</v>
      </c>
      <c r="J1953" s="224">
        <v>4100</v>
      </c>
      <c r="K1953" s="237"/>
    </row>
    <row r="1954" spans="1:11">
      <c r="A1954" s="191">
        <v>40431</v>
      </c>
      <c r="B1954" s="217">
        <v>3850</v>
      </c>
      <c r="C1954" s="191">
        <v>39595</v>
      </c>
      <c r="D1954" s="224">
        <v>207.25</v>
      </c>
      <c r="E1954" s="224">
        <v>148</v>
      </c>
      <c r="F1954" s="224">
        <v>-57.35</v>
      </c>
      <c r="G1954" s="224">
        <v>-206.25</v>
      </c>
      <c r="H1954" s="191">
        <v>40492</v>
      </c>
      <c r="I1954" s="224">
        <v>3820</v>
      </c>
      <c r="J1954" s="224">
        <v>4100</v>
      </c>
      <c r="K1954" s="237"/>
    </row>
    <row r="1955" spans="1:11">
      <c r="A1955" s="191">
        <v>40430</v>
      </c>
      <c r="B1955" s="217">
        <v>3850</v>
      </c>
      <c r="C1955" s="191">
        <v>39594</v>
      </c>
      <c r="D1955" s="224">
        <v>207.25</v>
      </c>
      <c r="E1955" s="224">
        <v>148</v>
      </c>
      <c r="F1955" s="224">
        <v>-57.35</v>
      </c>
      <c r="G1955" s="224">
        <v>-206.25</v>
      </c>
      <c r="H1955" s="191">
        <v>40491</v>
      </c>
      <c r="I1955" s="224">
        <v>3820</v>
      </c>
      <c r="J1955" s="224">
        <v>4100</v>
      </c>
      <c r="K1955" s="237"/>
    </row>
    <row r="1956" spans="1:11">
      <c r="A1956" s="191">
        <v>40429</v>
      </c>
      <c r="B1956" s="217">
        <v>3850</v>
      </c>
      <c r="C1956" s="191">
        <v>39589</v>
      </c>
      <c r="D1956" s="224">
        <v>86.5</v>
      </c>
      <c r="E1956" s="224">
        <v>51.4</v>
      </c>
      <c r="F1956" s="224">
        <v>-121.35</v>
      </c>
      <c r="G1956" s="224">
        <v>-221.75</v>
      </c>
      <c r="H1956" s="191">
        <v>40490</v>
      </c>
      <c r="I1956" s="224">
        <v>3820</v>
      </c>
      <c r="J1956" s="224">
        <v>4100</v>
      </c>
      <c r="K1956" s="237"/>
    </row>
    <row r="1957" spans="1:11">
      <c r="A1957" s="191">
        <v>40428</v>
      </c>
      <c r="B1957" s="217">
        <v>3850</v>
      </c>
      <c r="C1957" s="191">
        <v>39588</v>
      </c>
      <c r="D1957" s="224">
        <v>86.5</v>
      </c>
      <c r="E1957" s="224">
        <v>51.4</v>
      </c>
      <c r="F1957" s="224">
        <v>-121.35</v>
      </c>
      <c r="G1957" s="224">
        <v>-221.75</v>
      </c>
      <c r="H1957" s="191">
        <v>40487</v>
      </c>
      <c r="I1957" s="224">
        <v>3820</v>
      </c>
      <c r="J1957" s="224">
        <v>4100</v>
      </c>
      <c r="K1957" s="237"/>
    </row>
    <row r="1958" spans="1:11">
      <c r="A1958" s="191">
        <v>40427</v>
      </c>
      <c r="B1958" s="217">
        <v>3850</v>
      </c>
      <c r="C1958" s="191">
        <v>39587</v>
      </c>
      <c r="D1958" s="224">
        <v>86.5</v>
      </c>
      <c r="E1958" s="224">
        <v>251.4</v>
      </c>
      <c r="F1958" s="224">
        <v>95.15</v>
      </c>
      <c r="G1958" s="224">
        <v>94.75</v>
      </c>
      <c r="H1958" s="191">
        <v>40486</v>
      </c>
      <c r="I1958" s="224">
        <v>3820</v>
      </c>
      <c r="J1958" s="224">
        <v>4100</v>
      </c>
      <c r="K1958" s="237"/>
    </row>
    <row r="1959" spans="1:11">
      <c r="A1959" s="191">
        <v>40424</v>
      </c>
      <c r="B1959" s="217">
        <v>3850</v>
      </c>
      <c r="C1959" s="191">
        <v>39584</v>
      </c>
      <c r="D1959" s="224">
        <v>-3.25</v>
      </c>
      <c r="E1959" s="224">
        <v>170.9</v>
      </c>
      <c r="F1959" s="224">
        <v>-9.5</v>
      </c>
      <c r="G1959" s="224">
        <v>-42.5</v>
      </c>
      <c r="H1959" s="191">
        <v>40485</v>
      </c>
      <c r="I1959" s="224">
        <v>3820</v>
      </c>
      <c r="J1959" s="224">
        <v>4100</v>
      </c>
      <c r="K1959" s="237"/>
    </row>
    <row r="1960" spans="1:11">
      <c r="A1960" s="191">
        <v>40423</v>
      </c>
      <c r="B1960" s="217">
        <v>3850</v>
      </c>
      <c r="C1960" s="191">
        <v>39583</v>
      </c>
      <c r="D1960" s="224">
        <v>-3.25</v>
      </c>
      <c r="E1960" s="224">
        <v>170.9</v>
      </c>
      <c r="F1960" s="224">
        <v>7</v>
      </c>
      <c r="G1960" s="224">
        <v>-26</v>
      </c>
      <c r="H1960" s="191">
        <v>40484</v>
      </c>
      <c r="I1960" s="224">
        <v>3820</v>
      </c>
      <c r="J1960" s="224">
        <v>4100</v>
      </c>
      <c r="K1960" s="237"/>
    </row>
    <row r="1961" spans="1:11">
      <c r="A1961" s="191">
        <v>40422</v>
      </c>
      <c r="B1961" s="217">
        <v>3850</v>
      </c>
      <c r="C1961" s="191">
        <v>39582</v>
      </c>
      <c r="D1961" s="224">
        <v>-3.25</v>
      </c>
      <c r="E1961" s="224">
        <v>170.9</v>
      </c>
      <c r="F1961" s="224">
        <v>7</v>
      </c>
      <c r="G1961" s="224">
        <v>-26</v>
      </c>
      <c r="H1961" s="191">
        <v>40483</v>
      </c>
      <c r="I1961" s="224">
        <v>3820</v>
      </c>
      <c r="J1961" s="224">
        <v>4100</v>
      </c>
      <c r="K1961" s="237"/>
    </row>
    <row r="1962" spans="1:11">
      <c r="A1962" s="191">
        <v>40421</v>
      </c>
      <c r="B1962" s="217">
        <v>3850</v>
      </c>
      <c r="C1962" s="191">
        <v>39581</v>
      </c>
      <c r="D1962" s="224">
        <v>-83.75</v>
      </c>
      <c r="E1962" s="224">
        <v>66.25</v>
      </c>
      <c r="F1962" s="224">
        <v>-33.25</v>
      </c>
      <c r="G1962" s="224">
        <v>-66.25</v>
      </c>
      <c r="H1962" s="191">
        <v>40480</v>
      </c>
      <c r="I1962" s="224">
        <v>3820</v>
      </c>
      <c r="J1962" s="224">
        <v>4100</v>
      </c>
      <c r="K1962" s="237"/>
    </row>
    <row r="1963" spans="1:11">
      <c r="A1963" s="191">
        <v>40420</v>
      </c>
      <c r="B1963" s="217">
        <v>3850</v>
      </c>
      <c r="C1963" s="191">
        <v>39580</v>
      </c>
      <c r="D1963" s="224">
        <v>-83.75</v>
      </c>
      <c r="E1963" s="224">
        <v>66.25</v>
      </c>
      <c r="F1963" s="224">
        <v>-33.25</v>
      </c>
      <c r="G1963" s="224">
        <v>-66.25</v>
      </c>
      <c r="H1963" s="191">
        <v>40479</v>
      </c>
      <c r="I1963" s="224">
        <v>3820</v>
      </c>
      <c r="J1963" s="224">
        <v>4100</v>
      </c>
      <c r="K1963" s="237"/>
    </row>
    <row r="1964" spans="1:11">
      <c r="A1964" s="191">
        <v>40417</v>
      </c>
      <c r="B1964" s="217">
        <v>3850</v>
      </c>
      <c r="C1964" s="191">
        <v>39577</v>
      </c>
      <c r="D1964" s="224">
        <v>-140.5</v>
      </c>
      <c r="E1964" s="224">
        <v>42.5</v>
      </c>
      <c r="F1964" s="224">
        <v>-154</v>
      </c>
      <c r="G1964" s="224">
        <v>-170.5</v>
      </c>
      <c r="H1964" s="191">
        <v>40478</v>
      </c>
      <c r="I1964" s="224">
        <v>3820</v>
      </c>
      <c r="J1964" s="224">
        <v>4100</v>
      </c>
      <c r="K1964" s="237"/>
    </row>
    <row r="1965" spans="1:11">
      <c r="A1965" s="191">
        <v>40416</v>
      </c>
      <c r="B1965" s="217">
        <v>3850</v>
      </c>
      <c r="C1965" s="191">
        <v>39576</v>
      </c>
      <c r="D1965" s="224">
        <v>-140.5</v>
      </c>
      <c r="E1965" s="224">
        <v>42.5</v>
      </c>
      <c r="F1965" s="224">
        <v>-154</v>
      </c>
      <c r="G1965" s="224">
        <v>-170.5</v>
      </c>
      <c r="H1965" s="191">
        <v>40477</v>
      </c>
      <c r="I1965" s="224">
        <v>3820</v>
      </c>
      <c r="J1965" s="224">
        <v>4100</v>
      </c>
      <c r="K1965" s="237"/>
    </row>
    <row r="1966" spans="1:11">
      <c r="A1966" s="191">
        <v>40415</v>
      </c>
      <c r="B1966" s="217">
        <v>3850</v>
      </c>
      <c r="C1966" s="191">
        <v>39575</v>
      </c>
      <c r="D1966" s="224">
        <v>-140.5</v>
      </c>
      <c r="E1966" s="224">
        <v>42.5</v>
      </c>
      <c r="F1966" s="224">
        <v>-154</v>
      </c>
      <c r="G1966" s="224">
        <v>-170.5</v>
      </c>
      <c r="H1966" s="191">
        <v>40476</v>
      </c>
      <c r="I1966" s="224">
        <v>3820</v>
      </c>
      <c r="J1966" s="224">
        <v>4100</v>
      </c>
      <c r="K1966" s="237"/>
    </row>
    <row r="1967" spans="1:11">
      <c r="A1967" s="191">
        <v>40414</v>
      </c>
      <c r="B1967" s="217">
        <v>3850</v>
      </c>
      <c r="C1967" s="191">
        <v>39574</v>
      </c>
      <c r="D1967" s="224">
        <v>-140.5</v>
      </c>
      <c r="E1967" s="224">
        <v>42.5</v>
      </c>
      <c r="F1967" s="224">
        <v>-154</v>
      </c>
      <c r="G1967" s="224">
        <v>-170.5</v>
      </c>
      <c r="H1967" s="191">
        <v>40473</v>
      </c>
      <c r="I1967" s="224">
        <v>3820</v>
      </c>
      <c r="J1967" s="224">
        <v>4100</v>
      </c>
      <c r="K1967" s="237"/>
    </row>
    <row r="1968" spans="1:11">
      <c r="A1968" s="191">
        <v>40413</v>
      </c>
      <c r="B1968" s="217">
        <v>3850</v>
      </c>
      <c r="C1968" s="191">
        <v>39573</v>
      </c>
      <c r="D1968" s="224">
        <v>-140.5</v>
      </c>
      <c r="E1968" s="224">
        <v>42.5</v>
      </c>
      <c r="F1968" s="224">
        <v>-154</v>
      </c>
      <c r="G1968" s="224">
        <v>-170.5</v>
      </c>
      <c r="H1968" s="191">
        <v>40472</v>
      </c>
      <c r="I1968" s="224">
        <v>3820</v>
      </c>
      <c r="J1968" s="224">
        <v>4100</v>
      </c>
      <c r="K1968" s="237"/>
    </row>
    <row r="1969" spans="1:11">
      <c r="A1969" s="191">
        <v>40410</v>
      </c>
      <c r="B1969" s="217">
        <v>3850</v>
      </c>
      <c r="C1969" s="191">
        <v>39572</v>
      </c>
      <c r="D1969" s="224">
        <v>-140.5</v>
      </c>
      <c r="E1969" s="224">
        <v>42.5</v>
      </c>
      <c r="F1969" s="224">
        <v>-154</v>
      </c>
      <c r="G1969" s="224">
        <v>-162.25</v>
      </c>
      <c r="H1969" s="191">
        <v>40471</v>
      </c>
      <c r="I1969" s="224">
        <v>3820</v>
      </c>
      <c r="J1969" s="224">
        <v>4000</v>
      </c>
      <c r="K1969" s="237"/>
    </row>
    <row r="1970" spans="1:11">
      <c r="A1970" s="191">
        <v>40409</v>
      </c>
      <c r="B1970" s="217">
        <v>3850</v>
      </c>
      <c r="C1970" s="191">
        <v>39568</v>
      </c>
      <c r="D1970" s="224">
        <v>-107.5</v>
      </c>
      <c r="E1970" s="224">
        <v>75</v>
      </c>
      <c r="F1970" s="224">
        <v>-137.5</v>
      </c>
      <c r="G1970" s="224">
        <v>-137.5</v>
      </c>
      <c r="H1970" s="191">
        <v>40470</v>
      </c>
      <c r="I1970" s="224">
        <v>3820</v>
      </c>
      <c r="J1970" s="224">
        <v>4000</v>
      </c>
      <c r="K1970" s="237"/>
    </row>
    <row r="1971" spans="1:11">
      <c r="A1971" s="191">
        <v>40408</v>
      </c>
      <c r="B1971" s="217">
        <v>3800</v>
      </c>
      <c r="C1971" s="191">
        <v>39567</v>
      </c>
      <c r="D1971" s="224">
        <v>-107.5</v>
      </c>
      <c r="E1971" s="224">
        <v>92</v>
      </c>
      <c r="F1971" s="224">
        <v>-121</v>
      </c>
      <c r="G1971" s="224">
        <v>-137.5</v>
      </c>
      <c r="H1971" s="191">
        <v>40469</v>
      </c>
      <c r="I1971" s="224">
        <v>3820</v>
      </c>
      <c r="J1971" s="224">
        <v>3950</v>
      </c>
      <c r="K1971" s="237"/>
    </row>
    <row r="1972" spans="1:11">
      <c r="A1972" s="191">
        <v>40407</v>
      </c>
      <c r="B1972" s="217">
        <v>3800</v>
      </c>
      <c r="C1972" s="191">
        <v>39566</v>
      </c>
      <c r="D1972" s="224">
        <v>-74.5</v>
      </c>
      <c r="E1972" s="224">
        <v>92</v>
      </c>
      <c r="F1972" s="224">
        <v>-104.5</v>
      </c>
      <c r="G1972" s="224">
        <v>-121</v>
      </c>
      <c r="H1972" s="191">
        <v>40466</v>
      </c>
      <c r="I1972" s="224">
        <v>3820</v>
      </c>
      <c r="J1972" s="224">
        <v>3950</v>
      </c>
      <c r="K1972" s="237"/>
    </row>
    <row r="1973" spans="1:11">
      <c r="A1973" s="191">
        <v>40406</v>
      </c>
      <c r="B1973" s="217">
        <v>3800</v>
      </c>
      <c r="C1973" s="191">
        <v>39563</v>
      </c>
      <c r="D1973" s="224">
        <v>-41.5</v>
      </c>
      <c r="E1973" s="224">
        <v>108.5</v>
      </c>
      <c r="F1973" s="224">
        <v>9</v>
      </c>
      <c r="G1973" s="224">
        <v>-80.75</v>
      </c>
      <c r="H1973" s="191">
        <v>40465</v>
      </c>
      <c r="I1973" s="224">
        <v>3820</v>
      </c>
      <c r="J1973" s="224">
        <v>3950</v>
      </c>
      <c r="K1973" s="237"/>
    </row>
    <row r="1974" spans="1:11">
      <c r="A1974" s="191">
        <v>40403</v>
      </c>
      <c r="B1974" s="217">
        <v>3800</v>
      </c>
      <c r="C1974" s="191">
        <v>39562</v>
      </c>
      <c r="D1974" s="224">
        <v>-41.5</v>
      </c>
      <c r="E1974" s="224">
        <v>108.5</v>
      </c>
      <c r="F1974" s="224">
        <v>9</v>
      </c>
      <c r="G1974" s="224">
        <v>-47.75</v>
      </c>
      <c r="H1974" s="191">
        <v>40464</v>
      </c>
      <c r="I1974" s="224">
        <v>3820</v>
      </c>
      <c r="J1974" s="224">
        <v>3950</v>
      </c>
      <c r="K1974" s="237"/>
    </row>
    <row r="1975" spans="1:11">
      <c r="A1975" s="191">
        <v>40402</v>
      </c>
      <c r="B1975" s="217">
        <v>3800</v>
      </c>
      <c r="C1975" s="191">
        <v>39561</v>
      </c>
      <c r="D1975" s="224">
        <v>-41.5</v>
      </c>
      <c r="E1975" s="224">
        <v>108.5</v>
      </c>
      <c r="F1975" s="224">
        <v>9</v>
      </c>
      <c r="G1975" s="224">
        <v>-47.75</v>
      </c>
      <c r="H1975" s="191">
        <v>40463</v>
      </c>
      <c r="I1975" s="224">
        <v>3820</v>
      </c>
      <c r="J1975" s="224">
        <v>3950</v>
      </c>
      <c r="K1975" s="237"/>
    </row>
    <row r="1976" spans="1:11">
      <c r="A1976" s="191">
        <v>40401</v>
      </c>
      <c r="B1976" s="217">
        <v>3800</v>
      </c>
      <c r="C1976" s="191">
        <v>39560</v>
      </c>
      <c r="D1976" s="224">
        <v>-41.5</v>
      </c>
      <c r="E1976" s="224">
        <v>108.5</v>
      </c>
      <c r="F1976" s="224">
        <v>9</v>
      </c>
      <c r="G1976" s="224">
        <v>-47.75</v>
      </c>
      <c r="H1976" s="191">
        <v>40462</v>
      </c>
      <c r="I1976" s="224">
        <v>3820</v>
      </c>
      <c r="J1976" s="224">
        <v>3950</v>
      </c>
      <c r="K1976" s="237"/>
    </row>
    <row r="1977" spans="1:11">
      <c r="A1977" s="191">
        <v>40400</v>
      </c>
      <c r="B1977" s="217">
        <v>3800</v>
      </c>
      <c r="C1977" s="191">
        <v>39559</v>
      </c>
      <c r="D1977" s="224">
        <v>-141.5</v>
      </c>
      <c r="E1977" s="224">
        <v>108.5</v>
      </c>
      <c r="F1977" s="224">
        <v>25.5</v>
      </c>
      <c r="G1977" s="224">
        <v>-31.25</v>
      </c>
      <c r="H1977" s="191">
        <v>40460</v>
      </c>
      <c r="I1977" s="224">
        <v>3820</v>
      </c>
      <c r="J1977" s="224">
        <v>3750</v>
      </c>
      <c r="K1977" s="237"/>
    </row>
    <row r="1978" spans="1:11">
      <c r="A1978" s="191">
        <v>40399</v>
      </c>
      <c r="B1978" s="217">
        <v>3800</v>
      </c>
      <c r="C1978" s="191">
        <v>39556</v>
      </c>
      <c r="D1978" s="224">
        <v>-35.25</v>
      </c>
      <c r="E1978" s="224">
        <v>108.5</v>
      </c>
      <c r="F1978" s="224">
        <v>82.25</v>
      </c>
      <c r="G1978" s="224">
        <v>25.5</v>
      </c>
      <c r="H1978" s="191">
        <v>40459</v>
      </c>
      <c r="I1978" s="224">
        <v>3820</v>
      </c>
      <c r="J1978" s="224">
        <v>3700</v>
      </c>
      <c r="K1978" s="237"/>
    </row>
    <row r="1979" spans="1:11">
      <c r="A1979" s="191">
        <v>40396</v>
      </c>
      <c r="B1979" s="217">
        <v>3800</v>
      </c>
      <c r="C1979" s="191">
        <v>39555</v>
      </c>
      <c r="D1979" s="224">
        <v>-35.25</v>
      </c>
      <c r="E1979" s="224">
        <v>108.5</v>
      </c>
      <c r="F1979" s="224">
        <v>82.25</v>
      </c>
      <c r="G1979" s="224">
        <v>25.5</v>
      </c>
      <c r="H1979" s="191">
        <v>40451</v>
      </c>
      <c r="I1979" s="224">
        <v>3820</v>
      </c>
      <c r="J1979" s="224">
        <v>3700</v>
      </c>
      <c r="K1979" s="237"/>
    </row>
    <row r="1980" spans="1:11">
      <c r="A1980" s="191">
        <v>40395</v>
      </c>
      <c r="B1980" s="217">
        <v>3800</v>
      </c>
      <c r="C1980" s="191">
        <v>39554</v>
      </c>
      <c r="D1980" s="224">
        <v>-35.25</v>
      </c>
      <c r="E1980" s="224">
        <v>108.5</v>
      </c>
      <c r="F1980" s="224">
        <v>82.25</v>
      </c>
      <c r="G1980" s="224">
        <v>25.5</v>
      </c>
      <c r="H1980" s="191">
        <v>40450</v>
      </c>
      <c r="I1980" s="224">
        <v>3820</v>
      </c>
      <c r="J1980" s="224">
        <v>3700</v>
      </c>
      <c r="K1980" s="237"/>
    </row>
    <row r="1981" spans="1:11">
      <c r="A1981" s="191">
        <v>40394</v>
      </c>
      <c r="B1981" s="217">
        <v>3800</v>
      </c>
      <c r="C1981" s="191">
        <v>39553</v>
      </c>
      <c r="D1981" s="224">
        <v>24.5</v>
      </c>
      <c r="E1981" s="224">
        <v>108.5</v>
      </c>
      <c r="F1981" s="224">
        <v>49.25</v>
      </c>
      <c r="G1981" s="224">
        <v>9</v>
      </c>
      <c r="H1981" s="191">
        <v>40449</v>
      </c>
      <c r="I1981" s="224">
        <v>3820</v>
      </c>
      <c r="J1981" s="224">
        <v>3700</v>
      </c>
      <c r="K1981" s="237"/>
    </row>
    <row r="1982" spans="1:11">
      <c r="A1982" s="191">
        <v>40393</v>
      </c>
      <c r="B1982" s="217">
        <v>3800</v>
      </c>
      <c r="C1982" s="191">
        <v>39552</v>
      </c>
      <c r="D1982" s="224">
        <v>24.5</v>
      </c>
      <c r="E1982" s="224">
        <v>108.5</v>
      </c>
      <c r="F1982" s="224">
        <v>49.25</v>
      </c>
      <c r="G1982" s="224">
        <v>9</v>
      </c>
      <c r="H1982" s="191">
        <v>40448</v>
      </c>
      <c r="I1982" s="224">
        <v>3820</v>
      </c>
      <c r="J1982" s="224">
        <v>3700</v>
      </c>
      <c r="K1982" s="237"/>
    </row>
    <row r="1983" spans="1:11">
      <c r="A1983" s="191">
        <v>40392</v>
      </c>
      <c r="B1983" s="217">
        <v>3800</v>
      </c>
      <c r="C1983" s="191">
        <v>39549</v>
      </c>
      <c r="D1983" s="224">
        <v>124.5</v>
      </c>
      <c r="E1983" s="224">
        <v>108.5</v>
      </c>
      <c r="F1983" s="224">
        <v>49.25</v>
      </c>
      <c r="G1983" s="224">
        <v>49.25</v>
      </c>
      <c r="H1983" s="191">
        <v>40447</v>
      </c>
      <c r="I1983" s="224">
        <v>3820</v>
      </c>
      <c r="J1983" s="224">
        <v>3700</v>
      </c>
      <c r="K1983" s="237"/>
    </row>
    <row r="1984" spans="1:11">
      <c r="A1984" s="191">
        <v>40389</v>
      </c>
      <c r="B1984" s="217">
        <v>3800</v>
      </c>
      <c r="C1984" s="191">
        <v>39548</v>
      </c>
      <c r="D1984" s="224">
        <v>190.5</v>
      </c>
      <c r="E1984" s="224">
        <v>101.25</v>
      </c>
      <c r="F1984" s="224">
        <v>49.25</v>
      </c>
      <c r="G1984" s="224">
        <v>49.25</v>
      </c>
      <c r="H1984" s="191">
        <v>40446</v>
      </c>
      <c r="I1984" s="224">
        <v>3820</v>
      </c>
      <c r="J1984" s="224">
        <v>3700</v>
      </c>
      <c r="K1984" s="237"/>
    </row>
    <row r="1985" spans="1:11">
      <c r="A1985" s="191">
        <v>40388</v>
      </c>
      <c r="B1985" s="217">
        <v>3800</v>
      </c>
      <c r="C1985" s="191">
        <v>39547</v>
      </c>
      <c r="D1985" s="224">
        <v>150.25</v>
      </c>
      <c r="E1985" s="224">
        <v>101.25</v>
      </c>
      <c r="F1985" s="224">
        <v>-31.25</v>
      </c>
      <c r="G1985" s="224">
        <v>-31.25</v>
      </c>
      <c r="H1985" s="191">
        <v>40442</v>
      </c>
      <c r="I1985" s="224">
        <v>3820</v>
      </c>
      <c r="J1985" s="224">
        <v>3700</v>
      </c>
      <c r="K1985" s="237"/>
    </row>
    <row r="1986" spans="1:11">
      <c r="A1986" s="191">
        <v>40387</v>
      </c>
      <c r="B1986" s="217">
        <v>3800</v>
      </c>
      <c r="C1986" s="191">
        <v>39546</v>
      </c>
      <c r="D1986" s="224">
        <v>150.25</v>
      </c>
      <c r="E1986" s="224">
        <v>101.25</v>
      </c>
      <c r="F1986" s="224">
        <v>-31.25</v>
      </c>
      <c r="G1986" s="224">
        <v>-31.25</v>
      </c>
      <c r="H1986" s="191">
        <v>40441</v>
      </c>
      <c r="I1986" s="224">
        <v>3820</v>
      </c>
      <c r="J1986" s="224">
        <v>3700</v>
      </c>
      <c r="K1986" s="237"/>
    </row>
    <row r="1987" spans="1:11">
      <c r="A1987" s="191">
        <v>40386</v>
      </c>
      <c r="B1987" s="217">
        <v>3800</v>
      </c>
      <c r="C1987" s="191">
        <v>39545</v>
      </c>
      <c r="D1987" s="224">
        <v>150.25</v>
      </c>
      <c r="E1987" s="224">
        <v>101.25</v>
      </c>
      <c r="F1987" s="224">
        <v>-14.75</v>
      </c>
      <c r="G1987" s="224">
        <v>-14.75</v>
      </c>
      <c r="H1987" s="191">
        <v>40440</v>
      </c>
      <c r="I1987" s="224">
        <v>3820</v>
      </c>
      <c r="J1987" s="224">
        <v>3700</v>
      </c>
      <c r="K1987" s="237"/>
    </row>
    <row r="1988" spans="1:11">
      <c r="A1988" s="191">
        <v>40385</v>
      </c>
      <c r="B1988" s="217">
        <v>3800</v>
      </c>
      <c r="C1988" s="191">
        <v>39541</v>
      </c>
      <c r="D1988" s="224">
        <v>150.25</v>
      </c>
      <c r="E1988" s="224">
        <v>101.25</v>
      </c>
      <c r="F1988" s="224">
        <v>-14.75</v>
      </c>
      <c r="G1988" s="224">
        <v>-14.75</v>
      </c>
      <c r="H1988" s="191">
        <v>40438</v>
      </c>
      <c r="I1988" s="224">
        <v>3820</v>
      </c>
      <c r="J1988" s="224">
        <v>3700</v>
      </c>
      <c r="K1988" s="237"/>
    </row>
    <row r="1989" spans="1:11">
      <c r="A1989" s="191">
        <v>40382</v>
      </c>
      <c r="B1989" s="217">
        <v>3800</v>
      </c>
      <c r="C1989" s="191">
        <v>39540</v>
      </c>
      <c r="D1989" s="224">
        <v>150.25</v>
      </c>
      <c r="E1989" s="224">
        <v>101.25</v>
      </c>
      <c r="F1989" s="224">
        <v>-14.75</v>
      </c>
      <c r="G1989" s="224">
        <v>-14.75</v>
      </c>
      <c r="H1989" s="191">
        <v>40437</v>
      </c>
      <c r="I1989" s="224">
        <v>3820</v>
      </c>
      <c r="J1989" s="224">
        <v>3700</v>
      </c>
      <c r="K1989" s="237"/>
    </row>
    <row r="1990" spans="1:11">
      <c r="A1990" s="191">
        <v>40381</v>
      </c>
      <c r="B1990" s="217">
        <v>3800</v>
      </c>
      <c r="C1990" s="191">
        <v>39539</v>
      </c>
      <c r="D1990" s="224">
        <v>150.25</v>
      </c>
      <c r="E1990" s="224">
        <v>150.75</v>
      </c>
      <c r="F1990" s="224">
        <v>-64.25</v>
      </c>
      <c r="G1990" s="224">
        <v>-64.25</v>
      </c>
      <c r="H1990" s="191">
        <v>40436</v>
      </c>
      <c r="I1990" s="224">
        <v>3820</v>
      </c>
      <c r="J1990" s="224">
        <v>3700</v>
      </c>
      <c r="K1990" s="237"/>
    </row>
    <row r="1991" spans="1:11">
      <c r="A1991" s="191">
        <v>40380</v>
      </c>
      <c r="B1991" s="217">
        <v>3800</v>
      </c>
      <c r="C1991" s="191">
        <v>39538</v>
      </c>
      <c r="D1991" s="224">
        <v>344.2</v>
      </c>
      <c r="E1991" s="224">
        <v>321</v>
      </c>
      <c r="F1991" s="224">
        <v>-14.75</v>
      </c>
      <c r="G1991" s="224">
        <v>58.5</v>
      </c>
      <c r="H1991" s="191">
        <v>40435</v>
      </c>
      <c r="I1991" s="224">
        <v>3820</v>
      </c>
      <c r="J1991" s="224">
        <v>3700</v>
      </c>
      <c r="K1991" s="237"/>
    </row>
    <row r="1992" spans="1:11">
      <c r="A1992" s="191">
        <v>40379</v>
      </c>
      <c r="B1992" s="217">
        <v>3800</v>
      </c>
      <c r="C1992" s="191">
        <v>39535</v>
      </c>
      <c r="D1992" s="224">
        <v>344.2</v>
      </c>
      <c r="E1992" s="224">
        <v>321</v>
      </c>
      <c r="F1992" s="224">
        <v>164.75</v>
      </c>
      <c r="G1992" s="224">
        <v>205</v>
      </c>
      <c r="H1992" s="191">
        <v>40434</v>
      </c>
      <c r="I1992" s="224">
        <v>3820</v>
      </c>
      <c r="J1992" s="224">
        <v>3700</v>
      </c>
      <c r="K1992" s="237"/>
    </row>
    <row r="1993" spans="1:11">
      <c r="A1993" s="191">
        <v>40378</v>
      </c>
      <c r="B1993" s="217">
        <v>3800</v>
      </c>
      <c r="C1993" s="191">
        <v>39534</v>
      </c>
      <c r="D1993" s="224">
        <v>344.2</v>
      </c>
      <c r="E1993" s="224">
        <v>321</v>
      </c>
      <c r="F1993" s="224">
        <v>164.75</v>
      </c>
      <c r="G1993" s="224">
        <v>205</v>
      </c>
      <c r="H1993" s="191">
        <v>40431</v>
      </c>
      <c r="I1993" s="224">
        <v>3820</v>
      </c>
      <c r="J1993" s="224">
        <v>3700</v>
      </c>
      <c r="K1993" s="237"/>
    </row>
    <row r="1994" spans="1:11">
      <c r="A1994" s="191">
        <v>40375</v>
      </c>
      <c r="B1994" s="217">
        <v>3800</v>
      </c>
      <c r="C1994" s="191">
        <v>39533</v>
      </c>
      <c r="D1994" s="224">
        <v>344.2</v>
      </c>
      <c r="E1994" s="224">
        <v>321</v>
      </c>
      <c r="F1994" s="224">
        <v>164.75</v>
      </c>
      <c r="G1994" s="224">
        <v>205</v>
      </c>
      <c r="H1994" s="191">
        <v>40430</v>
      </c>
      <c r="I1994" s="224">
        <v>3820</v>
      </c>
      <c r="J1994" s="224">
        <v>3700</v>
      </c>
      <c r="K1994" s="237"/>
    </row>
    <row r="1995" spans="1:11">
      <c r="A1995" s="191">
        <v>40374</v>
      </c>
      <c r="B1995" s="217">
        <v>3800</v>
      </c>
      <c r="C1995" s="191">
        <v>39532</v>
      </c>
      <c r="D1995" s="224">
        <v>263.75</v>
      </c>
      <c r="E1995" s="224">
        <v>240.5</v>
      </c>
      <c r="F1995" s="224">
        <v>84.25</v>
      </c>
      <c r="G1995" s="224">
        <v>124.56</v>
      </c>
      <c r="H1995" s="191">
        <v>40429</v>
      </c>
      <c r="I1995" s="224">
        <v>3820</v>
      </c>
      <c r="J1995" s="224">
        <v>3620</v>
      </c>
      <c r="K1995" s="237"/>
    </row>
    <row r="1996" spans="1:11">
      <c r="A1996" s="191">
        <v>40373</v>
      </c>
      <c r="B1996" s="217">
        <v>3800</v>
      </c>
      <c r="C1996" s="191">
        <v>39531</v>
      </c>
      <c r="D1996" s="224">
        <v>223.5</v>
      </c>
      <c r="E1996" s="224">
        <v>191</v>
      </c>
      <c r="F1996" s="224">
        <v>51.25</v>
      </c>
      <c r="G1996" s="224">
        <v>-5.5</v>
      </c>
      <c r="H1996" s="191">
        <v>40428</v>
      </c>
      <c r="I1996" s="224">
        <v>3820</v>
      </c>
      <c r="J1996" s="224">
        <v>3560</v>
      </c>
      <c r="K1996" s="237"/>
    </row>
    <row r="1997" spans="1:11">
      <c r="A1997" s="191">
        <v>40372</v>
      </c>
      <c r="B1997" s="217">
        <v>3800</v>
      </c>
      <c r="C1997" s="191">
        <v>39528</v>
      </c>
      <c r="D1997" s="224">
        <v>223.5</v>
      </c>
      <c r="E1997" s="224">
        <v>273.5</v>
      </c>
      <c r="F1997" s="224">
        <v>-14.75</v>
      </c>
      <c r="G1997" s="224">
        <v>-14.75</v>
      </c>
      <c r="H1997" s="191">
        <v>40427</v>
      </c>
      <c r="I1997" s="224">
        <v>3820</v>
      </c>
      <c r="J1997" s="224">
        <v>3560</v>
      </c>
      <c r="K1997" s="237"/>
    </row>
    <row r="1998" spans="1:11">
      <c r="A1998" s="191">
        <v>40371</v>
      </c>
      <c r="B1998" s="217">
        <v>3800</v>
      </c>
      <c r="C1998" s="191">
        <v>39527</v>
      </c>
      <c r="D1998" s="224">
        <v>240</v>
      </c>
      <c r="E1998" s="224">
        <v>306.5</v>
      </c>
      <c r="F1998" s="224">
        <v>139</v>
      </c>
      <c r="G1998" s="224">
        <v>58.5</v>
      </c>
      <c r="H1998" s="191">
        <v>40424</v>
      </c>
      <c r="I1998" s="224">
        <v>3820</v>
      </c>
      <c r="J1998" s="224">
        <v>3260</v>
      </c>
      <c r="K1998" s="237"/>
    </row>
    <row r="1999" spans="1:11">
      <c r="A1999" s="191">
        <v>40368</v>
      </c>
      <c r="B1999" s="217">
        <v>3800</v>
      </c>
      <c r="C1999" s="191">
        <v>39526</v>
      </c>
      <c r="D1999" s="224">
        <v>379.25</v>
      </c>
      <c r="E1999" s="224">
        <v>517</v>
      </c>
      <c r="F1999" s="224">
        <v>271</v>
      </c>
      <c r="G1999" s="224">
        <v>190.5</v>
      </c>
      <c r="H1999" s="191">
        <v>40423</v>
      </c>
      <c r="I1999" s="224">
        <v>3820</v>
      </c>
      <c r="J1999" s="224">
        <v>3260</v>
      </c>
      <c r="K1999" s="237"/>
    </row>
    <row r="2000" spans="1:11">
      <c r="A2000" s="191">
        <v>40367</v>
      </c>
      <c r="B2000" s="217">
        <v>3800</v>
      </c>
      <c r="C2000" s="191">
        <v>39525</v>
      </c>
      <c r="D2000" s="224">
        <v>359.75</v>
      </c>
      <c r="E2000" s="224">
        <v>516.5</v>
      </c>
      <c r="F2000" s="224">
        <v>271</v>
      </c>
      <c r="G2000" s="224">
        <v>223.5</v>
      </c>
      <c r="H2000" s="191">
        <v>40422</v>
      </c>
      <c r="I2000" s="224">
        <v>3820</v>
      </c>
      <c r="J2000" s="224">
        <v>3260</v>
      </c>
      <c r="K2000" s="237"/>
    </row>
    <row r="2001" spans="1:11">
      <c r="A2001" s="191">
        <v>40366</v>
      </c>
      <c r="B2001" s="217">
        <v>3800</v>
      </c>
      <c r="C2001" s="191">
        <v>39524</v>
      </c>
      <c r="D2001" s="224">
        <v>389.7</v>
      </c>
      <c r="E2001" s="224">
        <v>597</v>
      </c>
      <c r="F2001" s="224">
        <v>588.25</v>
      </c>
      <c r="G2001" s="224">
        <v>353.1</v>
      </c>
      <c r="H2001" s="191">
        <v>40421</v>
      </c>
      <c r="I2001" s="224">
        <v>3820</v>
      </c>
      <c r="J2001" s="224">
        <v>3260</v>
      </c>
      <c r="K2001" s="237"/>
    </row>
    <row r="2002" spans="1:11">
      <c r="A2002" s="191">
        <v>40365</v>
      </c>
      <c r="B2002" s="217">
        <v>3800</v>
      </c>
      <c r="C2002" s="191">
        <v>39521</v>
      </c>
      <c r="D2002" s="224">
        <v>562.20000000000005</v>
      </c>
      <c r="E2002" s="224">
        <v>857</v>
      </c>
      <c r="F2002" s="224">
        <v>687.25</v>
      </c>
      <c r="G2002" s="224">
        <v>459.75</v>
      </c>
      <c r="H2002" s="191">
        <v>40420</v>
      </c>
      <c r="I2002" s="224">
        <v>3820</v>
      </c>
      <c r="J2002" s="224">
        <v>3260</v>
      </c>
      <c r="K2002" s="237"/>
    </row>
    <row r="2003" spans="1:11">
      <c r="A2003" s="191">
        <v>40364</v>
      </c>
      <c r="B2003" s="217">
        <v>3800</v>
      </c>
      <c r="C2003" s="191">
        <v>39519</v>
      </c>
      <c r="D2003" s="224">
        <v>595</v>
      </c>
      <c r="E2003" s="224">
        <v>623</v>
      </c>
      <c r="F2003" s="224">
        <v>487.25</v>
      </c>
      <c r="G2003" s="224">
        <v>159.75</v>
      </c>
      <c r="H2003" s="191">
        <v>40417</v>
      </c>
      <c r="I2003" s="224">
        <v>3820</v>
      </c>
      <c r="J2003" s="224">
        <v>3520</v>
      </c>
      <c r="K2003" s="237"/>
    </row>
    <row r="2004" spans="1:11">
      <c r="A2004" s="191">
        <v>40361</v>
      </c>
      <c r="B2004" s="217">
        <v>3800</v>
      </c>
      <c r="C2004" s="191">
        <v>39518</v>
      </c>
      <c r="D2004" s="224">
        <v>195</v>
      </c>
      <c r="E2004" s="224">
        <v>788</v>
      </c>
      <c r="F2004" s="224">
        <v>322.25</v>
      </c>
      <c r="G2004" s="224">
        <v>77.25</v>
      </c>
      <c r="H2004" s="191">
        <v>40416</v>
      </c>
      <c r="I2004" s="224">
        <v>3820</v>
      </c>
      <c r="J2004" s="224">
        <v>3520</v>
      </c>
      <c r="K2004" s="237"/>
    </row>
    <row r="2005" spans="1:11">
      <c r="A2005" s="191">
        <v>40360</v>
      </c>
      <c r="B2005" s="217">
        <v>3800</v>
      </c>
      <c r="C2005" s="191">
        <v>39517</v>
      </c>
      <c r="D2005" s="224">
        <v>195</v>
      </c>
      <c r="E2005" s="224">
        <v>788</v>
      </c>
      <c r="F2005" s="224">
        <v>255.25</v>
      </c>
      <c r="G2005" s="224">
        <v>207.25</v>
      </c>
      <c r="H2005" s="191">
        <v>40415</v>
      </c>
      <c r="I2005" s="224">
        <v>3820</v>
      </c>
      <c r="J2005" s="224">
        <v>3520</v>
      </c>
      <c r="K2005" s="237"/>
    </row>
    <row r="2006" spans="1:11">
      <c r="A2006" s="191">
        <v>40359</v>
      </c>
      <c r="B2006" s="217">
        <v>3800</v>
      </c>
      <c r="C2006" s="191">
        <v>39514</v>
      </c>
      <c r="D2006" s="224">
        <v>363.25</v>
      </c>
      <c r="E2006" s="224">
        <v>894.25</v>
      </c>
      <c r="F2006" s="224">
        <v>402.75</v>
      </c>
      <c r="G2006" s="224">
        <v>395</v>
      </c>
      <c r="H2006" s="191">
        <v>40414</v>
      </c>
      <c r="I2006" s="224">
        <v>3820</v>
      </c>
      <c r="J2006" s="224">
        <v>3520</v>
      </c>
      <c r="K2006" s="237"/>
    </row>
    <row r="2007" spans="1:11">
      <c r="A2007" s="191">
        <v>40358</v>
      </c>
      <c r="B2007" s="217">
        <v>3800</v>
      </c>
      <c r="C2007" s="191">
        <v>39513</v>
      </c>
      <c r="D2007" s="224">
        <v>363.25</v>
      </c>
      <c r="E2007" s="224">
        <v>894.25</v>
      </c>
      <c r="F2007" s="224">
        <v>501.75</v>
      </c>
      <c r="G2007" s="224">
        <v>517.75</v>
      </c>
      <c r="H2007" s="191">
        <v>40413</v>
      </c>
      <c r="I2007" s="224">
        <v>3820</v>
      </c>
      <c r="J2007" s="224">
        <v>3520</v>
      </c>
      <c r="K2007" s="237"/>
    </row>
    <row r="2008" spans="1:11">
      <c r="A2008" s="191">
        <v>40357</v>
      </c>
      <c r="B2008" s="217">
        <v>3800</v>
      </c>
      <c r="C2008" s="191">
        <v>39512</v>
      </c>
      <c r="D2008" s="224">
        <v>363.25</v>
      </c>
      <c r="E2008" s="224">
        <v>894.25</v>
      </c>
      <c r="F2008" s="224">
        <v>617.25</v>
      </c>
      <c r="G2008" s="224">
        <v>600.25</v>
      </c>
      <c r="H2008" s="191">
        <v>40410</v>
      </c>
      <c r="I2008" s="224">
        <v>3820</v>
      </c>
      <c r="J2008" s="224">
        <v>3520</v>
      </c>
      <c r="K2008" s="237"/>
    </row>
    <row r="2009" spans="1:11">
      <c r="A2009" s="191">
        <v>40354</v>
      </c>
      <c r="B2009" s="217">
        <v>3800</v>
      </c>
      <c r="C2009" s="191">
        <v>39511</v>
      </c>
      <c r="D2009" s="224">
        <v>303.5</v>
      </c>
      <c r="E2009" s="224">
        <v>894.25</v>
      </c>
      <c r="F2009" s="224">
        <v>650.25</v>
      </c>
      <c r="G2009" s="224">
        <v>657.4</v>
      </c>
      <c r="H2009" s="191">
        <v>40409</v>
      </c>
      <c r="I2009" s="224">
        <v>3820</v>
      </c>
      <c r="J2009" s="224">
        <v>3520</v>
      </c>
      <c r="K2009" s="237"/>
    </row>
    <row r="2010" spans="1:11">
      <c r="A2010" s="191">
        <v>40353</v>
      </c>
      <c r="B2010" s="217">
        <v>3800</v>
      </c>
      <c r="C2010" s="191">
        <v>39510</v>
      </c>
      <c r="D2010" s="224">
        <v>238.5</v>
      </c>
      <c r="E2010" s="224">
        <v>922</v>
      </c>
      <c r="F2010" s="224">
        <v>794</v>
      </c>
      <c r="G2010" s="224">
        <v>794.4</v>
      </c>
      <c r="H2010" s="191">
        <v>40408</v>
      </c>
      <c r="I2010" s="224">
        <v>3820</v>
      </c>
      <c r="J2010" s="224">
        <v>3520</v>
      </c>
      <c r="K2010" s="237"/>
    </row>
    <row r="2011" spans="1:11">
      <c r="A2011" s="191">
        <v>40352</v>
      </c>
      <c r="B2011" s="217">
        <v>3800</v>
      </c>
      <c r="C2011" s="191">
        <v>39507</v>
      </c>
      <c r="D2011" s="224">
        <v>275.5</v>
      </c>
      <c r="E2011" s="224">
        <v>702.35</v>
      </c>
      <c r="F2011" s="224">
        <v>565.5</v>
      </c>
      <c r="G2011" s="224">
        <v>558.25</v>
      </c>
      <c r="H2011" s="191">
        <v>40407</v>
      </c>
      <c r="I2011" s="224">
        <v>3820</v>
      </c>
      <c r="J2011" s="224">
        <v>3520</v>
      </c>
      <c r="K2011" s="237"/>
    </row>
    <row r="2012" spans="1:11">
      <c r="A2012" s="191">
        <v>40351</v>
      </c>
      <c r="B2012" s="217">
        <v>3800</v>
      </c>
      <c r="C2012" s="191">
        <v>39506</v>
      </c>
      <c r="D2012" s="224">
        <v>230</v>
      </c>
      <c r="E2012" s="224">
        <v>630</v>
      </c>
      <c r="F2012" s="224">
        <v>545.5</v>
      </c>
      <c r="G2012" s="224">
        <v>525.75</v>
      </c>
      <c r="H2012" s="191">
        <v>40406</v>
      </c>
      <c r="I2012" s="224">
        <v>3820</v>
      </c>
      <c r="J2012" s="224">
        <v>3520</v>
      </c>
      <c r="K2012" s="237"/>
    </row>
    <row r="2013" spans="1:11">
      <c r="A2013" s="191">
        <v>40350</v>
      </c>
      <c r="B2013" s="217">
        <v>3800</v>
      </c>
      <c r="C2013" s="191">
        <v>39505</v>
      </c>
      <c r="D2013" s="224">
        <v>230</v>
      </c>
      <c r="E2013" s="224">
        <v>597</v>
      </c>
      <c r="F2013" s="224">
        <v>545.5</v>
      </c>
      <c r="G2013" s="224">
        <v>525.75</v>
      </c>
      <c r="H2013" s="191">
        <v>40403</v>
      </c>
      <c r="I2013" s="224">
        <v>3820</v>
      </c>
      <c r="J2013" s="224">
        <v>3520</v>
      </c>
      <c r="K2013" s="237"/>
    </row>
    <row r="2014" spans="1:11">
      <c r="A2014" s="191">
        <v>40347</v>
      </c>
      <c r="B2014" s="217">
        <v>3800</v>
      </c>
      <c r="C2014" s="191">
        <v>39504</v>
      </c>
      <c r="D2014" s="224">
        <v>287.25</v>
      </c>
      <c r="E2014" s="224">
        <v>523.75</v>
      </c>
      <c r="F2014" s="224">
        <v>516.5</v>
      </c>
      <c r="G2014" s="224">
        <v>525.75</v>
      </c>
      <c r="H2014" s="191">
        <v>40402</v>
      </c>
      <c r="I2014" s="224">
        <v>3820</v>
      </c>
      <c r="J2014" s="224">
        <v>3520</v>
      </c>
      <c r="K2014" s="237"/>
    </row>
    <row r="2015" spans="1:11">
      <c r="A2015" s="191">
        <v>40346</v>
      </c>
      <c r="B2015" s="217">
        <v>3800</v>
      </c>
      <c r="C2015" s="191">
        <v>39503</v>
      </c>
      <c r="D2015" s="224">
        <v>111.25</v>
      </c>
      <c r="E2015" s="224">
        <v>484</v>
      </c>
      <c r="F2015" s="224">
        <v>443.75</v>
      </c>
      <c r="G2015" s="224">
        <v>509.75</v>
      </c>
      <c r="H2015" s="191">
        <v>40401</v>
      </c>
      <c r="I2015" s="224">
        <v>3820</v>
      </c>
      <c r="J2015" s="224">
        <v>3520</v>
      </c>
      <c r="K2015" s="237"/>
    </row>
    <row r="2016" spans="1:11">
      <c r="A2016" s="191">
        <v>40340</v>
      </c>
      <c r="B2016" s="217">
        <v>3800</v>
      </c>
      <c r="C2016" s="191">
        <v>39500</v>
      </c>
      <c r="D2016" s="224">
        <v>361.75</v>
      </c>
      <c r="E2016" s="224">
        <v>411.25</v>
      </c>
      <c r="F2016" s="224">
        <v>460.75</v>
      </c>
      <c r="G2016" s="224">
        <v>526.75</v>
      </c>
      <c r="H2016" s="191">
        <v>40400</v>
      </c>
      <c r="I2016" s="224">
        <v>3820</v>
      </c>
      <c r="J2016" s="224">
        <v>3520</v>
      </c>
      <c r="K2016" s="237"/>
    </row>
    <row r="2017" spans="1:11">
      <c r="A2017" s="191">
        <v>40339</v>
      </c>
      <c r="B2017" s="217">
        <v>3800</v>
      </c>
      <c r="C2017" s="191">
        <v>39499</v>
      </c>
      <c r="D2017" s="224">
        <v>345.25</v>
      </c>
      <c r="E2017" s="224">
        <v>394.75</v>
      </c>
      <c r="F2017" s="224">
        <v>460.75</v>
      </c>
      <c r="G2017" s="224">
        <v>510.25</v>
      </c>
      <c r="H2017" s="191">
        <v>40399</v>
      </c>
      <c r="I2017" s="224">
        <v>3820</v>
      </c>
      <c r="J2017" s="224">
        <v>3520</v>
      </c>
      <c r="K2017" s="237"/>
    </row>
    <row r="2018" spans="1:11">
      <c r="A2018" s="191">
        <v>40338</v>
      </c>
      <c r="B2018" s="217">
        <v>3800</v>
      </c>
      <c r="C2018" s="191">
        <v>39498</v>
      </c>
      <c r="D2018" s="224">
        <v>421.1</v>
      </c>
      <c r="E2018" s="224">
        <v>420.6</v>
      </c>
      <c r="F2018" s="224">
        <v>443.6</v>
      </c>
      <c r="G2018" s="224">
        <v>486.6</v>
      </c>
      <c r="H2018" s="191">
        <v>40396</v>
      </c>
      <c r="I2018" s="224">
        <v>3820</v>
      </c>
      <c r="J2018" s="224">
        <v>3520</v>
      </c>
      <c r="K2018" s="237"/>
    </row>
    <row r="2019" spans="1:11">
      <c r="A2019" s="191">
        <v>40337</v>
      </c>
      <c r="B2019" s="217">
        <v>3800</v>
      </c>
      <c r="C2019" s="191">
        <v>39497</v>
      </c>
      <c r="D2019" s="224">
        <v>405</v>
      </c>
      <c r="E2019" s="224">
        <v>404.5</v>
      </c>
      <c r="F2019" s="224">
        <v>411</v>
      </c>
      <c r="G2019" s="224">
        <v>437.5</v>
      </c>
      <c r="H2019" s="191">
        <v>40395</v>
      </c>
      <c r="I2019" s="224">
        <v>3820</v>
      </c>
      <c r="J2019" s="224">
        <v>3520</v>
      </c>
      <c r="K2019" s="237"/>
    </row>
    <row r="2020" spans="1:11">
      <c r="A2020" s="191">
        <v>40336</v>
      </c>
      <c r="B2020" s="217">
        <v>3800</v>
      </c>
      <c r="C2020" s="191">
        <v>39496</v>
      </c>
      <c r="D2020" s="224">
        <v>306.8</v>
      </c>
      <c r="E2020" s="224">
        <v>347.75</v>
      </c>
      <c r="F2020" s="224">
        <v>297.5</v>
      </c>
      <c r="G2020" s="224">
        <v>412.95</v>
      </c>
      <c r="H2020" s="191">
        <v>40394</v>
      </c>
      <c r="I2020" s="224">
        <v>3820</v>
      </c>
      <c r="J2020" s="224">
        <v>3520</v>
      </c>
      <c r="K2020" s="237"/>
    </row>
    <row r="2021" spans="1:11">
      <c r="A2021" s="191">
        <v>40333</v>
      </c>
      <c r="B2021" s="217">
        <v>3800</v>
      </c>
      <c r="C2021" s="191">
        <v>39493</v>
      </c>
      <c r="D2021" s="224">
        <v>225.5</v>
      </c>
      <c r="E2021" s="224">
        <v>274.5</v>
      </c>
      <c r="F2021" s="224">
        <v>281</v>
      </c>
      <c r="G2021" s="224">
        <v>388.4</v>
      </c>
      <c r="H2021" s="191">
        <v>40393</v>
      </c>
      <c r="I2021" s="224">
        <v>3820</v>
      </c>
      <c r="J2021" s="224">
        <v>3520</v>
      </c>
      <c r="K2021" s="237"/>
    </row>
    <row r="2022" spans="1:11">
      <c r="A2022" s="191">
        <v>40332</v>
      </c>
      <c r="B2022" s="217">
        <v>3800</v>
      </c>
      <c r="C2022" s="191">
        <v>39492</v>
      </c>
      <c r="D2022" s="224">
        <v>135.5</v>
      </c>
      <c r="E2022" s="224">
        <v>168.25</v>
      </c>
      <c r="F2022" s="224">
        <v>207.75</v>
      </c>
      <c r="G2022" s="224">
        <v>282.75</v>
      </c>
      <c r="H2022" s="191">
        <v>40392</v>
      </c>
      <c r="I2022" s="224">
        <v>3820</v>
      </c>
      <c r="J2022" s="224">
        <v>3520</v>
      </c>
      <c r="K2022" s="237"/>
    </row>
    <row r="2023" spans="1:11">
      <c r="A2023" s="191">
        <v>40331</v>
      </c>
      <c r="B2023" s="217">
        <v>3800</v>
      </c>
      <c r="C2023" s="191">
        <v>39491</v>
      </c>
      <c r="D2023" s="224">
        <v>95.25</v>
      </c>
      <c r="E2023" s="224">
        <v>168.25</v>
      </c>
      <c r="F2023" s="224">
        <v>158.25</v>
      </c>
      <c r="G2023" s="224">
        <v>184.75</v>
      </c>
      <c r="H2023" s="191">
        <v>40389</v>
      </c>
      <c r="I2023" s="224">
        <v>3820</v>
      </c>
      <c r="J2023" s="224">
        <v>3480</v>
      </c>
      <c r="K2023" s="237"/>
    </row>
    <row r="2024" spans="1:11">
      <c r="A2024" s="191">
        <v>40330</v>
      </c>
      <c r="B2024" s="217">
        <v>3800</v>
      </c>
      <c r="C2024" s="191">
        <v>39483</v>
      </c>
      <c r="D2024" s="224">
        <v>95.25</v>
      </c>
      <c r="E2024" s="224">
        <v>87.75</v>
      </c>
      <c r="F2024" s="224">
        <v>77.75</v>
      </c>
      <c r="G2024" s="224">
        <v>144.5</v>
      </c>
      <c r="H2024" s="191">
        <v>40388</v>
      </c>
      <c r="I2024" s="224">
        <v>3820</v>
      </c>
      <c r="J2024" s="224">
        <v>3400</v>
      </c>
      <c r="K2024" s="237"/>
    </row>
    <row r="2025" spans="1:11">
      <c r="A2025" s="191">
        <v>40329</v>
      </c>
      <c r="B2025" s="217">
        <v>3800</v>
      </c>
      <c r="C2025" s="191">
        <v>39482</v>
      </c>
      <c r="D2025" s="224">
        <v>95.25</v>
      </c>
      <c r="E2025" s="224">
        <v>87.75</v>
      </c>
      <c r="F2025" s="224">
        <v>77.75</v>
      </c>
      <c r="G2025" s="224">
        <v>144.5</v>
      </c>
      <c r="H2025" s="191">
        <v>40387</v>
      </c>
      <c r="I2025" s="224">
        <v>3820</v>
      </c>
      <c r="J2025" s="224">
        <v>3400</v>
      </c>
      <c r="K2025" s="237"/>
    </row>
    <row r="2026" spans="1:11">
      <c r="A2026" s="191">
        <v>40326</v>
      </c>
      <c r="B2026" s="217">
        <v>3800</v>
      </c>
      <c r="C2026" s="191">
        <v>39481</v>
      </c>
      <c r="D2026" s="224">
        <v>95.25</v>
      </c>
      <c r="E2026" s="224">
        <v>87.75</v>
      </c>
      <c r="F2026" s="224">
        <v>77.75</v>
      </c>
      <c r="G2026" s="224">
        <v>144.5</v>
      </c>
      <c r="H2026" s="191">
        <v>40386</v>
      </c>
      <c r="I2026" s="224">
        <v>3820</v>
      </c>
      <c r="J2026" s="224">
        <v>3400</v>
      </c>
      <c r="K2026" s="237"/>
    </row>
    <row r="2027" spans="1:11">
      <c r="A2027" s="191">
        <v>40325</v>
      </c>
      <c r="B2027" s="217">
        <v>3800</v>
      </c>
      <c r="C2027" s="191">
        <v>39480</v>
      </c>
      <c r="D2027" s="224">
        <v>95.25</v>
      </c>
      <c r="E2027" s="224">
        <v>87.75</v>
      </c>
      <c r="F2027" s="224">
        <v>77.75</v>
      </c>
      <c r="G2027" s="224">
        <v>144.5</v>
      </c>
      <c r="H2027" s="191">
        <v>40385</v>
      </c>
      <c r="I2027" s="224">
        <v>3820</v>
      </c>
      <c r="J2027" s="224">
        <v>3400</v>
      </c>
      <c r="K2027" s="237"/>
    </row>
    <row r="2028" spans="1:11">
      <c r="A2028" s="191">
        <v>40324</v>
      </c>
      <c r="B2028" s="217">
        <v>3800</v>
      </c>
      <c r="C2028" s="191">
        <v>39479</v>
      </c>
      <c r="D2028" s="224">
        <v>95.25</v>
      </c>
      <c r="E2028" s="224">
        <v>87.75</v>
      </c>
      <c r="F2028" s="224">
        <v>77.75</v>
      </c>
      <c r="G2028" s="224">
        <v>128</v>
      </c>
      <c r="H2028" s="191">
        <v>40382</v>
      </c>
      <c r="I2028" s="224">
        <v>3820</v>
      </c>
      <c r="J2028" s="224">
        <v>3400</v>
      </c>
      <c r="K2028" s="237"/>
    </row>
    <row r="2029" spans="1:11">
      <c r="A2029" s="191">
        <v>40323</v>
      </c>
      <c r="B2029" s="217">
        <v>3800</v>
      </c>
      <c r="C2029" s="191">
        <v>39478</v>
      </c>
      <c r="D2029" s="224">
        <v>95.25</v>
      </c>
      <c r="E2029" s="224">
        <v>87.75</v>
      </c>
      <c r="F2029" s="224">
        <v>77.75</v>
      </c>
      <c r="G2029" s="224">
        <v>128</v>
      </c>
      <c r="H2029" s="191">
        <v>40381</v>
      </c>
      <c r="I2029" s="224">
        <v>3820</v>
      </c>
      <c r="J2029" s="224">
        <v>3400</v>
      </c>
      <c r="K2029" s="237"/>
    </row>
    <row r="2030" spans="1:11">
      <c r="A2030" s="191">
        <v>40322</v>
      </c>
      <c r="B2030" s="217">
        <v>3800</v>
      </c>
      <c r="C2030" s="191">
        <v>39477</v>
      </c>
      <c r="D2030" s="224">
        <v>62.25</v>
      </c>
      <c r="E2030" s="224">
        <v>278</v>
      </c>
      <c r="F2030" s="224">
        <v>94.5</v>
      </c>
      <c r="G2030" s="224">
        <v>78</v>
      </c>
      <c r="H2030" s="191">
        <v>40380</v>
      </c>
      <c r="I2030" s="224">
        <v>3820</v>
      </c>
      <c r="J2030" s="224">
        <v>3400</v>
      </c>
      <c r="K2030" s="237"/>
    </row>
    <row r="2031" spans="1:11">
      <c r="A2031" s="191">
        <v>40319</v>
      </c>
      <c r="B2031" s="217">
        <v>3800</v>
      </c>
      <c r="C2031" s="191">
        <v>39476</v>
      </c>
      <c r="D2031" s="224">
        <v>62.25</v>
      </c>
      <c r="E2031" s="224">
        <v>278</v>
      </c>
      <c r="F2031" s="224">
        <v>94.5</v>
      </c>
      <c r="G2031" s="224">
        <v>78</v>
      </c>
      <c r="H2031" s="191">
        <v>40379</v>
      </c>
      <c r="I2031" s="224">
        <v>3820</v>
      </c>
      <c r="J2031" s="224">
        <v>3400</v>
      </c>
      <c r="K2031" s="237"/>
    </row>
    <row r="2032" spans="1:11">
      <c r="A2032" s="191">
        <v>40318</v>
      </c>
      <c r="B2032" s="217">
        <v>3800</v>
      </c>
      <c r="C2032" s="191">
        <v>39475</v>
      </c>
      <c r="D2032" s="224">
        <v>62.25</v>
      </c>
      <c r="E2032" s="224">
        <v>278</v>
      </c>
      <c r="F2032" s="224">
        <v>94.5</v>
      </c>
      <c r="G2032" s="224">
        <v>78</v>
      </c>
      <c r="H2032" s="191">
        <v>40378</v>
      </c>
      <c r="I2032" s="224">
        <v>3820</v>
      </c>
      <c r="J2032" s="224">
        <v>3400</v>
      </c>
      <c r="K2032" s="237"/>
    </row>
    <row r="2033" spans="1:11">
      <c r="A2033" s="191">
        <v>40317</v>
      </c>
      <c r="B2033" s="217">
        <v>3800</v>
      </c>
      <c r="C2033" s="191">
        <v>39472</v>
      </c>
      <c r="D2033" s="224">
        <v>172.25</v>
      </c>
      <c r="E2033" s="224">
        <v>278</v>
      </c>
      <c r="F2033" s="224">
        <v>278</v>
      </c>
      <c r="G2033" s="224">
        <v>278</v>
      </c>
      <c r="H2033" s="191">
        <v>40375</v>
      </c>
      <c r="I2033" s="224">
        <v>3820</v>
      </c>
      <c r="J2033" s="224">
        <v>3400</v>
      </c>
      <c r="K2033" s="237"/>
    </row>
    <row r="2034" spans="1:11">
      <c r="A2034" s="191">
        <v>40316</v>
      </c>
      <c r="B2034" s="217">
        <v>3800</v>
      </c>
      <c r="C2034" s="191">
        <v>39471</v>
      </c>
      <c r="D2034" s="224">
        <v>172.25</v>
      </c>
      <c r="E2034" s="224">
        <v>278</v>
      </c>
      <c r="F2034" s="224">
        <v>261.5</v>
      </c>
      <c r="G2034" s="224">
        <v>278</v>
      </c>
      <c r="H2034" s="191">
        <v>40374</v>
      </c>
      <c r="I2034" s="224">
        <v>3820</v>
      </c>
      <c r="J2034" s="224">
        <v>3350</v>
      </c>
      <c r="K2034" s="237"/>
    </row>
    <row r="2035" spans="1:11">
      <c r="A2035" s="191">
        <v>40315</v>
      </c>
      <c r="B2035" s="217">
        <v>3800</v>
      </c>
      <c r="C2035" s="191">
        <v>39470</v>
      </c>
      <c r="D2035" s="224">
        <v>212.5</v>
      </c>
      <c r="E2035" s="224">
        <v>278</v>
      </c>
      <c r="F2035" s="224">
        <v>334.75</v>
      </c>
      <c r="G2035" s="224">
        <v>351.25</v>
      </c>
      <c r="H2035" s="191">
        <v>40373</v>
      </c>
      <c r="I2035" s="224">
        <v>3820</v>
      </c>
      <c r="J2035" s="224">
        <v>3350</v>
      </c>
      <c r="K2035" s="237"/>
    </row>
    <row r="2036" spans="1:11">
      <c r="A2036" s="191">
        <v>40312</v>
      </c>
      <c r="B2036" s="217">
        <v>3800</v>
      </c>
      <c r="C2036" s="191">
        <v>39469</v>
      </c>
      <c r="D2036" s="224">
        <v>212.5</v>
      </c>
      <c r="E2036" s="224">
        <v>310.60000000000002</v>
      </c>
      <c r="F2036" s="224">
        <v>334.75</v>
      </c>
      <c r="G2036" s="224">
        <v>367.75</v>
      </c>
      <c r="H2036" s="191">
        <v>40372</v>
      </c>
      <c r="I2036" s="224">
        <v>3820</v>
      </c>
      <c r="J2036" s="224">
        <v>3350</v>
      </c>
      <c r="K2036" s="237"/>
    </row>
    <row r="2037" spans="1:11">
      <c r="A2037" s="191">
        <v>40311</v>
      </c>
      <c r="B2037" s="217">
        <v>3800</v>
      </c>
      <c r="C2037" s="191">
        <v>39468</v>
      </c>
      <c r="D2037" s="224">
        <v>252.75</v>
      </c>
      <c r="E2037" s="224">
        <v>334.75</v>
      </c>
      <c r="F2037" s="224">
        <v>391.5</v>
      </c>
      <c r="G2037" s="224">
        <v>464.75</v>
      </c>
      <c r="H2037" s="191">
        <v>40371</v>
      </c>
      <c r="I2037" s="224">
        <v>3820</v>
      </c>
      <c r="J2037" s="224">
        <v>3350</v>
      </c>
      <c r="K2037" s="237"/>
    </row>
    <row r="2038" spans="1:11">
      <c r="A2038" s="191">
        <v>40310</v>
      </c>
      <c r="B2038" s="217">
        <v>3800</v>
      </c>
      <c r="C2038" s="191">
        <v>39465</v>
      </c>
      <c r="D2038" s="224">
        <v>252.75</v>
      </c>
      <c r="E2038" s="224">
        <v>334.75</v>
      </c>
      <c r="F2038" s="224">
        <v>441</v>
      </c>
      <c r="G2038" s="224">
        <v>473</v>
      </c>
      <c r="H2038" s="191">
        <v>40368</v>
      </c>
      <c r="I2038" s="224">
        <v>3820</v>
      </c>
      <c r="J2038" s="224">
        <v>3350</v>
      </c>
      <c r="K2038" s="237"/>
    </row>
    <row r="2039" spans="1:11">
      <c r="A2039" s="191">
        <v>40309</v>
      </c>
      <c r="B2039" s="217">
        <v>3800</v>
      </c>
      <c r="C2039" s="191">
        <v>39464</v>
      </c>
      <c r="D2039" s="224">
        <v>252.75</v>
      </c>
      <c r="E2039" s="224">
        <v>334.75</v>
      </c>
      <c r="F2039" s="224">
        <v>441</v>
      </c>
      <c r="G2039" s="224">
        <v>473</v>
      </c>
      <c r="H2039" s="191">
        <v>40367</v>
      </c>
      <c r="I2039" s="224">
        <v>3820</v>
      </c>
      <c r="J2039" s="224">
        <v>3350</v>
      </c>
      <c r="K2039" s="237"/>
    </row>
    <row r="2040" spans="1:11">
      <c r="A2040" s="191">
        <v>40308</v>
      </c>
      <c r="B2040" s="217">
        <v>3800</v>
      </c>
      <c r="C2040" s="191">
        <v>39463</v>
      </c>
      <c r="D2040" s="224">
        <v>252.75</v>
      </c>
      <c r="E2040" s="224">
        <v>334.75</v>
      </c>
      <c r="F2040" s="224">
        <v>441</v>
      </c>
      <c r="G2040" s="224">
        <v>473</v>
      </c>
      <c r="H2040" s="191">
        <v>40366</v>
      </c>
      <c r="I2040" s="224">
        <v>3820</v>
      </c>
      <c r="J2040" s="224">
        <v>3350</v>
      </c>
      <c r="K2040" s="237"/>
    </row>
    <row r="2041" spans="1:11">
      <c r="A2041" s="191">
        <v>40305</v>
      </c>
      <c r="B2041" s="217">
        <v>3800</v>
      </c>
      <c r="C2041" s="191">
        <v>39462</v>
      </c>
      <c r="D2041" s="224">
        <v>252.75</v>
      </c>
      <c r="E2041" s="224">
        <v>334.75</v>
      </c>
      <c r="F2041" s="224">
        <v>457.5</v>
      </c>
      <c r="G2041" s="224">
        <v>473</v>
      </c>
      <c r="H2041" s="191">
        <v>40365</v>
      </c>
      <c r="I2041" s="224">
        <v>3820</v>
      </c>
      <c r="J2041" s="224">
        <v>3350</v>
      </c>
      <c r="K2041" s="237"/>
    </row>
    <row r="2042" spans="1:11">
      <c r="A2042" s="191">
        <v>40304</v>
      </c>
      <c r="B2042" s="217">
        <v>3800</v>
      </c>
      <c r="C2042" s="191">
        <v>39461</v>
      </c>
      <c r="D2042" s="224">
        <v>236.25</v>
      </c>
      <c r="E2042" s="224">
        <v>268.75</v>
      </c>
      <c r="F2042" s="224">
        <v>358.5</v>
      </c>
      <c r="G2042" s="224">
        <v>455.5</v>
      </c>
      <c r="H2042" s="191">
        <v>40364</v>
      </c>
      <c r="I2042" s="224">
        <v>3820</v>
      </c>
      <c r="J2042" s="224">
        <v>3350</v>
      </c>
      <c r="K2042" s="237"/>
    </row>
    <row r="2043" spans="1:11">
      <c r="A2043" s="191">
        <v>40303</v>
      </c>
      <c r="B2043" s="217">
        <v>3800</v>
      </c>
      <c r="C2043" s="191">
        <v>39458</v>
      </c>
      <c r="D2043" s="224">
        <v>253.25</v>
      </c>
      <c r="E2043" s="224">
        <v>335.75</v>
      </c>
      <c r="F2043" s="224">
        <v>235.75</v>
      </c>
      <c r="G2043" s="224">
        <v>409</v>
      </c>
      <c r="H2043" s="191">
        <v>40361</v>
      </c>
      <c r="I2043" s="224">
        <v>3820</v>
      </c>
      <c r="J2043" s="224">
        <v>3350</v>
      </c>
      <c r="K2043" s="237"/>
    </row>
    <row r="2044" spans="1:11">
      <c r="A2044" s="191">
        <v>40302</v>
      </c>
      <c r="B2044" s="217">
        <v>3800</v>
      </c>
      <c r="C2044" s="191">
        <v>39457</v>
      </c>
      <c r="D2044" s="224">
        <v>253.25</v>
      </c>
      <c r="E2044" s="224">
        <v>335.75</v>
      </c>
      <c r="F2044" s="224">
        <v>235.75</v>
      </c>
      <c r="G2044" s="224">
        <v>409</v>
      </c>
      <c r="H2044" s="191">
        <v>40360</v>
      </c>
      <c r="I2044" s="224">
        <v>3820</v>
      </c>
      <c r="J2044" s="224">
        <v>3350</v>
      </c>
      <c r="K2044" s="237"/>
    </row>
    <row r="2045" spans="1:11">
      <c r="A2045" s="191">
        <v>40298</v>
      </c>
      <c r="B2045" s="217">
        <v>3800</v>
      </c>
      <c r="C2045" s="191">
        <v>39456</v>
      </c>
      <c r="D2045" s="224">
        <v>253.25</v>
      </c>
      <c r="E2045" s="224">
        <v>335.75</v>
      </c>
      <c r="F2045" s="224">
        <v>227.5</v>
      </c>
      <c r="G2045" s="224">
        <v>409</v>
      </c>
      <c r="H2045" s="191">
        <v>40359</v>
      </c>
      <c r="I2045" s="224">
        <v>3820</v>
      </c>
      <c r="J2045" s="224">
        <v>3350</v>
      </c>
      <c r="K2045" s="237"/>
    </row>
    <row r="2046" spans="1:11">
      <c r="A2046" s="191">
        <v>40297</v>
      </c>
      <c r="B2046" s="217">
        <v>3800</v>
      </c>
      <c r="C2046" s="191">
        <v>39455</v>
      </c>
      <c r="D2046" s="224">
        <v>213</v>
      </c>
      <c r="E2046" s="224">
        <v>335.75</v>
      </c>
      <c r="F2046" s="224">
        <v>227.5</v>
      </c>
      <c r="G2046" s="224">
        <v>409</v>
      </c>
      <c r="H2046" s="191">
        <v>40358</v>
      </c>
      <c r="I2046" s="224">
        <v>3820</v>
      </c>
      <c r="J2046" s="224">
        <v>3350</v>
      </c>
      <c r="K2046" s="237"/>
    </row>
    <row r="2047" spans="1:11">
      <c r="A2047" s="191">
        <v>40296</v>
      </c>
      <c r="B2047" s="217">
        <v>3800</v>
      </c>
      <c r="C2047" s="191">
        <v>39454</v>
      </c>
      <c r="D2047" s="224">
        <v>213</v>
      </c>
      <c r="E2047" s="224">
        <v>392.1</v>
      </c>
      <c r="F2047" s="224">
        <v>465.35</v>
      </c>
      <c r="G2047" s="224">
        <v>425.1</v>
      </c>
      <c r="H2047" s="191">
        <v>40357</v>
      </c>
      <c r="I2047" s="224">
        <v>3820</v>
      </c>
      <c r="J2047" s="224">
        <v>3350</v>
      </c>
      <c r="K2047" s="237"/>
    </row>
    <row r="2048" spans="1:11">
      <c r="A2048" s="191">
        <v>40295</v>
      </c>
      <c r="B2048" s="217">
        <v>3800</v>
      </c>
      <c r="C2048" s="191">
        <v>39451</v>
      </c>
      <c r="D2048" s="224">
        <v>213</v>
      </c>
      <c r="E2048" s="224">
        <v>392.1</v>
      </c>
      <c r="F2048" s="224">
        <v>465.35</v>
      </c>
      <c r="G2048" s="224">
        <v>425.1</v>
      </c>
      <c r="H2048" s="191">
        <v>40354</v>
      </c>
      <c r="I2048" s="224">
        <v>3820</v>
      </c>
      <c r="J2048" s="224">
        <v>3350</v>
      </c>
      <c r="K2048" s="237"/>
    </row>
    <row r="2049" spans="1:11">
      <c r="A2049" s="191">
        <v>40294</v>
      </c>
      <c r="B2049" s="217">
        <v>3800</v>
      </c>
      <c r="C2049" s="191">
        <v>39450</v>
      </c>
      <c r="D2049" s="224">
        <v>213</v>
      </c>
      <c r="E2049" s="224">
        <v>392.1</v>
      </c>
      <c r="F2049" s="224">
        <v>448.85</v>
      </c>
      <c r="G2049" s="224">
        <v>408.6</v>
      </c>
      <c r="H2049" s="191">
        <v>40353</v>
      </c>
      <c r="I2049" s="224">
        <v>3820</v>
      </c>
      <c r="J2049" s="224">
        <v>3350</v>
      </c>
      <c r="K2049" s="237"/>
    </row>
    <row r="2050" spans="1:11">
      <c r="A2050" s="191">
        <v>40291</v>
      </c>
      <c r="B2050" s="217">
        <v>3800</v>
      </c>
      <c r="C2050" s="191">
        <v>39449</v>
      </c>
      <c r="D2050" s="224">
        <v>213</v>
      </c>
      <c r="E2050" s="224">
        <v>392.1</v>
      </c>
      <c r="F2050" s="224">
        <v>448.85</v>
      </c>
      <c r="G2050" s="224">
        <v>408.6</v>
      </c>
      <c r="H2050" s="191">
        <v>40352</v>
      </c>
      <c r="I2050" s="224">
        <v>3820</v>
      </c>
      <c r="J2050" s="224">
        <v>3350</v>
      </c>
      <c r="K2050" s="237"/>
    </row>
    <row r="2051" spans="1:11">
      <c r="A2051" s="191">
        <v>40290</v>
      </c>
      <c r="B2051" s="217">
        <v>3800</v>
      </c>
      <c r="C2051" s="191">
        <v>39445</v>
      </c>
      <c r="D2051" s="224">
        <v>213</v>
      </c>
      <c r="E2051" s="224">
        <v>375.6</v>
      </c>
      <c r="F2051" s="224">
        <v>448.85</v>
      </c>
      <c r="G2051" s="224">
        <v>416.85</v>
      </c>
      <c r="H2051" s="191">
        <v>40351</v>
      </c>
      <c r="I2051" s="224">
        <v>3820</v>
      </c>
      <c r="J2051" s="224">
        <v>3350</v>
      </c>
      <c r="K2051" s="237"/>
    </row>
    <row r="2052" spans="1:11">
      <c r="A2052" s="191">
        <v>40289</v>
      </c>
      <c r="B2052" s="217">
        <v>3800</v>
      </c>
      <c r="C2052" s="191">
        <v>39444</v>
      </c>
      <c r="D2052" s="224">
        <v>213</v>
      </c>
      <c r="E2052" s="224">
        <v>375.6</v>
      </c>
      <c r="F2052" s="224">
        <v>448.85</v>
      </c>
      <c r="G2052" s="224">
        <v>416.85</v>
      </c>
      <c r="H2052" s="191">
        <v>40350</v>
      </c>
      <c r="I2052" s="224">
        <v>3820</v>
      </c>
      <c r="J2052" s="224">
        <v>3350</v>
      </c>
      <c r="K2052" s="237"/>
    </row>
    <row r="2053" spans="1:11">
      <c r="A2053" s="191">
        <v>40288</v>
      </c>
      <c r="B2053" s="217">
        <v>3800</v>
      </c>
      <c r="C2053" s="191">
        <v>39443</v>
      </c>
      <c r="D2053" s="224">
        <v>200</v>
      </c>
      <c r="E2053" s="224">
        <v>375.6</v>
      </c>
      <c r="F2053" s="224">
        <v>448.85</v>
      </c>
      <c r="G2053" s="224">
        <v>416.85</v>
      </c>
      <c r="H2053" s="191">
        <v>40347</v>
      </c>
      <c r="I2053" s="224">
        <v>3820</v>
      </c>
      <c r="J2053" s="224">
        <v>3400</v>
      </c>
      <c r="K2053" s="237"/>
    </row>
    <row r="2054" spans="1:11">
      <c r="A2054" s="191">
        <v>40287</v>
      </c>
      <c r="B2054" s="217">
        <v>3850</v>
      </c>
      <c r="C2054" s="191">
        <v>39442</v>
      </c>
      <c r="D2054" s="224">
        <v>53.3</v>
      </c>
      <c r="E2054" s="224">
        <v>342.6</v>
      </c>
      <c r="F2054" s="224">
        <v>333.75</v>
      </c>
      <c r="G2054" s="224">
        <v>310.39999999999998</v>
      </c>
      <c r="H2054" s="191">
        <v>40346</v>
      </c>
      <c r="I2054" s="224">
        <v>3820</v>
      </c>
      <c r="J2054" s="224">
        <v>3400</v>
      </c>
      <c r="K2054" s="237"/>
    </row>
    <row r="2055" spans="1:11">
      <c r="A2055" s="191">
        <v>40284</v>
      </c>
      <c r="B2055" s="217">
        <v>3850</v>
      </c>
      <c r="C2055" s="191">
        <v>39441</v>
      </c>
      <c r="D2055" s="224">
        <v>53.3</v>
      </c>
      <c r="E2055" s="224">
        <v>342.6</v>
      </c>
      <c r="F2055" s="224">
        <v>317.25</v>
      </c>
      <c r="G2055" s="224">
        <v>270.8</v>
      </c>
      <c r="H2055" s="191">
        <v>40342</v>
      </c>
      <c r="I2055" s="224">
        <v>3880</v>
      </c>
      <c r="J2055" s="224">
        <v>3450</v>
      </c>
      <c r="K2055" s="237"/>
    </row>
    <row r="2056" spans="1:11">
      <c r="A2056" s="191">
        <v>40283</v>
      </c>
      <c r="B2056" s="217">
        <v>3850</v>
      </c>
      <c r="C2056" s="191">
        <v>39440</v>
      </c>
      <c r="D2056" s="224">
        <v>37</v>
      </c>
      <c r="E2056" s="224">
        <v>492.9</v>
      </c>
      <c r="F2056" s="224">
        <v>434.25</v>
      </c>
      <c r="G2056" s="224">
        <v>444.4</v>
      </c>
      <c r="H2056" s="191">
        <v>40341</v>
      </c>
      <c r="I2056" s="224">
        <v>3880</v>
      </c>
      <c r="J2056" s="224">
        <v>3450</v>
      </c>
      <c r="K2056" s="237"/>
    </row>
    <row r="2057" spans="1:11">
      <c r="A2057" s="191">
        <v>40282</v>
      </c>
      <c r="B2057" s="217">
        <v>3850</v>
      </c>
      <c r="C2057" s="191">
        <v>39437</v>
      </c>
      <c r="D2057" s="224">
        <v>4</v>
      </c>
      <c r="E2057" s="224">
        <v>393.9</v>
      </c>
      <c r="F2057" s="224">
        <v>384.75</v>
      </c>
      <c r="G2057" s="224">
        <v>402.75</v>
      </c>
      <c r="H2057" s="191">
        <v>40340</v>
      </c>
      <c r="I2057" s="224">
        <v>3880</v>
      </c>
      <c r="J2057" s="224">
        <v>3450</v>
      </c>
      <c r="K2057" s="237"/>
    </row>
    <row r="2058" spans="1:11">
      <c r="A2058" s="191">
        <v>40281</v>
      </c>
      <c r="B2058" s="217">
        <v>3850</v>
      </c>
      <c r="C2058" s="191">
        <v>39436</v>
      </c>
      <c r="D2058" s="224">
        <v>-12.5</v>
      </c>
      <c r="E2058" s="224">
        <v>446.95</v>
      </c>
      <c r="F2058" s="224">
        <v>360</v>
      </c>
      <c r="G2058" s="224">
        <v>426.7</v>
      </c>
      <c r="H2058" s="191">
        <v>40339</v>
      </c>
      <c r="I2058" s="224">
        <v>3880</v>
      </c>
      <c r="J2058" s="224">
        <v>3450</v>
      </c>
      <c r="K2058" s="237"/>
    </row>
    <row r="2059" spans="1:11">
      <c r="A2059" s="191">
        <v>40280</v>
      </c>
      <c r="B2059" s="217">
        <v>3850</v>
      </c>
      <c r="C2059" s="191">
        <v>39435</v>
      </c>
      <c r="D2059" s="224">
        <v>147.5</v>
      </c>
      <c r="E2059" s="224">
        <v>138.69999999999999</v>
      </c>
      <c r="F2059" s="224">
        <v>360</v>
      </c>
      <c r="G2059" s="224">
        <v>410.2</v>
      </c>
      <c r="H2059" s="191">
        <v>40338</v>
      </c>
      <c r="I2059" s="224">
        <v>3880</v>
      </c>
      <c r="J2059" s="224">
        <v>3450</v>
      </c>
      <c r="K2059" s="237"/>
    </row>
    <row r="2060" spans="1:11">
      <c r="A2060" s="191">
        <v>40277</v>
      </c>
      <c r="B2060" s="217">
        <v>3850</v>
      </c>
      <c r="C2060" s="191">
        <v>39434</v>
      </c>
      <c r="D2060" s="224">
        <v>147.5</v>
      </c>
      <c r="E2060" s="224">
        <v>138.69999999999999</v>
      </c>
      <c r="F2060" s="224">
        <v>376.1</v>
      </c>
      <c r="G2060" s="224">
        <v>421.55</v>
      </c>
      <c r="H2060" s="191">
        <v>40337</v>
      </c>
      <c r="I2060" s="224">
        <v>3880</v>
      </c>
      <c r="J2060" s="224">
        <v>3450</v>
      </c>
      <c r="K2060" s="237"/>
    </row>
    <row r="2061" spans="1:11">
      <c r="A2061" s="191">
        <v>40276</v>
      </c>
      <c r="B2061" s="217">
        <v>3850</v>
      </c>
      <c r="C2061" s="191">
        <v>39433</v>
      </c>
      <c r="D2061" s="224">
        <v>147.5</v>
      </c>
      <c r="E2061" s="224">
        <v>138.69999999999999</v>
      </c>
      <c r="F2061" s="224">
        <v>400.25</v>
      </c>
      <c r="G2061" s="224">
        <v>434.15</v>
      </c>
      <c r="H2061" s="191">
        <v>40336</v>
      </c>
      <c r="I2061" s="224">
        <v>3880</v>
      </c>
      <c r="J2061" s="224">
        <v>3450</v>
      </c>
      <c r="K2061" s="237"/>
    </row>
    <row r="2062" spans="1:11">
      <c r="A2062" s="191">
        <v>40275</v>
      </c>
      <c r="B2062" s="217">
        <v>3850</v>
      </c>
      <c r="C2062" s="191">
        <v>39430</v>
      </c>
      <c r="D2062" s="224">
        <v>131</v>
      </c>
      <c r="E2062" s="224">
        <v>422.6</v>
      </c>
      <c r="F2062" s="224">
        <v>400.25</v>
      </c>
      <c r="G2062" s="224">
        <v>434.15</v>
      </c>
      <c r="H2062" s="191">
        <v>40333</v>
      </c>
      <c r="I2062" s="224">
        <v>3880</v>
      </c>
      <c r="J2062" s="224">
        <v>3450</v>
      </c>
      <c r="K2062" s="237"/>
    </row>
    <row r="2063" spans="1:11">
      <c r="A2063" s="191">
        <v>40274</v>
      </c>
      <c r="B2063" s="217">
        <v>3850</v>
      </c>
      <c r="C2063" s="191">
        <v>39429</v>
      </c>
      <c r="D2063" s="224">
        <v>131</v>
      </c>
      <c r="E2063" s="224">
        <v>406.1</v>
      </c>
      <c r="F2063" s="224">
        <v>400.25</v>
      </c>
      <c r="G2063" s="224">
        <v>434.15</v>
      </c>
      <c r="H2063" s="191">
        <v>40332</v>
      </c>
      <c r="I2063" s="224">
        <v>3880</v>
      </c>
      <c r="J2063" s="224">
        <v>3450</v>
      </c>
      <c r="K2063" s="237"/>
    </row>
    <row r="2064" spans="1:11">
      <c r="A2064" s="191">
        <v>40270</v>
      </c>
      <c r="B2064" s="217">
        <v>3850</v>
      </c>
      <c r="C2064" s="191">
        <v>39428</v>
      </c>
      <c r="D2064" s="224">
        <v>114.5</v>
      </c>
      <c r="E2064" s="224">
        <v>406.1</v>
      </c>
      <c r="F2064" s="224">
        <v>367.65</v>
      </c>
      <c r="G2064" s="224">
        <v>417.85</v>
      </c>
      <c r="H2064" s="191">
        <v>40331</v>
      </c>
      <c r="I2064" s="224">
        <v>3880</v>
      </c>
      <c r="J2064" s="224">
        <v>3450</v>
      </c>
      <c r="K2064" s="237"/>
    </row>
    <row r="2065" spans="1:11">
      <c r="A2065" s="191">
        <v>40269</v>
      </c>
      <c r="B2065" s="217">
        <v>3850</v>
      </c>
      <c r="C2065" s="191">
        <v>39427</v>
      </c>
      <c r="D2065" s="224">
        <v>114.5</v>
      </c>
      <c r="E2065" s="224">
        <v>406.1</v>
      </c>
      <c r="F2065" s="224">
        <v>391.6</v>
      </c>
      <c r="G2065" s="224">
        <v>409.6</v>
      </c>
      <c r="H2065" s="191">
        <v>40330</v>
      </c>
      <c r="I2065" s="224">
        <v>3880</v>
      </c>
      <c r="J2065" s="224">
        <v>3450</v>
      </c>
      <c r="K2065" s="237"/>
    </row>
    <row r="2066" spans="1:11">
      <c r="A2066" s="191">
        <v>40268</v>
      </c>
      <c r="B2066" s="217">
        <v>3850</v>
      </c>
      <c r="C2066" s="191">
        <v>39426</v>
      </c>
      <c r="D2066" s="224">
        <v>114.5</v>
      </c>
      <c r="E2066" s="224">
        <v>406.1</v>
      </c>
      <c r="F2066" s="224">
        <v>391.6</v>
      </c>
      <c r="G2066" s="224">
        <v>385.25</v>
      </c>
      <c r="H2066" s="191">
        <v>40329</v>
      </c>
      <c r="I2066" s="224">
        <v>3880</v>
      </c>
      <c r="J2066" s="224">
        <v>3450</v>
      </c>
      <c r="K2066" s="237"/>
    </row>
    <row r="2067" spans="1:11">
      <c r="A2067" s="191">
        <v>40267</v>
      </c>
      <c r="B2067" s="217">
        <v>3850</v>
      </c>
      <c r="C2067" s="191">
        <v>39423</v>
      </c>
      <c r="D2067" s="224">
        <v>114.5</v>
      </c>
      <c r="E2067" s="224">
        <v>333.25</v>
      </c>
      <c r="F2067" s="224">
        <v>375.5</v>
      </c>
      <c r="G2067" s="224">
        <v>344.6</v>
      </c>
      <c r="H2067" s="191">
        <v>40326</v>
      </c>
      <c r="I2067" s="224">
        <v>3880</v>
      </c>
      <c r="J2067" s="224">
        <v>3450</v>
      </c>
      <c r="K2067" s="237"/>
    </row>
    <row r="2068" spans="1:11">
      <c r="A2068" s="191">
        <v>40266</v>
      </c>
      <c r="B2068" s="217">
        <v>3850</v>
      </c>
      <c r="C2068" s="191">
        <v>39422</v>
      </c>
      <c r="D2068" s="224">
        <v>114.5</v>
      </c>
      <c r="E2068" s="224">
        <v>333.25</v>
      </c>
      <c r="F2068" s="224">
        <v>375.5</v>
      </c>
      <c r="G2068" s="224">
        <v>347.9</v>
      </c>
      <c r="H2068" s="191">
        <v>40325</v>
      </c>
      <c r="I2068" s="224">
        <v>3880</v>
      </c>
      <c r="J2068" s="224">
        <v>3450</v>
      </c>
      <c r="K2068" s="237"/>
    </row>
    <row r="2069" spans="1:11">
      <c r="A2069" s="191">
        <v>40263</v>
      </c>
      <c r="B2069" s="217">
        <v>3850</v>
      </c>
      <c r="C2069" s="191">
        <v>39421</v>
      </c>
      <c r="D2069" s="224">
        <v>154.75</v>
      </c>
      <c r="E2069" s="224">
        <v>333.25</v>
      </c>
      <c r="F2069" s="224">
        <v>375.5</v>
      </c>
      <c r="G2069" s="224">
        <v>352.85</v>
      </c>
      <c r="H2069" s="191">
        <v>40324</v>
      </c>
      <c r="I2069" s="224">
        <v>3880</v>
      </c>
      <c r="J2069" s="224">
        <v>3450</v>
      </c>
      <c r="K2069" s="237"/>
    </row>
    <row r="2070" spans="1:11">
      <c r="A2070" s="191">
        <v>40262</v>
      </c>
      <c r="B2070" s="217">
        <v>3850</v>
      </c>
      <c r="C2070" s="191">
        <v>39420</v>
      </c>
      <c r="D2070" s="224">
        <v>154.75</v>
      </c>
      <c r="E2070" s="224">
        <v>429.85</v>
      </c>
      <c r="F2070" s="224">
        <v>375.5</v>
      </c>
      <c r="G2070" s="224">
        <v>377</v>
      </c>
      <c r="H2070" s="191">
        <v>40323</v>
      </c>
      <c r="I2070" s="224">
        <v>3880</v>
      </c>
      <c r="J2070" s="224">
        <v>3450</v>
      </c>
      <c r="K2070" s="237"/>
    </row>
    <row r="2071" spans="1:11">
      <c r="A2071" s="191">
        <v>40261</v>
      </c>
      <c r="B2071" s="217">
        <v>3850</v>
      </c>
      <c r="C2071" s="191">
        <v>39419</v>
      </c>
      <c r="D2071" s="224">
        <v>154.75</v>
      </c>
      <c r="E2071" s="224">
        <v>462.05</v>
      </c>
      <c r="F2071" s="224">
        <v>392</v>
      </c>
      <c r="G2071" s="224">
        <v>393.3</v>
      </c>
      <c r="H2071" s="191">
        <v>40322</v>
      </c>
      <c r="I2071" s="224">
        <v>3880</v>
      </c>
      <c r="J2071" s="224">
        <v>3500</v>
      </c>
      <c r="K2071" s="237"/>
    </row>
    <row r="2072" spans="1:11">
      <c r="A2072" s="191">
        <v>40260</v>
      </c>
      <c r="B2072" s="217">
        <v>3850</v>
      </c>
      <c r="C2072" s="191">
        <v>39416</v>
      </c>
      <c r="D2072" s="224">
        <v>334.25</v>
      </c>
      <c r="E2072" s="224">
        <v>527.25</v>
      </c>
      <c r="F2072" s="224">
        <v>432.25</v>
      </c>
      <c r="G2072" s="224">
        <v>450.25</v>
      </c>
      <c r="H2072" s="191">
        <v>40319</v>
      </c>
      <c r="I2072" s="224">
        <v>3880</v>
      </c>
      <c r="J2072" s="224">
        <v>3500</v>
      </c>
      <c r="K2072" s="237"/>
    </row>
    <row r="2073" spans="1:11">
      <c r="A2073" s="191">
        <v>40259</v>
      </c>
      <c r="B2073" s="217">
        <v>3850</v>
      </c>
      <c r="C2073" s="191">
        <v>39415</v>
      </c>
      <c r="D2073" s="224">
        <v>375.5</v>
      </c>
      <c r="E2073" s="224">
        <v>535.5</v>
      </c>
      <c r="F2073" s="224">
        <v>432.25</v>
      </c>
      <c r="G2073" s="224">
        <v>466.35</v>
      </c>
      <c r="H2073" s="191">
        <v>40318</v>
      </c>
      <c r="I2073" s="224">
        <v>3880</v>
      </c>
      <c r="J2073" s="224">
        <v>3500</v>
      </c>
      <c r="K2073" s="237"/>
    </row>
    <row r="2074" spans="1:11">
      <c r="A2074" s="191">
        <v>40256</v>
      </c>
      <c r="B2074" s="217">
        <v>3850</v>
      </c>
      <c r="C2074" s="191">
        <v>39414</v>
      </c>
      <c r="D2074" s="224">
        <v>375.5</v>
      </c>
      <c r="E2074" s="224">
        <v>535.5</v>
      </c>
      <c r="F2074" s="224">
        <v>432.25</v>
      </c>
      <c r="G2074" s="224">
        <v>474.6</v>
      </c>
      <c r="H2074" s="191">
        <v>40317</v>
      </c>
      <c r="I2074" s="224">
        <v>3880</v>
      </c>
      <c r="J2074" s="224">
        <v>3500</v>
      </c>
      <c r="K2074" s="237"/>
    </row>
    <row r="2075" spans="1:11">
      <c r="A2075" s="191">
        <v>40255</v>
      </c>
      <c r="B2075" s="217">
        <v>3850</v>
      </c>
      <c r="C2075" s="191">
        <v>39413</v>
      </c>
      <c r="D2075" s="224">
        <v>375.5</v>
      </c>
      <c r="E2075" s="224">
        <v>535.5</v>
      </c>
      <c r="F2075" s="224">
        <v>432.25</v>
      </c>
      <c r="G2075" s="224">
        <v>479.55</v>
      </c>
      <c r="H2075" s="191">
        <v>40316</v>
      </c>
      <c r="I2075" s="224">
        <v>3880</v>
      </c>
      <c r="J2075" s="224">
        <v>3500</v>
      </c>
      <c r="K2075" s="237"/>
    </row>
    <row r="2076" spans="1:11">
      <c r="A2076" s="191">
        <v>40254</v>
      </c>
      <c r="B2076" s="217">
        <v>3850</v>
      </c>
      <c r="C2076" s="191">
        <v>39412</v>
      </c>
      <c r="D2076" s="224">
        <v>375.5</v>
      </c>
      <c r="E2076" s="224">
        <v>535.5</v>
      </c>
      <c r="F2076" s="224">
        <v>432.25</v>
      </c>
      <c r="G2076" s="224">
        <v>466.35</v>
      </c>
      <c r="H2076" s="191">
        <v>40315</v>
      </c>
      <c r="I2076" s="224">
        <v>3880</v>
      </c>
      <c r="J2076" s="224">
        <v>3500</v>
      </c>
      <c r="K2076" s="237"/>
    </row>
    <row r="2077" spans="1:11">
      <c r="A2077" s="191">
        <v>40253</v>
      </c>
      <c r="B2077" s="217">
        <v>3850</v>
      </c>
      <c r="C2077" s="191">
        <v>39409</v>
      </c>
      <c r="D2077" s="224">
        <v>375.5</v>
      </c>
      <c r="E2077" s="224">
        <v>535.5</v>
      </c>
      <c r="F2077" s="224">
        <v>432.25</v>
      </c>
      <c r="G2077" s="224">
        <v>433.75</v>
      </c>
      <c r="H2077" s="191">
        <v>40312</v>
      </c>
      <c r="I2077" s="224">
        <v>3880</v>
      </c>
      <c r="J2077" s="224">
        <v>3500</v>
      </c>
      <c r="K2077" s="237"/>
    </row>
    <row r="2078" spans="1:11">
      <c r="A2078" s="191">
        <v>40252</v>
      </c>
      <c r="B2078" s="217">
        <v>3850</v>
      </c>
      <c r="C2078" s="191">
        <v>39408</v>
      </c>
      <c r="D2078" s="224">
        <v>375.5</v>
      </c>
      <c r="E2078" s="224">
        <v>535.5</v>
      </c>
      <c r="F2078" s="224">
        <v>432.25</v>
      </c>
      <c r="G2078" s="224">
        <v>458.5</v>
      </c>
      <c r="H2078" s="191">
        <v>40311</v>
      </c>
      <c r="I2078" s="224">
        <v>3880</v>
      </c>
      <c r="J2078" s="224">
        <v>3500</v>
      </c>
      <c r="K2078" s="237"/>
    </row>
    <row r="2079" spans="1:11">
      <c r="A2079" s="191">
        <v>40249</v>
      </c>
      <c r="B2079" s="217">
        <v>3850</v>
      </c>
      <c r="C2079" s="191">
        <v>39407</v>
      </c>
      <c r="D2079" s="224">
        <v>375.5</v>
      </c>
      <c r="E2079" s="224">
        <v>535.5</v>
      </c>
      <c r="F2079" s="224">
        <v>432.25</v>
      </c>
      <c r="G2079" s="224">
        <v>458.5</v>
      </c>
      <c r="H2079" s="191">
        <v>40310</v>
      </c>
      <c r="I2079" s="224">
        <v>3880</v>
      </c>
      <c r="J2079" s="224">
        <v>3500</v>
      </c>
      <c r="K2079" s="237"/>
    </row>
    <row r="2080" spans="1:11">
      <c r="A2080" s="191">
        <v>40248</v>
      </c>
      <c r="B2080" s="217">
        <v>3850</v>
      </c>
      <c r="C2080" s="191">
        <v>39406</v>
      </c>
      <c r="D2080" s="224">
        <v>375.5</v>
      </c>
      <c r="E2080" s="224">
        <v>519</v>
      </c>
      <c r="F2080" s="224">
        <v>456.4</v>
      </c>
      <c r="G2080" s="224">
        <v>498.75</v>
      </c>
      <c r="H2080" s="191">
        <v>40309</v>
      </c>
      <c r="I2080" s="224">
        <v>3880</v>
      </c>
      <c r="J2080" s="224">
        <v>3500</v>
      </c>
      <c r="K2080" s="237"/>
    </row>
    <row r="2081" spans="1:11">
      <c r="A2081" s="191">
        <v>40247</v>
      </c>
      <c r="B2081" s="217">
        <v>3850</v>
      </c>
      <c r="C2081" s="191">
        <v>39405</v>
      </c>
      <c r="D2081" s="224">
        <v>375.5</v>
      </c>
      <c r="E2081" s="224">
        <v>519</v>
      </c>
      <c r="F2081" s="224">
        <v>456.4</v>
      </c>
      <c r="G2081" s="224">
        <v>498.75</v>
      </c>
      <c r="H2081" s="191">
        <v>40308</v>
      </c>
      <c r="I2081" s="224">
        <v>3880</v>
      </c>
      <c r="J2081" s="224">
        <v>3500</v>
      </c>
      <c r="K2081" s="237"/>
    </row>
    <row r="2082" spans="1:11">
      <c r="A2082" s="191">
        <v>40246</v>
      </c>
      <c r="B2082" s="217">
        <v>3850</v>
      </c>
      <c r="C2082" s="191">
        <v>39402</v>
      </c>
      <c r="D2082" s="224">
        <v>325.39999999999998</v>
      </c>
      <c r="E2082" s="224">
        <v>462.25</v>
      </c>
      <c r="F2082" s="224">
        <v>456.4</v>
      </c>
      <c r="G2082" s="224">
        <v>502.05</v>
      </c>
      <c r="H2082" s="191">
        <v>40305</v>
      </c>
      <c r="I2082" s="224">
        <v>3880</v>
      </c>
      <c r="J2082" s="224">
        <v>3500</v>
      </c>
      <c r="K2082" s="237"/>
    </row>
    <row r="2083" spans="1:11">
      <c r="A2083" s="191">
        <v>40245</v>
      </c>
      <c r="B2083" s="217">
        <v>3850</v>
      </c>
      <c r="C2083" s="191">
        <v>39401</v>
      </c>
      <c r="D2083" s="224">
        <v>325.39999999999998</v>
      </c>
      <c r="E2083" s="224">
        <v>462.25</v>
      </c>
      <c r="F2083" s="224">
        <v>439.9</v>
      </c>
      <c r="G2083" s="224">
        <v>482.25</v>
      </c>
      <c r="H2083" s="191">
        <v>40304</v>
      </c>
      <c r="I2083" s="224">
        <v>3880</v>
      </c>
      <c r="J2083" s="224">
        <v>3550</v>
      </c>
      <c r="K2083" s="237"/>
    </row>
    <row r="2084" spans="1:11">
      <c r="A2084" s="191">
        <v>40242</v>
      </c>
      <c r="B2084" s="217">
        <v>3850</v>
      </c>
      <c r="C2084" s="191">
        <v>39400</v>
      </c>
      <c r="D2084" s="224">
        <v>325.39999999999998</v>
      </c>
      <c r="E2084" s="224">
        <v>413.95</v>
      </c>
      <c r="F2084" s="224">
        <v>367.45</v>
      </c>
      <c r="G2084" s="224">
        <v>361.5</v>
      </c>
      <c r="H2084" s="191">
        <v>40303</v>
      </c>
      <c r="I2084" s="224">
        <v>3880</v>
      </c>
      <c r="J2084" s="224">
        <v>3550</v>
      </c>
      <c r="K2084" s="237"/>
    </row>
    <row r="2085" spans="1:11">
      <c r="A2085" s="191">
        <v>40241</v>
      </c>
      <c r="B2085" s="217">
        <v>3850</v>
      </c>
      <c r="C2085" s="191">
        <v>39399</v>
      </c>
      <c r="D2085" s="224">
        <v>345.4</v>
      </c>
      <c r="E2085" s="224">
        <v>381.5</v>
      </c>
      <c r="F2085" s="224">
        <v>335.25</v>
      </c>
      <c r="G2085" s="224">
        <v>361.5</v>
      </c>
      <c r="H2085" s="191">
        <v>40297</v>
      </c>
      <c r="I2085" s="224">
        <v>3900</v>
      </c>
      <c r="J2085" s="224">
        <v>3550</v>
      </c>
      <c r="K2085" s="237"/>
    </row>
    <row r="2086" spans="1:11">
      <c r="A2086" s="191">
        <v>40240</v>
      </c>
      <c r="B2086" s="217">
        <v>3850</v>
      </c>
      <c r="C2086" s="191">
        <v>39398</v>
      </c>
      <c r="D2086" s="224">
        <v>321.25</v>
      </c>
      <c r="E2086" s="224">
        <v>365.45</v>
      </c>
      <c r="F2086" s="224">
        <v>318.75</v>
      </c>
      <c r="G2086" s="224">
        <v>361.5</v>
      </c>
      <c r="H2086" s="191">
        <v>40296</v>
      </c>
      <c r="I2086" s="224">
        <v>3900</v>
      </c>
      <c r="J2086" s="224">
        <v>3550</v>
      </c>
      <c r="K2086" s="237"/>
    </row>
    <row r="2087" spans="1:11">
      <c r="A2087" s="191">
        <v>40239</v>
      </c>
      <c r="B2087" s="217">
        <v>3850</v>
      </c>
      <c r="C2087" s="191">
        <v>39395</v>
      </c>
      <c r="D2087" s="224">
        <v>288.25</v>
      </c>
      <c r="E2087" s="224">
        <v>275.89999999999998</v>
      </c>
      <c r="F2087" s="224">
        <v>229</v>
      </c>
      <c r="G2087" s="224">
        <v>239.15</v>
      </c>
      <c r="H2087" s="191">
        <v>40295</v>
      </c>
      <c r="I2087" s="224">
        <v>3900</v>
      </c>
      <c r="J2087" s="224">
        <v>3550</v>
      </c>
      <c r="K2087" s="237"/>
    </row>
    <row r="2088" spans="1:11">
      <c r="A2088" s="191">
        <v>40238</v>
      </c>
      <c r="B2088" s="217">
        <v>3850</v>
      </c>
      <c r="C2088" s="191">
        <v>39394</v>
      </c>
      <c r="D2088" s="224">
        <v>288.25</v>
      </c>
      <c r="E2088" s="224">
        <v>275.89999999999998</v>
      </c>
      <c r="F2088" s="224">
        <v>229</v>
      </c>
      <c r="G2088" s="224">
        <v>206.75</v>
      </c>
      <c r="H2088" s="191">
        <v>40294</v>
      </c>
      <c r="I2088" s="224">
        <v>3900</v>
      </c>
      <c r="J2088" s="224">
        <v>3550</v>
      </c>
      <c r="K2088" s="237"/>
    </row>
    <row r="2089" spans="1:11">
      <c r="A2089" s="191">
        <v>40235</v>
      </c>
      <c r="B2089" s="217">
        <v>3850</v>
      </c>
      <c r="C2089" s="191">
        <v>39393</v>
      </c>
      <c r="D2089" s="224">
        <v>288.25</v>
      </c>
      <c r="E2089" s="224">
        <v>275.89999999999998</v>
      </c>
      <c r="F2089" s="224">
        <v>180.3</v>
      </c>
      <c r="G2089" s="224">
        <v>198.5</v>
      </c>
      <c r="H2089" s="191">
        <v>40291</v>
      </c>
      <c r="I2089" s="224">
        <v>3900</v>
      </c>
      <c r="J2089" s="224">
        <v>3520</v>
      </c>
      <c r="K2089" s="237"/>
    </row>
    <row r="2090" spans="1:11">
      <c r="A2090" s="191">
        <v>40234</v>
      </c>
      <c r="B2090" s="217">
        <v>3850</v>
      </c>
      <c r="C2090" s="191">
        <v>39392</v>
      </c>
      <c r="D2090" s="224">
        <v>174.75</v>
      </c>
      <c r="E2090" s="224">
        <v>154.55000000000001</v>
      </c>
      <c r="F2090" s="224">
        <v>75.05</v>
      </c>
      <c r="G2090" s="224">
        <v>136.6</v>
      </c>
      <c r="H2090" s="191">
        <v>40290</v>
      </c>
      <c r="I2090" s="224">
        <v>3900</v>
      </c>
      <c r="J2090" s="224">
        <v>3520</v>
      </c>
      <c r="K2090" s="237"/>
    </row>
    <row r="2091" spans="1:11">
      <c r="A2091" s="191">
        <v>40233</v>
      </c>
      <c r="B2091" s="217">
        <v>3850</v>
      </c>
      <c r="C2091" s="191">
        <v>39391</v>
      </c>
      <c r="D2091" s="224">
        <v>198</v>
      </c>
      <c r="E2091" s="224">
        <v>274.55</v>
      </c>
      <c r="F2091" s="224">
        <v>75.05</v>
      </c>
      <c r="G2091" s="224">
        <v>121.75</v>
      </c>
      <c r="H2091" s="191">
        <v>40289</v>
      </c>
      <c r="I2091" s="224">
        <v>3900</v>
      </c>
      <c r="J2091" s="224">
        <v>3520</v>
      </c>
      <c r="K2091" s="237"/>
    </row>
    <row r="2092" spans="1:11">
      <c r="A2092" s="191">
        <v>40232</v>
      </c>
      <c r="B2092" s="217">
        <v>3850</v>
      </c>
      <c r="C2092" s="191">
        <v>39388</v>
      </c>
      <c r="D2092" s="224">
        <v>201.5</v>
      </c>
      <c r="E2092" s="224">
        <v>241.95</v>
      </c>
      <c r="F2092" s="224">
        <v>50.5</v>
      </c>
      <c r="G2092" s="224">
        <v>92.65</v>
      </c>
      <c r="H2092" s="191">
        <v>40288</v>
      </c>
      <c r="I2092" s="224">
        <v>3900</v>
      </c>
      <c r="J2092" s="224">
        <v>3520</v>
      </c>
      <c r="K2092" s="237"/>
    </row>
    <row r="2093" spans="1:11">
      <c r="A2093" s="191">
        <v>40231</v>
      </c>
      <c r="B2093" s="217">
        <v>3850</v>
      </c>
      <c r="C2093" s="191">
        <v>39387</v>
      </c>
      <c r="D2093" s="224">
        <v>201.5</v>
      </c>
      <c r="E2093" s="224">
        <v>233.7</v>
      </c>
      <c r="F2093" s="224">
        <v>90.75</v>
      </c>
      <c r="G2093" s="224">
        <v>108.75</v>
      </c>
      <c r="H2093" s="191">
        <v>40287</v>
      </c>
      <c r="I2093" s="224">
        <v>3900</v>
      </c>
      <c r="J2093" s="224">
        <v>3520</v>
      </c>
      <c r="K2093" s="237"/>
    </row>
    <row r="2094" spans="1:11">
      <c r="A2094" s="191">
        <v>40221</v>
      </c>
      <c r="B2094" s="217">
        <v>3850</v>
      </c>
      <c r="C2094" s="191">
        <v>39386</v>
      </c>
      <c r="D2094" s="224">
        <v>164.25</v>
      </c>
      <c r="E2094" s="224">
        <v>301.10000000000002</v>
      </c>
      <c r="F2094" s="224">
        <v>284.39999999999998</v>
      </c>
      <c r="G2094" s="224">
        <v>184.6</v>
      </c>
      <c r="H2094" s="191">
        <v>40284</v>
      </c>
      <c r="I2094" s="224">
        <v>3900</v>
      </c>
      <c r="J2094" s="224">
        <v>3520</v>
      </c>
      <c r="K2094" s="237"/>
    </row>
    <row r="2095" spans="1:11">
      <c r="A2095" s="191">
        <v>40220</v>
      </c>
      <c r="B2095" s="217">
        <v>3850</v>
      </c>
      <c r="C2095" s="191">
        <v>39385</v>
      </c>
      <c r="D2095" s="224">
        <v>164.25</v>
      </c>
      <c r="E2095" s="224">
        <v>284.2</v>
      </c>
      <c r="F2095" s="224">
        <v>226.65</v>
      </c>
      <c r="G2095" s="224">
        <v>184.6</v>
      </c>
      <c r="H2095" s="191">
        <v>40283</v>
      </c>
      <c r="I2095" s="224">
        <v>3900</v>
      </c>
      <c r="J2095" s="224">
        <v>3520</v>
      </c>
      <c r="K2095" s="237"/>
    </row>
    <row r="2096" spans="1:11">
      <c r="A2096" s="191">
        <v>40219</v>
      </c>
      <c r="B2096" s="217">
        <v>3850</v>
      </c>
      <c r="C2096" s="191">
        <v>39384</v>
      </c>
      <c r="D2096" s="224">
        <v>124</v>
      </c>
      <c r="E2096" s="224">
        <v>252</v>
      </c>
      <c r="F2096" s="224">
        <v>186.4</v>
      </c>
      <c r="G2096" s="224">
        <v>144.15</v>
      </c>
      <c r="H2096" s="191">
        <v>40282</v>
      </c>
      <c r="I2096" s="224">
        <v>3900</v>
      </c>
      <c r="J2096" s="224">
        <v>3520</v>
      </c>
      <c r="K2096" s="237"/>
    </row>
    <row r="2097" spans="1:11">
      <c r="A2097" s="191">
        <v>40218</v>
      </c>
      <c r="B2097" s="217">
        <v>3850</v>
      </c>
      <c r="C2097" s="191">
        <v>39381</v>
      </c>
      <c r="D2097" s="224">
        <v>271</v>
      </c>
      <c r="E2097" s="224">
        <v>250.7</v>
      </c>
      <c r="F2097" s="224">
        <v>179.85</v>
      </c>
      <c r="G2097" s="224">
        <v>62.65</v>
      </c>
      <c r="H2097" s="191">
        <v>40281</v>
      </c>
      <c r="I2097" s="224">
        <v>3900</v>
      </c>
      <c r="J2097" s="224">
        <v>3520</v>
      </c>
      <c r="K2097" s="237"/>
    </row>
    <row r="2098" spans="1:11">
      <c r="A2098" s="191">
        <v>40217</v>
      </c>
      <c r="B2098" s="217">
        <v>3850</v>
      </c>
      <c r="C2098" s="191">
        <v>39380</v>
      </c>
      <c r="D2098" s="224">
        <v>271</v>
      </c>
      <c r="E2098" s="224">
        <v>254.6</v>
      </c>
      <c r="F2098" s="224">
        <v>147.65</v>
      </c>
      <c r="G2098" s="224">
        <v>44.7</v>
      </c>
      <c r="H2098" s="191">
        <v>40280</v>
      </c>
      <c r="I2098" s="224">
        <v>3900</v>
      </c>
      <c r="J2098" s="224">
        <v>3520</v>
      </c>
      <c r="K2098" s="237"/>
    </row>
    <row r="2099" spans="1:11">
      <c r="A2099" s="191">
        <v>40214</v>
      </c>
      <c r="B2099" s="217">
        <v>3850</v>
      </c>
      <c r="C2099" s="191">
        <v>39379</v>
      </c>
      <c r="D2099" s="224">
        <v>271</v>
      </c>
      <c r="E2099" s="224">
        <v>254.6</v>
      </c>
      <c r="F2099" s="224">
        <v>147.65</v>
      </c>
      <c r="G2099" s="224">
        <v>46.15</v>
      </c>
      <c r="H2099" s="191">
        <v>40277</v>
      </c>
      <c r="I2099" s="224">
        <v>3900</v>
      </c>
      <c r="J2099" s="224">
        <v>3520</v>
      </c>
      <c r="K2099" s="237"/>
    </row>
    <row r="2100" spans="1:11">
      <c r="A2100" s="191">
        <v>40213</v>
      </c>
      <c r="B2100" s="217">
        <v>3850</v>
      </c>
      <c r="C2100" s="191">
        <v>39378</v>
      </c>
      <c r="D2100" s="224">
        <v>271</v>
      </c>
      <c r="E2100" s="224">
        <v>238.5</v>
      </c>
      <c r="F2100" s="224">
        <v>131.35</v>
      </c>
      <c r="G2100" s="224">
        <v>24.9</v>
      </c>
      <c r="H2100" s="191">
        <v>40275</v>
      </c>
      <c r="I2100" s="224">
        <v>3900</v>
      </c>
      <c r="J2100" s="224">
        <v>3520</v>
      </c>
      <c r="K2100" s="237"/>
    </row>
    <row r="2101" spans="1:11">
      <c r="A2101" s="191">
        <v>40212</v>
      </c>
      <c r="B2101" s="217">
        <v>3850</v>
      </c>
      <c r="C2101" s="191">
        <v>39377</v>
      </c>
      <c r="D2101" s="224">
        <v>271</v>
      </c>
      <c r="E2101" s="224">
        <v>238.5</v>
      </c>
      <c r="F2101" s="224">
        <v>131.35</v>
      </c>
      <c r="G2101" s="224">
        <v>31.5</v>
      </c>
      <c r="H2101" s="191">
        <v>40274</v>
      </c>
      <c r="I2101" s="224">
        <v>3900</v>
      </c>
      <c r="J2101" s="224">
        <v>3520</v>
      </c>
      <c r="K2101" s="237"/>
    </row>
    <row r="2102" spans="1:11">
      <c r="A2102" s="191">
        <v>40211</v>
      </c>
      <c r="B2102" s="217">
        <v>3850</v>
      </c>
      <c r="C2102" s="191">
        <v>39374</v>
      </c>
      <c r="D2102" s="224">
        <v>271</v>
      </c>
      <c r="E2102" s="224">
        <v>238.5</v>
      </c>
      <c r="F2102" s="224">
        <v>123.1</v>
      </c>
      <c r="G2102" s="224">
        <v>62.25</v>
      </c>
      <c r="H2102" s="191">
        <v>40270</v>
      </c>
      <c r="I2102" s="224">
        <v>3900</v>
      </c>
      <c r="J2102" s="224">
        <v>3520</v>
      </c>
      <c r="K2102" s="237"/>
    </row>
    <row r="2103" spans="1:11">
      <c r="A2103" s="191">
        <v>40210</v>
      </c>
      <c r="B2103" s="217">
        <v>3850</v>
      </c>
      <c r="C2103" s="191">
        <v>39373</v>
      </c>
      <c r="D2103" s="224">
        <v>331</v>
      </c>
      <c r="E2103" s="224">
        <v>247.85</v>
      </c>
      <c r="F2103" s="224">
        <v>214.85</v>
      </c>
      <c r="G2103" s="224">
        <v>189.4</v>
      </c>
      <c r="H2103" s="191">
        <v>40269</v>
      </c>
      <c r="I2103" s="224">
        <v>3900</v>
      </c>
      <c r="J2103" s="224">
        <v>3520</v>
      </c>
      <c r="K2103" s="237"/>
    </row>
    <row r="2104" spans="1:11">
      <c r="A2104" s="191">
        <v>40207</v>
      </c>
      <c r="B2104" s="217">
        <v>3850</v>
      </c>
      <c r="C2104" s="191">
        <v>39372</v>
      </c>
      <c r="D2104" s="224">
        <v>170</v>
      </c>
      <c r="E2104" s="224">
        <v>239.8</v>
      </c>
      <c r="F2104" s="224">
        <v>206.8</v>
      </c>
      <c r="G2104" s="224">
        <v>189.4</v>
      </c>
      <c r="H2104" s="191">
        <v>40268</v>
      </c>
      <c r="I2104" s="224">
        <v>3900</v>
      </c>
      <c r="J2104" s="224">
        <v>3520</v>
      </c>
      <c r="K2104" s="237"/>
    </row>
    <row r="2105" spans="1:11">
      <c r="A2105" s="191">
        <v>40206</v>
      </c>
      <c r="B2105" s="217">
        <v>3850</v>
      </c>
      <c r="C2105" s="191">
        <v>39371</v>
      </c>
      <c r="D2105" s="224">
        <v>137</v>
      </c>
      <c r="E2105" s="224">
        <v>239.8</v>
      </c>
      <c r="F2105" s="224">
        <v>198.55</v>
      </c>
      <c r="G2105" s="224">
        <v>189.4</v>
      </c>
      <c r="H2105" s="191">
        <v>40267</v>
      </c>
      <c r="I2105" s="224">
        <v>3900</v>
      </c>
      <c r="J2105" s="224">
        <v>3560</v>
      </c>
      <c r="K2105" s="237"/>
    </row>
    <row r="2106" spans="1:11">
      <c r="A2106" s="191">
        <v>40205</v>
      </c>
      <c r="B2106" s="217">
        <v>3850</v>
      </c>
      <c r="C2106" s="191">
        <v>39370</v>
      </c>
      <c r="D2106" s="224">
        <v>137</v>
      </c>
      <c r="E2106" s="224">
        <v>231.55</v>
      </c>
      <c r="F2106" s="224">
        <v>190.5</v>
      </c>
      <c r="G2106" s="224">
        <v>156.80000000000001</v>
      </c>
      <c r="H2106" s="191">
        <v>40266</v>
      </c>
      <c r="I2106" s="224">
        <v>3900</v>
      </c>
      <c r="J2106" s="224">
        <v>3560</v>
      </c>
      <c r="K2106" s="237"/>
    </row>
    <row r="2107" spans="1:11">
      <c r="A2107" s="191">
        <v>40204</v>
      </c>
      <c r="B2107" s="217">
        <v>3850</v>
      </c>
      <c r="C2107" s="191">
        <v>39367</v>
      </c>
      <c r="D2107" s="224">
        <v>137</v>
      </c>
      <c r="E2107" s="224">
        <v>223.5</v>
      </c>
      <c r="F2107" s="224">
        <v>190.5</v>
      </c>
      <c r="G2107" s="224">
        <v>108.5</v>
      </c>
      <c r="H2107" s="191">
        <v>40263</v>
      </c>
      <c r="I2107" s="224">
        <v>3900</v>
      </c>
      <c r="J2107" s="224">
        <v>3560</v>
      </c>
      <c r="K2107" s="237"/>
    </row>
    <row r="2108" spans="1:11">
      <c r="A2108" s="191">
        <v>40203</v>
      </c>
      <c r="B2108" s="217">
        <v>3850</v>
      </c>
      <c r="C2108" s="191">
        <v>39366</v>
      </c>
      <c r="D2108" s="224">
        <v>96.75</v>
      </c>
      <c r="E2108" s="224">
        <v>166.75</v>
      </c>
      <c r="F2108" s="224">
        <v>125.9</v>
      </c>
      <c r="G2108" s="224">
        <v>77.55</v>
      </c>
      <c r="H2108" s="191">
        <v>40262</v>
      </c>
      <c r="I2108" s="224">
        <v>3900</v>
      </c>
      <c r="J2108" s="224">
        <v>3560</v>
      </c>
      <c r="K2108" s="237"/>
    </row>
    <row r="2109" spans="1:11">
      <c r="A2109" s="191">
        <v>40200</v>
      </c>
      <c r="B2109" s="217">
        <v>3850</v>
      </c>
      <c r="C2109" s="191">
        <v>39365</v>
      </c>
      <c r="D2109" s="224">
        <v>80.25</v>
      </c>
      <c r="E2109" s="224">
        <v>126.3</v>
      </c>
      <c r="F2109" s="224">
        <v>93.5</v>
      </c>
      <c r="G2109" s="224">
        <v>67.650000000000006</v>
      </c>
      <c r="H2109" s="191">
        <v>40261</v>
      </c>
      <c r="I2109" s="224">
        <v>3900</v>
      </c>
      <c r="J2109" s="224">
        <v>3620</v>
      </c>
      <c r="K2109" s="237"/>
    </row>
    <row r="2110" spans="1:11">
      <c r="A2110" s="191">
        <v>40199</v>
      </c>
      <c r="B2110" s="217">
        <v>3850</v>
      </c>
      <c r="C2110" s="191">
        <v>39364</v>
      </c>
      <c r="D2110" s="224">
        <v>80.25</v>
      </c>
      <c r="E2110" s="224">
        <v>110.2</v>
      </c>
      <c r="F2110" s="224">
        <v>85.25</v>
      </c>
      <c r="G2110" s="224">
        <v>22.45</v>
      </c>
      <c r="H2110" s="191">
        <v>40260</v>
      </c>
      <c r="I2110" s="224">
        <v>3900</v>
      </c>
      <c r="J2110" s="224">
        <v>3620</v>
      </c>
      <c r="K2110" s="237"/>
    </row>
    <row r="2111" spans="1:11">
      <c r="A2111" s="191">
        <v>40198</v>
      </c>
      <c r="B2111" s="217">
        <v>3850</v>
      </c>
      <c r="C2111" s="191">
        <v>39363</v>
      </c>
      <c r="D2111" s="224">
        <v>80.25</v>
      </c>
      <c r="E2111" s="224">
        <v>126.3</v>
      </c>
      <c r="F2111" s="224">
        <v>125.5</v>
      </c>
      <c r="G2111" s="224">
        <v>22.45</v>
      </c>
      <c r="H2111" s="191">
        <v>40259</v>
      </c>
      <c r="I2111" s="224">
        <v>3900</v>
      </c>
      <c r="J2111" s="224">
        <v>3620</v>
      </c>
      <c r="K2111" s="237"/>
    </row>
    <row r="2112" spans="1:11">
      <c r="A2112" s="191">
        <v>40197</v>
      </c>
      <c r="B2112" s="217">
        <v>3850</v>
      </c>
      <c r="C2112" s="191">
        <v>39355</v>
      </c>
      <c r="D2112" s="224">
        <v>171.15</v>
      </c>
      <c r="E2112" s="224">
        <v>92.9</v>
      </c>
      <c r="F2112" s="224">
        <v>173.8</v>
      </c>
      <c r="G2112" s="224">
        <v>149.80000000000001</v>
      </c>
      <c r="H2112" s="191">
        <v>40256</v>
      </c>
      <c r="I2112" s="224">
        <v>3900</v>
      </c>
      <c r="J2112" s="224">
        <v>3620</v>
      </c>
      <c r="K2112" s="237"/>
    </row>
    <row r="2113" spans="1:11">
      <c r="A2113" s="191">
        <v>40196</v>
      </c>
      <c r="B2113" s="217">
        <v>3850</v>
      </c>
      <c r="C2113" s="191">
        <v>39354</v>
      </c>
      <c r="D2113" s="224">
        <v>171.15</v>
      </c>
      <c r="E2113" s="224">
        <v>92.9</v>
      </c>
      <c r="F2113" s="224">
        <v>173.8</v>
      </c>
      <c r="G2113" s="224">
        <v>149.80000000000001</v>
      </c>
      <c r="H2113" s="191">
        <v>40255</v>
      </c>
      <c r="I2113" s="224">
        <v>3900</v>
      </c>
      <c r="J2113" s="224">
        <v>3620</v>
      </c>
      <c r="K2113" s="237"/>
    </row>
    <row r="2114" spans="1:11">
      <c r="A2114" s="191">
        <v>40193</v>
      </c>
      <c r="B2114" s="217">
        <v>3850</v>
      </c>
      <c r="C2114" s="191">
        <v>39353</v>
      </c>
      <c r="D2114" s="224">
        <v>171.15</v>
      </c>
      <c r="E2114" s="224">
        <v>79.7</v>
      </c>
      <c r="F2114" s="224">
        <v>165.55</v>
      </c>
      <c r="G2114" s="224">
        <v>139.9</v>
      </c>
      <c r="H2114" s="191">
        <v>40254</v>
      </c>
      <c r="I2114" s="224">
        <v>3900</v>
      </c>
      <c r="J2114" s="224">
        <v>3620</v>
      </c>
      <c r="K2114" s="237"/>
    </row>
    <row r="2115" spans="1:11">
      <c r="A2115" s="191">
        <v>40192</v>
      </c>
      <c r="B2115" s="217">
        <v>3850</v>
      </c>
      <c r="C2115" s="191">
        <v>39352</v>
      </c>
      <c r="D2115" s="224">
        <v>171.15</v>
      </c>
      <c r="E2115" s="224">
        <v>55.55</v>
      </c>
      <c r="F2115" s="224">
        <v>149.44999999999999</v>
      </c>
      <c r="G2115" s="224">
        <v>107.5</v>
      </c>
      <c r="H2115" s="191">
        <v>40253</v>
      </c>
      <c r="I2115" s="224">
        <v>3900</v>
      </c>
      <c r="J2115" s="224">
        <v>3650</v>
      </c>
      <c r="K2115" s="237"/>
    </row>
    <row r="2116" spans="1:11">
      <c r="A2116" s="191">
        <v>40191</v>
      </c>
      <c r="B2116" s="217">
        <v>3850</v>
      </c>
      <c r="C2116" s="191">
        <v>39351</v>
      </c>
      <c r="D2116" s="224">
        <v>191.15</v>
      </c>
      <c r="E2116" s="224">
        <v>313.60000000000002</v>
      </c>
      <c r="F2116" s="224">
        <v>399.45</v>
      </c>
      <c r="G2116" s="224">
        <v>407.5</v>
      </c>
      <c r="H2116" s="191">
        <v>40252</v>
      </c>
      <c r="I2116" s="224">
        <v>3900</v>
      </c>
      <c r="J2116" s="224">
        <v>3650</v>
      </c>
      <c r="K2116" s="237"/>
    </row>
    <row r="2117" spans="1:11">
      <c r="A2117" s="191">
        <v>40190</v>
      </c>
      <c r="B2117" s="217">
        <v>3850</v>
      </c>
      <c r="C2117" s="191">
        <v>39350</v>
      </c>
      <c r="D2117" s="224">
        <v>307.64999999999998</v>
      </c>
      <c r="E2117" s="224">
        <v>366.85</v>
      </c>
      <c r="F2117" s="224">
        <v>383.35</v>
      </c>
      <c r="G2117" s="224">
        <v>399.25</v>
      </c>
      <c r="H2117" s="191">
        <v>40249</v>
      </c>
      <c r="I2117" s="224">
        <v>3900</v>
      </c>
      <c r="J2117" s="224">
        <v>3650</v>
      </c>
      <c r="K2117" s="237"/>
    </row>
    <row r="2118" spans="1:11">
      <c r="A2118" s="191">
        <v>40189</v>
      </c>
      <c r="B2118" s="217">
        <v>3850</v>
      </c>
      <c r="C2118" s="191">
        <v>39349</v>
      </c>
      <c r="D2118" s="224">
        <v>307.64999999999998</v>
      </c>
      <c r="E2118" s="224">
        <v>366.85</v>
      </c>
      <c r="F2118" s="224">
        <v>383.35</v>
      </c>
      <c r="G2118" s="224">
        <v>399.25</v>
      </c>
      <c r="H2118" s="191">
        <v>40248</v>
      </c>
      <c r="I2118" s="224">
        <v>3900</v>
      </c>
      <c r="J2118" s="224">
        <v>3650</v>
      </c>
      <c r="K2118" s="237"/>
    </row>
    <row r="2119" spans="1:11">
      <c r="A2119" s="191">
        <v>40186</v>
      </c>
      <c r="B2119" s="217">
        <v>3850</v>
      </c>
      <c r="C2119" s="191">
        <v>39346</v>
      </c>
      <c r="D2119" s="224">
        <v>507.65</v>
      </c>
      <c r="E2119" s="224">
        <v>475.1</v>
      </c>
      <c r="F2119" s="224">
        <v>491.6</v>
      </c>
      <c r="G2119" s="224">
        <v>512.25</v>
      </c>
      <c r="H2119" s="191">
        <v>40247</v>
      </c>
      <c r="I2119" s="224">
        <v>3900</v>
      </c>
      <c r="J2119" s="224">
        <v>3650</v>
      </c>
      <c r="K2119" s="237"/>
    </row>
    <row r="2120" spans="1:11">
      <c r="A2120" s="191">
        <v>40185</v>
      </c>
      <c r="B2120" s="217">
        <v>3850</v>
      </c>
      <c r="C2120" s="191">
        <v>39345</v>
      </c>
      <c r="D2120" s="224">
        <v>507.65</v>
      </c>
      <c r="E2120" s="224">
        <v>402.65</v>
      </c>
      <c r="F2120" s="224">
        <v>491.6</v>
      </c>
      <c r="G2120" s="224">
        <v>512.25</v>
      </c>
      <c r="H2120" s="191">
        <v>40246</v>
      </c>
      <c r="I2120" s="224">
        <v>3900</v>
      </c>
      <c r="J2120" s="224">
        <v>3650</v>
      </c>
      <c r="K2120" s="237"/>
    </row>
    <row r="2121" spans="1:11">
      <c r="A2121" s="191">
        <v>40184</v>
      </c>
      <c r="B2121" s="217">
        <v>3850</v>
      </c>
      <c r="C2121" s="191">
        <v>39344</v>
      </c>
      <c r="D2121" s="224">
        <v>507.65</v>
      </c>
      <c r="E2121" s="224">
        <v>354.35</v>
      </c>
      <c r="F2121" s="224">
        <v>491.6</v>
      </c>
      <c r="G2121" s="224">
        <v>512.25</v>
      </c>
      <c r="H2121" s="191">
        <v>40245</v>
      </c>
      <c r="I2121" s="224">
        <v>3900</v>
      </c>
      <c r="J2121" s="224">
        <v>3650</v>
      </c>
      <c r="K2121" s="237"/>
    </row>
    <row r="2122" spans="1:11">
      <c r="A2122" s="191">
        <v>40183</v>
      </c>
      <c r="B2122" s="217">
        <v>3850</v>
      </c>
      <c r="C2122" s="191">
        <v>39343</v>
      </c>
      <c r="D2122" s="224">
        <v>507.65</v>
      </c>
      <c r="E2122" s="224">
        <v>354.35</v>
      </c>
      <c r="F2122" s="224">
        <v>491.6</v>
      </c>
      <c r="G2122" s="224">
        <v>512.25</v>
      </c>
      <c r="H2122" s="191">
        <v>40242</v>
      </c>
      <c r="I2122" s="224">
        <v>3900</v>
      </c>
      <c r="J2122" s="224">
        <v>3650</v>
      </c>
      <c r="K2122" s="237"/>
    </row>
    <row r="2123" spans="1:11">
      <c r="A2123" s="191">
        <v>40182</v>
      </c>
      <c r="B2123" s="217">
        <v>3850</v>
      </c>
      <c r="C2123" s="191">
        <v>39342</v>
      </c>
      <c r="D2123" s="224">
        <v>507.65</v>
      </c>
      <c r="E2123" s="224">
        <v>351.05</v>
      </c>
      <c r="F2123" s="224">
        <v>427</v>
      </c>
      <c r="G2123" s="224">
        <v>425.15</v>
      </c>
      <c r="H2123" s="191">
        <v>40241</v>
      </c>
      <c r="I2123" s="224">
        <v>3900</v>
      </c>
      <c r="J2123" s="224">
        <v>3650</v>
      </c>
      <c r="K2123" s="237"/>
    </row>
    <row r="2124" spans="1:11">
      <c r="A2124" s="191">
        <v>40178</v>
      </c>
      <c r="B2124" s="217">
        <v>3850</v>
      </c>
      <c r="C2124" s="191">
        <v>39339</v>
      </c>
      <c r="D2124" s="224">
        <v>491.15</v>
      </c>
      <c r="E2124" s="224">
        <v>281.5</v>
      </c>
      <c r="F2124" s="224">
        <v>386.35</v>
      </c>
      <c r="G2124" s="224">
        <v>407</v>
      </c>
      <c r="H2124" s="191">
        <v>40240</v>
      </c>
      <c r="I2124" s="224">
        <v>3900</v>
      </c>
      <c r="J2124" s="224">
        <v>3650</v>
      </c>
      <c r="K2124" s="237"/>
    </row>
    <row r="2125" spans="1:11">
      <c r="A2125" s="191">
        <v>40177</v>
      </c>
      <c r="B2125" s="217">
        <v>3750</v>
      </c>
      <c r="C2125" s="191">
        <v>39338</v>
      </c>
      <c r="D2125" s="224">
        <v>491.15</v>
      </c>
      <c r="E2125" s="224">
        <v>281.5</v>
      </c>
      <c r="F2125" s="224">
        <v>378.1</v>
      </c>
      <c r="G2125" s="224">
        <v>407</v>
      </c>
      <c r="H2125" s="191">
        <v>40239</v>
      </c>
      <c r="I2125" s="224">
        <v>3900</v>
      </c>
      <c r="J2125" s="224">
        <v>3650</v>
      </c>
      <c r="K2125" s="237"/>
    </row>
    <row r="2126" spans="1:11">
      <c r="A2126" s="191">
        <v>40176</v>
      </c>
      <c r="B2126" s="217">
        <v>3750</v>
      </c>
      <c r="C2126" s="191">
        <v>39337</v>
      </c>
      <c r="D2126" s="224">
        <v>475.05</v>
      </c>
      <c r="E2126" s="224">
        <v>281.5</v>
      </c>
      <c r="F2126" s="224">
        <v>329.6</v>
      </c>
      <c r="G2126" s="224">
        <v>311.64999999999998</v>
      </c>
      <c r="H2126" s="191">
        <v>40238</v>
      </c>
      <c r="I2126" s="224">
        <v>3550</v>
      </c>
      <c r="J2126" s="224">
        <v>3650</v>
      </c>
      <c r="K2126" s="237"/>
    </row>
    <row r="2127" spans="1:11">
      <c r="A2127" s="191">
        <v>40175</v>
      </c>
      <c r="B2127" s="217">
        <v>3750</v>
      </c>
      <c r="C2127" s="191">
        <v>39336</v>
      </c>
      <c r="D2127" s="224">
        <v>475.05</v>
      </c>
      <c r="E2127" s="224">
        <v>281.5</v>
      </c>
      <c r="F2127" s="224">
        <v>313.5</v>
      </c>
      <c r="G2127" s="224">
        <v>311.64999999999998</v>
      </c>
      <c r="H2127" s="191">
        <v>40235</v>
      </c>
      <c r="I2127" s="224">
        <v>3550</v>
      </c>
      <c r="J2127" s="224">
        <v>3700</v>
      </c>
      <c r="K2127" s="237"/>
    </row>
    <row r="2128" spans="1:11">
      <c r="A2128" s="191">
        <v>40172</v>
      </c>
      <c r="B2128" s="217">
        <v>3750</v>
      </c>
      <c r="C2128" s="191">
        <v>39335</v>
      </c>
      <c r="D2128" s="224">
        <v>458.55</v>
      </c>
      <c r="E2128" s="224">
        <v>281.5</v>
      </c>
      <c r="F2128" s="224">
        <v>232.8</v>
      </c>
      <c r="G2128" s="224">
        <v>261.10000000000002</v>
      </c>
      <c r="H2128" s="191">
        <v>40234</v>
      </c>
      <c r="I2128" s="224">
        <v>3550</v>
      </c>
      <c r="J2128" s="224">
        <v>3700</v>
      </c>
      <c r="K2128" s="237"/>
    </row>
    <row r="2129" spans="1:11">
      <c r="A2129" s="191">
        <v>40171</v>
      </c>
      <c r="B2129" s="217">
        <v>3750</v>
      </c>
      <c r="C2129" s="191">
        <v>39332</v>
      </c>
      <c r="D2129" s="224">
        <v>458.55</v>
      </c>
      <c r="E2129" s="224">
        <v>241.25</v>
      </c>
      <c r="F2129" s="224">
        <v>232.8</v>
      </c>
      <c r="G2129" s="224">
        <v>245</v>
      </c>
      <c r="H2129" s="191">
        <v>40233</v>
      </c>
      <c r="I2129" s="224">
        <v>3550</v>
      </c>
      <c r="J2129" s="224">
        <v>3800</v>
      </c>
      <c r="K2129" s="237"/>
    </row>
    <row r="2130" spans="1:11">
      <c r="A2130" s="191">
        <v>40170</v>
      </c>
      <c r="B2130" s="217">
        <v>3750</v>
      </c>
      <c r="C2130" s="191">
        <v>39331</v>
      </c>
      <c r="D2130" s="224">
        <v>458.55</v>
      </c>
      <c r="E2130" s="224">
        <v>257.75</v>
      </c>
      <c r="F2130" s="224">
        <v>232.8</v>
      </c>
      <c r="G2130" s="224">
        <v>245</v>
      </c>
      <c r="H2130" s="191">
        <v>40232</v>
      </c>
      <c r="I2130" s="224">
        <v>3550</v>
      </c>
      <c r="J2130" s="224">
        <v>3800</v>
      </c>
      <c r="K2130" s="237"/>
    </row>
    <row r="2131" spans="1:11">
      <c r="A2131" s="191">
        <v>40169</v>
      </c>
      <c r="B2131" s="217">
        <v>3750</v>
      </c>
      <c r="C2131" s="191">
        <v>39330</v>
      </c>
      <c r="D2131" s="224">
        <v>458.55</v>
      </c>
      <c r="E2131" s="224">
        <v>257.75</v>
      </c>
      <c r="F2131" s="224">
        <v>232.8</v>
      </c>
      <c r="G2131" s="224">
        <v>245</v>
      </c>
      <c r="H2131" s="191">
        <v>40231</v>
      </c>
      <c r="I2131" s="224">
        <v>3550</v>
      </c>
      <c r="J2131" s="224">
        <v>3800</v>
      </c>
      <c r="K2131" s="237"/>
    </row>
    <row r="2132" spans="1:11">
      <c r="A2132" s="191">
        <v>40168</v>
      </c>
      <c r="B2132" s="217">
        <v>3750</v>
      </c>
      <c r="C2132" s="191">
        <v>39329</v>
      </c>
      <c r="D2132" s="224">
        <v>458.55</v>
      </c>
      <c r="E2132" s="224">
        <v>217.5</v>
      </c>
      <c r="F2132" s="224">
        <v>208.65</v>
      </c>
      <c r="G2132" s="224">
        <v>196.5</v>
      </c>
      <c r="H2132" s="191">
        <v>40230</v>
      </c>
      <c r="I2132" s="224">
        <v>3550</v>
      </c>
      <c r="J2132" s="224">
        <v>3800</v>
      </c>
      <c r="K2132" s="237"/>
    </row>
    <row r="2133" spans="1:11">
      <c r="A2133" s="191">
        <v>40165</v>
      </c>
      <c r="B2133" s="217">
        <v>3750</v>
      </c>
      <c r="C2133" s="191">
        <v>39328</v>
      </c>
      <c r="D2133" s="224">
        <v>394.15</v>
      </c>
      <c r="E2133" s="224">
        <v>133.1</v>
      </c>
      <c r="F2133" s="224">
        <v>164.5</v>
      </c>
      <c r="G2133" s="224">
        <v>172.75</v>
      </c>
      <c r="H2133" s="191">
        <v>40229</v>
      </c>
      <c r="I2133" s="224">
        <v>3550</v>
      </c>
      <c r="J2133" s="224">
        <v>3800</v>
      </c>
      <c r="K2133" s="237"/>
    </row>
    <row r="2134" spans="1:11">
      <c r="A2134" s="191">
        <v>40164</v>
      </c>
      <c r="B2134" s="217">
        <v>3750</v>
      </c>
      <c r="C2134" s="191">
        <v>39325</v>
      </c>
      <c r="D2134" s="224">
        <v>403</v>
      </c>
      <c r="E2134" s="224">
        <v>157.82</v>
      </c>
      <c r="F2134" s="224">
        <v>164.5</v>
      </c>
      <c r="G2134" s="224">
        <v>172.75</v>
      </c>
      <c r="H2134" s="191">
        <v>40221</v>
      </c>
      <c r="I2134" s="224">
        <v>3550</v>
      </c>
      <c r="J2134" s="224">
        <v>3800</v>
      </c>
      <c r="K2134" s="237"/>
    </row>
    <row r="2135" spans="1:11">
      <c r="A2135" s="191">
        <v>40163</v>
      </c>
      <c r="B2135" s="217">
        <v>3750</v>
      </c>
      <c r="C2135" s="191">
        <v>39324</v>
      </c>
      <c r="D2135" s="224">
        <v>262.75</v>
      </c>
      <c r="E2135" s="224">
        <v>157.82</v>
      </c>
      <c r="F2135" s="224">
        <v>140.55000000000001</v>
      </c>
      <c r="G2135" s="224">
        <v>158.69999999999999</v>
      </c>
      <c r="H2135" s="191">
        <v>40220</v>
      </c>
      <c r="I2135" s="224">
        <v>3550</v>
      </c>
      <c r="J2135" s="224">
        <v>3800</v>
      </c>
      <c r="K2135" s="237"/>
    </row>
    <row r="2136" spans="1:11">
      <c r="A2136" s="191">
        <v>40162</v>
      </c>
      <c r="B2136" s="217">
        <v>3750</v>
      </c>
      <c r="C2136" s="191">
        <v>39323</v>
      </c>
      <c r="D2136" s="224">
        <v>262.75</v>
      </c>
      <c r="E2136" s="224">
        <v>141.75</v>
      </c>
      <c r="F2136" s="224">
        <v>124.45</v>
      </c>
      <c r="G2136" s="224">
        <v>150.65</v>
      </c>
      <c r="H2136" s="191">
        <v>40219</v>
      </c>
      <c r="I2136" s="224">
        <v>3550</v>
      </c>
      <c r="J2136" s="224">
        <v>3800</v>
      </c>
      <c r="K2136" s="237"/>
    </row>
    <row r="2137" spans="1:11">
      <c r="A2137" s="191">
        <v>40161</v>
      </c>
      <c r="B2137" s="217">
        <v>3750</v>
      </c>
      <c r="C2137" s="191">
        <v>39322</v>
      </c>
      <c r="D2137" s="224">
        <v>262.75</v>
      </c>
      <c r="E2137" s="224">
        <v>125.65</v>
      </c>
      <c r="F2137" s="224">
        <v>100.3</v>
      </c>
      <c r="G2137" s="224">
        <v>133.1</v>
      </c>
      <c r="H2137" s="191">
        <v>40218</v>
      </c>
      <c r="I2137" s="224">
        <v>3550</v>
      </c>
      <c r="J2137" s="224">
        <v>3800</v>
      </c>
      <c r="K2137" s="237"/>
    </row>
    <row r="2138" spans="1:11">
      <c r="A2138" s="191">
        <v>40158</v>
      </c>
      <c r="B2138" s="217">
        <v>3750</v>
      </c>
      <c r="C2138" s="191">
        <v>39321</v>
      </c>
      <c r="D2138" s="224">
        <v>303.39999999999998</v>
      </c>
      <c r="E2138" s="224">
        <v>133.9</v>
      </c>
      <c r="F2138" s="224">
        <v>92.65</v>
      </c>
      <c r="G2138" s="224">
        <v>141.35</v>
      </c>
      <c r="H2138" s="191">
        <v>40217</v>
      </c>
      <c r="I2138" s="224">
        <v>3550</v>
      </c>
      <c r="J2138" s="224">
        <v>3800</v>
      </c>
      <c r="K2138" s="237"/>
    </row>
    <row r="2139" spans="1:11">
      <c r="A2139" s="191">
        <v>40157</v>
      </c>
      <c r="B2139" s="217">
        <v>3750</v>
      </c>
      <c r="C2139" s="191">
        <v>39318</v>
      </c>
      <c r="D2139" s="224">
        <v>319.89999999999998</v>
      </c>
      <c r="E2139" s="224">
        <v>150.4</v>
      </c>
      <c r="F2139" s="224">
        <v>68.5</v>
      </c>
      <c r="G2139" s="224">
        <v>93.25</v>
      </c>
      <c r="H2139" s="191">
        <v>40214</v>
      </c>
      <c r="I2139" s="224">
        <v>3550</v>
      </c>
      <c r="J2139" s="224">
        <v>3800</v>
      </c>
      <c r="K2139" s="237"/>
    </row>
    <row r="2140" spans="1:11">
      <c r="A2140" s="191">
        <v>40156</v>
      </c>
      <c r="B2140" s="217">
        <v>3750</v>
      </c>
      <c r="C2140" s="191">
        <v>39317</v>
      </c>
      <c r="D2140" s="224">
        <v>319.89999999999998</v>
      </c>
      <c r="E2140" s="224">
        <v>150.4</v>
      </c>
      <c r="F2140" s="224">
        <v>60.25</v>
      </c>
      <c r="G2140" s="224">
        <v>93.25</v>
      </c>
      <c r="H2140" s="191">
        <v>40213</v>
      </c>
      <c r="I2140" s="224">
        <v>3550</v>
      </c>
      <c r="J2140" s="224">
        <v>3800</v>
      </c>
      <c r="K2140" s="237"/>
    </row>
    <row r="2141" spans="1:11">
      <c r="A2141" s="191">
        <v>40155</v>
      </c>
      <c r="B2141" s="217">
        <v>3750</v>
      </c>
      <c r="C2141" s="191">
        <v>39316</v>
      </c>
      <c r="D2141" s="224">
        <v>319.89999999999998</v>
      </c>
      <c r="E2141" s="224">
        <v>94.25</v>
      </c>
      <c r="F2141" s="224">
        <v>44.15</v>
      </c>
      <c r="G2141" s="224">
        <v>69.099999999999994</v>
      </c>
      <c r="H2141" s="191">
        <v>40212</v>
      </c>
      <c r="I2141" s="224">
        <v>3550</v>
      </c>
      <c r="J2141" s="224">
        <v>3800</v>
      </c>
      <c r="K2141" s="237"/>
    </row>
    <row r="2142" spans="1:11">
      <c r="A2142" s="191">
        <v>40154</v>
      </c>
      <c r="B2142" s="217">
        <v>3750</v>
      </c>
      <c r="C2142" s="191">
        <v>39315</v>
      </c>
      <c r="D2142" s="224">
        <v>394.75</v>
      </c>
      <c r="E2142" s="224">
        <v>119</v>
      </c>
      <c r="F2142" s="224">
        <v>12.35</v>
      </c>
      <c r="G2142" s="224">
        <v>53.4</v>
      </c>
      <c r="H2142" s="191">
        <v>40211</v>
      </c>
      <c r="I2142" s="224">
        <v>3550</v>
      </c>
      <c r="J2142" s="224">
        <v>3800</v>
      </c>
      <c r="K2142" s="237"/>
    </row>
    <row r="2143" spans="1:11">
      <c r="A2143" s="191">
        <v>40151</v>
      </c>
      <c r="B2143" s="217">
        <v>3750</v>
      </c>
      <c r="C2143" s="191">
        <v>39314</v>
      </c>
      <c r="D2143" s="224">
        <v>394.75</v>
      </c>
      <c r="E2143" s="224">
        <v>78.75</v>
      </c>
      <c r="F2143" s="224">
        <v>36.5</v>
      </c>
      <c r="G2143" s="224">
        <v>29.25</v>
      </c>
      <c r="H2143" s="191">
        <v>40210</v>
      </c>
      <c r="I2143" s="224">
        <v>3550</v>
      </c>
      <c r="J2143" s="224">
        <v>3800</v>
      </c>
      <c r="K2143" s="237"/>
    </row>
    <row r="2144" spans="1:11">
      <c r="A2144" s="191">
        <v>40150</v>
      </c>
      <c r="B2144" s="217">
        <v>3750</v>
      </c>
      <c r="C2144" s="191">
        <v>39311</v>
      </c>
      <c r="D2144" s="224">
        <v>394.75</v>
      </c>
      <c r="E2144" s="224">
        <v>87</v>
      </c>
      <c r="F2144" s="224">
        <v>44.75</v>
      </c>
      <c r="G2144" s="224">
        <v>21</v>
      </c>
      <c r="H2144" s="191">
        <v>40207</v>
      </c>
      <c r="I2144" s="224">
        <v>3550</v>
      </c>
      <c r="J2144" s="224">
        <v>3800</v>
      </c>
      <c r="K2144" s="237"/>
    </row>
    <row r="2145" spans="1:11">
      <c r="A2145" s="191">
        <v>40149</v>
      </c>
      <c r="B2145" s="217">
        <v>3750</v>
      </c>
      <c r="C2145" s="191">
        <v>39310</v>
      </c>
      <c r="D2145" s="224">
        <v>444.25</v>
      </c>
      <c r="E2145" s="224">
        <v>87</v>
      </c>
      <c r="F2145" s="224">
        <v>61.05</v>
      </c>
      <c r="G2145" s="224">
        <v>32.549999999999997</v>
      </c>
      <c r="H2145" s="191">
        <v>40206</v>
      </c>
      <c r="I2145" s="224">
        <v>3550</v>
      </c>
      <c r="J2145" s="224">
        <v>3800</v>
      </c>
      <c r="K2145" s="237"/>
    </row>
    <row r="2146" spans="1:11">
      <c r="A2146" s="191">
        <v>40148</v>
      </c>
      <c r="B2146" s="217">
        <v>3750</v>
      </c>
      <c r="C2146" s="191">
        <v>39309</v>
      </c>
      <c r="D2146" s="224">
        <v>444.25</v>
      </c>
      <c r="E2146" s="224">
        <v>87</v>
      </c>
      <c r="F2146" s="224">
        <v>61.05</v>
      </c>
      <c r="G2146" s="224">
        <v>39.15</v>
      </c>
      <c r="H2146" s="191">
        <v>40205</v>
      </c>
      <c r="I2146" s="224">
        <v>3550</v>
      </c>
      <c r="J2146" s="224">
        <v>3800</v>
      </c>
      <c r="K2146" s="237"/>
    </row>
    <row r="2147" spans="1:11">
      <c r="A2147" s="191">
        <v>40147</v>
      </c>
      <c r="B2147" s="217">
        <v>3750</v>
      </c>
      <c r="C2147" s="191">
        <v>39308</v>
      </c>
      <c r="D2147" s="224">
        <v>444.25</v>
      </c>
      <c r="E2147" s="224">
        <v>144.75</v>
      </c>
      <c r="F2147" s="224">
        <v>61.05</v>
      </c>
      <c r="G2147" s="224">
        <v>45.75</v>
      </c>
      <c r="H2147" s="191">
        <v>40204</v>
      </c>
      <c r="I2147" s="224">
        <v>3550</v>
      </c>
      <c r="J2147" s="224">
        <v>3850</v>
      </c>
      <c r="K2147" s="237"/>
    </row>
    <row r="2148" spans="1:11">
      <c r="A2148" s="191">
        <v>40144</v>
      </c>
      <c r="B2148" s="217">
        <v>3750</v>
      </c>
      <c r="C2148" s="191">
        <v>39307</v>
      </c>
      <c r="D2148" s="224">
        <v>404</v>
      </c>
      <c r="E2148" s="224">
        <v>144.75</v>
      </c>
      <c r="F2148" s="224">
        <v>4.5</v>
      </c>
      <c r="G2148" s="224">
        <v>-1.5</v>
      </c>
      <c r="H2148" s="191">
        <v>40203</v>
      </c>
      <c r="I2148" s="224">
        <v>3550</v>
      </c>
      <c r="J2148" s="224">
        <v>3850</v>
      </c>
      <c r="K2148" s="237"/>
    </row>
    <row r="2149" spans="1:11">
      <c r="A2149" s="191">
        <v>40143</v>
      </c>
      <c r="B2149" s="217">
        <v>3750</v>
      </c>
      <c r="C2149" s="191">
        <v>39304</v>
      </c>
      <c r="D2149" s="224">
        <v>539.6</v>
      </c>
      <c r="E2149" s="224">
        <v>210.85</v>
      </c>
      <c r="F2149" s="224">
        <v>148.15</v>
      </c>
      <c r="G2149" s="224">
        <v>169</v>
      </c>
      <c r="H2149" s="191">
        <v>40200</v>
      </c>
      <c r="I2149" s="224">
        <v>3550</v>
      </c>
      <c r="J2149" s="224">
        <v>3850</v>
      </c>
      <c r="K2149" s="237"/>
    </row>
    <row r="2150" spans="1:11">
      <c r="A2150" s="191">
        <v>40142</v>
      </c>
      <c r="B2150" s="217">
        <v>3750</v>
      </c>
      <c r="C2150" s="191">
        <v>39303</v>
      </c>
      <c r="D2150" s="224">
        <v>539.6</v>
      </c>
      <c r="E2150" s="224">
        <v>186.1</v>
      </c>
      <c r="F2150" s="224">
        <v>148.15</v>
      </c>
      <c r="G2150" s="224">
        <v>169</v>
      </c>
      <c r="H2150" s="191">
        <v>40199</v>
      </c>
      <c r="I2150" s="224">
        <v>3550</v>
      </c>
      <c r="J2150" s="224">
        <v>3850</v>
      </c>
      <c r="K2150" s="237"/>
    </row>
    <row r="2151" spans="1:11">
      <c r="A2151" s="191">
        <v>40141</v>
      </c>
      <c r="B2151" s="217">
        <v>3750</v>
      </c>
      <c r="C2151" s="191">
        <v>39302</v>
      </c>
      <c r="D2151" s="224">
        <v>443</v>
      </c>
      <c r="E2151" s="224">
        <v>178.25</v>
      </c>
      <c r="F2151" s="224">
        <v>67.25</v>
      </c>
      <c r="G2151" s="224">
        <v>47.25</v>
      </c>
      <c r="H2151" s="191">
        <v>40198</v>
      </c>
      <c r="I2151" s="224">
        <v>3550</v>
      </c>
      <c r="J2151" s="224">
        <v>3850</v>
      </c>
      <c r="K2151" s="237"/>
    </row>
    <row r="2152" spans="1:11">
      <c r="A2152" s="191">
        <v>40140</v>
      </c>
      <c r="B2152" s="217">
        <v>3750</v>
      </c>
      <c r="C2152" s="191">
        <v>39301</v>
      </c>
      <c r="D2152" s="224">
        <v>443</v>
      </c>
      <c r="E2152" s="224">
        <v>138</v>
      </c>
      <c r="F2152" s="224">
        <v>2.85</v>
      </c>
      <c r="G2152" s="224">
        <v>7</v>
      </c>
      <c r="H2152" s="191">
        <v>40196</v>
      </c>
      <c r="I2152" s="224">
        <v>3550</v>
      </c>
      <c r="J2152" s="224">
        <v>3850</v>
      </c>
      <c r="K2152" s="237"/>
    </row>
    <row r="2153" spans="1:11">
      <c r="A2153" s="191">
        <v>40137</v>
      </c>
      <c r="B2153" s="217">
        <v>3750</v>
      </c>
      <c r="C2153" s="191">
        <v>39300</v>
      </c>
      <c r="D2153" s="224">
        <v>443</v>
      </c>
      <c r="E2153" s="224">
        <v>97.75</v>
      </c>
      <c r="F2153" s="224">
        <v>11.1</v>
      </c>
      <c r="G2153" s="224">
        <v>23.5</v>
      </c>
      <c r="H2153" s="191">
        <v>40193</v>
      </c>
      <c r="I2153" s="224">
        <v>3550</v>
      </c>
      <c r="J2153" s="224">
        <v>3850</v>
      </c>
      <c r="K2153" s="237"/>
    </row>
    <row r="2154" spans="1:11">
      <c r="A2154" s="191">
        <v>40136</v>
      </c>
      <c r="B2154" s="217">
        <v>3750</v>
      </c>
      <c r="C2154" s="191">
        <v>39297</v>
      </c>
      <c r="D2154" s="224">
        <v>478.6</v>
      </c>
      <c r="E2154" s="224">
        <v>214.25</v>
      </c>
      <c r="F2154" s="224">
        <v>103.45</v>
      </c>
      <c r="G2154" s="224">
        <v>124.1</v>
      </c>
      <c r="H2154" s="191">
        <v>40192</v>
      </c>
      <c r="I2154" s="224">
        <v>3550</v>
      </c>
      <c r="J2154" s="224">
        <v>3850</v>
      </c>
      <c r="K2154" s="237"/>
    </row>
    <row r="2155" spans="1:11">
      <c r="A2155" s="191">
        <v>40135</v>
      </c>
      <c r="B2155" s="217">
        <v>3750</v>
      </c>
      <c r="C2155" s="191">
        <v>39296</v>
      </c>
      <c r="D2155" s="224">
        <v>598.6</v>
      </c>
      <c r="E2155" s="224">
        <v>337.75</v>
      </c>
      <c r="F2155" s="224">
        <v>223.45</v>
      </c>
      <c r="G2155" s="224">
        <v>244.1</v>
      </c>
      <c r="H2155" s="191">
        <v>40191</v>
      </c>
      <c r="I2155" s="224">
        <v>3550</v>
      </c>
      <c r="J2155" s="224">
        <v>3850</v>
      </c>
      <c r="K2155" s="237"/>
    </row>
    <row r="2156" spans="1:11">
      <c r="A2156" s="191">
        <v>40134</v>
      </c>
      <c r="B2156" s="217">
        <v>3750</v>
      </c>
      <c r="C2156" s="191">
        <v>39295</v>
      </c>
      <c r="D2156" s="224">
        <v>598.6</v>
      </c>
      <c r="E2156" s="224">
        <v>337.75</v>
      </c>
      <c r="F2156" s="224">
        <v>223.45</v>
      </c>
      <c r="G2156" s="224">
        <v>244.1</v>
      </c>
      <c r="H2156" s="191">
        <v>40190</v>
      </c>
      <c r="I2156" s="224">
        <v>3550</v>
      </c>
      <c r="J2156" s="224">
        <v>3850</v>
      </c>
      <c r="K2156" s="237"/>
    </row>
    <row r="2157" spans="1:11">
      <c r="A2157" s="191">
        <v>40133</v>
      </c>
      <c r="B2157" s="217">
        <v>3750</v>
      </c>
      <c r="C2157" s="191">
        <v>39294</v>
      </c>
      <c r="D2157" s="224">
        <v>353.1</v>
      </c>
      <c r="E2157" s="224">
        <v>288.85000000000002</v>
      </c>
      <c r="F2157" s="224">
        <v>206.95</v>
      </c>
      <c r="G2157" s="224">
        <v>228</v>
      </c>
      <c r="H2157" s="191">
        <v>40189</v>
      </c>
      <c r="I2157" s="224">
        <v>3550</v>
      </c>
      <c r="J2157" s="224">
        <v>3850</v>
      </c>
      <c r="K2157" s="237"/>
    </row>
    <row r="2158" spans="1:11">
      <c r="A2158" s="191">
        <v>40130</v>
      </c>
      <c r="B2158" s="217">
        <v>3750</v>
      </c>
      <c r="C2158" s="191">
        <v>39293</v>
      </c>
      <c r="D2158" s="224">
        <v>303.60000000000002</v>
      </c>
      <c r="E2158" s="224">
        <v>239.75</v>
      </c>
      <c r="F2158" s="224">
        <v>190.45</v>
      </c>
      <c r="G2158" s="224">
        <v>195.2</v>
      </c>
      <c r="H2158" s="191">
        <v>40186</v>
      </c>
      <c r="I2158" s="224">
        <v>3550</v>
      </c>
      <c r="J2158" s="224">
        <v>3850</v>
      </c>
      <c r="K2158" s="237"/>
    </row>
    <row r="2159" spans="1:11">
      <c r="A2159" s="191">
        <v>40129</v>
      </c>
      <c r="B2159" s="217">
        <v>3750</v>
      </c>
      <c r="C2159" s="191">
        <v>39290</v>
      </c>
      <c r="D2159" s="224">
        <v>237.6</v>
      </c>
      <c r="E2159" s="224">
        <v>158.05000000000001</v>
      </c>
      <c r="F2159" s="224">
        <v>157.65</v>
      </c>
      <c r="G2159" s="224">
        <v>121.75</v>
      </c>
      <c r="H2159" s="191">
        <v>40185</v>
      </c>
      <c r="I2159" s="224">
        <v>3550</v>
      </c>
      <c r="J2159" s="224">
        <v>3850</v>
      </c>
      <c r="K2159" s="237"/>
    </row>
    <row r="2160" spans="1:11">
      <c r="A2160" s="191">
        <v>40128</v>
      </c>
      <c r="B2160" s="217">
        <v>3750</v>
      </c>
      <c r="C2160" s="191">
        <v>39289</v>
      </c>
      <c r="D2160" s="224">
        <v>221.5</v>
      </c>
      <c r="E2160" s="224">
        <v>166.1</v>
      </c>
      <c r="F2160" s="224">
        <v>149.4</v>
      </c>
      <c r="G2160" s="224">
        <v>97.6</v>
      </c>
      <c r="H2160" s="191">
        <v>40184</v>
      </c>
      <c r="I2160" s="224">
        <v>3550</v>
      </c>
      <c r="J2160" s="224">
        <v>3850</v>
      </c>
      <c r="K2160" s="237"/>
    </row>
    <row r="2161" spans="1:11">
      <c r="A2161" s="191">
        <v>40127</v>
      </c>
      <c r="B2161" s="217">
        <v>3750</v>
      </c>
      <c r="C2161" s="191">
        <v>39288</v>
      </c>
      <c r="D2161" s="224">
        <v>221.5</v>
      </c>
      <c r="E2161" s="224">
        <v>150</v>
      </c>
      <c r="F2161" s="224">
        <v>125.05</v>
      </c>
      <c r="G2161" s="224">
        <v>68.3</v>
      </c>
      <c r="H2161" s="191">
        <v>40183</v>
      </c>
      <c r="I2161" s="224">
        <v>3550</v>
      </c>
      <c r="J2161" s="224">
        <v>3850</v>
      </c>
      <c r="K2161" s="237"/>
    </row>
    <row r="2162" spans="1:11">
      <c r="A2162" s="191">
        <v>40126</v>
      </c>
      <c r="B2162" s="217">
        <v>3750</v>
      </c>
      <c r="C2162" s="191">
        <v>39287</v>
      </c>
      <c r="D2162" s="224">
        <v>213.45</v>
      </c>
      <c r="E2162" s="224">
        <v>150</v>
      </c>
      <c r="F2162" s="224">
        <v>125.05</v>
      </c>
      <c r="G2162" s="224">
        <v>89.15</v>
      </c>
      <c r="H2162" s="191">
        <v>40182</v>
      </c>
      <c r="I2162" s="224">
        <v>3550</v>
      </c>
      <c r="J2162" s="224">
        <v>3950</v>
      </c>
      <c r="K2162" s="237"/>
    </row>
    <row r="2163" spans="1:11">
      <c r="A2163" s="191">
        <v>40123</v>
      </c>
      <c r="B2163" s="217">
        <v>3750</v>
      </c>
      <c r="C2163" s="191">
        <v>39286</v>
      </c>
      <c r="D2163" s="224">
        <v>188.7</v>
      </c>
      <c r="E2163" s="224">
        <v>136.80000000000001</v>
      </c>
      <c r="F2163" s="224">
        <v>141.15</v>
      </c>
      <c r="G2163" s="224">
        <v>-137.65</v>
      </c>
      <c r="H2163" s="191">
        <v>40178</v>
      </c>
      <c r="I2163" s="224">
        <v>3550</v>
      </c>
      <c r="J2163" s="224">
        <v>3950</v>
      </c>
      <c r="K2163" s="237"/>
    </row>
    <row r="2164" spans="1:11">
      <c r="A2164" s="191">
        <v>40122</v>
      </c>
      <c r="B2164" s="217">
        <v>3750</v>
      </c>
      <c r="C2164" s="191">
        <v>39283</v>
      </c>
      <c r="D2164" s="224">
        <v>188.7</v>
      </c>
      <c r="E2164" s="224">
        <v>112.65</v>
      </c>
      <c r="F2164" s="224">
        <v>141.15</v>
      </c>
      <c r="G2164" s="224">
        <v>145.9</v>
      </c>
      <c r="H2164" s="191">
        <v>40177</v>
      </c>
      <c r="I2164" s="224">
        <v>3550</v>
      </c>
      <c r="J2164" s="224">
        <v>3950</v>
      </c>
      <c r="K2164" s="237"/>
    </row>
    <row r="2165" spans="1:11">
      <c r="A2165" s="191">
        <v>40121</v>
      </c>
      <c r="B2165" s="217">
        <v>3750</v>
      </c>
      <c r="C2165" s="191">
        <v>39282</v>
      </c>
      <c r="D2165" s="224">
        <v>188.7</v>
      </c>
      <c r="E2165" s="224">
        <v>109.35</v>
      </c>
      <c r="F2165" s="224">
        <v>157.25</v>
      </c>
      <c r="G2165" s="224">
        <v>145.9</v>
      </c>
      <c r="H2165" s="191">
        <v>40176</v>
      </c>
      <c r="I2165" s="224">
        <v>3550</v>
      </c>
      <c r="J2165" s="224">
        <v>3950</v>
      </c>
      <c r="K2165" s="237"/>
    </row>
    <row r="2166" spans="1:11">
      <c r="A2166" s="191">
        <v>40120</v>
      </c>
      <c r="B2166" s="217">
        <v>3750</v>
      </c>
      <c r="C2166" s="191">
        <v>39281</v>
      </c>
      <c r="D2166" s="224">
        <v>188.7</v>
      </c>
      <c r="E2166" s="224">
        <v>101.1</v>
      </c>
      <c r="F2166" s="224">
        <v>168.8</v>
      </c>
      <c r="G2166" s="224">
        <v>139.30000000000001</v>
      </c>
      <c r="H2166" s="191">
        <v>40175</v>
      </c>
      <c r="I2166" s="224">
        <v>3550</v>
      </c>
      <c r="J2166" s="224">
        <v>3950</v>
      </c>
      <c r="K2166" s="237"/>
    </row>
    <row r="2167" spans="1:11">
      <c r="A2167" s="191">
        <v>40119</v>
      </c>
      <c r="B2167" s="217">
        <v>3750</v>
      </c>
      <c r="C2167" s="191">
        <v>39280</v>
      </c>
      <c r="D2167" s="224">
        <v>196.75</v>
      </c>
      <c r="E2167" s="224">
        <v>106.05</v>
      </c>
      <c r="F2167" s="224">
        <v>209.05</v>
      </c>
      <c r="G2167" s="224">
        <v>139.30000000000001</v>
      </c>
      <c r="H2167" s="191">
        <v>40172</v>
      </c>
      <c r="I2167" s="224">
        <v>3550</v>
      </c>
      <c r="J2167" s="224">
        <v>3950</v>
      </c>
      <c r="K2167" s="237"/>
    </row>
    <row r="2168" spans="1:11">
      <c r="A2168" s="191">
        <v>40116</v>
      </c>
      <c r="B2168" s="217">
        <v>3750</v>
      </c>
      <c r="C2168" s="191">
        <v>39279</v>
      </c>
      <c r="D2168" s="224">
        <v>212.82</v>
      </c>
      <c r="E2168" s="224">
        <v>106.05</v>
      </c>
      <c r="F2168" s="224">
        <v>221.65</v>
      </c>
      <c r="G2168" s="224">
        <v>195.65</v>
      </c>
      <c r="H2168" s="191">
        <v>40171</v>
      </c>
      <c r="I2168" s="224">
        <v>3550</v>
      </c>
      <c r="J2168" s="224">
        <v>3950</v>
      </c>
      <c r="K2168" s="237"/>
    </row>
    <row r="2169" spans="1:11">
      <c r="A2169" s="191">
        <v>40115</v>
      </c>
      <c r="B2169" s="217">
        <v>3750</v>
      </c>
      <c r="C2169" s="191">
        <v>39276</v>
      </c>
      <c r="D2169" s="224">
        <v>180.25</v>
      </c>
      <c r="E2169" s="224">
        <v>97.8</v>
      </c>
      <c r="F2169" s="224">
        <v>229.9</v>
      </c>
      <c r="G2169" s="224">
        <v>202.25</v>
      </c>
      <c r="H2169" s="191">
        <v>40170</v>
      </c>
      <c r="I2169" s="224">
        <v>3550</v>
      </c>
      <c r="J2169" s="224">
        <v>3950</v>
      </c>
      <c r="K2169" s="237"/>
    </row>
    <row r="2170" spans="1:11">
      <c r="A2170" s="191">
        <v>40114</v>
      </c>
      <c r="B2170" s="217">
        <v>3750</v>
      </c>
      <c r="C2170" s="191">
        <v>39275</v>
      </c>
      <c r="D2170" s="224">
        <v>156.1</v>
      </c>
      <c r="E2170" s="224">
        <v>57.55</v>
      </c>
      <c r="F2170" s="224">
        <v>100.9</v>
      </c>
      <c r="G2170" s="224">
        <v>129.80000000000001</v>
      </c>
      <c r="H2170" s="191">
        <v>40169</v>
      </c>
      <c r="I2170" s="224">
        <v>3550</v>
      </c>
      <c r="J2170" s="224">
        <v>3950</v>
      </c>
      <c r="K2170" s="237"/>
    </row>
    <row r="2171" spans="1:11">
      <c r="A2171" s="191">
        <v>40113</v>
      </c>
      <c r="B2171" s="217">
        <v>3750</v>
      </c>
      <c r="C2171" s="191">
        <v>39274</v>
      </c>
      <c r="D2171" s="224">
        <v>147.85</v>
      </c>
      <c r="E2171" s="224">
        <v>52.6</v>
      </c>
      <c r="F2171" s="224">
        <v>52.4</v>
      </c>
      <c r="G2171" s="224">
        <v>89.15</v>
      </c>
      <c r="H2171" s="191">
        <v>40168</v>
      </c>
      <c r="I2171" s="224">
        <v>3550</v>
      </c>
      <c r="J2171" s="224">
        <v>3950</v>
      </c>
      <c r="K2171" s="237"/>
    </row>
    <row r="2172" spans="1:11">
      <c r="A2172" s="191">
        <v>40112</v>
      </c>
      <c r="B2172" s="217">
        <v>3750</v>
      </c>
      <c r="C2172" s="191">
        <v>39273</v>
      </c>
      <c r="D2172" s="224">
        <v>147.85</v>
      </c>
      <c r="E2172" s="224">
        <v>52.6</v>
      </c>
      <c r="F2172" s="224">
        <v>52.4</v>
      </c>
      <c r="G2172" s="224">
        <v>40.450000000000003</v>
      </c>
      <c r="H2172" s="191">
        <v>40165</v>
      </c>
      <c r="I2172" s="224">
        <v>3550</v>
      </c>
      <c r="J2172" s="224">
        <v>3950</v>
      </c>
      <c r="K2172" s="237"/>
    </row>
    <row r="2173" spans="1:11">
      <c r="A2173" s="191">
        <v>40109</v>
      </c>
      <c r="B2173" s="217">
        <v>3750</v>
      </c>
      <c r="C2173" s="191">
        <v>39272</v>
      </c>
      <c r="D2173" s="224">
        <v>147.85</v>
      </c>
      <c r="E2173" s="224">
        <v>52.6</v>
      </c>
      <c r="F2173" s="224">
        <v>44.15</v>
      </c>
      <c r="G2173" s="224">
        <v>40.450000000000003</v>
      </c>
      <c r="H2173" s="191">
        <v>40164</v>
      </c>
      <c r="I2173" s="224">
        <v>3550</v>
      </c>
      <c r="J2173" s="224">
        <v>3950</v>
      </c>
      <c r="K2173" s="237"/>
    </row>
    <row r="2174" spans="1:11">
      <c r="A2174" s="191">
        <v>40108</v>
      </c>
      <c r="B2174" s="217">
        <v>3750</v>
      </c>
      <c r="C2174" s="191">
        <v>39269</v>
      </c>
      <c r="D2174" s="224">
        <v>47.85</v>
      </c>
      <c r="E2174" s="224">
        <v>44.35</v>
      </c>
      <c r="F2174" s="224">
        <v>27.65</v>
      </c>
      <c r="G2174" s="224">
        <v>32.200000000000003</v>
      </c>
      <c r="H2174" s="191">
        <v>40163</v>
      </c>
      <c r="I2174" s="224">
        <v>3550</v>
      </c>
      <c r="J2174" s="224">
        <v>3950</v>
      </c>
      <c r="K2174" s="237"/>
    </row>
    <row r="2175" spans="1:11">
      <c r="A2175" s="191">
        <v>40107</v>
      </c>
      <c r="B2175" s="217">
        <v>3750</v>
      </c>
      <c r="C2175" s="191">
        <v>39268</v>
      </c>
      <c r="D2175" s="224">
        <v>47.85</v>
      </c>
      <c r="E2175" s="224">
        <v>44.35</v>
      </c>
      <c r="F2175" s="224">
        <v>27.65</v>
      </c>
      <c r="G2175" s="224">
        <v>16.100000000000001</v>
      </c>
      <c r="H2175" s="191">
        <v>40162</v>
      </c>
      <c r="I2175" s="224">
        <v>3550</v>
      </c>
      <c r="J2175" s="224">
        <v>3950</v>
      </c>
      <c r="K2175" s="237"/>
    </row>
    <row r="2176" spans="1:11">
      <c r="A2176" s="191">
        <v>40106</v>
      </c>
      <c r="B2176" s="217">
        <v>3700</v>
      </c>
      <c r="C2176" s="191">
        <v>39267</v>
      </c>
      <c r="D2176" s="224">
        <v>47.85</v>
      </c>
      <c r="E2176" s="224">
        <v>84.6</v>
      </c>
      <c r="F2176" s="224">
        <v>92.25</v>
      </c>
      <c r="G2176" s="224">
        <v>72.650000000000006</v>
      </c>
      <c r="H2176" s="191">
        <v>40161</v>
      </c>
      <c r="I2176" s="224">
        <v>3550</v>
      </c>
      <c r="J2176" s="224">
        <v>3950</v>
      </c>
      <c r="K2176" s="237"/>
    </row>
    <row r="2177" spans="1:11">
      <c r="A2177" s="191">
        <v>40105</v>
      </c>
      <c r="B2177" s="217">
        <v>3700</v>
      </c>
      <c r="C2177" s="191">
        <v>39266</v>
      </c>
      <c r="D2177" s="224">
        <v>47.85</v>
      </c>
      <c r="E2177" s="224">
        <v>84.6</v>
      </c>
      <c r="F2177" s="224">
        <v>92.25</v>
      </c>
      <c r="G2177" s="224">
        <v>72.650000000000006</v>
      </c>
      <c r="H2177" s="191">
        <v>40158</v>
      </c>
      <c r="I2177" s="224">
        <v>3550</v>
      </c>
      <c r="J2177" s="224">
        <v>3950</v>
      </c>
      <c r="K2177" s="237"/>
    </row>
    <row r="2178" spans="1:11">
      <c r="A2178" s="191">
        <v>40102</v>
      </c>
      <c r="B2178" s="217">
        <v>3700</v>
      </c>
      <c r="C2178" s="191">
        <v>39265</v>
      </c>
      <c r="D2178" s="224">
        <v>47.85</v>
      </c>
      <c r="E2178" s="224">
        <v>28.05</v>
      </c>
      <c r="F2178" s="224">
        <v>43.75</v>
      </c>
      <c r="G2178" s="224">
        <v>31.6</v>
      </c>
      <c r="H2178" s="191">
        <v>40157</v>
      </c>
      <c r="I2178" s="224">
        <v>3550</v>
      </c>
      <c r="J2178" s="224">
        <v>3950</v>
      </c>
      <c r="K2178" s="237"/>
    </row>
    <row r="2179" spans="1:11">
      <c r="A2179" s="191">
        <v>40101</v>
      </c>
      <c r="B2179" s="217">
        <v>3700</v>
      </c>
      <c r="C2179" s="191">
        <v>39262</v>
      </c>
      <c r="D2179" s="224">
        <v>-8.5</v>
      </c>
      <c r="E2179" s="224">
        <v>-20.65</v>
      </c>
      <c r="F2179" s="224">
        <v>-69.349999999999994</v>
      </c>
      <c r="G2179" s="224">
        <v>-105.85</v>
      </c>
      <c r="H2179" s="191">
        <v>40156</v>
      </c>
      <c r="I2179" s="224">
        <v>3550</v>
      </c>
      <c r="J2179" s="224">
        <v>3950</v>
      </c>
      <c r="K2179" s="237"/>
    </row>
    <row r="2180" spans="1:11">
      <c r="A2180" s="191">
        <v>40100</v>
      </c>
      <c r="B2180" s="217">
        <v>3700</v>
      </c>
      <c r="C2180" s="191">
        <v>39261</v>
      </c>
      <c r="D2180" s="224">
        <v>-8.5</v>
      </c>
      <c r="E2180" s="224">
        <v>-4.1500000000000004</v>
      </c>
      <c r="F2180" s="224">
        <v>-69.349999999999994</v>
      </c>
      <c r="G2180" s="224">
        <v>-114.1</v>
      </c>
      <c r="H2180" s="191">
        <v>40155</v>
      </c>
      <c r="I2180" s="224">
        <v>3550</v>
      </c>
      <c r="J2180" s="224">
        <v>3950</v>
      </c>
      <c r="K2180" s="237"/>
    </row>
    <row r="2181" spans="1:11">
      <c r="A2181" s="191">
        <v>40099</v>
      </c>
      <c r="B2181" s="217">
        <v>3700</v>
      </c>
      <c r="C2181" s="191">
        <v>39260</v>
      </c>
      <c r="D2181" s="224">
        <v>-8.5</v>
      </c>
      <c r="E2181" s="224">
        <v>-4.1500000000000004</v>
      </c>
      <c r="F2181" s="224">
        <v>-61.1</v>
      </c>
      <c r="G2181" s="224">
        <v>-105.85</v>
      </c>
      <c r="H2181" s="191">
        <v>40154</v>
      </c>
      <c r="I2181" s="224">
        <v>3550</v>
      </c>
      <c r="J2181" s="224">
        <v>3950</v>
      </c>
      <c r="K2181" s="237"/>
    </row>
    <row r="2182" spans="1:11">
      <c r="A2182" s="191">
        <v>40098</v>
      </c>
      <c r="B2182" s="217">
        <v>3700</v>
      </c>
      <c r="C2182" s="191">
        <v>39259</v>
      </c>
      <c r="D2182" s="224">
        <v>8</v>
      </c>
      <c r="E2182" s="224">
        <v>-4.1500000000000004</v>
      </c>
      <c r="F2182" s="224">
        <v>-61.5</v>
      </c>
      <c r="G2182" s="224">
        <v>-89.75</v>
      </c>
      <c r="H2182" s="191">
        <v>40151</v>
      </c>
      <c r="I2182" s="224">
        <v>3550</v>
      </c>
      <c r="J2182" s="224">
        <v>3950</v>
      </c>
      <c r="K2182" s="237"/>
    </row>
    <row r="2183" spans="1:11">
      <c r="A2183" s="191">
        <v>40095</v>
      </c>
      <c r="B2183" s="217">
        <v>3700</v>
      </c>
      <c r="C2183" s="191">
        <v>39258</v>
      </c>
      <c r="D2183" s="224">
        <v>24.5</v>
      </c>
      <c r="E2183" s="224">
        <v>4.0999999999999996</v>
      </c>
      <c r="F2183" s="224">
        <v>-69.349999999999994</v>
      </c>
      <c r="G2183" s="224">
        <v>-97.6</v>
      </c>
      <c r="H2183" s="191">
        <v>40150</v>
      </c>
      <c r="I2183" s="224">
        <v>3550</v>
      </c>
      <c r="J2183" s="224">
        <v>3950</v>
      </c>
      <c r="K2183" s="237"/>
    </row>
    <row r="2184" spans="1:11">
      <c r="A2184" s="191">
        <v>40086</v>
      </c>
      <c r="B2184" s="217">
        <v>3700</v>
      </c>
      <c r="C2184" s="191">
        <v>39255</v>
      </c>
      <c r="D2184" s="224">
        <v>24.5</v>
      </c>
      <c r="E2184" s="224">
        <v>20.2</v>
      </c>
      <c r="F2184" s="224">
        <v>-36.950000000000003</v>
      </c>
      <c r="G2184" s="224">
        <v>-65</v>
      </c>
      <c r="H2184" s="191">
        <v>40149</v>
      </c>
      <c r="I2184" s="224">
        <v>3550</v>
      </c>
      <c r="J2184" s="224">
        <v>3950</v>
      </c>
      <c r="K2184" s="237"/>
    </row>
    <row r="2185" spans="1:11">
      <c r="A2185" s="191">
        <v>40085</v>
      </c>
      <c r="B2185" s="217">
        <v>3700</v>
      </c>
      <c r="C2185" s="191">
        <v>39254</v>
      </c>
      <c r="D2185" s="224">
        <v>24.5</v>
      </c>
      <c r="E2185" s="224">
        <v>36.700000000000003</v>
      </c>
      <c r="F2185" s="224">
        <v>-4.55</v>
      </c>
      <c r="G2185" s="224">
        <v>-24.55</v>
      </c>
      <c r="H2185" s="191">
        <v>40148</v>
      </c>
      <c r="I2185" s="224">
        <v>3550</v>
      </c>
      <c r="J2185" s="224">
        <v>3950</v>
      </c>
      <c r="K2185" s="237"/>
    </row>
    <row r="2186" spans="1:11">
      <c r="A2186" s="191">
        <v>40084</v>
      </c>
      <c r="B2186" s="217">
        <v>3700</v>
      </c>
      <c r="C2186" s="191">
        <v>39253</v>
      </c>
      <c r="D2186" s="224">
        <v>32.75</v>
      </c>
      <c r="E2186" s="224">
        <v>20.6</v>
      </c>
      <c r="F2186" s="224">
        <v>-4.3499999999999996</v>
      </c>
      <c r="G2186" s="224">
        <v>-24.55</v>
      </c>
      <c r="H2186" s="191">
        <v>40147</v>
      </c>
      <c r="I2186" s="224">
        <v>3550</v>
      </c>
      <c r="J2186" s="224">
        <v>3950</v>
      </c>
      <c r="K2186" s="237"/>
    </row>
    <row r="2187" spans="1:11">
      <c r="A2187" s="191">
        <v>40081</v>
      </c>
      <c r="B2187" s="217">
        <v>3700</v>
      </c>
      <c r="C2187" s="191">
        <v>39252</v>
      </c>
      <c r="D2187" s="224">
        <v>32.75</v>
      </c>
      <c r="E2187" s="224">
        <v>52.8</v>
      </c>
      <c r="F2187" s="224">
        <v>11.75</v>
      </c>
      <c r="G2187" s="224">
        <v>15.9</v>
      </c>
      <c r="H2187" s="191">
        <v>40144</v>
      </c>
      <c r="I2187" s="224">
        <v>3550</v>
      </c>
      <c r="J2187" s="224">
        <v>3950</v>
      </c>
      <c r="K2187" s="237"/>
    </row>
    <row r="2188" spans="1:11">
      <c r="A2188" s="191">
        <v>40080</v>
      </c>
      <c r="B2188" s="217">
        <v>3700</v>
      </c>
      <c r="C2188" s="191">
        <v>39251</v>
      </c>
      <c r="D2188" s="224">
        <v>72.75</v>
      </c>
      <c r="E2188" s="224">
        <v>52.8</v>
      </c>
      <c r="F2188" s="224">
        <v>11.75</v>
      </c>
      <c r="G2188" s="224">
        <v>15.9</v>
      </c>
      <c r="H2188" s="191">
        <v>40143</v>
      </c>
      <c r="I2188" s="224">
        <v>3550</v>
      </c>
      <c r="J2188" s="224">
        <v>3950</v>
      </c>
      <c r="K2188" s="237"/>
    </row>
    <row r="2189" spans="1:11">
      <c r="A2189" s="191">
        <v>40079</v>
      </c>
      <c r="B2189" s="217">
        <v>3700</v>
      </c>
      <c r="C2189" s="191">
        <v>39248</v>
      </c>
      <c r="D2189" s="224">
        <v>72.75</v>
      </c>
      <c r="E2189" s="224">
        <v>61.45</v>
      </c>
      <c r="F2189" s="224">
        <v>-20.45</v>
      </c>
      <c r="G2189" s="224">
        <v>-65</v>
      </c>
      <c r="H2189" s="191">
        <v>40142</v>
      </c>
      <c r="I2189" s="224">
        <v>3550</v>
      </c>
      <c r="J2189" s="224">
        <v>3950</v>
      </c>
      <c r="K2189" s="237"/>
    </row>
    <row r="2190" spans="1:11">
      <c r="A2190" s="191">
        <v>40078</v>
      </c>
      <c r="B2190" s="217">
        <v>3700</v>
      </c>
      <c r="C2190" s="191">
        <v>39247</v>
      </c>
      <c r="D2190" s="224">
        <v>72.75</v>
      </c>
      <c r="E2190" s="224">
        <v>61.45</v>
      </c>
      <c r="F2190" s="224">
        <v>-20.45</v>
      </c>
      <c r="G2190" s="224">
        <v>-48.7</v>
      </c>
      <c r="H2190" s="191">
        <v>40141</v>
      </c>
      <c r="I2190" s="224">
        <v>3550</v>
      </c>
      <c r="J2190" s="224">
        <v>3950</v>
      </c>
      <c r="K2190" s="237"/>
    </row>
    <row r="2191" spans="1:11">
      <c r="A2191" s="191">
        <v>40077</v>
      </c>
      <c r="B2191" s="217">
        <v>3700</v>
      </c>
      <c r="C2191" s="191">
        <v>39246</v>
      </c>
      <c r="D2191" s="224">
        <v>97.1</v>
      </c>
      <c r="E2191" s="224">
        <v>69.7</v>
      </c>
      <c r="F2191" s="224">
        <v>-3.95</v>
      </c>
      <c r="G2191" s="224">
        <v>-32.200000000000003</v>
      </c>
      <c r="H2191" s="191">
        <v>40140</v>
      </c>
      <c r="I2191" s="224">
        <v>3550</v>
      </c>
      <c r="J2191" s="224">
        <v>3950</v>
      </c>
      <c r="K2191" s="237"/>
    </row>
    <row r="2192" spans="1:11">
      <c r="A2192" s="191">
        <v>40074</v>
      </c>
      <c r="B2192" s="217">
        <v>3700</v>
      </c>
      <c r="C2192" s="191">
        <v>39245</v>
      </c>
      <c r="D2192" s="224">
        <v>105.35</v>
      </c>
      <c r="E2192" s="224">
        <v>69.7</v>
      </c>
      <c r="F2192" s="224">
        <v>28.25</v>
      </c>
      <c r="G2192" s="224">
        <v>-16.100000000000001</v>
      </c>
      <c r="H2192" s="191">
        <v>40137</v>
      </c>
      <c r="I2192" s="224">
        <v>3550</v>
      </c>
      <c r="J2192" s="224">
        <v>3850</v>
      </c>
      <c r="K2192" s="237"/>
    </row>
    <row r="2193" spans="1:11">
      <c r="A2193" s="191">
        <v>40073</v>
      </c>
      <c r="B2193" s="217">
        <v>3700</v>
      </c>
      <c r="C2193" s="191">
        <v>39244</v>
      </c>
      <c r="D2193" s="224">
        <v>121.85</v>
      </c>
      <c r="E2193" s="224">
        <v>77.95</v>
      </c>
      <c r="F2193" s="224">
        <v>36.5</v>
      </c>
      <c r="G2193" s="224">
        <v>-15.9</v>
      </c>
      <c r="H2193" s="191">
        <v>40136</v>
      </c>
      <c r="I2193" s="224">
        <v>3550</v>
      </c>
      <c r="J2193" s="224">
        <v>3850</v>
      </c>
      <c r="K2193" s="237"/>
    </row>
    <row r="2194" spans="1:11">
      <c r="A2194" s="191">
        <v>40072</v>
      </c>
      <c r="B2194" s="217">
        <v>3700</v>
      </c>
      <c r="C2194" s="191">
        <v>39241</v>
      </c>
      <c r="D2194" s="224">
        <v>174.25</v>
      </c>
      <c r="E2194" s="224">
        <v>77.95</v>
      </c>
      <c r="F2194" s="224">
        <v>44.75</v>
      </c>
      <c r="G2194" s="224">
        <v>-23.75</v>
      </c>
      <c r="H2194" s="191">
        <v>40135</v>
      </c>
      <c r="I2194" s="224">
        <v>3550</v>
      </c>
      <c r="J2194" s="224">
        <v>3850</v>
      </c>
      <c r="K2194" s="237"/>
    </row>
    <row r="2195" spans="1:11">
      <c r="A2195" s="191">
        <v>40071</v>
      </c>
      <c r="B2195" s="217">
        <v>3700</v>
      </c>
      <c r="C2195" s="191">
        <v>39240</v>
      </c>
      <c r="D2195" s="224">
        <v>174.25</v>
      </c>
      <c r="E2195" s="224">
        <v>77.95</v>
      </c>
      <c r="F2195" s="224">
        <v>44.75</v>
      </c>
      <c r="G2195" s="224">
        <v>-23.75</v>
      </c>
      <c r="H2195" s="191">
        <v>40134</v>
      </c>
      <c r="I2195" s="224">
        <v>3550</v>
      </c>
      <c r="J2195" s="224">
        <v>3850</v>
      </c>
      <c r="K2195" s="237"/>
    </row>
    <row r="2196" spans="1:11">
      <c r="A2196" s="191">
        <v>40070</v>
      </c>
      <c r="B2196" s="217">
        <v>3700</v>
      </c>
      <c r="C2196" s="191">
        <v>39239</v>
      </c>
      <c r="D2196" s="224">
        <v>174.25</v>
      </c>
      <c r="E2196" s="224">
        <v>77.95</v>
      </c>
      <c r="F2196" s="224">
        <v>44.75</v>
      </c>
      <c r="G2196" s="224">
        <v>-23.75</v>
      </c>
      <c r="H2196" s="191">
        <v>40133</v>
      </c>
      <c r="I2196" s="224">
        <v>3550</v>
      </c>
      <c r="J2196" s="224">
        <v>3850</v>
      </c>
      <c r="K2196" s="237"/>
    </row>
    <row r="2197" spans="1:11">
      <c r="A2197" s="191">
        <v>40067</v>
      </c>
      <c r="B2197" s="217">
        <v>3700</v>
      </c>
      <c r="C2197" s="191">
        <v>39238</v>
      </c>
      <c r="D2197" s="224">
        <v>190.35</v>
      </c>
      <c r="E2197" s="224">
        <v>45.75</v>
      </c>
      <c r="F2197" s="224">
        <v>12.55</v>
      </c>
      <c r="G2197" s="224">
        <v>-32</v>
      </c>
      <c r="H2197" s="191">
        <v>40130</v>
      </c>
      <c r="I2197" s="224">
        <v>3550</v>
      </c>
      <c r="J2197" s="224">
        <v>3850</v>
      </c>
      <c r="K2197" s="237"/>
    </row>
    <row r="2198" spans="1:11">
      <c r="A2198" s="191">
        <v>40066</v>
      </c>
      <c r="B2198" s="217">
        <v>3700</v>
      </c>
      <c r="C2198" s="191">
        <v>39237</v>
      </c>
      <c r="D2198" s="224">
        <v>190.35</v>
      </c>
      <c r="E2198" s="224">
        <v>54</v>
      </c>
      <c r="F2198" s="224">
        <v>20.6</v>
      </c>
      <c r="G2198" s="224">
        <v>-32</v>
      </c>
      <c r="H2198" s="191">
        <v>40129</v>
      </c>
      <c r="I2198" s="224">
        <v>3550</v>
      </c>
      <c r="J2198" s="224">
        <v>3850</v>
      </c>
      <c r="K2198" s="237"/>
    </row>
    <row r="2199" spans="1:11">
      <c r="A2199" s="191">
        <v>40065</v>
      </c>
      <c r="B2199" s="217">
        <v>3700</v>
      </c>
      <c r="C2199" s="191">
        <v>39234</v>
      </c>
      <c r="D2199" s="224">
        <v>210.35</v>
      </c>
      <c r="E2199" s="224">
        <v>70.5</v>
      </c>
      <c r="F2199" s="224">
        <v>37.1</v>
      </c>
      <c r="G2199" s="224">
        <v>-7.25</v>
      </c>
      <c r="H2199" s="191">
        <v>40128</v>
      </c>
      <c r="I2199" s="224">
        <v>3550</v>
      </c>
      <c r="J2199" s="224">
        <v>3850</v>
      </c>
      <c r="K2199" s="237"/>
    </row>
    <row r="2200" spans="1:11">
      <c r="A2200" s="191">
        <v>40064</v>
      </c>
      <c r="B2200" s="217">
        <v>3700</v>
      </c>
      <c r="C2200" s="191">
        <v>39233</v>
      </c>
      <c r="D2200" s="224">
        <v>210.35</v>
      </c>
      <c r="E2200" s="224">
        <v>170.75</v>
      </c>
      <c r="F2200" s="224">
        <v>111.25</v>
      </c>
      <c r="G2200" s="224">
        <v>56.9</v>
      </c>
      <c r="H2200" s="191">
        <v>40127</v>
      </c>
      <c r="I2200" s="224">
        <v>3550</v>
      </c>
      <c r="J2200" s="224">
        <v>3850</v>
      </c>
      <c r="K2200" s="237"/>
    </row>
    <row r="2201" spans="1:11">
      <c r="A2201" s="191">
        <v>40063</v>
      </c>
      <c r="B2201" s="217">
        <v>3700</v>
      </c>
      <c r="C2201" s="191">
        <v>39232</v>
      </c>
      <c r="D2201" s="224">
        <v>210.35</v>
      </c>
      <c r="E2201" s="224">
        <v>170.75</v>
      </c>
      <c r="F2201" s="224">
        <v>111.25</v>
      </c>
      <c r="G2201" s="224">
        <v>56.9</v>
      </c>
      <c r="H2201" s="191">
        <v>40126</v>
      </c>
      <c r="I2201" s="224">
        <v>3550</v>
      </c>
      <c r="J2201" s="224">
        <v>3850</v>
      </c>
      <c r="K2201" s="237"/>
    </row>
    <row r="2202" spans="1:11">
      <c r="A2202" s="191">
        <v>40060</v>
      </c>
      <c r="B2202" s="217">
        <v>3700</v>
      </c>
      <c r="C2202" s="191">
        <v>39231</v>
      </c>
      <c r="D2202" s="224">
        <v>250.35</v>
      </c>
      <c r="E2202" s="224">
        <v>186.85</v>
      </c>
      <c r="F2202" s="224">
        <v>143.85</v>
      </c>
      <c r="G2202" s="224">
        <v>105.8</v>
      </c>
      <c r="H2202" s="191">
        <v>40123</v>
      </c>
      <c r="I2202" s="224">
        <v>3550</v>
      </c>
      <c r="J2202" s="224">
        <v>3850</v>
      </c>
      <c r="K2202" s="237"/>
    </row>
    <row r="2203" spans="1:11">
      <c r="A2203" s="191">
        <v>40059</v>
      </c>
      <c r="B2203" s="217">
        <v>3700</v>
      </c>
      <c r="C2203" s="191">
        <v>39230</v>
      </c>
      <c r="D2203" s="224">
        <v>233.85</v>
      </c>
      <c r="E2203" s="224">
        <v>144.35</v>
      </c>
      <c r="F2203" s="224">
        <v>160.85</v>
      </c>
      <c r="G2203" s="224">
        <v>121.1</v>
      </c>
      <c r="H2203" s="191">
        <v>40122</v>
      </c>
      <c r="I2203" s="224">
        <v>3550</v>
      </c>
      <c r="J2203" s="224">
        <v>3850</v>
      </c>
      <c r="K2203" s="237"/>
    </row>
    <row r="2204" spans="1:11">
      <c r="A2204" s="191">
        <v>40058</v>
      </c>
      <c r="B2204" s="217">
        <v>3700</v>
      </c>
      <c r="C2204" s="191">
        <v>39227</v>
      </c>
      <c r="D2204" s="224">
        <v>171.65</v>
      </c>
      <c r="E2204" s="224">
        <v>94.85</v>
      </c>
      <c r="F2204" s="224">
        <v>86.6</v>
      </c>
      <c r="G2204" s="224">
        <v>62.95</v>
      </c>
      <c r="H2204" s="191">
        <v>40121</v>
      </c>
      <c r="I2204" s="224">
        <v>3550</v>
      </c>
      <c r="J2204" s="224">
        <v>3850</v>
      </c>
      <c r="K2204" s="237"/>
    </row>
    <row r="2205" spans="1:11">
      <c r="A2205" s="191">
        <v>40057</v>
      </c>
      <c r="B2205" s="217">
        <v>3700</v>
      </c>
      <c r="C2205" s="191">
        <v>39226</v>
      </c>
      <c r="D2205" s="224">
        <v>155.15</v>
      </c>
      <c r="E2205" s="224">
        <v>86.6</v>
      </c>
      <c r="F2205" s="224">
        <v>70.099999999999994</v>
      </c>
      <c r="G2205" s="224">
        <v>48.1</v>
      </c>
      <c r="H2205" s="191">
        <v>40120</v>
      </c>
      <c r="I2205" s="224">
        <v>3550</v>
      </c>
      <c r="J2205" s="224">
        <v>3850</v>
      </c>
      <c r="K2205" s="237"/>
    </row>
    <row r="2206" spans="1:11">
      <c r="A2206" s="191">
        <v>40056</v>
      </c>
      <c r="B2206" s="217">
        <v>3700</v>
      </c>
      <c r="C2206" s="191">
        <v>39225</v>
      </c>
      <c r="D2206" s="224">
        <v>155.15</v>
      </c>
      <c r="E2206" s="224">
        <v>86.6</v>
      </c>
      <c r="F2206" s="224">
        <v>61.85</v>
      </c>
      <c r="G2206" s="224">
        <v>14.25</v>
      </c>
      <c r="H2206" s="191">
        <v>40119</v>
      </c>
      <c r="I2206" s="224">
        <v>3550</v>
      </c>
      <c r="J2206" s="224">
        <v>3850</v>
      </c>
      <c r="K2206" s="237"/>
    </row>
    <row r="2207" spans="1:11">
      <c r="A2207" s="191">
        <v>40053</v>
      </c>
      <c r="B2207" s="217">
        <v>3700</v>
      </c>
      <c r="C2207" s="191">
        <v>39224</v>
      </c>
      <c r="D2207" s="224">
        <v>139.05000000000001</v>
      </c>
      <c r="E2207" s="224">
        <v>70.3</v>
      </c>
      <c r="F2207" s="224">
        <v>69.900000000000006</v>
      </c>
      <c r="G2207" s="224">
        <v>14.25</v>
      </c>
      <c r="H2207" s="191">
        <v>40116</v>
      </c>
      <c r="I2207" s="224">
        <v>3550</v>
      </c>
      <c r="J2207" s="224">
        <v>3850</v>
      </c>
      <c r="K2207" s="237"/>
    </row>
    <row r="2208" spans="1:11">
      <c r="A2208" s="191">
        <v>40052</v>
      </c>
      <c r="B2208" s="217">
        <v>3700</v>
      </c>
      <c r="C2208" s="191">
        <v>39223</v>
      </c>
      <c r="D2208" s="224">
        <v>139.05000000000001</v>
      </c>
      <c r="E2208" s="224">
        <v>62.05</v>
      </c>
      <c r="F2208" s="224">
        <v>86</v>
      </c>
      <c r="G2208" s="224">
        <v>6</v>
      </c>
      <c r="H2208" s="191">
        <v>40115</v>
      </c>
      <c r="I2208" s="224">
        <v>3550</v>
      </c>
      <c r="J2208" s="224">
        <v>3850</v>
      </c>
      <c r="K2208" s="237"/>
    </row>
    <row r="2209" spans="1:11">
      <c r="A2209" s="191">
        <v>40051</v>
      </c>
      <c r="B2209" s="217">
        <v>3700</v>
      </c>
      <c r="C2209" s="191">
        <v>39220</v>
      </c>
      <c r="D2209" s="224">
        <v>209.05</v>
      </c>
      <c r="E2209" s="224">
        <v>102.05</v>
      </c>
      <c r="F2209" s="224">
        <v>150.15</v>
      </c>
      <c r="G2209" s="224">
        <v>97.15</v>
      </c>
      <c r="H2209" s="191">
        <v>40114</v>
      </c>
      <c r="I2209" s="224">
        <v>3550</v>
      </c>
      <c r="J2209" s="224">
        <v>3850</v>
      </c>
      <c r="K2209" s="237"/>
    </row>
    <row r="2210" spans="1:11">
      <c r="A2210" s="191">
        <v>40050</v>
      </c>
      <c r="B2210" s="217">
        <v>3700</v>
      </c>
      <c r="C2210" s="191">
        <v>39219</v>
      </c>
      <c r="D2210" s="224">
        <v>209.05</v>
      </c>
      <c r="E2210" s="224">
        <v>102.05</v>
      </c>
      <c r="F2210" s="224">
        <v>150.15</v>
      </c>
      <c r="G2210" s="224">
        <v>105.4</v>
      </c>
      <c r="H2210" s="191">
        <v>40113</v>
      </c>
      <c r="I2210" s="224">
        <v>3550</v>
      </c>
      <c r="J2210" s="224">
        <v>3850</v>
      </c>
      <c r="K2210" s="237"/>
    </row>
    <row r="2211" spans="1:11">
      <c r="A2211" s="191">
        <v>40049</v>
      </c>
      <c r="B2211" s="217">
        <v>3700</v>
      </c>
      <c r="C2211" s="191">
        <v>39218</v>
      </c>
      <c r="D2211" s="224">
        <v>209.05</v>
      </c>
      <c r="E2211" s="224">
        <v>102.05</v>
      </c>
      <c r="F2211" s="224">
        <v>109.9</v>
      </c>
      <c r="G2211" s="224">
        <v>102.5</v>
      </c>
      <c r="H2211" s="191">
        <v>40112</v>
      </c>
      <c r="I2211" s="224">
        <v>3550</v>
      </c>
      <c r="J2211" s="224">
        <v>3850</v>
      </c>
      <c r="K2211" s="237"/>
    </row>
    <row r="2212" spans="1:11">
      <c r="A2212" s="191">
        <v>40046</v>
      </c>
      <c r="B2212" s="217">
        <v>3700</v>
      </c>
      <c r="C2212" s="191">
        <v>39217</v>
      </c>
      <c r="D2212" s="224">
        <v>209.05</v>
      </c>
      <c r="E2212" s="224">
        <v>93.8</v>
      </c>
      <c r="F2212" s="224">
        <v>109.9</v>
      </c>
      <c r="G2212" s="224">
        <v>86.4</v>
      </c>
      <c r="H2212" s="191">
        <v>40109</v>
      </c>
      <c r="I2212" s="224">
        <v>3550</v>
      </c>
      <c r="J2212" s="224">
        <v>3850</v>
      </c>
      <c r="K2212" s="237"/>
    </row>
    <row r="2213" spans="1:11">
      <c r="A2213" s="191">
        <v>40045</v>
      </c>
      <c r="B2213" s="217">
        <v>3700</v>
      </c>
      <c r="C2213" s="191">
        <v>39216</v>
      </c>
      <c r="D2213" s="224">
        <v>189.45</v>
      </c>
      <c r="E2213" s="224">
        <v>87.2</v>
      </c>
      <c r="F2213" s="224">
        <v>69.25</v>
      </c>
      <c r="G2213" s="224">
        <v>45.55</v>
      </c>
      <c r="H2213" s="191">
        <v>40108</v>
      </c>
      <c r="I2213" s="224">
        <v>3550</v>
      </c>
      <c r="J2213" s="224">
        <v>3800</v>
      </c>
      <c r="K2213" s="237"/>
    </row>
    <row r="2214" spans="1:11">
      <c r="A2214" s="191">
        <v>40044</v>
      </c>
      <c r="B2214" s="217">
        <v>3700</v>
      </c>
      <c r="C2214" s="191">
        <v>39213</v>
      </c>
      <c r="D2214" s="224">
        <v>181.2</v>
      </c>
      <c r="E2214" s="224">
        <v>69.05</v>
      </c>
      <c r="F2214" s="224">
        <v>7.55</v>
      </c>
      <c r="G2214" s="224">
        <v>-39.049999999999997</v>
      </c>
      <c r="H2214" s="191">
        <v>40107</v>
      </c>
      <c r="I2214" s="224">
        <v>3550</v>
      </c>
      <c r="J2214" s="224">
        <v>3800</v>
      </c>
      <c r="K2214" s="237"/>
    </row>
    <row r="2215" spans="1:11">
      <c r="A2215" s="191">
        <v>40043</v>
      </c>
      <c r="B2215" s="217">
        <v>3700</v>
      </c>
      <c r="C2215" s="191">
        <v>39212</v>
      </c>
      <c r="D2215" s="224">
        <v>156.44999999999999</v>
      </c>
      <c r="E2215" s="224">
        <v>60.8</v>
      </c>
      <c r="F2215" s="224">
        <v>12.5</v>
      </c>
      <c r="G2215" s="224">
        <v>-39.049999999999997</v>
      </c>
      <c r="H2215" s="191">
        <v>40106</v>
      </c>
      <c r="I2215" s="224">
        <v>3550</v>
      </c>
      <c r="J2215" s="224">
        <v>3800</v>
      </c>
      <c r="K2215" s="237"/>
    </row>
    <row r="2216" spans="1:11">
      <c r="A2216" s="191">
        <v>40042</v>
      </c>
      <c r="B2216" s="217">
        <v>3700</v>
      </c>
      <c r="C2216" s="191">
        <v>39211</v>
      </c>
      <c r="D2216" s="224">
        <v>140.35</v>
      </c>
      <c r="E2216" s="224">
        <v>60.8</v>
      </c>
      <c r="F2216" s="224">
        <v>-19.7</v>
      </c>
      <c r="G2216" s="224">
        <v>-60.1</v>
      </c>
      <c r="H2216" s="191">
        <v>40105</v>
      </c>
      <c r="I2216" s="224">
        <v>3550</v>
      </c>
      <c r="J2216" s="224">
        <v>3800</v>
      </c>
      <c r="K2216" s="237"/>
    </row>
    <row r="2217" spans="1:11">
      <c r="A2217" s="191">
        <v>40039</v>
      </c>
      <c r="B2217" s="217">
        <v>3700</v>
      </c>
      <c r="C2217" s="191">
        <v>39210</v>
      </c>
      <c r="D2217" s="224">
        <v>140.35</v>
      </c>
      <c r="E2217" s="224">
        <v>60.8</v>
      </c>
      <c r="F2217" s="224">
        <v>-19.7</v>
      </c>
      <c r="G2217" s="224">
        <v>-60.1</v>
      </c>
      <c r="H2217" s="191">
        <v>40102</v>
      </c>
      <c r="I2217" s="224">
        <v>3550</v>
      </c>
      <c r="J2217" s="224">
        <v>3800</v>
      </c>
      <c r="K2217" s="237"/>
    </row>
    <row r="2218" spans="1:11">
      <c r="A2218" s="191">
        <v>40038</v>
      </c>
      <c r="B2218" s="217">
        <v>3700</v>
      </c>
      <c r="C2218" s="191">
        <v>39201</v>
      </c>
      <c r="D2218" s="224">
        <v>132.5</v>
      </c>
      <c r="E2218" s="224">
        <v>29.45</v>
      </c>
      <c r="F2218" s="224">
        <v>-51.45</v>
      </c>
      <c r="G2218" s="224">
        <v>-126</v>
      </c>
      <c r="H2218" s="191">
        <v>40101</v>
      </c>
      <c r="I2218" s="224">
        <v>3550</v>
      </c>
      <c r="J2218" s="224">
        <v>3800</v>
      </c>
      <c r="K2218" s="237"/>
    </row>
    <row r="2219" spans="1:11">
      <c r="A2219" s="191">
        <v>40037</v>
      </c>
      <c r="B2219" s="217">
        <v>3700</v>
      </c>
      <c r="C2219" s="191">
        <v>39200</v>
      </c>
      <c r="D2219" s="224">
        <v>132.5</v>
      </c>
      <c r="E2219" s="224">
        <v>29.45</v>
      </c>
      <c r="F2219" s="224">
        <v>-51.45</v>
      </c>
      <c r="G2219" s="224">
        <v>-126</v>
      </c>
      <c r="H2219" s="191">
        <v>40100</v>
      </c>
      <c r="I2219" s="224">
        <v>3550</v>
      </c>
      <c r="J2219" s="224">
        <v>3800</v>
      </c>
      <c r="K2219" s="237"/>
    </row>
    <row r="2220" spans="1:11">
      <c r="A2220" s="191">
        <v>40036</v>
      </c>
      <c r="B2220" s="217">
        <v>3700</v>
      </c>
      <c r="C2220" s="191">
        <v>39199</v>
      </c>
      <c r="D2220" s="224">
        <v>132.5</v>
      </c>
      <c r="E2220" s="224">
        <v>29.45</v>
      </c>
      <c r="F2220" s="224">
        <v>-51.45</v>
      </c>
      <c r="G2220" s="224">
        <v>-126</v>
      </c>
      <c r="H2220" s="191">
        <v>40099</v>
      </c>
      <c r="I2220" s="224">
        <v>3550</v>
      </c>
      <c r="J2220" s="224">
        <v>3800</v>
      </c>
      <c r="K2220" s="237"/>
    </row>
    <row r="2221" spans="1:11">
      <c r="A2221" s="191">
        <v>40035</v>
      </c>
      <c r="B2221" s="217">
        <v>3700</v>
      </c>
      <c r="C2221" s="191">
        <v>39198</v>
      </c>
      <c r="D2221" s="224">
        <v>132.5</v>
      </c>
      <c r="E2221" s="224">
        <v>29.45</v>
      </c>
      <c r="F2221" s="224">
        <v>-51.45</v>
      </c>
      <c r="G2221" s="224">
        <v>-114.45</v>
      </c>
      <c r="H2221" s="191">
        <v>40098</v>
      </c>
      <c r="I2221" s="224">
        <v>3550</v>
      </c>
      <c r="J2221" s="224">
        <v>3800</v>
      </c>
      <c r="K2221" s="237"/>
    </row>
    <row r="2222" spans="1:11">
      <c r="A2222" s="191">
        <v>40032</v>
      </c>
      <c r="B2222" s="217">
        <v>3700</v>
      </c>
      <c r="C2222" s="191">
        <v>39197</v>
      </c>
      <c r="D2222" s="224">
        <v>132.5</v>
      </c>
      <c r="E2222" s="224">
        <v>5.3</v>
      </c>
      <c r="F2222" s="224">
        <v>-59.5</v>
      </c>
      <c r="G2222" s="224">
        <v>-138.6</v>
      </c>
      <c r="H2222" s="191">
        <v>40096</v>
      </c>
      <c r="I2222" s="224">
        <v>3550</v>
      </c>
      <c r="J2222" s="224">
        <v>3800</v>
      </c>
      <c r="K2222" s="237"/>
    </row>
    <row r="2223" spans="1:11">
      <c r="A2223" s="191">
        <v>40031</v>
      </c>
      <c r="B2223" s="217">
        <v>3700</v>
      </c>
      <c r="C2223" s="191">
        <v>39196</v>
      </c>
      <c r="D2223" s="224">
        <v>112.5</v>
      </c>
      <c r="E2223" s="224">
        <v>5.3</v>
      </c>
      <c r="F2223" s="224">
        <v>-59.5</v>
      </c>
      <c r="G2223" s="224">
        <v>-138.6</v>
      </c>
      <c r="H2223" s="191">
        <v>40095</v>
      </c>
      <c r="I2223" s="224">
        <v>3550</v>
      </c>
      <c r="J2223" s="224">
        <v>3800</v>
      </c>
      <c r="K2223" s="237"/>
    </row>
    <row r="2224" spans="1:11">
      <c r="A2224" s="191">
        <v>40030</v>
      </c>
      <c r="B2224" s="217">
        <v>3700</v>
      </c>
      <c r="C2224" s="191">
        <v>39195</v>
      </c>
      <c r="D2224" s="224">
        <v>112.5</v>
      </c>
      <c r="E2224" s="224">
        <v>-2.75</v>
      </c>
      <c r="F2224" s="224">
        <v>-51.25</v>
      </c>
      <c r="G2224" s="224">
        <v>-111.35</v>
      </c>
      <c r="H2224" s="191">
        <v>40085</v>
      </c>
      <c r="I2224" s="224">
        <v>3550</v>
      </c>
      <c r="J2224" s="224">
        <v>3700</v>
      </c>
      <c r="K2224" s="237"/>
    </row>
    <row r="2225" spans="1:11">
      <c r="A2225" s="191">
        <v>40029</v>
      </c>
      <c r="B2225" s="217">
        <v>3700</v>
      </c>
      <c r="C2225" s="191">
        <v>39192</v>
      </c>
      <c r="D2225" s="224">
        <v>134.69999999999999</v>
      </c>
      <c r="E2225" s="224">
        <v>37.700000000000003</v>
      </c>
      <c r="F2225" s="224">
        <v>-140</v>
      </c>
      <c r="G2225" s="224">
        <v>-149.35</v>
      </c>
      <c r="H2225" s="191">
        <v>40084</v>
      </c>
      <c r="I2225" s="224">
        <v>3550</v>
      </c>
      <c r="J2225" s="224">
        <v>3700</v>
      </c>
      <c r="K2225" s="237"/>
    </row>
    <row r="2226" spans="1:11">
      <c r="A2226" s="191">
        <v>40028</v>
      </c>
      <c r="B2226" s="217">
        <v>3700</v>
      </c>
      <c r="C2226" s="191">
        <v>39191</v>
      </c>
      <c r="D2226" s="224">
        <v>134.69999999999999</v>
      </c>
      <c r="E2226" s="224">
        <v>37.700000000000003</v>
      </c>
      <c r="F2226" s="224">
        <v>-59.5</v>
      </c>
      <c r="G2226" s="224">
        <v>-149.35</v>
      </c>
      <c r="H2226" s="191">
        <v>40083</v>
      </c>
      <c r="I2226" s="224">
        <v>3550</v>
      </c>
      <c r="J2226" s="224">
        <v>3700</v>
      </c>
      <c r="K2226" s="237"/>
    </row>
    <row r="2227" spans="1:11">
      <c r="A2227" s="191">
        <v>40025</v>
      </c>
      <c r="B2227" s="217">
        <v>3700</v>
      </c>
      <c r="C2227" s="191">
        <v>39190</v>
      </c>
      <c r="D2227" s="224">
        <v>122.75</v>
      </c>
      <c r="E2227" s="224">
        <v>37.700000000000003</v>
      </c>
      <c r="F2227" s="224">
        <v>-59.5</v>
      </c>
      <c r="G2227" s="224">
        <v>-92.8</v>
      </c>
      <c r="H2227" s="191">
        <v>40081</v>
      </c>
      <c r="I2227" s="224">
        <v>3550</v>
      </c>
      <c r="J2227" s="224">
        <v>3700</v>
      </c>
      <c r="K2227" s="237"/>
    </row>
    <row r="2228" spans="1:11">
      <c r="A2228" s="191">
        <v>40024</v>
      </c>
      <c r="B2228" s="217">
        <v>3700</v>
      </c>
      <c r="C2228" s="191">
        <v>39189</v>
      </c>
      <c r="D2228" s="224">
        <v>122.75</v>
      </c>
      <c r="E2228" s="224">
        <v>37.700000000000003</v>
      </c>
      <c r="F2228" s="224">
        <v>-19.25</v>
      </c>
      <c r="G2228" s="224">
        <v>-68.650000000000006</v>
      </c>
      <c r="H2228" s="191">
        <v>40080</v>
      </c>
      <c r="I2228" s="224">
        <v>3550</v>
      </c>
      <c r="J2228" s="224">
        <v>3700</v>
      </c>
      <c r="K2228" s="237"/>
    </row>
    <row r="2229" spans="1:11">
      <c r="A2229" s="191">
        <v>40023</v>
      </c>
      <c r="B2229" s="217">
        <v>3700</v>
      </c>
      <c r="C2229" s="191">
        <v>39188</v>
      </c>
      <c r="D2229" s="224">
        <v>89.75</v>
      </c>
      <c r="E2229" s="224">
        <v>53.4</v>
      </c>
      <c r="F2229" s="224">
        <v>21</v>
      </c>
      <c r="G2229" s="224">
        <v>-60.6</v>
      </c>
      <c r="H2229" s="191">
        <v>40079</v>
      </c>
      <c r="I2229" s="224">
        <v>3550</v>
      </c>
      <c r="J2229" s="224">
        <v>3700</v>
      </c>
      <c r="K2229" s="237"/>
    </row>
    <row r="2230" spans="1:11">
      <c r="A2230" s="191">
        <v>40022</v>
      </c>
      <c r="B2230" s="217">
        <v>3700</v>
      </c>
      <c r="C2230" s="191">
        <v>39185</v>
      </c>
      <c r="D2230" s="224">
        <v>65</v>
      </c>
      <c r="E2230" s="224">
        <v>20.2</v>
      </c>
      <c r="F2230" s="224">
        <v>-12</v>
      </c>
      <c r="G2230" s="224">
        <v>-37.450000000000003</v>
      </c>
      <c r="H2230" s="191">
        <v>40078</v>
      </c>
      <c r="I2230" s="224">
        <v>3550</v>
      </c>
      <c r="J2230" s="224">
        <v>3700</v>
      </c>
      <c r="K2230" s="237"/>
    </row>
    <row r="2231" spans="1:11">
      <c r="A2231" s="191">
        <v>40021</v>
      </c>
      <c r="B2231" s="217">
        <v>3700</v>
      </c>
      <c r="C2231" s="191">
        <v>39184</v>
      </c>
      <c r="D2231" s="224">
        <v>65</v>
      </c>
      <c r="E2231" s="224">
        <v>11.95</v>
      </c>
      <c r="F2231" s="224">
        <v>11.75</v>
      </c>
      <c r="G2231" s="224">
        <v>-46.1</v>
      </c>
      <c r="H2231" s="191">
        <v>40077</v>
      </c>
      <c r="I2231" s="224">
        <v>3550</v>
      </c>
      <c r="J2231" s="224">
        <v>3700</v>
      </c>
      <c r="K2231" s="237"/>
    </row>
    <row r="2232" spans="1:11">
      <c r="A2232" s="191">
        <v>40018</v>
      </c>
      <c r="B2232" s="217">
        <v>3700</v>
      </c>
      <c r="C2232" s="191">
        <v>39183</v>
      </c>
      <c r="D2232" s="224">
        <v>105.25</v>
      </c>
      <c r="E2232" s="224">
        <v>11.75</v>
      </c>
      <c r="F2232" s="224">
        <v>3.5</v>
      </c>
      <c r="G2232" s="224">
        <v>-54.35</v>
      </c>
      <c r="H2232" s="191">
        <v>40074</v>
      </c>
      <c r="I2232" s="224">
        <v>3550</v>
      </c>
      <c r="J2232" s="224">
        <v>3700</v>
      </c>
      <c r="K2232" s="237"/>
    </row>
    <row r="2233" spans="1:11">
      <c r="A2233" s="191">
        <v>40017</v>
      </c>
      <c r="B2233" s="217">
        <v>3700</v>
      </c>
      <c r="C2233" s="191">
        <v>39182</v>
      </c>
      <c r="D2233" s="224">
        <v>105.25</v>
      </c>
      <c r="E2233" s="224">
        <v>11.75</v>
      </c>
      <c r="F2233" s="224">
        <v>3.5</v>
      </c>
      <c r="G2233" s="224">
        <v>-62.6</v>
      </c>
      <c r="H2233" s="191">
        <v>40073</v>
      </c>
      <c r="I2233" s="224">
        <v>3550</v>
      </c>
      <c r="J2233" s="224">
        <v>3700</v>
      </c>
      <c r="K2233" s="237"/>
    </row>
    <row r="2234" spans="1:11">
      <c r="A2234" s="191">
        <v>40016</v>
      </c>
      <c r="B2234" s="217">
        <v>3700</v>
      </c>
      <c r="C2234" s="191">
        <v>39176</v>
      </c>
      <c r="D2234" s="224">
        <v>145.5</v>
      </c>
      <c r="E2234" s="224">
        <v>27.65</v>
      </c>
      <c r="F2234" s="224">
        <v>35.5</v>
      </c>
      <c r="G2234" s="224">
        <v>-17.600000000000001</v>
      </c>
      <c r="H2234" s="191">
        <v>40072</v>
      </c>
      <c r="I2234" s="224">
        <v>3550</v>
      </c>
      <c r="J2234" s="224">
        <v>3700</v>
      </c>
      <c r="K2234" s="237"/>
    </row>
    <row r="2235" spans="1:11">
      <c r="A2235" s="191">
        <v>40015</v>
      </c>
      <c r="B2235" s="217">
        <v>3700</v>
      </c>
      <c r="C2235" s="191">
        <v>39175</v>
      </c>
      <c r="D2235" s="224">
        <v>153.55000000000001</v>
      </c>
      <c r="E2235" s="224">
        <v>27.65</v>
      </c>
      <c r="F2235" s="224">
        <v>27.25</v>
      </c>
      <c r="G2235" s="224">
        <v>-6.65</v>
      </c>
      <c r="H2235" s="191">
        <v>40071</v>
      </c>
      <c r="I2235" s="224">
        <v>3550</v>
      </c>
      <c r="J2235" s="224">
        <v>3700</v>
      </c>
      <c r="K2235" s="237"/>
    </row>
    <row r="2236" spans="1:11">
      <c r="A2236" s="191">
        <v>40014</v>
      </c>
      <c r="B2236" s="217">
        <v>3560</v>
      </c>
      <c r="C2236" s="191">
        <v>39174</v>
      </c>
      <c r="D2236" s="224">
        <v>137.44999999999999</v>
      </c>
      <c r="E2236" s="224">
        <v>3.5</v>
      </c>
      <c r="F2236" s="224">
        <v>3.1</v>
      </c>
      <c r="G2236" s="224">
        <v>-22.75</v>
      </c>
      <c r="H2236" s="191">
        <v>40070</v>
      </c>
      <c r="I2236" s="224">
        <v>3550</v>
      </c>
      <c r="J2236" s="224">
        <v>3700</v>
      </c>
      <c r="K2236" s="237"/>
    </row>
    <row r="2237" spans="1:11">
      <c r="A2237" s="191">
        <v>40011</v>
      </c>
      <c r="B2237" s="217">
        <v>3560</v>
      </c>
      <c r="C2237" s="191">
        <v>39171</v>
      </c>
      <c r="D2237" s="224">
        <v>110.55</v>
      </c>
      <c r="E2237" s="224">
        <v>27.25</v>
      </c>
      <c r="F2237" s="224">
        <v>11.15</v>
      </c>
      <c r="G2237" s="224">
        <v>1.4</v>
      </c>
      <c r="H2237" s="191">
        <v>40067</v>
      </c>
      <c r="I2237" s="224">
        <v>3550</v>
      </c>
      <c r="J2237" s="224">
        <v>3700</v>
      </c>
      <c r="K2237" s="237"/>
    </row>
    <row r="2238" spans="1:11">
      <c r="A2238" s="191">
        <v>40010</v>
      </c>
      <c r="B2238" s="217">
        <v>3560</v>
      </c>
      <c r="C2238" s="191">
        <v>39170</v>
      </c>
      <c r="D2238" s="224">
        <v>110.55</v>
      </c>
      <c r="E2238" s="224">
        <v>27.25</v>
      </c>
      <c r="F2238" s="224">
        <v>2.9</v>
      </c>
      <c r="G2238" s="224">
        <v>-14.9</v>
      </c>
      <c r="H2238" s="191">
        <v>40066</v>
      </c>
      <c r="I2238" s="224">
        <v>3550</v>
      </c>
      <c r="J2238" s="224">
        <v>3700</v>
      </c>
      <c r="K2238" s="237"/>
    </row>
    <row r="2239" spans="1:11">
      <c r="A2239" s="191">
        <v>40009</v>
      </c>
      <c r="B2239" s="217">
        <v>3560</v>
      </c>
      <c r="C2239" s="191">
        <v>39169</v>
      </c>
      <c r="D2239" s="224">
        <v>94.45</v>
      </c>
      <c r="E2239" s="224">
        <v>11.15</v>
      </c>
      <c r="F2239" s="224">
        <v>-13.2</v>
      </c>
      <c r="G2239" s="224">
        <v>-39.450000000000003</v>
      </c>
      <c r="H2239" s="191">
        <v>40065</v>
      </c>
      <c r="I2239" s="224">
        <v>3550</v>
      </c>
      <c r="J2239" s="224">
        <v>3700</v>
      </c>
      <c r="K2239" s="237"/>
    </row>
    <row r="2240" spans="1:11">
      <c r="A2240" s="191">
        <v>40008</v>
      </c>
      <c r="B2240" s="217">
        <v>3560</v>
      </c>
      <c r="C2240" s="191">
        <v>39168</v>
      </c>
      <c r="D2240" s="224">
        <v>119.2</v>
      </c>
      <c r="E2240" s="224">
        <v>19.399999999999999</v>
      </c>
      <c r="F2240" s="224">
        <v>-21.65</v>
      </c>
      <c r="G2240" s="224">
        <v>-31.2</v>
      </c>
      <c r="H2240" s="191">
        <v>40064</v>
      </c>
      <c r="I2240" s="224">
        <v>3550</v>
      </c>
      <c r="J2240" s="224">
        <v>3700</v>
      </c>
      <c r="K2240" s="237"/>
    </row>
    <row r="2241" spans="1:11">
      <c r="A2241" s="191">
        <v>40007</v>
      </c>
      <c r="B2241" s="217">
        <v>3560</v>
      </c>
      <c r="C2241" s="191">
        <v>39167</v>
      </c>
      <c r="D2241" s="224">
        <v>67</v>
      </c>
      <c r="E2241" s="224">
        <v>39.4</v>
      </c>
      <c r="F2241" s="224">
        <v>-1.65</v>
      </c>
      <c r="G2241" s="224">
        <v>18.8</v>
      </c>
      <c r="H2241" s="191">
        <v>40063</v>
      </c>
      <c r="I2241" s="224">
        <v>3550</v>
      </c>
      <c r="J2241" s="224">
        <v>3700</v>
      </c>
      <c r="K2241" s="237"/>
    </row>
    <row r="2242" spans="1:11">
      <c r="A2242" s="191">
        <v>40004</v>
      </c>
      <c r="B2242" s="217">
        <v>3560</v>
      </c>
      <c r="C2242" s="191">
        <v>39164</v>
      </c>
      <c r="D2242" s="224">
        <v>83.5</v>
      </c>
      <c r="E2242" s="224">
        <v>39.4</v>
      </c>
      <c r="F2242" s="224">
        <v>22.5</v>
      </c>
      <c r="G2242" s="224">
        <v>37.799999999999997</v>
      </c>
      <c r="H2242" s="191">
        <v>40060</v>
      </c>
      <c r="I2242" s="224">
        <v>3550</v>
      </c>
      <c r="J2242" s="224">
        <v>3700</v>
      </c>
      <c r="K2242" s="237"/>
    </row>
    <row r="2243" spans="1:11">
      <c r="A2243" s="191">
        <v>40003</v>
      </c>
      <c r="B2243" s="217">
        <v>3560</v>
      </c>
      <c r="C2243" s="191">
        <v>39163</v>
      </c>
      <c r="D2243" s="224">
        <v>83.5</v>
      </c>
      <c r="E2243" s="224">
        <v>39.4</v>
      </c>
      <c r="F2243" s="224">
        <v>22.5</v>
      </c>
      <c r="G2243" s="224">
        <v>37.799999999999997</v>
      </c>
      <c r="H2243" s="191">
        <v>40059</v>
      </c>
      <c r="I2243" s="224">
        <v>3550</v>
      </c>
      <c r="J2243" s="224">
        <v>3700</v>
      </c>
      <c r="K2243" s="237"/>
    </row>
    <row r="2244" spans="1:11">
      <c r="A2244" s="191">
        <v>40002</v>
      </c>
      <c r="B2244" s="217">
        <v>3560</v>
      </c>
      <c r="C2244" s="191">
        <v>39162</v>
      </c>
      <c r="D2244" s="224">
        <v>63.5</v>
      </c>
      <c r="E2244" s="224">
        <v>39.4</v>
      </c>
      <c r="F2244" s="224">
        <v>14.25</v>
      </c>
      <c r="G2244" s="224">
        <v>31.2</v>
      </c>
      <c r="H2244" s="191">
        <v>40058</v>
      </c>
      <c r="I2244" s="224">
        <v>3550</v>
      </c>
      <c r="J2244" s="224">
        <v>3700</v>
      </c>
      <c r="K2244" s="237"/>
    </row>
    <row r="2245" spans="1:11">
      <c r="A2245" s="191">
        <v>40001</v>
      </c>
      <c r="B2245" s="217">
        <v>3560</v>
      </c>
      <c r="C2245" s="191">
        <v>39161</v>
      </c>
      <c r="D2245" s="224">
        <v>63.5</v>
      </c>
      <c r="E2245" s="224">
        <v>39.4</v>
      </c>
      <c r="F2245" s="224">
        <v>14.25</v>
      </c>
      <c r="G2245" s="224">
        <v>26.25</v>
      </c>
      <c r="H2245" s="191">
        <v>40057</v>
      </c>
      <c r="I2245" s="224">
        <v>3550</v>
      </c>
      <c r="J2245" s="224">
        <v>3700</v>
      </c>
      <c r="K2245" s="237"/>
    </row>
    <row r="2246" spans="1:11">
      <c r="A2246" s="191">
        <v>40000</v>
      </c>
      <c r="B2246" s="217">
        <v>3560</v>
      </c>
      <c r="C2246" s="191">
        <v>39160</v>
      </c>
      <c r="D2246" s="224">
        <v>47.6</v>
      </c>
      <c r="E2246" s="224">
        <v>23.3</v>
      </c>
      <c r="F2246" s="224">
        <v>14.45</v>
      </c>
      <c r="G2246" s="224">
        <v>34.5</v>
      </c>
      <c r="H2246" s="191">
        <v>40056</v>
      </c>
      <c r="I2246" s="224">
        <v>3550</v>
      </c>
      <c r="J2246" s="224">
        <v>3700</v>
      </c>
      <c r="K2246" s="237"/>
    </row>
    <row r="2247" spans="1:11">
      <c r="A2247" s="191">
        <v>39997</v>
      </c>
      <c r="B2247" s="217">
        <v>3560</v>
      </c>
      <c r="C2247" s="191">
        <v>39157</v>
      </c>
      <c r="D2247" s="224">
        <v>47.6</v>
      </c>
      <c r="E2247" s="224">
        <v>20.2</v>
      </c>
      <c r="F2247" s="224">
        <v>14.65</v>
      </c>
      <c r="G2247" s="224">
        <v>34.5</v>
      </c>
      <c r="H2247" s="191">
        <v>40053</v>
      </c>
      <c r="I2247" s="224">
        <v>3550</v>
      </c>
      <c r="J2247" s="224">
        <v>3700</v>
      </c>
      <c r="K2247" s="237"/>
    </row>
    <row r="2248" spans="1:11">
      <c r="A2248" s="191">
        <v>39996</v>
      </c>
      <c r="B2248" s="217">
        <v>3560</v>
      </c>
      <c r="C2248" s="191">
        <v>39156</v>
      </c>
      <c r="D2248" s="224">
        <v>47.6</v>
      </c>
      <c r="E2248" s="224">
        <v>63.75</v>
      </c>
      <c r="F2248" s="224">
        <v>22.9</v>
      </c>
      <c r="G2248" s="224">
        <v>42.75</v>
      </c>
      <c r="H2248" s="191">
        <v>40052</v>
      </c>
      <c r="I2248" s="224">
        <v>3550</v>
      </c>
      <c r="J2248" s="224">
        <v>3700</v>
      </c>
      <c r="K2248" s="237"/>
    </row>
    <row r="2249" spans="1:11">
      <c r="A2249" s="191">
        <v>39995</v>
      </c>
      <c r="B2249" s="217">
        <v>3560</v>
      </c>
      <c r="C2249" s="191">
        <v>39155</v>
      </c>
      <c r="D2249" s="224">
        <v>127.6</v>
      </c>
      <c r="E2249" s="224">
        <v>143.75</v>
      </c>
      <c r="F2249" s="224">
        <v>107.25</v>
      </c>
      <c r="G2249" s="224">
        <v>104.3</v>
      </c>
      <c r="H2249" s="191">
        <v>40051</v>
      </c>
      <c r="I2249" s="224">
        <v>3550</v>
      </c>
      <c r="J2249" s="224">
        <v>3700</v>
      </c>
      <c r="K2249" s="237"/>
    </row>
    <row r="2250" spans="1:11">
      <c r="A2250" s="191">
        <v>39994</v>
      </c>
      <c r="B2250" s="217">
        <v>3560</v>
      </c>
      <c r="C2250" s="191">
        <v>39154</v>
      </c>
      <c r="D2250" s="224">
        <v>127.6</v>
      </c>
      <c r="E2250" s="224">
        <v>160.25</v>
      </c>
      <c r="F2250" s="224">
        <v>115.5</v>
      </c>
      <c r="G2250" s="224">
        <v>125.35</v>
      </c>
      <c r="H2250" s="191">
        <v>40050</v>
      </c>
      <c r="I2250" s="224">
        <v>3550</v>
      </c>
      <c r="J2250" s="224">
        <v>3700</v>
      </c>
      <c r="K2250" s="237"/>
    </row>
    <row r="2251" spans="1:11">
      <c r="A2251" s="191">
        <v>39993</v>
      </c>
      <c r="B2251" s="217">
        <v>3560</v>
      </c>
      <c r="C2251" s="191">
        <v>39153</v>
      </c>
      <c r="D2251" s="224">
        <v>171.75</v>
      </c>
      <c r="E2251" s="224">
        <v>200.5</v>
      </c>
      <c r="F2251" s="224">
        <v>155.75</v>
      </c>
      <c r="G2251" s="224">
        <v>130.30000000000001</v>
      </c>
      <c r="H2251" s="191">
        <v>40049</v>
      </c>
      <c r="I2251" s="224">
        <v>3550</v>
      </c>
      <c r="J2251" s="224">
        <v>3700</v>
      </c>
      <c r="K2251" s="237"/>
    </row>
    <row r="2252" spans="1:11">
      <c r="A2252" s="191">
        <v>39990</v>
      </c>
      <c r="B2252" s="217">
        <v>3560</v>
      </c>
      <c r="C2252" s="191">
        <v>39150</v>
      </c>
      <c r="D2252" s="224">
        <v>171.75</v>
      </c>
      <c r="E2252" s="224">
        <v>200.5</v>
      </c>
      <c r="F2252" s="224">
        <v>147.9</v>
      </c>
      <c r="G2252" s="224">
        <v>133.6</v>
      </c>
      <c r="H2252" s="191">
        <v>40046</v>
      </c>
      <c r="I2252" s="224">
        <v>3550</v>
      </c>
      <c r="J2252" s="224">
        <v>3700</v>
      </c>
      <c r="K2252" s="237"/>
    </row>
    <row r="2253" spans="1:11">
      <c r="A2253" s="191">
        <v>39989</v>
      </c>
      <c r="B2253" s="217">
        <v>3560</v>
      </c>
      <c r="C2253" s="191">
        <v>39149</v>
      </c>
      <c r="D2253" s="224">
        <v>171.75</v>
      </c>
      <c r="E2253" s="224">
        <v>200.5</v>
      </c>
      <c r="F2253" s="224">
        <v>147.9</v>
      </c>
      <c r="G2253" s="224">
        <v>133.6</v>
      </c>
      <c r="H2253" s="191">
        <v>40045</v>
      </c>
      <c r="I2253" s="224">
        <v>3550</v>
      </c>
      <c r="J2253" s="224">
        <v>3700</v>
      </c>
      <c r="K2253" s="237"/>
    </row>
    <row r="2254" spans="1:11">
      <c r="A2254" s="191">
        <v>39988</v>
      </c>
      <c r="B2254" s="217">
        <v>3560</v>
      </c>
      <c r="C2254" s="191">
        <v>39148</v>
      </c>
      <c r="D2254" s="224">
        <v>171.75</v>
      </c>
      <c r="E2254" s="224">
        <v>200.5</v>
      </c>
      <c r="F2254" s="224">
        <v>147.9</v>
      </c>
      <c r="G2254" s="224">
        <v>133.6</v>
      </c>
      <c r="H2254" s="191">
        <v>40044</v>
      </c>
      <c r="I2254" s="224">
        <v>3550</v>
      </c>
      <c r="J2254" s="224">
        <v>3700</v>
      </c>
      <c r="K2254" s="237"/>
    </row>
    <row r="2255" spans="1:11">
      <c r="A2255" s="191">
        <v>39987</v>
      </c>
      <c r="B2255" s="217">
        <v>3560</v>
      </c>
      <c r="C2255" s="191">
        <v>39147</v>
      </c>
      <c r="D2255" s="224">
        <v>211.75</v>
      </c>
      <c r="E2255" s="224">
        <v>240.75</v>
      </c>
      <c r="F2255" s="224">
        <v>156.15</v>
      </c>
      <c r="G2255" s="224">
        <v>146.80000000000001</v>
      </c>
      <c r="H2255" s="191">
        <v>40043</v>
      </c>
      <c r="I2255" s="224">
        <v>3550</v>
      </c>
      <c r="J2255" s="224">
        <v>3700</v>
      </c>
      <c r="K2255" s="237"/>
    </row>
    <row r="2256" spans="1:11">
      <c r="A2256" s="191">
        <v>39986</v>
      </c>
      <c r="B2256" s="217">
        <v>3560</v>
      </c>
      <c r="C2256" s="191">
        <v>39146</v>
      </c>
      <c r="D2256" s="224">
        <v>211.75</v>
      </c>
      <c r="E2256" s="224">
        <v>240.75</v>
      </c>
      <c r="F2256" s="224">
        <v>172.25</v>
      </c>
      <c r="G2256" s="224">
        <v>166.2</v>
      </c>
      <c r="H2256" s="191">
        <v>40042</v>
      </c>
      <c r="I2256" s="224">
        <v>3550</v>
      </c>
      <c r="J2256" s="224">
        <v>3700</v>
      </c>
      <c r="K2256" s="237"/>
    </row>
    <row r="2257" spans="1:11">
      <c r="A2257" s="191">
        <v>39983</v>
      </c>
      <c r="B2257" s="217">
        <v>3560</v>
      </c>
      <c r="C2257" s="191">
        <v>39143</v>
      </c>
      <c r="D2257" s="224">
        <v>171.5</v>
      </c>
      <c r="E2257" s="224">
        <v>240.75</v>
      </c>
      <c r="F2257" s="224">
        <v>236.65</v>
      </c>
      <c r="G2257" s="224">
        <v>222.75</v>
      </c>
      <c r="H2257" s="191">
        <v>40039</v>
      </c>
      <c r="I2257" s="224">
        <v>3550</v>
      </c>
      <c r="J2257" s="224">
        <v>3700</v>
      </c>
      <c r="K2257" s="237"/>
    </row>
    <row r="2258" spans="1:11">
      <c r="A2258" s="191">
        <v>39982</v>
      </c>
      <c r="B2258" s="217">
        <v>3560</v>
      </c>
      <c r="C2258" s="191">
        <v>39142</v>
      </c>
      <c r="D2258" s="224">
        <v>171.5</v>
      </c>
      <c r="E2258" s="224">
        <v>240.75</v>
      </c>
      <c r="F2258" s="224">
        <v>252.75</v>
      </c>
      <c r="G2258" s="224">
        <v>243.8</v>
      </c>
      <c r="H2258" s="191">
        <v>40038</v>
      </c>
      <c r="I2258" s="224">
        <v>3550</v>
      </c>
      <c r="J2258" s="224">
        <v>3700</v>
      </c>
      <c r="K2258" s="237"/>
    </row>
    <row r="2259" spans="1:11">
      <c r="A2259" s="191">
        <v>39981</v>
      </c>
      <c r="B2259" s="217">
        <v>3560</v>
      </c>
      <c r="C2259" s="191">
        <v>39141</v>
      </c>
      <c r="D2259" s="224">
        <v>171.5</v>
      </c>
      <c r="E2259" s="224">
        <v>240.75</v>
      </c>
      <c r="F2259" s="224">
        <v>236.65</v>
      </c>
      <c r="G2259" s="224">
        <v>250.4</v>
      </c>
      <c r="H2259" s="191">
        <v>40037</v>
      </c>
      <c r="I2259" s="224">
        <v>3550</v>
      </c>
      <c r="J2259" s="224">
        <v>3700</v>
      </c>
      <c r="K2259" s="237"/>
    </row>
    <row r="2260" spans="1:11">
      <c r="A2260" s="191">
        <v>39980</v>
      </c>
      <c r="B2260" s="217">
        <v>3560</v>
      </c>
      <c r="C2260" s="191">
        <v>39140</v>
      </c>
      <c r="D2260" s="224">
        <v>171.5</v>
      </c>
      <c r="E2260" s="224">
        <v>240.75</v>
      </c>
      <c r="F2260" s="224">
        <v>252.75</v>
      </c>
      <c r="G2260" s="224">
        <v>271.25</v>
      </c>
      <c r="H2260" s="191">
        <v>40036</v>
      </c>
      <c r="I2260" s="224">
        <v>3550</v>
      </c>
      <c r="J2260" s="224">
        <v>3700</v>
      </c>
      <c r="K2260" s="237"/>
    </row>
    <row r="2261" spans="1:11">
      <c r="A2261" s="191">
        <v>39979</v>
      </c>
      <c r="B2261" s="217">
        <v>3560</v>
      </c>
      <c r="C2261" s="191">
        <v>39139</v>
      </c>
      <c r="D2261" s="224">
        <v>66.650000000000006</v>
      </c>
      <c r="E2261" s="224">
        <v>224.65</v>
      </c>
      <c r="F2261" s="224">
        <v>236.65</v>
      </c>
      <c r="G2261" s="224">
        <v>271.25</v>
      </c>
      <c r="H2261" s="191">
        <v>40035</v>
      </c>
      <c r="I2261" s="224">
        <v>3550</v>
      </c>
      <c r="J2261" s="224">
        <v>3700</v>
      </c>
      <c r="K2261" s="237"/>
    </row>
    <row r="2262" spans="1:11">
      <c r="A2262" s="191">
        <v>39976</v>
      </c>
      <c r="B2262" s="217">
        <v>3560</v>
      </c>
      <c r="C2262" s="191">
        <v>39129</v>
      </c>
      <c r="D2262" s="224">
        <v>38.35</v>
      </c>
      <c r="E2262" s="224">
        <v>123</v>
      </c>
      <c r="F2262" s="224">
        <v>237.35</v>
      </c>
      <c r="G2262" s="224">
        <v>170</v>
      </c>
      <c r="H2262" s="191">
        <v>40032</v>
      </c>
      <c r="I2262" s="224">
        <v>3550</v>
      </c>
      <c r="J2262" s="224">
        <v>3750</v>
      </c>
      <c r="K2262" s="237"/>
    </row>
    <row r="2263" spans="1:11">
      <c r="A2263" s="191">
        <v>39975</v>
      </c>
      <c r="B2263" s="217">
        <v>3560</v>
      </c>
      <c r="C2263" s="191">
        <v>39128</v>
      </c>
      <c r="D2263" s="224">
        <v>38.35</v>
      </c>
      <c r="E2263" s="224">
        <v>123</v>
      </c>
      <c r="F2263" s="224">
        <v>237.35</v>
      </c>
      <c r="G2263" s="224">
        <v>170</v>
      </c>
      <c r="H2263" s="191">
        <v>40031</v>
      </c>
      <c r="I2263" s="224">
        <v>3550</v>
      </c>
      <c r="J2263" s="224">
        <v>3750</v>
      </c>
      <c r="K2263" s="237"/>
    </row>
    <row r="2264" spans="1:11">
      <c r="A2264" s="191">
        <v>39974</v>
      </c>
      <c r="B2264" s="217">
        <v>3560</v>
      </c>
      <c r="C2264" s="191">
        <v>39127</v>
      </c>
      <c r="D2264" s="224">
        <v>38.35</v>
      </c>
      <c r="E2264" s="224">
        <v>123</v>
      </c>
      <c r="F2264" s="224">
        <v>237.35</v>
      </c>
      <c r="G2264" s="224">
        <v>170</v>
      </c>
      <c r="H2264" s="191">
        <v>40030</v>
      </c>
      <c r="I2264" s="224">
        <v>3550</v>
      </c>
      <c r="J2264" s="224">
        <v>3750</v>
      </c>
      <c r="K2264" s="237"/>
    </row>
    <row r="2265" spans="1:11">
      <c r="A2265" s="191">
        <v>39973</v>
      </c>
      <c r="B2265" s="217">
        <v>3560</v>
      </c>
      <c r="C2265" s="191">
        <v>39126</v>
      </c>
      <c r="D2265" s="224">
        <v>38.35</v>
      </c>
      <c r="E2265" s="224">
        <v>123</v>
      </c>
      <c r="F2265" s="224">
        <v>237.35</v>
      </c>
      <c r="G2265" s="224">
        <v>170</v>
      </c>
      <c r="H2265" s="191">
        <v>40029</v>
      </c>
      <c r="I2265" s="224">
        <v>3550</v>
      </c>
      <c r="J2265" s="224">
        <v>3750</v>
      </c>
      <c r="K2265" s="237"/>
    </row>
    <row r="2266" spans="1:11">
      <c r="A2266" s="191">
        <v>39972</v>
      </c>
      <c r="B2266" s="217">
        <v>3560</v>
      </c>
      <c r="C2266" s="191">
        <v>39125</v>
      </c>
      <c r="D2266" s="224">
        <v>38.35</v>
      </c>
      <c r="E2266" s="224">
        <v>123</v>
      </c>
      <c r="F2266" s="224">
        <v>135.6</v>
      </c>
      <c r="G2266" s="224">
        <v>170</v>
      </c>
      <c r="H2266" s="191">
        <v>40028</v>
      </c>
      <c r="I2266" s="224">
        <v>3550</v>
      </c>
      <c r="J2266" s="224">
        <v>3670</v>
      </c>
      <c r="K2266" s="237"/>
    </row>
    <row r="2267" spans="1:11">
      <c r="A2267" s="191">
        <v>39969</v>
      </c>
      <c r="B2267" s="217">
        <v>3560</v>
      </c>
      <c r="C2267" s="191">
        <v>39122</v>
      </c>
      <c r="D2267" s="224">
        <v>118.35</v>
      </c>
      <c r="E2267" s="224">
        <v>140.80000000000001</v>
      </c>
      <c r="F2267" s="224">
        <v>163.4</v>
      </c>
      <c r="G2267" s="224">
        <v>240.2</v>
      </c>
      <c r="H2267" s="191">
        <v>40025</v>
      </c>
      <c r="I2267" s="224">
        <v>3550</v>
      </c>
      <c r="J2267" s="224">
        <v>3670</v>
      </c>
      <c r="K2267" s="237"/>
    </row>
    <row r="2268" spans="1:11">
      <c r="A2268" s="191">
        <v>39968</v>
      </c>
      <c r="B2268" s="217">
        <v>3560</v>
      </c>
      <c r="C2268" s="191">
        <v>39121</v>
      </c>
      <c r="D2268" s="224">
        <v>87.3</v>
      </c>
      <c r="E2268" s="224">
        <v>156.9</v>
      </c>
      <c r="F2268" s="224">
        <v>179.5</v>
      </c>
      <c r="G2268" s="224">
        <v>248.45</v>
      </c>
      <c r="H2268" s="191">
        <v>40024</v>
      </c>
      <c r="I2268" s="224">
        <v>3550</v>
      </c>
      <c r="J2268" s="224">
        <v>3670</v>
      </c>
      <c r="K2268" s="237"/>
    </row>
    <row r="2269" spans="1:11">
      <c r="A2269" s="191">
        <v>39967</v>
      </c>
      <c r="B2269" s="217">
        <v>3560</v>
      </c>
      <c r="C2269" s="191">
        <v>39120</v>
      </c>
      <c r="D2269" s="224">
        <v>87.3</v>
      </c>
      <c r="E2269" s="224">
        <v>165.15</v>
      </c>
      <c r="F2269" s="224">
        <v>179.5</v>
      </c>
      <c r="G2269" s="224">
        <v>248.45</v>
      </c>
      <c r="H2269" s="191">
        <v>40023</v>
      </c>
      <c r="I2269" s="224">
        <v>3550</v>
      </c>
      <c r="J2269" s="224">
        <v>3670</v>
      </c>
      <c r="K2269" s="237"/>
    </row>
    <row r="2270" spans="1:11">
      <c r="A2270" s="191">
        <v>39966</v>
      </c>
      <c r="B2270" s="217">
        <v>3560</v>
      </c>
      <c r="C2270" s="191">
        <v>39119</v>
      </c>
      <c r="D2270" s="224">
        <v>87.3</v>
      </c>
      <c r="E2270" s="224">
        <v>199.1</v>
      </c>
      <c r="F2270" s="224">
        <v>219.5</v>
      </c>
      <c r="G2270" s="224">
        <v>303.10000000000002</v>
      </c>
      <c r="H2270" s="191">
        <v>40022</v>
      </c>
      <c r="I2270" s="224">
        <v>3550</v>
      </c>
      <c r="J2270" s="224">
        <v>3670</v>
      </c>
      <c r="K2270" s="237"/>
    </row>
    <row r="2271" spans="1:11">
      <c r="A2271" s="191">
        <v>39965</v>
      </c>
      <c r="B2271" s="217">
        <v>3560</v>
      </c>
      <c r="C2271" s="191">
        <v>39118</v>
      </c>
      <c r="D2271" s="224">
        <v>87.3</v>
      </c>
      <c r="E2271" s="224">
        <v>215.15</v>
      </c>
      <c r="F2271" s="224">
        <v>219.5</v>
      </c>
      <c r="G2271" s="224">
        <v>303.10000000000002</v>
      </c>
      <c r="H2271" s="191">
        <v>40021</v>
      </c>
      <c r="I2271" s="224">
        <v>3550</v>
      </c>
      <c r="J2271" s="224">
        <v>3720</v>
      </c>
      <c r="K2271" s="237"/>
    </row>
    <row r="2272" spans="1:11">
      <c r="A2272" s="191">
        <v>39960</v>
      </c>
      <c r="B2272" s="217">
        <v>3560</v>
      </c>
      <c r="C2272" s="191">
        <v>39115</v>
      </c>
      <c r="D2272" s="224">
        <v>22.9</v>
      </c>
      <c r="E2272" s="224">
        <v>118.6</v>
      </c>
      <c r="F2272" s="224">
        <v>147.30000000000001</v>
      </c>
      <c r="G2272" s="224">
        <v>216</v>
      </c>
      <c r="H2272" s="191">
        <v>40017</v>
      </c>
      <c r="I2272" s="224">
        <v>3550</v>
      </c>
      <c r="J2272" s="224">
        <v>3720</v>
      </c>
      <c r="K2272" s="237"/>
    </row>
    <row r="2273" spans="1:11">
      <c r="A2273" s="191">
        <v>39959</v>
      </c>
      <c r="B2273" s="217">
        <v>3560</v>
      </c>
      <c r="C2273" s="191">
        <v>39114</v>
      </c>
      <c r="D2273" s="224">
        <v>22.9</v>
      </c>
      <c r="E2273" s="224">
        <v>118.6</v>
      </c>
      <c r="F2273" s="224">
        <v>147.30000000000001</v>
      </c>
      <c r="G2273" s="224">
        <v>199.9</v>
      </c>
      <c r="H2273" s="191">
        <v>40016</v>
      </c>
      <c r="I2273" s="224">
        <v>3550</v>
      </c>
      <c r="J2273" s="224">
        <v>3720</v>
      </c>
      <c r="K2273" s="237"/>
    </row>
    <row r="2274" spans="1:11">
      <c r="A2274" s="191">
        <v>39958</v>
      </c>
      <c r="B2274" s="217">
        <v>3560</v>
      </c>
      <c r="C2274" s="191">
        <v>39113</v>
      </c>
      <c r="D2274" s="224">
        <v>8.5</v>
      </c>
      <c r="E2274" s="224">
        <v>102.5</v>
      </c>
      <c r="F2274" s="224">
        <v>115.1</v>
      </c>
      <c r="G2274" s="224">
        <v>199.9</v>
      </c>
      <c r="H2274" s="191">
        <v>40015</v>
      </c>
      <c r="I2274" s="224">
        <v>3550</v>
      </c>
      <c r="J2274" s="224">
        <v>3720</v>
      </c>
      <c r="K2274" s="237"/>
    </row>
    <row r="2275" spans="1:11">
      <c r="A2275" s="191">
        <v>39955</v>
      </c>
      <c r="B2275" s="217">
        <v>3560</v>
      </c>
      <c r="C2275" s="191">
        <v>39111</v>
      </c>
      <c r="D2275" s="224">
        <v>16.75</v>
      </c>
      <c r="E2275" s="224">
        <v>119</v>
      </c>
      <c r="F2275" s="224">
        <v>123.3</v>
      </c>
      <c r="G2275" s="224">
        <v>221</v>
      </c>
      <c r="H2275" s="191">
        <v>40014</v>
      </c>
      <c r="I2275" s="224">
        <v>3550</v>
      </c>
      <c r="J2275" s="224">
        <v>3720</v>
      </c>
      <c r="K2275" s="237"/>
    </row>
    <row r="2276" spans="1:11">
      <c r="A2276" s="191">
        <v>39954</v>
      </c>
      <c r="B2276" s="217">
        <v>3560</v>
      </c>
      <c r="C2276" s="191">
        <v>39108</v>
      </c>
      <c r="D2276" s="224">
        <v>89.2</v>
      </c>
      <c r="E2276" s="224">
        <v>78.95</v>
      </c>
      <c r="F2276" s="224">
        <v>135.5</v>
      </c>
      <c r="G2276" s="224">
        <v>212.5</v>
      </c>
      <c r="H2276" s="191">
        <v>40011</v>
      </c>
      <c r="I2276" s="224">
        <v>3550</v>
      </c>
      <c r="J2276" s="224">
        <v>3720</v>
      </c>
      <c r="K2276" s="237"/>
    </row>
    <row r="2277" spans="1:11">
      <c r="A2277" s="191">
        <v>39953</v>
      </c>
      <c r="B2277" s="217">
        <v>3560</v>
      </c>
      <c r="C2277" s="191">
        <v>39107</v>
      </c>
      <c r="D2277" s="224">
        <v>89.2</v>
      </c>
      <c r="E2277" s="224">
        <v>151.19999999999999</v>
      </c>
      <c r="F2277" s="224">
        <v>183.6</v>
      </c>
      <c r="G2277" s="224">
        <v>257.5</v>
      </c>
      <c r="H2277" s="191">
        <v>40010</v>
      </c>
      <c r="I2277" s="224">
        <v>3550</v>
      </c>
      <c r="J2277" s="224">
        <v>3720</v>
      </c>
      <c r="K2277" s="237"/>
    </row>
    <row r="2278" spans="1:11">
      <c r="A2278" s="191">
        <v>39952</v>
      </c>
      <c r="B2278" s="217">
        <v>3560</v>
      </c>
      <c r="C2278" s="191">
        <v>39106</v>
      </c>
      <c r="D2278" s="224">
        <v>89.2</v>
      </c>
      <c r="E2278" s="224">
        <v>151.19999999999999</v>
      </c>
      <c r="F2278" s="224">
        <v>183.6</v>
      </c>
      <c r="G2278" s="224">
        <v>257.5</v>
      </c>
      <c r="H2278" s="191">
        <v>40009</v>
      </c>
      <c r="I2278" s="224">
        <v>3550</v>
      </c>
      <c r="J2278" s="224">
        <v>3720</v>
      </c>
      <c r="K2278" s="237"/>
    </row>
    <row r="2279" spans="1:11">
      <c r="A2279" s="191">
        <v>39951</v>
      </c>
      <c r="B2279" s="217">
        <v>3560</v>
      </c>
      <c r="C2279" s="191">
        <v>39105</v>
      </c>
      <c r="D2279" s="224">
        <v>24.9</v>
      </c>
      <c r="E2279" s="224">
        <v>151.19999999999999</v>
      </c>
      <c r="F2279" s="224">
        <v>175.5</v>
      </c>
      <c r="G2279" s="224">
        <v>257.5</v>
      </c>
      <c r="H2279" s="191">
        <v>40008</v>
      </c>
      <c r="I2279" s="224">
        <v>3550</v>
      </c>
      <c r="J2279" s="224">
        <v>3720</v>
      </c>
      <c r="K2279" s="237"/>
    </row>
    <row r="2280" spans="1:11">
      <c r="A2280" s="191">
        <v>39948</v>
      </c>
      <c r="B2280" s="217">
        <v>3560</v>
      </c>
      <c r="C2280" s="191">
        <v>39104</v>
      </c>
      <c r="D2280" s="224">
        <v>24.8</v>
      </c>
      <c r="E2280" s="224">
        <v>151.19999999999999</v>
      </c>
      <c r="F2280" s="224">
        <v>191.6</v>
      </c>
      <c r="G2280" s="224">
        <v>306</v>
      </c>
      <c r="H2280" s="191">
        <v>40007</v>
      </c>
      <c r="I2280" s="224">
        <v>3550</v>
      </c>
      <c r="J2280" s="224">
        <v>3800</v>
      </c>
      <c r="K2280" s="237"/>
    </row>
    <row r="2281" spans="1:11">
      <c r="A2281" s="191">
        <v>39947</v>
      </c>
      <c r="B2281" s="217">
        <v>3560</v>
      </c>
      <c r="C2281" s="191">
        <v>39101</v>
      </c>
      <c r="D2281" s="224">
        <v>24.8</v>
      </c>
      <c r="E2281" s="224">
        <v>167.3</v>
      </c>
      <c r="F2281" s="224">
        <v>215.8</v>
      </c>
      <c r="G2281" s="224">
        <v>301</v>
      </c>
      <c r="H2281" s="191">
        <v>40004</v>
      </c>
      <c r="I2281" s="224">
        <v>3550</v>
      </c>
      <c r="J2281" s="224">
        <v>3800</v>
      </c>
      <c r="K2281" s="237"/>
    </row>
    <row r="2282" spans="1:11">
      <c r="A2282" s="191">
        <v>39946</v>
      </c>
      <c r="B2282" s="217">
        <v>3560</v>
      </c>
      <c r="C2282" s="191">
        <v>39100</v>
      </c>
      <c r="D2282" s="224">
        <v>16.75</v>
      </c>
      <c r="E2282" s="224">
        <v>167.3</v>
      </c>
      <c r="F2282" s="224">
        <v>215.8</v>
      </c>
      <c r="G2282" s="224">
        <v>301</v>
      </c>
      <c r="H2282" s="191">
        <v>40003</v>
      </c>
      <c r="I2282" s="224">
        <v>3550</v>
      </c>
      <c r="J2282" s="224">
        <v>3800</v>
      </c>
      <c r="K2282" s="237"/>
    </row>
    <row r="2283" spans="1:11">
      <c r="A2283" s="191">
        <v>39945</v>
      </c>
      <c r="B2283" s="217">
        <v>3560</v>
      </c>
      <c r="C2283" s="191">
        <v>39099</v>
      </c>
      <c r="D2283" s="224">
        <v>16.75</v>
      </c>
      <c r="E2283" s="224">
        <v>167.3</v>
      </c>
      <c r="F2283" s="224">
        <v>191.6</v>
      </c>
      <c r="G2283" s="224">
        <v>260.8</v>
      </c>
      <c r="H2283" s="191">
        <v>40002</v>
      </c>
      <c r="I2283" s="224">
        <v>3550</v>
      </c>
      <c r="J2283" s="224">
        <v>3800</v>
      </c>
      <c r="K2283" s="237"/>
    </row>
    <row r="2284" spans="1:11">
      <c r="A2284" s="191">
        <v>39944</v>
      </c>
      <c r="B2284" s="217">
        <v>3560</v>
      </c>
      <c r="C2284" s="191">
        <v>39098</v>
      </c>
      <c r="D2284" s="224">
        <v>16.75</v>
      </c>
      <c r="E2284" s="224">
        <v>199.9</v>
      </c>
      <c r="F2284" s="224">
        <v>215.8</v>
      </c>
      <c r="G2284" s="224">
        <v>269</v>
      </c>
      <c r="H2284" s="191">
        <v>40001</v>
      </c>
      <c r="I2284" s="224">
        <v>3550</v>
      </c>
      <c r="J2284" s="224">
        <v>3800</v>
      </c>
      <c r="K2284" s="237"/>
    </row>
    <row r="2285" spans="1:11">
      <c r="A2285" s="191">
        <v>39941</v>
      </c>
      <c r="B2285" s="217">
        <v>3560</v>
      </c>
      <c r="C2285" s="191">
        <v>39097</v>
      </c>
      <c r="D2285" s="224">
        <v>16.75</v>
      </c>
      <c r="E2285" s="224">
        <v>102.9</v>
      </c>
      <c r="F2285" s="224">
        <v>143.30000000000001</v>
      </c>
      <c r="G2285" s="224">
        <v>301</v>
      </c>
      <c r="H2285" s="191">
        <v>40000</v>
      </c>
      <c r="I2285" s="224">
        <v>3550</v>
      </c>
      <c r="J2285" s="224">
        <v>3800</v>
      </c>
      <c r="K2285" s="237"/>
    </row>
    <row r="2286" spans="1:11">
      <c r="A2286" s="191">
        <v>39940</v>
      </c>
      <c r="B2286" s="217">
        <v>3560</v>
      </c>
      <c r="C2286" s="191">
        <v>39094</v>
      </c>
      <c r="D2286" s="224">
        <v>0.25</v>
      </c>
      <c r="E2286" s="224">
        <v>94.6</v>
      </c>
      <c r="F2286" s="224">
        <v>70.650000000000006</v>
      </c>
      <c r="G2286" s="224">
        <v>107.2</v>
      </c>
      <c r="H2286" s="191">
        <v>39997</v>
      </c>
      <c r="I2286" s="224">
        <v>3550</v>
      </c>
      <c r="J2286" s="224">
        <v>3800</v>
      </c>
      <c r="K2286" s="237"/>
    </row>
    <row r="2287" spans="1:11">
      <c r="A2287" s="191">
        <v>39939</v>
      </c>
      <c r="B2287" s="217">
        <v>3560</v>
      </c>
      <c r="C2287" s="191">
        <v>39093</v>
      </c>
      <c r="D2287" s="224">
        <v>0.25</v>
      </c>
      <c r="E2287" s="224">
        <v>94.6</v>
      </c>
      <c r="F2287" s="224">
        <v>86.75</v>
      </c>
      <c r="G2287" s="224">
        <v>107.2</v>
      </c>
      <c r="H2287" s="191">
        <v>39996</v>
      </c>
      <c r="I2287" s="224">
        <v>3550</v>
      </c>
      <c r="J2287" s="224">
        <v>3800</v>
      </c>
      <c r="K2287" s="237"/>
    </row>
    <row r="2288" spans="1:11">
      <c r="A2288" s="191">
        <v>39938</v>
      </c>
      <c r="B2288" s="217">
        <v>3560</v>
      </c>
      <c r="C2288" s="191">
        <v>39092</v>
      </c>
      <c r="D2288" s="224">
        <v>0.25</v>
      </c>
      <c r="E2288" s="224">
        <v>86.75</v>
      </c>
      <c r="F2288" s="224">
        <v>119</v>
      </c>
      <c r="G2288" s="224">
        <v>107.2</v>
      </c>
      <c r="H2288" s="191">
        <v>39995</v>
      </c>
      <c r="I2288" s="224">
        <v>3550</v>
      </c>
      <c r="J2288" s="224">
        <v>3800</v>
      </c>
      <c r="K2288" s="237"/>
    </row>
    <row r="2289" spans="1:11">
      <c r="A2289" s="191">
        <v>39937</v>
      </c>
      <c r="B2289" s="217">
        <v>3560</v>
      </c>
      <c r="C2289" s="191">
        <v>39091</v>
      </c>
      <c r="D2289" s="224">
        <v>0.25</v>
      </c>
      <c r="E2289" s="224">
        <v>102.85</v>
      </c>
      <c r="F2289" s="224">
        <v>118.95</v>
      </c>
      <c r="G2289" s="224">
        <v>144.35</v>
      </c>
      <c r="H2289" s="191">
        <v>39994</v>
      </c>
      <c r="I2289" s="224">
        <v>3550</v>
      </c>
      <c r="J2289" s="224">
        <v>3800</v>
      </c>
      <c r="K2289" s="237"/>
    </row>
    <row r="2290" spans="1:11">
      <c r="A2290" s="191">
        <v>39933</v>
      </c>
      <c r="B2290" s="217">
        <v>3560</v>
      </c>
      <c r="C2290" s="191">
        <v>39090</v>
      </c>
      <c r="D2290" s="224">
        <v>40.5</v>
      </c>
      <c r="E2290" s="224">
        <v>118.95</v>
      </c>
      <c r="F2290" s="224">
        <v>118.95</v>
      </c>
      <c r="G2290" s="224">
        <v>155.69999999999999</v>
      </c>
      <c r="H2290" s="191">
        <v>39993</v>
      </c>
      <c r="I2290" s="224">
        <v>3550</v>
      </c>
      <c r="J2290" s="224">
        <v>3800</v>
      </c>
      <c r="K2290" s="237"/>
    </row>
    <row r="2291" spans="1:11">
      <c r="A2291" s="191">
        <v>39932</v>
      </c>
      <c r="B2291" s="217">
        <v>3560</v>
      </c>
      <c r="C2291" s="191">
        <v>39087</v>
      </c>
      <c r="D2291" s="224">
        <v>32.25</v>
      </c>
      <c r="E2291" s="224">
        <v>127.2</v>
      </c>
      <c r="F2291" s="224">
        <v>71.150000000000006</v>
      </c>
      <c r="G2291" s="224">
        <v>155.69999999999999</v>
      </c>
      <c r="H2291" s="191">
        <v>39990</v>
      </c>
      <c r="I2291" s="224">
        <v>3550</v>
      </c>
      <c r="J2291" s="224">
        <v>3800</v>
      </c>
      <c r="K2291" s="237"/>
    </row>
    <row r="2292" spans="1:11">
      <c r="A2292" s="191">
        <v>39931</v>
      </c>
      <c r="B2292" s="217">
        <v>3560</v>
      </c>
      <c r="C2292" s="191">
        <v>39086</v>
      </c>
      <c r="D2292" s="224">
        <v>48.75</v>
      </c>
      <c r="E2292" s="224">
        <v>135.44999999999999</v>
      </c>
      <c r="F2292" s="224">
        <v>135.05000000000001</v>
      </c>
      <c r="G2292" s="224">
        <v>168.9</v>
      </c>
      <c r="H2292" s="191">
        <v>39989</v>
      </c>
      <c r="I2292" s="224">
        <v>3550</v>
      </c>
      <c r="J2292" s="224">
        <v>3800</v>
      </c>
      <c r="K2292" s="237"/>
    </row>
    <row r="2293" spans="1:11">
      <c r="A2293" s="191">
        <v>39930</v>
      </c>
      <c r="B2293" s="217">
        <v>3560</v>
      </c>
      <c r="C2293" s="191">
        <v>39081</v>
      </c>
      <c r="D2293" s="224">
        <v>48.75</v>
      </c>
      <c r="E2293" s="224">
        <v>135.44999999999999</v>
      </c>
      <c r="F2293" s="224">
        <v>135.05000000000001</v>
      </c>
      <c r="G2293" s="224">
        <v>168.9</v>
      </c>
      <c r="H2293" s="191">
        <v>39988</v>
      </c>
      <c r="I2293" s="224">
        <v>3550</v>
      </c>
      <c r="J2293" s="224">
        <v>3800</v>
      </c>
      <c r="K2293" s="237"/>
    </row>
    <row r="2294" spans="1:11">
      <c r="A2294" s="191">
        <v>39927</v>
      </c>
      <c r="B2294" s="217">
        <v>3560</v>
      </c>
      <c r="C2294" s="191">
        <v>39080</v>
      </c>
      <c r="D2294" s="224">
        <v>48.75</v>
      </c>
      <c r="E2294" s="224">
        <v>135.44999999999999</v>
      </c>
      <c r="F2294" s="224">
        <v>135.06</v>
      </c>
      <c r="G2294" s="224">
        <v>168.9</v>
      </c>
      <c r="H2294" s="191">
        <v>39987</v>
      </c>
      <c r="I2294" s="224">
        <v>3550</v>
      </c>
      <c r="J2294" s="224">
        <v>3850</v>
      </c>
      <c r="K2294" s="237"/>
    </row>
    <row r="2295" spans="1:11">
      <c r="A2295" s="191">
        <v>39926</v>
      </c>
      <c r="B2295" s="217">
        <v>3560</v>
      </c>
      <c r="C2295" s="191">
        <v>39079</v>
      </c>
      <c r="D2295" s="224">
        <v>48.75</v>
      </c>
      <c r="E2295" s="224">
        <v>135.44999999999999</v>
      </c>
      <c r="F2295" s="224">
        <v>135.05000000000001</v>
      </c>
      <c r="G2295" s="224">
        <v>168.9</v>
      </c>
      <c r="H2295" s="191">
        <v>39986</v>
      </c>
      <c r="I2295" s="224">
        <v>3550</v>
      </c>
      <c r="J2295" s="224">
        <v>3850</v>
      </c>
      <c r="K2295" s="237"/>
    </row>
    <row r="2296" spans="1:11">
      <c r="A2296" s="191">
        <v>39925</v>
      </c>
      <c r="B2296" s="217">
        <v>3560</v>
      </c>
      <c r="C2296" s="191">
        <v>39078</v>
      </c>
      <c r="D2296" s="224">
        <v>48.75</v>
      </c>
      <c r="E2296" s="224">
        <v>110.7</v>
      </c>
      <c r="F2296" s="224">
        <v>135.05000000000001</v>
      </c>
      <c r="G2296" s="224">
        <v>160.85</v>
      </c>
      <c r="H2296" s="191">
        <v>39983</v>
      </c>
      <c r="I2296" s="224">
        <v>3550</v>
      </c>
      <c r="J2296" s="224">
        <v>3850</v>
      </c>
      <c r="K2296" s="237"/>
    </row>
    <row r="2297" spans="1:11">
      <c r="A2297" s="191">
        <v>39924</v>
      </c>
      <c r="B2297" s="217">
        <v>3560</v>
      </c>
      <c r="C2297" s="191">
        <v>39077</v>
      </c>
      <c r="D2297" s="224">
        <v>48.75</v>
      </c>
      <c r="E2297" s="224">
        <v>110.7</v>
      </c>
      <c r="F2297" s="224">
        <v>118.95</v>
      </c>
      <c r="G2297" s="224">
        <v>147.65</v>
      </c>
      <c r="H2297" s="191">
        <v>39982</v>
      </c>
      <c r="I2297" s="224">
        <v>3550</v>
      </c>
      <c r="J2297" s="224">
        <v>3850</v>
      </c>
      <c r="K2297" s="237"/>
    </row>
    <row r="2298" spans="1:11">
      <c r="A2298" s="191">
        <v>39923</v>
      </c>
      <c r="B2298" s="217">
        <v>3560</v>
      </c>
      <c r="C2298" s="191">
        <v>39076</v>
      </c>
      <c r="D2298" s="224">
        <v>32.25</v>
      </c>
      <c r="E2298" s="224">
        <v>95</v>
      </c>
      <c r="F2298" s="224">
        <v>127.2</v>
      </c>
      <c r="G2298" s="224">
        <v>155.9</v>
      </c>
      <c r="H2298" s="191">
        <v>39981</v>
      </c>
      <c r="I2298" s="224">
        <v>3550</v>
      </c>
      <c r="J2298" s="224">
        <v>3850</v>
      </c>
      <c r="K2298" s="237"/>
    </row>
    <row r="2299" spans="1:11">
      <c r="A2299" s="191">
        <v>39920</v>
      </c>
      <c r="B2299" s="217">
        <v>3560</v>
      </c>
      <c r="C2299" s="191">
        <v>39073</v>
      </c>
      <c r="D2299" s="224">
        <v>32.25</v>
      </c>
      <c r="E2299" s="224">
        <v>95</v>
      </c>
      <c r="F2299" s="224">
        <v>127.2</v>
      </c>
      <c r="G2299" s="224">
        <v>155.9</v>
      </c>
      <c r="H2299" s="191">
        <v>39980</v>
      </c>
      <c r="I2299" s="224">
        <v>3550</v>
      </c>
      <c r="J2299" s="224">
        <v>3850</v>
      </c>
      <c r="K2299" s="237"/>
    </row>
    <row r="2300" spans="1:11">
      <c r="A2300" s="191">
        <v>39919</v>
      </c>
      <c r="B2300" s="217">
        <v>3560</v>
      </c>
      <c r="C2300" s="191">
        <v>39072</v>
      </c>
      <c r="D2300" s="224">
        <v>72.5</v>
      </c>
      <c r="E2300" s="224">
        <v>175.5</v>
      </c>
      <c r="F2300" s="224">
        <v>143.30000000000001</v>
      </c>
      <c r="G2300" s="224">
        <v>155.9</v>
      </c>
      <c r="H2300" s="191">
        <v>39979</v>
      </c>
      <c r="I2300" s="224">
        <v>3550</v>
      </c>
      <c r="J2300" s="224">
        <v>3850</v>
      </c>
      <c r="K2300" s="237"/>
    </row>
    <row r="2301" spans="1:11">
      <c r="A2301" s="191">
        <v>39918</v>
      </c>
      <c r="B2301" s="217">
        <v>3560</v>
      </c>
      <c r="C2301" s="191">
        <v>39071</v>
      </c>
      <c r="D2301" s="224">
        <v>72.5</v>
      </c>
      <c r="E2301" s="224">
        <v>175.5</v>
      </c>
      <c r="F2301" s="224">
        <v>143.30000000000001</v>
      </c>
      <c r="G2301" s="224">
        <v>155.9</v>
      </c>
      <c r="H2301" s="191">
        <v>39976</v>
      </c>
      <c r="I2301" s="224">
        <v>3550</v>
      </c>
      <c r="J2301" s="224">
        <v>3850</v>
      </c>
      <c r="K2301" s="237"/>
    </row>
    <row r="2302" spans="1:11">
      <c r="A2302" s="191">
        <v>39917</v>
      </c>
      <c r="B2302" s="217">
        <v>3560</v>
      </c>
      <c r="C2302" s="191">
        <v>39070</v>
      </c>
      <c r="D2302" s="224">
        <v>72.5</v>
      </c>
      <c r="E2302" s="224">
        <v>175.5</v>
      </c>
      <c r="F2302" s="224">
        <v>143.30000000000001</v>
      </c>
      <c r="G2302" s="224">
        <v>155.9</v>
      </c>
      <c r="H2302" s="191">
        <v>39975</v>
      </c>
      <c r="I2302" s="224">
        <v>3550</v>
      </c>
      <c r="J2302" s="224">
        <v>3850</v>
      </c>
      <c r="K2302" s="237"/>
    </row>
    <row r="2303" spans="1:11">
      <c r="A2303" s="191">
        <v>39916</v>
      </c>
      <c r="B2303" s="217">
        <v>3560</v>
      </c>
      <c r="C2303" s="191">
        <v>39069</v>
      </c>
      <c r="D2303" s="224">
        <v>72.5</v>
      </c>
      <c r="E2303" s="224">
        <v>159</v>
      </c>
      <c r="F2303" s="224">
        <v>175.5</v>
      </c>
      <c r="G2303" s="224">
        <v>180.3</v>
      </c>
      <c r="H2303" s="191">
        <v>39974</v>
      </c>
      <c r="I2303" s="224">
        <v>3550</v>
      </c>
      <c r="J2303" s="224">
        <v>3850</v>
      </c>
      <c r="K2303" s="237"/>
    </row>
    <row r="2304" spans="1:11">
      <c r="A2304" s="191">
        <v>39913</v>
      </c>
      <c r="B2304" s="217">
        <v>3560</v>
      </c>
      <c r="C2304" s="191">
        <v>39066</v>
      </c>
      <c r="D2304" s="224">
        <v>72.5</v>
      </c>
      <c r="E2304" s="224">
        <v>159</v>
      </c>
      <c r="F2304" s="224">
        <v>175.5</v>
      </c>
      <c r="G2304" s="224">
        <v>180.3</v>
      </c>
      <c r="H2304" s="191">
        <v>39973</v>
      </c>
      <c r="I2304" s="224">
        <v>3550</v>
      </c>
      <c r="J2304" s="224">
        <v>3850</v>
      </c>
      <c r="K2304" s="237"/>
    </row>
    <row r="2305" spans="1:11">
      <c r="A2305" s="191">
        <v>39912</v>
      </c>
      <c r="B2305" s="217">
        <v>3560</v>
      </c>
      <c r="C2305" s="191">
        <v>39065</v>
      </c>
      <c r="D2305" s="224">
        <v>72.5</v>
      </c>
      <c r="E2305" s="224">
        <v>159</v>
      </c>
      <c r="F2305" s="224">
        <v>175.5</v>
      </c>
      <c r="G2305" s="224">
        <v>188.5</v>
      </c>
      <c r="H2305" s="191">
        <v>39972</v>
      </c>
      <c r="I2305" s="224">
        <v>3550</v>
      </c>
      <c r="J2305" s="224">
        <v>3900</v>
      </c>
      <c r="K2305" s="237"/>
    </row>
    <row r="2306" spans="1:11">
      <c r="A2306" s="191">
        <v>39911</v>
      </c>
      <c r="B2306" s="217">
        <v>3560</v>
      </c>
      <c r="C2306" s="191">
        <v>39064</v>
      </c>
      <c r="D2306" s="224">
        <v>72.5</v>
      </c>
      <c r="E2306" s="224">
        <v>179</v>
      </c>
      <c r="F2306" s="224">
        <v>175.5</v>
      </c>
      <c r="G2306" s="224">
        <v>188.5</v>
      </c>
      <c r="H2306" s="191">
        <v>39969</v>
      </c>
      <c r="I2306" s="224">
        <v>3550</v>
      </c>
      <c r="J2306" s="224">
        <v>3900</v>
      </c>
      <c r="K2306" s="237"/>
    </row>
    <row r="2307" spans="1:11">
      <c r="A2307" s="191">
        <v>39910</v>
      </c>
      <c r="B2307" s="217">
        <v>3560</v>
      </c>
      <c r="C2307" s="191">
        <v>39063</v>
      </c>
      <c r="D2307" s="224">
        <v>72.5</v>
      </c>
      <c r="E2307" s="224">
        <v>260.5</v>
      </c>
      <c r="F2307" s="224">
        <v>248.8</v>
      </c>
      <c r="G2307" s="224">
        <v>244.9</v>
      </c>
      <c r="H2307" s="191">
        <v>39968</v>
      </c>
      <c r="I2307" s="224">
        <v>3550</v>
      </c>
      <c r="J2307" s="224">
        <v>3800</v>
      </c>
      <c r="K2307" s="237"/>
    </row>
    <row r="2308" spans="1:11">
      <c r="A2308" s="191">
        <v>39906</v>
      </c>
      <c r="B2308" s="217">
        <v>3500</v>
      </c>
      <c r="C2308" s="191">
        <v>39062</v>
      </c>
      <c r="D2308" s="224">
        <v>72.5</v>
      </c>
      <c r="E2308" s="224">
        <v>260.5</v>
      </c>
      <c r="F2308" s="224">
        <v>248.8</v>
      </c>
      <c r="G2308" s="224">
        <v>244.9</v>
      </c>
      <c r="H2308" s="191">
        <v>39967</v>
      </c>
      <c r="I2308" s="224">
        <v>3550</v>
      </c>
      <c r="J2308" s="224">
        <v>3800</v>
      </c>
      <c r="K2308" s="237"/>
    </row>
    <row r="2309" spans="1:11">
      <c r="A2309" s="191">
        <v>39905</v>
      </c>
      <c r="B2309" s="217">
        <v>3500</v>
      </c>
      <c r="C2309" s="191">
        <v>39059</v>
      </c>
      <c r="D2309" s="224">
        <v>72.5</v>
      </c>
      <c r="E2309" s="224">
        <v>277</v>
      </c>
      <c r="F2309" s="224">
        <v>248.8</v>
      </c>
      <c r="G2309" s="224">
        <v>244.9</v>
      </c>
      <c r="H2309" s="191">
        <v>39966</v>
      </c>
      <c r="I2309" s="224">
        <v>3450</v>
      </c>
      <c r="J2309" s="224">
        <v>3800</v>
      </c>
      <c r="K2309" s="237"/>
    </row>
    <row r="2310" spans="1:11">
      <c r="A2310" s="191">
        <v>39904</v>
      </c>
      <c r="B2310" s="217">
        <v>3500</v>
      </c>
      <c r="C2310" s="191">
        <v>39058</v>
      </c>
      <c r="D2310" s="224">
        <v>72.5</v>
      </c>
      <c r="E2310" s="224">
        <v>277</v>
      </c>
      <c r="F2310" s="224">
        <v>248.8</v>
      </c>
      <c r="G2310" s="224">
        <v>244.9</v>
      </c>
      <c r="H2310" s="191">
        <v>39965</v>
      </c>
      <c r="I2310" s="224">
        <v>3450</v>
      </c>
      <c r="J2310" s="224">
        <v>3700</v>
      </c>
      <c r="K2310" s="237"/>
    </row>
    <row r="2311" spans="1:11">
      <c r="A2311" s="191">
        <v>39903</v>
      </c>
      <c r="B2311" s="217">
        <v>3500</v>
      </c>
      <c r="C2311" s="191">
        <v>39057</v>
      </c>
      <c r="D2311" s="224">
        <v>72.5</v>
      </c>
      <c r="E2311" s="224">
        <v>277</v>
      </c>
      <c r="F2311" s="224">
        <v>248.8</v>
      </c>
      <c r="G2311" s="224">
        <v>244.9</v>
      </c>
      <c r="H2311" s="191">
        <v>39964</v>
      </c>
      <c r="I2311" s="224">
        <v>3450</v>
      </c>
      <c r="J2311" s="224">
        <v>3660</v>
      </c>
      <c r="K2311" s="237"/>
    </row>
    <row r="2312" spans="1:11">
      <c r="A2312" s="191">
        <v>39902</v>
      </c>
      <c r="B2312" s="217">
        <v>3400</v>
      </c>
      <c r="C2312" s="191">
        <v>39056</v>
      </c>
      <c r="D2312" s="224">
        <v>72.5</v>
      </c>
      <c r="E2312" s="224">
        <v>285.10000000000002</v>
      </c>
      <c r="F2312" s="224">
        <v>248.8</v>
      </c>
      <c r="G2312" s="224">
        <v>301.60000000000002</v>
      </c>
      <c r="H2312" s="191">
        <v>39960</v>
      </c>
      <c r="I2312" s="224">
        <v>3450</v>
      </c>
      <c r="J2312" s="224">
        <v>3660</v>
      </c>
      <c r="K2312" s="237"/>
    </row>
    <row r="2313" spans="1:11">
      <c r="A2313" s="191">
        <v>39899</v>
      </c>
      <c r="B2313" s="217">
        <v>3400</v>
      </c>
      <c r="C2313" s="191">
        <v>39055</v>
      </c>
      <c r="D2313" s="224">
        <v>72.5</v>
      </c>
      <c r="E2313" s="224">
        <v>285.10000000000002</v>
      </c>
      <c r="F2313" s="224">
        <v>248.8</v>
      </c>
      <c r="G2313" s="224">
        <v>301.60000000000002</v>
      </c>
      <c r="H2313" s="191">
        <v>39959</v>
      </c>
      <c r="I2313" s="224">
        <v>3450</v>
      </c>
      <c r="J2313" s="224">
        <v>3600</v>
      </c>
      <c r="K2313" s="237"/>
    </row>
    <row r="2314" spans="1:11">
      <c r="A2314" s="191">
        <v>39898</v>
      </c>
      <c r="B2314" s="217">
        <v>3400</v>
      </c>
      <c r="C2314" s="191">
        <v>39052</v>
      </c>
      <c r="D2314" s="224">
        <v>72.5</v>
      </c>
      <c r="E2314" s="224">
        <v>301.2</v>
      </c>
      <c r="F2314" s="224">
        <v>248.8</v>
      </c>
      <c r="G2314" s="224">
        <v>349.9</v>
      </c>
      <c r="H2314" s="191">
        <v>39958</v>
      </c>
      <c r="I2314" s="224">
        <v>3450</v>
      </c>
      <c r="J2314" s="224">
        <v>3600</v>
      </c>
      <c r="K2314" s="237"/>
    </row>
    <row r="2315" spans="1:11">
      <c r="A2315" s="191">
        <v>39897</v>
      </c>
      <c r="B2315" s="217">
        <v>3400</v>
      </c>
      <c r="C2315" s="191">
        <v>39050</v>
      </c>
      <c r="D2315" s="224">
        <v>168</v>
      </c>
      <c r="E2315" s="224">
        <v>422.4</v>
      </c>
      <c r="F2315" s="224">
        <v>292.89999999999998</v>
      </c>
      <c r="G2315" s="224">
        <v>422.1</v>
      </c>
      <c r="H2315" s="191">
        <v>39955</v>
      </c>
      <c r="I2315" s="224">
        <v>3400</v>
      </c>
      <c r="J2315" s="224">
        <v>3600</v>
      </c>
      <c r="K2315" s="237"/>
    </row>
    <row r="2316" spans="1:11">
      <c r="A2316" s="191">
        <v>39896</v>
      </c>
      <c r="B2316" s="217">
        <v>3400</v>
      </c>
      <c r="C2316" s="191">
        <v>39049</v>
      </c>
      <c r="D2316" s="224">
        <v>168</v>
      </c>
      <c r="E2316" s="224">
        <v>422.4</v>
      </c>
      <c r="F2316" s="224">
        <v>292.89999999999998</v>
      </c>
      <c r="G2316" s="224">
        <v>422.1</v>
      </c>
      <c r="H2316" s="191">
        <v>39954</v>
      </c>
      <c r="I2316" s="224">
        <v>3400</v>
      </c>
      <c r="J2316" s="224">
        <v>3600</v>
      </c>
      <c r="K2316" s="237"/>
    </row>
    <row r="2317" spans="1:11">
      <c r="A2317" s="191">
        <v>39895</v>
      </c>
      <c r="B2317" s="217">
        <v>3400</v>
      </c>
      <c r="C2317" s="191">
        <v>39048</v>
      </c>
      <c r="D2317" s="224">
        <v>168</v>
      </c>
      <c r="E2317" s="224">
        <v>422.4</v>
      </c>
      <c r="F2317" s="224">
        <v>292.89999999999998</v>
      </c>
      <c r="G2317" s="224">
        <v>422.1</v>
      </c>
      <c r="H2317" s="191">
        <v>39953</v>
      </c>
      <c r="I2317" s="224">
        <v>3400</v>
      </c>
      <c r="J2317" s="224">
        <v>3550</v>
      </c>
      <c r="K2317" s="237"/>
    </row>
    <row r="2318" spans="1:11">
      <c r="A2318" s="191">
        <v>39892</v>
      </c>
      <c r="B2318" s="217">
        <v>3400</v>
      </c>
      <c r="C2318" s="191">
        <v>39043</v>
      </c>
      <c r="D2318" s="224">
        <v>168</v>
      </c>
      <c r="E2318" s="224">
        <v>422.4</v>
      </c>
      <c r="F2318" s="224">
        <v>292.89999999999998</v>
      </c>
      <c r="G2318" s="224">
        <v>422.1</v>
      </c>
      <c r="H2318" s="191">
        <v>39952</v>
      </c>
      <c r="I2318" s="224">
        <v>3400</v>
      </c>
      <c r="J2318" s="224">
        <v>3550</v>
      </c>
      <c r="K2318" s="237"/>
    </row>
    <row r="2319" spans="1:11">
      <c r="A2319" s="191">
        <v>39891</v>
      </c>
      <c r="B2319" s="217">
        <v>3400</v>
      </c>
      <c r="C2319" s="191">
        <v>39042</v>
      </c>
      <c r="D2319" s="224">
        <v>288</v>
      </c>
      <c r="E2319" s="224">
        <v>422.4</v>
      </c>
      <c r="F2319" s="224">
        <v>292.89999999999998</v>
      </c>
      <c r="G2319" s="224">
        <v>422.1</v>
      </c>
      <c r="H2319" s="191">
        <v>39951</v>
      </c>
      <c r="I2319" s="224">
        <v>3400</v>
      </c>
      <c r="J2319" s="224">
        <v>3550</v>
      </c>
      <c r="K2319" s="237"/>
    </row>
    <row r="2320" spans="1:11">
      <c r="A2320" s="191">
        <v>39890</v>
      </c>
      <c r="B2320" s="217">
        <v>3400</v>
      </c>
      <c r="C2320" s="191">
        <v>39041</v>
      </c>
      <c r="D2320" s="224">
        <v>238.5</v>
      </c>
      <c r="E2320" s="224">
        <v>406.9</v>
      </c>
      <c r="F2320" s="224">
        <v>403.4</v>
      </c>
      <c r="G2320" s="224">
        <v>463.1</v>
      </c>
      <c r="H2320" s="191">
        <v>39948</v>
      </c>
      <c r="I2320" s="224">
        <v>3400</v>
      </c>
      <c r="J2320" s="224">
        <v>3550</v>
      </c>
      <c r="K2320" s="237"/>
    </row>
    <row r="2321" spans="1:11">
      <c r="A2321" s="191">
        <v>39889</v>
      </c>
      <c r="B2321" s="217">
        <v>3400</v>
      </c>
      <c r="C2321" s="191">
        <v>39034</v>
      </c>
      <c r="D2321" s="224">
        <v>185.5</v>
      </c>
      <c r="E2321" s="224">
        <v>207.2</v>
      </c>
      <c r="F2321" s="224">
        <v>243.5</v>
      </c>
      <c r="G2321" s="224">
        <v>445.3</v>
      </c>
      <c r="H2321" s="191">
        <v>39947</v>
      </c>
      <c r="I2321" s="224">
        <v>3400</v>
      </c>
      <c r="J2321" s="224">
        <v>3550</v>
      </c>
      <c r="K2321" s="237"/>
    </row>
    <row r="2322" spans="1:11">
      <c r="A2322" s="191">
        <v>39888</v>
      </c>
      <c r="B2322" s="217">
        <v>3400</v>
      </c>
      <c r="C2322" s="191">
        <v>39031</v>
      </c>
      <c r="D2322" s="224">
        <v>185.5</v>
      </c>
      <c r="E2322" s="224">
        <v>207.2</v>
      </c>
      <c r="F2322" s="224">
        <v>243.5</v>
      </c>
      <c r="G2322" s="224">
        <v>445.3</v>
      </c>
      <c r="H2322" s="191">
        <v>39946</v>
      </c>
      <c r="I2322" s="224">
        <v>3400</v>
      </c>
      <c r="J2322" s="224">
        <v>3550</v>
      </c>
      <c r="K2322" s="237"/>
    </row>
    <row r="2323" spans="1:11">
      <c r="A2323" s="191">
        <v>39885</v>
      </c>
      <c r="B2323" s="217">
        <v>3400</v>
      </c>
      <c r="C2323" s="191">
        <v>39030</v>
      </c>
      <c r="D2323" s="224">
        <v>185.5</v>
      </c>
      <c r="E2323" s="224">
        <v>207.2</v>
      </c>
      <c r="F2323" s="224">
        <v>243.5</v>
      </c>
      <c r="G2323" s="224">
        <v>445.3</v>
      </c>
      <c r="H2323" s="191">
        <v>39945</v>
      </c>
      <c r="I2323" s="224">
        <v>3400</v>
      </c>
      <c r="J2323" s="224">
        <v>3550</v>
      </c>
      <c r="K2323" s="237"/>
    </row>
    <row r="2324" spans="1:11">
      <c r="A2324" s="191">
        <v>39884</v>
      </c>
      <c r="B2324" s="217">
        <v>3400</v>
      </c>
      <c r="C2324" s="191">
        <v>39029</v>
      </c>
      <c r="D2324" s="224">
        <v>185.5</v>
      </c>
      <c r="E2324" s="224">
        <v>215</v>
      </c>
      <c r="F2324" s="224">
        <v>239.1</v>
      </c>
      <c r="G2324" s="224">
        <v>421.4</v>
      </c>
      <c r="H2324" s="191">
        <v>39944</v>
      </c>
      <c r="I2324" s="224">
        <v>3400</v>
      </c>
      <c r="J2324" s="224">
        <v>3550</v>
      </c>
      <c r="K2324" s="237"/>
    </row>
    <row r="2325" spans="1:11">
      <c r="A2325" s="191">
        <v>39883</v>
      </c>
      <c r="B2325" s="217">
        <v>3400</v>
      </c>
      <c r="C2325" s="191">
        <v>39028</v>
      </c>
      <c r="D2325" s="224">
        <v>185.5</v>
      </c>
      <c r="E2325" s="224">
        <v>215</v>
      </c>
      <c r="F2325" s="224">
        <v>239.1</v>
      </c>
      <c r="G2325" s="224">
        <v>421.4</v>
      </c>
      <c r="H2325" s="191">
        <v>39941</v>
      </c>
      <c r="I2325" s="224">
        <v>3400</v>
      </c>
      <c r="J2325" s="224">
        <v>3550</v>
      </c>
      <c r="K2325" s="237"/>
    </row>
    <row r="2326" spans="1:11">
      <c r="A2326" s="191">
        <v>39882</v>
      </c>
      <c r="B2326" s="217">
        <v>3400</v>
      </c>
      <c r="C2326" s="191">
        <v>39027</v>
      </c>
      <c r="D2326" s="224">
        <v>185.5</v>
      </c>
      <c r="E2326" s="224">
        <v>193.5</v>
      </c>
      <c r="F2326" s="224">
        <v>239.1</v>
      </c>
      <c r="G2326" s="224">
        <v>421.4</v>
      </c>
      <c r="H2326" s="191">
        <v>39940</v>
      </c>
      <c r="I2326" s="224">
        <v>3400</v>
      </c>
      <c r="J2326" s="224">
        <v>3550</v>
      </c>
      <c r="K2326" s="237"/>
    </row>
    <row r="2327" spans="1:11">
      <c r="A2327" s="191">
        <v>39881</v>
      </c>
      <c r="B2327" s="217">
        <v>3400</v>
      </c>
      <c r="C2327" s="191">
        <v>39024</v>
      </c>
      <c r="D2327" s="224">
        <v>185.5</v>
      </c>
      <c r="E2327" s="224">
        <v>193.5</v>
      </c>
      <c r="F2327" s="224">
        <v>239.1</v>
      </c>
      <c r="G2327" s="224">
        <v>421.4</v>
      </c>
      <c r="H2327" s="191">
        <v>39939</v>
      </c>
      <c r="I2327" s="224">
        <v>3400</v>
      </c>
      <c r="J2327" s="224">
        <v>3550</v>
      </c>
      <c r="K2327" s="237"/>
    </row>
    <row r="2328" spans="1:11">
      <c r="A2328" s="191">
        <v>39878</v>
      </c>
      <c r="B2328" s="217">
        <v>3400</v>
      </c>
      <c r="C2328" s="191">
        <v>39023</v>
      </c>
      <c r="D2328" s="224">
        <v>169</v>
      </c>
      <c r="E2328" s="224">
        <v>177</v>
      </c>
      <c r="F2328" s="224">
        <v>222.6</v>
      </c>
      <c r="G2328" s="224">
        <v>342.1</v>
      </c>
      <c r="H2328" s="191">
        <v>39938</v>
      </c>
      <c r="I2328" s="224">
        <v>3400</v>
      </c>
      <c r="J2328" s="224">
        <v>3550</v>
      </c>
      <c r="K2328" s="237"/>
    </row>
    <row r="2329" spans="1:11">
      <c r="A2329" s="191">
        <v>39877</v>
      </c>
      <c r="B2329" s="217">
        <v>3400</v>
      </c>
      <c r="C2329" s="191">
        <v>39022</v>
      </c>
      <c r="D2329" s="224">
        <v>169</v>
      </c>
      <c r="E2329" s="224">
        <v>177</v>
      </c>
      <c r="F2329" s="224">
        <v>222.6</v>
      </c>
      <c r="G2329" s="224">
        <v>342.1</v>
      </c>
      <c r="H2329" s="191">
        <v>39937</v>
      </c>
      <c r="I2329" s="224">
        <v>3400</v>
      </c>
      <c r="J2329" s="224">
        <v>3450</v>
      </c>
      <c r="K2329" s="237"/>
    </row>
    <row r="2330" spans="1:11">
      <c r="A2330" s="191">
        <v>39876</v>
      </c>
      <c r="B2330" s="217">
        <v>3400</v>
      </c>
      <c r="C2330" s="191">
        <v>39021</v>
      </c>
      <c r="D2330" s="224">
        <v>169</v>
      </c>
      <c r="E2330" s="224">
        <v>197</v>
      </c>
      <c r="F2330" s="224">
        <v>202.6</v>
      </c>
      <c r="G2330" s="224">
        <v>342.1</v>
      </c>
      <c r="H2330" s="191">
        <v>39933</v>
      </c>
      <c r="I2330" s="224">
        <v>3400</v>
      </c>
      <c r="J2330" s="224">
        <v>3450</v>
      </c>
      <c r="K2330" s="237"/>
    </row>
    <row r="2331" spans="1:11">
      <c r="A2331" s="191">
        <v>39875</v>
      </c>
      <c r="B2331" s="217">
        <v>3400</v>
      </c>
      <c r="C2331" s="191">
        <v>39020</v>
      </c>
      <c r="D2331" s="224">
        <v>169</v>
      </c>
      <c r="E2331" s="224">
        <v>188.8</v>
      </c>
      <c r="F2331" s="224">
        <v>186.1</v>
      </c>
      <c r="G2331" s="224">
        <v>315.7</v>
      </c>
      <c r="H2331" s="191">
        <v>39932</v>
      </c>
      <c r="I2331" s="224">
        <v>3400</v>
      </c>
      <c r="J2331" s="224">
        <v>3450</v>
      </c>
      <c r="K2331" s="237"/>
    </row>
    <row r="2332" spans="1:11">
      <c r="A2332" s="191">
        <v>39874</v>
      </c>
      <c r="B2332" s="217">
        <v>3400</v>
      </c>
      <c r="C2332" s="191">
        <v>39017</v>
      </c>
      <c r="D2332" s="224">
        <v>136</v>
      </c>
      <c r="E2332" s="224">
        <v>131.6</v>
      </c>
      <c r="F2332" s="224">
        <v>112.3</v>
      </c>
      <c r="G2332" s="224">
        <v>209.3</v>
      </c>
      <c r="H2332" s="191">
        <v>39931</v>
      </c>
      <c r="I2332" s="224">
        <v>3400</v>
      </c>
      <c r="J2332" s="224">
        <v>3450</v>
      </c>
      <c r="K2332" s="237"/>
    </row>
    <row r="2333" spans="1:11">
      <c r="A2333" s="191">
        <v>39871</v>
      </c>
      <c r="B2333" s="217">
        <v>3400</v>
      </c>
      <c r="C2333" s="191">
        <v>39016</v>
      </c>
      <c r="D2333" s="224">
        <v>119.5</v>
      </c>
      <c r="E2333" s="224">
        <v>110.2</v>
      </c>
      <c r="F2333" s="224">
        <v>87.5</v>
      </c>
      <c r="G2333" s="224">
        <v>187.8</v>
      </c>
      <c r="H2333" s="191">
        <v>39930</v>
      </c>
      <c r="I2333" s="224">
        <v>3400</v>
      </c>
      <c r="J2333" s="224">
        <v>3450</v>
      </c>
      <c r="K2333" s="237"/>
    </row>
    <row r="2334" spans="1:11">
      <c r="A2334" s="191">
        <v>39870</v>
      </c>
      <c r="B2334" s="217">
        <v>3400</v>
      </c>
      <c r="C2334" s="191">
        <v>39015</v>
      </c>
      <c r="D2334" s="224">
        <v>119.5</v>
      </c>
      <c r="E2334" s="224">
        <v>110.2</v>
      </c>
      <c r="F2334" s="224">
        <v>87.5</v>
      </c>
      <c r="G2334" s="224">
        <v>187.8</v>
      </c>
      <c r="H2334" s="191">
        <v>39927</v>
      </c>
      <c r="I2334" s="224">
        <v>3400</v>
      </c>
      <c r="J2334" s="224">
        <v>3500</v>
      </c>
      <c r="K2334" s="237"/>
    </row>
    <row r="2335" spans="1:11">
      <c r="A2335" s="191">
        <v>39869</v>
      </c>
      <c r="B2335" s="217">
        <v>3400</v>
      </c>
      <c r="C2335" s="191">
        <v>39014</v>
      </c>
      <c r="D2335" s="224">
        <v>94.75</v>
      </c>
      <c r="E2335" s="224">
        <v>110.2</v>
      </c>
      <c r="F2335" s="224">
        <v>127.5</v>
      </c>
      <c r="G2335" s="224">
        <v>176.3</v>
      </c>
      <c r="H2335" s="191">
        <v>39926</v>
      </c>
      <c r="I2335" s="224">
        <v>3400</v>
      </c>
      <c r="J2335" s="224">
        <v>3500</v>
      </c>
      <c r="K2335" s="237"/>
    </row>
    <row r="2336" spans="1:11">
      <c r="A2336" s="191">
        <v>39868</v>
      </c>
      <c r="B2336" s="217">
        <v>3400</v>
      </c>
      <c r="C2336" s="191">
        <v>39013</v>
      </c>
      <c r="D2336" s="224">
        <v>94.75</v>
      </c>
      <c r="E2336" s="224">
        <v>110.2</v>
      </c>
      <c r="F2336" s="224">
        <v>127.5</v>
      </c>
      <c r="G2336" s="224">
        <v>176.3</v>
      </c>
      <c r="H2336" s="191">
        <v>39925</v>
      </c>
      <c r="I2336" s="224">
        <v>3400</v>
      </c>
      <c r="J2336" s="224">
        <v>3500</v>
      </c>
      <c r="K2336" s="237"/>
    </row>
    <row r="2337" spans="1:11">
      <c r="A2337" s="191">
        <v>39867</v>
      </c>
      <c r="B2337" s="217">
        <v>3400</v>
      </c>
      <c r="C2337" s="191">
        <v>39010</v>
      </c>
      <c r="D2337" s="224">
        <v>94.75</v>
      </c>
      <c r="E2337" s="224">
        <v>87.05</v>
      </c>
      <c r="F2337" s="224">
        <v>120.9</v>
      </c>
      <c r="G2337" s="224">
        <v>176.3</v>
      </c>
      <c r="H2337" s="191">
        <v>39924</v>
      </c>
      <c r="I2337" s="224">
        <v>3400</v>
      </c>
      <c r="J2337" s="224">
        <v>3500</v>
      </c>
      <c r="K2337" s="237"/>
    </row>
    <row r="2338" spans="1:11">
      <c r="A2338" s="191">
        <v>39864</v>
      </c>
      <c r="B2338" s="217">
        <v>3400</v>
      </c>
      <c r="C2338" s="191">
        <v>39009</v>
      </c>
      <c r="D2338" s="224">
        <v>114.6</v>
      </c>
      <c r="E2338" s="224">
        <v>61.05</v>
      </c>
      <c r="F2338" s="224">
        <v>143</v>
      </c>
      <c r="G2338" s="224">
        <v>132.1</v>
      </c>
      <c r="H2338" s="191">
        <v>39923</v>
      </c>
      <c r="I2338" s="224">
        <v>3400</v>
      </c>
      <c r="J2338" s="224">
        <v>3500</v>
      </c>
      <c r="K2338" s="237"/>
    </row>
    <row r="2339" spans="1:11">
      <c r="A2339" s="191">
        <v>39863</v>
      </c>
      <c r="B2339" s="217">
        <v>3400</v>
      </c>
      <c r="C2339" s="191">
        <v>39008</v>
      </c>
      <c r="D2339" s="224">
        <v>114.6</v>
      </c>
      <c r="E2339" s="224">
        <v>61.05</v>
      </c>
      <c r="F2339" s="224">
        <v>143</v>
      </c>
      <c r="G2339" s="224">
        <v>132.1</v>
      </c>
      <c r="H2339" s="191">
        <v>39920</v>
      </c>
      <c r="I2339" s="224">
        <v>3400</v>
      </c>
      <c r="J2339" s="224">
        <v>3500</v>
      </c>
      <c r="K2339" s="237"/>
    </row>
    <row r="2340" spans="1:11">
      <c r="A2340" s="191">
        <v>39862</v>
      </c>
      <c r="B2340" s="217">
        <v>3400</v>
      </c>
      <c r="C2340" s="191">
        <v>39007</v>
      </c>
      <c r="D2340" s="224">
        <v>114.6</v>
      </c>
      <c r="E2340" s="224">
        <v>61.05</v>
      </c>
      <c r="F2340" s="224">
        <v>143</v>
      </c>
      <c r="G2340" s="224">
        <v>132.1</v>
      </c>
      <c r="H2340" s="191">
        <v>39919</v>
      </c>
      <c r="I2340" s="224">
        <v>3400</v>
      </c>
      <c r="J2340" s="224">
        <v>3500</v>
      </c>
      <c r="K2340" s="237"/>
    </row>
    <row r="2341" spans="1:11">
      <c r="A2341" s="191">
        <v>39861</v>
      </c>
      <c r="B2341" s="217">
        <v>3400</v>
      </c>
      <c r="C2341" s="191">
        <v>39006</v>
      </c>
      <c r="D2341" s="224">
        <v>114.6</v>
      </c>
      <c r="E2341" s="224">
        <v>61.05</v>
      </c>
      <c r="F2341" s="224">
        <v>143</v>
      </c>
      <c r="G2341" s="224">
        <v>132.1</v>
      </c>
      <c r="H2341" s="191">
        <v>39918</v>
      </c>
      <c r="I2341" s="224">
        <v>3400</v>
      </c>
      <c r="J2341" s="224">
        <v>3500</v>
      </c>
      <c r="K2341" s="237"/>
    </row>
    <row r="2342" spans="1:11">
      <c r="A2342" s="191">
        <v>39860</v>
      </c>
      <c r="B2342" s="217">
        <v>3400</v>
      </c>
      <c r="C2342" s="191">
        <v>39003</v>
      </c>
      <c r="D2342" s="224">
        <v>114.6</v>
      </c>
      <c r="E2342" s="224">
        <v>61.05</v>
      </c>
      <c r="F2342" s="224">
        <v>143</v>
      </c>
      <c r="G2342" s="224">
        <v>132.1</v>
      </c>
      <c r="H2342" s="191">
        <v>39917</v>
      </c>
      <c r="I2342" s="224">
        <v>3400</v>
      </c>
      <c r="J2342" s="224">
        <v>3500</v>
      </c>
      <c r="K2342" s="237"/>
    </row>
    <row r="2343" spans="1:11">
      <c r="A2343" s="191">
        <v>39857</v>
      </c>
      <c r="B2343" s="217">
        <v>3400</v>
      </c>
      <c r="C2343" s="191">
        <v>39002</v>
      </c>
      <c r="D2343" s="224">
        <v>114.6</v>
      </c>
      <c r="E2343" s="224">
        <v>66</v>
      </c>
      <c r="F2343" s="224">
        <v>143</v>
      </c>
      <c r="G2343" s="224">
        <v>122.2</v>
      </c>
      <c r="H2343" s="191">
        <v>39916</v>
      </c>
      <c r="I2343" s="224">
        <v>3400</v>
      </c>
      <c r="J2343" s="224">
        <v>3500</v>
      </c>
      <c r="K2343" s="237"/>
    </row>
    <row r="2344" spans="1:11">
      <c r="A2344" s="191">
        <v>39856</v>
      </c>
      <c r="B2344" s="217">
        <v>3400</v>
      </c>
      <c r="C2344" s="191">
        <v>39001</v>
      </c>
      <c r="D2344" s="224">
        <v>114.6</v>
      </c>
      <c r="E2344" s="224">
        <v>66</v>
      </c>
      <c r="F2344" s="224">
        <v>143</v>
      </c>
      <c r="G2344" s="224">
        <v>122.2</v>
      </c>
      <c r="H2344" s="191">
        <v>39913</v>
      </c>
      <c r="I2344" s="224">
        <v>3400</v>
      </c>
      <c r="J2344" s="224">
        <v>3500</v>
      </c>
      <c r="K2344" s="237"/>
    </row>
    <row r="2345" spans="1:11">
      <c r="A2345" s="191">
        <v>39855</v>
      </c>
      <c r="B2345" s="217">
        <v>3500</v>
      </c>
      <c r="C2345" s="191">
        <v>39000</v>
      </c>
      <c r="D2345" s="224">
        <v>114.6</v>
      </c>
      <c r="E2345" s="224">
        <v>66</v>
      </c>
      <c r="F2345" s="224">
        <v>143</v>
      </c>
      <c r="G2345" s="224">
        <v>122.2</v>
      </c>
      <c r="H2345" s="191">
        <v>39912</v>
      </c>
      <c r="I2345" s="224">
        <v>3400</v>
      </c>
      <c r="J2345" s="224">
        <v>3500</v>
      </c>
      <c r="K2345" s="237"/>
    </row>
    <row r="2346" spans="1:11">
      <c r="A2346" s="191">
        <v>39854</v>
      </c>
      <c r="B2346" s="217">
        <v>3500</v>
      </c>
      <c r="C2346" s="191">
        <v>38989</v>
      </c>
      <c r="D2346" s="224">
        <v>154.5</v>
      </c>
      <c r="E2346" s="224">
        <v>122.8</v>
      </c>
      <c r="F2346" s="224">
        <v>143</v>
      </c>
      <c r="G2346" s="224">
        <v>134.80000000000001</v>
      </c>
      <c r="H2346" s="191">
        <v>39911</v>
      </c>
      <c r="I2346" s="224">
        <v>3400</v>
      </c>
      <c r="J2346" s="224">
        <v>3500</v>
      </c>
      <c r="K2346" s="237"/>
    </row>
    <row r="2347" spans="1:11">
      <c r="A2347" s="191">
        <v>39853</v>
      </c>
      <c r="B2347" s="217">
        <v>3500</v>
      </c>
      <c r="C2347" s="191">
        <v>38988</v>
      </c>
      <c r="D2347" s="224">
        <v>154.5</v>
      </c>
      <c r="E2347" s="224">
        <v>122.8</v>
      </c>
      <c r="F2347" s="224">
        <v>143</v>
      </c>
      <c r="G2347" s="224">
        <v>134.80000000000001</v>
      </c>
      <c r="H2347" s="191">
        <v>39910</v>
      </c>
      <c r="I2347" s="224">
        <v>3400</v>
      </c>
      <c r="J2347" s="224">
        <v>3500</v>
      </c>
      <c r="K2347" s="237"/>
    </row>
    <row r="2348" spans="1:11">
      <c r="A2348" s="191">
        <v>39850</v>
      </c>
      <c r="B2348" s="217">
        <v>3500</v>
      </c>
      <c r="C2348" s="191">
        <v>38987</v>
      </c>
      <c r="D2348" s="224">
        <v>154.5</v>
      </c>
      <c r="E2348" s="224">
        <v>122.8</v>
      </c>
      <c r="F2348" s="224">
        <v>143</v>
      </c>
      <c r="G2348" s="224">
        <v>134.80000000000001</v>
      </c>
      <c r="H2348" s="191">
        <v>39906</v>
      </c>
      <c r="I2348" s="224">
        <v>3400</v>
      </c>
      <c r="J2348" s="224">
        <v>3500</v>
      </c>
      <c r="K2348" s="237"/>
    </row>
    <row r="2349" spans="1:11">
      <c r="A2349" s="191">
        <v>39849</v>
      </c>
      <c r="B2349" s="217">
        <v>3500</v>
      </c>
      <c r="C2349" s="191">
        <v>38986</v>
      </c>
      <c r="D2349" s="224">
        <v>154.5</v>
      </c>
      <c r="E2349" s="224">
        <v>122.8</v>
      </c>
      <c r="F2349" s="224">
        <v>143</v>
      </c>
      <c r="G2349" s="224">
        <v>134.80000000000001</v>
      </c>
      <c r="H2349" s="191">
        <v>39905</v>
      </c>
      <c r="I2349" s="224">
        <v>3400</v>
      </c>
      <c r="J2349" s="224">
        <v>3400</v>
      </c>
      <c r="K2349" s="237"/>
    </row>
    <row r="2350" spans="1:11">
      <c r="A2350" s="191">
        <v>39848</v>
      </c>
      <c r="B2350" s="217">
        <v>3500</v>
      </c>
      <c r="C2350" s="191">
        <v>38981</v>
      </c>
      <c r="D2350" s="224">
        <v>154.5</v>
      </c>
      <c r="E2350" s="224">
        <v>122.8</v>
      </c>
      <c r="F2350" s="224">
        <v>78.8</v>
      </c>
      <c r="G2350" s="224">
        <v>91.6</v>
      </c>
      <c r="H2350" s="191">
        <v>39904</v>
      </c>
      <c r="I2350" s="224">
        <v>3400</v>
      </c>
      <c r="J2350" s="224">
        <v>3400</v>
      </c>
      <c r="K2350" s="237"/>
    </row>
    <row r="2351" spans="1:11">
      <c r="A2351" s="191">
        <v>39847</v>
      </c>
      <c r="B2351" s="217">
        <v>3500</v>
      </c>
      <c r="C2351" s="191">
        <v>38978</v>
      </c>
      <c r="D2351" s="224">
        <v>154.5</v>
      </c>
      <c r="E2351" s="224">
        <v>122.8</v>
      </c>
      <c r="F2351" s="224">
        <v>78.8</v>
      </c>
      <c r="G2351" s="224">
        <v>91.6</v>
      </c>
      <c r="H2351" s="191">
        <v>39903</v>
      </c>
      <c r="I2351" s="224">
        <v>3400</v>
      </c>
      <c r="J2351" s="224">
        <v>3400</v>
      </c>
      <c r="K2351" s="237"/>
    </row>
    <row r="2352" spans="1:11">
      <c r="A2352" s="191">
        <v>39846</v>
      </c>
      <c r="B2352" s="217">
        <v>3500</v>
      </c>
      <c r="C2352" s="191">
        <v>38975</v>
      </c>
      <c r="D2352" s="224">
        <v>154.5</v>
      </c>
      <c r="E2352" s="224">
        <v>122.8</v>
      </c>
      <c r="F2352" s="224">
        <v>78.8</v>
      </c>
      <c r="G2352" s="224">
        <v>91.6</v>
      </c>
      <c r="H2352" s="191">
        <v>39902</v>
      </c>
      <c r="I2352" s="224">
        <v>3400</v>
      </c>
      <c r="J2352" s="224">
        <v>3400</v>
      </c>
      <c r="K2352" s="237"/>
    </row>
    <row r="2353" spans="1:11">
      <c r="A2353" s="191">
        <v>39836</v>
      </c>
      <c r="B2353" s="217">
        <v>3500</v>
      </c>
      <c r="C2353" s="191">
        <v>38974</v>
      </c>
      <c r="D2353" s="224">
        <v>154.5</v>
      </c>
      <c r="E2353" s="224">
        <v>122.8</v>
      </c>
      <c r="F2353" s="224">
        <v>78.8</v>
      </c>
      <c r="G2353" s="224">
        <v>91.6</v>
      </c>
      <c r="H2353" s="191">
        <v>39899</v>
      </c>
      <c r="I2353" s="224">
        <v>3400</v>
      </c>
      <c r="J2353" s="224">
        <v>3400</v>
      </c>
      <c r="K2353" s="237"/>
    </row>
    <row r="2354" spans="1:11">
      <c r="A2354" s="191">
        <v>39835</v>
      </c>
      <c r="B2354" s="217">
        <v>3500</v>
      </c>
      <c r="C2354" s="191">
        <v>38973</v>
      </c>
      <c r="D2354" s="224">
        <v>154.5</v>
      </c>
      <c r="E2354" s="224">
        <v>122.8</v>
      </c>
      <c r="F2354" s="224">
        <v>78.8</v>
      </c>
      <c r="G2354" s="224">
        <v>91.6</v>
      </c>
      <c r="H2354" s="191">
        <v>39898</v>
      </c>
      <c r="I2354" s="224">
        <v>3400</v>
      </c>
      <c r="J2354" s="224">
        <v>3400</v>
      </c>
      <c r="K2354" s="237"/>
    </row>
    <row r="2355" spans="1:11">
      <c r="A2355" s="191">
        <v>39834</v>
      </c>
      <c r="B2355" s="217">
        <v>3500</v>
      </c>
      <c r="C2355" s="191">
        <v>38972</v>
      </c>
      <c r="D2355" s="224">
        <v>129.80000000000001</v>
      </c>
      <c r="E2355" s="224">
        <v>106.3</v>
      </c>
      <c r="F2355" s="224">
        <v>106.3</v>
      </c>
      <c r="G2355" s="224">
        <v>75.099999999999994</v>
      </c>
      <c r="H2355" s="191">
        <v>39897</v>
      </c>
      <c r="I2355" s="224">
        <v>3400</v>
      </c>
      <c r="J2355" s="224">
        <v>3400</v>
      </c>
      <c r="K2355" s="237"/>
    </row>
    <row r="2356" spans="1:11">
      <c r="A2356" s="191">
        <v>39833</v>
      </c>
      <c r="B2356" s="217">
        <v>3500</v>
      </c>
      <c r="C2356" s="191">
        <v>38971</v>
      </c>
      <c r="D2356" s="224">
        <v>129.80000000000001</v>
      </c>
      <c r="E2356" s="224">
        <v>106.3</v>
      </c>
      <c r="F2356" s="224">
        <v>106.4</v>
      </c>
      <c r="G2356" s="224">
        <v>75.099999999999994</v>
      </c>
      <c r="H2356" s="191">
        <v>39896</v>
      </c>
      <c r="I2356" s="224">
        <v>3400</v>
      </c>
      <c r="J2356" s="224">
        <v>3400</v>
      </c>
      <c r="K2356" s="237"/>
    </row>
    <row r="2357" spans="1:11">
      <c r="A2357" s="191">
        <v>39832</v>
      </c>
      <c r="B2357" s="217">
        <v>3550</v>
      </c>
      <c r="C2357" s="191">
        <v>38968</v>
      </c>
      <c r="D2357" s="224">
        <v>129.80000000000001</v>
      </c>
      <c r="E2357" s="224">
        <v>106.3</v>
      </c>
      <c r="F2357" s="224">
        <v>106.3</v>
      </c>
      <c r="G2357" s="224">
        <v>75.099999999999994</v>
      </c>
      <c r="H2357" s="191">
        <v>39895</v>
      </c>
      <c r="I2357" s="224">
        <v>3400</v>
      </c>
      <c r="J2357" s="224">
        <v>3400</v>
      </c>
      <c r="K2357" s="237"/>
    </row>
    <row r="2358" spans="1:11">
      <c r="A2358" s="191">
        <v>39829</v>
      </c>
      <c r="B2358" s="217">
        <v>3550</v>
      </c>
      <c r="C2358" s="191">
        <v>38967</v>
      </c>
      <c r="D2358" s="224">
        <v>129.80000000000001</v>
      </c>
      <c r="E2358" s="224">
        <v>106.3</v>
      </c>
      <c r="F2358" s="224">
        <v>106.3</v>
      </c>
      <c r="G2358" s="224">
        <v>75.099999999999994</v>
      </c>
      <c r="H2358" s="191">
        <v>39892</v>
      </c>
      <c r="I2358" s="224">
        <v>3400</v>
      </c>
      <c r="J2358" s="224">
        <v>3300</v>
      </c>
      <c r="K2358" s="237"/>
    </row>
    <row r="2359" spans="1:11">
      <c r="A2359" s="191">
        <v>39828</v>
      </c>
      <c r="B2359" s="217">
        <v>3550</v>
      </c>
      <c r="C2359" s="191">
        <v>38966</v>
      </c>
      <c r="D2359" s="224">
        <v>129.80000000000001</v>
      </c>
      <c r="E2359" s="224">
        <v>122.4</v>
      </c>
      <c r="F2359" s="224">
        <v>74.05</v>
      </c>
      <c r="G2359" s="224">
        <v>70.150000000000006</v>
      </c>
      <c r="H2359" s="191">
        <v>39891</v>
      </c>
      <c r="I2359" s="224">
        <v>3400</v>
      </c>
      <c r="J2359" s="224">
        <v>3300</v>
      </c>
      <c r="K2359" s="237"/>
    </row>
    <row r="2360" spans="1:11">
      <c r="A2360" s="191">
        <v>39827</v>
      </c>
      <c r="B2360" s="217">
        <v>3550</v>
      </c>
      <c r="C2360" s="191">
        <v>38965</v>
      </c>
      <c r="D2360" s="224">
        <v>155.9</v>
      </c>
      <c r="E2360" s="224">
        <v>122.4</v>
      </c>
      <c r="F2360" s="224">
        <v>74.05</v>
      </c>
      <c r="G2360" s="224">
        <v>70.150000000000006</v>
      </c>
      <c r="H2360" s="191">
        <v>39890</v>
      </c>
      <c r="I2360" s="224">
        <v>3400</v>
      </c>
      <c r="J2360" s="224">
        <v>3260</v>
      </c>
      <c r="K2360" s="237"/>
    </row>
    <row r="2361" spans="1:11">
      <c r="A2361" s="191">
        <v>39826</v>
      </c>
      <c r="B2361" s="217">
        <v>3550</v>
      </c>
      <c r="C2361" s="191">
        <v>38964</v>
      </c>
      <c r="D2361" s="224">
        <v>155.9</v>
      </c>
      <c r="E2361" s="224">
        <v>122.4</v>
      </c>
      <c r="F2361" s="224">
        <v>74.05</v>
      </c>
      <c r="G2361" s="224">
        <v>70.150000000000006</v>
      </c>
      <c r="H2361" s="191">
        <v>39889</v>
      </c>
      <c r="I2361" s="224">
        <v>3400</v>
      </c>
      <c r="J2361" s="224">
        <v>3260</v>
      </c>
      <c r="K2361" s="237"/>
    </row>
    <row r="2362" spans="1:11">
      <c r="A2362" s="191">
        <v>39825</v>
      </c>
      <c r="B2362" s="217">
        <v>3550</v>
      </c>
      <c r="C2362" s="191">
        <v>38961</v>
      </c>
      <c r="D2362" s="224">
        <v>45.65</v>
      </c>
      <c r="E2362" s="224">
        <v>105.9</v>
      </c>
      <c r="F2362" s="224">
        <v>53</v>
      </c>
      <c r="G2362" s="224">
        <v>58.6</v>
      </c>
      <c r="H2362" s="191">
        <v>39888</v>
      </c>
      <c r="I2362" s="224">
        <v>3400</v>
      </c>
      <c r="J2362" s="224">
        <v>3260</v>
      </c>
      <c r="K2362" s="237"/>
    </row>
    <row r="2363" spans="1:11">
      <c r="A2363" s="191">
        <v>39822</v>
      </c>
      <c r="B2363" s="217">
        <v>3550</v>
      </c>
      <c r="C2363" s="191">
        <v>38960</v>
      </c>
      <c r="D2363" s="224">
        <v>45.65</v>
      </c>
      <c r="E2363" s="224">
        <v>105.9</v>
      </c>
      <c r="F2363" s="224">
        <v>53</v>
      </c>
      <c r="G2363" s="224">
        <v>58.6</v>
      </c>
      <c r="H2363" s="191">
        <v>39885</v>
      </c>
      <c r="I2363" s="224">
        <v>3400</v>
      </c>
      <c r="J2363" s="224">
        <v>3260</v>
      </c>
      <c r="K2363" s="237"/>
    </row>
    <row r="2364" spans="1:11">
      <c r="A2364" s="191">
        <v>39821</v>
      </c>
      <c r="B2364" s="217">
        <v>3550</v>
      </c>
      <c r="C2364" s="191">
        <v>38959</v>
      </c>
      <c r="D2364" s="224">
        <v>45.65</v>
      </c>
      <c r="E2364" s="224">
        <v>105.9</v>
      </c>
      <c r="F2364" s="224">
        <v>53</v>
      </c>
      <c r="G2364" s="224">
        <v>58.6</v>
      </c>
      <c r="H2364" s="191">
        <v>39884</v>
      </c>
      <c r="I2364" s="224">
        <v>3400</v>
      </c>
      <c r="J2364" s="224">
        <v>3260</v>
      </c>
      <c r="K2364" s="237"/>
    </row>
    <row r="2365" spans="1:11">
      <c r="A2365" s="191">
        <v>39820</v>
      </c>
      <c r="B2365" s="217">
        <v>3550</v>
      </c>
      <c r="C2365" s="191">
        <v>38957</v>
      </c>
      <c r="D2365" s="224">
        <v>45.65</v>
      </c>
      <c r="E2365" s="224">
        <v>105.9</v>
      </c>
      <c r="F2365" s="224">
        <v>53</v>
      </c>
      <c r="G2365" s="224">
        <v>58.6</v>
      </c>
      <c r="H2365" s="191">
        <v>39883</v>
      </c>
      <c r="I2365" s="224">
        <v>3400</v>
      </c>
      <c r="J2365" s="224">
        <v>3260</v>
      </c>
      <c r="K2365" s="237"/>
    </row>
    <row r="2366" spans="1:11">
      <c r="A2366" s="191">
        <v>39819</v>
      </c>
      <c r="B2366" s="217">
        <v>3550</v>
      </c>
      <c r="C2366" s="191">
        <v>38954</v>
      </c>
      <c r="D2366" s="224">
        <v>89.55</v>
      </c>
      <c r="E2366" s="224">
        <v>113.2</v>
      </c>
      <c r="F2366" s="224">
        <v>103</v>
      </c>
      <c r="G2366" s="224">
        <v>98.6</v>
      </c>
      <c r="H2366" s="191">
        <v>39882</v>
      </c>
      <c r="I2366" s="224">
        <v>3400</v>
      </c>
      <c r="J2366" s="224">
        <v>3260</v>
      </c>
      <c r="K2366" s="237"/>
    </row>
    <row r="2367" spans="1:11">
      <c r="A2367" s="191">
        <v>39818</v>
      </c>
      <c r="B2367" s="217">
        <v>3550</v>
      </c>
      <c r="C2367" s="191">
        <v>38953</v>
      </c>
      <c r="D2367" s="224">
        <v>89.55</v>
      </c>
      <c r="E2367" s="224">
        <v>113.2</v>
      </c>
      <c r="F2367" s="224">
        <v>103</v>
      </c>
      <c r="G2367" s="224">
        <v>98.6</v>
      </c>
      <c r="H2367" s="191">
        <v>39881</v>
      </c>
      <c r="I2367" s="224">
        <v>3400</v>
      </c>
      <c r="J2367" s="224">
        <v>3260</v>
      </c>
      <c r="K2367" s="237"/>
    </row>
    <row r="2368" spans="1:11">
      <c r="A2368" s="191">
        <v>39813</v>
      </c>
      <c r="B2368" s="217">
        <v>3550</v>
      </c>
      <c r="C2368" s="191">
        <v>38952</v>
      </c>
      <c r="D2368" s="224">
        <v>86</v>
      </c>
      <c r="E2368" s="224">
        <v>89</v>
      </c>
      <c r="F2368" s="224">
        <v>99.9</v>
      </c>
      <c r="G2368" s="224">
        <v>89.1</v>
      </c>
      <c r="H2368" s="191">
        <v>39878</v>
      </c>
      <c r="I2368" s="224">
        <v>3400</v>
      </c>
      <c r="J2368" s="224">
        <v>3260</v>
      </c>
      <c r="K2368" s="237"/>
    </row>
    <row r="2369" spans="1:11">
      <c r="A2369" s="191">
        <v>39812</v>
      </c>
      <c r="B2369" s="217">
        <v>3550</v>
      </c>
      <c r="C2369" s="191">
        <v>38951</v>
      </c>
      <c r="D2369" s="224">
        <v>86</v>
      </c>
      <c r="E2369" s="224">
        <v>89</v>
      </c>
      <c r="F2369" s="224">
        <v>99.9</v>
      </c>
      <c r="G2369" s="224">
        <v>89.1</v>
      </c>
      <c r="H2369" s="191">
        <v>39877</v>
      </c>
      <c r="I2369" s="224">
        <v>3400</v>
      </c>
      <c r="J2369" s="224">
        <v>3350</v>
      </c>
      <c r="K2369" s="237"/>
    </row>
    <row r="2370" spans="1:11">
      <c r="A2370" s="191">
        <v>39811</v>
      </c>
      <c r="B2370" s="217">
        <v>3550</v>
      </c>
      <c r="C2370" s="191">
        <v>38950</v>
      </c>
      <c r="D2370" s="224">
        <v>86</v>
      </c>
      <c r="E2370" s="224">
        <v>89</v>
      </c>
      <c r="F2370" s="224">
        <v>99.9</v>
      </c>
      <c r="G2370" s="224">
        <v>89.1</v>
      </c>
      <c r="H2370" s="191">
        <v>39876</v>
      </c>
      <c r="I2370" s="224">
        <v>3400</v>
      </c>
      <c r="J2370" s="224">
        <v>3350</v>
      </c>
      <c r="K2370" s="237"/>
    </row>
    <row r="2371" spans="1:11">
      <c r="A2371" s="191">
        <v>39808</v>
      </c>
      <c r="B2371" s="217">
        <v>3550</v>
      </c>
      <c r="C2371" s="191">
        <v>38947</v>
      </c>
      <c r="D2371" s="224">
        <v>86</v>
      </c>
      <c r="E2371" s="224">
        <v>89</v>
      </c>
      <c r="F2371" s="224">
        <v>99.9</v>
      </c>
      <c r="G2371" s="224">
        <v>89.1</v>
      </c>
      <c r="H2371" s="191">
        <v>39875</v>
      </c>
      <c r="I2371" s="224">
        <v>3400</v>
      </c>
      <c r="J2371" s="224">
        <v>3350</v>
      </c>
      <c r="K2371" s="237"/>
    </row>
    <row r="2372" spans="1:11">
      <c r="A2372" s="191">
        <v>39807</v>
      </c>
      <c r="B2372" s="217">
        <v>3600</v>
      </c>
      <c r="C2372" s="191">
        <v>38946</v>
      </c>
      <c r="D2372" s="224">
        <v>86</v>
      </c>
      <c r="E2372" s="224">
        <v>89</v>
      </c>
      <c r="F2372" s="224">
        <v>99.9</v>
      </c>
      <c r="G2372" s="224">
        <v>89.1</v>
      </c>
      <c r="H2372" s="191">
        <v>39874</v>
      </c>
      <c r="I2372" s="224">
        <v>3400</v>
      </c>
      <c r="J2372" s="224">
        <v>3350</v>
      </c>
      <c r="K2372" s="237"/>
    </row>
    <row r="2373" spans="1:11">
      <c r="A2373" s="191">
        <v>39806</v>
      </c>
      <c r="B2373" s="217">
        <v>3600</v>
      </c>
      <c r="C2373" s="191">
        <v>38944</v>
      </c>
      <c r="D2373" s="224">
        <v>86</v>
      </c>
      <c r="E2373" s="224">
        <v>89</v>
      </c>
      <c r="F2373" s="224">
        <v>99.9</v>
      </c>
      <c r="G2373" s="224">
        <v>99</v>
      </c>
      <c r="H2373" s="191">
        <v>39871</v>
      </c>
      <c r="I2373" s="224">
        <v>3400</v>
      </c>
      <c r="J2373" s="224">
        <v>3400</v>
      </c>
      <c r="K2373" s="237"/>
    </row>
    <row r="2374" spans="1:11">
      <c r="A2374" s="191">
        <v>39805</v>
      </c>
      <c r="B2374" s="217">
        <v>3600</v>
      </c>
      <c r="C2374" s="191">
        <v>38943</v>
      </c>
      <c r="D2374" s="224">
        <v>86</v>
      </c>
      <c r="E2374" s="224">
        <v>89</v>
      </c>
      <c r="F2374" s="224">
        <v>99.9</v>
      </c>
      <c r="G2374" s="224">
        <v>99</v>
      </c>
      <c r="H2374" s="191">
        <v>39870</v>
      </c>
      <c r="I2374" s="224">
        <v>3400</v>
      </c>
      <c r="J2374" s="224">
        <v>3400</v>
      </c>
      <c r="K2374" s="237"/>
    </row>
    <row r="2375" spans="1:11">
      <c r="A2375" s="191">
        <v>39804</v>
      </c>
      <c r="B2375" s="217">
        <v>3600</v>
      </c>
      <c r="C2375" s="191">
        <v>38940</v>
      </c>
      <c r="D2375" s="224">
        <v>86</v>
      </c>
      <c r="E2375" s="224">
        <v>89</v>
      </c>
      <c r="F2375" s="224">
        <v>99.9</v>
      </c>
      <c r="G2375" s="224">
        <v>99</v>
      </c>
      <c r="H2375" s="191">
        <v>39869</v>
      </c>
      <c r="I2375" s="224">
        <v>3400</v>
      </c>
      <c r="J2375" s="224">
        <v>3400</v>
      </c>
      <c r="K2375" s="237"/>
    </row>
    <row r="2376" spans="1:11">
      <c r="A2376" s="191">
        <v>39801</v>
      </c>
      <c r="B2376" s="217">
        <v>3600</v>
      </c>
      <c r="C2376" s="191">
        <v>38939</v>
      </c>
      <c r="D2376" s="224">
        <v>86</v>
      </c>
      <c r="E2376" s="224">
        <v>89</v>
      </c>
      <c r="F2376" s="224">
        <v>99.9</v>
      </c>
      <c r="G2376" s="224">
        <v>99</v>
      </c>
      <c r="H2376" s="191">
        <v>39868</v>
      </c>
      <c r="I2376" s="224">
        <v>3400</v>
      </c>
      <c r="J2376" s="224">
        <v>3400</v>
      </c>
      <c r="K2376" s="237"/>
    </row>
    <row r="2377" spans="1:11">
      <c r="A2377" s="191">
        <v>39800</v>
      </c>
      <c r="B2377" s="217">
        <v>3600</v>
      </c>
      <c r="C2377" s="191">
        <v>38938</v>
      </c>
      <c r="D2377" s="224">
        <v>36</v>
      </c>
      <c r="E2377" s="224">
        <v>-10.8</v>
      </c>
      <c r="F2377" s="224">
        <v>-10.1</v>
      </c>
      <c r="G2377" s="224">
        <v>3.15</v>
      </c>
      <c r="H2377" s="191">
        <v>39867</v>
      </c>
      <c r="I2377" s="224">
        <v>3400</v>
      </c>
      <c r="J2377" s="224">
        <v>3400</v>
      </c>
      <c r="K2377" s="237"/>
    </row>
    <row r="2378" spans="1:11">
      <c r="A2378" s="191">
        <v>39799</v>
      </c>
      <c r="B2378" s="217">
        <v>3600</v>
      </c>
      <c r="C2378" s="191">
        <v>38936</v>
      </c>
      <c r="D2378" s="224">
        <v>-25.6</v>
      </c>
      <c r="E2378" s="224">
        <v>-27.3</v>
      </c>
      <c r="F2378" s="224">
        <v>-26.5</v>
      </c>
      <c r="G2378" s="224">
        <v>-1.8</v>
      </c>
      <c r="H2378" s="191">
        <v>39864</v>
      </c>
      <c r="I2378" s="224">
        <v>3400</v>
      </c>
      <c r="J2378" s="224">
        <v>3450</v>
      </c>
      <c r="K2378" s="237"/>
    </row>
    <row r="2379" spans="1:11">
      <c r="A2379" s="191">
        <v>39798</v>
      </c>
      <c r="B2379" s="217">
        <v>3600</v>
      </c>
      <c r="C2379" s="191">
        <v>38933</v>
      </c>
      <c r="D2379" s="224">
        <v>-25.6</v>
      </c>
      <c r="E2379" s="224">
        <v>-27.3</v>
      </c>
      <c r="F2379" s="224">
        <v>-26.6</v>
      </c>
      <c r="G2379" s="224">
        <v>-1.8</v>
      </c>
      <c r="H2379" s="191">
        <v>39863</v>
      </c>
      <c r="I2379" s="224">
        <v>3400</v>
      </c>
      <c r="J2379" s="224">
        <v>3450</v>
      </c>
      <c r="K2379" s="237"/>
    </row>
    <row r="2380" spans="1:11">
      <c r="A2380" s="191">
        <v>39797</v>
      </c>
      <c r="B2380" s="217">
        <v>3600</v>
      </c>
      <c r="C2380" s="191">
        <v>38932</v>
      </c>
      <c r="D2380" s="224">
        <v>-25.6</v>
      </c>
      <c r="E2380" s="224">
        <v>-27.3</v>
      </c>
      <c r="F2380" s="224">
        <v>-26.6</v>
      </c>
      <c r="G2380" s="224">
        <v>-1.8</v>
      </c>
      <c r="H2380" s="191">
        <v>39862</v>
      </c>
      <c r="I2380" s="224">
        <v>3400</v>
      </c>
      <c r="J2380" s="224">
        <v>3450</v>
      </c>
      <c r="K2380" s="237"/>
    </row>
    <row r="2381" spans="1:11">
      <c r="A2381" s="191">
        <v>39794</v>
      </c>
      <c r="B2381" s="217">
        <v>3600</v>
      </c>
      <c r="C2381" s="191">
        <v>38930</v>
      </c>
      <c r="D2381" s="224">
        <v>-25.6</v>
      </c>
      <c r="E2381" s="224">
        <v>-27.3</v>
      </c>
      <c r="F2381" s="224">
        <v>-26.6</v>
      </c>
      <c r="G2381" s="224">
        <v>-1.8</v>
      </c>
      <c r="H2381" s="191">
        <v>39861</v>
      </c>
      <c r="I2381" s="224">
        <v>3400</v>
      </c>
      <c r="J2381" s="224">
        <v>3550</v>
      </c>
      <c r="K2381" s="237"/>
    </row>
    <row r="2382" spans="1:11">
      <c r="A2382" s="191">
        <v>39793</v>
      </c>
      <c r="B2382" s="217">
        <v>3600</v>
      </c>
      <c r="C2382" s="191">
        <v>38929</v>
      </c>
      <c r="D2382" s="224">
        <v>-35.4</v>
      </c>
      <c r="E2382" s="224">
        <v>-27.3</v>
      </c>
      <c r="F2382" s="224">
        <v>-42.9</v>
      </c>
      <c r="G2382" s="224">
        <v>-17.899999999999999</v>
      </c>
      <c r="H2382" s="191">
        <v>39860</v>
      </c>
      <c r="I2382" s="224">
        <v>3400</v>
      </c>
      <c r="J2382" s="224">
        <v>3550</v>
      </c>
      <c r="K2382" s="237"/>
    </row>
    <row r="2383" spans="1:11">
      <c r="A2383" s="191">
        <v>39792</v>
      </c>
      <c r="B2383" s="217">
        <v>3600</v>
      </c>
      <c r="C2383" s="191">
        <v>38924</v>
      </c>
      <c r="D2383" s="224">
        <v>-63.5</v>
      </c>
      <c r="E2383" s="224">
        <v>-60.3</v>
      </c>
      <c r="F2383" s="224">
        <v>-75.900000000000006</v>
      </c>
      <c r="G2383" s="224">
        <v>-50.9</v>
      </c>
      <c r="H2383" s="191">
        <v>39857</v>
      </c>
      <c r="I2383" s="224">
        <v>3400</v>
      </c>
      <c r="J2383" s="224">
        <v>3550</v>
      </c>
      <c r="K2383" s="237"/>
    </row>
    <row r="2384" spans="1:11">
      <c r="A2384" s="191">
        <v>39791</v>
      </c>
      <c r="B2384" s="217">
        <v>3600</v>
      </c>
      <c r="C2384" s="191">
        <v>38922</v>
      </c>
      <c r="D2384" s="224">
        <v>-63.5</v>
      </c>
      <c r="E2384" s="224">
        <v>-60.3</v>
      </c>
      <c r="F2384" s="224">
        <v>-75.900000000000006</v>
      </c>
      <c r="G2384" s="224">
        <v>-50.9</v>
      </c>
      <c r="H2384" s="191">
        <v>39856</v>
      </c>
      <c r="I2384" s="224">
        <v>3400</v>
      </c>
      <c r="J2384" s="224">
        <v>3550</v>
      </c>
      <c r="K2384" s="237"/>
    </row>
    <row r="2385" spans="1:11">
      <c r="A2385" s="191">
        <v>39790</v>
      </c>
      <c r="B2385" s="217">
        <v>3600</v>
      </c>
      <c r="C2385" s="191">
        <v>38919</v>
      </c>
      <c r="D2385" s="224">
        <v>-39.299999999999997</v>
      </c>
      <c r="E2385" s="224">
        <v>-52.4</v>
      </c>
      <c r="F2385" s="224">
        <v>-68.099999999999994</v>
      </c>
      <c r="G2385" s="224">
        <v>-51.5</v>
      </c>
      <c r="H2385" s="191">
        <v>39855</v>
      </c>
      <c r="I2385" s="224">
        <v>3400</v>
      </c>
      <c r="J2385" s="224">
        <v>3550</v>
      </c>
      <c r="K2385" s="237"/>
    </row>
    <row r="2386" spans="1:11">
      <c r="A2386" s="191">
        <v>39787</v>
      </c>
      <c r="B2386" s="217">
        <v>3600</v>
      </c>
      <c r="C2386" s="191">
        <v>38918</v>
      </c>
      <c r="D2386" s="224">
        <v>-39.299999999999997</v>
      </c>
      <c r="E2386" s="224">
        <v>-52.4</v>
      </c>
      <c r="F2386" s="224">
        <v>-68.099999999999994</v>
      </c>
      <c r="G2386" s="224">
        <v>-51.5</v>
      </c>
      <c r="H2386" s="191">
        <v>39854</v>
      </c>
      <c r="I2386" s="224">
        <v>3400</v>
      </c>
      <c r="J2386" s="224">
        <v>3550</v>
      </c>
      <c r="K2386" s="237"/>
    </row>
    <row r="2387" spans="1:11">
      <c r="A2387" s="191">
        <v>39786</v>
      </c>
      <c r="B2387" s="217">
        <v>3600</v>
      </c>
      <c r="C2387" s="191">
        <v>38916</v>
      </c>
      <c r="D2387" s="224">
        <v>-39.299999999999997</v>
      </c>
      <c r="E2387" s="224">
        <v>-52.4</v>
      </c>
      <c r="F2387" s="224">
        <v>-68.099999999999994</v>
      </c>
      <c r="G2387" s="224">
        <v>-51.4</v>
      </c>
      <c r="H2387" s="191">
        <v>39853</v>
      </c>
      <c r="I2387" s="224">
        <v>3400</v>
      </c>
      <c r="J2387" s="224">
        <v>3550</v>
      </c>
      <c r="K2387" s="237"/>
    </row>
    <row r="2388" spans="1:11">
      <c r="A2388" s="191">
        <v>39785</v>
      </c>
      <c r="B2388" s="217">
        <v>3600</v>
      </c>
      <c r="C2388" s="191">
        <v>38915</v>
      </c>
      <c r="D2388" s="224">
        <v>-39.299999999999997</v>
      </c>
      <c r="E2388" s="224">
        <v>-52.4</v>
      </c>
      <c r="F2388" s="224">
        <v>-68.099999999999994</v>
      </c>
      <c r="G2388" s="224">
        <v>-51.5</v>
      </c>
      <c r="H2388" s="191">
        <v>39850</v>
      </c>
      <c r="I2388" s="224">
        <v>3400</v>
      </c>
      <c r="J2388" s="224">
        <v>3550</v>
      </c>
      <c r="K2388" s="237"/>
    </row>
    <row r="2389" spans="1:11">
      <c r="A2389" s="191">
        <v>39784</v>
      </c>
      <c r="B2389" s="217">
        <v>3600</v>
      </c>
      <c r="C2389" s="191">
        <v>38912</v>
      </c>
      <c r="D2389" s="224">
        <v>-39.299999999999997</v>
      </c>
      <c r="E2389" s="224">
        <v>-52.4</v>
      </c>
      <c r="F2389" s="224">
        <v>-51.9</v>
      </c>
      <c r="G2389" s="224">
        <v>-61.4</v>
      </c>
      <c r="H2389" s="191">
        <v>39849</v>
      </c>
      <c r="I2389" s="224">
        <v>3400</v>
      </c>
      <c r="J2389" s="224">
        <v>3550</v>
      </c>
      <c r="K2389" s="237"/>
    </row>
    <row r="2390" spans="1:11">
      <c r="A2390" s="191">
        <v>39783</v>
      </c>
      <c r="B2390" s="217">
        <v>3600</v>
      </c>
      <c r="C2390" s="191">
        <v>38911</v>
      </c>
      <c r="D2390" s="224">
        <v>-39.299999999999997</v>
      </c>
      <c r="E2390" s="224">
        <v>-52.4</v>
      </c>
      <c r="F2390" s="224">
        <v>-51.9</v>
      </c>
      <c r="G2390" s="224">
        <v>-61.4</v>
      </c>
      <c r="H2390" s="191">
        <v>39848</v>
      </c>
      <c r="I2390" s="224">
        <v>3400</v>
      </c>
      <c r="J2390" s="224">
        <v>3550</v>
      </c>
      <c r="K2390" s="237"/>
    </row>
    <row r="2391" spans="1:11">
      <c r="A2391" s="191">
        <v>39780</v>
      </c>
      <c r="B2391" s="217">
        <v>3600</v>
      </c>
      <c r="C2391" s="191">
        <v>38910</v>
      </c>
      <c r="D2391" s="224">
        <v>-39.299999999999997</v>
      </c>
      <c r="E2391" s="224">
        <v>-52.4</v>
      </c>
      <c r="F2391" s="224">
        <v>-51.9</v>
      </c>
      <c r="G2391" s="224">
        <v>-61.4</v>
      </c>
      <c r="H2391" s="191">
        <v>39847</v>
      </c>
      <c r="I2391" s="224">
        <v>3400</v>
      </c>
      <c r="J2391" s="224">
        <v>3550</v>
      </c>
      <c r="K2391" s="237"/>
    </row>
    <row r="2392" spans="1:11">
      <c r="A2392" s="191">
        <v>39779</v>
      </c>
      <c r="B2392" s="217">
        <v>3600</v>
      </c>
      <c r="C2392" s="191">
        <v>38908</v>
      </c>
      <c r="D2392" s="224">
        <v>-10.1</v>
      </c>
      <c r="E2392" s="224">
        <v>-60.6</v>
      </c>
      <c r="F2392" s="224">
        <v>-51.9</v>
      </c>
      <c r="G2392" s="224">
        <v>-71.3</v>
      </c>
      <c r="H2392" s="191">
        <v>39846</v>
      </c>
      <c r="I2392" s="224">
        <v>3400</v>
      </c>
      <c r="J2392" s="224">
        <v>3580</v>
      </c>
      <c r="K2392" s="237"/>
    </row>
    <row r="2393" spans="1:11">
      <c r="A2393" s="191">
        <v>39778</v>
      </c>
      <c r="B2393" s="217">
        <v>3600</v>
      </c>
      <c r="C2393" s="191">
        <v>38905</v>
      </c>
      <c r="D2393" s="224">
        <v>-9.8000000000000007</v>
      </c>
      <c r="E2393" s="224">
        <v>-60.6</v>
      </c>
      <c r="F2393" s="224">
        <v>-51.9</v>
      </c>
      <c r="G2393" s="224">
        <v>-71.3</v>
      </c>
      <c r="H2393" s="191">
        <v>39845</v>
      </c>
      <c r="I2393" s="224">
        <v>3400</v>
      </c>
      <c r="J2393" s="224">
        <v>3660</v>
      </c>
      <c r="K2393" s="237"/>
    </row>
    <row r="2394" spans="1:11">
      <c r="A2394" s="191">
        <v>39777</v>
      </c>
      <c r="B2394" s="217">
        <v>3600</v>
      </c>
      <c r="C2394" s="191">
        <v>38904</v>
      </c>
      <c r="D2394" s="224">
        <v>-10.1</v>
      </c>
      <c r="E2394" s="224">
        <v>-60.6</v>
      </c>
      <c r="F2394" s="224">
        <v>-51.9</v>
      </c>
      <c r="G2394" s="224">
        <v>-71.3</v>
      </c>
      <c r="H2394" s="191">
        <v>39837</v>
      </c>
      <c r="I2394" s="224">
        <v>3400</v>
      </c>
      <c r="J2394" s="224">
        <v>3660</v>
      </c>
      <c r="K2394" s="237"/>
    </row>
    <row r="2395" spans="1:11">
      <c r="A2395" s="191">
        <v>39776</v>
      </c>
      <c r="B2395" s="217">
        <v>3600</v>
      </c>
      <c r="C2395" s="191">
        <v>38903</v>
      </c>
      <c r="D2395" s="224">
        <v>-10.1</v>
      </c>
      <c r="E2395" s="224">
        <v>-60.6</v>
      </c>
      <c r="F2395" s="224">
        <v>-51.9</v>
      </c>
      <c r="G2395" s="224">
        <v>-71.3</v>
      </c>
      <c r="H2395" s="191">
        <v>39836</v>
      </c>
      <c r="I2395" s="224">
        <v>3400</v>
      </c>
      <c r="J2395" s="224">
        <v>3660</v>
      </c>
      <c r="K2395" s="237"/>
    </row>
    <row r="2396" spans="1:11">
      <c r="A2396" s="191">
        <v>39773</v>
      </c>
      <c r="B2396" s="217">
        <v>3600</v>
      </c>
      <c r="C2396" s="191">
        <v>38901</v>
      </c>
      <c r="D2396" s="224">
        <v>-10.1</v>
      </c>
      <c r="E2396" s="224">
        <v>-60.6</v>
      </c>
      <c r="F2396" s="224">
        <v>-51.9</v>
      </c>
      <c r="G2396" s="224">
        <v>-71.3</v>
      </c>
      <c r="H2396" s="191">
        <v>39835</v>
      </c>
      <c r="I2396" s="224">
        <v>3400</v>
      </c>
      <c r="J2396" s="224">
        <v>3660</v>
      </c>
      <c r="K2396" s="237"/>
    </row>
    <row r="2397" spans="1:11">
      <c r="A2397" s="191">
        <v>39772</v>
      </c>
      <c r="B2397" s="217">
        <v>3600</v>
      </c>
      <c r="C2397" s="191">
        <v>38898</v>
      </c>
      <c r="D2397" s="224">
        <v>-10.1</v>
      </c>
      <c r="E2397" s="224">
        <v>-76.8</v>
      </c>
      <c r="F2397" s="224">
        <v>-51.9</v>
      </c>
      <c r="G2397" s="224">
        <v>-71.3</v>
      </c>
      <c r="H2397" s="191">
        <v>39834</v>
      </c>
      <c r="I2397" s="224">
        <v>3400</v>
      </c>
      <c r="J2397" s="224">
        <v>3660</v>
      </c>
      <c r="K2397" s="237"/>
    </row>
    <row r="2398" spans="1:11">
      <c r="A2398" s="191">
        <v>39771</v>
      </c>
      <c r="B2398" s="217">
        <v>3600</v>
      </c>
      <c r="C2398" s="191">
        <v>38897</v>
      </c>
      <c r="D2398" s="224">
        <v>-10.1</v>
      </c>
      <c r="E2398" s="224">
        <v>-76.8</v>
      </c>
      <c r="F2398" s="224">
        <v>-51.9</v>
      </c>
      <c r="G2398" s="224">
        <v>-71.3</v>
      </c>
      <c r="H2398" s="191">
        <v>39833</v>
      </c>
      <c r="I2398" s="224">
        <v>3400</v>
      </c>
      <c r="J2398" s="224">
        <v>3660</v>
      </c>
      <c r="K2398" s="237"/>
    </row>
    <row r="2399" spans="1:11">
      <c r="A2399" s="191">
        <v>39770</v>
      </c>
      <c r="B2399" s="217">
        <v>3600</v>
      </c>
      <c r="C2399" s="191">
        <v>38896</v>
      </c>
      <c r="D2399" s="224">
        <v>41.75</v>
      </c>
      <c r="E2399" s="224">
        <v>-61.9</v>
      </c>
      <c r="F2399" s="224">
        <v>-47</v>
      </c>
      <c r="G2399" s="224">
        <v>-71.3</v>
      </c>
      <c r="H2399" s="191">
        <v>39832</v>
      </c>
      <c r="I2399" s="224">
        <v>3400</v>
      </c>
      <c r="J2399" s="224">
        <v>3660</v>
      </c>
      <c r="K2399" s="237"/>
    </row>
    <row r="2400" spans="1:11">
      <c r="A2400" s="191">
        <v>39769</v>
      </c>
      <c r="B2400" s="217">
        <v>3600</v>
      </c>
      <c r="C2400" s="191">
        <v>38895</v>
      </c>
      <c r="D2400" s="224">
        <v>41.75</v>
      </c>
      <c r="E2400" s="224">
        <v>-61.9</v>
      </c>
      <c r="F2400" s="224">
        <v>-47</v>
      </c>
      <c r="G2400" s="224">
        <v>-71.3</v>
      </c>
      <c r="H2400" s="191">
        <v>39829</v>
      </c>
      <c r="I2400" s="224">
        <v>3400</v>
      </c>
      <c r="J2400" s="224">
        <v>3700</v>
      </c>
      <c r="K2400" s="237"/>
    </row>
    <row r="2401" spans="1:11">
      <c r="A2401" s="191">
        <v>39766</v>
      </c>
      <c r="B2401" s="217">
        <v>3600</v>
      </c>
      <c r="C2401" s="191">
        <v>38894</v>
      </c>
      <c r="D2401" s="224">
        <v>41.75</v>
      </c>
      <c r="E2401" s="224">
        <v>-61.9</v>
      </c>
      <c r="F2401" s="224">
        <v>-47</v>
      </c>
      <c r="G2401" s="224">
        <v>-71.3</v>
      </c>
      <c r="H2401" s="191">
        <v>39828</v>
      </c>
      <c r="I2401" s="224">
        <v>3400</v>
      </c>
      <c r="J2401" s="224">
        <v>3700</v>
      </c>
      <c r="K2401" s="237"/>
    </row>
    <row r="2402" spans="1:11">
      <c r="A2402" s="191">
        <v>39765</v>
      </c>
      <c r="B2402" s="217">
        <v>3600</v>
      </c>
      <c r="C2402" s="191">
        <v>38891</v>
      </c>
      <c r="D2402" s="224">
        <v>21.75</v>
      </c>
      <c r="E2402" s="224">
        <v>-37.799999999999997</v>
      </c>
      <c r="F2402" s="224">
        <v>-30.9</v>
      </c>
      <c r="G2402" s="224">
        <v>-47.1</v>
      </c>
      <c r="H2402" s="191">
        <v>39827</v>
      </c>
      <c r="I2402" s="224">
        <v>3400</v>
      </c>
      <c r="J2402" s="224">
        <v>3700</v>
      </c>
      <c r="K2402" s="237"/>
    </row>
    <row r="2403" spans="1:11">
      <c r="A2403" s="191">
        <v>39764</v>
      </c>
      <c r="B2403" s="217">
        <v>3600</v>
      </c>
      <c r="C2403" s="191">
        <v>38890</v>
      </c>
      <c r="D2403" s="224">
        <v>21.75</v>
      </c>
      <c r="E2403" s="224">
        <v>-37.799999999999997</v>
      </c>
      <c r="F2403" s="224">
        <v>-30.9</v>
      </c>
      <c r="G2403" s="224">
        <v>-47.1</v>
      </c>
      <c r="H2403" s="191">
        <v>39826</v>
      </c>
      <c r="I2403" s="224">
        <v>3400</v>
      </c>
      <c r="J2403" s="224">
        <v>3700</v>
      </c>
      <c r="K2403" s="237"/>
    </row>
    <row r="2404" spans="1:11">
      <c r="A2404" s="191">
        <v>39763</v>
      </c>
      <c r="B2404" s="217">
        <v>3600</v>
      </c>
      <c r="C2404" s="191">
        <v>38889</v>
      </c>
      <c r="D2404" s="224">
        <v>21.75</v>
      </c>
      <c r="E2404" s="224">
        <v>-37.799999999999997</v>
      </c>
      <c r="F2404" s="224">
        <v>-30.9</v>
      </c>
      <c r="G2404" s="224">
        <v>-47.1</v>
      </c>
      <c r="H2404" s="191">
        <v>39825</v>
      </c>
      <c r="I2404" s="224">
        <v>3400</v>
      </c>
      <c r="J2404" s="224">
        <v>3700</v>
      </c>
      <c r="K2404" s="237"/>
    </row>
    <row r="2405" spans="1:11">
      <c r="A2405" s="191">
        <v>39762</v>
      </c>
      <c r="B2405" s="217">
        <v>3600</v>
      </c>
      <c r="C2405" s="191">
        <v>38888</v>
      </c>
      <c r="D2405" s="224">
        <v>21.75</v>
      </c>
      <c r="E2405" s="224">
        <v>-37.799999999999997</v>
      </c>
      <c r="F2405" s="224">
        <v>-30.9</v>
      </c>
      <c r="G2405" s="224">
        <v>-47.1</v>
      </c>
      <c r="H2405" s="191">
        <v>39822</v>
      </c>
      <c r="I2405" s="224">
        <v>3400</v>
      </c>
      <c r="J2405" s="224">
        <v>3600</v>
      </c>
      <c r="K2405" s="237"/>
    </row>
    <row r="2406" spans="1:11">
      <c r="A2406" s="191">
        <v>39759</v>
      </c>
      <c r="B2406" s="217">
        <v>3600</v>
      </c>
      <c r="C2406" s="191">
        <v>38887</v>
      </c>
      <c r="D2406" s="224">
        <v>21.75</v>
      </c>
      <c r="E2406" s="224">
        <v>-37.799999999999997</v>
      </c>
      <c r="F2406" s="224">
        <v>-30.9</v>
      </c>
      <c r="G2406" s="224">
        <v>-47.1</v>
      </c>
      <c r="H2406" s="191">
        <v>39821</v>
      </c>
      <c r="I2406" s="224">
        <v>3400</v>
      </c>
      <c r="J2406" s="224">
        <v>3600</v>
      </c>
      <c r="K2406" s="237"/>
    </row>
    <row r="2407" spans="1:11">
      <c r="A2407" s="191">
        <v>39758</v>
      </c>
      <c r="B2407" s="217">
        <v>3600</v>
      </c>
      <c r="C2407" s="191">
        <v>38884</v>
      </c>
      <c r="D2407" s="224">
        <v>21.75</v>
      </c>
      <c r="E2407" s="224">
        <v>-37.799999999999997</v>
      </c>
      <c r="F2407" s="224">
        <v>-30.9</v>
      </c>
      <c r="G2407" s="224">
        <v>-47.1</v>
      </c>
      <c r="H2407" s="191">
        <v>39820</v>
      </c>
      <c r="I2407" s="224">
        <v>3400</v>
      </c>
      <c r="J2407" s="224">
        <v>3600</v>
      </c>
      <c r="K2407" s="237"/>
    </row>
    <row r="2408" spans="1:11">
      <c r="A2408" s="191">
        <v>39757</v>
      </c>
      <c r="B2408" s="217">
        <v>3600</v>
      </c>
      <c r="C2408" s="191">
        <v>38883</v>
      </c>
      <c r="D2408" s="224">
        <v>21.75</v>
      </c>
      <c r="E2408" s="224">
        <v>-37.799999999999997</v>
      </c>
      <c r="F2408" s="224">
        <v>-30.9</v>
      </c>
      <c r="G2408" s="224">
        <v>-47.1</v>
      </c>
      <c r="H2408" s="191">
        <v>39819</v>
      </c>
      <c r="I2408" s="224">
        <v>3400</v>
      </c>
      <c r="J2408" s="224">
        <v>3450</v>
      </c>
      <c r="K2408" s="237"/>
    </row>
    <row r="2409" spans="1:11">
      <c r="A2409" s="191">
        <v>39756</v>
      </c>
      <c r="B2409" s="217">
        <v>3600</v>
      </c>
      <c r="C2409" s="191">
        <v>38882</v>
      </c>
      <c r="D2409" s="224">
        <v>21.75</v>
      </c>
      <c r="E2409" s="224">
        <v>-37.799999999999997</v>
      </c>
      <c r="F2409" s="224">
        <v>-30.9</v>
      </c>
      <c r="G2409" s="224">
        <v>-47.1</v>
      </c>
      <c r="H2409" s="191">
        <v>39818</v>
      </c>
      <c r="I2409" s="224">
        <v>3400</v>
      </c>
      <c r="J2409" s="224">
        <v>3450</v>
      </c>
      <c r="K2409" s="237"/>
    </row>
    <row r="2410" spans="1:11">
      <c r="A2410" s="191">
        <v>39755</v>
      </c>
      <c r="C2410" s="191">
        <v>38881</v>
      </c>
      <c r="D2410" s="224">
        <v>21.75</v>
      </c>
      <c r="E2410" s="224">
        <v>-37.799999999999997</v>
      </c>
      <c r="F2410" s="224">
        <v>-30.9</v>
      </c>
      <c r="G2410" s="224">
        <v>-46.9</v>
      </c>
      <c r="H2410" s="191">
        <v>39817</v>
      </c>
      <c r="I2410" s="224">
        <v>3400</v>
      </c>
      <c r="J2410" s="224">
        <v>3450</v>
      </c>
      <c r="K2410" s="237"/>
    </row>
    <row r="2411" spans="1:11">
      <c r="A2411" s="191">
        <v>39752</v>
      </c>
      <c r="C2411" s="191">
        <v>38880</v>
      </c>
      <c r="D2411" s="224">
        <v>21.75</v>
      </c>
      <c r="E2411" s="224">
        <v>-37.799999999999997</v>
      </c>
      <c r="F2411" s="224">
        <v>-30.9</v>
      </c>
      <c r="G2411" s="224">
        <v>-47.1</v>
      </c>
    </row>
    <row r="2412" spans="1:11">
      <c r="A2412" s="191">
        <v>39751</v>
      </c>
      <c r="C2412" s="191">
        <v>38876</v>
      </c>
      <c r="D2412" s="224">
        <v>21.75</v>
      </c>
      <c r="E2412" s="224">
        <v>-37.799999999999997</v>
      </c>
      <c r="F2412" s="224">
        <v>-30.9</v>
      </c>
      <c r="G2412" s="224">
        <v>-47.1</v>
      </c>
    </row>
    <row r="2413" spans="1:11">
      <c r="A2413" s="191">
        <v>39750</v>
      </c>
      <c r="C2413" s="191">
        <v>38875</v>
      </c>
      <c r="D2413" s="224">
        <v>21.75</v>
      </c>
      <c r="E2413" s="224">
        <v>-21.7</v>
      </c>
      <c r="F2413" s="224">
        <v>1.3</v>
      </c>
      <c r="G2413" s="224">
        <v>-27.8</v>
      </c>
    </row>
    <row r="2414" spans="1:11">
      <c r="A2414" s="191">
        <v>39749</v>
      </c>
      <c r="C2414" s="191">
        <v>38874</v>
      </c>
      <c r="D2414" s="224">
        <v>21.75</v>
      </c>
      <c r="E2414" s="224">
        <v>-21.7</v>
      </c>
      <c r="F2414" s="224">
        <v>1.3</v>
      </c>
      <c r="G2414" s="224">
        <v>-27.8</v>
      </c>
    </row>
    <row r="2415" spans="1:11">
      <c r="A2415" s="191">
        <v>39748</v>
      </c>
      <c r="C2415" s="191">
        <v>38873</v>
      </c>
      <c r="D2415" s="224">
        <v>21.75</v>
      </c>
      <c r="E2415" s="224">
        <v>-21.7</v>
      </c>
      <c r="F2415" s="224">
        <v>1.3</v>
      </c>
      <c r="G2415" s="224">
        <v>-27.8</v>
      </c>
    </row>
    <row r="2416" spans="1:11">
      <c r="A2416" s="191">
        <v>39745</v>
      </c>
      <c r="C2416" s="191">
        <v>38870</v>
      </c>
      <c r="D2416" s="224">
        <v>21.75</v>
      </c>
      <c r="E2416" s="224">
        <v>-22.9</v>
      </c>
      <c r="F2416" s="224">
        <v>-71.11</v>
      </c>
      <c r="G2416" s="224">
        <v>-48.6</v>
      </c>
    </row>
    <row r="2417" spans="1:7">
      <c r="A2417" s="191">
        <v>39744</v>
      </c>
      <c r="C2417" s="191">
        <v>38869</v>
      </c>
      <c r="D2417" s="224">
        <v>21.75</v>
      </c>
      <c r="E2417" s="224">
        <v>-22.9</v>
      </c>
      <c r="F2417" s="224">
        <v>-55.1</v>
      </c>
      <c r="G2417" s="224">
        <v>-48.6</v>
      </c>
    </row>
    <row r="2418" spans="1:7">
      <c r="A2418" s="191">
        <v>39743</v>
      </c>
      <c r="C2418" s="191">
        <v>38863</v>
      </c>
      <c r="D2418" s="224">
        <v>21.75</v>
      </c>
      <c r="E2418" s="224">
        <v>-22.9</v>
      </c>
      <c r="F2418" s="224">
        <v>-55.1</v>
      </c>
      <c r="G2418" s="224">
        <v>-48.6</v>
      </c>
    </row>
    <row r="2419" spans="1:7">
      <c r="A2419" s="191">
        <v>39742</v>
      </c>
      <c r="C2419" s="191">
        <v>38862</v>
      </c>
      <c r="D2419" s="224">
        <v>21.75</v>
      </c>
      <c r="E2419" s="224">
        <v>-22.9</v>
      </c>
      <c r="F2419" s="224">
        <v>-55.1</v>
      </c>
      <c r="G2419" s="224">
        <v>-48.6</v>
      </c>
    </row>
    <row r="2420" spans="1:7">
      <c r="A2420" s="191">
        <v>39741</v>
      </c>
      <c r="C2420" s="191">
        <v>38861</v>
      </c>
      <c r="D2420" s="224">
        <v>21.75</v>
      </c>
      <c r="E2420" s="224">
        <v>-22.9</v>
      </c>
      <c r="F2420" s="224">
        <v>-55.1</v>
      </c>
      <c r="G2420" s="224">
        <v>-48.6</v>
      </c>
    </row>
    <row r="2421" spans="1:7">
      <c r="A2421" s="191">
        <v>39738</v>
      </c>
      <c r="C2421" s="191">
        <v>38860</v>
      </c>
      <c r="D2421" s="224">
        <v>21.75</v>
      </c>
      <c r="E2421" s="224">
        <v>-22.9</v>
      </c>
      <c r="F2421" s="224">
        <v>-55.1</v>
      </c>
      <c r="G2421" s="224">
        <v>-48.6</v>
      </c>
    </row>
    <row r="2422" spans="1:7">
      <c r="A2422" s="191">
        <v>39737</v>
      </c>
      <c r="C2422" s="191">
        <v>38859</v>
      </c>
      <c r="D2422" s="224">
        <v>21.75</v>
      </c>
      <c r="E2422" s="224">
        <v>33.450000000000003</v>
      </c>
      <c r="F2422" s="224">
        <v>-14.8</v>
      </c>
      <c r="G2422" s="224">
        <v>-24.4</v>
      </c>
    </row>
    <row r="2423" spans="1:7">
      <c r="A2423" s="191">
        <v>39736</v>
      </c>
      <c r="C2423" s="191">
        <v>38856</v>
      </c>
      <c r="D2423" s="224">
        <v>71.75</v>
      </c>
      <c r="E2423" s="224">
        <v>57.6</v>
      </c>
      <c r="F2423" s="224">
        <v>9.35</v>
      </c>
      <c r="G2423" s="224">
        <v>-0.3</v>
      </c>
    </row>
    <row r="2424" spans="1:7">
      <c r="A2424" s="191">
        <v>39735</v>
      </c>
      <c r="C2424" s="191">
        <v>38855</v>
      </c>
      <c r="D2424" s="224">
        <v>71.75</v>
      </c>
      <c r="E2424" s="224">
        <v>57.6</v>
      </c>
      <c r="F2424" s="224">
        <v>9.35</v>
      </c>
      <c r="G2424" s="224">
        <v>-0.3</v>
      </c>
    </row>
    <row r="2425" spans="1:7">
      <c r="A2425" s="191">
        <v>39734</v>
      </c>
      <c r="C2425" s="191">
        <v>38852</v>
      </c>
      <c r="D2425" s="224">
        <v>55.25</v>
      </c>
      <c r="E2425" s="224">
        <v>28.5</v>
      </c>
      <c r="F2425" s="224">
        <v>-17</v>
      </c>
      <c r="G2425" s="224">
        <v>-20.100000000000001</v>
      </c>
    </row>
    <row r="2426" spans="1:7">
      <c r="A2426" s="191">
        <v>39731</v>
      </c>
      <c r="C2426" s="191">
        <v>38849</v>
      </c>
      <c r="D2426" s="224">
        <v>55.25</v>
      </c>
      <c r="E2426" s="224">
        <v>28.5</v>
      </c>
      <c r="F2426" s="224">
        <v>-17</v>
      </c>
      <c r="G2426" s="224">
        <v>-20.100000000000001</v>
      </c>
    </row>
    <row r="2427" spans="1:7">
      <c r="A2427" s="191">
        <v>39730</v>
      </c>
      <c r="C2427" s="191">
        <v>38848</v>
      </c>
      <c r="D2427" s="224">
        <v>-1.1000000000000001</v>
      </c>
      <c r="E2427" s="224">
        <v>12.4</v>
      </c>
      <c r="F2427" s="224">
        <v>-41.2</v>
      </c>
      <c r="G2427" s="224">
        <v>-10.3</v>
      </c>
    </row>
    <row r="2428" spans="1:7">
      <c r="A2428" s="191">
        <v>39729</v>
      </c>
      <c r="C2428" s="191">
        <v>38847</v>
      </c>
      <c r="D2428" s="224">
        <v>18.899999999999999</v>
      </c>
      <c r="E2428" s="224">
        <v>12.4</v>
      </c>
      <c r="F2428" s="224">
        <v>-41.2</v>
      </c>
      <c r="G2428" s="224">
        <v>-10.3</v>
      </c>
    </row>
    <row r="2429" spans="1:7">
      <c r="A2429" s="191">
        <v>39728</v>
      </c>
      <c r="C2429" s="191">
        <v>38846</v>
      </c>
      <c r="D2429" s="224">
        <v>18.899999999999999</v>
      </c>
      <c r="E2429" s="224">
        <v>12.4</v>
      </c>
      <c r="F2429" s="224">
        <v>-41.2</v>
      </c>
      <c r="G2429" s="224">
        <v>-10.3</v>
      </c>
    </row>
    <row r="2430" spans="1:7">
      <c r="A2430" s="191">
        <v>39727</v>
      </c>
      <c r="C2430" s="191">
        <v>38845</v>
      </c>
      <c r="D2430" s="224">
        <v>18.899999999999999</v>
      </c>
      <c r="E2430" s="224">
        <v>12.4</v>
      </c>
      <c r="F2430" s="224">
        <v>-41.2</v>
      </c>
      <c r="G2430" s="224">
        <v>-10.3</v>
      </c>
    </row>
    <row r="2431" spans="1:7">
      <c r="A2431" s="191">
        <v>39717</v>
      </c>
      <c r="C2431" s="191">
        <v>38836</v>
      </c>
      <c r="D2431" s="224">
        <v>18.899999999999999</v>
      </c>
      <c r="E2431" s="224">
        <v>12.4</v>
      </c>
      <c r="F2431" s="224">
        <v>-41.2</v>
      </c>
      <c r="G2431" s="224">
        <v>-10.3</v>
      </c>
    </row>
    <row r="2432" spans="1:7">
      <c r="A2432" s="191">
        <v>39716</v>
      </c>
      <c r="C2432" s="191">
        <v>38835</v>
      </c>
      <c r="D2432" s="224">
        <v>18.899999999999999</v>
      </c>
      <c r="E2432" s="224">
        <v>12.4</v>
      </c>
      <c r="F2432" s="224">
        <v>-41.2</v>
      </c>
      <c r="G2432" s="224">
        <v>-10.3</v>
      </c>
    </row>
    <row r="2433" spans="1:7">
      <c r="A2433" s="191">
        <v>39715</v>
      </c>
      <c r="C2433" s="191">
        <v>38834</v>
      </c>
      <c r="D2433" s="224">
        <v>18.899999999999999</v>
      </c>
      <c r="E2433" s="224">
        <v>12.4</v>
      </c>
      <c r="F2433" s="224">
        <v>-41.2</v>
      </c>
      <c r="G2433" s="224">
        <v>-10.3</v>
      </c>
    </row>
    <row r="2434" spans="1:7">
      <c r="A2434" s="191">
        <v>39714</v>
      </c>
      <c r="C2434" s="191">
        <v>38833</v>
      </c>
      <c r="D2434" s="224">
        <v>18.899999999999999</v>
      </c>
      <c r="E2434" s="224">
        <v>12.4</v>
      </c>
      <c r="F2434" s="224">
        <v>-41.2</v>
      </c>
      <c r="G2434" s="224">
        <v>-10.3</v>
      </c>
    </row>
    <row r="2435" spans="1:7">
      <c r="A2435" s="191">
        <v>39713</v>
      </c>
      <c r="C2435" s="191">
        <v>38832</v>
      </c>
      <c r="D2435" s="224">
        <v>18.899999999999999</v>
      </c>
      <c r="E2435" s="224">
        <v>12.4</v>
      </c>
      <c r="F2435" s="224">
        <v>-41.2</v>
      </c>
      <c r="G2435" s="224">
        <v>-10.3</v>
      </c>
    </row>
    <row r="2436" spans="1:7">
      <c r="A2436" s="191">
        <v>39710</v>
      </c>
      <c r="C2436" s="191">
        <v>38831</v>
      </c>
      <c r="D2436" s="224">
        <v>18.899999999999999</v>
      </c>
      <c r="E2436" s="224">
        <v>12.4</v>
      </c>
      <c r="F2436" s="224">
        <v>-41.2</v>
      </c>
      <c r="G2436" s="224">
        <v>-10.3</v>
      </c>
    </row>
    <row r="2437" spans="1:7">
      <c r="A2437" s="191">
        <v>39709</v>
      </c>
      <c r="C2437" s="191">
        <v>38828</v>
      </c>
      <c r="D2437" s="224">
        <v>18.899999999999999</v>
      </c>
      <c r="E2437" s="224">
        <v>-9.0500000000000007</v>
      </c>
      <c r="F2437" s="224">
        <v>-41.2</v>
      </c>
      <c r="G2437" s="224">
        <v>-2.2999999999999998</v>
      </c>
    </row>
    <row r="2438" spans="1:7">
      <c r="A2438" s="191">
        <v>39708</v>
      </c>
      <c r="C2438" s="191">
        <v>38827</v>
      </c>
      <c r="D2438" s="224">
        <v>31.1</v>
      </c>
      <c r="E2438" s="224">
        <v>-32.9</v>
      </c>
      <c r="F2438" s="224">
        <v>-88.4</v>
      </c>
      <c r="G2438" s="224"/>
    </row>
    <row r="2439" spans="1:7">
      <c r="A2439" s="191">
        <v>39707</v>
      </c>
      <c r="C2439" s="191">
        <v>38826</v>
      </c>
      <c r="D2439" s="224">
        <v>31.1</v>
      </c>
      <c r="E2439" s="224">
        <v>-32.9</v>
      </c>
      <c r="F2439" s="224">
        <v>-88.4</v>
      </c>
      <c r="G2439" s="224">
        <v>-22.2</v>
      </c>
    </row>
    <row r="2440" spans="1:7">
      <c r="A2440" s="191">
        <v>39703</v>
      </c>
      <c r="C2440" s="191">
        <v>38825</v>
      </c>
      <c r="D2440" s="224">
        <v>31.1</v>
      </c>
      <c r="E2440" s="224">
        <v>-32.9</v>
      </c>
      <c r="F2440" s="224">
        <v>-88.4</v>
      </c>
      <c r="G2440" s="224">
        <v>-22.2</v>
      </c>
    </row>
    <row r="2441" spans="1:7">
      <c r="A2441" s="191">
        <v>39702</v>
      </c>
      <c r="C2441" s="191">
        <v>38824</v>
      </c>
      <c r="D2441" s="224">
        <v>31.1</v>
      </c>
      <c r="E2441" s="224">
        <v>-32.9</v>
      </c>
      <c r="F2441" s="224">
        <v>-88.4</v>
      </c>
      <c r="G2441" s="224">
        <v>-22.2</v>
      </c>
    </row>
    <row r="2442" spans="1:7">
      <c r="A2442" s="191">
        <v>39701</v>
      </c>
      <c r="C2442" s="191">
        <v>38821</v>
      </c>
      <c r="D2442" s="224">
        <v>11.6</v>
      </c>
      <c r="E2442" s="224">
        <v>4.2</v>
      </c>
      <c r="F2442" s="224">
        <v>-94.3</v>
      </c>
      <c r="G2442" s="224">
        <v>-6.7</v>
      </c>
    </row>
    <row r="2443" spans="1:7">
      <c r="A2443" s="191">
        <v>39700</v>
      </c>
      <c r="C2443" s="191">
        <v>38820</v>
      </c>
      <c r="D2443" s="224">
        <v>11.6</v>
      </c>
      <c r="E2443" s="224">
        <v>4.2</v>
      </c>
      <c r="F2443" s="224">
        <v>-94.3</v>
      </c>
      <c r="G2443" s="224">
        <v>-6.7</v>
      </c>
    </row>
    <row r="2444" spans="1:7">
      <c r="A2444" s="191">
        <v>39699</v>
      </c>
      <c r="C2444" s="191">
        <v>38819</v>
      </c>
      <c r="D2444" s="224">
        <v>11.6</v>
      </c>
      <c r="E2444" s="224">
        <v>4.2</v>
      </c>
      <c r="F2444" s="224">
        <v>-94.3</v>
      </c>
      <c r="G2444" s="224">
        <v>-6.7</v>
      </c>
    </row>
    <row r="2445" spans="1:7">
      <c r="A2445" s="191">
        <v>39696</v>
      </c>
      <c r="C2445" s="191">
        <v>38818</v>
      </c>
      <c r="D2445" s="224">
        <v>11.6</v>
      </c>
      <c r="E2445" s="224">
        <v>4.2</v>
      </c>
      <c r="F2445" s="224">
        <v>-94.3</v>
      </c>
      <c r="G2445" s="224">
        <v>-6.7</v>
      </c>
    </row>
    <row r="2446" spans="1:7">
      <c r="A2446" s="191">
        <v>39695</v>
      </c>
      <c r="C2446" s="191">
        <v>38817</v>
      </c>
      <c r="D2446" s="224">
        <v>11.6</v>
      </c>
      <c r="E2446" s="224">
        <v>4.2</v>
      </c>
      <c r="F2446" s="224">
        <v>-94.3</v>
      </c>
      <c r="G2446" s="224">
        <v>-6.7</v>
      </c>
    </row>
    <row r="2447" spans="1:7">
      <c r="A2447" s="191">
        <v>39694</v>
      </c>
      <c r="C2447" s="191">
        <v>38814</v>
      </c>
      <c r="D2447" s="224">
        <v>-18.399999999999999</v>
      </c>
      <c r="E2447" s="224">
        <v>-87.5</v>
      </c>
      <c r="F2447" s="224">
        <v>-113</v>
      </c>
      <c r="G2447" s="224">
        <v>-79.8</v>
      </c>
    </row>
    <row r="2448" spans="1:7">
      <c r="A2448" s="191">
        <v>39693</v>
      </c>
      <c r="C2448" s="191">
        <v>38813</v>
      </c>
      <c r="D2448" s="224">
        <v>-18.399999999999999</v>
      </c>
      <c r="E2448" s="224">
        <v>-87.5</v>
      </c>
      <c r="F2448" s="224">
        <v>-113</v>
      </c>
      <c r="G2448" s="224">
        <v>-79.8</v>
      </c>
    </row>
    <row r="2449" spans="1:7">
      <c r="A2449" s="191">
        <v>39692</v>
      </c>
      <c r="C2449" s="191">
        <v>38812</v>
      </c>
      <c r="D2449" s="224">
        <v>-18.399999999999999</v>
      </c>
      <c r="E2449" s="224">
        <v>-87.5</v>
      </c>
      <c r="F2449" s="224">
        <v>-113</v>
      </c>
      <c r="G2449" s="224">
        <v>-79.8</v>
      </c>
    </row>
    <row r="2450" spans="1:7">
      <c r="A2450" s="191">
        <v>39689</v>
      </c>
      <c r="C2450" s="191">
        <v>38811</v>
      </c>
      <c r="D2450" s="224">
        <v>5.75</v>
      </c>
      <c r="E2450" s="224">
        <v>-84.2</v>
      </c>
      <c r="F2450" s="224">
        <v>-96.8</v>
      </c>
      <c r="G2450" s="224">
        <v>-74.900000000000006</v>
      </c>
    </row>
    <row r="2451" spans="1:7">
      <c r="A2451" s="191">
        <v>39688</v>
      </c>
      <c r="C2451" s="191">
        <v>38807</v>
      </c>
      <c r="D2451" s="224">
        <v>5.75</v>
      </c>
      <c r="E2451" s="224">
        <v>-84.2</v>
      </c>
      <c r="F2451" s="224">
        <v>-96.8</v>
      </c>
      <c r="G2451" s="224">
        <v>-74.900000000000006</v>
      </c>
    </row>
    <row r="2452" spans="1:7">
      <c r="A2452" s="191">
        <v>39687</v>
      </c>
      <c r="C2452" s="191">
        <v>38806</v>
      </c>
      <c r="D2452" s="224">
        <v>5.75</v>
      </c>
      <c r="E2452" s="224">
        <v>-84.2</v>
      </c>
      <c r="F2452" s="224">
        <v>-96.8</v>
      </c>
      <c r="G2452" s="224">
        <v>-74.900000000000006</v>
      </c>
    </row>
    <row r="2453" spans="1:7">
      <c r="A2453" s="191">
        <v>39686</v>
      </c>
      <c r="C2453" s="191">
        <v>38805</v>
      </c>
      <c r="D2453" s="224">
        <v>5.75</v>
      </c>
      <c r="E2453" s="224">
        <v>-84.2</v>
      </c>
      <c r="F2453" s="224">
        <v>-96.8</v>
      </c>
      <c r="G2453" s="224">
        <v>-74.900000000000006</v>
      </c>
    </row>
    <row r="2454" spans="1:7">
      <c r="A2454" s="191">
        <v>39685</v>
      </c>
      <c r="C2454" s="191">
        <v>38804</v>
      </c>
      <c r="D2454" s="224">
        <v>-84.3</v>
      </c>
      <c r="E2454" s="224">
        <v>-71</v>
      </c>
      <c r="F2454" s="224">
        <v>-88.6</v>
      </c>
      <c r="G2454" s="224">
        <v>-55.5</v>
      </c>
    </row>
    <row r="2455" spans="1:7">
      <c r="A2455" s="191">
        <v>39682</v>
      </c>
      <c r="C2455" s="191">
        <v>38803</v>
      </c>
      <c r="D2455" s="224">
        <v>-84.3</v>
      </c>
      <c r="E2455" s="224">
        <v>-71</v>
      </c>
      <c r="F2455" s="224">
        <v>-88.6</v>
      </c>
      <c r="G2455" s="224">
        <v>-55.5</v>
      </c>
    </row>
    <row r="2456" spans="1:7">
      <c r="A2456" s="191">
        <v>39681</v>
      </c>
      <c r="C2456" s="191">
        <v>38798</v>
      </c>
      <c r="D2456" s="224">
        <v>-84.3</v>
      </c>
      <c r="E2456" s="224">
        <v>-71</v>
      </c>
      <c r="F2456" s="224">
        <v>-88.6</v>
      </c>
      <c r="G2456" s="224">
        <v>-55.5</v>
      </c>
    </row>
    <row r="2457" spans="1:7">
      <c r="A2457" s="191">
        <v>39680</v>
      </c>
      <c r="C2457" s="191">
        <v>38797</v>
      </c>
      <c r="D2457" s="224">
        <v>-84.3</v>
      </c>
      <c r="E2457" s="224">
        <v>-71</v>
      </c>
      <c r="F2457" s="224">
        <v>-88.6</v>
      </c>
      <c r="G2457" s="224">
        <v>-55.5</v>
      </c>
    </row>
    <row r="2458" spans="1:7">
      <c r="A2458" s="191">
        <v>39679</v>
      </c>
      <c r="C2458" s="191">
        <v>38796</v>
      </c>
      <c r="D2458" s="224">
        <v>-3.75</v>
      </c>
      <c r="E2458" s="224">
        <v>-71</v>
      </c>
      <c r="F2458" s="224">
        <v>-88.6</v>
      </c>
      <c r="G2458" s="224">
        <v>-55.5</v>
      </c>
    </row>
    <row r="2459" spans="1:7">
      <c r="A2459" s="191">
        <v>39678</v>
      </c>
      <c r="C2459" s="191">
        <v>38793</v>
      </c>
      <c r="D2459" s="224">
        <v>-3.75</v>
      </c>
      <c r="E2459" s="224">
        <v>-71</v>
      </c>
      <c r="F2459" s="224">
        <v>-88.6</v>
      </c>
      <c r="G2459" s="224">
        <v>-55.5</v>
      </c>
    </row>
    <row r="2460" spans="1:7">
      <c r="A2460" s="191">
        <v>39675</v>
      </c>
      <c r="C2460" s="191">
        <v>38792</v>
      </c>
      <c r="D2460" s="224">
        <v>-3.75</v>
      </c>
      <c r="E2460" s="224">
        <v>-30.8</v>
      </c>
      <c r="F2460" s="224">
        <v>-56.4</v>
      </c>
      <c r="G2460" s="224">
        <v>-23.3</v>
      </c>
    </row>
    <row r="2461" spans="1:7">
      <c r="A2461" s="191">
        <v>39674</v>
      </c>
      <c r="C2461" s="191">
        <v>38790</v>
      </c>
      <c r="D2461" s="224">
        <v>-3.75</v>
      </c>
      <c r="E2461" s="224">
        <v>-19.8</v>
      </c>
      <c r="F2461" s="224">
        <v>-45.3</v>
      </c>
      <c r="G2461" s="224">
        <v>-15.3</v>
      </c>
    </row>
    <row r="2462" spans="1:7">
      <c r="A2462" s="191">
        <v>39673</v>
      </c>
      <c r="C2462" s="191">
        <v>38789</v>
      </c>
      <c r="D2462" s="224">
        <v>-3.75</v>
      </c>
      <c r="E2462" s="224">
        <v>-19.8</v>
      </c>
      <c r="F2462" s="224">
        <v>-45.3</v>
      </c>
      <c r="G2462" s="224">
        <v>-15.3</v>
      </c>
    </row>
    <row r="2463" spans="1:7">
      <c r="A2463" s="191">
        <v>39672</v>
      </c>
      <c r="C2463" s="191">
        <v>38786</v>
      </c>
      <c r="D2463" s="224">
        <v>-3.75</v>
      </c>
      <c r="E2463" s="224">
        <v>-19.8</v>
      </c>
      <c r="F2463" s="224">
        <v>-45.3</v>
      </c>
      <c r="G2463" s="224">
        <v>-15.3</v>
      </c>
    </row>
    <row r="2464" spans="1:7">
      <c r="A2464" s="191">
        <v>39671</v>
      </c>
      <c r="C2464" s="191">
        <v>38783</v>
      </c>
      <c r="D2464" s="224">
        <v>4.3</v>
      </c>
      <c r="E2464" s="224">
        <v>2.9</v>
      </c>
      <c r="F2464" s="224">
        <v>19.149999999999999</v>
      </c>
      <c r="G2464" s="224">
        <v>49.15</v>
      </c>
    </row>
    <row r="2465" spans="1:7">
      <c r="A2465" s="191">
        <v>39668</v>
      </c>
      <c r="C2465" s="191">
        <v>38782</v>
      </c>
      <c r="D2465" s="224">
        <v>4.3</v>
      </c>
      <c r="E2465" s="224">
        <v>2.9</v>
      </c>
      <c r="F2465" s="224">
        <v>19.149999999999999</v>
      </c>
      <c r="G2465" s="224">
        <v>49.15</v>
      </c>
    </row>
    <row r="2466" spans="1:7">
      <c r="A2466" s="191">
        <v>39667</v>
      </c>
      <c r="C2466" s="191">
        <v>38779</v>
      </c>
      <c r="D2466" s="224">
        <v>4.3</v>
      </c>
      <c r="E2466" s="224">
        <v>2.9</v>
      </c>
      <c r="F2466" s="224">
        <v>19.149999999999999</v>
      </c>
      <c r="G2466" s="224">
        <v>49.15</v>
      </c>
    </row>
    <row r="2467" spans="1:7">
      <c r="A2467" s="191">
        <v>39666</v>
      </c>
      <c r="C2467" s="191">
        <v>38778</v>
      </c>
      <c r="D2467" s="224">
        <v>4.3</v>
      </c>
      <c r="E2467" s="224">
        <v>33.25</v>
      </c>
      <c r="F2467" s="224">
        <v>19.149999999999999</v>
      </c>
      <c r="G2467" s="224">
        <v>81.349999999999994</v>
      </c>
    </row>
    <row r="2468" spans="1:7">
      <c r="A2468" s="191">
        <v>39665</v>
      </c>
      <c r="C2468" s="191">
        <v>38777</v>
      </c>
      <c r="D2468" s="224">
        <v>4.3</v>
      </c>
      <c r="E2468" s="224">
        <v>33.25</v>
      </c>
      <c r="F2468" s="224">
        <v>19.149999999999999</v>
      </c>
      <c r="G2468" s="224">
        <v>81.349999999999994</v>
      </c>
    </row>
    <row r="2469" spans="1:7">
      <c r="A2469" s="191">
        <v>39664</v>
      </c>
      <c r="C2469" s="191">
        <v>38776</v>
      </c>
      <c r="D2469" s="224">
        <v>4.3</v>
      </c>
      <c r="E2469" s="224">
        <v>33.25</v>
      </c>
      <c r="F2469" s="224">
        <v>19.149999999999999</v>
      </c>
      <c r="G2469" s="224">
        <v>81.349999999999994</v>
      </c>
    </row>
    <row r="2470" spans="1:7">
      <c r="A2470" s="191">
        <v>39661</v>
      </c>
      <c r="C2470" s="191">
        <v>38775</v>
      </c>
      <c r="D2470" s="224">
        <v>4.3</v>
      </c>
      <c r="E2470" s="224">
        <v>33.25</v>
      </c>
      <c r="F2470" s="224">
        <v>19.149999999999999</v>
      </c>
      <c r="G2470" s="224">
        <v>81.349999999999994</v>
      </c>
    </row>
    <row r="2471" spans="1:7">
      <c r="A2471" s="191">
        <v>39660</v>
      </c>
      <c r="C2471" s="191">
        <v>38771</v>
      </c>
      <c r="D2471" s="224">
        <v>4.3</v>
      </c>
      <c r="E2471" s="224">
        <v>33.25</v>
      </c>
      <c r="F2471" s="224">
        <v>19.149999999999999</v>
      </c>
      <c r="G2471" s="224">
        <v>81.349999999999994</v>
      </c>
    </row>
    <row r="2472" spans="1:7">
      <c r="A2472" s="191">
        <v>39659</v>
      </c>
      <c r="C2472" s="191">
        <v>38770</v>
      </c>
      <c r="D2472" s="224">
        <v>4.3</v>
      </c>
      <c r="E2472" s="224">
        <v>33.25</v>
      </c>
      <c r="F2472" s="224">
        <v>19.149999999999999</v>
      </c>
      <c r="G2472" s="224">
        <v>81.349999999999994</v>
      </c>
    </row>
    <row r="2473" spans="1:7">
      <c r="A2473" s="191">
        <v>39658</v>
      </c>
      <c r="C2473" s="191">
        <v>38769</v>
      </c>
      <c r="D2473" s="224">
        <v>4.3</v>
      </c>
      <c r="E2473" s="224">
        <v>33.25</v>
      </c>
      <c r="F2473" s="224">
        <v>19.149999999999999</v>
      </c>
      <c r="G2473" s="224">
        <v>81.349999999999994</v>
      </c>
    </row>
    <row r="2474" spans="1:7">
      <c r="A2474" s="191">
        <v>39657</v>
      </c>
      <c r="C2474" s="191">
        <v>38768</v>
      </c>
      <c r="D2474" s="224">
        <v>4.3</v>
      </c>
      <c r="E2474" s="224">
        <v>33.25</v>
      </c>
      <c r="F2474" s="224">
        <v>19.149999999999999</v>
      </c>
      <c r="G2474" s="224">
        <v>81.349999999999994</v>
      </c>
    </row>
    <row r="2475" spans="1:7">
      <c r="A2475" s="191">
        <v>39654</v>
      </c>
      <c r="C2475" s="191">
        <v>38765</v>
      </c>
      <c r="D2475" s="224">
        <v>4.3</v>
      </c>
      <c r="E2475" s="224">
        <v>33.25</v>
      </c>
      <c r="F2475" s="224">
        <v>19.149999999999999</v>
      </c>
      <c r="G2475" s="224">
        <v>65.25</v>
      </c>
    </row>
    <row r="2476" spans="1:7">
      <c r="A2476" s="191">
        <v>39653</v>
      </c>
      <c r="C2476" s="191">
        <v>38764</v>
      </c>
      <c r="D2476" s="224">
        <v>4.3</v>
      </c>
      <c r="E2476" s="224">
        <v>33.25</v>
      </c>
      <c r="F2476" s="224">
        <v>19.149999999999999</v>
      </c>
      <c r="G2476" s="224">
        <v>65.25</v>
      </c>
    </row>
    <row r="2477" spans="1:7">
      <c r="A2477" s="191">
        <v>39652</v>
      </c>
      <c r="C2477" s="191">
        <v>38763</v>
      </c>
      <c r="D2477" s="224">
        <v>44.3</v>
      </c>
      <c r="E2477" s="224">
        <v>53.25</v>
      </c>
      <c r="F2477" s="224">
        <v>49.15</v>
      </c>
      <c r="G2477" s="224">
        <v>70.2</v>
      </c>
    </row>
    <row r="2478" spans="1:7">
      <c r="A2478" s="191">
        <v>39651</v>
      </c>
      <c r="C2478" s="191">
        <v>38762</v>
      </c>
      <c r="D2478" s="224">
        <v>44.3</v>
      </c>
      <c r="E2478" s="224">
        <v>53.25</v>
      </c>
      <c r="F2478" s="224">
        <v>49.15</v>
      </c>
      <c r="G2478" s="224">
        <v>70.2</v>
      </c>
    </row>
    <row r="2479" spans="1:7">
      <c r="A2479" s="191">
        <v>39650</v>
      </c>
      <c r="C2479" s="191">
        <v>38761</v>
      </c>
      <c r="D2479" s="224">
        <v>44.3</v>
      </c>
      <c r="E2479" s="224">
        <v>53.25</v>
      </c>
      <c r="F2479" s="224">
        <v>49.15</v>
      </c>
      <c r="G2479" s="224">
        <v>70.2</v>
      </c>
    </row>
    <row r="2480" spans="1:7">
      <c r="A2480" s="191">
        <v>39647</v>
      </c>
      <c r="C2480" s="191">
        <v>38756</v>
      </c>
      <c r="D2480" s="224">
        <v>44.3</v>
      </c>
      <c r="E2480" s="224">
        <v>69.150000000000006</v>
      </c>
      <c r="F2480" s="224">
        <v>73.5</v>
      </c>
      <c r="G2480" s="224">
        <v>86.3</v>
      </c>
    </row>
    <row r="2481" spans="1:7">
      <c r="A2481" s="191">
        <v>39646</v>
      </c>
      <c r="C2481" s="191">
        <v>38755</v>
      </c>
      <c r="D2481" s="224">
        <v>44.3</v>
      </c>
      <c r="E2481" s="224">
        <v>69.150000000000006</v>
      </c>
      <c r="F2481" s="224">
        <v>73.5</v>
      </c>
      <c r="G2481" s="224">
        <v>86.3</v>
      </c>
    </row>
    <row r="2482" spans="1:7">
      <c r="A2482" s="191">
        <v>39645</v>
      </c>
      <c r="C2482" s="191">
        <v>38744</v>
      </c>
      <c r="D2482" s="224">
        <v>25.3</v>
      </c>
      <c r="E2482" s="224">
        <v>48.9</v>
      </c>
      <c r="F2482" s="224">
        <v>41.3</v>
      </c>
      <c r="G2482" s="224">
        <v>47.3</v>
      </c>
    </row>
    <row r="2483" spans="1:7">
      <c r="A2483" s="191">
        <v>39644</v>
      </c>
      <c r="C2483" s="191">
        <v>38743</v>
      </c>
      <c r="D2483" s="224">
        <v>25.3</v>
      </c>
      <c r="E2483" s="224">
        <v>48.9</v>
      </c>
      <c r="F2483" s="224">
        <v>41.3</v>
      </c>
      <c r="G2483" s="224">
        <v>47.3</v>
      </c>
    </row>
    <row r="2484" spans="1:7">
      <c r="A2484" s="191">
        <v>39643</v>
      </c>
      <c r="C2484" s="191">
        <v>38742</v>
      </c>
      <c r="D2484" s="224">
        <v>25.3</v>
      </c>
      <c r="E2484" s="224">
        <v>48.9</v>
      </c>
      <c r="F2484" s="224">
        <v>41.3</v>
      </c>
      <c r="G2484" s="224">
        <v>47.3</v>
      </c>
    </row>
    <row r="2485" spans="1:7">
      <c r="A2485" s="191">
        <v>39640</v>
      </c>
      <c r="C2485" s="191">
        <v>38741</v>
      </c>
      <c r="D2485" s="224">
        <v>25.3</v>
      </c>
      <c r="E2485" s="224">
        <v>48.9</v>
      </c>
      <c r="F2485" s="224">
        <v>41.3</v>
      </c>
      <c r="G2485" s="224">
        <v>47.3</v>
      </c>
    </row>
    <row r="2486" spans="1:7">
      <c r="A2486" s="191">
        <v>39639</v>
      </c>
      <c r="C2486" s="191">
        <v>38740</v>
      </c>
      <c r="D2486" s="224">
        <v>25.3</v>
      </c>
      <c r="E2486" s="224">
        <v>48.9</v>
      </c>
      <c r="F2486" s="224">
        <v>41.3</v>
      </c>
      <c r="G2486" s="224">
        <v>47.3</v>
      </c>
    </row>
    <row r="2487" spans="1:7">
      <c r="A2487" s="191">
        <v>39638</v>
      </c>
      <c r="C2487" s="191">
        <v>38737</v>
      </c>
      <c r="D2487" s="224">
        <v>25.3</v>
      </c>
      <c r="E2487" s="224">
        <v>48.9</v>
      </c>
      <c r="F2487" s="224">
        <v>41.3</v>
      </c>
      <c r="G2487" s="224">
        <v>47.3</v>
      </c>
    </row>
    <row r="2488" spans="1:7">
      <c r="A2488" s="191">
        <v>39637</v>
      </c>
      <c r="C2488" s="191">
        <v>38736</v>
      </c>
      <c r="D2488" s="224">
        <v>25.3</v>
      </c>
      <c r="E2488" s="224">
        <v>48.9</v>
      </c>
      <c r="F2488" s="224">
        <v>41.3</v>
      </c>
      <c r="G2488" s="224">
        <v>47.3</v>
      </c>
    </row>
    <row r="2489" spans="1:7">
      <c r="A2489" s="191">
        <v>39636</v>
      </c>
      <c r="C2489" s="191">
        <v>38735</v>
      </c>
      <c r="D2489" s="224">
        <v>9.1999999999999993</v>
      </c>
      <c r="E2489" s="224">
        <v>48.9</v>
      </c>
      <c r="F2489" s="224">
        <v>41.3</v>
      </c>
      <c r="G2489" s="224">
        <v>48.95</v>
      </c>
    </row>
    <row r="2490" spans="1:7">
      <c r="A2490" s="191">
        <v>39633</v>
      </c>
      <c r="C2490" s="191">
        <v>38734</v>
      </c>
      <c r="D2490" s="224">
        <v>62.5</v>
      </c>
      <c r="E2490" s="224">
        <v>81.8</v>
      </c>
      <c r="F2490" s="224">
        <v>57.4</v>
      </c>
      <c r="G2490" s="224">
        <v>53.7</v>
      </c>
    </row>
    <row r="2491" spans="1:7">
      <c r="A2491" s="191">
        <v>39632</v>
      </c>
      <c r="C2491" s="191">
        <v>38733</v>
      </c>
      <c r="D2491" s="224">
        <v>62.5</v>
      </c>
      <c r="E2491" s="224">
        <v>81.8</v>
      </c>
      <c r="F2491" s="224">
        <v>57.4</v>
      </c>
      <c r="G2491" s="224">
        <v>53.7</v>
      </c>
    </row>
    <row r="2492" spans="1:7">
      <c r="A2492" s="191">
        <v>39631</v>
      </c>
      <c r="C2492" s="191">
        <v>38730</v>
      </c>
      <c r="D2492" s="224">
        <v>62.5</v>
      </c>
      <c r="E2492" s="224">
        <v>81.8</v>
      </c>
      <c r="F2492" s="224">
        <v>57.4</v>
      </c>
      <c r="G2492" s="224">
        <v>53.7</v>
      </c>
    </row>
    <row r="2493" spans="1:7">
      <c r="A2493" s="191">
        <v>39630</v>
      </c>
      <c r="C2493" s="191">
        <v>38729</v>
      </c>
      <c r="D2493" s="224">
        <v>95.5</v>
      </c>
      <c r="E2493" s="224">
        <v>97.9</v>
      </c>
      <c r="F2493" s="224">
        <v>73.7</v>
      </c>
      <c r="G2493" s="224">
        <v>31.15</v>
      </c>
    </row>
    <row r="2494" spans="1:7">
      <c r="A2494" s="191">
        <v>39629</v>
      </c>
      <c r="C2494" s="191">
        <v>38728</v>
      </c>
      <c r="D2494" s="224">
        <v>95.5</v>
      </c>
      <c r="E2494" s="224">
        <v>97.9</v>
      </c>
      <c r="F2494" s="224">
        <v>73.7</v>
      </c>
      <c r="G2494" s="224">
        <v>31.15</v>
      </c>
    </row>
    <row r="2495" spans="1:7">
      <c r="A2495" s="191">
        <v>39626</v>
      </c>
      <c r="C2495" s="191">
        <v>38723</v>
      </c>
      <c r="D2495" s="224">
        <v>95.5</v>
      </c>
      <c r="E2495" s="224">
        <v>127.2</v>
      </c>
      <c r="F2495" s="224">
        <v>127</v>
      </c>
      <c r="G2495" s="224">
        <v>79.650000000000006</v>
      </c>
    </row>
    <row r="2496" spans="1:7">
      <c r="A2496" s="191">
        <v>39625</v>
      </c>
      <c r="C2496" s="191">
        <v>38722</v>
      </c>
      <c r="D2496" s="224">
        <v>95.5</v>
      </c>
      <c r="E2496" s="224">
        <v>127.2</v>
      </c>
      <c r="F2496" s="224">
        <v>127</v>
      </c>
      <c r="G2496" s="224">
        <v>79.650000000000006</v>
      </c>
    </row>
    <row r="2497" spans="1:7">
      <c r="A2497" s="191">
        <v>39624</v>
      </c>
      <c r="C2497" s="191">
        <v>38721</v>
      </c>
      <c r="D2497" s="224">
        <v>95.5</v>
      </c>
      <c r="E2497" s="224">
        <v>103.1</v>
      </c>
      <c r="F2497" s="224">
        <v>94.75</v>
      </c>
      <c r="G2497" s="224">
        <v>55.5</v>
      </c>
    </row>
    <row r="2498" spans="1:7">
      <c r="A2498" s="191">
        <v>39623</v>
      </c>
      <c r="C2498" s="191">
        <v>38716</v>
      </c>
      <c r="D2498" s="224">
        <v>38.75</v>
      </c>
      <c r="E2498" s="224">
        <v>116.3</v>
      </c>
      <c r="F2498" s="224">
        <v>25.6</v>
      </c>
      <c r="G2498" s="224">
        <v>73.650000000000006</v>
      </c>
    </row>
    <row r="2499" spans="1:7">
      <c r="A2499" s="191">
        <v>39622</v>
      </c>
      <c r="C2499" s="191">
        <v>38715</v>
      </c>
      <c r="D2499" s="224">
        <v>38.75</v>
      </c>
      <c r="E2499" s="224">
        <v>116.3</v>
      </c>
      <c r="F2499" s="224">
        <v>25.6</v>
      </c>
      <c r="G2499" s="224">
        <v>73.650000000000006</v>
      </c>
    </row>
    <row r="2500" spans="1:7">
      <c r="A2500" s="191">
        <v>39619</v>
      </c>
      <c r="C2500" s="191">
        <v>38714</v>
      </c>
      <c r="D2500" s="224">
        <v>38.75</v>
      </c>
      <c r="E2500" s="224">
        <v>116.3</v>
      </c>
      <c r="F2500" s="224">
        <v>25.6</v>
      </c>
      <c r="G2500" s="224">
        <v>73.650000000000006</v>
      </c>
    </row>
    <row r="2501" spans="1:7">
      <c r="A2501" s="191">
        <v>39618</v>
      </c>
      <c r="C2501" s="191">
        <v>38713</v>
      </c>
      <c r="D2501" s="224">
        <v>38.75</v>
      </c>
      <c r="E2501" s="224">
        <v>116.3</v>
      </c>
      <c r="F2501" s="224">
        <v>25.6</v>
      </c>
      <c r="G2501" s="224">
        <v>73.650000000000006</v>
      </c>
    </row>
    <row r="2502" spans="1:7">
      <c r="A2502" s="191">
        <v>39617</v>
      </c>
      <c r="C2502" s="191">
        <v>38712</v>
      </c>
      <c r="D2502" s="224">
        <v>38.75</v>
      </c>
      <c r="E2502" s="224">
        <v>108.6</v>
      </c>
      <c r="F2502" s="224">
        <v>25.6</v>
      </c>
      <c r="G2502" s="224">
        <v>40</v>
      </c>
    </row>
    <row r="2503" spans="1:7">
      <c r="A2503" s="191">
        <v>39616</v>
      </c>
      <c r="C2503" s="191">
        <v>38709</v>
      </c>
      <c r="D2503" s="224">
        <v>38.75</v>
      </c>
      <c r="E2503" s="224">
        <v>108.6</v>
      </c>
      <c r="F2503" s="224">
        <v>25.6</v>
      </c>
      <c r="G2503" s="224">
        <v>40</v>
      </c>
    </row>
    <row r="2504" spans="1:7">
      <c r="A2504" s="191">
        <v>39615</v>
      </c>
      <c r="C2504" s="191">
        <v>38708</v>
      </c>
      <c r="D2504" s="224">
        <v>38.75</v>
      </c>
      <c r="E2504" s="224">
        <v>108.6</v>
      </c>
      <c r="F2504" s="224">
        <v>25.6</v>
      </c>
      <c r="G2504" s="224">
        <v>40</v>
      </c>
    </row>
    <row r="2505" spans="1:7">
      <c r="A2505" s="191">
        <v>39612</v>
      </c>
      <c r="C2505" s="191">
        <v>38706</v>
      </c>
      <c r="D2505" s="224">
        <v>38.75</v>
      </c>
      <c r="E2505" s="224">
        <v>108.6</v>
      </c>
      <c r="F2505" s="224">
        <v>25.6</v>
      </c>
      <c r="G2505" s="224">
        <v>40</v>
      </c>
    </row>
    <row r="2506" spans="1:7">
      <c r="A2506" s="191">
        <v>39611</v>
      </c>
      <c r="C2506" s="191">
        <v>38702</v>
      </c>
      <c r="D2506" s="224">
        <v>38.75</v>
      </c>
      <c r="E2506" s="224">
        <v>98.7</v>
      </c>
      <c r="F2506" s="224">
        <v>25.6</v>
      </c>
      <c r="G2506" s="224">
        <v>40</v>
      </c>
    </row>
    <row r="2507" spans="1:7">
      <c r="A2507" s="191">
        <v>39610</v>
      </c>
      <c r="C2507" s="191">
        <v>38701</v>
      </c>
      <c r="D2507" s="224">
        <v>38.75</v>
      </c>
      <c r="E2507" s="224">
        <v>98.7</v>
      </c>
      <c r="F2507" s="224">
        <v>25.6</v>
      </c>
      <c r="G2507" s="224">
        <v>40</v>
      </c>
    </row>
    <row r="2508" spans="1:7">
      <c r="A2508" s="191">
        <v>39609</v>
      </c>
      <c r="C2508" s="191">
        <v>38700</v>
      </c>
      <c r="D2508" s="224">
        <v>38.75</v>
      </c>
      <c r="E2508" s="224">
        <v>98.7</v>
      </c>
      <c r="F2508" s="224">
        <v>25.6</v>
      </c>
      <c r="G2508" s="224">
        <v>40</v>
      </c>
    </row>
    <row r="2509" spans="1:7">
      <c r="A2509" s="191">
        <v>39605</v>
      </c>
      <c r="C2509" s="191">
        <v>38699</v>
      </c>
      <c r="D2509" s="224">
        <v>29</v>
      </c>
      <c r="E2509" s="224">
        <v>42.35</v>
      </c>
      <c r="F2509" s="224">
        <v>9.5</v>
      </c>
      <c r="G2509" s="224">
        <v>-0.25</v>
      </c>
    </row>
    <row r="2510" spans="1:7">
      <c r="A2510" s="191">
        <v>39604</v>
      </c>
      <c r="C2510" s="191">
        <v>38698</v>
      </c>
      <c r="D2510" s="224">
        <v>78.5</v>
      </c>
      <c r="E2510" s="224">
        <v>23.55</v>
      </c>
      <c r="F2510" s="224">
        <v>9.5</v>
      </c>
      <c r="G2510" s="224">
        <v>-43.4</v>
      </c>
    </row>
    <row r="2511" spans="1:7">
      <c r="A2511" s="191">
        <v>39603</v>
      </c>
      <c r="C2511" s="191">
        <v>38695</v>
      </c>
      <c r="D2511" s="224">
        <v>78.5</v>
      </c>
      <c r="E2511" s="224">
        <v>23.55</v>
      </c>
      <c r="F2511" s="224">
        <v>9.5</v>
      </c>
      <c r="G2511" s="224">
        <v>-43.4</v>
      </c>
    </row>
    <row r="2512" spans="1:7">
      <c r="A2512" s="191">
        <v>39602</v>
      </c>
      <c r="C2512" s="191">
        <v>38694</v>
      </c>
      <c r="D2512" s="224">
        <v>78.5</v>
      </c>
      <c r="E2512" s="224">
        <v>23.55</v>
      </c>
      <c r="F2512" s="224">
        <v>9.5</v>
      </c>
      <c r="G2512" s="224">
        <v>-43.4</v>
      </c>
    </row>
    <row r="2513" spans="1:7">
      <c r="A2513" s="191">
        <v>39601</v>
      </c>
      <c r="C2513" s="191">
        <v>38693</v>
      </c>
      <c r="D2513" s="224">
        <v>78.5</v>
      </c>
      <c r="E2513" s="224">
        <v>23.55</v>
      </c>
      <c r="F2513" s="224">
        <v>9.5</v>
      </c>
      <c r="G2513" s="224">
        <v>-43.4</v>
      </c>
    </row>
    <row r="2514" spans="1:7">
      <c r="A2514" s="191">
        <v>39598</v>
      </c>
      <c r="C2514" s="191">
        <v>38691</v>
      </c>
      <c r="D2514" s="224">
        <v>78.5</v>
      </c>
      <c r="E2514" s="224">
        <v>23.55</v>
      </c>
      <c r="F2514" s="224">
        <v>9.5</v>
      </c>
      <c r="G2514" s="224">
        <v>-43.4</v>
      </c>
    </row>
    <row r="2515" spans="1:7">
      <c r="A2515" s="191">
        <v>39597</v>
      </c>
      <c r="C2515" s="191">
        <v>38688</v>
      </c>
      <c r="D2515" s="224">
        <v>78.5</v>
      </c>
      <c r="E2515" s="224">
        <v>23.55</v>
      </c>
      <c r="F2515" s="224">
        <v>9.5</v>
      </c>
      <c r="G2515" s="224">
        <v>-43.4</v>
      </c>
    </row>
    <row r="2516" spans="1:7">
      <c r="A2516" s="191">
        <v>39596</v>
      </c>
      <c r="C2516" s="191">
        <v>38687</v>
      </c>
      <c r="D2516" s="224">
        <v>78.5</v>
      </c>
      <c r="E2516" s="224">
        <v>23.55</v>
      </c>
      <c r="F2516" s="224">
        <v>9.5</v>
      </c>
      <c r="G2516" s="224">
        <v>-43.4</v>
      </c>
    </row>
    <row r="2517" spans="1:7">
      <c r="A2517" s="191">
        <v>39595</v>
      </c>
      <c r="C2517" s="191">
        <v>38686</v>
      </c>
      <c r="D2517" s="224">
        <v>78.5</v>
      </c>
      <c r="E2517" s="224">
        <v>23.55</v>
      </c>
      <c r="F2517" s="224">
        <v>9.5</v>
      </c>
      <c r="G2517" s="224">
        <v>-43.4</v>
      </c>
    </row>
    <row r="2518" spans="1:7">
      <c r="A2518" s="191">
        <v>39594</v>
      </c>
      <c r="C2518" s="191">
        <v>38685</v>
      </c>
      <c r="D2518" s="224">
        <v>78.5</v>
      </c>
      <c r="E2518" s="224">
        <v>23.55</v>
      </c>
      <c r="F2518" s="224">
        <v>9.5</v>
      </c>
      <c r="G2518" s="224">
        <v>-43.4</v>
      </c>
    </row>
    <row r="2519" spans="1:7">
      <c r="A2519" s="191">
        <v>39591</v>
      </c>
      <c r="C2519" s="191">
        <v>38684</v>
      </c>
      <c r="D2519" s="224">
        <v>53.75</v>
      </c>
      <c r="E2519" s="224">
        <v>-76.400000000000006</v>
      </c>
      <c r="F2519" s="224">
        <v>-48.8</v>
      </c>
      <c r="G2519" s="224">
        <v>-48.3</v>
      </c>
    </row>
    <row r="2520" spans="1:7">
      <c r="A2520" s="191">
        <v>39590</v>
      </c>
      <c r="C2520" s="191">
        <v>38681</v>
      </c>
      <c r="D2520" s="224">
        <v>53.75</v>
      </c>
      <c r="E2520" s="224">
        <v>-36.200000000000003</v>
      </c>
      <c r="F2520" s="224">
        <v>-32.6</v>
      </c>
      <c r="G2520" s="224">
        <v>24.5</v>
      </c>
    </row>
    <row r="2521" spans="1:7">
      <c r="A2521" s="191">
        <v>39589</v>
      </c>
      <c r="C2521" s="191">
        <v>38680</v>
      </c>
      <c r="D2521" s="224">
        <v>53.75</v>
      </c>
      <c r="E2521" s="224">
        <v>-36.200000000000003</v>
      </c>
      <c r="F2521" s="224">
        <v>-32.6</v>
      </c>
      <c r="G2521" s="224">
        <v>24.5</v>
      </c>
    </row>
    <row r="2522" spans="1:7">
      <c r="A2522" s="191">
        <v>39588</v>
      </c>
      <c r="C2522" s="191">
        <v>38679</v>
      </c>
      <c r="D2522" s="224">
        <v>53.75</v>
      </c>
      <c r="E2522" s="224">
        <v>-36.200000000000003</v>
      </c>
      <c r="F2522" s="224">
        <v>-32.6</v>
      </c>
      <c r="G2522" s="224">
        <v>24.5</v>
      </c>
    </row>
    <row r="2523" spans="1:7">
      <c r="A2523" s="191">
        <v>39587</v>
      </c>
      <c r="C2523" s="191">
        <v>38678</v>
      </c>
      <c r="D2523" s="224">
        <v>53.75</v>
      </c>
      <c r="E2523" s="224">
        <v>-36.200000000000003</v>
      </c>
      <c r="F2523" s="224">
        <v>-32.6</v>
      </c>
      <c r="G2523" s="224">
        <v>24.5</v>
      </c>
    </row>
    <row r="2524" spans="1:7">
      <c r="A2524" s="191">
        <v>39584</v>
      </c>
      <c r="C2524" s="191">
        <v>38677</v>
      </c>
      <c r="D2524" s="224">
        <v>53.75</v>
      </c>
      <c r="E2524" s="224">
        <v>-36.200000000000003</v>
      </c>
      <c r="F2524" s="224">
        <v>-32.6</v>
      </c>
      <c r="G2524" s="224">
        <v>24.5</v>
      </c>
    </row>
    <row r="2525" spans="1:7">
      <c r="A2525" s="191">
        <v>39583</v>
      </c>
      <c r="C2525" s="191">
        <v>38674</v>
      </c>
      <c r="D2525" s="224">
        <v>52.75</v>
      </c>
      <c r="E2525" s="224">
        <v>-7</v>
      </c>
      <c r="F2525" s="224">
        <v>-10.9</v>
      </c>
      <c r="G2525" s="224">
        <v>15.45</v>
      </c>
    </row>
    <row r="2526" spans="1:7">
      <c r="A2526" s="191">
        <v>39582</v>
      </c>
      <c r="C2526" s="191">
        <v>38673</v>
      </c>
      <c r="D2526" s="224">
        <v>52.75</v>
      </c>
      <c r="E2526" s="224">
        <v>-7</v>
      </c>
      <c r="F2526" s="224">
        <v>-10.9</v>
      </c>
      <c r="G2526" s="224">
        <v>15.45</v>
      </c>
    </row>
    <row r="2527" spans="1:7">
      <c r="A2527" s="191">
        <v>39581</v>
      </c>
      <c r="C2527" s="191">
        <v>38672</v>
      </c>
      <c r="D2527" s="224">
        <v>52.75</v>
      </c>
      <c r="E2527" s="224">
        <v>-7</v>
      </c>
      <c r="F2527" s="224">
        <v>-10.9</v>
      </c>
      <c r="G2527" s="224">
        <v>15.45</v>
      </c>
    </row>
    <row r="2528" spans="1:7">
      <c r="A2528" s="191">
        <v>39580</v>
      </c>
      <c r="C2528" s="191">
        <v>38671</v>
      </c>
      <c r="D2528" s="224">
        <v>52.75</v>
      </c>
      <c r="E2528" s="224">
        <v>-7</v>
      </c>
      <c r="F2528" s="224">
        <v>-10.9</v>
      </c>
      <c r="G2528" s="224">
        <v>15.45</v>
      </c>
    </row>
    <row r="2529" spans="1:7">
      <c r="A2529" s="191">
        <v>39577</v>
      </c>
      <c r="C2529" s="191">
        <v>38670</v>
      </c>
      <c r="D2529" s="224">
        <v>76.3</v>
      </c>
      <c r="E2529" s="224">
        <v>25</v>
      </c>
      <c r="F2529" s="224">
        <v>50.2</v>
      </c>
      <c r="G2529" s="224">
        <v>47.25</v>
      </c>
    </row>
    <row r="2530" spans="1:7">
      <c r="A2530" s="191">
        <v>39576</v>
      </c>
      <c r="C2530" s="191">
        <v>38667</v>
      </c>
      <c r="D2530" s="224">
        <v>76.3</v>
      </c>
      <c r="E2530" s="224">
        <v>25</v>
      </c>
      <c r="F2530" s="224">
        <v>50.2</v>
      </c>
      <c r="G2530" s="224">
        <v>47.25</v>
      </c>
    </row>
    <row r="2531" spans="1:7">
      <c r="A2531" s="191">
        <v>39575</v>
      </c>
      <c r="C2531" s="191">
        <v>38664</v>
      </c>
      <c r="D2531" s="224">
        <v>76.3</v>
      </c>
      <c r="E2531" s="224">
        <v>25</v>
      </c>
      <c r="F2531" s="224">
        <v>50.2</v>
      </c>
      <c r="G2531" s="224">
        <v>47.25</v>
      </c>
    </row>
    <row r="2532" spans="1:7">
      <c r="A2532" s="191">
        <v>39574</v>
      </c>
      <c r="C2532" s="191">
        <v>38663</v>
      </c>
      <c r="D2532" s="224">
        <v>76.3</v>
      </c>
      <c r="E2532" s="224">
        <v>25</v>
      </c>
      <c r="F2532" s="224">
        <v>50.2</v>
      </c>
      <c r="G2532" s="224">
        <v>47.25</v>
      </c>
    </row>
    <row r="2533" spans="1:7">
      <c r="A2533" s="191">
        <v>39573</v>
      </c>
      <c r="C2533" s="191">
        <v>38660</v>
      </c>
      <c r="D2533" s="224">
        <v>76.3</v>
      </c>
      <c r="E2533" s="224">
        <v>25</v>
      </c>
      <c r="F2533" s="224">
        <v>50.2</v>
      </c>
      <c r="G2533" s="224">
        <v>47.25</v>
      </c>
    </row>
    <row r="2534" spans="1:7">
      <c r="A2534" s="191">
        <v>39568</v>
      </c>
      <c r="C2534" s="191">
        <v>38659</v>
      </c>
      <c r="D2534" s="224">
        <v>76.3</v>
      </c>
      <c r="E2534" s="224">
        <v>25</v>
      </c>
      <c r="F2534" s="224">
        <v>50.2</v>
      </c>
      <c r="G2534" s="224">
        <v>47.25</v>
      </c>
    </row>
    <row r="2535" spans="1:7">
      <c r="A2535" s="191">
        <v>39567</v>
      </c>
      <c r="C2535" s="191">
        <v>38658</v>
      </c>
      <c r="D2535" s="224">
        <v>76.3</v>
      </c>
      <c r="E2535" s="224">
        <v>25</v>
      </c>
      <c r="F2535" s="224">
        <v>50.2</v>
      </c>
      <c r="G2535" s="224">
        <v>47.25</v>
      </c>
    </row>
    <row r="2536" spans="1:7">
      <c r="A2536" s="191">
        <v>39566</v>
      </c>
      <c r="C2536" s="191">
        <v>38657</v>
      </c>
      <c r="D2536" s="224">
        <v>76.3</v>
      </c>
      <c r="E2536" s="224">
        <v>25</v>
      </c>
      <c r="F2536" s="224">
        <v>50.2</v>
      </c>
      <c r="G2536" s="224">
        <v>47.25</v>
      </c>
    </row>
    <row r="2537" spans="1:7">
      <c r="A2537" s="191">
        <v>39563</v>
      </c>
      <c r="C2537" s="191">
        <v>38656</v>
      </c>
      <c r="D2537" s="224">
        <v>76.3</v>
      </c>
      <c r="E2537" s="224">
        <v>21.7</v>
      </c>
      <c r="F2537" s="224">
        <v>53.5</v>
      </c>
      <c r="G2537" s="224">
        <v>47.25</v>
      </c>
    </row>
    <row r="2538" spans="1:7">
      <c r="A2538" s="191">
        <v>39562</v>
      </c>
      <c r="C2538" s="191">
        <v>38653</v>
      </c>
      <c r="D2538" s="224">
        <v>76.3</v>
      </c>
      <c r="E2538" s="224">
        <v>21.7</v>
      </c>
      <c r="F2538" s="224">
        <v>53.5</v>
      </c>
      <c r="G2538" s="224">
        <v>47.25</v>
      </c>
    </row>
    <row r="2539" spans="1:7">
      <c r="A2539" s="191">
        <v>39561</v>
      </c>
      <c r="C2539" s="191">
        <v>38652</v>
      </c>
      <c r="D2539" s="224">
        <v>76.3</v>
      </c>
      <c r="E2539" s="224">
        <v>21.7</v>
      </c>
      <c r="F2539" s="224">
        <v>53.5</v>
      </c>
      <c r="G2539" s="224">
        <v>47.25</v>
      </c>
    </row>
    <row r="2540" spans="1:7">
      <c r="A2540" s="191">
        <v>39560</v>
      </c>
      <c r="C2540" s="191">
        <v>38651</v>
      </c>
      <c r="D2540" s="224">
        <v>76.3</v>
      </c>
      <c r="E2540" s="224">
        <v>21.7</v>
      </c>
      <c r="F2540" s="224">
        <v>53.5</v>
      </c>
      <c r="G2540" s="224">
        <v>47.25</v>
      </c>
    </row>
    <row r="2541" spans="1:7">
      <c r="A2541" s="191">
        <v>39559</v>
      </c>
      <c r="C2541" s="191">
        <v>38650</v>
      </c>
      <c r="D2541" s="224">
        <v>76.3</v>
      </c>
      <c r="E2541" s="224">
        <v>21.7</v>
      </c>
      <c r="F2541" s="224">
        <v>53.5</v>
      </c>
      <c r="G2541" s="224">
        <v>47.25</v>
      </c>
    </row>
    <row r="2542" spans="1:7">
      <c r="A2542" s="191">
        <v>39556</v>
      </c>
      <c r="C2542" s="191">
        <v>38649</v>
      </c>
      <c r="D2542" s="224">
        <v>76.3</v>
      </c>
      <c r="E2542" s="224">
        <v>21.7</v>
      </c>
      <c r="F2542" s="224">
        <v>53.5</v>
      </c>
      <c r="G2542" s="224">
        <v>47.25</v>
      </c>
    </row>
    <row r="2543" spans="1:7">
      <c r="A2543" s="191">
        <v>39555</v>
      </c>
      <c r="C2543" s="191">
        <v>38646</v>
      </c>
      <c r="D2543" s="224">
        <v>113.9</v>
      </c>
      <c r="E2543" s="224">
        <v>45.85</v>
      </c>
      <c r="F2543" s="224">
        <v>28.45</v>
      </c>
      <c r="G2543" s="224">
        <v>71.400000000000006</v>
      </c>
    </row>
    <row r="2544" spans="1:7">
      <c r="A2544" s="191">
        <v>39554</v>
      </c>
      <c r="C2544" s="191">
        <v>38645</v>
      </c>
      <c r="D2544" s="224">
        <v>17.75</v>
      </c>
      <c r="E2544" s="224">
        <v>25.85</v>
      </c>
      <c r="F2544" s="224">
        <v>28.45</v>
      </c>
      <c r="G2544" s="224">
        <v>21.4</v>
      </c>
    </row>
    <row r="2545" spans="1:7">
      <c r="A2545" s="191">
        <v>39553</v>
      </c>
      <c r="C2545" s="191">
        <v>38644</v>
      </c>
      <c r="D2545" s="224">
        <v>17.75</v>
      </c>
      <c r="E2545" s="224">
        <v>25.85</v>
      </c>
      <c r="F2545" s="224">
        <v>28.45</v>
      </c>
      <c r="G2545" s="224">
        <v>21.4</v>
      </c>
    </row>
    <row r="2546" spans="1:7">
      <c r="A2546" s="191">
        <v>39552</v>
      </c>
      <c r="C2546" s="191">
        <v>38643</v>
      </c>
      <c r="D2546" s="224">
        <v>98.25</v>
      </c>
      <c r="E2546" s="224">
        <v>-3.25</v>
      </c>
      <c r="F2546" s="224">
        <v>20.2</v>
      </c>
      <c r="G2546" s="224">
        <v>21.4</v>
      </c>
    </row>
    <row r="2547" spans="1:7">
      <c r="A2547" s="191">
        <v>39549</v>
      </c>
      <c r="C2547" s="191">
        <v>38642</v>
      </c>
      <c r="D2547" s="224">
        <v>98.25</v>
      </c>
      <c r="E2547" s="224">
        <v>-3.25</v>
      </c>
      <c r="F2547" s="224">
        <v>20.2</v>
      </c>
      <c r="G2547" s="224">
        <v>21.4</v>
      </c>
    </row>
    <row r="2548" spans="1:7">
      <c r="A2548" s="191">
        <v>39548</v>
      </c>
      <c r="C2548" s="191">
        <v>38639</v>
      </c>
      <c r="D2548" s="224">
        <v>98.25</v>
      </c>
      <c r="E2548" s="224">
        <v>-3.25</v>
      </c>
      <c r="F2548" s="224">
        <v>20.2</v>
      </c>
      <c r="G2548" s="224">
        <v>21.4</v>
      </c>
    </row>
    <row r="2549" spans="1:7">
      <c r="A2549" s="191">
        <v>39547</v>
      </c>
      <c r="C2549" s="191">
        <v>38638</v>
      </c>
      <c r="D2549" s="224">
        <v>98.25</v>
      </c>
      <c r="E2549" s="224">
        <v>-3.25</v>
      </c>
      <c r="F2549" s="224">
        <v>20.2</v>
      </c>
      <c r="G2549" s="224">
        <v>21.4</v>
      </c>
    </row>
    <row r="2550" spans="1:7">
      <c r="A2550" s="191">
        <v>39546</v>
      </c>
      <c r="C2550" s="191">
        <v>38637</v>
      </c>
      <c r="D2550" s="224">
        <v>98.25</v>
      </c>
      <c r="E2550" s="224">
        <v>-3.25</v>
      </c>
      <c r="F2550" s="224">
        <v>20.2</v>
      </c>
      <c r="G2550" s="224">
        <v>21.4</v>
      </c>
    </row>
    <row r="2551" spans="1:7">
      <c r="A2551" s="191">
        <v>39545</v>
      </c>
      <c r="C2551" s="191">
        <v>38636</v>
      </c>
      <c r="D2551" s="224">
        <v>98.25</v>
      </c>
      <c r="E2551" s="224">
        <v>-3.25</v>
      </c>
      <c r="F2551" s="224">
        <v>20.2</v>
      </c>
      <c r="G2551" s="224">
        <v>21.4</v>
      </c>
    </row>
    <row r="2552" spans="1:7">
      <c r="A2552" s="191">
        <v>39541</v>
      </c>
      <c r="C2552" s="191">
        <v>38635</v>
      </c>
      <c r="D2552" s="224">
        <v>98.25</v>
      </c>
      <c r="E2552" s="224">
        <v>-3.25</v>
      </c>
      <c r="F2552" s="224">
        <v>20.2</v>
      </c>
      <c r="G2552" s="224">
        <v>21.4</v>
      </c>
    </row>
    <row r="2553" spans="1:7">
      <c r="A2553" s="191">
        <v>39540</v>
      </c>
      <c r="C2553" s="191">
        <v>38634</v>
      </c>
      <c r="D2553" s="224">
        <v>98.25</v>
      </c>
      <c r="E2553" s="224">
        <v>-3.25</v>
      </c>
      <c r="F2553" s="224">
        <v>20.2</v>
      </c>
      <c r="G2553" s="224">
        <v>21.4</v>
      </c>
    </row>
    <row r="2554" spans="1:7">
      <c r="A2554" s="191">
        <v>39539</v>
      </c>
      <c r="C2554" s="191">
        <v>38633</v>
      </c>
      <c r="D2554" s="224">
        <v>98.25</v>
      </c>
      <c r="E2554" s="224">
        <v>-3.25</v>
      </c>
      <c r="F2554" s="224">
        <v>20.2</v>
      </c>
      <c r="G2554" s="224">
        <v>21.4</v>
      </c>
    </row>
    <row r="2555" spans="1:7">
      <c r="A2555" s="191">
        <v>39538</v>
      </c>
      <c r="C2555" s="191">
        <v>38624</v>
      </c>
      <c r="D2555" s="224">
        <v>43.5</v>
      </c>
      <c r="E2555" s="224">
        <v>-66.599999999999994</v>
      </c>
      <c r="F2555" s="224">
        <v>-78</v>
      </c>
      <c r="G2555" s="224">
        <v>61.85</v>
      </c>
    </row>
    <row r="2556" spans="1:7">
      <c r="A2556" s="191">
        <v>39535</v>
      </c>
      <c r="C2556" s="191">
        <v>38622</v>
      </c>
      <c r="D2556" s="224">
        <v>43.5</v>
      </c>
      <c r="E2556" s="224">
        <v>-66.599999999999994</v>
      </c>
      <c r="F2556" s="224">
        <v>-78</v>
      </c>
      <c r="G2556" s="224">
        <v>61.85</v>
      </c>
    </row>
    <row r="2557" spans="1:7">
      <c r="A2557" s="191">
        <v>39534</v>
      </c>
      <c r="C2557" s="191">
        <v>38617</v>
      </c>
      <c r="D2557" s="224">
        <v>23.5</v>
      </c>
      <c r="E2557" s="224">
        <v>-91.7</v>
      </c>
      <c r="F2557" s="224">
        <v>-45.8</v>
      </c>
      <c r="G2557" s="224">
        <v>-31.4</v>
      </c>
    </row>
    <row r="2558" spans="1:7">
      <c r="A2558" s="191">
        <v>39533</v>
      </c>
      <c r="C2558" s="191">
        <v>38616</v>
      </c>
      <c r="D2558" s="224">
        <v>23.5</v>
      </c>
      <c r="E2558" s="224">
        <v>-91.7</v>
      </c>
      <c r="F2558" s="224">
        <v>-45.8</v>
      </c>
      <c r="G2558" s="224">
        <v>-31.4</v>
      </c>
    </row>
    <row r="2559" spans="1:7">
      <c r="A2559" s="191">
        <v>39532</v>
      </c>
      <c r="C2559" s="191">
        <v>38615</v>
      </c>
      <c r="D2559" s="224">
        <v>23.5</v>
      </c>
      <c r="E2559" s="224">
        <v>-91.7</v>
      </c>
      <c r="F2559" s="224">
        <v>-45.8</v>
      </c>
      <c r="G2559" s="224">
        <v>-31.4</v>
      </c>
    </row>
    <row r="2560" spans="1:7">
      <c r="A2560" s="191">
        <v>39531</v>
      </c>
      <c r="C2560" s="191">
        <v>38609</v>
      </c>
      <c r="D2560" s="224">
        <v>23.5</v>
      </c>
      <c r="E2560" s="224">
        <v>-91.7</v>
      </c>
      <c r="F2560" s="224">
        <v>-45.8</v>
      </c>
      <c r="G2560" s="224">
        <v>-31.4</v>
      </c>
    </row>
    <row r="2561" spans="1:7">
      <c r="A2561" s="191">
        <v>39528</v>
      </c>
      <c r="C2561" s="191">
        <v>38608</v>
      </c>
      <c r="D2561" s="224">
        <v>31.75</v>
      </c>
      <c r="E2561" s="224">
        <v>-47.9</v>
      </c>
      <c r="F2561" s="224">
        <v>-21.6</v>
      </c>
      <c r="G2561" s="224">
        <v>7.6</v>
      </c>
    </row>
    <row r="2562" spans="1:7">
      <c r="A2562" s="191">
        <v>39527</v>
      </c>
      <c r="C2562" s="191">
        <v>38607</v>
      </c>
      <c r="D2562" s="224">
        <v>31.75</v>
      </c>
      <c r="E2562" s="224">
        <v>-47.9</v>
      </c>
      <c r="F2562" s="224">
        <v>-21.6</v>
      </c>
      <c r="G2562" s="224">
        <v>7.6</v>
      </c>
    </row>
    <row r="2563" spans="1:7">
      <c r="A2563" s="191">
        <v>39526</v>
      </c>
      <c r="C2563" s="191">
        <v>38604</v>
      </c>
      <c r="D2563" s="224">
        <v>31.75</v>
      </c>
      <c r="E2563" s="224">
        <v>-47.9</v>
      </c>
      <c r="F2563" s="224">
        <v>-21.6</v>
      </c>
      <c r="G2563" s="224">
        <v>7.6</v>
      </c>
    </row>
    <row r="2564" spans="1:7">
      <c r="A2564" s="191">
        <v>39525</v>
      </c>
      <c r="C2564" s="191">
        <v>38603</v>
      </c>
      <c r="D2564" s="224">
        <v>31.75</v>
      </c>
      <c r="E2564" s="224">
        <v>-47.9</v>
      </c>
      <c r="F2564" s="224">
        <v>-21.6</v>
      </c>
      <c r="G2564" s="224">
        <v>7.6</v>
      </c>
    </row>
    <row r="2565" spans="1:7">
      <c r="A2565" s="191">
        <v>39524</v>
      </c>
      <c r="C2565" s="191">
        <v>38602</v>
      </c>
      <c r="D2565" s="224">
        <v>31.75</v>
      </c>
      <c r="E2565" s="224">
        <v>-47.9</v>
      </c>
      <c r="F2565" s="224">
        <v>-21.6</v>
      </c>
      <c r="G2565" s="224">
        <v>7.6</v>
      </c>
    </row>
    <row r="2566" spans="1:7">
      <c r="A2566" s="191">
        <v>39521</v>
      </c>
      <c r="C2566" s="191">
        <v>38601</v>
      </c>
      <c r="D2566" s="224">
        <v>-8.5</v>
      </c>
      <c r="E2566" s="224">
        <v>-88.2</v>
      </c>
      <c r="F2566" s="224">
        <v>-69.900000000000006</v>
      </c>
      <c r="G2566" s="224">
        <v>-56.8</v>
      </c>
    </row>
    <row r="2567" spans="1:7">
      <c r="A2567" s="191">
        <v>39520</v>
      </c>
      <c r="C2567" s="191">
        <v>38600</v>
      </c>
      <c r="D2567" s="224">
        <v>-8.5</v>
      </c>
      <c r="E2567" s="224">
        <v>-88.2</v>
      </c>
      <c r="F2567" s="224">
        <v>-63.6</v>
      </c>
      <c r="G2567" s="224">
        <v>-72.900000000000006</v>
      </c>
    </row>
    <row r="2568" spans="1:7">
      <c r="A2568" s="191">
        <v>39519</v>
      </c>
      <c r="C2568" s="191">
        <v>38596</v>
      </c>
      <c r="D2568" s="224">
        <v>-8.5</v>
      </c>
      <c r="E2568" s="224">
        <v>-88.2</v>
      </c>
      <c r="F2568" s="224">
        <v>-63.6</v>
      </c>
      <c r="G2568" s="224">
        <v>-72.900000000000006</v>
      </c>
    </row>
    <row r="2569" spans="1:7">
      <c r="A2569" s="191">
        <v>39518</v>
      </c>
      <c r="C2569" s="191">
        <v>38595</v>
      </c>
      <c r="D2569" s="224">
        <v>-25</v>
      </c>
      <c r="E2569" s="224">
        <v>-93.1</v>
      </c>
      <c r="F2569" s="224">
        <v>-63.6</v>
      </c>
      <c r="G2569" s="224">
        <v>-72.900000000000006</v>
      </c>
    </row>
    <row r="2570" spans="1:7">
      <c r="A2570" s="191">
        <v>39517</v>
      </c>
      <c r="C2570" s="191">
        <v>38594</v>
      </c>
      <c r="D2570" s="224">
        <v>-25</v>
      </c>
      <c r="E2570" s="224">
        <v>-163</v>
      </c>
      <c r="F2570" s="224">
        <v>-169</v>
      </c>
      <c r="G2570" s="224">
        <v>-196</v>
      </c>
    </row>
    <row r="2571" spans="1:7">
      <c r="A2571" s="191">
        <v>39514</v>
      </c>
      <c r="C2571" s="191">
        <v>38593</v>
      </c>
      <c r="D2571" s="224">
        <v>-25</v>
      </c>
      <c r="E2571" s="224">
        <v>-163</v>
      </c>
      <c r="F2571" s="224">
        <v>-169</v>
      </c>
      <c r="G2571" s="224">
        <v>-196</v>
      </c>
    </row>
    <row r="2572" spans="1:7">
      <c r="A2572" s="191">
        <v>39513</v>
      </c>
      <c r="C2572" s="191">
        <v>38590</v>
      </c>
      <c r="D2572" s="224">
        <v>-25</v>
      </c>
      <c r="E2572" s="224">
        <v>-163</v>
      </c>
      <c r="F2572" s="224">
        <v>-169</v>
      </c>
      <c r="G2572" s="224">
        <v>-196</v>
      </c>
    </row>
    <row r="2573" spans="1:7">
      <c r="A2573" s="191">
        <v>39512</v>
      </c>
      <c r="C2573" s="191">
        <v>38589</v>
      </c>
      <c r="D2573" s="224">
        <v>-25</v>
      </c>
      <c r="E2573" s="224">
        <v>-163</v>
      </c>
      <c r="F2573" s="224">
        <v>-169</v>
      </c>
      <c r="G2573" s="224">
        <v>-196</v>
      </c>
    </row>
    <row r="2574" spans="1:7">
      <c r="A2574" s="191">
        <v>39511</v>
      </c>
      <c r="C2574" s="191">
        <v>38588</v>
      </c>
      <c r="D2574" s="224">
        <v>-25</v>
      </c>
      <c r="E2574" s="224">
        <v>-163</v>
      </c>
      <c r="F2574" s="224">
        <v>-169</v>
      </c>
      <c r="G2574" s="224">
        <v>-204</v>
      </c>
    </row>
    <row r="2575" spans="1:7">
      <c r="A2575" s="191">
        <v>39510</v>
      </c>
      <c r="C2575" s="191">
        <v>38587</v>
      </c>
      <c r="D2575" s="224">
        <v>-25</v>
      </c>
      <c r="E2575" s="224">
        <v>-163</v>
      </c>
      <c r="F2575" s="224">
        <v>-169</v>
      </c>
      <c r="G2575" s="224">
        <v>-204</v>
      </c>
    </row>
    <row r="2576" spans="1:7">
      <c r="A2576" s="191">
        <v>39507</v>
      </c>
      <c r="C2576" s="191">
        <v>38583</v>
      </c>
      <c r="D2576" s="224">
        <v>-33.1</v>
      </c>
      <c r="E2576" s="224">
        <v>-191</v>
      </c>
      <c r="F2576" s="224">
        <v>-169</v>
      </c>
      <c r="G2576" s="224">
        <v>-196</v>
      </c>
    </row>
    <row r="2577" spans="1:7">
      <c r="A2577" s="191">
        <v>39506</v>
      </c>
      <c r="C2577" s="191">
        <v>38581</v>
      </c>
      <c r="D2577" s="224">
        <v>-33.299999999999997</v>
      </c>
      <c r="E2577" s="224">
        <v>-191</v>
      </c>
      <c r="F2577" s="224">
        <v>-169</v>
      </c>
      <c r="G2577" s="224">
        <v>-196</v>
      </c>
    </row>
    <row r="2578" spans="1:7">
      <c r="A2578" s="191">
        <v>39505</v>
      </c>
      <c r="C2578" s="191">
        <v>38580</v>
      </c>
      <c r="D2578" s="224">
        <v>-49.8</v>
      </c>
      <c r="E2578" s="224">
        <v>-151</v>
      </c>
      <c r="F2578" s="224">
        <v>-152</v>
      </c>
      <c r="G2578" s="224">
        <v>-196</v>
      </c>
    </row>
    <row r="2579" spans="1:7">
      <c r="A2579" s="191">
        <v>39504</v>
      </c>
      <c r="C2579" s="191">
        <v>38579</v>
      </c>
      <c r="D2579" s="224">
        <v>-49.8</v>
      </c>
      <c r="E2579" s="224">
        <v>-151</v>
      </c>
      <c r="F2579" s="224">
        <v>-152</v>
      </c>
      <c r="G2579" s="224">
        <v>-196</v>
      </c>
    </row>
    <row r="2580" spans="1:7">
      <c r="A2580" s="191">
        <v>39503</v>
      </c>
      <c r="C2580" s="191">
        <v>38576</v>
      </c>
      <c r="D2580" s="224">
        <v>-49.8</v>
      </c>
      <c r="E2580" s="224">
        <v>-151</v>
      </c>
      <c r="F2580" s="224">
        <v>-152</v>
      </c>
      <c r="G2580" s="224">
        <v>-172</v>
      </c>
    </row>
    <row r="2581" spans="1:7">
      <c r="A2581" s="191">
        <v>39500</v>
      </c>
      <c r="C2581" s="191">
        <v>38575</v>
      </c>
      <c r="D2581" s="224">
        <v>-41.5</v>
      </c>
      <c r="E2581" s="224">
        <v>-94.2</v>
      </c>
      <c r="F2581" s="224">
        <v>-107</v>
      </c>
      <c r="G2581" s="224">
        <v>-129</v>
      </c>
    </row>
    <row r="2582" spans="1:7">
      <c r="A2582" s="191">
        <v>39499</v>
      </c>
      <c r="C2582" s="191">
        <v>38574</v>
      </c>
      <c r="D2582" s="224">
        <v>-41.5</v>
      </c>
      <c r="E2582" s="224">
        <v>-94.2</v>
      </c>
      <c r="F2582" s="224">
        <v>-107</v>
      </c>
      <c r="G2582" s="224">
        <v>-129</v>
      </c>
    </row>
    <row r="2583" spans="1:7">
      <c r="A2583" s="191">
        <v>39498</v>
      </c>
      <c r="C2583" s="191">
        <v>38573</v>
      </c>
      <c r="D2583" s="224">
        <v>-41.5</v>
      </c>
      <c r="E2583" s="224">
        <v>-94.2</v>
      </c>
      <c r="F2583" s="224">
        <v>-107</v>
      </c>
      <c r="G2583" s="224">
        <v>-129</v>
      </c>
    </row>
    <row r="2584" spans="1:7">
      <c r="A2584" s="191">
        <v>39497</v>
      </c>
      <c r="C2584" s="191">
        <v>38572</v>
      </c>
      <c r="D2584" s="224">
        <v>-41.5</v>
      </c>
      <c r="E2584" s="224">
        <v>-94.2</v>
      </c>
      <c r="F2584" s="224">
        <v>-107</v>
      </c>
      <c r="G2584" s="224">
        <v>-126</v>
      </c>
    </row>
    <row r="2585" spans="1:7">
      <c r="A2585" s="191">
        <v>39496</v>
      </c>
      <c r="C2585" s="191">
        <v>38569</v>
      </c>
      <c r="D2585" s="224">
        <v>-41.5</v>
      </c>
      <c r="E2585" s="224">
        <v>-94.2</v>
      </c>
      <c r="F2585" s="224">
        <v>-107</v>
      </c>
      <c r="G2585" s="224">
        <v>-129</v>
      </c>
    </row>
    <row r="2586" spans="1:7">
      <c r="A2586" s="191">
        <v>39493</v>
      </c>
      <c r="C2586" s="191">
        <v>38568</v>
      </c>
      <c r="D2586" s="224">
        <v>-41.5</v>
      </c>
      <c r="E2586" s="224">
        <v>-94.2</v>
      </c>
      <c r="F2586" s="224">
        <v>-107</v>
      </c>
      <c r="G2586" s="224">
        <v>-129</v>
      </c>
    </row>
    <row r="2587" spans="1:7">
      <c r="A2587" s="191">
        <v>39492</v>
      </c>
      <c r="C2587" s="191">
        <v>38567</v>
      </c>
      <c r="D2587" s="224">
        <v>-41.5</v>
      </c>
      <c r="E2587" s="224">
        <v>-94.2</v>
      </c>
      <c r="F2587" s="224">
        <v>-107</v>
      </c>
      <c r="G2587" s="224">
        <v>-129</v>
      </c>
    </row>
    <row r="2588" spans="1:7">
      <c r="A2588" s="191">
        <v>39491</v>
      </c>
      <c r="C2588" s="191">
        <v>38566</v>
      </c>
      <c r="D2588" s="224">
        <v>-41.5</v>
      </c>
      <c r="E2588" s="224">
        <v>-94.2</v>
      </c>
      <c r="F2588" s="224">
        <v>-107</v>
      </c>
      <c r="G2588" s="224">
        <v>-129</v>
      </c>
    </row>
    <row r="2589" spans="1:7">
      <c r="A2589" s="191">
        <v>39483</v>
      </c>
      <c r="C2589" s="191">
        <v>38565</v>
      </c>
      <c r="D2589" s="224">
        <v>-41.5</v>
      </c>
      <c r="E2589" s="224">
        <v>-94.2</v>
      </c>
      <c r="F2589" s="224">
        <v>-107</v>
      </c>
      <c r="G2589" s="224">
        <v>-129</v>
      </c>
    </row>
    <row r="2590" spans="1:7">
      <c r="A2590" s="191">
        <v>39482</v>
      </c>
      <c r="C2590" s="191">
        <v>38562</v>
      </c>
      <c r="D2590" s="224">
        <v>-41.5</v>
      </c>
      <c r="E2590" s="224">
        <v>-94.2</v>
      </c>
      <c r="F2590" s="224">
        <v>-107</v>
      </c>
      <c r="G2590" s="224">
        <v>-129</v>
      </c>
    </row>
    <row r="2591" spans="1:7">
      <c r="A2591" s="191">
        <v>39479</v>
      </c>
      <c r="C2591" s="191">
        <v>38561</v>
      </c>
      <c r="D2591" s="224">
        <v>-41.5</v>
      </c>
      <c r="E2591" s="224">
        <v>-94.2</v>
      </c>
      <c r="F2591" s="224">
        <v>-107</v>
      </c>
      <c r="G2591" s="224">
        <v>-129</v>
      </c>
    </row>
    <row r="2592" spans="1:7">
      <c r="A2592" s="191">
        <v>39478</v>
      </c>
      <c r="C2592" s="191">
        <v>38559</v>
      </c>
      <c r="D2592" s="224">
        <v>-1.25</v>
      </c>
      <c r="E2592" s="224">
        <v>-89.3</v>
      </c>
      <c r="F2592" s="224">
        <v>-102</v>
      </c>
      <c r="G2592" s="224">
        <v>-124</v>
      </c>
    </row>
    <row r="2593" spans="1:7">
      <c r="A2593" s="191">
        <v>39477</v>
      </c>
      <c r="C2593" s="191">
        <v>38555</v>
      </c>
      <c r="D2593" s="224">
        <v>-1.25</v>
      </c>
      <c r="E2593" s="224">
        <v>-89.3</v>
      </c>
      <c r="F2593" s="224">
        <v>-102</v>
      </c>
      <c r="G2593" s="224">
        <v>-124</v>
      </c>
    </row>
    <row r="2594" spans="1:7">
      <c r="A2594" s="191">
        <v>39476</v>
      </c>
      <c r="C2594" s="191">
        <v>38553</v>
      </c>
      <c r="D2594" s="224">
        <v>-1.25</v>
      </c>
      <c r="E2594" s="224">
        <v>-89.3</v>
      </c>
      <c r="F2594" s="224">
        <v>-102</v>
      </c>
      <c r="G2594" s="224">
        <v>-99.6</v>
      </c>
    </row>
    <row r="2595" spans="1:7">
      <c r="A2595" s="191">
        <v>39475</v>
      </c>
      <c r="C2595" s="191">
        <v>38552</v>
      </c>
      <c r="D2595" s="224">
        <v>22.9</v>
      </c>
      <c r="E2595" s="224">
        <v>-49</v>
      </c>
      <c r="F2595" s="224">
        <v>-62.1</v>
      </c>
      <c r="G2595" s="224">
        <v>-83.5</v>
      </c>
    </row>
    <row r="2596" spans="1:7">
      <c r="A2596" s="191">
        <v>39472</v>
      </c>
      <c r="C2596" s="191">
        <v>38551</v>
      </c>
      <c r="D2596" s="224">
        <v>39</v>
      </c>
      <c r="E2596" s="224">
        <v>-32.5</v>
      </c>
      <c r="F2596" s="224">
        <v>-62.1</v>
      </c>
      <c r="G2596" s="224">
        <v>-62.4</v>
      </c>
    </row>
    <row r="2597" spans="1:7">
      <c r="A2597" s="191">
        <v>39471</v>
      </c>
      <c r="C2597" s="191">
        <v>38548</v>
      </c>
      <c r="D2597" s="224">
        <v>39</v>
      </c>
      <c r="E2597" s="224">
        <v>-32.5</v>
      </c>
      <c r="F2597" s="224">
        <v>-62.1</v>
      </c>
      <c r="G2597" s="224">
        <v>-62.4</v>
      </c>
    </row>
    <row r="2598" spans="1:7">
      <c r="A2598" s="191">
        <v>39470</v>
      </c>
      <c r="C2598" s="191">
        <v>38547</v>
      </c>
      <c r="D2598" s="224">
        <v>39</v>
      </c>
      <c r="E2598" s="224">
        <v>-32.5</v>
      </c>
      <c r="F2598" s="224">
        <v>-63.7</v>
      </c>
      <c r="G2598" s="224">
        <v>-67.400000000000006</v>
      </c>
    </row>
    <row r="2599" spans="1:7">
      <c r="A2599" s="191">
        <v>39469</v>
      </c>
      <c r="C2599" s="191">
        <v>38545</v>
      </c>
      <c r="D2599" s="224">
        <v>39</v>
      </c>
      <c r="E2599" s="224">
        <v>-32.5</v>
      </c>
      <c r="F2599" s="224">
        <v>-63.7</v>
      </c>
      <c r="G2599" s="224">
        <v>-99.6</v>
      </c>
    </row>
    <row r="2600" spans="1:7">
      <c r="A2600" s="191">
        <v>39468</v>
      </c>
      <c r="C2600" s="191">
        <v>38544</v>
      </c>
      <c r="D2600" s="224">
        <v>39</v>
      </c>
      <c r="E2600" s="224">
        <v>-32.5</v>
      </c>
      <c r="F2600" s="224">
        <v>-63.7</v>
      </c>
      <c r="G2600" s="224">
        <v>-99.6</v>
      </c>
    </row>
    <row r="2601" spans="1:7">
      <c r="A2601" s="191">
        <v>39465</v>
      </c>
      <c r="C2601" s="191">
        <v>38541</v>
      </c>
      <c r="D2601" s="224">
        <v>39</v>
      </c>
      <c r="E2601" s="224">
        <v>7.75</v>
      </c>
      <c r="F2601" s="224">
        <v>-7.35</v>
      </c>
      <c r="G2601" s="224">
        <v>-43.5</v>
      </c>
    </row>
    <row r="2602" spans="1:7">
      <c r="A2602" s="191">
        <v>39464</v>
      </c>
      <c r="C2602" s="191">
        <v>38539</v>
      </c>
      <c r="D2602" s="224">
        <v>39</v>
      </c>
      <c r="E2602" s="224">
        <v>7.75</v>
      </c>
      <c r="F2602" s="224">
        <v>-7.35</v>
      </c>
      <c r="G2602" s="224">
        <v>-43.5</v>
      </c>
    </row>
    <row r="2603" spans="1:7">
      <c r="A2603" s="191">
        <v>39463</v>
      </c>
      <c r="C2603" s="191">
        <v>38532</v>
      </c>
      <c r="D2603" s="224">
        <v>39</v>
      </c>
      <c r="E2603" s="224">
        <v>-67.8</v>
      </c>
      <c r="F2603" s="224">
        <v>-18.5</v>
      </c>
      <c r="G2603" s="224">
        <v>-119</v>
      </c>
    </row>
    <row r="2604" spans="1:7">
      <c r="A2604" s="191">
        <v>39462</v>
      </c>
      <c r="C2604" s="191">
        <v>38531</v>
      </c>
      <c r="D2604" s="224">
        <v>47.25</v>
      </c>
      <c r="E2604" s="224">
        <v>-24.7</v>
      </c>
      <c r="F2604" s="224">
        <v>30</v>
      </c>
      <c r="G2604" s="224">
        <v>-78.599999999999994</v>
      </c>
    </row>
    <row r="2605" spans="1:7">
      <c r="A2605" s="191">
        <v>39461</v>
      </c>
      <c r="C2605" s="191">
        <v>38530</v>
      </c>
      <c r="D2605" s="224">
        <v>55.3</v>
      </c>
      <c r="E2605" s="224">
        <v>15.6</v>
      </c>
      <c r="F2605" s="224">
        <v>70.25</v>
      </c>
      <c r="G2605" s="224">
        <v>42.2</v>
      </c>
    </row>
    <row r="2606" spans="1:7">
      <c r="A2606" s="191">
        <v>39458</v>
      </c>
      <c r="C2606" s="191">
        <v>38527</v>
      </c>
      <c r="D2606" s="224">
        <v>55.3</v>
      </c>
      <c r="E2606" s="224">
        <v>15.6</v>
      </c>
      <c r="F2606" s="224">
        <v>70.25</v>
      </c>
      <c r="G2606" s="224">
        <v>42.2</v>
      </c>
    </row>
    <row r="2607" spans="1:7">
      <c r="A2607" s="191">
        <v>39457</v>
      </c>
      <c r="C2607" s="191">
        <v>38526</v>
      </c>
      <c r="D2607" s="224">
        <v>55.3</v>
      </c>
      <c r="E2607" s="224">
        <v>15.6</v>
      </c>
      <c r="F2607" s="224">
        <v>70.25</v>
      </c>
      <c r="G2607" s="224">
        <v>42.2</v>
      </c>
    </row>
    <row r="2608" spans="1:7">
      <c r="A2608" s="191">
        <v>39456</v>
      </c>
      <c r="C2608" s="191">
        <v>38524</v>
      </c>
      <c r="D2608" s="224">
        <v>55.3</v>
      </c>
      <c r="E2608" s="224">
        <v>15.6</v>
      </c>
      <c r="F2608" s="224">
        <v>70.25</v>
      </c>
      <c r="G2608" s="224">
        <v>42.2</v>
      </c>
    </row>
    <row r="2609" spans="1:7">
      <c r="A2609" s="191">
        <v>39455</v>
      </c>
      <c r="C2609" s="191">
        <v>38516</v>
      </c>
      <c r="D2609" s="224">
        <v>-25</v>
      </c>
      <c r="E2609" s="224">
        <v>-19.3</v>
      </c>
      <c r="F2609" s="224">
        <v>-8.15</v>
      </c>
      <c r="G2609" s="224">
        <v>-24.8</v>
      </c>
    </row>
    <row r="2610" spans="1:7">
      <c r="A2610" s="191">
        <v>39454</v>
      </c>
      <c r="C2610" s="191">
        <v>38513</v>
      </c>
      <c r="D2610" s="224">
        <v>-25</v>
      </c>
      <c r="E2610" s="224">
        <v>-19.3</v>
      </c>
      <c r="F2610" s="224">
        <v>-3.2</v>
      </c>
      <c r="G2610" s="224">
        <v>-24.8</v>
      </c>
    </row>
    <row r="2611" spans="1:7">
      <c r="A2611" s="191">
        <v>39451</v>
      </c>
      <c r="C2611" s="191">
        <v>38512</v>
      </c>
      <c r="D2611" s="224">
        <v>-25</v>
      </c>
      <c r="E2611" s="224">
        <v>-19.3</v>
      </c>
      <c r="F2611" s="224">
        <v>-3.2</v>
      </c>
      <c r="G2611" s="224">
        <v>-21.5</v>
      </c>
    </row>
    <row r="2612" spans="1:7">
      <c r="A2612" s="191">
        <v>39450</v>
      </c>
      <c r="C2612" s="191">
        <v>38511</v>
      </c>
      <c r="D2612" s="224">
        <v>-25</v>
      </c>
      <c r="E2612" s="224">
        <v>-19.3</v>
      </c>
      <c r="F2612" s="224">
        <v>24.25</v>
      </c>
      <c r="G2612" s="224">
        <v>-16.600000000000001</v>
      </c>
    </row>
    <row r="2613" spans="1:7">
      <c r="A2613" s="191">
        <v>39449</v>
      </c>
      <c r="C2613" s="191">
        <v>38509</v>
      </c>
      <c r="D2613" s="224">
        <v>-8.5</v>
      </c>
      <c r="E2613" s="224">
        <v>42.25</v>
      </c>
      <c r="F2613" s="224">
        <v>24.25</v>
      </c>
      <c r="G2613" s="224">
        <v>43.05</v>
      </c>
    </row>
    <row r="2614" spans="1:7">
      <c r="A2614" s="191">
        <v>39444</v>
      </c>
      <c r="C2614" s="191">
        <v>38506</v>
      </c>
      <c r="D2614" s="224">
        <v>-8.5</v>
      </c>
      <c r="E2614" s="224">
        <v>42.25</v>
      </c>
      <c r="F2614" s="224">
        <v>32.5</v>
      </c>
      <c r="G2614" s="224">
        <v>51.3</v>
      </c>
    </row>
    <row r="2615" spans="1:7">
      <c r="A2615" s="191">
        <v>39443</v>
      </c>
      <c r="C2615" s="191">
        <v>38505</v>
      </c>
      <c r="D2615" s="224">
        <v>-8.5</v>
      </c>
      <c r="E2615" s="224">
        <v>42.25</v>
      </c>
      <c r="F2615" s="224">
        <v>32.5</v>
      </c>
      <c r="G2615" s="224">
        <v>51.3</v>
      </c>
    </row>
    <row r="2616" spans="1:7">
      <c r="A2616" s="191">
        <v>39442</v>
      </c>
      <c r="C2616" s="191">
        <v>38503</v>
      </c>
      <c r="D2616" s="224">
        <v>-8.5</v>
      </c>
      <c r="E2616" s="224">
        <v>42.25</v>
      </c>
      <c r="F2616" s="224">
        <v>32.5</v>
      </c>
      <c r="G2616" s="224">
        <v>51.3</v>
      </c>
    </row>
    <row r="2617" spans="1:7">
      <c r="A2617" s="191">
        <v>39441</v>
      </c>
      <c r="C2617" s="191">
        <v>38502</v>
      </c>
      <c r="D2617" s="224">
        <v>-8.5</v>
      </c>
      <c r="E2617" s="224">
        <v>42.25</v>
      </c>
      <c r="F2617" s="224">
        <v>32.5</v>
      </c>
      <c r="G2617" s="224">
        <v>11.05</v>
      </c>
    </row>
    <row r="2618" spans="1:7">
      <c r="A2618" s="191">
        <v>39440</v>
      </c>
      <c r="C2618" s="191">
        <v>38499</v>
      </c>
      <c r="D2618" s="224">
        <v>92</v>
      </c>
      <c r="E2618" s="224">
        <v>42.25</v>
      </c>
      <c r="F2618" s="224">
        <v>40.75</v>
      </c>
      <c r="G2618" s="224">
        <v>11.05</v>
      </c>
    </row>
    <row r="2619" spans="1:7">
      <c r="A2619" s="191">
        <v>39437</v>
      </c>
      <c r="C2619" s="191">
        <v>38498</v>
      </c>
      <c r="D2619" s="224">
        <v>92</v>
      </c>
      <c r="E2619" s="224">
        <v>2</v>
      </c>
      <c r="F2619" s="224">
        <v>0.5</v>
      </c>
      <c r="G2619" s="224">
        <v>-9.1999999999999993</v>
      </c>
    </row>
    <row r="2620" spans="1:7">
      <c r="A2620" s="191">
        <v>39436</v>
      </c>
      <c r="C2620" s="191">
        <v>38497</v>
      </c>
      <c r="D2620" s="224">
        <v>-12.6</v>
      </c>
      <c r="E2620" s="224">
        <v>-54.3</v>
      </c>
      <c r="F2620" s="224">
        <v>-15.6</v>
      </c>
      <c r="G2620" s="224">
        <v>-67</v>
      </c>
    </row>
    <row r="2621" spans="1:7">
      <c r="A2621" s="191">
        <v>39435</v>
      </c>
      <c r="C2621" s="191">
        <v>38496</v>
      </c>
      <c r="D2621" s="224">
        <v>-12.6</v>
      </c>
      <c r="E2621" s="224">
        <v>-46.1</v>
      </c>
      <c r="F2621" s="224">
        <v>-15.6</v>
      </c>
      <c r="G2621" s="224">
        <v>-67</v>
      </c>
    </row>
    <row r="2622" spans="1:7">
      <c r="A2622" s="191">
        <v>39434</v>
      </c>
      <c r="C2622" s="191">
        <v>38495</v>
      </c>
      <c r="D2622" s="224">
        <v>-12.6</v>
      </c>
      <c r="E2622" s="224">
        <v>-30</v>
      </c>
      <c r="F2622" s="224">
        <v>-45.6</v>
      </c>
      <c r="G2622" s="224">
        <v>-134</v>
      </c>
    </row>
    <row r="2623" spans="1:7">
      <c r="A2623" s="191">
        <v>39433</v>
      </c>
      <c r="C2623" s="191">
        <v>38492</v>
      </c>
      <c r="D2623" s="224">
        <v>-12.6</v>
      </c>
      <c r="E2623" s="224">
        <v>-30</v>
      </c>
      <c r="F2623" s="224">
        <v>-45.6</v>
      </c>
      <c r="G2623" s="224">
        <v>-134</v>
      </c>
    </row>
    <row r="2624" spans="1:7">
      <c r="A2624" s="191">
        <v>39430</v>
      </c>
      <c r="C2624" s="191">
        <v>38491</v>
      </c>
      <c r="D2624" s="224">
        <v>-12.6</v>
      </c>
      <c r="E2624" s="224">
        <v>-30</v>
      </c>
      <c r="F2624" s="224">
        <v>-37.299999999999997</v>
      </c>
      <c r="G2624" s="224">
        <v>-134</v>
      </c>
    </row>
    <row r="2625" spans="1:7">
      <c r="A2625" s="191">
        <v>39429</v>
      </c>
      <c r="C2625" s="191">
        <v>38490</v>
      </c>
      <c r="D2625" s="224">
        <v>-12.6</v>
      </c>
      <c r="E2625" s="224">
        <v>-30</v>
      </c>
      <c r="F2625" s="224">
        <v>-37.299999999999997</v>
      </c>
      <c r="G2625" s="224">
        <v>-134</v>
      </c>
    </row>
    <row r="2626" spans="1:7">
      <c r="A2626" s="191">
        <v>39428</v>
      </c>
      <c r="C2626" s="191">
        <v>38489</v>
      </c>
      <c r="D2626" s="224">
        <v>-4.4000000000000004</v>
      </c>
      <c r="E2626" s="224">
        <v>-13.5</v>
      </c>
      <c r="F2626" s="224">
        <v>-37.299999999999997</v>
      </c>
      <c r="G2626" s="224">
        <v>-130</v>
      </c>
    </row>
    <row r="2627" spans="1:7">
      <c r="A2627" s="191">
        <v>39427</v>
      </c>
      <c r="C2627" s="191">
        <v>38488</v>
      </c>
      <c r="D2627" s="224">
        <v>-20.5</v>
      </c>
      <c r="E2627" s="224">
        <v>-13.5</v>
      </c>
      <c r="F2627" s="224">
        <v>-21.3</v>
      </c>
      <c r="G2627" s="224">
        <v>-130</v>
      </c>
    </row>
    <row r="2628" spans="1:7">
      <c r="A2628" s="191">
        <v>39426</v>
      </c>
      <c r="C2628" s="191">
        <v>38484</v>
      </c>
      <c r="D2628" s="224">
        <v>19.75</v>
      </c>
      <c r="E2628" s="224">
        <v>-5.25</v>
      </c>
      <c r="F2628" s="224">
        <v>19.600000000000001</v>
      </c>
      <c r="G2628" s="224">
        <v>-93.1</v>
      </c>
    </row>
    <row r="2629" spans="1:7">
      <c r="A2629" s="191">
        <v>39423</v>
      </c>
      <c r="C2629" s="191">
        <v>38483</v>
      </c>
      <c r="D2629" s="224">
        <v>19.75</v>
      </c>
      <c r="E2629" s="224">
        <v>-5.25</v>
      </c>
      <c r="F2629" s="224">
        <v>19.600000000000001</v>
      </c>
      <c r="G2629" s="224">
        <v>-93.1</v>
      </c>
    </row>
    <row r="2630" spans="1:7">
      <c r="A2630" s="191">
        <v>39422</v>
      </c>
      <c r="C2630" s="191">
        <v>38482</v>
      </c>
      <c r="D2630" s="224">
        <v>19.75</v>
      </c>
      <c r="E2630" s="224">
        <v>-5.25</v>
      </c>
      <c r="F2630" s="224">
        <v>19.600000000000001</v>
      </c>
      <c r="G2630" s="224">
        <v>-93.1</v>
      </c>
    </row>
    <row r="2631" spans="1:7">
      <c r="A2631" s="191">
        <v>39421</v>
      </c>
      <c r="C2631" s="191">
        <v>38481</v>
      </c>
      <c r="D2631" s="224">
        <v>19.75</v>
      </c>
      <c r="E2631" s="224">
        <v>-5.25</v>
      </c>
      <c r="F2631" s="224">
        <v>19.600000000000001</v>
      </c>
      <c r="G2631" s="224">
        <v>-93.1</v>
      </c>
    </row>
    <row r="2632" spans="1:7">
      <c r="A2632" s="191">
        <v>39420</v>
      </c>
      <c r="C2632" s="191">
        <v>38480</v>
      </c>
      <c r="D2632" s="224">
        <v>23.25</v>
      </c>
      <c r="E2632" s="224">
        <v>18.5</v>
      </c>
      <c r="F2632" s="224">
        <v>19.600000000000001</v>
      </c>
      <c r="G2632" s="224">
        <v>-57.3</v>
      </c>
    </row>
    <row r="2633" spans="1:7">
      <c r="A2633" s="191">
        <v>39419</v>
      </c>
      <c r="C2633" s="191">
        <v>38471</v>
      </c>
      <c r="D2633" s="224">
        <v>23.25</v>
      </c>
      <c r="E2633" s="224">
        <v>18.5</v>
      </c>
      <c r="F2633" s="224">
        <v>19.600000000000001</v>
      </c>
      <c r="G2633" s="224">
        <v>-57.3</v>
      </c>
    </row>
    <row r="2634" spans="1:7">
      <c r="A2634" s="191">
        <v>39416</v>
      </c>
      <c r="C2634" s="191">
        <v>38470</v>
      </c>
      <c r="D2634" s="224">
        <v>23.25</v>
      </c>
      <c r="E2634" s="224">
        <v>18.5</v>
      </c>
      <c r="F2634" s="224">
        <v>19.600000000000001</v>
      </c>
      <c r="G2634" s="224">
        <v>-57.3</v>
      </c>
    </row>
    <row r="2635" spans="1:7">
      <c r="A2635" s="191">
        <v>39415</v>
      </c>
      <c r="C2635" s="191">
        <v>38469</v>
      </c>
      <c r="D2635" s="224">
        <v>23.25</v>
      </c>
      <c r="E2635" s="224">
        <v>18.5</v>
      </c>
      <c r="F2635" s="224">
        <v>19.600000000000001</v>
      </c>
      <c r="G2635" s="224">
        <v>-41.3</v>
      </c>
    </row>
    <row r="2636" spans="1:7">
      <c r="A2636" s="191">
        <v>39414</v>
      </c>
      <c r="C2636" s="191">
        <v>38467</v>
      </c>
      <c r="D2636" s="224">
        <v>23.25</v>
      </c>
      <c r="E2636" s="224">
        <v>18.5</v>
      </c>
      <c r="F2636" s="224">
        <v>19.600000000000001</v>
      </c>
      <c r="G2636" s="224">
        <v>-39.6</v>
      </c>
    </row>
    <row r="2637" spans="1:7">
      <c r="A2637" s="191">
        <v>39413</v>
      </c>
      <c r="C2637" s="191">
        <v>38464</v>
      </c>
      <c r="D2637" s="224">
        <v>23.25</v>
      </c>
      <c r="E2637" s="224">
        <v>18.5</v>
      </c>
      <c r="F2637" s="224">
        <v>19.600000000000001</v>
      </c>
      <c r="G2637" s="224">
        <v>-39.6</v>
      </c>
    </row>
    <row r="2638" spans="1:7">
      <c r="A2638" s="191">
        <v>39412</v>
      </c>
      <c r="C2638" s="191">
        <v>38463</v>
      </c>
      <c r="D2638" s="224">
        <v>23.25</v>
      </c>
      <c r="E2638" s="224">
        <v>18.5</v>
      </c>
      <c r="F2638" s="224">
        <v>19.600000000000001</v>
      </c>
      <c r="G2638" s="224">
        <v>-39.6</v>
      </c>
    </row>
    <row r="2639" spans="1:7">
      <c r="A2639" s="191">
        <v>39409</v>
      </c>
      <c r="C2639" s="191">
        <v>38462</v>
      </c>
      <c r="D2639" s="224">
        <v>23.25</v>
      </c>
      <c r="E2639" s="224">
        <v>18.5</v>
      </c>
      <c r="F2639" s="224">
        <v>19.600000000000001</v>
      </c>
      <c r="G2639" s="224">
        <v>-39.6</v>
      </c>
    </row>
    <row r="2640" spans="1:7">
      <c r="A2640" s="191">
        <v>39408</v>
      </c>
      <c r="C2640" s="191">
        <v>38461</v>
      </c>
      <c r="D2640" s="224">
        <v>43.25</v>
      </c>
      <c r="E2640" s="224">
        <v>48.5</v>
      </c>
      <c r="F2640" s="224">
        <v>83</v>
      </c>
      <c r="G2640" s="224">
        <v>26.5</v>
      </c>
    </row>
    <row r="2641" spans="1:7">
      <c r="A2641" s="191">
        <v>39407</v>
      </c>
      <c r="C2641" s="191">
        <v>38456</v>
      </c>
      <c r="D2641" s="224">
        <v>43.25</v>
      </c>
      <c r="E2641" s="224">
        <v>48.5</v>
      </c>
      <c r="F2641" s="224">
        <v>86.8</v>
      </c>
      <c r="G2641" s="224">
        <v>26.5</v>
      </c>
    </row>
    <row r="2642" spans="1:7">
      <c r="A2642" s="191">
        <v>39406</v>
      </c>
      <c r="C2642" s="191">
        <v>38455</v>
      </c>
      <c r="D2642" s="224">
        <v>164</v>
      </c>
      <c r="E2642" s="224">
        <v>68.5</v>
      </c>
      <c r="F2642" s="224">
        <v>182</v>
      </c>
      <c r="G2642" s="224">
        <v>29.8</v>
      </c>
    </row>
    <row r="2643" spans="1:7">
      <c r="A2643" s="191">
        <v>39405</v>
      </c>
      <c r="C2643" s="191">
        <v>38454</v>
      </c>
      <c r="D2643" s="224">
        <v>164</v>
      </c>
      <c r="E2643" s="224">
        <v>68.5</v>
      </c>
      <c r="F2643" s="224">
        <v>182</v>
      </c>
      <c r="G2643" s="224">
        <v>33.1</v>
      </c>
    </row>
    <row r="2644" spans="1:7">
      <c r="A2644" s="191">
        <v>39402</v>
      </c>
      <c r="C2644" s="191">
        <v>38453</v>
      </c>
      <c r="D2644" s="224">
        <v>164</v>
      </c>
      <c r="E2644" s="224">
        <v>76.75</v>
      </c>
      <c r="F2644" s="224">
        <v>182</v>
      </c>
      <c r="G2644" s="224">
        <v>33.1</v>
      </c>
    </row>
    <row r="2645" spans="1:7">
      <c r="A2645" s="191">
        <v>39401</v>
      </c>
      <c r="C2645" s="191">
        <v>38450</v>
      </c>
      <c r="D2645" s="224">
        <v>164</v>
      </c>
      <c r="E2645" s="224">
        <v>76.75</v>
      </c>
      <c r="F2645" s="224">
        <v>182</v>
      </c>
      <c r="G2645" s="224">
        <v>97.5</v>
      </c>
    </row>
    <row r="2646" spans="1:7">
      <c r="A2646" s="191">
        <v>39400</v>
      </c>
      <c r="C2646" s="191">
        <v>38449</v>
      </c>
      <c r="D2646" s="224">
        <v>164</v>
      </c>
      <c r="E2646" s="224">
        <v>76.75</v>
      </c>
      <c r="F2646" s="224">
        <v>182</v>
      </c>
      <c r="G2646" s="224">
        <v>97.5</v>
      </c>
    </row>
    <row r="2647" spans="1:7">
      <c r="A2647" s="191">
        <v>39399</v>
      </c>
      <c r="C2647" s="191">
        <v>38448</v>
      </c>
      <c r="D2647" s="224">
        <v>164</v>
      </c>
      <c r="E2647" s="224">
        <v>76.75</v>
      </c>
      <c r="F2647" s="224">
        <v>182</v>
      </c>
      <c r="G2647" s="224">
        <v>97.5</v>
      </c>
    </row>
    <row r="2648" spans="1:7">
      <c r="A2648" s="191">
        <v>39398</v>
      </c>
      <c r="C2648" s="191">
        <v>38447</v>
      </c>
      <c r="D2648" s="224">
        <v>204.3</v>
      </c>
      <c r="E2648" s="224">
        <v>76.75</v>
      </c>
      <c r="F2648" s="224">
        <v>214.2</v>
      </c>
      <c r="G2648" s="224">
        <v>121.7</v>
      </c>
    </row>
    <row r="2649" spans="1:7">
      <c r="A2649" s="191">
        <v>39395</v>
      </c>
      <c r="C2649" s="191">
        <v>38446</v>
      </c>
      <c r="D2649" s="224">
        <v>264.3</v>
      </c>
      <c r="E2649" s="224">
        <v>76.75</v>
      </c>
      <c r="F2649" s="224">
        <v>214.2</v>
      </c>
      <c r="G2649" s="224">
        <v>126.6</v>
      </c>
    </row>
    <row r="2650" spans="1:7">
      <c r="A2650" s="191">
        <v>39394</v>
      </c>
    </row>
    <row r="2651" spans="1:7">
      <c r="A2651" s="191">
        <v>39393</v>
      </c>
    </row>
    <row r="2652" spans="1:7">
      <c r="A2652" s="191">
        <v>39392</v>
      </c>
    </row>
    <row r="2653" spans="1:7">
      <c r="A2653" s="191">
        <v>39391</v>
      </c>
    </row>
    <row r="2654" spans="1:7">
      <c r="A2654" s="191">
        <v>39388</v>
      </c>
    </row>
    <row r="2655" spans="1:7">
      <c r="A2655" s="191">
        <v>39387</v>
      </c>
    </row>
    <row r="2656" spans="1:7">
      <c r="A2656" s="191">
        <v>39386</v>
      </c>
    </row>
    <row r="2657" spans="1:1">
      <c r="A2657" s="191">
        <v>39385</v>
      </c>
    </row>
    <row r="2658" spans="1:1">
      <c r="A2658" s="191">
        <v>39384</v>
      </c>
    </row>
    <row r="2659" spans="1:1">
      <c r="A2659" s="191">
        <v>39381</v>
      </c>
    </row>
    <row r="2660" spans="1:1">
      <c r="A2660" s="191">
        <v>39380</v>
      </c>
    </row>
    <row r="2661" spans="1:1">
      <c r="A2661" s="191">
        <v>39379</v>
      </c>
    </row>
    <row r="2662" spans="1:1">
      <c r="A2662" s="191">
        <v>39378</v>
      </c>
    </row>
    <row r="2663" spans="1:1">
      <c r="A2663" s="191">
        <v>39377</v>
      </c>
    </row>
    <row r="2664" spans="1:1">
      <c r="A2664" s="191">
        <v>39374</v>
      </c>
    </row>
    <row r="2665" spans="1:1">
      <c r="A2665" s="191">
        <v>39373</v>
      </c>
    </row>
    <row r="2666" spans="1:1">
      <c r="A2666" s="191">
        <v>39372</v>
      </c>
    </row>
    <row r="2667" spans="1:1">
      <c r="A2667" s="191">
        <v>39371</v>
      </c>
    </row>
    <row r="2668" spans="1:1">
      <c r="A2668" s="191">
        <v>39370</v>
      </c>
    </row>
    <row r="2669" spans="1:1">
      <c r="A2669" s="191">
        <v>39367</v>
      </c>
    </row>
    <row r="2670" spans="1:1">
      <c r="A2670" s="191">
        <v>39366</v>
      </c>
    </row>
    <row r="2671" spans="1:1">
      <c r="A2671" s="191">
        <v>39365</v>
      </c>
    </row>
    <row r="2672" spans="1:1">
      <c r="A2672" s="191">
        <v>39364</v>
      </c>
    </row>
    <row r="2673" spans="1:1">
      <c r="A2673" s="191">
        <v>39363</v>
      </c>
    </row>
    <row r="2674" spans="1:1">
      <c r="A2674" s="191">
        <v>39353</v>
      </c>
    </row>
    <row r="2675" spans="1:1">
      <c r="A2675" s="191">
        <v>39352</v>
      </c>
    </row>
    <row r="2676" spans="1:1">
      <c r="A2676" s="191">
        <v>39351</v>
      </c>
    </row>
    <row r="2677" spans="1:1">
      <c r="A2677" s="191">
        <v>39350</v>
      </c>
    </row>
    <row r="2678" spans="1:1">
      <c r="A2678" s="191">
        <v>39349</v>
      </c>
    </row>
    <row r="2679" spans="1:1">
      <c r="A2679" s="191">
        <v>39346</v>
      </c>
    </row>
    <row r="2680" spans="1:1">
      <c r="A2680" s="191">
        <v>39345</v>
      </c>
    </row>
    <row r="2681" spans="1:1">
      <c r="A2681" s="191">
        <v>39344</v>
      </c>
    </row>
    <row r="2682" spans="1:1">
      <c r="A2682" s="191">
        <v>39343</v>
      </c>
    </row>
    <row r="2683" spans="1:1">
      <c r="A2683" s="191">
        <v>39342</v>
      </c>
    </row>
    <row r="2684" spans="1:1">
      <c r="A2684" s="191">
        <v>39339</v>
      </c>
    </row>
    <row r="2685" spans="1:1">
      <c r="A2685" s="191">
        <v>39338</v>
      </c>
    </row>
    <row r="2686" spans="1:1">
      <c r="A2686" s="191">
        <v>39337</v>
      </c>
    </row>
    <row r="2687" spans="1:1">
      <c r="A2687" s="191">
        <v>39336</v>
      </c>
    </row>
    <row r="2688" spans="1:1">
      <c r="A2688" s="191">
        <v>39335</v>
      </c>
    </row>
    <row r="2689" spans="1:1">
      <c r="A2689" s="191">
        <v>39332</v>
      </c>
    </row>
    <row r="2690" spans="1:1">
      <c r="A2690" s="191">
        <v>39331</v>
      </c>
    </row>
    <row r="2691" spans="1:1">
      <c r="A2691" s="191">
        <v>39330</v>
      </c>
    </row>
    <row r="2692" spans="1:1">
      <c r="A2692" s="191">
        <v>39329</v>
      </c>
    </row>
    <row r="2693" spans="1:1">
      <c r="A2693" s="191">
        <v>39328</v>
      </c>
    </row>
    <row r="2694" spans="1:1">
      <c r="A2694" s="191">
        <v>39325</v>
      </c>
    </row>
    <row r="2695" spans="1:1">
      <c r="A2695" s="191">
        <v>39324</v>
      </c>
    </row>
    <row r="2696" spans="1:1">
      <c r="A2696" s="191">
        <v>39323</v>
      </c>
    </row>
    <row r="2697" spans="1:1">
      <c r="A2697" s="191">
        <v>39322</v>
      </c>
    </row>
    <row r="2698" spans="1:1">
      <c r="A2698" s="191">
        <v>39321</v>
      </c>
    </row>
    <row r="2699" spans="1:1">
      <c r="A2699" s="191">
        <v>39318</v>
      </c>
    </row>
    <row r="2700" spans="1:1">
      <c r="A2700" s="191">
        <v>39317</v>
      </c>
    </row>
    <row r="2701" spans="1:1">
      <c r="A2701" s="191">
        <v>39316</v>
      </c>
    </row>
    <row r="2702" spans="1:1">
      <c r="A2702" s="191">
        <v>39315</v>
      </c>
    </row>
    <row r="2703" spans="1:1">
      <c r="A2703" s="191">
        <v>39314</v>
      </c>
    </row>
    <row r="2704" spans="1:1">
      <c r="A2704" s="191">
        <v>39311</v>
      </c>
    </row>
    <row r="2705" spans="1:1">
      <c r="A2705" s="191">
        <v>39310</v>
      </c>
    </row>
    <row r="2706" spans="1:1">
      <c r="A2706" s="191">
        <v>39309</v>
      </c>
    </row>
    <row r="2707" spans="1:1">
      <c r="A2707" s="191">
        <v>39308</v>
      </c>
    </row>
    <row r="2708" spans="1:1">
      <c r="A2708" s="191">
        <v>39307</v>
      </c>
    </row>
    <row r="2709" spans="1:1">
      <c r="A2709" s="191">
        <v>39304</v>
      </c>
    </row>
    <row r="2710" spans="1:1">
      <c r="A2710" s="191">
        <v>39303</v>
      </c>
    </row>
    <row r="2711" spans="1:1">
      <c r="A2711" s="191">
        <v>39302</v>
      </c>
    </row>
    <row r="2712" spans="1:1">
      <c r="A2712" s="191">
        <v>39301</v>
      </c>
    </row>
    <row r="2713" spans="1:1">
      <c r="A2713" s="191">
        <v>39300</v>
      </c>
    </row>
    <row r="2714" spans="1:1">
      <c r="A2714" s="191">
        <v>39297</v>
      </c>
    </row>
    <row r="2715" spans="1:1">
      <c r="A2715" s="191">
        <v>39296</v>
      </c>
    </row>
    <row r="2716" spans="1:1">
      <c r="A2716" s="191">
        <v>39295</v>
      </c>
    </row>
    <row r="2717" spans="1:1">
      <c r="A2717" s="191">
        <v>39294</v>
      </c>
    </row>
    <row r="2718" spans="1:1">
      <c r="A2718" s="191">
        <v>39293</v>
      </c>
    </row>
    <row r="2719" spans="1:1">
      <c r="A2719" s="191">
        <v>39290</v>
      </c>
    </row>
    <row r="2720" spans="1:1">
      <c r="A2720" s="191">
        <v>39289</v>
      </c>
    </row>
    <row r="2721" spans="1:1">
      <c r="A2721" s="191">
        <v>39288</v>
      </c>
    </row>
    <row r="2722" spans="1:1">
      <c r="A2722" s="191">
        <v>39287</v>
      </c>
    </row>
    <row r="2723" spans="1:1">
      <c r="A2723" s="191">
        <v>39286</v>
      </c>
    </row>
    <row r="2724" spans="1:1">
      <c r="A2724" s="191">
        <v>39283</v>
      </c>
    </row>
    <row r="2725" spans="1:1">
      <c r="A2725" s="191">
        <v>39282</v>
      </c>
    </row>
    <row r="2726" spans="1:1">
      <c r="A2726" s="191">
        <v>39281</v>
      </c>
    </row>
    <row r="2727" spans="1:1">
      <c r="A2727" s="191">
        <v>39280</v>
      </c>
    </row>
    <row r="2728" spans="1:1">
      <c r="A2728" s="191">
        <v>39279</v>
      </c>
    </row>
    <row r="2729" spans="1:1">
      <c r="A2729" s="191">
        <v>39276</v>
      </c>
    </row>
    <row r="2730" spans="1:1">
      <c r="A2730" s="191">
        <v>39275</v>
      </c>
    </row>
    <row r="2731" spans="1:1">
      <c r="A2731" s="191">
        <v>39274</v>
      </c>
    </row>
    <row r="2732" spans="1:1">
      <c r="A2732" s="191">
        <v>39273</v>
      </c>
    </row>
    <row r="2733" spans="1:1">
      <c r="A2733" s="191">
        <v>39272</v>
      </c>
    </row>
    <row r="2734" spans="1:1">
      <c r="A2734" s="191">
        <v>39269</v>
      </c>
    </row>
    <row r="2735" spans="1:1">
      <c r="A2735" s="191">
        <v>39268</v>
      </c>
    </row>
    <row r="2736" spans="1:1">
      <c r="A2736" s="191">
        <v>39267</v>
      </c>
    </row>
    <row r="2737" spans="1:1">
      <c r="A2737" s="191">
        <v>39266</v>
      </c>
    </row>
    <row r="2738" spans="1:1">
      <c r="A2738" s="191">
        <v>39265</v>
      </c>
    </row>
    <row r="2739" spans="1:1">
      <c r="A2739" s="191">
        <v>39262</v>
      </c>
    </row>
    <row r="2740" spans="1:1">
      <c r="A2740" s="191">
        <v>39261</v>
      </c>
    </row>
    <row r="2741" spans="1:1">
      <c r="A2741" s="191">
        <v>39260</v>
      </c>
    </row>
    <row r="2742" spans="1:1">
      <c r="A2742" s="191">
        <v>39259</v>
      </c>
    </row>
    <row r="2743" spans="1:1">
      <c r="A2743" s="191">
        <v>39258</v>
      </c>
    </row>
    <row r="2744" spans="1:1">
      <c r="A2744" s="191">
        <v>39255</v>
      </c>
    </row>
    <row r="2745" spans="1:1">
      <c r="A2745" s="191">
        <v>39254</v>
      </c>
    </row>
    <row r="2746" spans="1:1">
      <c r="A2746" s="191">
        <v>39253</v>
      </c>
    </row>
    <row r="2747" spans="1:1">
      <c r="A2747" s="191">
        <v>39252</v>
      </c>
    </row>
    <row r="2748" spans="1:1">
      <c r="A2748" s="191">
        <v>39251</v>
      </c>
    </row>
    <row r="2749" spans="1:1">
      <c r="A2749" s="191">
        <v>39248</v>
      </c>
    </row>
    <row r="2750" spans="1:1">
      <c r="A2750" s="191">
        <v>39247</v>
      </c>
    </row>
    <row r="2751" spans="1:1">
      <c r="A2751" s="191">
        <v>39246</v>
      </c>
    </row>
    <row r="2752" spans="1:1">
      <c r="A2752" s="191">
        <v>39245</v>
      </c>
    </row>
    <row r="2753" spans="1:1">
      <c r="A2753" s="191">
        <v>39244</v>
      </c>
    </row>
    <row r="2754" spans="1:1">
      <c r="A2754" s="191">
        <v>39241</v>
      </c>
    </row>
    <row r="2755" spans="1:1">
      <c r="A2755" s="191">
        <v>39240</v>
      </c>
    </row>
    <row r="2756" spans="1:1">
      <c r="A2756" s="191">
        <v>39239</v>
      </c>
    </row>
    <row r="2757" spans="1:1">
      <c r="A2757" s="191">
        <v>39238</v>
      </c>
    </row>
    <row r="2758" spans="1:1">
      <c r="A2758" s="191">
        <v>39237</v>
      </c>
    </row>
    <row r="2759" spans="1:1">
      <c r="A2759" s="191">
        <v>39234</v>
      </c>
    </row>
    <row r="2760" spans="1:1">
      <c r="A2760" s="191">
        <v>39233</v>
      </c>
    </row>
    <row r="2761" spans="1:1">
      <c r="A2761" s="191">
        <v>39232</v>
      </c>
    </row>
    <row r="2762" spans="1:1">
      <c r="A2762" s="191">
        <v>39231</v>
      </c>
    </row>
    <row r="2763" spans="1:1">
      <c r="A2763" s="191">
        <v>39230</v>
      </c>
    </row>
    <row r="2764" spans="1:1">
      <c r="A2764" s="191">
        <v>39227</v>
      </c>
    </row>
    <row r="2765" spans="1:1">
      <c r="A2765" s="191">
        <v>39226</v>
      </c>
    </row>
    <row r="2766" spans="1:1">
      <c r="A2766" s="191">
        <v>39225</v>
      </c>
    </row>
    <row r="2767" spans="1:1">
      <c r="A2767" s="191">
        <v>39224</v>
      </c>
    </row>
    <row r="2768" spans="1:1">
      <c r="A2768" s="191">
        <v>39223</v>
      </c>
    </row>
    <row r="2769" spans="1:1">
      <c r="A2769" s="191">
        <v>39220</v>
      </c>
    </row>
    <row r="2770" spans="1:1">
      <c r="A2770" s="191">
        <v>39219</v>
      </c>
    </row>
    <row r="2771" spans="1:1">
      <c r="A2771" s="191">
        <v>39218</v>
      </c>
    </row>
    <row r="2772" spans="1:1">
      <c r="A2772" s="191">
        <v>39217</v>
      </c>
    </row>
    <row r="2773" spans="1:1">
      <c r="A2773" s="191">
        <v>39216</v>
      </c>
    </row>
    <row r="2774" spans="1:1">
      <c r="A2774" s="191">
        <v>39213</v>
      </c>
    </row>
    <row r="2775" spans="1:1">
      <c r="A2775" s="191">
        <v>39212</v>
      </c>
    </row>
    <row r="2776" spans="1:1">
      <c r="A2776" s="191">
        <v>39211</v>
      </c>
    </row>
    <row r="2777" spans="1:1">
      <c r="A2777" s="191">
        <v>39210</v>
      </c>
    </row>
    <row r="2778" spans="1:1">
      <c r="A2778" s="191">
        <v>39202</v>
      </c>
    </row>
    <row r="2779" spans="1:1">
      <c r="A2779" s="191">
        <v>39199</v>
      </c>
    </row>
    <row r="2780" spans="1:1">
      <c r="A2780" s="191">
        <v>39198</v>
      </c>
    </row>
    <row r="2781" spans="1:1">
      <c r="A2781" s="191">
        <v>39197</v>
      </c>
    </row>
    <row r="2782" spans="1:1">
      <c r="A2782" s="191">
        <v>39196</v>
      </c>
    </row>
    <row r="2783" spans="1:1">
      <c r="A2783" s="191">
        <v>39195</v>
      </c>
    </row>
    <row r="2784" spans="1:1">
      <c r="A2784" s="191">
        <v>39192</v>
      </c>
    </row>
    <row r="2785" spans="1:1">
      <c r="A2785" s="191">
        <v>39191</v>
      </c>
    </row>
    <row r="2786" spans="1:1">
      <c r="A2786" s="191">
        <v>39190</v>
      </c>
    </row>
    <row r="2787" spans="1:1">
      <c r="A2787" s="191">
        <v>39189</v>
      </c>
    </row>
    <row r="2788" spans="1:1">
      <c r="A2788" s="191">
        <v>39188</v>
      </c>
    </row>
    <row r="2789" spans="1:1">
      <c r="A2789" s="191">
        <v>39185</v>
      </c>
    </row>
    <row r="2790" spans="1:1">
      <c r="A2790" s="191">
        <v>39184</v>
      </c>
    </row>
    <row r="2791" spans="1:1">
      <c r="A2791" s="191">
        <v>39183</v>
      </c>
    </row>
    <row r="2792" spans="1:1">
      <c r="A2792" s="191">
        <v>39182</v>
      </c>
    </row>
    <row r="2793" spans="1:1">
      <c r="A2793" s="191">
        <v>39181</v>
      </c>
    </row>
    <row r="2794" spans="1:1">
      <c r="A2794" s="191">
        <v>39178</v>
      </c>
    </row>
    <row r="2795" spans="1:1">
      <c r="A2795" s="191">
        <v>39177</v>
      </c>
    </row>
    <row r="2796" spans="1:1">
      <c r="A2796" s="191">
        <v>39176</v>
      </c>
    </row>
    <row r="2797" spans="1:1">
      <c r="A2797" s="191">
        <v>39175</v>
      </c>
    </row>
    <row r="2798" spans="1:1">
      <c r="A2798" s="191">
        <v>39174</v>
      </c>
    </row>
    <row r="2799" spans="1:1">
      <c r="A2799" s="191">
        <v>39171</v>
      </c>
    </row>
    <row r="2800" spans="1:1">
      <c r="A2800" s="191">
        <v>39170</v>
      </c>
    </row>
    <row r="2801" spans="1:1">
      <c r="A2801" s="191">
        <v>39169</v>
      </c>
    </row>
    <row r="2802" spans="1:1">
      <c r="A2802" s="191">
        <v>39168</v>
      </c>
    </row>
    <row r="2803" spans="1:1">
      <c r="A2803" s="191">
        <v>39167</v>
      </c>
    </row>
    <row r="2804" spans="1:1">
      <c r="A2804" s="191">
        <v>39164</v>
      </c>
    </row>
    <row r="2805" spans="1:1">
      <c r="A2805" s="191">
        <v>39163</v>
      </c>
    </row>
    <row r="2806" spans="1:1">
      <c r="A2806" s="191">
        <v>39162</v>
      </c>
    </row>
    <row r="2807" spans="1:1">
      <c r="A2807" s="191">
        <v>39161</v>
      </c>
    </row>
    <row r="2808" spans="1:1">
      <c r="A2808" s="191">
        <v>39160</v>
      </c>
    </row>
    <row r="2809" spans="1:1">
      <c r="A2809" s="191">
        <v>39157</v>
      </c>
    </row>
    <row r="2810" spans="1:1">
      <c r="A2810" s="191">
        <v>39156</v>
      </c>
    </row>
    <row r="2811" spans="1:1">
      <c r="A2811" s="191">
        <v>39155</v>
      </c>
    </row>
    <row r="2812" spans="1:1">
      <c r="A2812" s="191">
        <v>39154</v>
      </c>
    </row>
    <row r="2813" spans="1:1">
      <c r="A2813" s="191">
        <v>39153</v>
      </c>
    </row>
    <row r="2814" spans="1:1">
      <c r="A2814" s="191">
        <v>39150</v>
      </c>
    </row>
    <row r="2815" spans="1:1">
      <c r="A2815" s="191">
        <v>39149</v>
      </c>
    </row>
    <row r="2816" spans="1:1">
      <c r="A2816" s="191">
        <v>39148</v>
      </c>
    </row>
    <row r="2817" spans="1:1">
      <c r="A2817" s="191">
        <v>39147</v>
      </c>
    </row>
    <row r="2818" spans="1:1">
      <c r="A2818" s="191">
        <v>39146</v>
      </c>
    </row>
    <row r="2819" spans="1:1">
      <c r="A2819" s="191">
        <v>39143</v>
      </c>
    </row>
    <row r="2820" spans="1:1">
      <c r="A2820" s="191">
        <v>39142</v>
      </c>
    </row>
    <row r="2821" spans="1:1">
      <c r="A2821" s="191">
        <v>39141</v>
      </c>
    </row>
    <row r="2822" spans="1:1">
      <c r="A2822" s="191">
        <v>39140</v>
      </c>
    </row>
    <row r="2823" spans="1:1">
      <c r="A2823" s="191">
        <v>39139</v>
      </c>
    </row>
    <row r="2824" spans="1:1">
      <c r="A2824" s="191">
        <v>39129</v>
      </c>
    </row>
    <row r="2825" spans="1:1">
      <c r="A2825" s="191">
        <v>39128</v>
      </c>
    </row>
    <row r="2826" spans="1:1">
      <c r="A2826" s="191">
        <v>39127</v>
      </c>
    </row>
    <row r="2827" spans="1:1">
      <c r="A2827" s="191">
        <v>39126</v>
      </c>
    </row>
    <row r="2828" spans="1:1">
      <c r="A2828" s="191">
        <v>39125</v>
      </c>
    </row>
    <row r="2829" spans="1:1">
      <c r="A2829" s="191">
        <v>39122</v>
      </c>
    </row>
    <row r="2830" spans="1:1">
      <c r="A2830" s="191">
        <v>39121</v>
      </c>
    </row>
    <row r="2831" spans="1:1">
      <c r="A2831" s="191">
        <v>39120</v>
      </c>
    </row>
    <row r="2832" spans="1:1">
      <c r="A2832" s="191">
        <v>39119</v>
      </c>
    </row>
    <row r="2833" spans="1:1">
      <c r="A2833" s="191">
        <v>39118</v>
      </c>
    </row>
    <row r="2834" spans="1:1">
      <c r="A2834" s="191">
        <v>39115</v>
      </c>
    </row>
    <row r="2835" spans="1:1">
      <c r="A2835" s="191">
        <v>39114</v>
      </c>
    </row>
    <row r="2836" spans="1:1">
      <c r="A2836" s="191">
        <v>39113</v>
      </c>
    </row>
    <row r="2837" spans="1:1">
      <c r="A2837" s="191">
        <v>39112</v>
      </c>
    </row>
    <row r="2838" spans="1:1">
      <c r="A2838" s="191">
        <v>39111</v>
      </c>
    </row>
    <row r="2839" spans="1:1">
      <c r="A2839" s="191">
        <v>39108</v>
      </c>
    </row>
    <row r="2840" spans="1:1">
      <c r="A2840" s="191">
        <v>39107</v>
      </c>
    </row>
    <row r="2841" spans="1:1">
      <c r="A2841" s="191">
        <v>39106</v>
      </c>
    </row>
    <row r="2842" spans="1:1">
      <c r="A2842" s="191">
        <v>39105</v>
      </c>
    </row>
    <row r="2843" spans="1:1">
      <c r="A2843" s="191">
        <v>39104</v>
      </c>
    </row>
    <row r="2844" spans="1:1">
      <c r="A2844" s="191">
        <v>39101</v>
      </c>
    </row>
    <row r="2845" spans="1:1">
      <c r="A2845" s="191">
        <v>39100</v>
      </c>
    </row>
    <row r="2846" spans="1:1">
      <c r="A2846" s="191">
        <v>39099</v>
      </c>
    </row>
    <row r="2847" spans="1:1">
      <c r="A2847" s="191">
        <v>39098</v>
      </c>
    </row>
    <row r="2848" spans="1:1">
      <c r="A2848" s="191">
        <v>39097</v>
      </c>
    </row>
    <row r="2849" spans="1:1">
      <c r="A2849" s="191">
        <v>39094</v>
      </c>
    </row>
    <row r="2850" spans="1:1">
      <c r="A2850" s="191">
        <v>39093</v>
      </c>
    </row>
    <row r="2851" spans="1:1">
      <c r="A2851" s="191">
        <v>39092</v>
      </c>
    </row>
    <row r="2852" spans="1:1">
      <c r="A2852" s="191">
        <v>39091</v>
      </c>
    </row>
    <row r="2853" spans="1:1">
      <c r="A2853" s="191">
        <v>39090</v>
      </c>
    </row>
    <row r="2854" spans="1:1">
      <c r="A2854" s="191">
        <v>39087</v>
      </c>
    </row>
    <row r="2855" spans="1:1">
      <c r="A2855" s="191">
        <v>39086</v>
      </c>
    </row>
    <row r="2856" spans="1:1">
      <c r="A2856" s="191">
        <v>39080</v>
      </c>
    </row>
    <row r="2857" spans="1:1">
      <c r="A2857" s="191">
        <v>39079</v>
      </c>
    </row>
    <row r="2858" spans="1:1">
      <c r="A2858" s="191">
        <v>39078</v>
      </c>
    </row>
    <row r="2859" spans="1:1">
      <c r="A2859" s="191">
        <v>39077</v>
      </c>
    </row>
    <row r="2860" spans="1:1">
      <c r="A2860" s="191">
        <v>39076</v>
      </c>
    </row>
    <row r="2861" spans="1:1">
      <c r="A2861" s="191">
        <v>39073</v>
      </c>
    </row>
    <row r="2862" spans="1:1">
      <c r="A2862" s="191">
        <v>39072</v>
      </c>
    </row>
    <row r="2863" spans="1:1">
      <c r="A2863" s="191">
        <v>39071</v>
      </c>
    </row>
    <row r="2864" spans="1:1">
      <c r="A2864" s="191">
        <v>39070</v>
      </c>
    </row>
    <row r="2865" spans="1:1">
      <c r="A2865" s="191">
        <v>39069</v>
      </c>
    </row>
    <row r="2866" spans="1:1">
      <c r="A2866" s="191">
        <v>39066</v>
      </c>
    </row>
    <row r="2867" spans="1:1">
      <c r="A2867" s="191">
        <v>39065</v>
      </c>
    </row>
    <row r="2868" spans="1:1">
      <c r="A2868" s="191">
        <v>39064</v>
      </c>
    </row>
    <row r="2869" spans="1:1">
      <c r="A2869" s="191">
        <v>39063</v>
      </c>
    </row>
    <row r="2870" spans="1:1">
      <c r="A2870" s="191">
        <v>39062</v>
      </c>
    </row>
    <row r="2871" spans="1:1">
      <c r="A2871" s="191">
        <v>39059</v>
      </c>
    </row>
    <row r="2872" spans="1:1">
      <c r="A2872" s="191">
        <v>39058</v>
      </c>
    </row>
    <row r="2873" spans="1:1">
      <c r="A2873" s="191">
        <v>39057</v>
      </c>
    </row>
    <row r="2874" spans="1:1">
      <c r="A2874" s="191">
        <v>39056</v>
      </c>
    </row>
    <row r="2875" spans="1:1">
      <c r="A2875" s="191">
        <v>39055</v>
      </c>
    </row>
    <row r="2876" spans="1:1">
      <c r="A2876" s="191">
        <v>39052</v>
      </c>
    </row>
    <row r="2877" spans="1:1">
      <c r="A2877" s="191">
        <v>39051</v>
      </c>
    </row>
    <row r="2878" spans="1:1">
      <c r="A2878" s="191">
        <v>39050</v>
      </c>
    </row>
    <row r="2879" spans="1:1">
      <c r="A2879" s="191">
        <v>39049</v>
      </c>
    </row>
    <row r="2880" spans="1:1">
      <c r="A2880" s="191">
        <v>39048</v>
      </c>
    </row>
    <row r="2881" spans="1:1">
      <c r="A2881" s="191">
        <v>39045</v>
      </c>
    </row>
    <row r="2882" spans="1:1">
      <c r="A2882" s="191">
        <v>39044</v>
      </c>
    </row>
    <row r="2883" spans="1:1">
      <c r="A2883" s="191">
        <v>39043</v>
      </c>
    </row>
    <row r="2884" spans="1:1">
      <c r="A2884" s="191">
        <v>39042</v>
      </c>
    </row>
    <row r="2885" spans="1:1">
      <c r="A2885" s="191">
        <v>39041</v>
      </c>
    </row>
    <row r="2886" spans="1:1">
      <c r="A2886" s="191">
        <v>39038</v>
      </c>
    </row>
    <row r="2887" spans="1:1">
      <c r="A2887" s="191">
        <v>39037</v>
      </c>
    </row>
    <row r="2888" spans="1:1">
      <c r="A2888" s="191">
        <v>39036</v>
      </c>
    </row>
    <row r="2889" spans="1:1">
      <c r="A2889" s="191">
        <v>39035</v>
      </c>
    </row>
    <row r="2890" spans="1:1">
      <c r="A2890" s="191">
        <v>39034</v>
      </c>
    </row>
    <row r="2891" spans="1:1">
      <c r="A2891" s="191">
        <v>39031</v>
      </c>
    </row>
    <row r="2892" spans="1:1">
      <c r="A2892" s="191">
        <v>39030</v>
      </c>
    </row>
    <row r="2893" spans="1:1">
      <c r="A2893" s="191">
        <v>39029</v>
      </c>
    </row>
    <row r="2894" spans="1:1">
      <c r="A2894" s="191">
        <v>39028</v>
      </c>
    </row>
    <row r="2895" spans="1:1">
      <c r="A2895" s="191">
        <v>39027</v>
      </c>
    </row>
    <row r="2896" spans="1:1">
      <c r="A2896" s="191">
        <v>39024</v>
      </c>
    </row>
    <row r="2897" spans="1:1">
      <c r="A2897" s="191">
        <v>39023</v>
      </c>
    </row>
    <row r="2898" spans="1:1">
      <c r="A2898" s="191">
        <v>39022</v>
      </c>
    </row>
    <row r="2899" spans="1:1">
      <c r="A2899" s="191">
        <v>39021</v>
      </c>
    </row>
    <row r="2900" spans="1:1">
      <c r="A2900" s="191">
        <v>39020</v>
      </c>
    </row>
    <row r="2901" spans="1:1">
      <c r="A2901" s="191">
        <v>39017</v>
      </c>
    </row>
    <row r="2902" spans="1:1">
      <c r="A2902" s="191">
        <v>39016</v>
      </c>
    </row>
    <row r="2903" spans="1:1">
      <c r="A2903" s="191">
        <v>39015</v>
      </c>
    </row>
    <row r="2904" spans="1:1">
      <c r="A2904" s="191">
        <v>39014</v>
      </c>
    </row>
    <row r="2905" spans="1:1">
      <c r="A2905" s="191">
        <v>39013</v>
      </c>
    </row>
    <row r="2906" spans="1:1">
      <c r="A2906" s="191">
        <v>39010</v>
      </c>
    </row>
    <row r="2907" spans="1:1">
      <c r="A2907" s="191">
        <v>39009</v>
      </c>
    </row>
    <row r="2908" spans="1:1">
      <c r="A2908" s="191">
        <v>39008</v>
      </c>
    </row>
    <row r="2909" spans="1:1">
      <c r="A2909" s="191">
        <v>39007</v>
      </c>
    </row>
    <row r="2910" spans="1:1">
      <c r="A2910" s="191">
        <v>39006</v>
      </c>
    </row>
    <row r="2911" spans="1:1">
      <c r="A2911" s="191">
        <v>39003</v>
      </c>
    </row>
    <row r="2912" spans="1:1">
      <c r="A2912" s="191">
        <v>39002</v>
      </c>
    </row>
    <row r="2913" spans="1:1">
      <c r="A2913" s="191">
        <v>39001</v>
      </c>
    </row>
    <row r="2914" spans="1:1">
      <c r="A2914" s="191">
        <v>39000</v>
      </c>
    </row>
    <row r="2915" spans="1:1">
      <c r="A2915" s="191">
        <v>38999</v>
      </c>
    </row>
    <row r="2916" spans="1:1">
      <c r="A2916" s="191">
        <v>38989</v>
      </c>
    </row>
    <row r="2917" spans="1:1">
      <c r="A2917" s="191">
        <v>38988</v>
      </c>
    </row>
    <row r="2918" spans="1:1">
      <c r="A2918" s="191">
        <v>38987</v>
      </c>
    </row>
    <row r="2919" spans="1:1">
      <c r="A2919" s="191">
        <v>38986</v>
      </c>
    </row>
    <row r="2920" spans="1:1">
      <c r="A2920" s="191">
        <v>38985</v>
      </c>
    </row>
    <row r="2921" spans="1:1">
      <c r="A2921" s="191">
        <v>38982</v>
      </c>
    </row>
    <row r="2922" spans="1:1">
      <c r="A2922" s="191">
        <v>38981</v>
      </c>
    </row>
    <row r="2923" spans="1:1">
      <c r="A2923" s="191">
        <v>38980</v>
      </c>
    </row>
    <row r="2924" spans="1:1">
      <c r="A2924" s="191">
        <v>38979</v>
      </c>
    </row>
    <row r="2925" spans="1:1">
      <c r="A2925" s="191">
        <v>38978</v>
      </c>
    </row>
    <row r="2926" spans="1:1">
      <c r="A2926" s="191">
        <v>38975</v>
      </c>
    </row>
    <row r="2927" spans="1:1">
      <c r="A2927" s="191">
        <v>38974</v>
      </c>
    </row>
    <row r="2928" spans="1:1">
      <c r="A2928" s="191">
        <v>38973</v>
      </c>
    </row>
    <row r="2929" spans="1:1">
      <c r="A2929" s="191">
        <v>38972</v>
      </c>
    </row>
    <row r="2930" spans="1:1">
      <c r="A2930" s="191">
        <v>38971</v>
      </c>
    </row>
    <row r="2931" spans="1:1">
      <c r="A2931" s="191">
        <v>38968</v>
      </c>
    </row>
    <row r="2932" spans="1:1">
      <c r="A2932" s="191">
        <v>38967</v>
      </c>
    </row>
    <row r="2933" spans="1:1">
      <c r="A2933" s="191">
        <v>38966</v>
      </c>
    </row>
    <row r="2934" spans="1:1">
      <c r="A2934" s="191">
        <v>38965</v>
      </c>
    </row>
    <row r="2935" spans="1:1">
      <c r="A2935" s="191">
        <v>38964</v>
      </c>
    </row>
    <row r="2936" spans="1:1">
      <c r="A2936" s="191">
        <v>38961</v>
      </c>
    </row>
    <row r="2937" spans="1:1">
      <c r="A2937" s="191">
        <v>38960</v>
      </c>
    </row>
    <row r="2938" spans="1:1">
      <c r="A2938" s="191">
        <v>38959</v>
      </c>
    </row>
    <row r="2939" spans="1:1">
      <c r="A2939" s="191">
        <v>38958</v>
      </c>
    </row>
    <row r="2940" spans="1:1">
      <c r="A2940" s="191">
        <v>38957</v>
      </c>
    </row>
    <row r="2941" spans="1:1">
      <c r="A2941" s="191">
        <v>38954</v>
      </c>
    </row>
    <row r="2942" spans="1:1">
      <c r="A2942" s="191">
        <v>38953</v>
      </c>
    </row>
    <row r="2943" spans="1:1">
      <c r="A2943" s="191">
        <v>38952</v>
      </c>
    </row>
    <row r="2944" spans="1:1">
      <c r="A2944" s="191">
        <v>38951</v>
      </c>
    </row>
    <row r="2945" spans="1:1">
      <c r="A2945" s="191">
        <v>38950</v>
      </c>
    </row>
    <row r="2946" spans="1:1">
      <c r="A2946" s="191">
        <v>38947</v>
      </c>
    </row>
    <row r="2947" spans="1:1">
      <c r="A2947" s="191">
        <v>38946</v>
      </c>
    </row>
    <row r="2948" spans="1:1">
      <c r="A2948" s="191">
        <v>38945</v>
      </c>
    </row>
    <row r="2949" spans="1:1">
      <c r="A2949" s="191">
        <v>38944</v>
      </c>
    </row>
    <row r="2950" spans="1:1">
      <c r="A2950" s="191">
        <v>38943</v>
      </c>
    </row>
    <row r="2951" spans="1:1">
      <c r="A2951" s="191">
        <v>38940</v>
      </c>
    </row>
    <row r="2952" spans="1:1">
      <c r="A2952" s="191">
        <v>38939</v>
      </c>
    </row>
    <row r="2953" spans="1:1">
      <c r="A2953" s="191">
        <v>38938</v>
      </c>
    </row>
    <row r="2954" spans="1:1">
      <c r="A2954" s="191">
        <v>38937</v>
      </c>
    </row>
    <row r="2955" spans="1:1">
      <c r="A2955" s="191">
        <v>38936</v>
      </c>
    </row>
    <row r="2956" spans="1:1">
      <c r="A2956" s="191">
        <v>38933</v>
      </c>
    </row>
    <row r="2957" spans="1:1">
      <c r="A2957" s="191">
        <v>38932</v>
      </c>
    </row>
    <row r="2958" spans="1:1">
      <c r="A2958" s="191">
        <v>38931</v>
      </c>
    </row>
    <row r="2959" spans="1:1">
      <c r="A2959" s="191">
        <v>38930</v>
      </c>
    </row>
    <row r="2960" spans="1:1">
      <c r="A2960" s="191">
        <v>38929</v>
      </c>
    </row>
    <row r="2961" spans="1:1">
      <c r="A2961" s="191">
        <v>38926</v>
      </c>
    </row>
    <row r="2962" spans="1:1">
      <c r="A2962" s="191">
        <v>38925</v>
      </c>
    </row>
    <row r="2963" spans="1:1">
      <c r="A2963" s="191">
        <v>38924</v>
      </c>
    </row>
    <row r="2964" spans="1:1">
      <c r="A2964" s="191">
        <v>38923</v>
      </c>
    </row>
    <row r="2965" spans="1:1">
      <c r="A2965" s="191">
        <v>38922</v>
      </c>
    </row>
    <row r="2966" spans="1:1">
      <c r="A2966" s="191">
        <v>38919</v>
      </c>
    </row>
    <row r="2967" spans="1:1">
      <c r="A2967" s="191">
        <v>38918</v>
      </c>
    </row>
    <row r="2968" spans="1:1">
      <c r="A2968" s="191">
        <v>38917</v>
      </c>
    </row>
    <row r="2969" spans="1:1">
      <c r="A2969" s="191">
        <v>38916</v>
      </c>
    </row>
    <row r="2970" spans="1:1">
      <c r="A2970" s="191">
        <v>38915</v>
      </c>
    </row>
    <row r="2971" spans="1:1">
      <c r="A2971" s="191">
        <v>38912</v>
      </c>
    </row>
    <row r="2972" spans="1:1">
      <c r="A2972" s="191">
        <v>38911</v>
      </c>
    </row>
    <row r="2973" spans="1:1">
      <c r="A2973" s="191">
        <v>38910</v>
      </c>
    </row>
    <row r="2974" spans="1:1">
      <c r="A2974" s="191">
        <v>38909</v>
      </c>
    </row>
    <row r="2975" spans="1:1">
      <c r="A2975" s="191">
        <v>38908</v>
      </c>
    </row>
    <row r="2976" spans="1:1">
      <c r="A2976" s="191">
        <v>38905</v>
      </c>
    </row>
    <row r="2977" spans="1:1">
      <c r="A2977" s="191">
        <v>38904</v>
      </c>
    </row>
    <row r="2978" spans="1:1">
      <c r="A2978" s="191">
        <v>38903</v>
      </c>
    </row>
    <row r="2979" spans="1:1">
      <c r="A2979" s="191">
        <v>38902</v>
      </c>
    </row>
    <row r="2980" spans="1:1">
      <c r="A2980" s="191">
        <v>38901</v>
      </c>
    </row>
    <row r="2981" spans="1:1">
      <c r="A2981" s="191">
        <v>38898</v>
      </c>
    </row>
    <row r="2982" spans="1:1">
      <c r="A2982" s="191">
        <v>38897</v>
      </c>
    </row>
    <row r="2983" spans="1:1">
      <c r="A2983" s="191">
        <v>38896</v>
      </c>
    </row>
    <row r="2984" spans="1:1">
      <c r="A2984" s="191">
        <v>38895</v>
      </c>
    </row>
    <row r="2985" spans="1:1">
      <c r="A2985" s="191">
        <v>38894</v>
      </c>
    </row>
    <row r="2986" spans="1:1">
      <c r="A2986" s="191">
        <v>38891</v>
      </c>
    </row>
    <row r="2987" spans="1:1">
      <c r="A2987" s="191">
        <v>38890</v>
      </c>
    </row>
    <row r="2988" spans="1:1">
      <c r="A2988" s="191">
        <v>38889</v>
      </c>
    </row>
    <row r="2989" spans="1:1">
      <c r="A2989" s="191">
        <v>38888</v>
      </c>
    </row>
    <row r="2990" spans="1:1">
      <c r="A2990" s="191">
        <v>38887</v>
      </c>
    </row>
    <row r="2991" spans="1:1">
      <c r="A2991" s="191">
        <v>38884</v>
      </c>
    </row>
    <row r="2992" spans="1:1">
      <c r="A2992" s="191">
        <v>38883</v>
      </c>
    </row>
    <row r="2993" spans="1:1">
      <c r="A2993" s="191">
        <v>38882</v>
      </c>
    </row>
    <row r="2994" spans="1:1">
      <c r="A2994" s="191">
        <v>38881</v>
      </c>
    </row>
    <row r="2995" spans="1:1">
      <c r="A2995" s="191">
        <v>38880</v>
      </c>
    </row>
    <row r="2996" spans="1:1">
      <c r="A2996" s="191">
        <v>38877</v>
      </c>
    </row>
    <row r="2997" spans="1:1">
      <c r="A2997" s="191">
        <v>38876</v>
      </c>
    </row>
    <row r="2998" spans="1:1">
      <c r="A2998" s="191">
        <v>38875</v>
      </c>
    </row>
    <row r="2999" spans="1:1">
      <c r="A2999" s="191">
        <v>38874</v>
      </c>
    </row>
    <row r="3000" spans="1:1">
      <c r="A3000" s="191">
        <v>38873</v>
      </c>
    </row>
    <row r="3001" spans="1:1">
      <c r="A3001" s="191">
        <v>38870</v>
      </c>
    </row>
    <row r="3002" spans="1:1">
      <c r="A3002" s="191">
        <v>38869</v>
      </c>
    </row>
    <row r="3003" spans="1:1">
      <c r="A3003" s="191">
        <v>38868</v>
      </c>
    </row>
    <row r="3004" spans="1:1">
      <c r="A3004" s="191">
        <v>38867</v>
      </c>
    </row>
    <row r="3005" spans="1:1">
      <c r="A3005" s="191">
        <v>38866</v>
      </c>
    </row>
    <row r="3006" spans="1:1">
      <c r="A3006" s="191">
        <v>38863</v>
      </c>
    </row>
    <row r="3007" spans="1:1">
      <c r="A3007" s="191">
        <v>38862</v>
      </c>
    </row>
    <row r="3008" spans="1:1">
      <c r="A3008" s="191">
        <v>38861</v>
      </c>
    </row>
    <row r="3009" spans="1:1">
      <c r="A3009" s="191">
        <v>38860</v>
      </c>
    </row>
    <row r="3010" spans="1:1">
      <c r="A3010" s="191">
        <v>38859</v>
      </c>
    </row>
    <row r="3011" spans="1:1">
      <c r="A3011" s="191">
        <v>38856</v>
      </c>
    </row>
    <row r="3012" spans="1:1">
      <c r="A3012" s="191">
        <v>38855</v>
      </c>
    </row>
    <row r="3013" spans="1:1">
      <c r="A3013" s="191">
        <v>38854</v>
      </c>
    </row>
    <row r="3014" spans="1:1">
      <c r="A3014" s="191">
        <v>38853</v>
      </c>
    </row>
    <row r="3015" spans="1:1">
      <c r="A3015" s="191">
        <v>38852</v>
      </c>
    </row>
    <row r="3016" spans="1:1">
      <c r="A3016" s="191">
        <v>38849</v>
      </c>
    </row>
    <row r="3017" spans="1:1">
      <c r="A3017" s="191">
        <v>38848</v>
      </c>
    </row>
    <row r="3018" spans="1:1">
      <c r="A3018" s="191">
        <v>38847</v>
      </c>
    </row>
    <row r="3019" spans="1:1">
      <c r="A3019" s="191">
        <v>38846</v>
      </c>
    </row>
    <row r="3020" spans="1:1">
      <c r="A3020" s="191">
        <v>38845</v>
      </c>
    </row>
    <row r="3021" spans="1:1">
      <c r="A3021" s="191">
        <v>38835</v>
      </c>
    </row>
    <row r="3022" spans="1:1">
      <c r="A3022" s="191">
        <v>38834</v>
      </c>
    </row>
    <row r="3023" spans="1:1">
      <c r="A3023" s="191">
        <v>38833</v>
      </c>
    </row>
    <row r="3024" spans="1:1">
      <c r="A3024" s="191">
        <v>38832</v>
      </c>
    </row>
    <row r="3025" spans="1:1">
      <c r="A3025" s="191">
        <v>38831</v>
      </c>
    </row>
    <row r="3026" spans="1:1">
      <c r="A3026" s="191">
        <v>38828</v>
      </c>
    </row>
    <row r="3027" spans="1:1">
      <c r="A3027" s="191">
        <v>38827</v>
      </c>
    </row>
    <row r="3028" spans="1:1">
      <c r="A3028" s="191">
        <v>38826</v>
      </c>
    </row>
    <row r="3029" spans="1:1">
      <c r="A3029" s="191">
        <v>38825</v>
      </c>
    </row>
    <row r="3030" spans="1:1">
      <c r="A3030" s="191">
        <v>38824</v>
      </c>
    </row>
    <row r="3031" spans="1:1">
      <c r="A3031" s="191">
        <v>38821</v>
      </c>
    </row>
    <row r="3032" spans="1:1">
      <c r="A3032" s="191">
        <v>38820</v>
      </c>
    </row>
    <row r="3033" spans="1:1">
      <c r="A3033" s="191">
        <v>38819</v>
      </c>
    </row>
    <row r="3034" spans="1:1">
      <c r="A3034" s="191">
        <v>38818</v>
      </c>
    </row>
    <row r="3035" spans="1:1">
      <c r="A3035" s="191">
        <v>38817</v>
      </c>
    </row>
    <row r="3036" spans="1:1">
      <c r="A3036" s="191">
        <v>38814</v>
      </c>
    </row>
    <row r="3037" spans="1:1">
      <c r="A3037" s="191">
        <v>38813</v>
      </c>
    </row>
    <row r="3038" spans="1:1">
      <c r="A3038" s="191">
        <v>38812</v>
      </c>
    </row>
    <row r="3039" spans="1:1">
      <c r="A3039" s="191">
        <v>38811</v>
      </c>
    </row>
    <row r="3040" spans="1:1">
      <c r="A3040" s="191">
        <v>38810</v>
      </c>
    </row>
    <row r="3041" spans="1:1">
      <c r="A3041" s="191">
        <v>38807</v>
      </c>
    </row>
    <row r="3042" spans="1:1">
      <c r="A3042" s="191">
        <v>38806</v>
      </c>
    </row>
    <row r="3043" spans="1:1">
      <c r="A3043" s="191">
        <v>38805</v>
      </c>
    </row>
    <row r="3044" spans="1:1">
      <c r="A3044" s="191">
        <v>38804</v>
      </c>
    </row>
    <row r="3045" spans="1:1">
      <c r="A3045" s="191">
        <v>38803</v>
      </c>
    </row>
    <row r="3046" spans="1:1">
      <c r="A3046" s="191">
        <v>38800</v>
      </c>
    </row>
    <row r="3047" spans="1:1">
      <c r="A3047" s="191">
        <v>38799</v>
      </c>
    </row>
    <row r="3048" spans="1:1">
      <c r="A3048" s="191">
        <v>38798</v>
      </c>
    </row>
    <row r="3049" spans="1:1">
      <c r="A3049" s="191">
        <v>38797</v>
      </c>
    </row>
    <row r="3050" spans="1:1">
      <c r="A3050" s="191">
        <v>38796</v>
      </c>
    </row>
    <row r="3051" spans="1:1">
      <c r="A3051" s="191">
        <v>38793</v>
      </c>
    </row>
    <row r="3052" spans="1:1">
      <c r="A3052" s="191">
        <v>38792</v>
      </c>
    </row>
    <row r="3053" spans="1:1">
      <c r="A3053" s="191">
        <v>38791</v>
      </c>
    </row>
    <row r="3054" spans="1:1">
      <c r="A3054" s="191">
        <v>38790</v>
      </c>
    </row>
    <row r="3055" spans="1:1">
      <c r="A3055" s="191">
        <v>38789</v>
      </c>
    </row>
    <row r="3056" spans="1:1">
      <c r="A3056" s="191">
        <v>38786</v>
      </c>
    </row>
    <row r="3057" spans="1:1">
      <c r="A3057" s="191">
        <v>38785</v>
      </c>
    </row>
    <row r="3058" spans="1:1">
      <c r="A3058" s="191">
        <v>38784</v>
      </c>
    </row>
    <row r="3059" spans="1:1">
      <c r="A3059" s="191">
        <v>38783</v>
      </c>
    </row>
    <row r="3060" spans="1:1">
      <c r="A3060" s="191">
        <v>38782</v>
      </c>
    </row>
    <row r="3061" spans="1:1">
      <c r="A3061" s="191">
        <v>38779</v>
      </c>
    </row>
    <row r="3062" spans="1:1">
      <c r="A3062" s="191">
        <v>38778</v>
      </c>
    </row>
    <row r="3063" spans="1:1">
      <c r="A3063" s="191">
        <v>38777</v>
      </c>
    </row>
    <row r="3064" spans="1:1">
      <c r="A3064" s="191">
        <v>38776</v>
      </c>
    </row>
    <row r="3065" spans="1:1">
      <c r="A3065" s="191">
        <v>38775</v>
      </c>
    </row>
    <row r="3066" spans="1:1">
      <c r="A3066" s="191">
        <v>38772</v>
      </c>
    </row>
    <row r="3067" spans="1:1">
      <c r="A3067" s="191">
        <v>38771</v>
      </c>
    </row>
    <row r="3068" spans="1:1">
      <c r="A3068" s="191">
        <v>38770</v>
      </c>
    </row>
    <row r="3069" spans="1:1">
      <c r="A3069" s="191">
        <v>38769</v>
      </c>
    </row>
    <row r="3070" spans="1:1">
      <c r="A3070" s="191">
        <v>38768</v>
      </c>
    </row>
    <row r="3071" spans="1:1">
      <c r="A3071" s="191">
        <v>38765</v>
      </c>
    </row>
    <row r="3072" spans="1:1">
      <c r="A3072" s="191">
        <v>38764</v>
      </c>
    </row>
    <row r="3073" spans="1:1">
      <c r="A3073" s="191">
        <v>38763</v>
      </c>
    </row>
    <row r="3074" spans="1:1">
      <c r="A3074" s="191">
        <v>38762</v>
      </c>
    </row>
    <row r="3075" spans="1:1">
      <c r="A3075" s="191">
        <v>38761</v>
      </c>
    </row>
    <row r="3076" spans="1:1">
      <c r="A3076" s="191">
        <v>38758</v>
      </c>
    </row>
    <row r="3077" spans="1:1">
      <c r="A3077" s="191">
        <v>38757</v>
      </c>
    </row>
    <row r="3078" spans="1:1">
      <c r="A3078" s="191">
        <v>38756</v>
      </c>
    </row>
    <row r="3079" spans="1:1">
      <c r="A3079" s="191">
        <v>38755</v>
      </c>
    </row>
    <row r="3080" spans="1:1">
      <c r="A3080" s="191">
        <v>38754</v>
      </c>
    </row>
    <row r="3081" spans="1:1">
      <c r="A3081" s="191">
        <v>38744</v>
      </c>
    </row>
    <row r="3082" spans="1:1">
      <c r="A3082" s="191">
        <v>38743</v>
      </c>
    </row>
    <row r="3083" spans="1:1">
      <c r="A3083" s="191">
        <v>38742</v>
      </c>
    </row>
    <row r="3084" spans="1:1">
      <c r="A3084" s="191">
        <v>38741</v>
      </c>
    </row>
    <row r="3085" spans="1:1">
      <c r="A3085" s="191">
        <v>38740</v>
      </c>
    </row>
    <row r="3086" spans="1:1">
      <c r="A3086" s="191">
        <v>38737</v>
      </c>
    </row>
    <row r="3087" spans="1:1">
      <c r="A3087" s="191">
        <v>38736</v>
      </c>
    </row>
    <row r="3088" spans="1:1">
      <c r="A3088" s="191">
        <v>38735</v>
      </c>
    </row>
    <row r="3089" spans="1:1">
      <c r="A3089" s="191">
        <v>38734</v>
      </c>
    </row>
    <row r="3090" spans="1:1">
      <c r="A3090" s="191">
        <v>38733</v>
      </c>
    </row>
    <row r="3091" spans="1:1">
      <c r="A3091" s="191">
        <v>38730</v>
      </c>
    </row>
    <row r="3092" spans="1:1">
      <c r="A3092" s="191">
        <v>38729</v>
      </c>
    </row>
    <row r="3093" spans="1:1">
      <c r="A3093" s="191">
        <v>38728</v>
      </c>
    </row>
    <row r="3094" spans="1:1">
      <c r="A3094" s="191">
        <v>38727</v>
      </c>
    </row>
    <row r="3095" spans="1:1">
      <c r="A3095" s="191">
        <v>38726</v>
      </c>
    </row>
    <row r="3096" spans="1:1">
      <c r="A3096" s="191">
        <v>38723</v>
      </c>
    </row>
    <row r="3097" spans="1:1">
      <c r="A3097" s="191">
        <v>38722</v>
      </c>
    </row>
    <row r="3098" spans="1:1">
      <c r="A3098" s="191">
        <v>38721</v>
      </c>
    </row>
    <row r="3099" spans="1:1">
      <c r="A3099" s="191">
        <v>38716</v>
      </c>
    </row>
    <row r="3100" spans="1:1">
      <c r="A3100" s="191">
        <v>38715</v>
      </c>
    </row>
    <row r="3101" spans="1:1">
      <c r="A3101" s="191">
        <v>38714</v>
      </c>
    </row>
    <row r="3102" spans="1:1">
      <c r="A3102" s="191">
        <v>38713</v>
      </c>
    </row>
    <row r="3103" spans="1:1">
      <c r="A3103" s="191">
        <v>38712</v>
      </c>
    </row>
    <row r="3104" spans="1:1">
      <c r="A3104" s="191">
        <v>38709</v>
      </c>
    </row>
    <row r="3105" spans="1:1">
      <c r="A3105" s="191">
        <v>38708</v>
      </c>
    </row>
    <row r="3106" spans="1:1">
      <c r="A3106" s="191">
        <v>38707</v>
      </c>
    </row>
    <row r="3107" spans="1:1">
      <c r="A3107" s="191">
        <v>38706</v>
      </c>
    </row>
    <row r="3108" spans="1:1">
      <c r="A3108" s="191">
        <v>38705</v>
      </c>
    </row>
    <row r="3109" spans="1:1">
      <c r="A3109" s="191">
        <v>38702</v>
      </c>
    </row>
    <row r="3110" spans="1:1">
      <c r="A3110" s="191">
        <v>38701</v>
      </c>
    </row>
    <row r="3111" spans="1:1">
      <c r="A3111" s="191">
        <v>38700</v>
      </c>
    </row>
    <row r="3112" spans="1:1">
      <c r="A3112" s="191">
        <v>38699</v>
      </c>
    </row>
    <row r="3113" spans="1:1">
      <c r="A3113" s="191">
        <v>38698</v>
      </c>
    </row>
    <row r="3114" spans="1:1">
      <c r="A3114" s="191">
        <v>38695</v>
      </c>
    </row>
    <row r="3115" spans="1:1">
      <c r="A3115" s="191">
        <v>38694</v>
      </c>
    </row>
    <row r="3116" spans="1:1">
      <c r="A3116" s="191">
        <v>38693</v>
      </c>
    </row>
    <row r="3117" spans="1:1">
      <c r="A3117" s="191">
        <v>38692</v>
      </c>
    </row>
    <row r="3118" spans="1:1">
      <c r="A3118" s="191">
        <v>38691</v>
      </c>
    </row>
    <row r="3119" spans="1:1">
      <c r="A3119" s="191">
        <v>38688</v>
      </c>
    </row>
    <row r="3120" spans="1:1">
      <c r="A3120" s="191">
        <v>38687</v>
      </c>
    </row>
    <row r="3121" spans="1:1">
      <c r="A3121" s="191">
        <v>38686</v>
      </c>
    </row>
    <row r="3122" spans="1:1">
      <c r="A3122" s="191">
        <v>38685</v>
      </c>
    </row>
    <row r="3123" spans="1:1">
      <c r="A3123" s="191">
        <v>38684</v>
      </c>
    </row>
    <row r="3124" spans="1:1">
      <c r="A3124" s="191">
        <v>38681</v>
      </c>
    </row>
    <row r="3125" spans="1:1">
      <c r="A3125" s="191">
        <v>38680</v>
      </c>
    </row>
    <row r="3126" spans="1:1">
      <c r="A3126" s="191">
        <v>38679</v>
      </c>
    </row>
    <row r="3127" spans="1:1">
      <c r="A3127" s="191">
        <v>38678</v>
      </c>
    </row>
    <row r="3128" spans="1:1">
      <c r="A3128" s="191">
        <v>38677</v>
      </c>
    </row>
    <row r="3129" spans="1:1">
      <c r="A3129" s="191">
        <v>38674</v>
      </c>
    </row>
    <row r="3130" spans="1:1">
      <c r="A3130" s="191">
        <v>38673</v>
      </c>
    </row>
    <row r="3131" spans="1:1">
      <c r="A3131" s="191">
        <v>38672</v>
      </c>
    </row>
    <row r="3132" spans="1:1">
      <c r="A3132" s="191">
        <v>38671</v>
      </c>
    </row>
    <row r="3133" spans="1:1">
      <c r="A3133" s="191">
        <v>38670</v>
      </c>
    </row>
    <row r="3134" spans="1:1">
      <c r="A3134" s="191">
        <v>38667</v>
      </c>
    </row>
    <row r="3135" spans="1:1">
      <c r="A3135" s="191">
        <v>38666</v>
      </c>
    </row>
    <row r="3136" spans="1:1">
      <c r="A3136" s="191">
        <v>38665</v>
      </c>
    </row>
    <row r="3137" spans="1:1">
      <c r="A3137" s="191">
        <v>38664</v>
      </c>
    </row>
    <row r="3138" spans="1:1">
      <c r="A3138" s="191">
        <v>38663</v>
      </c>
    </row>
    <row r="3139" spans="1:1">
      <c r="A3139" s="191">
        <v>38660</v>
      </c>
    </row>
    <row r="3140" spans="1:1">
      <c r="A3140" s="191">
        <v>38659</v>
      </c>
    </row>
    <row r="3141" spans="1:1">
      <c r="A3141" s="191">
        <v>38658</v>
      </c>
    </row>
    <row r="3142" spans="1:1">
      <c r="A3142" s="191">
        <v>38657</v>
      </c>
    </row>
    <row r="3143" spans="1:1">
      <c r="A3143" s="191">
        <v>38656</v>
      </c>
    </row>
    <row r="3144" spans="1:1">
      <c r="A3144" s="191">
        <v>38653</v>
      </c>
    </row>
    <row r="3145" spans="1:1">
      <c r="A3145" s="191">
        <v>38652</v>
      </c>
    </row>
    <row r="3146" spans="1:1">
      <c r="A3146" s="191">
        <v>38651</v>
      </c>
    </row>
    <row r="3147" spans="1:1">
      <c r="A3147" s="191">
        <v>38650</v>
      </c>
    </row>
    <row r="3148" spans="1:1">
      <c r="A3148" s="191">
        <v>38649</v>
      </c>
    </row>
    <row r="3149" spans="1:1">
      <c r="A3149" s="191">
        <v>38646</v>
      </c>
    </row>
    <row r="3150" spans="1:1">
      <c r="A3150" s="191">
        <v>38645</v>
      </c>
    </row>
    <row r="3151" spans="1:1">
      <c r="A3151" s="191">
        <v>38644</v>
      </c>
    </row>
    <row r="3152" spans="1:1">
      <c r="A3152" s="191">
        <v>38643</v>
      </c>
    </row>
    <row r="3153" spans="1:1">
      <c r="A3153" s="191">
        <v>38642</v>
      </c>
    </row>
    <row r="3154" spans="1:1">
      <c r="A3154" s="191">
        <v>38639</v>
      </c>
    </row>
    <row r="3155" spans="1:1">
      <c r="A3155" s="191">
        <v>38638</v>
      </c>
    </row>
    <row r="3156" spans="1:1">
      <c r="A3156" s="191">
        <v>38637</v>
      </c>
    </row>
    <row r="3157" spans="1:1">
      <c r="A3157" s="191">
        <v>38636</v>
      </c>
    </row>
    <row r="3158" spans="1:1">
      <c r="A3158" s="191">
        <v>38635</v>
      </c>
    </row>
    <row r="3159" spans="1:1">
      <c r="A3159" s="191">
        <v>38625</v>
      </c>
    </row>
    <row r="3160" spans="1:1">
      <c r="A3160" s="191">
        <v>38624</v>
      </c>
    </row>
    <row r="3161" spans="1:1">
      <c r="A3161" s="191">
        <v>38623</v>
      </c>
    </row>
    <row r="3162" spans="1:1">
      <c r="A3162" s="191">
        <v>38622</v>
      </c>
    </row>
    <row r="3163" spans="1:1">
      <c r="A3163" s="191">
        <v>38621</v>
      </c>
    </row>
    <row r="3164" spans="1:1">
      <c r="A3164" s="191">
        <v>38618</v>
      </c>
    </row>
    <row r="3165" spans="1:1">
      <c r="A3165" s="191">
        <v>38617</v>
      </c>
    </row>
    <row r="3166" spans="1:1">
      <c r="A3166" s="191">
        <v>38616</v>
      </c>
    </row>
    <row r="3167" spans="1:1">
      <c r="A3167" s="191">
        <v>38615</v>
      </c>
    </row>
    <row r="3168" spans="1:1">
      <c r="A3168" s="191">
        <v>38614</v>
      </c>
    </row>
    <row r="3169" spans="1:1">
      <c r="A3169" s="191">
        <v>38611</v>
      </c>
    </row>
    <row r="3170" spans="1:1">
      <c r="A3170" s="191">
        <v>38610</v>
      </c>
    </row>
    <row r="3171" spans="1:1">
      <c r="A3171" s="191">
        <v>38609</v>
      </c>
    </row>
    <row r="3172" spans="1:1">
      <c r="A3172" s="191">
        <v>38608</v>
      </c>
    </row>
    <row r="3173" spans="1:1">
      <c r="A3173" s="191">
        <v>38607</v>
      </c>
    </row>
    <row r="3174" spans="1:1">
      <c r="A3174" s="191">
        <v>38604</v>
      </c>
    </row>
    <row r="3175" spans="1:1">
      <c r="A3175" s="191">
        <v>38603</v>
      </c>
    </row>
    <row r="3176" spans="1:1">
      <c r="A3176" s="191">
        <v>38602</v>
      </c>
    </row>
    <row r="3177" spans="1:1">
      <c r="A3177" s="191">
        <v>38601</v>
      </c>
    </row>
    <row r="3178" spans="1:1">
      <c r="A3178" s="191">
        <v>38600</v>
      </c>
    </row>
    <row r="3179" spans="1:1">
      <c r="A3179" s="191">
        <v>38597</v>
      </c>
    </row>
    <row r="3180" spans="1:1">
      <c r="A3180" s="191">
        <v>38596</v>
      </c>
    </row>
    <row r="3181" spans="1:1">
      <c r="A3181" s="191">
        <v>38595</v>
      </c>
    </row>
    <row r="3182" spans="1:1">
      <c r="A3182" s="191">
        <v>38594</v>
      </c>
    </row>
    <row r="3183" spans="1:1">
      <c r="A3183" s="191">
        <v>38593</v>
      </c>
    </row>
    <row r="3184" spans="1:1">
      <c r="A3184" s="191">
        <v>38590</v>
      </c>
    </row>
    <row r="3185" spans="1:1">
      <c r="A3185" s="191">
        <v>38589</v>
      </c>
    </row>
    <row r="3186" spans="1:1">
      <c r="A3186" s="191">
        <v>38588</v>
      </c>
    </row>
    <row r="3187" spans="1:1">
      <c r="A3187" s="191">
        <v>38587</v>
      </c>
    </row>
    <row r="3188" spans="1:1">
      <c r="A3188" s="191">
        <v>38586</v>
      </c>
    </row>
    <row r="3189" spans="1:1">
      <c r="A3189" s="191">
        <v>38583</v>
      </c>
    </row>
    <row r="3190" spans="1:1">
      <c r="A3190" s="191">
        <v>38582</v>
      </c>
    </row>
    <row r="3191" spans="1:1">
      <c r="A3191" s="191">
        <v>38581</v>
      </c>
    </row>
    <row r="3192" spans="1:1">
      <c r="A3192" s="191">
        <v>38580</v>
      </c>
    </row>
    <row r="3193" spans="1:1">
      <c r="A3193" s="191">
        <v>38579</v>
      </c>
    </row>
    <row r="3194" spans="1:1">
      <c r="A3194" s="191">
        <v>38576</v>
      </c>
    </row>
    <row r="3195" spans="1:1">
      <c r="A3195" s="191">
        <v>38575</v>
      </c>
    </row>
    <row r="3196" spans="1:1">
      <c r="A3196" s="191">
        <v>38574</v>
      </c>
    </row>
    <row r="3197" spans="1:1">
      <c r="A3197" s="191">
        <v>38573</v>
      </c>
    </row>
    <row r="3198" spans="1:1">
      <c r="A3198" s="191">
        <v>38572</v>
      </c>
    </row>
    <row r="3199" spans="1:1">
      <c r="A3199" s="191">
        <v>38569</v>
      </c>
    </row>
    <row r="3200" spans="1:1">
      <c r="A3200" s="191">
        <v>38568</v>
      </c>
    </row>
    <row r="3201" spans="1:1">
      <c r="A3201" s="191">
        <v>38567</v>
      </c>
    </row>
    <row r="3202" spans="1:1">
      <c r="A3202" s="191">
        <v>38566</v>
      </c>
    </row>
    <row r="3203" spans="1:1">
      <c r="A3203" s="191">
        <v>38565</v>
      </c>
    </row>
    <row r="3204" spans="1:1">
      <c r="A3204" s="191">
        <v>38562</v>
      </c>
    </row>
    <row r="3205" spans="1:1">
      <c r="A3205" s="191">
        <v>38561</v>
      </c>
    </row>
    <row r="3206" spans="1:1">
      <c r="A3206" s="191">
        <v>38560</v>
      </c>
    </row>
    <row r="3207" spans="1:1">
      <c r="A3207" s="191">
        <v>38559</v>
      </c>
    </row>
    <row r="3208" spans="1:1">
      <c r="A3208" s="191">
        <v>38558</v>
      </c>
    </row>
    <row r="3209" spans="1:1">
      <c r="A3209" s="191">
        <v>38555</v>
      </c>
    </row>
    <row r="3210" spans="1:1">
      <c r="A3210" s="191">
        <v>38554</v>
      </c>
    </row>
    <row r="3211" spans="1:1">
      <c r="A3211" s="191">
        <v>38553</v>
      </c>
    </row>
    <row r="3212" spans="1:1">
      <c r="A3212" s="191">
        <v>38552</v>
      </c>
    </row>
    <row r="3213" spans="1:1">
      <c r="A3213" s="191">
        <v>38551</v>
      </c>
    </row>
    <row r="3214" spans="1:1">
      <c r="A3214" s="191">
        <v>38548</v>
      </c>
    </row>
    <row r="3215" spans="1:1">
      <c r="A3215" s="191">
        <v>38547</v>
      </c>
    </row>
    <row r="3216" spans="1:1">
      <c r="A3216" s="191">
        <v>38546</v>
      </c>
    </row>
    <row r="3217" spans="1:1">
      <c r="A3217" s="191">
        <v>38545</v>
      </c>
    </row>
    <row r="3218" spans="1:1">
      <c r="A3218" s="191">
        <v>38544</v>
      </c>
    </row>
    <row r="3219" spans="1:1">
      <c r="A3219" s="191">
        <v>38541</v>
      </c>
    </row>
    <row r="3220" spans="1:1">
      <c r="A3220" s="191">
        <v>38540</v>
      </c>
    </row>
    <row r="3221" spans="1:1">
      <c r="A3221" s="191">
        <v>38539</v>
      </c>
    </row>
    <row r="3222" spans="1:1">
      <c r="A3222" s="191">
        <v>38538</v>
      </c>
    </row>
    <row r="3223" spans="1:1">
      <c r="A3223" s="191">
        <v>38537</v>
      </c>
    </row>
    <row r="3224" spans="1:1">
      <c r="A3224" s="191">
        <v>38534</v>
      </c>
    </row>
    <row r="3225" spans="1:1">
      <c r="A3225" s="191">
        <v>38533</v>
      </c>
    </row>
    <row r="3226" spans="1:1">
      <c r="A3226" s="191">
        <v>38532</v>
      </c>
    </row>
    <row r="3227" spans="1:1">
      <c r="A3227" s="191">
        <v>38531</v>
      </c>
    </row>
    <row r="3228" spans="1:1">
      <c r="A3228" s="191">
        <v>38530</v>
      </c>
    </row>
    <row r="3229" spans="1:1">
      <c r="A3229" s="191">
        <v>38527</v>
      </c>
    </row>
    <row r="3230" spans="1:1">
      <c r="A3230" s="191">
        <v>38526</v>
      </c>
    </row>
    <row r="3231" spans="1:1">
      <c r="A3231" s="191">
        <v>38525</v>
      </c>
    </row>
    <row r="3232" spans="1:1">
      <c r="A3232" s="191">
        <v>38524</v>
      </c>
    </row>
    <row r="3233" spans="1:1">
      <c r="A3233" s="191">
        <v>38523</v>
      </c>
    </row>
    <row r="3234" spans="1:1">
      <c r="A3234" s="191">
        <v>38520</v>
      </c>
    </row>
    <row r="3235" spans="1:1">
      <c r="A3235" s="191">
        <v>38519</v>
      </c>
    </row>
    <row r="3236" spans="1:1">
      <c r="A3236" s="191">
        <v>38518</v>
      </c>
    </row>
    <row r="3237" spans="1:1">
      <c r="A3237" s="191">
        <v>38517</v>
      </c>
    </row>
    <row r="3238" spans="1:1">
      <c r="A3238" s="191">
        <v>38516</v>
      </c>
    </row>
    <row r="3239" spans="1:1">
      <c r="A3239" s="191">
        <v>38513</v>
      </c>
    </row>
    <row r="3240" spans="1:1">
      <c r="A3240" s="191">
        <v>38512</v>
      </c>
    </row>
    <row r="3241" spans="1:1">
      <c r="A3241" s="191">
        <v>38511</v>
      </c>
    </row>
    <row r="3242" spans="1:1">
      <c r="A3242" s="191">
        <v>38510</v>
      </c>
    </row>
    <row r="3243" spans="1:1">
      <c r="A3243" s="191">
        <v>38509</v>
      </c>
    </row>
    <row r="3244" spans="1:1">
      <c r="A3244" s="191">
        <v>38506</v>
      </c>
    </row>
    <row r="3245" spans="1:1">
      <c r="A3245" s="191">
        <v>38505</v>
      </c>
    </row>
    <row r="3246" spans="1:1">
      <c r="A3246" s="191">
        <v>38504</v>
      </c>
    </row>
    <row r="3247" spans="1:1">
      <c r="A3247" s="191">
        <v>38503</v>
      </c>
    </row>
    <row r="3248" spans="1:1">
      <c r="A3248" s="191">
        <v>38502</v>
      </c>
    </row>
    <row r="3249" spans="1:1">
      <c r="A3249" s="191">
        <v>38499</v>
      </c>
    </row>
    <row r="3250" spans="1:1">
      <c r="A3250" s="191">
        <v>38498</v>
      </c>
    </row>
    <row r="3251" spans="1:1">
      <c r="A3251" s="191">
        <v>38497</v>
      </c>
    </row>
    <row r="3252" spans="1:1">
      <c r="A3252" s="191">
        <v>38496</v>
      </c>
    </row>
    <row r="3253" spans="1:1">
      <c r="A3253" s="191">
        <v>38495</v>
      </c>
    </row>
    <row r="3254" spans="1:1">
      <c r="A3254" s="191">
        <v>38492</v>
      </c>
    </row>
    <row r="3255" spans="1:1">
      <c r="A3255" s="191">
        <v>38491</v>
      </c>
    </row>
    <row r="3256" spans="1:1">
      <c r="A3256" s="191">
        <v>38490</v>
      </c>
    </row>
    <row r="3257" spans="1:1">
      <c r="A3257" s="191">
        <v>38489</v>
      </c>
    </row>
    <row r="3258" spans="1:1">
      <c r="A3258" s="191">
        <v>38488</v>
      </c>
    </row>
    <row r="3259" spans="1:1">
      <c r="A3259" s="191">
        <v>38485</v>
      </c>
    </row>
    <row r="3260" spans="1:1">
      <c r="A3260" s="191">
        <v>38484</v>
      </c>
    </row>
    <row r="3261" spans="1:1">
      <c r="A3261" s="191">
        <v>38483</v>
      </c>
    </row>
    <row r="3262" spans="1:1">
      <c r="A3262" s="191">
        <v>38482</v>
      </c>
    </row>
    <row r="3263" spans="1:1">
      <c r="A3263" s="191">
        <v>38481</v>
      </c>
    </row>
    <row r="3264" spans="1:1">
      <c r="A3264" s="191">
        <v>38471</v>
      </c>
    </row>
    <row r="3265" spans="1:1">
      <c r="A3265" s="191">
        <v>38470</v>
      </c>
    </row>
    <row r="3266" spans="1:1">
      <c r="A3266" s="191">
        <v>38469</v>
      </c>
    </row>
    <row r="3267" spans="1:1">
      <c r="A3267" s="191">
        <v>38468</v>
      </c>
    </row>
    <row r="3268" spans="1:1">
      <c r="A3268" s="191">
        <v>38467</v>
      </c>
    </row>
    <row r="3269" spans="1:1">
      <c r="A3269" s="191">
        <v>38464</v>
      </c>
    </row>
    <row r="3270" spans="1:1">
      <c r="A3270" s="191">
        <v>38463</v>
      </c>
    </row>
    <row r="3271" spans="1:1">
      <c r="A3271" s="191">
        <v>38462</v>
      </c>
    </row>
    <row r="3272" spans="1:1">
      <c r="A3272" s="191">
        <v>38461</v>
      </c>
    </row>
    <row r="3273" spans="1:1">
      <c r="A3273" s="191">
        <v>38460</v>
      </c>
    </row>
    <row r="3274" spans="1:1">
      <c r="A3274" s="191">
        <v>38457</v>
      </c>
    </row>
    <row r="3275" spans="1:1">
      <c r="A3275" s="191">
        <v>38456</v>
      </c>
    </row>
    <row r="3276" spans="1:1">
      <c r="A3276" s="191">
        <v>38455</v>
      </c>
    </row>
    <row r="3277" spans="1:1">
      <c r="A3277" s="191">
        <v>38454</v>
      </c>
    </row>
    <row r="3278" spans="1:1">
      <c r="A3278" s="191">
        <v>38453</v>
      </c>
    </row>
    <row r="3279" spans="1:1">
      <c r="A3279" s="191">
        <v>38450</v>
      </c>
    </row>
    <row r="3280" spans="1:1">
      <c r="A3280" s="191">
        <v>38449</v>
      </c>
    </row>
    <row r="3281" spans="1:1">
      <c r="A3281" s="191">
        <v>38448</v>
      </c>
    </row>
    <row r="3282" spans="1:1">
      <c r="A3282" s="191">
        <v>38447</v>
      </c>
    </row>
    <row r="3283" spans="1:1">
      <c r="A3283" s="191">
        <v>38446</v>
      </c>
    </row>
    <row r="3284" spans="1:1">
      <c r="A3284" s="191">
        <v>38443</v>
      </c>
    </row>
    <row r="3285" spans="1:1">
      <c r="A3285" s="191">
        <v>38442</v>
      </c>
    </row>
    <row r="3286" spans="1:1">
      <c r="A3286" s="191">
        <v>38441</v>
      </c>
    </row>
    <row r="3287" spans="1:1">
      <c r="A3287" s="191">
        <v>38440</v>
      </c>
    </row>
    <row r="3288" spans="1:1">
      <c r="A3288" s="191">
        <v>38439</v>
      </c>
    </row>
    <row r="3289" spans="1:1">
      <c r="A3289" s="191">
        <v>38436</v>
      </c>
    </row>
    <row r="3290" spans="1:1">
      <c r="A3290" s="191">
        <v>38435</v>
      </c>
    </row>
    <row r="3291" spans="1:1">
      <c r="A3291" s="191">
        <v>38434</v>
      </c>
    </row>
    <row r="3292" spans="1:1">
      <c r="A3292" s="191">
        <v>38433</v>
      </c>
    </row>
    <row r="3293" spans="1:1">
      <c r="A3293" s="191">
        <v>38432</v>
      </c>
    </row>
    <row r="3294" spans="1:1">
      <c r="A3294" s="191">
        <v>38429</v>
      </c>
    </row>
    <row r="3295" spans="1:1">
      <c r="A3295" s="191">
        <v>38428</v>
      </c>
    </row>
    <row r="3296" spans="1:1">
      <c r="A3296" s="191">
        <v>38427</v>
      </c>
    </row>
    <row r="3297" spans="1:1">
      <c r="A3297" s="191">
        <v>38426</v>
      </c>
    </row>
    <row r="3298" spans="1:1">
      <c r="A3298" s="191">
        <v>38425</v>
      </c>
    </row>
    <row r="3299" spans="1:1">
      <c r="A3299" s="191">
        <v>38422</v>
      </c>
    </row>
    <row r="3300" spans="1:1">
      <c r="A3300" s="191">
        <v>38421</v>
      </c>
    </row>
    <row r="3301" spans="1:1">
      <c r="A3301" s="191">
        <v>38420</v>
      </c>
    </row>
    <row r="3302" spans="1:1">
      <c r="A3302" s="191">
        <v>38419</v>
      </c>
    </row>
    <row r="3303" spans="1:1">
      <c r="A3303" s="191">
        <v>38418</v>
      </c>
    </row>
    <row r="3304" spans="1:1">
      <c r="A3304" s="191">
        <v>38415</v>
      </c>
    </row>
    <row r="3305" spans="1:1">
      <c r="A3305" s="191">
        <v>38414</v>
      </c>
    </row>
    <row r="3306" spans="1:1">
      <c r="A3306" s="191">
        <v>38413</v>
      </c>
    </row>
    <row r="3307" spans="1:1">
      <c r="A3307" s="191">
        <v>38412</v>
      </c>
    </row>
    <row r="3308" spans="1:1">
      <c r="A3308" s="191">
        <v>38411</v>
      </c>
    </row>
    <row r="3309" spans="1:1">
      <c r="A3309" s="191">
        <v>38408</v>
      </c>
    </row>
    <row r="3310" spans="1:1">
      <c r="A3310" s="191">
        <v>38407</v>
      </c>
    </row>
    <row r="3311" spans="1:1">
      <c r="A3311" s="191">
        <v>38406</v>
      </c>
    </row>
    <row r="3312" spans="1:1">
      <c r="A3312" s="191">
        <v>38405</v>
      </c>
    </row>
    <row r="3313" spans="1:1">
      <c r="A3313" s="191">
        <v>38404</v>
      </c>
    </row>
    <row r="3314" spans="1:1">
      <c r="A3314" s="191">
        <v>38401</v>
      </c>
    </row>
    <row r="3315" spans="1:1">
      <c r="A3315" s="191">
        <v>38400</v>
      </c>
    </row>
    <row r="3316" spans="1:1">
      <c r="A3316" s="191">
        <v>38399</v>
      </c>
    </row>
    <row r="3317" spans="1:1">
      <c r="A3317" s="191">
        <v>38387</v>
      </c>
    </row>
    <row r="3318" spans="1:1">
      <c r="A3318" s="191">
        <v>38386</v>
      </c>
    </row>
    <row r="3319" spans="1:1">
      <c r="A3319" s="191">
        <v>38385</v>
      </c>
    </row>
    <row r="3320" spans="1:1">
      <c r="A3320" s="191">
        <v>38384</v>
      </c>
    </row>
    <row r="3321" spans="1:1">
      <c r="A3321" s="191">
        <v>38383</v>
      </c>
    </row>
    <row r="3322" spans="1:1">
      <c r="A3322" s="191">
        <v>38380</v>
      </c>
    </row>
    <row r="3323" spans="1:1">
      <c r="A3323" s="191">
        <v>38379</v>
      </c>
    </row>
    <row r="3324" spans="1:1">
      <c r="A3324" s="191">
        <v>38378</v>
      </c>
    </row>
    <row r="3325" spans="1:1">
      <c r="A3325" s="191">
        <v>38377</v>
      </c>
    </row>
    <row r="3326" spans="1:1">
      <c r="A3326" s="191">
        <v>38376</v>
      </c>
    </row>
    <row r="3327" spans="1:1">
      <c r="A3327" s="191">
        <v>38373</v>
      </c>
    </row>
    <row r="3328" spans="1:1">
      <c r="A3328" s="191">
        <v>38372</v>
      </c>
    </row>
    <row r="3329" spans="1:1">
      <c r="A3329" s="191">
        <v>38371</v>
      </c>
    </row>
    <row r="3330" spans="1:1">
      <c r="A3330" s="191">
        <v>38370</v>
      </c>
    </row>
    <row r="3331" spans="1:1">
      <c r="A3331" s="191">
        <v>38369</v>
      </c>
    </row>
    <row r="3332" spans="1:1">
      <c r="A3332" s="191">
        <v>38366</v>
      </c>
    </row>
    <row r="3333" spans="1:1">
      <c r="A3333" s="191">
        <v>38365</v>
      </c>
    </row>
    <row r="3334" spans="1:1">
      <c r="A3334" s="191">
        <v>38364</v>
      </c>
    </row>
    <row r="3335" spans="1:1">
      <c r="A3335" s="191">
        <v>38363</v>
      </c>
    </row>
    <row r="3336" spans="1:1">
      <c r="A3336" s="191">
        <v>38362</v>
      </c>
    </row>
    <row r="3337" spans="1:1">
      <c r="A3337" s="191">
        <v>38359</v>
      </c>
    </row>
    <row r="3338" spans="1:1">
      <c r="A3338" s="191">
        <v>38358</v>
      </c>
    </row>
    <row r="3339" spans="1:1">
      <c r="A3339" s="191">
        <v>38357</v>
      </c>
    </row>
    <row r="3340" spans="1:1">
      <c r="A3340" s="191">
        <v>38356</v>
      </c>
    </row>
    <row r="3341" spans="1:1">
      <c r="A3341" s="191">
        <v>38352</v>
      </c>
    </row>
    <row r="3342" spans="1:1">
      <c r="A3342" s="191">
        <v>38351</v>
      </c>
    </row>
    <row r="3343" spans="1:1">
      <c r="A3343" s="191">
        <v>38350</v>
      </c>
    </row>
    <row r="3344" spans="1:1">
      <c r="A3344" s="191">
        <v>38349</v>
      </c>
    </row>
    <row r="3345" spans="1:1">
      <c r="A3345" s="191">
        <v>38348</v>
      </c>
    </row>
    <row r="3346" spans="1:1">
      <c r="A3346" s="191">
        <v>38345</v>
      </c>
    </row>
    <row r="3347" spans="1:1">
      <c r="A3347" s="191">
        <v>38344</v>
      </c>
    </row>
    <row r="3348" spans="1:1">
      <c r="A3348" s="191">
        <v>38343</v>
      </c>
    </row>
    <row r="3349" spans="1:1">
      <c r="A3349" s="191">
        <v>38342</v>
      </c>
    </row>
    <row r="3350" spans="1:1">
      <c r="A3350" s="191">
        <v>38341</v>
      </c>
    </row>
    <row r="3351" spans="1:1">
      <c r="A3351" s="191">
        <v>38338</v>
      </c>
    </row>
    <row r="3352" spans="1:1">
      <c r="A3352" s="191">
        <v>38337</v>
      </c>
    </row>
    <row r="3353" spans="1:1">
      <c r="A3353" s="191">
        <v>38336</v>
      </c>
    </row>
    <row r="3354" spans="1:1">
      <c r="A3354" s="191">
        <v>38335</v>
      </c>
    </row>
    <row r="3355" spans="1:1">
      <c r="A3355" s="191">
        <v>38334</v>
      </c>
    </row>
    <row r="3356" spans="1:1">
      <c r="A3356" s="191">
        <v>38331</v>
      </c>
    </row>
    <row r="3357" spans="1:1">
      <c r="A3357" s="191">
        <v>38330</v>
      </c>
    </row>
    <row r="3358" spans="1:1">
      <c r="A3358" s="191">
        <v>38329</v>
      </c>
    </row>
    <row r="3359" spans="1:1">
      <c r="A3359" s="191">
        <v>38328</v>
      </c>
    </row>
    <row r="3360" spans="1:1">
      <c r="A3360" s="191">
        <v>38327</v>
      </c>
    </row>
    <row r="3361" spans="1:1">
      <c r="A3361" s="191">
        <v>38324</v>
      </c>
    </row>
    <row r="3362" spans="1:1">
      <c r="A3362" s="191">
        <v>38323</v>
      </c>
    </row>
    <row r="3363" spans="1:1">
      <c r="A3363" s="191">
        <v>38322</v>
      </c>
    </row>
    <row r="3364" spans="1:1">
      <c r="A3364" s="191">
        <v>38321</v>
      </c>
    </row>
    <row r="3365" spans="1:1">
      <c r="A3365" s="191">
        <v>38320</v>
      </c>
    </row>
    <row r="3366" spans="1:1">
      <c r="A3366" s="191">
        <v>38317</v>
      </c>
    </row>
    <row r="3367" spans="1:1">
      <c r="A3367" s="191">
        <v>38316</v>
      </c>
    </row>
    <row r="3368" spans="1:1">
      <c r="A3368" s="191">
        <v>38315</v>
      </c>
    </row>
    <row r="3369" spans="1:1">
      <c r="A3369" s="191">
        <v>38314</v>
      </c>
    </row>
    <row r="3370" spans="1:1">
      <c r="A3370" s="191">
        <v>38313</v>
      </c>
    </row>
    <row r="3371" spans="1:1">
      <c r="A3371" s="191">
        <v>38310</v>
      </c>
    </row>
    <row r="3372" spans="1:1">
      <c r="A3372" s="191">
        <v>38309</v>
      </c>
    </row>
    <row r="3373" spans="1:1">
      <c r="A3373" s="191">
        <v>38308</v>
      </c>
    </row>
    <row r="3374" spans="1:1">
      <c r="A3374" s="191">
        <v>38307</v>
      </c>
    </row>
    <row r="3375" spans="1:1">
      <c r="A3375" s="191">
        <v>38306</v>
      </c>
    </row>
    <row r="3376" spans="1:1">
      <c r="A3376" s="191">
        <v>38303</v>
      </c>
    </row>
    <row r="3377" spans="1:1">
      <c r="A3377" s="191">
        <v>38302</v>
      </c>
    </row>
    <row r="3378" spans="1:1">
      <c r="A3378" s="191">
        <v>38301</v>
      </c>
    </row>
    <row r="3379" spans="1:1">
      <c r="A3379" s="191">
        <v>38300</v>
      </c>
    </row>
    <row r="3380" spans="1:1">
      <c r="A3380" s="191">
        <v>38299</v>
      </c>
    </row>
    <row r="3381" spans="1:1">
      <c r="A3381" s="191">
        <v>38296</v>
      </c>
    </row>
    <row r="3382" spans="1:1">
      <c r="A3382" s="191">
        <v>38295</v>
      </c>
    </row>
    <row r="3383" spans="1:1">
      <c r="A3383" s="191">
        <v>38294</v>
      </c>
    </row>
    <row r="3384" spans="1:1">
      <c r="A3384" s="191">
        <v>38293</v>
      </c>
    </row>
    <row r="3385" spans="1:1">
      <c r="A3385" s="191">
        <v>38292</v>
      </c>
    </row>
    <row r="3386" spans="1:1">
      <c r="A3386" s="191">
        <v>38289</v>
      </c>
    </row>
    <row r="3387" spans="1:1">
      <c r="A3387" s="191">
        <v>38288</v>
      </c>
    </row>
    <row r="3388" spans="1:1">
      <c r="A3388" s="191">
        <v>38287</v>
      </c>
    </row>
    <row r="3389" spans="1:1">
      <c r="A3389" s="191">
        <v>38286</v>
      </c>
    </row>
    <row r="3390" spans="1:1">
      <c r="A3390" s="191">
        <v>38285</v>
      </c>
    </row>
    <row r="3391" spans="1:1">
      <c r="A3391" s="191">
        <v>38282</v>
      </c>
    </row>
    <row r="3392" spans="1:1">
      <c r="A3392" s="191">
        <v>38281</v>
      </c>
    </row>
    <row r="3393" spans="1:1">
      <c r="A3393" s="191">
        <v>38280</v>
      </c>
    </row>
    <row r="3394" spans="1:1">
      <c r="A3394" s="191">
        <v>38279</v>
      </c>
    </row>
    <row r="3395" spans="1:1">
      <c r="A3395" s="191">
        <v>38278</v>
      </c>
    </row>
    <row r="3396" spans="1:1">
      <c r="A3396" s="191">
        <v>38275</v>
      </c>
    </row>
    <row r="3397" spans="1:1">
      <c r="A3397" s="191">
        <v>38274</v>
      </c>
    </row>
    <row r="3398" spans="1:1">
      <c r="A3398" s="191">
        <v>38273</v>
      </c>
    </row>
    <row r="3399" spans="1:1">
      <c r="A3399" s="191">
        <v>38272</v>
      </c>
    </row>
    <row r="3400" spans="1:1">
      <c r="A3400" s="191">
        <v>38271</v>
      </c>
    </row>
    <row r="3401" spans="1:1">
      <c r="A3401" s="191">
        <v>38268</v>
      </c>
    </row>
    <row r="3402" spans="1:1">
      <c r="A3402" s="191">
        <v>38260</v>
      </c>
    </row>
    <row r="3403" spans="1:1">
      <c r="A3403" s="191">
        <v>38259</v>
      </c>
    </row>
    <row r="3404" spans="1:1">
      <c r="A3404" s="191">
        <v>38258</v>
      </c>
    </row>
    <row r="3405" spans="1:1">
      <c r="A3405" s="191">
        <v>38257</v>
      </c>
    </row>
    <row r="3406" spans="1:1">
      <c r="A3406" s="191">
        <v>38254</v>
      </c>
    </row>
    <row r="3407" spans="1:1">
      <c r="A3407" s="191">
        <v>38253</v>
      </c>
    </row>
    <row r="3408" spans="1:1">
      <c r="A3408" s="191">
        <v>38252</v>
      </c>
    </row>
    <row r="3409" spans="1:1">
      <c r="A3409" s="191">
        <v>38251</v>
      </c>
    </row>
    <row r="3410" spans="1:1">
      <c r="A3410" s="191">
        <v>38250</v>
      </c>
    </row>
    <row r="3411" spans="1:1">
      <c r="A3411" s="191">
        <v>38247</v>
      </c>
    </row>
    <row r="3412" spans="1:1">
      <c r="A3412" s="191">
        <v>38246</v>
      </c>
    </row>
    <row r="3413" spans="1:1">
      <c r="A3413" s="191">
        <v>38245</v>
      </c>
    </row>
    <row r="3414" spans="1:1">
      <c r="A3414" s="191">
        <v>38244</v>
      </c>
    </row>
    <row r="3415" spans="1:1">
      <c r="A3415" s="191">
        <v>38243</v>
      </c>
    </row>
    <row r="3416" spans="1:1">
      <c r="A3416" s="191">
        <v>38240</v>
      </c>
    </row>
    <row r="3417" spans="1:1">
      <c r="A3417" s="191">
        <v>38239</v>
      </c>
    </row>
    <row r="3418" spans="1:1">
      <c r="A3418" s="191">
        <v>38238</v>
      </c>
    </row>
    <row r="3419" spans="1:1">
      <c r="A3419" s="191">
        <v>38237</v>
      </c>
    </row>
    <row r="3420" spans="1:1">
      <c r="A3420" s="191">
        <v>38236</v>
      </c>
    </row>
    <row r="3421" spans="1:1">
      <c r="A3421" s="191">
        <v>38233</v>
      </c>
    </row>
    <row r="3422" spans="1:1">
      <c r="A3422" s="191">
        <v>38232</v>
      </c>
    </row>
    <row r="3423" spans="1:1">
      <c r="A3423" s="191">
        <v>38231</v>
      </c>
    </row>
    <row r="3424" spans="1:1">
      <c r="A3424" s="191">
        <v>38230</v>
      </c>
    </row>
    <row r="3425" spans="1:1">
      <c r="A3425" s="191">
        <v>38229</v>
      </c>
    </row>
    <row r="3426" spans="1:1">
      <c r="A3426" s="191">
        <v>38226</v>
      </c>
    </row>
    <row r="3427" spans="1:1">
      <c r="A3427" s="191">
        <v>38225</v>
      </c>
    </row>
    <row r="3428" spans="1:1">
      <c r="A3428" s="191">
        <v>38224</v>
      </c>
    </row>
    <row r="3429" spans="1:1">
      <c r="A3429" s="191">
        <v>38223</v>
      </c>
    </row>
    <row r="3430" spans="1:1">
      <c r="A3430" s="191">
        <v>38222</v>
      </c>
    </row>
    <row r="3431" spans="1:1">
      <c r="A3431" s="191">
        <v>38219</v>
      </c>
    </row>
    <row r="3432" spans="1:1">
      <c r="A3432" s="191">
        <v>38218</v>
      </c>
    </row>
    <row r="3433" spans="1:1">
      <c r="A3433" s="191">
        <v>38217</v>
      </c>
    </row>
    <row r="3434" spans="1:1">
      <c r="A3434" s="191">
        <v>38216</v>
      </c>
    </row>
    <row r="3435" spans="1:1">
      <c r="A3435" s="191">
        <v>38215</v>
      </c>
    </row>
    <row r="3436" spans="1:1">
      <c r="A3436" s="191">
        <v>38212</v>
      </c>
    </row>
    <row r="3437" spans="1:1">
      <c r="A3437" s="191">
        <v>38211</v>
      </c>
    </row>
    <row r="3438" spans="1:1">
      <c r="A3438" s="191">
        <v>38210</v>
      </c>
    </row>
    <row r="3439" spans="1:1">
      <c r="A3439" s="191">
        <v>38209</v>
      </c>
    </row>
    <row r="3440" spans="1:1">
      <c r="A3440" s="191">
        <v>38208</v>
      </c>
    </row>
    <row r="3441" spans="1:1">
      <c r="A3441" s="191">
        <v>38205</v>
      </c>
    </row>
    <row r="3442" spans="1:1">
      <c r="A3442" s="191">
        <v>38204</v>
      </c>
    </row>
    <row r="3443" spans="1:1">
      <c r="A3443" s="191">
        <v>38203</v>
      </c>
    </row>
    <row r="3444" spans="1:1">
      <c r="A3444" s="191">
        <v>38202</v>
      </c>
    </row>
    <row r="3445" spans="1:1">
      <c r="A3445" s="191">
        <v>38201</v>
      </c>
    </row>
    <row r="3446" spans="1:1">
      <c r="A3446" s="191">
        <v>38198</v>
      </c>
    </row>
    <row r="3447" spans="1:1">
      <c r="A3447" s="191">
        <v>38197</v>
      </c>
    </row>
    <row r="3448" spans="1:1">
      <c r="A3448" s="191">
        <v>38196</v>
      </c>
    </row>
    <row r="3449" spans="1:1">
      <c r="A3449" s="191">
        <v>38195</v>
      </c>
    </row>
    <row r="3450" spans="1:1">
      <c r="A3450" s="191">
        <v>38194</v>
      </c>
    </row>
    <row r="3451" spans="1:1">
      <c r="A3451" s="191">
        <v>38191</v>
      </c>
    </row>
    <row r="3452" spans="1:1">
      <c r="A3452" s="191">
        <v>38190</v>
      </c>
    </row>
    <row r="3453" spans="1:1">
      <c r="A3453" s="191">
        <v>38189</v>
      </c>
    </row>
    <row r="3454" spans="1:1">
      <c r="A3454" s="191">
        <v>38188</v>
      </c>
    </row>
    <row r="3455" spans="1:1">
      <c r="A3455" s="191">
        <v>38187</v>
      </c>
    </row>
    <row r="3456" spans="1:1">
      <c r="A3456" s="191">
        <v>38184</v>
      </c>
    </row>
    <row r="3457" spans="1:1">
      <c r="A3457" s="191">
        <v>38183</v>
      </c>
    </row>
    <row r="3458" spans="1:1">
      <c r="A3458" s="191">
        <v>38182</v>
      </c>
    </row>
    <row r="3459" spans="1:1">
      <c r="A3459" s="191">
        <v>38181</v>
      </c>
    </row>
    <row r="3460" spans="1:1">
      <c r="A3460" s="191">
        <v>38180</v>
      </c>
    </row>
    <row r="3461" spans="1:1">
      <c r="A3461" s="191">
        <v>38177</v>
      </c>
    </row>
    <row r="3462" spans="1:1">
      <c r="A3462" s="191">
        <v>38176</v>
      </c>
    </row>
    <row r="3463" spans="1:1">
      <c r="A3463" s="191">
        <v>38175</v>
      </c>
    </row>
    <row r="3464" spans="1:1">
      <c r="A3464" s="191">
        <v>38174</v>
      </c>
    </row>
    <row r="3465" spans="1:1">
      <c r="A3465" s="191">
        <v>38173</v>
      </c>
    </row>
    <row r="3466" spans="1:1">
      <c r="A3466" s="191">
        <v>38170</v>
      </c>
    </row>
    <row r="3467" spans="1:1">
      <c r="A3467" s="191">
        <v>38169</v>
      </c>
    </row>
    <row r="3468" spans="1:1">
      <c r="A3468" s="191">
        <v>38168</v>
      </c>
    </row>
    <row r="3469" spans="1:1">
      <c r="A3469" s="191">
        <v>38167</v>
      </c>
    </row>
    <row r="3470" spans="1:1">
      <c r="A3470" s="191">
        <v>38166</v>
      </c>
    </row>
    <row r="3471" spans="1:1">
      <c r="A3471" s="191">
        <v>38163</v>
      </c>
    </row>
    <row r="3472" spans="1:1">
      <c r="A3472" s="191">
        <v>38162</v>
      </c>
    </row>
    <row r="3473" spans="1:1">
      <c r="A3473" s="191">
        <v>38161</v>
      </c>
    </row>
    <row r="3474" spans="1:1">
      <c r="A3474" s="191">
        <v>38160</v>
      </c>
    </row>
    <row r="3475" spans="1:1">
      <c r="A3475" s="191">
        <v>38159</v>
      </c>
    </row>
    <row r="3476" spans="1:1">
      <c r="A3476" s="191">
        <v>38156</v>
      </c>
    </row>
    <row r="3477" spans="1:1">
      <c r="A3477" s="191">
        <v>38155</v>
      </c>
    </row>
    <row r="3478" spans="1:1">
      <c r="A3478" s="191">
        <v>38154</v>
      </c>
    </row>
    <row r="3479" spans="1:1">
      <c r="A3479" s="191">
        <v>38153</v>
      </c>
    </row>
    <row r="3480" spans="1:1">
      <c r="A3480" s="191">
        <v>38152</v>
      </c>
    </row>
    <row r="3481" spans="1:1">
      <c r="A3481" s="191">
        <v>38149</v>
      </c>
    </row>
    <row r="3482" spans="1:1">
      <c r="A3482" s="191">
        <v>38148</v>
      </c>
    </row>
    <row r="3483" spans="1:1">
      <c r="A3483" s="191">
        <v>38147</v>
      </c>
    </row>
    <row r="3484" spans="1:1">
      <c r="A3484" s="191">
        <v>38146</v>
      </c>
    </row>
    <row r="3485" spans="1:1">
      <c r="A3485" s="191">
        <v>38145</v>
      </c>
    </row>
    <row r="3486" spans="1:1">
      <c r="A3486" s="191">
        <v>38142</v>
      </c>
    </row>
    <row r="3487" spans="1:1">
      <c r="A3487" s="191">
        <v>38141</v>
      </c>
    </row>
    <row r="3488" spans="1:1">
      <c r="A3488" s="191">
        <v>38140</v>
      </c>
    </row>
    <row r="3489" spans="1:1">
      <c r="A3489" s="191">
        <v>38139</v>
      </c>
    </row>
    <row r="3490" spans="1:1">
      <c r="A3490" s="191">
        <v>38138</v>
      </c>
    </row>
    <row r="3491" spans="1:1">
      <c r="A3491" s="191">
        <v>38135</v>
      </c>
    </row>
    <row r="3492" spans="1:1">
      <c r="A3492" s="191">
        <v>38134</v>
      </c>
    </row>
    <row r="3493" spans="1:1">
      <c r="A3493" s="191">
        <v>38133</v>
      </c>
    </row>
    <row r="3494" spans="1:1">
      <c r="A3494" s="191">
        <v>38132</v>
      </c>
    </row>
    <row r="3495" spans="1:1">
      <c r="A3495" s="191">
        <v>38131</v>
      </c>
    </row>
    <row r="3496" spans="1:1">
      <c r="A3496" s="191">
        <v>38128</v>
      </c>
    </row>
    <row r="3497" spans="1:1">
      <c r="A3497" s="191">
        <v>38127</v>
      </c>
    </row>
    <row r="3498" spans="1:1">
      <c r="A3498" s="191">
        <v>38126</v>
      </c>
    </row>
    <row r="3499" spans="1:1">
      <c r="A3499" s="191">
        <v>38125</v>
      </c>
    </row>
    <row r="3500" spans="1:1">
      <c r="A3500" s="191">
        <v>38124</v>
      </c>
    </row>
    <row r="3501" spans="1:1">
      <c r="A3501" s="191">
        <v>38121</v>
      </c>
    </row>
    <row r="3502" spans="1:1">
      <c r="A3502" s="191">
        <v>38120</v>
      </c>
    </row>
    <row r="3503" spans="1:1">
      <c r="A3503" s="191">
        <v>38119</v>
      </c>
    </row>
    <row r="3504" spans="1:1">
      <c r="A3504" s="191">
        <v>38118</v>
      </c>
    </row>
    <row r="3505" spans="1:1">
      <c r="A3505" s="191">
        <v>38117</v>
      </c>
    </row>
    <row r="3506" spans="1:1">
      <c r="A3506" s="191">
        <v>38107</v>
      </c>
    </row>
    <row r="3507" spans="1:1">
      <c r="A3507" s="191">
        <v>38106</v>
      </c>
    </row>
    <row r="3508" spans="1:1">
      <c r="A3508" s="191">
        <v>38105</v>
      </c>
    </row>
    <row r="3509" spans="1:1">
      <c r="A3509" s="191">
        <v>38104</v>
      </c>
    </row>
    <row r="3510" spans="1:1">
      <c r="A3510" s="191">
        <v>38103</v>
      </c>
    </row>
    <row r="3511" spans="1:1">
      <c r="A3511" s="191">
        <v>38100</v>
      </c>
    </row>
    <row r="3512" spans="1:1">
      <c r="A3512" s="191">
        <v>38099</v>
      </c>
    </row>
    <row r="3513" spans="1:1">
      <c r="A3513" s="191">
        <v>38098</v>
      </c>
    </row>
    <row r="3514" spans="1:1">
      <c r="A3514" s="191">
        <v>38097</v>
      </c>
    </row>
    <row r="3515" spans="1:1">
      <c r="A3515" s="191">
        <v>38096</v>
      </c>
    </row>
    <row r="3516" spans="1:1">
      <c r="A3516" s="191">
        <v>38093</v>
      </c>
    </row>
    <row r="3517" spans="1:1">
      <c r="A3517" s="191">
        <v>38092</v>
      </c>
    </row>
    <row r="3518" spans="1:1">
      <c r="A3518" s="191">
        <v>38091</v>
      </c>
    </row>
    <row r="3519" spans="1:1">
      <c r="A3519" s="191">
        <v>38090</v>
      </c>
    </row>
    <row r="3520" spans="1:1">
      <c r="A3520" s="191">
        <v>38089</v>
      </c>
    </row>
    <row r="3521" spans="1:1">
      <c r="A3521" s="191">
        <v>38086</v>
      </c>
    </row>
    <row r="3522" spans="1:1">
      <c r="A3522" s="191">
        <v>38085</v>
      </c>
    </row>
    <row r="3523" spans="1:1">
      <c r="A3523" s="191">
        <v>38084</v>
      </c>
    </row>
    <row r="3524" spans="1:1">
      <c r="A3524" s="191">
        <v>38083</v>
      </c>
    </row>
    <row r="3525" spans="1:1">
      <c r="A3525" s="191">
        <v>38082</v>
      </c>
    </row>
    <row r="3526" spans="1:1">
      <c r="A3526" s="191">
        <v>38079</v>
      </c>
    </row>
    <row r="3527" spans="1:1">
      <c r="A3527" s="191">
        <v>38078</v>
      </c>
    </row>
    <row r="3528" spans="1:1">
      <c r="A3528" s="191">
        <v>38077</v>
      </c>
    </row>
    <row r="3529" spans="1:1">
      <c r="A3529" s="191">
        <v>38076</v>
      </c>
    </row>
    <row r="3530" spans="1:1">
      <c r="A3530" s="191">
        <v>38075</v>
      </c>
    </row>
    <row r="3531" spans="1:1">
      <c r="A3531" s="191">
        <v>38072</v>
      </c>
    </row>
    <row r="3532" spans="1:1">
      <c r="A3532" s="191">
        <v>38071</v>
      </c>
    </row>
    <row r="3533" spans="1:1">
      <c r="A3533" s="191">
        <v>38070</v>
      </c>
    </row>
    <row r="3534" spans="1:1">
      <c r="A3534" s="191">
        <v>38069</v>
      </c>
    </row>
    <row r="3535" spans="1:1">
      <c r="A3535" s="191">
        <v>38068</v>
      </c>
    </row>
    <row r="3536" spans="1:1">
      <c r="A3536" s="191">
        <v>38065</v>
      </c>
    </row>
    <row r="3537" spans="1:1">
      <c r="A3537" s="191">
        <v>38064</v>
      </c>
    </row>
    <row r="3538" spans="1:1">
      <c r="A3538" s="191">
        <v>38063</v>
      </c>
    </row>
    <row r="3539" spans="1:1">
      <c r="A3539" s="191">
        <v>38062</v>
      </c>
    </row>
    <row r="3540" spans="1:1">
      <c r="A3540" s="191">
        <v>38061</v>
      </c>
    </row>
    <row r="3541" spans="1:1">
      <c r="A3541" s="191">
        <v>38058</v>
      </c>
    </row>
    <row r="3542" spans="1:1">
      <c r="A3542" s="191">
        <v>38057</v>
      </c>
    </row>
    <row r="3543" spans="1:1">
      <c r="A3543" s="191">
        <v>38056</v>
      </c>
    </row>
    <row r="3544" spans="1:1">
      <c r="A3544" s="191">
        <v>38055</v>
      </c>
    </row>
    <row r="3545" spans="1:1">
      <c r="A3545" s="191">
        <v>38054</v>
      </c>
    </row>
    <row r="3546" spans="1:1">
      <c r="A3546" s="191">
        <v>38051</v>
      </c>
    </row>
    <row r="3547" spans="1:1">
      <c r="A3547" s="191">
        <v>38050</v>
      </c>
    </row>
    <row r="3548" spans="1:1">
      <c r="A3548" s="191">
        <v>38049</v>
      </c>
    </row>
    <row r="3549" spans="1:1">
      <c r="A3549" s="191">
        <v>38048</v>
      </c>
    </row>
    <row r="3550" spans="1:1">
      <c r="A3550" s="191">
        <v>38047</v>
      </c>
    </row>
    <row r="3551" spans="1:1">
      <c r="A3551" s="191">
        <v>38044</v>
      </c>
    </row>
    <row r="3552" spans="1:1">
      <c r="A3552" s="191">
        <v>38043</v>
      </c>
    </row>
    <row r="3553" spans="1:1">
      <c r="A3553" s="191">
        <v>38042</v>
      </c>
    </row>
    <row r="3554" spans="1:1">
      <c r="A3554" s="191">
        <v>38041</v>
      </c>
    </row>
    <row r="3555" spans="1:1">
      <c r="A3555" s="191">
        <v>38040</v>
      </c>
    </row>
    <row r="3556" spans="1:1">
      <c r="A3556" s="191">
        <v>38037</v>
      </c>
    </row>
    <row r="3557" spans="1:1">
      <c r="A3557" s="191">
        <v>38036</v>
      </c>
    </row>
    <row r="3558" spans="1:1">
      <c r="A3558" s="191">
        <v>38035</v>
      </c>
    </row>
    <row r="3559" spans="1:1">
      <c r="A3559" s="191">
        <v>38034</v>
      </c>
    </row>
    <row r="3560" spans="1:1">
      <c r="A3560" s="191">
        <v>38033</v>
      </c>
    </row>
    <row r="3561" spans="1:1">
      <c r="A3561" s="191">
        <v>38030</v>
      </c>
    </row>
    <row r="3562" spans="1:1">
      <c r="A3562" s="191">
        <v>38029</v>
      </c>
    </row>
    <row r="3563" spans="1:1">
      <c r="A3563" s="191">
        <v>38028</v>
      </c>
    </row>
    <row r="3564" spans="1:1">
      <c r="A3564" s="191">
        <v>38027</v>
      </c>
    </row>
    <row r="3565" spans="1:1">
      <c r="A3565" s="191">
        <v>38026</v>
      </c>
    </row>
    <row r="3566" spans="1:1">
      <c r="A3566" s="191">
        <v>38023</v>
      </c>
    </row>
    <row r="3567" spans="1:1">
      <c r="A3567" s="191">
        <v>38022</v>
      </c>
    </row>
    <row r="3568" spans="1:1">
      <c r="A3568" s="191">
        <v>38021</v>
      </c>
    </row>
    <row r="3569" spans="1:1">
      <c r="A3569" s="191">
        <v>38020</v>
      </c>
    </row>
    <row r="3570" spans="1:1">
      <c r="A3570" s="191">
        <v>38019</v>
      </c>
    </row>
    <row r="3571" spans="1:1">
      <c r="A3571" s="191">
        <v>38016</v>
      </c>
    </row>
    <row r="3572" spans="1:1">
      <c r="A3572" s="191">
        <v>38015</v>
      </c>
    </row>
    <row r="3573" spans="1:1">
      <c r="A3573" s="191">
        <v>38002</v>
      </c>
    </row>
    <row r="3574" spans="1:1">
      <c r="A3574" s="191">
        <v>38001</v>
      </c>
    </row>
    <row r="3575" spans="1:1">
      <c r="A3575" s="191">
        <v>38000</v>
      </c>
    </row>
    <row r="3576" spans="1:1">
      <c r="A3576" s="191">
        <v>37999</v>
      </c>
    </row>
    <row r="3577" spans="1:1">
      <c r="A3577" s="191">
        <v>37998</v>
      </c>
    </row>
    <row r="3578" spans="1:1">
      <c r="A3578" s="191">
        <v>37995</v>
      </c>
    </row>
    <row r="3579" spans="1:1">
      <c r="A3579" s="191">
        <v>37994</v>
      </c>
    </row>
    <row r="3580" spans="1:1">
      <c r="A3580" s="191">
        <v>37993</v>
      </c>
    </row>
    <row r="3581" spans="1:1">
      <c r="A3581" s="191">
        <v>37992</v>
      </c>
    </row>
    <row r="3582" spans="1:1">
      <c r="A3582" s="191">
        <v>37991</v>
      </c>
    </row>
    <row r="3583" spans="1:1">
      <c r="A3583" s="191">
        <v>37988</v>
      </c>
    </row>
    <row r="3584" spans="1:1">
      <c r="A3584" s="191">
        <v>37986</v>
      </c>
    </row>
    <row r="3585" spans="1:1">
      <c r="A3585" s="191">
        <v>37985</v>
      </c>
    </row>
    <row r="3586" spans="1:1">
      <c r="A3586" s="191">
        <v>37984</v>
      </c>
    </row>
    <row r="3587" spans="1:1">
      <c r="A3587" s="191">
        <v>37981</v>
      </c>
    </row>
    <row r="3588" spans="1:1">
      <c r="A3588" s="191">
        <v>37980</v>
      </c>
    </row>
    <row r="3589" spans="1:1">
      <c r="A3589" s="191">
        <v>37979</v>
      </c>
    </row>
    <row r="3590" spans="1:1">
      <c r="A3590" s="191">
        <v>37978</v>
      </c>
    </row>
    <row r="3591" spans="1:1">
      <c r="A3591" s="191">
        <v>37977</v>
      </c>
    </row>
    <row r="3592" spans="1:1">
      <c r="A3592" s="191">
        <v>37974</v>
      </c>
    </row>
    <row r="3593" spans="1:1">
      <c r="A3593" s="191">
        <v>37973</v>
      </c>
    </row>
    <row r="3594" spans="1:1">
      <c r="A3594" s="191">
        <v>37972</v>
      </c>
    </row>
    <row r="3595" spans="1:1">
      <c r="A3595" s="191">
        <v>37971</v>
      </c>
    </row>
    <row r="3596" spans="1:1">
      <c r="A3596" s="191">
        <v>37970</v>
      </c>
    </row>
    <row r="3597" spans="1:1">
      <c r="A3597" s="191">
        <v>37967</v>
      </c>
    </row>
    <row r="3598" spans="1:1">
      <c r="A3598" s="191">
        <v>37966</v>
      </c>
    </row>
    <row r="3599" spans="1:1">
      <c r="A3599" s="191">
        <v>37965</v>
      </c>
    </row>
    <row r="3600" spans="1:1">
      <c r="A3600" s="191">
        <v>37964</v>
      </c>
    </row>
    <row r="3601" spans="1:1">
      <c r="A3601" s="191">
        <v>37963</v>
      </c>
    </row>
    <row r="3602" spans="1:1">
      <c r="A3602" s="191">
        <v>37960</v>
      </c>
    </row>
    <row r="3603" spans="1:1">
      <c r="A3603" s="191">
        <v>37959</v>
      </c>
    </row>
    <row r="3604" spans="1:1">
      <c r="A3604" s="191">
        <v>37958</v>
      </c>
    </row>
    <row r="3605" spans="1:1">
      <c r="A3605" s="191">
        <v>37957</v>
      </c>
    </row>
    <row r="3606" spans="1:1">
      <c r="A3606" s="191">
        <v>37956</v>
      </c>
    </row>
    <row r="3607" spans="1:1">
      <c r="A3607" s="191">
        <v>37953</v>
      </c>
    </row>
    <row r="3608" spans="1:1">
      <c r="A3608" s="191">
        <v>37952</v>
      </c>
    </row>
    <row r="3609" spans="1:1">
      <c r="A3609" s="191">
        <v>37951</v>
      </c>
    </row>
    <row r="3610" spans="1:1">
      <c r="A3610" s="191">
        <v>37950</v>
      </c>
    </row>
    <row r="3611" spans="1:1">
      <c r="A3611" s="191">
        <v>37949</v>
      </c>
    </row>
    <row r="3612" spans="1:1">
      <c r="A3612" s="191">
        <v>37946</v>
      </c>
    </row>
    <row r="3613" spans="1:1">
      <c r="A3613" s="191">
        <v>37945</v>
      </c>
    </row>
    <row r="3614" spans="1:1">
      <c r="A3614" s="191">
        <v>37944</v>
      </c>
    </row>
    <row r="3615" spans="1:1">
      <c r="A3615" s="191">
        <v>37943</v>
      </c>
    </row>
    <row r="3616" spans="1:1">
      <c r="A3616" s="191">
        <v>37942</v>
      </c>
    </row>
    <row r="3617" spans="1:1">
      <c r="A3617" s="191">
        <v>37939</v>
      </c>
    </row>
    <row r="3618" spans="1:1">
      <c r="A3618" s="191">
        <v>37938</v>
      </c>
    </row>
    <row r="3619" spans="1:1">
      <c r="A3619" s="191">
        <v>37937</v>
      </c>
    </row>
    <row r="3620" spans="1:1">
      <c r="A3620" s="191">
        <v>37936</v>
      </c>
    </row>
    <row r="3621" spans="1:1">
      <c r="A3621" s="191">
        <v>37935</v>
      </c>
    </row>
    <row r="3622" spans="1:1">
      <c r="A3622" s="191">
        <v>37932</v>
      </c>
    </row>
    <row r="3623" spans="1:1">
      <c r="A3623" s="191">
        <v>37931</v>
      </c>
    </row>
    <row r="3624" spans="1:1">
      <c r="A3624" s="191">
        <v>37930</v>
      </c>
    </row>
    <row r="3625" spans="1:1">
      <c r="A3625" s="191">
        <v>37929</v>
      </c>
    </row>
    <row r="3626" spans="1:1">
      <c r="A3626" s="191">
        <v>37928</v>
      </c>
    </row>
    <row r="3627" spans="1:1">
      <c r="A3627" s="191">
        <v>37925</v>
      </c>
    </row>
    <row r="3628" spans="1:1">
      <c r="A3628" s="191">
        <v>37924</v>
      </c>
    </row>
    <row r="3629" spans="1:1">
      <c r="A3629" s="191">
        <v>37923</v>
      </c>
    </row>
    <row r="3630" spans="1:1">
      <c r="A3630" s="191">
        <v>37922</v>
      </c>
    </row>
    <row r="3631" spans="1:1">
      <c r="A3631" s="191">
        <v>37921</v>
      </c>
    </row>
    <row r="3632" spans="1:1">
      <c r="A3632" s="191">
        <v>37918</v>
      </c>
    </row>
    <row r="3633" spans="1:1">
      <c r="A3633" s="191">
        <v>37917</v>
      </c>
    </row>
    <row r="3634" spans="1:1">
      <c r="A3634" s="191">
        <v>37916</v>
      </c>
    </row>
    <row r="3635" spans="1:1">
      <c r="A3635" s="191">
        <v>37915</v>
      </c>
    </row>
    <row r="3636" spans="1:1">
      <c r="A3636" s="191">
        <v>37914</v>
      </c>
    </row>
    <row r="3637" spans="1:1">
      <c r="A3637" s="191">
        <v>37911</v>
      </c>
    </row>
    <row r="3638" spans="1:1">
      <c r="A3638" s="191">
        <v>37910</v>
      </c>
    </row>
    <row r="3639" spans="1:1">
      <c r="A3639" s="191">
        <v>37909</v>
      </c>
    </row>
    <row r="3640" spans="1:1">
      <c r="A3640" s="191">
        <v>37908</v>
      </c>
    </row>
    <row r="3641" spans="1:1">
      <c r="A3641" s="191">
        <v>37907</v>
      </c>
    </row>
    <row r="3642" spans="1:1">
      <c r="A3642" s="191">
        <v>37904</v>
      </c>
    </row>
    <row r="3643" spans="1:1">
      <c r="A3643" s="191">
        <v>37903</v>
      </c>
    </row>
    <row r="3644" spans="1:1">
      <c r="A3644" s="191">
        <v>37902</v>
      </c>
    </row>
    <row r="3645" spans="1:1">
      <c r="A3645" s="191">
        <v>37894</v>
      </c>
    </row>
    <row r="3646" spans="1:1">
      <c r="A3646" s="191">
        <v>37893</v>
      </c>
    </row>
    <row r="3647" spans="1:1">
      <c r="A3647" s="191">
        <v>37890</v>
      </c>
    </row>
    <row r="3648" spans="1:1">
      <c r="A3648" s="191">
        <v>37889</v>
      </c>
    </row>
    <row r="3649" spans="1:1">
      <c r="A3649" s="191">
        <v>37888</v>
      </c>
    </row>
    <row r="3650" spans="1:1">
      <c r="A3650" s="191">
        <v>37887</v>
      </c>
    </row>
    <row r="3651" spans="1:1">
      <c r="A3651" s="191">
        <v>37886</v>
      </c>
    </row>
    <row r="3652" spans="1:1">
      <c r="A3652" s="191">
        <v>37883</v>
      </c>
    </row>
    <row r="3653" spans="1:1">
      <c r="A3653" s="191">
        <v>37882</v>
      </c>
    </row>
    <row r="3654" spans="1:1">
      <c r="A3654" s="191">
        <v>37881</v>
      </c>
    </row>
    <row r="3655" spans="1:1">
      <c r="A3655" s="191">
        <v>37880</v>
      </c>
    </row>
    <row r="3656" spans="1:1">
      <c r="A3656" s="191">
        <v>37879</v>
      </c>
    </row>
    <row r="3657" spans="1:1">
      <c r="A3657" s="191">
        <v>37876</v>
      </c>
    </row>
    <row r="3658" spans="1:1">
      <c r="A3658" s="191">
        <v>37875</v>
      </c>
    </row>
    <row r="3659" spans="1:1">
      <c r="A3659" s="191">
        <v>37874</v>
      </c>
    </row>
    <row r="3660" spans="1:1">
      <c r="A3660" s="191">
        <v>37873</v>
      </c>
    </row>
    <row r="3661" spans="1:1">
      <c r="A3661" s="191">
        <v>37872</v>
      </c>
    </row>
    <row r="3662" spans="1:1">
      <c r="A3662" s="191">
        <v>37869</v>
      </c>
    </row>
    <row r="3663" spans="1:1">
      <c r="A3663" s="191">
        <v>37868</v>
      </c>
    </row>
    <row r="3664" spans="1:1">
      <c r="A3664" s="191">
        <v>37867</v>
      </c>
    </row>
    <row r="3665" spans="1:1">
      <c r="A3665" s="191">
        <v>37866</v>
      </c>
    </row>
    <row r="3666" spans="1:1">
      <c r="A3666" s="191">
        <v>37865</v>
      </c>
    </row>
    <row r="3667" spans="1:1">
      <c r="A3667" s="191">
        <v>37862</v>
      </c>
    </row>
    <row r="3668" spans="1:1">
      <c r="A3668" s="191">
        <v>37861</v>
      </c>
    </row>
    <row r="3669" spans="1:1">
      <c r="A3669" s="191">
        <v>37860</v>
      </c>
    </row>
    <row r="3670" spans="1:1">
      <c r="A3670" s="191">
        <v>37859</v>
      </c>
    </row>
    <row r="3671" spans="1:1">
      <c r="A3671" s="191">
        <v>37858</v>
      </c>
    </row>
    <row r="3672" spans="1:1">
      <c r="A3672" s="191">
        <v>37855</v>
      </c>
    </row>
    <row r="3673" spans="1:1">
      <c r="A3673" s="191">
        <v>37854</v>
      </c>
    </row>
    <row r="3674" spans="1:1">
      <c r="A3674" s="191">
        <v>37853</v>
      </c>
    </row>
    <row r="3675" spans="1:1">
      <c r="A3675" s="191">
        <v>37852</v>
      </c>
    </row>
    <row r="3676" spans="1:1">
      <c r="A3676" s="191">
        <v>37851</v>
      </c>
    </row>
    <row r="3677" spans="1:1">
      <c r="A3677" s="191">
        <v>37848</v>
      </c>
    </row>
    <row r="3678" spans="1:1">
      <c r="A3678" s="191">
        <v>37847</v>
      </c>
    </row>
    <row r="3679" spans="1:1">
      <c r="A3679" s="191">
        <v>37846</v>
      </c>
    </row>
    <row r="3680" spans="1:1">
      <c r="A3680" s="191">
        <v>37845</v>
      </c>
    </row>
    <row r="3681" spans="1:1">
      <c r="A3681" s="191">
        <v>37844</v>
      </c>
    </row>
    <row r="3682" spans="1:1">
      <c r="A3682" s="191">
        <v>37841</v>
      </c>
    </row>
    <row r="3683" spans="1:1">
      <c r="A3683" s="191">
        <v>37840</v>
      </c>
    </row>
    <row r="3684" spans="1:1">
      <c r="A3684" s="191">
        <v>37839</v>
      </c>
    </row>
    <row r="3685" spans="1:1">
      <c r="A3685" s="191">
        <v>37838</v>
      </c>
    </row>
    <row r="3686" spans="1:1">
      <c r="A3686" s="191">
        <v>37837</v>
      </c>
    </row>
    <row r="3687" spans="1:1">
      <c r="A3687" s="191">
        <v>37834</v>
      </c>
    </row>
    <row r="3688" spans="1:1">
      <c r="A3688" s="191">
        <v>37833</v>
      </c>
    </row>
    <row r="3689" spans="1:1">
      <c r="A3689" s="191">
        <v>37832</v>
      </c>
    </row>
    <row r="3690" spans="1:1">
      <c r="A3690" s="191">
        <v>37831</v>
      </c>
    </row>
    <row r="3691" spans="1:1">
      <c r="A3691" s="191">
        <v>37830</v>
      </c>
    </row>
    <row r="3692" spans="1:1">
      <c r="A3692" s="191">
        <v>37827</v>
      </c>
    </row>
    <row r="3693" spans="1:1">
      <c r="A3693" s="191">
        <v>37826</v>
      </c>
    </row>
    <row r="3694" spans="1:1">
      <c r="A3694" s="191">
        <v>37825</v>
      </c>
    </row>
    <row r="3695" spans="1:1">
      <c r="A3695" s="191">
        <v>37824</v>
      </c>
    </row>
    <row r="3696" spans="1:1">
      <c r="A3696" s="191">
        <v>37823</v>
      </c>
    </row>
    <row r="3697" spans="1:1">
      <c r="A3697" s="191">
        <v>37820</v>
      </c>
    </row>
    <row r="3698" spans="1:1">
      <c r="A3698" s="191">
        <v>37819</v>
      </c>
    </row>
    <row r="3699" spans="1:1">
      <c r="A3699" s="191">
        <v>37818</v>
      </c>
    </row>
    <row r="3700" spans="1:1">
      <c r="A3700" s="191">
        <v>37817</v>
      </c>
    </row>
    <row r="3701" spans="1:1">
      <c r="A3701" s="191">
        <v>37816</v>
      </c>
    </row>
    <row r="3702" spans="1:1">
      <c r="A3702" s="191">
        <v>37813</v>
      </c>
    </row>
    <row r="3703" spans="1:1">
      <c r="A3703" s="191">
        <v>37812</v>
      </c>
    </row>
    <row r="3704" spans="1:1">
      <c r="A3704" s="191">
        <v>37811</v>
      </c>
    </row>
    <row r="3705" spans="1:1">
      <c r="A3705" s="191">
        <v>37810</v>
      </c>
    </row>
    <row r="3706" spans="1:1">
      <c r="A3706" s="191">
        <v>37809</v>
      </c>
    </row>
    <row r="3707" spans="1:1">
      <c r="A3707" s="191">
        <v>37806</v>
      </c>
    </row>
    <row r="3708" spans="1:1">
      <c r="A3708" s="191">
        <v>37805</v>
      </c>
    </row>
    <row r="3709" spans="1:1">
      <c r="A3709" s="191">
        <v>37804</v>
      </c>
    </row>
    <row r="3710" spans="1:1">
      <c r="A3710" s="191">
        <v>37803</v>
      </c>
    </row>
    <row r="3711" spans="1:1">
      <c r="A3711" s="191">
        <v>37802</v>
      </c>
    </row>
    <row r="3712" spans="1:1">
      <c r="A3712" s="191">
        <v>37799</v>
      </c>
    </row>
    <row r="3713" spans="1:1">
      <c r="A3713" s="191">
        <v>37798</v>
      </c>
    </row>
    <row r="3714" spans="1:1">
      <c r="A3714" s="191">
        <v>37797</v>
      </c>
    </row>
    <row r="3715" spans="1:1">
      <c r="A3715" s="191">
        <v>37796</v>
      </c>
    </row>
    <row r="3716" spans="1:1">
      <c r="A3716" s="191">
        <v>37795</v>
      </c>
    </row>
    <row r="3717" spans="1:1">
      <c r="A3717" s="191">
        <v>37792</v>
      </c>
    </row>
    <row r="3718" spans="1:1">
      <c r="A3718" s="191">
        <v>37791</v>
      </c>
    </row>
    <row r="3719" spans="1:1">
      <c r="A3719" s="191">
        <v>37790</v>
      </c>
    </row>
    <row r="3720" spans="1:1">
      <c r="A3720" s="191">
        <v>37789</v>
      </c>
    </row>
    <row r="3721" spans="1:1">
      <c r="A3721" s="191">
        <v>37788</v>
      </c>
    </row>
    <row r="3722" spans="1:1">
      <c r="A3722" s="191">
        <v>37785</v>
      </c>
    </row>
    <row r="3723" spans="1:1">
      <c r="A3723" s="191">
        <v>37784</v>
      </c>
    </row>
    <row r="3724" spans="1:1">
      <c r="A3724" s="191">
        <v>37783</v>
      </c>
    </row>
    <row r="3725" spans="1:1">
      <c r="A3725" s="191">
        <v>37782</v>
      </c>
    </row>
    <row r="3726" spans="1:1">
      <c r="A3726" s="191">
        <v>37781</v>
      </c>
    </row>
    <row r="3727" spans="1:1">
      <c r="A3727" s="191">
        <v>37778</v>
      </c>
    </row>
    <row r="3728" spans="1:1">
      <c r="A3728" s="191">
        <v>37777</v>
      </c>
    </row>
    <row r="3729" spans="1:1">
      <c r="A3729" s="191">
        <v>37776</v>
      </c>
    </row>
    <row r="3730" spans="1:1">
      <c r="A3730" s="191">
        <v>37775</v>
      </c>
    </row>
    <row r="3731" spans="1:1">
      <c r="A3731" s="191">
        <v>37774</v>
      </c>
    </row>
    <row r="3732" spans="1:1">
      <c r="A3732" s="191">
        <v>37771</v>
      </c>
    </row>
    <row r="3733" spans="1:1">
      <c r="A3733" s="191">
        <v>37770</v>
      </c>
    </row>
    <row r="3734" spans="1:1">
      <c r="A3734" s="191">
        <v>37769</v>
      </c>
    </row>
    <row r="3735" spans="1:1">
      <c r="A3735" s="191">
        <v>37768</v>
      </c>
    </row>
    <row r="3736" spans="1:1">
      <c r="A3736" s="191">
        <v>37767</v>
      </c>
    </row>
    <row r="3737" spans="1:1">
      <c r="A3737" s="191">
        <v>37764</v>
      </c>
    </row>
    <row r="3738" spans="1:1">
      <c r="A3738" s="191">
        <v>37763</v>
      </c>
    </row>
    <row r="3739" spans="1:1">
      <c r="A3739" s="191">
        <v>37762</v>
      </c>
    </row>
    <row r="3740" spans="1:1">
      <c r="A3740" s="191">
        <v>37761</v>
      </c>
    </row>
    <row r="3741" spans="1:1">
      <c r="A3741" s="191">
        <v>37760</v>
      </c>
    </row>
    <row r="3742" spans="1:1">
      <c r="A3742" s="191">
        <v>37757</v>
      </c>
    </row>
    <row r="3743" spans="1:1">
      <c r="A3743" s="191">
        <v>37756</v>
      </c>
    </row>
    <row r="3744" spans="1:1">
      <c r="A3744" s="191">
        <v>37755</v>
      </c>
    </row>
    <row r="3745" spans="1:1">
      <c r="A3745" s="191">
        <v>37754</v>
      </c>
    </row>
    <row r="3746" spans="1:1">
      <c r="A3746" s="191">
        <v>37753</v>
      </c>
    </row>
    <row r="3747" spans="1:1">
      <c r="A3747" s="191">
        <v>37741</v>
      </c>
    </row>
    <row r="3748" spans="1:1">
      <c r="A3748" s="191">
        <v>37740</v>
      </c>
    </row>
    <row r="3749" spans="1:1">
      <c r="A3749" s="191">
        <v>37739</v>
      </c>
    </row>
    <row r="3750" spans="1:1">
      <c r="A3750" s="191">
        <v>37736</v>
      </c>
    </row>
    <row r="3751" spans="1:1">
      <c r="A3751" s="191">
        <v>37735</v>
      </c>
    </row>
    <row r="3752" spans="1:1">
      <c r="A3752" s="191">
        <v>37734</v>
      </c>
    </row>
    <row r="3753" spans="1:1">
      <c r="A3753" s="191">
        <v>37733</v>
      </c>
    </row>
    <row r="3754" spans="1:1">
      <c r="A3754" s="191">
        <v>37732</v>
      </c>
    </row>
    <row r="3755" spans="1:1">
      <c r="A3755" s="191">
        <v>37729</v>
      </c>
    </row>
    <row r="3756" spans="1:1">
      <c r="A3756" s="191">
        <v>37728</v>
      </c>
    </row>
    <row r="3757" spans="1:1">
      <c r="A3757" s="191">
        <v>37727</v>
      </c>
    </row>
    <row r="3758" spans="1:1">
      <c r="A3758" s="191">
        <v>37726</v>
      </c>
    </row>
    <row r="3759" spans="1:1">
      <c r="A3759" s="191">
        <v>37725</v>
      </c>
    </row>
    <row r="3760" spans="1:1">
      <c r="A3760" s="191">
        <v>37722</v>
      </c>
    </row>
    <row r="3761" spans="1:1">
      <c r="A3761" s="191">
        <v>37721</v>
      </c>
    </row>
    <row r="3762" spans="1:1">
      <c r="A3762" s="191">
        <v>37720</v>
      </c>
    </row>
    <row r="3763" spans="1:1">
      <c r="A3763" s="191">
        <v>37719</v>
      </c>
    </row>
    <row r="3764" spans="1:1">
      <c r="A3764" s="191">
        <v>37718</v>
      </c>
    </row>
    <row r="3765" spans="1:1">
      <c r="A3765" s="191">
        <v>37715</v>
      </c>
    </row>
    <row r="3766" spans="1:1">
      <c r="A3766" s="191">
        <v>37714</v>
      </c>
    </row>
    <row r="3767" spans="1:1">
      <c r="A3767" s="191">
        <v>37713</v>
      </c>
    </row>
    <row r="3768" spans="1:1">
      <c r="A3768" s="191">
        <v>37712</v>
      </c>
    </row>
    <row r="3769" spans="1:1">
      <c r="A3769" s="191">
        <v>37711</v>
      </c>
    </row>
    <row r="3770" spans="1:1">
      <c r="A3770" s="191">
        <v>37708</v>
      </c>
    </row>
    <row r="3771" spans="1:1">
      <c r="A3771" s="191">
        <v>37707</v>
      </c>
    </row>
    <row r="3772" spans="1:1">
      <c r="A3772" s="191">
        <v>37706</v>
      </c>
    </row>
    <row r="3773" spans="1:1">
      <c r="A3773" s="191">
        <v>37705</v>
      </c>
    </row>
    <row r="3774" spans="1:1">
      <c r="A3774" s="191">
        <v>37704</v>
      </c>
    </row>
    <row r="3775" spans="1:1">
      <c r="A3775" s="191">
        <v>37701</v>
      </c>
    </row>
    <row r="3776" spans="1:1">
      <c r="A3776" s="191">
        <v>37700</v>
      </c>
    </row>
    <row r="3777" spans="1:1">
      <c r="A3777" s="191">
        <v>37699</v>
      </c>
    </row>
    <row r="3778" spans="1:1">
      <c r="A3778" s="191">
        <v>37698</v>
      </c>
    </row>
    <row r="3779" spans="1:1">
      <c r="A3779" s="191">
        <v>37697</v>
      </c>
    </row>
    <row r="3780" spans="1:1">
      <c r="A3780" s="191">
        <v>37694</v>
      </c>
    </row>
    <row r="3781" spans="1:1">
      <c r="A3781" s="191">
        <v>37693</v>
      </c>
    </row>
    <row r="3782" spans="1:1">
      <c r="A3782" s="191">
        <v>37692</v>
      </c>
    </row>
    <row r="3783" spans="1:1">
      <c r="A3783" s="191">
        <v>37691</v>
      </c>
    </row>
    <row r="3784" spans="1:1">
      <c r="A3784" s="191">
        <v>37690</v>
      </c>
    </row>
    <row r="3785" spans="1:1">
      <c r="A3785" s="191">
        <v>37687</v>
      </c>
    </row>
    <row r="3786" spans="1:1">
      <c r="A3786" s="191">
        <v>37686</v>
      </c>
    </row>
    <row r="3787" spans="1:1">
      <c r="A3787" s="191">
        <v>37685</v>
      </c>
    </row>
    <row r="3788" spans="1:1">
      <c r="A3788" s="191">
        <v>37684</v>
      </c>
    </row>
    <row r="3789" spans="1:1">
      <c r="A3789" s="191">
        <v>37683</v>
      </c>
    </row>
    <row r="3790" spans="1:1">
      <c r="A3790" s="191">
        <v>37680</v>
      </c>
    </row>
    <row r="3791" spans="1:1">
      <c r="A3791" s="191">
        <v>37679</v>
      </c>
    </row>
    <row r="3792" spans="1:1">
      <c r="A3792" s="191">
        <v>37678</v>
      </c>
    </row>
    <row r="3793" spans="1:1">
      <c r="A3793" s="191">
        <v>37677</v>
      </c>
    </row>
    <row r="3794" spans="1:1">
      <c r="A3794" s="191">
        <v>37676</v>
      </c>
    </row>
    <row r="3795" spans="1:1">
      <c r="A3795" s="191">
        <v>37673</v>
      </c>
    </row>
    <row r="3796" spans="1:1">
      <c r="A3796" s="191">
        <v>37672</v>
      </c>
    </row>
    <row r="3797" spans="1:1">
      <c r="A3797" s="191">
        <v>37671</v>
      </c>
    </row>
    <row r="3798" spans="1:1">
      <c r="A3798" s="191">
        <v>37670</v>
      </c>
    </row>
    <row r="3799" spans="1:1">
      <c r="A3799" s="191">
        <v>37669</v>
      </c>
    </row>
    <row r="3800" spans="1:1">
      <c r="A3800" s="191">
        <v>37666</v>
      </c>
    </row>
    <row r="3801" spans="1:1">
      <c r="A3801" s="191">
        <v>37665</v>
      </c>
    </row>
    <row r="3802" spans="1:1">
      <c r="A3802" s="191">
        <v>37664</v>
      </c>
    </row>
    <row r="3803" spans="1:1">
      <c r="A3803" s="191">
        <v>37663</v>
      </c>
    </row>
    <row r="3804" spans="1:1">
      <c r="A3804" s="191">
        <v>37662</v>
      </c>
    </row>
    <row r="3805" spans="1:1">
      <c r="A3805" s="191">
        <v>37650</v>
      </c>
    </row>
    <row r="3806" spans="1:1">
      <c r="A3806" s="191">
        <v>37649</v>
      </c>
    </row>
    <row r="3807" spans="1:1">
      <c r="A3807" s="191">
        <v>37648</v>
      </c>
    </row>
    <row r="3808" spans="1:1">
      <c r="A3808" s="191">
        <v>37645</v>
      </c>
    </row>
    <row r="3809" spans="1:1">
      <c r="A3809" s="191">
        <v>37644</v>
      </c>
    </row>
    <row r="3810" spans="1:1">
      <c r="A3810" s="191">
        <v>37643</v>
      </c>
    </row>
    <row r="3811" spans="1:1">
      <c r="A3811" s="191">
        <v>37642</v>
      </c>
    </row>
    <row r="3812" spans="1:1">
      <c r="A3812" s="191">
        <v>37641</v>
      </c>
    </row>
    <row r="3813" spans="1:1">
      <c r="A3813" s="191">
        <v>37638</v>
      </c>
    </row>
    <row r="3814" spans="1:1">
      <c r="A3814" s="191">
        <v>37637</v>
      </c>
    </row>
    <row r="3815" spans="1:1">
      <c r="A3815" s="191">
        <v>37636</v>
      </c>
    </row>
    <row r="3816" spans="1:1">
      <c r="A3816" s="191">
        <v>37635</v>
      </c>
    </row>
    <row r="3817" spans="1:1">
      <c r="A3817" s="191">
        <v>37634</v>
      </c>
    </row>
    <row r="3818" spans="1:1">
      <c r="A3818" s="191">
        <v>37631</v>
      </c>
    </row>
    <row r="3819" spans="1:1">
      <c r="A3819" s="191">
        <v>37630</v>
      </c>
    </row>
    <row r="3820" spans="1:1">
      <c r="A3820" s="191">
        <v>37629</v>
      </c>
    </row>
    <row r="3821" spans="1:1">
      <c r="A3821" s="191">
        <v>37628</v>
      </c>
    </row>
    <row r="3822" spans="1:1">
      <c r="A3822" s="191">
        <v>37627</v>
      </c>
    </row>
    <row r="3823" spans="1:1">
      <c r="A3823" s="191">
        <v>37624</v>
      </c>
    </row>
    <row r="3824" spans="1:1">
      <c r="A3824" s="191">
        <v>37623</v>
      </c>
    </row>
    <row r="3825" spans="1:1">
      <c r="A3825" s="191">
        <v>37621</v>
      </c>
    </row>
    <row r="3826" spans="1:1">
      <c r="A3826" s="191">
        <v>37620</v>
      </c>
    </row>
    <row r="3827" spans="1:1">
      <c r="A3827" s="191">
        <v>37617</v>
      </c>
    </row>
    <row r="3828" spans="1:1">
      <c r="A3828" s="191">
        <v>37616</v>
      </c>
    </row>
    <row r="3829" spans="1:1">
      <c r="A3829" s="191">
        <v>37615</v>
      </c>
    </row>
    <row r="3830" spans="1:1">
      <c r="A3830" s="191">
        <v>37614</v>
      </c>
    </row>
    <row r="3831" spans="1:1">
      <c r="A3831" s="191">
        <v>37613</v>
      </c>
    </row>
    <row r="3832" spans="1:1">
      <c r="A3832" s="191">
        <v>37610</v>
      </c>
    </row>
    <row r="3833" spans="1:1">
      <c r="A3833" s="191">
        <v>37609</v>
      </c>
    </row>
    <row r="3834" spans="1:1">
      <c r="A3834" s="191">
        <v>37608</v>
      </c>
    </row>
    <row r="3835" spans="1:1">
      <c r="A3835" s="191">
        <v>37607</v>
      </c>
    </row>
    <row r="3836" spans="1:1">
      <c r="A3836" s="191">
        <v>37606</v>
      </c>
    </row>
    <row r="3837" spans="1:1">
      <c r="A3837" s="191">
        <v>37603</v>
      </c>
    </row>
    <row r="3838" spans="1:1">
      <c r="A3838" s="191">
        <v>37602</v>
      </c>
    </row>
    <row r="3839" spans="1:1">
      <c r="A3839" s="191">
        <v>37601</v>
      </c>
    </row>
    <row r="3840" spans="1:1">
      <c r="A3840" s="191">
        <v>37600</v>
      </c>
    </row>
    <row r="3841" spans="1:1">
      <c r="A3841" s="191">
        <v>37599</v>
      </c>
    </row>
    <row r="3842" spans="1:1">
      <c r="A3842" s="191">
        <v>37596</v>
      </c>
    </row>
    <row r="3843" spans="1:1">
      <c r="A3843" s="191">
        <v>37595</v>
      </c>
    </row>
    <row r="3844" spans="1:1">
      <c r="A3844" s="191">
        <v>37594</v>
      </c>
    </row>
    <row r="3845" spans="1:1">
      <c r="A3845" s="191">
        <v>37593</v>
      </c>
    </row>
    <row r="3846" spans="1:1">
      <c r="A3846" s="191">
        <v>37592</v>
      </c>
    </row>
    <row r="3847" spans="1:1">
      <c r="A3847" s="191">
        <v>37589</v>
      </c>
    </row>
    <row r="3848" spans="1:1">
      <c r="A3848" s="191">
        <v>37588</v>
      </c>
    </row>
    <row r="3849" spans="1:1">
      <c r="A3849" s="191">
        <v>37587</v>
      </c>
    </row>
    <row r="3850" spans="1:1">
      <c r="A3850" s="191">
        <v>37586</v>
      </c>
    </row>
    <row r="3851" spans="1:1">
      <c r="A3851" s="191">
        <v>37585</v>
      </c>
    </row>
    <row r="3852" spans="1:1">
      <c r="A3852" s="191">
        <v>37582</v>
      </c>
    </row>
    <row r="3853" spans="1:1">
      <c r="A3853" s="191">
        <v>37581</v>
      </c>
    </row>
    <row r="3854" spans="1:1">
      <c r="A3854" s="191">
        <v>37580</v>
      </c>
    </row>
    <row r="3855" spans="1:1">
      <c r="A3855" s="191">
        <v>37579</v>
      </c>
    </row>
    <row r="3856" spans="1:1">
      <c r="A3856" s="191">
        <v>37578</v>
      </c>
    </row>
    <row r="3857" spans="1:1">
      <c r="A3857" s="191">
        <v>37575</v>
      </c>
    </row>
    <row r="3858" spans="1:1">
      <c r="A3858" s="191">
        <v>37574</v>
      </c>
    </row>
    <row r="3859" spans="1:1">
      <c r="A3859" s="191">
        <v>37573</v>
      </c>
    </row>
    <row r="3860" spans="1:1">
      <c r="A3860" s="191">
        <v>37572</v>
      </c>
    </row>
    <row r="3861" spans="1:1">
      <c r="A3861" s="191">
        <v>37571</v>
      </c>
    </row>
    <row r="3862" spans="1:1">
      <c r="A3862" s="191">
        <v>37568</v>
      </c>
    </row>
    <row r="3863" spans="1:1">
      <c r="A3863" s="191">
        <v>37567</v>
      </c>
    </row>
    <row r="3864" spans="1:1">
      <c r="A3864" s="191">
        <v>37566</v>
      </c>
    </row>
    <row r="3865" spans="1:1">
      <c r="A3865" s="191">
        <v>37565</v>
      </c>
    </row>
    <row r="3866" spans="1:1">
      <c r="A3866" s="191">
        <v>37564</v>
      </c>
    </row>
    <row r="3867" spans="1:1">
      <c r="A3867" s="191">
        <v>37561</v>
      </c>
    </row>
    <row r="3868" spans="1:1">
      <c r="A3868" s="191">
        <v>37560</v>
      </c>
    </row>
    <row r="3869" spans="1:1">
      <c r="A3869" s="191">
        <v>37559</v>
      </c>
    </row>
    <row r="3870" spans="1:1">
      <c r="A3870" s="191">
        <v>37558</v>
      </c>
    </row>
    <row r="3871" spans="1:1">
      <c r="A3871" s="191">
        <v>37557</v>
      </c>
    </row>
    <row r="3872" spans="1:1">
      <c r="A3872" s="191">
        <v>37554</v>
      </c>
    </row>
    <row r="3873" spans="1:1">
      <c r="A3873" s="191">
        <v>37553</v>
      </c>
    </row>
    <row r="3874" spans="1:1">
      <c r="A3874" s="191">
        <v>37552</v>
      </c>
    </row>
    <row r="3875" spans="1:1">
      <c r="A3875" s="191">
        <v>37551</v>
      </c>
    </row>
    <row r="3876" spans="1:1">
      <c r="A3876" s="191">
        <v>37550</v>
      </c>
    </row>
    <row r="3877" spans="1:1">
      <c r="A3877" s="191">
        <v>37547</v>
      </c>
    </row>
    <row r="3878" spans="1:1">
      <c r="A3878" s="191">
        <v>37546</v>
      </c>
    </row>
    <row r="3879" spans="1:1">
      <c r="A3879" s="191">
        <v>37545</v>
      </c>
    </row>
    <row r="3880" spans="1:1">
      <c r="A3880" s="191">
        <v>37544</v>
      </c>
    </row>
    <row r="3881" spans="1:1">
      <c r="A3881" s="191">
        <v>37543</v>
      </c>
    </row>
    <row r="3882" spans="1:1">
      <c r="A3882" s="191">
        <v>37540</v>
      </c>
    </row>
    <row r="3883" spans="1:1">
      <c r="A3883" s="191">
        <v>37539</v>
      </c>
    </row>
    <row r="3884" spans="1:1">
      <c r="A3884" s="191">
        <v>37538</v>
      </c>
    </row>
    <row r="3885" spans="1:1">
      <c r="A3885" s="191">
        <v>37537</v>
      </c>
    </row>
    <row r="3886" spans="1:1">
      <c r="A3886" s="191">
        <v>37527</v>
      </c>
    </row>
    <row r="3887" spans="1:1">
      <c r="A3887" s="191">
        <v>37526</v>
      </c>
    </row>
    <row r="3888" spans="1:1">
      <c r="A3888" s="191">
        <v>37525</v>
      </c>
    </row>
    <row r="3889" spans="1:1">
      <c r="A3889" s="191">
        <v>37524</v>
      </c>
    </row>
    <row r="3890" spans="1:1">
      <c r="A3890" s="191">
        <v>37523</v>
      </c>
    </row>
    <row r="3891" spans="1:1">
      <c r="A3891" s="191">
        <v>37522</v>
      </c>
    </row>
    <row r="3892" spans="1:1">
      <c r="A3892" s="191">
        <v>37519</v>
      </c>
    </row>
    <row r="3893" spans="1:1">
      <c r="A3893" s="191">
        <v>37518</v>
      </c>
    </row>
    <row r="3894" spans="1:1">
      <c r="A3894" s="191">
        <v>37517</v>
      </c>
    </row>
    <row r="3895" spans="1:1">
      <c r="A3895" s="191">
        <v>37516</v>
      </c>
    </row>
    <row r="3896" spans="1:1">
      <c r="A3896" s="191">
        <v>37515</v>
      </c>
    </row>
    <row r="3897" spans="1:1">
      <c r="A3897" s="191">
        <v>37512</v>
      </c>
    </row>
    <row r="3898" spans="1:1">
      <c r="A3898" s="191">
        <v>37511</v>
      </c>
    </row>
    <row r="3899" spans="1:1">
      <c r="A3899" s="191">
        <v>37510</v>
      </c>
    </row>
    <row r="3900" spans="1:1">
      <c r="A3900" s="191">
        <v>37509</v>
      </c>
    </row>
    <row r="3901" spans="1:1">
      <c r="A3901" s="191">
        <v>37508</v>
      </c>
    </row>
    <row r="3902" spans="1:1">
      <c r="A3902" s="191">
        <v>37505</v>
      </c>
    </row>
    <row r="3903" spans="1:1">
      <c r="A3903" s="191">
        <v>37504</v>
      </c>
    </row>
    <row r="3904" spans="1:1">
      <c r="A3904" s="191">
        <v>37503</v>
      </c>
    </row>
    <row r="3905" spans="1:1">
      <c r="A3905" s="191">
        <v>37502</v>
      </c>
    </row>
    <row r="3906" spans="1:1">
      <c r="A3906" s="191">
        <v>37501</v>
      </c>
    </row>
    <row r="3907" spans="1:1">
      <c r="A3907" s="191">
        <v>37498</v>
      </c>
    </row>
    <row r="3908" spans="1:1">
      <c r="A3908" s="191">
        <v>37497</v>
      </c>
    </row>
    <row r="3909" spans="1:1">
      <c r="A3909" s="191">
        <v>37496</v>
      </c>
    </row>
    <row r="3910" spans="1:1">
      <c r="A3910" s="191">
        <v>37495</v>
      </c>
    </row>
    <row r="3911" spans="1:1">
      <c r="A3911" s="191">
        <v>37494</v>
      </c>
    </row>
    <row r="3912" spans="1:1">
      <c r="A3912" s="191">
        <v>37491</v>
      </c>
    </row>
    <row r="3913" spans="1:1">
      <c r="A3913" s="191">
        <v>37490</v>
      </c>
    </row>
    <row r="3914" spans="1:1">
      <c r="A3914" s="191">
        <v>37489</v>
      </c>
    </row>
    <row r="3915" spans="1:1">
      <c r="A3915" s="191">
        <v>37488</v>
      </c>
    </row>
    <row r="3916" spans="1:1">
      <c r="A3916" s="191">
        <v>37487</v>
      </c>
    </row>
    <row r="3917" spans="1:1">
      <c r="A3917" s="191">
        <v>37484</v>
      </c>
    </row>
    <row r="3918" spans="1:1">
      <c r="A3918" s="191">
        <v>37483</v>
      </c>
    </row>
    <row r="3919" spans="1:1">
      <c r="A3919" s="191">
        <v>37482</v>
      </c>
    </row>
    <row r="3920" spans="1:1">
      <c r="A3920" s="191">
        <v>37481</v>
      </c>
    </row>
    <row r="3921" spans="1:1">
      <c r="A3921" s="191">
        <v>37480</v>
      </c>
    </row>
    <row r="3922" spans="1:1">
      <c r="A3922" s="191">
        <v>37477</v>
      </c>
    </row>
    <row r="3923" spans="1:1">
      <c r="A3923" s="191">
        <v>37476</v>
      </c>
    </row>
    <row r="3924" spans="1:1">
      <c r="A3924" s="191">
        <v>37475</v>
      </c>
    </row>
    <row r="3925" spans="1:1">
      <c r="A3925" s="191">
        <v>37474</v>
      </c>
    </row>
    <row r="3926" spans="1:1">
      <c r="A3926" s="191">
        <v>37473</v>
      </c>
    </row>
    <row r="3927" spans="1:1">
      <c r="A3927" s="191">
        <v>37470</v>
      </c>
    </row>
    <row r="3928" spans="1:1">
      <c r="A3928" s="191">
        <v>37469</v>
      </c>
    </row>
    <row r="3929" spans="1:1">
      <c r="A3929" s="191">
        <v>37468</v>
      </c>
    </row>
    <row r="3930" spans="1:1">
      <c r="A3930" s="191">
        <v>37467</v>
      </c>
    </row>
    <row r="3931" spans="1:1">
      <c r="A3931" s="191">
        <v>37466</v>
      </c>
    </row>
    <row r="3932" spans="1:1">
      <c r="A3932" s="191">
        <v>37463</v>
      </c>
    </row>
    <row r="3933" spans="1:1">
      <c r="A3933" s="191">
        <v>37462</v>
      </c>
    </row>
    <row r="3934" spans="1:1">
      <c r="A3934" s="191">
        <v>37461</v>
      </c>
    </row>
    <row r="3935" spans="1:1">
      <c r="A3935" s="191">
        <v>37460</v>
      </c>
    </row>
    <row r="3936" spans="1:1">
      <c r="A3936" s="191">
        <v>37459</v>
      </c>
    </row>
    <row r="3937" spans="1:1">
      <c r="A3937" s="191">
        <v>37456</v>
      </c>
    </row>
    <row r="3938" spans="1:1">
      <c r="A3938" s="191">
        <v>37455</v>
      </c>
    </row>
    <row r="3939" spans="1:1">
      <c r="A3939" s="191">
        <v>37454</v>
      </c>
    </row>
    <row r="3940" spans="1:1">
      <c r="A3940" s="191">
        <v>37453</v>
      </c>
    </row>
    <row r="3941" spans="1:1">
      <c r="A3941" s="191">
        <v>37452</v>
      </c>
    </row>
    <row r="3942" spans="1:1">
      <c r="A3942" s="191">
        <v>37449</v>
      </c>
    </row>
    <row r="3943" spans="1:1">
      <c r="A3943" s="191">
        <v>37448</v>
      </c>
    </row>
    <row r="3944" spans="1:1">
      <c r="A3944" s="191">
        <v>37447</v>
      </c>
    </row>
    <row r="3945" spans="1:1">
      <c r="A3945" s="191">
        <v>37446</v>
      </c>
    </row>
    <row r="3946" spans="1:1">
      <c r="A3946" s="191">
        <v>37445</v>
      </c>
    </row>
    <row r="3947" spans="1:1">
      <c r="A3947" s="191">
        <v>37442</v>
      </c>
    </row>
    <row r="3948" spans="1:1">
      <c r="A3948" s="191">
        <v>37441</v>
      </c>
    </row>
    <row r="3949" spans="1:1">
      <c r="A3949" s="191">
        <v>37440</v>
      </c>
    </row>
    <row r="3950" spans="1:1">
      <c r="A3950" s="191">
        <v>37439</v>
      </c>
    </row>
    <row r="3951" spans="1:1">
      <c r="A3951" s="191">
        <v>37438</v>
      </c>
    </row>
    <row r="3952" spans="1:1">
      <c r="A3952" s="191">
        <v>37435</v>
      </c>
    </row>
    <row r="3953" spans="1:1">
      <c r="A3953" s="191">
        <v>37434</v>
      </c>
    </row>
    <row r="3954" spans="1:1">
      <c r="A3954" s="191">
        <v>37433</v>
      </c>
    </row>
    <row r="3955" spans="1:1">
      <c r="A3955" s="191">
        <v>37432</v>
      </c>
    </row>
    <row r="3956" spans="1:1">
      <c r="A3956" s="191">
        <v>37431</v>
      </c>
    </row>
    <row r="3957" spans="1:1">
      <c r="A3957" s="191">
        <v>37428</v>
      </c>
    </row>
    <row r="3958" spans="1:1">
      <c r="A3958" s="191">
        <v>37427</v>
      </c>
    </row>
    <row r="3959" spans="1:1">
      <c r="A3959" s="191">
        <v>37426</v>
      </c>
    </row>
    <row r="3960" spans="1:1">
      <c r="A3960" s="191">
        <v>37425</v>
      </c>
    </row>
    <row r="3961" spans="1:1">
      <c r="A3961" s="191">
        <v>37424</v>
      </c>
    </row>
    <row r="3962" spans="1:1">
      <c r="A3962" s="191">
        <v>37421</v>
      </c>
    </row>
    <row r="3963" spans="1:1">
      <c r="A3963" s="191">
        <v>37420</v>
      </c>
    </row>
    <row r="3964" spans="1:1">
      <c r="A3964" s="191">
        <v>37419</v>
      </c>
    </row>
    <row r="3965" spans="1:1">
      <c r="A3965" s="191">
        <v>37418</v>
      </c>
    </row>
    <row r="3966" spans="1:1">
      <c r="A3966" s="191">
        <v>37417</v>
      </c>
    </row>
    <row r="3967" spans="1:1">
      <c r="A3967" s="191">
        <v>37414</v>
      </c>
    </row>
    <row r="3968" spans="1:1">
      <c r="A3968" s="191">
        <v>37413</v>
      </c>
    </row>
    <row r="3969" spans="1:1">
      <c r="A3969" s="191">
        <v>37412</v>
      </c>
    </row>
    <row r="3970" spans="1:1">
      <c r="A3970" s="191">
        <v>37411</v>
      </c>
    </row>
    <row r="3971" spans="1:1">
      <c r="A3971" s="191">
        <v>37410</v>
      </c>
    </row>
    <row r="3972" spans="1:1">
      <c r="A3972" s="191">
        <v>37407</v>
      </c>
    </row>
    <row r="3973" spans="1:1">
      <c r="A3973" s="191">
        <v>37406</v>
      </c>
    </row>
    <row r="3974" spans="1:1">
      <c r="A3974" s="191">
        <v>37405</v>
      </c>
    </row>
    <row r="3975" spans="1:1">
      <c r="A3975" s="191">
        <v>37404</v>
      </c>
    </row>
    <row r="3976" spans="1:1">
      <c r="A3976" s="191">
        <v>37403</v>
      </c>
    </row>
    <row r="3977" spans="1:1">
      <c r="A3977" s="191">
        <v>37400</v>
      </c>
    </row>
    <row r="3978" spans="1:1">
      <c r="A3978" s="191">
        <v>37399</v>
      </c>
    </row>
    <row r="3979" spans="1:1">
      <c r="A3979" s="191">
        <v>37398</v>
      </c>
    </row>
    <row r="3980" spans="1:1">
      <c r="A3980" s="191">
        <v>37397</v>
      </c>
    </row>
    <row r="3981" spans="1:1">
      <c r="A3981" s="191">
        <v>37396</v>
      </c>
    </row>
    <row r="3982" spans="1:1">
      <c r="A3982" s="191">
        <v>37393</v>
      </c>
    </row>
    <row r="3983" spans="1:1">
      <c r="A3983" s="191">
        <v>37392</v>
      </c>
    </row>
    <row r="3984" spans="1:1">
      <c r="A3984" s="191">
        <v>37391</v>
      </c>
    </row>
    <row r="3985" spans="1:1">
      <c r="A3985" s="191">
        <v>37390</v>
      </c>
    </row>
    <row r="3986" spans="1:1">
      <c r="A3986" s="191">
        <v>37389</v>
      </c>
    </row>
    <row r="3987" spans="1:1">
      <c r="A3987" s="191">
        <v>37386</v>
      </c>
    </row>
    <row r="3988" spans="1:1">
      <c r="A3988" s="191">
        <v>37385</v>
      </c>
    </row>
    <row r="3989" spans="1:1">
      <c r="A3989" s="191">
        <v>37384</v>
      </c>
    </row>
    <row r="3990" spans="1:1">
      <c r="A3990" s="191">
        <v>37376</v>
      </c>
    </row>
    <row r="3991" spans="1:1">
      <c r="A3991" s="191">
        <v>37375</v>
      </c>
    </row>
    <row r="3992" spans="1:1">
      <c r="A3992" s="191">
        <v>37372</v>
      </c>
    </row>
    <row r="3993" spans="1:1">
      <c r="A3993" s="191">
        <v>37371</v>
      </c>
    </row>
    <row r="3994" spans="1:1">
      <c r="A3994" s="191">
        <v>37370</v>
      </c>
    </row>
    <row r="3995" spans="1:1">
      <c r="A3995" s="191">
        <v>37369</v>
      </c>
    </row>
    <row r="3996" spans="1:1">
      <c r="A3996" s="191">
        <v>37368</v>
      </c>
    </row>
    <row r="3997" spans="1:1">
      <c r="A3997" s="191">
        <v>37365</v>
      </c>
    </row>
    <row r="3998" spans="1:1">
      <c r="A3998" s="191">
        <v>37364</v>
      </c>
    </row>
    <row r="3999" spans="1:1">
      <c r="A3999" s="191">
        <v>37363</v>
      </c>
    </row>
    <row r="4000" spans="1:1">
      <c r="A4000" s="191">
        <v>37362</v>
      </c>
    </row>
    <row r="4001" spans="1:1">
      <c r="A4001" s="191">
        <v>37361</v>
      </c>
    </row>
    <row r="4002" spans="1:1">
      <c r="A4002" s="191">
        <v>37358</v>
      </c>
    </row>
    <row r="4003" spans="1:1">
      <c r="A4003" s="191">
        <v>37357</v>
      </c>
    </row>
    <row r="4004" spans="1:1">
      <c r="A4004" s="191">
        <v>37356</v>
      </c>
    </row>
    <row r="4005" spans="1:1">
      <c r="A4005" s="191">
        <v>37355</v>
      </c>
    </row>
    <row r="4006" spans="1:1">
      <c r="A4006" s="191">
        <v>37354</v>
      </c>
    </row>
    <row r="4007" spans="1:1">
      <c r="A4007" s="191">
        <v>37351</v>
      </c>
    </row>
    <row r="4008" spans="1:1">
      <c r="A4008" s="191">
        <v>37350</v>
      </c>
    </row>
    <row r="4009" spans="1:1">
      <c r="A4009" s="191">
        <v>37349</v>
      </c>
    </row>
    <row r="4010" spans="1:1">
      <c r="A4010" s="191">
        <v>37348</v>
      </c>
    </row>
    <row r="4011" spans="1:1">
      <c r="A4011" s="191">
        <v>37347</v>
      </c>
    </row>
    <row r="4012" spans="1:1">
      <c r="A4012" s="191">
        <v>37344</v>
      </c>
    </row>
    <row r="4013" spans="1:1">
      <c r="A4013" s="191">
        <v>37343</v>
      </c>
    </row>
    <row r="4014" spans="1:1">
      <c r="A4014" s="191">
        <v>37342</v>
      </c>
    </row>
    <row r="4015" spans="1:1">
      <c r="A4015" s="191">
        <v>37341</v>
      </c>
    </row>
    <row r="4016" spans="1:1">
      <c r="A4016" s="191">
        <v>37340</v>
      </c>
    </row>
    <row r="4017" spans="1:1">
      <c r="A4017" s="191">
        <v>37337</v>
      </c>
    </row>
    <row r="4018" spans="1:1">
      <c r="A4018" s="191">
        <v>37336</v>
      </c>
    </row>
    <row r="4019" spans="1:1">
      <c r="A4019" s="191">
        <v>37335</v>
      </c>
    </row>
    <row r="4020" spans="1:1">
      <c r="A4020" s="191">
        <v>37334</v>
      </c>
    </row>
    <row r="4021" spans="1:1">
      <c r="A4021" s="191">
        <v>37333</v>
      </c>
    </row>
    <row r="4022" spans="1:1">
      <c r="A4022" s="191">
        <v>37330</v>
      </c>
    </row>
    <row r="4023" spans="1:1">
      <c r="A4023" s="191">
        <v>37329</v>
      </c>
    </row>
    <row r="4024" spans="1:1">
      <c r="A4024" s="191">
        <v>37328</v>
      </c>
    </row>
    <row r="4025" spans="1:1">
      <c r="A4025" s="191">
        <v>37327</v>
      </c>
    </row>
    <row r="4026" spans="1:1">
      <c r="A4026" s="191">
        <v>37326</v>
      </c>
    </row>
    <row r="4027" spans="1:1">
      <c r="A4027" s="191">
        <v>37323</v>
      </c>
    </row>
    <row r="4028" spans="1:1">
      <c r="A4028" s="191">
        <v>37322</v>
      </c>
    </row>
    <row r="4029" spans="1:1">
      <c r="A4029" s="191">
        <v>37321</v>
      </c>
    </row>
    <row r="4030" spans="1:1">
      <c r="A4030" s="191">
        <v>37320</v>
      </c>
    </row>
    <row r="4031" spans="1:1">
      <c r="A4031" s="191">
        <v>37319</v>
      </c>
    </row>
    <row r="4032" spans="1:1">
      <c r="A4032" s="191">
        <v>37316</v>
      </c>
    </row>
    <row r="4033" spans="1:1">
      <c r="A4033" s="191">
        <v>37315</v>
      </c>
    </row>
    <row r="4034" spans="1:1">
      <c r="A4034" s="191">
        <v>37314</v>
      </c>
    </row>
    <row r="4035" spans="1:1">
      <c r="A4035" s="191">
        <v>37313</v>
      </c>
    </row>
    <row r="4036" spans="1:1">
      <c r="A4036" s="191">
        <v>37312</v>
      </c>
    </row>
    <row r="4037" spans="1:1">
      <c r="A4037" s="191">
        <v>37309</v>
      </c>
    </row>
    <row r="4038" spans="1:1">
      <c r="A4038" s="191">
        <v>37308</v>
      </c>
    </row>
    <row r="4039" spans="1:1">
      <c r="A4039" s="191">
        <v>37307</v>
      </c>
    </row>
    <row r="4040" spans="1:1">
      <c r="A4040" s="191">
        <v>37306</v>
      </c>
    </row>
    <row r="4041" spans="1:1">
      <c r="A4041" s="191">
        <v>37295</v>
      </c>
    </row>
    <row r="4042" spans="1:1">
      <c r="A4042" s="191">
        <v>37294</v>
      </c>
    </row>
    <row r="4043" spans="1:1">
      <c r="A4043" s="191">
        <v>37293</v>
      </c>
    </row>
    <row r="4044" spans="1:1">
      <c r="A4044" s="191">
        <v>37292</v>
      </c>
    </row>
    <row r="4045" spans="1:1">
      <c r="A4045" s="191">
        <v>37291</v>
      </c>
    </row>
    <row r="4046" spans="1:1">
      <c r="A4046" s="191">
        <v>37288</v>
      </c>
    </row>
    <row r="4047" spans="1:1">
      <c r="A4047" s="191">
        <v>37287</v>
      </c>
    </row>
    <row r="4048" spans="1:1">
      <c r="A4048" s="191">
        <v>37286</v>
      </c>
    </row>
    <row r="4049" spans="1:1">
      <c r="A4049" s="191">
        <v>37285</v>
      </c>
    </row>
    <row r="4050" spans="1:1">
      <c r="A4050" s="191">
        <v>37284</v>
      </c>
    </row>
    <row r="4051" spans="1:1">
      <c r="A4051" s="191">
        <v>37281</v>
      </c>
    </row>
    <row r="4052" spans="1:1">
      <c r="A4052" s="191">
        <v>37280</v>
      </c>
    </row>
    <row r="4053" spans="1:1">
      <c r="A4053" s="191">
        <v>37279</v>
      </c>
    </row>
    <row r="4054" spans="1:1">
      <c r="A4054" s="191">
        <v>37278</v>
      </c>
    </row>
    <row r="4055" spans="1:1">
      <c r="A4055" s="191">
        <v>37277</v>
      </c>
    </row>
    <row r="4056" spans="1:1">
      <c r="A4056" s="191">
        <v>37274</v>
      </c>
    </row>
    <row r="4057" spans="1:1">
      <c r="A4057" s="191">
        <v>37273</v>
      </c>
    </row>
    <row r="4058" spans="1:1">
      <c r="A4058" s="191">
        <v>37272</v>
      </c>
    </row>
    <row r="4059" spans="1:1">
      <c r="A4059" s="191">
        <v>37271</v>
      </c>
    </row>
    <row r="4060" spans="1:1">
      <c r="A4060" s="191">
        <v>37270</v>
      </c>
    </row>
    <row r="4061" spans="1:1">
      <c r="A4061" s="191">
        <v>37267</v>
      </c>
    </row>
    <row r="4062" spans="1:1">
      <c r="A4062" s="191">
        <v>37266</v>
      </c>
    </row>
    <row r="4063" spans="1:1">
      <c r="A4063" s="191">
        <v>37265</v>
      </c>
    </row>
    <row r="4064" spans="1:1">
      <c r="A4064" s="191">
        <v>37264</v>
      </c>
    </row>
    <row r="4065" spans="1:1">
      <c r="A4065" s="191">
        <v>37263</v>
      </c>
    </row>
    <row r="4066" spans="1:1">
      <c r="A4066" s="191">
        <v>37255</v>
      </c>
    </row>
    <row r="4067" spans="1:1">
      <c r="A4067" s="191">
        <v>37254</v>
      </c>
    </row>
    <row r="4068" spans="1:1">
      <c r="A4068" s="191">
        <v>37253</v>
      </c>
    </row>
    <row r="4069" spans="1:1">
      <c r="A4069" s="191">
        <v>37252</v>
      </c>
    </row>
    <row r="4070" spans="1:1">
      <c r="A4070" s="191">
        <v>37251</v>
      </c>
    </row>
    <row r="4071" spans="1:1">
      <c r="A4071" s="191">
        <v>37250</v>
      </c>
    </row>
    <row r="4072" spans="1:1">
      <c r="A4072" s="191">
        <v>37249</v>
      </c>
    </row>
    <row r="4073" spans="1:1">
      <c r="A4073" s="191">
        <v>37246</v>
      </c>
    </row>
    <row r="4074" spans="1:1">
      <c r="A4074" s="191">
        <v>37245</v>
      </c>
    </row>
    <row r="4075" spans="1:1">
      <c r="A4075" s="191">
        <v>37244</v>
      </c>
    </row>
    <row r="4076" spans="1:1">
      <c r="A4076" s="191">
        <v>37243</v>
      </c>
    </row>
    <row r="4077" spans="1:1">
      <c r="A4077" s="191">
        <v>37242</v>
      </c>
    </row>
    <row r="4078" spans="1:1">
      <c r="A4078" s="191">
        <v>37239</v>
      </c>
    </row>
    <row r="4079" spans="1:1">
      <c r="A4079" s="191">
        <v>37238</v>
      </c>
    </row>
    <row r="4080" spans="1:1">
      <c r="A4080" s="191">
        <v>37237</v>
      </c>
    </row>
    <row r="4081" spans="1:1">
      <c r="A4081" s="191">
        <v>37236</v>
      </c>
    </row>
    <row r="4082" spans="1:1">
      <c r="A4082" s="191">
        <v>37235</v>
      </c>
    </row>
    <row r="4083" spans="1:1">
      <c r="A4083" s="191">
        <v>37232</v>
      </c>
    </row>
    <row r="4084" spans="1:1">
      <c r="A4084" s="191">
        <v>37231</v>
      </c>
    </row>
    <row r="4085" spans="1:1">
      <c r="A4085" s="191">
        <v>37230</v>
      </c>
    </row>
    <row r="4086" spans="1:1">
      <c r="A4086" s="191">
        <v>37229</v>
      </c>
    </row>
    <row r="4087" spans="1:1">
      <c r="A4087" s="191">
        <v>37228</v>
      </c>
    </row>
    <row r="4088" spans="1:1">
      <c r="A4088" s="191">
        <v>37225</v>
      </c>
    </row>
    <row r="4089" spans="1:1">
      <c r="A4089" s="191">
        <v>37224</v>
      </c>
    </row>
    <row r="4090" spans="1:1">
      <c r="A4090" s="191">
        <v>37223</v>
      </c>
    </row>
    <row r="4091" spans="1:1">
      <c r="A4091" s="191">
        <v>37222</v>
      </c>
    </row>
    <row r="4092" spans="1:1">
      <c r="A4092" s="191">
        <v>37221</v>
      </c>
    </row>
    <row r="4093" spans="1:1">
      <c r="A4093" s="191">
        <v>37218</v>
      </c>
    </row>
    <row r="4094" spans="1:1">
      <c r="A4094" s="191">
        <v>37217</v>
      </c>
    </row>
    <row r="4095" spans="1:1">
      <c r="A4095" s="191">
        <v>37216</v>
      </c>
    </row>
    <row r="4096" spans="1:1">
      <c r="A4096" s="191">
        <v>37215</v>
      </c>
    </row>
    <row r="4097" spans="1:1">
      <c r="A4097" s="191">
        <v>37214</v>
      </c>
    </row>
    <row r="4098" spans="1:1">
      <c r="A4098" s="191">
        <v>37211</v>
      </c>
    </row>
    <row r="4099" spans="1:1">
      <c r="A4099" s="191">
        <v>37210</v>
      </c>
    </row>
    <row r="4100" spans="1:1">
      <c r="A4100" s="191">
        <v>37209</v>
      </c>
    </row>
    <row r="4101" spans="1:1">
      <c r="A4101" s="191">
        <v>37208</v>
      </c>
    </row>
    <row r="4102" spans="1:1">
      <c r="A4102" s="191">
        <v>37207</v>
      </c>
    </row>
    <row r="4103" spans="1:1">
      <c r="A4103" s="191">
        <v>37204</v>
      </c>
    </row>
    <row r="4104" spans="1:1">
      <c r="A4104" s="191">
        <v>37203</v>
      </c>
    </row>
    <row r="4105" spans="1:1">
      <c r="A4105" s="191">
        <v>37202</v>
      </c>
    </row>
    <row r="4106" spans="1:1">
      <c r="A4106" s="191">
        <v>37201</v>
      </c>
    </row>
    <row r="4107" spans="1:1">
      <c r="A4107" s="191">
        <v>37200</v>
      </c>
    </row>
    <row r="4108" spans="1:1">
      <c r="A4108" s="191">
        <v>37197</v>
      </c>
    </row>
    <row r="4109" spans="1:1">
      <c r="A4109" s="191">
        <v>37196</v>
      </c>
    </row>
    <row r="4110" spans="1:1">
      <c r="A4110" s="191">
        <v>37195</v>
      </c>
    </row>
    <row r="4111" spans="1:1">
      <c r="A4111" s="191">
        <v>37194</v>
      </c>
    </row>
    <row r="4112" spans="1:1">
      <c r="A4112" s="191">
        <v>37193</v>
      </c>
    </row>
    <row r="4113" spans="1:1">
      <c r="A4113" s="191">
        <v>37190</v>
      </c>
    </row>
    <row r="4114" spans="1:1">
      <c r="A4114" s="191">
        <v>37189</v>
      </c>
    </row>
    <row r="4115" spans="1:1">
      <c r="A4115" s="191">
        <v>37188</v>
      </c>
    </row>
    <row r="4116" spans="1:1">
      <c r="A4116" s="191">
        <v>37187</v>
      </c>
    </row>
    <row r="4117" spans="1:1">
      <c r="A4117" s="191">
        <v>37186</v>
      </c>
    </row>
    <row r="4118" spans="1:1">
      <c r="A4118" s="191">
        <v>37183</v>
      </c>
    </row>
    <row r="4119" spans="1:1">
      <c r="A4119" s="191">
        <v>37182</v>
      </c>
    </row>
    <row r="4120" spans="1:1">
      <c r="A4120" s="191">
        <v>37181</v>
      </c>
    </row>
    <row r="4121" spans="1:1">
      <c r="A4121" s="191">
        <v>37180</v>
      </c>
    </row>
    <row r="4122" spans="1:1">
      <c r="A4122" s="191">
        <v>37179</v>
      </c>
    </row>
    <row r="4123" spans="1:1">
      <c r="A4123" s="191">
        <v>37176</v>
      </c>
    </row>
    <row r="4124" spans="1:1">
      <c r="A4124" s="191">
        <v>37175</v>
      </c>
    </row>
    <row r="4125" spans="1:1">
      <c r="A4125" s="191">
        <v>37174</v>
      </c>
    </row>
    <row r="4126" spans="1:1">
      <c r="A4126" s="191">
        <v>37173</v>
      </c>
    </row>
    <row r="4127" spans="1:1">
      <c r="A4127" s="191">
        <v>37172</v>
      </c>
    </row>
    <row r="4128" spans="1:1">
      <c r="A4128" s="191">
        <v>37162</v>
      </c>
    </row>
    <row r="4129" spans="1:1">
      <c r="A4129" s="191">
        <v>37161</v>
      </c>
    </row>
    <row r="4130" spans="1:1">
      <c r="A4130" s="191">
        <v>37160</v>
      </c>
    </row>
    <row r="4131" spans="1:1">
      <c r="A4131" s="191">
        <v>37159</v>
      </c>
    </row>
    <row r="4132" spans="1:1">
      <c r="A4132" s="191">
        <v>37158</v>
      </c>
    </row>
    <row r="4133" spans="1:1">
      <c r="A4133" s="191">
        <v>37155</v>
      </c>
    </row>
    <row r="4134" spans="1:1">
      <c r="A4134" s="191">
        <v>37154</v>
      </c>
    </row>
    <row r="4135" spans="1:1">
      <c r="A4135" s="191">
        <v>37153</v>
      </c>
    </row>
    <row r="4136" spans="1:1">
      <c r="A4136" s="191">
        <v>37152</v>
      </c>
    </row>
    <row r="4137" spans="1:1">
      <c r="A4137" s="191">
        <v>37151</v>
      </c>
    </row>
    <row r="4138" spans="1:1">
      <c r="A4138" s="191">
        <v>37148</v>
      </c>
    </row>
    <row r="4139" spans="1:1">
      <c r="A4139" s="191">
        <v>37147</v>
      </c>
    </row>
    <row r="4140" spans="1:1">
      <c r="A4140" s="191">
        <v>37146</v>
      </c>
    </row>
    <row r="4141" spans="1:1">
      <c r="A4141" s="191">
        <v>37145</v>
      </c>
    </row>
    <row r="4142" spans="1:1">
      <c r="A4142" s="191">
        <v>37144</v>
      </c>
    </row>
    <row r="4143" spans="1:1">
      <c r="A4143" s="191">
        <v>37141</v>
      </c>
    </row>
    <row r="4144" spans="1:1">
      <c r="A4144" s="191">
        <v>37140</v>
      </c>
    </row>
    <row r="4145" spans="1:1">
      <c r="A4145" s="191">
        <v>37139</v>
      </c>
    </row>
    <row r="4146" spans="1:1">
      <c r="A4146" s="191">
        <v>37138</v>
      </c>
    </row>
    <row r="4147" spans="1:1">
      <c r="A4147" s="191">
        <v>37137</v>
      </c>
    </row>
    <row r="4148" spans="1:1">
      <c r="A4148" s="191">
        <v>37134</v>
      </c>
    </row>
    <row r="4149" spans="1:1">
      <c r="A4149" s="191">
        <v>37133</v>
      </c>
    </row>
    <row r="4150" spans="1:1">
      <c r="A4150" s="191">
        <v>37132</v>
      </c>
    </row>
    <row r="4151" spans="1:1">
      <c r="A4151" s="191">
        <v>37131</v>
      </c>
    </row>
    <row r="4152" spans="1:1">
      <c r="A4152" s="191">
        <v>37130</v>
      </c>
    </row>
    <row r="4153" spans="1:1">
      <c r="A4153" s="191">
        <v>37127</v>
      </c>
    </row>
    <row r="4154" spans="1:1">
      <c r="A4154" s="191">
        <v>37126</v>
      </c>
    </row>
    <row r="4155" spans="1:1">
      <c r="A4155" s="191">
        <v>37125</v>
      </c>
    </row>
    <row r="4156" spans="1:1">
      <c r="A4156" s="191">
        <v>37124</v>
      </c>
    </row>
    <row r="4157" spans="1:1">
      <c r="A4157" s="191">
        <v>37123</v>
      </c>
    </row>
    <row r="4158" spans="1:1">
      <c r="A4158" s="191">
        <v>37120</v>
      </c>
    </row>
    <row r="4159" spans="1:1">
      <c r="A4159" s="191">
        <v>37119</v>
      </c>
    </row>
    <row r="4160" spans="1:1">
      <c r="A4160" s="191">
        <v>37118</v>
      </c>
    </row>
    <row r="4161" spans="1:1">
      <c r="A4161" s="191">
        <v>37117</v>
      </c>
    </row>
    <row r="4162" spans="1:1">
      <c r="A4162" s="191">
        <v>37116</v>
      </c>
    </row>
    <row r="4163" spans="1:1">
      <c r="A4163" s="191">
        <v>37113</v>
      </c>
    </row>
    <row r="4164" spans="1:1">
      <c r="A4164" s="191">
        <v>37112</v>
      </c>
    </row>
    <row r="4165" spans="1:1">
      <c r="A4165" s="191">
        <v>37111</v>
      </c>
    </row>
    <row r="4166" spans="1:1">
      <c r="A4166" s="191">
        <v>37110</v>
      </c>
    </row>
    <row r="4167" spans="1:1">
      <c r="A4167" s="191">
        <v>37109</v>
      </c>
    </row>
    <row r="4168" spans="1:1">
      <c r="A4168" s="191">
        <v>37106</v>
      </c>
    </row>
    <row r="4169" spans="1:1">
      <c r="A4169" s="191">
        <v>37105</v>
      </c>
    </row>
    <row r="4170" spans="1:1">
      <c r="A4170" s="191">
        <v>37104</v>
      </c>
    </row>
    <row r="4171" spans="1:1">
      <c r="A4171" s="191">
        <v>37103</v>
      </c>
    </row>
    <row r="4172" spans="1:1">
      <c r="A4172" s="191">
        <v>37102</v>
      </c>
    </row>
    <row r="4173" spans="1:1">
      <c r="A4173" s="191">
        <v>37099</v>
      </c>
    </row>
    <row r="4174" spans="1:1">
      <c r="A4174" s="191">
        <v>37098</v>
      </c>
    </row>
    <row r="4175" spans="1:1">
      <c r="A4175" s="191">
        <v>37097</v>
      </c>
    </row>
    <row r="4176" spans="1:1">
      <c r="A4176" s="191">
        <v>37096</v>
      </c>
    </row>
    <row r="4177" spans="1:1">
      <c r="A4177" s="191">
        <v>37095</v>
      </c>
    </row>
    <row r="4178" spans="1:1">
      <c r="A4178" s="191">
        <v>37092</v>
      </c>
    </row>
    <row r="4179" spans="1:1">
      <c r="A4179" s="191">
        <v>37091</v>
      </c>
    </row>
    <row r="4180" spans="1:1">
      <c r="A4180" s="191">
        <v>37090</v>
      </c>
    </row>
    <row r="4181" spans="1:1">
      <c r="A4181" s="191">
        <v>37089</v>
      </c>
    </row>
    <row r="4182" spans="1:1">
      <c r="A4182" s="191">
        <v>37088</v>
      </c>
    </row>
    <row r="4183" spans="1:1">
      <c r="A4183" s="191">
        <v>37085</v>
      </c>
    </row>
    <row r="4184" spans="1:1">
      <c r="A4184" s="191">
        <v>37084</v>
      </c>
    </row>
    <row r="4185" spans="1:1">
      <c r="A4185" s="191">
        <v>37083</v>
      </c>
    </row>
    <row r="4186" spans="1:1">
      <c r="A4186" s="191">
        <v>37082</v>
      </c>
    </row>
    <row r="4187" spans="1:1">
      <c r="A4187" s="191">
        <v>37081</v>
      </c>
    </row>
    <row r="4188" spans="1:1">
      <c r="A4188" s="191">
        <v>37078</v>
      </c>
    </row>
    <row r="4189" spans="1:1">
      <c r="A4189" s="191">
        <v>37077</v>
      </c>
    </row>
    <row r="4190" spans="1:1">
      <c r="A4190" s="191">
        <v>37076</v>
      </c>
    </row>
    <row r="4191" spans="1:1">
      <c r="A4191" s="191">
        <v>37075</v>
      </c>
    </row>
    <row r="4192" spans="1:1">
      <c r="A4192" s="191">
        <v>37074</v>
      </c>
    </row>
    <row r="4193" spans="1:1">
      <c r="A4193" s="191">
        <v>37071</v>
      </c>
    </row>
    <row r="4194" spans="1:1">
      <c r="A4194" s="191">
        <v>37070</v>
      </c>
    </row>
    <row r="4195" spans="1:1">
      <c r="A4195" s="191">
        <v>37069</v>
      </c>
    </row>
    <row r="4196" spans="1:1">
      <c r="A4196" s="191">
        <v>37068</v>
      </c>
    </row>
    <row r="4197" spans="1:1">
      <c r="A4197" s="191">
        <v>37067</v>
      </c>
    </row>
    <row r="4198" spans="1:1">
      <c r="A4198" s="191">
        <v>37064</v>
      </c>
    </row>
    <row r="4199" spans="1:1">
      <c r="A4199" s="191">
        <v>37063</v>
      </c>
    </row>
    <row r="4200" spans="1:1">
      <c r="A4200" s="191">
        <v>37062</v>
      </c>
    </row>
    <row r="4201" spans="1:1">
      <c r="A4201" s="191">
        <v>37061</v>
      </c>
    </row>
    <row r="4202" spans="1:1">
      <c r="A4202" s="191">
        <v>37060</v>
      </c>
    </row>
    <row r="4203" spans="1:1">
      <c r="A4203" s="191">
        <v>37057</v>
      </c>
    </row>
    <row r="4204" spans="1:1">
      <c r="A4204" s="191">
        <v>37056</v>
      </c>
    </row>
    <row r="4205" spans="1:1">
      <c r="A4205" s="191">
        <v>37055</v>
      </c>
    </row>
    <row r="4206" spans="1:1">
      <c r="A4206" s="191">
        <v>37054</v>
      </c>
    </row>
    <row r="4207" spans="1:1">
      <c r="A4207" s="191">
        <v>37053</v>
      </c>
    </row>
    <row r="4208" spans="1:1">
      <c r="A4208" s="191">
        <v>37050</v>
      </c>
    </row>
    <row r="4209" spans="1:1">
      <c r="A4209" s="191">
        <v>37049</v>
      </c>
    </row>
    <row r="4210" spans="1:1">
      <c r="A4210" s="191">
        <v>37048</v>
      </c>
    </row>
    <row r="4211" spans="1:1">
      <c r="A4211" s="191">
        <v>37047</v>
      </c>
    </row>
    <row r="4212" spans="1:1">
      <c r="A4212" s="191">
        <v>37046</v>
      </c>
    </row>
    <row r="4213" spans="1:1">
      <c r="A4213" s="191">
        <v>37043</v>
      </c>
    </row>
    <row r="4214" spans="1:1">
      <c r="A4214" s="191">
        <v>37042</v>
      </c>
    </row>
    <row r="4215" spans="1:1">
      <c r="A4215" s="191">
        <v>37041</v>
      </c>
    </row>
    <row r="4216" spans="1:1">
      <c r="A4216" s="191">
        <v>37040</v>
      </c>
    </row>
    <row r="4217" spans="1:1">
      <c r="A4217" s="191">
        <v>37039</v>
      </c>
    </row>
    <row r="4218" spans="1:1">
      <c r="A4218" s="191">
        <v>37036</v>
      </c>
    </row>
    <row r="4219" spans="1:1">
      <c r="A4219" s="191">
        <v>37035</v>
      </c>
    </row>
    <row r="4220" spans="1:1">
      <c r="A4220" s="191">
        <v>37034</v>
      </c>
    </row>
    <row r="4221" spans="1:1">
      <c r="A4221" s="191">
        <v>37033</v>
      </c>
    </row>
    <row r="4222" spans="1:1">
      <c r="A4222" s="191">
        <v>37032</v>
      </c>
    </row>
    <row r="4223" spans="1:1">
      <c r="A4223" s="191">
        <v>37029</v>
      </c>
    </row>
    <row r="4224" spans="1:1">
      <c r="A4224" s="191">
        <v>37028</v>
      </c>
    </row>
    <row r="4225" spans="1:1">
      <c r="A4225" s="191">
        <v>37027</v>
      </c>
    </row>
    <row r="4226" spans="1:1">
      <c r="A4226" s="191">
        <v>37026</v>
      </c>
    </row>
    <row r="4227" spans="1:1">
      <c r="A4227" s="191">
        <v>37025</v>
      </c>
    </row>
    <row r="4228" spans="1:1">
      <c r="A4228" s="191">
        <v>37022</v>
      </c>
    </row>
    <row r="4229" spans="1:1">
      <c r="A4229" s="191">
        <v>37021</v>
      </c>
    </row>
    <row r="4230" spans="1:1">
      <c r="A4230" s="191">
        <v>37020</v>
      </c>
    </row>
    <row r="4231" spans="1:1">
      <c r="A4231" s="191">
        <v>37019</v>
      </c>
    </row>
    <row r="4232" spans="1:1">
      <c r="A4232" s="191">
        <v>37011</v>
      </c>
    </row>
    <row r="4233" spans="1:1">
      <c r="A4233" s="191">
        <v>37008</v>
      </c>
    </row>
    <row r="4234" spans="1:1">
      <c r="A4234" s="191">
        <v>37007</v>
      </c>
    </row>
    <row r="4235" spans="1:1">
      <c r="A4235" s="191">
        <v>37006</v>
      </c>
    </row>
    <row r="4236" spans="1:1">
      <c r="A4236" s="191">
        <v>37005</v>
      </c>
    </row>
    <row r="4237" spans="1:1">
      <c r="A4237" s="191">
        <v>37004</v>
      </c>
    </row>
    <row r="4238" spans="1:1">
      <c r="A4238" s="191">
        <v>37001</v>
      </c>
    </row>
    <row r="4239" spans="1:1">
      <c r="A4239" s="191">
        <v>37000</v>
      </c>
    </row>
    <row r="4240" spans="1:1">
      <c r="A4240" s="191">
        <v>36999</v>
      </c>
    </row>
    <row r="4241" spans="1:1">
      <c r="A4241" s="191">
        <v>36998</v>
      </c>
    </row>
    <row r="4242" spans="1:1">
      <c r="A4242" s="191">
        <v>36997</v>
      </c>
    </row>
    <row r="4243" spans="1:1">
      <c r="A4243" s="191">
        <v>36994</v>
      </c>
    </row>
    <row r="4244" spans="1:1">
      <c r="A4244" s="191">
        <v>36993</v>
      </c>
    </row>
    <row r="4245" spans="1:1">
      <c r="A4245" s="191">
        <v>36992</v>
      </c>
    </row>
    <row r="4246" spans="1:1">
      <c r="A4246" s="191">
        <v>36991</v>
      </c>
    </row>
    <row r="4247" spans="1:1">
      <c r="A4247" s="191">
        <v>36990</v>
      </c>
    </row>
    <row r="4248" spans="1:1">
      <c r="A4248" s="191">
        <v>36987</v>
      </c>
    </row>
    <row r="4249" spans="1:1">
      <c r="A4249" s="191">
        <v>36986</v>
      </c>
    </row>
    <row r="4250" spans="1:1">
      <c r="A4250" s="191">
        <v>36985</v>
      </c>
    </row>
    <row r="4251" spans="1:1">
      <c r="A4251" s="191">
        <v>36984</v>
      </c>
    </row>
    <row r="4252" spans="1:1">
      <c r="A4252" s="191">
        <v>36983</v>
      </c>
    </row>
    <row r="4253" spans="1:1">
      <c r="A4253" s="191">
        <v>36980</v>
      </c>
    </row>
    <row r="4254" spans="1:1">
      <c r="A4254" s="191">
        <v>36979</v>
      </c>
    </row>
    <row r="4255" spans="1:1">
      <c r="A4255" s="191">
        <v>36978</v>
      </c>
    </row>
    <row r="4256" spans="1:1">
      <c r="A4256" s="191">
        <v>36977</v>
      </c>
    </row>
    <row r="4257" spans="1:1">
      <c r="A4257" s="191">
        <v>36976</v>
      </c>
    </row>
    <row r="4258" spans="1:1">
      <c r="A4258" s="191">
        <v>36973</v>
      </c>
    </row>
    <row r="4259" spans="1:1">
      <c r="A4259" s="191">
        <v>36972</v>
      </c>
    </row>
    <row r="4260" spans="1:1">
      <c r="A4260" s="191">
        <v>36971</v>
      </c>
    </row>
    <row r="4261" spans="1:1">
      <c r="A4261" s="191">
        <v>36970</v>
      </c>
    </row>
    <row r="4262" spans="1:1">
      <c r="A4262" s="191">
        <v>36969</v>
      </c>
    </row>
    <row r="4263" spans="1:1">
      <c r="A4263" s="191">
        <v>36966</v>
      </c>
    </row>
    <row r="4264" spans="1:1">
      <c r="A4264" s="191">
        <v>36965</v>
      </c>
    </row>
    <row r="4265" spans="1:1">
      <c r="A4265" s="191">
        <v>36964</v>
      </c>
    </row>
    <row r="4266" spans="1:1">
      <c r="A4266" s="191">
        <v>36963</v>
      </c>
    </row>
    <row r="4267" spans="1:1">
      <c r="A4267" s="191">
        <v>36962</v>
      </c>
    </row>
    <row r="4268" spans="1:1">
      <c r="A4268" s="191">
        <v>36959</v>
      </c>
    </row>
    <row r="4269" spans="1:1">
      <c r="A4269" s="191">
        <v>36958</v>
      </c>
    </row>
    <row r="4270" spans="1:1">
      <c r="A4270" s="191">
        <v>36957</v>
      </c>
    </row>
    <row r="4271" spans="1:1">
      <c r="A4271" s="191">
        <v>36956</v>
      </c>
    </row>
    <row r="4272" spans="1:1">
      <c r="A4272" s="191">
        <v>36955</v>
      </c>
    </row>
    <row r="4273" spans="1:1">
      <c r="A4273" s="191">
        <v>36952</v>
      </c>
    </row>
    <row r="4274" spans="1:1">
      <c r="A4274" s="191">
        <v>36951</v>
      </c>
    </row>
    <row r="4275" spans="1:1">
      <c r="A4275" s="191">
        <v>36950</v>
      </c>
    </row>
    <row r="4276" spans="1:1">
      <c r="A4276" s="191">
        <v>36949</v>
      </c>
    </row>
    <row r="4277" spans="1:1">
      <c r="A4277" s="191">
        <v>36948</v>
      </c>
    </row>
    <row r="4278" spans="1:1">
      <c r="A4278" s="191">
        <v>36945</v>
      </c>
    </row>
    <row r="4279" spans="1:1">
      <c r="A4279" s="191">
        <v>36944</v>
      </c>
    </row>
    <row r="4280" spans="1:1">
      <c r="A4280" s="191">
        <v>36943</v>
      </c>
    </row>
    <row r="4281" spans="1:1">
      <c r="A4281" s="191">
        <v>36942</v>
      </c>
    </row>
    <row r="4282" spans="1:1">
      <c r="A4282" s="191">
        <v>36941</v>
      </c>
    </row>
    <row r="4283" spans="1:1">
      <c r="A4283" s="191">
        <v>36938</v>
      </c>
    </row>
    <row r="4284" spans="1:1">
      <c r="A4284" s="191">
        <v>36937</v>
      </c>
    </row>
    <row r="4285" spans="1:1">
      <c r="A4285" s="191">
        <v>36936</v>
      </c>
    </row>
    <row r="4286" spans="1:1">
      <c r="A4286" s="191">
        <v>36935</v>
      </c>
    </row>
    <row r="4287" spans="1:1">
      <c r="A4287" s="191">
        <v>36934</v>
      </c>
    </row>
    <row r="4288" spans="1:1">
      <c r="A4288" s="191">
        <v>36931</v>
      </c>
    </row>
    <row r="4289" spans="1:1">
      <c r="A4289" s="191">
        <v>36930</v>
      </c>
    </row>
    <row r="4290" spans="1:1">
      <c r="A4290" s="191">
        <v>36929</v>
      </c>
    </row>
    <row r="4291" spans="1:1">
      <c r="A4291" s="191">
        <v>36928</v>
      </c>
    </row>
    <row r="4292" spans="1:1">
      <c r="A4292" s="191">
        <v>36927</v>
      </c>
    </row>
    <row r="4293" spans="1:1">
      <c r="A4293" s="191">
        <v>36910</v>
      </c>
    </row>
    <row r="4294" spans="1:1">
      <c r="A4294" s="191">
        <v>36909</v>
      </c>
    </row>
    <row r="4295" spans="1:1">
      <c r="A4295" s="191">
        <v>36908</v>
      </c>
    </row>
    <row r="4296" spans="1:1">
      <c r="A4296" s="191">
        <v>36907</v>
      </c>
    </row>
    <row r="4297" spans="1:1">
      <c r="A4297" s="191">
        <v>36906</v>
      </c>
    </row>
    <row r="4298" spans="1:1">
      <c r="A4298" s="191">
        <v>36903</v>
      </c>
    </row>
    <row r="4299" spans="1:1">
      <c r="A4299" s="191">
        <v>36902</v>
      </c>
    </row>
    <row r="4300" spans="1:1">
      <c r="A4300" s="191">
        <v>36901</v>
      </c>
    </row>
    <row r="4301" spans="1:1">
      <c r="A4301" s="191">
        <v>36900</v>
      </c>
    </row>
    <row r="4302" spans="1:1">
      <c r="A4302" s="191">
        <v>36899</v>
      </c>
    </row>
    <row r="4303" spans="1:1">
      <c r="A4303" s="191">
        <v>36896</v>
      </c>
    </row>
    <row r="4304" spans="1:1">
      <c r="A4304" s="191">
        <v>36895</v>
      </c>
    </row>
    <row r="4305" spans="1:1">
      <c r="A4305" s="191">
        <v>36894</v>
      </c>
    </row>
    <row r="4306" spans="1:1">
      <c r="A4306" s="191">
        <v>36893</v>
      </c>
    </row>
    <row r="4307" spans="1:1">
      <c r="A4307" s="191">
        <v>36889</v>
      </c>
    </row>
    <row r="4308" spans="1:1">
      <c r="A4308" s="191">
        <v>36888</v>
      </c>
    </row>
    <row r="4309" spans="1:1">
      <c r="A4309" s="191">
        <v>36887</v>
      </c>
    </row>
    <row r="4310" spans="1:1">
      <c r="A4310" s="191">
        <v>36886</v>
      </c>
    </row>
    <row r="4311" spans="1:1">
      <c r="A4311" s="191">
        <v>36885</v>
      </c>
    </row>
    <row r="4312" spans="1:1">
      <c r="A4312" s="191">
        <v>36882</v>
      </c>
    </row>
    <row r="4313" spans="1:1">
      <c r="A4313" s="191">
        <v>36881</v>
      </c>
    </row>
    <row r="4314" spans="1:1">
      <c r="A4314" s="191">
        <v>36880</v>
      </c>
    </row>
    <row r="4315" spans="1:1">
      <c r="A4315" s="191">
        <v>36879</v>
      </c>
    </row>
    <row r="4316" spans="1:1">
      <c r="A4316" s="191">
        <v>36878</v>
      </c>
    </row>
    <row r="4317" spans="1:1">
      <c r="A4317" s="191">
        <v>36875</v>
      </c>
    </row>
    <row r="4318" spans="1:1">
      <c r="A4318" s="191">
        <v>36874</v>
      </c>
    </row>
    <row r="4319" spans="1:1">
      <c r="A4319" s="191">
        <v>36873</v>
      </c>
    </row>
    <row r="4320" spans="1:1">
      <c r="A4320" s="191">
        <v>36872</v>
      </c>
    </row>
    <row r="4321" spans="1:1">
      <c r="A4321" s="191">
        <v>36871</v>
      </c>
    </row>
    <row r="4322" spans="1:1">
      <c r="A4322" s="191">
        <v>36868</v>
      </c>
    </row>
    <row r="4323" spans="1:1">
      <c r="A4323" s="191">
        <v>36867</v>
      </c>
    </row>
    <row r="4324" spans="1:1">
      <c r="A4324" s="191">
        <v>36866</v>
      </c>
    </row>
    <row r="4325" spans="1:1">
      <c r="A4325" s="191">
        <v>36865</v>
      </c>
    </row>
    <row r="4326" spans="1:1">
      <c r="A4326" s="191">
        <v>36864</v>
      </c>
    </row>
    <row r="4327" spans="1:1">
      <c r="A4327" s="191">
        <v>36861</v>
      </c>
    </row>
    <row r="4328" spans="1:1">
      <c r="A4328" s="191">
        <v>36860</v>
      </c>
    </row>
    <row r="4329" spans="1:1">
      <c r="A4329" s="191">
        <v>36859</v>
      </c>
    </row>
    <row r="4330" spans="1:1">
      <c r="A4330" s="191">
        <v>36858</v>
      </c>
    </row>
    <row r="4331" spans="1:1">
      <c r="A4331" s="191">
        <v>36857</v>
      </c>
    </row>
    <row r="4332" spans="1:1">
      <c r="A4332" s="191">
        <v>36854</v>
      </c>
    </row>
    <row r="4333" spans="1:1">
      <c r="A4333" s="191">
        <v>36853</v>
      </c>
    </row>
    <row r="4334" spans="1:1">
      <c r="A4334" s="191">
        <v>36852</v>
      </c>
    </row>
    <row r="4335" spans="1:1">
      <c r="A4335" s="191">
        <v>36851</v>
      </c>
    </row>
    <row r="4336" spans="1:1">
      <c r="A4336" s="191">
        <v>36850</v>
      </c>
    </row>
    <row r="4337" spans="1:1">
      <c r="A4337" s="191">
        <v>36847</v>
      </c>
    </row>
    <row r="4338" spans="1:1">
      <c r="A4338" s="191">
        <v>36846</v>
      </c>
    </row>
    <row r="4339" spans="1:1">
      <c r="A4339" s="191">
        <v>36845</v>
      </c>
    </row>
    <row r="4340" spans="1:1">
      <c r="A4340" s="191">
        <v>36844</v>
      </c>
    </row>
    <row r="4341" spans="1:1">
      <c r="A4341" s="191">
        <v>36843</v>
      </c>
    </row>
    <row r="4342" spans="1:1">
      <c r="A4342" s="191">
        <v>36840</v>
      </c>
    </row>
    <row r="4343" spans="1:1">
      <c r="A4343" s="191">
        <v>36839</v>
      </c>
    </row>
    <row r="4344" spans="1:1">
      <c r="A4344" s="191">
        <v>36838</v>
      </c>
    </row>
    <row r="4345" spans="1:1">
      <c r="A4345" s="191">
        <v>36837</v>
      </c>
    </row>
    <row r="4346" spans="1:1">
      <c r="A4346" s="191">
        <v>36836</v>
      </c>
    </row>
    <row r="4347" spans="1:1">
      <c r="A4347" s="191">
        <v>36833</v>
      </c>
    </row>
    <row r="4348" spans="1:1">
      <c r="A4348" s="191">
        <v>36832</v>
      </c>
    </row>
    <row r="4349" spans="1:1">
      <c r="A4349" s="191">
        <v>36831</v>
      </c>
    </row>
    <row r="4350" spans="1:1">
      <c r="A4350" s="191">
        <v>36830</v>
      </c>
    </row>
    <row r="4351" spans="1:1">
      <c r="A4351" s="191">
        <v>36829</v>
      </c>
    </row>
    <row r="4352" spans="1:1">
      <c r="A4352" s="191">
        <v>36826</v>
      </c>
    </row>
    <row r="4353" spans="1:1">
      <c r="A4353" s="191">
        <v>36825</v>
      </c>
    </row>
    <row r="4354" spans="1:1">
      <c r="A4354" s="191">
        <v>36824</v>
      </c>
    </row>
    <row r="4355" spans="1:1">
      <c r="A4355" s="191">
        <v>36823</v>
      </c>
    </row>
    <row r="4356" spans="1:1">
      <c r="A4356" s="191">
        <v>36822</v>
      </c>
    </row>
    <row r="4357" spans="1:1">
      <c r="A4357" s="191">
        <v>36819</v>
      </c>
    </row>
    <row r="4358" spans="1:1">
      <c r="A4358" s="191">
        <v>36818</v>
      </c>
    </row>
    <row r="4359" spans="1:1">
      <c r="A4359" s="191">
        <v>36817</v>
      </c>
    </row>
    <row r="4360" spans="1:1">
      <c r="A4360" s="191">
        <v>36816</v>
      </c>
    </row>
    <row r="4361" spans="1:1">
      <c r="A4361" s="191">
        <v>36815</v>
      </c>
    </row>
    <row r="4362" spans="1:1">
      <c r="A4362" s="191">
        <v>36812</v>
      </c>
    </row>
    <row r="4363" spans="1:1">
      <c r="A4363" s="191">
        <v>36811</v>
      </c>
    </row>
    <row r="4364" spans="1:1">
      <c r="A4364" s="191">
        <v>36810</v>
      </c>
    </row>
    <row r="4365" spans="1:1">
      <c r="A4365" s="191">
        <v>36809</v>
      </c>
    </row>
    <row r="4366" spans="1:1">
      <c r="A4366" s="191">
        <v>36808</v>
      </c>
    </row>
    <row r="4367" spans="1:1">
      <c r="A4367" s="191">
        <v>36798</v>
      </c>
    </row>
    <row r="4368" spans="1:1">
      <c r="A4368" s="191">
        <v>36797</v>
      </c>
    </row>
    <row r="4369" spans="1:1">
      <c r="A4369" s="191">
        <v>36796</v>
      </c>
    </row>
    <row r="4370" spans="1:1">
      <c r="A4370" s="191">
        <v>36795</v>
      </c>
    </row>
    <row r="4371" spans="1:1">
      <c r="A4371" s="191">
        <v>36794</v>
      </c>
    </row>
    <row r="4372" spans="1:1">
      <c r="A4372" s="191">
        <v>36791</v>
      </c>
    </row>
    <row r="4373" spans="1:1">
      <c r="A4373" s="191">
        <v>36790</v>
      </c>
    </row>
    <row r="4374" spans="1:1">
      <c r="A4374" s="191">
        <v>36789</v>
      </c>
    </row>
    <row r="4375" spans="1:1">
      <c r="A4375" s="191">
        <v>36788</v>
      </c>
    </row>
    <row r="4376" spans="1:1">
      <c r="A4376" s="191">
        <v>36787</v>
      </c>
    </row>
    <row r="4377" spans="1:1">
      <c r="A4377" s="191">
        <v>36784</v>
      </c>
    </row>
    <row r="4378" spans="1:1">
      <c r="A4378" s="191">
        <v>36783</v>
      </c>
    </row>
    <row r="4379" spans="1:1">
      <c r="A4379" s="191">
        <v>36782</v>
      </c>
    </row>
    <row r="4380" spans="1:1">
      <c r="A4380" s="191">
        <v>36781</v>
      </c>
    </row>
    <row r="4381" spans="1:1">
      <c r="A4381" s="191">
        <v>36780</v>
      </c>
    </row>
    <row r="4382" spans="1:1">
      <c r="A4382" s="191">
        <v>36777</v>
      </c>
    </row>
    <row r="4383" spans="1:1">
      <c r="A4383" s="191">
        <v>36776</v>
      </c>
    </row>
    <row r="4384" spans="1:1">
      <c r="A4384" s="191">
        <v>36775</v>
      </c>
    </row>
    <row r="4385" spans="1:1">
      <c r="A4385" s="191">
        <v>36774</v>
      </c>
    </row>
    <row r="4386" spans="1:1">
      <c r="A4386" s="191">
        <v>36773</v>
      </c>
    </row>
    <row r="4387" spans="1:1">
      <c r="A4387" s="191">
        <v>36770</v>
      </c>
    </row>
    <row r="4388" spans="1:1">
      <c r="A4388" s="191">
        <v>36769</v>
      </c>
    </row>
    <row r="4389" spans="1:1">
      <c r="A4389" s="191">
        <v>36768</v>
      </c>
    </row>
    <row r="4390" spans="1:1">
      <c r="A4390" s="191">
        <v>36767</v>
      </c>
    </row>
    <row r="4391" spans="1:1">
      <c r="A4391" s="191">
        <v>36766</v>
      </c>
    </row>
    <row r="4392" spans="1:1">
      <c r="A4392" s="191">
        <v>36763</v>
      </c>
    </row>
    <row r="4393" spans="1:1">
      <c r="A4393" s="191">
        <v>36762</v>
      </c>
    </row>
    <row r="4394" spans="1:1">
      <c r="A4394" s="191">
        <v>36761</v>
      </c>
    </row>
    <row r="4395" spans="1:1">
      <c r="A4395" s="191">
        <v>36760</v>
      </c>
    </row>
    <row r="4396" spans="1:1">
      <c r="A4396" s="191">
        <v>36759</v>
      </c>
    </row>
    <row r="4397" spans="1:1">
      <c r="A4397" s="191">
        <v>36756</v>
      </c>
    </row>
    <row r="4398" spans="1:1">
      <c r="A4398" s="191">
        <v>36755</v>
      </c>
    </row>
    <row r="4399" spans="1:1">
      <c r="A4399" s="191">
        <v>36754</v>
      </c>
    </row>
    <row r="4400" spans="1:1">
      <c r="A4400" s="191">
        <v>36753</v>
      </c>
    </row>
    <row r="4401" spans="1:1">
      <c r="A4401" s="191">
        <v>36752</v>
      </c>
    </row>
    <row r="4402" spans="1:1">
      <c r="A4402" s="191">
        <v>36749</v>
      </c>
    </row>
    <row r="4403" spans="1:1">
      <c r="A4403" s="191">
        <v>36748</v>
      </c>
    </row>
    <row r="4404" spans="1:1">
      <c r="A4404" s="191">
        <v>36747</v>
      </c>
    </row>
    <row r="4405" spans="1:1">
      <c r="A4405" s="191">
        <v>36746</v>
      </c>
    </row>
    <row r="4406" spans="1:1">
      <c r="A4406" s="191">
        <v>36745</v>
      </c>
    </row>
    <row r="4407" spans="1:1">
      <c r="A4407" s="191">
        <v>36742</v>
      </c>
    </row>
    <row r="4408" spans="1:1">
      <c r="A4408" s="191">
        <v>36741</v>
      </c>
    </row>
    <row r="4409" spans="1:1">
      <c r="A4409" s="191">
        <v>36740</v>
      </c>
    </row>
    <row r="4410" spans="1:1">
      <c r="A4410" s="191">
        <v>36739</v>
      </c>
    </row>
    <row r="4411" spans="1:1">
      <c r="A4411" s="191">
        <v>36738</v>
      </c>
    </row>
    <row r="4412" spans="1:1">
      <c r="A4412" s="191">
        <v>36735</v>
      </c>
    </row>
    <row r="4413" spans="1:1">
      <c r="A4413" s="191">
        <v>36734</v>
      </c>
    </row>
    <row r="4414" spans="1:1">
      <c r="A4414" s="191">
        <v>36733</v>
      </c>
    </row>
    <row r="4415" spans="1:1">
      <c r="A4415" s="191">
        <v>36732</v>
      </c>
    </row>
    <row r="4416" spans="1:1">
      <c r="A4416" s="191">
        <v>36731</v>
      </c>
    </row>
    <row r="4417" spans="1:1">
      <c r="A4417" s="191">
        <v>36728</v>
      </c>
    </row>
    <row r="4418" spans="1:1">
      <c r="A4418" s="191">
        <v>36727</v>
      </c>
    </row>
    <row r="4419" spans="1:1">
      <c r="A4419" s="191">
        <v>36726</v>
      </c>
    </row>
    <row r="4420" spans="1:1">
      <c r="A4420" s="191">
        <v>36725</v>
      </c>
    </row>
    <row r="4421" spans="1:1">
      <c r="A4421" s="191">
        <v>36724</v>
      </c>
    </row>
    <row r="4422" spans="1:1">
      <c r="A4422" s="191">
        <v>36721</v>
      </c>
    </row>
    <row r="4423" spans="1:1">
      <c r="A4423" s="191">
        <v>36720</v>
      </c>
    </row>
    <row r="4424" spans="1:1">
      <c r="A4424" s="191">
        <v>36719</v>
      </c>
    </row>
    <row r="4425" spans="1:1">
      <c r="A4425" s="191">
        <v>36718</v>
      </c>
    </row>
    <row r="4426" spans="1:1">
      <c r="A4426" s="191">
        <v>36717</v>
      </c>
    </row>
    <row r="4427" spans="1:1">
      <c r="A4427" s="191">
        <v>36714</v>
      </c>
    </row>
    <row r="4428" spans="1:1">
      <c r="A4428" s="191">
        <v>36713</v>
      </c>
    </row>
    <row r="4429" spans="1:1">
      <c r="A4429" s="191">
        <v>36712</v>
      </c>
    </row>
    <row r="4430" spans="1:1">
      <c r="A4430" s="191">
        <v>36711</v>
      </c>
    </row>
    <row r="4431" spans="1:1">
      <c r="A4431" s="191">
        <v>36710</v>
      </c>
    </row>
    <row r="4432" spans="1:1">
      <c r="A4432" s="191">
        <v>36707</v>
      </c>
    </row>
    <row r="4433" spans="1:1">
      <c r="A4433" s="191">
        <v>36706</v>
      </c>
    </row>
    <row r="4434" spans="1:1">
      <c r="A4434" s="191">
        <v>36705</v>
      </c>
    </row>
    <row r="4435" spans="1:1">
      <c r="A4435" s="191">
        <v>36704</v>
      </c>
    </row>
    <row r="4436" spans="1:1">
      <c r="A4436" s="191">
        <v>36703</v>
      </c>
    </row>
    <row r="4437" spans="1:1">
      <c r="A4437" s="191">
        <v>36700</v>
      </c>
    </row>
    <row r="4438" spans="1:1">
      <c r="A4438" s="191">
        <v>36699</v>
      </c>
    </row>
    <row r="4439" spans="1:1">
      <c r="A4439" s="191">
        <v>36698</v>
      </c>
    </row>
    <row r="4440" spans="1:1">
      <c r="A4440" s="191">
        <v>36697</v>
      </c>
    </row>
    <row r="4441" spans="1:1">
      <c r="A4441" s="191">
        <v>36696</v>
      </c>
    </row>
    <row r="4442" spans="1:1">
      <c r="A4442" s="191">
        <v>36693</v>
      </c>
    </row>
    <row r="4443" spans="1:1">
      <c r="A4443" s="191">
        <v>36692</v>
      </c>
    </row>
    <row r="4444" spans="1:1">
      <c r="A4444" s="191">
        <v>36691</v>
      </c>
    </row>
    <row r="4445" spans="1:1">
      <c r="A4445" s="191">
        <v>36690</v>
      </c>
    </row>
    <row r="4446" spans="1:1">
      <c r="A4446" s="191">
        <v>36689</v>
      </c>
    </row>
    <row r="4447" spans="1:1">
      <c r="A4447" s="191">
        <v>36686</v>
      </c>
    </row>
    <row r="4448" spans="1:1">
      <c r="A4448" s="191">
        <v>36685</v>
      </c>
    </row>
    <row r="4449" spans="1:1">
      <c r="A4449" s="191">
        <v>36684</v>
      </c>
    </row>
    <row r="4450" spans="1:1">
      <c r="A4450" s="191">
        <v>36683</v>
      </c>
    </row>
    <row r="4451" spans="1:1">
      <c r="A4451" s="191">
        <v>36682</v>
      </c>
    </row>
    <row r="4452" spans="1:1">
      <c r="A4452" s="191">
        <v>36679</v>
      </c>
    </row>
    <row r="4453" spans="1:1">
      <c r="A4453" s="191">
        <v>36678</v>
      </c>
    </row>
    <row r="4454" spans="1:1">
      <c r="A4454" s="191">
        <v>36677</v>
      </c>
    </row>
    <row r="4455" spans="1:1">
      <c r="A4455" s="191">
        <v>36676</v>
      </c>
    </row>
    <row r="4456" spans="1:1">
      <c r="A4456" s="191">
        <v>36675</v>
      </c>
    </row>
    <row r="4457" spans="1:1">
      <c r="A4457" s="191">
        <v>36672</v>
      </c>
    </row>
    <row r="4458" spans="1:1">
      <c r="A4458" s="191">
        <v>36671</v>
      </c>
    </row>
    <row r="4459" spans="1:1">
      <c r="A4459" s="191">
        <v>36670</v>
      </c>
    </row>
    <row r="4460" spans="1:1">
      <c r="A4460" s="191">
        <v>36669</v>
      </c>
    </row>
    <row r="4461" spans="1:1">
      <c r="A4461" s="191">
        <v>36668</v>
      </c>
    </row>
    <row r="4462" spans="1:1">
      <c r="A4462" s="191">
        <v>36665</v>
      </c>
    </row>
    <row r="4463" spans="1:1">
      <c r="A4463" s="191">
        <v>36664</v>
      </c>
    </row>
    <row r="4464" spans="1:1">
      <c r="A4464" s="191">
        <v>36663</v>
      </c>
    </row>
    <row r="4465" spans="1:1">
      <c r="A4465" s="191">
        <v>36662</v>
      </c>
    </row>
    <row r="4466" spans="1:1">
      <c r="A4466" s="191">
        <v>36661</v>
      </c>
    </row>
    <row r="4467" spans="1:1">
      <c r="A4467" s="191">
        <v>36658</v>
      </c>
    </row>
    <row r="4468" spans="1:1">
      <c r="A4468" s="191">
        <v>36657</v>
      </c>
    </row>
    <row r="4469" spans="1:1">
      <c r="A4469" s="191">
        <v>36656</v>
      </c>
    </row>
    <row r="4470" spans="1:1">
      <c r="A4470" s="191">
        <v>36655</v>
      </c>
    </row>
    <row r="4471" spans="1:1">
      <c r="A4471" s="191">
        <v>36654</v>
      </c>
    </row>
    <row r="4472" spans="1:1">
      <c r="A4472" s="191">
        <v>36644</v>
      </c>
    </row>
    <row r="4473" spans="1:1">
      <c r="A4473" s="191">
        <v>36643</v>
      </c>
    </row>
    <row r="4474" spans="1:1">
      <c r="A4474" s="191">
        <v>36642</v>
      </c>
    </row>
    <row r="4475" spans="1:1">
      <c r="A4475" s="191">
        <v>36641</v>
      </c>
    </row>
    <row r="4476" spans="1:1">
      <c r="A4476" s="191">
        <v>36640</v>
      </c>
    </row>
    <row r="4477" spans="1:1">
      <c r="A4477" s="191">
        <v>36637</v>
      </c>
    </row>
    <row r="4478" spans="1:1">
      <c r="A4478" s="191">
        <v>36636</v>
      </c>
    </row>
    <row r="4479" spans="1:1">
      <c r="A4479" s="191">
        <v>36635</v>
      </c>
    </row>
    <row r="4480" spans="1:1">
      <c r="A4480" s="191">
        <v>36634</v>
      </c>
    </row>
    <row r="4481" spans="1:1">
      <c r="A4481" s="191">
        <v>36633</v>
      </c>
    </row>
    <row r="4482" spans="1:1">
      <c r="A4482" s="191">
        <v>36630</v>
      </c>
    </row>
    <row r="4483" spans="1:1">
      <c r="A4483" s="191">
        <v>36629</v>
      </c>
    </row>
    <row r="4484" spans="1:1">
      <c r="A4484" s="191">
        <v>36628</v>
      </c>
    </row>
    <row r="4485" spans="1:1">
      <c r="A4485" s="191">
        <v>36627</v>
      </c>
    </row>
    <row r="4486" spans="1:1">
      <c r="A4486" s="191">
        <v>36626</v>
      </c>
    </row>
    <row r="4487" spans="1:1">
      <c r="A4487" s="191">
        <v>36623</v>
      </c>
    </row>
    <row r="4488" spans="1:1">
      <c r="A4488" s="191">
        <v>36622</v>
      </c>
    </row>
    <row r="4489" spans="1:1">
      <c r="A4489" s="191">
        <v>36621</v>
      </c>
    </row>
    <row r="4490" spans="1:1">
      <c r="A4490" s="191">
        <v>36620</v>
      </c>
    </row>
    <row r="4491" spans="1:1">
      <c r="A4491" s="191">
        <v>36619</v>
      </c>
    </row>
    <row r="4492" spans="1:1">
      <c r="A4492" s="191">
        <v>36616</v>
      </c>
    </row>
    <row r="4493" spans="1:1">
      <c r="A4493" s="191">
        <v>36615</v>
      </c>
    </row>
    <row r="4494" spans="1:1">
      <c r="A4494" s="191">
        <v>36614</v>
      </c>
    </row>
    <row r="4495" spans="1:1">
      <c r="A4495" s="191">
        <v>36613</v>
      </c>
    </row>
    <row r="4496" spans="1:1">
      <c r="A4496" s="191">
        <v>36612</v>
      </c>
    </row>
    <row r="4497" spans="1:1">
      <c r="A4497" s="191">
        <v>36609</v>
      </c>
    </row>
    <row r="4498" spans="1:1">
      <c r="A4498" s="191">
        <v>36608</v>
      </c>
    </row>
    <row r="4499" spans="1:1">
      <c r="A4499" s="191">
        <v>36607</v>
      </c>
    </row>
    <row r="4500" spans="1:1">
      <c r="A4500" s="191">
        <v>36606</v>
      </c>
    </row>
    <row r="4501" spans="1:1">
      <c r="A4501" s="191">
        <v>36605</v>
      </c>
    </row>
    <row r="4502" spans="1:1">
      <c r="A4502" s="191">
        <v>36602</v>
      </c>
    </row>
    <row r="4503" spans="1:1">
      <c r="A4503" s="191">
        <v>36601</v>
      </c>
    </row>
    <row r="4504" spans="1:1">
      <c r="A4504" s="191">
        <v>36600</v>
      </c>
    </row>
    <row r="4505" spans="1:1">
      <c r="A4505" s="191">
        <v>36599</v>
      </c>
    </row>
    <row r="4506" spans="1:1">
      <c r="A4506" s="191">
        <v>36598</v>
      </c>
    </row>
    <row r="4507" spans="1:1">
      <c r="A4507" s="191">
        <v>36595</v>
      </c>
    </row>
    <row r="4508" spans="1:1">
      <c r="A4508" s="191">
        <v>36594</v>
      </c>
    </row>
    <row r="4509" spans="1:1">
      <c r="A4509" s="191">
        <v>36593</v>
      </c>
    </row>
    <row r="4510" spans="1:1">
      <c r="A4510" s="191">
        <v>36592</v>
      </c>
    </row>
    <row r="4511" spans="1:1">
      <c r="A4511" s="191">
        <v>36591</v>
      </c>
    </row>
    <row r="4512" spans="1:1">
      <c r="A4512" s="191">
        <v>36588</v>
      </c>
    </row>
    <row r="4513" spans="1:1">
      <c r="A4513" s="191">
        <v>36587</v>
      </c>
    </row>
    <row r="4514" spans="1:1">
      <c r="A4514" s="191">
        <v>36586</v>
      </c>
    </row>
    <row r="4515" spans="1:1">
      <c r="A4515" s="191">
        <v>36585</v>
      </c>
    </row>
    <row r="4516" spans="1:1">
      <c r="A4516" s="191">
        <v>36584</v>
      </c>
    </row>
    <row r="4517" spans="1:1">
      <c r="A4517" s="191">
        <v>36581</v>
      </c>
    </row>
    <row r="4518" spans="1:1">
      <c r="A4518" s="191">
        <v>36580</v>
      </c>
    </row>
    <row r="4519" spans="1:1">
      <c r="A4519" s="191">
        <v>36579</v>
      </c>
    </row>
    <row r="4520" spans="1:1">
      <c r="A4520" s="191">
        <v>36578</v>
      </c>
    </row>
    <row r="4521" spans="1:1">
      <c r="A4521" s="191">
        <v>36577</v>
      </c>
    </row>
    <row r="4522" spans="1:1">
      <c r="A4522" s="191">
        <v>36574</v>
      </c>
    </row>
    <row r="4523" spans="1:1">
      <c r="A4523" s="191">
        <v>36573</v>
      </c>
    </row>
    <row r="4524" spans="1:1">
      <c r="A4524" s="191">
        <v>36572</v>
      </c>
    </row>
    <row r="4525" spans="1:1">
      <c r="A4525" s="191">
        <v>36571</v>
      </c>
    </row>
    <row r="4526" spans="1:1">
      <c r="A4526" s="191">
        <v>36570</v>
      </c>
    </row>
    <row r="4527" spans="1:1">
      <c r="A4527" s="191">
        <v>36553</v>
      </c>
    </row>
    <row r="4528" spans="1:1">
      <c r="A4528" s="191">
        <v>36552</v>
      </c>
    </row>
    <row r="4529" spans="1:1">
      <c r="A4529" s="191">
        <v>36551</v>
      </c>
    </row>
    <row r="4530" spans="1:1">
      <c r="A4530" s="191">
        <v>36550</v>
      </c>
    </row>
    <row r="4531" spans="1:1">
      <c r="A4531" s="191">
        <v>36549</v>
      </c>
    </row>
    <row r="4532" spans="1:1">
      <c r="A4532" s="191">
        <v>36546</v>
      </c>
    </row>
    <row r="4533" spans="1:1">
      <c r="A4533" s="191">
        <v>36545</v>
      </c>
    </row>
    <row r="4534" spans="1:1">
      <c r="A4534" s="191">
        <v>36544</v>
      </c>
    </row>
    <row r="4535" spans="1:1">
      <c r="A4535" s="191">
        <v>36543</v>
      </c>
    </row>
    <row r="4536" spans="1:1">
      <c r="A4536" s="191">
        <v>36542</v>
      </c>
    </row>
    <row r="4537" spans="1:1">
      <c r="A4537" s="191">
        <v>36539</v>
      </c>
    </row>
    <row r="4538" spans="1:1">
      <c r="A4538" s="191">
        <v>36538</v>
      </c>
    </row>
    <row r="4539" spans="1:1">
      <c r="A4539" s="191">
        <v>36537</v>
      </c>
    </row>
    <row r="4540" spans="1:1">
      <c r="A4540" s="191">
        <v>36536</v>
      </c>
    </row>
    <row r="4541" spans="1:1">
      <c r="A4541" s="191">
        <v>36535</v>
      </c>
    </row>
    <row r="4542" spans="1:1">
      <c r="A4542" s="191">
        <v>36532</v>
      </c>
    </row>
    <row r="4543" spans="1:1">
      <c r="A4543" s="191">
        <v>36531</v>
      </c>
    </row>
    <row r="4544" spans="1:1">
      <c r="A4544" s="191">
        <v>36530</v>
      </c>
    </row>
    <row r="4545" spans="1:1">
      <c r="A4545" s="191">
        <v>36529</v>
      </c>
    </row>
    <row r="4546" spans="1:1">
      <c r="A4546" s="191">
        <v>36524</v>
      </c>
    </row>
    <row r="4547" spans="1:1">
      <c r="A4547" s="191">
        <v>36523</v>
      </c>
    </row>
    <row r="4548" spans="1:1">
      <c r="A4548" s="191">
        <v>36522</v>
      </c>
    </row>
    <row r="4549" spans="1:1">
      <c r="A4549" s="191">
        <v>36521</v>
      </c>
    </row>
    <row r="4550" spans="1:1">
      <c r="A4550" s="191">
        <v>36518</v>
      </c>
    </row>
    <row r="4551" spans="1:1">
      <c r="A4551" s="191">
        <v>36517</v>
      </c>
    </row>
    <row r="4552" spans="1:1">
      <c r="A4552" s="191">
        <v>36516</v>
      </c>
    </row>
    <row r="4553" spans="1:1">
      <c r="A4553" s="191">
        <v>36515</v>
      </c>
    </row>
    <row r="4554" spans="1:1">
      <c r="A4554" s="191">
        <v>36511</v>
      </c>
    </row>
    <row r="4555" spans="1:1">
      <c r="A4555" s="191">
        <v>36510</v>
      </c>
    </row>
    <row r="4556" spans="1:1">
      <c r="A4556" s="191">
        <v>36509</v>
      </c>
    </row>
    <row r="4557" spans="1:1">
      <c r="A4557" s="191">
        <v>36508</v>
      </c>
    </row>
    <row r="4558" spans="1:1">
      <c r="A4558" s="191">
        <v>36507</v>
      </c>
    </row>
    <row r="4559" spans="1:1">
      <c r="A4559" s="191">
        <v>36504</v>
      </c>
    </row>
    <row r="4560" spans="1:1">
      <c r="A4560" s="191">
        <v>36503</v>
      </c>
    </row>
    <row r="4561" spans="1:1">
      <c r="A4561" s="191">
        <v>36502</v>
      </c>
    </row>
    <row r="4562" spans="1:1">
      <c r="A4562" s="191">
        <v>36501</v>
      </c>
    </row>
    <row r="4563" spans="1:1">
      <c r="A4563" s="191">
        <v>36500</v>
      </c>
    </row>
    <row r="4564" spans="1:1">
      <c r="A4564" s="191">
        <v>36497</v>
      </c>
    </row>
    <row r="4565" spans="1:1">
      <c r="A4565" s="191">
        <v>36496</v>
      </c>
    </row>
    <row r="4566" spans="1:1">
      <c r="A4566" s="191">
        <v>36495</v>
      </c>
    </row>
    <row r="4567" spans="1:1">
      <c r="A4567" s="191">
        <v>36494</v>
      </c>
    </row>
    <row r="4568" spans="1:1">
      <c r="A4568" s="191">
        <v>36493</v>
      </c>
    </row>
    <row r="4569" spans="1:1">
      <c r="A4569" s="191">
        <v>36490</v>
      </c>
    </row>
    <row r="4570" spans="1:1">
      <c r="A4570" s="191">
        <v>36489</v>
      </c>
    </row>
    <row r="4571" spans="1:1">
      <c r="A4571" s="191">
        <v>36488</v>
      </c>
    </row>
    <row r="4572" spans="1:1">
      <c r="A4572" s="191">
        <v>36487</v>
      </c>
    </row>
    <row r="4573" spans="1:1">
      <c r="A4573" s="191">
        <v>36486</v>
      </c>
    </row>
    <row r="4574" spans="1:1">
      <c r="A4574" s="191">
        <v>36483</v>
      </c>
    </row>
    <row r="4575" spans="1:1">
      <c r="A4575" s="191">
        <v>36482</v>
      </c>
    </row>
    <row r="4576" spans="1:1">
      <c r="A4576" s="191">
        <v>36481</v>
      </c>
    </row>
    <row r="4577" spans="1:1">
      <c r="A4577" s="191">
        <v>36480</v>
      </c>
    </row>
    <row r="4578" spans="1:1">
      <c r="A4578" s="191">
        <v>36479</v>
      </c>
    </row>
    <row r="4579" spans="1:1">
      <c r="A4579" s="191">
        <v>36476</v>
      </c>
    </row>
    <row r="4580" spans="1:1">
      <c r="A4580" s="191">
        <v>36475</v>
      </c>
    </row>
    <row r="4581" spans="1:1">
      <c r="A4581" s="191">
        <v>36474</v>
      </c>
    </row>
    <row r="4582" spans="1:1">
      <c r="A4582" s="191">
        <v>36473</v>
      </c>
    </row>
    <row r="4583" spans="1:1">
      <c r="A4583" s="191">
        <v>36472</v>
      </c>
    </row>
    <row r="4584" spans="1:1">
      <c r="A4584" s="191">
        <v>36469</v>
      </c>
    </row>
    <row r="4585" spans="1:1">
      <c r="A4585" s="191">
        <v>36468</v>
      </c>
    </row>
    <row r="4586" spans="1:1">
      <c r="A4586" s="191">
        <v>36467</v>
      </c>
    </row>
    <row r="4587" spans="1:1">
      <c r="A4587" s="191">
        <v>36466</v>
      </c>
    </row>
    <row r="4588" spans="1:1">
      <c r="A4588" s="191">
        <v>36465</v>
      </c>
    </row>
    <row r="4589" spans="1:1">
      <c r="A4589" s="191">
        <v>36462</v>
      </c>
    </row>
    <row r="4590" spans="1:1">
      <c r="A4590" s="191">
        <v>36461</v>
      </c>
    </row>
    <row r="4591" spans="1:1">
      <c r="A4591" s="191">
        <v>36460</v>
      </c>
    </row>
    <row r="4592" spans="1:1">
      <c r="A4592" s="191">
        <v>36459</v>
      </c>
    </row>
    <row r="4593" spans="1:1">
      <c r="A4593" s="191">
        <v>36458</v>
      </c>
    </row>
    <row r="4594" spans="1:1">
      <c r="A4594" s="191">
        <v>36455</v>
      </c>
    </row>
    <row r="4595" spans="1:1">
      <c r="A4595" s="191">
        <v>36454</v>
      </c>
    </row>
    <row r="4596" spans="1:1">
      <c r="A4596" s="191">
        <v>36453</v>
      </c>
    </row>
    <row r="4597" spans="1:1">
      <c r="A4597" s="191">
        <v>36452</v>
      </c>
    </row>
    <row r="4598" spans="1:1">
      <c r="A4598" s="191">
        <v>36451</v>
      </c>
    </row>
    <row r="4599" spans="1:1">
      <c r="A4599" s="191">
        <v>36448</v>
      </c>
    </row>
    <row r="4600" spans="1:1">
      <c r="A4600" s="191">
        <v>36447</v>
      </c>
    </row>
    <row r="4601" spans="1:1">
      <c r="A4601" s="191">
        <v>36446</v>
      </c>
    </row>
    <row r="4602" spans="1:1">
      <c r="A4602" s="191">
        <v>36445</v>
      </c>
    </row>
    <row r="4603" spans="1:1">
      <c r="A4603" s="191">
        <v>36444</v>
      </c>
    </row>
    <row r="4604" spans="1:1">
      <c r="A4604" s="191">
        <v>36441</v>
      </c>
    </row>
    <row r="4605" spans="1:1">
      <c r="A4605" s="191">
        <v>36433</v>
      </c>
    </row>
    <row r="4606" spans="1:1">
      <c r="A4606" s="191">
        <v>36432</v>
      </c>
    </row>
    <row r="4607" spans="1:1">
      <c r="A4607" s="191">
        <v>36431</v>
      </c>
    </row>
    <row r="4608" spans="1:1">
      <c r="A4608" s="191">
        <v>36430</v>
      </c>
    </row>
    <row r="4609" spans="1:1">
      <c r="A4609" s="191">
        <v>36427</v>
      </c>
    </row>
    <row r="4610" spans="1:1">
      <c r="A4610" s="191">
        <v>36426</v>
      </c>
    </row>
    <row r="4611" spans="1:1">
      <c r="A4611" s="191">
        <v>36425</v>
      </c>
    </row>
    <row r="4612" spans="1:1">
      <c r="A4612" s="191">
        <v>36424</v>
      </c>
    </row>
    <row r="4613" spans="1:1">
      <c r="A4613" s="191">
        <v>36423</v>
      </c>
    </row>
    <row r="4614" spans="1:1">
      <c r="A4614" s="191">
        <v>36420</v>
      </c>
    </row>
    <row r="4615" spans="1:1">
      <c r="A4615" s="191">
        <v>36419</v>
      </c>
    </row>
    <row r="4616" spans="1:1">
      <c r="A4616" s="191">
        <v>36418</v>
      </c>
    </row>
    <row r="4617" spans="1:1">
      <c r="A4617" s="191">
        <v>36417</v>
      </c>
    </row>
    <row r="4618" spans="1:1">
      <c r="A4618" s="191">
        <v>36416</v>
      </c>
    </row>
    <row r="4619" spans="1:1">
      <c r="A4619" s="191">
        <v>36413</v>
      </c>
    </row>
    <row r="4620" spans="1:1">
      <c r="A4620" s="191">
        <v>36412</v>
      </c>
    </row>
    <row r="4621" spans="1:1">
      <c r="A4621" s="191">
        <v>36411</v>
      </c>
    </row>
    <row r="4622" spans="1:1">
      <c r="A4622" s="191">
        <v>36410</v>
      </c>
    </row>
    <row r="4623" spans="1:1">
      <c r="A4623" s="191">
        <v>36409</v>
      </c>
    </row>
    <row r="4624" spans="1:1">
      <c r="A4624" s="191">
        <v>36406</v>
      </c>
    </row>
    <row r="4625" spans="1:1">
      <c r="A4625" s="191">
        <v>36405</v>
      </c>
    </row>
    <row r="4626" spans="1:1">
      <c r="A4626" s="191">
        <v>36404</v>
      </c>
    </row>
    <row r="4627" spans="1:1">
      <c r="A4627" s="191">
        <v>36403</v>
      </c>
    </row>
    <row r="4628" spans="1:1">
      <c r="A4628" s="191">
        <v>36402</v>
      </c>
    </row>
    <row r="4629" spans="1:1">
      <c r="A4629" s="191">
        <v>36399</v>
      </c>
    </row>
    <row r="4630" spans="1:1">
      <c r="A4630" s="191">
        <v>36398</v>
      </c>
    </row>
    <row r="4631" spans="1:1">
      <c r="A4631" s="191">
        <v>36397</v>
      </c>
    </row>
    <row r="4632" spans="1:1">
      <c r="A4632" s="191">
        <v>36396</v>
      </c>
    </row>
    <row r="4633" spans="1:1">
      <c r="A4633" s="191">
        <v>36395</v>
      </c>
    </row>
    <row r="4634" spans="1:1">
      <c r="A4634" s="191">
        <v>36392</v>
      </c>
    </row>
    <row r="4635" spans="1:1">
      <c r="A4635" s="191">
        <v>36391</v>
      </c>
    </row>
    <row r="4636" spans="1:1">
      <c r="A4636" s="191">
        <v>36390</v>
      </c>
    </row>
    <row r="4637" spans="1:1">
      <c r="A4637" s="191">
        <v>36389</v>
      </c>
    </row>
    <row r="4638" spans="1:1">
      <c r="A4638" s="191">
        <v>36388</v>
      </c>
    </row>
    <row r="4639" spans="1:1">
      <c r="A4639" s="191">
        <v>36385</v>
      </c>
    </row>
    <row r="4640" spans="1:1">
      <c r="A4640" s="191">
        <v>36384</v>
      </c>
    </row>
    <row r="4641" spans="1:1">
      <c r="A4641" s="191">
        <v>36383</v>
      </c>
    </row>
    <row r="4642" spans="1:1">
      <c r="A4642" s="191">
        <v>36382</v>
      </c>
    </row>
    <row r="4643" spans="1:1">
      <c r="A4643" s="191">
        <v>36381</v>
      </c>
    </row>
    <row r="4644" spans="1:1">
      <c r="A4644" s="191">
        <v>36378</v>
      </c>
    </row>
    <row r="4645" spans="1:1">
      <c r="A4645" s="191">
        <v>36377</v>
      </c>
    </row>
    <row r="4646" spans="1:1">
      <c r="A4646" s="191">
        <v>36376</v>
      </c>
    </row>
    <row r="4647" spans="1:1">
      <c r="A4647" s="191">
        <v>36375</v>
      </c>
    </row>
    <row r="4648" spans="1:1">
      <c r="A4648" s="191">
        <v>36374</v>
      </c>
    </row>
    <row r="4649" spans="1:1">
      <c r="A4649" s="191">
        <v>36371</v>
      </c>
    </row>
    <row r="4650" spans="1:1">
      <c r="A4650" s="191">
        <v>36370</v>
      </c>
    </row>
    <row r="4651" spans="1:1">
      <c r="A4651" s="191">
        <v>36369</v>
      </c>
    </row>
    <row r="4652" spans="1:1">
      <c r="A4652" s="191">
        <v>36368</v>
      </c>
    </row>
    <row r="4653" spans="1:1">
      <c r="A4653" s="191">
        <v>36367</v>
      </c>
    </row>
    <row r="4654" spans="1:1">
      <c r="A4654" s="191">
        <v>36364</v>
      </c>
    </row>
    <row r="4655" spans="1:1">
      <c r="A4655" s="191">
        <v>36363</v>
      </c>
    </row>
    <row r="4656" spans="1:1">
      <c r="A4656" s="191">
        <v>36362</v>
      </c>
    </row>
    <row r="4657" spans="1:1">
      <c r="A4657" s="191">
        <v>36361</v>
      </c>
    </row>
    <row r="4658" spans="1:1">
      <c r="A4658" s="191">
        <v>36360</v>
      </c>
    </row>
    <row r="4659" spans="1:1">
      <c r="A4659" s="191">
        <v>36357</v>
      </c>
    </row>
    <row r="4660" spans="1:1">
      <c r="A4660" s="191">
        <v>36356</v>
      </c>
    </row>
    <row r="4661" spans="1:1">
      <c r="A4661" s="191">
        <v>36355</v>
      </c>
    </row>
    <row r="4662" spans="1:1">
      <c r="A4662" s="191">
        <v>36354</v>
      </c>
    </row>
    <row r="4663" spans="1:1">
      <c r="A4663" s="191">
        <v>36353</v>
      </c>
    </row>
    <row r="4664" spans="1:1">
      <c r="A4664" s="191">
        <v>36350</v>
      </c>
    </row>
    <row r="4665" spans="1:1">
      <c r="A4665" s="191">
        <v>36349</v>
      </c>
    </row>
    <row r="4666" spans="1:1">
      <c r="A4666" s="191">
        <v>36348</v>
      </c>
    </row>
    <row r="4667" spans="1:1">
      <c r="A4667" s="191">
        <v>36347</v>
      </c>
    </row>
    <row r="4668" spans="1:1">
      <c r="A4668" s="191">
        <v>36346</v>
      </c>
    </row>
    <row r="4669" spans="1:1">
      <c r="A4669" s="191">
        <v>36343</v>
      </c>
    </row>
    <row r="4670" spans="1:1">
      <c r="A4670" s="191">
        <v>36342</v>
      </c>
    </row>
    <row r="4671" spans="1:1">
      <c r="A4671" s="191">
        <v>36341</v>
      </c>
    </row>
    <row r="4672" spans="1:1">
      <c r="A4672" s="191">
        <v>36340</v>
      </c>
    </row>
    <row r="4673" spans="1:1">
      <c r="A4673" s="191">
        <v>36339</v>
      </c>
    </row>
    <row r="4674" spans="1:1">
      <c r="A4674" s="191">
        <v>36336</v>
      </c>
    </row>
    <row r="4675" spans="1:1">
      <c r="A4675" s="191">
        <v>36335</v>
      </c>
    </row>
    <row r="4676" spans="1:1">
      <c r="A4676" s="191">
        <v>36334</v>
      </c>
    </row>
    <row r="4677" spans="1:1">
      <c r="A4677" s="191">
        <v>36333</v>
      </c>
    </row>
    <row r="4678" spans="1:1">
      <c r="A4678" s="191">
        <v>36332</v>
      </c>
    </row>
    <row r="4679" spans="1:1">
      <c r="A4679" s="191">
        <v>36329</v>
      </c>
    </row>
    <row r="4680" spans="1:1">
      <c r="A4680" s="191">
        <v>36328</v>
      </c>
    </row>
    <row r="4681" spans="1:1">
      <c r="A4681" s="191">
        <v>36327</v>
      </c>
    </row>
    <row r="4682" spans="1:1">
      <c r="A4682" s="191">
        <v>36326</v>
      </c>
    </row>
    <row r="4683" spans="1:1">
      <c r="A4683" s="191">
        <v>36325</v>
      </c>
    </row>
    <row r="4684" spans="1:1">
      <c r="A4684" s="191">
        <v>36322</v>
      </c>
    </row>
    <row r="4685" spans="1:1">
      <c r="A4685" s="191">
        <v>36321</v>
      </c>
    </row>
    <row r="4686" spans="1:1">
      <c r="A4686" s="191">
        <v>36320</v>
      </c>
    </row>
    <row r="4687" spans="1:1">
      <c r="A4687" s="191">
        <v>36319</v>
      </c>
    </row>
    <row r="4688" spans="1:1">
      <c r="A4688" s="191">
        <v>36318</v>
      </c>
    </row>
    <row r="4689" spans="1:1">
      <c r="A4689" s="191">
        <v>36315</v>
      </c>
    </row>
    <row r="4690" spans="1:1">
      <c r="A4690" s="191">
        <v>36314</v>
      </c>
    </row>
    <row r="4691" spans="1:1">
      <c r="A4691" s="191">
        <v>36313</v>
      </c>
    </row>
    <row r="4692" spans="1:1">
      <c r="A4692" s="191">
        <v>36312</v>
      </c>
    </row>
    <row r="4693" spans="1:1">
      <c r="A4693" s="191">
        <v>36311</v>
      </c>
    </row>
    <row r="4694" spans="1:1">
      <c r="A4694" s="191">
        <v>36308</v>
      </c>
    </row>
    <row r="4695" spans="1:1">
      <c r="A4695" s="191">
        <v>36307</v>
      </c>
    </row>
    <row r="4696" spans="1:1">
      <c r="A4696" s="191">
        <v>36306</v>
      </c>
    </row>
    <row r="4697" spans="1:1">
      <c r="A4697" s="191">
        <v>36305</v>
      </c>
    </row>
    <row r="4698" spans="1:1">
      <c r="A4698" s="191">
        <v>36304</v>
      </c>
    </row>
    <row r="4699" spans="1:1">
      <c r="A4699" s="191">
        <v>36301</v>
      </c>
    </row>
    <row r="4700" spans="1:1">
      <c r="A4700" s="191">
        <v>36300</v>
      </c>
    </row>
    <row r="4701" spans="1:1">
      <c r="A4701" s="191">
        <v>36299</v>
      </c>
    </row>
    <row r="4702" spans="1:1">
      <c r="A4702" s="191">
        <v>36298</v>
      </c>
    </row>
    <row r="4703" spans="1:1">
      <c r="A4703" s="191">
        <v>36297</v>
      </c>
    </row>
    <row r="4704" spans="1:1">
      <c r="A4704" s="191">
        <v>36294</v>
      </c>
    </row>
    <row r="4705" spans="1:1">
      <c r="A4705" s="191">
        <v>36293</v>
      </c>
    </row>
    <row r="4706" spans="1:1">
      <c r="A4706" s="191">
        <v>36292</v>
      </c>
    </row>
    <row r="4707" spans="1:1">
      <c r="A4707" s="191">
        <v>36291</v>
      </c>
    </row>
    <row r="4708" spans="1:1">
      <c r="A4708" s="191">
        <v>36290</v>
      </c>
    </row>
    <row r="4709" spans="1:1">
      <c r="A4709" s="191">
        <v>36287</v>
      </c>
    </row>
    <row r="4710" spans="1:1">
      <c r="A4710" s="191">
        <v>36286</v>
      </c>
    </row>
    <row r="4711" spans="1:1">
      <c r="A4711" s="191">
        <v>36285</v>
      </c>
    </row>
    <row r="4712" spans="1:1">
      <c r="A4712" s="191">
        <v>36284</v>
      </c>
    </row>
    <row r="4713" spans="1:1">
      <c r="A4713" s="191">
        <v>36280</v>
      </c>
    </row>
    <row r="4714" spans="1:1">
      <c r="A4714" s="191">
        <v>36279</v>
      </c>
    </row>
    <row r="4715" spans="1:1">
      <c r="A4715" s="191">
        <v>36278</v>
      </c>
    </row>
    <row r="4716" spans="1:1">
      <c r="A4716" s="191">
        <v>36277</v>
      </c>
    </row>
    <row r="4717" spans="1:1">
      <c r="A4717" s="191">
        <v>36276</v>
      </c>
    </row>
    <row r="4718" spans="1:1">
      <c r="A4718" s="191">
        <v>36273</v>
      </c>
    </row>
    <row r="4719" spans="1:1">
      <c r="A4719" s="191">
        <v>36272</v>
      </c>
    </row>
    <row r="4720" spans="1:1">
      <c r="A4720" s="191">
        <v>36271</v>
      </c>
    </row>
    <row r="4721" spans="1:1">
      <c r="A4721" s="191">
        <v>36270</v>
      </c>
    </row>
    <row r="4722" spans="1:1">
      <c r="A4722" s="191">
        <v>36269</v>
      </c>
    </row>
    <row r="4723" spans="1:1">
      <c r="A4723" s="191">
        <v>36266</v>
      </c>
    </row>
    <row r="4724" spans="1:1">
      <c r="A4724" s="191">
        <v>36265</v>
      </c>
    </row>
    <row r="4725" spans="1:1">
      <c r="A4725" s="191">
        <v>36264</v>
      </c>
    </row>
    <row r="4726" spans="1:1">
      <c r="A4726" s="191">
        <v>36263</v>
      </c>
    </row>
    <row r="4727" spans="1:1">
      <c r="A4727" s="191">
        <v>36262</v>
      </c>
    </row>
    <row r="4728" spans="1:1">
      <c r="A4728" s="191">
        <v>36259</v>
      </c>
    </row>
    <row r="4729" spans="1:1">
      <c r="A4729" s="191">
        <v>36258</v>
      </c>
    </row>
    <row r="4730" spans="1:1">
      <c r="A4730" s="191">
        <v>36257</v>
      </c>
    </row>
    <row r="4731" spans="1:1">
      <c r="A4731" s="191">
        <v>36256</v>
      </c>
    </row>
    <row r="4732" spans="1:1">
      <c r="A4732" s="191">
        <v>36255</v>
      </c>
    </row>
    <row r="4733" spans="1:1">
      <c r="A4733" s="191">
        <v>36252</v>
      </c>
    </row>
    <row r="4734" spans="1:1">
      <c r="A4734" s="191">
        <v>36251</v>
      </c>
    </row>
    <row r="4735" spans="1:1">
      <c r="A4735" s="191">
        <v>36250</v>
      </c>
    </row>
    <row r="4736" spans="1:1">
      <c r="A4736" s="191">
        <v>36249</v>
      </c>
    </row>
    <row r="4737" spans="1:1">
      <c r="A4737" s="191">
        <v>36248</v>
      </c>
    </row>
    <row r="4738" spans="1:1">
      <c r="A4738" s="191">
        <v>36245</v>
      </c>
    </row>
    <row r="4739" spans="1:1">
      <c r="A4739" s="191">
        <v>36244</v>
      </c>
    </row>
    <row r="4740" spans="1:1">
      <c r="A4740" s="191">
        <v>36243</v>
      </c>
    </row>
    <row r="4741" spans="1:1">
      <c r="A4741" s="191">
        <v>36242</v>
      </c>
    </row>
    <row r="4742" spans="1:1">
      <c r="A4742" s="191">
        <v>36241</v>
      </c>
    </row>
    <row r="4743" spans="1:1">
      <c r="A4743" s="191">
        <v>36238</v>
      </c>
    </row>
    <row r="4744" spans="1:1">
      <c r="A4744" s="191">
        <v>36237</v>
      </c>
    </row>
    <row r="4745" spans="1:1">
      <c r="A4745" s="191">
        <v>36236</v>
      </c>
    </row>
    <row r="4746" spans="1:1">
      <c r="A4746" s="191">
        <v>36235</v>
      </c>
    </row>
    <row r="4747" spans="1:1">
      <c r="A4747" s="191">
        <v>36234</v>
      </c>
    </row>
    <row r="4748" spans="1:1">
      <c r="A4748" s="191">
        <v>36231</v>
      </c>
    </row>
    <row r="4749" spans="1:1">
      <c r="A4749" s="191">
        <v>36230</v>
      </c>
    </row>
    <row r="4750" spans="1:1">
      <c r="A4750" s="191">
        <v>36229</v>
      </c>
    </row>
    <row r="4751" spans="1:1">
      <c r="A4751" s="191">
        <v>36228</v>
      </c>
    </row>
    <row r="4752" spans="1:1">
      <c r="A4752" s="191">
        <v>36227</v>
      </c>
    </row>
    <row r="4753" spans="1:1">
      <c r="A4753" s="191">
        <v>36224</v>
      </c>
    </row>
    <row r="4754" spans="1:1">
      <c r="A4754" s="191">
        <v>36223</v>
      </c>
    </row>
    <row r="4755" spans="1:1">
      <c r="A4755" s="191">
        <v>36222</v>
      </c>
    </row>
    <row r="4756" spans="1:1">
      <c r="A4756" s="191">
        <v>36221</v>
      </c>
    </row>
    <row r="4757" spans="1:1">
      <c r="A4757" s="191">
        <v>36220</v>
      </c>
    </row>
    <row r="4758" spans="1:1">
      <c r="A4758" s="191">
        <v>36200</v>
      </c>
    </row>
    <row r="4759" spans="1:1">
      <c r="A4759" s="191">
        <v>36199</v>
      </c>
    </row>
    <row r="4760" spans="1:1">
      <c r="A4760" s="191">
        <v>36196</v>
      </c>
    </row>
    <row r="4761" spans="1:1">
      <c r="A4761" s="191">
        <v>36195</v>
      </c>
    </row>
    <row r="4762" spans="1:1">
      <c r="A4762" s="191">
        <v>36194</v>
      </c>
    </row>
    <row r="4763" spans="1:1">
      <c r="A4763" s="191">
        <v>36193</v>
      </c>
    </row>
    <row r="4764" spans="1:1">
      <c r="A4764" s="191">
        <v>36192</v>
      </c>
    </row>
    <row r="4765" spans="1:1">
      <c r="A4765" s="191">
        <v>36189</v>
      </c>
    </row>
    <row r="4766" spans="1:1">
      <c r="A4766" s="191">
        <v>36188</v>
      </c>
    </row>
    <row r="4767" spans="1:1">
      <c r="A4767" s="191">
        <v>36187</v>
      </c>
    </row>
    <row r="4768" spans="1:1">
      <c r="A4768" s="191">
        <v>36186</v>
      </c>
    </row>
    <row r="4769" spans="1:1">
      <c r="A4769" s="191">
        <v>36185</v>
      </c>
    </row>
    <row r="4770" spans="1:1">
      <c r="A4770" s="191">
        <v>36182</v>
      </c>
    </row>
    <row r="4771" spans="1:1">
      <c r="A4771" s="191">
        <v>36181</v>
      </c>
    </row>
    <row r="4772" spans="1:1">
      <c r="A4772" s="191">
        <v>36180</v>
      </c>
    </row>
    <row r="4773" spans="1:1">
      <c r="A4773" s="191">
        <v>36179</v>
      </c>
    </row>
    <row r="4774" spans="1:1">
      <c r="A4774" s="191">
        <v>36178</v>
      </c>
    </row>
    <row r="4775" spans="1:1">
      <c r="A4775" s="191">
        <v>36175</v>
      </c>
    </row>
    <row r="4776" spans="1:1">
      <c r="A4776" s="191">
        <v>36174</v>
      </c>
    </row>
    <row r="4777" spans="1:1">
      <c r="A4777" s="191">
        <v>36173</v>
      </c>
    </row>
    <row r="4778" spans="1:1">
      <c r="A4778" s="191">
        <v>36172</v>
      </c>
    </row>
    <row r="4779" spans="1:1">
      <c r="A4779" s="191">
        <v>36171</v>
      </c>
    </row>
    <row r="4780" spans="1:1">
      <c r="A4780" s="191">
        <v>36168</v>
      </c>
    </row>
    <row r="4781" spans="1:1">
      <c r="A4781" s="191">
        <v>36167</v>
      </c>
    </row>
    <row r="4782" spans="1:1">
      <c r="A4782" s="191">
        <v>36166</v>
      </c>
    </row>
    <row r="4783" spans="1:1">
      <c r="A4783" s="191">
        <v>36165</v>
      </c>
    </row>
    <row r="4784" spans="1:1">
      <c r="A4784" s="191">
        <v>36164</v>
      </c>
    </row>
  </sheetData>
  <phoneticPr fontId="2" type="noConversion"/>
  <pageMargins left="0.75" right="0.75" top="1" bottom="1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D2617"/>
  <sheetViews>
    <sheetView zoomScaleNormal="100" workbookViewId="0">
      <selection activeCell="C7" sqref="C7"/>
    </sheetView>
  </sheetViews>
  <sheetFormatPr defaultColWidth="8.875" defaultRowHeight="14.25"/>
  <cols>
    <col min="1" max="1" width="15.375" style="4" bestFit="1" customWidth="1"/>
    <col min="2" max="2" width="13" style="4" bestFit="1" customWidth="1"/>
    <col min="3" max="3" width="17.25" style="4" bestFit="1" customWidth="1"/>
    <col min="4" max="4" width="21.375" style="38" bestFit="1" customWidth="1"/>
    <col min="5" max="6" width="17.25" bestFit="1" customWidth="1"/>
    <col min="7" max="7" width="17.25" style="31" bestFit="1" customWidth="1"/>
    <col min="8" max="8" width="21.375" bestFit="1" customWidth="1"/>
    <col min="9" max="11" width="17.25" bestFit="1" customWidth="1"/>
    <col min="12" max="12" width="17.25" style="4" bestFit="1" customWidth="1"/>
    <col min="13" max="15" width="21.375" style="4" bestFit="1" customWidth="1"/>
    <col min="16" max="16" width="17.25" bestFit="1" customWidth="1"/>
    <col min="17" max="18" width="17.25" style="4" bestFit="1" customWidth="1"/>
    <col min="19" max="23" width="8.875" style="4"/>
    <col min="25" max="27" width="8.875" style="2"/>
    <col min="30" max="30" width="8.875" style="4"/>
  </cols>
  <sheetData>
    <row r="1" spans="1:18" ht="16.5">
      <c r="A1" s="239" t="s">
        <v>257</v>
      </c>
      <c r="B1" s="239" t="s">
        <v>256</v>
      </c>
      <c r="C1" s="239" t="s">
        <v>258</v>
      </c>
      <c r="D1" s="239" t="s">
        <v>170</v>
      </c>
      <c r="E1" s="239" t="s">
        <v>170</v>
      </c>
      <c r="F1" s="239" t="s">
        <v>170</v>
      </c>
      <c r="G1" s="239" t="s">
        <v>259</v>
      </c>
      <c r="H1" s="239" t="s">
        <v>259</v>
      </c>
      <c r="I1" s="239" t="s">
        <v>259</v>
      </c>
      <c r="J1" s="239" t="s">
        <v>259</v>
      </c>
      <c r="K1" s="239" t="s">
        <v>260</v>
      </c>
      <c r="L1" s="239" t="s">
        <v>260</v>
      </c>
      <c r="M1" s="239" t="s">
        <v>261</v>
      </c>
      <c r="N1" s="239" t="s">
        <v>261</v>
      </c>
      <c r="O1" s="239" t="s">
        <v>261</v>
      </c>
      <c r="P1" s="239" t="s">
        <v>262</v>
      </c>
      <c r="Q1" s="239" t="s">
        <v>262</v>
      </c>
      <c r="R1" s="239" t="s">
        <v>262</v>
      </c>
    </row>
    <row r="2" spans="1:18" ht="16.5">
      <c r="A2" s="240" t="s">
        <v>263</v>
      </c>
      <c r="B2" s="240"/>
      <c r="C2" s="240" t="s">
        <v>263</v>
      </c>
      <c r="D2" s="240"/>
      <c r="E2" s="240"/>
      <c r="F2" s="240"/>
      <c r="G2" s="240" t="s">
        <v>263</v>
      </c>
      <c r="H2" s="240"/>
      <c r="I2" s="240"/>
      <c r="J2" s="240"/>
      <c r="K2" s="240" t="s">
        <v>263</v>
      </c>
      <c r="L2" s="240"/>
      <c r="M2" s="240" t="s">
        <v>264</v>
      </c>
      <c r="N2" s="240"/>
      <c r="O2" s="240"/>
      <c r="P2" s="240" t="s">
        <v>263</v>
      </c>
      <c r="Q2" s="240"/>
      <c r="R2" s="240"/>
    </row>
    <row r="3" spans="1:18" ht="16.5">
      <c r="A3" s="240" t="s">
        <v>265</v>
      </c>
      <c r="B3" s="240" t="s">
        <v>266</v>
      </c>
      <c r="C3" s="240" t="s">
        <v>265</v>
      </c>
      <c r="D3" s="240" t="s">
        <v>267</v>
      </c>
      <c r="E3" s="240" t="s">
        <v>268</v>
      </c>
      <c r="F3" s="240" t="s">
        <v>269</v>
      </c>
      <c r="G3" s="240" t="s">
        <v>265</v>
      </c>
      <c r="H3" s="240" t="s">
        <v>270</v>
      </c>
      <c r="I3" s="240" t="s">
        <v>268</v>
      </c>
      <c r="J3" s="239" t="s">
        <v>271</v>
      </c>
      <c r="K3" s="240" t="s">
        <v>265</v>
      </c>
      <c r="L3" s="240" t="s">
        <v>272</v>
      </c>
      <c r="M3" s="240" t="s">
        <v>265</v>
      </c>
      <c r="N3" s="239" t="s">
        <v>273</v>
      </c>
      <c r="O3" s="239" t="s">
        <v>274</v>
      </c>
      <c r="P3" s="240" t="s">
        <v>265</v>
      </c>
      <c r="Q3" s="240" t="s">
        <v>275</v>
      </c>
      <c r="R3" s="239" t="s">
        <v>276</v>
      </c>
    </row>
    <row r="4" spans="1:18" ht="16.5">
      <c r="A4" s="240" t="s">
        <v>277</v>
      </c>
      <c r="B4" s="240" t="s">
        <v>278</v>
      </c>
      <c r="C4" s="240" t="s">
        <v>277</v>
      </c>
      <c r="D4" s="240" t="s">
        <v>278</v>
      </c>
      <c r="E4" s="240" t="s">
        <v>279</v>
      </c>
      <c r="F4" s="240" t="s">
        <v>280</v>
      </c>
      <c r="G4" s="240" t="s">
        <v>277</v>
      </c>
      <c r="H4" s="240" t="s">
        <v>278</v>
      </c>
      <c r="I4" s="240" t="s">
        <v>279</v>
      </c>
      <c r="J4" s="240" t="s">
        <v>280</v>
      </c>
      <c r="K4" s="240" t="s">
        <v>277</v>
      </c>
      <c r="L4" s="240" t="s">
        <v>281</v>
      </c>
      <c r="M4" s="240" t="s">
        <v>277</v>
      </c>
      <c r="N4" s="240" t="s">
        <v>281</v>
      </c>
      <c r="O4" s="240" t="s">
        <v>281</v>
      </c>
      <c r="P4" s="240" t="s">
        <v>277</v>
      </c>
      <c r="Q4" s="240" t="s">
        <v>282</v>
      </c>
      <c r="R4" s="240"/>
    </row>
    <row r="5" spans="1:18">
      <c r="A5" s="191">
        <v>43357</v>
      </c>
      <c r="B5" s="217">
        <v>3260</v>
      </c>
      <c r="C5" s="191">
        <v>43357</v>
      </c>
      <c r="D5" s="224">
        <v>3580.37</v>
      </c>
      <c r="E5" s="224">
        <v>22</v>
      </c>
      <c r="F5" s="224">
        <v>44</v>
      </c>
      <c r="G5" s="191">
        <v>43357</v>
      </c>
      <c r="H5" s="224">
        <v>3486.05</v>
      </c>
      <c r="I5" s="224">
        <v>250</v>
      </c>
      <c r="J5" s="224">
        <v>35</v>
      </c>
      <c r="K5" s="191">
        <v>43357</v>
      </c>
      <c r="L5" s="46">
        <v>693.39300000000003</v>
      </c>
      <c r="M5" s="191">
        <v>43355</v>
      </c>
      <c r="N5" s="225">
        <v>102.09</v>
      </c>
      <c r="O5" s="225">
        <v>606.84</v>
      </c>
      <c r="P5" s="191">
        <v>43355</v>
      </c>
      <c r="Q5" s="41">
        <v>14.1</v>
      </c>
      <c r="R5" s="41">
        <v>7.19</v>
      </c>
    </row>
    <row r="6" spans="1:18">
      <c r="A6" s="191">
        <v>43356</v>
      </c>
      <c r="B6" s="217">
        <v>3260</v>
      </c>
      <c r="C6" s="191">
        <v>43356</v>
      </c>
      <c r="D6" s="224">
        <v>3612.93</v>
      </c>
      <c r="E6" s="224">
        <v>22</v>
      </c>
      <c r="F6" s="224">
        <v>44</v>
      </c>
      <c r="G6" s="191">
        <v>43356</v>
      </c>
      <c r="H6" s="224">
        <v>3485.07</v>
      </c>
      <c r="I6" s="224">
        <v>240</v>
      </c>
      <c r="J6" s="224">
        <v>35</v>
      </c>
      <c r="K6" s="191">
        <v>43356</v>
      </c>
      <c r="L6" s="46">
        <v>690.803</v>
      </c>
      <c r="M6" s="191">
        <v>43348</v>
      </c>
      <c r="N6" s="225">
        <v>118.8</v>
      </c>
      <c r="O6" s="225">
        <v>529.86</v>
      </c>
      <c r="P6" s="191">
        <v>43348</v>
      </c>
      <c r="Q6" s="41">
        <v>13.48</v>
      </c>
      <c r="R6" s="41">
        <v>6.98</v>
      </c>
    </row>
    <row r="7" spans="1:18">
      <c r="A7" s="191">
        <v>43355</v>
      </c>
      <c r="B7" s="217">
        <v>3260</v>
      </c>
      <c r="C7" s="191">
        <v>43355</v>
      </c>
      <c r="D7" s="224">
        <v>3589.64</v>
      </c>
      <c r="E7" s="224">
        <v>22</v>
      </c>
      <c r="F7" s="224">
        <v>44</v>
      </c>
      <c r="G7" s="191">
        <v>43355</v>
      </c>
      <c r="H7" s="224">
        <v>3467.38</v>
      </c>
      <c r="I7" s="224">
        <v>240</v>
      </c>
      <c r="J7" s="224">
        <v>35</v>
      </c>
      <c r="K7" s="191">
        <v>43355</v>
      </c>
      <c r="L7" s="46">
        <v>689.85299999999995</v>
      </c>
      <c r="M7" s="191">
        <v>43341</v>
      </c>
      <c r="N7" s="225">
        <v>122.34</v>
      </c>
      <c r="O7" s="225">
        <v>515.20000000000005</v>
      </c>
      <c r="P7" s="191">
        <v>43341</v>
      </c>
      <c r="Q7" s="41">
        <v>13.71</v>
      </c>
      <c r="R7" s="41">
        <v>6.99</v>
      </c>
    </row>
    <row r="8" spans="1:18">
      <c r="A8" s="191">
        <v>43354</v>
      </c>
      <c r="B8" s="217">
        <v>3260</v>
      </c>
      <c r="C8" s="191">
        <v>43354</v>
      </c>
      <c r="D8" s="224">
        <v>3629.89</v>
      </c>
      <c r="E8" s="224">
        <v>22</v>
      </c>
      <c r="F8" s="224">
        <v>44</v>
      </c>
      <c r="G8" s="191">
        <v>43354</v>
      </c>
      <c r="H8" s="224">
        <v>3441.41</v>
      </c>
      <c r="I8" s="224">
        <v>220</v>
      </c>
      <c r="J8" s="224">
        <v>35</v>
      </c>
      <c r="K8" s="191">
        <v>43354</v>
      </c>
      <c r="L8" s="46">
        <v>688.45299999999997</v>
      </c>
      <c r="M8" s="191">
        <v>43334</v>
      </c>
      <c r="N8" s="225">
        <v>126.4</v>
      </c>
      <c r="O8" s="225">
        <v>592.36</v>
      </c>
      <c r="P8" s="191">
        <v>43334</v>
      </c>
      <c r="Q8" s="41">
        <v>13.85</v>
      </c>
      <c r="R8" s="41">
        <v>7.03</v>
      </c>
    </row>
    <row r="9" spans="1:18">
      <c r="A9" s="191">
        <v>43353</v>
      </c>
      <c r="B9" s="217">
        <v>3260</v>
      </c>
      <c r="C9" s="191">
        <v>43353</v>
      </c>
      <c r="D9" s="224">
        <v>3619.22</v>
      </c>
      <c r="E9" s="224">
        <v>22</v>
      </c>
      <c r="F9" s="224">
        <v>44</v>
      </c>
      <c r="G9" s="191">
        <v>43353</v>
      </c>
      <c r="H9" s="224">
        <v>3431.91</v>
      </c>
      <c r="I9" s="224">
        <v>220</v>
      </c>
      <c r="J9" s="224">
        <v>35</v>
      </c>
      <c r="K9" s="191">
        <v>43353</v>
      </c>
      <c r="L9" s="46">
        <v>680.553</v>
      </c>
      <c r="M9" s="191">
        <v>43327</v>
      </c>
      <c r="N9" s="225">
        <v>115.83</v>
      </c>
      <c r="O9" s="225">
        <v>661.2</v>
      </c>
      <c r="P9" s="191">
        <v>43327</v>
      </c>
      <c r="Q9" s="41">
        <v>13.82</v>
      </c>
      <c r="R9" s="41">
        <v>7.05</v>
      </c>
    </row>
    <row r="10" spans="1:18">
      <c r="A10" s="191">
        <v>43350</v>
      </c>
      <c r="B10" s="217">
        <v>3220</v>
      </c>
      <c r="C10" s="191">
        <v>43350</v>
      </c>
      <c r="D10" s="224">
        <v>3586.66</v>
      </c>
      <c r="E10" s="224">
        <v>19</v>
      </c>
      <c r="F10" s="224">
        <v>44</v>
      </c>
      <c r="G10" s="191">
        <v>43350</v>
      </c>
      <c r="H10" s="224">
        <v>3385.12</v>
      </c>
      <c r="I10" s="224">
        <v>210</v>
      </c>
      <c r="J10" s="224">
        <v>35</v>
      </c>
      <c r="K10" s="191">
        <v>43350</v>
      </c>
      <c r="L10" s="46">
        <v>692.50300000000004</v>
      </c>
      <c r="M10" s="191">
        <v>43320</v>
      </c>
      <c r="N10" s="225">
        <v>121.65</v>
      </c>
      <c r="O10" s="225">
        <v>648.6</v>
      </c>
      <c r="P10" s="191">
        <v>43320</v>
      </c>
      <c r="Q10" s="41">
        <v>13.3</v>
      </c>
      <c r="R10" s="41">
        <v>6.79</v>
      </c>
    </row>
    <row r="11" spans="1:18">
      <c r="A11" s="191">
        <v>43349</v>
      </c>
      <c r="B11" s="217">
        <v>3220</v>
      </c>
      <c r="C11" s="191">
        <v>43349</v>
      </c>
      <c r="D11" s="224">
        <v>3579.8</v>
      </c>
      <c r="E11" s="224">
        <v>19</v>
      </c>
      <c r="F11" s="224">
        <v>44</v>
      </c>
      <c r="G11" s="191">
        <v>43349</v>
      </c>
      <c r="H11" s="224">
        <v>3407.7</v>
      </c>
      <c r="I11" s="224">
        <v>220</v>
      </c>
      <c r="J11" s="224">
        <v>35</v>
      </c>
      <c r="K11" s="191">
        <v>43349</v>
      </c>
      <c r="L11" s="46">
        <v>684.70299999999997</v>
      </c>
      <c r="M11" s="191">
        <v>43341</v>
      </c>
      <c r="N11" s="225">
        <v>122.34</v>
      </c>
      <c r="O11" s="225">
        <v>515.20000000000005</v>
      </c>
      <c r="P11" s="191">
        <v>43341</v>
      </c>
      <c r="Q11" s="41">
        <v>13.71</v>
      </c>
      <c r="R11" s="41">
        <v>6.99</v>
      </c>
    </row>
    <row r="12" spans="1:18">
      <c r="A12" s="191">
        <v>43348</v>
      </c>
      <c r="B12" s="217">
        <v>3220</v>
      </c>
      <c r="C12" s="191">
        <v>43348</v>
      </c>
      <c r="D12" s="224">
        <v>3609.7</v>
      </c>
      <c r="E12" s="224">
        <v>19</v>
      </c>
      <c r="F12" s="224">
        <v>44</v>
      </c>
      <c r="G12" s="191">
        <v>43348</v>
      </c>
      <c r="H12" s="224">
        <v>3404.39</v>
      </c>
      <c r="I12" s="224">
        <v>210</v>
      </c>
      <c r="J12" s="224">
        <v>35</v>
      </c>
      <c r="K12" s="191">
        <v>43348</v>
      </c>
      <c r="L12" s="46">
        <v>691.45299999999997</v>
      </c>
      <c r="M12" s="191">
        <v>43334</v>
      </c>
      <c r="N12" s="225">
        <v>126.4</v>
      </c>
      <c r="O12" s="225">
        <v>592.36</v>
      </c>
      <c r="P12" s="191">
        <v>43334</v>
      </c>
      <c r="Q12" s="41">
        <v>13.85</v>
      </c>
      <c r="R12" s="41">
        <v>7.03</v>
      </c>
    </row>
    <row r="13" spans="1:18">
      <c r="A13" s="191">
        <v>43347</v>
      </c>
      <c r="B13" s="217">
        <v>3220</v>
      </c>
      <c r="C13" s="191">
        <v>43347</v>
      </c>
      <c r="D13" s="224">
        <v>3602.38</v>
      </c>
      <c r="E13" s="224">
        <v>19</v>
      </c>
      <c r="F13" s="224">
        <v>44</v>
      </c>
      <c r="G13" s="191">
        <v>43347</v>
      </c>
      <c r="H13" s="224">
        <v>3368.57</v>
      </c>
      <c r="I13" s="224">
        <v>200</v>
      </c>
      <c r="J13" s="224">
        <v>35</v>
      </c>
      <c r="K13" s="191">
        <v>43347</v>
      </c>
      <c r="L13" s="46">
        <v>685.40300000000002</v>
      </c>
      <c r="M13" s="191">
        <v>43327</v>
      </c>
      <c r="N13" s="225">
        <v>115.83</v>
      </c>
      <c r="O13" s="225">
        <v>661.2</v>
      </c>
      <c r="P13" s="191">
        <v>43327</v>
      </c>
      <c r="Q13" s="41">
        <v>13.82</v>
      </c>
      <c r="R13" s="41">
        <v>7.05</v>
      </c>
    </row>
    <row r="14" spans="1:18">
      <c r="A14" s="191">
        <v>43346</v>
      </c>
      <c r="B14" s="217">
        <v>3220</v>
      </c>
      <c r="C14" s="191">
        <v>43346</v>
      </c>
      <c r="D14" s="224">
        <v>3607.47</v>
      </c>
      <c r="E14" s="224">
        <v>19</v>
      </c>
      <c r="F14" s="224">
        <v>44</v>
      </c>
      <c r="G14" s="191">
        <v>43346</v>
      </c>
      <c r="H14" s="224">
        <v>3373.31</v>
      </c>
      <c r="I14" s="224">
        <v>200</v>
      </c>
      <c r="J14" s="224">
        <v>35</v>
      </c>
      <c r="K14" s="191">
        <v>43346</v>
      </c>
      <c r="L14" s="46">
        <v>683.60299999999995</v>
      </c>
      <c r="M14" s="191">
        <v>43320</v>
      </c>
      <c r="N14" s="225">
        <v>121.65</v>
      </c>
      <c r="O14" s="225">
        <v>648.6</v>
      </c>
      <c r="P14" s="191">
        <v>43320</v>
      </c>
      <c r="Q14" s="41">
        <v>13.3</v>
      </c>
      <c r="R14" s="41">
        <v>6.79</v>
      </c>
    </row>
    <row r="15" spans="1:18">
      <c r="A15" s="191">
        <v>43343</v>
      </c>
      <c r="B15" s="217">
        <v>3220</v>
      </c>
      <c r="C15" s="191">
        <v>43343</v>
      </c>
      <c r="D15" s="224">
        <v>3563.82</v>
      </c>
      <c r="E15" s="224">
        <v>19</v>
      </c>
      <c r="F15" s="224">
        <v>44</v>
      </c>
      <c r="G15" s="191">
        <v>43343</v>
      </c>
      <c r="H15" s="224">
        <v>3338.86</v>
      </c>
      <c r="I15" s="224">
        <v>200</v>
      </c>
      <c r="J15" s="224">
        <v>35</v>
      </c>
      <c r="K15" s="191">
        <v>43343</v>
      </c>
      <c r="L15" s="46">
        <v>695.65300000000002</v>
      </c>
      <c r="M15" s="191">
        <v>43313</v>
      </c>
      <c r="N15" s="225">
        <v>124.86</v>
      </c>
      <c r="O15" s="225">
        <v>529.51</v>
      </c>
      <c r="P15" s="191">
        <v>43313</v>
      </c>
      <c r="Q15" s="41">
        <v>13.17</v>
      </c>
      <c r="R15" s="41">
        <v>6.74</v>
      </c>
    </row>
    <row r="16" spans="1:18">
      <c r="A16" s="191">
        <v>43342</v>
      </c>
      <c r="B16" s="217">
        <v>3220</v>
      </c>
      <c r="C16" s="191">
        <v>43342</v>
      </c>
      <c r="D16" s="224">
        <v>3579.31</v>
      </c>
      <c r="E16" s="224">
        <v>22</v>
      </c>
      <c r="F16" s="224">
        <v>44</v>
      </c>
      <c r="G16" s="191">
        <v>43342</v>
      </c>
      <c r="H16" s="224">
        <v>3347.08</v>
      </c>
      <c r="I16" s="224">
        <v>202</v>
      </c>
      <c r="J16" s="224">
        <v>35</v>
      </c>
      <c r="K16" s="191">
        <v>43342</v>
      </c>
      <c r="L16" s="46">
        <v>694.75300000000004</v>
      </c>
      <c r="M16" s="191">
        <v>43306</v>
      </c>
      <c r="N16" s="225">
        <v>122.84</v>
      </c>
      <c r="O16" s="225">
        <v>577.96</v>
      </c>
      <c r="P16" s="191">
        <v>43306</v>
      </c>
      <c r="Q16" s="41">
        <v>12.56</v>
      </c>
      <c r="R16" s="41">
        <v>6.47</v>
      </c>
    </row>
    <row r="17" spans="1:18">
      <c r="A17" s="191">
        <v>43341</v>
      </c>
      <c r="B17" s="217">
        <v>3220</v>
      </c>
      <c r="C17" s="191">
        <v>43341</v>
      </c>
      <c r="D17" s="224">
        <v>3560.75</v>
      </c>
      <c r="E17" s="224">
        <v>22</v>
      </c>
      <c r="F17" s="224">
        <v>44</v>
      </c>
      <c r="G17" s="191">
        <v>43341</v>
      </c>
      <c r="H17" s="224">
        <v>3331.02</v>
      </c>
      <c r="I17" s="224">
        <v>202</v>
      </c>
      <c r="J17" s="224">
        <v>35</v>
      </c>
      <c r="K17" s="191">
        <v>43341</v>
      </c>
      <c r="L17" s="46">
        <v>695.60299999999995</v>
      </c>
      <c r="M17" s="191">
        <v>43299</v>
      </c>
      <c r="N17" s="225">
        <v>125.31</v>
      </c>
      <c r="O17" s="225">
        <v>621.1</v>
      </c>
      <c r="P17" s="191">
        <v>43299</v>
      </c>
      <c r="Q17" s="41">
        <v>12.77</v>
      </c>
      <c r="R17" s="41">
        <v>6.55</v>
      </c>
    </row>
    <row r="18" spans="1:18">
      <c r="A18" s="191">
        <v>43340</v>
      </c>
      <c r="B18" s="217">
        <v>3220</v>
      </c>
      <c r="C18" s="191">
        <v>43340</v>
      </c>
      <c r="D18" s="224">
        <v>3610.42</v>
      </c>
      <c r="E18" s="224">
        <v>22</v>
      </c>
      <c r="F18" s="224">
        <v>43</v>
      </c>
      <c r="G18" s="191">
        <v>43340</v>
      </c>
      <c r="H18" s="224">
        <v>3329.28</v>
      </c>
      <c r="I18" s="224">
        <v>187</v>
      </c>
      <c r="J18" s="224">
        <v>34</v>
      </c>
      <c r="K18" s="191">
        <v>43340</v>
      </c>
      <c r="L18" s="46">
        <v>696.15300000000002</v>
      </c>
      <c r="M18" s="191">
        <v>43292</v>
      </c>
      <c r="N18" s="225">
        <v>127.21</v>
      </c>
      <c r="O18" s="225">
        <v>648.12</v>
      </c>
      <c r="P18" s="191">
        <v>43292</v>
      </c>
      <c r="Q18" s="41">
        <v>11.67</v>
      </c>
      <c r="R18" s="41">
        <v>6.05</v>
      </c>
    </row>
    <row r="19" spans="1:18">
      <c r="A19" s="191">
        <v>43339</v>
      </c>
      <c r="B19" s="217">
        <v>3260</v>
      </c>
      <c r="C19" s="191">
        <v>43339</v>
      </c>
      <c r="D19" s="224">
        <v>3674.28</v>
      </c>
      <c r="E19" s="224">
        <v>43</v>
      </c>
      <c r="F19" s="224">
        <v>43</v>
      </c>
      <c r="G19" s="191">
        <v>43339</v>
      </c>
      <c r="H19" s="224">
        <v>3334.59</v>
      </c>
      <c r="I19" s="224">
        <v>192</v>
      </c>
      <c r="J19" s="224">
        <v>34</v>
      </c>
      <c r="K19" s="191">
        <v>43339</v>
      </c>
      <c r="L19" s="46">
        <v>694.50300000000004</v>
      </c>
      <c r="M19" s="191">
        <v>43285</v>
      </c>
      <c r="N19" s="225">
        <v>123.9</v>
      </c>
      <c r="O19" s="225">
        <v>519.77</v>
      </c>
      <c r="P19" s="191">
        <v>43285</v>
      </c>
      <c r="Q19" s="41">
        <v>11.56</v>
      </c>
      <c r="R19" s="41">
        <v>5.96</v>
      </c>
    </row>
    <row r="20" spans="1:18">
      <c r="A20" s="191">
        <v>43336</v>
      </c>
      <c r="B20" s="217">
        <v>3260</v>
      </c>
      <c r="C20" s="191">
        <v>43336</v>
      </c>
      <c r="D20" s="224">
        <v>3738.02</v>
      </c>
      <c r="E20" s="224">
        <v>43</v>
      </c>
      <c r="F20" s="224">
        <v>43</v>
      </c>
      <c r="G20" s="191">
        <v>43336</v>
      </c>
      <c r="H20" s="224">
        <v>3389.6</v>
      </c>
      <c r="I20" s="224">
        <v>192</v>
      </c>
      <c r="J20" s="224">
        <v>34</v>
      </c>
      <c r="K20" s="191">
        <v>43336</v>
      </c>
      <c r="L20" s="46">
        <v>694.50300000000004</v>
      </c>
      <c r="M20" s="191">
        <v>43278</v>
      </c>
      <c r="N20" s="225">
        <v>123.82</v>
      </c>
      <c r="O20" s="225">
        <v>560.89</v>
      </c>
      <c r="P20" s="191">
        <v>43278</v>
      </c>
      <c r="Q20" s="41">
        <v>11.49</v>
      </c>
      <c r="R20" s="41">
        <v>5.92</v>
      </c>
    </row>
    <row r="21" spans="1:18">
      <c r="A21" s="191">
        <v>43335</v>
      </c>
      <c r="B21" s="217">
        <v>3260</v>
      </c>
      <c r="C21" s="191">
        <v>43335</v>
      </c>
      <c r="D21" s="224">
        <v>3777.06</v>
      </c>
      <c r="E21" s="224">
        <v>43</v>
      </c>
      <c r="F21" s="224">
        <v>43</v>
      </c>
      <c r="G21" s="191">
        <v>43335</v>
      </c>
      <c r="H21" s="224">
        <v>3419.21</v>
      </c>
      <c r="I21" s="224">
        <v>192</v>
      </c>
      <c r="J21" s="224">
        <v>34</v>
      </c>
      <c r="K21" s="191">
        <v>43335</v>
      </c>
      <c r="L21" s="46">
        <v>694.50300000000004</v>
      </c>
      <c r="M21" s="191">
        <v>43271</v>
      </c>
      <c r="N21" s="225">
        <v>111.62</v>
      </c>
      <c r="O21" s="225">
        <v>631.38</v>
      </c>
      <c r="P21" s="191">
        <v>43271</v>
      </c>
      <c r="Q21" s="41">
        <v>11.55</v>
      </c>
      <c r="R21" s="41">
        <v>5.95</v>
      </c>
    </row>
    <row r="22" spans="1:18">
      <c r="A22" s="191">
        <v>43334</v>
      </c>
      <c r="B22" s="217">
        <v>3260</v>
      </c>
      <c r="C22" s="191">
        <v>43334</v>
      </c>
      <c r="D22" s="224">
        <v>3830.38</v>
      </c>
      <c r="E22" s="224">
        <v>43</v>
      </c>
      <c r="F22" s="224">
        <v>43</v>
      </c>
      <c r="G22" s="191">
        <v>43334</v>
      </c>
      <c r="H22" s="224">
        <v>3490.89</v>
      </c>
      <c r="I22" s="224">
        <v>202</v>
      </c>
      <c r="J22" s="224">
        <v>34</v>
      </c>
      <c r="K22" s="191">
        <v>43334</v>
      </c>
      <c r="L22" s="46">
        <v>694.50300000000004</v>
      </c>
      <c r="M22" s="191">
        <v>43264</v>
      </c>
      <c r="N22" s="225">
        <v>105.79</v>
      </c>
      <c r="O22" s="225">
        <v>640.6</v>
      </c>
      <c r="P22" s="191">
        <v>43264</v>
      </c>
      <c r="Q22" s="41">
        <v>11.33</v>
      </c>
      <c r="R22" s="217">
        <v>5.84</v>
      </c>
    </row>
    <row r="23" spans="1:18">
      <c r="A23" s="191">
        <v>43333</v>
      </c>
      <c r="B23" s="217">
        <v>3260</v>
      </c>
      <c r="C23" s="191">
        <v>43333</v>
      </c>
      <c r="D23" s="224">
        <v>3866.4</v>
      </c>
      <c r="E23" s="224">
        <v>43</v>
      </c>
      <c r="F23" s="224">
        <v>43</v>
      </c>
      <c r="G23" s="191">
        <v>43333</v>
      </c>
      <c r="H23" s="224">
        <v>3520.44</v>
      </c>
      <c r="I23" s="224">
        <v>202</v>
      </c>
      <c r="J23" s="224">
        <v>34</v>
      </c>
      <c r="K23" s="191">
        <v>43333</v>
      </c>
      <c r="L23" s="46">
        <v>694.50300000000004</v>
      </c>
      <c r="M23" s="191">
        <v>43257</v>
      </c>
      <c r="N23" s="225">
        <v>110.06</v>
      </c>
      <c r="O23" s="225">
        <v>579.65</v>
      </c>
      <c r="P23" s="191">
        <v>43257</v>
      </c>
      <c r="Q23" s="41">
        <v>11.32</v>
      </c>
      <c r="R23" s="41">
        <v>5.84</v>
      </c>
    </row>
    <row r="24" spans="1:18">
      <c r="A24" s="191">
        <v>43332</v>
      </c>
      <c r="B24" s="217">
        <v>3260</v>
      </c>
      <c r="C24" s="191">
        <v>43332</v>
      </c>
      <c r="D24" s="224">
        <v>3891.2</v>
      </c>
      <c r="E24" s="224">
        <v>43</v>
      </c>
      <c r="F24" s="224">
        <v>43</v>
      </c>
      <c r="G24" s="191">
        <v>43332</v>
      </c>
      <c r="H24" s="224">
        <v>3598.73</v>
      </c>
      <c r="I24" s="224">
        <v>222</v>
      </c>
      <c r="J24" s="224">
        <v>34</v>
      </c>
      <c r="K24" s="191">
        <v>43332</v>
      </c>
      <c r="L24" s="46">
        <v>694.50300000000004</v>
      </c>
      <c r="M24" s="191">
        <v>43250</v>
      </c>
      <c r="N24" s="225">
        <v>115.61</v>
      </c>
      <c r="O24" s="225">
        <v>585.16</v>
      </c>
      <c r="P24" s="191">
        <v>43250</v>
      </c>
      <c r="Q24" s="41">
        <v>10.87</v>
      </c>
      <c r="R24" s="41">
        <v>5.8</v>
      </c>
    </row>
    <row r="25" spans="1:18">
      <c r="A25" s="191">
        <v>43329</v>
      </c>
      <c r="B25" s="217">
        <v>3260</v>
      </c>
      <c r="C25" s="191">
        <v>43329</v>
      </c>
      <c r="D25" s="224">
        <v>3890.46</v>
      </c>
      <c r="E25" s="224">
        <v>43</v>
      </c>
      <c r="F25" s="224">
        <v>43</v>
      </c>
      <c r="G25" s="191">
        <v>43329</v>
      </c>
      <c r="H25" s="224">
        <v>3598.47</v>
      </c>
      <c r="I25" s="224">
        <v>222</v>
      </c>
      <c r="J25" s="224">
        <v>34</v>
      </c>
      <c r="K25" s="191">
        <v>43329</v>
      </c>
      <c r="L25" s="46">
        <v>691.15300000000002</v>
      </c>
      <c r="M25" s="191">
        <v>43243</v>
      </c>
      <c r="N25" s="225">
        <v>115.13</v>
      </c>
      <c r="O25" s="225">
        <v>607.01</v>
      </c>
      <c r="P25" s="191">
        <v>43243</v>
      </c>
      <c r="Q25" s="41">
        <v>10.63</v>
      </c>
      <c r="R25" s="41">
        <v>5.48</v>
      </c>
    </row>
    <row r="26" spans="1:18">
      <c r="A26" s="191">
        <v>43328</v>
      </c>
      <c r="B26" s="217">
        <v>3260</v>
      </c>
      <c r="C26" s="191">
        <v>43328</v>
      </c>
      <c r="D26" s="224">
        <v>3821.57</v>
      </c>
      <c r="E26" s="224">
        <v>43</v>
      </c>
      <c r="F26" s="224">
        <v>43</v>
      </c>
      <c r="G26" s="191">
        <v>43328</v>
      </c>
      <c r="H26" s="224">
        <v>3546.49</v>
      </c>
      <c r="I26" s="224">
        <v>222</v>
      </c>
      <c r="J26" s="224">
        <v>34</v>
      </c>
      <c r="K26" s="191">
        <v>43328</v>
      </c>
      <c r="L26" s="46">
        <v>683.45299999999997</v>
      </c>
      <c r="M26" s="191">
        <v>43236</v>
      </c>
      <c r="N26" s="225">
        <v>120.74</v>
      </c>
      <c r="O26" s="225">
        <v>639.79</v>
      </c>
      <c r="P26" s="191">
        <v>43236</v>
      </c>
      <c r="Q26" s="41">
        <v>10.130000000000001</v>
      </c>
      <c r="R26" s="41">
        <v>5.17</v>
      </c>
    </row>
    <row r="27" spans="1:18">
      <c r="A27" s="191">
        <v>43327</v>
      </c>
      <c r="B27" s="217">
        <v>3260</v>
      </c>
      <c r="C27" s="191">
        <v>43327</v>
      </c>
      <c r="D27" s="224">
        <v>3918.42</v>
      </c>
      <c r="E27" s="224">
        <v>67</v>
      </c>
      <c r="F27" s="224">
        <v>43</v>
      </c>
      <c r="G27" s="191">
        <v>43327</v>
      </c>
      <c r="H27" s="224">
        <v>3552.31</v>
      </c>
      <c r="I27" s="224">
        <v>222</v>
      </c>
      <c r="J27" s="224">
        <v>34</v>
      </c>
      <c r="K27" s="191">
        <v>43327</v>
      </c>
      <c r="L27" s="46">
        <v>676.00300000000004</v>
      </c>
      <c r="M27" s="191">
        <v>43229</v>
      </c>
      <c r="N27" s="225">
        <v>121.58</v>
      </c>
      <c r="O27" s="225">
        <v>632.48</v>
      </c>
      <c r="P27" s="191">
        <v>43229</v>
      </c>
      <c r="Q27" s="41">
        <v>10.1</v>
      </c>
      <c r="R27" s="41">
        <v>5.15</v>
      </c>
    </row>
    <row r="28" spans="1:18">
      <c r="A28" s="191">
        <v>43326</v>
      </c>
      <c r="B28" s="217">
        <v>3200</v>
      </c>
      <c r="C28" s="191">
        <v>43326</v>
      </c>
      <c r="D28" s="224">
        <v>3883.15</v>
      </c>
      <c r="E28" s="224">
        <v>67</v>
      </c>
      <c r="F28" s="224">
        <v>43</v>
      </c>
      <c r="G28" s="191">
        <v>43326</v>
      </c>
      <c r="H28" s="224">
        <v>3524.32</v>
      </c>
      <c r="I28" s="224">
        <v>222</v>
      </c>
      <c r="J28" s="224">
        <v>34</v>
      </c>
      <c r="K28" s="191">
        <v>43326</v>
      </c>
      <c r="L28" s="46">
        <v>675.90300000000002</v>
      </c>
      <c r="M28" s="191">
        <v>43222</v>
      </c>
      <c r="N28" s="225">
        <v>106.87</v>
      </c>
      <c r="O28" s="225">
        <v>538.27</v>
      </c>
      <c r="P28" s="191">
        <v>43222</v>
      </c>
      <c r="Q28" s="41">
        <v>10.1</v>
      </c>
      <c r="R28" s="217">
        <v>5.15</v>
      </c>
    </row>
    <row r="29" spans="1:18">
      <c r="A29" s="191">
        <v>43325</v>
      </c>
      <c r="B29" s="217">
        <v>3200</v>
      </c>
      <c r="C29" s="191">
        <v>43325</v>
      </c>
      <c r="D29" s="224">
        <v>3829.69</v>
      </c>
      <c r="E29" s="224">
        <v>67</v>
      </c>
      <c r="F29" s="224">
        <v>43</v>
      </c>
      <c r="G29" s="191">
        <v>43325</v>
      </c>
      <c r="H29" s="224">
        <v>3479.01</v>
      </c>
      <c r="I29" s="224">
        <v>222</v>
      </c>
      <c r="J29" s="224">
        <v>34</v>
      </c>
      <c r="K29" s="191">
        <v>43325</v>
      </c>
      <c r="L29" s="46">
        <v>688.98800000000006</v>
      </c>
      <c r="M29" s="191">
        <v>43213</v>
      </c>
      <c r="N29" s="225">
        <v>95.02</v>
      </c>
      <c r="O29" s="225">
        <v>596.16999999999996</v>
      </c>
      <c r="P29" s="191">
        <v>43213</v>
      </c>
      <c r="Q29" s="41">
        <v>10.1</v>
      </c>
      <c r="R29" s="217">
        <v>5.13</v>
      </c>
    </row>
    <row r="30" spans="1:18">
      <c r="A30" s="191">
        <v>43322</v>
      </c>
      <c r="B30" s="217">
        <v>3200</v>
      </c>
      <c r="C30" s="191">
        <v>43322</v>
      </c>
      <c r="D30" s="224">
        <v>3966.74</v>
      </c>
      <c r="E30" s="224">
        <v>67</v>
      </c>
      <c r="F30" s="224">
        <v>43</v>
      </c>
      <c r="G30" s="191">
        <v>43322</v>
      </c>
      <c r="H30" s="224">
        <v>3536.73</v>
      </c>
      <c r="I30" s="224">
        <v>204</v>
      </c>
      <c r="J30" s="224">
        <v>34</v>
      </c>
      <c r="K30" s="191">
        <v>43322</v>
      </c>
      <c r="L30" s="241">
        <v>689.93799999999999</v>
      </c>
      <c r="M30" s="191">
        <v>43206</v>
      </c>
      <c r="N30" s="225">
        <v>78.510000000000005</v>
      </c>
      <c r="O30" s="225">
        <v>595.19000000000005</v>
      </c>
      <c r="P30" s="191">
        <v>43206</v>
      </c>
      <c r="Q30" s="41">
        <v>10.199999999999999</v>
      </c>
      <c r="R30" s="217">
        <v>5.14</v>
      </c>
    </row>
    <row r="31" spans="1:18">
      <c r="A31" s="191">
        <v>43321</v>
      </c>
      <c r="B31" s="217">
        <v>3200</v>
      </c>
      <c r="C31" s="191">
        <v>43321</v>
      </c>
      <c r="D31" s="224">
        <v>4001.75</v>
      </c>
      <c r="E31" s="224">
        <v>67</v>
      </c>
      <c r="F31" s="224">
        <v>43</v>
      </c>
      <c r="G31" s="191">
        <v>43321</v>
      </c>
      <c r="H31" s="224">
        <v>3565.66</v>
      </c>
      <c r="I31" s="224">
        <v>204</v>
      </c>
      <c r="J31" s="224">
        <v>34</v>
      </c>
      <c r="K31" s="191">
        <v>43321</v>
      </c>
      <c r="L31" s="241">
        <v>684.83799999999997</v>
      </c>
      <c r="M31" s="191">
        <v>43213</v>
      </c>
      <c r="N31" s="225">
        <v>95.02</v>
      </c>
      <c r="O31" s="225">
        <v>596.16999999999996</v>
      </c>
      <c r="P31" s="191">
        <v>43213</v>
      </c>
      <c r="Q31" s="41">
        <v>10.1</v>
      </c>
      <c r="R31" s="217">
        <v>5.13</v>
      </c>
    </row>
    <row r="32" spans="1:18">
      <c r="A32" s="191">
        <v>43320</v>
      </c>
      <c r="B32" s="217">
        <v>3140</v>
      </c>
      <c r="C32" s="191">
        <v>43320</v>
      </c>
      <c r="D32" s="224">
        <v>3976.97</v>
      </c>
      <c r="E32" s="224">
        <v>67</v>
      </c>
      <c r="F32" s="224">
        <v>43</v>
      </c>
      <c r="G32" s="191">
        <v>43320</v>
      </c>
      <c r="H32" s="224">
        <v>3573.81</v>
      </c>
      <c r="I32" s="224">
        <v>214</v>
      </c>
      <c r="J32" s="224">
        <v>34</v>
      </c>
      <c r="K32" s="191">
        <v>43320</v>
      </c>
      <c r="L32" s="241">
        <v>685.58799999999997</v>
      </c>
      <c r="M32" s="191">
        <v>43206</v>
      </c>
      <c r="N32" s="225">
        <v>78.510000000000005</v>
      </c>
      <c r="O32" s="225">
        <v>595.19000000000005</v>
      </c>
      <c r="P32" s="191">
        <v>43206</v>
      </c>
      <c r="Q32" s="41">
        <v>10.199999999999999</v>
      </c>
      <c r="R32" s="217">
        <v>5.14</v>
      </c>
    </row>
    <row r="33" spans="1:18">
      <c r="A33" s="191">
        <v>43319</v>
      </c>
      <c r="B33" s="217">
        <v>3080</v>
      </c>
      <c r="C33" s="191">
        <v>43319</v>
      </c>
      <c r="D33" s="224">
        <v>3948.96</v>
      </c>
      <c r="E33" s="224">
        <v>67</v>
      </c>
      <c r="F33" s="224">
        <v>43</v>
      </c>
      <c r="G33" s="191">
        <v>43319</v>
      </c>
      <c r="H33" s="224">
        <v>3552.39</v>
      </c>
      <c r="I33" s="224">
        <v>214</v>
      </c>
      <c r="J33" s="224">
        <v>34</v>
      </c>
      <c r="K33" s="191">
        <v>43319</v>
      </c>
      <c r="L33" s="241">
        <v>683.68799999999999</v>
      </c>
      <c r="M33" s="191">
        <v>43199</v>
      </c>
      <c r="N33" s="225">
        <v>82.6</v>
      </c>
      <c r="O33" s="225">
        <v>611.58000000000004</v>
      </c>
      <c r="P33" s="191">
        <v>43199</v>
      </c>
      <c r="Q33" s="41">
        <v>10.44</v>
      </c>
      <c r="R33" s="41">
        <v>5.19</v>
      </c>
    </row>
    <row r="34" spans="1:18">
      <c r="A34" s="191">
        <v>43318</v>
      </c>
      <c r="B34" s="217">
        <v>3080</v>
      </c>
      <c r="C34" s="191">
        <v>43318</v>
      </c>
      <c r="D34" s="224">
        <v>3975.05</v>
      </c>
      <c r="E34" s="224">
        <v>67</v>
      </c>
      <c r="F34" s="224">
        <v>43</v>
      </c>
      <c r="G34" s="191">
        <v>43318</v>
      </c>
      <c r="H34" s="224">
        <v>3572.41</v>
      </c>
      <c r="I34" s="224">
        <v>214</v>
      </c>
      <c r="J34" s="224">
        <v>34</v>
      </c>
      <c r="K34" s="191">
        <v>43318</v>
      </c>
      <c r="L34" s="241">
        <v>697.58799999999997</v>
      </c>
      <c r="M34" s="191">
        <v>43192</v>
      </c>
      <c r="N34" s="225">
        <v>77.37</v>
      </c>
      <c r="O34" s="225">
        <v>506.43</v>
      </c>
      <c r="P34" s="191">
        <v>43192</v>
      </c>
      <c r="Q34" s="41">
        <v>10.49</v>
      </c>
      <c r="R34" s="41">
        <v>5.19</v>
      </c>
    </row>
    <row r="35" spans="1:18">
      <c r="A35" s="191">
        <v>43315</v>
      </c>
      <c r="B35" s="217">
        <v>3080</v>
      </c>
      <c r="C35" s="191">
        <v>43315</v>
      </c>
      <c r="D35" s="224">
        <v>3958.54</v>
      </c>
      <c r="E35" s="224">
        <v>67</v>
      </c>
      <c r="F35" s="224">
        <v>43</v>
      </c>
      <c r="G35" s="191">
        <v>43315</v>
      </c>
      <c r="H35" s="224">
        <v>3559.49</v>
      </c>
      <c r="I35" s="224">
        <v>214</v>
      </c>
      <c r="J35" s="224">
        <v>34</v>
      </c>
      <c r="K35" s="191">
        <v>43315</v>
      </c>
      <c r="L35" s="241">
        <v>697.58799999999997</v>
      </c>
      <c r="M35" s="191">
        <v>43185</v>
      </c>
      <c r="N35" s="225">
        <v>79.010000000000005</v>
      </c>
      <c r="O35" s="225">
        <v>493.58</v>
      </c>
      <c r="P35" s="191">
        <v>43185</v>
      </c>
      <c r="Q35" s="41">
        <v>10.43</v>
      </c>
      <c r="R35" s="41">
        <v>5.27</v>
      </c>
    </row>
    <row r="36" spans="1:18">
      <c r="A36" s="191">
        <v>43314</v>
      </c>
      <c r="B36" s="217">
        <v>3080</v>
      </c>
      <c r="C36" s="191">
        <v>43314</v>
      </c>
      <c r="D36" s="224">
        <v>3956.44</v>
      </c>
      <c r="E36" s="224">
        <v>67</v>
      </c>
      <c r="F36" s="224">
        <v>43</v>
      </c>
      <c r="G36" s="191">
        <v>43314</v>
      </c>
      <c r="H36" s="224">
        <v>3556.65</v>
      </c>
      <c r="I36" s="224">
        <v>214</v>
      </c>
      <c r="J36" s="224">
        <v>34</v>
      </c>
      <c r="K36" s="191">
        <v>43314</v>
      </c>
      <c r="L36" s="241">
        <v>697.93799999999999</v>
      </c>
      <c r="M36" s="191">
        <v>43178</v>
      </c>
      <c r="N36" s="225">
        <v>80</v>
      </c>
      <c r="O36" s="225">
        <v>533.75</v>
      </c>
      <c r="P36" s="191">
        <v>43178</v>
      </c>
      <c r="Q36" s="41">
        <v>11.1</v>
      </c>
      <c r="R36" s="41">
        <v>5.52</v>
      </c>
    </row>
    <row r="37" spans="1:18">
      <c r="A37" s="191">
        <v>43313</v>
      </c>
      <c r="B37" s="217">
        <v>3090</v>
      </c>
      <c r="C37" s="191">
        <v>43313</v>
      </c>
      <c r="D37" s="224">
        <v>4009.03</v>
      </c>
      <c r="E37" s="224">
        <v>67</v>
      </c>
      <c r="F37" s="224">
        <v>43</v>
      </c>
      <c r="G37" s="191">
        <v>43313</v>
      </c>
      <c r="H37" s="224">
        <v>3626.75</v>
      </c>
      <c r="I37" s="224">
        <v>224</v>
      </c>
      <c r="J37" s="224">
        <v>34</v>
      </c>
      <c r="K37" s="191">
        <v>43313</v>
      </c>
      <c r="L37" s="241">
        <v>693.38800000000003</v>
      </c>
      <c r="M37" s="191">
        <v>43171</v>
      </c>
      <c r="N37" s="225">
        <v>70.790000000000006</v>
      </c>
      <c r="O37" s="225">
        <v>592.79</v>
      </c>
      <c r="P37" s="191">
        <v>43171</v>
      </c>
      <c r="Q37" s="41">
        <v>11.49</v>
      </c>
      <c r="R37" s="41">
        <v>5.86</v>
      </c>
    </row>
    <row r="38" spans="1:18">
      <c r="A38" s="191">
        <v>43312</v>
      </c>
      <c r="B38" s="217">
        <v>3090</v>
      </c>
      <c r="C38" s="191">
        <v>43312</v>
      </c>
      <c r="D38" s="224">
        <v>3852.07</v>
      </c>
      <c r="E38" s="224">
        <v>58</v>
      </c>
      <c r="F38" s="224">
        <v>43</v>
      </c>
      <c r="G38" s="191">
        <v>43312</v>
      </c>
      <c r="H38" s="224">
        <v>3508.12</v>
      </c>
      <c r="I38" s="224">
        <v>207</v>
      </c>
      <c r="J38" s="224">
        <v>34</v>
      </c>
      <c r="K38" s="191">
        <v>43312</v>
      </c>
      <c r="L38" s="241">
        <v>693.13800000000003</v>
      </c>
      <c r="M38" s="191">
        <v>43164</v>
      </c>
      <c r="N38" s="225">
        <v>66.39</v>
      </c>
      <c r="O38" s="225">
        <v>617.78</v>
      </c>
      <c r="P38" s="191">
        <v>43164</v>
      </c>
      <c r="Q38" s="41">
        <v>11.84</v>
      </c>
      <c r="R38" s="41">
        <v>6.1</v>
      </c>
    </row>
    <row r="39" spans="1:18">
      <c r="A39" s="191">
        <v>43311</v>
      </c>
      <c r="B39" s="217">
        <v>3080</v>
      </c>
      <c r="C39" s="191">
        <v>43311</v>
      </c>
      <c r="D39" s="224">
        <v>3866.56</v>
      </c>
      <c r="E39" s="224">
        <v>68</v>
      </c>
      <c r="F39" s="224">
        <v>43</v>
      </c>
      <c r="G39" s="191">
        <v>43311</v>
      </c>
      <c r="H39" s="224">
        <v>3488.59</v>
      </c>
      <c r="I39" s="224">
        <v>207</v>
      </c>
      <c r="J39" s="224">
        <v>34</v>
      </c>
      <c r="K39" s="191">
        <v>43311</v>
      </c>
      <c r="L39" s="241">
        <v>693.03800000000001</v>
      </c>
      <c r="M39" s="191">
        <v>43157</v>
      </c>
      <c r="N39" s="225">
        <v>71.02</v>
      </c>
      <c r="O39" s="225">
        <v>461.79</v>
      </c>
      <c r="P39" s="191">
        <v>43157</v>
      </c>
      <c r="Q39" s="41">
        <v>13.43</v>
      </c>
      <c r="R39" s="41">
        <v>7.03</v>
      </c>
    </row>
    <row r="40" spans="1:18">
      <c r="A40" s="191">
        <v>43308</v>
      </c>
      <c r="B40" s="217">
        <v>3080</v>
      </c>
      <c r="C40" s="191">
        <v>43308</v>
      </c>
      <c r="D40" s="224">
        <v>3810.27</v>
      </c>
      <c r="E40" s="224">
        <v>68</v>
      </c>
      <c r="F40" s="224">
        <v>43</v>
      </c>
      <c r="G40" s="191">
        <v>43308</v>
      </c>
      <c r="H40" s="224">
        <v>3442.17</v>
      </c>
      <c r="I40" s="224">
        <v>207</v>
      </c>
      <c r="J40" s="224">
        <v>34</v>
      </c>
      <c r="K40" s="191">
        <v>43308</v>
      </c>
      <c r="L40" s="241">
        <v>686.93799999999999</v>
      </c>
      <c r="M40" s="191">
        <v>43150</v>
      </c>
      <c r="N40" s="225">
        <v>71.5</v>
      </c>
      <c r="O40" s="225">
        <v>468</v>
      </c>
      <c r="P40" s="191">
        <v>43150</v>
      </c>
      <c r="Q40" s="41">
        <v>13.5</v>
      </c>
      <c r="R40" s="41">
        <v>7.07</v>
      </c>
    </row>
    <row r="41" spans="1:18">
      <c r="A41" s="191">
        <v>43307</v>
      </c>
      <c r="B41" s="217">
        <v>3080</v>
      </c>
      <c r="C41" s="191">
        <v>43307</v>
      </c>
      <c r="D41" s="224">
        <v>3816.35</v>
      </c>
      <c r="E41" s="224">
        <v>68</v>
      </c>
      <c r="F41" s="224">
        <v>43</v>
      </c>
      <c r="G41" s="191">
        <v>43307</v>
      </c>
      <c r="H41" s="224">
        <v>3447.76</v>
      </c>
      <c r="I41" s="224">
        <v>207</v>
      </c>
      <c r="J41" s="224">
        <v>34</v>
      </c>
      <c r="K41" s="191">
        <v>43307</v>
      </c>
      <c r="L41" s="241">
        <v>698.33799999999997</v>
      </c>
      <c r="M41" s="191">
        <v>43143</v>
      </c>
      <c r="N41" s="225">
        <v>71.709999999999994</v>
      </c>
      <c r="O41" s="225">
        <v>475.83</v>
      </c>
      <c r="P41" s="191">
        <v>43157</v>
      </c>
      <c r="Q41" s="41">
        <v>14.53</v>
      </c>
      <c r="R41" s="41">
        <v>7.65</v>
      </c>
    </row>
    <row r="42" spans="1:18">
      <c r="A42" s="191">
        <v>43306</v>
      </c>
      <c r="B42" s="217">
        <v>3080</v>
      </c>
      <c r="C42" s="191">
        <v>43306</v>
      </c>
      <c r="D42" s="224">
        <v>3744.09</v>
      </c>
      <c r="E42" s="224">
        <v>58</v>
      </c>
      <c r="F42" s="224">
        <v>43</v>
      </c>
      <c r="G42" s="191">
        <v>43306</v>
      </c>
      <c r="H42" s="224">
        <v>3418.02</v>
      </c>
      <c r="I42" s="224">
        <v>207</v>
      </c>
      <c r="J42" s="224">
        <v>34</v>
      </c>
      <c r="K42" s="191">
        <v>43306</v>
      </c>
      <c r="L42" s="241">
        <v>692.53800000000001</v>
      </c>
      <c r="M42" s="191">
        <v>43136</v>
      </c>
      <c r="N42" s="225">
        <v>87.93</v>
      </c>
      <c r="O42" s="225">
        <v>531.26</v>
      </c>
      <c r="P42" s="191">
        <v>43143</v>
      </c>
      <c r="Q42" s="41">
        <v>13.5</v>
      </c>
      <c r="R42" s="41">
        <v>7.07</v>
      </c>
    </row>
    <row r="43" spans="1:18">
      <c r="A43" s="191">
        <v>43305</v>
      </c>
      <c r="B43" s="217">
        <v>3080</v>
      </c>
      <c r="C43" s="191">
        <v>43305</v>
      </c>
      <c r="D43" s="224">
        <v>3773.94</v>
      </c>
      <c r="E43" s="224">
        <v>68</v>
      </c>
      <c r="F43" s="224">
        <v>43</v>
      </c>
      <c r="G43" s="191">
        <v>43305</v>
      </c>
      <c r="H43" s="224">
        <v>3455.18</v>
      </c>
      <c r="I43" s="224">
        <v>222</v>
      </c>
      <c r="J43" s="224">
        <v>34</v>
      </c>
      <c r="K43" s="191">
        <v>43305</v>
      </c>
      <c r="L43" s="241">
        <v>693.83799999999997</v>
      </c>
      <c r="M43" s="191">
        <v>43129</v>
      </c>
      <c r="N43" s="225">
        <v>96.441999999999993</v>
      </c>
      <c r="O43" s="225">
        <v>472.61</v>
      </c>
      <c r="P43" s="191">
        <v>43136</v>
      </c>
      <c r="Q43" s="41">
        <v>14.53</v>
      </c>
      <c r="R43" s="41">
        <v>7.65</v>
      </c>
    </row>
    <row r="44" spans="1:18">
      <c r="A44" s="191">
        <v>43304</v>
      </c>
      <c r="B44" s="217">
        <v>3080</v>
      </c>
      <c r="C44" s="191">
        <v>43304</v>
      </c>
      <c r="D44" s="224">
        <v>3762.86</v>
      </c>
      <c r="E44" s="224">
        <v>68</v>
      </c>
      <c r="F44" s="224">
        <v>43</v>
      </c>
      <c r="G44" s="191">
        <v>43304</v>
      </c>
      <c r="H44" s="224">
        <v>3446.5</v>
      </c>
      <c r="I44" s="224">
        <v>222</v>
      </c>
      <c r="J44" s="224">
        <v>34</v>
      </c>
      <c r="K44" s="191">
        <v>43304</v>
      </c>
      <c r="L44" s="241">
        <v>695.88800000000003</v>
      </c>
      <c r="M44" s="191">
        <v>43122</v>
      </c>
      <c r="N44" s="225">
        <v>96.73</v>
      </c>
      <c r="O44" s="225">
        <v>491.77</v>
      </c>
      <c r="P44" s="191">
        <v>43129</v>
      </c>
      <c r="Q44" s="41">
        <v>14.91</v>
      </c>
      <c r="R44" s="41">
        <v>7.89</v>
      </c>
    </row>
    <row r="45" spans="1:18">
      <c r="A45" s="191">
        <v>43301</v>
      </c>
      <c r="B45" s="217">
        <v>3090</v>
      </c>
      <c r="C45" s="191">
        <v>43301</v>
      </c>
      <c r="D45" s="224">
        <v>3762.86</v>
      </c>
      <c r="E45" s="224">
        <v>68</v>
      </c>
      <c r="F45" s="224">
        <v>43</v>
      </c>
      <c r="G45" s="191">
        <v>43301</v>
      </c>
      <c r="H45" s="224">
        <v>3446.5</v>
      </c>
      <c r="I45" s="224">
        <v>222</v>
      </c>
      <c r="J45" s="224">
        <v>34</v>
      </c>
      <c r="K45" s="191">
        <v>43301</v>
      </c>
      <c r="L45" s="241">
        <v>697.18799999999999</v>
      </c>
      <c r="M45" s="191">
        <v>43115</v>
      </c>
      <c r="N45" s="225">
        <v>90.45</v>
      </c>
      <c r="O45" s="225">
        <v>623.12</v>
      </c>
      <c r="P45" s="191">
        <v>43122</v>
      </c>
      <c r="Q45" s="41">
        <v>15.01</v>
      </c>
      <c r="R45" s="41">
        <v>7.94</v>
      </c>
    </row>
    <row r="46" spans="1:18">
      <c r="A46" s="191">
        <v>43300</v>
      </c>
      <c r="B46" s="217">
        <v>3090</v>
      </c>
      <c r="C46" s="191">
        <v>43300</v>
      </c>
      <c r="D46" s="224">
        <v>3683.19</v>
      </c>
      <c r="E46" s="224">
        <v>58</v>
      </c>
      <c r="F46" s="224">
        <v>43</v>
      </c>
      <c r="G46" s="191">
        <v>43300</v>
      </c>
      <c r="H46" s="224">
        <v>3407.19</v>
      </c>
      <c r="I46" s="224">
        <v>222</v>
      </c>
      <c r="J46" s="224">
        <v>34</v>
      </c>
      <c r="K46" s="191">
        <v>43300</v>
      </c>
      <c r="L46" s="241">
        <v>699.09299999999996</v>
      </c>
      <c r="M46" s="191">
        <v>43108</v>
      </c>
      <c r="N46" s="225">
        <v>87.48</v>
      </c>
      <c r="O46" s="225">
        <v>649.23</v>
      </c>
      <c r="P46" s="191">
        <v>43115</v>
      </c>
      <c r="Q46" s="217">
        <v>15.14</v>
      </c>
      <c r="R46" s="217">
        <v>8.14</v>
      </c>
    </row>
    <row r="47" spans="1:18">
      <c r="A47" s="191">
        <v>43299</v>
      </c>
      <c r="B47" s="217">
        <v>3090</v>
      </c>
      <c r="C47" s="191">
        <v>43299</v>
      </c>
      <c r="D47" s="224">
        <v>3667.98</v>
      </c>
      <c r="E47" s="224">
        <v>58</v>
      </c>
      <c r="F47" s="224">
        <v>43</v>
      </c>
      <c r="G47" s="191">
        <v>43299</v>
      </c>
      <c r="H47" s="224">
        <v>3394.59</v>
      </c>
      <c r="I47" s="224">
        <v>222</v>
      </c>
      <c r="J47" s="224">
        <v>34</v>
      </c>
      <c r="K47" s="191">
        <v>43299</v>
      </c>
      <c r="L47" s="241">
        <v>698.64300000000003</v>
      </c>
      <c r="M47" s="191">
        <v>43102</v>
      </c>
      <c r="N47" s="225">
        <v>89.16</v>
      </c>
      <c r="O47" s="225">
        <v>545.86</v>
      </c>
      <c r="P47" s="191">
        <v>43108</v>
      </c>
      <c r="Q47" s="41">
        <v>15.14</v>
      </c>
      <c r="R47" s="41">
        <v>8.14</v>
      </c>
    </row>
    <row r="48" spans="1:18">
      <c r="A48" s="191">
        <v>43298</v>
      </c>
      <c r="B48" s="217">
        <v>3100</v>
      </c>
      <c r="C48" s="191">
        <v>43298</v>
      </c>
      <c r="D48" s="224">
        <v>3608.74</v>
      </c>
      <c r="E48" s="224">
        <v>58</v>
      </c>
      <c r="F48" s="224">
        <v>43</v>
      </c>
      <c r="G48" s="191">
        <v>43298</v>
      </c>
      <c r="H48" s="224">
        <v>3376.05</v>
      </c>
      <c r="I48" s="224">
        <v>227</v>
      </c>
      <c r="J48" s="224">
        <v>34</v>
      </c>
      <c r="K48" s="191">
        <v>43298</v>
      </c>
      <c r="L48" s="241">
        <v>694.49300000000005</v>
      </c>
      <c r="M48" s="191">
        <v>43094</v>
      </c>
      <c r="N48" s="225">
        <v>87.33</v>
      </c>
      <c r="O48" s="225">
        <v>583.38</v>
      </c>
      <c r="P48" s="191">
        <v>43102</v>
      </c>
      <c r="Q48" s="41">
        <v>14.95</v>
      </c>
      <c r="R48" s="217">
        <v>8.1300000000000008</v>
      </c>
    </row>
    <row r="49" spans="1:18">
      <c r="A49" s="191">
        <v>43297</v>
      </c>
      <c r="B49" s="217">
        <v>3100</v>
      </c>
      <c r="C49" s="191">
        <v>43297</v>
      </c>
      <c r="D49" s="224">
        <v>3589.04</v>
      </c>
      <c r="E49" s="224">
        <v>58</v>
      </c>
      <c r="F49" s="224">
        <v>43</v>
      </c>
      <c r="G49" s="191">
        <v>43297</v>
      </c>
      <c r="H49" s="224">
        <v>3343.75</v>
      </c>
      <c r="I49" s="224">
        <v>227</v>
      </c>
      <c r="J49" s="224">
        <v>34</v>
      </c>
      <c r="K49" s="191">
        <v>43297</v>
      </c>
      <c r="L49" s="241">
        <v>694.89800000000002</v>
      </c>
      <c r="M49" s="191">
        <v>43115</v>
      </c>
      <c r="N49" s="225">
        <v>90.45</v>
      </c>
      <c r="O49" s="225">
        <v>623.12</v>
      </c>
      <c r="P49" s="191">
        <v>43094</v>
      </c>
      <c r="Q49" s="41">
        <v>14.92</v>
      </c>
      <c r="R49" s="217">
        <v>8.11</v>
      </c>
    </row>
    <row r="50" spans="1:18">
      <c r="A50" s="191">
        <v>43294</v>
      </c>
      <c r="B50" s="217">
        <v>3120</v>
      </c>
      <c r="C50" s="191">
        <v>43294</v>
      </c>
      <c r="D50" s="224">
        <v>3663.36</v>
      </c>
      <c r="E50" s="224">
        <v>68</v>
      </c>
      <c r="F50" s="224">
        <v>43</v>
      </c>
      <c r="G50" s="191">
        <v>43294</v>
      </c>
      <c r="H50" s="224">
        <v>3340.74</v>
      </c>
      <c r="I50" s="224">
        <v>215</v>
      </c>
      <c r="J50" s="224">
        <v>34</v>
      </c>
      <c r="K50" s="191">
        <v>43294</v>
      </c>
      <c r="L50" s="241">
        <v>695.99800000000005</v>
      </c>
      <c r="M50" s="191">
        <v>43108</v>
      </c>
      <c r="N50" s="225">
        <v>87.48</v>
      </c>
      <c r="O50" s="225">
        <v>649.23</v>
      </c>
      <c r="P50" s="191">
        <v>43115</v>
      </c>
      <c r="Q50" s="217">
        <v>15.14</v>
      </c>
      <c r="R50" s="217">
        <v>8.14</v>
      </c>
    </row>
    <row r="51" spans="1:18">
      <c r="A51" s="191">
        <v>43293</v>
      </c>
      <c r="B51" s="217">
        <v>3120</v>
      </c>
      <c r="C51" s="191">
        <v>43293</v>
      </c>
      <c r="D51" s="224">
        <v>3664.26</v>
      </c>
      <c r="E51" s="224">
        <v>68</v>
      </c>
      <c r="F51" s="224">
        <v>43</v>
      </c>
      <c r="G51" s="191">
        <v>43293</v>
      </c>
      <c r="H51" s="224">
        <v>3341.68</v>
      </c>
      <c r="I51" s="224">
        <v>215</v>
      </c>
      <c r="J51" s="224">
        <v>34</v>
      </c>
      <c r="K51" s="191">
        <v>43293</v>
      </c>
      <c r="L51" s="241">
        <v>697.99800000000005</v>
      </c>
      <c r="M51" s="191">
        <v>43102</v>
      </c>
      <c r="N51" s="225">
        <v>89.16</v>
      </c>
      <c r="O51" s="225">
        <v>545.86</v>
      </c>
      <c r="P51" s="191">
        <v>43108</v>
      </c>
      <c r="Q51" s="41">
        <v>15.14</v>
      </c>
      <c r="R51" s="41">
        <v>8.14</v>
      </c>
    </row>
    <row r="52" spans="1:18">
      <c r="A52" s="191">
        <v>43292</v>
      </c>
      <c r="B52" s="217">
        <v>3100</v>
      </c>
      <c r="C52" s="191">
        <v>43292</v>
      </c>
      <c r="D52" s="224">
        <v>3718.36</v>
      </c>
      <c r="E52" s="224">
        <v>68</v>
      </c>
      <c r="F52" s="224">
        <v>43</v>
      </c>
      <c r="G52" s="191">
        <v>43292</v>
      </c>
      <c r="H52" s="224">
        <v>3390.9</v>
      </c>
      <c r="I52" s="224">
        <v>217</v>
      </c>
      <c r="J52" s="224">
        <v>34</v>
      </c>
      <c r="K52" s="191">
        <v>43292</v>
      </c>
      <c r="L52" s="241">
        <v>691.798</v>
      </c>
      <c r="M52" s="191">
        <v>43094</v>
      </c>
      <c r="N52" s="225">
        <v>87.33</v>
      </c>
      <c r="O52" s="225">
        <v>583.38</v>
      </c>
      <c r="P52" s="191">
        <v>43102</v>
      </c>
      <c r="Q52" s="41">
        <v>14.95</v>
      </c>
      <c r="R52" s="217">
        <v>8.1300000000000008</v>
      </c>
    </row>
    <row r="53" spans="1:18">
      <c r="A53" s="191">
        <v>43291</v>
      </c>
      <c r="B53" s="217">
        <v>3100</v>
      </c>
      <c r="C53" s="191">
        <v>43291</v>
      </c>
      <c r="D53" s="224">
        <v>3656.95</v>
      </c>
      <c r="E53" s="224">
        <v>58</v>
      </c>
      <c r="F53" s="224">
        <v>43</v>
      </c>
      <c r="G53" s="191">
        <v>43291</v>
      </c>
      <c r="H53" s="224">
        <v>3354.89</v>
      </c>
      <c r="I53" s="224">
        <v>207</v>
      </c>
      <c r="J53" s="224">
        <v>34</v>
      </c>
      <c r="K53" s="191">
        <v>43291</v>
      </c>
      <c r="L53" s="241">
        <v>697.798</v>
      </c>
      <c r="M53" s="191">
        <v>43087</v>
      </c>
      <c r="N53" s="225">
        <v>77.099999999999994</v>
      </c>
      <c r="O53" s="225">
        <v>618.79</v>
      </c>
      <c r="P53" s="191">
        <v>43094</v>
      </c>
      <c r="Q53" s="41">
        <v>14.92</v>
      </c>
      <c r="R53" s="217">
        <v>8.11</v>
      </c>
    </row>
    <row r="54" spans="1:18">
      <c r="A54" s="191">
        <v>43290</v>
      </c>
      <c r="B54" s="217">
        <v>3100</v>
      </c>
      <c r="C54" s="191">
        <v>43290</v>
      </c>
      <c r="D54" s="224">
        <v>3764.34</v>
      </c>
      <c r="E54" s="224">
        <v>58</v>
      </c>
      <c r="F54" s="224">
        <v>43</v>
      </c>
      <c r="G54" s="191">
        <v>43290</v>
      </c>
      <c r="H54" s="224">
        <v>3429.59</v>
      </c>
      <c r="I54" s="224">
        <v>207</v>
      </c>
      <c r="J54" s="224">
        <v>34</v>
      </c>
      <c r="K54" s="191">
        <v>43290</v>
      </c>
      <c r="L54" s="241">
        <v>698.89800000000002</v>
      </c>
      <c r="M54" s="191">
        <v>43080</v>
      </c>
      <c r="N54" s="225">
        <v>72.75</v>
      </c>
      <c r="O54" s="225">
        <v>662.76</v>
      </c>
      <c r="P54" s="191">
        <v>43087</v>
      </c>
      <c r="Q54" s="41">
        <v>14.93</v>
      </c>
      <c r="R54" s="41">
        <v>8.1999999999999993</v>
      </c>
    </row>
    <row r="55" spans="1:18">
      <c r="A55" s="191">
        <v>43287</v>
      </c>
      <c r="B55" s="217">
        <v>3060</v>
      </c>
      <c r="C55" s="191">
        <v>43287</v>
      </c>
      <c r="D55" s="224">
        <v>3655.59</v>
      </c>
      <c r="E55" s="224">
        <v>58</v>
      </c>
      <c r="F55" s="224">
        <v>43</v>
      </c>
      <c r="G55" s="191">
        <v>43287</v>
      </c>
      <c r="H55" s="224">
        <v>3300.1</v>
      </c>
      <c r="I55" s="224">
        <v>192</v>
      </c>
      <c r="J55" s="224">
        <v>34</v>
      </c>
      <c r="K55" s="191">
        <v>43287</v>
      </c>
      <c r="L55" s="241">
        <v>698.62800000000004</v>
      </c>
      <c r="M55" s="191">
        <v>43073</v>
      </c>
      <c r="N55" s="225">
        <v>67.989999999999995</v>
      </c>
      <c r="O55" s="225">
        <v>678.14</v>
      </c>
      <c r="P55" s="191">
        <v>43080</v>
      </c>
      <c r="Q55" s="41">
        <v>15.04</v>
      </c>
      <c r="R55" s="41">
        <v>8.17</v>
      </c>
    </row>
    <row r="56" spans="1:18">
      <c r="A56" s="191">
        <v>43286</v>
      </c>
      <c r="B56" s="217">
        <v>3060</v>
      </c>
      <c r="C56" s="191">
        <v>43286</v>
      </c>
      <c r="D56" s="224">
        <v>3659.74</v>
      </c>
      <c r="E56" s="224">
        <v>58</v>
      </c>
      <c r="F56" s="224">
        <v>43</v>
      </c>
      <c r="G56" s="191">
        <v>43286</v>
      </c>
      <c r="H56" s="224">
        <v>3303.83</v>
      </c>
      <c r="I56" s="224">
        <v>192</v>
      </c>
      <c r="J56" s="224">
        <v>34</v>
      </c>
      <c r="K56" s="191">
        <v>43286</v>
      </c>
      <c r="L56" s="241">
        <v>693.32799999999997</v>
      </c>
      <c r="M56" s="191">
        <v>43066</v>
      </c>
      <c r="N56" s="225">
        <v>67.25</v>
      </c>
      <c r="O56" s="225">
        <v>546.34500000000003</v>
      </c>
      <c r="P56" s="191">
        <v>43073</v>
      </c>
      <c r="Q56" s="41">
        <v>15.03</v>
      </c>
      <c r="R56" s="41">
        <v>8.1199999999999992</v>
      </c>
    </row>
    <row r="57" spans="1:18">
      <c r="A57" s="191">
        <v>43285</v>
      </c>
      <c r="B57" s="217">
        <v>3060</v>
      </c>
      <c r="C57" s="191">
        <v>43285</v>
      </c>
      <c r="D57" s="224">
        <v>3704.84</v>
      </c>
      <c r="E57" s="224">
        <v>61</v>
      </c>
      <c r="F57" s="224">
        <v>43</v>
      </c>
      <c r="G57" s="191">
        <v>43285</v>
      </c>
      <c r="H57" s="224">
        <v>3275.38</v>
      </c>
      <c r="I57" s="224">
        <v>172</v>
      </c>
      <c r="J57" s="224">
        <v>34</v>
      </c>
      <c r="K57" s="191">
        <v>43285</v>
      </c>
      <c r="L57" s="241">
        <v>699.928</v>
      </c>
      <c r="M57" s="191">
        <v>43059</v>
      </c>
      <c r="N57" s="225">
        <v>62.73</v>
      </c>
      <c r="O57" s="225">
        <v>607.38800000000003</v>
      </c>
      <c r="P57" s="191">
        <v>43066</v>
      </c>
      <c r="Q57" s="41">
        <v>14.29</v>
      </c>
      <c r="R57" s="41">
        <v>7.85</v>
      </c>
    </row>
    <row r="58" spans="1:18">
      <c r="A58" s="191">
        <v>43284</v>
      </c>
      <c r="B58" s="217">
        <v>3060</v>
      </c>
      <c r="C58" s="191">
        <v>43284</v>
      </c>
      <c r="D58" s="224">
        <v>3712.25</v>
      </c>
      <c r="E58" s="224">
        <v>61</v>
      </c>
      <c r="F58" s="224">
        <v>43</v>
      </c>
      <c r="G58" s="191">
        <v>43284</v>
      </c>
      <c r="H58" s="224">
        <v>3258.72</v>
      </c>
      <c r="I58" s="224">
        <v>172</v>
      </c>
      <c r="J58" s="224">
        <v>31</v>
      </c>
      <c r="K58" s="191">
        <v>43284</v>
      </c>
      <c r="L58" s="241">
        <v>695.52800000000002</v>
      </c>
      <c r="M58" s="191">
        <v>43052</v>
      </c>
      <c r="N58" s="225">
        <v>58.616</v>
      </c>
      <c r="O58" s="225">
        <v>640.58000000000004</v>
      </c>
      <c r="P58" s="191">
        <v>43059</v>
      </c>
      <c r="Q58" s="41">
        <v>14.19</v>
      </c>
      <c r="R58" s="41">
        <v>7.84</v>
      </c>
    </row>
    <row r="59" spans="1:18">
      <c r="A59" s="191">
        <v>43283</v>
      </c>
      <c r="B59" s="217">
        <v>3000</v>
      </c>
      <c r="C59" s="191">
        <v>43283</v>
      </c>
      <c r="D59" s="224">
        <v>3684.47</v>
      </c>
      <c r="E59" s="224">
        <v>61</v>
      </c>
      <c r="F59" s="224">
        <v>42</v>
      </c>
      <c r="G59" s="191">
        <v>43283</v>
      </c>
      <c r="H59" s="224">
        <v>3293.72</v>
      </c>
      <c r="I59" s="224">
        <v>201</v>
      </c>
      <c r="J59" s="224">
        <v>31</v>
      </c>
      <c r="K59" s="191">
        <v>43283</v>
      </c>
      <c r="L59" s="241">
        <v>696.41300000000001</v>
      </c>
      <c r="M59" s="191">
        <v>43045</v>
      </c>
      <c r="N59" s="225">
        <v>61.77</v>
      </c>
      <c r="O59" s="225">
        <v>678.69</v>
      </c>
      <c r="P59" s="191">
        <v>43052</v>
      </c>
      <c r="Q59" s="41">
        <v>14.19</v>
      </c>
      <c r="R59" s="41">
        <v>7.84</v>
      </c>
    </row>
    <row r="60" spans="1:18">
      <c r="A60" s="191">
        <v>43280</v>
      </c>
      <c r="B60" s="217">
        <v>3000</v>
      </c>
      <c r="C60" s="191">
        <v>43280</v>
      </c>
      <c r="D60" s="224">
        <v>3684.47</v>
      </c>
      <c r="E60" s="224">
        <v>61</v>
      </c>
      <c r="F60" s="224">
        <v>42</v>
      </c>
      <c r="G60" s="191">
        <v>43280</v>
      </c>
      <c r="H60" s="224">
        <v>3293.72</v>
      </c>
      <c r="I60" s="224">
        <v>201</v>
      </c>
      <c r="J60" s="224">
        <v>31</v>
      </c>
      <c r="K60" s="191">
        <v>43280</v>
      </c>
      <c r="L60" s="46">
        <v>696.41300000000001</v>
      </c>
      <c r="M60" s="191">
        <v>43038</v>
      </c>
      <c r="N60" s="225">
        <v>66.41</v>
      </c>
      <c r="O60" s="225">
        <v>423.9</v>
      </c>
      <c r="P60" s="191">
        <v>43045</v>
      </c>
      <c r="Q60" s="41">
        <v>14.18</v>
      </c>
      <c r="R60" s="41">
        <v>7.79</v>
      </c>
    </row>
    <row r="61" spans="1:18">
      <c r="A61" s="191">
        <v>43279</v>
      </c>
      <c r="B61" s="217">
        <v>3000</v>
      </c>
      <c r="C61" s="191">
        <v>43279</v>
      </c>
      <c r="D61" s="224">
        <v>3687.13</v>
      </c>
      <c r="E61" s="224">
        <v>61</v>
      </c>
      <c r="F61" s="224">
        <v>42</v>
      </c>
      <c r="G61" s="191">
        <v>43279</v>
      </c>
      <c r="H61" s="224">
        <v>3294.74</v>
      </c>
      <c r="I61" s="224">
        <v>201</v>
      </c>
      <c r="J61" s="224">
        <v>31</v>
      </c>
      <c r="K61" s="191">
        <v>43279</v>
      </c>
      <c r="L61" s="46">
        <v>696.61300000000006</v>
      </c>
      <c r="M61" s="191">
        <v>43031</v>
      </c>
      <c r="N61" s="225">
        <v>72.599999999999994</v>
      </c>
      <c r="O61" s="225">
        <v>432</v>
      </c>
      <c r="P61" s="191">
        <v>43038</v>
      </c>
      <c r="Q61" s="41">
        <v>14.21</v>
      </c>
      <c r="R61" s="41">
        <v>7.77</v>
      </c>
    </row>
    <row r="62" spans="1:18">
      <c r="A62" s="191">
        <v>43278</v>
      </c>
      <c r="B62" s="217">
        <v>2960</v>
      </c>
      <c r="C62" s="191">
        <v>43278</v>
      </c>
      <c r="D62" s="224">
        <v>3675.96</v>
      </c>
      <c r="E62" s="224">
        <v>61</v>
      </c>
      <c r="F62" s="224">
        <v>42</v>
      </c>
      <c r="G62" s="191">
        <v>43278</v>
      </c>
      <c r="H62" s="224">
        <v>3284.69</v>
      </c>
      <c r="I62" s="224">
        <v>201</v>
      </c>
      <c r="J62" s="224">
        <v>31</v>
      </c>
      <c r="K62" s="191">
        <v>43278</v>
      </c>
      <c r="L62" s="46">
        <v>691.71299999999997</v>
      </c>
      <c r="M62" s="191">
        <v>43024</v>
      </c>
      <c r="N62" s="225">
        <v>78.31</v>
      </c>
      <c r="O62" s="225">
        <v>462.78</v>
      </c>
      <c r="P62" s="191">
        <v>43031</v>
      </c>
      <c r="Q62" s="41">
        <v>14.22</v>
      </c>
      <c r="R62" s="41">
        <v>7.77</v>
      </c>
    </row>
    <row r="63" spans="1:18">
      <c r="A63" s="191">
        <v>43277</v>
      </c>
      <c r="B63" s="217">
        <v>2950</v>
      </c>
      <c r="C63" s="191">
        <v>43277</v>
      </c>
      <c r="D63" s="224">
        <v>3678.1</v>
      </c>
      <c r="E63" s="224">
        <v>61</v>
      </c>
      <c r="F63" s="224">
        <v>42</v>
      </c>
      <c r="G63" s="191">
        <v>43277</v>
      </c>
      <c r="H63" s="224">
        <v>3284.58</v>
      </c>
      <c r="I63" s="224">
        <v>201</v>
      </c>
      <c r="J63" s="224">
        <v>31</v>
      </c>
      <c r="K63" s="191">
        <v>43277</v>
      </c>
      <c r="L63" s="46">
        <v>693.56299999999999</v>
      </c>
      <c r="M63" s="191">
        <v>43017</v>
      </c>
      <c r="N63" s="225">
        <v>79.260000000000005</v>
      </c>
      <c r="O63" s="225">
        <v>442.1</v>
      </c>
      <c r="P63" s="191">
        <v>43024</v>
      </c>
      <c r="Q63" s="41">
        <v>14.18</v>
      </c>
      <c r="R63" s="41">
        <v>7.66</v>
      </c>
    </row>
    <row r="64" spans="1:18">
      <c r="A64" s="191">
        <v>43276</v>
      </c>
      <c r="B64" s="217">
        <v>2930</v>
      </c>
      <c r="C64" s="191">
        <v>43276</v>
      </c>
      <c r="D64" s="224">
        <v>3752.22</v>
      </c>
      <c r="E64" s="224">
        <v>66</v>
      </c>
      <c r="F64" s="224">
        <v>42</v>
      </c>
      <c r="G64" s="191">
        <v>43276</v>
      </c>
      <c r="H64" s="224">
        <v>3329.14</v>
      </c>
      <c r="I64" s="224">
        <v>201</v>
      </c>
      <c r="J64" s="224">
        <v>31</v>
      </c>
      <c r="K64" s="191">
        <v>43276</v>
      </c>
      <c r="L64" s="46">
        <v>692.85799999999995</v>
      </c>
      <c r="M64" s="191">
        <v>43003</v>
      </c>
      <c r="N64" s="225">
        <v>86.01</v>
      </c>
      <c r="O64" s="225">
        <v>414.2</v>
      </c>
      <c r="P64" s="191">
        <v>43017</v>
      </c>
      <c r="Q64" s="41">
        <v>14.25</v>
      </c>
      <c r="R64" s="41">
        <v>7.66</v>
      </c>
    </row>
    <row r="65" spans="1:18">
      <c r="A65" s="191">
        <v>43273</v>
      </c>
      <c r="B65" s="217">
        <v>3060</v>
      </c>
      <c r="C65" s="191">
        <v>43273</v>
      </c>
      <c r="D65" s="224">
        <v>3711.95</v>
      </c>
      <c r="E65" s="224">
        <v>66</v>
      </c>
      <c r="F65" s="224">
        <v>42</v>
      </c>
      <c r="G65" s="191">
        <v>43273</v>
      </c>
      <c r="H65" s="224">
        <v>3276.94</v>
      </c>
      <c r="I65" s="224">
        <v>201</v>
      </c>
      <c r="J65" s="224">
        <v>31</v>
      </c>
      <c r="K65" s="191">
        <v>43273</v>
      </c>
      <c r="L65" s="46">
        <v>696.80799999999999</v>
      </c>
      <c r="M65" s="191">
        <v>42996</v>
      </c>
      <c r="N65" s="225">
        <v>83.77</v>
      </c>
      <c r="O65" s="225">
        <v>472.58</v>
      </c>
      <c r="P65" s="191">
        <v>43003</v>
      </c>
      <c r="Q65" s="41">
        <v>14.53</v>
      </c>
      <c r="R65" s="41">
        <v>7.77</v>
      </c>
    </row>
    <row r="66" spans="1:18">
      <c r="A66" s="191">
        <v>43272</v>
      </c>
      <c r="B66" s="217">
        <v>3060</v>
      </c>
      <c r="C66" s="191">
        <v>43272</v>
      </c>
      <c r="D66" s="224">
        <v>3715.51</v>
      </c>
      <c r="E66" s="224">
        <v>66</v>
      </c>
      <c r="F66" s="224">
        <v>42</v>
      </c>
      <c r="G66" s="191">
        <v>43272</v>
      </c>
      <c r="H66" s="224">
        <v>3298.69</v>
      </c>
      <c r="I66" s="224">
        <v>201</v>
      </c>
      <c r="J66" s="224">
        <v>31</v>
      </c>
      <c r="K66" s="191">
        <v>43272</v>
      </c>
      <c r="L66" s="46">
        <v>695.40800000000002</v>
      </c>
      <c r="M66" s="191">
        <v>42989</v>
      </c>
      <c r="N66" s="225">
        <v>82.49</v>
      </c>
      <c r="O66" s="225">
        <v>512.91999999999996</v>
      </c>
      <c r="P66" s="191">
        <v>42996</v>
      </c>
      <c r="Q66" s="41">
        <v>14.58</v>
      </c>
      <c r="R66" s="41">
        <v>7.8</v>
      </c>
    </row>
    <row r="67" spans="1:18">
      <c r="A67" s="191">
        <v>43271</v>
      </c>
      <c r="B67" s="217">
        <v>3060</v>
      </c>
      <c r="C67" s="191">
        <v>43271</v>
      </c>
      <c r="D67" s="224">
        <v>3746.76</v>
      </c>
      <c r="E67" s="224">
        <v>66</v>
      </c>
      <c r="F67" s="224">
        <v>42</v>
      </c>
      <c r="G67" s="191">
        <v>43271</v>
      </c>
      <c r="H67" s="224">
        <v>3321.92</v>
      </c>
      <c r="I67" s="224">
        <v>201</v>
      </c>
      <c r="J67" s="224">
        <v>31</v>
      </c>
      <c r="K67" s="191">
        <v>43271</v>
      </c>
      <c r="L67" s="46">
        <v>695.70799999999997</v>
      </c>
      <c r="M67" s="191">
        <v>42982</v>
      </c>
      <c r="N67" s="225">
        <v>86.29</v>
      </c>
      <c r="O67" s="225">
        <v>528.32000000000005</v>
      </c>
      <c r="P67" s="191">
        <v>42989</v>
      </c>
      <c r="Q67" s="41">
        <v>14.65</v>
      </c>
      <c r="R67" s="41">
        <v>7.88</v>
      </c>
    </row>
    <row r="68" spans="1:18">
      <c r="A68" s="191">
        <v>43270</v>
      </c>
      <c r="B68" s="217">
        <v>2880</v>
      </c>
      <c r="C68" s="191">
        <v>43270</v>
      </c>
      <c r="D68" s="224">
        <v>3103.8</v>
      </c>
      <c r="E68" s="224">
        <v>76</v>
      </c>
      <c r="F68" s="224">
        <v>42</v>
      </c>
      <c r="G68" s="191">
        <v>43270</v>
      </c>
      <c r="H68" s="224">
        <v>3037.4</v>
      </c>
      <c r="I68" s="224">
        <v>81</v>
      </c>
      <c r="J68" s="224">
        <v>31</v>
      </c>
      <c r="K68" s="191">
        <v>43270</v>
      </c>
      <c r="L68" s="46">
        <v>696.00800000000004</v>
      </c>
      <c r="M68" s="191">
        <v>42975</v>
      </c>
      <c r="N68" s="225">
        <v>99.67</v>
      </c>
      <c r="O68" s="225">
        <v>448.38</v>
      </c>
      <c r="P68" s="191">
        <v>42982</v>
      </c>
      <c r="Q68" s="41">
        <v>14.69</v>
      </c>
      <c r="R68" s="41">
        <v>7.86</v>
      </c>
    </row>
    <row r="69" spans="1:18">
      <c r="A69" s="191">
        <v>43269</v>
      </c>
      <c r="B69" s="217">
        <v>2880</v>
      </c>
      <c r="C69" s="191">
        <v>43269</v>
      </c>
      <c r="D69" s="224">
        <v>3103.8</v>
      </c>
      <c r="E69" s="224">
        <v>76</v>
      </c>
      <c r="F69" s="224">
        <v>42</v>
      </c>
      <c r="G69" s="191">
        <v>43269</v>
      </c>
      <c r="H69" s="224">
        <v>3037.4</v>
      </c>
      <c r="I69" s="224">
        <v>81</v>
      </c>
      <c r="J69" s="224">
        <v>31</v>
      </c>
      <c r="K69" s="191">
        <v>43269</v>
      </c>
      <c r="L69" s="46">
        <v>697.10799999999995</v>
      </c>
      <c r="M69" s="191">
        <v>42968</v>
      </c>
      <c r="N69" s="225">
        <v>103.35</v>
      </c>
      <c r="O69" s="225">
        <v>498.24</v>
      </c>
      <c r="P69" s="191">
        <v>42975</v>
      </c>
      <c r="Q69" s="41">
        <v>14.69</v>
      </c>
      <c r="R69" s="41">
        <v>7.86</v>
      </c>
    </row>
    <row r="70" spans="1:18">
      <c r="A70" s="191">
        <v>43266</v>
      </c>
      <c r="B70" s="217">
        <v>2880</v>
      </c>
      <c r="C70" s="191">
        <v>43266</v>
      </c>
      <c r="D70" s="224">
        <v>3178.46</v>
      </c>
      <c r="E70" s="224">
        <v>76</v>
      </c>
      <c r="F70" s="224">
        <v>42</v>
      </c>
      <c r="G70" s="191">
        <v>43266</v>
      </c>
      <c r="H70" s="224">
        <v>3111.97</v>
      </c>
      <c r="I70" s="224">
        <v>81</v>
      </c>
      <c r="J70" s="224">
        <v>31</v>
      </c>
      <c r="K70" s="191">
        <v>43266</v>
      </c>
      <c r="L70" s="46">
        <v>690.15800000000002</v>
      </c>
      <c r="M70" s="191">
        <v>42961</v>
      </c>
      <c r="N70" s="225">
        <v>109.8</v>
      </c>
      <c r="O70" s="225">
        <v>529.26</v>
      </c>
      <c r="P70" s="191">
        <v>42968</v>
      </c>
      <c r="Q70" s="41">
        <v>14.64</v>
      </c>
      <c r="R70" s="41">
        <v>7.75</v>
      </c>
    </row>
    <row r="71" spans="1:18">
      <c r="A71" s="191">
        <v>43265</v>
      </c>
      <c r="B71" s="217">
        <v>2880</v>
      </c>
      <c r="C71" s="191">
        <v>43265</v>
      </c>
      <c r="D71" s="224">
        <v>3177.24</v>
      </c>
      <c r="E71" s="224">
        <v>76</v>
      </c>
      <c r="F71" s="224">
        <v>42</v>
      </c>
      <c r="G71" s="191">
        <v>43265</v>
      </c>
      <c r="H71" s="224">
        <v>3110.75</v>
      </c>
      <c r="I71" s="224">
        <v>81</v>
      </c>
      <c r="J71" s="224">
        <v>31</v>
      </c>
      <c r="K71" s="191">
        <v>43265</v>
      </c>
      <c r="L71" s="46">
        <v>694.95799999999997</v>
      </c>
      <c r="M71" s="191">
        <v>42954</v>
      </c>
      <c r="N71" s="225">
        <v>116.69</v>
      </c>
      <c r="O71" s="225">
        <v>599.65</v>
      </c>
      <c r="P71" s="191">
        <v>42961</v>
      </c>
      <c r="Q71" s="41">
        <v>14.49</v>
      </c>
      <c r="R71" s="41">
        <v>7.71</v>
      </c>
    </row>
    <row r="72" spans="1:18">
      <c r="A72" s="191">
        <v>43264</v>
      </c>
      <c r="B72" s="217">
        <v>2880</v>
      </c>
      <c r="C72" s="191">
        <v>43264</v>
      </c>
      <c r="D72" s="224">
        <v>3220.8</v>
      </c>
      <c r="E72" s="224">
        <v>76</v>
      </c>
      <c r="F72" s="224">
        <v>42</v>
      </c>
      <c r="G72" s="191">
        <v>43264</v>
      </c>
      <c r="H72" s="224">
        <v>3154.34</v>
      </c>
      <c r="I72" s="224">
        <v>81</v>
      </c>
      <c r="J72" s="224">
        <v>31</v>
      </c>
      <c r="K72" s="191">
        <v>43264</v>
      </c>
      <c r="L72" s="46">
        <v>685.55799999999999</v>
      </c>
      <c r="M72" s="191">
        <v>42947</v>
      </c>
      <c r="N72" s="225">
        <v>122.76</v>
      </c>
      <c r="O72" s="225">
        <v>608.73</v>
      </c>
      <c r="P72" s="191">
        <v>42954</v>
      </c>
      <c r="Q72" s="41">
        <v>14.16</v>
      </c>
      <c r="R72" s="41">
        <v>7.49</v>
      </c>
    </row>
    <row r="73" spans="1:18">
      <c r="A73" s="191">
        <v>43263</v>
      </c>
      <c r="B73" s="217">
        <v>2880</v>
      </c>
      <c r="C73" s="191">
        <v>43263</v>
      </c>
      <c r="D73" s="224">
        <v>3225.72</v>
      </c>
      <c r="E73" s="224">
        <v>76</v>
      </c>
      <c r="F73" s="224">
        <v>42</v>
      </c>
      <c r="G73" s="191">
        <v>43263</v>
      </c>
      <c r="H73" s="224">
        <v>3159.41</v>
      </c>
      <c r="I73" s="224">
        <v>81</v>
      </c>
      <c r="J73" s="224">
        <v>31</v>
      </c>
      <c r="K73" s="191">
        <v>43263</v>
      </c>
      <c r="L73" s="46">
        <v>692.70799999999997</v>
      </c>
      <c r="M73" s="191">
        <v>42940</v>
      </c>
      <c r="N73" s="225">
        <v>122.32</v>
      </c>
      <c r="O73" s="225">
        <v>576.9</v>
      </c>
      <c r="P73" s="191">
        <v>42947</v>
      </c>
      <c r="Q73" s="41">
        <v>13.93</v>
      </c>
      <c r="R73" s="41">
        <v>7.43</v>
      </c>
    </row>
    <row r="74" spans="1:18">
      <c r="A74" s="191">
        <v>43262</v>
      </c>
      <c r="B74" s="217">
        <v>2940</v>
      </c>
      <c r="C74" s="191">
        <v>43262</v>
      </c>
      <c r="D74" s="224">
        <v>3279.63</v>
      </c>
      <c r="E74" s="224">
        <v>76</v>
      </c>
      <c r="F74" s="224">
        <v>42</v>
      </c>
      <c r="G74" s="191">
        <v>43262</v>
      </c>
      <c r="H74" s="224">
        <v>3213.29</v>
      </c>
      <c r="I74" s="224">
        <v>81</v>
      </c>
      <c r="J74" s="224">
        <v>31</v>
      </c>
      <c r="K74" s="191">
        <v>43262</v>
      </c>
      <c r="L74" s="46">
        <v>698.45799999999997</v>
      </c>
      <c r="M74" s="191">
        <v>42933</v>
      </c>
      <c r="N74" s="225">
        <v>112.83</v>
      </c>
      <c r="O74" s="225">
        <v>567.64</v>
      </c>
      <c r="P74" s="191">
        <v>42940</v>
      </c>
      <c r="Q74" s="41">
        <v>13.94</v>
      </c>
      <c r="R74" s="41">
        <v>7.45</v>
      </c>
    </row>
    <row r="75" spans="1:18">
      <c r="A75" s="191">
        <v>43259</v>
      </c>
      <c r="B75" s="217">
        <v>2870</v>
      </c>
      <c r="C75" s="191">
        <v>43259</v>
      </c>
      <c r="D75" s="224">
        <v>3225.72</v>
      </c>
      <c r="E75" s="224">
        <v>76</v>
      </c>
      <c r="F75" s="224">
        <v>42</v>
      </c>
      <c r="G75" s="191">
        <v>43259</v>
      </c>
      <c r="H75" s="224">
        <v>3159.41</v>
      </c>
      <c r="I75" s="224">
        <v>81</v>
      </c>
      <c r="J75" s="224">
        <v>31</v>
      </c>
      <c r="K75" s="191">
        <v>43259</v>
      </c>
      <c r="L75" s="46">
        <v>698.45799999999997</v>
      </c>
      <c r="M75" s="191">
        <v>42954</v>
      </c>
      <c r="N75" s="225">
        <v>116.69</v>
      </c>
      <c r="O75" s="225">
        <v>599.65</v>
      </c>
      <c r="P75" s="191">
        <v>42933</v>
      </c>
      <c r="Q75" s="41">
        <v>14.05</v>
      </c>
      <c r="R75" s="41">
        <v>7.55</v>
      </c>
    </row>
    <row r="76" spans="1:18">
      <c r="A76" s="191">
        <v>43258</v>
      </c>
      <c r="B76" s="217">
        <v>2940</v>
      </c>
      <c r="C76" s="191">
        <v>43258</v>
      </c>
      <c r="D76" s="224">
        <v>3279.63</v>
      </c>
      <c r="E76" s="224">
        <v>76</v>
      </c>
      <c r="F76" s="224">
        <v>42</v>
      </c>
      <c r="G76" s="191">
        <v>43258</v>
      </c>
      <c r="H76" s="224">
        <v>3213.29</v>
      </c>
      <c r="I76" s="224">
        <v>81</v>
      </c>
      <c r="J76" s="224">
        <v>31</v>
      </c>
      <c r="K76" s="191">
        <v>43258</v>
      </c>
      <c r="L76" s="46">
        <v>690.50800000000004</v>
      </c>
      <c r="M76" s="191">
        <v>42947</v>
      </c>
      <c r="N76" s="225">
        <v>122.76</v>
      </c>
      <c r="O76" s="225">
        <v>608.73</v>
      </c>
      <c r="P76" s="191">
        <v>42954</v>
      </c>
      <c r="Q76" s="41">
        <v>13.93</v>
      </c>
      <c r="R76" s="41">
        <v>7.43</v>
      </c>
    </row>
    <row r="77" spans="1:18">
      <c r="A77" s="191">
        <v>43257</v>
      </c>
      <c r="B77" s="217">
        <v>2970</v>
      </c>
      <c r="C77" s="191">
        <v>43257</v>
      </c>
      <c r="D77" s="224">
        <v>3307.17</v>
      </c>
      <c r="E77" s="224">
        <v>76</v>
      </c>
      <c r="F77" s="224">
        <v>42</v>
      </c>
      <c r="G77" s="191">
        <v>43257</v>
      </c>
      <c r="H77" s="224">
        <v>3214.07</v>
      </c>
      <c r="I77" s="224">
        <v>71</v>
      </c>
      <c r="J77" s="224">
        <v>31</v>
      </c>
      <c r="K77" s="191">
        <v>43257</v>
      </c>
      <c r="L77" s="46">
        <v>691.40800000000002</v>
      </c>
      <c r="M77" s="191">
        <v>42940</v>
      </c>
      <c r="N77" s="225">
        <v>122.32</v>
      </c>
      <c r="O77" s="225">
        <v>576.9</v>
      </c>
      <c r="P77" s="191">
        <v>42947</v>
      </c>
      <c r="Q77" s="41">
        <v>13.93</v>
      </c>
      <c r="R77" s="41">
        <v>7.43</v>
      </c>
    </row>
    <row r="78" spans="1:18">
      <c r="A78" s="191">
        <v>43256</v>
      </c>
      <c r="B78" s="217">
        <v>2970</v>
      </c>
      <c r="C78" s="191">
        <v>43256</v>
      </c>
      <c r="D78" s="224">
        <v>3311.85</v>
      </c>
      <c r="E78" s="224">
        <v>76</v>
      </c>
      <c r="F78" s="224">
        <v>42</v>
      </c>
      <c r="G78" s="191">
        <v>43256</v>
      </c>
      <c r="H78" s="224">
        <v>3218.67</v>
      </c>
      <c r="I78" s="224">
        <v>71</v>
      </c>
      <c r="J78" s="224">
        <v>31</v>
      </c>
      <c r="K78" s="191">
        <v>43256</v>
      </c>
      <c r="L78" s="46">
        <v>688.85799999999995</v>
      </c>
      <c r="M78" s="191">
        <v>42933</v>
      </c>
      <c r="N78" s="225">
        <v>112.83</v>
      </c>
      <c r="O78" s="225">
        <v>567.64</v>
      </c>
      <c r="P78" s="191">
        <v>42940</v>
      </c>
      <c r="Q78" s="41">
        <v>13.93</v>
      </c>
      <c r="R78" s="41">
        <v>7.43</v>
      </c>
    </row>
    <row r="79" spans="1:18">
      <c r="A79" s="191">
        <v>43255</v>
      </c>
      <c r="B79" s="217">
        <v>2940</v>
      </c>
      <c r="C79" s="191">
        <v>43255</v>
      </c>
      <c r="D79" s="224">
        <v>3374.9</v>
      </c>
      <c r="E79" s="224">
        <v>76</v>
      </c>
      <c r="F79" s="224">
        <v>42</v>
      </c>
      <c r="G79" s="191">
        <v>43255</v>
      </c>
      <c r="H79" s="224">
        <v>3281.53</v>
      </c>
      <c r="I79" s="224">
        <v>71</v>
      </c>
      <c r="J79" s="224">
        <v>31</v>
      </c>
      <c r="K79" s="191">
        <v>43255</v>
      </c>
      <c r="L79" s="46">
        <v>693.09299999999996</v>
      </c>
      <c r="M79" s="191">
        <v>42926</v>
      </c>
      <c r="N79" s="225">
        <v>107.43</v>
      </c>
      <c r="O79" s="225">
        <v>544.45000000000005</v>
      </c>
      <c r="P79" s="191">
        <v>42933</v>
      </c>
      <c r="Q79" s="41">
        <v>13.94</v>
      </c>
      <c r="R79" s="41">
        <v>7.45</v>
      </c>
    </row>
    <row r="80" spans="1:18">
      <c r="A80" s="191">
        <v>43252</v>
      </c>
      <c r="B80" s="217">
        <v>2940</v>
      </c>
      <c r="C80" s="191">
        <v>43252</v>
      </c>
      <c r="D80" s="224">
        <v>3366.19</v>
      </c>
      <c r="E80" s="224">
        <v>76</v>
      </c>
      <c r="F80" s="224">
        <v>42</v>
      </c>
      <c r="G80" s="191">
        <v>43252</v>
      </c>
      <c r="H80" s="224">
        <v>3272.83</v>
      </c>
      <c r="I80" s="224">
        <v>71</v>
      </c>
      <c r="J80" s="224">
        <v>31</v>
      </c>
      <c r="K80" s="191">
        <v>43252</v>
      </c>
      <c r="L80" s="46">
        <v>691.19299999999998</v>
      </c>
      <c r="M80" s="191">
        <v>42919</v>
      </c>
      <c r="N80" s="225">
        <v>105.32</v>
      </c>
      <c r="O80" s="225">
        <v>433.86</v>
      </c>
      <c r="P80" s="191">
        <v>42926</v>
      </c>
      <c r="Q80" s="41">
        <v>14.05</v>
      </c>
      <c r="R80" s="41">
        <v>7.55</v>
      </c>
    </row>
    <row r="81" spans="1:18">
      <c r="A81" s="191">
        <v>43251</v>
      </c>
      <c r="B81" s="217">
        <v>2960</v>
      </c>
      <c r="C81" s="191">
        <v>43251</v>
      </c>
      <c r="D81" s="224">
        <v>3398.1</v>
      </c>
      <c r="E81" s="224">
        <v>76</v>
      </c>
      <c r="F81" s="224">
        <v>42</v>
      </c>
      <c r="G81" s="191">
        <v>43251</v>
      </c>
      <c r="H81" s="224">
        <v>3304.76</v>
      </c>
      <c r="I81" s="224">
        <v>71</v>
      </c>
      <c r="J81" s="224">
        <v>31</v>
      </c>
      <c r="K81" s="191">
        <v>43251</v>
      </c>
      <c r="L81" s="46">
        <v>695.49300000000005</v>
      </c>
      <c r="M81" s="191">
        <v>42912</v>
      </c>
      <c r="N81" s="225">
        <v>120.39</v>
      </c>
      <c r="O81" s="225">
        <v>418.06</v>
      </c>
      <c r="P81" s="191">
        <v>42919</v>
      </c>
      <c r="Q81" s="41">
        <v>13.94</v>
      </c>
      <c r="R81" s="41">
        <v>7.54</v>
      </c>
    </row>
    <row r="82" spans="1:18">
      <c r="A82" s="191">
        <v>43250</v>
      </c>
      <c r="B82" s="217">
        <v>2920</v>
      </c>
      <c r="C82" s="191">
        <v>43250</v>
      </c>
      <c r="D82" s="224">
        <v>3420.8</v>
      </c>
      <c r="E82" s="224">
        <v>76</v>
      </c>
      <c r="F82" s="224">
        <v>42</v>
      </c>
      <c r="G82" s="191">
        <v>43250</v>
      </c>
      <c r="H82" s="224">
        <v>3327.72</v>
      </c>
      <c r="I82" s="224">
        <v>71</v>
      </c>
      <c r="J82" s="224">
        <v>31</v>
      </c>
      <c r="K82" s="191">
        <v>43250</v>
      </c>
      <c r="L82" s="46">
        <v>689.09299999999996</v>
      </c>
      <c r="M82" s="191">
        <v>42905</v>
      </c>
      <c r="N82" s="225">
        <v>119.27</v>
      </c>
      <c r="O82" s="225">
        <v>452.45</v>
      </c>
      <c r="P82" s="191">
        <v>42912</v>
      </c>
      <c r="Q82" s="41">
        <v>13.78</v>
      </c>
      <c r="R82" s="41">
        <v>7.57</v>
      </c>
    </row>
    <row r="83" spans="1:18">
      <c r="A83" s="191">
        <v>43249</v>
      </c>
      <c r="B83" s="217">
        <v>2920</v>
      </c>
      <c r="C83" s="191">
        <v>43249</v>
      </c>
      <c r="D83" s="224">
        <v>3408.29</v>
      </c>
      <c r="E83" s="224">
        <v>76</v>
      </c>
      <c r="F83" s="224">
        <v>42</v>
      </c>
      <c r="G83" s="191">
        <v>43249</v>
      </c>
      <c r="H83" s="224">
        <v>3315.33</v>
      </c>
      <c r="I83" s="224">
        <v>71</v>
      </c>
      <c r="J83" s="224">
        <v>31</v>
      </c>
      <c r="K83" s="191">
        <v>43249</v>
      </c>
      <c r="L83" s="46">
        <v>695.69299999999998</v>
      </c>
      <c r="M83" s="191">
        <v>42898</v>
      </c>
      <c r="N83" s="225">
        <v>114.3</v>
      </c>
      <c r="O83" s="225">
        <v>491.34</v>
      </c>
      <c r="P83" s="191">
        <v>42905</v>
      </c>
      <c r="Q83" s="41">
        <v>13.83</v>
      </c>
      <c r="R83" s="41">
        <v>7.56</v>
      </c>
    </row>
    <row r="84" spans="1:18">
      <c r="A84" s="191">
        <v>43248</v>
      </c>
      <c r="B84" s="217">
        <v>2920</v>
      </c>
      <c r="C84" s="191">
        <v>43248</v>
      </c>
      <c r="D84" s="224">
        <v>3386.5</v>
      </c>
      <c r="E84" s="224">
        <v>76</v>
      </c>
      <c r="F84" s="224">
        <v>42</v>
      </c>
      <c r="G84" s="191">
        <v>43248</v>
      </c>
      <c r="H84" s="224">
        <v>3293.75</v>
      </c>
      <c r="I84" s="224">
        <v>71</v>
      </c>
      <c r="J84" s="224">
        <v>31</v>
      </c>
      <c r="K84" s="191">
        <v>43248</v>
      </c>
      <c r="L84" s="46">
        <v>694.93299999999999</v>
      </c>
      <c r="M84" s="191">
        <v>42891</v>
      </c>
      <c r="N84" s="225">
        <v>115.75</v>
      </c>
      <c r="O84" s="225">
        <v>481.32</v>
      </c>
      <c r="P84" s="191">
        <v>42898</v>
      </c>
      <c r="Q84" s="41">
        <v>13.22</v>
      </c>
      <c r="R84" s="41">
        <v>7.26</v>
      </c>
    </row>
    <row r="85" spans="1:18">
      <c r="A85" s="191">
        <v>43245</v>
      </c>
      <c r="B85" s="217">
        <v>2920</v>
      </c>
      <c r="C85" s="191">
        <v>43245</v>
      </c>
      <c r="D85" s="224">
        <v>3386.5</v>
      </c>
      <c r="E85" s="224">
        <v>76</v>
      </c>
      <c r="F85" s="224">
        <v>42</v>
      </c>
      <c r="G85" s="191">
        <v>43245</v>
      </c>
      <c r="H85" s="224">
        <v>3293.75</v>
      </c>
      <c r="I85" s="224">
        <v>71</v>
      </c>
      <c r="J85" s="224">
        <v>31</v>
      </c>
      <c r="K85" s="191">
        <v>43245</v>
      </c>
      <c r="L85" s="46">
        <v>694.93299999999999</v>
      </c>
      <c r="M85" s="191">
        <v>42881</v>
      </c>
      <c r="N85" s="225">
        <v>108.63</v>
      </c>
      <c r="O85" s="225">
        <v>376.85</v>
      </c>
      <c r="P85" s="191">
        <v>42891</v>
      </c>
      <c r="Q85" s="41">
        <v>12.82</v>
      </c>
      <c r="R85" s="41">
        <v>7.16</v>
      </c>
    </row>
    <row r="86" spans="1:18">
      <c r="A86" s="191">
        <v>43244</v>
      </c>
      <c r="B86" s="217">
        <v>2920</v>
      </c>
      <c r="C86" s="191">
        <v>43244</v>
      </c>
      <c r="D86" s="224">
        <v>3397.81</v>
      </c>
      <c r="E86" s="224">
        <v>76</v>
      </c>
      <c r="F86" s="224">
        <v>42</v>
      </c>
      <c r="G86" s="191">
        <v>43244</v>
      </c>
      <c r="H86" s="224">
        <v>3304.89</v>
      </c>
      <c r="I86" s="224">
        <v>71</v>
      </c>
      <c r="J86" s="224">
        <v>31</v>
      </c>
      <c r="K86" s="191">
        <v>43244</v>
      </c>
      <c r="L86" s="46">
        <v>693.78300000000002</v>
      </c>
      <c r="M86" s="191">
        <v>42874</v>
      </c>
      <c r="N86" s="225">
        <v>101.45</v>
      </c>
      <c r="O86" s="225">
        <v>434.47</v>
      </c>
      <c r="P86" s="191">
        <v>42881</v>
      </c>
      <c r="Q86" s="41">
        <v>13.61</v>
      </c>
      <c r="R86" s="217">
        <v>7.81</v>
      </c>
    </row>
    <row r="87" spans="1:18">
      <c r="A87" s="191">
        <v>43243</v>
      </c>
      <c r="B87" s="217">
        <v>2880</v>
      </c>
      <c r="C87" s="191">
        <v>43243</v>
      </c>
      <c r="D87" s="224">
        <v>3364.02</v>
      </c>
      <c r="E87" s="224">
        <v>76</v>
      </c>
      <c r="F87" s="224">
        <v>42</v>
      </c>
      <c r="G87" s="191">
        <v>43243</v>
      </c>
      <c r="H87" s="224">
        <v>3271.41</v>
      </c>
      <c r="I87" s="224">
        <v>71</v>
      </c>
      <c r="J87" s="224">
        <v>31</v>
      </c>
      <c r="K87" s="191">
        <v>43243</v>
      </c>
      <c r="L87" s="46">
        <v>694.23299999999995</v>
      </c>
      <c r="M87" s="191">
        <v>42867</v>
      </c>
      <c r="N87" s="225">
        <v>87.39</v>
      </c>
      <c r="O87" s="225">
        <v>450</v>
      </c>
      <c r="P87" s="191">
        <v>42874</v>
      </c>
      <c r="Q87" s="41">
        <v>13.98</v>
      </c>
      <c r="R87" s="217">
        <v>7.81</v>
      </c>
    </row>
    <row r="88" spans="1:18">
      <c r="A88" s="191">
        <v>43242</v>
      </c>
      <c r="B88" s="217">
        <v>2880</v>
      </c>
      <c r="C88" s="191">
        <v>43242</v>
      </c>
      <c r="D88" s="224">
        <v>3351.72</v>
      </c>
      <c r="E88" s="224">
        <v>76</v>
      </c>
      <c r="F88" s="224">
        <v>42</v>
      </c>
      <c r="G88" s="191">
        <v>43242</v>
      </c>
      <c r="H88" s="224">
        <v>3272.19</v>
      </c>
      <c r="I88" s="224">
        <v>76</v>
      </c>
      <c r="J88" s="224">
        <v>31</v>
      </c>
      <c r="K88" s="191">
        <v>43242</v>
      </c>
      <c r="L88" s="46">
        <v>696.53300000000002</v>
      </c>
      <c r="M88" s="191">
        <v>42860</v>
      </c>
      <c r="N88" s="225">
        <v>83.39</v>
      </c>
      <c r="O88" s="225">
        <v>483</v>
      </c>
      <c r="P88" s="191">
        <v>42867</v>
      </c>
      <c r="Q88" s="41">
        <v>14.73</v>
      </c>
      <c r="R88" s="217">
        <v>8.14</v>
      </c>
    </row>
    <row r="89" spans="1:18">
      <c r="A89" s="191">
        <v>43241</v>
      </c>
      <c r="B89" s="217">
        <v>2880</v>
      </c>
      <c r="C89" s="191">
        <v>43241</v>
      </c>
      <c r="D89" s="224">
        <v>3283.53</v>
      </c>
      <c r="E89" s="224">
        <v>76</v>
      </c>
      <c r="F89" s="224">
        <v>42</v>
      </c>
      <c r="G89" s="191">
        <v>43241</v>
      </c>
      <c r="H89" s="224">
        <v>3204.06</v>
      </c>
      <c r="I89" s="224">
        <v>76</v>
      </c>
      <c r="J89" s="224">
        <v>31</v>
      </c>
      <c r="K89" s="191">
        <v>43241</v>
      </c>
      <c r="L89" s="46">
        <v>695.48299999999995</v>
      </c>
      <c r="M89" s="191">
        <v>42853</v>
      </c>
      <c r="N89" s="225">
        <v>70.349999999999994</v>
      </c>
      <c r="O89" s="225">
        <v>362.45</v>
      </c>
      <c r="P89" s="191">
        <v>42860</v>
      </c>
      <c r="Q89" s="41">
        <v>14.95</v>
      </c>
      <c r="R89" s="41">
        <v>8.4499999999999993</v>
      </c>
    </row>
    <row r="90" spans="1:18">
      <c r="A90" s="191">
        <v>43238</v>
      </c>
      <c r="B90" s="217">
        <v>2900</v>
      </c>
      <c r="C90" s="191">
        <v>43238</v>
      </c>
      <c r="D90" s="224">
        <v>3263.67</v>
      </c>
      <c r="E90" s="224">
        <v>76</v>
      </c>
      <c r="F90" s="224">
        <v>42</v>
      </c>
      <c r="G90" s="191">
        <v>43238</v>
      </c>
      <c r="H90" s="224">
        <v>3184.35</v>
      </c>
      <c r="I90" s="224">
        <v>76</v>
      </c>
      <c r="J90" s="224">
        <v>31</v>
      </c>
      <c r="K90" s="191">
        <v>43238</v>
      </c>
      <c r="L90" s="46">
        <v>698.48299999999995</v>
      </c>
      <c r="M90" s="191">
        <v>42846</v>
      </c>
      <c r="N90" s="225">
        <v>61.72</v>
      </c>
      <c r="O90" s="225">
        <v>404.38</v>
      </c>
      <c r="P90" s="191">
        <v>42853</v>
      </c>
      <c r="Q90" s="41">
        <v>15.23</v>
      </c>
      <c r="R90" s="41">
        <v>8.51</v>
      </c>
    </row>
    <row r="91" spans="1:18">
      <c r="A91" s="191">
        <v>43237</v>
      </c>
      <c r="B91" s="217">
        <v>2950</v>
      </c>
      <c r="C91" s="191">
        <v>43237</v>
      </c>
      <c r="D91" s="224">
        <v>3284.72</v>
      </c>
      <c r="E91" s="224">
        <v>76</v>
      </c>
      <c r="F91" s="224">
        <v>42</v>
      </c>
      <c r="G91" s="191">
        <v>43237</v>
      </c>
      <c r="H91" s="224">
        <v>3205.25</v>
      </c>
      <c r="I91" s="224">
        <v>76</v>
      </c>
      <c r="J91" s="224">
        <v>31</v>
      </c>
      <c r="K91" s="191">
        <v>43237</v>
      </c>
      <c r="L91" s="46">
        <v>695.23299999999995</v>
      </c>
      <c r="M91" s="191">
        <v>42839</v>
      </c>
      <c r="N91" s="225">
        <v>59.1</v>
      </c>
      <c r="O91" s="225">
        <v>457.11</v>
      </c>
      <c r="P91" s="191">
        <v>42846</v>
      </c>
      <c r="Q91" s="41">
        <v>15.46</v>
      </c>
      <c r="R91" s="41">
        <v>8.94</v>
      </c>
    </row>
    <row r="92" spans="1:18">
      <c r="A92" s="191">
        <v>43236</v>
      </c>
      <c r="B92" s="217">
        <v>2950</v>
      </c>
      <c r="C92" s="191">
        <v>43236</v>
      </c>
      <c r="D92" s="224">
        <v>3345.77</v>
      </c>
      <c r="E92" s="224">
        <v>81</v>
      </c>
      <c r="F92" s="224">
        <v>42</v>
      </c>
      <c r="G92" s="191">
        <v>43236</v>
      </c>
      <c r="H92" s="224">
        <v>3306.11</v>
      </c>
      <c r="I92" s="224">
        <v>96</v>
      </c>
      <c r="J92" s="224">
        <v>31</v>
      </c>
      <c r="K92" s="191">
        <v>43236</v>
      </c>
      <c r="L92" s="46">
        <v>694.48299999999995</v>
      </c>
      <c r="M92" s="191">
        <v>42832</v>
      </c>
      <c r="N92" s="225">
        <v>67.06</v>
      </c>
      <c r="O92" s="225">
        <v>414.88</v>
      </c>
      <c r="P92" s="191">
        <v>42839</v>
      </c>
      <c r="Q92" s="41">
        <v>15.84</v>
      </c>
      <c r="R92" s="41">
        <v>9.16</v>
      </c>
    </row>
    <row r="93" spans="1:18">
      <c r="A93" s="191">
        <v>43235</v>
      </c>
      <c r="B93" s="217">
        <v>3000</v>
      </c>
      <c r="C93" s="191">
        <v>43235</v>
      </c>
      <c r="D93" s="224">
        <v>3329.25</v>
      </c>
      <c r="E93" s="224">
        <v>81</v>
      </c>
      <c r="F93" s="224">
        <v>42</v>
      </c>
      <c r="G93" s="191">
        <v>43235</v>
      </c>
      <c r="H93" s="224">
        <v>3289.84</v>
      </c>
      <c r="I93" s="224">
        <v>96</v>
      </c>
      <c r="J93" s="224">
        <v>31</v>
      </c>
      <c r="K93" s="191">
        <v>43235</v>
      </c>
      <c r="L93" s="46">
        <v>694.63300000000004</v>
      </c>
      <c r="M93" s="191">
        <v>42825</v>
      </c>
      <c r="N93" s="225">
        <v>72.75</v>
      </c>
      <c r="O93" s="225">
        <v>386.4</v>
      </c>
      <c r="P93" s="191">
        <v>42832</v>
      </c>
      <c r="Q93" s="41">
        <v>15.89</v>
      </c>
      <c r="R93" s="41">
        <v>9.35</v>
      </c>
    </row>
    <row r="94" spans="1:18">
      <c r="A94" s="191">
        <v>43234</v>
      </c>
      <c r="B94" s="217">
        <v>3000</v>
      </c>
      <c r="C94" s="191">
        <v>43234</v>
      </c>
      <c r="D94" s="224">
        <v>3286.77</v>
      </c>
      <c r="E94" s="224">
        <v>81</v>
      </c>
      <c r="F94" s="224">
        <v>42</v>
      </c>
      <c r="G94" s="191">
        <v>43234</v>
      </c>
      <c r="H94" s="224">
        <v>3247.38</v>
      </c>
      <c r="I94" s="224">
        <v>96</v>
      </c>
      <c r="J94" s="224">
        <v>31</v>
      </c>
      <c r="K94" s="191">
        <v>43234</v>
      </c>
      <c r="L94" s="46">
        <v>698.88300000000004</v>
      </c>
      <c r="M94" s="191">
        <v>42818</v>
      </c>
      <c r="N94" s="225">
        <v>83.96</v>
      </c>
      <c r="O94" s="225">
        <v>314.35000000000002</v>
      </c>
      <c r="P94" s="191">
        <v>42825</v>
      </c>
      <c r="Q94" s="41">
        <v>15.89</v>
      </c>
      <c r="R94" s="41">
        <v>9.35</v>
      </c>
    </row>
    <row r="95" spans="1:18">
      <c r="A95" s="191">
        <v>43231</v>
      </c>
      <c r="B95" s="217">
        <v>3040</v>
      </c>
      <c r="C95" s="191">
        <v>43231</v>
      </c>
      <c r="D95" s="224">
        <v>3336.94</v>
      </c>
      <c r="E95" s="224">
        <v>81</v>
      </c>
      <c r="F95" s="224">
        <v>42</v>
      </c>
      <c r="G95" s="191">
        <v>43231</v>
      </c>
      <c r="H95" s="224">
        <v>3310.65</v>
      </c>
      <c r="I95" s="224">
        <v>101</v>
      </c>
      <c r="J95" s="224">
        <v>31</v>
      </c>
      <c r="K95" s="191">
        <v>43231</v>
      </c>
      <c r="L95" s="46">
        <v>691.53300000000002</v>
      </c>
      <c r="M95" s="191">
        <v>42811</v>
      </c>
      <c r="N95" s="225">
        <v>77.41</v>
      </c>
      <c r="O95" s="225">
        <v>379.54</v>
      </c>
      <c r="P95" s="191">
        <v>42818</v>
      </c>
      <c r="Q95" s="41">
        <v>15.89</v>
      </c>
      <c r="R95" s="41">
        <v>9.24</v>
      </c>
    </row>
    <row r="96" spans="1:18">
      <c r="A96" s="191">
        <v>43230</v>
      </c>
      <c r="B96" s="217">
        <v>3080</v>
      </c>
      <c r="C96" s="191">
        <v>43230</v>
      </c>
      <c r="D96" s="224">
        <v>3352.84</v>
      </c>
      <c r="E96" s="224">
        <v>81</v>
      </c>
      <c r="F96" s="224">
        <v>42</v>
      </c>
      <c r="G96" s="191">
        <v>43230</v>
      </c>
      <c r="H96" s="224">
        <v>3352.99</v>
      </c>
      <c r="I96" s="224">
        <v>111</v>
      </c>
      <c r="J96" s="224">
        <v>31</v>
      </c>
      <c r="K96" s="191">
        <v>43230</v>
      </c>
      <c r="L96" s="46">
        <v>688.23299999999995</v>
      </c>
      <c r="M96" s="191">
        <v>42804</v>
      </c>
      <c r="N96" s="225">
        <v>72.98</v>
      </c>
      <c r="O96" s="225">
        <v>421.22</v>
      </c>
      <c r="P96" s="191">
        <v>42811</v>
      </c>
      <c r="Q96" s="41">
        <v>16.25</v>
      </c>
      <c r="R96" s="41">
        <v>9.4499999999999993</v>
      </c>
    </row>
    <row r="97" spans="1:18">
      <c r="A97" s="191">
        <v>43229</v>
      </c>
      <c r="B97" s="217">
        <v>3080</v>
      </c>
      <c r="C97" s="191">
        <v>43229</v>
      </c>
      <c r="D97" s="224">
        <v>3332.29</v>
      </c>
      <c r="E97" s="224">
        <v>81</v>
      </c>
      <c r="F97" s="224">
        <v>42</v>
      </c>
      <c r="G97" s="191">
        <v>43229</v>
      </c>
      <c r="H97" s="224">
        <v>3332.43</v>
      </c>
      <c r="I97" s="224">
        <v>111</v>
      </c>
      <c r="J97" s="224">
        <v>31</v>
      </c>
      <c r="K97" s="191">
        <v>43229</v>
      </c>
      <c r="L97" s="46">
        <v>696.68299999999999</v>
      </c>
      <c r="M97" s="242">
        <v>42797</v>
      </c>
      <c r="N97" s="225">
        <v>87.16</v>
      </c>
      <c r="O97" s="225">
        <v>444.66</v>
      </c>
      <c r="P97" s="191">
        <v>42804</v>
      </c>
      <c r="Q97" s="41">
        <v>16.59</v>
      </c>
      <c r="R97" s="41">
        <v>9.76</v>
      </c>
    </row>
    <row r="98" spans="1:18">
      <c r="A98" s="191">
        <v>43228</v>
      </c>
      <c r="B98" s="217">
        <v>3140</v>
      </c>
      <c r="C98" s="191">
        <v>43228</v>
      </c>
      <c r="D98" s="224">
        <v>3390.6</v>
      </c>
      <c r="E98" s="224">
        <v>81</v>
      </c>
      <c r="F98" s="224">
        <v>42</v>
      </c>
      <c r="G98" s="191">
        <v>43228</v>
      </c>
      <c r="H98" s="224">
        <v>3406.67</v>
      </c>
      <c r="I98" s="224">
        <v>126</v>
      </c>
      <c r="J98" s="224">
        <v>31</v>
      </c>
      <c r="K98" s="191">
        <v>43228</v>
      </c>
      <c r="L98" s="46">
        <v>685.28300000000002</v>
      </c>
      <c r="M98" s="191">
        <v>42790</v>
      </c>
      <c r="N98" s="225">
        <v>87.81</v>
      </c>
      <c r="O98" s="225">
        <v>312.77999999999997</v>
      </c>
      <c r="P98" s="191">
        <v>42797</v>
      </c>
      <c r="Q98" s="41">
        <v>16.07</v>
      </c>
      <c r="R98" s="41">
        <v>9.9499999999999993</v>
      </c>
    </row>
    <row r="99" spans="1:18">
      <c r="A99" s="191">
        <v>43227</v>
      </c>
      <c r="B99" s="217">
        <v>3140</v>
      </c>
      <c r="C99" s="191">
        <v>43227</v>
      </c>
      <c r="D99" s="224">
        <v>3431.47</v>
      </c>
      <c r="E99" s="224">
        <v>81</v>
      </c>
      <c r="F99" s="224">
        <v>42</v>
      </c>
      <c r="G99" s="191">
        <v>43227</v>
      </c>
      <c r="H99" s="224">
        <v>3448.6</v>
      </c>
      <c r="I99" s="224">
        <v>132</v>
      </c>
      <c r="J99" s="224">
        <v>31</v>
      </c>
      <c r="K99" s="191">
        <v>43227</v>
      </c>
      <c r="L99" s="46">
        <v>690.03800000000001</v>
      </c>
      <c r="M99" s="242">
        <v>42783</v>
      </c>
      <c r="N99" s="225">
        <v>64.400000000000006</v>
      </c>
      <c r="O99" s="225">
        <v>380.76</v>
      </c>
      <c r="P99" s="191">
        <v>42790</v>
      </c>
      <c r="Q99" s="41">
        <v>16.600000000000001</v>
      </c>
      <c r="R99" s="41">
        <v>9.83</v>
      </c>
    </row>
    <row r="100" spans="1:18">
      <c r="A100" s="191">
        <v>43224</v>
      </c>
      <c r="B100" s="217">
        <v>3140</v>
      </c>
      <c r="C100" s="191">
        <v>43224</v>
      </c>
      <c r="D100" s="224">
        <v>3407.61</v>
      </c>
      <c r="E100" s="224">
        <v>81</v>
      </c>
      <c r="F100" s="224">
        <v>42</v>
      </c>
      <c r="G100" s="191">
        <v>43224</v>
      </c>
      <c r="H100" s="224">
        <v>3435.78</v>
      </c>
      <c r="I100" s="224">
        <v>132</v>
      </c>
      <c r="J100" s="224">
        <v>31</v>
      </c>
      <c r="K100" s="191">
        <v>43224</v>
      </c>
      <c r="L100" s="46">
        <v>692.88800000000003</v>
      </c>
      <c r="M100" s="242">
        <v>42776</v>
      </c>
      <c r="N100" s="225">
        <v>64.400000000000006</v>
      </c>
      <c r="O100" s="225">
        <v>380.76</v>
      </c>
      <c r="P100" s="242">
        <v>42783</v>
      </c>
      <c r="Q100" s="41">
        <v>17</v>
      </c>
      <c r="R100" s="41">
        <v>9.9499999999999993</v>
      </c>
    </row>
    <row r="101" spans="1:18">
      <c r="A101" s="191">
        <v>43223</v>
      </c>
      <c r="B101" s="217">
        <v>3150</v>
      </c>
      <c r="C101" s="191">
        <v>43223</v>
      </c>
      <c r="D101" s="224">
        <v>3416.09</v>
      </c>
      <c r="E101" s="224">
        <v>81</v>
      </c>
      <c r="F101" s="224">
        <v>42</v>
      </c>
      <c r="G101" s="191">
        <v>43223</v>
      </c>
      <c r="H101" s="224">
        <v>3457.92</v>
      </c>
      <c r="I101" s="224">
        <v>136</v>
      </c>
      <c r="J101" s="224">
        <v>31</v>
      </c>
      <c r="K101" s="191">
        <v>43223</v>
      </c>
      <c r="L101" s="46">
        <v>688.73800000000006</v>
      </c>
      <c r="M101" s="242">
        <v>42769</v>
      </c>
      <c r="N101" s="225">
        <v>69.099999999999994</v>
      </c>
      <c r="O101" s="225">
        <v>330.98</v>
      </c>
      <c r="P101" s="242">
        <v>42776</v>
      </c>
      <c r="Q101" s="41">
        <v>17.21</v>
      </c>
      <c r="R101" s="41">
        <v>10.28</v>
      </c>
    </row>
    <row r="102" spans="1:18">
      <c r="A102" s="191">
        <v>43222</v>
      </c>
      <c r="B102" s="217">
        <v>3150</v>
      </c>
      <c r="C102" s="191">
        <v>43222</v>
      </c>
      <c r="D102" s="224">
        <v>3430.09</v>
      </c>
      <c r="E102" s="224">
        <v>81</v>
      </c>
      <c r="F102" s="224">
        <v>42</v>
      </c>
      <c r="G102" s="191">
        <v>43222</v>
      </c>
      <c r="H102" s="224">
        <v>3466.89</v>
      </c>
      <c r="I102" s="224">
        <v>136</v>
      </c>
      <c r="J102" s="224">
        <v>31</v>
      </c>
      <c r="K102" s="191">
        <v>43222</v>
      </c>
      <c r="L102" s="46">
        <v>695.32799999999997</v>
      </c>
      <c r="M102" s="242">
        <v>42755</v>
      </c>
      <c r="N102" s="225">
        <v>65.86</v>
      </c>
      <c r="O102" s="225">
        <v>305.60000000000002</v>
      </c>
      <c r="P102" s="242">
        <v>42769</v>
      </c>
      <c r="Q102" s="41">
        <v>17.989999999999998</v>
      </c>
      <c r="R102" s="41">
        <v>10.31</v>
      </c>
    </row>
    <row r="103" spans="1:18">
      <c r="A103" s="191">
        <v>43217</v>
      </c>
      <c r="B103" s="217">
        <v>3150</v>
      </c>
      <c r="C103" s="191">
        <v>43217</v>
      </c>
      <c r="D103" s="224">
        <v>3430.09</v>
      </c>
      <c r="E103" s="224">
        <v>81</v>
      </c>
      <c r="F103" s="224">
        <v>42</v>
      </c>
      <c r="G103" s="191">
        <v>43217</v>
      </c>
      <c r="H103" s="224">
        <v>3466.89</v>
      </c>
      <c r="I103" s="224">
        <v>136</v>
      </c>
      <c r="J103" s="224">
        <v>31</v>
      </c>
      <c r="K103" s="191">
        <v>43217</v>
      </c>
      <c r="L103" s="46">
        <v>695.32799999999997</v>
      </c>
      <c r="M103" s="242">
        <v>42748</v>
      </c>
      <c r="N103" s="225">
        <v>70.86</v>
      </c>
      <c r="O103" s="225">
        <v>379.36</v>
      </c>
      <c r="P103" s="242">
        <v>42755</v>
      </c>
      <c r="Q103" s="41">
        <v>18.14</v>
      </c>
      <c r="R103" s="41">
        <v>10.15</v>
      </c>
    </row>
    <row r="104" spans="1:18">
      <c r="A104" s="191">
        <v>43216</v>
      </c>
      <c r="B104" s="217">
        <v>3150</v>
      </c>
      <c r="C104" s="191">
        <v>43216</v>
      </c>
      <c r="D104" s="224">
        <v>3383.65</v>
      </c>
      <c r="E104" s="224">
        <v>81</v>
      </c>
      <c r="F104" s="224">
        <v>42</v>
      </c>
      <c r="G104" s="191">
        <v>43216</v>
      </c>
      <c r="H104" s="224">
        <v>3419.67</v>
      </c>
      <c r="I104" s="224">
        <v>136</v>
      </c>
      <c r="J104" s="224">
        <v>31</v>
      </c>
      <c r="K104" s="191">
        <v>43216</v>
      </c>
      <c r="L104" s="46">
        <v>698.47799999999995</v>
      </c>
      <c r="M104" s="242">
        <v>42741</v>
      </c>
      <c r="N104" s="225">
        <v>64.75</v>
      </c>
      <c r="O104" s="225">
        <v>453.96</v>
      </c>
      <c r="P104" s="242">
        <v>42748</v>
      </c>
      <c r="Q104" s="41">
        <v>18.059999999999999</v>
      </c>
      <c r="R104" s="41">
        <v>10.31</v>
      </c>
    </row>
    <row r="105" spans="1:18">
      <c r="A105" s="191">
        <v>43215</v>
      </c>
      <c r="B105" s="217">
        <v>3150</v>
      </c>
      <c r="C105" s="191">
        <v>43215</v>
      </c>
      <c r="D105" s="224">
        <v>3376.73</v>
      </c>
      <c r="E105" s="224">
        <v>81</v>
      </c>
      <c r="F105" s="224">
        <v>42</v>
      </c>
      <c r="G105" s="191">
        <v>43215</v>
      </c>
      <c r="H105" s="224">
        <v>3411.62</v>
      </c>
      <c r="I105" s="224">
        <v>136</v>
      </c>
      <c r="J105" s="224">
        <v>31</v>
      </c>
      <c r="K105" s="191">
        <v>43215</v>
      </c>
      <c r="L105" s="46">
        <v>689.72799999999995</v>
      </c>
      <c r="M105" s="242">
        <v>42734</v>
      </c>
      <c r="N105" s="225">
        <v>52.96</v>
      </c>
      <c r="O105" s="225">
        <v>398.79</v>
      </c>
      <c r="P105" s="242">
        <v>42741</v>
      </c>
      <c r="Q105" s="41">
        <v>18.14</v>
      </c>
      <c r="R105" s="41">
        <v>9.73</v>
      </c>
    </row>
    <row r="106" spans="1:18">
      <c r="A106" s="191">
        <v>43214</v>
      </c>
      <c r="B106" s="217">
        <v>3200</v>
      </c>
      <c r="C106" s="191">
        <v>43214</v>
      </c>
      <c r="D106" s="224">
        <v>3352.2</v>
      </c>
      <c r="E106" s="224">
        <v>81</v>
      </c>
      <c r="F106" s="224">
        <v>42</v>
      </c>
      <c r="G106" s="191">
        <v>43214</v>
      </c>
      <c r="H106" s="224">
        <v>3388.05</v>
      </c>
      <c r="I106" s="224">
        <v>136</v>
      </c>
      <c r="J106" s="224">
        <v>31</v>
      </c>
      <c r="K106" s="191">
        <v>43214</v>
      </c>
      <c r="L106" s="46">
        <v>690.47799999999995</v>
      </c>
      <c r="M106" s="242">
        <v>42727</v>
      </c>
      <c r="N106" s="225">
        <v>43.71</v>
      </c>
      <c r="O106" s="225">
        <v>449.7</v>
      </c>
      <c r="P106" s="242">
        <v>42734</v>
      </c>
      <c r="Q106" s="41">
        <v>17.420000000000002</v>
      </c>
      <c r="R106" s="41">
        <v>9.44</v>
      </c>
    </row>
    <row r="107" spans="1:18">
      <c r="A107" s="191">
        <v>43213</v>
      </c>
      <c r="B107" s="217">
        <v>3200</v>
      </c>
      <c r="C107" s="191">
        <v>43213</v>
      </c>
      <c r="D107" s="224">
        <v>3381.1</v>
      </c>
      <c r="E107" s="224">
        <v>91</v>
      </c>
      <c r="F107" s="224">
        <v>42</v>
      </c>
      <c r="G107" s="191">
        <v>43213</v>
      </c>
      <c r="H107" s="224">
        <v>3380.74</v>
      </c>
      <c r="I107" s="224">
        <v>132</v>
      </c>
      <c r="J107" s="224">
        <v>31</v>
      </c>
      <c r="K107" s="191">
        <v>43213</v>
      </c>
      <c r="L107" s="46">
        <v>699.82799999999997</v>
      </c>
      <c r="M107" s="242">
        <v>42720</v>
      </c>
      <c r="N107" s="225">
        <v>36.35</v>
      </c>
      <c r="O107" s="225">
        <v>521.75</v>
      </c>
      <c r="P107" s="242">
        <v>42727</v>
      </c>
      <c r="Q107" s="41">
        <v>17.27</v>
      </c>
      <c r="R107" s="41">
        <v>9.44</v>
      </c>
    </row>
    <row r="108" spans="1:18">
      <c r="A108" s="191">
        <v>43210</v>
      </c>
      <c r="B108" s="217">
        <v>3300</v>
      </c>
      <c r="C108" s="191">
        <v>43210</v>
      </c>
      <c r="D108" s="224">
        <v>3406.38</v>
      </c>
      <c r="E108" s="224">
        <v>91</v>
      </c>
      <c r="F108" s="224">
        <v>42</v>
      </c>
      <c r="G108" s="191">
        <v>43210</v>
      </c>
      <c r="H108" s="224">
        <v>3404.96</v>
      </c>
      <c r="I108" s="224">
        <v>132</v>
      </c>
      <c r="J108" s="224">
        <v>31</v>
      </c>
      <c r="K108" s="191">
        <v>43210</v>
      </c>
      <c r="L108" s="46">
        <v>694.68799999999999</v>
      </c>
      <c r="M108" s="242">
        <v>42713</v>
      </c>
      <c r="N108" s="225">
        <v>37.1</v>
      </c>
      <c r="O108" s="225">
        <v>542.11</v>
      </c>
      <c r="P108" s="242">
        <v>42720</v>
      </c>
      <c r="Q108" s="41">
        <v>17.37</v>
      </c>
      <c r="R108" s="41">
        <v>9.23</v>
      </c>
    </row>
    <row r="109" spans="1:18">
      <c r="A109" s="191">
        <v>43209</v>
      </c>
      <c r="B109" s="217">
        <v>3300</v>
      </c>
      <c r="C109" s="191">
        <v>43209</v>
      </c>
      <c r="D109" s="224">
        <v>3414.58</v>
      </c>
      <c r="E109" s="224">
        <v>91</v>
      </c>
      <c r="F109" s="224">
        <v>42</v>
      </c>
      <c r="G109" s="191">
        <v>43209</v>
      </c>
      <c r="H109" s="224">
        <v>3437.18</v>
      </c>
      <c r="I109" s="224">
        <v>141</v>
      </c>
      <c r="J109" s="224">
        <v>31</v>
      </c>
      <c r="K109" s="191">
        <v>43209</v>
      </c>
      <c r="L109" s="46">
        <v>698.38800000000003</v>
      </c>
      <c r="M109" s="242">
        <v>42706</v>
      </c>
      <c r="N109" s="225">
        <v>39.44</v>
      </c>
      <c r="O109" s="225">
        <v>525.66</v>
      </c>
      <c r="P109" s="242">
        <v>42713</v>
      </c>
      <c r="Q109" s="41">
        <v>17.260000000000002</v>
      </c>
      <c r="R109" s="41">
        <v>9</v>
      </c>
    </row>
    <row r="110" spans="1:18">
      <c r="A110" s="191">
        <v>43208</v>
      </c>
      <c r="B110" s="217">
        <v>3300</v>
      </c>
      <c r="C110" s="191">
        <v>43208</v>
      </c>
      <c r="D110" s="224">
        <v>3430.9</v>
      </c>
      <c r="E110" s="224">
        <v>91</v>
      </c>
      <c r="F110" s="224">
        <v>42</v>
      </c>
      <c r="G110" s="191">
        <v>43208</v>
      </c>
      <c r="H110" s="224">
        <v>3454.02</v>
      </c>
      <c r="I110" s="224">
        <v>141</v>
      </c>
      <c r="J110" s="224">
        <v>31</v>
      </c>
      <c r="K110" s="191">
        <v>43208</v>
      </c>
      <c r="L110" s="46">
        <v>688.53800000000001</v>
      </c>
      <c r="M110" s="242">
        <v>42699</v>
      </c>
      <c r="N110" s="225">
        <v>39.36</v>
      </c>
      <c r="O110" s="225">
        <v>426.48</v>
      </c>
      <c r="P110" s="242">
        <v>42706</v>
      </c>
      <c r="Q110" s="41">
        <v>17.010000000000002</v>
      </c>
      <c r="R110" s="41">
        <v>8.9499999999999993</v>
      </c>
    </row>
    <row r="111" spans="1:18">
      <c r="A111" s="191">
        <v>43207</v>
      </c>
      <c r="B111" s="217">
        <v>3300</v>
      </c>
      <c r="C111" s="191">
        <v>43207</v>
      </c>
      <c r="D111" s="224">
        <v>3418.78</v>
      </c>
      <c r="E111" s="224">
        <v>91</v>
      </c>
      <c r="F111" s="224">
        <v>42</v>
      </c>
      <c r="G111" s="191">
        <v>43207</v>
      </c>
      <c r="H111" s="224">
        <v>3468.55</v>
      </c>
      <c r="I111" s="224">
        <v>151</v>
      </c>
      <c r="J111" s="224">
        <v>31</v>
      </c>
      <c r="K111" s="191">
        <v>43207</v>
      </c>
      <c r="L111" s="46">
        <v>696.03800000000001</v>
      </c>
      <c r="M111" s="242">
        <v>42692</v>
      </c>
      <c r="N111" s="225">
        <v>41.74</v>
      </c>
      <c r="O111" s="225">
        <v>408.63</v>
      </c>
      <c r="P111" s="242">
        <v>42699</v>
      </c>
      <c r="Q111" s="41">
        <v>16.920000000000002</v>
      </c>
      <c r="R111" s="41">
        <v>8.93</v>
      </c>
    </row>
    <row r="112" spans="1:18">
      <c r="A112" s="191">
        <v>43206</v>
      </c>
      <c r="B112" s="217">
        <v>3300</v>
      </c>
      <c r="C112" s="191">
        <v>43206</v>
      </c>
      <c r="D112" s="224">
        <v>3441.88</v>
      </c>
      <c r="E112" s="224">
        <v>91</v>
      </c>
      <c r="F112" s="224">
        <v>42</v>
      </c>
      <c r="G112" s="191">
        <v>43206</v>
      </c>
      <c r="H112" s="224">
        <v>3492.7</v>
      </c>
      <c r="I112" s="224">
        <v>151</v>
      </c>
      <c r="J112" s="224">
        <v>31</v>
      </c>
      <c r="K112" s="191">
        <v>43206</v>
      </c>
      <c r="L112" s="46">
        <v>690.63800000000003</v>
      </c>
      <c r="M112" s="242">
        <v>42685</v>
      </c>
      <c r="N112" s="225">
        <v>44</v>
      </c>
      <c r="O112" s="225">
        <v>407.32</v>
      </c>
      <c r="P112" s="242">
        <v>42692</v>
      </c>
      <c r="Q112" s="41">
        <v>16.79</v>
      </c>
      <c r="R112" s="41">
        <v>9.0299999999999994</v>
      </c>
    </row>
    <row r="113" spans="1:18">
      <c r="A113" s="191">
        <v>43203</v>
      </c>
      <c r="B113" s="217">
        <v>3300</v>
      </c>
      <c r="C113" s="191">
        <v>43203</v>
      </c>
      <c r="D113" s="224">
        <v>3426.69</v>
      </c>
      <c r="E113" s="224">
        <v>91</v>
      </c>
      <c r="F113" s="224">
        <v>42</v>
      </c>
      <c r="G113" s="191">
        <v>43203</v>
      </c>
      <c r="H113" s="224">
        <v>3476.45</v>
      </c>
      <c r="I113" s="224">
        <v>151</v>
      </c>
      <c r="J113" s="224">
        <v>31</v>
      </c>
      <c r="K113" s="191">
        <v>43203</v>
      </c>
      <c r="L113" s="46">
        <v>688.18799999999999</v>
      </c>
      <c r="M113" s="242">
        <v>42678</v>
      </c>
      <c r="N113" s="225">
        <v>49.52</v>
      </c>
      <c r="O113" s="225">
        <v>380.62</v>
      </c>
      <c r="P113" s="242">
        <v>42685</v>
      </c>
      <c r="Q113" s="41">
        <v>16.79</v>
      </c>
      <c r="R113" s="41">
        <v>8.9700000000000006</v>
      </c>
    </row>
    <row r="114" spans="1:18">
      <c r="A114" s="191">
        <v>43202</v>
      </c>
      <c r="B114" s="217">
        <v>3300</v>
      </c>
      <c r="C114" s="191">
        <v>43202</v>
      </c>
      <c r="D114" s="224">
        <v>3438.36</v>
      </c>
      <c r="E114" s="224">
        <v>91</v>
      </c>
      <c r="F114" s="224">
        <v>42</v>
      </c>
      <c r="G114" s="191">
        <v>43202</v>
      </c>
      <c r="H114" s="224">
        <v>3489.23</v>
      </c>
      <c r="I114" s="224">
        <v>151</v>
      </c>
      <c r="J114" s="224">
        <v>31</v>
      </c>
      <c r="K114" s="191">
        <v>43202</v>
      </c>
      <c r="L114" s="46">
        <v>690.43799999999999</v>
      </c>
      <c r="M114" s="242">
        <v>42671</v>
      </c>
      <c r="N114" s="225">
        <v>51.35</v>
      </c>
      <c r="O114" s="225">
        <v>330.21</v>
      </c>
      <c r="P114" s="242">
        <v>42678</v>
      </c>
      <c r="Q114" s="41">
        <v>16.41</v>
      </c>
      <c r="R114" s="41">
        <v>8.8699999999999992</v>
      </c>
    </row>
    <row r="115" spans="1:18">
      <c r="A115" s="191">
        <v>43201</v>
      </c>
      <c r="B115" s="217">
        <v>3400</v>
      </c>
      <c r="C115" s="191">
        <v>43201</v>
      </c>
      <c r="D115" s="224">
        <v>3445.11</v>
      </c>
      <c r="E115" s="224">
        <v>91</v>
      </c>
      <c r="F115" s="224">
        <v>42</v>
      </c>
      <c r="G115" s="191">
        <v>43201</v>
      </c>
      <c r="H115" s="224">
        <v>3627.37</v>
      </c>
      <c r="I115" s="224">
        <v>201</v>
      </c>
      <c r="J115" s="224">
        <v>31</v>
      </c>
      <c r="K115" s="191">
        <v>43201</v>
      </c>
      <c r="L115" s="46">
        <v>693.28800000000001</v>
      </c>
      <c r="M115" s="242">
        <v>42664</v>
      </c>
      <c r="N115" s="225">
        <v>56.93</v>
      </c>
      <c r="O115" s="225">
        <v>319.39999999999998</v>
      </c>
      <c r="P115" s="242">
        <v>42671</v>
      </c>
      <c r="Q115" s="41">
        <v>16.23</v>
      </c>
      <c r="R115" s="41">
        <v>8.77</v>
      </c>
    </row>
    <row r="116" spans="1:18">
      <c r="A116" s="191">
        <v>43200</v>
      </c>
      <c r="B116" s="217">
        <v>3400</v>
      </c>
      <c r="C116" s="191">
        <v>43200</v>
      </c>
      <c r="D116" s="224">
        <v>3420.42</v>
      </c>
      <c r="E116" s="224">
        <v>91</v>
      </c>
      <c r="F116" s="224">
        <v>42</v>
      </c>
      <c r="G116" s="191">
        <v>43200</v>
      </c>
      <c r="H116" s="224">
        <v>3603.78</v>
      </c>
      <c r="I116" s="224">
        <v>201</v>
      </c>
      <c r="J116" s="224">
        <v>31</v>
      </c>
      <c r="K116" s="191">
        <v>43200</v>
      </c>
      <c r="L116" s="46">
        <v>684.83799999999997</v>
      </c>
      <c r="M116" s="242">
        <v>42657</v>
      </c>
      <c r="N116" s="225">
        <v>53.71</v>
      </c>
      <c r="O116" s="225">
        <v>325.17</v>
      </c>
      <c r="P116" s="242">
        <v>42664</v>
      </c>
      <c r="Q116" s="41">
        <v>15.97</v>
      </c>
      <c r="R116" s="41">
        <v>8.61</v>
      </c>
    </row>
    <row r="117" spans="1:18">
      <c r="A117" s="191">
        <v>43199</v>
      </c>
      <c r="B117" s="217">
        <v>3200</v>
      </c>
      <c r="C117" s="191">
        <v>43199</v>
      </c>
      <c r="D117" s="224">
        <v>3360.06</v>
      </c>
      <c r="E117" s="224">
        <v>76</v>
      </c>
      <c r="F117" s="224">
        <v>42</v>
      </c>
      <c r="G117" s="191">
        <v>43199</v>
      </c>
      <c r="H117" s="224">
        <v>3544</v>
      </c>
      <c r="I117" s="224">
        <v>186</v>
      </c>
      <c r="J117" s="224">
        <v>31</v>
      </c>
      <c r="K117" s="191">
        <v>43199</v>
      </c>
      <c r="L117" s="46">
        <v>674.73800000000006</v>
      </c>
      <c r="M117" s="242">
        <v>42650</v>
      </c>
      <c r="N117" s="225">
        <v>49.28</v>
      </c>
      <c r="O117" s="225">
        <v>310.86</v>
      </c>
      <c r="P117" s="242">
        <v>42657</v>
      </c>
      <c r="Q117" s="41">
        <v>16.02</v>
      </c>
      <c r="R117" s="41">
        <v>9.18</v>
      </c>
    </row>
    <row r="118" spans="1:18">
      <c r="A118" s="191">
        <v>43194</v>
      </c>
      <c r="B118" s="217">
        <v>3200</v>
      </c>
      <c r="C118" s="191">
        <v>43194</v>
      </c>
      <c r="D118" s="224">
        <v>3400.29</v>
      </c>
      <c r="E118" s="224">
        <v>83</v>
      </c>
      <c r="F118" s="224">
        <v>43</v>
      </c>
      <c r="G118" s="191">
        <v>43194</v>
      </c>
      <c r="H118" s="224">
        <v>3414.45</v>
      </c>
      <c r="I118" s="224">
        <v>121</v>
      </c>
      <c r="J118" s="224">
        <v>31</v>
      </c>
      <c r="K118" s="191">
        <v>43193</v>
      </c>
      <c r="L118" s="46">
        <v>671.23800000000006</v>
      </c>
      <c r="M118" s="242">
        <v>42643</v>
      </c>
      <c r="N118" s="225">
        <v>57.76</v>
      </c>
      <c r="O118" s="225">
        <v>332.17</v>
      </c>
      <c r="P118" s="242">
        <v>42643</v>
      </c>
      <c r="Q118" s="41">
        <v>17.16</v>
      </c>
      <c r="R118" s="41">
        <v>9.24</v>
      </c>
    </row>
    <row r="119" spans="1:18">
      <c r="A119" s="191">
        <v>43193</v>
      </c>
      <c r="B119" s="217">
        <v>3200</v>
      </c>
      <c r="C119" s="191">
        <v>43193</v>
      </c>
      <c r="D119" s="224">
        <v>3392.71</v>
      </c>
      <c r="E119" s="224">
        <v>83</v>
      </c>
      <c r="F119" s="224">
        <v>43</v>
      </c>
      <c r="G119" s="191">
        <v>43193</v>
      </c>
      <c r="H119" s="224">
        <v>3406.78</v>
      </c>
      <c r="I119" s="224">
        <v>121</v>
      </c>
      <c r="J119" s="224">
        <v>31</v>
      </c>
      <c r="K119" s="191">
        <v>43192</v>
      </c>
      <c r="L119" s="46">
        <v>662.78800000000001</v>
      </c>
      <c r="M119" s="242">
        <v>42636</v>
      </c>
      <c r="N119" s="225">
        <v>57.76</v>
      </c>
      <c r="O119" s="225">
        <v>332.17</v>
      </c>
      <c r="P119" s="242">
        <v>42636</v>
      </c>
      <c r="Q119" s="41">
        <v>17.920000000000002</v>
      </c>
      <c r="R119" s="41">
        <v>9.42</v>
      </c>
    </row>
    <row r="120" spans="1:18">
      <c r="A120" s="191">
        <v>43192</v>
      </c>
      <c r="B120" s="217">
        <v>3200</v>
      </c>
      <c r="C120" s="191">
        <v>43192</v>
      </c>
      <c r="D120" s="224">
        <v>3411.23</v>
      </c>
      <c r="E120" s="224">
        <v>83</v>
      </c>
      <c r="F120" s="224">
        <v>43</v>
      </c>
      <c r="G120" s="191">
        <v>43192</v>
      </c>
      <c r="H120" s="224">
        <v>3412.09</v>
      </c>
      <c r="I120" s="224">
        <v>116</v>
      </c>
      <c r="J120" s="224">
        <v>31</v>
      </c>
      <c r="K120" s="191">
        <v>43189</v>
      </c>
      <c r="L120" s="46">
        <v>667.83799999999997</v>
      </c>
      <c r="M120" s="242">
        <v>42629</v>
      </c>
      <c r="N120" s="225">
        <v>57.59</v>
      </c>
      <c r="O120" s="225">
        <v>337.34</v>
      </c>
      <c r="P120" s="242">
        <v>42627</v>
      </c>
      <c r="Q120" s="41">
        <v>18.36</v>
      </c>
      <c r="R120" s="41">
        <v>9.26</v>
      </c>
    </row>
    <row r="121" spans="1:18">
      <c r="A121" s="191">
        <v>43189</v>
      </c>
      <c r="B121" s="217">
        <v>3200</v>
      </c>
      <c r="C121" s="191">
        <v>43189</v>
      </c>
      <c r="D121" s="224">
        <v>3416.92</v>
      </c>
      <c r="E121" s="224">
        <v>83</v>
      </c>
      <c r="F121" s="224">
        <v>43</v>
      </c>
      <c r="G121" s="191">
        <v>43189</v>
      </c>
      <c r="H121" s="224">
        <v>3417.86</v>
      </c>
      <c r="I121" s="224">
        <v>116</v>
      </c>
      <c r="J121" s="224">
        <v>31</v>
      </c>
      <c r="K121" s="191">
        <v>43188</v>
      </c>
      <c r="L121" s="46">
        <v>663.78800000000001</v>
      </c>
      <c r="M121" s="242">
        <v>42622</v>
      </c>
      <c r="N121" s="225">
        <v>62.12</v>
      </c>
      <c r="O121" s="225">
        <v>390.54</v>
      </c>
      <c r="P121" s="242">
        <v>42622</v>
      </c>
      <c r="Q121" s="41">
        <v>18.52</v>
      </c>
      <c r="R121" s="41">
        <v>9.2200000000000006</v>
      </c>
    </row>
    <row r="122" spans="1:18">
      <c r="A122" s="191">
        <v>43188</v>
      </c>
      <c r="B122" s="217">
        <v>3120</v>
      </c>
      <c r="C122" s="191">
        <v>43188</v>
      </c>
      <c r="D122" s="224">
        <v>3349.77</v>
      </c>
      <c r="E122" s="224">
        <v>83</v>
      </c>
      <c r="F122" s="224">
        <v>43</v>
      </c>
      <c r="G122" s="191">
        <v>43188</v>
      </c>
      <c r="H122" s="224">
        <v>3350.63</v>
      </c>
      <c r="I122" s="224">
        <v>116</v>
      </c>
      <c r="J122" s="224">
        <v>31</v>
      </c>
      <c r="K122" s="191">
        <v>43187</v>
      </c>
      <c r="L122" s="46">
        <v>664.53800000000001</v>
      </c>
      <c r="M122" s="242">
        <v>42615</v>
      </c>
      <c r="N122" s="225">
        <v>72.849999999999994</v>
      </c>
      <c r="O122" s="225">
        <v>413.18</v>
      </c>
      <c r="P122" s="242">
        <v>42615</v>
      </c>
      <c r="Q122" s="41">
        <v>18.62</v>
      </c>
      <c r="R122" s="41">
        <v>9.16</v>
      </c>
    </row>
    <row r="123" spans="1:18">
      <c r="A123" s="191">
        <v>43187</v>
      </c>
      <c r="B123" s="217">
        <v>3150</v>
      </c>
      <c r="C123" s="191">
        <v>43187</v>
      </c>
      <c r="D123" s="224">
        <v>3346.57</v>
      </c>
      <c r="E123" s="224">
        <v>83</v>
      </c>
      <c r="F123" s="224">
        <v>43</v>
      </c>
      <c r="G123" s="191">
        <v>43187</v>
      </c>
      <c r="H123" s="224">
        <v>3347.5</v>
      </c>
      <c r="I123" s="224">
        <v>116</v>
      </c>
      <c r="J123" s="224">
        <v>31</v>
      </c>
      <c r="K123" s="191">
        <v>43186</v>
      </c>
      <c r="L123" s="46">
        <v>668.13800000000003</v>
      </c>
      <c r="M123" s="242">
        <v>42608</v>
      </c>
      <c r="N123" s="225">
        <v>80.95</v>
      </c>
      <c r="O123" s="225">
        <v>330.3</v>
      </c>
      <c r="P123" s="242">
        <v>42608</v>
      </c>
      <c r="Q123" s="41">
        <v>18.5</v>
      </c>
      <c r="R123" s="41">
        <v>9.26</v>
      </c>
    </row>
    <row r="124" spans="1:18">
      <c r="A124" s="191">
        <v>43186</v>
      </c>
      <c r="B124" s="217">
        <v>3150</v>
      </c>
      <c r="C124" s="191">
        <v>43186</v>
      </c>
      <c r="D124" s="224">
        <v>3360.07</v>
      </c>
      <c r="E124" s="224">
        <v>83</v>
      </c>
      <c r="F124" s="224">
        <v>43</v>
      </c>
      <c r="G124" s="191">
        <v>43186</v>
      </c>
      <c r="H124" s="224">
        <v>3361</v>
      </c>
      <c r="I124" s="224">
        <v>116</v>
      </c>
      <c r="J124" s="224">
        <v>31</v>
      </c>
      <c r="K124" s="191">
        <v>43185</v>
      </c>
      <c r="L124" s="46">
        <v>673.73800000000006</v>
      </c>
      <c r="M124" s="242">
        <v>42601</v>
      </c>
      <c r="N124" s="225">
        <v>85.77</v>
      </c>
      <c r="O124" s="225">
        <v>368.27</v>
      </c>
      <c r="P124" s="242">
        <v>42601</v>
      </c>
      <c r="Q124" s="41">
        <v>18.61</v>
      </c>
      <c r="R124" s="41">
        <v>9.27</v>
      </c>
    </row>
    <row r="125" spans="1:18">
      <c r="A125" s="191">
        <v>43185</v>
      </c>
      <c r="B125" s="217">
        <v>3080</v>
      </c>
      <c r="C125" s="191">
        <v>43185</v>
      </c>
      <c r="D125" s="224">
        <v>3363.42</v>
      </c>
      <c r="E125" s="224">
        <v>68</v>
      </c>
      <c r="F125" s="224">
        <v>43</v>
      </c>
      <c r="G125" s="191">
        <v>43185</v>
      </c>
      <c r="H125" s="224">
        <v>3372.3</v>
      </c>
      <c r="I125" s="224">
        <v>104</v>
      </c>
      <c r="J125" s="224">
        <v>31</v>
      </c>
      <c r="K125" s="191">
        <v>43182</v>
      </c>
      <c r="L125" s="46">
        <v>684</v>
      </c>
      <c r="M125" s="242">
        <v>42594</v>
      </c>
      <c r="N125" s="225">
        <v>84.32</v>
      </c>
      <c r="O125" s="225">
        <v>380.86</v>
      </c>
      <c r="P125" s="242">
        <v>42594</v>
      </c>
      <c r="Q125" s="41">
        <v>18.670000000000002</v>
      </c>
      <c r="R125" s="41">
        <v>9</v>
      </c>
    </row>
    <row r="126" spans="1:18">
      <c r="A126" s="191">
        <v>43182</v>
      </c>
      <c r="B126" s="217">
        <v>3080</v>
      </c>
      <c r="C126" s="191">
        <v>43182</v>
      </c>
      <c r="D126" s="224">
        <v>3358.76</v>
      </c>
      <c r="E126" s="224">
        <v>68</v>
      </c>
      <c r="F126" s="224">
        <v>43</v>
      </c>
      <c r="G126" s="191">
        <v>43182</v>
      </c>
      <c r="H126" s="224">
        <v>3367.66</v>
      </c>
      <c r="I126" s="224">
        <v>104</v>
      </c>
      <c r="J126" s="224">
        <v>31</v>
      </c>
      <c r="K126" s="191">
        <v>43181</v>
      </c>
      <c r="L126" s="46">
        <v>690</v>
      </c>
      <c r="M126" s="242">
        <v>42587</v>
      </c>
      <c r="N126" s="225">
        <v>85.52</v>
      </c>
      <c r="O126" s="225">
        <v>398.46</v>
      </c>
      <c r="P126" s="242">
        <v>42587</v>
      </c>
      <c r="Q126" s="41">
        <v>18.25</v>
      </c>
      <c r="R126" s="41">
        <v>8.8800000000000008</v>
      </c>
    </row>
    <row r="127" spans="1:18">
      <c r="A127" s="191">
        <v>43181</v>
      </c>
      <c r="B127" s="217">
        <v>3080</v>
      </c>
      <c r="C127" s="191">
        <v>43181</v>
      </c>
      <c r="D127" s="224">
        <v>3349.46</v>
      </c>
      <c r="E127" s="224">
        <v>66</v>
      </c>
      <c r="F127" s="224">
        <v>43</v>
      </c>
      <c r="G127" s="191">
        <v>43181</v>
      </c>
      <c r="H127" s="224">
        <v>3350.4</v>
      </c>
      <c r="I127" s="224">
        <v>99</v>
      </c>
      <c r="J127" s="224">
        <v>31</v>
      </c>
      <c r="K127" s="191">
        <v>43180</v>
      </c>
      <c r="L127" s="46">
        <v>690</v>
      </c>
      <c r="M127" s="242">
        <v>42580</v>
      </c>
      <c r="N127" s="225">
        <v>93.23</v>
      </c>
      <c r="O127" s="225">
        <v>341.31</v>
      </c>
      <c r="P127" s="242">
        <v>42580</v>
      </c>
      <c r="Q127" s="41">
        <v>18.22</v>
      </c>
      <c r="R127" s="41">
        <v>8.9499999999999993</v>
      </c>
    </row>
    <row r="128" spans="1:18">
      <c r="A128" s="191">
        <v>43180</v>
      </c>
      <c r="B128" s="217">
        <v>3080</v>
      </c>
      <c r="C128" s="191">
        <v>43180</v>
      </c>
      <c r="D128" s="224">
        <v>3350.7</v>
      </c>
      <c r="E128" s="224">
        <v>66</v>
      </c>
      <c r="F128" s="224">
        <v>43</v>
      </c>
      <c r="G128" s="191">
        <v>43180</v>
      </c>
      <c r="H128" s="224">
        <v>3351.57</v>
      </c>
      <c r="I128" s="224">
        <v>99</v>
      </c>
      <c r="J128" s="224">
        <v>31</v>
      </c>
      <c r="K128" s="191">
        <v>43179</v>
      </c>
      <c r="L128" s="46">
        <v>686</v>
      </c>
      <c r="M128" s="242">
        <v>42573</v>
      </c>
      <c r="N128" s="225">
        <v>87.29</v>
      </c>
      <c r="O128" s="225">
        <v>361.16</v>
      </c>
      <c r="P128" s="242">
        <v>42573</v>
      </c>
      <c r="Q128" s="41">
        <v>18.510000000000002</v>
      </c>
      <c r="R128" s="41">
        <v>9.0500000000000007</v>
      </c>
    </row>
    <row r="129" spans="1:18">
      <c r="A129" s="191">
        <v>43179</v>
      </c>
      <c r="B129" s="217">
        <v>3100</v>
      </c>
      <c r="C129" s="191">
        <v>43179</v>
      </c>
      <c r="D129" s="224">
        <v>3340.28</v>
      </c>
      <c r="E129" s="224">
        <v>66</v>
      </c>
      <c r="F129" s="224">
        <v>43</v>
      </c>
      <c r="G129" s="191">
        <v>43179</v>
      </c>
      <c r="H129" s="224">
        <v>3341.15</v>
      </c>
      <c r="I129" s="224">
        <v>99</v>
      </c>
      <c r="J129" s="224">
        <v>31</v>
      </c>
      <c r="K129" s="191">
        <v>43178</v>
      </c>
      <c r="L129" s="46">
        <v>672</v>
      </c>
      <c r="M129" s="242">
        <v>42566</v>
      </c>
      <c r="N129" s="225">
        <v>78.09</v>
      </c>
      <c r="O129" s="225">
        <v>392.19</v>
      </c>
      <c r="P129" s="242">
        <v>42566</v>
      </c>
      <c r="Q129" s="41">
        <v>18.57</v>
      </c>
      <c r="R129" s="41">
        <v>9.06</v>
      </c>
    </row>
    <row r="130" spans="1:18">
      <c r="A130" s="191">
        <v>43178</v>
      </c>
      <c r="B130" s="217">
        <v>3120</v>
      </c>
      <c r="C130" s="191">
        <v>43178</v>
      </c>
      <c r="D130" s="224">
        <v>3407.75</v>
      </c>
      <c r="E130" s="224">
        <v>68</v>
      </c>
      <c r="F130" s="224">
        <v>43</v>
      </c>
      <c r="G130" s="191">
        <v>43178</v>
      </c>
      <c r="H130" s="224">
        <v>3416.65</v>
      </c>
      <c r="I130" s="224">
        <v>104</v>
      </c>
      <c r="J130" s="224">
        <v>31</v>
      </c>
      <c r="K130" s="191">
        <v>43175</v>
      </c>
      <c r="L130" s="46">
        <v>691.53800000000001</v>
      </c>
      <c r="M130" s="242">
        <v>42559</v>
      </c>
      <c r="N130" s="225">
        <v>76</v>
      </c>
      <c r="O130" s="225">
        <v>435.82</v>
      </c>
      <c r="P130" s="242">
        <v>42559</v>
      </c>
      <c r="Q130" s="41">
        <v>18.82</v>
      </c>
      <c r="R130" s="41">
        <v>9.27</v>
      </c>
    </row>
    <row r="131" spans="1:18">
      <c r="A131" s="191">
        <v>43175</v>
      </c>
      <c r="B131" s="217">
        <v>3120</v>
      </c>
      <c r="C131" s="191">
        <v>43175</v>
      </c>
      <c r="D131" s="224">
        <v>3385.69</v>
      </c>
      <c r="E131" s="224">
        <v>68</v>
      </c>
      <c r="F131" s="224">
        <v>43</v>
      </c>
      <c r="G131" s="191">
        <v>43175</v>
      </c>
      <c r="H131" s="224">
        <v>3394.51</v>
      </c>
      <c r="I131" s="224">
        <v>104</v>
      </c>
      <c r="J131" s="224">
        <v>31</v>
      </c>
      <c r="K131" s="191">
        <v>43174</v>
      </c>
      <c r="L131" s="46">
        <v>685.63800000000003</v>
      </c>
      <c r="M131" s="242">
        <v>42552</v>
      </c>
      <c r="N131" s="225">
        <v>72.56</v>
      </c>
      <c r="O131" s="225">
        <v>462.9</v>
      </c>
      <c r="P131" s="242">
        <v>42552</v>
      </c>
      <c r="Q131" s="41">
        <v>19.14</v>
      </c>
      <c r="R131" s="41">
        <v>9.8000000000000007</v>
      </c>
    </row>
    <row r="132" spans="1:18">
      <c r="A132" s="191">
        <v>43174</v>
      </c>
      <c r="B132" s="217">
        <v>3160</v>
      </c>
      <c r="C132" s="191">
        <v>43174</v>
      </c>
      <c r="D132" s="224">
        <v>3355.43</v>
      </c>
      <c r="E132" s="224">
        <v>68</v>
      </c>
      <c r="F132" s="224">
        <v>43</v>
      </c>
      <c r="G132" s="191">
        <v>43174</v>
      </c>
      <c r="H132" s="224">
        <v>3364.31</v>
      </c>
      <c r="I132" s="224">
        <v>104</v>
      </c>
      <c r="J132" s="224">
        <v>31</v>
      </c>
      <c r="K132" s="191">
        <v>43173</v>
      </c>
      <c r="L132" s="46">
        <v>681.18799999999999</v>
      </c>
      <c r="M132" s="242">
        <v>42545</v>
      </c>
      <c r="N132" s="225">
        <v>61.94</v>
      </c>
      <c r="O132" s="225">
        <v>395.72</v>
      </c>
      <c r="P132" s="242">
        <v>42545</v>
      </c>
      <c r="Q132" s="41">
        <v>19.91</v>
      </c>
      <c r="R132" s="41">
        <v>10.01</v>
      </c>
    </row>
    <row r="133" spans="1:18">
      <c r="A133" s="191">
        <v>43173</v>
      </c>
      <c r="B133" s="217">
        <v>3160</v>
      </c>
      <c r="C133" s="191">
        <v>43173</v>
      </c>
      <c r="D133" s="224">
        <v>3408.4</v>
      </c>
      <c r="E133" s="224">
        <v>72</v>
      </c>
      <c r="F133" s="224">
        <v>43</v>
      </c>
      <c r="G133" s="191">
        <v>43173</v>
      </c>
      <c r="H133" s="224">
        <v>3412.01</v>
      </c>
      <c r="I133" s="224">
        <v>106</v>
      </c>
      <c r="J133" s="224">
        <v>31</v>
      </c>
      <c r="K133" s="191">
        <v>43172</v>
      </c>
      <c r="L133" s="46">
        <v>693.98800000000006</v>
      </c>
      <c r="M133" s="242">
        <v>42538</v>
      </c>
      <c r="N133" s="225">
        <v>65.279999999999987</v>
      </c>
      <c r="O133" s="225">
        <v>431.04</v>
      </c>
      <c r="P133" s="242">
        <v>42538</v>
      </c>
      <c r="Q133" s="41">
        <v>20.18</v>
      </c>
      <c r="R133" s="41">
        <v>10.67</v>
      </c>
    </row>
    <row r="134" spans="1:18">
      <c r="A134" s="191">
        <v>43172</v>
      </c>
      <c r="B134" s="217">
        <v>3160</v>
      </c>
      <c r="C134" s="191">
        <v>43172</v>
      </c>
      <c r="D134" s="224">
        <v>3406.2</v>
      </c>
      <c r="E134" s="224">
        <v>72</v>
      </c>
      <c r="F134" s="224">
        <v>43</v>
      </c>
      <c r="G134" s="191">
        <v>43172</v>
      </c>
      <c r="H134" s="224">
        <v>3409.74</v>
      </c>
      <c r="I134" s="224">
        <v>106</v>
      </c>
      <c r="J134" s="224">
        <v>31</v>
      </c>
      <c r="K134" s="191">
        <v>43171</v>
      </c>
      <c r="L134" s="46">
        <v>693.298</v>
      </c>
      <c r="M134" s="242">
        <v>42531</v>
      </c>
      <c r="N134" s="225">
        <v>72.64</v>
      </c>
      <c r="O134" s="225">
        <v>423.1</v>
      </c>
      <c r="P134" s="242">
        <v>42531</v>
      </c>
      <c r="Q134" s="41">
        <v>20.92</v>
      </c>
      <c r="R134" s="41">
        <v>11.16</v>
      </c>
    </row>
    <row r="135" spans="1:18">
      <c r="A135" s="191">
        <v>43171</v>
      </c>
      <c r="B135" s="217">
        <v>3250</v>
      </c>
      <c r="C135" s="191">
        <v>43171</v>
      </c>
      <c r="D135" s="224">
        <v>3385.7</v>
      </c>
      <c r="E135" s="224">
        <v>70</v>
      </c>
      <c r="F135" s="224">
        <v>43</v>
      </c>
      <c r="G135" s="191">
        <v>43171</v>
      </c>
      <c r="H135" s="224">
        <v>3328.11</v>
      </c>
      <c r="I135" s="224">
        <v>81</v>
      </c>
      <c r="J135" s="224">
        <v>31</v>
      </c>
      <c r="K135" s="191">
        <v>43168</v>
      </c>
      <c r="L135" s="46">
        <v>689.84799999999996</v>
      </c>
      <c r="M135" s="242">
        <v>42524</v>
      </c>
      <c r="N135" s="225">
        <v>73.599999999999994</v>
      </c>
      <c r="O135" s="225">
        <v>368.51</v>
      </c>
      <c r="P135" s="242">
        <v>42524</v>
      </c>
      <c r="Q135" s="41">
        <v>21.2</v>
      </c>
      <c r="R135" s="41">
        <v>10.88</v>
      </c>
    </row>
    <row r="136" spans="1:18">
      <c r="A136" s="191">
        <v>43168</v>
      </c>
      <c r="B136" s="217">
        <v>3250</v>
      </c>
      <c r="C136" s="191">
        <v>43168</v>
      </c>
      <c r="D136" s="224">
        <v>3455.99</v>
      </c>
      <c r="E136" s="224">
        <v>70</v>
      </c>
      <c r="F136" s="224">
        <v>43</v>
      </c>
      <c r="G136" s="191">
        <v>43168</v>
      </c>
      <c r="H136" s="224">
        <v>3398.37</v>
      </c>
      <c r="I136" s="224">
        <v>81</v>
      </c>
      <c r="J136" s="224">
        <v>31</v>
      </c>
      <c r="K136" s="191">
        <v>43167</v>
      </c>
      <c r="L136" s="46">
        <v>687.50300000000004</v>
      </c>
      <c r="M136" s="242">
        <v>42517</v>
      </c>
      <c r="N136" s="225">
        <v>72.290000000000006</v>
      </c>
      <c r="O136" s="225">
        <v>347.32</v>
      </c>
      <c r="P136" s="242">
        <v>42517</v>
      </c>
      <c r="Q136" s="41">
        <v>21.12</v>
      </c>
      <c r="R136" s="41">
        <v>10.88</v>
      </c>
    </row>
    <row r="137" spans="1:18">
      <c r="A137" s="191">
        <v>43167</v>
      </c>
      <c r="B137" s="217">
        <v>3250</v>
      </c>
      <c r="C137" s="191">
        <v>43167</v>
      </c>
      <c r="D137" s="224">
        <v>3451.14</v>
      </c>
      <c r="E137" s="224">
        <v>70</v>
      </c>
      <c r="F137" s="224">
        <v>43</v>
      </c>
      <c r="G137" s="191">
        <v>43167</v>
      </c>
      <c r="H137" s="224">
        <v>3393.6</v>
      </c>
      <c r="I137" s="224">
        <v>81</v>
      </c>
      <c r="J137" s="224">
        <v>31</v>
      </c>
      <c r="K137" s="191">
        <v>43166</v>
      </c>
      <c r="L137" s="46">
        <v>694.50300000000004</v>
      </c>
      <c r="M137" s="242">
        <v>42510</v>
      </c>
      <c r="N137" s="225">
        <v>66.05</v>
      </c>
      <c r="O137" s="225">
        <v>287.55</v>
      </c>
      <c r="P137" s="242">
        <v>42510</v>
      </c>
      <c r="Q137" s="41">
        <v>20.99</v>
      </c>
      <c r="R137" s="41">
        <v>10.8</v>
      </c>
    </row>
    <row r="138" spans="1:18">
      <c r="A138" s="191">
        <v>43166</v>
      </c>
      <c r="B138" s="217">
        <v>3250</v>
      </c>
      <c r="C138" s="191">
        <v>43166</v>
      </c>
      <c r="D138" s="224">
        <v>3473.85</v>
      </c>
      <c r="E138" s="224">
        <v>70</v>
      </c>
      <c r="F138" s="224">
        <v>43</v>
      </c>
      <c r="G138" s="191">
        <v>43166</v>
      </c>
      <c r="H138" s="224">
        <v>3416.51</v>
      </c>
      <c r="I138" s="224">
        <v>81</v>
      </c>
      <c r="J138" s="224">
        <v>31</v>
      </c>
      <c r="K138" s="191">
        <v>43165</v>
      </c>
      <c r="L138" s="46">
        <v>688.553</v>
      </c>
      <c r="M138" s="242">
        <v>42503</v>
      </c>
      <c r="N138" s="225">
        <v>70.459999999999994</v>
      </c>
      <c r="O138" s="225">
        <v>330.52199999999999</v>
      </c>
      <c r="P138" s="242">
        <v>42503</v>
      </c>
      <c r="Q138" s="41">
        <v>20.85</v>
      </c>
      <c r="R138" s="41">
        <v>10.94</v>
      </c>
    </row>
    <row r="139" spans="1:18">
      <c r="A139" s="191">
        <v>43165</v>
      </c>
      <c r="B139" s="217">
        <v>3250</v>
      </c>
      <c r="C139" s="191">
        <v>43165</v>
      </c>
      <c r="D139" s="224">
        <v>3442.68</v>
      </c>
      <c r="E139" s="224">
        <v>58</v>
      </c>
      <c r="F139" s="224">
        <v>43</v>
      </c>
      <c r="G139" s="191">
        <v>43165</v>
      </c>
      <c r="H139" s="224">
        <v>3414.3</v>
      </c>
      <c r="I139" s="224">
        <v>80</v>
      </c>
      <c r="J139" s="224">
        <v>31</v>
      </c>
      <c r="K139" s="191">
        <v>43164</v>
      </c>
      <c r="L139" s="46">
        <v>681.65300000000002</v>
      </c>
      <c r="M139" s="242">
        <v>42496</v>
      </c>
      <c r="N139" s="225">
        <v>74.319999999999993</v>
      </c>
      <c r="O139" s="225">
        <v>329.62799999999999</v>
      </c>
      <c r="P139" s="242">
        <v>42496</v>
      </c>
      <c r="Q139" s="41">
        <v>20.9</v>
      </c>
      <c r="R139" s="41">
        <v>10.91</v>
      </c>
    </row>
    <row r="140" spans="1:18">
      <c r="A140" s="191">
        <v>43164</v>
      </c>
      <c r="B140" s="217">
        <v>3250</v>
      </c>
      <c r="C140" s="191">
        <v>43164</v>
      </c>
      <c r="D140" s="224">
        <v>3386.68</v>
      </c>
      <c r="E140" s="224">
        <v>43</v>
      </c>
      <c r="F140" s="224">
        <v>43</v>
      </c>
      <c r="G140" s="191">
        <v>43164</v>
      </c>
      <c r="H140" s="224">
        <v>3398.21</v>
      </c>
      <c r="I140" s="224">
        <v>80</v>
      </c>
      <c r="J140" s="224">
        <v>31</v>
      </c>
      <c r="K140" s="191">
        <v>43161</v>
      </c>
      <c r="L140" s="46">
        <v>692</v>
      </c>
      <c r="M140" s="242">
        <v>42489</v>
      </c>
      <c r="N140" s="225">
        <v>78.7</v>
      </c>
      <c r="O140" s="225">
        <v>313.536</v>
      </c>
      <c r="P140" s="242">
        <v>42489</v>
      </c>
      <c r="Q140" s="41">
        <v>20.41</v>
      </c>
      <c r="R140" s="41">
        <v>10.7</v>
      </c>
    </row>
    <row r="141" spans="1:18">
      <c r="A141" s="191">
        <v>43161</v>
      </c>
      <c r="B141" s="217">
        <v>3080</v>
      </c>
      <c r="C141" s="191">
        <v>43161</v>
      </c>
      <c r="D141" s="224">
        <v>3378.23</v>
      </c>
      <c r="E141" s="224">
        <v>43</v>
      </c>
      <c r="F141" s="224">
        <v>43</v>
      </c>
      <c r="G141" s="191">
        <v>43161</v>
      </c>
      <c r="H141" s="224">
        <v>3389.79</v>
      </c>
      <c r="I141" s="224">
        <v>80</v>
      </c>
      <c r="J141" s="224">
        <v>31</v>
      </c>
      <c r="K141" s="191">
        <v>43160</v>
      </c>
      <c r="L141" s="46">
        <v>691.72299999999996</v>
      </c>
      <c r="M141" s="242">
        <v>42482</v>
      </c>
      <c r="N141" s="225">
        <v>68.290000000000006</v>
      </c>
      <c r="O141" s="225">
        <v>322.166</v>
      </c>
      <c r="P141" s="242">
        <v>42482</v>
      </c>
      <c r="Q141" s="41">
        <v>20.23</v>
      </c>
      <c r="R141" s="41">
        <v>10.63</v>
      </c>
    </row>
    <row r="142" spans="1:18">
      <c r="A142" s="191">
        <v>43160</v>
      </c>
      <c r="B142" s="217">
        <v>3080</v>
      </c>
      <c r="C142" s="191">
        <v>43160</v>
      </c>
      <c r="D142" s="224">
        <v>3333.86</v>
      </c>
      <c r="E142" s="224">
        <v>43</v>
      </c>
      <c r="F142" s="224">
        <v>43</v>
      </c>
      <c r="G142" s="191">
        <v>43160</v>
      </c>
      <c r="H142" s="224">
        <v>3326.77</v>
      </c>
      <c r="I142" s="224">
        <v>73</v>
      </c>
      <c r="J142" s="224">
        <v>31</v>
      </c>
      <c r="K142" s="191">
        <v>43159</v>
      </c>
      <c r="L142" s="46">
        <v>682.37300000000005</v>
      </c>
      <c r="M142" s="242">
        <v>42475</v>
      </c>
      <c r="N142" s="225">
        <v>65.400000000000006</v>
      </c>
      <c r="O142" s="225">
        <v>322.70600000000002</v>
      </c>
      <c r="P142" s="242">
        <v>42475</v>
      </c>
      <c r="Q142" s="41">
        <v>19.98</v>
      </c>
      <c r="R142" s="41">
        <v>10.57</v>
      </c>
    </row>
    <row r="143" spans="1:18">
      <c r="A143" s="191">
        <v>43159</v>
      </c>
      <c r="B143" s="217">
        <v>3080</v>
      </c>
      <c r="C143" s="191">
        <v>43159</v>
      </c>
      <c r="D143" s="224">
        <v>3307.58</v>
      </c>
      <c r="E143" s="224">
        <v>43</v>
      </c>
      <c r="F143" s="224">
        <v>43</v>
      </c>
      <c r="G143" s="191">
        <v>43159</v>
      </c>
      <c r="H143" s="224">
        <v>3300.51</v>
      </c>
      <c r="I143" s="224">
        <v>73</v>
      </c>
      <c r="J143" s="224">
        <v>31</v>
      </c>
      <c r="K143" s="191">
        <v>43158</v>
      </c>
      <c r="L143" s="46">
        <v>688.62300000000005</v>
      </c>
      <c r="M143" s="242">
        <v>42468</v>
      </c>
      <c r="N143" s="225">
        <v>71.5</v>
      </c>
      <c r="O143" s="225">
        <v>317.04599999999999</v>
      </c>
      <c r="P143" s="242">
        <v>42468</v>
      </c>
      <c r="Q143" s="41">
        <v>19.88</v>
      </c>
      <c r="R143" s="41">
        <v>10.53</v>
      </c>
    </row>
    <row r="144" spans="1:18">
      <c r="A144" s="191">
        <v>43158</v>
      </c>
      <c r="B144" s="217">
        <v>3050</v>
      </c>
      <c r="C144" s="191">
        <v>43158</v>
      </c>
      <c r="D144" s="224">
        <v>3296.35</v>
      </c>
      <c r="E144" s="224">
        <v>43</v>
      </c>
      <c r="F144" s="224">
        <v>43</v>
      </c>
      <c r="G144" s="191">
        <v>43158</v>
      </c>
      <c r="H144" s="224">
        <v>3289.28</v>
      </c>
      <c r="I144" s="224">
        <v>73</v>
      </c>
      <c r="J144" s="224">
        <v>31</v>
      </c>
      <c r="K144" s="191">
        <v>43157</v>
      </c>
      <c r="L144" s="46">
        <v>699.173</v>
      </c>
      <c r="M144" s="242">
        <v>42461</v>
      </c>
      <c r="N144" s="225">
        <v>68.77</v>
      </c>
      <c r="O144" s="225">
        <v>317.11599999999999</v>
      </c>
      <c r="P144" s="242">
        <v>42461</v>
      </c>
      <c r="Q144" s="41">
        <v>19.899999999999999</v>
      </c>
      <c r="R144" s="41">
        <v>10.39</v>
      </c>
    </row>
    <row r="145" spans="1:18">
      <c r="A145" s="191">
        <v>43157</v>
      </c>
      <c r="B145" s="217">
        <v>3050</v>
      </c>
      <c r="C145" s="191">
        <v>43157</v>
      </c>
      <c r="D145" s="224">
        <v>3314.55</v>
      </c>
      <c r="E145" s="224">
        <v>43</v>
      </c>
      <c r="F145" s="224">
        <v>43</v>
      </c>
      <c r="G145" s="191">
        <v>43157</v>
      </c>
      <c r="H145" s="224">
        <v>3307.45</v>
      </c>
      <c r="I145" s="224">
        <v>73</v>
      </c>
      <c r="J145" s="224">
        <v>31</v>
      </c>
      <c r="K145" s="191">
        <v>43145</v>
      </c>
      <c r="L145" s="46">
        <v>687.77300000000002</v>
      </c>
      <c r="M145" s="242">
        <v>42454</v>
      </c>
      <c r="N145" s="225">
        <v>77.87</v>
      </c>
      <c r="O145" s="225">
        <v>260.61</v>
      </c>
      <c r="P145" s="242">
        <v>42454</v>
      </c>
      <c r="Q145" s="41">
        <v>19.75</v>
      </c>
      <c r="R145" s="41">
        <v>10.06</v>
      </c>
    </row>
    <row r="146" spans="1:18">
      <c r="A146" s="191">
        <v>43154</v>
      </c>
      <c r="B146" s="217">
        <v>3000</v>
      </c>
      <c r="C146" s="191">
        <v>43154</v>
      </c>
      <c r="D146" s="224">
        <v>3317.34</v>
      </c>
      <c r="E146" s="224">
        <v>45</v>
      </c>
      <c r="F146" s="224">
        <v>43</v>
      </c>
      <c r="G146" s="191">
        <v>43154</v>
      </c>
      <c r="H146" s="224">
        <v>3304.94</v>
      </c>
      <c r="I146" s="224">
        <v>73</v>
      </c>
      <c r="J146" s="224">
        <v>31</v>
      </c>
      <c r="K146" s="191">
        <v>43144</v>
      </c>
      <c r="L146" s="46">
        <v>685.32299999999998</v>
      </c>
      <c r="M146" s="242">
        <v>42447</v>
      </c>
      <c r="N146" s="225">
        <v>76.37</v>
      </c>
      <c r="O146" s="225">
        <v>269.21600000000001</v>
      </c>
      <c r="P146" s="242">
        <v>42447</v>
      </c>
      <c r="Q146" s="41">
        <v>19.21</v>
      </c>
      <c r="R146" s="41">
        <v>9.86</v>
      </c>
    </row>
    <row r="147" spans="1:18">
      <c r="A147" s="191">
        <v>43153</v>
      </c>
      <c r="B147" s="217">
        <v>3000</v>
      </c>
      <c r="C147" s="191">
        <v>43153</v>
      </c>
      <c r="D147" s="224">
        <v>3317.34</v>
      </c>
      <c r="E147" s="224">
        <v>45</v>
      </c>
      <c r="F147" s="224">
        <v>43</v>
      </c>
      <c r="G147" s="191">
        <v>43153</v>
      </c>
      <c r="H147" s="224">
        <v>3304.94</v>
      </c>
      <c r="I147" s="224">
        <v>73</v>
      </c>
      <c r="J147" s="224">
        <v>31</v>
      </c>
      <c r="K147" s="191">
        <v>43143</v>
      </c>
      <c r="L147" s="46">
        <v>675.423</v>
      </c>
      <c r="M147" s="242">
        <v>42440</v>
      </c>
      <c r="N147" s="225">
        <v>74.510000000000005</v>
      </c>
      <c r="O147" s="225">
        <v>270.05599999999998</v>
      </c>
      <c r="P147" s="242">
        <v>42440</v>
      </c>
      <c r="Q147" s="41">
        <v>18.93</v>
      </c>
      <c r="R147" s="41">
        <v>9.34</v>
      </c>
    </row>
    <row r="148" spans="1:18">
      <c r="A148" s="191">
        <v>43145</v>
      </c>
      <c r="B148" s="217">
        <v>2850</v>
      </c>
      <c r="C148" s="191">
        <v>43145</v>
      </c>
      <c r="D148" s="224">
        <v>3220.76</v>
      </c>
      <c r="E148" s="224">
        <v>45</v>
      </c>
      <c r="F148" s="224">
        <v>43</v>
      </c>
      <c r="G148" s="191">
        <v>43145</v>
      </c>
      <c r="H148" s="224">
        <v>3211</v>
      </c>
      <c r="I148" s="224">
        <v>74</v>
      </c>
      <c r="J148" s="224">
        <v>31</v>
      </c>
      <c r="K148" s="191">
        <v>43140</v>
      </c>
      <c r="L148" s="46">
        <v>686.678</v>
      </c>
      <c r="M148" s="242">
        <v>42433</v>
      </c>
      <c r="N148" s="225">
        <v>65.099999999999994</v>
      </c>
      <c r="O148" s="225">
        <v>260.63</v>
      </c>
      <c r="P148" s="242">
        <v>42433</v>
      </c>
      <c r="Q148" s="41">
        <v>18.489999999999998</v>
      </c>
      <c r="R148" s="41">
        <v>9.07</v>
      </c>
    </row>
    <row r="149" spans="1:18">
      <c r="A149" s="191">
        <v>43144</v>
      </c>
      <c r="B149" s="217">
        <v>2850</v>
      </c>
      <c r="C149" s="191">
        <v>43144</v>
      </c>
      <c r="D149" s="224">
        <v>3160.31</v>
      </c>
      <c r="E149" s="224">
        <v>45</v>
      </c>
      <c r="F149" s="224">
        <v>43</v>
      </c>
      <c r="G149" s="191">
        <v>43144</v>
      </c>
      <c r="H149" s="224">
        <v>3150.66</v>
      </c>
      <c r="I149" s="224">
        <v>74</v>
      </c>
      <c r="J149" s="224">
        <v>31</v>
      </c>
      <c r="K149" s="191">
        <v>43139</v>
      </c>
      <c r="L149" s="46">
        <v>680.43299999999999</v>
      </c>
      <c r="M149" s="242">
        <v>42426</v>
      </c>
      <c r="N149" s="225">
        <v>57</v>
      </c>
      <c r="O149" s="225">
        <v>220.63</v>
      </c>
      <c r="P149" s="242">
        <v>42426</v>
      </c>
      <c r="Q149" s="41">
        <v>18.14</v>
      </c>
      <c r="R149" s="41">
        <v>9.01</v>
      </c>
    </row>
    <row r="150" spans="1:18">
      <c r="A150" s="191">
        <v>43143</v>
      </c>
      <c r="B150" s="217">
        <v>2850</v>
      </c>
      <c r="C150" s="191">
        <v>43143</v>
      </c>
      <c r="D150" s="224">
        <v>3160.31</v>
      </c>
      <c r="E150" s="224">
        <v>45</v>
      </c>
      <c r="F150" s="224">
        <v>43</v>
      </c>
      <c r="G150" s="191">
        <v>43143</v>
      </c>
      <c r="H150" s="224">
        <v>3150.66</v>
      </c>
      <c r="I150" s="224">
        <v>74</v>
      </c>
      <c r="J150" s="224">
        <v>31</v>
      </c>
      <c r="K150" s="191">
        <v>43138</v>
      </c>
      <c r="L150" s="46">
        <v>672.93799999999999</v>
      </c>
      <c r="M150" s="242">
        <v>42419</v>
      </c>
      <c r="N150" s="225">
        <v>42.61</v>
      </c>
      <c r="O150" s="225">
        <v>192.43</v>
      </c>
      <c r="P150" s="242">
        <v>42419</v>
      </c>
      <c r="Q150" s="41">
        <v>18.47</v>
      </c>
      <c r="R150" s="41">
        <v>9.11</v>
      </c>
    </row>
    <row r="151" spans="1:18">
      <c r="A151" s="191">
        <v>43140</v>
      </c>
      <c r="B151" s="217">
        <v>2850</v>
      </c>
      <c r="C151" s="191">
        <v>43140</v>
      </c>
      <c r="D151" s="224">
        <v>3146.12</v>
      </c>
      <c r="E151" s="224">
        <v>45</v>
      </c>
      <c r="F151" s="224">
        <v>43</v>
      </c>
      <c r="G151" s="191">
        <v>43140</v>
      </c>
      <c r="H151" s="224">
        <v>3136.45</v>
      </c>
      <c r="I151" s="224">
        <v>74</v>
      </c>
      <c r="J151" s="224">
        <v>31</v>
      </c>
      <c r="K151" s="191">
        <v>43137</v>
      </c>
      <c r="L151" s="46">
        <v>679.18799999999999</v>
      </c>
      <c r="M151" s="242">
        <v>42412</v>
      </c>
      <c r="N151" s="225">
        <v>50</v>
      </c>
      <c r="O151" s="225">
        <v>192.5</v>
      </c>
      <c r="P151" s="242">
        <v>42405</v>
      </c>
      <c r="Q151" s="41">
        <v>18.55</v>
      </c>
      <c r="R151" s="41">
        <v>8.86</v>
      </c>
    </row>
    <row r="152" spans="1:18">
      <c r="A152" s="191">
        <v>43139</v>
      </c>
      <c r="B152" s="217">
        <v>2850</v>
      </c>
      <c r="C152" s="191">
        <v>43139</v>
      </c>
      <c r="D152" s="224">
        <v>3162.74</v>
      </c>
      <c r="E152" s="224">
        <v>45</v>
      </c>
      <c r="F152" s="224">
        <v>43</v>
      </c>
      <c r="G152" s="191">
        <v>43139</v>
      </c>
      <c r="H152" s="224">
        <v>3153.11</v>
      </c>
      <c r="I152" s="224">
        <v>74</v>
      </c>
      <c r="J152" s="224">
        <v>31</v>
      </c>
      <c r="K152" s="191">
        <v>43136</v>
      </c>
      <c r="L152" s="46">
        <v>681.79399999999998</v>
      </c>
      <c r="M152" s="242">
        <v>42405</v>
      </c>
      <c r="N152" s="225">
        <v>58</v>
      </c>
      <c r="O152" s="225">
        <v>193</v>
      </c>
      <c r="P152" s="242">
        <v>42398</v>
      </c>
      <c r="Q152" s="41">
        <v>18.100000000000001</v>
      </c>
      <c r="R152" s="41">
        <v>8.81</v>
      </c>
    </row>
    <row r="153" spans="1:18">
      <c r="A153" s="191">
        <v>43138</v>
      </c>
      <c r="B153" s="217">
        <v>2810</v>
      </c>
      <c r="C153" s="191">
        <v>43138</v>
      </c>
      <c r="D153" s="224">
        <v>3132.59</v>
      </c>
      <c r="E153" s="224">
        <v>50</v>
      </c>
      <c r="F153" s="224">
        <v>43</v>
      </c>
      <c r="G153" s="191">
        <v>43138</v>
      </c>
      <c r="H153" s="224">
        <v>3114.99</v>
      </c>
      <c r="I153" s="224">
        <v>76</v>
      </c>
      <c r="J153" s="224">
        <v>31</v>
      </c>
      <c r="K153" s="191">
        <v>43133</v>
      </c>
      <c r="L153" s="47">
        <v>681.40899999999999</v>
      </c>
      <c r="M153" s="242">
        <v>42399</v>
      </c>
      <c r="N153" s="225">
        <v>64.77</v>
      </c>
      <c r="O153" s="225">
        <v>193.6</v>
      </c>
      <c r="P153" s="242">
        <v>42391</v>
      </c>
      <c r="Q153" s="41">
        <v>17.809999999999999</v>
      </c>
      <c r="R153" s="41">
        <v>8.7200000000000006</v>
      </c>
    </row>
    <row r="154" spans="1:18">
      <c r="A154" s="191">
        <v>43137</v>
      </c>
      <c r="B154" s="217">
        <v>2830</v>
      </c>
      <c r="C154" s="191">
        <v>43137</v>
      </c>
      <c r="D154" s="224">
        <v>3160.67</v>
      </c>
      <c r="E154" s="224">
        <v>50</v>
      </c>
      <c r="F154" s="224">
        <v>43</v>
      </c>
      <c r="G154" s="191">
        <v>43137</v>
      </c>
      <c r="H154" s="224">
        <v>3143.03</v>
      </c>
      <c r="I154" s="224">
        <v>76</v>
      </c>
      <c r="J154" s="224">
        <v>31</v>
      </c>
      <c r="K154" s="191">
        <v>43132</v>
      </c>
      <c r="L154" s="47">
        <v>693.20899999999995</v>
      </c>
      <c r="M154" s="242">
        <v>42393</v>
      </c>
      <c r="N154" s="225">
        <v>68.709999999999994</v>
      </c>
      <c r="O154" s="225">
        <v>224.31</v>
      </c>
      <c r="P154" s="242">
        <v>42384</v>
      </c>
      <c r="Q154" s="41">
        <v>17.79</v>
      </c>
      <c r="R154" s="41">
        <v>8.5299999999999994</v>
      </c>
    </row>
    <row r="155" spans="1:18">
      <c r="A155" s="191">
        <v>43136</v>
      </c>
      <c r="B155" s="217">
        <v>2860</v>
      </c>
      <c r="C155" s="191">
        <v>43136</v>
      </c>
      <c r="D155" s="224">
        <v>3176.36</v>
      </c>
      <c r="E155" s="224">
        <v>50</v>
      </c>
      <c r="F155" s="224">
        <v>43</v>
      </c>
      <c r="G155" s="191">
        <v>43136</v>
      </c>
      <c r="H155" s="224">
        <v>3158.72</v>
      </c>
      <c r="I155" s="224">
        <v>76</v>
      </c>
      <c r="J155" s="224">
        <v>31</v>
      </c>
      <c r="K155" s="191">
        <v>43131</v>
      </c>
      <c r="L155" s="47">
        <v>695.00900000000001</v>
      </c>
      <c r="M155" s="242">
        <v>42386</v>
      </c>
      <c r="N155" s="225">
        <v>77.55</v>
      </c>
      <c r="O155" s="225">
        <v>258.35000000000002</v>
      </c>
      <c r="P155" s="242">
        <v>42377</v>
      </c>
      <c r="Q155" s="41">
        <v>17.41</v>
      </c>
      <c r="R155" s="41">
        <v>8.14</v>
      </c>
    </row>
    <row r="156" spans="1:18">
      <c r="A156" s="191">
        <v>43133</v>
      </c>
      <c r="B156" s="217">
        <v>2860</v>
      </c>
      <c r="C156" s="191">
        <v>43133</v>
      </c>
      <c r="D156" s="224">
        <v>3201.85</v>
      </c>
      <c r="E156" s="224">
        <v>50</v>
      </c>
      <c r="F156" s="224">
        <v>43</v>
      </c>
      <c r="G156" s="191">
        <v>43133</v>
      </c>
      <c r="H156" s="224">
        <v>3184.25</v>
      </c>
      <c r="I156" s="224">
        <v>76</v>
      </c>
      <c r="J156" s="224">
        <v>31</v>
      </c>
      <c r="K156" s="191">
        <v>43130</v>
      </c>
      <c r="L156" s="47">
        <v>679.70399999999995</v>
      </c>
      <c r="M156" s="242">
        <v>42379</v>
      </c>
      <c r="N156" s="225">
        <v>76.489999999999995</v>
      </c>
      <c r="O156" s="225">
        <v>299.16000000000003</v>
      </c>
      <c r="P156" s="242">
        <v>42370</v>
      </c>
      <c r="Q156" s="41">
        <v>16.75</v>
      </c>
      <c r="R156" s="41">
        <v>8.0500000000000007</v>
      </c>
    </row>
    <row r="157" spans="1:18">
      <c r="A157" s="191">
        <v>43132</v>
      </c>
      <c r="B157" s="217">
        <v>2860</v>
      </c>
      <c r="C157" s="191">
        <v>43132</v>
      </c>
      <c r="D157" s="224">
        <v>3226.72</v>
      </c>
      <c r="E157" s="224">
        <v>50</v>
      </c>
      <c r="F157" s="224">
        <v>43</v>
      </c>
      <c r="G157" s="191">
        <v>43132</v>
      </c>
      <c r="H157" s="224">
        <v>3209.09</v>
      </c>
      <c r="I157" s="224">
        <v>76</v>
      </c>
      <c r="J157" s="224">
        <v>31</v>
      </c>
      <c r="K157" s="191">
        <v>43129</v>
      </c>
      <c r="L157" s="47">
        <v>686.90899999999999</v>
      </c>
      <c r="M157" s="242">
        <v>42372</v>
      </c>
      <c r="N157" s="225">
        <v>77.290000000000006</v>
      </c>
      <c r="O157" s="225">
        <v>289.38</v>
      </c>
      <c r="P157" s="242">
        <v>42363</v>
      </c>
      <c r="Q157" s="41">
        <v>16.55</v>
      </c>
      <c r="R157" s="41">
        <v>8.07</v>
      </c>
    </row>
    <row r="158" spans="1:18">
      <c r="A158" s="191">
        <v>43131</v>
      </c>
      <c r="B158" s="217">
        <v>2860</v>
      </c>
      <c r="C158" s="191">
        <v>43131</v>
      </c>
      <c r="D158" s="224">
        <v>3211.25</v>
      </c>
      <c r="E158" s="224">
        <v>50</v>
      </c>
      <c r="F158" s="224">
        <v>43</v>
      </c>
      <c r="G158" s="191">
        <v>43131</v>
      </c>
      <c r="H158" s="224">
        <v>3193.51</v>
      </c>
      <c r="I158" s="224">
        <v>76</v>
      </c>
      <c r="J158" s="224">
        <v>31</v>
      </c>
      <c r="K158" s="191">
        <v>43126</v>
      </c>
      <c r="L158" s="47">
        <v>684.45899999999995</v>
      </c>
      <c r="M158" s="242">
        <v>42365</v>
      </c>
      <c r="N158" s="225">
        <v>73.52</v>
      </c>
      <c r="O158" s="225">
        <v>271.20999999999998</v>
      </c>
      <c r="P158" s="242">
        <v>42356</v>
      </c>
      <c r="Q158" s="41">
        <v>16.7</v>
      </c>
      <c r="R158" s="41">
        <v>8.18</v>
      </c>
    </row>
    <row r="159" spans="1:18">
      <c r="A159" s="191">
        <v>43130</v>
      </c>
      <c r="B159" s="217">
        <v>2860</v>
      </c>
      <c r="C159" s="191">
        <v>43130</v>
      </c>
      <c r="D159" s="224">
        <v>3191.17</v>
      </c>
      <c r="E159" s="224">
        <v>50</v>
      </c>
      <c r="F159" s="224">
        <v>43</v>
      </c>
      <c r="G159" s="191">
        <v>43130</v>
      </c>
      <c r="H159" s="224">
        <v>3181.49</v>
      </c>
      <c r="I159" s="224">
        <v>79</v>
      </c>
      <c r="J159" s="224">
        <v>31</v>
      </c>
      <c r="K159" s="191">
        <v>43125</v>
      </c>
      <c r="L159" s="47">
        <v>688.20899999999995</v>
      </c>
      <c r="M159" s="242">
        <v>42358</v>
      </c>
      <c r="N159" s="225">
        <v>63.28</v>
      </c>
      <c r="O159" s="225">
        <v>277.63</v>
      </c>
      <c r="P159" s="242">
        <v>42349</v>
      </c>
      <c r="Q159" s="41">
        <v>16.809999999999999</v>
      </c>
      <c r="R159" s="41">
        <v>8.07</v>
      </c>
    </row>
    <row r="160" spans="1:18">
      <c r="A160" s="191">
        <v>43129</v>
      </c>
      <c r="B160" s="217">
        <v>2860</v>
      </c>
      <c r="C160" s="191">
        <v>43129</v>
      </c>
      <c r="D160" s="224">
        <v>3201.91</v>
      </c>
      <c r="E160" s="224">
        <v>50</v>
      </c>
      <c r="F160" s="224">
        <v>43</v>
      </c>
      <c r="G160" s="191">
        <v>43129</v>
      </c>
      <c r="H160" s="224">
        <v>3192.24</v>
      </c>
      <c r="I160" s="224">
        <v>79</v>
      </c>
      <c r="J160" s="224">
        <v>31</v>
      </c>
      <c r="K160" s="191">
        <v>43124</v>
      </c>
      <c r="L160" s="47">
        <v>680.16399999999999</v>
      </c>
      <c r="M160" s="242">
        <v>42351</v>
      </c>
      <c r="N160" s="225">
        <v>57.11</v>
      </c>
      <c r="O160" s="225">
        <v>311.54000000000002</v>
      </c>
      <c r="P160" s="242">
        <v>42342</v>
      </c>
      <c r="Q160" s="41">
        <v>16.72</v>
      </c>
      <c r="R160" s="41">
        <v>7.98</v>
      </c>
    </row>
    <row r="161" spans="1:18">
      <c r="A161" s="191">
        <v>43126</v>
      </c>
      <c r="B161" s="217">
        <v>2880</v>
      </c>
      <c r="C161" s="191">
        <v>43126</v>
      </c>
      <c r="D161" s="224">
        <v>3201.91</v>
      </c>
      <c r="E161" s="224">
        <v>50</v>
      </c>
      <c r="F161" s="224">
        <v>43</v>
      </c>
      <c r="G161" s="191">
        <v>43126</v>
      </c>
      <c r="H161" s="224">
        <v>3192.24</v>
      </c>
      <c r="I161" s="224">
        <v>79</v>
      </c>
      <c r="J161" s="224">
        <v>31</v>
      </c>
      <c r="K161" s="191">
        <v>43123</v>
      </c>
      <c r="L161" s="47">
        <v>678.41399999999999</v>
      </c>
      <c r="M161" s="242">
        <v>42344</v>
      </c>
      <c r="N161" s="225">
        <v>61.14</v>
      </c>
      <c r="O161" s="225">
        <v>329.68</v>
      </c>
      <c r="P161" s="242">
        <v>42335</v>
      </c>
      <c r="Q161" s="41">
        <v>16.5</v>
      </c>
      <c r="R161" s="41">
        <v>8.09</v>
      </c>
    </row>
    <row r="162" spans="1:18">
      <c r="A162" s="191">
        <v>43125</v>
      </c>
      <c r="B162" s="217">
        <v>2880</v>
      </c>
      <c r="C162" s="191">
        <v>43125</v>
      </c>
      <c r="D162" s="224">
        <v>3224.22</v>
      </c>
      <c r="E162" s="224">
        <v>50</v>
      </c>
      <c r="F162" s="224">
        <v>43</v>
      </c>
      <c r="G162" s="191">
        <v>43125</v>
      </c>
      <c r="H162" s="224">
        <v>3214.47</v>
      </c>
      <c r="I162" s="224">
        <v>79</v>
      </c>
      <c r="J162" s="224">
        <v>31</v>
      </c>
      <c r="K162" s="191">
        <v>43122</v>
      </c>
      <c r="L162" s="47">
        <v>684.91899999999998</v>
      </c>
      <c r="M162" s="242">
        <v>42337</v>
      </c>
      <c r="N162" s="225">
        <v>60.81</v>
      </c>
      <c r="O162" s="225">
        <v>268.94</v>
      </c>
      <c r="P162" s="242">
        <v>42328</v>
      </c>
      <c r="Q162" s="41">
        <v>16.18</v>
      </c>
      <c r="R162" s="41">
        <v>8.2899999999999991</v>
      </c>
    </row>
    <row r="163" spans="1:18">
      <c r="A163" s="191">
        <v>43124</v>
      </c>
      <c r="B163" s="217">
        <v>2870</v>
      </c>
      <c r="C163" s="191">
        <v>43124</v>
      </c>
      <c r="D163" s="224">
        <v>3228.87</v>
      </c>
      <c r="E163" s="224">
        <v>50</v>
      </c>
      <c r="F163" s="224">
        <v>43</v>
      </c>
      <c r="G163" s="191">
        <v>43124</v>
      </c>
      <c r="H163" s="224">
        <v>3219.07</v>
      </c>
      <c r="I163" s="224">
        <v>79</v>
      </c>
      <c r="J163" s="224">
        <v>31</v>
      </c>
      <c r="K163" s="191">
        <v>43119</v>
      </c>
      <c r="L163" s="47">
        <v>681.97400000000005</v>
      </c>
      <c r="M163" s="242">
        <v>42330</v>
      </c>
      <c r="N163" s="225">
        <v>63.4</v>
      </c>
      <c r="O163" s="225">
        <v>248.83</v>
      </c>
      <c r="P163" s="242">
        <v>42321</v>
      </c>
      <c r="Q163" s="41">
        <v>16.100000000000001</v>
      </c>
      <c r="R163" s="41">
        <v>8.2100000000000009</v>
      </c>
    </row>
    <row r="164" spans="1:18">
      <c r="A164" s="191">
        <v>43123</v>
      </c>
      <c r="B164" s="217">
        <v>2870</v>
      </c>
      <c r="C164" s="191">
        <v>43123</v>
      </c>
      <c r="D164" s="224">
        <v>3224.13</v>
      </c>
      <c r="E164" s="224">
        <v>50</v>
      </c>
      <c r="F164" s="224">
        <v>43</v>
      </c>
      <c r="G164" s="191">
        <v>43123</v>
      </c>
      <c r="H164" s="224">
        <v>3222.37</v>
      </c>
      <c r="I164" s="224">
        <v>82</v>
      </c>
      <c r="J164" s="224">
        <v>31</v>
      </c>
      <c r="K164" s="191">
        <v>43118</v>
      </c>
      <c r="L164" s="47">
        <v>671.97900000000004</v>
      </c>
      <c r="M164" s="242">
        <v>42323</v>
      </c>
      <c r="N164" s="225">
        <v>57.1</v>
      </c>
      <c r="O164" s="225">
        <v>285</v>
      </c>
      <c r="P164" s="242">
        <v>42314</v>
      </c>
      <c r="Q164" s="41">
        <v>16.14</v>
      </c>
      <c r="R164" s="41">
        <v>8.41</v>
      </c>
    </row>
    <row r="165" spans="1:18">
      <c r="A165" s="191">
        <v>43122</v>
      </c>
      <c r="B165" s="217">
        <v>2870</v>
      </c>
      <c r="C165" s="191">
        <v>43122</v>
      </c>
      <c r="D165" s="224">
        <v>3199.93</v>
      </c>
      <c r="E165" s="224">
        <v>50</v>
      </c>
      <c r="F165" s="224">
        <v>43</v>
      </c>
      <c r="G165" s="191">
        <v>43122</v>
      </c>
      <c r="H165" s="224">
        <v>3198.17</v>
      </c>
      <c r="I165" s="224">
        <v>82</v>
      </c>
      <c r="J165" s="224">
        <v>31</v>
      </c>
      <c r="K165" s="191">
        <v>43117</v>
      </c>
      <c r="L165" s="47">
        <v>682.48400000000004</v>
      </c>
      <c r="M165" s="242">
        <v>42316</v>
      </c>
      <c r="N165" s="225">
        <v>57.81</v>
      </c>
      <c r="O165" s="225">
        <v>282.5</v>
      </c>
      <c r="P165" s="242">
        <v>42307</v>
      </c>
      <c r="Q165" s="41">
        <v>16.420000000000002</v>
      </c>
      <c r="R165" s="41">
        <v>8.27</v>
      </c>
    </row>
    <row r="166" spans="1:18">
      <c r="A166" s="191">
        <v>43119</v>
      </c>
      <c r="B166" s="217">
        <v>2870</v>
      </c>
      <c r="C166" s="191">
        <v>43119</v>
      </c>
      <c r="D166" s="224">
        <v>3200.58</v>
      </c>
      <c r="E166" s="224">
        <v>50</v>
      </c>
      <c r="F166" s="224">
        <v>43</v>
      </c>
      <c r="G166" s="191">
        <v>43119</v>
      </c>
      <c r="H166" s="224">
        <v>3198.81</v>
      </c>
      <c r="I166" s="224">
        <v>82</v>
      </c>
      <c r="J166" s="224">
        <v>31</v>
      </c>
      <c r="K166" s="191">
        <v>43116</v>
      </c>
      <c r="L166" s="47">
        <v>687.18899999999996</v>
      </c>
      <c r="M166" s="242">
        <v>42309</v>
      </c>
      <c r="N166" s="225">
        <v>52.38</v>
      </c>
      <c r="O166" s="225">
        <v>275.11</v>
      </c>
      <c r="P166" s="242">
        <v>42300</v>
      </c>
      <c r="Q166" s="41">
        <v>16.55</v>
      </c>
      <c r="R166" s="41">
        <v>8.15</v>
      </c>
    </row>
    <row r="167" spans="1:18">
      <c r="A167" s="191">
        <v>43118</v>
      </c>
      <c r="B167" s="217">
        <v>2870</v>
      </c>
      <c r="C167" s="191">
        <v>43118</v>
      </c>
      <c r="D167" s="224">
        <v>3196.61</v>
      </c>
      <c r="E167" s="224">
        <v>50</v>
      </c>
      <c r="F167" s="224">
        <v>43</v>
      </c>
      <c r="G167" s="191">
        <v>43118</v>
      </c>
      <c r="H167" s="224">
        <v>3202.21</v>
      </c>
      <c r="I167" s="224">
        <v>82</v>
      </c>
      <c r="J167" s="224">
        <v>32</v>
      </c>
      <c r="K167" s="191">
        <v>43115</v>
      </c>
      <c r="L167" s="47">
        <v>686.03899999999999</v>
      </c>
      <c r="M167" s="242">
        <v>42302</v>
      </c>
      <c r="N167" s="225">
        <v>52.46</v>
      </c>
      <c r="O167" s="225">
        <v>294.69</v>
      </c>
      <c r="P167" s="242">
        <v>42293</v>
      </c>
      <c r="Q167" s="41">
        <v>16.899999999999999</v>
      </c>
      <c r="R167" s="41">
        <v>7.97</v>
      </c>
    </row>
    <row r="168" spans="1:18">
      <c r="A168" s="191">
        <v>43117</v>
      </c>
      <c r="B168" s="217">
        <v>2900</v>
      </c>
      <c r="C168" s="191">
        <v>43117</v>
      </c>
      <c r="D168" s="224">
        <v>3183.14</v>
      </c>
      <c r="E168" s="224">
        <v>50</v>
      </c>
      <c r="F168" s="224">
        <v>43</v>
      </c>
      <c r="G168" s="191">
        <v>43117</v>
      </c>
      <c r="H168" s="224">
        <v>3188.73</v>
      </c>
      <c r="I168" s="224">
        <v>82</v>
      </c>
      <c r="J168" s="224">
        <v>32</v>
      </c>
      <c r="K168" s="191">
        <v>43112</v>
      </c>
      <c r="L168" s="47">
        <v>686.03899999999999</v>
      </c>
      <c r="M168" s="242">
        <v>42295</v>
      </c>
      <c r="N168" s="225">
        <v>56.16</v>
      </c>
      <c r="O168" s="225">
        <v>327.51</v>
      </c>
      <c r="P168" s="242">
        <v>42286</v>
      </c>
      <c r="Q168" s="41">
        <v>17.260000000000002</v>
      </c>
      <c r="R168" s="41">
        <v>7.58</v>
      </c>
    </row>
    <row r="169" spans="1:18">
      <c r="A169" s="191">
        <v>43116</v>
      </c>
      <c r="B169" s="217">
        <v>2900</v>
      </c>
      <c r="C169" s="191">
        <v>43116</v>
      </c>
      <c r="D169" s="224">
        <v>3200.72</v>
      </c>
      <c r="E169" s="224">
        <v>52</v>
      </c>
      <c r="F169" s="224">
        <v>43</v>
      </c>
      <c r="G169" s="191">
        <v>43116</v>
      </c>
      <c r="H169" s="224">
        <v>3206.34</v>
      </c>
      <c r="I169" s="224">
        <v>84</v>
      </c>
      <c r="J169" s="224">
        <v>32</v>
      </c>
      <c r="K169" s="191">
        <v>43111</v>
      </c>
      <c r="L169" s="47">
        <v>684.98900000000003</v>
      </c>
      <c r="M169" s="242">
        <v>42288</v>
      </c>
      <c r="N169" s="225">
        <v>61.73</v>
      </c>
      <c r="O169" s="225">
        <v>357.52600000000001</v>
      </c>
      <c r="P169" s="242">
        <v>42272</v>
      </c>
      <c r="Q169" s="41">
        <v>17.309999999999999</v>
      </c>
      <c r="R169" s="41">
        <v>7.64</v>
      </c>
    </row>
    <row r="170" spans="1:18">
      <c r="A170" s="191">
        <v>43115</v>
      </c>
      <c r="B170" s="217">
        <v>2900</v>
      </c>
      <c r="C170" s="191">
        <v>43115</v>
      </c>
      <c r="D170" s="224">
        <v>3180.77</v>
      </c>
      <c r="E170" s="224">
        <v>52</v>
      </c>
      <c r="F170" s="224">
        <v>43</v>
      </c>
      <c r="G170" s="191">
        <v>43115</v>
      </c>
      <c r="H170" s="224">
        <v>3186.42</v>
      </c>
      <c r="I170" s="224">
        <v>84</v>
      </c>
      <c r="J170" s="224">
        <v>32</v>
      </c>
      <c r="K170" s="191">
        <v>43110</v>
      </c>
      <c r="L170" s="47">
        <v>676.43899999999996</v>
      </c>
      <c r="M170" s="242">
        <v>42274</v>
      </c>
      <c r="N170" s="225">
        <v>68.08</v>
      </c>
      <c r="O170" s="225">
        <v>282.68</v>
      </c>
      <c r="P170" s="242">
        <v>42265</v>
      </c>
      <c r="Q170" s="41">
        <v>17.579999999999998</v>
      </c>
      <c r="R170" s="41">
        <v>7.76</v>
      </c>
    </row>
    <row r="171" spans="1:18">
      <c r="A171" s="191">
        <v>43112</v>
      </c>
      <c r="B171" s="217">
        <v>2900</v>
      </c>
      <c r="C171" s="191">
        <v>43112</v>
      </c>
      <c r="D171" s="224">
        <v>3180.77</v>
      </c>
      <c r="E171" s="224">
        <v>52</v>
      </c>
      <c r="F171" s="224">
        <v>43</v>
      </c>
      <c r="G171" s="191">
        <v>43112</v>
      </c>
      <c r="H171" s="224">
        <v>3186.42</v>
      </c>
      <c r="I171" s="224">
        <v>84</v>
      </c>
      <c r="J171" s="224">
        <v>32</v>
      </c>
      <c r="K171" s="191">
        <v>43109</v>
      </c>
      <c r="L171" s="47">
        <v>680.29399999999998</v>
      </c>
      <c r="M171" s="242">
        <v>42267</v>
      </c>
      <c r="N171" s="225">
        <v>74.430000000000007</v>
      </c>
      <c r="O171" s="225">
        <v>321.27999999999997</v>
      </c>
      <c r="P171" s="242">
        <v>42258</v>
      </c>
      <c r="Q171" s="41">
        <v>18.18</v>
      </c>
      <c r="R171" s="41">
        <v>7.64</v>
      </c>
    </row>
    <row r="172" spans="1:18">
      <c r="A172" s="191">
        <v>43111</v>
      </c>
      <c r="B172" s="217">
        <v>2920</v>
      </c>
      <c r="C172" s="191">
        <v>43111</v>
      </c>
      <c r="D172" s="224">
        <v>3180.51</v>
      </c>
      <c r="E172" s="224">
        <v>53</v>
      </c>
      <c r="F172" s="224">
        <v>43</v>
      </c>
      <c r="G172" s="191">
        <v>43111</v>
      </c>
      <c r="H172" s="224">
        <v>3194.35</v>
      </c>
      <c r="I172" s="224">
        <v>88</v>
      </c>
      <c r="J172" s="224">
        <v>32</v>
      </c>
      <c r="K172" s="191">
        <v>43108</v>
      </c>
      <c r="L172" s="47">
        <v>679.649</v>
      </c>
      <c r="M172" s="242">
        <v>42260</v>
      </c>
      <c r="N172" s="225">
        <v>77.3</v>
      </c>
      <c r="O172" s="225">
        <v>364.96</v>
      </c>
      <c r="P172" s="242">
        <v>42244</v>
      </c>
      <c r="Q172" s="41">
        <v>18.420000000000002</v>
      </c>
      <c r="R172" s="41">
        <v>7.56</v>
      </c>
    </row>
    <row r="173" spans="1:18">
      <c r="A173" s="191">
        <v>43110</v>
      </c>
      <c r="B173" s="217">
        <v>2920</v>
      </c>
      <c r="C173" s="191">
        <v>43110</v>
      </c>
      <c r="D173" s="224">
        <v>3214.37</v>
      </c>
      <c r="E173" s="224">
        <v>53</v>
      </c>
      <c r="F173" s="224">
        <v>43</v>
      </c>
      <c r="G173" s="191">
        <v>43110</v>
      </c>
      <c r="H173" s="224">
        <v>3228.25</v>
      </c>
      <c r="I173" s="224">
        <v>88</v>
      </c>
      <c r="J173" s="224">
        <v>32</v>
      </c>
      <c r="K173" s="191">
        <v>43105</v>
      </c>
      <c r="L173" s="47">
        <v>676.899</v>
      </c>
      <c r="M173" s="242">
        <v>42253</v>
      </c>
      <c r="N173" s="225">
        <v>83.87</v>
      </c>
      <c r="O173" s="225">
        <v>376.6</v>
      </c>
      <c r="P173" s="242">
        <v>42237</v>
      </c>
      <c r="Q173" s="41">
        <v>18.28</v>
      </c>
      <c r="R173" s="41">
        <v>7.49</v>
      </c>
    </row>
    <row r="174" spans="1:18">
      <c r="A174" s="191">
        <v>43109</v>
      </c>
      <c r="B174" s="217">
        <v>2920</v>
      </c>
      <c r="C174" s="191">
        <v>43109</v>
      </c>
      <c r="D174" s="224">
        <v>3209.29</v>
      </c>
      <c r="E174" s="224">
        <v>53</v>
      </c>
      <c r="F174" s="224">
        <v>43</v>
      </c>
      <c r="G174" s="191">
        <v>43109</v>
      </c>
      <c r="H174" s="224">
        <v>3223.1</v>
      </c>
      <c r="I174" s="224">
        <v>88</v>
      </c>
      <c r="J174" s="224">
        <v>32</v>
      </c>
      <c r="K174" s="191">
        <v>43104</v>
      </c>
      <c r="L174" s="47">
        <v>674.09900000000005</v>
      </c>
      <c r="M174" s="242">
        <v>42246</v>
      </c>
      <c r="N174" s="225">
        <v>85.03</v>
      </c>
      <c r="O174" s="225">
        <v>330.81</v>
      </c>
      <c r="P174" s="242">
        <v>42230</v>
      </c>
      <c r="Q174" s="41">
        <v>18.38</v>
      </c>
      <c r="R174" s="41">
        <v>7.56</v>
      </c>
    </row>
    <row r="175" spans="1:18">
      <c r="A175" s="191">
        <v>43108</v>
      </c>
      <c r="B175" s="217">
        <v>2920</v>
      </c>
      <c r="C175" s="191">
        <v>43108</v>
      </c>
      <c r="D175" s="224">
        <v>3210.2</v>
      </c>
      <c r="E175" s="224">
        <v>53</v>
      </c>
      <c r="F175" s="224">
        <v>43</v>
      </c>
      <c r="G175" s="191">
        <v>43108</v>
      </c>
      <c r="H175" s="224">
        <v>3223.99</v>
      </c>
      <c r="I175" s="224">
        <v>88</v>
      </c>
      <c r="J175" s="224">
        <v>32</v>
      </c>
      <c r="K175" s="191">
        <v>43103</v>
      </c>
      <c r="L175" s="47">
        <v>665.649</v>
      </c>
      <c r="M175" s="242">
        <v>42239</v>
      </c>
      <c r="N175" s="225">
        <v>84.56</v>
      </c>
      <c r="O175" s="225">
        <v>335.91</v>
      </c>
      <c r="P175" s="242">
        <v>42223</v>
      </c>
      <c r="Q175" s="41">
        <v>18.7</v>
      </c>
      <c r="R175" s="41">
        <v>7.37</v>
      </c>
    </row>
    <row r="176" spans="1:18">
      <c r="A176" s="191">
        <v>43105</v>
      </c>
      <c r="B176" s="217">
        <v>2920</v>
      </c>
      <c r="C176" s="191">
        <v>43105</v>
      </c>
      <c r="D176" s="224">
        <v>3200.78</v>
      </c>
      <c r="E176" s="224">
        <v>48</v>
      </c>
      <c r="F176" s="224">
        <v>43</v>
      </c>
      <c r="G176" s="191">
        <v>43105</v>
      </c>
      <c r="H176" s="224">
        <v>3220.1</v>
      </c>
      <c r="I176" s="224">
        <v>85</v>
      </c>
      <c r="J176" s="224">
        <v>32</v>
      </c>
      <c r="K176" s="191">
        <v>43102</v>
      </c>
      <c r="L176" s="47">
        <v>657.19899999999996</v>
      </c>
      <c r="M176" s="242">
        <v>42232</v>
      </c>
      <c r="N176" s="225">
        <v>76.72</v>
      </c>
      <c r="O176" s="225">
        <v>408.69</v>
      </c>
      <c r="P176" s="242">
        <v>42216</v>
      </c>
      <c r="Q176" s="41">
        <v>18.25</v>
      </c>
      <c r="R176" s="41">
        <v>7.15</v>
      </c>
    </row>
    <row r="177" spans="1:18">
      <c r="A177" s="191">
        <v>43104</v>
      </c>
      <c r="B177" s="217">
        <v>2920</v>
      </c>
      <c r="C177" s="191">
        <v>43104</v>
      </c>
      <c r="D177" s="224">
        <v>3185.14</v>
      </c>
      <c r="E177" s="224">
        <v>48</v>
      </c>
      <c r="F177" s="224">
        <v>43</v>
      </c>
      <c r="G177" s="191">
        <v>43104</v>
      </c>
      <c r="H177" s="224">
        <v>3204.44</v>
      </c>
      <c r="I177" s="224">
        <v>85</v>
      </c>
      <c r="J177" s="224">
        <v>32</v>
      </c>
      <c r="K177" s="191">
        <v>43098</v>
      </c>
      <c r="L177" s="47">
        <v>684.34900000000005</v>
      </c>
      <c r="M177" s="242">
        <v>42225</v>
      </c>
      <c r="N177" s="225">
        <v>85.41</v>
      </c>
      <c r="O177" s="225">
        <v>435.74</v>
      </c>
      <c r="P177" s="242">
        <v>42209</v>
      </c>
      <c r="Q177" s="41">
        <v>17.739999999999998</v>
      </c>
      <c r="R177" s="41">
        <v>7.13</v>
      </c>
    </row>
    <row r="178" spans="1:18">
      <c r="A178" s="191">
        <v>43103</v>
      </c>
      <c r="B178" s="217">
        <v>2920</v>
      </c>
      <c r="C178" s="191">
        <v>43103</v>
      </c>
      <c r="D178" s="224">
        <v>3184.68</v>
      </c>
      <c r="E178" s="224">
        <v>48</v>
      </c>
      <c r="F178" s="224">
        <v>43</v>
      </c>
      <c r="G178" s="191">
        <v>43103</v>
      </c>
      <c r="H178" s="224">
        <v>3198.52</v>
      </c>
      <c r="I178" s="224">
        <v>83</v>
      </c>
      <c r="J178" s="224">
        <v>32</v>
      </c>
      <c r="K178" s="191">
        <v>43097</v>
      </c>
      <c r="L178" s="47">
        <v>688.74400000000003</v>
      </c>
      <c r="M178" s="242">
        <v>42218</v>
      </c>
      <c r="N178" s="225">
        <v>85.974999999999994</v>
      </c>
      <c r="O178" s="225">
        <v>381.37</v>
      </c>
      <c r="P178" s="242">
        <v>42202</v>
      </c>
      <c r="Q178" s="41">
        <v>17.649999999999999</v>
      </c>
      <c r="R178" s="41">
        <v>7</v>
      </c>
    </row>
    <row r="179" spans="1:18">
      <c r="A179" s="191">
        <v>43102</v>
      </c>
      <c r="B179" s="217">
        <v>2920</v>
      </c>
      <c r="C179" s="191">
        <v>43102</v>
      </c>
      <c r="D179" s="224">
        <v>3177.08</v>
      </c>
      <c r="E179" s="224">
        <v>48</v>
      </c>
      <c r="F179" s="224">
        <v>43</v>
      </c>
      <c r="G179" s="191">
        <v>43102</v>
      </c>
      <c r="H179" s="224">
        <v>3190.97</v>
      </c>
      <c r="I179" s="224">
        <v>83</v>
      </c>
      <c r="J179" s="224">
        <v>32</v>
      </c>
      <c r="K179" s="191">
        <v>43096</v>
      </c>
      <c r="L179" s="47">
        <v>682.44399999999996</v>
      </c>
      <c r="M179" s="242">
        <v>42211</v>
      </c>
      <c r="N179" s="225">
        <v>80.739999999999995</v>
      </c>
      <c r="O179" s="225">
        <v>387.46</v>
      </c>
      <c r="P179" s="242">
        <v>42195</v>
      </c>
      <c r="Q179" s="41">
        <v>17.39</v>
      </c>
      <c r="R179" s="41">
        <v>6.66</v>
      </c>
    </row>
    <row r="180" spans="1:18">
      <c r="A180" s="191">
        <v>43098</v>
      </c>
      <c r="B180" s="217">
        <v>2960</v>
      </c>
      <c r="C180" s="191">
        <v>43098</v>
      </c>
      <c r="D180" s="224">
        <v>3177.08</v>
      </c>
      <c r="E180" s="224">
        <v>48</v>
      </c>
      <c r="F180" s="224">
        <v>43</v>
      </c>
      <c r="G180" s="191">
        <v>43098</v>
      </c>
      <c r="H180" s="224">
        <v>3190.97</v>
      </c>
      <c r="I180" s="224">
        <v>83</v>
      </c>
      <c r="J180" s="224">
        <v>32</v>
      </c>
      <c r="K180" s="191">
        <v>43095</v>
      </c>
      <c r="L180" s="47">
        <v>682.19399999999996</v>
      </c>
      <c r="M180" s="242">
        <v>42204</v>
      </c>
      <c r="N180" s="225">
        <v>80.569999999999993</v>
      </c>
      <c r="O180" s="225">
        <v>409.22</v>
      </c>
      <c r="P180" s="242">
        <v>42188</v>
      </c>
      <c r="Q180" s="41">
        <v>16.48</v>
      </c>
      <c r="R180" s="41">
        <v>6.32</v>
      </c>
    </row>
    <row r="181" spans="1:18">
      <c r="A181" s="191">
        <v>43097</v>
      </c>
      <c r="B181" s="217">
        <v>2960</v>
      </c>
      <c r="C181" s="191">
        <v>43097</v>
      </c>
      <c r="D181" s="224">
        <v>3213.04</v>
      </c>
      <c r="E181" s="224">
        <v>48</v>
      </c>
      <c r="F181" s="224">
        <v>43</v>
      </c>
      <c r="G181" s="191">
        <v>43097</v>
      </c>
      <c r="H181" s="224">
        <v>3226.91</v>
      </c>
      <c r="I181" s="224">
        <v>83</v>
      </c>
      <c r="J181" s="224">
        <v>32</v>
      </c>
      <c r="K181" s="191">
        <v>43094</v>
      </c>
      <c r="L181" s="47">
        <v>676.29399999999998</v>
      </c>
      <c r="M181" s="242">
        <v>42197</v>
      </c>
      <c r="N181" s="225">
        <v>74.02</v>
      </c>
      <c r="O181" s="225">
        <v>434.5</v>
      </c>
      <c r="P181" s="242">
        <v>42181</v>
      </c>
      <c r="Q181" s="41">
        <v>15.65</v>
      </c>
      <c r="R181" s="41">
        <v>6.14</v>
      </c>
    </row>
    <row r="182" spans="1:18">
      <c r="A182" s="191">
        <v>43096</v>
      </c>
      <c r="B182" s="217">
        <v>2940</v>
      </c>
      <c r="C182" s="191">
        <v>43096</v>
      </c>
      <c r="D182" s="224">
        <v>3216.75</v>
      </c>
      <c r="E182" s="224">
        <v>48</v>
      </c>
      <c r="F182" s="224">
        <v>43</v>
      </c>
      <c r="G182" s="191">
        <v>43096</v>
      </c>
      <c r="H182" s="224">
        <v>3230.67</v>
      </c>
      <c r="I182" s="224">
        <v>83</v>
      </c>
      <c r="J182" s="224">
        <v>32</v>
      </c>
      <c r="K182" s="191">
        <v>43091</v>
      </c>
      <c r="L182" s="47">
        <v>684.59400000000005</v>
      </c>
      <c r="M182" s="242">
        <v>42190</v>
      </c>
      <c r="N182" s="225">
        <v>72.55</v>
      </c>
      <c r="O182" s="225">
        <v>450.25</v>
      </c>
      <c r="P182" s="242">
        <v>42174</v>
      </c>
      <c r="Q182" s="41">
        <v>15.24</v>
      </c>
      <c r="R182" s="41">
        <v>5.99</v>
      </c>
    </row>
    <row r="183" spans="1:18">
      <c r="A183" s="191">
        <v>43095</v>
      </c>
      <c r="B183" s="217">
        <v>2920</v>
      </c>
      <c r="C183" s="191">
        <v>43095</v>
      </c>
      <c r="D183" s="224">
        <v>3192.99</v>
      </c>
      <c r="E183" s="224">
        <v>48</v>
      </c>
      <c r="F183" s="224">
        <v>43</v>
      </c>
      <c r="G183" s="191">
        <v>43095</v>
      </c>
      <c r="H183" s="224">
        <v>3206.89</v>
      </c>
      <c r="I183" s="224">
        <v>83</v>
      </c>
      <c r="J183" s="224">
        <v>32</v>
      </c>
      <c r="K183" s="191">
        <v>43090</v>
      </c>
      <c r="L183" s="47">
        <v>685.14400000000001</v>
      </c>
      <c r="M183" s="242">
        <v>42183</v>
      </c>
      <c r="N183" s="225">
        <v>73.39</v>
      </c>
      <c r="O183" s="225">
        <v>347.6</v>
      </c>
      <c r="P183" s="242">
        <v>42167</v>
      </c>
      <c r="Q183" s="41">
        <v>14.97</v>
      </c>
      <c r="R183" s="41">
        <v>5.9</v>
      </c>
    </row>
    <row r="184" spans="1:18">
      <c r="A184" s="191">
        <v>43094</v>
      </c>
      <c r="B184" s="217">
        <v>2980</v>
      </c>
      <c r="C184" s="191">
        <v>43094</v>
      </c>
      <c r="D184" s="224">
        <v>3210.32</v>
      </c>
      <c r="E184" s="224">
        <v>48</v>
      </c>
      <c r="F184" s="224">
        <v>43</v>
      </c>
      <c r="G184" s="191">
        <v>43094</v>
      </c>
      <c r="H184" s="224">
        <v>3224.3</v>
      </c>
      <c r="I184" s="224">
        <v>83</v>
      </c>
      <c r="J184" s="224">
        <v>32</v>
      </c>
      <c r="K184" s="191">
        <v>43089</v>
      </c>
      <c r="L184" s="47">
        <v>685.84900000000005</v>
      </c>
      <c r="M184" s="242">
        <v>42176</v>
      </c>
      <c r="N184" s="225">
        <v>70.760000000000005</v>
      </c>
      <c r="O184" s="225">
        <v>341.31</v>
      </c>
      <c r="P184" s="242">
        <v>42160</v>
      </c>
      <c r="Q184" s="41">
        <v>14.63</v>
      </c>
      <c r="R184" s="41">
        <v>5.84</v>
      </c>
    </row>
    <row r="185" spans="1:18">
      <c r="A185" s="191">
        <v>43091</v>
      </c>
      <c r="B185" s="217">
        <v>3020</v>
      </c>
      <c r="C185" s="191">
        <v>43091</v>
      </c>
      <c r="D185" s="224">
        <v>3207.06</v>
      </c>
      <c r="E185" s="224">
        <v>48</v>
      </c>
      <c r="F185" s="224">
        <v>43</v>
      </c>
      <c r="G185" s="191">
        <v>43091</v>
      </c>
      <c r="H185" s="224">
        <v>3221.06</v>
      </c>
      <c r="I185" s="224">
        <v>83</v>
      </c>
      <c r="J185" s="224">
        <v>32</v>
      </c>
      <c r="K185" s="191">
        <v>43088</v>
      </c>
      <c r="L185" s="47">
        <v>673.94899999999996</v>
      </c>
      <c r="M185" s="242">
        <v>42169</v>
      </c>
      <c r="N185" s="225">
        <v>59.715000000000003</v>
      </c>
      <c r="O185" s="225">
        <v>370.25</v>
      </c>
      <c r="P185" s="242">
        <v>42153</v>
      </c>
      <c r="Q185" s="41">
        <v>14.54</v>
      </c>
      <c r="R185" s="41">
        <v>5.86</v>
      </c>
    </row>
    <row r="186" spans="1:18">
      <c r="A186" s="191">
        <v>43090</v>
      </c>
      <c r="B186" s="217">
        <v>3020</v>
      </c>
      <c r="C186" s="191">
        <v>43090</v>
      </c>
      <c r="D186" s="224">
        <v>3202.51</v>
      </c>
      <c r="E186" s="224">
        <v>42</v>
      </c>
      <c r="F186" s="224">
        <v>43</v>
      </c>
      <c r="G186" s="191">
        <v>43090</v>
      </c>
      <c r="H186" s="224">
        <v>3227.55</v>
      </c>
      <c r="I186" s="224">
        <v>81</v>
      </c>
      <c r="J186" s="224">
        <v>32</v>
      </c>
      <c r="K186" s="191">
        <v>43087</v>
      </c>
      <c r="L186" s="47">
        <v>685.91399999999999</v>
      </c>
      <c r="M186" s="242">
        <v>42162</v>
      </c>
      <c r="N186" s="225">
        <v>53.46</v>
      </c>
      <c r="O186" s="225">
        <v>373.73</v>
      </c>
      <c r="P186" s="242">
        <v>42146</v>
      </c>
      <c r="Q186" s="41">
        <v>14.49</v>
      </c>
      <c r="R186" s="41">
        <v>5.86</v>
      </c>
    </row>
    <row r="187" spans="1:18">
      <c r="A187" s="191">
        <v>43089</v>
      </c>
      <c r="B187" s="217">
        <v>3020</v>
      </c>
      <c r="C187" s="191">
        <v>43089</v>
      </c>
      <c r="D187" s="224">
        <v>3220.88</v>
      </c>
      <c r="E187" s="224">
        <v>42</v>
      </c>
      <c r="F187" s="224">
        <v>43</v>
      </c>
      <c r="G187" s="191">
        <v>43089</v>
      </c>
      <c r="H187" s="224">
        <v>3246.02</v>
      </c>
      <c r="I187" s="224">
        <v>81</v>
      </c>
      <c r="J187" s="224">
        <v>32</v>
      </c>
      <c r="K187" s="191">
        <v>43084</v>
      </c>
      <c r="L187" s="47">
        <v>679.31899999999996</v>
      </c>
      <c r="M187" s="242">
        <v>42155</v>
      </c>
      <c r="N187" s="225">
        <v>58.71</v>
      </c>
      <c r="O187" s="225">
        <v>324.68</v>
      </c>
      <c r="P187" s="242">
        <v>42139</v>
      </c>
      <c r="Q187" s="41">
        <v>14.03</v>
      </c>
      <c r="R187" s="41">
        <v>5.58</v>
      </c>
    </row>
    <row r="188" spans="1:18">
      <c r="A188" s="191">
        <v>43088</v>
      </c>
      <c r="B188" s="217">
        <v>3020</v>
      </c>
      <c r="C188" s="191">
        <v>43088</v>
      </c>
      <c r="D188" s="224">
        <v>3246.83</v>
      </c>
      <c r="E188" s="224">
        <v>42</v>
      </c>
      <c r="F188" s="224">
        <v>43</v>
      </c>
      <c r="G188" s="191">
        <v>43088</v>
      </c>
      <c r="H188" s="224">
        <v>3272.02</v>
      </c>
      <c r="I188" s="224">
        <v>81</v>
      </c>
      <c r="J188" s="224">
        <v>32</v>
      </c>
      <c r="K188" s="191">
        <v>43083</v>
      </c>
      <c r="L188" s="47">
        <v>685.47400000000005</v>
      </c>
      <c r="M188" s="242">
        <v>42148</v>
      </c>
      <c r="N188" s="225">
        <v>54.01</v>
      </c>
      <c r="O188" s="225">
        <v>305.64</v>
      </c>
      <c r="P188" s="242">
        <v>42132</v>
      </c>
      <c r="Q188" s="41">
        <v>13.84</v>
      </c>
      <c r="R188" s="41">
        <v>5.55</v>
      </c>
    </row>
    <row r="189" spans="1:18">
      <c r="A189" s="191">
        <v>43087</v>
      </c>
      <c r="B189" s="217">
        <v>3020</v>
      </c>
      <c r="C189" s="191">
        <v>43087</v>
      </c>
      <c r="D189" s="224">
        <v>3277.91</v>
      </c>
      <c r="E189" s="224">
        <v>43</v>
      </c>
      <c r="F189" s="224">
        <v>45</v>
      </c>
      <c r="G189" s="191">
        <v>43087</v>
      </c>
      <c r="H189" s="224">
        <v>3282.45</v>
      </c>
      <c r="I189" s="224">
        <v>80</v>
      </c>
      <c r="J189" s="224">
        <v>32</v>
      </c>
      <c r="K189" s="191">
        <v>43082</v>
      </c>
      <c r="L189" s="47">
        <v>685.72400000000005</v>
      </c>
      <c r="M189" s="242">
        <v>42141</v>
      </c>
      <c r="N189" s="225">
        <v>45.64</v>
      </c>
      <c r="O189" s="225">
        <v>340.82</v>
      </c>
      <c r="P189" s="242">
        <v>42124</v>
      </c>
      <c r="Q189" s="41">
        <v>13.67</v>
      </c>
      <c r="R189" s="41">
        <v>5.79</v>
      </c>
    </row>
    <row r="190" spans="1:18">
      <c r="A190" s="191">
        <v>43084</v>
      </c>
      <c r="B190" s="217">
        <v>3020</v>
      </c>
      <c r="C190" s="191">
        <v>43084</v>
      </c>
      <c r="D190" s="224">
        <v>3296.77</v>
      </c>
      <c r="E190" s="224">
        <v>43</v>
      </c>
      <c r="F190" s="224">
        <v>43</v>
      </c>
      <c r="G190" s="191">
        <v>43084</v>
      </c>
      <c r="H190" s="224">
        <v>3316.37</v>
      </c>
      <c r="I190" s="224">
        <v>80</v>
      </c>
      <c r="J190" s="224">
        <v>32</v>
      </c>
      <c r="K190" s="191">
        <v>43081</v>
      </c>
      <c r="L190" s="47">
        <v>679.47400000000005</v>
      </c>
      <c r="M190" s="242">
        <v>42134</v>
      </c>
      <c r="N190" s="225">
        <v>42.52</v>
      </c>
      <c r="O190" s="225">
        <v>347.86</v>
      </c>
      <c r="P190" s="242">
        <v>42118</v>
      </c>
      <c r="Q190" s="41">
        <v>13.6</v>
      </c>
      <c r="R190" s="41">
        <v>5.28</v>
      </c>
    </row>
    <row r="191" spans="1:18">
      <c r="A191" s="191">
        <v>43083</v>
      </c>
      <c r="B191" s="217">
        <v>3020</v>
      </c>
      <c r="C191" s="191">
        <v>43083</v>
      </c>
      <c r="D191" s="224">
        <v>3290.31</v>
      </c>
      <c r="E191" s="224">
        <v>43</v>
      </c>
      <c r="F191" s="224">
        <v>43</v>
      </c>
      <c r="G191" s="191">
        <v>43083</v>
      </c>
      <c r="H191" s="224">
        <v>3309.92</v>
      </c>
      <c r="I191" s="224">
        <v>80</v>
      </c>
      <c r="J191" s="224">
        <v>32</v>
      </c>
      <c r="K191" s="191">
        <v>43080</v>
      </c>
      <c r="L191" s="47">
        <v>686.42399999999998</v>
      </c>
      <c r="M191" s="242">
        <v>42127</v>
      </c>
      <c r="N191" s="225">
        <v>38.43</v>
      </c>
      <c r="O191" s="225">
        <v>324.56</v>
      </c>
      <c r="P191" s="242">
        <v>42111</v>
      </c>
      <c r="Q191" s="41">
        <v>12.94</v>
      </c>
      <c r="R191" s="41">
        <v>5.09</v>
      </c>
    </row>
    <row r="192" spans="1:18">
      <c r="A192" s="191">
        <v>43082</v>
      </c>
      <c r="B192" s="217">
        <v>3020</v>
      </c>
      <c r="C192" s="191">
        <v>43082</v>
      </c>
      <c r="D192" s="224">
        <v>3307.04</v>
      </c>
      <c r="E192" s="224">
        <v>43</v>
      </c>
      <c r="F192" s="224">
        <v>43</v>
      </c>
      <c r="G192" s="191">
        <v>43082</v>
      </c>
      <c r="H192" s="224">
        <v>3326.65</v>
      </c>
      <c r="I192" s="224">
        <v>80</v>
      </c>
      <c r="J192" s="224">
        <v>32</v>
      </c>
      <c r="K192" s="191">
        <v>43077</v>
      </c>
      <c r="L192" s="47">
        <v>686.42399999999998</v>
      </c>
      <c r="M192" s="242">
        <v>42120</v>
      </c>
      <c r="N192" s="225">
        <v>44.95</v>
      </c>
      <c r="O192" s="225">
        <v>317.08999999999997</v>
      </c>
      <c r="P192" s="242">
        <v>42104</v>
      </c>
      <c r="Q192" s="41">
        <v>12.66</v>
      </c>
      <c r="R192" s="41">
        <v>5.09</v>
      </c>
    </row>
    <row r="193" spans="1:18">
      <c r="A193" s="191">
        <v>43081</v>
      </c>
      <c r="B193" s="217">
        <v>3060</v>
      </c>
      <c r="C193" s="191">
        <v>43081</v>
      </c>
      <c r="D193" s="224">
        <v>3322.26</v>
      </c>
      <c r="E193" s="224">
        <v>43</v>
      </c>
      <c r="F193" s="224">
        <v>42</v>
      </c>
      <c r="G193" s="191">
        <v>43081</v>
      </c>
      <c r="H193" s="224">
        <v>3341.86</v>
      </c>
      <c r="I193" s="224">
        <v>80</v>
      </c>
      <c r="J193" s="224">
        <v>31</v>
      </c>
      <c r="K193" s="191">
        <v>43076</v>
      </c>
      <c r="L193" s="47">
        <v>679.32399999999996</v>
      </c>
      <c r="M193" s="242">
        <v>42113</v>
      </c>
      <c r="N193" s="225">
        <v>47.14</v>
      </c>
      <c r="O193" s="225">
        <v>333.39</v>
      </c>
      <c r="P193" s="242">
        <v>42097</v>
      </c>
      <c r="Q193" s="41">
        <v>12.69</v>
      </c>
      <c r="R193" s="41">
        <v>5.0599999999999996</v>
      </c>
    </row>
    <row r="194" spans="1:18">
      <c r="A194" s="191">
        <v>43080</v>
      </c>
      <c r="B194" s="217">
        <v>3060</v>
      </c>
      <c r="C194" s="191">
        <v>43080</v>
      </c>
      <c r="D194" s="224">
        <v>3324.86</v>
      </c>
      <c r="E194" s="224">
        <v>43</v>
      </c>
      <c r="F194" s="224">
        <v>42</v>
      </c>
      <c r="G194" s="191">
        <v>43080</v>
      </c>
      <c r="H194" s="224">
        <v>3344.53</v>
      </c>
      <c r="I194" s="224">
        <v>80</v>
      </c>
      <c r="J194" s="224">
        <v>31</v>
      </c>
      <c r="K194" s="191">
        <v>43075</v>
      </c>
      <c r="L194" s="47">
        <v>685.42399999999998</v>
      </c>
      <c r="M194" s="242">
        <v>42106</v>
      </c>
      <c r="N194" s="225">
        <v>55.86</v>
      </c>
      <c r="O194" s="225">
        <v>364.29</v>
      </c>
      <c r="P194" s="242">
        <v>42090</v>
      </c>
      <c r="Q194" s="41">
        <v>12.24</v>
      </c>
      <c r="R194" s="41">
        <v>4.8499999999999996</v>
      </c>
    </row>
    <row r="195" spans="1:18">
      <c r="A195" s="191">
        <v>43077</v>
      </c>
      <c r="B195" s="217">
        <v>3060</v>
      </c>
      <c r="C195" s="191">
        <v>43077</v>
      </c>
      <c r="D195" s="224">
        <v>3324.86</v>
      </c>
      <c r="E195" s="224">
        <v>43</v>
      </c>
      <c r="F195" s="224">
        <v>42</v>
      </c>
      <c r="G195" s="191">
        <v>43077</v>
      </c>
      <c r="H195" s="224">
        <v>3344.53</v>
      </c>
      <c r="I195" s="224">
        <v>80</v>
      </c>
      <c r="J195" s="224">
        <v>31</v>
      </c>
      <c r="K195" s="191">
        <v>43074</v>
      </c>
      <c r="L195" s="47">
        <v>679.37400000000002</v>
      </c>
      <c r="M195" s="242">
        <v>42099</v>
      </c>
      <c r="N195" s="225">
        <v>61.66</v>
      </c>
      <c r="O195" s="225">
        <v>386.44</v>
      </c>
      <c r="P195" s="242">
        <v>42083</v>
      </c>
      <c r="Q195" s="41">
        <v>11.72</v>
      </c>
      <c r="R195" s="41">
        <v>4.88</v>
      </c>
    </row>
    <row r="196" spans="1:18">
      <c r="A196" s="191">
        <v>43076</v>
      </c>
      <c r="B196" s="217">
        <v>3060</v>
      </c>
      <c r="C196" s="191">
        <v>43076</v>
      </c>
      <c r="D196" s="224">
        <v>3354.23</v>
      </c>
      <c r="E196" s="224">
        <v>43</v>
      </c>
      <c r="F196" s="224">
        <v>42</v>
      </c>
      <c r="G196" s="191">
        <v>43076</v>
      </c>
      <c r="H196" s="224">
        <v>3373.81</v>
      </c>
      <c r="I196" s="224">
        <v>80</v>
      </c>
      <c r="J196" s="224">
        <v>31</v>
      </c>
      <c r="K196" s="191">
        <v>43073</v>
      </c>
      <c r="L196" s="47">
        <v>685.42399999999998</v>
      </c>
      <c r="M196" s="242">
        <v>42092</v>
      </c>
      <c r="N196" s="225">
        <v>72.260000000000005</v>
      </c>
      <c r="O196" s="225">
        <v>320.47000000000003</v>
      </c>
      <c r="P196" s="242">
        <v>42076</v>
      </c>
      <c r="Q196" s="41">
        <v>11.6</v>
      </c>
      <c r="R196" s="41">
        <v>4.95</v>
      </c>
    </row>
    <row r="197" spans="1:18">
      <c r="A197" s="191">
        <v>43075</v>
      </c>
      <c r="B197" s="217">
        <v>3060</v>
      </c>
      <c r="C197" s="191">
        <v>43075</v>
      </c>
      <c r="D197" s="224">
        <v>3370.33</v>
      </c>
      <c r="E197" s="224">
        <v>43</v>
      </c>
      <c r="F197" s="224">
        <v>42</v>
      </c>
      <c r="G197" s="191">
        <v>43075</v>
      </c>
      <c r="H197" s="224">
        <v>3389.93</v>
      </c>
      <c r="I197" s="224">
        <v>80</v>
      </c>
      <c r="J197" s="224">
        <v>31</v>
      </c>
      <c r="K197" s="191">
        <v>43070</v>
      </c>
      <c r="L197" s="47">
        <v>685.32399999999996</v>
      </c>
      <c r="M197" s="242">
        <v>42085</v>
      </c>
      <c r="N197" s="225">
        <v>69.14</v>
      </c>
      <c r="O197" s="225">
        <v>359.96</v>
      </c>
      <c r="P197" s="242">
        <v>42069</v>
      </c>
      <c r="Q197" s="41">
        <v>11.79</v>
      </c>
      <c r="R197" s="41">
        <v>5.08</v>
      </c>
    </row>
    <row r="198" spans="1:18">
      <c r="A198" s="191">
        <v>43074</v>
      </c>
      <c r="B198" s="217">
        <v>2980</v>
      </c>
      <c r="C198" s="191">
        <v>43074</v>
      </c>
      <c r="D198" s="224">
        <v>3343.3</v>
      </c>
      <c r="E198" s="224">
        <v>43</v>
      </c>
      <c r="F198" s="224">
        <v>42</v>
      </c>
      <c r="G198" s="191">
        <v>43074</v>
      </c>
      <c r="H198" s="224">
        <v>3362.9</v>
      </c>
      <c r="I198" s="224">
        <v>80</v>
      </c>
      <c r="J198" s="224">
        <v>31</v>
      </c>
      <c r="K198" s="191">
        <v>43069</v>
      </c>
      <c r="L198" s="47">
        <v>685.67399999999998</v>
      </c>
      <c r="M198" s="242">
        <v>42078</v>
      </c>
      <c r="N198" s="225">
        <v>56.03</v>
      </c>
      <c r="O198" s="225">
        <v>349.5</v>
      </c>
      <c r="P198" s="242">
        <v>42048</v>
      </c>
      <c r="Q198" s="41">
        <v>11.85</v>
      </c>
      <c r="R198" s="41">
        <v>5.33</v>
      </c>
    </row>
    <row r="199" spans="1:18">
      <c r="A199" s="191">
        <v>43073</v>
      </c>
      <c r="B199" s="217">
        <v>2980</v>
      </c>
      <c r="C199" s="191">
        <v>43073</v>
      </c>
      <c r="D199" s="224">
        <v>3314.8</v>
      </c>
      <c r="E199" s="224">
        <v>38</v>
      </c>
      <c r="F199" s="224">
        <v>42</v>
      </c>
      <c r="G199" s="191">
        <v>43073</v>
      </c>
      <c r="H199" s="224">
        <v>3320.55</v>
      </c>
      <c r="I199" s="224">
        <v>70</v>
      </c>
      <c r="J199" s="224">
        <v>31</v>
      </c>
      <c r="K199" s="191">
        <v>43068</v>
      </c>
      <c r="L199" s="47">
        <v>686.274</v>
      </c>
      <c r="M199" s="242">
        <v>42071</v>
      </c>
      <c r="N199" s="225">
        <v>47.15</v>
      </c>
      <c r="O199" s="225">
        <v>378.72</v>
      </c>
      <c r="P199" s="242">
        <v>42041</v>
      </c>
      <c r="Q199" s="41">
        <v>12.31</v>
      </c>
      <c r="R199" s="41">
        <v>5.45</v>
      </c>
    </row>
    <row r="200" spans="1:18">
      <c r="A200" s="191">
        <v>43070</v>
      </c>
      <c r="B200" s="217">
        <v>3000</v>
      </c>
      <c r="C200" s="191">
        <v>43070</v>
      </c>
      <c r="D200" s="224">
        <v>3290.33</v>
      </c>
      <c r="E200" s="224">
        <v>38</v>
      </c>
      <c r="F200" s="224">
        <v>42</v>
      </c>
      <c r="G200" s="191">
        <v>43070</v>
      </c>
      <c r="H200" s="224">
        <v>3296.07</v>
      </c>
      <c r="I200" s="224">
        <v>70</v>
      </c>
      <c r="J200" s="224">
        <v>31</v>
      </c>
      <c r="K200" s="191">
        <v>43067</v>
      </c>
      <c r="L200" s="47">
        <v>678.87400000000002</v>
      </c>
      <c r="M200" s="242">
        <v>42064</v>
      </c>
      <c r="N200" s="225">
        <v>42.61</v>
      </c>
      <c r="O200" s="225">
        <v>340</v>
      </c>
      <c r="P200" s="242">
        <v>42034</v>
      </c>
      <c r="Q200" s="41">
        <v>12.62</v>
      </c>
      <c r="R200" s="41">
        <v>5.55</v>
      </c>
    </row>
    <row r="201" spans="1:18">
      <c r="A201" s="191">
        <v>43069</v>
      </c>
      <c r="B201" s="217">
        <v>3000</v>
      </c>
      <c r="C201" s="191">
        <v>43069</v>
      </c>
      <c r="D201" s="224">
        <v>3310.27</v>
      </c>
      <c r="E201" s="224">
        <v>38</v>
      </c>
      <c r="F201" s="224">
        <v>42</v>
      </c>
      <c r="G201" s="191">
        <v>43069</v>
      </c>
      <c r="H201" s="224">
        <v>3316.02</v>
      </c>
      <c r="I201" s="224">
        <v>70</v>
      </c>
      <c r="J201" s="224">
        <v>31</v>
      </c>
      <c r="K201" s="191">
        <v>43066</v>
      </c>
      <c r="L201" s="47">
        <v>688.72400000000005</v>
      </c>
      <c r="M201" s="242">
        <v>42050</v>
      </c>
      <c r="N201" s="225">
        <v>70.59</v>
      </c>
      <c r="O201" s="225">
        <v>348.26</v>
      </c>
      <c r="P201" s="242">
        <v>42027</v>
      </c>
      <c r="Q201" s="41">
        <v>12.96</v>
      </c>
      <c r="R201" s="41">
        <v>5.62</v>
      </c>
    </row>
    <row r="202" spans="1:18">
      <c r="A202" s="191">
        <v>43068</v>
      </c>
      <c r="B202" s="217">
        <v>3000</v>
      </c>
      <c r="C202" s="191">
        <v>43068</v>
      </c>
      <c r="D202" s="224">
        <v>3309.27</v>
      </c>
      <c r="E202" s="224">
        <v>38</v>
      </c>
      <c r="F202" s="224">
        <v>42</v>
      </c>
      <c r="G202" s="191">
        <v>43068</v>
      </c>
      <c r="H202" s="224">
        <v>3314.93</v>
      </c>
      <c r="I202" s="224">
        <v>70</v>
      </c>
      <c r="J202" s="224">
        <v>31</v>
      </c>
      <c r="K202" s="191">
        <v>43063</v>
      </c>
      <c r="L202" s="47">
        <v>687.12400000000002</v>
      </c>
      <c r="M202" s="242">
        <v>42043</v>
      </c>
      <c r="N202" s="225">
        <v>70.59</v>
      </c>
      <c r="O202" s="225">
        <v>348.26</v>
      </c>
      <c r="P202" s="242">
        <v>42020</v>
      </c>
      <c r="Q202" s="41">
        <v>13.17</v>
      </c>
      <c r="R202" s="41">
        <v>5.62</v>
      </c>
    </row>
    <row r="203" spans="1:18">
      <c r="A203" s="191">
        <v>43067</v>
      </c>
      <c r="B203" s="217">
        <v>3000</v>
      </c>
      <c r="C203" s="191">
        <v>43067</v>
      </c>
      <c r="D203" s="224">
        <v>3313.25</v>
      </c>
      <c r="E203" s="224">
        <v>38</v>
      </c>
      <c r="F203" s="224">
        <v>42</v>
      </c>
      <c r="G203" s="191">
        <v>43067</v>
      </c>
      <c r="H203" s="224">
        <v>3318.99</v>
      </c>
      <c r="I203" s="224">
        <v>70</v>
      </c>
      <c r="J203" s="224">
        <v>31</v>
      </c>
      <c r="K203" s="191">
        <v>43062</v>
      </c>
      <c r="L203" s="47">
        <v>686.024</v>
      </c>
      <c r="M203" s="242">
        <v>42036</v>
      </c>
      <c r="N203" s="225">
        <v>83.28</v>
      </c>
      <c r="O203" s="225">
        <v>323.10000000000002</v>
      </c>
      <c r="P203" s="242">
        <v>42013</v>
      </c>
      <c r="Q203" s="41">
        <v>13.15</v>
      </c>
      <c r="R203" s="41">
        <v>5.49</v>
      </c>
    </row>
    <row r="204" spans="1:18">
      <c r="A204" s="191">
        <v>43066</v>
      </c>
      <c r="B204" s="217">
        <v>3000</v>
      </c>
      <c r="C204" s="191">
        <v>43066</v>
      </c>
      <c r="D204" s="224">
        <v>3303.66</v>
      </c>
      <c r="E204" s="224">
        <v>38</v>
      </c>
      <c r="F204" s="224">
        <v>42</v>
      </c>
      <c r="G204" s="191">
        <v>43066</v>
      </c>
      <c r="H204" s="224">
        <v>3309.39</v>
      </c>
      <c r="I204" s="224">
        <v>70</v>
      </c>
      <c r="J204" s="224">
        <v>31</v>
      </c>
      <c r="K204" s="191">
        <v>43061</v>
      </c>
      <c r="L204" s="47">
        <v>684.87400000000002</v>
      </c>
      <c r="M204" s="242">
        <v>42029</v>
      </c>
      <c r="N204" s="225">
        <v>81.069999999999993</v>
      </c>
      <c r="O204" s="225">
        <v>305.47000000000003</v>
      </c>
      <c r="P204" s="242">
        <v>42006</v>
      </c>
      <c r="Q204" s="41">
        <v>12.98</v>
      </c>
      <c r="R204" s="41">
        <v>5.62</v>
      </c>
    </row>
    <row r="205" spans="1:18">
      <c r="A205" s="191">
        <v>43063</v>
      </c>
      <c r="B205" s="217">
        <v>3000</v>
      </c>
      <c r="C205" s="191">
        <v>43063</v>
      </c>
      <c r="D205" s="224">
        <v>3335.77</v>
      </c>
      <c r="E205" s="224">
        <v>38</v>
      </c>
      <c r="F205" s="224">
        <v>44</v>
      </c>
      <c r="G205" s="191">
        <v>43063</v>
      </c>
      <c r="H205" s="224">
        <v>3341.51</v>
      </c>
      <c r="I205" s="224">
        <v>70</v>
      </c>
      <c r="J205" s="224">
        <v>33</v>
      </c>
      <c r="K205" s="191">
        <v>43060</v>
      </c>
      <c r="L205" s="47">
        <v>676.774</v>
      </c>
      <c r="M205" s="242">
        <v>42022</v>
      </c>
      <c r="N205" s="225">
        <v>73.17</v>
      </c>
      <c r="O205" s="225">
        <v>299.68</v>
      </c>
      <c r="P205" s="242">
        <v>41999</v>
      </c>
      <c r="Q205" s="41">
        <v>13.32</v>
      </c>
      <c r="R205" s="41">
        <v>5.67</v>
      </c>
    </row>
    <row r="206" spans="1:18">
      <c r="A206" s="191">
        <v>43062</v>
      </c>
      <c r="B206" s="217">
        <v>2980</v>
      </c>
      <c r="C206" s="191">
        <v>43062</v>
      </c>
      <c r="D206" s="224">
        <v>3320.51</v>
      </c>
      <c r="E206" s="224">
        <v>38</v>
      </c>
      <c r="F206" s="224">
        <v>44</v>
      </c>
      <c r="G206" s="191">
        <v>43062</v>
      </c>
      <c r="H206" s="224">
        <v>3326.27</v>
      </c>
      <c r="I206" s="224">
        <v>70</v>
      </c>
      <c r="J206" s="224">
        <v>33</v>
      </c>
      <c r="K206" s="191">
        <v>43059</v>
      </c>
      <c r="L206" s="47">
        <v>683.62400000000002</v>
      </c>
      <c r="M206" s="242">
        <v>42015</v>
      </c>
      <c r="N206" s="225">
        <v>65.040000000000006</v>
      </c>
      <c r="O206" s="225">
        <v>344.55</v>
      </c>
      <c r="P206" s="242">
        <v>41992</v>
      </c>
      <c r="Q206" s="41">
        <v>13.45</v>
      </c>
      <c r="R206" s="41">
        <v>5.76</v>
      </c>
    </row>
    <row r="207" spans="1:18">
      <c r="A207" s="191">
        <v>43061</v>
      </c>
      <c r="B207" s="217">
        <v>2980</v>
      </c>
      <c r="C207" s="191">
        <v>43061</v>
      </c>
      <c r="D207" s="224">
        <v>3327.2</v>
      </c>
      <c r="E207" s="224">
        <v>38</v>
      </c>
      <c r="F207" s="224">
        <v>44</v>
      </c>
      <c r="G207" s="191">
        <v>43061</v>
      </c>
      <c r="H207" s="224">
        <v>3332.96</v>
      </c>
      <c r="I207" s="224">
        <v>70</v>
      </c>
      <c r="J207" s="224">
        <v>33</v>
      </c>
      <c r="K207" s="191">
        <v>43056</v>
      </c>
      <c r="L207" s="47">
        <v>683.62400000000002</v>
      </c>
      <c r="M207" s="242">
        <v>42008</v>
      </c>
      <c r="N207" s="225">
        <v>59.48</v>
      </c>
      <c r="O207" s="225">
        <v>337.23</v>
      </c>
      <c r="P207" s="242">
        <v>41985</v>
      </c>
      <c r="Q207" s="41">
        <v>13.82</v>
      </c>
      <c r="R207" s="41">
        <v>5.74</v>
      </c>
    </row>
    <row r="208" spans="1:18">
      <c r="A208" s="191">
        <v>43060</v>
      </c>
      <c r="B208" s="217">
        <v>2980</v>
      </c>
      <c r="C208" s="191">
        <v>43060</v>
      </c>
      <c r="D208" s="224">
        <v>3335.15</v>
      </c>
      <c r="E208" s="224">
        <v>40</v>
      </c>
      <c r="F208" s="224">
        <v>44</v>
      </c>
      <c r="G208" s="191">
        <v>43060</v>
      </c>
      <c r="H208" s="224">
        <v>3335.3</v>
      </c>
      <c r="I208" s="224">
        <v>70</v>
      </c>
      <c r="J208" s="224">
        <v>33</v>
      </c>
      <c r="K208" s="191">
        <v>43055</v>
      </c>
      <c r="L208" s="47">
        <v>680.82399999999996</v>
      </c>
      <c r="M208" s="242">
        <v>42001</v>
      </c>
      <c r="N208" s="225">
        <v>51.93</v>
      </c>
      <c r="O208" s="225">
        <v>332.03</v>
      </c>
      <c r="P208" s="242">
        <v>41978</v>
      </c>
      <c r="Q208" s="41">
        <v>13.8</v>
      </c>
      <c r="R208" s="41">
        <v>5.8</v>
      </c>
    </row>
    <row r="209" spans="1:18">
      <c r="A209" s="191">
        <v>43059</v>
      </c>
      <c r="B209" s="217">
        <v>2940</v>
      </c>
      <c r="C209" s="191">
        <v>43059</v>
      </c>
      <c r="D209" s="224">
        <v>3282.48</v>
      </c>
      <c r="E209" s="224">
        <v>40</v>
      </c>
      <c r="F209" s="224">
        <v>44</v>
      </c>
      <c r="G209" s="191">
        <v>43059</v>
      </c>
      <c r="H209" s="224">
        <v>3282.63</v>
      </c>
      <c r="I209" s="224">
        <v>70</v>
      </c>
      <c r="J209" s="224">
        <v>33</v>
      </c>
      <c r="K209" s="191">
        <v>43054</v>
      </c>
      <c r="L209" s="47">
        <v>684.87400000000002</v>
      </c>
      <c r="M209" s="242">
        <v>41994</v>
      </c>
      <c r="N209" s="225">
        <v>50.16</v>
      </c>
      <c r="O209" s="225">
        <v>332.53</v>
      </c>
      <c r="P209" s="242">
        <v>41971</v>
      </c>
      <c r="Q209" s="41">
        <v>13.85</v>
      </c>
      <c r="R209" s="41">
        <v>5.82</v>
      </c>
    </row>
    <row r="210" spans="1:18">
      <c r="A210" s="191">
        <v>43056</v>
      </c>
      <c r="B210" s="217">
        <v>2940</v>
      </c>
      <c r="C210" s="191">
        <v>43056</v>
      </c>
      <c r="D210" s="224">
        <v>3282.48</v>
      </c>
      <c r="E210" s="224">
        <v>40</v>
      </c>
      <c r="F210" s="224">
        <v>44</v>
      </c>
      <c r="G210" s="191">
        <v>43056</v>
      </c>
      <c r="H210" s="224">
        <v>3282.63</v>
      </c>
      <c r="I210" s="224">
        <v>70</v>
      </c>
      <c r="J210" s="224">
        <v>33</v>
      </c>
      <c r="K210" s="191">
        <v>43053</v>
      </c>
      <c r="L210" s="47">
        <v>683.42399999999998</v>
      </c>
      <c r="M210" s="242">
        <v>41987</v>
      </c>
      <c r="N210" s="225">
        <v>42.48</v>
      </c>
      <c r="O210" s="225">
        <v>376.95</v>
      </c>
      <c r="P210" s="242">
        <v>41964</v>
      </c>
      <c r="Q210" s="41">
        <v>14.01</v>
      </c>
      <c r="R210" s="41">
        <v>5.72</v>
      </c>
    </row>
    <row r="211" spans="1:18">
      <c r="A211" s="191">
        <v>43055</v>
      </c>
      <c r="B211" s="217">
        <v>2920</v>
      </c>
      <c r="C211" s="191">
        <v>43055</v>
      </c>
      <c r="D211" s="224">
        <v>3289.08</v>
      </c>
      <c r="E211" s="224">
        <v>40</v>
      </c>
      <c r="F211" s="224">
        <v>44</v>
      </c>
      <c r="G211" s="191">
        <v>43055</v>
      </c>
      <c r="H211" s="224">
        <v>3289.23</v>
      </c>
      <c r="I211" s="224">
        <v>70</v>
      </c>
      <c r="J211" s="224">
        <v>33</v>
      </c>
      <c r="K211" s="191">
        <v>43052</v>
      </c>
      <c r="L211" s="47">
        <v>672.92399999999998</v>
      </c>
      <c r="M211" s="242">
        <v>41980</v>
      </c>
      <c r="N211" s="225">
        <v>42.37</v>
      </c>
      <c r="O211" s="225">
        <v>383.45</v>
      </c>
      <c r="P211" s="242">
        <v>41957</v>
      </c>
      <c r="Q211" s="41">
        <v>13.97</v>
      </c>
      <c r="R211" s="41">
        <v>5.62</v>
      </c>
    </row>
    <row r="212" spans="1:18">
      <c r="A212" s="191">
        <v>43054</v>
      </c>
      <c r="B212" s="217">
        <v>2920</v>
      </c>
      <c r="C212" s="191">
        <v>43054</v>
      </c>
      <c r="D212" s="224">
        <v>3238.2</v>
      </c>
      <c r="E212" s="224">
        <v>37</v>
      </c>
      <c r="F212" s="224">
        <v>44</v>
      </c>
      <c r="G212" s="191">
        <v>43054</v>
      </c>
      <c r="H212" s="224">
        <v>3246.78</v>
      </c>
      <c r="I212" s="224">
        <v>70</v>
      </c>
      <c r="J212" s="224">
        <v>33</v>
      </c>
      <c r="K212" s="191">
        <v>43049</v>
      </c>
      <c r="L212" s="47">
        <v>693.97400000000005</v>
      </c>
      <c r="M212" s="242">
        <v>41973</v>
      </c>
      <c r="N212" s="225">
        <v>38.42</v>
      </c>
      <c r="O212" s="225">
        <v>384.4</v>
      </c>
      <c r="P212" s="242">
        <v>41950</v>
      </c>
      <c r="Q212" s="41">
        <v>13.73</v>
      </c>
      <c r="R212" s="41">
        <v>5.55</v>
      </c>
    </row>
    <row r="213" spans="1:18">
      <c r="A213" s="191">
        <v>43053</v>
      </c>
      <c r="B213" s="217">
        <v>2920</v>
      </c>
      <c r="C213" s="191">
        <v>43053</v>
      </c>
      <c r="D213" s="224">
        <v>3242.12</v>
      </c>
      <c r="E213" s="224">
        <v>32</v>
      </c>
      <c r="F213" s="224">
        <v>44</v>
      </c>
      <c r="G213" s="191">
        <v>43053</v>
      </c>
      <c r="H213" s="224">
        <v>3236.66</v>
      </c>
      <c r="I213" s="224">
        <v>60</v>
      </c>
      <c r="J213" s="224">
        <v>33</v>
      </c>
      <c r="K213" s="191">
        <v>43048</v>
      </c>
      <c r="L213" s="47">
        <v>685.22400000000005</v>
      </c>
      <c r="M213" s="242">
        <v>41966</v>
      </c>
      <c r="N213" s="225">
        <v>39.44</v>
      </c>
      <c r="O213" s="225">
        <v>384.98</v>
      </c>
      <c r="P213" s="242">
        <v>41943</v>
      </c>
      <c r="Q213" s="41">
        <v>13.78</v>
      </c>
      <c r="R213" s="41">
        <v>5.62</v>
      </c>
    </row>
    <row r="214" spans="1:18">
      <c r="A214" s="191">
        <v>43052</v>
      </c>
      <c r="B214" s="217">
        <v>2920</v>
      </c>
      <c r="C214" s="191">
        <v>43052</v>
      </c>
      <c r="D214" s="224">
        <v>3278.46</v>
      </c>
      <c r="E214" s="224">
        <v>32</v>
      </c>
      <c r="F214" s="224">
        <v>44</v>
      </c>
      <c r="G214" s="191">
        <v>43052</v>
      </c>
      <c r="H214" s="224">
        <v>3273.07</v>
      </c>
      <c r="I214" s="224">
        <v>60</v>
      </c>
      <c r="J214" s="224">
        <v>33</v>
      </c>
      <c r="K214" s="191">
        <v>43047</v>
      </c>
      <c r="L214" s="47">
        <v>685.72400000000005</v>
      </c>
      <c r="M214" s="242">
        <v>41959</v>
      </c>
      <c r="N214" s="225">
        <v>40.700000000000003</v>
      </c>
      <c r="O214" s="225">
        <v>354.3</v>
      </c>
      <c r="P214" s="242">
        <v>41936</v>
      </c>
      <c r="Q214" s="41">
        <v>14.07</v>
      </c>
      <c r="R214" s="41">
        <v>5.56</v>
      </c>
    </row>
    <row r="215" spans="1:18">
      <c r="A215" s="191">
        <v>43049</v>
      </c>
      <c r="B215" s="217">
        <v>2880</v>
      </c>
      <c r="C215" s="191">
        <v>43049</v>
      </c>
      <c r="D215" s="224">
        <v>3299.14</v>
      </c>
      <c r="E215" s="224">
        <v>32</v>
      </c>
      <c r="F215" s="224">
        <v>44</v>
      </c>
      <c r="G215" s="191">
        <v>43049</v>
      </c>
      <c r="H215" s="224">
        <v>3293.76</v>
      </c>
      <c r="I215" s="224">
        <v>60</v>
      </c>
      <c r="J215" s="224">
        <v>33</v>
      </c>
      <c r="K215" s="191">
        <v>43046</v>
      </c>
      <c r="L215" s="47">
        <v>671.17399999999998</v>
      </c>
      <c r="M215" s="242">
        <v>41952</v>
      </c>
      <c r="N215" s="225">
        <v>42.9</v>
      </c>
      <c r="O215" s="225">
        <v>366.1</v>
      </c>
      <c r="P215" s="242">
        <v>41929</v>
      </c>
      <c r="Q215" s="41">
        <v>14.25</v>
      </c>
      <c r="R215" s="41">
        <v>5.49</v>
      </c>
    </row>
    <row r="216" spans="1:18">
      <c r="A216" s="191">
        <v>43048</v>
      </c>
      <c r="B216" s="217">
        <v>2880</v>
      </c>
      <c r="C216" s="191">
        <v>43048</v>
      </c>
      <c r="D216" s="224">
        <v>3301.01</v>
      </c>
      <c r="E216" s="224">
        <v>32</v>
      </c>
      <c r="F216" s="224">
        <v>44</v>
      </c>
      <c r="G216" s="191">
        <v>43048</v>
      </c>
      <c r="H216" s="224">
        <v>3295.54</v>
      </c>
      <c r="I216" s="224">
        <v>60</v>
      </c>
      <c r="J216" s="224">
        <v>33</v>
      </c>
      <c r="K216" s="191">
        <v>43045</v>
      </c>
      <c r="L216" s="47">
        <v>686.62400000000002</v>
      </c>
      <c r="M216" s="242">
        <v>41945</v>
      </c>
      <c r="N216" s="225">
        <v>49.17</v>
      </c>
      <c r="O216" s="225">
        <v>348.26</v>
      </c>
      <c r="P216" s="242">
        <v>41922</v>
      </c>
      <c r="Q216" s="41">
        <v>14.33</v>
      </c>
      <c r="R216" s="41">
        <v>5.31</v>
      </c>
    </row>
    <row r="217" spans="1:18">
      <c r="A217" s="191">
        <v>43047</v>
      </c>
      <c r="B217" s="217">
        <v>2880</v>
      </c>
      <c r="C217" s="191">
        <v>43047</v>
      </c>
      <c r="D217" s="224">
        <v>3294.37</v>
      </c>
      <c r="E217" s="224">
        <v>32</v>
      </c>
      <c r="F217" s="224">
        <v>44</v>
      </c>
      <c r="G217" s="191">
        <v>43047</v>
      </c>
      <c r="H217" s="224">
        <v>3288.92</v>
      </c>
      <c r="I217" s="224">
        <v>60</v>
      </c>
      <c r="J217" s="224">
        <v>33</v>
      </c>
      <c r="K217" s="191">
        <v>43042</v>
      </c>
      <c r="L217" s="47">
        <v>683.87400000000002</v>
      </c>
      <c r="M217" s="242">
        <v>41938</v>
      </c>
      <c r="N217" s="225">
        <v>52.77</v>
      </c>
      <c r="O217" s="225">
        <v>312.27</v>
      </c>
      <c r="P217" s="242">
        <v>41915</v>
      </c>
      <c r="Q217" s="41">
        <v>14.35</v>
      </c>
      <c r="R217" s="41">
        <v>5.36</v>
      </c>
    </row>
    <row r="218" spans="1:18">
      <c r="A218" s="191">
        <v>43046</v>
      </c>
      <c r="B218" s="217">
        <v>2880</v>
      </c>
      <c r="C218" s="191">
        <v>43046</v>
      </c>
      <c r="D218" s="224">
        <v>3275.47</v>
      </c>
      <c r="E218" s="224">
        <v>32</v>
      </c>
      <c r="F218" s="224">
        <v>44</v>
      </c>
      <c r="G218" s="191">
        <v>43046</v>
      </c>
      <c r="H218" s="224">
        <v>3270.08</v>
      </c>
      <c r="I218" s="224">
        <v>60</v>
      </c>
      <c r="J218" s="224">
        <v>33</v>
      </c>
      <c r="K218" s="191">
        <v>43041</v>
      </c>
      <c r="L218" s="47">
        <v>683.47400000000005</v>
      </c>
      <c r="M218" s="242">
        <v>41931</v>
      </c>
      <c r="N218" s="225">
        <v>51.2</v>
      </c>
      <c r="O218" s="225">
        <v>323.14999999999998</v>
      </c>
      <c r="P218" s="242">
        <v>41908</v>
      </c>
      <c r="Q218" s="41">
        <v>14.52</v>
      </c>
      <c r="R218" s="41">
        <v>5.37</v>
      </c>
    </row>
    <row r="219" spans="1:18">
      <c r="A219" s="191">
        <v>43045</v>
      </c>
      <c r="B219" s="217">
        <v>2890</v>
      </c>
      <c r="C219" s="191">
        <v>43045</v>
      </c>
      <c r="D219" s="224">
        <v>3296.6</v>
      </c>
      <c r="E219" s="224">
        <v>32</v>
      </c>
      <c r="F219" s="224">
        <v>44</v>
      </c>
      <c r="G219" s="191">
        <v>43045</v>
      </c>
      <c r="H219" s="224">
        <v>3291.24</v>
      </c>
      <c r="I219" s="224">
        <v>60</v>
      </c>
      <c r="J219" s="224">
        <v>33</v>
      </c>
      <c r="K219" s="191">
        <v>43040</v>
      </c>
      <c r="L219" s="47">
        <v>681.024</v>
      </c>
      <c r="M219" s="242">
        <v>41924</v>
      </c>
      <c r="N219" s="225">
        <v>57.92</v>
      </c>
      <c r="O219" s="225">
        <v>328.3</v>
      </c>
      <c r="P219" s="242">
        <v>41901</v>
      </c>
      <c r="Q219" s="41">
        <v>14.77</v>
      </c>
      <c r="R219" s="41">
        <v>5.48</v>
      </c>
    </row>
    <row r="220" spans="1:18">
      <c r="A220" s="191">
        <v>43042</v>
      </c>
      <c r="B220" s="217">
        <v>2890</v>
      </c>
      <c r="C220" s="191">
        <v>43042</v>
      </c>
      <c r="D220" s="224">
        <v>3272.01</v>
      </c>
      <c r="E220" s="224">
        <v>32</v>
      </c>
      <c r="F220" s="224">
        <v>44</v>
      </c>
      <c r="G220" s="191">
        <v>43042</v>
      </c>
      <c r="H220" s="224">
        <v>3266.66</v>
      </c>
      <c r="I220" s="224">
        <v>60</v>
      </c>
      <c r="J220" s="224">
        <v>33</v>
      </c>
      <c r="K220" s="191">
        <v>43039</v>
      </c>
      <c r="L220" s="47">
        <v>679.07399999999996</v>
      </c>
      <c r="M220" s="242">
        <v>41910</v>
      </c>
      <c r="N220" s="225">
        <v>69.05</v>
      </c>
      <c r="O220" s="225">
        <v>324.70999999999998</v>
      </c>
      <c r="P220" s="242">
        <v>41894</v>
      </c>
      <c r="Q220" s="41">
        <v>15.1</v>
      </c>
      <c r="R220" s="41">
        <v>5.52</v>
      </c>
    </row>
    <row r="221" spans="1:18">
      <c r="A221" s="191">
        <v>43041</v>
      </c>
      <c r="B221" s="217">
        <v>2900</v>
      </c>
      <c r="C221" s="191">
        <v>43041</v>
      </c>
      <c r="D221" s="224">
        <v>3267.81</v>
      </c>
      <c r="E221" s="224">
        <v>32</v>
      </c>
      <c r="F221" s="224">
        <v>44</v>
      </c>
      <c r="G221" s="191">
        <v>43041</v>
      </c>
      <c r="H221" s="224">
        <v>3279.18</v>
      </c>
      <c r="I221" s="224">
        <v>66</v>
      </c>
      <c r="J221" s="224">
        <v>33</v>
      </c>
      <c r="K221" s="191">
        <v>43038</v>
      </c>
      <c r="L221" s="47">
        <v>680.32399999999996</v>
      </c>
      <c r="M221" s="242">
        <v>41903</v>
      </c>
      <c r="N221" s="225">
        <v>73.349999999999994</v>
      </c>
      <c r="O221" s="225">
        <v>364.68</v>
      </c>
      <c r="P221" s="242">
        <v>41887</v>
      </c>
      <c r="Q221" s="41">
        <v>15.23</v>
      </c>
      <c r="R221" s="41">
        <v>5.57</v>
      </c>
    </row>
    <row r="222" spans="1:18">
      <c r="A222" s="191">
        <v>43040</v>
      </c>
      <c r="B222" s="217">
        <v>2930</v>
      </c>
      <c r="C222" s="191">
        <v>43040</v>
      </c>
      <c r="D222" s="224">
        <v>3267.03</v>
      </c>
      <c r="E222" s="224">
        <v>32</v>
      </c>
      <c r="F222" s="224">
        <v>44</v>
      </c>
      <c r="G222" s="191">
        <v>43040</v>
      </c>
      <c r="H222" s="224">
        <v>3289.52</v>
      </c>
      <c r="I222" s="224">
        <v>70</v>
      </c>
      <c r="J222" s="224">
        <v>33</v>
      </c>
      <c r="K222" s="191">
        <v>43035</v>
      </c>
      <c r="L222" s="47">
        <v>684.97400000000005</v>
      </c>
      <c r="M222" s="242">
        <v>41896</v>
      </c>
      <c r="N222" s="225">
        <v>81.319999999999993</v>
      </c>
      <c r="O222" s="225">
        <v>345.45</v>
      </c>
      <c r="P222" s="242">
        <v>41880</v>
      </c>
      <c r="Q222" s="41">
        <v>15.35</v>
      </c>
      <c r="R222" s="41">
        <v>5.59</v>
      </c>
    </row>
    <row r="223" spans="1:18">
      <c r="A223" s="191">
        <v>43039</v>
      </c>
      <c r="B223" s="217">
        <v>2930</v>
      </c>
      <c r="C223" s="191">
        <v>43039</v>
      </c>
      <c r="D223" s="224">
        <v>3279.27</v>
      </c>
      <c r="E223" s="224">
        <v>32</v>
      </c>
      <c r="F223" s="224">
        <v>44</v>
      </c>
      <c r="G223" s="191">
        <v>43039</v>
      </c>
      <c r="H223" s="224">
        <v>3301.78</v>
      </c>
      <c r="I223" s="224">
        <v>70</v>
      </c>
      <c r="J223" s="224">
        <v>33</v>
      </c>
      <c r="K223" s="191">
        <v>43034</v>
      </c>
      <c r="L223" s="47">
        <v>676.12400000000002</v>
      </c>
      <c r="M223" s="242">
        <v>41889</v>
      </c>
      <c r="N223" s="225">
        <v>78.67</v>
      </c>
      <c r="O223" s="225">
        <v>352.2</v>
      </c>
      <c r="P223" s="242">
        <v>41873</v>
      </c>
      <c r="Q223" s="41">
        <v>15.36</v>
      </c>
      <c r="R223" s="41">
        <v>5.58</v>
      </c>
    </row>
    <row r="224" spans="1:18">
      <c r="A224" s="191">
        <v>43038</v>
      </c>
      <c r="B224" s="217">
        <v>2960</v>
      </c>
      <c r="C224" s="191">
        <v>43038</v>
      </c>
      <c r="D224" s="224">
        <v>3295.43</v>
      </c>
      <c r="E224" s="224">
        <v>44</v>
      </c>
      <c r="F224" s="224">
        <v>44</v>
      </c>
      <c r="G224" s="191">
        <v>43038</v>
      </c>
      <c r="H224" s="224">
        <v>3301.12</v>
      </c>
      <c r="I224" s="224">
        <v>76</v>
      </c>
      <c r="J224" s="224">
        <v>33</v>
      </c>
      <c r="K224" s="191">
        <v>43033</v>
      </c>
      <c r="L224" s="47">
        <v>680.37400000000002</v>
      </c>
      <c r="M224" s="242">
        <v>41882</v>
      </c>
      <c r="N224" s="225">
        <v>87.98</v>
      </c>
      <c r="O224" s="225">
        <v>342.9</v>
      </c>
      <c r="P224" s="242">
        <v>41866</v>
      </c>
      <c r="Q224" s="41">
        <v>15.12</v>
      </c>
      <c r="R224" s="41">
        <v>5.56</v>
      </c>
    </row>
    <row r="225" spans="1:18">
      <c r="A225" s="191">
        <v>43035</v>
      </c>
      <c r="B225" s="217">
        <v>2960</v>
      </c>
      <c r="C225" s="191">
        <v>43035</v>
      </c>
      <c r="D225" s="224">
        <v>3304.58</v>
      </c>
      <c r="E225" s="224">
        <v>44</v>
      </c>
      <c r="F225" s="224">
        <v>44</v>
      </c>
      <c r="G225" s="191">
        <v>43035</v>
      </c>
      <c r="H225" s="224">
        <v>3310.27</v>
      </c>
      <c r="I225" s="224">
        <v>76</v>
      </c>
      <c r="J225" s="224">
        <v>33</v>
      </c>
      <c r="K225" s="191">
        <v>43032</v>
      </c>
      <c r="L225" s="47">
        <v>674.774</v>
      </c>
      <c r="M225" s="242">
        <v>41875</v>
      </c>
      <c r="N225" s="225">
        <v>86.22</v>
      </c>
      <c r="O225" s="225">
        <v>349.87</v>
      </c>
      <c r="P225" s="242">
        <v>41859</v>
      </c>
      <c r="Q225" s="41">
        <v>14.89</v>
      </c>
      <c r="R225" s="41">
        <v>5.42</v>
      </c>
    </row>
    <row r="226" spans="1:18">
      <c r="A226" s="191">
        <v>43034</v>
      </c>
      <c r="B226" s="217">
        <v>2960</v>
      </c>
      <c r="C226" s="191">
        <v>43034</v>
      </c>
      <c r="D226" s="224">
        <v>3307.73</v>
      </c>
      <c r="E226" s="224">
        <v>44</v>
      </c>
      <c r="F226" s="224">
        <v>44</v>
      </c>
      <c r="G226" s="191">
        <v>43034</v>
      </c>
      <c r="H226" s="224">
        <v>3313.49</v>
      </c>
      <c r="I226" s="224">
        <v>76</v>
      </c>
      <c r="J226" s="224">
        <v>33</v>
      </c>
      <c r="K226" s="191">
        <v>43031</v>
      </c>
      <c r="L226" s="47">
        <v>684.82399999999996</v>
      </c>
      <c r="M226" s="242">
        <v>41868</v>
      </c>
      <c r="N226" s="225">
        <v>87.89</v>
      </c>
      <c r="O226" s="225">
        <v>375.05</v>
      </c>
      <c r="P226" s="242">
        <v>41852</v>
      </c>
      <c r="Q226" s="41">
        <v>14.33</v>
      </c>
      <c r="R226" s="41">
        <v>5.3</v>
      </c>
    </row>
    <row r="227" spans="1:18">
      <c r="A227" s="191">
        <v>43033</v>
      </c>
      <c r="B227" s="217">
        <v>2960</v>
      </c>
      <c r="C227" s="191">
        <v>43033</v>
      </c>
      <c r="D227" s="224">
        <v>3319.37</v>
      </c>
      <c r="E227" s="224">
        <v>44</v>
      </c>
      <c r="F227" s="224">
        <v>44</v>
      </c>
      <c r="G227" s="191">
        <v>43033</v>
      </c>
      <c r="H227" s="224">
        <v>3325.14</v>
      </c>
      <c r="I227" s="224">
        <v>76</v>
      </c>
      <c r="J227" s="224">
        <v>33</v>
      </c>
      <c r="K227" s="191">
        <v>43028</v>
      </c>
      <c r="L227" s="47">
        <v>674.62400000000002</v>
      </c>
      <c r="M227" s="242">
        <v>41861</v>
      </c>
      <c r="N227" s="225">
        <v>89.7</v>
      </c>
      <c r="O227" s="225">
        <v>391.88</v>
      </c>
      <c r="P227" s="242">
        <v>41845</v>
      </c>
      <c r="Q227" s="41">
        <v>13.97</v>
      </c>
      <c r="R227" s="41">
        <v>5.25</v>
      </c>
    </row>
    <row r="228" spans="1:18">
      <c r="A228" s="191">
        <v>43032</v>
      </c>
      <c r="B228" s="217">
        <v>2940</v>
      </c>
      <c r="C228" s="191">
        <v>43032</v>
      </c>
      <c r="D228" s="224">
        <v>3318.93</v>
      </c>
      <c r="E228" s="224">
        <v>49</v>
      </c>
      <c r="F228" s="224">
        <v>44</v>
      </c>
      <c r="G228" s="191">
        <v>43032</v>
      </c>
      <c r="H228" s="224">
        <v>3324.61</v>
      </c>
      <c r="I228" s="224">
        <v>81</v>
      </c>
      <c r="J228" s="224">
        <v>33</v>
      </c>
      <c r="K228" s="191">
        <v>43027</v>
      </c>
      <c r="L228" s="47">
        <v>674.62400000000002</v>
      </c>
      <c r="M228" s="242">
        <v>41854</v>
      </c>
      <c r="N228" s="225">
        <v>85</v>
      </c>
      <c r="O228" s="225">
        <v>381.37</v>
      </c>
      <c r="P228" s="242">
        <v>41838</v>
      </c>
      <c r="Q228" s="41">
        <v>13.84</v>
      </c>
      <c r="R228" s="41">
        <v>5.14</v>
      </c>
    </row>
    <row r="229" spans="1:18">
      <c r="A229" s="191">
        <v>43031</v>
      </c>
      <c r="B229" s="217">
        <v>2920</v>
      </c>
      <c r="C229" s="191">
        <v>43031</v>
      </c>
      <c r="D229" s="224">
        <v>3337.1</v>
      </c>
      <c r="E229" s="224">
        <v>49</v>
      </c>
      <c r="F229" s="224">
        <v>44</v>
      </c>
      <c r="G229" s="191">
        <v>43031</v>
      </c>
      <c r="H229" s="224">
        <v>3342.77</v>
      </c>
      <c r="I229" s="224">
        <v>81</v>
      </c>
      <c r="J229" s="224">
        <v>33</v>
      </c>
      <c r="K229" s="191">
        <v>43026</v>
      </c>
      <c r="L229" s="47">
        <v>674.274</v>
      </c>
      <c r="M229" s="242">
        <v>41847</v>
      </c>
      <c r="N229" s="225">
        <v>88.79</v>
      </c>
      <c r="O229" s="225">
        <v>332.48</v>
      </c>
      <c r="P229" s="242">
        <v>41831</v>
      </c>
      <c r="Q229" s="41">
        <v>13.33</v>
      </c>
      <c r="R229" s="41">
        <v>5.05</v>
      </c>
    </row>
    <row r="230" spans="1:18">
      <c r="A230" s="191">
        <v>43028</v>
      </c>
      <c r="B230" s="217">
        <v>2920</v>
      </c>
      <c r="C230" s="191">
        <v>43028</v>
      </c>
      <c r="D230" s="224">
        <v>3337.1</v>
      </c>
      <c r="E230" s="224">
        <v>49</v>
      </c>
      <c r="F230" s="224">
        <v>44</v>
      </c>
      <c r="G230" s="191">
        <v>43028</v>
      </c>
      <c r="H230" s="224">
        <v>3342.77</v>
      </c>
      <c r="I230" s="224">
        <v>81</v>
      </c>
      <c r="J230" s="224">
        <v>33</v>
      </c>
      <c r="K230" s="191">
        <v>43025</v>
      </c>
      <c r="L230" s="47">
        <v>678.774</v>
      </c>
      <c r="M230" s="242">
        <v>41840</v>
      </c>
      <c r="N230" s="225">
        <v>99</v>
      </c>
      <c r="O230" s="225">
        <v>356.4</v>
      </c>
      <c r="P230" s="242">
        <v>41824</v>
      </c>
      <c r="Q230" s="41">
        <v>12.93</v>
      </c>
      <c r="R230" s="41">
        <v>5.1100000000000003</v>
      </c>
    </row>
    <row r="231" spans="1:18">
      <c r="A231" s="191">
        <v>43027</v>
      </c>
      <c r="B231" s="217">
        <v>2920</v>
      </c>
      <c r="C231" s="191">
        <v>43027</v>
      </c>
      <c r="D231" s="224">
        <v>3336.53</v>
      </c>
      <c r="E231" s="224">
        <v>49</v>
      </c>
      <c r="F231" s="224">
        <v>44</v>
      </c>
      <c r="G231" s="191">
        <v>43027</v>
      </c>
      <c r="H231" s="224">
        <v>3342.21</v>
      </c>
      <c r="I231" s="224">
        <v>81</v>
      </c>
      <c r="J231" s="224">
        <v>33</v>
      </c>
      <c r="K231" s="191">
        <v>43024</v>
      </c>
      <c r="L231" s="47">
        <v>669.82399999999996</v>
      </c>
      <c r="M231" s="242">
        <v>41833</v>
      </c>
      <c r="N231" s="225">
        <v>95.37</v>
      </c>
      <c r="O231" s="225">
        <v>306.25</v>
      </c>
      <c r="P231" s="242">
        <v>41817</v>
      </c>
      <c r="Q231" s="41">
        <v>13.01</v>
      </c>
      <c r="R231" s="41">
        <v>5.21</v>
      </c>
    </row>
    <row r="232" spans="1:18">
      <c r="A232" s="191">
        <v>43026</v>
      </c>
      <c r="B232" s="217">
        <v>2950</v>
      </c>
      <c r="C232" s="191">
        <v>43026</v>
      </c>
      <c r="D232" s="224">
        <v>3340.61</v>
      </c>
      <c r="E232" s="224">
        <v>49</v>
      </c>
      <c r="F232" s="224">
        <v>44</v>
      </c>
      <c r="G232" s="191">
        <v>43026</v>
      </c>
      <c r="H232" s="224">
        <v>3346.36</v>
      </c>
      <c r="I232" s="224">
        <v>81</v>
      </c>
      <c r="J232" s="224">
        <v>33</v>
      </c>
      <c r="K232" s="191">
        <v>43021</v>
      </c>
      <c r="L232" s="47">
        <v>665.07399999999996</v>
      </c>
      <c r="M232" s="242">
        <v>41826</v>
      </c>
      <c r="N232" s="225">
        <v>98.19</v>
      </c>
      <c r="O232" s="225">
        <v>310.52999999999997</v>
      </c>
      <c r="P232" s="242">
        <v>41810</v>
      </c>
      <c r="Q232" s="41">
        <v>13.01</v>
      </c>
      <c r="R232" s="41">
        <v>5.25</v>
      </c>
    </row>
    <row r="233" spans="1:18">
      <c r="A233" s="191">
        <v>43025</v>
      </c>
      <c r="B233" s="217">
        <v>2950</v>
      </c>
      <c r="C233" s="191">
        <v>43025</v>
      </c>
      <c r="D233" s="224">
        <v>3340.41</v>
      </c>
      <c r="E233" s="224">
        <v>49</v>
      </c>
      <c r="F233" s="224">
        <v>44</v>
      </c>
      <c r="G233" s="191">
        <v>43025</v>
      </c>
      <c r="H233" s="224">
        <v>3346.13</v>
      </c>
      <c r="I233" s="224">
        <v>81</v>
      </c>
      <c r="J233" s="224">
        <v>33</v>
      </c>
      <c r="K233" s="191">
        <v>43020</v>
      </c>
      <c r="L233" s="47">
        <v>669.22400000000005</v>
      </c>
      <c r="M233" s="242">
        <v>41819</v>
      </c>
      <c r="N233" s="225">
        <v>96.42</v>
      </c>
      <c r="O233" s="225">
        <v>274.64999999999998</v>
      </c>
      <c r="P233" s="242">
        <v>41803</v>
      </c>
      <c r="Q233" s="41">
        <v>13.2</v>
      </c>
      <c r="R233" s="41">
        <v>5.34</v>
      </c>
    </row>
    <row r="234" spans="1:18">
      <c r="A234" s="191">
        <v>43024</v>
      </c>
      <c r="B234" s="217">
        <v>2980</v>
      </c>
      <c r="C234" s="191">
        <v>43024</v>
      </c>
      <c r="D234" s="224">
        <v>3353.44</v>
      </c>
      <c r="E234" s="224">
        <v>50</v>
      </c>
      <c r="F234" s="224">
        <v>43</v>
      </c>
      <c r="G234" s="191">
        <v>43024</v>
      </c>
      <c r="H234" s="224">
        <v>3353.66</v>
      </c>
      <c r="I234" s="224">
        <v>80</v>
      </c>
      <c r="J234" s="224">
        <v>32</v>
      </c>
      <c r="K234" s="191">
        <v>43019</v>
      </c>
      <c r="L234" s="47">
        <v>666.67399999999998</v>
      </c>
      <c r="M234" s="242">
        <v>41812</v>
      </c>
      <c r="N234" s="225">
        <v>99</v>
      </c>
      <c r="O234" s="225">
        <v>289.16000000000003</v>
      </c>
      <c r="P234" s="242">
        <v>41796</v>
      </c>
      <c r="Q234" s="41">
        <v>13.24</v>
      </c>
      <c r="R234" s="41">
        <v>5.42</v>
      </c>
    </row>
    <row r="235" spans="1:18">
      <c r="A235" s="191">
        <v>43021</v>
      </c>
      <c r="B235" s="217">
        <v>2850</v>
      </c>
      <c r="C235" s="191">
        <v>43021</v>
      </c>
      <c r="D235" s="224">
        <v>3339.17</v>
      </c>
      <c r="E235" s="224">
        <v>50</v>
      </c>
      <c r="F235" s="224">
        <v>43</v>
      </c>
      <c r="G235" s="191">
        <v>43021</v>
      </c>
      <c r="H235" s="224">
        <v>3339.4</v>
      </c>
      <c r="I235" s="224">
        <v>80</v>
      </c>
      <c r="J235" s="224">
        <v>32</v>
      </c>
      <c r="K235" s="191">
        <v>43018</v>
      </c>
      <c r="L235" s="47">
        <v>669.32399999999996</v>
      </c>
      <c r="M235" s="242">
        <v>41805</v>
      </c>
      <c r="N235" s="225">
        <v>92.73</v>
      </c>
      <c r="O235" s="225">
        <v>294</v>
      </c>
      <c r="P235" s="242">
        <v>41789</v>
      </c>
      <c r="Q235" s="41">
        <v>13.37</v>
      </c>
      <c r="R235" s="41">
        <v>5.65</v>
      </c>
    </row>
    <row r="236" spans="1:18">
      <c r="A236" s="191">
        <v>43020</v>
      </c>
      <c r="B236" s="217">
        <v>2850</v>
      </c>
      <c r="C236" s="191">
        <v>43020</v>
      </c>
      <c r="D236" s="224">
        <v>3250.13</v>
      </c>
      <c r="E236" s="224">
        <v>50</v>
      </c>
      <c r="F236" s="224">
        <v>41</v>
      </c>
      <c r="G236" s="191">
        <v>43020</v>
      </c>
      <c r="H236" s="224">
        <v>3272.5</v>
      </c>
      <c r="I236" s="224">
        <v>88</v>
      </c>
      <c r="J236" s="224">
        <v>30</v>
      </c>
      <c r="K236" s="191">
        <v>43017</v>
      </c>
      <c r="L236" s="47">
        <v>680.274</v>
      </c>
      <c r="M236" s="242">
        <v>41798</v>
      </c>
      <c r="N236" s="225">
        <v>85.21</v>
      </c>
      <c r="O236" s="225">
        <v>277.42</v>
      </c>
      <c r="P236" s="242">
        <v>41782</v>
      </c>
      <c r="Q236" s="41">
        <v>12.78</v>
      </c>
      <c r="R236" s="41">
        <v>5.63</v>
      </c>
    </row>
    <row r="237" spans="1:18">
      <c r="A237" s="191">
        <v>43019</v>
      </c>
      <c r="B237" s="217">
        <v>2850</v>
      </c>
      <c r="C237" s="191">
        <v>43019</v>
      </c>
      <c r="D237" s="224">
        <v>3244</v>
      </c>
      <c r="E237" s="224">
        <v>50</v>
      </c>
      <c r="F237" s="224">
        <v>41</v>
      </c>
      <c r="G237" s="191">
        <v>43019</v>
      </c>
      <c r="H237" s="224">
        <v>3266.32</v>
      </c>
      <c r="I237" s="224">
        <v>88</v>
      </c>
      <c r="J237" s="224">
        <v>30</v>
      </c>
      <c r="K237" s="191">
        <v>43007</v>
      </c>
      <c r="L237" s="47">
        <v>677.524</v>
      </c>
      <c r="M237" s="242">
        <v>41792</v>
      </c>
      <c r="N237" s="225">
        <v>85.98</v>
      </c>
      <c r="O237" s="225">
        <v>280.93</v>
      </c>
      <c r="P237" s="242">
        <v>41775</v>
      </c>
      <c r="Q237" s="41">
        <v>12.64</v>
      </c>
      <c r="R237" s="41">
        <v>5.45</v>
      </c>
    </row>
    <row r="238" spans="1:18">
      <c r="A238" s="191">
        <v>43018</v>
      </c>
      <c r="B238" s="217">
        <v>2890</v>
      </c>
      <c r="C238" s="191">
        <v>43018</v>
      </c>
      <c r="D238" s="224">
        <v>3279.09</v>
      </c>
      <c r="E238" s="224">
        <v>53</v>
      </c>
      <c r="F238" s="224">
        <v>41</v>
      </c>
      <c r="G238" s="191">
        <v>43018</v>
      </c>
      <c r="H238" s="224">
        <v>3293.25</v>
      </c>
      <c r="I238" s="224">
        <v>88</v>
      </c>
      <c r="J238" s="224">
        <v>30</v>
      </c>
      <c r="K238" s="191">
        <v>43006</v>
      </c>
      <c r="L238" s="47">
        <v>655.17399999999998</v>
      </c>
      <c r="M238" s="242">
        <v>41784</v>
      </c>
      <c r="N238" s="225">
        <v>85.14</v>
      </c>
      <c r="O238" s="225">
        <v>291.35000000000002</v>
      </c>
      <c r="P238" s="242">
        <v>41768</v>
      </c>
      <c r="Q238" s="41">
        <v>12.99</v>
      </c>
      <c r="R238" s="41">
        <v>4.5599999999999996</v>
      </c>
    </row>
    <row r="239" spans="1:18">
      <c r="A239" s="191">
        <v>43017</v>
      </c>
      <c r="B239" s="217">
        <v>2890</v>
      </c>
      <c r="C239" s="191">
        <v>43017</v>
      </c>
      <c r="D239" s="224">
        <v>3309.46</v>
      </c>
      <c r="E239" s="224">
        <v>53</v>
      </c>
      <c r="F239" s="224">
        <v>41</v>
      </c>
      <c r="G239" s="191">
        <v>43017</v>
      </c>
      <c r="H239" s="224">
        <v>3323.68</v>
      </c>
      <c r="I239" s="224">
        <v>88</v>
      </c>
      <c r="J239" s="224">
        <v>30</v>
      </c>
      <c r="K239" s="191">
        <v>43005</v>
      </c>
      <c r="L239" s="47">
        <v>665.024</v>
      </c>
      <c r="M239" s="242">
        <v>41777</v>
      </c>
      <c r="N239" s="225">
        <v>72.739999999999995</v>
      </c>
      <c r="O239" s="225">
        <v>253.19</v>
      </c>
      <c r="P239" s="242">
        <v>41761</v>
      </c>
      <c r="Q239" s="41">
        <v>10.76</v>
      </c>
      <c r="R239" s="41">
        <v>4.46</v>
      </c>
    </row>
    <row r="240" spans="1:18">
      <c r="A240" s="191">
        <v>43007</v>
      </c>
      <c r="B240" s="217">
        <v>2850</v>
      </c>
      <c r="C240" s="191">
        <v>43007</v>
      </c>
      <c r="D240" s="224">
        <v>3308.39</v>
      </c>
      <c r="E240" s="224">
        <v>58</v>
      </c>
      <c r="F240" s="224">
        <v>41</v>
      </c>
      <c r="G240" s="191">
        <v>43007</v>
      </c>
      <c r="H240" s="224">
        <v>3319.73</v>
      </c>
      <c r="I240" s="224">
        <v>92</v>
      </c>
      <c r="J240" s="224">
        <v>30</v>
      </c>
      <c r="K240" s="191">
        <v>43004</v>
      </c>
      <c r="L240" s="47">
        <v>662.97400000000005</v>
      </c>
      <c r="M240" s="242">
        <v>41770</v>
      </c>
      <c r="N240" s="225">
        <v>73.41</v>
      </c>
      <c r="O240" s="225">
        <v>243.75</v>
      </c>
      <c r="P240" s="242">
        <v>41754</v>
      </c>
      <c r="Q240" s="41">
        <v>10.55</v>
      </c>
      <c r="R240" s="41">
        <v>4.5</v>
      </c>
    </row>
    <row r="241" spans="1:18">
      <c r="A241" s="191">
        <v>43006</v>
      </c>
      <c r="B241" s="217">
        <v>2850</v>
      </c>
      <c r="C241" s="191">
        <v>43006</v>
      </c>
      <c r="D241" s="224">
        <v>3291.6</v>
      </c>
      <c r="E241" s="224">
        <v>58</v>
      </c>
      <c r="F241" s="224">
        <v>41</v>
      </c>
      <c r="G241" s="191">
        <v>43006</v>
      </c>
      <c r="H241" s="224">
        <v>3302.94</v>
      </c>
      <c r="I241" s="224">
        <v>92</v>
      </c>
      <c r="J241" s="224">
        <v>30</v>
      </c>
      <c r="K241" s="191">
        <v>43003</v>
      </c>
      <c r="L241" s="47">
        <v>666.12400000000002</v>
      </c>
      <c r="M241" s="242">
        <v>41763</v>
      </c>
      <c r="N241" s="225">
        <v>76.06</v>
      </c>
      <c r="O241" s="225">
        <v>243.56</v>
      </c>
      <c r="P241" s="242">
        <v>41747</v>
      </c>
      <c r="Q241" s="41">
        <v>10.45</v>
      </c>
      <c r="R241" s="41">
        <v>4.55</v>
      </c>
    </row>
    <row r="242" spans="1:18">
      <c r="A242" s="191">
        <v>43005</v>
      </c>
      <c r="B242" s="217">
        <v>2850</v>
      </c>
      <c r="C242" s="191">
        <v>43005</v>
      </c>
      <c r="D242" s="224">
        <v>3309.25</v>
      </c>
      <c r="E242" s="224">
        <v>63</v>
      </c>
      <c r="F242" s="224">
        <v>41</v>
      </c>
      <c r="G242" s="191">
        <v>43005</v>
      </c>
      <c r="H242" s="224">
        <v>3306.67</v>
      </c>
      <c r="I242" s="224">
        <v>92</v>
      </c>
      <c r="J242" s="224">
        <v>30</v>
      </c>
      <c r="K242" s="191">
        <v>43000</v>
      </c>
      <c r="L242" s="47">
        <v>676.32399999999996</v>
      </c>
      <c r="M242" s="242">
        <v>41756</v>
      </c>
      <c r="N242" s="225">
        <v>89.65</v>
      </c>
      <c r="O242" s="225">
        <v>225.85</v>
      </c>
      <c r="P242" s="242">
        <v>41740</v>
      </c>
      <c r="Q242" s="41">
        <v>10.5</v>
      </c>
      <c r="R242" s="41">
        <v>4.6100000000000003</v>
      </c>
    </row>
    <row r="243" spans="1:18">
      <c r="A243" s="191">
        <v>43004</v>
      </c>
      <c r="B243" s="217">
        <v>2850</v>
      </c>
      <c r="C243" s="191">
        <v>43004</v>
      </c>
      <c r="D243" s="224">
        <v>3302.85</v>
      </c>
      <c r="E243" s="224">
        <v>63</v>
      </c>
      <c r="F243" s="224">
        <v>41</v>
      </c>
      <c r="G243" s="191">
        <v>43004</v>
      </c>
      <c r="H243" s="224">
        <v>3300.27</v>
      </c>
      <c r="I243" s="224">
        <v>92</v>
      </c>
      <c r="J243" s="224">
        <v>30</v>
      </c>
      <c r="K243" s="191">
        <v>42999</v>
      </c>
      <c r="L243" s="47">
        <v>673.42399999999998</v>
      </c>
      <c r="M243" s="242">
        <v>41749</v>
      </c>
      <c r="N243" s="225">
        <v>89.93</v>
      </c>
      <c r="O243" s="225">
        <v>208.86</v>
      </c>
      <c r="P243" s="242">
        <v>41733</v>
      </c>
      <c r="Q243" s="41">
        <v>10.58</v>
      </c>
      <c r="R243" s="41">
        <v>4.66</v>
      </c>
    </row>
    <row r="244" spans="1:18">
      <c r="A244" s="191">
        <v>43003</v>
      </c>
      <c r="B244" s="217">
        <v>2850</v>
      </c>
      <c r="C244" s="191">
        <v>43003</v>
      </c>
      <c r="D244" s="224">
        <v>3246.4</v>
      </c>
      <c r="E244" s="224">
        <v>87</v>
      </c>
      <c r="F244" s="224">
        <v>23</v>
      </c>
      <c r="G244" s="191">
        <v>43003</v>
      </c>
      <c r="H244" s="224">
        <v>3329.95</v>
      </c>
      <c r="I244" s="224">
        <v>98</v>
      </c>
      <c r="J244" s="224">
        <v>30</v>
      </c>
      <c r="K244" s="191">
        <v>42998</v>
      </c>
      <c r="L244" s="47">
        <v>676.47400000000005</v>
      </c>
      <c r="M244" s="242">
        <v>41742</v>
      </c>
      <c r="N244" s="225">
        <v>82.16</v>
      </c>
      <c r="O244" s="225">
        <v>190.56</v>
      </c>
      <c r="P244" s="242">
        <v>41726</v>
      </c>
      <c r="Q244" s="41">
        <v>10.77</v>
      </c>
      <c r="R244" s="41">
        <v>4.8</v>
      </c>
    </row>
    <row r="245" spans="1:18">
      <c r="A245" s="191">
        <v>43000</v>
      </c>
      <c r="B245" s="217">
        <v>2850</v>
      </c>
      <c r="C245" s="191">
        <v>43000</v>
      </c>
      <c r="D245" s="224">
        <v>3271.47</v>
      </c>
      <c r="E245" s="224">
        <v>87</v>
      </c>
      <c r="F245" s="224">
        <v>23</v>
      </c>
      <c r="G245" s="191">
        <v>43000</v>
      </c>
      <c r="H245" s="224">
        <v>3354.65</v>
      </c>
      <c r="I245" s="224">
        <v>98</v>
      </c>
      <c r="J245" s="224">
        <v>30</v>
      </c>
      <c r="K245" s="191">
        <v>42997</v>
      </c>
      <c r="L245" s="47">
        <v>661.024</v>
      </c>
      <c r="M245" s="242">
        <v>41735</v>
      </c>
      <c r="N245" s="225">
        <v>79.650000000000006</v>
      </c>
      <c r="O245" s="225">
        <v>213.8</v>
      </c>
      <c r="P245" s="242">
        <v>41719</v>
      </c>
      <c r="Q245" s="41">
        <v>11.15</v>
      </c>
      <c r="R245" s="41">
        <v>4.93</v>
      </c>
    </row>
    <row r="246" spans="1:18">
      <c r="A246" s="191">
        <v>42999</v>
      </c>
      <c r="B246" s="217">
        <v>2800</v>
      </c>
      <c r="C246" s="191">
        <v>42999</v>
      </c>
      <c r="D246" s="224">
        <v>3229.3</v>
      </c>
      <c r="E246" s="224">
        <v>87</v>
      </c>
      <c r="F246" s="224">
        <v>23</v>
      </c>
      <c r="G246" s="191">
        <v>42999</v>
      </c>
      <c r="H246" s="224">
        <v>3312.43</v>
      </c>
      <c r="I246" s="224">
        <v>98</v>
      </c>
      <c r="J246" s="224">
        <v>30</v>
      </c>
      <c r="K246" s="191">
        <v>42996</v>
      </c>
      <c r="L246" s="47">
        <v>664.97400000000005</v>
      </c>
      <c r="M246" s="242">
        <v>41728</v>
      </c>
      <c r="N246" s="225">
        <v>77.58</v>
      </c>
      <c r="O246" s="225">
        <v>179.93</v>
      </c>
      <c r="P246" s="242">
        <v>41712</v>
      </c>
      <c r="Q246" s="41">
        <v>11.38</v>
      </c>
      <c r="R246" s="41">
        <v>4.96</v>
      </c>
    </row>
    <row r="247" spans="1:18">
      <c r="A247" s="191">
        <v>42998</v>
      </c>
      <c r="B247" s="217">
        <v>2800</v>
      </c>
      <c r="C247" s="191">
        <v>42998</v>
      </c>
      <c r="D247" s="224">
        <v>3221.12</v>
      </c>
      <c r="E247" s="224">
        <v>87</v>
      </c>
      <c r="F247" s="224">
        <v>23</v>
      </c>
      <c r="G247" s="191">
        <v>42998</v>
      </c>
      <c r="H247" s="224">
        <v>3304.13</v>
      </c>
      <c r="I247" s="224">
        <v>98</v>
      </c>
      <c r="J247" s="224">
        <v>30</v>
      </c>
      <c r="K247" s="191">
        <v>42993</v>
      </c>
      <c r="L247" s="47">
        <v>679.17399999999998</v>
      </c>
      <c r="M247" s="242">
        <v>41721</v>
      </c>
      <c r="N247" s="225">
        <v>78.849999999999994</v>
      </c>
      <c r="O247" s="225">
        <v>170.94</v>
      </c>
      <c r="P247" s="242">
        <v>41705</v>
      </c>
      <c r="Q247" s="41">
        <v>11.62</v>
      </c>
      <c r="R247" s="41">
        <v>5.0999999999999996</v>
      </c>
    </row>
    <row r="248" spans="1:18">
      <c r="A248" s="191">
        <v>42997</v>
      </c>
      <c r="B248" s="217">
        <v>2800</v>
      </c>
      <c r="C248" s="191">
        <v>42997</v>
      </c>
      <c r="D248" s="224">
        <v>3215.37</v>
      </c>
      <c r="E248" s="224">
        <v>87</v>
      </c>
      <c r="F248" s="224">
        <v>23</v>
      </c>
      <c r="G248" s="191">
        <v>42997</v>
      </c>
      <c r="H248" s="224">
        <v>3298.43</v>
      </c>
      <c r="I248" s="224">
        <v>98</v>
      </c>
      <c r="J248" s="224">
        <v>30</v>
      </c>
      <c r="K248" s="191">
        <v>42992</v>
      </c>
      <c r="L248" s="47">
        <v>674.524</v>
      </c>
      <c r="M248" s="242">
        <v>41714</v>
      </c>
      <c r="N248" s="225">
        <v>87.03</v>
      </c>
      <c r="O248" s="225">
        <v>139.05000000000001</v>
      </c>
      <c r="P248" s="242">
        <v>41698</v>
      </c>
      <c r="Q248" s="41">
        <v>11.92</v>
      </c>
      <c r="R248" s="41">
        <v>5.26</v>
      </c>
    </row>
    <row r="249" spans="1:18">
      <c r="A249" s="191">
        <v>42996</v>
      </c>
      <c r="B249" s="217">
        <v>2800</v>
      </c>
      <c r="C249" s="191">
        <v>42996</v>
      </c>
      <c r="D249" s="224">
        <v>3221.25</v>
      </c>
      <c r="E249" s="224">
        <v>89</v>
      </c>
      <c r="F249" s="224">
        <v>23</v>
      </c>
      <c r="G249" s="191">
        <v>42996</v>
      </c>
      <c r="H249" s="224">
        <v>3312.47</v>
      </c>
      <c r="I249" s="224">
        <v>103</v>
      </c>
      <c r="J249" s="224">
        <v>30</v>
      </c>
      <c r="K249" s="191">
        <v>42991</v>
      </c>
      <c r="L249" s="46">
        <v>663.67399999999998</v>
      </c>
      <c r="M249" s="242">
        <v>41707</v>
      </c>
      <c r="N249" s="225">
        <v>86.39</v>
      </c>
      <c r="O249" s="225">
        <v>164.75</v>
      </c>
      <c r="P249" s="242">
        <v>41691</v>
      </c>
      <c r="Q249" s="41">
        <v>12.19</v>
      </c>
      <c r="R249" s="41">
        <v>5.33</v>
      </c>
    </row>
    <row r="250" spans="1:18">
      <c r="A250" s="191">
        <v>42993</v>
      </c>
      <c r="B250" s="217">
        <v>2800</v>
      </c>
      <c r="C250" s="191">
        <v>42993</v>
      </c>
      <c r="D250" s="224">
        <v>3211.71</v>
      </c>
      <c r="E250" s="224">
        <v>89</v>
      </c>
      <c r="F250" s="224">
        <v>23</v>
      </c>
      <c r="G250" s="191">
        <v>42993</v>
      </c>
      <c r="H250" s="224">
        <v>3302.7</v>
      </c>
      <c r="I250" s="224">
        <v>103</v>
      </c>
      <c r="J250" s="224">
        <v>30</v>
      </c>
      <c r="K250" s="191">
        <v>42990</v>
      </c>
      <c r="L250" s="46">
        <v>670.92399999999998</v>
      </c>
      <c r="M250" s="242">
        <v>41700</v>
      </c>
      <c r="N250" s="225">
        <v>86.93</v>
      </c>
      <c r="O250" s="225">
        <v>163.46</v>
      </c>
      <c r="P250" s="242">
        <v>41684</v>
      </c>
      <c r="Q250" s="41">
        <v>12.37</v>
      </c>
      <c r="R250" s="41">
        <v>5.31</v>
      </c>
    </row>
    <row r="251" spans="1:18">
      <c r="A251" s="191">
        <v>42992</v>
      </c>
      <c r="B251" s="217">
        <v>2800</v>
      </c>
      <c r="C251" s="191">
        <v>42992</v>
      </c>
      <c r="D251" s="224">
        <v>3250.78</v>
      </c>
      <c r="E251" s="224">
        <v>103</v>
      </c>
      <c r="F251" s="224">
        <v>20</v>
      </c>
      <c r="G251" s="191">
        <v>42992</v>
      </c>
      <c r="H251" s="224">
        <v>3325.69</v>
      </c>
      <c r="I251" s="224">
        <v>103</v>
      </c>
      <c r="J251" s="224">
        <v>30</v>
      </c>
      <c r="K251" s="191">
        <v>42989</v>
      </c>
      <c r="L251" s="46">
        <v>679.774</v>
      </c>
      <c r="M251" s="242">
        <v>41693</v>
      </c>
      <c r="N251" s="225">
        <v>68.75</v>
      </c>
      <c r="O251" s="225">
        <v>158.05000000000001</v>
      </c>
      <c r="P251" s="242">
        <v>41663</v>
      </c>
      <c r="Q251" s="41">
        <v>12.35</v>
      </c>
      <c r="R251" s="41">
        <v>5.65</v>
      </c>
    </row>
    <row r="252" spans="1:18">
      <c r="A252" s="191">
        <v>42991</v>
      </c>
      <c r="B252" s="217">
        <v>2820</v>
      </c>
      <c r="C252" s="191">
        <v>42991</v>
      </c>
      <c r="D252" s="224">
        <v>3251.25</v>
      </c>
      <c r="E252" s="224">
        <v>74</v>
      </c>
      <c r="F252" s="224">
        <v>38</v>
      </c>
      <c r="G252" s="191">
        <v>42991</v>
      </c>
      <c r="H252" s="224">
        <v>3251.84</v>
      </c>
      <c r="I252" s="224">
        <v>96</v>
      </c>
      <c r="J252" s="224">
        <v>30</v>
      </c>
      <c r="K252" s="191">
        <v>42986</v>
      </c>
      <c r="L252" s="35">
        <v>675.12400000000002</v>
      </c>
      <c r="M252" s="242">
        <v>41686</v>
      </c>
      <c r="N252" s="225">
        <v>45.79</v>
      </c>
      <c r="O252" s="225">
        <v>166.9</v>
      </c>
      <c r="P252" s="242">
        <v>41656</v>
      </c>
      <c r="Q252" s="41">
        <v>13.07</v>
      </c>
      <c r="R252" s="41">
        <v>5.98</v>
      </c>
    </row>
    <row r="253" spans="1:18">
      <c r="A253" s="191">
        <v>42990</v>
      </c>
      <c r="B253" s="217">
        <v>2820</v>
      </c>
      <c r="C253" s="191">
        <v>42990</v>
      </c>
      <c r="D253" s="224">
        <v>3228.76</v>
      </c>
      <c r="E253" s="224">
        <v>74</v>
      </c>
      <c r="F253" s="224">
        <v>38</v>
      </c>
      <c r="G253" s="191">
        <v>42990</v>
      </c>
      <c r="H253" s="224">
        <v>3229.35</v>
      </c>
      <c r="I253" s="224">
        <v>96</v>
      </c>
      <c r="J253" s="224">
        <v>30</v>
      </c>
      <c r="K253" s="191">
        <v>42985</v>
      </c>
      <c r="L253" s="35">
        <v>675.87400000000002</v>
      </c>
      <c r="M253" s="242">
        <v>41679</v>
      </c>
      <c r="N253" s="225">
        <v>40.76</v>
      </c>
      <c r="O253" s="225">
        <v>144.69999999999999</v>
      </c>
      <c r="P253" s="242">
        <v>41649</v>
      </c>
      <c r="Q253" s="41">
        <v>13.92</v>
      </c>
      <c r="R253" s="41">
        <v>6.45</v>
      </c>
    </row>
    <row r="254" spans="1:18">
      <c r="A254" s="191">
        <v>42989</v>
      </c>
      <c r="B254" s="217">
        <v>2820</v>
      </c>
      <c r="C254" s="191">
        <v>42989</v>
      </c>
      <c r="D254" s="224">
        <v>3252.16</v>
      </c>
      <c r="E254" s="224">
        <v>74</v>
      </c>
      <c r="F254" s="224">
        <v>38</v>
      </c>
      <c r="G254" s="191">
        <v>42989</v>
      </c>
      <c r="H254" s="224">
        <v>3252.83</v>
      </c>
      <c r="I254" s="224">
        <v>96</v>
      </c>
      <c r="J254" s="224">
        <v>30</v>
      </c>
      <c r="K254" s="191">
        <v>42984</v>
      </c>
      <c r="L254" s="35">
        <v>664.024</v>
      </c>
      <c r="M254" s="242">
        <v>41665</v>
      </c>
      <c r="N254" s="225">
        <v>60.18</v>
      </c>
      <c r="O254" s="225">
        <v>213.61</v>
      </c>
      <c r="P254" s="242">
        <v>41642</v>
      </c>
      <c r="Q254" s="41">
        <v>15.04</v>
      </c>
      <c r="R254" s="41">
        <v>6.61</v>
      </c>
    </row>
    <row r="255" spans="1:18">
      <c r="A255" s="191">
        <v>42986</v>
      </c>
      <c r="B255" s="217">
        <v>2820</v>
      </c>
      <c r="C255" s="191">
        <v>42986</v>
      </c>
      <c r="D255" s="227">
        <v>3277.03</v>
      </c>
      <c r="E255" s="227">
        <v>74</v>
      </c>
      <c r="F255" s="227">
        <v>38</v>
      </c>
      <c r="G255" s="191">
        <v>42986</v>
      </c>
      <c r="H255" s="224">
        <v>3277.7</v>
      </c>
      <c r="I255" s="224">
        <v>96</v>
      </c>
      <c r="J255" s="224">
        <v>30</v>
      </c>
      <c r="K255" s="191">
        <v>42983</v>
      </c>
      <c r="L255" s="35">
        <v>657.87400000000002</v>
      </c>
      <c r="M255" s="242">
        <v>41658</v>
      </c>
      <c r="N255" s="225">
        <v>60.18</v>
      </c>
      <c r="O255" s="225">
        <v>213.61</v>
      </c>
      <c r="P255" s="242">
        <v>41635</v>
      </c>
      <c r="Q255" s="41">
        <v>15.38</v>
      </c>
      <c r="R255" s="41">
        <v>6.65</v>
      </c>
    </row>
    <row r="256" spans="1:18">
      <c r="A256" s="191">
        <v>42985</v>
      </c>
      <c r="B256" s="217">
        <v>2820</v>
      </c>
      <c r="C256" s="191">
        <v>42985</v>
      </c>
      <c r="D256" s="227">
        <v>3275.92</v>
      </c>
      <c r="E256" s="227">
        <v>74</v>
      </c>
      <c r="F256" s="227">
        <v>38</v>
      </c>
      <c r="G256" s="191">
        <v>42985</v>
      </c>
      <c r="H256" s="224">
        <v>3276.52</v>
      </c>
      <c r="I256" s="224">
        <v>96</v>
      </c>
      <c r="J256" s="224">
        <v>30</v>
      </c>
      <c r="K256" s="191">
        <v>42982</v>
      </c>
      <c r="L256" s="35">
        <v>666.22400000000005</v>
      </c>
      <c r="M256" s="242">
        <v>41651</v>
      </c>
      <c r="N256" s="225">
        <v>60.22</v>
      </c>
      <c r="O256" s="225">
        <v>241.75</v>
      </c>
      <c r="P256" s="242">
        <v>41628</v>
      </c>
      <c r="Q256" s="41">
        <v>15.61</v>
      </c>
      <c r="R256" s="41">
        <v>6.67</v>
      </c>
    </row>
    <row r="257" spans="1:18">
      <c r="A257" s="191">
        <v>42984</v>
      </c>
      <c r="B257" s="217">
        <v>2800</v>
      </c>
      <c r="C257" s="191">
        <v>42984</v>
      </c>
      <c r="D257" s="227">
        <v>3231.07</v>
      </c>
      <c r="E257" s="227">
        <v>74</v>
      </c>
      <c r="F257" s="227">
        <v>38</v>
      </c>
      <c r="G257" s="191">
        <v>42984</v>
      </c>
      <c r="H257" s="224">
        <v>3231.74</v>
      </c>
      <c r="I257" s="224">
        <v>96</v>
      </c>
      <c r="J257" s="224">
        <v>30</v>
      </c>
      <c r="K257" s="191">
        <v>42979</v>
      </c>
      <c r="L257" s="224">
        <v>659.97400000000005</v>
      </c>
      <c r="M257" s="242">
        <v>41644</v>
      </c>
      <c r="N257" s="225">
        <v>63.5</v>
      </c>
      <c r="O257" s="225">
        <v>241.78</v>
      </c>
      <c r="P257" s="242">
        <v>41621</v>
      </c>
      <c r="Q257" s="41">
        <v>15.74</v>
      </c>
      <c r="R257" s="41">
        <v>6.73</v>
      </c>
    </row>
    <row r="258" spans="1:18">
      <c r="A258" s="191">
        <v>42983</v>
      </c>
      <c r="B258" s="217">
        <v>2800</v>
      </c>
      <c r="C258" s="191">
        <v>42983</v>
      </c>
      <c r="D258" s="227">
        <v>3235.15</v>
      </c>
      <c r="E258" s="227">
        <v>74</v>
      </c>
      <c r="F258" s="227">
        <v>38</v>
      </c>
      <c r="G258" s="191">
        <v>42983</v>
      </c>
      <c r="H258" s="224">
        <v>3235.82</v>
      </c>
      <c r="I258" s="224">
        <v>96</v>
      </c>
      <c r="J258" s="224">
        <v>30</v>
      </c>
      <c r="K258" s="191">
        <v>42978</v>
      </c>
      <c r="L258" s="224">
        <v>662.22400000000005</v>
      </c>
      <c r="M258" s="242">
        <v>41637</v>
      </c>
      <c r="N258" s="225">
        <v>60.38</v>
      </c>
      <c r="O258" s="225">
        <v>242.29</v>
      </c>
      <c r="P258" s="242">
        <v>41614</v>
      </c>
      <c r="Q258" s="41">
        <v>15.82</v>
      </c>
      <c r="R258" s="41">
        <v>6.72</v>
      </c>
    </row>
    <row r="259" spans="1:18">
      <c r="A259" s="191">
        <v>42982</v>
      </c>
      <c r="B259" s="217">
        <v>2800</v>
      </c>
      <c r="C259" s="191">
        <v>42982</v>
      </c>
      <c r="D259" s="227">
        <v>3240.06</v>
      </c>
      <c r="E259" s="227">
        <v>74</v>
      </c>
      <c r="F259" s="227">
        <v>38</v>
      </c>
      <c r="G259" s="191">
        <v>42982</v>
      </c>
      <c r="H259" s="224">
        <v>3240.67</v>
      </c>
      <c r="I259" s="224">
        <v>96</v>
      </c>
      <c r="J259" s="224">
        <v>30</v>
      </c>
      <c r="K259" s="191">
        <v>42977</v>
      </c>
      <c r="L259" s="224">
        <v>679.47400000000005</v>
      </c>
      <c r="M259" s="242">
        <v>41630</v>
      </c>
      <c r="N259" s="225">
        <v>50.45</v>
      </c>
      <c r="O259" s="225">
        <v>250.97</v>
      </c>
      <c r="P259" s="242">
        <v>41607</v>
      </c>
      <c r="Q259" s="41">
        <v>15.77</v>
      </c>
      <c r="R259" s="41">
        <v>6.63</v>
      </c>
    </row>
    <row r="260" spans="1:18">
      <c r="A260" s="191">
        <v>42979</v>
      </c>
      <c r="B260" s="217">
        <v>2800</v>
      </c>
      <c r="C260" s="191">
        <v>42979</v>
      </c>
      <c r="D260" s="227">
        <v>3203.2</v>
      </c>
      <c r="E260" s="227">
        <v>74</v>
      </c>
      <c r="F260" s="227">
        <v>38</v>
      </c>
      <c r="G260" s="191">
        <v>42979</v>
      </c>
      <c r="H260" s="224">
        <v>3203.87</v>
      </c>
      <c r="I260" s="224">
        <v>96</v>
      </c>
      <c r="J260" s="224">
        <v>30</v>
      </c>
      <c r="K260" s="191">
        <v>42976</v>
      </c>
      <c r="L260" s="224">
        <v>671.37400000000002</v>
      </c>
      <c r="M260" s="242">
        <v>41623</v>
      </c>
      <c r="N260" s="225">
        <v>40.01</v>
      </c>
      <c r="O260" s="225">
        <v>246.75</v>
      </c>
      <c r="P260" s="242">
        <v>41600</v>
      </c>
      <c r="Q260" s="41">
        <v>15.71</v>
      </c>
      <c r="R260" s="41">
        <v>6.52</v>
      </c>
    </row>
    <row r="261" spans="1:18">
      <c r="A261" s="191">
        <v>42978</v>
      </c>
      <c r="B261" s="217">
        <v>2800</v>
      </c>
      <c r="C261" s="191">
        <v>42978</v>
      </c>
      <c r="D261" s="227">
        <v>3210.03</v>
      </c>
      <c r="E261" s="227">
        <v>72</v>
      </c>
      <c r="F261" s="227">
        <v>38</v>
      </c>
      <c r="G261" s="191">
        <v>42978</v>
      </c>
      <c r="H261" s="224">
        <v>3230.09</v>
      </c>
      <c r="I261" s="224">
        <v>101</v>
      </c>
      <c r="J261" s="224">
        <v>30</v>
      </c>
      <c r="K261" s="191">
        <v>42975</v>
      </c>
      <c r="L261" s="224">
        <v>679.53399999999999</v>
      </c>
      <c r="M261" s="242">
        <v>41616</v>
      </c>
      <c r="N261" s="225">
        <v>38.200000000000003</v>
      </c>
      <c r="O261" s="225">
        <v>241.63</v>
      </c>
      <c r="P261" s="242">
        <v>41593</v>
      </c>
      <c r="Q261" s="41">
        <v>15.58</v>
      </c>
      <c r="R261" s="41">
        <v>6.58</v>
      </c>
    </row>
    <row r="262" spans="1:18">
      <c r="A262" s="191">
        <v>42977</v>
      </c>
      <c r="B262" s="217">
        <v>2800</v>
      </c>
      <c r="C262" s="191">
        <v>42977</v>
      </c>
      <c r="D262" s="227">
        <v>3232.09</v>
      </c>
      <c r="E262" s="227">
        <v>72</v>
      </c>
      <c r="F262" s="227">
        <v>38</v>
      </c>
      <c r="G262" s="191">
        <v>42977</v>
      </c>
      <c r="H262" s="224">
        <v>3252.11</v>
      </c>
      <c r="I262" s="224">
        <v>101</v>
      </c>
      <c r="J262" s="224">
        <v>30</v>
      </c>
      <c r="K262" s="191">
        <v>42972</v>
      </c>
      <c r="L262" s="224">
        <v>684.23400000000004</v>
      </c>
      <c r="M262" s="242">
        <v>41609</v>
      </c>
      <c r="N262" s="225">
        <v>37.299999999999997</v>
      </c>
      <c r="O262" s="225">
        <v>234.44</v>
      </c>
      <c r="P262" s="242">
        <v>41586</v>
      </c>
      <c r="Q262" s="41">
        <v>15.48</v>
      </c>
      <c r="R262" s="41">
        <v>6.54</v>
      </c>
    </row>
    <row r="263" spans="1:18">
      <c r="A263" s="191">
        <v>42976</v>
      </c>
      <c r="B263" s="217">
        <v>2800</v>
      </c>
      <c r="C263" s="191">
        <v>42976</v>
      </c>
      <c r="D263" s="227">
        <v>3258.33</v>
      </c>
      <c r="E263" s="227">
        <v>72</v>
      </c>
      <c r="F263" s="227">
        <v>38</v>
      </c>
      <c r="G263" s="191">
        <v>42976</v>
      </c>
      <c r="H263" s="224">
        <v>3306.43</v>
      </c>
      <c r="I263" s="224">
        <v>111</v>
      </c>
      <c r="J263" s="224">
        <v>30</v>
      </c>
      <c r="K263" s="191">
        <v>42971</v>
      </c>
      <c r="L263" s="224">
        <v>670.13400000000001</v>
      </c>
      <c r="M263" s="242">
        <v>41602</v>
      </c>
      <c r="N263" s="225">
        <v>41.65</v>
      </c>
      <c r="O263" s="225">
        <v>177.35</v>
      </c>
      <c r="P263" s="242">
        <v>41579</v>
      </c>
      <c r="Q263" s="41">
        <v>15.44</v>
      </c>
      <c r="R263" s="41">
        <v>6.52</v>
      </c>
    </row>
    <row r="264" spans="1:18">
      <c r="A264" s="191">
        <v>42975</v>
      </c>
      <c r="B264" s="217">
        <v>2800</v>
      </c>
      <c r="C264" s="191">
        <v>42975</v>
      </c>
      <c r="D264" s="227">
        <v>3268.57</v>
      </c>
      <c r="E264" s="227">
        <v>72</v>
      </c>
      <c r="F264" s="227">
        <v>38</v>
      </c>
      <c r="G264" s="191">
        <v>42975</v>
      </c>
      <c r="H264" s="224">
        <v>3316.77</v>
      </c>
      <c r="I264" s="224">
        <v>111</v>
      </c>
      <c r="J264" s="224">
        <v>30</v>
      </c>
      <c r="K264" s="191">
        <v>42970</v>
      </c>
      <c r="L264" s="224">
        <v>681.08399999999995</v>
      </c>
      <c r="M264" s="242">
        <v>41595</v>
      </c>
      <c r="N264" s="225">
        <v>41.3</v>
      </c>
      <c r="O264" s="225">
        <v>196.74</v>
      </c>
      <c r="P264" s="242">
        <v>41572</v>
      </c>
      <c r="Q264" s="41">
        <v>15.55</v>
      </c>
      <c r="R264" s="41">
        <v>6.52</v>
      </c>
    </row>
    <row r="265" spans="1:18">
      <c r="A265" s="191">
        <v>42972</v>
      </c>
      <c r="B265" s="217">
        <v>2800</v>
      </c>
      <c r="C265" s="191">
        <v>42972</v>
      </c>
      <c r="D265" s="227">
        <v>3243.67</v>
      </c>
      <c r="E265" s="227">
        <v>72</v>
      </c>
      <c r="F265" s="227">
        <v>38</v>
      </c>
      <c r="G265" s="191">
        <v>42972</v>
      </c>
      <c r="H265" s="224">
        <v>3283.47</v>
      </c>
      <c r="I265" s="224">
        <v>108</v>
      </c>
      <c r="J265" s="224">
        <v>30</v>
      </c>
      <c r="K265" s="191">
        <v>42969</v>
      </c>
      <c r="L265" s="224">
        <v>679.63400000000001</v>
      </c>
      <c r="M265" s="242">
        <v>41588</v>
      </c>
      <c r="N265" s="225">
        <v>44.95</v>
      </c>
      <c r="O265" s="225">
        <v>150.54</v>
      </c>
      <c r="P265" s="242">
        <v>41565</v>
      </c>
      <c r="Q265" s="41">
        <v>15.57</v>
      </c>
      <c r="R265" s="41">
        <v>6.46</v>
      </c>
    </row>
    <row r="266" spans="1:18">
      <c r="A266" s="191">
        <v>42971</v>
      </c>
      <c r="B266" s="217">
        <v>2800</v>
      </c>
      <c r="C266" s="191">
        <v>42971</v>
      </c>
      <c r="D266" s="227">
        <v>3257.38</v>
      </c>
      <c r="E266" s="227">
        <v>77</v>
      </c>
      <c r="F266" s="227">
        <v>38</v>
      </c>
      <c r="G266" s="191">
        <v>42971</v>
      </c>
      <c r="H266" s="224">
        <v>3294.46</v>
      </c>
      <c r="I266" s="224">
        <v>112</v>
      </c>
      <c r="J266" s="224">
        <v>30</v>
      </c>
      <c r="K266" s="191">
        <v>42968</v>
      </c>
      <c r="L266" s="224">
        <v>686.35900000000004</v>
      </c>
      <c r="M266" s="242">
        <v>41581</v>
      </c>
      <c r="N266" s="225">
        <v>44.3</v>
      </c>
      <c r="O266" s="225">
        <v>133.32</v>
      </c>
      <c r="P266" s="242">
        <v>41558</v>
      </c>
      <c r="Q266" s="41">
        <v>15.69</v>
      </c>
      <c r="R266" s="41">
        <v>6.48</v>
      </c>
    </row>
    <row r="267" spans="1:18">
      <c r="A267" s="191">
        <v>42970</v>
      </c>
      <c r="B267" s="217">
        <v>2800</v>
      </c>
      <c r="C267" s="191">
        <v>42970</v>
      </c>
      <c r="D267" s="227">
        <v>3252.69</v>
      </c>
      <c r="E267" s="227">
        <v>77</v>
      </c>
      <c r="F267" s="227">
        <v>38</v>
      </c>
      <c r="G267" s="191">
        <v>42970</v>
      </c>
      <c r="H267" s="224">
        <v>3289.71</v>
      </c>
      <c r="I267" s="224">
        <v>112</v>
      </c>
      <c r="J267" s="224">
        <v>30</v>
      </c>
      <c r="K267" s="191">
        <v>42965</v>
      </c>
      <c r="L267" s="224">
        <v>690.30899999999997</v>
      </c>
      <c r="M267" s="242">
        <v>41574</v>
      </c>
      <c r="N267" s="225">
        <v>42.95</v>
      </c>
      <c r="O267" s="225">
        <v>134.53</v>
      </c>
      <c r="P267" s="242">
        <v>41544</v>
      </c>
      <c r="Q267" s="41">
        <v>15.87</v>
      </c>
      <c r="R267" s="41">
        <v>6.5</v>
      </c>
    </row>
    <row r="268" spans="1:18">
      <c r="A268" s="191">
        <v>42969</v>
      </c>
      <c r="B268" s="217">
        <v>2800</v>
      </c>
      <c r="C268" s="191">
        <v>42969</v>
      </c>
      <c r="D268" s="227">
        <v>3256.12</v>
      </c>
      <c r="E268" s="227">
        <v>77</v>
      </c>
      <c r="F268" s="227">
        <v>37</v>
      </c>
      <c r="G268" s="191">
        <v>42969</v>
      </c>
      <c r="H268" s="224">
        <v>3285.56</v>
      </c>
      <c r="I268" s="224">
        <v>112</v>
      </c>
      <c r="J268" s="224">
        <v>28</v>
      </c>
      <c r="K268" s="191">
        <v>42964</v>
      </c>
      <c r="L268" s="224">
        <v>687.85900000000004</v>
      </c>
      <c r="M268" s="242">
        <v>41567</v>
      </c>
      <c r="N268" s="225">
        <v>22.75</v>
      </c>
      <c r="O268" s="225">
        <v>144.66</v>
      </c>
      <c r="P268" s="242">
        <v>41535</v>
      </c>
      <c r="Q268" s="41">
        <v>15.91</v>
      </c>
      <c r="R268" s="41">
        <v>6.52</v>
      </c>
    </row>
    <row r="269" spans="1:18">
      <c r="A269" s="191">
        <v>42968</v>
      </c>
      <c r="B269" s="217">
        <v>2800</v>
      </c>
      <c r="C269" s="191">
        <v>42968</v>
      </c>
      <c r="D269" s="227">
        <v>3211.65</v>
      </c>
      <c r="E269" s="227">
        <v>65</v>
      </c>
      <c r="F269" s="227">
        <v>37</v>
      </c>
      <c r="G269" s="191">
        <v>42968</v>
      </c>
      <c r="H269" s="224">
        <v>3227.06</v>
      </c>
      <c r="I269" s="224">
        <v>95</v>
      </c>
      <c r="J269" s="224">
        <v>28</v>
      </c>
      <c r="K269" s="191">
        <v>42963</v>
      </c>
      <c r="L269" s="224">
        <v>686.60900000000004</v>
      </c>
      <c r="M269" s="242">
        <v>41560</v>
      </c>
      <c r="N269" s="225">
        <v>26.9</v>
      </c>
      <c r="O269" s="225">
        <v>156.80000000000001</v>
      </c>
      <c r="P269" s="242">
        <v>41530</v>
      </c>
      <c r="Q269" s="41">
        <v>16.05</v>
      </c>
      <c r="R269" s="41">
        <v>6.56</v>
      </c>
    </row>
    <row r="270" spans="1:18">
      <c r="A270" s="191">
        <v>42965</v>
      </c>
      <c r="B270" s="217">
        <v>2800</v>
      </c>
      <c r="C270" s="191">
        <v>42965</v>
      </c>
      <c r="D270" s="227">
        <v>3199.18</v>
      </c>
      <c r="E270" s="227">
        <v>65</v>
      </c>
      <c r="F270" s="227">
        <v>37</v>
      </c>
      <c r="G270" s="191">
        <v>42965</v>
      </c>
      <c r="H270" s="224">
        <v>3214.63</v>
      </c>
      <c r="I270" s="224">
        <v>95</v>
      </c>
      <c r="J270" s="224">
        <v>28</v>
      </c>
      <c r="K270" s="191">
        <v>42962</v>
      </c>
      <c r="L270" s="224">
        <v>691.55899999999997</v>
      </c>
      <c r="M270" s="242">
        <v>41553</v>
      </c>
      <c r="N270" s="225">
        <v>58.95</v>
      </c>
      <c r="O270" s="225">
        <v>162.68</v>
      </c>
      <c r="P270" s="242">
        <v>41523</v>
      </c>
      <c r="Q270" s="41">
        <v>16.100000000000001</v>
      </c>
      <c r="R270" s="41">
        <v>6.54</v>
      </c>
    </row>
    <row r="271" spans="1:18">
      <c r="A271" s="191">
        <v>42964</v>
      </c>
      <c r="B271" s="217">
        <v>2800</v>
      </c>
      <c r="C271" s="191">
        <v>42964</v>
      </c>
      <c r="D271" s="227">
        <v>3189.94</v>
      </c>
      <c r="E271" s="227">
        <v>64</v>
      </c>
      <c r="F271" s="227">
        <v>37</v>
      </c>
      <c r="G271" s="191">
        <v>42964</v>
      </c>
      <c r="H271" s="224">
        <v>3194.14</v>
      </c>
      <c r="I271" s="224">
        <v>90</v>
      </c>
      <c r="J271" s="224">
        <v>28</v>
      </c>
      <c r="K271" s="191">
        <v>42961</v>
      </c>
      <c r="L271" s="224">
        <v>689.40899999999999</v>
      </c>
      <c r="M271" s="242">
        <v>41546</v>
      </c>
      <c r="N271" s="225">
        <v>58.95</v>
      </c>
      <c r="O271" s="225">
        <v>162.68</v>
      </c>
      <c r="P271" s="242">
        <v>41516</v>
      </c>
      <c r="Q271" s="41">
        <v>16.05</v>
      </c>
      <c r="R271" s="41">
        <v>6.46</v>
      </c>
    </row>
    <row r="272" spans="1:18">
      <c r="A272" s="191">
        <v>42963</v>
      </c>
      <c r="B272" s="217">
        <v>2800</v>
      </c>
      <c r="C272" s="191">
        <v>42963</v>
      </c>
      <c r="D272" s="227">
        <v>3217.23</v>
      </c>
      <c r="E272" s="227">
        <v>64</v>
      </c>
      <c r="F272" s="227">
        <v>37</v>
      </c>
      <c r="G272" s="191">
        <v>42963</v>
      </c>
      <c r="H272" s="224">
        <v>3221.5</v>
      </c>
      <c r="I272" s="224">
        <v>90</v>
      </c>
      <c r="J272" s="224">
        <v>28</v>
      </c>
      <c r="K272" s="191">
        <v>42958</v>
      </c>
      <c r="L272" s="224">
        <v>686.20899999999995</v>
      </c>
      <c r="M272" s="242">
        <v>41539</v>
      </c>
      <c r="N272" s="225">
        <v>58.95</v>
      </c>
      <c r="O272" s="225">
        <v>162.68</v>
      </c>
      <c r="P272" s="242">
        <v>41509</v>
      </c>
      <c r="Q272" s="41">
        <v>15.92</v>
      </c>
      <c r="R272" s="41">
        <v>6.46</v>
      </c>
    </row>
    <row r="273" spans="1:18">
      <c r="A273" s="191">
        <v>42962</v>
      </c>
      <c r="B273" s="217">
        <v>2850</v>
      </c>
      <c r="C273" s="191">
        <v>42962</v>
      </c>
      <c r="D273" s="227">
        <v>3225.73</v>
      </c>
      <c r="E273" s="227">
        <v>60</v>
      </c>
      <c r="F273" s="227">
        <v>37</v>
      </c>
      <c r="G273" s="191">
        <v>42962</v>
      </c>
      <c r="H273" s="224">
        <v>3191.91</v>
      </c>
      <c r="I273" s="224">
        <v>83</v>
      </c>
      <c r="J273" s="224">
        <v>28</v>
      </c>
      <c r="K273" s="191">
        <v>42957</v>
      </c>
      <c r="L273" s="224">
        <v>678.20899999999995</v>
      </c>
      <c r="M273" s="242">
        <v>41532</v>
      </c>
      <c r="N273" s="225">
        <v>55.45</v>
      </c>
      <c r="O273" s="225">
        <v>180.65</v>
      </c>
      <c r="P273" s="242">
        <v>41502</v>
      </c>
      <c r="Q273" s="41">
        <v>15.96</v>
      </c>
      <c r="R273" s="41">
        <v>6.43</v>
      </c>
    </row>
    <row r="274" spans="1:18">
      <c r="A274" s="191">
        <v>42961</v>
      </c>
      <c r="B274" s="217">
        <v>2850</v>
      </c>
      <c r="C274" s="191">
        <v>42961</v>
      </c>
      <c r="D274" s="227">
        <v>3212.51</v>
      </c>
      <c r="E274" s="227">
        <v>60</v>
      </c>
      <c r="F274" s="227">
        <v>37</v>
      </c>
      <c r="G274" s="191">
        <v>42961</v>
      </c>
      <c r="H274" s="224">
        <v>3182.11</v>
      </c>
      <c r="I274" s="224">
        <v>83</v>
      </c>
      <c r="J274" s="224">
        <v>28</v>
      </c>
      <c r="K274" s="191">
        <v>42956</v>
      </c>
      <c r="L274" s="224">
        <v>687.50900000000001</v>
      </c>
      <c r="M274" s="242">
        <v>41525</v>
      </c>
      <c r="N274" s="225">
        <v>65.8</v>
      </c>
      <c r="O274" s="225">
        <v>168.58</v>
      </c>
      <c r="P274" s="242">
        <v>41495</v>
      </c>
      <c r="Q274" s="41">
        <v>15.81</v>
      </c>
      <c r="R274" s="41">
        <v>6.29</v>
      </c>
    </row>
    <row r="275" spans="1:18">
      <c r="A275" s="191">
        <v>42958</v>
      </c>
      <c r="B275" s="217">
        <v>2850</v>
      </c>
      <c r="C275" s="191">
        <v>42958</v>
      </c>
      <c r="D275" s="227">
        <v>3306.42</v>
      </c>
      <c r="E275" s="227">
        <v>60</v>
      </c>
      <c r="F275" s="227">
        <v>37</v>
      </c>
      <c r="G275" s="191">
        <v>42958</v>
      </c>
      <c r="H275" s="224">
        <v>3275.29</v>
      </c>
      <c r="I275" s="224">
        <v>83</v>
      </c>
      <c r="J275" s="224">
        <v>28</v>
      </c>
      <c r="K275" s="191">
        <v>42955</v>
      </c>
      <c r="L275" s="224">
        <v>683.15899999999999</v>
      </c>
      <c r="M275" s="242">
        <v>41518</v>
      </c>
      <c r="N275" s="225">
        <v>64.05</v>
      </c>
      <c r="O275" s="225">
        <v>168.92</v>
      </c>
      <c r="P275" s="242">
        <v>41488</v>
      </c>
      <c r="Q275" s="41">
        <v>15.52</v>
      </c>
      <c r="R275" s="41">
        <v>6.16</v>
      </c>
    </row>
    <row r="276" spans="1:18">
      <c r="A276" s="191">
        <v>42957</v>
      </c>
      <c r="B276" s="217">
        <v>2850</v>
      </c>
      <c r="C276" s="191">
        <v>42957</v>
      </c>
      <c r="D276" s="227">
        <v>3321.59</v>
      </c>
      <c r="E276" s="227">
        <v>60</v>
      </c>
      <c r="F276" s="227">
        <v>37</v>
      </c>
      <c r="G276" s="191">
        <v>42957</v>
      </c>
      <c r="H276" s="224">
        <v>3283.57</v>
      </c>
      <c r="I276" s="224">
        <v>81</v>
      </c>
      <c r="J276" s="224">
        <v>28</v>
      </c>
      <c r="K276" s="191">
        <v>42954</v>
      </c>
      <c r="L276" s="224">
        <v>676.85900000000004</v>
      </c>
      <c r="M276" s="242">
        <v>41511</v>
      </c>
      <c r="N276" s="225">
        <v>67.55</v>
      </c>
      <c r="O276" s="225">
        <v>167.19</v>
      </c>
      <c r="P276" s="242">
        <v>41481</v>
      </c>
      <c r="Q276" s="41">
        <v>15.09</v>
      </c>
      <c r="R276" s="41">
        <v>5.96</v>
      </c>
    </row>
    <row r="277" spans="1:18">
      <c r="A277" s="191">
        <v>42956</v>
      </c>
      <c r="B277" s="217">
        <v>2850</v>
      </c>
      <c r="C277" s="191">
        <v>42956</v>
      </c>
      <c r="D277" s="227">
        <v>3314.93</v>
      </c>
      <c r="E277" s="227">
        <v>60</v>
      </c>
      <c r="F277" s="227">
        <v>37</v>
      </c>
      <c r="G277" s="191">
        <v>42956</v>
      </c>
      <c r="H277" s="224">
        <v>3285.27</v>
      </c>
      <c r="I277" s="224">
        <v>81</v>
      </c>
      <c r="J277" s="224">
        <v>28</v>
      </c>
      <c r="K277" s="191">
        <v>42951</v>
      </c>
      <c r="L277" s="224">
        <v>683.16899999999998</v>
      </c>
      <c r="M277" s="242">
        <v>41504</v>
      </c>
      <c r="N277" s="225">
        <v>82.01</v>
      </c>
      <c r="O277" s="225">
        <v>150.4</v>
      </c>
      <c r="P277" s="242">
        <v>41474</v>
      </c>
      <c r="Q277" s="41">
        <v>14.64</v>
      </c>
      <c r="R277" s="41">
        <v>5.91</v>
      </c>
    </row>
    <row r="278" spans="1:18">
      <c r="A278" s="191">
        <v>42955</v>
      </c>
      <c r="B278" s="217">
        <v>2800</v>
      </c>
      <c r="C278" s="191">
        <v>42955</v>
      </c>
      <c r="D278" s="227">
        <v>3249.09</v>
      </c>
      <c r="E278" s="227">
        <v>46</v>
      </c>
      <c r="F278" s="227">
        <v>37</v>
      </c>
      <c r="G278" s="191">
        <v>42955</v>
      </c>
      <c r="H278" s="224">
        <v>3242.02</v>
      </c>
      <c r="I278" s="224">
        <v>76</v>
      </c>
      <c r="J278" s="224">
        <v>28</v>
      </c>
      <c r="K278" s="191">
        <v>42950</v>
      </c>
      <c r="L278" s="224">
        <v>689.37900000000002</v>
      </c>
      <c r="M278" s="242">
        <v>41497</v>
      </c>
      <c r="N278" s="225">
        <v>82.01</v>
      </c>
      <c r="O278" s="225">
        <v>150.4</v>
      </c>
      <c r="P278" s="242">
        <v>41467</v>
      </c>
      <c r="Q278" s="41">
        <v>14.46</v>
      </c>
      <c r="R278" s="41">
        <v>5.95</v>
      </c>
    </row>
    <row r="279" spans="1:18">
      <c r="A279" s="191">
        <v>42954</v>
      </c>
      <c r="B279" s="217">
        <v>2800</v>
      </c>
      <c r="C279" s="191">
        <v>42954</v>
      </c>
      <c r="D279" s="227">
        <v>3272.84</v>
      </c>
      <c r="E279" s="227">
        <v>46</v>
      </c>
      <c r="F279" s="227">
        <v>39</v>
      </c>
      <c r="G279" s="191">
        <v>42954</v>
      </c>
      <c r="H279" s="224">
        <v>3232.38</v>
      </c>
      <c r="I279" s="224">
        <v>76</v>
      </c>
      <c r="J279" s="224">
        <v>28</v>
      </c>
      <c r="K279" s="191">
        <v>42949</v>
      </c>
      <c r="L279" s="224">
        <v>689.48900000000003</v>
      </c>
      <c r="M279" s="242">
        <v>41490</v>
      </c>
      <c r="N279" s="225">
        <v>85.26</v>
      </c>
      <c r="O279" s="225">
        <v>129</v>
      </c>
      <c r="P279" s="242">
        <v>41460</v>
      </c>
      <c r="Q279" s="41">
        <v>14.39</v>
      </c>
      <c r="R279" s="41">
        <v>5.97</v>
      </c>
    </row>
    <row r="280" spans="1:18">
      <c r="A280" s="191">
        <v>42951</v>
      </c>
      <c r="B280" s="217">
        <v>2800</v>
      </c>
      <c r="C280" s="191">
        <v>42951</v>
      </c>
      <c r="D280" s="227">
        <v>3307.37</v>
      </c>
      <c r="E280" s="227">
        <v>44</v>
      </c>
      <c r="F280" s="227">
        <v>39</v>
      </c>
      <c r="G280" s="191">
        <v>42951</v>
      </c>
      <c r="H280" s="224">
        <v>3275.33</v>
      </c>
      <c r="I280" s="224">
        <v>73</v>
      </c>
      <c r="J280" s="224">
        <v>28</v>
      </c>
      <c r="K280" s="191">
        <v>42948</v>
      </c>
      <c r="L280" s="224">
        <v>678.29899999999998</v>
      </c>
      <c r="M280" s="242">
        <v>41483</v>
      </c>
      <c r="N280" s="225">
        <v>83.43</v>
      </c>
      <c r="O280" s="225">
        <v>112.64</v>
      </c>
      <c r="P280" s="242">
        <v>41453</v>
      </c>
      <c r="Q280" s="41">
        <v>14.4</v>
      </c>
      <c r="R280" s="41">
        <v>6.04</v>
      </c>
    </row>
    <row r="281" spans="1:18">
      <c r="A281" s="191">
        <v>42950</v>
      </c>
      <c r="B281" s="217">
        <v>2800</v>
      </c>
      <c r="C281" s="191">
        <v>42950</v>
      </c>
      <c r="D281" s="227">
        <v>3291.82</v>
      </c>
      <c r="E281" s="227">
        <v>44</v>
      </c>
      <c r="F281" s="227">
        <v>39</v>
      </c>
      <c r="G281" s="191">
        <v>42950</v>
      </c>
      <c r="H281" s="224">
        <v>3254.81</v>
      </c>
      <c r="I281" s="224">
        <v>73</v>
      </c>
      <c r="J281" s="224">
        <v>28</v>
      </c>
      <c r="K281" s="191">
        <v>42947</v>
      </c>
      <c r="L281" s="224">
        <v>687.279</v>
      </c>
      <c r="M281" s="242">
        <v>41476</v>
      </c>
      <c r="N281" s="225">
        <v>73.739999999999995</v>
      </c>
      <c r="O281" s="225">
        <v>107.43</v>
      </c>
      <c r="P281" s="242">
        <v>41446</v>
      </c>
      <c r="Q281" s="41">
        <v>14.45</v>
      </c>
      <c r="R281" s="41">
        <v>5.98</v>
      </c>
    </row>
    <row r="282" spans="1:18">
      <c r="A282" s="191">
        <v>42949</v>
      </c>
      <c r="B282" s="217">
        <v>2830</v>
      </c>
      <c r="C282" s="191">
        <v>42949</v>
      </c>
      <c r="D282" s="227">
        <v>3399.78</v>
      </c>
      <c r="E282" s="227">
        <v>44</v>
      </c>
      <c r="F282" s="227">
        <v>39</v>
      </c>
      <c r="G282" s="191">
        <v>42949</v>
      </c>
      <c r="H282" s="224">
        <v>3357.65</v>
      </c>
      <c r="I282" s="224">
        <v>73</v>
      </c>
      <c r="J282" s="224">
        <v>28</v>
      </c>
      <c r="K282" s="191">
        <v>42944</v>
      </c>
      <c r="L282" s="224">
        <v>687.279</v>
      </c>
      <c r="M282" s="242">
        <v>41469</v>
      </c>
      <c r="N282" s="225">
        <v>71.349999999999994</v>
      </c>
      <c r="O282" s="225">
        <v>112.28</v>
      </c>
      <c r="P282" s="242">
        <v>41439</v>
      </c>
      <c r="Q282" s="41">
        <v>14.35</v>
      </c>
      <c r="R282" s="41">
        <v>6.01</v>
      </c>
    </row>
    <row r="283" spans="1:18">
      <c r="A283" s="191">
        <v>42948</v>
      </c>
      <c r="B283" s="217">
        <v>2830</v>
      </c>
      <c r="C283" s="191">
        <v>42948</v>
      </c>
      <c r="D283" s="227">
        <v>3414.07</v>
      </c>
      <c r="E283" s="227">
        <v>42</v>
      </c>
      <c r="F283" s="227">
        <v>39</v>
      </c>
      <c r="G283" s="191">
        <v>42948</v>
      </c>
      <c r="H283" s="224">
        <v>3380.88</v>
      </c>
      <c r="I283" s="224">
        <v>73</v>
      </c>
      <c r="J283" s="224">
        <v>28</v>
      </c>
      <c r="K283" s="191">
        <v>42943</v>
      </c>
      <c r="L283" s="224">
        <v>687.68899999999996</v>
      </c>
      <c r="M283" s="242">
        <v>41462</v>
      </c>
      <c r="N283" s="225">
        <v>72.099999999999994</v>
      </c>
      <c r="O283" s="225">
        <v>108.33</v>
      </c>
      <c r="P283" s="242">
        <v>41432</v>
      </c>
      <c r="Q283" s="41">
        <v>14.4</v>
      </c>
      <c r="R283" s="41">
        <v>5.83</v>
      </c>
    </row>
    <row r="284" spans="1:18">
      <c r="A284" s="191">
        <v>42947</v>
      </c>
      <c r="B284" s="217">
        <v>2830</v>
      </c>
      <c r="C284" s="191">
        <v>42947</v>
      </c>
      <c r="D284" s="227">
        <v>3397.15</v>
      </c>
      <c r="E284" s="227">
        <v>42</v>
      </c>
      <c r="F284" s="227">
        <v>39</v>
      </c>
      <c r="G284" s="191">
        <v>42947</v>
      </c>
      <c r="H284" s="224">
        <v>3364.47</v>
      </c>
      <c r="I284" s="224">
        <v>73</v>
      </c>
      <c r="J284" s="224">
        <v>28</v>
      </c>
      <c r="K284" s="191">
        <v>42942</v>
      </c>
      <c r="L284" s="224">
        <v>681.69899999999996</v>
      </c>
      <c r="M284" s="242">
        <v>41455</v>
      </c>
      <c r="N284" s="225">
        <v>64.97</v>
      </c>
      <c r="O284" s="225">
        <v>90.05</v>
      </c>
      <c r="P284" s="242">
        <v>41425</v>
      </c>
      <c r="Q284" s="41">
        <v>13.91</v>
      </c>
      <c r="R284" s="41">
        <v>5.63</v>
      </c>
    </row>
    <row r="285" spans="1:18">
      <c r="A285" s="191">
        <v>42944</v>
      </c>
      <c r="B285" s="217">
        <v>2830</v>
      </c>
      <c r="C285" s="191">
        <v>42944</v>
      </c>
      <c r="D285" s="227">
        <v>3397.15</v>
      </c>
      <c r="E285" s="227">
        <v>42</v>
      </c>
      <c r="F285" s="227">
        <v>39</v>
      </c>
      <c r="G285" s="191">
        <v>42944</v>
      </c>
      <c r="H285" s="224">
        <v>3364.47</v>
      </c>
      <c r="I285" s="224">
        <v>73</v>
      </c>
      <c r="J285" s="224">
        <v>28</v>
      </c>
      <c r="K285" s="191">
        <v>42941</v>
      </c>
      <c r="L285" s="224">
        <v>680.60900000000004</v>
      </c>
      <c r="M285" s="242">
        <v>41448</v>
      </c>
      <c r="N285" s="225">
        <v>55.3</v>
      </c>
      <c r="O285" s="225">
        <v>80.510000000000005</v>
      </c>
      <c r="P285" s="242">
        <v>41418</v>
      </c>
      <c r="Q285" s="41">
        <v>13.37</v>
      </c>
      <c r="R285" s="41">
        <v>5.24</v>
      </c>
    </row>
    <row r="286" spans="1:18">
      <c r="A286" s="191">
        <v>42943</v>
      </c>
      <c r="B286" s="217">
        <v>2830</v>
      </c>
      <c r="C286" s="191">
        <v>42943</v>
      </c>
      <c r="D286" s="227">
        <v>3390.53</v>
      </c>
      <c r="E286" s="227">
        <v>42</v>
      </c>
      <c r="F286" s="227">
        <v>39</v>
      </c>
      <c r="G286" s="191">
        <v>42943</v>
      </c>
      <c r="H286" s="224">
        <v>3361.73</v>
      </c>
      <c r="I286" s="224">
        <v>73</v>
      </c>
      <c r="J286" s="224">
        <v>28</v>
      </c>
      <c r="K286" s="191">
        <v>42940</v>
      </c>
      <c r="L286" s="224">
        <v>673.66899999999998</v>
      </c>
      <c r="M286" s="242">
        <v>41441</v>
      </c>
      <c r="N286" s="225">
        <v>40.909999999999997</v>
      </c>
      <c r="O286" s="225">
        <v>91.17</v>
      </c>
      <c r="P286" s="242">
        <v>41411</v>
      </c>
      <c r="Q286" s="41">
        <v>12.51</v>
      </c>
      <c r="R286" s="41">
        <v>5.15</v>
      </c>
    </row>
    <row r="287" spans="1:18">
      <c r="A287" s="191">
        <v>42942</v>
      </c>
      <c r="B287" s="217">
        <v>2830</v>
      </c>
      <c r="C287" s="191">
        <v>42942</v>
      </c>
      <c r="D287" s="227">
        <v>3345.7</v>
      </c>
      <c r="E287" s="227">
        <v>36</v>
      </c>
      <c r="F287" s="227">
        <v>39</v>
      </c>
      <c r="G287" s="191">
        <v>42942</v>
      </c>
      <c r="H287" s="224">
        <v>3306.2</v>
      </c>
      <c r="I287" s="224">
        <v>63</v>
      </c>
      <c r="J287" s="224">
        <v>28</v>
      </c>
      <c r="K287" s="191">
        <v>42937</v>
      </c>
      <c r="L287" s="224">
        <v>682.71900000000005</v>
      </c>
      <c r="M287" s="242">
        <v>41434</v>
      </c>
      <c r="N287" s="225">
        <v>38.86</v>
      </c>
      <c r="O287" s="225">
        <v>102.2</v>
      </c>
      <c r="P287" s="242">
        <v>41404</v>
      </c>
      <c r="Q287" s="41">
        <v>12.27</v>
      </c>
      <c r="R287" s="41">
        <v>5.15</v>
      </c>
    </row>
    <row r="288" spans="1:18">
      <c r="A288" s="191">
        <v>42941</v>
      </c>
      <c r="B288" s="217">
        <v>2850</v>
      </c>
      <c r="C288" s="191">
        <v>42941</v>
      </c>
      <c r="D288" s="227">
        <v>3395.24</v>
      </c>
      <c r="E288" s="227">
        <v>36</v>
      </c>
      <c r="F288" s="227">
        <v>39</v>
      </c>
      <c r="G288" s="191">
        <v>42941</v>
      </c>
      <c r="H288" s="224">
        <v>3350.03</v>
      </c>
      <c r="I288" s="224">
        <v>63</v>
      </c>
      <c r="J288" s="224">
        <v>28</v>
      </c>
      <c r="K288" s="191">
        <v>42936</v>
      </c>
      <c r="L288" s="224">
        <v>682.06899999999996</v>
      </c>
      <c r="M288" s="242">
        <v>41427</v>
      </c>
      <c r="N288" s="225">
        <v>38.53</v>
      </c>
      <c r="O288" s="225">
        <v>99.83</v>
      </c>
      <c r="P288" s="242">
        <v>41397</v>
      </c>
      <c r="Q288" s="41">
        <v>12.25</v>
      </c>
      <c r="R288" s="41">
        <v>5.19</v>
      </c>
    </row>
    <row r="289" spans="1:18">
      <c r="A289" s="191">
        <v>42940</v>
      </c>
      <c r="B289" s="217">
        <v>2820</v>
      </c>
      <c r="C289" s="191">
        <v>42940</v>
      </c>
      <c r="D289" s="227">
        <v>3437.88</v>
      </c>
      <c r="E289" s="227">
        <v>36</v>
      </c>
      <c r="F289" s="227">
        <v>39</v>
      </c>
      <c r="G289" s="191">
        <v>42940</v>
      </c>
      <c r="H289" s="224">
        <v>3392</v>
      </c>
      <c r="I289" s="224">
        <v>63</v>
      </c>
      <c r="J289" s="224">
        <v>28</v>
      </c>
      <c r="K289" s="191">
        <v>42935</v>
      </c>
      <c r="L289" s="224">
        <v>688.36900000000003</v>
      </c>
      <c r="M289" s="242">
        <v>41420</v>
      </c>
      <c r="N289" s="225">
        <v>39.21</v>
      </c>
      <c r="O289" s="225">
        <v>108.3</v>
      </c>
      <c r="P289" s="242">
        <v>41390</v>
      </c>
      <c r="Q289" s="41">
        <v>12.32</v>
      </c>
      <c r="R289" s="41">
        <v>5.13</v>
      </c>
    </row>
    <row r="290" spans="1:18">
      <c r="A290" s="191">
        <v>42937</v>
      </c>
      <c r="B290" s="217">
        <v>2850</v>
      </c>
      <c r="C290" s="191">
        <v>42937</v>
      </c>
      <c r="D290" s="227">
        <v>3403.2</v>
      </c>
      <c r="E290" s="227">
        <v>36</v>
      </c>
      <c r="F290" s="227">
        <v>39</v>
      </c>
      <c r="G290" s="191">
        <v>42937</v>
      </c>
      <c r="H290" s="224">
        <v>3358.59</v>
      </c>
      <c r="I290" s="224">
        <v>63</v>
      </c>
      <c r="J290" s="224">
        <v>28</v>
      </c>
      <c r="K290" s="191">
        <v>42934</v>
      </c>
      <c r="L290" s="224">
        <v>677.21900000000005</v>
      </c>
      <c r="M290" s="242">
        <v>41413</v>
      </c>
      <c r="N290" s="225">
        <v>43.91</v>
      </c>
      <c r="O290" s="225">
        <v>93.78</v>
      </c>
      <c r="P290" s="242">
        <v>41383</v>
      </c>
      <c r="Q290" s="41">
        <v>12.24</v>
      </c>
      <c r="R290" s="41">
        <v>5.05</v>
      </c>
    </row>
    <row r="291" spans="1:18">
      <c r="A291" s="191">
        <v>42936</v>
      </c>
      <c r="B291" s="217">
        <v>2850</v>
      </c>
      <c r="C291" s="191">
        <v>42936</v>
      </c>
      <c r="D291" s="227">
        <v>3371.91</v>
      </c>
      <c r="E291" s="227">
        <v>36</v>
      </c>
      <c r="F291" s="227">
        <v>39</v>
      </c>
      <c r="G291" s="191">
        <v>42936</v>
      </c>
      <c r="H291" s="224">
        <v>3328.49</v>
      </c>
      <c r="I291" s="224">
        <v>63</v>
      </c>
      <c r="J291" s="224">
        <v>28</v>
      </c>
      <c r="K291" s="191">
        <v>42933</v>
      </c>
      <c r="L291" s="224">
        <v>685.11900000000003</v>
      </c>
      <c r="M291" s="242">
        <v>41406</v>
      </c>
      <c r="N291" s="225">
        <v>43.61</v>
      </c>
      <c r="O291" s="225">
        <v>83.3</v>
      </c>
      <c r="P291" s="242">
        <v>41376</v>
      </c>
      <c r="Q291" s="41">
        <v>12.07</v>
      </c>
      <c r="R291" s="41">
        <v>5.26</v>
      </c>
    </row>
    <row r="292" spans="1:18">
      <c r="A292" s="191">
        <v>42935</v>
      </c>
      <c r="B292" s="217">
        <v>2900</v>
      </c>
      <c r="C292" s="191">
        <v>42935</v>
      </c>
      <c r="D292" s="227">
        <v>3370.94</v>
      </c>
      <c r="E292" s="227">
        <v>36</v>
      </c>
      <c r="F292" s="227">
        <v>39</v>
      </c>
      <c r="G292" s="191">
        <v>42935</v>
      </c>
      <c r="H292" s="224">
        <v>3362.58</v>
      </c>
      <c r="I292" s="224">
        <v>63</v>
      </c>
      <c r="J292" s="224">
        <v>28</v>
      </c>
      <c r="K292" s="191">
        <v>42930</v>
      </c>
      <c r="L292" s="224">
        <v>684.66899999999998</v>
      </c>
      <c r="M292" s="242">
        <v>41399</v>
      </c>
      <c r="N292" s="225">
        <v>50.01</v>
      </c>
      <c r="O292" s="225">
        <v>83.26</v>
      </c>
      <c r="P292" s="242">
        <v>41371</v>
      </c>
      <c r="Q292" s="41">
        <v>12.47</v>
      </c>
      <c r="R292" s="41">
        <v>5.33</v>
      </c>
    </row>
    <row r="293" spans="1:18">
      <c r="A293" s="191">
        <v>42934</v>
      </c>
      <c r="B293" s="217">
        <v>2900</v>
      </c>
      <c r="C293" s="191">
        <v>42934</v>
      </c>
      <c r="D293" s="227">
        <v>3393.28</v>
      </c>
      <c r="E293" s="227">
        <v>38</v>
      </c>
      <c r="F293" s="227">
        <v>39</v>
      </c>
      <c r="G293" s="191">
        <v>42934</v>
      </c>
      <c r="H293" s="224">
        <v>3280.75</v>
      </c>
      <c r="I293" s="224">
        <v>44</v>
      </c>
      <c r="J293" s="224">
        <v>28</v>
      </c>
      <c r="K293" s="191">
        <v>42929</v>
      </c>
      <c r="L293" s="224">
        <v>689.46900000000005</v>
      </c>
      <c r="M293" s="242">
        <v>41392</v>
      </c>
      <c r="N293" s="225">
        <v>52.51</v>
      </c>
      <c r="O293" s="225">
        <v>88.72</v>
      </c>
      <c r="P293" s="242">
        <v>41362</v>
      </c>
      <c r="Q293" s="41">
        <v>12.77</v>
      </c>
      <c r="R293" s="41">
        <v>5.41</v>
      </c>
    </row>
    <row r="294" spans="1:18">
      <c r="A294" s="191">
        <v>42933</v>
      </c>
      <c r="B294" s="217">
        <v>2900</v>
      </c>
      <c r="C294" s="191">
        <v>42933</v>
      </c>
      <c r="D294" s="227">
        <v>3354.51</v>
      </c>
      <c r="E294" s="227">
        <v>38</v>
      </c>
      <c r="F294" s="227">
        <v>39</v>
      </c>
      <c r="G294" s="191">
        <v>42933</v>
      </c>
      <c r="H294" s="224">
        <v>3267.51</v>
      </c>
      <c r="I294" s="224">
        <v>44</v>
      </c>
      <c r="J294" s="224">
        <v>28</v>
      </c>
      <c r="K294" s="191">
        <v>42928</v>
      </c>
      <c r="L294" s="224">
        <v>673.71900000000005</v>
      </c>
      <c r="M294" s="242">
        <v>41385</v>
      </c>
      <c r="N294" s="225">
        <v>54.52</v>
      </c>
      <c r="O294" s="225">
        <v>89.72</v>
      </c>
      <c r="P294" s="242">
        <v>41355</v>
      </c>
      <c r="Q294" s="41">
        <v>12.95</v>
      </c>
      <c r="R294" s="41">
        <v>5.48</v>
      </c>
    </row>
    <row r="295" spans="1:18">
      <c r="A295" s="191">
        <v>42930</v>
      </c>
      <c r="B295" s="217">
        <v>2850</v>
      </c>
      <c r="C295" s="191">
        <v>42930</v>
      </c>
      <c r="D295" s="227">
        <v>3354.51</v>
      </c>
      <c r="E295" s="227">
        <v>38</v>
      </c>
      <c r="F295" s="227">
        <v>39</v>
      </c>
      <c r="G295" s="191">
        <v>42930</v>
      </c>
      <c r="H295" s="224">
        <v>3267.51</v>
      </c>
      <c r="I295" s="224">
        <v>44</v>
      </c>
      <c r="J295" s="224">
        <v>28</v>
      </c>
      <c r="K295" s="191">
        <v>42927</v>
      </c>
      <c r="L295" s="224">
        <v>672.41899999999998</v>
      </c>
      <c r="M295" s="242">
        <v>41378</v>
      </c>
      <c r="N295" s="225">
        <v>51.47</v>
      </c>
      <c r="O295" s="225">
        <v>77.27</v>
      </c>
      <c r="P295" s="242">
        <v>41348</v>
      </c>
      <c r="Q295" s="41">
        <v>13.12</v>
      </c>
      <c r="R295" s="41">
        <v>5.47</v>
      </c>
    </row>
    <row r="296" spans="1:18">
      <c r="A296" s="191">
        <v>42929</v>
      </c>
      <c r="B296" s="217">
        <v>2900</v>
      </c>
      <c r="C296" s="191">
        <v>42929</v>
      </c>
      <c r="D296" s="227">
        <v>3491.64</v>
      </c>
      <c r="E296" s="227">
        <v>38</v>
      </c>
      <c r="F296" s="227">
        <v>39</v>
      </c>
      <c r="G296" s="191">
        <v>42929</v>
      </c>
      <c r="H296" s="224">
        <v>3365.24</v>
      </c>
      <c r="I296" s="224">
        <v>44</v>
      </c>
      <c r="J296" s="224">
        <v>28</v>
      </c>
      <c r="K296" s="191">
        <v>42926</v>
      </c>
      <c r="L296" s="224">
        <v>683.41899999999998</v>
      </c>
      <c r="M296" s="242">
        <v>41371</v>
      </c>
      <c r="N296" s="225">
        <v>50.25</v>
      </c>
      <c r="O296" s="225">
        <v>94.28</v>
      </c>
      <c r="P296" s="242">
        <v>41341</v>
      </c>
      <c r="Q296" s="41">
        <v>13.64</v>
      </c>
      <c r="R296" s="41">
        <v>5.92</v>
      </c>
    </row>
    <row r="297" spans="1:18">
      <c r="A297" s="191">
        <v>42928</v>
      </c>
      <c r="B297" s="217">
        <v>2950</v>
      </c>
      <c r="C297" s="191">
        <v>42928</v>
      </c>
      <c r="D297" s="227">
        <v>3517.67</v>
      </c>
      <c r="E297" s="227">
        <v>38</v>
      </c>
      <c r="F297" s="227">
        <v>39</v>
      </c>
      <c r="G297" s="191">
        <v>42928</v>
      </c>
      <c r="H297" s="224">
        <v>3403.52</v>
      </c>
      <c r="I297" s="224">
        <v>44</v>
      </c>
      <c r="J297" s="224">
        <v>28</v>
      </c>
      <c r="K297" s="191">
        <v>42923</v>
      </c>
      <c r="L297" s="224">
        <v>674.91899999999998</v>
      </c>
      <c r="M297" s="242">
        <v>41364</v>
      </c>
      <c r="N297" s="225">
        <v>50.27</v>
      </c>
      <c r="O297" s="225">
        <v>102.06</v>
      </c>
      <c r="P297" s="242">
        <v>41334</v>
      </c>
      <c r="Q297" s="41">
        <v>14.18</v>
      </c>
      <c r="R297" s="41">
        <v>6.15</v>
      </c>
    </row>
    <row r="298" spans="1:18">
      <c r="A298" s="191">
        <v>42927</v>
      </c>
      <c r="B298" s="217">
        <v>2950</v>
      </c>
      <c r="C298" s="191">
        <v>42927</v>
      </c>
      <c r="D298" s="227">
        <v>3511.67</v>
      </c>
      <c r="E298" s="227">
        <v>38</v>
      </c>
      <c r="F298" s="227">
        <v>39</v>
      </c>
      <c r="G298" s="191">
        <v>42927</v>
      </c>
      <c r="H298" s="224">
        <v>3396.72</v>
      </c>
      <c r="I298" s="224">
        <v>44</v>
      </c>
      <c r="J298" s="224">
        <v>29</v>
      </c>
      <c r="K298" s="191">
        <v>42922</v>
      </c>
      <c r="L298" s="224">
        <v>685.25900000000001</v>
      </c>
      <c r="M298" s="242">
        <v>41358</v>
      </c>
      <c r="N298" s="225">
        <v>40.76</v>
      </c>
      <c r="O298" s="225">
        <v>122.42</v>
      </c>
      <c r="P298" s="242">
        <v>41327</v>
      </c>
      <c r="Q298" s="41">
        <v>14.7</v>
      </c>
      <c r="R298" s="41">
        <v>6.78</v>
      </c>
    </row>
    <row r="299" spans="1:18">
      <c r="A299" s="191">
        <v>42926</v>
      </c>
      <c r="B299" s="217">
        <v>2900</v>
      </c>
      <c r="C299" s="191">
        <v>42926</v>
      </c>
      <c r="D299" s="227">
        <v>3436.19</v>
      </c>
      <c r="E299" s="227">
        <v>38</v>
      </c>
      <c r="F299" s="227">
        <v>39</v>
      </c>
      <c r="G299" s="191">
        <v>42926</v>
      </c>
      <c r="H299" s="224">
        <v>3317.33</v>
      </c>
      <c r="I299" s="224">
        <v>44</v>
      </c>
      <c r="J299" s="224">
        <v>29</v>
      </c>
      <c r="K299" s="191">
        <v>42921</v>
      </c>
      <c r="L299" s="224">
        <v>682.75900000000001</v>
      </c>
      <c r="M299" s="242">
        <v>41349</v>
      </c>
      <c r="N299" s="225">
        <v>36.380000000000003</v>
      </c>
      <c r="O299" s="225">
        <v>111.05</v>
      </c>
      <c r="P299" s="242">
        <v>41306</v>
      </c>
      <c r="Q299" s="41">
        <v>16.32</v>
      </c>
      <c r="R299" s="41">
        <v>7.14</v>
      </c>
    </row>
    <row r="300" spans="1:18">
      <c r="A300" s="191">
        <v>42923</v>
      </c>
      <c r="B300" s="217">
        <v>2800</v>
      </c>
      <c r="C300" s="191">
        <v>42923</v>
      </c>
      <c r="D300" s="227">
        <v>3383.63</v>
      </c>
      <c r="E300" s="227">
        <v>38</v>
      </c>
      <c r="F300" s="227">
        <v>39</v>
      </c>
      <c r="G300" s="191">
        <v>42923</v>
      </c>
      <c r="H300" s="224">
        <v>3275.71</v>
      </c>
      <c r="I300" s="224">
        <v>46</v>
      </c>
      <c r="J300" s="224">
        <v>29</v>
      </c>
      <c r="K300" s="191">
        <v>42920</v>
      </c>
      <c r="L300" s="224">
        <v>679.75900000000001</v>
      </c>
      <c r="M300" s="242">
        <v>41341</v>
      </c>
      <c r="N300" s="225">
        <v>51.55</v>
      </c>
      <c r="O300" s="225">
        <v>119.37</v>
      </c>
      <c r="P300" s="242">
        <v>41299</v>
      </c>
      <c r="Q300" s="41">
        <v>17.18</v>
      </c>
      <c r="R300" s="41">
        <v>7.33</v>
      </c>
    </row>
    <row r="301" spans="1:18">
      <c r="A301" s="191">
        <v>42922</v>
      </c>
      <c r="B301" s="217">
        <v>2800</v>
      </c>
      <c r="C301" s="191">
        <v>42922</v>
      </c>
      <c r="D301" s="227">
        <v>3342.23</v>
      </c>
      <c r="E301" s="227">
        <v>38</v>
      </c>
      <c r="F301" s="227">
        <v>39</v>
      </c>
      <c r="G301" s="191">
        <v>42922</v>
      </c>
      <c r="H301" s="224">
        <v>3241.66</v>
      </c>
      <c r="I301" s="224">
        <v>46</v>
      </c>
      <c r="J301" s="224">
        <v>29</v>
      </c>
      <c r="K301" s="191">
        <v>42919</v>
      </c>
      <c r="L301" s="224">
        <v>682.35900000000004</v>
      </c>
      <c r="M301" s="242">
        <v>41334</v>
      </c>
      <c r="N301" s="225">
        <v>49.76</v>
      </c>
      <c r="O301" s="225">
        <v>114.6</v>
      </c>
      <c r="P301" s="242">
        <v>41292</v>
      </c>
      <c r="Q301" s="41">
        <v>17.54</v>
      </c>
      <c r="R301" s="41">
        <v>7.31</v>
      </c>
    </row>
    <row r="302" spans="1:18">
      <c r="A302" s="191">
        <v>42921</v>
      </c>
      <c r="B302" s="217">
        <v>2800</v>
      </c>
      <c r="C302" s="191">
        <v>42921</v>
      </c>
      <c r="D302" s="227">
        <v>3342.19</v>
      </c>
      <c r="E302" s="227">
        <v>38</v>
      </c>
      <c r="F302" s="227">
        <v>39</v>
      </c>
      <c r="G302" s="191">
        <v>42921</v>
      </c>
      <c r="H302" s="224">
        <v>3241.61</v>
      </c>
      <c r="I302" s="224">
        <v>46</v>
      </c>
      <c r="J302" s="224">
        <v>29</v>
      </c>
      <c r="K302" s="191">
        <v>42916</v>
      </c>
      <c r="L302" s="224">
        <v>678.65899999999999</v>
      </c>
      <c r="M302" s="242">
        <v>41327</v>
      </c>
      <c r="N302" s="225">
        <v>41.67</v>
      </c>
      <c r="O302" s="225">
        <v>120.68</v>
      </c>
      <c r="P302" s="242">
        <v>41285</v>
      </c>
      <c r="Q302" s="41">
        <v>17.48</v>
      </c>
      <c r="R302" s="41">
        <v>7.1</v>
      </c>
    </row>
    <row r="303" spans="1:18">
      <c r="A303" s="191">
        <v>42920</v>
      </c>
      <c r="B303" s="217">
        <v>2760</v>
      </c>
      <c r="C303" s="191">
        <v>42920</v>
      </c>
      <c r="D303" s="227">
        <v>3252.79</v>
      </c>
      <c r="E303" s="227">
        <v>38</v>
      </c>
      <c r="F303" s="227">
        <v>39</v>
      </c>
      <c r="G303" s="191">
        <v>42920</v>
      </c>
      <c r="H303" s="224">
        <v>3163.34</v>
      </c>
      <c r="I303" s="224">
        <v>46</v>
      </c>
      <c r="J303" s="224">
        <v>29</v>
      </c>
      <c r="K303" s="191">
        <v>42915</v>
      </c>
      <c r="L303" s="224">
        <v>681.75900000000001</v>
      </c>
      <c r="M303" s="242">
        <v>41306</v>
      </c>
      <c r="N303" s="225">
        <v>66.11</v>
      </c>
      <c r="O303" s="225">
        <v>125.15</v>
      </c>
      <c r="P303" s="242">
        <v>41279</v>
      </c>
      <c r="Q303" s="41">
        <v>16.89</v>
      </c>
      <c r="R303" s="41">
        <v>6.95</v>
      </c>
    </row>
    <row r="304" spans="1:18">
      <c r="A304" s="191">
        <v>42919</v>
      </c>
      <c r="B304" s="217">
        <v>2660</v>
      </c>
      <c r="C304" s="191">
        <v>42919</v>
      </c>
      <c r="D304" s="227">
        <v>3174.06</v>
      </c>
      <c r="E304" s="227">
        <v>38</v>
      </c>
      <c r="F304" s="227">
        <v>39</v>
      </c>
      <c r="G304" s="191">
        <v>42919</v>
      </c>
      <c r="H304" s="224">
        <v>3094.24</v>
      </c>
      <c r="I304" s="224">
        <v>46</v>
      </c>
      <c r="J304" s="224">
        <v>29</v>
      </c>
      <c r="K304" s="191">
        <v>42914</v>
      </c>
      <c r="L304" s="224">
        <v>672.20899999999995</v>
      </c>
      <c r="M304" s="242">
        <v>41300</v>
      </c>
      <c r="N304" s="225">
        <v>66.11</v>
      </c>
      <c r="O304" s="225">
        <v>125.15</v>
      </c>
      <c r="P304" s="242">
        <v>41271</v>
      </c>
      <c r="Q304" s="41">
        <v>16.46</v>
      </c>
      <c r="R304" s="41">
        <v>6.84</v>
      </c>
    </row>
    <row r="305" spans="1:18">
      <c r="A305" s="191">
        <v>42916</v>
      </c>
      <c r="B305" s="217">
        <v>2660</v>
      </c>
      <c r="C305" s="191">
        <v>42916</v>
      </c>
      <c r="D305" s="227">
        <v>3170.8</v>
      </c>
      <c r="E305" s="227">
        <v>38</v>
      </c>
      <c r="F305" s="227">
        <v>39</v>
      </c>
      <c r="G305" s="191">
        <v>42916</v>
      </c>
      <c r="H305" s="224">
        <v>3094.78</v>
      </c>
      <c r="I305" s="224">
        <v>46</v>
      </c>
      <c r="J305" s="224">
        <v>29</v>
      </c>
      <c r="K305" s="191">
        <v>42913</v>
      </c>
      <c r="L305" s="224">
        <v>668.45899999999995</v>
      </c>
      <c r="M305" s="242">
        <v>41294</v>
      </c>
      <c r="N305" s="225">
        <v>66.680000000000007</v>
      </c>
      <c r="O305" s="225">
        <v>128.03</v>
      </c>
      <c r="P305" s="242">
        <v>41264</v>
      </c>
      <c r="Q305" s="41">
        <v>16.27</v>
      </c>
      <c r="R305" s="41">
        <v>6.84</v>
      </c>
    </row>
    <row r="306" spans="1:18">
      <c r="A306" s="191">
        <v>42915</v>
      </c>
      <c r="B306" s="217">
        <v>2660</v>
      </c>
      <c r="C306" s="191">
        <v>42915</v>
      </c>
      <c r="D306" s="227">
        <v>3151.93</v>
      </c>
      <c r="E306" s="227">
        <v>33</v>
      </c>
      <c r="F306" s="227">
        <v>39</v>
      </c>
      <c r="G306" s="191">
        <v>42915</v>
      </c>
      <c r="H306" s="224">
        <v>3093.54</v>
      </c>
      <c r="I306" s="224">
        <v>46</v>
      </c>
      <c r="J306" s="224">
        <v>29</v>
      </c>
      <c r="K306" s="191">
        <v>42912</v>
      </c>
      <c r="L306" s="224">
        <v>669.13900000000001</v>
      </c>
      <c r="M306" s="242">
        <v>41286</v>
      </c>
      <c r="N306" s="225">
        <v>64.180000000000007</v>
      </c>
      <c r="O306" s="225">
        <v>118.53</v>
      </c>
      <c r="P306" s="242">
        <v>41257</v>
      </c>
      <c r="Q306" s="41">
        <v>16.149999999999999</v>
      </c>
      <c r="R306" s="41">
        <v>6.73</v>
      </c>
    </row>
    <row r="307" spans="1:18">
      <c r="A307" s="191">
        <v>42914</v>
      </c>
      <c r="B307" s="217">
        <v>2660</v>
      </c>
      <c r="C307" s="191">
        <v>42914</v>
      </c>
      <c r="D307" s="227">
        <v>3152.4</v>
      </c>
      <c r="E307" s="227">
        <v>33</v>
      </c>
      <c r="F307" s="227">
        <v>39</v>
      </c>
      <c r="G307" s="191">
        <v>42914</v>
      </c>
      <c r="H307" s="224">
        <v>3092.05</v>
      </c>
      <c r="I307" s="224">
        <v>46</v>
      </c>
      <c r="J307" s="224">
        <v>29</v>
      </c>
      <c r="K307" s="191">
        <v>42909</v>
      </c>
      <c r="L307" s="224">
        <v>669.13900000000001</v>
      </c>
      <c r="M307" s="242">
        <v>41280</v>
      </c>
      <c r="N307" s="225">
        <v>63.79</v>
      </c>
      <c r="O307" s="225">
        <v>115.08</v>
      </c>
      <c r="P307" s="242">
        <v>41250</v>
      </c>
      <c r="Q307" s="41">
        <v>15.86</v>
      </c>
      <c r="R307" s="41">
        <v>6.5</v>
      </c>
    </row>
    <row r="308" spans="1:18">
      <c r="A308" s="191">
        <v>42913</v>
      </c>
      <c r="B308" s="217">
        <v>2650</v>
      </c>
      <c r="C308" s="191">
        <v>42913</v>
      </c>
      <c r="D308" s="227">
        <v>3140.06</v>
      </c>
      <c r="E308" s="227">
        <v>33</v>
      </c>
      <c r="F308" s="227">
        <v>38</v>
      </c>
      <c r="G308" s="191">
        <v>42913</v>
      </c>
      <c r="H308" s="224">
        <v>3088.18</v>
      </c>
      <c r="I308" s="224">
        <v>46</v>
      </c>
      <c r="J308" s="224">
        <v>29</v>
      </c>
      <c r="K308" s="191">
        <v>42908</v>
      </c>
      <c r="L308" s="224">
        <v>661.68899999999996</v>
      </c>
      <c r="M308" s="242">
        <v>41272</v>
      </c>
      <c r="N308" s="225">
        <v>66.72</v>
      </c>
      <c r="O308" s="225">
        <v>143.37</v>
      </c>
      <c r="P308" s="242">
        <v>41243</v>
      </c>
      <c r="Q308" s="41">
        <v>15.31</v>
      </c>
      <c r="R308" s="41">
        <v>6.36</v>
      </c>
    </row>
    <row r="309" spans="1:18">
      <c r="A309" s="191">
        <v>42912</v>
      </c>
      <c r="B309" s="217">
        <v>2650</v>
      </c>
      <c r="C309" s="191">
        <v>42912</v>
      </c>
      <c r="D309" s="227">
        <v>3147.81</v>
      </c>
      <c r="E309" s="227">
        <v>33</v>
      </c>
      <c r="F309" s="227">
        <v>38</v>
      </c>
      <c r="G309" s="191">
        <v>42912</v>
      </c>
      <c r="H309" s="224">
        <v>3088.99</v>
      </c>
      <c r="I309" s="224">
        <v>46</v>
      </c>
      <c r="J309" s="224">
        <v>29</v>
      </c>
      <c r="K309" s="191">
        <v>42907</v>
      </c>
      <c r="L309" s="224">
        <v>661.23900000000003</v>
      </c>
      <c r="M309" s="242">
        <v>41265</v>
      </c>
      <c r="N309" s="225">
        <v>64.52</v>
      </c>
      <c r="O309" s="225">
        <v>143.34</v>
      </c>
      <c r="P309" s="242">
        <v>41236</v>
      </c>
      <c r="Q309" s="41">
        <v>14.92</v>
      </c>
      <c r="R309" s="41">
        <v>6.13</v>
      </c>
    </row>
    <row r="310" spans="1:18">
      <c r="A310" s="191">
        <v>42909</v>
      </c>
      <c r="B310" s="217">
        <v>2650</v>
      </c>
      <c r="C310" s="191">
        <v>42909</v>
      </c>
      <c r="D310" s="227">
        <v>3147.81</v>
      </c>
      <c r="E310" s="227">
        <v>33</v>
      </c>
      <c r="F310" s="227">
        <v>38</v>
      </c>
      <c r="G310" s="191">
        <v>42909</v>
      </c>
      <c r="H310" s="224">
        <v>3088.99</v>
      </c>
      <c r="I310" s="224">
        <v>46</v>
      </c>
      <c r="J310" s="224">
        <v>29</v>
      </c>
      <c r="K310" s="191">
        <v>42906</v>
      </c>
      <c r="L310" s="224">
        <v>658.48900000000003</v>
      </c>
      <c r="M310" s="242">
        <v>41258</v>
      </c>
      <c r="N310" s="225">
        <v>61.69</v>
      </c>
      <c r="O310" s="225">
        <v>146.07</v>
      </c>
      <c r="P310" s="242">
        <v>41229</v>
      </c>
      <c r="Q310" s="41">
        <v>14.61</v>
      </c>
      <c r="R310" s="41">
        <v>6.03</v>
      </c>
    </row>
    <row r="311" spans="1:18">
      <c r="A311" s="191">
        <v>42908</v>
      </c>
      <c r="B311" s="217">
        <v>2700</v>
      </c>
      <c r="C311" s="191">
        <v>42908</v>
      </c>
      <c r="D311" s="227">
        <v>3186.94</v>
      </c>
      <c r="E311" s="227">
        <v>33</v>
      </c>
      <c r="F311" s="227">
        <v>38</v>
      </c>
      <c r="G311" s="191">
        <v>42908</v>
      </c>
      <c r="H311" s="224">
        <v>3126.99</v>
      </c>
      <c r="I311" s="224">
        <v>46</v>
      </c>
      <c r="J311" s="224">
        <v>29</v>
      </c>
      <c r="K311" s="191">
        <v>42905</v>
      </c>
      <c r="L311" s="224">
        <v>654.93899999999996</v>
      </c>
      <c r="M311" s="242">
        <v>41251</v>
      </c>
      <c r="N311" s="225">
        <v>83.23</v>
      </c>
      <c r="O311" s="225">
        <v>180.85</v>
      </c>
      <c r="P311" s="242">
        <v>41222</v>
      </c>
      <c r="Q311" s="41">
        <v>14.49</v>
      </c>
      <c r="R311" s="41">
        <v>6.03</v>
      </c>
    </row>
    <row r="312" spans="1:18">
      <c r="A312" s="191">
        <v>42907</v>
      </c>
      <c r="B312" s="217">
        <v>2700</v>
      </c>
      <c r="C312" s="191">
        <v>42907</v>
      </c>
      <c r="D312" s="227">
        <v>3221.19</v>
      </c>
      <c r="E312" s="227">
        <v>45</v>
      </c>
      <c r="F312" s="227">
        <v>38</v>
      </c>
      <c r="G312" s="191">
        <v>42907</v>
      </c>
      <c r="H312" s="224">
        <v>3153.82</v>
      </c>
      <c r="I312" s="224">
        <v>46</v>
      </c>
      <c r="J312" s="224">
        <v>29</v>
      </c>
      <c r="K312" s="191">
        <v>42902</v>
      </c>
      <c r="L312" s="224">
        <v>653.47900000000004</v>
      </c>
      <c r="M312" s="242">
        <v>41244</v>
      </c>
      <c r="N312" s="225">
        <v>86.41</v>
      </c>
      <c r="O312" s="225">
        <v>162.06</v>
      </c>
      <c r="P312" s="242">
        <v>41215</v>
      </c>
      <c r="Q312" s="41">
        <v>14.43</v>
      </c>
      <c r="R312" s="41">
        <v>6.01</v>
      </c>
    </row>
    <row r="313" spans="1:18">
      <c r="A313" s="191">
        <v>42906</v>
      </c>
      <c r="B313" s="217">
        <v>2700</v>
      </c>
      <c r="C313" s="191">
        <v>42906</v>
      </c>
      <c r="D313" s="227">
        <v>3240.52</v>
      </c>
      <c r="E313" s="227">
        <v>45</v>
      </c>
      <c r="F313" s="227">
        <v>38</v>
      </c>
      <c r="G313" s="191">
        <v>42906</v>
      </c>
      <c r="H313" s="224">
        <v>3173.25</v>
      </c>
      <c r="I313" s="224">
        <v>46</v>
      </c>
      <c r="J313" s="224">
        <v>29</v>
      </c>
      <c r="K313" s="191">
        <v>42901</v>
      </c>
      <c r="L313" s="224">
        <v>662.03899999999999</v>
      </c>
      <c r="M313" s="242">
        <v>41237</v>
      </c>
      <c r="N313" s="225">
        <v>74.33</v>
      </c>
      <c r="O313" s="225">
        <v>143.44999999999999</v>
      </c>
      <c r="P313" s="242">
        <v>41208</v>
      </c>
      <c r="Q313" s="41">
        <v>14.46</v>
      </c>
      <c r="R313" s="41">
        <v>5.92</v>
      </c>
    </row>
    <row r="314" spans="1:18">
      <c r="A314" s="191">
        <v>42905</v>
      </c>
      <c r="B314" s="217">
        <v>2700</v>
      </c>
      <c r="C314" s="191">
        <v>42905</v>
      </c>
      <c r="D314" s="227">
        <v>3244.18</v>
      </c>
      <c r="E314" s="227">
        <v>45</v>
      </c>
      <c r="F314" s="227">
        <v>38</v>
      </c>
      <c r="G314" s="191">
        <v>42905</v>
      </c>
      <c r="H314" s="224">
        <v>3176.99</v>
      </c>
      <c r="I314" s="224">
        <v>46</v>
      </c>
      <c r="J314" s="224">
        <v>29</v>
      </c>
      <c r="K314" s="191">
        <v>42900</v>
      </c>
      <c r="L314" s="224">
        <v>674.48900000000003</v>
      </c>
      <c r="M314" s="242">
        <v>41230</v>
      </c>
      <c r="N314" s="225">
        <v>76</v>
      </c>
      <c r="O314" s="225">
        <v>116.48</v>
      </c>
      <c r="P314" s="242">
        <v>41201</v>
      </c>
      <c r="Q314" s="41">
        <v>14.49</v>
      </c>
      <c r="R314" s="41">
        <v>5.89</v>
      </c>
    </row>
    <row r="315" spans="1:18">
      <c r="A315" s="191">
        <v>42902</v>
      </c>
      <c r="B315" s="217">
        <v>2680</v>
      </c>
      <c r="C315" s="191">
        <v>42902</v>
      </c>
      <c r="D315" s="227">
        <v>3210.05</v>
      </c>
      <c r="E315" s="227">
        <v>45</v>
      </c>
      <c r="F315" s="227">
        <v>38</v>
      </c>
      <c r="G315" s="191">
        <v>42902</v>
      </c>
      <c r="H315" s="224">
        <v>3143.07</v>
      </c>
      <c r="I315" s="224">
        <v>46</v>
      </c>
      <c r="J315" s="224">
        <v>29</v>
      </c>
      <c r="K315" s="191">
        <v>42899</v>
      </c>
      <c r="L315" s="224">
        <v>669.83900000000006</v>
      </c>
      <c r="M315" s="242">
        <v>41223</v>
      </c>
      <c r="N315" s="225">
        <v>83.76</v>
      </c>
      <c r="O315" s="225">
        <v>113.62</v>
      </c>
      <c r="P315" s="242">
        <v>41194</v>
      </c>
      <c r="Q315" s="41">
        <v>14.61</v>
      </c>
      <c r="R315" s="41">
        <v>5.8</v>
      </c>
    </row>
    <row r="316" spans="1:18">
      <c r="A316" s="191">
        <v>42901</v>
      </c>
      <c r="B316" s="217">
        <v>2680</v>
      </c>
      <c r="C316" s="191">
        <v>42901</v>
      </c>
      <c r="D316" s="227">
        <v>3218.85</v>
      </c>
      <c r="E316" s="227">
        <v>45</v>
      </c>
      <c r="F316" s="227">
        <v>38</v>
      </c>
      <c r="G316" s="191">
        <v>42901</v>
      </c>
      <c r="H316" s="224">
        <v>3151.78</v>
      </c>
      <c r="I316" s="224">
        <v>46</v>
      </c>
      <c r="J316" s="224">
        <v>29</v>
      </c>
      <c r="K316" s="191">
        <v>42898</v>
      </c>
      <c r="L316" s="224">
        <v>666.78899999999999</v>
      </c>
      <c r="M316" s="242">
        <v>41216</v>
      </c>
      <c r="N316" s="225">
        <v>91.27</v>
      </c>
      <c r="O316" s="225">
        <v>131.03</v>
      </c>
      <c r="P316" s="242">
        <v>41180</v>
      </c>
      <c r="Q316" s="41">
        <v>14.74</v>
      </c>
      <c r="R316" s="41">
        <v>5.83</v>
      </c>
    </row>
    <row r="317" spans="1:18">
      <c r="A317" s="191">
        <v>42900</v>
      </c>
      <c r="B317" s="217">
        <v>2680</v>
      </c>
      <c r="C317" s="191">
        <v>42900</v>
      </c>
      <c r="D317" s="227">
        <v>3215.12</v>
      </c>
      <c r="E317" s="227">
        <v>45</v>
      </c>
      <c r="F317" s="227">
        <v>38</v>
      </c>
      <c r="G317" s="191">
        <v>42900</v>
      </c>
      <c r="H317" s="224">
        <v>3148.05</v>
      </c>
      <c r="I317" s="224">
        <v>46</v>
      </c>
      <c r="J317" s="224">
        <v>29</v>
      </c>
      <c r="K317" s="191">
        <v>42895</v>
      </c>
      <c r="L317" s="224">
        <v>641.68899999999996</v>
      </c>
      <c r="M317" s="242">
        <v>41209</v>
      </c>
      <c r="N317" s="225">
        <v>86.1</v>
      </c>
      <c r="O317" s="225">
        <v>112.05</v>
      </c>
      <c r="P317" s="242">
        <v>41173</v>
      </c>
      <c r="Q317" s="41">
        <v>14.89</v>
      </c>
      <c r="R317" s="41">
        <v>5.72</v>
      </c>
    </row>
    <row r="318" spans="1:18">
      <c r="A318" s="191">
        <v>42899</v>
      </c>
      <c r="B318" s="217">
        <v>2700</v>
      </c>
      <c r="C318" s="191">
        <v>42899</v>
      </c>
      <c r="D318" s="227">
        <v>3242.37</v>
      </c>
      <c r="E318" s="227">
        <v>45</v>
      </c>
      <c r="F318" s="227">
        <v>38</v>
      </c>
      <c r="G318" s="191">
        <v>42899</v>
      </c>
      <c r="H318" s="224">
        <v>3175.3</v>
      </c>
      <c r="I318" s="224">
        <v>46</v>
      </c>
      <c r="J318" s="224">
        <v>29</v>
      </c>
      <c r="K318" s="191">
        <v>42894</v>
      </c>
      <c r="L318" s="224">
        <v>634.03899999999999</v>
      </c>
      <c r="M318" s="242">
        <v>41202</v>
      </c>
      <c r="N318" s="225">
        <v>83.42</v>
      </c>
      <c r="O318" s="225">
        <v>115.13</v>
      </c>
      <c r="P318" s="242">
        <v>41166</v>
      </c>
      <c r="Q318" s="41">
        <v>14.83</v>
      </c>
      <c r="R318" s="41">
        <v>5.66</v>
      </c>
    </row>
    <row r="319" spans="1:18">
      <c r="A319" s="191">
        <v>42898</v>
      </c>
      <c r="B319" s="217">
        <v>2700</v>
      </c>
      <c r="C319" s="191">
        <v>42898</v>
      </c>
      <c r="D319" s="227">
        <v>3231.36</v>
      </c>
      <c r="E319" s="227">
        <v>45</v>
      </c>
      <c r="F319" s="227">
        <v>38</v>
      </c>
      <c r="G319" s="191">
        <v>42898</v>
      </c>
      <c r="H319" s="224">
        <v>3164.27</v>
      </c>
      <c r="I319" s="224">
        <v>46</v>
      </c>
      <c r="J319" s="224">
        <v>29</v>
      </c>
      <c r="K319" s="191">
        <v>42893</v>
      </c>
      <c r="L319" s="224">
        <v>626.68899999999996</v>
      </c>
      <c r="M319" s="242">
        <v>41195</v>
      </c>
      <c r="N319" s="225">
        <v>82.54</v>
      </c>
      <c r="O319" s="225">
        <v>126.56</v>
      </c>
      <c r="P319" s="242">
        <v>41159</v>
      </c>
      <c r="Q319" s="41">
        <v>14.67</v>
      </c>
      <c r="R319" s="41">
        <v>5.7</v>
      </c>
    </row>
    <row r="320" spans="1:18">
      <c r="A320" s="191">
        <v>42895</v>
      </c>
      <c r="B320" s="217">
        <v>2700</v>
      </c>
      <c r="C320" s="191">
        <v>42895</v>
      </c>
      <c r="D320" s="227">
        <v>3231.36</v>
      </c>
      <c r="E320" s="227">
        <v>45</v>
      </c>
      <c r="F320" s="227">
        <v>38</v>
      </c>
      <c r="G320" s="191">
        <v>42895</v>
      </c>
      <c r="H320" s="224">
        <v>3164.27</v>
      </c>
      <c r="I320" s="224">
        <v>46</v>
      </c>
      <c r="J320" s="224">
        <v>29</v>
      </c>
      <c r="K320" s="191">
        <v>42892</v>
      </c>
      <c r="L320" s="224">
        <v>632.68899999999996</v>
      </c>
      <c r="M320" s="242">
        <v>41181</v>
      </c>
      <c r="N320" s="225">
        <v>81.349999999999994</v>
      </c>
      <c r="O320" s="225">
        <v>123.02</v>
      </c>
      <c r="P320" s="242">
        <v>41152</v>
      </c>
      <c r="Q320" s="41">
        <v>14.64</v>
      </c>
      <c r="R320" s="41">
        <v>5.67</v>
      </c>
    </row>
    <row r="321" spans="1:18">
      <c r="A321" s="191">
        <v>42894</v>
      </c>
      <c r="B321" s="217">
        <v>2670</v>
      </c>
      <c r="C321" s="191">
        <v>42894</v>
      </c>
      <c r="D321" s="227">
        <v>3208.67</v>
      </c>
      <c r="E321" s="227">
        <v>45</v>
      </c>
      <c r="F321" s="227">
        <v>38</v>
      </c>
      <c r="G321" s="191">
        <v>42894</v>
      </c>
      <c r="H321" s="224">
        <v>3141.63</v>
      </c>
      <c r="I321" s="224">
        <v>46</v>
      </c>
      <c r="J321" s="224">
        <v>29</v>
      </c>
      <c r="K321" s="191">
        <v>42891</v>
      </c>
      <c r="L321" s="224">
        <v>626.28899999999999</v>
      </c>
      <c r="M321" s="242">
        <v>41173</v>
      </c>
      <c r="N321" s="225">
        <v>101.4</v>
      </c>
      <c r="O321" s="225">
        <v>168.47</v>
      </c>
      <c r="P321" s="242">
        <v>41145</v>
      </c>
      <c r="Q321" s="41">
        <v>14.6</v>
      </c>
      <c r="R321" s="41">
        <v>5.58</v>
      </c>
    </row>
    <row r="322" spans="1:18">
      <c r="A322" s="191">
        <v>42893</v>
      </c>
      <c r="B322" s="217">
        <v>2650</v>
      </c>
      <c r="C322" s="191">
        <v>42893</v>
      </c>
      <c r="D322" s="227">
        <v>3192.13</v>
      </c>
      <c r="E322" s="227">
        <v>45</v>
      </c>
      <c r="F322" s="227">
        <v>38</v>
      </c>
      <c r="G322" s="191">
        <v>42893</v>
      </c>
      <c r="H322" s="224">
        <v>3125.09</v>
      </c>
      <c r="I322" s="224">
        <v>46</v>
      </c>
      <c r="J322" s="224">
        <v>29</v>
      </c>
      <c r="K322" s="191">
        <v>42888</v>
      </c>
      <c r="L322" s="224">
        <v>622.78899999999999</v>
      </c>
      <c r="M322" s="242">
        <v>41166</v>
      </c>
      <c r="N322" s="225">
        <v>79.06</v>
      </c>
      <c r="O322" s="225">
        <v>186.8</v>
      </c>
      <c r="P322" s="242">
        <v>41138</v>
      </c>
      <c r="Q322" s="41">
        <v>14.39</v>
      </c>
      <c r="R322" s="41">
        <v>5.48</v>
      </c>
    </row>
    <row r="323" spans="1:18">
      <c r="A323" s="191">
        <v>42892</v>
      </c>
      <c r="B323" s="217">
        <v>2650</v>
      </c>
      <c r="C323" s="191">
        <v>42892</v>
      </c>
      <c r="D323" s="227">
        <v>3190.2</v>
      </c>
      <c r="E323" s="227">
        <v>45</v>
      </c>
      <c r="F323" s="227">
        <v>38</v>
      </c>
      <c r="G323" s="191">
        <v>42892</v>
      </c>
      <c r="H323" s="224">
        <v>3123.08</v>
      </c>
      <c r="I323" s="224">
        <v>46</v>
      </c>
      <c r="J323" s="224">
        <v>29</v>
      </c>
      <c r="K323" s="191">
        <v>42887</v>
      </c>
      <c r="L323" s="224">
        <v>607.63900000000001</v>
      </c>
      <c r="M323" s="242">
        <v>41160</v>
      </c>
      <c r="N323" s="225">
        <v>83.2</v>
      </c>
      <c r="O323" s="225">
        <v>189.28</v>
      </c>
      <c r="P323" s="242">
        <v>41131</v>
      </c>
      <c r="Q323" s="41">
        <v>14.08</v>
      </c>
      <c r="R323" s="41">
        <v>5.4</v>
      </c>
    </row>
    <row r="324" spans="1:18">
      <c r="A324" s="191">
        <v>42891</v>
      </c>
      <c r="B324" s="217">
        <v>2650</v>
      </c>
      <c r="C324" s="191">
        <v>42891</v>
      </c>
      <c r="D324" s="227">
        <v>3195.56</v>
      </c>
      <c r="E324" s="227">
        <v>45</v>
      </c>
      <c r="F324" s="227">
        <v>38</v>
      </c>
      <c r="G324" s="191">
        <v>42891</v>
      </c>
      <c r="H324" s="224">
        <v>3128.38</v>
      </c>
      <c r="I324" s="224">
        <v>46</v>
      </c>
      <c r="J324" s="224">
        <v>29</v>
      </c>
      <c r="K324" s="191">
        <v>42886</v>
      </c>
      <c r="L324" s="224">
        <v>648.83900000000006</v>
      </c>
      <c r="M324" s="242">
        <v>41153</v>
      </c>
      <c r="N324" s="225">
        <v>85.09</v>
      </c>
      <c r="O324" s="225">
        <v>193.75</v>
      </c>
      <c r="P324" s="242">
        <v>41124</v>
      </c>
      <c r="Q324" s="41">
        <v>13.85</v>
      </c>
      <c r="R324" s="41">
        <v>5.43</v>
      </c>
    </row>
    <row r="325" spans="1:18">
      <c r="A325" s="191">
        <v>42888</v>
      </c>
      <c r="B325" s="217">
        <v>2700</v>
      </c>
      <c r="C325" s="191">
        <v>42888</v>
      </c>
      <c r="D325" s="227">
        <v>3164.49</v>
      </c>
      <c r="E325" s="227">
        <v>45</v>
      </c>
      <c r="F325" s="227">
        <v>38</v>
      </c>
      <c r="G325" s="191">
        <v>42888</v>
      </c>
      <c r="H325" s="224">
        <v>3097.37</v>
      </c>
      <c r="I325" s="224">
        <v>46</v>
      </c>
      <c r="J325" s="224">
        <v>29</v>
      </c>
      <c r="K325" s="191">
        <v>42881</v>
      </c>
      <c r="L325" s="224">
        <v>648.83900000000006</v>
      </c>
      <c r="M325" s="242">
        <v>41146</v>
      </c>
      <c r="N325" s="225">
        <v>89.32</v>
      </c>
      <c r="O325" s="225">
        <v>188.24</v>
      </c>
      <c r="P325" s="242">
        <v>41117</v>
      </c>
      <c r="Q325" s="41">
        <v>13.88</v>
      </c>
      <c r="R325" s="41">
        <v>5.49</v>
      </c>
    </row>
    <row r="326" spans="1:18">
      <c r="A326" s="191">
        <v>42887</v>
      </c>
      <c r="B326" s="217">
        <v>2700</v>
      </c>
      <c r="C326" s="191">
        <v>42887</v>
      </c>
      <c r="D326" s="227">
        <v>3176.17</v>
      </c>
      <c r="E326" s="227">
        <v>45</v>
      </c>
      <c r="F326" s="227">
        <v>38</v>
      </c>
      <c r="G326" s="191">
        <v>42887</v>
      </c>
      <c r="H326" s="224">
        <v>3108.96</v>
      </c>
      <c r="I326" s="224">
        <v>46</v>
      </c>
      <c r="J326" s="224">
        <v>29</v>
      </c>
      <c r="K326" s="191">
        <v>42880</v>
      </c>
      <c r="L326" s="224">
        <v>659.53899999999999</v>
      </c>
      <c r="M326" s="242">
        <v>41139</v>
      </c>
      <c r="N326" s="225">
        <v>104.74</v>
      </c>
      <c r="O326" s="225">
        <v>153.6</v>
      </c>
      <c r="P326" s="242">
        <v>41110</v>
      </c>
      <c r="Q326" s="41">
        <v>13.92</v>
      </c>
      <c r="R326" s="41">
        <v>5.55</v>
      </c>
    </row>
    <row r="327" spans="1:18">
      <c r="A327" s="191">
        <v>42886</v>
      </c>
      <c r="B327" s="217">
        <v>2700</v>
      </c>
      <c r="C327" s="191">
        <v>42886</v>
      </c>
      <c r="D327" s="227">
        <v>3182.54</v>
      </c>
      <c r="E327" s="227">
        <v>45</v>
      </c>
      <c r="F327" s="227">
        <v>38</v>
      </c>
      <c r="G327" s="191">
        <v>42886</v>
      </c>
      <c r="H327" s="224">
        <v>3114.93</v>
      </c>
      <c r="I327" s="224">
        <v>46</v>
      </c>
      <c r="J327" s="224">
        <v>29</v>
      </c>
      <c r="K327" s="191">
        <v>42879</v>
      </c>
      <c r="L327" s="224">
        <v>664.83900000000006</v>
      </c>
      <c r="M327" s="242">
        <v>41132</v>
      </c>
      <c r="N327" s="225">
        <v>88.78</v>
      </c>
      <c r="O327" s="225">
        <v>174.44</v>
      </c>
      <c r="P327" s="242">
        <v>41103</v>
      </c>
      <c r="Q327" s="41">
        <v>14.03</v>
      </c>
      <c r="R327" s="41">
        <v>5.58</v>
      </c>
    </row>
    <row r="328" spans="1:18">
      <c r="A328" s="191">
        <v>42881</v>
      </c>
      <c r="B328" s="217">
        <v>2750</v>
      </c>
      <c r="C328" s="191">
        <v>42881</v>
      </c>
      <c r="D328" s="227">
        <v>3222.89</v>
      </c>
      <c r="E328" s="227">
        <v>45</v>
      </c>
      <c r="F328" s="227">
        <v>38</v>
      </c>
      <c r="G328" s="191">
        <v>42881</v>
      </c>
      <c r="H328" s="224">
        <v>3155.28</v>
      </c>
      <c r="I328" s="224">
        <v>46</v>
      </c>
      <c r="J328" s="224">
        <v>29</v>
      </c>
      <c r="K328" s="191">
        <v>42878</v>
      </c>
      <c r="L328" s="224">
        <v>670.03899999999999</v>
      </c>
      <c r="M328" s="242">
        <v>41125</v>
      </c>
      <c r="N328" s="225">
        <v>83.8</v>
      </c>
      <c r="O328" s="225">
        <v>187.3</v>
      </c>
      <c r="P328" s="242">
        <v>41096</v>
      </c>
      <c r="Q328" s="41">
        <v>14.07</v>
      </c>
      <c r="R328" s="41">
        <v>5.61</v>
      </c>
    </row>
    <row r="329" spans="1:18">
      <c r="A329" s="191">
        <v>42880</v>
      </c>
      <c r="B329" s="217">
        <v>2750</v>
      </c>
      <c r="C329" s="191">
        <v>42880</v>
      </c>
      <c r="D329" s="227">
        <v>3265.25</v>
      </c>
      <c r="E329" s="227">
        <v>45</v>
      </c>
      <c r="F329" s="227">
        <v>38</v>
      </c>
      <c r="G329" s="191">
        <v>42880</v>
      </c>
      <c r="H329" s="224">
        <v>3197.49</v>
      </c>
      <c r="I329" s="224">
        <v>46</v>
      </c>
      <c r="J329" s="224">
        <v>29</v>
      </c>
      <c r="K329" s="191">
        <v>42877</v>
      </c>
      <c r="L329" s="224">
        <v>674.33900000000006</v>
      </c>
      <c r="M329" s="242">
        <v>41118</v>
      </c>
      <c r="N329" s="225">
        <v>78.08</v>
      </c>
      <c r="O329" s="225">
        <v>182.94</v>
      </c>
      <c r="P329" s="242">
        <v>41089</v>
      </c>
      <c r="Q329" s="41">
        <v>14.11</v>
      </c>
      <c r="R329" s="41">
        <v>5.68</v>
      </c>
    </row>
    <row r="330" spans="1:18">
      <c r="A330" s="191">
        <v>42879</v>
      </c>
      <c r="B330" s="217">
        <v>2800</v>
      </c>
      <c r="C330" s="191">
        <v>42879</v>
      </c>
      <c r="D330" s="227">
        <v>3301.5</v>
      </c>
      <c r="E330" s="227">
        <v>45</v>
      </c>
      <c r="F330" s="227">
        <v>38</v>
      </c>
      <c r="G330" s="191">
        <v>42879</v>
      </c>
      <c r="H330" s="224">
        <v>3233.54</v>
      </c>
      <c r="I330" s="224">
        <v>46</v>
      </c>
      <c r="J330" s="224">
        <v>29</v>
      </c>
      <c r="K330" s="191">
        <v>42874</v>
      </c>
      <c r="L330" s="224">
        <v>669.01900000000001</v>
      </c>
      <c r="M330" s="242">
        <v>41111</v>
      </c>
      <c r="N330" s="225">
        <v>86.37</v>
      </c>
      <c r="O330" s="225">
        <v>210.25</v>
      </c>
      <c r="P330" s="242">
        <v>41081</v>
      </c>
      <c r="Q330" s="41">
        <v>14.23</v>
      </c>
      <c r="R330" s="41">
        <v>5.6</v>
      </c>
    </row>
    <row r="331" spans="1:18">
      <c r="A331" s="191">
        <v>42878</v>
      </c>
      <c r="B331" s="217">
        <v>2800</v>
      </c>
      <c r="C331" s="191">
        <v>42878</v>
      </c>
      <c r="D331" s="227">
        <v>3306.64</v>
      </c>
      <c r="E331" s="227">
        <v>45</v>
      </c>
      <c r="F331" s="227">
        <v>38</v>
      </c>
      <c r="G331" s="191">
        <v>42878</v>
      </c>
      <c r="H331" s="224">
        <v>3238.6</v>
      </c>
      <c r="I331" s="224">
        <v>46</v>
      </c>
      <c r="J331" s="224">
        <v>29</v>
      </c>
      <c r="K331" s="191">
        <v>42873</v>
      </c>
      <c r="L331" s="224">
        <v>673.22900000000004</v>
      </c>
      <c r="M331" s="242">
        <v>41106</v>
      </c>
      <c r="N331" s="225">
        <v>77.569999999999993</v>
      </c>
      <c r="O331" s="225">
        <v>184.33</v>
      </c>
      <c r="P331" s="242">
        <v>41075</v>
      </c>
      <c r="Q331" s="41">
        <v>14.02</v>
      </c>
      <c r="R331" s="41">
        <v>5.5</v>
      </c>
    </row>
    <row r="332" spans="1:18">
      <c r="A332" s="191">
        <v>42877</v>
      </c>
      <c r="B332" s="217">
        <v>2850</v>
      </c>
      <c r="C332" s="191">
        <v>42877</v>
      </c>
      <c r="D332" s="227">
        <v>3327.93</v>
      </c>
      <c r="E332" s="227">
        <v>45</v>
      </c>
      <c r="F332" s="227">
        <v>38</v>
      </c>
      <c r="G332" s="191">
        <v>42877</v>
      </c>
      <c r="H332" s="224">
        <v>3260.02</v>
      </c>
      <c r="I332" s="224">
        <v>46</v>
      </c>
      <c r="J332" s="224">
        <v>29</v>
      </c>
      <c r="K332" s="191">
        <v>42872</v>
      </c>
      <c r="L332" s="224">
        <v>676.92899999999997</v>
      </c>
      <c r="M332" s="242">
        <v>41098</v>
      </c>
      <c r="N332" s="225">
        <v>94.85</v>
      </c>
      <c r="O332" s="225">
        <v>202.89</v>
      </c>
      <c r="P332" s="242">
        <v>41068</v>
      </c>
      <c r="Q332" s="41">
        <v>13.81</v>
      </c>
      <c r="R332" s="41">
        <v>5.47</v>
      </c>
    </row>
    <row r="333" spans="1:18">
      <c r="A333" s="191">
        <v>42874</v>
      </c>
      <c r="B333" s="217">
        <v>2850</v>
      </c>
      <c r="C333" s="191">
        <v>42874</v>
      </c>
      <c r="D333" s="227">
        <v>3277.66</v>
      </c>
      <c r="E333" s="227">
        <v>40</v>
      </c>
      <c r="F333" s="227">
        <v>38</v>
      </c>
      <c r="G333" s="191">
        <v>42874</v>
      </c>
      <c r="H333" s="224">
        <v>3271.99</v>
      </c>
      <c r="I333" s="224">
        <v>44</v>
      </c>
      <c r="J333" s="224">
        <v>30</v>
      </c>
      <c r="K333" s="191">
        <v>42871</v>
      </c>
      <c r="L333" s="224">
        <v>670.279</v>
      </c>
      <c r="M333" s="242">
        <v>41091</v>
      </c>
      <c r="N333" s="225">
        <v>85.92</v>
      </c>
      <c r="O333" s="225">
        <v>191.59</v>
      </c>
      <c r="P333" s="242">
        <v>41061</v>
      </c>
      <c r="Q333" s="41">
        <v>13.66</v>
      </c>
      <c r="R333" s="41">
        <v>5.52</v>
      </c>
    </row>
    <row r="334" spans="1:18">
      <c r="A334" s="191">
        <v>42873</v>
      </c>
      <c r="B334" s="217">
        <v>2880</v>
      </c>
      <c r="C334" s="191">
        <v>42873</v>
      </c>
      <c r="D334" s="227">
        <v>3362.88</v>
      </c>
      <c r="E334" s="227">
        <v>40</v>
      </c>
      <c r="F334" s="227">
        <v>38</v>
      </c>
      <c r="G334" s="191">
        <v>42873</v>
      </c>
      <c r="H334" s="224">
        <v>3333.55</v>
      </c>
      <c r="I334" s="224">
        <v>44</v>
      </c>
      <c r="J334" s="224">
        <v>30</v>
      </c>
      <c r="K334" s="191">
        <v>42870</v>
      </c>
      <c r="L334" s="224">
        <v>668.22900000000004</v>
      </c>
      <c r="M334" s="242">
        <v>41084</v>
      </c>
      <c r="N334" s="225">
        <v>83.19</v>
      </c>
      <c r="O334" s="225">
        <v>196.27</v>
      </c>
      <c r="P334" s="242">
        <v>41054</v>
      </c>
      <c r="Q334" s="41">
        <v>13.8</v>
      </c>
      <c r="R334" s="41">
        <v>5.62</v>
      </c>
    </row>
    <row r="335" spans="1:18">
      <c r="A335" s="191">
        <v>42872</v>
      </c>
      <c r="B335" s="217">
        <v>2900</v>
      </c>
      <c r="C335" s="191">
        <v>42872</v>
      </c>
      <c r="D335" s="227">
        <v>3351.62</v>
      </c>
      <c r="E335" s="227">
        <v>35</v>
      </c>
      <c r="F335" s="227">
        <v>38</v>
      </c>
      <c r="G335" s="191">
        <v>42872</v>
      </c>
      <c r="H335" s="224">
        <v>3337.22</v>
      </c>
      <c r="I335" s="224">
        <v>44</v>
      </c>
      <c r="J335" s="224">
        <v>30</v>
      </c>
      <c r="K335" s="191">
        <v>42867</v>
      </c>
      <c r="L335" s="224">
        <v>670.279</v>
      </c>
      <c r="M335" s="242">
        <v>41077</v>
      </c>
      <c r="N335" s="225">
        <v>77.7</v>
      </c>
      <c r="O335" s="225">
        <v>188.49</v>
      </c>
      <c r="P335" s="242">
        <v>41047</v>
      </c>
      <c r="Q335" s="41">
        <v>14</v>
      </c>
      <c r="R335" s="41">
        <v>5.68</v>
      </c>
    </row>
    <row r="336" spans="1:18">
      <c r="A336" s="191">
        <v>42871</v>
      </c>
      <c r="B336" s="217">
        <v>2900</v>
      </c>
      <c r="C336" s="191">
        <v>42871</v>
      </c>
      <c r="D336" s="227">
        <v>3325.44</v>
      </c>
      <c r="E336" s="227">
        <v>35</v>
      </c>
      <c r="F336" s="227">
        <v>38</v>
      </c>
      <c r="G336" s="191">
        <v>42871</v>
      </c>
      <c r="H336" s="224">
        <v>3319.22</v>
      </c>
      <c r="I336" s="224">
        <v>44</v>
      </c>
      <c r="J336" s="224">
        <v>30</v>
      </c>
      <c r="K336" s="191">
        <v>42866</v>
      </c>
      <c r="L336" s="224">
        <v>652.97900000000004</v>
      </c>
      <c r="M336" s="242">
        <v>41070</v>
      </c>
      <c r="N336" s="225">
        <v>74.489999999999995</v>
      </c>
      <c r="O336" s="225">
        <v>199.53</v>
      </c>
      <c r="P336" s="242">
        <v>41040</v>
      </c>
      <c r="Q336" s="41">
        <v>14.16</v>
      </c>
      <c r="R336" s="41">
        <v>5.78</v>
      </c>
    </row>
    <row r="337" spans="1:18">
      <c r="A337" s="191">
        <v>42870</v>
      </c>
      <c r="B337" s="217">
        <v>2930</v>
      </c>
      <c r="C337" s="191">
        <v>42870</v>
      </c>
      <c r="D337" s="227">
        <v>3293.59</v>
      </c>
      <c r="E337" s="227">
        <v>25</v>
      </c>
      <c r="F337" s="227">
        <v>38</v>
      </c>
      <c r="G337" s="191">
        <v>42870</v>
      </c>
      <c r="H337" s="224">
        <v>3256.61</v>
      </c>
      <c r="I337" s="224">
        <v>44</v>
      </c>
      <c r="J337" s="224">
        <v>30</v>
      </c>
      <c r="K337" s="191">
        <v>42865</v>
      </c>
      <c r="L337" s="224">
        <v>668.62900000000002</v>
      </c>
      <c r="M337" s="242">
        <v>41063</v>
      </c>
      <c r="N337" s="225">
        <v>74.91</v>
      </c>
      <c r="O337" s="225">
        <v>183.15</v>
      </c>
      <c r="P337" s="242">
        <v>41033</v>
      </c>
      <c r="Q337" s="41">
        <v>14.39</v>
      </c>
      <c r="R337" s="41">
        <v>5.82</v>
      </c>
    </row>
    <row r="338" spans="1:18">
      <c r="A338" s="191">
        <v>42867</v>
      </c>
      <c r="B338" s="217">
        <v>2930</v>
      </c>
      <c r="C338" s="191">
        <v>42867</v>
      </c>
      <c r="D338" s="227">
        <v>3301.63</v>
      </c>
      <c r="E338" s="227">
        <v>25</v>
      </c>
      <c r="F338" s="227">
        <v>38</v>
      </c>
      <c r="G338" s="191">
        <v>42867</v>
      </c>
      <c r="H338" s="224">
        <v>3268.02</v>
      </c>
      <c r="I338" s="224">
        <v>44</v>
      </c>
      <c r="J338" s="224">
        <v>30</v>
      </c>
      <c r="K338" s="191">
        <v>42864</v>
      </c>
      <c r="L338" s="224">
        <v>671.029</v>
      </c>
      <c r="M338" s="242">
        <v>41056</v>
      </c>
      <c r="N338" s="225">
        <v>69.61</v>
      </c>
      <c r="O338" s="225">
        <v>203.55</v>
      </c>
      <c r="P338" s="242">
        <v>41026</v>
      </c>
      <c r="Q338" s="41">
        <v>14.41</v>
      </c>
      <c r="R338" s="41">
        <v>5.75</v>
      </c>
    </row>
    <row r="339" spans="1:18">
      <c r="A339" s="191">
        <v>42866</v>
      </c>
      <c r="B339" s="217">
        <v>2930</v>
      </c>
      <c r="C339" s="191">
        <v>42866</v>
      </c>
      <c r="D339" s="227">
        <v>3313.23</v>
      </c>
      <c r="E339" s="227">
        <v>25</v>
      </c>
      <c r="F339" s="227">
        <v>38</v>
      </c>
      <c r="G339" s="191">
        <v>42866</v>
      </c>
      <c r="H339" s="224">
        <v>3272.76</v>
      </c>
      <c r="I339" s="224">
        <v>44</v>
      </c>
      <c r="J339" s="224">
        <v>30</v>
      </c>
      <c r="K339" s="191">
        <v>42863</v>
      </c>
      <c r="L339" s="224">
        <v>654.529</v>
      </c>
      <c r="M339" s="242">
        <v>41049</v>
      </c>
      <c r="N339" s="225">
        <v>72.06</v>
      </c>
      <c r="O339" s="225">
        <v>206.63</v>
      </c>
      <c r="P339" s="242">
        <v>41019</v>
      </c>
      <c r="Q339" s="41">
        <v>14.23</v>
      </c>
      <c r="R339" s="41">
        <v>5.82</v>
      </c>
    </row>
    <row r="340" spans="1:18">
      <c r="A340" s="191">
        <v>42865</v>
      </c>
      <c r="B340" s="217">
        <v>2930</v>
      </c>
      <c r="C340" s="191">
        <v>42865</v>
      </c>
      <c r="D340" s="227">
        <v>3326.55</v>
      </c>
      <c r="E340" s="227">
        <v>25</v>
      </c>
      <c r="F340" s="227">
        <v>38</v>
      </c>
      <c r="G340" s="191">
        <v>42865</v>
      </c>
      <c r="H340" s="224">
        <v>3294.09</v>
      </c>
      <c r="I340" s="224">
        <v>44</v>
      </c>
      <c r="J340" s="224">
        <v>30</v>
      </c>
      <c r="K340" s="191">
        <v>42860</v>
      </c>
      <c r="L340" s="224">
        <v>670.45899999999995</v>
      </c>
      <c r="M340" s="242">
        <v>41042</v>
      </c>
      <c r="N340" s="225">
        <v>69.319999999999993</v>
      </c>
      <c r="O340" s="225">
        <v>195.19</v>
      </c>
      <c r="P340" s="242">
        <v>41012</v>
      </c>
      <c r="Q340" s="41">
        <v>14.25</v>
      </c>
      <c r="R340" s="41">
        <v>5.86</v>
      </c>
    </row>
    <row r="341" spans="1:18">
      <c r="A341" s="191">
        <v>42864</v>
      </c>
      <c r="B341" s="217">
        <v>2930</v>
      </c>
      <c r="C341" s="191">
        <v>42864</v>
      </c>
      <c r="D341" s="227">
        <v>3298.31</v>
      </c>
      <c r="E341" s="227">
        <v>25</v>
      </c>
      <c r="F341" s="227">
        <v>38</v>
      </c>
      <c r="G341" s="191">
        <v>42864</v>
      </c>
      <c r="H341" s="224">
        <v>3265.31</v>
      </c>
      <c r="I341" s="224">
        <v>44</v>
      </c>
      <c r="J341" s="224">
        <v>30</v>
      </c>
      <c r="K341" s="191">
        <v>42859</v>
      </c>
      <c r="L341" s="224">
        <v>653.47900000000004</v>
      </c>
      <c r="M341" s="242">
        <v>41035</v>
      </c>
      <c r="N341" s="225">
        <v>55.97</v>
      </c>
      <c r="O341" s="225">
        <v>175.2</v>
      </c>
      <c r="P341" s="242">
        <v>41005</v>
      </c>
      <c r="Q341" s="41">
        <v>14.32</v>
      </c>
      <c r="R341" s="41">
        <v>6.12</v>
      </c>
    </row>
    <row r="342" spans="1:18">
      <c r="A342" s="191">
        <v>42863</v>
      </c>
      <c r="B342" s="217">
        <v>2960</v>
      </c>
      <c r="C342" s="191">
        <v>42863</v>
      </c>
      <c r="D342" s="227">
        <v>3325.29</v>
      </c>
      <c r="E342" s="227">
        <v>25</v>
      </c>
      <c r="F342" s="227">
        <v>38</v>
      </c>
      <c r="G342" s="191">
        <v>42863</v>
      </c>
      <c r="H342" s="224">
        <v>3289.39</v>
      </c>
      <c r="I342" s="224">
        <v>44</v>
      </c>
      <c r="J342" s="224">
        <v>30</v>
      </c>
      <c r="K342" s="191">
        <v>42858</v>
      </c>
      <c r="L342" s="224">
        <v>662.03899999999999</v>
      </c>
      <c r="M342" s="242">
        <v>41021</v>
      </c>
      <c r="N342" s="225">
        <v>57.75</v>
      </c>
      <c r="O342" s="225">
        <v>190.2</v>
      </c>
      <c r="P342" s="242">
        <v>40998</v>
      </c>
      <c r="Q342" s="41">
        <v>14.77</v>
      </c>
      <c r="R342" s="41">
        <v>6.36</v>
      </c>
    </row>
    <row r="343" spans="1:18">
      <c r="A343" s="191">
        <v>42860</v>
      </c>
      <c r="B343" s="217">
        <v>2960</v>
      </c>
      <c r="C343" s="191">
        <v>42860</v>
      </c>
      <c r="D343" s="227">
        <v>3414.14</v>
      </c>
      <c r="E343" s="227">
        <v>35</v>
      </c>
      <c r="F343" s="227">
        <v>38</v>
      </c>
      <c r="G343" s="191">
        <v>42860</v>
      </c>
      <c r="H343" s="224">
        <v>3347.6</v>
      </c>
      <c r="I343" s="224">
        <v>44</v>
      </c>
      <c r="J343" s="224">
        <v>30</v>
      </c>
      <c r="K343" s="191">
        <v>42857</v>
      </c>
      <c r="L343" s="224">
        <v>674.48900000000003</v>
      </c>
      <c r="M343" s="242">
        <v>41014</v>
      </c>
      <c r="N343" s="225">
        <v>48.43</v>
      </c>
      <c r="O343" s="225">
        <v>212.6</v>
      </c>
      <c r="P343" s="242">
        <v>40991</v>
      </c>
      <c r="Q343" s="41">
        <v>15.2</v>
      </c>
      <c r="R343" s="41">
        <v>6.46</v>
      </c>
    </row>
    <row r="344" spans="1:18">
      <c r="A344" s="191">
        <v>42859</v>
      </c>
      <c r="B344" s="217">
        <v>2960</v>
      </c>
      <c r="C344" s="191">
        <v>42859</v>
      </c>
      <c r="D344" s="227">
        <v>3396</v>
      </c>
      <c r="E344" s="227">
        <v>35</v>
      </c>
      <c r="F344" s="227">
        <v>38</v>
      </c>
      <c r="G344" s="191">
        <v>42859</v>
      </c>
      <c r="H344" s="224">
        <v>3319.37</v>
      </c>
      <c r="I344" s="224">
        <v>44</v>
      </c>
      <c r="J344" s="224">
        <v>30</v>
      </c>
      <c r="K344" s="191">
        <v>42856</v>
      </c>
      <c r="L344" s="224">
        <v>669.83900000000006</v>
      </c>
      <c r="M344" s="242">
        <v>41007</v>
      </c>
      <c r="N344" s="225">
        <v>46.84</v>
      </c>
      <c r="O344" s="225">
        <v>197.1</v>
      </c>
      <c r="P344" s="242">
        <v>40984</v>
      </c>
      <c r="Q344" s="41">
        <v>15.46</v>
      </c>
      <c r="R344" s="41">
        <v>6.57</v>
      </c>
    </row>
    <row r="345" spans="1:18">
      <c r="A345" s="191">
        <v>42858</v>
      </c>
      <c r="B345" s="217">
        <v>2960</v>
      </c>
      <c r="C345" s="191">
        <v>42858</v>
      </c>
      <c r="D345" s="227">
        <v>3394.81</v>
      </c>
      <c r="E345" s="227">
        <v>35</v>
      </c>
      <c r="F345" s="227">
        <v>38</v>
      </c>
      <c r="G345" s="191">
        <v>42858</v>
      </c>
      <c r="H345" s="224">
        <v>3332.42</v>
      </c>
      <c r="I345" s="224">
        <v>46</v>
      </c>
      <c r="J345" s="224">
        <v>30</v>
      </c>
      <c r="K345" s="191">
        <v>42853</v>
      </c>
      <c r="L345" s="224">
        <v>669.83900000000006</v>
      </c>
      <c r="M345" s="242">
        <v>40993</v>
      </c>
      <c r="N345" s="225">
        <v>64.42</v>
      </c>
      <c r="O345" s="225">
        <v>173.85</v>
      </c>
      <c r="P345" s="242">
        <v>40977</v>
      </c>
      <c r="Q345" s="41">
        <v>15.59</v>
      </c>
      <c r="R345" s="41">
        <v>6.66</v>
      </c>
    </row>
    <row r="346" spans="1:18">
      <c r="A346" s="191">
        <v>42857</v>
      </c>
      <c r="B346" s="217">
        <v>2950</v>
      </c>
      <c r="C346" s="191">
        <v>42857</v>
      </c>
      <c r="D346" s="227">
        <v>3358.63</v>
      </c>
      <c r="E346" s="227">
        <v>35</v>
      </c>
      <c r="F346" s="227">
        <v>38</v>
      </c>
      <c r="G346" s="191">
        <v>42857</v>
      </c>
      <c r="H346" s="224">
        <v>3295.06</v>
      </c>
      <c r="I346" s="224">
        <v>46</v>
      </c>
      <c r="J346" s="224">
        <v>30</v>
      </c>
      <c r="K346" s="191">
        <v>42852</v>
      </c>
      <c r="L346" s="224">
        <v>666.78899999999999</v>
      </c>
      <c r="M346" s="242">
        <v>40986</v>
      </c>
      <c r="N346" s="225">
        <v>69.430000000000007</v>
      </c>
      <c r="O346" s="225">
        <v>174.6</v>
      </c>
      <c r="P346" s="242">
        <v>40970</v>
      </c>
      <c r="Q346" s="41">
        <v>15.8</v>
      </c>
      <c r="R346" s="41">
        <v>6.82</v>
      </c>
    </row>
    <row r="347" spans="1:18">
      <c r="A347" s="191">
        <v>42856</v>
      </c>
      <c r="B347" s="217">
        <v>2950</v>
      </c>
      <c r="C347" s="191">
        <v>42856</v>
      </c>
      <c r="D347" s="227">
        <v>3355.54</v>
      </c>
      <c r="E347" s="227">
        <v>35</v>
      </c>
      <c r="F347" s="227">
        <v>38</v>
      </c>
      <c r="G347" s="191">
        <v>42856</v>
      </c>
      <c r="H347" s="224">
        <v>3291.93</v>
      </c>
      <c r="I347" s="224">
        <v>46</v>
      </c>
      <c r="J347" s="224">
        <v>30</v>
      </c>
      <c r="K347" s="191">
        <v>42851</v>
      </c>
      <c r="L347" s="224">
        <v>661.98900000000003</v>
      </c>
      <c r="M347" s="242">
        <v>40979</v>
      </c>
      <c r="N347" s="225">
        <v>79.42</v>
      </c>
      <c r="O347" s="225">
        <v>189.9</v>
      </c>
      <c r="P347" s="242">
        <v>40963</v>
      </c>
      <c r="Q347" s="41">
        <v>16.079999999999998</v>
      </c>
      <c r="R347" s="41">
        <v>7.01</v>
      </c>
    </row>
    <row r="348" spans="1:18">
      <c r="A348" s="191">
        <v>42853</v>
      </c>
      <c r="B348" s="217">
        <v>2950</v>
      </c>
      <c r="C348" s="191">
        <v>42853</v>
      </c>
      <c r="D348" s="227">
        <v>3355.54</v>
      </c>
      <c r="E348" s="227">
        <v>35</v>
      </c>
      <c r="F348" s="227">
        <v>38</v>
      </c>
      <c r="G348" s="191">
        <v>42853</v>
      </c>
      <c r="H348" s="224">
        <v>3291.93</v>
      </c>
      <c r="I348" s="224">
        <v>46</v>
      </c>
      <c r="J348" s="224">
        <v>30</v>
      </c>
      <c r="K348" s="191">
        <v>42850</v>
      </c>
      <c r="L348" s="224">
        <v>657.13900000000001</v>
      </c>
      <c r="M348" s="242">
        <v>40972</v>
      </c>
      <c r="N348" s="225">
        <v>71.09</v>
      </c>
      <c r="O348" s="225">
        <v>191.11</v>
      </c>
      <c r="P348" s="242">
        <v>40956</v>
      </c>
      <c r="Q348" s="41">
        <v>16.52</v>
      </c>
      <c r="R348" s="41">
        <v>7.23</v>
      </c>
    </row>
    <row r="349" spans="1:18">
      <c r="A349" s="191">
        <v>42852</v>
      </c>
      <c r="B349" s="217">
        <v>2970</v>
      </c>
      <c r="C349" s="191">
        <v>42852</v>
      </c>
      <c r="D349" s="227">
        <v>3371.42</v>
      </c>
      <c r="E349" s="227">
        <v>35</v>
      </c>
      <c r="F349" s="227">
        <v>37</v>
      </c>
      <c r="G349" s="191">
        <v>42852</v>
      </c>
      <c r="H349" s="224">
        <v>3316.55</v>
      </c>
      <c r="I349" s="224">
        <v>46</v>
      </c>
      <c r="J349" s="224">
        <v>30</v>
      </c>
      <c r="K349" s="191">
        <v>42849</v>
      </c>
      <c r="L349" s="224">
        <v>663.93899999999996</v>
      </c>
      <c r="M349" s="242">
        <v>40965</v>
      </c>
      <c r="N349" s="225">
        <v>69.62</v>
      </c>
      <c r="O349" s="225">
        <v>200.79</v>
      </c>
      <c r="P349" s="242">
        <v>40949</v>
      </c>
      <c r="Q349" s="41">
        <v>16.97</v>
      </c>
      <c r="R349" s="41">
        <v>7.48</v>
      </c>
    </row>
    <row r="350" spans="1:18">
      <c r="A350" s="191">
        <v>42851</v>
      </c>
      <c r="B350" s="217">
        <v>2970</v>
      </c>
      <c r="C350" s="191">
        <v>42851</v>
      </c>
      <c r="D350" s="227">
        <v>3385.95</v>
      </c>
      <c r="E350" s="227">
        <v>35</v>
      </c>
      <c r="F350" s="227">
        <v>37</v>
      </c>
      <c r="G350" s="191">
        <v>42851</v>
      </c>
      <c r="H350" s="224">
        <v>3331.06</v>
      </c>
      <c r="I350" s="224">
        <v>46</v>
      </c>
      <c r="J350" s="224">
        <v>30</v>
      </c>
      <c r="K350" s="191">
        <v>42846</v>
      </c>
      <c r="L350" s="224">
        <v>670.04899999999998</v>
      </c>
      <c r="M350" s="242">
        <v>40958</v>
      </c>
      <c r="N350" s="225">
        <v>59.83</v>
      </c>
      <c r="O350" s="225">
        <v>199.37</v>
      </c>
      <c r="P350" s="242">
        <v>40942</v>
      </c>
      <c r="Q350" s="41">
        <v>17.48</v>
      </c>
      <c r="R350" s="41">
        <v>7.52</v>
      </c>
    </row>
    <row r="351" spans="1:18">
      <c r="A351" s="191">
        <v>42850</v>
      </c>
      <c r="B351" s="217">
        <v>2950</v>
      </c>
      <c r="C351" s="191">
        <v>42850</v>
      </c>
      <c r="D351" s="227">
        <v>3357.74</v>
      </c>
      <c r="E351" s="227">
        <v>35</v>
      </c>
      <c r="F351" s="227">
        <v>37</v>
      </c>
      <c r="G351" s="191">
        <v>42850</v>
      </c>
      <c r="H351" s="224">
        <v>3293.96</v>
      </c>
      <c r="I351" s="224">
        <v>42</v>
      </c>
      <c r="J351" s="224">
        <v>30</v>
      </c>
      <c r="K351" s="191">
        <v>42845</v>
      </c>
      <c r="L351" s="224">
        <v>663.29899999999998</v>
      </c>
      <c r="M351" s="242">
        <v>40951</v>
      </c>
      <c r="N351" s="225">
        <v>59.01</v>
      </c>
      <c r="O351" s="225">
        <v>203.21</v>
      </c>
      <c r="P351" s="242">
        <v>40928</v>
      </c>
      <c r="Q351" s="41">
        <v>17.559999999999999</v>
      </c>
      <c r="R351" s="41">
        <v>7.5</v>
      </c>
    </row>
    <row r="352" spans="1:18">
      <c r="A352" s="191">
        <v>42849</v>
      </c>
      <c r="B352" s="217">
        <v>2950</v>
      </c>
      <c r="C352" s="191">
        <v>42849</v>
      </c>
      <c r="D352" s="227">
        <v>3342.66</v>
      </c>
      <c r="E352" s="227">
        <v>35</v>
      </c>
      <c r="F352" s="227">
        <v>37</v>
      </c>
      <c r="G352" s="191">
        <v>42849</v>
      </c>
      <c r="H352" s="224">
        <v>3279</v>
      </c>
      <c r="I352" s="224">
        <v>42</v>
      </c>
      <c r="J352" s="224">
        <v>30</v>
      </c>
      <c r="K352" s="191">
        <v>42844</v>
      </c>
      <c r="L352" s="224">
        <v>664.44899999999996</v>
      </c>
      <c r="M352" s="242">
        <v>40916</v>
      </c>
      <c r="N352" s="225">
        <v>56.29</v>
      </c>
      <c r="O352" s="225">
        <v>249.75</v>
      </c>
      <c r="P352" s="242">
        <v>40921</v>
      </c>
      <c r="Q352" s="41">
        <v>17.55</v>
      </c>
      <c r="R352" s="41">
        <v>7.48</v>
      </c>
    </row>
    <row r="353" spans="1:18">
      <c r="A353" s="191">
        <v>42846</v>
      </c>
      <c r="B353" s="217">
        <v>2950</v>
      </c>
      <c r="C353" s="191">
        <v>42846</v>
      </c>
      <c r="D353" s="227">
        <v>3359.57</v>
      </c>
      <c r="E353" s="227">
        <v>35</v>
      </c>
      <c r="F353" s="227">
        <v>37</v>
      </c>
      <c r="G353" s="191">
        <v>42846</v>
      </c>
      <c r="H353" s="224">
        <v>3279</v>
      </c>
      <c r="I353" s="224">
        <v>42</v>
      </c>
      <c r="J353" s="224">
        <v>30</v>
      </c>
      <c r="K353" s="191">
        <v>42843</v>
      </c>
      <c r="L353" s="224">
        <v>656.85400000000004</v>
      </c>
      <c r="M353" s="242">
        <v>40902</v>
      </c>
      <c r="N353" s="225">
        <v>58.54</v>
      </c>
      <c r="O353" s="225">
        <v>260.2</v>
      </c>
      <c r="P353" s="242">
        <v>40914</v>
      </c>
      <c r="Q353" s="41">
        <v>17.420000000000002</v>
      </c>
      <c r="R353" s="41">
        <v>7.39</v>
      </c>
    </row>
    <row r="354" spans="1:18">
      <c r="A354" s="191">
        <v>42845</v>
      </c>
      <c r="B354" s="217">
        <v>2950</v>
      </c>
      <c r="C354" s="191">
        <v>42845</v>
      </c>
      <c r="D354" s="227">
        <v>3359.57</v>
      </c>
      <c r="E354" s="227">
        <v>35</v>
      </c>
      <c r="F354" s="227">
        <v>37</v>
      </c>
      <c r="G354" s="191">
        <v>42845</v>
      </c>
      <c r="H354" s="224">
        <v>3292.89</v>
      </c>
      <c r="I354" s="224">
        <v>42</v>
      </c>
      <c r="J354" s="224">
        <v>30</v>
      </c>
      <c r="K354" s="191">
        <v>42842</v>
      </c>
      <c r="L354" s="224">
        <v>662.80399999999997</v>
      </c>
      <c r="M354" s="242">
        <v>40895</v>
      </c>
      <c r="N354" s="225">
        <v>62.34</v>
      </c>
      <c r="O354" s="225">
        <v>260.39999999999998</v>
      </c>
      <c r="P354" s="242">
        <v>40907</v>
      </c>
      <c r="Q354" s="41">
        <v>17.25</v>
      </c>
      <c r="R354" s="41">
        <v>7.34</v>
      </c>
    </row>
    <row r="355" spans="1:18">
      <c r="A355" s="191">
        <v>42844</v>
      </c>
      <c r="B355" s="217">
        <v>2950</v>
      </c>
      <c r="C355" s="191">
        <v>42844</v>
      </c>
      <c r="D355" s="227">
        <v>3343.96</v>
      </c>
      <c r="E355" s="227">
        <v>35</v>
      </c>
      <c r="F355" s="227">
        <v>37</v>
      </c>
      <c r="G355" s="191">
        <v>42844</v>
      </c>
      <c r="H355" s="224">
        <v>3277.99</v>
      </c>
      <c r="I355" s="224">
        <v>42</v>
      </c>
      <c r="J355" s="224">
        <v>30</v>
      </c>
      <c r="K355" s="191">
        <v>42839</v>
      </c>
      <c r="L355" s="224">
        <v>662.80399999999997</v>
      </c>
      <c r="M355" s="242">
        <v>40888</v>
      </c>
      <c r="N355" s="225">
        <v>61.48</v>
      </c>
      <c r="O355" s="225">
        <v>234.6</v>
      </c>
      <c r="P355" s="242">
        <v>40900</v>
      </c>
      <c r="Q355" s="41">
        <v>17.14</v>
      </c>
      <c r="R355" s="41">
        <v>7.18</v>
      </c>
    </row>
    <row r="356" spans="1:18">
      <c r="A356" s="191">
        <v>42843</v>
      </c>
      <c r="B356" s="217">
        <v>2950</v>
      </c>
      <c r="C356" s="191">
        <v>42843</v>
      </c>
      <c r="D356" s="227">
        <v>3362.68</v>
      </c>
      <c r="E356" s="227">
        <v>35</v>
      </c>
      <c r="F356" s="227">
        <v>37</v>
      </c>
      <c r="G356" s="191">
        <v>42843</v>
      </c>
      <c r="H356" s="224">
        <v>3327.21</v>
      </c>
      <c r="I356" s="224">
        <v>42</v>
      </c>
      <c r="J356" s="224">
        <v>30</v>
      </c>
      <c r="K356" s="191">
        <v>42838</v>
      </c>
      <c r="L356" s="224">
        <v>652.25400000000002</v>
      </c>
      <c r="M356" s="242">
        <v>40881</v>
      </c>
      <c r="N356" s="225">
        <v>56.62</v>
      </c>
      <c r="O356" s="225">
        <v>258.88</v>
      </c>
      <c r="P356" s="242">
        <v>40893</v>
      </c>
      <c r="Q356" s="41">
        <v>16.920000000000002</v>
      </c>
      <c r="R356" s="41">
        <v>7.03</v>
      </c>
    </row>
    <row r="357" spans="1:18">
      <c r="A357" s="191">
        <v>42842</v>
      </c>
      <c r="B357" s="217">
        <v>2950</v>
      </c>
      <c r="C357" s="191">
        <v>42842</v>
      </c>
      <c r="D357" s="227">
        <v>3353.97</v>
      </c>
      <c r="E357" s="227">
        <v>25</v>
      </c>
      <c r="F357" s="227">
        <v>37</v>
      </c>
      <c r="G357" s="191">
        <v>42842</v>
      </c>
      <c r="H357" s="224">
        <v>3345.8</v>
      </c>
      <c r="I357" s="224">
        <v>44</v>
      </c>
      <c r="J357" s="224">
        <v>29</v>
      </c>
      <c r="K357" s="191">
        <v>42837</v>
      </c>
      <c r="L357" s="224">
        <v>654.75400000000002</v>
      </c>
      <c r="M357" s="242">
        <v>40874</v>
      </c>
      <c r="N357" s="225">
        <v>69.739999999999995</v>
      </c>
      <c r="O357" s="225">
        <v>249.97</v>
      </c>
      <c r="P357" s="242">
        <v>40886</v>
      </c>
      <c r="Q357" s="41">
        <v>16.579999999999998</v>
      </c>
      <c r="R357" s="41">
        <v>6.92</v>
      </c>
    </row>
    <row r="358" spans="1:18">
      <c r="A358" s="191">
        <v>42839</v>
      </c>
      <c r="B358" s="217">
        <v>2950</v>
      </c>
      <c r="C358" s="191">
        <v>42839</v>
      </c>
      <c r="D358" s="227">
        <v>3351.55</v>
      </c>
      <c r="E358" s="227">
        <v>40</v>
      </c>
      <c r="F358" s="227">
        <v>37</v>
      </c>
      <c r="G358" s="191">
        <v>42839</v>
      </c>
      <c r="H358" s="224">
        <v>3343.45</v>
      </c>
      <c r="I358" s="224">
        <v>44</v>
      </c>
      <c r="J358" s="224">
        <v>29</v>
      </c>
      <c r="K358" s="191">
        <v>42836</v>
      </c>
      <c r="L358" s="224">
        <v>643.154</v>
      </c>
      <c r="M358" s="242">
        <v>40867</v>
      </c>
      <c r="N358" s="225">
        <v>64.06</v>
      </c>
      <c r="O358" s="225">
        <v>265.3</v>
      </c>
      <c r="P358" s="242">
        <v>40879</v>
      </c>
      <c r="Q358" s="41">
        <v>16.420000000000002</v>
      </c>
      <c r="R358" s="41">
        <v>6.89</v>
      </c>
    </row>
    <row r="359" spans="1:18">
      <c r="A359" s="191">
        <v>42838</v>
      </c>
      <c r="B359" s="217">
        <v>2950</v>
      </c>
      <c r="C359" s="191">
        <v>42838</v>
      </c>
      <c r="D359" s="227">
        <v>3338.61</v>
      </c>
      <c r="E359" s="227">
        <v>40</v>
      </c>
      <c r="F359" s="227">
        <v>37</v>
      </c>
      <c r="G359" s="191">
        <v>42838</v>
      </c>
      <c r="H359" s="224">
        <v>3286.25</v>
      </c>
      <c r="I359" s="224">
        <v>44</v>
      </c>
      <c r="J359" s="224">
        <v>29</v>
      </c>
      <c r="K359" s="191">
        <v>42835</v>
      </c>
      <c r="L359" s="224">
        <v>645.70399999999995</v>
      </c>
      <c r="M359" s="242">
        <v>40860</v>
      </c>
      <c r="N359" s="225">
        <v>60.27</v>
      </c>
      <c r="O359" s="225">
        <v>278.60000000000002</v>
      </c>
      <c r="P359" s="242">
        <v>40872</v>
      </c>
      <c r="Q359" s="41">
        <v>16.559999999999999</v>
      </c>
      <c r="R359" s="41">
        <v>6.83</v>
      </c>
    </row>
    <row r="360" spans="1:18">
      <c r="A360" s="191">
        <v>42837</v>
      </c>
      <c r="B360" s="217">
        <v>2950</v>
      </c>
      <c r="C360" s="191">
        <v>42837</v>
      </c>
      <c r="D360" s="227">
        <v>3320.46</v>
      </c>
      <c r="E360" s="227">
        <v>40</v>
      </c>
      <c r="F360" s="227">
        <v>37</v>
      </c>
      <c r="G360" s="191">
        <v>42837</v>
      </c>
      <c r="H360" s="224">
        <v>3268.1</v>
      </c>
      <c r="I360" s="224">
        <v>44</v>
      </c>
      <c r="J360" s="224">
        <v>29</v>
      </c>
      <c r="K360" s="191">
        <v>42832</v>
      </c>
      <c r="L360" s="224">
        <v>626.10400000000004</v>
      </c>
      <c r="M360" s="242">
        <v>40853</v>
      </c>
      <c r="N360" s="225">
        <v>62.04</v>
      </c>
      <c r="O360" s="225">
        <v>301.2</v>
      </c>
      <c r="P360" s="242">
        <v>40865</v>
      </c>
      <c r="Q360" s="41">
        <v>16.63</v>
      </c>
      <c r="R360" s="41">
        <v>7.05</v>
      </c>
    </row>
    <row r="361" spans="1:18">
      <c r="A361" s="191">
        <v>42836</v>
      </c>
      <c r="B361" s="217">
        <v>2950</v>
      </c>
      <c r="C361" s="191">
        <v>42836</v>
      </c>
      <c r="D361" s="227">
        <v>3324.49</v>
      </c>
      <c r="E361" s="227">
        <v>40</v>
      </c>
      <c r="F361" s="227">
        <v>37</v>
      </c>
      <c r="G361" s="191">
        <v>42836</v>
      </c>
      <c r="H361" s="224">
        <v>3272.05</v>
      </c>
      <c r="I361" s="224">
        <v>44</v>
      </c>
      <c r="J361" s="224">
        <v>29</v>
      </c>
      <c r="K361" s="191">
        <v>42831</v>
      </c>
      <c r="L361" s="224">
        <v>615.80399999999997</v>
      </c>
      <c r="M361" s="242">
        <v>40846</v>
      </c>
      <c r="N361" s="225">
        <v>66.8</v>
      </c>
      <c r="O361" s="225">
        <v>311.8</v>
      </c>
      <c r="P361" s="242">
        <v>40858</v>
      </c>
      <c r="Q361" s="41">
        <v>16.8</v>
      </c>
      <c r="R361" s="41">
        <v>6.96</v>
      </c>
    </row>
    <row r="362" spans="1:18">
      <c r="A362" s="191">
        <v>42835</v>
      </c>
      <c r="B362" s="217">
        <v>2950</v>
      </c>
      <c r="C362" s="191">
        <v>42835</v>
      </c>
      <c r="D362" s="227">
        <v>3322.77</v>
      </c>
      <c r="E362" s="227">
        <v>40</v>
      </c>
      <c r="F362" s="227">
        <v>37</v>
      </c>
      <c r="G362" s="191">
        <v>42835</v>
      </c>
      <c r="H362" s="224">
        <v>3270.35</v>
      </c>
      <c r="I362" s="224">
        <v>44</v>
      </c>
      <c r="J362" s="224">
        <v>29</v>
      </c>
      <c r="K362" s="191">
        <v>42830</v>
      </c>
      <c r="L362" s="224">
        <v>606</v>
      </c>
      <c r="M362" s="242">
        <v>40839</v>
      </c>
      <c r="N362" s="225">
        <v>56.76</v>
      </c>
      <c r="O362" s="225">
        <v>313.02</v>
      </c>
      <c r="P362" s="242">
        <v>40851</v>
      </c>
      <c r="Q362" s="41">
        <v>16.93</v>
      </c>
      <c r="R362" s="41">
        <v>7.04</v>
      </c>
    </row>
    <row r="363" spans="1:18">
      <c r="A363" s="191">
        <v>42832</v>
      </c>
      <c r="B363" s="217">
        <v>2950</v>
      </c>
      <c r="C363" s="191">
        <v>42832</v>
      </c>
      <c r="D363" s="227">
        <v>3304.15</v>
      </c>
      <c r="E363" s="227">
        <v>40</v>
      </c>
      <c r="F363" s="227">
        <v>36</v>
      </c>
      <c r="G363" s="191">
        <v>42832</v>
      </c>
      <c r="H363" s="224">
        <v>3266.61</v>
      </c>
      <c r="I363" s="224">
        <v>44</v>
      </c>
      <c r="J363" s="224">
        <v>28</v>
      </c>
      <c r="K363" s="191">
        <v>42825</v>
      </c>
      <c r="L363" s="224">
        <v>590.00400000000002</v>
      </c>
      <c r="M363" s="242">
        <v>40832</v>
      </c>
      <c r="N363" s="225">
        <v>55.85</v>
      </c>
      <c r="O363" s="225">
        <v>320.7</v>
      </c>
      <c r="P363" s="242">
        <v>40844</v>
      </c>
      <c r="Q363" s="41">
        <v>17.489999999999998</v>
      </c>
      <c r="R363" s="41">
        <v>7.11</v>
      </c>
    </row>
    <row r="364" spans="1:18">
      <c r="A364" s="191">
        <v>42831</v>
      </c>
      <c r="B364" s="217">
        <v>3000</v>
      </c>
      <c r="C364" s="191">
        <v>42831</v>
      </c>
      <c r="D364" s="227">
        <v>3316.66</v>
      </c>
      <c r="E364" s="227">
        <v>40</v>
      </c>
      <c r="F364" s="227">
        <v>36</v>
      </c>
      <c r="G364" s="191">
        <v>42831</v>
      </c>
      <c r="H364" s="224">
        <v>3264.27</v>
      </c>
      <c r="I364" s="224">
        <v>44</v>
      </c>
      <c r="J364" s="224">
        <v>28</v>
      </c>
      <c r="K364" s="191">
        <v>42824</v>
      </c>
      <c r="L364" s="224">
        <v>606.154</v>
      </c>
      <c r="M364" s="242">
        <v>40825</v>
      </c>
      <c r="N364" s="225">
        <v>53.7</v>
      </c>
      <c r="O364" s="225">
        <v>306.2</v>
      </c>
      <c r="P364" s="242">
        <v>40837</v>
      </c>
      <c r="Q364" s="41">
        <v>17.87</v>
      </c>
      <c r="R364" s="41">
        <v>7.38</v>
      </c>
    </row>
    <row r="365" spans="1:18">
      <c r="A365" s="191">
        <v>42830</v>
      </c>
      <c r="B365" s="217">
        <v>3000</v>
      </c>
      <c r="C365" s="191">
        <v>42830</v>
      </c>
      <c r="D365" s="227">
        <v>3316.66</v>
      </c>
      <c r="E365" s="227">
        <v>40</v>
      </c>
      <c r="F365" s="227">
        <v>36</v>
      </c>
      <c r="G365" s="191">
        <v>42830</v>
      </c>
      <c r="H365" s="224">
        <v>3264.27</v>
      </c>
      <c r="I365" s="224">
        <v>44</v>
      </c>
      <c r="J365" s="224">
        <v>28</v>
      </c>
      <c r="K365" s="191">
        <v>42823</v>
      </c>
      <c r="L365" s="224">
        <v>613.00400000000002</v>
      </c>
      <c r="M365" s="242">
        <v>40811</v>
      </c>
      <c r="N365" s="225">
        <v>73.5</v>
      </c>
      <c r="O365" s="225">
        <v>311.60000000000002</v>
      </c>
      <c r="P365" s="242">
        <v>40830</v>
      </c>
      <c r="Q365" s="41">
        <v>18.75</v>
      </c>
      <c r="R365" s="41">
        <v>7.43</v>
      </c>
    </row>
    <row r="366" spans="1:18">
      <c r="A366" s="191">
        <v>42825</v>
      </c>
      <c r="B366" s="217">
        <v>3000</v>
      </c>
      <c r="C366" s="191">
        <v>42825</v>
      </c>
      <c r="D366" s="227">
        <v>3369.74</v>
      </c>
      <c r="E366" s="227">
        <v>40</v>
      </c>
      <c r="F366" s="227">
        <v>36</v>
      </c>
      <c r="G366" s="191">
        <v>42825</v>
      </c>
      <c r="H366" s="224">
        <v>3326.21</v>
      </c>
      <c r="I366" s="224">
        <v>47</v>
      </c>
      <c r="J366" s="224">
        <v>28</v>
      </c>
      <c r="K366" s="191">
        <v>42822</v>
      </c>
      <c r="L366" s="224">
        <v>630.05399999999997</v>
      </c>
      <c r="M366" s="242">
        <v>40804</v>
      </c>
      <c r="N366" s="225">
        <v>78.41</v>
      </c>
      <c r="O366" s="225">
        <v>305.3</v>
      </c>
      <c r="P366" s="242">
        <v>40816</v>
      </c>
      <c r="Q366" s="41">
        <v>19.149999999999999</v>
      </c>
      <c r="R366" s="41">
        <v>7.61</v>
      </c>
    </row>
    <row r="367" spans="1:18">
      <c r="A367" s="191">
        <v>42824</v>
      </c>
      <c r="B367" s="217">
        <v>3000</v>
      </c>
      <c r="C367" s="191">
        <v>42824</v>
      </c>
      <c r="D367" s="227">
        <v>3391.97</v>
      </c>
      <c r="E367" s="227">
        <v>40</v>
      </c>
      <c r="F367" s="227">
        <v>36</v>
      </c>
      <c r="G367" s="191">
        <v>42824</v>
      </c>
      <c r="H367" s="224">
        <v>3348.44</v>
      </c>
      <c r="I367" s="224">
        <v>47</v>
      </c>
      <c r="J367" s="224">
        <v>28</v>
      </c>
      <c r="K367" s="191">
        <v>42821</v>
      </c>
      <c r="L367" s="224">
        <v>640.95399999999995</v>
      </c>
      <c r="M367" s="242">
        <v>40797</v>
      </c>
      <c r="N367" s="225">
        <v>83.52</v>
      </c>
      <c r="O367" s="225">
        <v>278.7</v>
      </c>
      <c r="P367" s="242">
        <v>40809</v>
      </c>
      <c r="Q367" s="41">
        <v>19.63</v>
      </c>
      <c r="R367" s="41">
        <v>7.87</v>
      </c>
    </row>
    <row r="368" spans="1:18">
      <c r="A368" s="191">
        <v>42823</v>
      </c>
      <c r="B368" s="217">
        <v>3000</v>
      </c>
      <c r="C368" s="191">
        <v>42823</v>
      </c>
      <c r="D368" s="227">
        <v>3390.24</v>
      </c>
      <c r="E368" s="227">
        <v>40</v>
      </c>
      <c r="F368" s="227">
        <v>36</v>
      </c>
      <c r="G368" s="191">
        <v>42823</v>
      </c>
      <c r="H368" s="224">
        <v>3346.69</v>
      </c>
      <c r="I368" s="224">
        <v>47</v>
      </c>
      <c r="J368" s="224">
        <v>28</v>
      </c>
      <c r="K368" s="191">
        <v>42818</v>
      </c>
      <c r="L368" s="224">
        <v>634.44899999999996</v>
      </c>
      <c r="M368" s="242">
        <v>40790</v>
      </c>
      <c r="N368" s="225">
        <v>89.5</v>
      </c>
      <c r="O368" s="225">
        <v>262.60000000000002</v>
      </c>
      <c r="P368" s="242">
        <v>40802</v>
      </c>
      <c r="Q368" s="41">
        <v>19.78</v>
      </c>
      <c r="R368" s="41">
        <v>8.02</v>
      </c>
    </row>
    <row r="369" spans="1:18">
      <c r="A369" s="191">
        <v>42822</v>
      </c>
      <c r="B369" s="217">
        <v>3000</v>
      </c>
      <c r="C369" s="191">
        <v>42822</v>
      </c>
      <c r="D369" s="227">
        <v>3387.69</v>
      </c>
      <c r="E369" s="227">
        <v>40</v>
      </c>
      <c r="F369" s="227">
        <v>36</v>
      </c>
      <c r="G369" s="191">
        <v>42822</v>
      </c>
      <c r="H369" s="224">
        <v>3344.27</v>
      </c>
      <c r="I369" s="224">
        <v>47</v>
      </c>
      <c r="J369" s="224">
        <v>28</v>
      </c>
      <c r="K369" s="191">
        <v>42817</v>
      </c>
      <c r="L369" s="224">
        <v>638.59900000000005</v>
      </c>
      <c r="M369" s="242">
        <v>40783</v>
      </c>
      <c r="N369" s="225">
        <v>87.96</v>
      </c>
      <c r="O369" s="225">
        <v>274.39999999999998</v>
      </c>
      <c r="P369" s="242">
        <v>40795</v>
      </c>
      <c r="Q369" s="41">
        <v>19.920000000000002</v>
      </c>
      <c r="R369" s="41">
        <v>8.08</v>
      </c>
    </row>
    <row r="370" spans="1:18">
      <c r="A370" s="191">
        <v>42821</v>
      </c>
      <c r="B370" s="217">
        <v>3000</v>
      </c>
      <c r="C370" s="191">
        <v>42821</v>
      </c>
      <c r="D370" s="227">
        <v>3406.63</v>
      </c>
      <c r="E370" s="227">
        <v>40</v>
      </c>
      <c r="F370" s="227">
        <v>36</v>
      </c>
      <c r="G370" s="191">
        <v>42821</v>
      </c>
      <c r="H370" s="224">
        <v>3368.99</v>
      </c>
      <c r="I370" s="224">
        <v>49</v>
      </c>
      <c r="J370" s="224">
        <v>28</v>
      </c>
      <c r="K370" s="191">
        <v>42816</v>
      </c>
      <c r="L370" s="224">
        <v>642.94899999999996</v>
      </c>
      <c r="M370" s="242">
        <v>40778</v>
      </c>
      <c r="N370" s="225">
        <v>93.08</v>
      </c>
      <c r="O370" s="225">
        <v>289.52</v>
      </c>
      <c r="P370" s="242">
        <v>40788</v>
      </c>
      <c r="Q370" s="41">
        <v>19.920000000000002</v>
      </c>
      <c r="R370" s="41">
        <v>8.06</v>
      </c>
    </row>
    <row r="371" spans="1:18">
      <c r="A371" s="191">
        <v>42818</v>
      </c>
      <c r="B371" s="217">
        <v>3050</v>
      </c>
      <c r="C371" s="191">
        <v>42818</v>
      </c>
      <c r="D371" s="227">
        <v>3472.78</v>
      </c>
      <c r="E371" s="227">
        <v>40</v>
      </c>
      <c r="F371" s="227">
        <v>36</v>
      </c>
      <c r="G371" s="191">
        <v>42818</v>
      </c>
      <c r="H371" s="224">
        <v>3435.23</v>
      </c>
      <c r="I371" s="224">
        <v>49</v>
      </c>
      <c r="J371" s="224">
        <v>28</v>
      </c>
      <c r="K371" s="191">
        <v>42815</v>
      </c>
      <c r="L371" s="224">
        <v>635.09900000000005</v>
      </c>
      <c r="M371" s="242">
        <v>40772</v>
      </c>
      <c r="N371" s="225">
        <v>98</v>
      </c>
      <c r="O371" s="225">
        <v>315.2</v>
      </c>
      <c r="P371" s="242">
        <v>40781</v>
      </c>
      <c r="Q371" s="41">
        <v>19.68</v>
      </c>
      <c r="R371" s="41">
        <v>8.11</v>
      </c>
    </row>
    <row r="372" spans="1:18">
      <c r="A372" s="191">
        <v>42817</v>
      </c>
      <c r="B372" s="217">
        <v>3080</v>
      </c>
      <c r="C372" s="191">
        <v>42817</v>
      </c>
      <c r="D372" s="227">
        <v>3488.08</v>
      </c>
      <c r="E372" s="227">
        <v>40</v>
      </c>
      <c r="F372" s="227">
        <v>36</v>
      </c>
      <c r="G372" s="191">
        <v>42817</v>
      </c>
      <c r="H372" s="224">
        <v>3450.43</v>
      </c>
      <c r="I372" s="224">
        <v>49</v>
      </c>
      <c r="J372" s="224">
        <v>28</v>
      </c>
      <c r="K372" s="191">
        <v>42814</v>
      </c>
      <c r="L372" s="224">
        <v>622.99900000000002</v>
      </c>
      <c r="M372" s="242">
        <v>40765</v>
      </c>
      <c r="N372" s="225">
        <v>101.38</v>
      </c>
      <c r="O372" s="225">
        <v>297.85000000000002</v>
      </c>
      <c r="P372" s="242">
        <v>40774</v>
      </c>
      <c r="Q372" s="41">
        <v>19.63</v>
      </c>
      <c r="R372" s="41">
        <v>8.15</v>
      </c>
    </row>
    <row r="373" spans="1:18">
      <c r="A373" s="191">
        <v>42816</v>
      </c>
      <c r="B373" s="217">
        <v>3080</v>
      </c>
      <c r="C373" s="191">
        <v>42816</v>
      </c>
      <c r="D373" s="227">
        <v>3491.01</v>
      </c>
      <c r="E373" s="227">
        <v>42</v>
      </c>
      <c r="F373" s="227">
        <v>36</v>
      </c>
      <c r="G373" s="191">
        <v>42816</v>
      </c>
      <c r="H373" s="224">
        <v>3462.16</v>
      </c>
      <c r="I373" s="224">
        <v>54</v>
      </c>
      <c r="J373" s="224">
        <v>28</v>
      </c>
      <c r="K373" s="191">
        <v>42811</v>
      </c>
      <c r="L373" s="224">
        <v>621.149</v>
      </c>
      <c r="M373" s="242">
        <v>40758</v>
      </c>
      <c r="N373" s="225">
        <v>108.2</v>
      </c>
      <c r="O373" s="225">
        <v>315.7</v>
      </c>
      <c r="P373" s="242">
        <v>40767</v>
      </c>
      <c r="Q373" s="41">
        <v>19.77</v>
      </c>
      <c r="R373" s="41">
        <v>8.0399999999999991</v>
      </c>
    </row>
    <row r="374" spans="1:18">
      <c r="A374" s="191">
        <v>42815</v>
      </c>
      <c r="B374" s="217">
        <v>3080</v>
      </c>
      <c r="C374" s="191">
        <v>42815</v>
      </c>
      <c r="D374" s="227">
        <v>3494.66</v>
      </c>
      <c r="E374" s="227">
        <v>42</v>
      </c>
      <c r="F374" s="227">
        <v>36</v>
      </c>
      <c r="G374" s="191">
        <v>42815</v>
      </c>
      <c r="H374" s="224">
        <v>3465.83</v>
      </c>
      <c r="I374" s="224">
        <v>54</v>
      </c>
      <c r="J374" s="224">
        <v>28</v>
      </c>
      <c r="K374" s="191">
        <v>42810</v>
      </c>
      <c r="L374" s="224">
        <v>631.99900000000002</v>
      </c>
      <c r="M374" s="242">
        <v>40751</v>
      </c>
      <c r="N374" s="225">
        <v>106.31</v>
      </c>
      <c r="O374" s="225">
        <v>320.48</v>
      </c>
      <c r="P374" s="242">
        <v>40760</v>
      </c>
      <c r="Q374" s="41">
        <v>19.27</v>
      </c>
      <c r="R374" s="41">
        <v>8.02</v>
      </c>
    </row>
    <row r="375" spans="1:18">
      <c r="A375" s="191">
        <v>42814</v>
      </c>
      <c r="B375" s="217">
        <v>3100</v>
      </c>
      <c r="C375" s="191">
        <v>42814</v>
      </c>
      <c r="D375" s="227">
        <v>3495.56</v>
      </c>
      <c r="E375" s="227">
        <v>42</v>
      </c>
      <c r="F375" s="227">
        <v>36</v>
      </c>
      <c r="G375" s="191">
        <v>42814</v>
      </c>
      <c r="H375" s="224">
        <v>3505.03</v>
      </c>
      <c r="I375" s="224">
        <v>67</v>
      </c>
      <c r="J375" s="224">
        <v>28</v>
      </c>
      <c r="K375" s="191">
        <v>42809</v>
      </c>
      <c r="L375" s="224">
        <v>624.399</v>
      </c>
      <c r="M375" s="242">
        <v>40744</v>
      </c>
      <c r="N375" s="225">
        <v>110.05</v>
      </c>
      <c r="O375" s="225">
        <v>342.6</v>
      </c>
      <c r="P375" s="242">
        <v>40753</v>
      </c>
      <c r="Q375" s="41">
        <v>19.29</v>
      </c>
      <c r="R375" s="41">
        <v>8.24</v>
      </c>
    </row>
    <row r="376" spans="1:18">
      <c r="A376" s="191">
        <v>42811</v>
      </c>
      <c r="B376" s="217">
        <v>3100</v>
      </c>
      <c r="C376" s="191">
        <v>42811</v>
      </c>
      <c r="D376" s="227">
        <v>3495.56</v>
      </c>
      <c r="E376" s="227">
        <v>42</v>
      </c>
      <c r="F376" s="227">
        <v>36</v>
      </c>
      <c r="G376" s="191">
        <v>42811</v>
      </c>
      <c r="H376" s="224">
        <v>3505.03</v>
      </c>
      <c r="I376" s="224">
        <v>67</v>
      </c>
      <c r="J376" s="224">
        <v>28</v>
      </c>
      <c r="K376" s="191">
        <v>42808</v>
      </c>
      <c r="L376" s="224">
        <v>615.69899999999996</v>
      </c>
      <c r="M376" s="242">
        <v>40737</v>
      </c>
      <c r="N376" s="225">
        <v>111.83</v>
      </c>
      <c r="O376" s="225">
        <v>346.6</v>
      </c>
      <c r="P376" s="242">
        <v>40746</v>
      </c>
      <c r="Q376" s="41">
        <v>19.46</v>
      </c>
      <c r="R376" s="41">
        <v>8.43</v>
      </c>
    </row>
    <row r="377" spans="1:18">
      <c r="A377" s="191">
        <v>42810</v>
      </c>
      <c r="B377" s="217">
        <v>3100</v>
      </c>
      <c r="C377" s="191">
        <v>42810</v>
      </c>
      <c r="D377" s="227">
        <v>3492.05</v>
      </c>
      <c r="E377" s="227">
        <v>42</v>
      </c>
      <c r="F377" s="227">
        <v>36</v>
      </c>
      <c r="G377" s="191">
        <v>42810</v>
      </c>
      <c r="H377" s="224">
        <v>3501.55</v>
      </c>
      <c r="I377" s="224">
        <v>67</v>
      </c>
      <c r="J377" s="224">
        <v>28</v>
      </c>
      <c r="K377" s="191">
        <v>42807</v>
      </c>
      <c r="L377" s="224">
        <v>625.84900000000005</v>
      </c>
      <c r="M377" s="242">
        <v>40730</v>
      </c>
      <c r="N377" s="225">
        <v>111.4</v>
      </c>
      <c r="O377" s="225">
        <v>285.3</v>
      </c>
      <c r="P377" s="242">
        <v>40739</v>
      </c>
      <c r="Q377" s="41">
        <v>19.8</v>
      </c>
      <c r="R377" s="41">
        <v>8.4499999999999993</v>
      </c>
    </row>
    <row r="378" spans="1:18">
      <c r="A378" s="191">
        <v>42809</v>
      </c>
      <c r="B378" s="217">
        <v>3100</v>
      </c>
      <c r="C378" s="191">
        <v>42809</v>
      </c>
      <c r="D378" s="227">
        <v>3497.27</v>
      </c>
      <c r="E378" s="227">
        <v>42</v>
      </c>
      <c r="F378" s="227">
        <v>36</v>
      </c>
      <c r="G378" s="191">
        <v>42809</v>
      </c>
      <c r="H378" s="224">
        <v>3506.76</v>
      </c>
      <c r="I378" s="224">
        <v>67</v>
      </c>
      <c r="J378" s="224">
        <v>28</v>
      </c>
      <c r="K378" s="191">
        <v>42804</v>
      </c>
      <c r="L378" s="224">
        <v>630.05399999999997</v>
      </c>
      <c r="M378" s="242">
        <v>40722</v>
      </c>
      <c r="N378" s="225">
        <v>105.81</v>
      </c>
      <c r="O378" s="225">
        <v>275.82</v>
      </c>
      <c r="P378" s="242">
        <v>40732</v>
      </c>
      <c r="Q378" s="41">
        <v>19.8</v>
      </c>
      <c r="R378" s="41">
        <v>8.4600000000000009</v>
      </c>
    </row>
    <row r="379" spans="1:18">
      <c r="A379" s="191">
        <v>42808</v>
      </c>
      <c r="B379" s="217">
        <v>3100</v>
      </c>
      <c r="C379" s="191">
        <v>42808</v>
      </c>
      <c r="D379" s="227">
        <v>3517.77</v>
      </c>
      <c r="E379" s="227">
        <v>42</v>
      </c>
      <c r="F379" s="227">
        <v>36</v>
      </c>
      <c r="G379" s="191">
        <v>42808</v>
      </c>
      <c r="H379" s="224">
        <v>3527.35</v>
      </c>
      <c r="I379" s="224">
        <v>67</v>
      </c>
      <c r="J379" s="224">
        <v>28</v>
      </c>
      <c r="K379" s="191">
        <v>42803</v>
      </c>
      <c r="L379" s="224">
        <v>628.25400000000002</v>
      </c>
      <c r="M379" s="242">
        <v>40717</v>
      </c>
      <c r="N379" s="225">
        <v>96.66</v>
      </c>
      <c r="O379" s="225">
        <v>268.18</v>
      </c>
      <c r="P379" s="242">
        <v>40725</v>
      </c>
      <c r="Q379" s="41">
        <v>19.739999999999998</v>
      </c>
      <c r="R379" s="41">
        <v>8.48</v>
      </c>
    </row>
    <row r="380" spans="1:18">
      <c r="A380" s="191">
        <v>42807</v>
      </c>
      <c r="B380" s="217">
        <v>3100</v>
      </c>
      <c r="C380" s="191">
        <v>42807</v>
      </c>
      <c r="D380" s="227">
        <v>3514.83</v>
      </c>
      <c r="E380" s="227">
        <v>50</v>
      </c>
      <c r="F380" s="227">
        <v>35</v>
      </c>
      <c r="G380" s="191">
        <v>42807</v>
      </c>
      <c r="H380" s="224">
        <v>3515.47</v>
      </c>
      <c r="I380" s="224">
        <v>72</v>
      </c>
      <c r="J380" s="224">
        <v>27</v>
      </c>
      <c r="K380" s="191">
        <v>42802</v>
      </c>
      <c r="L380" s="224">
        <v>632.35400000000004</v>
      </c>
      <c r="M380" s="242">
        <v>40709</v>
      </c>
      <c r="N380" s="225">
        <v>84.5</v>
      </c>
      <c r="O380" s="225">
        <v>170</v>
      </c>
      <c r="P380" s="242">
        <v>40718</v>
      </c>
      <c r="Q380" s="41">
        <v>19.61</v>
      </c>
      <c r="R380" s="41">
        <v>8.18</v>
      </c>
    </row>
    <row r="381" spans="1:18">
      <c r="A381" s="191">
        <v>42804</v>
      </c>
      <c r="B381" s="217">
        <v>3120</v>
      </c>
      <c r="C381" s="191">
        <v>42804</v>
      </c>
      <c r="D381" s="227">
        <v>3514.83</v>
      </c>
      <c r="E381" s="227">
        <v>50</v>
      </c>
      <c r="F381" s="227">
        <v>35</v>
      </c>
      <c r="G381" s="191">
        <v>42804</v>
      </c>
      <c r="H381" s="224">
        <v>3515.47</v>
      </c>
      <c r="I381" s="224">
        <v>72</v>
      </c>
      <c r="J381" s="224">
        <v>27</v>
      </c>
      <c r="K381" s="191">
        <v>42801</v>
      </c>
      <c r="L381" s="224">
        <v>629.95399999999995</v>
      </c>
      <c r="M381" s="242"/>
      <c r="N381" s="225"/>
      <c r="O381" s="225"/>
      <c r="P381" s="242">
        <v>40711</v>
      </c>
      <c r="Q381" s="41">
        <v>18.71</v>
      </c>
      <c r="R381" s="41">
        <v>7.91</v>
      </c>
    </row>
    <row r="382" spans="1:18">
      <c r="A382" s="191">
        <v>42803</v>
      </c>
      <c r="B382" s="217">
        <v>3120</v>
      </c>
      <c r="C382" s="191">
        <v>42803</v>
      </c>
      <c r="D382" s="227">
        <v>3544.54</v>
      </c>
      <c r="E382" s="227">
        <v>50</v>
      </c>
      <c r="F382" s="227">
        <v>35</v>
      </c>
      <c r="G382" s="191">
        <v>42803</v>
      </c>
      <c r="H382" s="224">
        <v>3545.19</v>
      </c>
      <c r="I382" s="224">
        <v>72</v>
      </c>
      <c r="J382" s="224">
        <v>27</v>
      </c>
      <c r="K382" s="191">
        <v>42800</v>
      </c>
      <c r="L382" s="224">
        <v>644.45399999999995</v>
      </c>
      <c r="M382" s="242"/>
      <c r="N382" s="225"/>
      <c r="O382" s="225"/>
      <c r="P382" s="242">
        <v>40704</v>
      </c>
      <c r="Q382" s="41">
        <v>18.05</v>
      </c>
      <c r="R382" s="41">
        <v>7.92</v>
      </c>
    </row>
    <row r="383" spans="1:18">
      <c r="A383" s="191">
        <v>42802</v>
      </c>
      <c r="B383" s="217">
        <v>3150</v>
      </c>
      <c r="C383" s="191">
        <v>42802</v>
      </c>
      <c r="D383" s="227">
        <v>3559.6</v>
      </c>
      <c r="E383" s="227">
        <v>50</v>
      </c>
      <c r="F383" s="227">
        <v>35</v>
      </c>
      <c r="G383" s="191">
        <v>42802</v>
      </c>
      <c r="H383" s="224">
        <v>3560.24</v>
      </c>
      <c r="I383" s="224">
        <v>72</v>
      </c>
      <c r="J383" s="224">
        <v>27</v>
      </c>
      <c r="K383" s="191">
        <v>42797</v>
      </c>
      <c r="L383" s="224">
        <v>635.60400000000004</v>
      </c>
      <c r="M383" s="242"/>
      <c r="N383" s="225"/>
      <c r="O383" s="225"/>
      <c r="P383" s="242">
        <v>40697</v>
      </c>
      <c r="Q383" s="41">
        <v>17.829999999999998</v>
      </c>
      <c r="R383" s="41">
        <v>7.58</v>
      </c>
    </row>
    <row r="384" spans="1:18">
      <c r="A384" s="191">
        <v>42801</v>
      </c>
      <c r="B384" s="217">
        <v>3150</v>
      </c>
      <c r="C384" s="191">
        <v>42801</v>
      </c>
      <c r="D384" s="227">
        <v>3587.46</v>
      </c>
      <c r="E384" s="227">
        <v>50</v>
      </c>
      <c r="F384" s="227">
        <v>35</v>
      </c>
      <c r="G384" s="191">
        <v>42801</v>
      </c>
      <c r="H384" s="224">
        <v>3588.1</v>
      </c>
      <c r="I384" s="224">
        <v>72</v>
      </c>
      <c r="J384" s="224">
        <v>27</v>
      </c>
      <c r="K384" s="191">
        <v>42796</v>
      </c>
      <c r="L384" s="224">
        <v>632.904</v>
      </c>
      <c r="M384" s="242"/>
      <c r="N384" s="225"/>
      <c r="O384" s="225"/>
      <c r="P384" s="242">
        <v>40690</v>
      </c>
      <c r="Q384" s="41">
        <v>16.89</v>
      </c>
      <c r="R384" s="41">
        <v>7.36</v>
      </c>
    </row>
    <row r="385" spans="1:18">
      <c r="A385" s="191">
        <v>42800</v>
      </c>
      <c r="B385" s="217">
        <v>3180</v>
      </c>
      <c r="C385" s="191">
        <v>42800</v>
      </c>
      <c r="D385" s="227">
        <v>3582.11</v>
      </c>
      <c r="E385" s="227">
        <v>50</v>
      </c>
      <c r="F385" s="227">
        <v>35</v>
      </c>
      <c r="G385" s="191">
        <v>42800</v>
      </c>
      <c r="H385" s="224">
        <v>3582.75</v>
      </c>
      <c r="I385" s="224">
        <v>72</v>
      </c>
      <c r="J385" s="224">
        <v>27</v>
      </c>
      <c r="K385" s="191">
        <v>42795</v>
      </c>
      <c r="L385" s="224">
        <v>636.654</v>
      </c>
      <c r="M385" s="242"/>
      <c r="N385" s="225"/>
      <c r="O385" s="225"/>
      <c r="P385" s="242">
        <v>40683</v>
      </c>
      <c r="Q385" s="41">
        <v>16.32</v>
      </c>
      <c r="R385" s="41">
        <v>7.19</v>
      </c>
    </row>
    <row r="386" spans="1:18">
      <c r="A386" s="191">
        <v>42797</v>
      </c>
      <c r="B386" s="217">
        <v>3180</v>
      </c>
      <c r="C386" s="191">
        <v>42797</v>
      </c>
      <c r="D386" s="227">
        <v>3490</v>
      </c>
      <c r="E386" s="224">
        <v>50</v>
      </c>
      <c r="F386" s="224">
        <v>33</v>
      </c>
      <c r="G386" s="191">
        <v>42797</v>
      </c>
      <c r="H386" s="224">
        <v>3480</v>
      </c>
      <c r="I386" s="224">
        <v>72</v>
      </c>
      <c r="J386" s="224">
        <v>23</v>
      </c>
      <c r="K386" s="191">
        <v>42794</v>
      </c>
      <c r="L386" s="224">
        <v>640.10400000000004</v>
      </c>
      <c r="M386" s="242"/>
      <c r="N386" s="225"/>
      <c r="O386" s="225"/>
      <c r="P386" s="242">
        <v>40676</v>
      </c>
      <c r="Q386" s="41">
        <v>15.81</v>
      </c>
      <c r="R386" s="41">
        <v>6.99</v>
      </c>
    </row>
    <row r="387" spans="1:18">
      <c r="A387" s="191">
        <v>42796</v>
      </c>
      <c r="B387" s="217">
        <v>3180</v>
      </c>
      <c r="C387" s="191">
        <v>42796</v>
      </c>
      <c r="D387" s="227">
        <v>3540</v>
      </c>
      <c r="E387" s="224">
        <v>50</v>
      </c>
      <c r="F387" s="224">
        <v>33</v>
      </c>
      <c r="G387" s="191">
        <v>42796</v>
      </c>
      <c r="H387" s="224">
        <v>3510</v>
      </c>
      <c r="I387" s="224">
        <v>72</v>
      </c>
      <c r="J387" s="224">
        <v>23</v>
      </c>
      <c r="K387" s="191">
        <v>42793</v>
      </c>
      <c r="L387" s="224">
        <v>641.50400000000002</v>
      </c>
      <c r="M387" s="242"/>
      <c r="N387" s="225"/>
      <c r="O387" s="225"/>
      <c r="P387" s="242">
        <v>40669</v>
      </c>
      <c r="Q387" s="41">
        <v>15.23</v>
      </c>
      <c r="R387" s="41">
        <v>6.95</v>
      </c>
    </row>
    <row r="388" spans="1:18">
      <c r="A388" s="191">
        <v>42795</v>
      </c>
      <c r="B388" s="217">
        <v>3180</v>
      </c>
      <c r="C388" s="191">
        <v>42795</v>
      </c>
      <c r="D388" s="227">
        <v>3480</v>
      </c>
      <c r="E388" s="224">
        <v>50</v>
      </c>
      <c r="F388" s="224">
        <v>33</v>
      </c>
      <c r="G388" s="191">
        <v>42795</v>
      </c>
      <c r="H388" s="224">
        <v>3470</v>
      </c>
      <c r="I388" s="224">
        <v>72</v>
      </c>
      <c r="J388" s="224">
        <v>23</v>
      </c>
      <c r="K388" s="191">
        <v>42790</v>
      </c>
      <c r="L388" s="224">
        <v>652.50400000000002</v>
      </c>
      <c r="M388" s="242"/>
      <c r="N388" s="225"/>
      <c r="O388" s="225"/>
      <c r="P388" s="242">
        <v>40662</v>
      </c>
      <c r="Q388" s="41">
        <v>15.14</v>
      </c>
      <c r="R388" s="41">
        <v>6.98</v>
      </c>
    </row>
    <row r="389" spans="1:18">
      <c r="A389" s="191">
        <v>42794</v>
      </c>
      <c r="B389" s="217">
        <v>3150</v>
      </c>
      <c r="C389" s="191">
        <v>42794</v>
      </c>
      <c r="D389" s="227">
        <v>3460</v>
      </c>
      <c r="E389" s="224">
        <v>50</v>
      </c>
      <c r="F389" s="224">
        <v>33</v>
      </c>
      <c r="G389" s="191">
        <v>42794</v>
      </c>
      <c r="H389" s="224">
        <v>3470</v>
      </c>
      <c r="I389" s="224">
        <v>72</v>
      </c>
      <c r="J389" s="224">
        <v>23</v>
      </c>
      <c r="K389" s="191">
        <v>42789</v>
      </c>
      <c r="L389" s="224">
        <v>662.85400000000004</v>
      </c>
      <c r="M389" s="242"/>
      <c r="N389" s="225"/>
      <c r="O389" s="225"/>
      <c r="P389" s="242">
        <v>40655</v>
      </c>
      <c r="Q389" s="41">
        <v>15.1</v>
      </c>
      <c r="R389" s="41">
        <v>6.97</v>
      </c>
    </row>
    <row r="390" spans="1:18">
      <c r="A390" s="191">
        <v>42793</v>
      </c>
      <c r="B390" s="217">
        <v>3170</v>
      </c>
      <c r="C390" s="191">
        <v>42793</v>
      </c>
      <c r="D390" s="227">
        <v>3450</v>
      </c>
      <c r="E390" s="224">
        <v>50</v>
      </c>
      <c r="F390" s="224">
        <v>33</v>
      </c>
      <c r="G390" s="191">
        <v>42793</v>
      </c>
      <c r="H390" s="224">
        <v>3430</v>
      </c>
      <c r="I390" s="224">
        <v>72</v>
      </c>
      <c r="J390" s="224">
        <v>23</v>
      </c>
      <c r="K390" s="191">
        <v>42788</v>
      </c>
      <c r="L390" s="224">
        <v>660.154</v>
      </c>
      <c r="M390" s="242"/>
      <c r="N390" s="225"/>
      <c r="O390" s="225"/>
      <c r="P390" s="242">
        <v>40648</v>
      </c>
      <c r="Q390" s="41">
        <v>15.13</v>
      </c>
      <c r="R390" s="41">
        <v>7</v>
      </c>
    </row>
    <row r="391" spans="1:18">
      <c r="A391" s="191">
        <v>42790</v>
      </c>
      <c r="B391" s="217">
        <v>3180</v>
      </c>
      <c r="C391" s="191">
        <v>42790</v>
      </c>
      <c r="D391" s="227">
        <v>3514.85</v>
      </c>
      <c r="E391" s="224">
        <v>50</v>
      </c>
      <c r="F391" s="224">
        <v>33</v>
      </c>
      <c r="G391" s="191">
        <v>42790</v>
      </c>
      <c r="H391" s="224">
        <v>3499.6</v>
      </c>
      <c r="I391" s="224">
        <v>72</v>
      </c>
      <c r="J391" s="224">
        <v>23</v>
      </c>
      <c r="K391" s="191">
        <v>42787</v>
      </c>
      <c r="L391" s="224">
        <v>663.30399999999997</v>
      </c>
      <c r="M391" s="242"/>
      <c r="N391" s="225"/>
      <c r="O391" s="225"/>
      <c r="P391" s="242">
        <v>40641</v>
      </c>
      <c r="Q391" s="41">
        <v>15.16</v>
      </c>
      <c r="R391" s="41">
        <v>7.04</v>
      </c>
    </row>
    <row r="392" spans="1:18">
      <c r="A392" s="191">
        <v>42789</v>
      </c>
      <c r="B392" s="217">
        <v>3180</v>
      </c>
      <c r="C392" s="191">
        <v>42789</v>
      </c>
      <c r="D392" s="227">
        <v>3547.76</v>
      </c>
      <c r="E392" s="224">
        <v>50</v>
      </c>
      <c r="F392" s="224">
        <v>33</v>
      </c>
      <c r="G392" s="191">
        <v>42789</v>
      </c>
      <c r="H392" s="224">
        <v>3532.47</v>
      </c>
      <c r="I392" s="224">
        <v>72</v>
      </c>
      <c r="J392" s="224">
        <v>23</v>
      </c>
      <c r="K392" s="191">
        <v>42786</v>
      </c>
      <c r="L392" s="224">
        <v>658.30399999999997</v>
      </c>
      <c r="M392" s="242"/>
      <c r="N392" s="225"/>
      <c r="O392" s="225"/>
      <c r="P392" s="242">
        <v>40634</v>
      </c>
      <c r="Q392" s="41">
        <v>15.04</v>
      </c>
      <c r="R392" s="41">
        <v>7.05</v>
      </c>
    </row>
    <row r="393" spans="1:18">
      <c r="A393" s="191">
        <v>42788</v>
      </c>
      <c r="B393" s="217">
        <v>3180</v>
      </c>
      <c r="C393" s="191">
        <v>42788</v>
      </c>
      <c r="D393" s="227">
        <v>3561.82</v>
      </c>
      <c r="E393" s="224">
        <v>50</v>
      </c>
      <c r="F393" s="224">
        <v>33</v>
      </c>
      <c r="G393" s="191">
        <v>42788</v>
      </c>
      <c r="H393" s="224">
        <v>3546.52</v>
      </c>
      <c r="I393" s="224">
        <v>72</v>
      </c>
      <c r="J393" s="224">
        <v>23</v>
      </c>
      <c r="K393" s="191">
        <v>42783</v>
      </c>
      <c r="L393" s="224">
        <v>680.75400000000002</v>
      </c>
      <c r="M393" s="242"/>
      <c r="N393" s="225"/>
      <c r="O393" s="225"/>
      <c r="P393" s="242">
        <v>40627</v>
      </c>
      <c r="Q393" s="41">
        <v>15.01</v>
      </c>
      <c r="R393" s="41">
        <v>7.1</v>
      </c>
    </row>
    <row r="394" spans="1:18">
      <c r="A394" s="191">
        <v>42787</v>
      </c>
      <c r="B394" s="217">
        <v>3200</v>
      </c>
      <c r="C394" s="191">
        <v>42787</v>
      </c>
      <c r="D394" s="227">
        <v>3583.9</v>
      </c>
      <c r="E394" s="224">
        <v>50</v>
      </c>
      <c r="F394" s="224">
        <v>33</v>
      </c>
      <c r="G394" s="191">
        <v>42787</v>
      </c>
      <c r="H394" s="224">
        <v>3568.53</v>
      </c>
      <c r="I394" s="224">
        <v>72</v>
      </c>
      <c r="J394" s="224">
        <v>23</v>
      </c>
      <c r="K394" s="191">
        <v>42782</v>
      </c>
      <c r="L394" s="224">
        <v>684.35400000000004</v>
      </c>
      <c r="M394" s="242"/>
      <c r="N394" s="225"/>
      <c r="O394" s="225"/>
      <c r="P394" s="242">
        <v>40620</v>
      </c>
      <c r="Q394" s="41">
        <v>15</v>
      </c>
      <c r="R394" s="41">
        <v>7.1</v>
      </c>
    </row>
    <row r="395" spans="1:18">
      <c r="A395" s="191">
        <v>42786</v>
      </c>
      <c r="B395" s="217">
        <v>3200</v>
      </c>
      <c r="C395" s="191">
        <v>42786</v>
      </c>
      <c r="D395" s="227">
        <v>3577.42</v>
      </c>
      <c r="E395" s="224">
        <v>50</v>
      </c>
      <c r="F395" s="224">
        <v>33</v>
      </c>
      <c r="G395" s="191">
        <v>42786</v>
      </c>
      <c r="H395" s="224">
        <v>3562.08</v>
      </c>
      <c r="I395" s="224">
        <v>72</v>
      </c>
      <c r="J395" s="224">
        <v>23</v>
      </c>
      <c r="K395" s="242">
        <v>42781</v>
      </c>
      <c r="L395" s="224">
        <v>673.654</v>
      </c>
      <c r="M395" s="242"/>
      <c r="N395" s="225"/>
      <c r="O395" s="225"/>
      <c r="P395" s="242">
        <v>40613</v>
      </c>
      <c r="Q395" s="41">
        <v>15.08</v>
      </c>
      <c r="R395" s="41">
        <v>7.17</v>
      </c>
    </row>
    <row r="396" spans="1:18">
      <c r="A396" s="191">
        <v>42783</v>
      </c>
      <c r="B396" s="217">
        <v>3240</v>
      </c>
      <c r="C396" s="191">
        <v>42783</v>
      </c>
      <c r="D396" s="227">
        <v>3597.56</v>
      </c>
      <c r="E396" s="224">
        <v>50</v>
      </c>
      <c r="F396" s="224">
        <v>33</v>
      </c>
      <c r="G396" s="191">
        <v>42783</v>
      </c>
      <c r="H396" s="224">
        <v>3594.05</v>
      </c>
      <c r="I396" s="224">
        <v>76</v>
      </c>
      <c r="J396" s="224">
        <v>23</v>
      </c>
      <c r="K396" s="242">
        <v>42780</v>
      </c>
      <c r="L396" s="224">
        <v>673.654</v>
      </c>
      <c r="M396" s="242"/>
      <c r="N396" s="225"/>
      <c r="O396" s="225"/>
      <c r="P396" s="242">
        <v>40606</v>
      </c>
      <c r="Q396" s="41">
        <v>15.1</v>
      </c>
      <c r="R396" s="41">
        <v>7.18</v>
      </c>
    </row>
    <row r="397" spans="1:18">
      <c r="A397" s="191">
        <v>42782</v>
      </c>
      <c r="B397" s="217">
        <v>3240</v>
      </c>
      <c r="C397" s="191">
        <v>42782</v>
      </c>
      <c r="D397" s="217">
        <v>3610</v>
      </c>
      <c r="E397" s="224">
        <v>50</v>
      </c>
      <c r="F397" s="224">
        <v>33</v>
      </c>
      <c r="G397" s="191">
        <v>42782</v>
      </c>
      <c r="H397" s="224">
        <v>3605.99</v>
      </c>
      <c r="I397" s="224">
        <v>76</v>
      </c>
      <c r="J397" s="224">
        <v>23</v>
      </c>
      <c r="K397" s="242">
        <v>42779</v>
      </c>
      <c r="L397" s="224">
        <v>676.60400000000004</v>
      </c>
      <c r="M397" s="242"/>
      <c r="N397" s="225"/>
      <c r="O397" s="225"/>
      <c r="P397" s="242">
        <v>40599</v>
      </c>
      <c r="Q397" s="41">
        <v>15.04</v>
      </c>
      <c r="R397" s="41">
        <v>7.04</v>
      </c>
    </row>
    <row r="398" spans="1:18">
      <c r="A398" s="191">
        <v>42781</v>
      </c>
      <c r="B398" s="217">
        <v>3240</v>
      </c>
      <c r="C398" s="242">
        <v>42781</v>
      </c>
      <c r="D398" s="224">
        <v>3609.59</v>
      </c>
      <c r="E398" s="224">
        <v>50</v>
      </c>
      <c r="F398" s="224">
        <v>33</v>
      </c>
      <c r="G398" s="242">
        <v>42781</v>
      </c>
      <c r="H398" s="224">
        <v>3605.99</v>
      </c>
      <c r="I398" s="224">
        <v>76</v>
      </c>
      <c r="J398" s="224">
        <v>23</v>
      </c>
      <c r="K398" s="242">
        <v>42776</v>
      </c>
      <c r="L398" s="224">
        <v>688.30399999999997</v>
      </c>
      <c r="M398" s="242"/>
      <c r="N398" s="225"/>
      <c r="O398" s="225"/>
      <c r="P398" s="242">
        <v>40592</v>
      </c>
      <c r="Q398" s="41">
        <v>14.7</v>
      </c>
      <c r="R398" s="41">
        <v>7.02</v>
      </c>
    </row>
    <row r="399" spans="1:18">
      <c r="A399" s="191">
        <v>42780</v>
      </c>
      <c r="B399" s="217">
        <v>3260</v>
      </c>
      <c r="C399" s="242">
        <v>42780</v>
      </c>
      <c r="D399" s="224">
        <v>3652.96</v>
      </c>
      <c r="E399" s="224">
        <v>50</v>
      </c>
      <c r="F399" s="224">
        <v>33</v>
      </c>
      <c r="G399" s="242">
        <v>42780</v>
      </c>
      <c r="H399" s="224">
        <v>3640.63</v>
      </c>
      <c r="I399" s="224">
        <v>73</v>
      </c>
      <c r="J399" s="224">
        <v>23</v>
      </c>
      <c r="K399" s="242">
        <v>42775</v>
      </c>
      <c r="L399" s="224">
        <v>681.85400000000004</v>
      </c>
      <c r="M399" s="242"/>
      <c r="N399" s="225"/>
      <c r="O399" s="225"/>
      <c r="P399" s="242">
        <v>40585</v>
      </c>
      <c r="Q399" s="41">
        <v>14.65</v>
      </c>
      <c r="R399" s="41">
        <v>6.84</v>
      </c>
    </row>
    <row r="400" spans="1:18">
      <c r="A400" s="191">
        <v>42779</v>
      </c>
      <c r="B400" s="217">
        <v>3210</v>
      </c>
      <c r="C400" s="242">
        <v>42779</v>
      </c>
      <c r="D400" s="224">
        <v>3652.96</v>
      </c>
      <c r="E400" s="224">
        <v>50</v>
      </c>
      <c r="F400" s="224">
        <v>33</v>
      </c>
      <c r="G400" s="242">
        <v>42779</v>
      </c>
      <c r="H400" s="224">
        <v>3640.63</v>
      </c>
      <c r="I400" s="224">
        <v>73</v>
      </c>
      <c r="J400" s="224">
        <v>23</v>
      </c>
      <c r="K400" s="242">
        <v>42774</v>
      </c>
      <c r="L400" s="224">
        <v>682.904</v>
      </c>
      <c r="M400" s="242"/>
      <c r="N400" s="225"/>
      <c r="O400" s="225"/>
      <c r="P400" s="242">
        <v>40571</v>
      </c>
      <c r="Q400" s="41">
        <v>14.06</v>
      </c>
      <c r="R400" s="41">
        <v>6.75</v>
      </c>
    </row>
    <row r="401" spans="1:18">
      <c r="A401" s="191">
        <v>42776</v>
      </c>
      <c r="B401" s="217">
        <v>3210</v>
      </c>
      <c r="C401" s="242">
        <v>42776</v>
      </c>
      <c r="D401" s="224">
        <v>3622.45</v>
      </c>
      <c r="E401" s="224">
        <v>50</v>
      </c>
      <c r="F401" s="224">
        <v>33</v>
      </c>
      <c r="G401" s="242">
        <v>42776</v>
      </c>
      <c r="H401" s="224">
        <v>3610.07</v>
      </c>
      <c r="I401" s="224">
        <v>73</v>
      </c>
      <c r="J401" s="224">
        <v>23</v>
      </c>
      <c r="K401" s="242">
        <v>42773</v>
      </c>
      <c r="L401" s="224">
        <v>677.404</v>
      </c>
      <c r="M401" s="242"/>
      <c r="N401" s="225"/>
      <c r="O401" s="225"/>
      <c r="P401" s="242">
        <v>40564</v>
      </c>
      <c r="Q401" s="41">
        <v>13.88</v>
      </c>
      <c r="R401" s="41">
        <v>6.72</v>
      </c>
    </row>
    <row r="402" spans="1:18">
      <c r="A402" s="191">
        <v>42775</v>
      </c>
      <c r="B402" s="217">
        <v>3210</v>
      </c>
      <c r="C402" s="242">
        <v>42775</v>
      </c>
      <c r="D402" s="224">
        <v>3650.96</v>
      </c>
      <c r="E402" s="224">
        <v>50</v>
      </c>
      <c r="F402" s="224">
        <v>33</v>
      </c>
      <c r="G402" s="242">
        <v>42775</v>
      </c>
      <c r="H402" s="224">
        <v>3638.56</v>
      </c>
      <c r="I402" s="224">
        <v>73</v>
      </c>
      <c r="J402" s="224">
        <v>23</v>
      </c>
      <c r="K402" s="242">
        <v>42772</v>
      </c>
      <c r="L402" s="224">
        <v>684.404</v>
      </c>
      <c r="M402" s="242"/>
      <c r="N402" s="225"/>
      <c r="O402" s="225"/>
      <c r="P402" s="242">
        <v>40557</v>
      </c>
      <c r="Q402" s="41">
        <v>13.86</v>
      </c>
      <c r="R402" s="41">
        <v>6.65</v>
      </c>
    </row>
    <row r="403" spans="1:18">
      <c r="A403" s="191">
        <v>42774</v>
      </c>
      <c r="B403" s="217">
        <v>3160</v>
      </c>
      <c r="C403" s="242">
        <v>42774</v>
      </c>
      <c r="D403" s="224">
        <v>3606.53</v>
      </c>
      <c r="E403" s="224">
        <v>50</v>
      </c>
      <c r="F403" s="224">
        <v>33</v>
      </c>
      <c r="G403" s="242">
        <v>42774</v>
      </c>
      <c r="H403" s="224">
        <v>3594.12</v>
      </c>
      <c r="I403" s="224">
        <v>73</v>
      </c>
      <c r="J403" s="224">
        <v>23</v>
      </c>
      <c r="K403" s="242">
        <v>42760</v>
      </c>
      <c r="L403" s="224">
        <v>674.35400000000004</v>
      </c>
      <c r="M403" s="242"/>
      <c r="N403" s="225"/>
      <c r="O403" s="225"/>
      <c r="P403" s="242">
        <v>40550</v>
      </c>
      <c r="Q403" s="41">
        <v>13.67</v>
      </c>
      <c r="R403" s="41">
        <v>6.63</v>
      </c>
    </row>
    <row r="404" spans="1:18">
      <c r="A404" s="191">
        <v>42773</v>
      </c>
      <c r="B404" s="217">
        <v>3220</v>
      </c>
      <c r="C404" s="242">
        <v>42773</v>
      </c>
      <c r="D404" s="224">
        <v>3583.63</v>
      </c>
      <c r="E404" s="224">
        <v>50</v>
      </c>
      <c r="F404" s="224">
        <v>33</v>
      </c>
      <c r="G404" s="242">
        <v>42773</v>
      </c>
      <c r="H404" s="224">
        <v>3571.26</v>
      </c>
      <c r="I404" s="224">
        <v>73</v>
      </c>
      <c r="J404" s="224">
        <v>23</v>
      </c>
      <c r="K404" s="242">
        <v>42759</v>
      </c>
      <c r="L404" s="224">
        <v>664.35400000000004</v>
      </c>
      <c r="M404" s="242"/>
      <c r="N404" s="225"/>
      <c r="O404" s="225"/>
      <c r="P404" s="242">
        <v>40543</v>
      </c>
      <c r="Q404" s="41">
        <v>13.61</v>
      </c>
      <c r="R404" s="41">
        <v>6.67</v>
      </c>
    </row>
    <row r="405" spans="1:18">
      <c r="A405" s="191">
        <v>42772</v>
      </c>
      <c r="B405" s="217">
        <v>3220</v>
      </c>
      <c r="C405" s="242">
        <v>42772</v>
      </c>
      <c r="D405" s="224">
        <v>3553.79</v>
      </c>
      <c r="E405" s="224">
        <v>50</v>
      </c>
      <c r="F405" s="224">
        <v>33</v>
      </c>
      <c r="G405" s="242">
        <v>42772</v>
      </c>
      <c r="H405" s="224">
        <v>3532.62</v>
      </c>
      <c r="I405" s="224">
        <v>70</v>
      </c>
      <c r="J405" s="224">
        <v>23</v>
      </c>
      <c r="K405" s="242">
        <v>42758</v>
      </c>
      <c r="L405" s="224">
        <v>655.404</v>
      </c>
      <c r="M405" s="242"/>
      <c r="N405" s="225"/>
      <c r="O405" s="225"/>
      <c r="P405" s="242">
        <v>40536</v>
      </c>
      <c r="Q405" s="41">
        <v>13.74</v>
      </c>
      <c r="R405" s="41">
        <v>6.62</v>
      </c>
    </row>
    <row r="406" spans="1:18">
      <c r="A406" s="191">
        <v>42769</v>
      </c>
      <c r="B406" s="217">
        <v>3220</v>
      </c>
      <c r="C406" s="242">
        <v>42770</v>
      </c>
      <c r="D406" s="224">
        <v>3553.79</v>
      </c>
      <c r="E406" s="224">
        <v>50</v>
      </c>
      <c r="F406" s="224">
        <v>33</v>
      </c>
      <c r="G406" s="242">
        <v>42770</v>
      </c>
      <c r="H406" s="224">
        <v>3532.62</v>
      </c>
      <c r="I406" s="224">
        <v>70</v>
      </c>
      <c r="J406" s="224">
        <v>23</v>
      </c>
      <c r="K406" s="242">
        <v>42757</v>
      </c>
      <c r="L406" s="224">
        <v>665.30399999999997</v>
      </c>
      <c r="M406" s="242"/>
      <c r="N406" s="225"/>
      <c r="O406" s="225"/>
      <c r="P406" s="242">
        <v>40529</v>
      </c>
      <c r="Q406" s="41">
        <v>13.88</v>
      </c>
      <c r="R406" s="41">
        <v>6.69</v>
      </c>
    </row>
    <row r="407" spans="1:18">
      <c r="A407" s="191">
        <v>42761</v>
      </c>
      <c r="B407" s="217">
        <v>3220</v>
      </c>
      <c r="C407" s="242">
        <v>42769</v>
      </c>
      <c r="D407" s="224">
        <v>3588.38</v>
      </c>
      <c r="E407" s="224">
        <v>50</v>
      </c>
      <c r="F407" s="224">
        <v>33</v>
      </c>
      <c r="G407" s="242">
        <v>42769</v>
      </c>
      <c r="H407" s="224">
        <v>3558.34</v>
      </c>
      <c r="I407" s="224">
        <v>67</v>
      </c>
      <c r="J407" s="224">
        <v>23</v>
      </c>
      <c r="K407" s="242">
        <v>42755</v>
      </c>
      <c r="L407" s="224">
        <v>679.05399999999997</v>
      </c>
      <c r="M407" s="242"/>
      <c r="N407" s="225"/>
      <c r="O407" s="225"/>
      <c r="P407" s="242">
        <v>40522</v>
      </c>
      <c r="Q407" s="41">
        <v>13.97</v>
      </c>
      <c r="R407" s="41">
        <v>6.77</v>
      </c>
    </row>
    <row r="408" spans="1:18">
      <c r="A408" s="191">
        <v>42760</v>
      </c>
      <c r="B408" s="217">
        <v>3220</v>
      </c>
      <c r="C408" s="242">
        <v>42762</v>
      </c>
      <c r="D408" s="224">
        <v>3649.57</v>
      </c>
      <c r="E408" s="224">
        <v>50</v>
      </c>
      <c r="F408" s="224">
        <v>33</v>
      </c>
      <c r="G408" s="242">
        <v>42762</v>
      </c>
      <c r="H408" s="224">
        <v>3619.53</v>
      </c>
      <c r="I408" s="224">
        <v>67</v>
      </c>
      <c r="J408" s="224">
        <v>23</v>
      </c>
      <c r="K408" s="242">
        <v>42754</v>
      </c>
      <c r="L408" s="224">
        <v>662.80399999999997</v>
      </c>
      <c r="M408" s="242"/>
      <c r="N408" s="225"/>
      <c r="O408" s="225"/>
      <c r="P408" s="242">
        <v>40515</v>
      </c>
      <c r="Q408" s="41">
        <v>14.09</v>
      </c>
      <c r="R408" s="41">
        <v>6.82</v>
      </c>
    </row>
    <row r="409" spans="1:18">
      <c r="A409" s="191">
        <v>42759</v>
      </c>
      <c r="B409" s="217">
        <v>3220</v>
      </c>
      <c r="C409" s="242">
        <v>42761</v>
      </c>
      <c r="D409" s="224">
        <v>3649.57</v>
      </c>
      <c r="E409" s="224">
        <v>50</v>
      </c>
      <c r="F409" s="224">
        <v>33</v>
      </c>
      <c r="G409" s="242">
        <v>42761</v>
      </c>
      <c r="H409" s="224">
        <v>3619.53</v>
      </c>
      <c r="I409" s="224">
        <v>67</v>
      </c>
      <c r="J409" s="224">
        <v>23</v>
      </c>
      <c r="K409" s="242">
        <v>42753</v>
      </c>
      <c r="L409" s="224">
        <v>672.60400000000004</v>
      </c>
      <c r="M409" s="242"/>
      <c r="N409" s="225"/>
      <c r="O409" s="225"/>
      <c r="P409" s="242">
        <v>40508</v>
      </c>
      <c r="Q409" s="41">
        <v>14.29</v>
      </c>
      <c r="R409" s="41">
        <v>6.94</v>
      </c>
    </row>
    <row r="410" spans="1:18">
      <c r="A410" s="191">
        <v>42758</v>
      </c>
      <c r="B410" s="217">
        <v>3220</v>
      </c>
      <c r="C410" s="242">
        <v>42760</v>
      </c>
      <c r="D410" s="224">
        <v>3643.52</v>
      </c>
      <c r="E410" s="224">
        <v>50</v>
      </c>
      <c r="F410" s="224">
        <v>33</v>
      </c>
      <c r="G410" s="242">
        <v>42760</v>
      </c>
      <c r="H410" s="224">
        <v>3613.52</v>
      </c>
      <c r="I410" s="224">
        <v>67</v>
      </c>
      <c r="J410" s="224">
        <v>23</v>
      </c>
      <c r="K410" s="242">
        <v>42752</v>
      </c>
      <c r="L410" s="224">
        <v>669.85400000000004</v>
      </c>
      <c r="M410" s="242"/>
      <c r="N410" s="225"/>
      <c r="O410" s="225"/>
      <c r="P410" s="242">
        <v>40501</v>
      </c>
      <c r="Q410" s="41">
        <v>14.49</v>
      </c>
      <c r="R410" s="41">
        <v>6.77</v>
      </c>
    </row>
    <row r="411" spans="1:18">
      <c r="A411" s="191">
        <v>42755</v>
      </c>
      <c r="B411" s="217">
        <v>3220</v>
      </c>
      <c r="C411" s="242">
        <v>42759</v>
      </c>
      <c r="D411" s="224">
        <v>3645.49</v>
      </c>
      <c r="E411" s="224">
        <v>50</v>
      </c>
      <c r="F411" s="224">
        <v>33</v>
      </c>
      <c r="G411" s="242">
        <v>42759</v>
      </c>
      <c r="H411" s="224">
        <v>3615.59</v>
      </c>
      <c r="I411" s="224">
        <v>67</v>
      </c>
      <c r="J411" s="224">
        <v>23</v>
      </c>
      <c r="K411" s="242">
        <v>42751</v>
      </c>
      <c r="L411" s="224">
        <v>654.74400000000003</v>
      </c>
      <c r="M411" s="242"/>
      <c r="N411" s="225"/>
      <c r="O411" s="225"/>
      <c r="P411" s="242">
        <v>40494</v>
      </c>
      <c r="Q411" s="41">
        <v>14.03</v>
      </c>
      <c r="R411" s="41">
        <v>6.64</v>
      </c>
    </row>
    <row r="412" spans="1:18">
      <c r="A412" s="191">
        <v>42754</v>
      </c>
      <c r="B412" s="217">
        <v>3220</v>
      </c>
      <c r="C412" s="242">
        <v>42758</v>
      </c>
      <c r="D412" s="224">
        <v>3678.84</v>
      </c>
      <c r="E412" s="224">
        <v>50</v>
      </c>
      <c r="F412" s="224">
        <v>33</v>
      </c>
      <c r="G412" s="242">
        <v>42758</v>
      </c>
      <c r="H412" s="224">
        <v>3663.56</v>
      </c>
      <c r="I412" s="224">
        <v>72</v>
      </c>
      <c r="J412" s="224">
        <v>23</v>
      </c>
      <c r="K412" s="242">
        <v>42748</v>
      </c>
      <c r="L412" s="224">
        <v>667.74400000000003</v>
      </c>
      <c r="M412" s="242"/>
      <c r="N412" s="225"/>
      <c r="O412" s="225"/>
      <c r="P412" s="242">
        <v>40487</v>
      </c>
      <c r="Q412" s="41">
        <v>13.6</v>
      </c>
      <c r="R412" s="41">
        <v>6.5</v>
      </c>
    </row>
    <row r="413" spans="1:18">
      <c r="A413" s="191">
        <v>42753</v>
      </c>
      <c r="B413" s="217">
        <v>3180</v>
      </c>
      <c r="C413" s="242">
        <v>42757</v>
      </c>
      <c r="D413" s="224">
        <v>3678.84</v>
      </c>
      <c r="E413" s="224">
        <v>50</v>
      </c>
      <c r="F413" s="224">
        <v>33</v>
      </c>
      <c r="G413" s="242">
        <v>42757</v>
      </c>
      <c r="H413" s="224">
        <v>3663.56</v>
      </c>
      <c r="I413" s="224">
        <v>72</v>
      </c>
      <c r="J413" s="224">
        <v>23</v>
      </c>
      <c r="K413" s="242">
        <v>42747</v>
      </c>
      <c r="L413" s="224">
        <v>658.39400000000001</v>
      </c>
      <c r="M413" s="242"/>
      <c r="N413" s="225"/>
      <c r="O413" s="225"/>
      <c r="P413" s="242">
        <v>40480</v>
      </c>
      <c r="Q413" s="41">
        <v>13.44</v>
      </c>
      <c r="R413" s="41">
        <v>6.38</v>
      </c>
    </row>
    <row r="414" spans="1:18">
      <c r="A414" s="191">
        <v>42752</v>
      </c>
      <c r="B414" s="217">
        <v>3250</v>
      </c>
      <c r="C414" s="242">
        <v>42755</v>
      </c>
      <c r="D414" s="224">
        <v>3683.4</v>
      </c>
      <c r="E414" s="224">
        <v>50</v>
      </c>
      <c r="F414" s="224">
        <v>33</v>
      </c>
      <c r="G414" s="242">
        <v>42755</v>
      </c>
      <c r="H414" s="224">
        <v>3668.13</v>
      </c>
      <c r="I414" s="224">
        <v>72</v>
      </c>
      <c r="J414" s="224">
        <v>23</v>
      </c>
      <c r="K414" s="242">
        <v>42746</v>
      </c>
      <c r="L414" s="224">
        <v>662.99400000000003</v>
      </c>
      <c r="M414" s="242"/>
      <c r="N414" s="225"/>
      <c r="O414" s="225"/>
      <c r="P414" s="242">
        <v>40473</v>
      </c>
      <c r="Q414" s="41">
        <v>13.17</v>
      </c>
      <c r="R414" s="41">
        <v>6.28</v>
      </c>
    </row>
    <row r="415" spans="1:18">
      <c r="A415" s="191">
        <v>42751</v>
      </c>
      <c r="B415" s="217">
        <v>3250</v>
      </c>
      <c r="C415" s="242">
        <v>42754</v>
      </c>
      <c r="D415" s="224">
        <v>3679.12</v>
      </c>
      <c r="E415" s="224">
        <v>50</v>
      </c>
      <c r="F415" s="224">
        <v>33</v>
      </c>
      <c r="G415" s="242">
        <v>42754</v>
      </c>
      <c r="H415" s="224">
        <v>3663.84</v>
      </c>
      <c r="I415" s="224">
        <v>72</v>
      </c>
      <c r="J415" s="224">
        <v>23</v>
      </c>
      <c r="K415" s="242">
        <v>42745</v>
      </c>
      <c r="L415" s="224">
        <v>661.49400000000003</v>
      </c>
      <c r="M415" s="242"/>
      <c r="N415" s="225"/>
      <c r="O415" s="225"/>
      <c r="P415" s="242">
        <v>40466</v>
      </c>
      <c r="Q415" s="41">
        <v>12.89</v>
      </c>
      <c r="R415" s="41">
        <v>6.26</v>
      </c>
    </row>
    <row r="416" spans="1:18">
      <c r="A416" s="191">
        <v>42748</v>
      </c>
      <c r="B416" s="217">
        <v>3250</v>
      </c>
      <c r="C416" s="242">
        <v>42753</v>
      </c>
      <c r="D416" s="224">
        <v>3667.49</v>
      </c>
      <c r="E416" s="224">
        <v>50</v>
      </c>
      <c r="F416" s="224">
        <v>33</v>
      </c>
      <c r="G416" s="242">
        <v>42753</v>
      </c>
      <c r="H416" s="224">
        <v>3652.18</v>
      </c>
      <c r="I416" s="224">
        <v>72</v>
      </c>
      <c r="J416" s="224">
        <v>23</v>
      </c>
      <c r="K416" s="242">
        <v>42744</v>
      </c>
      <c r="L416" s="224">
        <v>651.59400000000005</v>
      </c>
      <c r="M416" s="242"/>
      <c r="N416" s="225"/>
      <c r="O416" s="225"/>
      <c r="P416" s="242">
        <v>40459</v>
      </c>
      <c r="Q416" s="41">
        <v>12.82</v>
      </c>
      <c r="R416" s="41">
        <v>6.19</v>
      </c>
    </row>
    <row r="417" spans="1:18">
      <c r="A417" s="191">
        <v>42747</v>
      </c>
      <c r="B417" s="217">
        <v>3250</v>
      </c>
      <c r="C417" s="242">
        <v>42752</v>
      </c>
      <c r="D417" s="224">
        <v>3635.66</v>
      </c>
      <c r="E417" s="224">
        <v>50</v>
      </c>
      <c r="F417" s="224">
        <v>35</v>
      </c>
      <c r="G417" s="242">
        <v>42752</v>
      </c>
      <c r="H417" s="224">
        <v>3622.5</v>
      </c>
      <c r="I417" s="224">
        <v>77</v>
      </c>
      <c r="J417" s="224">
        <v>23</v>
      </c>
      <c r="K417" s="242">
        <v>42741</v>
      </c>
      <c r="L417" s="224">
        <v>662.14400000000001</v>
      </c>
      <c r="M417" s="242"/>
      <c r="N417" s="225"/>
      <c r="O417" s="225"/>
      <c r="P417" s="242">
        <v>40452</v>
      </c>
      <c r="Q417" s="41">
        <v>12.79</v>
      </c>
      <c r="R417" s="41">
        <v>6.17</v>
      </c>
    </row>
    <row r="418" spans="1:18">
      <c r="A418" s="191">
        <v>42746</v>
      </c>
      <c r="B418" s="217">
        <v>3180</v>
      </c>
      <c r="C418" s="242">
        <v>42751</v>
      </c>
      <c r="D418" s="224">
        <v>3635.61</v>
      </c>
      <c r="E418" s="224">
        <v>50</v>
      </c>
      <c r="F418" s="224">
        <v>35</v>
      </c>
      <c r="G418" s="242">
        <v>42751</v>
      </c>
      <c r="H418" s="224">
        <v>3622.45</v>
      </c>
      <c r="I418" s="224">
        <v>77</v>
      </c>
      <c r="J418" s="224">
        <v>23</v>
      </c>
      <c r="K418" s="242">
        <v>42740</v>
      </c>
      <c r="L418" s="224">
        <v>652.84400000000005</v>
      </c>
      <c r="M418" s="242"/>
      <c r="N418" s="225"/>
      <c r="O418" s="225"/>
      <c r="P418" s="242">
        <v>40445</v>
      </c>
      <c r="Q418" s="41">
        <v>12.79</v>
      </c>
      <c r="R418" s="41">
        <v>6.19</v>
      </c>
    </row>
    <row r="419" spans="1:18">
      <c r="A419" s="191">
        <v>42745</v>
      </c>
      <c r="B419" s="217">
        <v>3180</v>
      </c>
      <c r="C419" s="242">
        <v>42748</v>
      </c>
      <c r="D419" s="224">
        <v>3595.99</v>
      </c>
      <c r="E419" s="224">
        <v>50</v>
      </c>
      <c r="F419" s="224">
        <v>35</v>
      </c>
      <c r="G419" s="242">
        <v>42748</v>
      </c>
      <c r="H419" s="224">
        <v>3603.44</v>
      </c>
      <c r="I419" s="224">
        <v>77</v>
      </c>
      <c r="J419" s="224">
        <v>23</v>
      </c>
      <c r="K419" s="242">
        <v>42739</v>
      </c>
      <c r="L419" s="224">
        <v>663.42899999999997</v>
      </c>
      <c r="M419" s="242"/>
      <c r="N419" s="225"/>
      <c r="O419" s="225"/>
      <c r="P419" s="242">
        <v>40438</v>
      </c>
      <c r="Q419" s="41">
        <v>12.9</v>
      </c>
      <c r="R419" s="41">
        <v>6.15</v>
      </c>
    </row>
    <row r="420" spans="1:18">
      <c r="A420" s="191">
        <v>42744</v>
      </c>
      <c r="B420" s="217">
        <v>3250</v>
      </c>
      <c r="C420" s="242">
        <v>42747</v>
      </c>
      <c r="D420" s="224">
        <v>3535.03</v>
      </c>
      <c r="E420" s="224">
        <v>50</v>
      </c>
      <c r="F420" s="224">
        <v>35</v>
      </c>
      <c r="G420" s="242">
        <v>42747</v>
      </c>
      <c r="H420" s="224">
        <v>3540.2</v>
      </c>
      <c r="I420" s="224">
        <v>77</v>
      </c>
      <c r="J420" s="224">
        <v>23</v>
      </c>
      <c r="K420" s="242">
        <v>42738</v>
      </c>
      <c r="L420" s="224">
        <v>660.12900000000002</v>
      </c>
      <c r="M420" s="242"/>
      <c r="N420" s="225"/>
      <c r="O420" s="225"/>
      <c r="P420" s="242">
        <v>40431</v>
      </c>
      <c r="Q420" s="41">
        <v>12.86</v>
      </c>
      <c r="R420" s="41">
        <v>6.09</v>
      </c>
    </row>
    <row r="421" spans="1:18">
      <c r="A421" s="191">
        <v>42741</v>
      </c>
      <c r="B421" s="217">
        <v>3250</v>
      </c>
      <c r="C421" s="242">
        <v>42746</v>
      </c>
      <c r="D421" s="224">
        <v>3531.91</v>
      </c>
      <c r="E421" s="224">
        <v>50</v>
      </c>
      <c r="F421" s="224">
        <v>35</v>
      </c>
      <c r="G421" s="242">
        <v>42746</v>
      </c>
      <c r="H421" s="224">
        <v>3539.96</v>
      </c>
      <c r="I421" s="224">
        <v>77</v>
      </c>
      <c r="J421" s="224">
        <v>23</v>
      </c>
      <c r="K421" s="242">
        <v>42734</v>
      </c>
      <c r="L421" s="224">
        <v>670.42899999999997</v>
      </c>
      <c r="M421" s="242"/>
      <c r="N421" s="225"/>
      <c r="O421" s="225"/>
      <c r="P421" s="242">
        <v>40424</v>
      </c>
      <c r="Q421" s="41">
        <v>12.67</v>
      </c>
      <c r="R421" s="41">
        <v>6.12</v>
      </c>
    </row>
    <row r="422" spans="1:18">
      <c r="A422" s="191">
        <v>42740</v>
      </c>
      <c r="B422" s="217">
        <v>3250</v>
      </c>
      <c r="C422" s="242">
        <v>42745</v>
      </c>
      <c r="D422" s="224">
        <v>3520.66</v>
      </c>
      <c r="E422" s="224">
        <v>52</v>
      </c>
      <c r="F422" s="224">
        <v>35</v>
      </c>
      <c r="G422" s="242">
        <v>42745</v>
      </c>
      <c r="H422" s="224">
        <v>3523.48</v>
      </c>
      <c r="I422" s="224">
        <v>77</v>
      </c>
      <c r="J422" s="224">
        <v>23</v>
      </c>
      <c r="K422" s="242">
        <v>42733</v>
      </c>
      <c r="L422" s="224">
        <v>660.779</v>
      </c>
      <c r="M422" s="242"/>
      <c r="N422" s="225"/>
      <c r="O422" s="225"/>
      <c r="P422" s="242">
        <v>40417</v>
      </c>
      <c r="Q422" s="41">
        <v>12.68</v>
      </c>
      <c r="R422" s="41">
        <v>6.11</v>
      </c>
    </row>
    <row r="423" spans="1:18">
      <c r="A423" s="191">
        <v>42739</v>
      </c>
      <c r="B423" s="217">
        <v>3250</v>
      </c>
      <c r="C423" s="242">
        <v>42744</v>
      </c>
      <c r="D423" s="224">
        <v>3474.31</v>
      </c>
      <c r="E423" s="224">
        <v>48</v>
      </c>
      <c r="F423" s="224">
        <v>35</v>
      </c>
      <c r="G423" s="242">
        <v>42744</v>
      </c>
      <c r="H423" s="224">
        <v>3472.38</v>
      </c>
      <c r="I423" s="224">
        <v>72</v>
      </c>
      <c r="J423" s="224">
        <v>23</v>
      </c>
      <c r="K423" s="242">
        <v>42732</v>
      </c>
      <c r="L423" s="224">
        <v>657.57899999999995</v>
      </c>
      <c r="M423" s="242"/>
      <c r="N423" s="225"/>
      <c r="O423" s="225"/>
      <c r="P423" s="242">
        <v>40410</v>
      </c>
      <c r="Q423" s="41">
        <v>12.68</v>
      </c>
      <c r="R423" s="41">
        <v>6.14</v>
      </c>
    </row>
    <row r="424" spans="1:18">
      <c r="A424" s="191">
        <v>42738</v>
      </c>
      <c r="B424" s="217">
        <v>3380</v>
      </c>
      <c r="C424" s="242">
        <v>42741</v>
      </c>
      <c r="D424" s="224">
        <v>3506.65</v>
      </c>
      <c r="E424" s="224">
        <v>48</v>
      </c>
      <c r="F424" s="224">
        <v>35</v>
      </c>
      <c r="G424" s="242">
        <v>42741</v>
      </c>
      <c r="H424" s="224">
        <v>3507.61</v>
      </c>
      <c r="I424" s="224">
        <v>72</v>
      </c>
      <c r="J424" s="224">
        <v>23</v>
      </c>
      <c r="K424" s="242">
        <v>42731</v>
      </c>
      <c r="L424" s="224">
        <v>660.22900000000004</v>
      </c>
      <c r="M424" s="242"/>
      <c r="N424" s="225"/>
      <c r="O424" s="225"/>
      <c r="P424" s="242">
        <v>40403</v>
      </c>
      <c r="Q424" s="41">
        <v>12.7</v>
      </c>
      <c r="R424" s="41">
        <v>6.17</v>
      </c>
    </row>
    <row r="425" spans="1:18">
      <c r="A425" s="191">
        <v>42734</v>
      </c>
      <c r="B425" s="217">
        <v>3380</v>
      </c>
      <c r="C425" s="242">
        <v>42740</v>
      </c>
      <c r="D425" s="224">
        <v>3534.13</v>
      </c>
      <c r="E425" s="224">
        <v>48</v>
      </c>
      <c r="F425" s="224">
        <v>35</v>
      </c>
      <c r="G425" s="242">
        <v>42740</v>
      </c>
      <c r="H425" s="224">
        <v>3535.75</v>
      </c>
      <c r="I425" s="224">
        <v>72</v>
      </c>
      <c r="J425" s="224">
        <v>23</v>
      </c>
      <c r="K425" s="242">
        <v>42730</v>
      </c>
      <c r="L425" s="224">
        <v>655.62900000000002</v>
      </c>
      <c r="M425" s="242"/>
      <c r="N425" s="225"/>
      <c r="O425" s="225"/>
      <c r="P425" s="242">
        <v>40396</v>
      </c>
      <c r="Q425" s="41">
        <v>12.76</v>
      </c>
      <c r="R425" s="41">
        <v>6.22</v>
      </c>
    </row>
    <row r="426" spans="1:18">
      <c r="A426" s="191">
        <v>42733</v>
      </c>
      <c r="B426" s="217">
        <v>3350</v>
      </c>
      <c r="C426" s="242">
        <v>42739</v>
      </c>
      <c r="D426" s="224">
        <v>3495.95</v>
      </c>
      <c r="E426" s="224">
        <v>48</v>
      </c>
      <c r="F426" s="224">
        <v>35</v>
      </c>
      <c r="G426" s="242">
        <v>42739</v>
      </c>
      <c r="H426" s="224">
        <v>3494.57</v>
      </c>
      <c r="I426" s="224">
        <v>72</v>
      </c>
      <c r="J426" s="224">
        <v>23</v>
      </c>
      <c r="K426" s="242">
        <v>42727</v>
      </c>
      <c r="L426" s="224">
        <v>661.82899999999995</v>
      </c>
      <c r="M426" s="242"/>
      <c r="N426" s="225"/>
      <c r="O426" s="225"/>
      <c r="P426" s="242">
        <v>40389</v>
      </c>
      <c r="Q426" s="41">
        <v>12.84</v>
      </c>
      <c r="R426" s="41">
        <v>6.14</v>
      </c>
    </row>
    <row r="427" spans="1:18">
      <c r="A427" s="191">
        <v>42732</v>
      </c>
      <c r="B427" s="217">
        <v>3350</v>
      </c>
      <c r="C427" s="242">
        <v>42738</v>
      </c>
      <c r="D427" s="224">
        <v>3515.63</v>
      </c>
      <c r="E427" s="224">
        <v>48</v>
      </c>
      <c r="F427" s="224">
        <v>35</v>
      </c>
      <c r="G427" s="242">
        <v>42738</v>
      </c>
      <c r="H427" s="224">
        <v>3513.69</v>
      </c>
      <c r="I427" s="224">
        <v>72</v>
      </c>
      <c r="J427" s="224">
        <v>23</v>
      </c>
      <c r="K427" s="242">
        <v>42726</v>
      </c>
      <c r="L427" s="224">
        <v>664.37900000000002</v>
      </c>
      <c r="M427" s="242"/>
      <c r="N427" s="225"/>
      <c r="O427" s="225"/>
      <c r="P427" s="242">
        <v>40382</v>
      </c>
      <c r="Q427" s="41">
        <v>12.67</v>
      </c>
      <c r="R427" s="41">
        <v>5.89</v>
      </c>
    </row>
    <row r="428" spans="1:18">
      <c r="A428" s="191">
        <v>42731</v>
      </c>
      <c r="B428" s="217">
        <v>3350</v>
      </c>
      <c r="C428" s="242">
        <v>42734</v>
      </c>
      <c r="D428" s="224">
        <v>3539.25</v>
      </c>
      <c r="E428" s="224">
        <v>48</v>
      </c>
      <c r="F428" s="224">
        <v>35</v>
      </c>
      <c r="G428" s="242">
        <v>42734</v>
      </c>
      <c r="H428" s="224">
        <v>3539.66</v>
      </c>
      <c r="I428" s="224">
        <v>72</v>
      </c>
      <c r="J428" s="224">
        <v>23</v>
      </c>
      <c r="K428" s="242">
        <v>42725</v>
      </c>
      <c r="L428" s="224">
        <v>672.57899999999995</v>
      </c>
      <c r="M428" s="242"/>
      <c r="N428" s="225"/>
      <c r="O428" s="225"/>
      <c r="P428" s="242">
        <v>40375</v>
      </c>
      <c r="Q428" s="41">
        <v>12.15</v>
      </c>
      <c r="R428" s="41">
        <v>5.53</v>
      </c>
    </row>
    <row r="429" spans="1:18">
      <c r="A429" s="191">
        <v>42730</v>
      </c>
      <c r="B429" s="217">
        <v>3350</v>
      </c>
      <c r="C429" s="242">
        <v>42733</v>
      </c>
      <c r="D429" s="224">
        <v>3549.9</v>
      </c>
      <c r="E429" s="224">
        <v>48</v>
      </c>
      <c r="F429" s="224">
        <v>35</v>
      </c>
      <c r="G429" s="242">
        <v>42733</v>
      </c>
      <c r="H429" s="224">
        <v>3553.95</v>
      </c>
      <c r="I429" s="224">
        <v>72</v>
      </c>
      <c r="J429" s="224">
        <v>23</v>
      </c>
      <c r="K429" s="242">
        <v>42724</v>
      </c>
      <c r="L429" s="224">
        <v>661.92899999999997</v>
      </c>
      <c r="M429" s="242"/>
      <c r="N429" s="225"/>
      <c r="O429" s="225"/>
      <c r="P429" s="242">
        <v>40368</v>
      </c>
      <c r="Q429" s="41">
        <v>11.44</v>
      </c>
      <c r="R429" s="41">
        <v>5.29</v>
      </c>
    </row>
    <row r="430" spans="1:18">
      <c r="A430" s="191">
        <v>42727</v>
      </c>
      <c r="B430" s="217">
        <v>3350</v>
      </c>
      <c r="C430" s="242">
        <v>42732</v>
      </c>
      <c r="D430" s="224">
        <v>3569.77</v>
      </c>
      <c r="E430" s="224">
        <v>48</v>
      </c>
      <c r="F430" s="224">
        <v>35</v>
      </c>
      <c r="G430" s="242">
        <v>42732</v>
      </c>
      <c r="H430" s="224">
        <v>3571.95</v>
      </c>
      <c r="I430" s="224">
        <v>72</v>
      </c>
      <c r="J430" s="224">
        <v>23</v>
      </c>
      <c r="K430" s="242">
        <v>42723</v>
      </c>
      <c r="L430" s="224">
        <v>651.279</v>
      </c>
      <c r="M430" s="242"/>
      <c r="N430" s="225"/>
      <c r="O430" s="225"/>
      <c r="P430" s="242">
        <v>40361</v>
      </c>
      <c r="Q430" s="41">
        <v>10.89</v>
      </c>
      <c r="R430" s="41">
        <v>4.9800000000000004</v>
      </c>
    </row>
    <row r="431" spans="1:18">
      <c r="A431" s="191">
        <v>42726</v>
      </c>
      <c r="B431" s="217">
        <v>3350</v>
      </c>
      <c r="C431" s="242">
        <v>42731</v>
      </c>
      <c r="D431" s="224">
        <v>3497.33</v>
      </c>
      <c r="E431" s="224">
        <v>48</v>
      </c>
      <c r="F431" s="224">
        <v>35</v>
      </c>
      <c r="G431" s="242">
        <v>42731</v>
      </c>
      <c r="H431" s="224">
        <v>3498.3</v>
      </c>
      <c r="I431" s="224">
        <v>72</v>
      </c>
      <c r="J431" s="224">
        <v>23</v>
      </c>
      <c r="K431" s="242">
        <v>42720</v>
      </c>
      <c r="L431" s="224">
        <v>668.529</v>
      </c>
      <c r="M431" s="242"/>
      <c r="N431" s="225"/>
      <c r="O431" s="225"/>
      <c r="P431" s="242">
        <v>40354</v>
      </c>
      <c r="Q431" s="41">
        <v>10.37</v>
      </c>
      <c r="R431" s="41">
        <v>4.8499999999999996</v>
      </c>
    </row>
    <row r="432" spans="1:18">
      <c r="A432" s="191">
        <v>42725</v>
      </c>
      <c r="B432" s="217">
        <v>3350</v>
      </c>
      <c r="C432" s="242">
        <v>42730</v>
      </c>
      <c r="D432" s="224">
        <v>3495.01</v>
      </c>
      <c r="E432" s="224">
        <v>48</v>
      </c>
      <c r="F432" s="224">
        <v>35</v>
      </c>
      <c r="G432" s="242">
        <v>42730</v>
      </c>
      <c r="H432" s="224">
        <v>3495.98</v>
      </c>
      <c r="I432" s="224">
        <v>72</v>
      </c>
      <c r="J432" s="224">
        <v>23</v>
      </c>
      <c r="K432" s="242">
        <v>42719</v>
      </c>
      <c r="L432" s="224">
        <v>664.37900000000002</v>
      </c>
      <c r="M432" s="242"/>
      <c r="N432" s="225"/>
      <c r="O432" s="225"/>
      <c r="P432" s="242">
        <v>40347</v>
      </c>
      <c r="Q432" s="41">
        <v>10.09</v>
      </c>
      <c r="R432" s="41">
        <v>4.76</v>
      </c>
    </row>
    <row r="433" spans="1:18">
      <c r="A433" s="191">
        <v>42724</v>
      </c>
      <c r="B433" s="217">
        <v>3350</v>
      </c>
      <c r="C433" s="242">
        <v>42727</v>
      </c>
      <c r="D433" s="224">
        <v>3511.79</v>
      </c>
      <c r="E433" s="224">
        <v>48</v>
      </c>
      <c r="F433" s="224">
        <v>35</v>
      </c>
      <c r="G433" s="242">
        <v>42727</v>
      </c>
      <c r="H433" s="224">
        <v>3496.19</v>
      </c>
      <c r="I433" s="224">
        <v>66</v>
      </c>
      <c r="J433" s="224">
        <v>23</v>
      </c>
      <c r="K433" s="242">
        <v>42718</v>
      </c>
      <c r="L433" s="224">
        <v>654.92899999999997</v>
      </c>
      <c r="M433" s="242"/>
      <c r="N433" s="225"/>
      <c r="O433" s="225"/>
      <c r="P433" s="242">
        <v>40340</v>
      </c>
      <c r="Q433" s="41">
        <v>9.8800000000000008</v>
      </c>
      <c r="R433" s="41">
        <v>4.7300000000000004</v>
      </c>
    </row>
    <row r="434" spans="1:18">
      <c r="A434" s="191">
        <v>42723</v>
      </c>
      <c r="B434" s="217">
        <v>3350</v>
      </c>
      <c r="C434" s="242">
        <v>42726</v>
      </c>
      <c r="D434" s="224">
        <v>3546.92</v>
      </c>
      <c r="E434" s="224">
        <v>48</v>
      </c>
      <c r="F434" s="224">
        <v>35</v>
      </c>
      <c r="G434" s="242">
        <v>42726</v>
      </c>
      <c r="H434" s="224">
        <v>3534.32</v>
      </c>
      <c r="I434" s="224">
        <v>66</v>
      </c>
      <c r="J434" s="224">
        <v>23</v>
      </c>
      <c r="K434" s="242">
        <v>42717</v>
      </c>
      <c r="L434" s="224">
        <v>644.87900000000002</v>
      </c>
      <c r="M434" s="242"/>
      <c r="N434" s="225"/>
      <c r="O434" s="225"/>
      <c r="P434" s="242">
        <v>40333</v>
      </c>
      <c r="Q434" s="41">
        <v>9.75</v>
      </c>
      <c r="R434" s="41">
        <v>4.74</v>
      </c>
    </row>
    <row r="435" spans="1:18">
      <c r="A435" s="191">
        <v>42720</v>
      </c>
      <c r="B435" s="217">
        <v>3350</v>
      </c>
      <c r="C435" s="242">
        <v>42725</v>
      </c>
      <c r="D435" s="224">
        <v>3559.35</v>
      </c>
      <c r="E435" s="224">
        <v>48</v>
      </c>
      <c r="F435" s="224">
        <v>37</v>
      </c>
      <c r="G435" s="242">
        <v>42725</v>
      </c>
      <c r="H435" s="224">
        <v>3531.13</v>
      </c>
      <c r="I435" s="224">
        <v>66</v>
      </c>
      <c r="J435" s="224">
        <v>23</v>
      </c>
      <c r="K435" s="242">
        <v>42716</v>
      </c>
      <c r="L435" s="224">
        <v>651.47900000000004</v>
      </c>
      <c r="M435" s="242"/>
      <c r="N435" s="225"/>
      <c r="O435" s="225"/>
      <c r="P435" s="242">
        <v>40326</v>
      </c>
      <c r="Q435" s="41">
        <v>9.6999999999999993</v>
      </c>
      <c r="R435" s="41">
        <v>4.84</v>
      </c>
    </row>
    <row r="436" spans="1:18">
      <c r="A436" s="191">
        <v>42719</v>
      </c>
      <c r="B436" s="217">
        <v>3410</v>
      </c>
      <c r="C436" s="242">
        <v>42724</v>
      </c>
      <c r="D436" s="224">
        <v>3611.61</v>
      </c>
      <c r="E436" s="224">
        <v>48</v>
      </c>
      <c r="F436" s="224">
        <v>37</v>
      </c>
      <c r="G436" s="242">
        <v>42724</v>
      </c>
      <c r="H436" s="224">
        <v>3583.38</v>
      </c>
      <c r="I436" s="224">
        <v>66</v>
      </c>
      <c r="J436" s="224">
        <v>23</v>
      </c>
      <c r="K436" s="242">
        <v>42713</v>
      </c>
      <c r="L436" s="224">
        <v>661.32899999999995</v>
      </c>
      <c r="M436" s="242"/>
      <c r="N436" s="225"/>
      <c r="O436" s="225"/>
      <c r="P436" s="242">
        <v>40319</v>
      </c>
      <c r="Q436" s="41">
        <v>9.77</v>
      </c>
      <c r="R436" s="41">
        <v>4.9400000000000004</v>
      </c>
    </row>
    <row r="437" spans="1:18">
      <c r="A437" s="191">
        <v>42718</v>
      </c>
      <c r="B437" s="217">
        <v>3350</v>
      </c>
      <c r="C437" s="242">
        <v>42723</v>
      </c>
      <c r="D437" s="224">
        <v>3644.61</v>
      </c>
      <c r="E437" s="224">
        <v>44</v>
      </c>
      <c r="F437" s="224">
        <v>37</v>
      </c>
      <c r="G437" s="242">
        <v>42723</v>
      </c>
      <c r="H437" s="224">
        <v>3626.47</v>
      </c>
      <c r="I437" s="224">
        <v>66</v>
      </c>
      <c r="J437" s="224">
        <v>23</v>
      </c>
      <c r="K437" s="242">
        <v>42712</v>
      </c>
      <c r="L437" s="224">
        <v>652.029</v>
      </c>
      <c r="M437" s="242"/>
      <c r="N437" s="225"/>
      <c r="O437" s="225"/>
      <c r="P437" s="242">
        <v>40312</v>
      </c>
      <c r="Q437" s="41">
        <v>9.8800000000000008</v>
      </c>
      <c r="R437" s="41">
        <v>5.05</v>
      </c>
    </row>
    <row r="438" spans="1:18">
      <c r="A438" s="191">
        <v>42717</v>
      </c>
      <c r="B438" s="217">
        <v>3350</v>
      </c>
      <c r="C438" s="242">
        <v>42720</v>
      </c>
      <c r="D438" s="224">
        <v>3630.71</v>
      </c>
      <c r="E438" s="224">
        <v>43</v>
      </c>
      <c r="F438" s="224">
        <v>39</v>
      </c>
      <c r="G438" s="242">
        <v>42720</v>
      </c>
      <c r="H438" s="224">
        <v>3600.01</v>
      </c>
      <c r="I438" s="224">
        <v>66</v>
      </c>
      <c r="J438" s="224">
        <v>23</v>
      </c>
      <c r="K438" s="242">
        <v>42711</v>
      </c>
      <c r="L438" s="224">
        <v>647.57899999999995</v>
      </c>
      <c r="M438" s="242"/>
      <c r="N438" s="225"/>
      <c r="O438" s="225"/>
      <c r="P438" s="242">
        <v>40305</v>
      </c>
      <c r="Q438" s="41">
        <v>10.02</v>
      </c>
      <c r="R438" s="41">
        <v>5.08</v>
      </c>
    </row>
    <row r="439" spans="1:18">
      <c r="A439" s="191">
        <v>42716</v>
      </c>
      <c r="B439" s="217">
        <v>3350</v>
      </c>
      <c r="C439" s="242">
        <v>42719</v>
      </c>
      <c r="D439" s="224">
        <v>3597.72</v>
      </c>
      <c r="E439" s="224">
        <v>44</v>
      </c>
      <c r="F439" s="224">
        <v>39</v>
      </c>
      <c r="G439" s="242">
        <v>42719</v>
      </c>
      <c r="H439" s="224">
        <v>3557.15</v>
      </c>
      <c r="I439" s="224">
        <v>63</v>
      </c>
      <c r="J439" s="224">
        <v>23</v>
      </c>
      <c r="K439" s="242">
        <v>42710</v>
      </c>
      <c r="L439" s="224">
        <v>649.22900000000004</v>
      </c>
      <c r="M439" s="242"/>
      <c r="N439" s="225"/>
      <c r="O439" s="225"/>
      <c r="P439" s="242">
        <v>40298</v>
      </c>
      <c r="Q439" s="41">
        <v>10.01</v>
      </c>
      <c r="R439" s="41">
        <v>5.0599999999999996</v>
      </c>
    </row>
    <row r="440" spans="1:18">
      <c r="A440" s="191">
        <v>42713</v>
      </c>
      <c r="B440" s="217">
        <v>3350</v>
      </c>
      <c r="C440" s="242">
        <v>42718</v>
      </c>
      <c r="D440" s="224">
        <v>3603.93</v>
      </c>
      <c r="E440" s="224">
        <v>44</v>
      </c>
      <c r="F440" s="224">
        <v>39</v>
      </c>
      <c r="G440" s="242">
        <v>42718</v>
      </c>
      <c r="H440" s="224">
        <v>3563.94</v>
      </c>
      <c r="I440" s="224">
        <v>63</v>
      </c>
      <c r="J440" s="224">
        <v>23</v>
      </c>
      <c r="K440" s="242">
        <v>42709</v>
      </c>
      <c r="L440" s="224">
        <v>630.07899999999995</v>
      </c>
      <c r="M440" s="242"/>
      <c r="N440" s="225"/>
      <c r="O440" s="225"/>
      <c r="P440" s="242">
        <v>40291</v>
      </c>
      <c r="Q440" s="41">
        <v>9.91</v>
      </c>
      <c r="R440" s="41">
        <v>4.95</v>
      </c>
    </row>
    <row r="441" spans="1:18">
      <c r="A441" s="191">
        <v>42712</v>
      </c>
      <c r="B441" s="217">
        <v>3280</v>
      </c>
      <c r="C441" s="242">
        <v>42717</v>
      </c>
      <c r="D441" s="224">
        <v>3618.81</v>
      </c>
      <c r="E441" s="224">
        <v>44</v>
      </c>
      <c r="F441" s="224">
        <v>39</v>
      </c>
      <c r="G441" s="242">
        <v>42717</v>
      </c>
      <c r="H441" s="224">
        <v>3578.79</v>
      </c>
      <c r="I441" s="224">
        <v>63</v>
      </c>
      <c r="J441" s="224">
        <v>23</v>
      </c>
      <c r="K441" s="242">
        <v>42706</v>
      </c>
      <c r="L441" s="224">
        <v>643.42899999999997</v>
      </c>
      <c r="M441" s="242"/>
      <c r="N441" s="225"/>
      <c r="O441" s="225"/>
      <c r="P441" s="242">
        <v>40284</v>
      </c>
      <c r="Q441" s="41">
        <v>9.6199999999999992</v>
      </c>
      <c r="R441" s="41">
        <v>4.91</v>
      </c>
    </row>
    <row r="442" spans="1:18">
      <c r="A442" s="191">
        <v>42711</v>
      </c>
      <c r="B442" s="217">
        <v>3280</v>
      </c>
      <c r="C442" s="242">
        <v>42716</v>
      </c>
      <c r="D442" s="224">
        <v>3629.32</v>
      </c>
      <c r="E442" s="224">
        <v>40</v>
      </c>
      <c r="F442" s="224">
        <v>39</v>
      </c>
      <c r="G442" s="242">
        <v>42716</v>
      </c>
      <c r="H442" s="224">
        <v>3581.67</v>
      </c>
      <c r="I442" s="224">
        <v>57</v>
      </c>
      <c r="J442" s="224">
        <v>23</v>
      </c>
      <c r="K442" s="242">
        <v>42705</v>
      </c>
      <c r="L442" s="224">
        <v>650.12900000000002</v>
      </c>
      <c r="M442" s="242"/>
      <c r="N442" s="225"/>
      <c r="O442" s="225"/>
      <c r="P442" s="242">
        <v>40277</v>
      </c>
      <c r="Q442" s="41">
        <v>9.48</v>
      </c>
      <c r="R442" s="41">
        <v>4.9800000000000004</v>
      </c>
    </row>
    <row r="443" spans="1:18">
      <c r="A443" s="191">
        <v>42710</v>
      </c>
      <c r="B443" s="217">
        <v>3380</v>
      </c>
      <c r="C443" s="242">
        <v>42713</v>
      </c>
      <c r="D443" s="224">
        <v>3574.96</v>
      </c>
      <c r="E443" s="224">
        <v>40</v>
      </c>
      <c r="F443" s="224">
        <v>39</v>
      </c>
      <c r="G443" s="242">
        <v>42713</v>
      </c>
      <c r="H443" s="224">
        <v>3528.14</v>
      </c>
      <c r="I443" s="224">
        <v>57</v>
      </c>
      <c r="J443" s="224">
        <v>23</v>
      </c>
      <c r="K443" s="242">
        <v>42704</v>
      </c>
      <c r="L443" s="224">
        <v>643.42899999999997</v>
      </c>
      <c r="M443" s="242"/>
      <c r="N443" s="225"/>
      <c r="O443" s="225"/>
      <c r="P443" s="242">
        <v>40270</v>
      </c>
      <c r="Q443" s="41">
        <v>9.48</v>
      </c>
      <c r="R443" s="41">
        <v>5.0599999999999996</v>
      </c>
    </row>
    <row r="444" spans="1:18">
      <c r="A444" s="191">
        <v>42709</v>
      </c>
      <c r="B444" s="217">
        <v>3380</v>
      </c>
      <c r="C444" s="242">
        <v>42712</v>
      </c>
      <c r="D444" s="224">
        <v>3647.13</v>
      </c>
      <c r="E444" s="224">
        <v>40</v>
      </c>
      <c r="F444" s="224">
        <v>39</v>
      </c>
      <c r="G444" s="242">
        <v>42712</v>
      </c>
      <c r="H444" s="224">
        <v>3612.07</v>
      </c>
      <c r="I444" s="224">
        <v>61</v>
      </c>
      <c r="J444" s="224">
        <v>23</v>
      </c>
      <c r="K444" s="242">
        <v>42703</v>
      </c>
      <c r="L444" s="224">
        <v>643.37900000000002</v>
      </c>
      <c r="M444" s="242"/>
      <c r="N444" s="225"/>
      <c r="O444" s="225"/>
      <c r="P444" s="242">
        <v>40263</v>
      </c>
      <c r="Q444" s="41">
        <v>9.6300000000000008</v>
      </c>
      <c r="R444" s="41">
        <v>5.23</v>
      </c>
    </row>
    <row r="445" spans="1:18">
      <c r="A445" s="191">
        <v>42706</v>
      </c>
      <c r="B445" s="217">
        <v>3380</v>
      </c>
      <c r="C445" s="242">
        <v>42711</v>
      </c>
      <c r="D445" s="224">
        <v>3623.06</v>
      </c>
      <c r="E445" s="224">
        <v>42</v>
      </c>
      <c r="F445" s="224">
        <v>36</v>
      </c>
      <c r="G445" s="242">
        <v>42711</v>
      </c>
      <c r="H445" s="224">
        <v>3593.6</v>
      </c>
      <c r="I445" s="224">
        <v>63</v>
      </c>
      <c r="J445" s="224">
        <v>21</v>
      </c>
      <c r="K445" s="242">
        <v>42702</v>
      </c>
      <c r="L445" s="224">
        <v>648.97900000000004</v>
      </c>
      <c r="M445" s="242"/>
      <c r="N445" s="225"/>
      <c r="O445" s="225"/>
      <c r="P445" s="242">
        <v>40256</v>
      </c>
      <c r="Q445" s="41">
        <v>9.83</v>
      </c>
      <c r="R445" s="41">
        <v>5.31</v>
      </c>
    </row>
    <row r="446" spans="1:18">
      <c r="A446" s="191">
        <v>42705</v>
      </c>
      <c r="B446" s="217">
        <v>3350</v>
      </c>
      <c r="C446" s="242">
        <v>42710</v>
      </c>
      <c r="D446" s="224">
        <v>3609.97</v>
      </c>
      <c r="E446" s="224">
        <v>42</v>
      </c>
      <c r="F446" s="224">
        <v>36</v>
      </c>
      <c r="G446" s="242">
        <v>42710</v>
      </c>
      <c r="H446" s="224">
        <v>3580.44</v>
      </c>
      <c r="I446" s="224">
        <v>63</v>
      </c>
      <c r="J446" s="224">
        <v>21</v>
      </c>
      <c r="K446" s="242">
        <v>42699</v>
      </c>
      <c r="L446" s="224">
        <v>655.42899999999997</v>
      </c>
      <c r="M446" s="242"/>
      <c r="N446" s="225"/>
      <c r="O446" s="225"/>
      <c r="P446" s="242">
        <v>40249</v>
      </c>
      <c r="Q446" s="41">
        <v>9.9600000000000009</v>
      </c>
      <c r="R446" s="41">
        <v>5.27</v>
      </c>
    </row>
    <row r="447" spans="1:18">
      <c r="A447" s="191">
        <v>42704</v>
      </c>
      <c r="B447" s="217">
        <v>3280</v>
      </c>
      <c r="C447" s="242">
        <v>42709</v>
      </c>
      <c r="D447" s="224">
        <v>3569.18</v>
      </c>
      <c r="E447" s="224">
        <v>42</v>
      </c>
      <c r="F447" s="224">
        <v>36</v>
      </c>
      <c r="G447" s="242">
        <v>42709</v>
      </c>
      <c r="H447" s="224">
        <v>3539.05</v>
      </c>
      <c r="I447" s="224">
        <v>63</v>
      </c>
      <c r="J447" s="224">
        <v>21</v>
      </c>
      <c r="K447" s="242">
        <v>42698</v>
      </c>
      <c r="L447" s="224">
        <v>648.57899999999995</v>
      </c>
      <c r="M447" s="242"/>
      <c r="N447" s="225"/>
      <c r="O447" s="225"/>
      <c r="P447" s="242">
        <v>40242</v>
      </c>
      <c r="Q447" s="41">
        <v>9.85</v>
      </c>
      <c r="R447" s="41">
        <v>5.53</v>
      </c>
    </row>
    <row r="448" spans="1:18">
      <c r="A448" s="191">
        <v>42703</v>
      </c>
      <c r="B448" s="217">
        <v>3280</v>
      </c>
      <c r="C448" s="242">
        <v>42706</v>
      </c>
      <c r="D448" s="224">
        <v>3580.39</v>
      </c>
      <c r="E448" s="224">
        <v>42</v>
      </c>
      <c r="F448" s="224">
        <v>36</v>
      </c>
      <c r="G448" s="242">
        <v>42706</v>
      </c>
      <c r="H448" s="224">
        <v>3548.51</v>
      </c>
      <c r="I448" s="224">
        <v>63</v>
      </c>
      <c r="J448" s="224">
        <v>21</v>
      </c>
      <c r="K448" s="242">
        <v>42697</v>
      </c>
      <c r="L448" s="224">
        <v>655.97900000000004</v>
      </c>
      <c r="M448" s="242"/>
      <c r="N448" s="225"/>
      <c r="O448" s="225"/>
      <c r="P448" s="242">
        <v>40235</v>
      </c>
      <c r="Q448" s="41">
        <v>10.35</v>
      </c>
      <c r="R448" s="41">
        <v>5.76</v>
      </c>
    </row>
    <row r="449" spans="1:18">
      <c r="A449" s="191">
        <v>42702</v>
      </c>
      <c r="B449" s="217">
        <v>3360</v>
      </c>
      <c r="C449" s="242">
        <v>42705</v>
      </c>
      <c r="D449" s="224">
        <v>3580.74</v>
      </c>
      <c r="E449" s="224">
        <v>42</v>
      </c>
      <c r="F449" s="224">
        <v>36</v>
      </c>
      <c r="G449" s="242">
        <v>42705</v>
      </c>
      <c r="H449" s="224">
        <v>3546.45</v>
      </c>
      <c r="I449" s="224">
        <v>63</v>
      </c>
      <c r="J449" s="224">
        <v>21</v>
      </c>
      <c r="K449" s="242">
        <v>42696</v>
      </c>
      <c r="L449" s="224">
        <v>650.17899999999997</v>
      </c>
      <c r="M449" s="242"/>
      <c r="N449" s="225"/>
      <c r="O449" s="225"/>
      <c r="P449" s="242">
        <v>40220</v>
      </c>
      <c r="Q449" s="41">
        <v>10.76</v>
      </c>
      <c r="R449" s="41">
        <v>5.89</v>
      </c>
    </row>
    <row r="450" spans="1:18">
      <c r="A450" s="191">
        <v>42699</v>
      </c>
      <c r="B450" s="217">
        <v>3360</v>
      </c>
      <c r="C450" s="242">
        <v>42704</v>
      </c>
      <c r="D450" s="224">
        <v>3637.99</v>
      </c>
      <c r="E450" s="224">
        <v>48</v>
      </c>
      <c r="F450" s="224">
        <v>36</v>
      </c>
      <c r="G450" s="242">
        <v>42704</v>
      </c>
      <c r="H450" s="224">
        <v>3615.43</v>
      </c>
      <c r="I450" s="224">
        <v>73</v>
      </c>
      <c r="J450" s="224">
        <v>21</v>
      </c>
      <c r="K450" s="242">
        <v>42695</v>
      </c>
      <c r="L450" s="224">
        <v>642.37900000000002</v>
      </c>
      <c r="M450" s="242"/>
      <c r="N450" s="225"/>
      <c r="O450" s="225"/>
      <c r="P450" s="242">
        <v>40214</v>
      </c>
      <c r="Q450" s="41">
        <v>11.02</v>
      </c>
      <c r="R450" s="41">
        <v>6.22</v>
      </c>
    </row>
    <row r="451" spans="1:18">
      <c r="A451" s="191">
        <v>42698</v>
      </c>
      <c r="B451" s="217">
        <v>3350</v>
      </c>
      <c r="C451" s="242">
        <v>42703</v>
      </c>
      <c r="D451" s="224">
        <v>3678.47</v>
      </c>
      <c r="E451" s="224">
        <v>48</v>
      </c>
      <c r="F451" s="224">
        <v>36</v>
      </c>
      <c r="G451" s="242">
        <v>42703</v>
      </c>
      <c r="H451" s="224">
        <v>3655.33</v>
      </c>
      <c r="I451" s="224">
        <v>73</v>
      </c>
      <c r="J451" s="224">
        <v>21</v>
      </c>
      <c r="K451" s="242">
        <v>42692</v>
      </c>
      <c r="L451" s="224">
        <v>655.82899999999995</v>
      </c>
      <c r="M451" s="242"/>
      <c r="N451" s="225"/>
      <c r="O451" s="225"/>
      <c r="P451" s="242">
        <v>40207</v>
      </c>
      <c r="Q451" s="41">
        <v>11.64</v>
      </c>
      <c r="R451" s="41">
        <v>6.46</v>
      </c>
    </row>
    <row r="452" spans="1:18">
      <c r="A452" s="191">
        <v>42697</v>
      </c>
      <c r="B452" s="217">
        <v>3250</v>
      </c>
      <c r="C452" s="242">
        <v>42702</v>
      </c>
      <c r="D452" s="224">
        <v>3652.16</v>
      </c>
      <c r="E452" s="224">
        <v>48</v>
      </c>
      <c r="F452" s="224">
        <v>36</v>
      </c>
      <c r="G452" s="242">
        <v>42702</v>
      </c>
      <c r="H452" s="224">
        <v>3630.75</v>
      </c>
      <c r="I452" s="224">
        <v>73</v>
      </c>
      <c r="J452" s="224">
        <v>21</v>
      </c>
      <c r="K452" s="242">
        <v>42691</v>
      </c>
      <c r="L452" s="224">
        <v>650.779</v>
      </c>
      <c r="M452" s="242"/>
      <c r="N452" s="225"/>
      <c r="O452" s="225"/>
      <c r="P452" s="242">
        <v>40200</v>
      </c>
      <c r="Q452" s="41">
        <v>12.16</v>
      </c>
      <c r="R452" s="41">
        <v>6.61</v>
      </c>
    </row>
    <row r="453" spans="1:18">
      <c r="A453" s="191">
        <v>42696</v>
      </c>
      <c r="B453" s="217">
        <v>3250</v>
      </c>
      <c r="C453" s="242">
        <v>42699</v>
      </c>
      <c r="D453" s="224">
        <v>3622.98</v>
      </c>
      <c r="E453" s="224">
        <v>48</v>
      </c>
      <c r="F453" s="224">
        <v>36</v>
      </c>
      <c r="G453" s="242">
        <v>42699</v>
      </c>
      <c r="H453" s="224">
        <v>3601.01</v>
      </c>
      <c r="I453" s="224">
        <v>73</v>
      </c>
      <c r="J453" s="224">
        <v>21</v>
      </c>
      <c r="K453" s="242">
        <v>42690</v>
      </c>
      <c r="L453" s="224">
        <v>646.67899999999997</v>
      </c>
      <c r="M453" s="242"/>
      <c r="N453" s="225"/>
      <c r="O453" s="225"/>
      <c r="P453" s="242">
        <v>40193</v>
      </c>
      <c r="Q453" s="41">
        <v>12.41</v>
      </c>
      <c r="R453" s="41">
        <v>6.67</v>
      </c>
    </row>
    <row r="454" spans="1:18">
      <c r="A454" s="191">
        <v>42695</v>
      </c>
      <c r="B454" s="217">
        <v>3260</v>
      </c>
      <c r="C454" s="242">
        <v>42698</v>
      </c>
      <c r="D454" s="224">
        <v>3624.7</v>
      </c>
      <c r="E454" s="224">
        <v>48</v>
      </c>
      <c r="F454" s="224">
        <v>36</v>
      </c>
      <c r="G454" s="242">
        <v>42698</v>
      </c>
      <c r="H454" s="224">
        <v>3602.71</v>
      </c>
      <c r="I454" s="224">
        <v>73</v>
      </c>
      <c r="J454" s="224">
        <v>21</v>
      </c>
      <c r="K454" s="242">
        <v>42689</v>
      </c>
      <c r="L454" s="224">
        <v>635.97900000000004</v>
      </c>
      <c r="M454" s="242"/>
      <c r="N454" s="225"/>
      <c r="O454" s="225"/>
      <c r="P454" s="242">
        <v>40186</v>
      </c>
      <c r="Q454" s="41">
        <v>12.52</v>
      </c>
      <c r="R454" s="41">
        <v>6.73</v>
      </c>
    </row>
    <row r="455" spans="1:18">
      <c r="A455" s="191">
        <v>42692</v>
      </c>
      <c r="B455" s="217">
        <v>3260</v>
      </c>
      <c r="C455" s="242">
        <v>42697</v>
      </c>
      <c r="D455" s="224">
        <v>3598.21</v>
      </c>
      <c r="E455" s="224">
        <v>48</v>
      </c>
      <c r="F455" s="224">
        <v>36</v>
      </c>
      <c r="G455" s="242">
        <v>42697</v>
      </c>
      <c r="H455" s="224">
        <v>3561.01</v>
      </c>
      <c r="I455" s="224">
        <v>68</v>
      </c>
      <c r="J455" s="224">
        <v>21</v>
      </c>
      <c r="K455" s="242">
        <v>42688</v>
      </c>
      <c r="L455" s="224">
        <v>642.529</v>
      </c>
      <c r="M455" s="242"/>
      <c r="N455" s="225"/>
      <c r="O455" s="225"/>
      <c r="P455" s="242">
        <v>40178</v>
      </c>
      <c r="Q455" s="41">
        <v>12.63</v>
      </c>
      <c r="R455" s="41">
        <v>6.81</v>
      </c>
    </row>
    <row r="456" spans="1:18">
      <c r="A456" s="191">
        <v>42691</v>
      </c>
      <c r="B456" s="217">
        <v>3230</v>
      </c>
      <c r="C456" s="242">
        <v>42696</v>
      </c>
      <c r="D456" s="224">
        <v>3570.04</v>
      </c>
      <c r="E456" s="224">
        <v>48</v>
      </c>
      <c r="F456" s="224">
        <v>36</v>
      </c>
      <c r="G456" s="242">
        <v>42696</v>
      </c>
      <c r="H456" s="224">
        <v>3532.26</v>
      </c>
      <c r="I456" s="224">
        <v>68</v>
      </c>
      <c r="J456" s="224">
        <v>21</v>
      </c>
      <c r="K456" s="242">
        <v>42685</v>
      </c>
      <c r="L456" s="224">
        <v>650.82399999999996</v>
      </c>
      <c r="M456" s="242"/>
      <c r="N456" s="225"/>
      <c r="O456" s="225"/>
      <c r="P456" s="242">
        <v>40172</v>
      </c>
      <c r="Q456" s="41">
        <v>12.78</v>
      </c>
      <c r="R456" s="41">
        <v>6.87</v>
      </c>
    </row>
    <row r="457" spans="1:18">
      <c r="A457" s="191">
        <v>42690</v>
      </c>
      <c r="B457" s="217">
        <v>3250</v>
      </c>
      <c r="C457" s="242">
        <v>42695</v>
      </c>
      <c r="D457" s="224">
        <v>3552.49</v>
      </c>
      <c r="E457" s="224">
        <v>69</v>
      </c>
      <c r="F457" s="224">
        <v>36</v>
      </c>
      <c r="G457" s="242">
        <v>42695</v>
      </c>
      <c r="H457" s="224">
        <v>3492.93</v>
      </c>
      <c r="I457" s="224">
        <v>81</v>
      </c>
      <c r="J457" s="224">
        <v>21</v>
      </c>
      <c r="K457" s="242">
        <v>42684</v>
      </c>
      <c r="L457" s="224">
        <v>639.67399999999998</v>
      </c>
      <c r="M457" s="242"/>
      <c r="N457" s="225"/>
      <c r="O457" s="225"/>
      <c r="P457" s="242">
        <v>40165</v>
      </c>
      <c r="Q457" s="41">
        <v>12.87</v>
      </c>
      <c r="R457" s="41">
        <v>6.83</v>
      </c>
    </row>
    <row r="458" spans="1:18">
      <c r="A458" s="191">
        <v>42689</v>
      </c>
      <c r="B458" s="217">
        <v>3150</v>
      </c>
      <c r="C458" s="242">
        <v>42692</v>
      </c>
      <c r="D458" s="224">
        <v>3531.65</v>
      </c>
      <c r="E458" s="224">
        <v>69</v>
      </c>
      <c r="F458" s="224">
        <v>36</v>
      </c>
      <c r="G458" s="242">
        <v>42692</v>
      </c>
      <c r="H458" s="224">
        <v>3472.2</v>
      </c>
      <c r="I458" s="224">
        <v>81</v>
      </c>
      <c r="J458" s="224">
        <v>21</v>
      </c>
      <c r="K458" s="242">
        <v>42683</v>
      </c>
      <c r="L458" s="224">
        <v>647.42399999999998</v>
      </c>
      <c r="M458" s="242"/>
      <c r="N458" s="224"/>
      <c r="O458" s="224"/>
      <c r="P458" s="242">
        <v>40158</v>
      </c>
      <c r="Q458" s="41">
        <v>12.69</v>
      </c>
      <c r="R458" s="41">
        <v>6.64</v>
      </c>
    </row>
    <row r="459" spans="1:18">
      <c r="A459" s="191">
        <v>42688</v>
      </c>
      <c r="B459" s="217">
        <v>3190</v>
      </c>
      <c r="C459" s="242">
        <v>42691</v>
      </c>
      <c r="D459" s="224">
        <v>3478.53</v>
      </c>
      <c r="E459" s="224">
        <v>69</v>
      </c>
      <c r="F459" s="224">
        <v>31</v>
      </c>
      <c r="G459" s="242">
        <v>42691</v>
      </c>
      <c r="H459" s="224">
        <v>3451.64</v>
      </c>
      <c r="I459" s="224">
        <v>81</v>
      </c>
      <c r="J459" s="224">
        <v>20</v>
      </c>
      <c r="K459" s="242">
        <v>42682</v>
      </c>
      <c r="L459" s="224">
        <v>656.57399999999996</v>
      </c>
      <c r="M459" s="242"/>
      <c r="N459" s="224"/>
      <c r="O459" s="224"/>
      <c r="P459" s="242">
        <v>40151</v>
      </c>
      <c r="Q459" s="41">
        <v>12.3</v>
      </c>
      <c r="R459" s="41">
        <v>6.5</v>
      </c>
    </row>
    <row r="460" spans="1:18">
      <c r="A460" s="191">
        <v>42685</v>
      </c>
      <c r="B460" s="217">
        <v>3190</v>
      </c>
      <c r="C460" s="242">
        <v>42690</v>
      </c>
      <c r="D460" s="224">
        <v>3487.3</v>
      </c>
      <c r="E460" s="224">
        <v>69</v>
      </c>
      <c r="F460" s="224">
        <v>31</v>
      </c>
      <c r="G460" s="242">
        <v>42690</v>
      </c>
      <c r="H460" s="224">
        <v>3459.29</v>
      </c>
      <c r="I460" s="224">
        <v>81</v>
      </c>
      <c r="J460" s="224">
        <v>20</v>
      </c>
      <c r="K460" s="242">
        <v>42681</v>
      </c>
      <c r="L460" s="224">
        <v>646.12400000000002</v>
      </c>
      <c r="M460" s="242"/>
      <c r="N460" s="224"/>
      <c r="O460" s="224"/>
      <c r="P460" s="242">
        <v>40144</v>
      </c>
      <c r="Q460" s="41">
        <v>12.02</v>
      </c>
      <c r="R460" s="41">
        <v>6.38</v>
      </c>
    </row>
    <row r="461" spans="1:18">
      <c r="A461" s="191">
        <v>42684</v>
      </c>
      <c r="B461" s="217">
        <v>3180</v>
      </c>
      <c r="C461" s="242">
        <v>42689</v>
      </c>
      <c r="D461" s="224">
        <v>3462.17</v>
      </c>
      <c r="E461" s="224">
        <v>69</v>
      </c>
      <c r="F461" s="224">
        <v>31</v>
      </c>
      <c r="G461" s="242">
        <v>42689</v>
      </c>
      <c r="H461" s="224">
        <v>3433.73</v>
      </c>
      <c r="I461" s="224">
        <v>81</v>
      </c>
      <c r="J461" s="224">
        <v>20</v>
      </c>
      <c r="K461" s="242">
        <v>42678</v>
      </c>
      <c r="L461" s="224">
        <v>652.87900000000002</v>
      </c>
      <c r="M461" s="242"/>
      <c r="N461" s="224"/>
      <c r="O461" s="224"/>
      <c r="P461" s="242">
        <v>40137</v>
      </c>
      <c r="Q461" s="41">
        <v>11.71</v>
      </c>
      <c r="R461" s="41">
        <v>6.34</v>
      </c>
    </row>
    <row r="462" spans="1:18">
      <c r="A462" s="191">
        <v>42683</v>
      </c>
      <c r="B462" s="217">
        <v>3150</v>
      </c>
      <c r="C462" s="242">
        <v>42688</v>
      </c>
      <c r="D462" s="224">
        <v>3452.4</v>
      </c>
      <c r="E462" s="224">
        <v>69</v>
      </c>
      <c r="F462" s="224">
        <v>31</v>
      </c>
      <c r="G462" s="242">
        <v>42688</v>
      </c>
      <c r="H462" s="224">
        <v>3423.47</v>
      </c>
      <c r="I462" s="224">
        <v>81</v>
      </c>
      <c r="J462" s="224">
        <v>20</v>
      </c>
      <c r="K462" s="242">
        <v>42677</v>
      </c>
      <c r="L462" s="224">
        <v>640.22900000000004</v>
      </c>
      <c r="M462" s="242"/>
      <c r="N462" s="224"/>
      <c r="O462" s="224"/>
      <c r="P462" s="242">
        <v>40130</v>
      </c>
      <c r="Q462" s="41">
        <v>11.48</v>
      </c>
      <c r="R462" s="41">
        <v>6.3</v>
      </c>
    </row>
    <row r="463" spans="1:18">
      <c r="A463" s="191">
        <v>42682</v>
      </c>
      <c r="B463" s="217">
        <v>3200</v>
      </c>
      <c r="C463" s="242">
        <v>42685</v>
      </c>
      <c r="D463" s="224">
        <v>3489.23</v>
      </c>
      <c r="E463" s="224">
        <v>69</v>
      </c>
      <c r="F463" s="224">
        <v>31</v>
      </c>
      <c r="G463" s="242">
        <v>42685</v>
      </c>
      <c r="H463" s="224">
        <v>3459.16</v>
      </c>
      <c r="I463" s="224">
        <v>81</v>
      </c>
      <c r="J463" s="224">
        <v>20</v>
      </c>
      <c r="K463" s="242">
        <v>42676</v>
      </c>
      <c r="L463" s="224">
        <v>638.97900000000004</v>
      </c>
      <c r="M463" s="242"/>
      <c r="N463" s="224"/>
      <c r="O463" s="224"/>
      <c r="P463" s="242">
        <v>40123</v>
      </c>
      <c r="Q463" s="41">
        <v>11.38</v>
      </c>
      <c r="R463" s="41">
        <v>6.29</v>
      </c>
    </row>
    <row r="464" spans="1:18">
      <c r="A464" s="191">
        <v>42681</v>
      </c>
      <c r="B464" s="217">
        <v>3200</v>
      </c>
      <c r="C464" s="242">
        <v>42684</v>
      </c>
      <c r="D464" s="224">
        <v>3450.61</v>
      </c>
      <c r="E464" s="224">
        <v>69</v>
      </c>
      <c r="F464" s="224">
        <v>31</v>
      </c>
      <c r="G464" s="242">
        <v>42684</v>
      </c>
      <c r="H464" s="224">
        <v>3420.64</v>
      </c>
      <c r="I464" s="224">
        <v>81</v>
      </c>
      <c r="J464" s="224">
        <v>20</v>
      </c>
      <c r="K464" s="242">
        <v>42675</v>
      </c>
      <c r="L464" s="224">
        <v>637.22900000000004</v>
      </c>
      <c r="M464" s="242"/>
      <c r="N464" s="224"/>
      <c r="O464" s="224"/>
      <c r="P464" s="242">
        <v>40116</v>
      </c>
      <c r="Q464" s="41">
        <v>11.37</v>
      </c>
      <c r="R464" s="41">
        <v>6.28</v>
      </c>
    </row>
    <row r="465" spans="1:18">
      <c r="A465" s="191">
        <v>42678</v>
      </c>
      <c r="B465" s="217">
        <v>3250</v>
      </c>
      <c r="C465" s="242">
        <v>42683</v>
      </c>
      <c r="D465" s="224">
        <v>3506.36</v>
      </c>
      <c r="E465" s="224">
        <v>69</v>
      </c>
      <c r="F465" s="224">
        <v>31</v>
      </c>
      <c r="G465" s="242">
        <v>42683</v>
      </c>
      <c r="H465" s="224">
        <v>3473.44</v>
      </c>
      <c r="I465" s="224">
        <v>81</v>
      </c>
      <c r="J465" s="224">
        <v>20</v>
      </c>
      <c r="K465" s="242">
        <v>42674</v>
      </c>
      <c r="L465" s="224">
        <v>647.87900000000002</v>
      </c>
      <c r="M465" s="242"/>
      <c r="N465" s="224"/>
      <c r="O465" s="224"/>
      <c r="P465" s="242">
        <v>40109</v>
      </c>
      <c r="Q465" s="41">
        <v>11.43</v>
      </c>
      <c r="R465" s="41">
        <v>6.29</v>
      </c>
    </row>
    <row r="466" spans="1:18">
      <c r="A466" s="191">
        <v>42677</v>
      </c>
      <c r="B466" s="217">
        <v>3250</v>
      </c>
      <c r="C466" s="242">
        <v>42682</v>
      </c>
      <c r="D466" s="224">
        <v>3468.35</v>
      </c>
      <c r="E466" s="224">
        <v>69</v>
      </c>
      <c r="F466" s="224">
        <v>31</v>
      </c>
      <c r="G466" s="242">
        <v>42682</v>
      </c>
      <c r="H466" s="224">
        <v>3436.66</v>
      </c>
      <c r="I466" s="224">
        <v>81</v>
      </c>
      <c r="J466" s="224">
        <v>20</v>
      </c>
      <c r="K466" s="242">
        <v>42671</v>
      </c>
      <c r="L466" s="224">
        <v>654.08399999999995</v>
      </c>
      <c r="M466" s="242"/>
      <c r="N466" s="224"/>
      <c r="O466" s="224"/>
      <c r="P466" s="242">
        <v>40102</v>
      </c>
      <c r="Q466" s="41">
        <v>11.59</v>
      </c>
      <c r="R466" s="41">
        <v>6.17</v>
      </c>
    </row>
    <row r="467" spans="1:18">
      <c r="A467" s="191">
        <v>42676</v>
      </c>
      <c r="B467" s="217">
        <v>3290</v>
      </c>
      <c r="C467" s="242">
        <v>42681</v>
      </c>
      <c r="D467" s="224">
        <v>3435.64</v>
      </c>
      <c r="E467" s="224">
        <v>69</v>
      </c>
      <c r="F467" s="224">
        <v>31</v>
      </c>
      <c r="G467" s="242">
        <v>42681</v>
      </c>
      <c r="H467" s="224">
        <v>3400.58</v>
      </c>
      <c r="I467" s="224">
        <v>81</v>
      </c>
      <c r="J467" s="224">
        <v>20</v>
      </c>
      <c r="K467" s="242">
        <v>42670</v>
      </c>
      <c r="L467" s="224">
        <v>645.13400000000001</v>
      </c>
      <c r="M467" s="242"/>
      <c r="N467" s="224"/>
      <c r="O467" s="224"/>
      <c r="P467" s="242">
        <v>40086</v>
      </c>
      <c r="Q467" s="41">
        <v>11.75</v>
      </c>
      <c r="R467" s="41">
        <v>6.24</v>
      </c>
    </row>
    <row r="468" spans="1:18">
      <c r="A468" s="191">
        <v>42675</v>
      </c>
      <c r="B468" s="217">
        <v>3290</v>
      </c>
      <c r="C468" s="242">
        <v>42678</v>
      </c>
      <c r="D468" s="224">
        <v>3434.82</v>
      </c>
      <c r="E468" s="224">
        <v>69</v>
      </c>
      <c r="F468" s="224">
        <v>31</v>
      </c>
      <c r="G468" s="242">
        <v>42678</v>
      </c>
      <c r="H468" s="224">
        <v>3402.08</v>
      </c>
      <c r="I468" s="224">
        <v>81</v>
      </c>
      <c r="J468" s="224">
        <v>20</v>
      </c>
      <c r="K468" s="242">
        <v>42669</v>
      </c>
      <c r="L468" s="224">
        <v>648.48400000000004</v>
      </c>
      <c r="M468" s="242"/>
      <c r="N468" s="224"/>
      <c r="O468" s="224"/>
      <c r="P468" s="242">
        <v>40081</v>
      </c>
      <c r="Q468" s="41">
        <v>11.92</v>
      </c>
      <c r="R468" s="41">
        <v>6.39</v>
      </c>
    </row>
    <row r="469" spans="1:18">
      <c r="A469" s="191">
        <v>42674</v>
      </c>
      <c r="B469" s="217">
        <v>3230</v>
      </c>
      <c r="C469" s="242">
        <v>42677</v>
      </c>
      <c r="D469" s="224">
        <v>3425.75</v>
      </c>
      <c r="E469" s="224">
        <v>80</v>
      </c>
      <c r="F469" s="224">
        <v>31</v>
      </c>
      <c r="G469" s="242">
        <v>42677</v>
      </c>
      <c r="H469" s="224">
        <v>3395.88</v>
      </c>
      <c r="I469" s="224">
        <v>83</v>
      </c>
      <c r="J469" s="224">
        <v>20</v>
      </c>
      <c r="K469" s="242">
        <v>42668</v>
      </c>
      <c r="L469" s="224">
        <v>652.43399999999997</v>
      </c>
      <c r="M469" s="242"/>
      <c r="N469" s="224"/>
      <c r="O469" s="224"/>
      <c r="P469" s="242">
        <v>40074</v>
      </c>
      <c r="Q469" s="41">
        <v>12.15</v>
      </c>
      <c r="R469" s="41">
        <v>6.5</v>
      </c>
    </row>
    <row r="470" spans="1:18">
      <c r="A470" s="191">
        <v>42671</v>
      </c>
      <c r="B470" s="217">
        <v>3260</v>
      </c>
      <c r="C470" s="242">
        <v>42676</v>
      </c>
      <c r="D470" s="224">
        <v>3448.45</v>
      </c>
      <c r="E470" s="224">
        <v>80</v>
      </c>
      <c r="F470" s="224">
        <v>31</v>
      </c>
      <c r="G470" s="242">
        <v>42676</v>
      </c>
      <c r="H470" s="224">
        <v>3415.07</v>
      </c>
      <c r="I470" s="224">
        <v>83</v>
      </c>
      <c r="J470" s="224">
        <v>20</v>
      </c>
      <c r="K470" s="242">
        <v>42667</v>
      </c>
      <c r="L470" s="224">
        <v>650.23400000000004</v>
      </c>
      <c r="M470" s="242"/>
      <c r="N470" s="224"/>
      <c r="O470" s="224"/>
      <c r="P470" s="242">
        <v>40067</v>
      </c>
      <c r="Q470" s="41">
        <v>12.25</v>
      </c>
      <c r="R470" s="41">
        <v>6.52</v>
      </c>
    </row>
    <row r="471" spans="1:18">
      <c r="A471" s="191">
        <v>42670</v>
      </c>
      <c r="B471" s="217">
        <v>3210</v>
      </c>
      <c r="C471" s="242">
        <v>42675</v>
      </c>
      <c r="D471" s="224">
        <v>3512.1</v>
      </c>
      <c r="E471" s="224">
        <v>80</v>
      </c>
      <c r="F471" s="224">
        <v>31</v>
      </c>
      <c r="G471" s="242">
        <v>42675</v>
      </c>
      <c r="H471" s="224">
        <v>3479.85</v>
      </c>
      <c r="I471" s="224">
        <v>83</v>
      </c>
      <c r="J471" s="224">
        <v>20</v>
      </c>
      <c r="K471" s="242">
        <v>42664</v>
      </c>
      <c r="L471" s="224">
        <v>635.68399999999997</v>
      </c>
      <c r="M471" s="242"/>
      <c r="N471" s="224"/>
      <c r="O471" s="224"/>
      <c r="P471" s="242">
        <v>40060</v>
      </c>
      <c r="Q471" s="41">
        <v>12.18</v>
      </c>
      <c r="R471" s="41">
        <v>6.58</v>
      </c>
    </row>
    <row r="472" spans="1:18">
      <c r="A472" s="191">
        <v>42669</v>
      </c>
      <c r="B472" s="217">
        <v>3210</v>
      </c>
      <c r="C472" s="242">
        <v>42674</v>
      </c>
      <c r="D472" s="224">
        <v>3507.59</v>
      </c>
      <c r="E472" s="224">
        <v>80</v>
      </c>
      <c r="F472" s="224">
        <v>31</v>
      </c>
      <c r="G472" s="242">
        <v>42674</v>
      </c>
      <c r="H472" s="224">
        <v>3479.35</v>
      </c>
      <c r="I472" s="224">
        <v>83</v>
      </c>
      <c r="J472" s="224">
        <v>20</v>
      </c>
      <c r="K472" s="242">
        <v>42663</v>
      </c>
      <c r="L472" s="224">
        <v>626.33399999999995</v>
      </c>
      <c r="M472" s="242"/>
      <c r="N472" s="224"/>
      <c r="O472" s="224"/>
      <c r="P472" s="242">
        <v>40053</v>
      </c>
      <c r="Q472" s="41">
        <v>12.15</v>
      </c>
      <c r="R472" s="41">
        <v>6.69</v>
      </c>
    </row>
    <row r="473" spans="1:18">
      <c r="A473" s="191">
        <v>42668</v>
      </c>
      <c r="B473" s="217">
        <v>3250</v>
      </c>
      <c r="C473" s="242">
        <v>42671</v>
      </c>
      <c r="D473" s="224">
        <v>3545.34</v>
      </c>
      <c r="E473" s="224">
        <v>80</v>
      </c>
      <c r="F473" s="224">
        <v>31</v>
      </c>
      <c r="G473" s="242">
        <v>42671</v>
      </c>
      <c r="H473" s="224">
        <v>3516.53</v>
      </c>
      <c r="I473" s="224">
        <v>83</v>
      </c>
      <c r="J473" s="224">
        <v>20</v>
      </c>
      <c r="K473" s="242">
        <v>42662</v>
      </c>
      <c r="L473" s="224">
        <v>630.08399999999995</v>
      </c>
      <c r="M473" s="242"/>
      <c r="N473" s="224"/>
      <c r="O473" s="224"/>
      <c r="P473" s="242">
        <v>40046</v>
      </c>
      <c r="Q473" s="41">
        <v>12.25</v>
      </c>
      <c r="R473" s="41">
        <v>6.66</v>
      </c>
    </row>
    <row r="474" spans="1:18">
      <c r="A474" s="191">
        <v>42667</v>
      </c>
      <c r="B474" s="217">
        <v>3250</v>
      </c>
      <c r="C474" s="242">
        <v>42670</v>
      </c>
      <c r="D474" s="224">
        <v>3528.62</v>
      </c>
      <c r="E474" s="224">
        <v>80</v>
      </c>
      <c r="F474" s="224">
        <v>31</v>
      </c>
      <c r="G474" s="242">
        <v>42670</v>
      </c>
      <c r="H474" s="224">
        <v>3502.77</v>
      </c>
      <c r="I474" s="224">
        <v>83</v>
      </c>
      <c r="J474" s="224">
        <v>20</v>
      </c>
      <c r="K474" s="242">
        <v>42661</v>
      </c>
      <c r="L474" s="224">
        <v>621.53899999999999</v>
      </c>
      <c r="M474" s="242"/>
      <c r="N474" s="224"/>
      <c r="O474" s="224"/>
      <c r="P474" s="242">
        <v>40039</v>
      </c>
      <c r="Q474" s="41">
        <v>12.17</v>
      </c>
      <c r="R474" s="41">
        <v>6.55</v>
      </c>
    </row>
    <row r="475" spans="1:18">
      <c r="A475" s="191">
        <v>42664</v>
      </c>
      <c r="B475" s="217">
        <v>3250</v>
      </c>
      <c r="C475" s="242">
        <v>42669</v>
      </c>
      <c r="D475" s="224">
        <v>3477.82</v>
      </c>
      <c r="E475" s="224">
        <v>80</v>
      </c>
      <c r="F475" s="224">
        <v>31</v>
      </c>
      <c r="G475" s="242">
        <v>42669</v>
      </c>
      <c r="H475" s="224">
        <v>3449.02</v>
      </c>
      <c r="I475" s="224">
        <v>83</v>
      </c>
      <c r="J475" s="224">
        <v>20</v>
      </c>
      <c r="K475" s="242">
        <v>42660</v>
      </c>
      <c r="L475" s="224">
        <v>619.63900000000001</v>
      </c>
      <c r="M475" s="242"/>
      <c r="N475" s="224"/>
      <c r="O475" s="224"/>
      <c r="P475" s="242">
        <v>40032</v>
      </c>
      <c r="Q475" s="41">
        <v>11.77</v>
      </c>
      <c r="R475" s="41">
        <v>6.32</v>
      </c>
    </row>
    <row r="476" spans="1:18">
      <c r="A476" s="191">
        <v>42663</v>
      </c>
      <c r="B476" s="217">
        <v>3180</v>
      </c>
      <c r="C476" s="242">
        <v>42668</v>
      </c>
      <c r="D476" s="224">
        <v>3475.4</v>
      </c>
      <c r="E476" s="224">
        <v>80</v>
      </c>
      <c r="F476" s="224">
        <v>31</v>
      </c>
      <c r="G476" s="242">
        <v>42668</v>
      </c>
      <c r="H476" s="224">
        <v>3437.95</v>
      </c>
      <c r="I476" s="224">
        <v>80</v>
      </c>
      <c r="J476" s="224">
        <v>20</v>
      </c>
      <c r="K476" s="242">
        <v>42657</v>
      </c>
      <c r="L476" s="224">
        <v>632.94899999999996</v>
      </c>
      <c r="M476" s="242"/>
      <c r="N476" s="224"/>
      <c r="O476" s="224"/>
      <c r="P476" s="242">
        <v>40025</v>
      </c>
      <c r="Q476" s="41">
        <v>11.29</v>
      </c>
      <c r="R476" s="41">
        <v>6.31</v>
      </c>
    </row>
    <row r="477" spans="1:18">
      <c r="A477" s="191">
        <v>42662</v>
      </c>
      <c r="B477" s="217">
        <v>3180</v>
      </c>
      <c r="C477" s="242">
        <v>42667</v>
      </c>
      <c r="D477" s="224">
        <v>3452.54</v>
      </c>
      <c r="E477" s="224">
        <v>80</v>
      </c>
      <c r="F477" s="224">
        <v>31</v>
      </c>
      <c r="G477" s="242">
        <v>42667</v>
      </c>
      <c r="H477" s="224">
        <v>3418.92</v>
      </c>
      <c r="I477" s="224">
        <v>80</v>
      </c>
      <c r="J477" s="224">
        <v>21</v>
      </c>
      <c r="K477" s="242">
        <v>42656</v>
      </c>
      <c r="L477" s="224">
        <v>636.26900000000001</v>
      </c>
      <c r="M477" s="242"/>
      <c r="N477" s="224"/>
      <c r="O477" s="224"/>
      <c r="P477" s="242">
        <v>40018</v>
      </c>
      <c r="Q477" s="41">
        <v>11.09</v>
      </c>
      <c r="R477" s="41">
        <v>6.25</v>
      </c>
    </row>
    <row r="478" spans="1:18">
      <c r="A478" s="191">
        <v>42661</v>
      </c>
      <c r="B478" s="217">
        <v>3180</v>
      </c>
      <c r="C478" s="242">
        <v>42664</v>
      </c>
      <c r="D478" s="224">
        <v>3413.72</v>
      </c>
      <c r="E478" s="224">
        <v>78</v>
      </c>
      <c r="F478" s="224">
        <v>31</v>
      </c>
      <c r="G478" s="242">
        <v>42664</v>
      </c>
      <c r="H478" s="224">
        <v>3410.74</v>
      </c>
      <c r="I478" s="224">
        <v>89</v>
      </c>
      <c r="J478" s="224">
        <v>21</v>
      </c>
      <c r="K478" s="242">
        <v>42655</v>
      </c>
      <c r="L478" s="224">
        <v>635.01900000000001</v>
      </c>
      <c r="M478" s="242"/>
      <c r="N478" s="224"/>
      <c r="O478" s="224"/>
      <c r="P478" s="242">
        <v>40011</v>
      </c>
      <c r="Q478" s="41">
        <v>10.85</v>
      </c>
      <c r="R478" s="41">
        <v>6.19</v>
      </c>
    </row>
    <row r="479" spans="1:18">
      <c r="A479" s="191">
        <v>42660</v>
      </c>
      <c r="B479" s="217">
        <v>3200</v>
      </c>
      <c r="C479" s="242">
        <v>42663</v>
      </c>
      <c r="D479" s="224">
        <v>3427.61</v>
      </c>
      <c r="E479" s="224">
        <v>78</v>
      </c>
      <c r="F479" s="224">
        <v>31</v>
      </c>
      <c r="G479" s="242">
        <v>42663</v>
      </c>
      <c r="H479" s="224">
        <v>3423.54</v>
      </c>
      <c r="I479" s="224">
        <v>89</v>
      </c>
      <c r="J479" s="224">
        <v>21</v>
      </c>
      <c r="K479" s="242">
        <v>42654</v>
      </c>
      <c r="L479" s="224">
        <v>625.76900000000001</v>
      </c>
      <c r="M479" s="242"/>
      <c r="N479" s="224"/>
      <c r="O479" s="224"/>
      <c r="P479" s="242">
        <v>40004</v>
      </c>
      <c r="Q479" s="41">
        <v>10.67</v>
      </c>
      <c r="R479" s="41">
        <v>6.21</v>
      </c>
    </row>
    <row r="480" spans="1:18">
      <c r="A480" s="191">
        <v>42657</v>
      </c>
      <c r="B480" s="217">
        <v>3190</v>
      </c>
      <c r="C480" s="242">
        <v>42662</v>
      </c>
      <c r="D480" s="224">
        <v>3385.36</v>
      </c>
      <c r="E480" s="224">
        <v>72</v>
      </c>
      <c r="F480" s="224">
        <v>31</v>
      </c>
      <c r="G480" s="242">
        <v>42662</v>
      </c>
      <c r="H480" s="224">
        <v>3387.55</v>
      </c>
      <c r="I480" s="224">
        <v>86</v>
      </c>
      <c r="J480" s="224">
        <v>21</v>
      </c>
      <c r="K480" s="242">
        <v>42653</v>
      </c>
      <c r="L480" s="224">
        <v>618.31899999999996</v>
      </c>
      <c r="M480" s="242"/>
      <c r="N480" s="224"/>
      <c r="O480" s="224"/>
      <c r="P480" s="242">
        <v>39997</v>
      </c>
      <c r="Q480" s="41">
        <v>10.56</v>
      </c>
      <c r="R480" s="41">
        <v>6.26</v>
      </c>
    </row>
    <row r="481" spans="1:18">
      <c r="A481" s="191">
        <v>42656</v>
      </c>
      <c r="B481" s="217">
        <v>3200</v>
      </c>
      <c r="C481" s="242">
        <v>42661</v>
      </c>
      <c r="D481" s="224">
        <v>3399.04</v>
      </c>
      <c r="E481" s="224">
        <v>72</v>
      </c>
      <c r="F481" s="224">
        <v>31</v>
      </c>
      <c r="G481" s="242">
        <v>42661</v>
      </c>
      <c r="H481" s="224">
        <v>3401.24</v>
      </c>
      <c r="I481" s="224">
        <v>86</v>
      </c>
      <c r="J481" s="224">
        <v>21</v>
      </c>
      <c r="K481" s="242">
        <v>42642</v>
      </c>
      <c r="L481" s="224">
        <v>655.81899999999996</v>
      </c>
      <c r="M481" s="242"/>
      <c r="N481" s="224"/>
      <c r="O481" s="224"/>
      <c r="P481" s="242">
        <v>39990</v>
      </c>
      <c r="Q481" s="41">
        <v>10.58</v>
      </c>
      <c r="R481" s="41">
        <v>5.85</v>
      </c>
    </row>
    <row r="482" spans="1:18">
      <c r="A482" s="191">
        <v>42655</v>
      </c>
      <c r="B482" s="217">
        <v>3220</v>
      </c>
      <c r="C482" s="242">
        <v>42660</v>
      </c>
      <c r="D482" s="224">
        <v>3409.83</v>
      </c>
      <c r="E482" s="224">
        <v>93</v>
      </c>
      <c r="F482" s="224">
        <v>31</v>
      </c>
      <c r="G482" s="242">
        <v>42660</v>
      </c>
      <c r="H482" s="224">
        <v>3350.55</v>
      </c>
      <c r="I482" s="224">
        <v>86</v>
      </c>
      <c r="J482" s="224">
        <v>21</v>
      </c>
      <c r="K482" s="242">
        <v>42641</v>
      </c>
      <c r="L482" s="224">
        <v>646.72900000000004</v>
      </c>
      <c r="M482" s="242"/>
      <c r="N482" s="224"/>
      <c r="O482" s="224"/>
      <c r="P482" s="242">
        <v>39983</v>
      </c>
      <c r="Q482" s="41">
        <v>10.23</v>
      </c>
      <c r="R482" s="41">
        <v>5.89</v>
      </c>
    </row>
    <row r="483" spans="1:18">
      <c r="A483" s="191">
        <v>42654</v>
      </c>
      <c r="B483" s="217">
        <v>3220</v>
      </c>
      <c r="C483" s="242">
        <v>42657</v>
      </c>
      <c r="D483" s="224">
        <v>3386.58</v>
      </c>
      <c r="E483" s="224">
        <v>93</v>
      </c>
      <c r="F483" s="224">
        <v>31</v>
      </c>
      <c r="G483" s="242">
        <v>42657</v>
      </c>
      <c r="H483" s="224">
        <v>3329.6</v>
      </c>
      <c r="I483" s="224">
        <v>86</v>
      </c>
      <c r="J483" s="224">
        <v>21</v>
      </c>
      <c r="K483" s="242">
        <v>42640</v>
      </c>
      <c r="L483" s="224">
        <v>650.17899999999997</v>
      </c>
      <c r="M483" s="242"/>
      <c r="N483" s="224"/>
      <c r="O483" s="224"/>
      <c r="P483" s="242">
        <v>39976</v>
      </c>
      <c r="Q483" s="41">
        <v>9.76</v>
      </c>
      <c r="R483" s="41">
        <v>5.94</v>
      </c>
    </row>
    <row r="484" spans="1:18">
      <c r="A484" s="191">
        <v>42653</v>
      </c>
      <c r="B484" s="217">
        <v>3210</v>
      </c>
      <c r="C484" s="242">
        <v>42656</v>
      </c>
      <c r="D484" s="224">
        <v>3357.4</v>
      </c>
      <c r="E484" s="224">
        <v>93</v>
      </c>
      <c r="F484" s="224">
        <v>31</v>
      </c>
      <c r="G484" s="242">
        <v>42656</v>
      </c>
      <c r="H484" s="224">
        <v>3300.48</v>
      </c>
      <c r="I484" s="224">
        <v>86</v>
      </c>
      <c r="J484" s="224">
        <v>21</v>
      </c>
      <c r="K484" s="242">
        <v>42639</v>
      </c>
      <c r="L484" s="224">
        <v>647.029</v>
      </c>
      <c r="M484" s="242"/>
      <c r="N484" s="224"/>
      <c r="O484" s="224"/>
      <c r="P484" s="242">
        <v>39969</v>
      </c>
      <c r="Q484" s="41">
        <v>9.64</v>
      </c>
      <c r="R484" s="41">
        <v>5.91</v>
      </c>
    </row>
    <row r="485" spans="1:18">
      <c r="A485" s="191">
        <v>42643</v>
      </c>
      <c r="B485" s="217">
        <v>3230</v>
      </c>
      <c r="C485" s="242">
        <v>42655</v>
      </c>
      <c r="D485" s="224">
        <v>3407.93</v>
      </c>
      <c r="E485" s="224">
        <v>103</v>
      </c>
      <c r="F485" s="224">
        <v>31</v>
      </c>
      <c r="G485" s="242">
        <v>42655</v>
      </c>
      <c r="H485" s="224">
        <v>3349.2</v>
      </c>
      <c r="I485" s="224">
        <v>96</v>
      </c>
      <c r="J485" s="224">
        <v>21</v>
      </c>
      <c r="K485" s="242">
        <v>42636</v>
      </c>
      <c r="L485" s="224">
        <v>657.779</v>
      </c>
      <c r="M485" s="242"/>
      <c r="N485" s="224"/>
      <c r="O485" s="224"/>
      <c r="P485" s="242">
        <v>39960</v>
      </c>
      <c r="Q485" s="41">
        <v>9.59</v>
      </c>
      <c r="R485" s="41">
        <v>6.32</v>
      </c>
    </row>
    <row r="486" spans="1:18">
      <c r="A486" s="191">
        <v>42642</v>
      </c>
      <c r="B486" s="217">
        <v>3230</v>
      </c>
      <c r="C486" s="242">
        <v>42654</v>
      </c>
      <c r="D486" s="224">
        <v>3401.55</v>
      </c>
      <c r="E486" s="224">
        <v>103</v>
      </c>
      <c r="F486" s="224">
        <v>31</v>
      </c>
      <c r="G486" s="242">
        <v>42654</v>
      </c>
      <c r="H486" s="224">
        <v>3341.85</v>
      </c>
      <c r="I486" s="224">
        <v>96</v>
      </c>
      <c r="J486" s="224">
        <v>21</v>
      </c>
      <c r="K486" s="242">
        <v>42635</v>
      </c>
      <c r="L486" s="224">
        <v>654.82899999999995</v>
      </c>
      <c r="M486" s="242"/>
      <c r="N486" s="224"/>
      <c r="O486" s="224"/>
      <c r="P486" s="242">
        <v>39955</v>
      </c>
      <c r="Q486" s="41">
        <v>9.56</v>
      </c>
      <c r="R486" s="41">
        <v>6.34</v>
      </c>
    </row>
    <row r="487" spans="1:18">
      <c r="A487" s="191">
        <v>42641</v>
      </c>
      <c r="B487" s="217">
        <v>3230</v>
      </c>
      <c r="C487" s="242">
        <v>42653</v>
      </c>
      <c r="D487" s="224">
        <v>3389.51</v>
      </c>
      <c r="E487" s="224">
        <v>103</v>
      </c>
      <c r="F487" s="224">
        <v>31</v>
      </c>
      <c r="G487" s="242">
        <v>42653</v>
      </c>
      <c r="H487" s="224">
        <v>3325.63</v>
      </c>
      <c r="I487" s="224">
        <v>96</v>
      </c>
      <c r="J487" s="224">
        <v>21</v>
      </c>
      <c r="K487" s="242">
        <v>42634</v>
      </c>
      <c r="L487" s="224">
        <v>649.62900000000002</v>
      </c>
      <c r="M487" s="242"/>
      <c r="N487" s="224"/>
      <c r="O487" s="224"/>
      <c r="P487" s="242">
        <v>39948</v>
      </c>
      <c r="Q487" s="41">
        <v>9.5299999999999994</v>
      </c>
      <c r="R487" s="41">
        <v>6.49</v>
      </c>
    </row>
    <row r="488" spans="1:18">
      <c r="A488" s="191">
        <v>42640</v>
      </c>
      <c r="B488" s="217">
        <v>3250</v>
      </c>
      <c r="C488" s="242">
        <v>42652</v>
      </c>
      <c r="D488" s="224">
        <v>3392.38</v>
      </c>
      <c r="E488" s="224">
        <v>103</v>
      </c>
      <c r="F488" s="224">
        <v>31</v>
      </c>
      <c r="G488" s="242">
        <v>42652</v>
      </c>
      <c r="H488" s="224">
        <v>3328.42</v>
      </c>
      <c r="I488" s="224">
        <v>96</v>
      </c>
      <c r="J488" s="224">
        <v>21</v>
      </c>
      <c r="K488" s="242">
        <v>42633</v>
      </c>
      <c r="L488" s="224">
        <v>640.12900000000002</v>
      </c>
      <c r="M488" s="242"/>
      <c r="N488" s="224"/>
      <c r="O488" s="224"/>
      <c r="P488" s="242">
        <v>39941</v>
      </c>
      <c r="Q488" s="41">
        <v>9.4499999999999993</v>
      </c>
      <c r="R488" s="41">
        <v>7.3</v>
      </c>
    </row>
    <row r="489" spans="1:18">
      <c r="A489" s="191">
        <v>42639</v>
      </c>
      <c r="B489" s="217">
        <v>3300</v>
      </c>
      <c r="C489" s="242">
        <v>42651</v>
      </c>
      <c r="D489" s="224">
        <v>3392.38</v>
      </c>
      <c r="E489" s="224">
        <v>103</v>
      </c>
      <c r="F489" s="224">
        <v>31</v>
      </c>
      <c r="G489" s="242">
        <v>42651</v>
      </c>
      <c r="H489" s="224">
        <v>3328.42</v>
      </c>
      <c r="I489" s="224">
        <v>96</v>
      </c>
      <c r="J489" s="224">
        <v>21</v>
      </c>
      <c r="K489" s="242">
        <v>42632</v>
      </c>
      <c r="L489" s="224">
        <v>656.57899999999995</v>
      </c>
      <c r="M489" s="242"/>
      <c r="N489" s="224"/>
      <c r="O489" s="224"/>
      <c r="P489" s="242">
        <v>39933</v>
      </c>
      <c r="Q489" s="41">
        <v>8.98</v>
      </c>
      <c r="R489" s="41">
        <v>7.57</v>
      </c>
    </row>
    <row r="490" spans="1:18">
      <c r="A490" s="191">
        <v>42636</v>
      </c>
      <c r="B490" s="217">
        <v>3250</v>
      </c>
      <c r="C490" s="242">
        <v>42643</v>
      </c>
      <c r="D490" s="224">
        <v>3373.6</v>
      </c>
      <c r="E490" s="224">
        <v>103</v>
      </c>
      <c r="F490" s="224">
        <v>31</v>
      </c>
      <c r="G490" s="242">
        <v>42643</v>
      </c>
      <c r="H490" s="224">
        <v>3311.38</v>
      </c>
      <c r="I490" s="224">
        <v>96</v>
      </c>
      <c r="J490" s="224">
        <v>21</v>
      </c>
      <c r="K490" s="242">
        <v>42631</v>
      </c>
      <c r="L490" s="224">
        <v>648.72900000000004</v>
      </c>
      <c r="M490" s="242"/>
      <c r="N490" s="224"/>
      <c r="O490" s="224"/>
      <c r="P490" s="242">
        <v>39927</v>
      </c>
      <c r="Q490" s="41">
        <v>10.08</v>
      </c>
      <c r="R490" s="41">
        <v>7.88</v>
      </c>
    </row>
    <row r="491" spans="1:18">
      <c r="A491" s="191">
        <v>42635</v>
      </c>
      <c r="B491" s="217">
        <v>3250</v>
      </c>
      <c r="C491" s="242">
        <v>42642</v>
      </c>
      <c r="D491" s="224">
        <v>3360.77</v>
      </c>
      <c r="E491" s="224">
        <v>103</v>
      </c>
      <c r="F491" s="224">
        <v>31</v>
      </c>
      <c r="G491" s="242">
        <v>42642</v>
      </c>
      <c r="H491" s="224">
        <v>3300.22</v>
      </c>
      <c r="I491" s="224">
        <v>96</v>
      </c>
      <c r="J491" s="224">
        <v>21</v>
      </c>
      <c r="K491" s="242">
        <v>42627</v>
      </c>
      <c r="L491" s="224">
        <v>663.779</v>
      </c>
      <c r="M491" s="242"/>
      <c r="N491" s="224"/>
      <c r="O491" s="224"/>
      <c r="P491" s="242">
        <v>39920</v>
      </c>
      <c r="Q491" s="41">
        <v>10.050000000000001</v>
      </c>
      <c r="R491" s="41">
        <v>9.1460000000000008</v>
      </c>
    </row>
    <row r="492" spans="1:18">
      <c r="A492" s="191">
        <v>42634</v>
      </c>
      <c r="B492" s="217">
        <v>3250</v>
      </c>
      <c r="C492" s="242">
        <v>42641</v>
      </c>
      <c r="D492" s="224">
        <v>3427.75</v>
      </c>
      <c r="E492" s="224">
        <v>126</v>
      </c>
      <c r="F492" s="224">
        <v>31</v>
      </c>
      <c r="G492" s="242">
        <v>42641</v>
      </c>
      <c r="H492" s="224">
        <v>3334.19</v>
      </c>
      <c r="I492" s="224">
        <v>108</v>
      </c>
      <c r="J492" s="224">
        <v>21</v>
      </c>
      <c r="K492" s="242">
        <v>42626</v>
      </c>
      <c r="L492" s="224">
        <v>658.22900000000004</v>
      </c>
      <c r="M492" s="242"/>
      <c r="N492" s="224"/>
      <c r="O492" s="224"/>
      <c r="P492" s="242">
        <v>39913</v>
      </c>
      <c r="Q492" s="41">
        <v>10.08</v>
      </c>
      <c r="R492" s="41">
        <v>9.1460000000000008</v>
      </c>
    </row>
    <row r="493" spans="1:18">
      <c r="A493" s="191">
        <v>42633</v>
      </c>
      <c r="B493" s="217">
        <v>3250</v>
      </c>
      <c r="C493" s="242">
        <v>42640</v>
      </c>
      <c r="D493" s="224">
        <v>3429.38</v>
      </c>
      <c r="E493" s="224">
        <v>126</v>
      </c>
      <c r="F493" s="224">
        <v>31</v>
      </c>
      <c r="G493" s="242">
        <v>42640</v>
      </c>
      <c r="H493" s="224">
        <v>3335.78</v>
      </c>
      <c r="I493" s="224">
        <v>108</v>
      </c>
      <c r="J493" s="224">
        <v>21</v>
      </c>
      <c r="K493" s="242">
        <v>42625</v>
      </c>
      <c r="L493" s="224">
        <v>658.72900000000004</v>
      </c>
      <c r="M493" s="242"/>
      <c r="N493" s="224"/>
      <c r="O493" s="224"/>
      <c r="P493" s="242">
        <v>39906</v>
      </c>
      <c r="Q493" s="41">
        <v>10.24</v>
      </c>
      <c r="R493" s="41">
        <v>9.1549999999999994</v>
      </c>
    </row>
    <row r="494" spans="1:18">
      <c r="A494" s="191">
        <v>42632</v>
      </c>
      <c r="B494" s="217">
        <v>3200</v>
      </c>
      <c r="C494" s="242">
        <v>42639</v>
      </c>
      <c r="D494" s="224">
        <v>3507.64</v>
      </c>
      <c r="E494" s="224">
        <v>126</v>
      </c>
      <c r="F494" s="224">
        <v>31</v>
      </c>
      <c r="G494" s="242">
        <v>42639</v>
      </c>
      <c r="H494" s="224">
        <v>3405.58</v>
      </c>
      <c r="I494" s="224">
        <v>108</v>
      </c>
      <c r="J494" s="224">
        <v>21</v>
      </c>
      <c r="K494" s="242">
        <v>42622</v>
      </c>
      <c r="L494" s="224">
        <v>669.32899999999995</v>
      </c>
      <c r="M494" s="242"/>
      <c r="N494" s="224"/>
      <c r="O494" s="224"/>
      <c r="P494" s="242">
        <v>39899</v>
      </c>
      <c r="Q494" s="41">
        <v>10.66</v>
      </c>
      <c r="R494" s="41">
        <v>8.9979999999999993</v>
      </c>
    </row>
    <row r="495" spans="1:18">
      <c r="A495" s="191">
        <v>42627</v>
      </c>
      <c r="B495" s="217">
        <v>3180</v>
      </c>
      <c r="C495" s="242">
        <v>42636</v>
      </c>
      <c r="D495" s="224">
        <v>3507.64</v>
      </c>
      <c r="E495" s="224">
        <v>126</v>
      </c>
      <c r="F495" s="224">
        <v>31</v>
      </c>
      <c r="G495" s="242">
        <v>42636</v>
      </c>
      <c r="H495" s="224">
        <v>3405.58</v>
      </c>
      <c r="I495" s="224">
        <v>108</v>
      </c>
      <c r="J495" s="224">
        <v>21</v>
      </c>
      <c r="K495" s="242">
        <v>42621</v>
      </c>
      <c r="L495" s="224">
        <v>653.274</v>
      </c>
      <c r="M495" s="242"/>
      <c r="N495" s="224"/>
      <c r="O495" s="224"/>
      <c r="P495" s="242">
        <v>39892</v>
      </c>
      <c r="Q495" s="41">
        <v>11.23</v>
      </c>
      <c r="R495" s="41">
        <v>8.89</v>
      </c>
    </row>
    <row r="496" spans="1:18">
      <c r="A496" s="191">
        <v>42626</v>
      </c>
      <c r="B496" s="217">
        <v>3200</v>
      </c>
      <c r="C496" s="242">
        <v>42635</v>
      </c>
      <c r="D496" s="224">
        <v>3510.94</v>
      </c>
      <c r="E496" s="224">
        <v>126</v>
      </c>
      <c r="F496" s="224">
        <v>31</v>
      </c>
      <c r="G496" s="242">
        <v>42635</v>
      </c>
      <c r="H496" s="224">
        <v>3408.24</v>
      </c>
      <c r="I496" s="224">
        <v>108</v>
      </c>
      <c r="J496" s="224">
        <v>21</v>
      </c>
      <c r="K496" s="242">
        <v>42620</v>
      </c>
      <c r="L496" s="224">
        <v>641.28399999999999</v>
      </c>
      <c r="M496" s="242"/>
      <c r="N496" s="224"/>
      <c r="O496" s="224"/>
      <c r="P496" s="242">
        <v>39878</v>
      </c>
      <c r="Q496" s="41">
        <v>11.42</v>
      </c>
      <c r="R496" s="41">
        <v>8.14</v>
      </c>
    </row>
    <row r="497" spans="1:18">
      <c r="A497" s="191">
        <v>42625</v>
      </c>
      <c r="B497" s="217">
        <v>3240</v>
      </c>
      <c r="C497" s="242">
        <v>42634</v>
      </c>
      <c r="D497" s="224">
        <v>3551.17</v>
      </c>
      <c r="E497" s="224">
        <v>126</v>
      </c>
      <c r="F497" s="224">
        <v>31</v>
      </c>
      <c r="G497" s="242">
        <v>42634</v>
      </c>
      <c r="H497" s="224">
        <v>3444.97</v>
      </c>
      <c r="I497" s="224">
        <v>108</v>
      </c>
      <c r="J497" s="224">
        <v>21</v>
      </c>
      <c r="K497" s="242">
        <v>42619</v>
      </c>
      <c r="L497" s="224">
        <v>654.63400000000001</v>
      </c>
      <c r="M497" s="242"/>
      <c r="N497" s="224"/>
      <c r="O497" s="224"/>
      <c r="P497" s="242">
        <v>39871</v>
      </c>
      <c r="Q497" s="41">
        <v>11.58</v>
      </c>
      <c r="R497" s="41">
        <v>7.57</v>
      </c>
    </row>
    <row r="498" spans="1:18">
      <c r="A498" s="191">
        <v>42622</v>
      </c>
      <c r="B498" s="217">
        <v>3240</v>
      </c>
      <c r="C498" s="242">
        <v>42633</v>
      </c>
      <c r="D498" s="224">
        <v>3498.94</v>
      </c>
      <c r="E498" s="224">
        <v>126</v>
      </c>
      <c r="F498" s="224">
        <v>31</v>
      </c>
      <c r="G498" s="242">
        <v>42633</v>
      </c>
      <c r="H498" s="224">
        <v>3379.61</v>
      </c>
      <c r="I498" s="224">
        <v>108</v>
      </c>
      <c r="J498" s="224">
        <v>21</v>
      </c>
      <c r="K498" s="242">
        <v>42618</v>
      </c>
      <c r="L498" s="224">
        <v>645.33399999999995</v>
      </c>
      <c r="M498" s="242"/>
      <c r="N498" s="224"/>
      <c r="O498" s="224"/>
      <c r="P498" s="242">
        <v>39864</v>
      </c>
      <c r="Q498" s="41">
        <v>11.81</v>
      </c>
      <c r="R498" s="41">
        <v>7.03</v>
      </c>
    </row>
    <row r="499" spans="1:18">
      <c r="A499" s="191">
        <v>42621</v>
      </c>
      <c r="B499" s="217">
        <v>3240</v>
      </c>
      <c r="C499" s="242">
        <v>42632</v>
      </c>
      <c r="D499" s="224">
        <v>3486.37</v>
      </c>
      <c r="E499" s="224">
        <v>126</v>
      </c>
      <c r="F499" s="224">
        <v>31</v>
      </c>
      <c r="G499" s="242">
        <v>42632</v>
      </c>
      <c r="H499" s="224">
        <v>3379.61</v>
      </c>
      <c r="I499" s="224">
        <v>108</v>
      </c>
      <c r="J499" s="224">
        <v>21</v>
      </c>
      <c r="K499" s="242">
        <v>42615</v>
      </c>
      <c r="L499" s="224">
        <v>661.68399999999997</v>
      </c>
      <c r="M499" s="242"/>
      <c r="N499" s="224"/>
      <c r="O499" s="224"/>
      <c r="P499" s="242">
        <v>39857</v>
      </c>
      <c r="Q499" s="41">
        <v>12.05</v>
      </c>
      <c r="R499" s="41">
        <v>7.11</v>
      </c>
    </row>
    <row r="500" spans="1:18">
      <c r="A500" s="191">
        <v>42620</v>
      </c>
      <c r="B500" s="217">
        <v>3180</v>
      </c>
      <c r="C500" s="242">
        <v>42631</v>
      </c>
      <c r="D500" s="224">
        <v>3486.37</v>
      </c>
      <c r="E500" s="224">
        <v>126</v>
      </c>
      <c r="F500" s="224">
        <v>31</v>
      </c>
      <c r="G500" s="242">
        <v>42631</v>
      </c>
      <c r="H500" s="224">
        <v>3379.61</v>
      </c>
      <c r="I500" s="224">
        <v>108</v>
      </c>
      <c r="J500" s="224">
        <v>21</v>
      </c>
      <c r="K500" s="242">
        <v>42614</v>
      </c>
      <c r="L500" s="224">
        <v>654.33399999999995</v>
      </c>
      <c r="M500" s="242"/>
      <c r="N500" s="224"/>
      <c r="O500" s="224"/>
      <c r="P500" s="242">
        <v>39850</v>
      </c>
      <c r="Q500" s="41">
        <v>13.02</v>
      </c>
      <c r="R500" s="41">
        <v>6.98</v>
      </c>
    </row>
    <row r="501" spans="1:18">
      <c r="A501" s="191">
        <v>42619</v>
      </c>
      <c r="B501" s="217">
        <v>3150</v>
      </c>
      <c r="C501" s="242">
        <v>42627</v>
      </c>
      <c r="D501" s="224">
        <v>3431.4</v>
      </c>
      <c r="E501" s="224">
        <v>126</v>
      </c>
      <c r="F501" s="224">
        <v>31</v>
      </c>
      <c r="G501" s="242">
        <v>42627</v>
      </c>
      <c r="H501" s="224">
        <v>3326.86</v>
      </c>
      <c r="I501" s="224">
        <v>108</v>
      </c>
      <c r="J501" s="224">
        <v>21</v>
      </c>
      <c r="K501" s="242">
        <v>42613</v>
      </c>
      <c r="L501" s="224">
        <v>647.28399999999999</v>
      </c>
      <c r="M501" s="242"/>
      <c r="N501" s="224"/>
      <c r="O501" s="224"/>
      <c r="P501" s="242">
        <v>39836</v>
      </c>
      <c r="Q501" s="41">
        <v>13.385999999999999</v>
      </c>
      <c r="R501" s="41">
        <v>7.44</v>
      </c>
    </row>
    <row r="502" spans="1:18">
      <c r="A502" s="191">
        <v>42618</v>
      </c>
      <c r="B502" s="217">
        <v>3150</v>
      </c>
      <c r="C502" s="242">
        <v>42626</v>
      </c>
      <c r="D502" s="224">
        <v>3490.6</v>
      </c>
      <c r="E502" s="224">
        <v>126</v>
      </c>
      <c r="F502" s="224">
        <v>31</v>
      </c>
      <c r="G502" s="242">
        <v>42626</v>
      </c>
      <c r="H502" s="224">
        <v>3381.99</v>
      </c>
      <c r="I502" s="224">
        <v>108</v>
      </c>
      <c r="J502" s="224">
        <v>21</v>
      </c>
      <c r="K502" s="242">
        <v>42612</v>
      </c>
      <c r="L502" s="224">
        <v>654.33399999999995</v>
      </c>
      <c r="M502" s="242"/>
      <c r="N502" s="224"/>
      <c r="O502" s="224"/>
      <c r="P502" s="242">
        <v>39829</v>
      </c>
      <c r="Q502" s="41">
        <v>13.459</v>
      </c>
      <c r="R502" s="41">
        <v>7.65</v>
      </c>
    </row>
    <row r="503" spans="1:18">
      <c r="A503" s="191">
        <v>42615</v>
      </c>
      <c r="B503" s="217">
        <v>3150</v>
      </c>
      <c r="C503" s="242">
        <v>42625</v>
      </c>
      <c r="D503" s="224">
        <v>3518.99</v>
      </c>
      <c r="E503" s="224">
        <v>126</v>
      </c>
      <c r="F503" s="224">
        <v>31</v>
      </c>
      <c r="G503" s="242">
        <v>42625</v>
      </c>
      <c r="H503" s="224">
        <v>3409.95</v>
      </c>
      <c r="I503" s="224">
        <v>108</v>
      </c>
      <c r="J503" s="224">
        <v>21</v>
      </c>
      <c r="K503" s="242">
        <v>42611</v>
      </c>
      <c r="L503" s="224">
        <v>685.48400000000004</v>
      </c>
      <c r="M503" s="242"/>
      <c r="N503" s="224"/>
      <c r="O503" s="224"/>
      <c r="P503" s="242">
        <v>39822</v>
      </c>
      <c r="Q503" s="41">
        <v>13.605</v>
      </c>
      <c r="R503" s="41">
        <v>7.84</v>
      </c>
    </row>
    <row r="504" spans="1:18">
      <c r="A504" s="191">
        <v>42614</v>
      </c>
      <c r="B504" s="217">
        <v>3080</v>
      </c>
      <c r="C504" s="242">
        <v>42622</v>
      </c>
      <c r="D504" s="224">
        <v>3512.72</v>
      </c>
      <c r="E504" s="224">
        <v>126</v>
      </c>
      <c r="F504" s="224">
        <v>31</v>
      </c>
      <c r="G504" s="242">
        <v>42622</v>
      </c>
      <c r="H504" s="224">
        <v>3403.28</v>
      </c>
      <c r="I504" s="224">
        <v>108</v>
      </c>
      <c r="J504" s="224">
        <v>21</v>
      </c>
      <c r="K504" s="242">
        <v>42608</v>
      </c>
      <c r="L504" s="224">
        <v>675.88400000000001</v>
      </c>
      <c r="M504" s="242"/>
      <c r="N504" s="224"/>
      <c r="O504" s="224"/>
      <c r="P504" s="242">
        <v>39815</v>
      </c>
      <c r="Q504" s="41">
        <v>13.56</v>
      </c>
      <c r="R504" s="41">
        <v>7.97</v>
      </c>
    </row>
    <row r="505" spans="1:18">
      <c r="A505" s="191">
        <v>42613</v>
      </c>
      <c r="B505" s="217">
        <v>3090</v>
      </c>
      <c r="C505" s="242">
        <v>42621</v>
      </c>
      <c r="D505" s="224">
        <v>3463.16</v>
      </c>
      <c r="E505" s="224">
        <v>128</v>
      </c>
      <c r="F505" s="224">
        <v>30</v>
      </c>
      <c r="G505" s="242">
        <v>42621</v>
      </c>
      <c r="H505" s="224">
        <v>3357.78</v>
      </c>
      <c r="I505" s="224">
        <v>108</v>
      </c>
      <c r="J505" s="224">
        <v>21</v>
      </c>
      <c r="K505" s="242">
        <v>42607</v>
      </c>
      <c r="L505" s="224">
        <v>680.08399999999995</v>
      </c>
      <c r="M505" s="242"/>
      <c r="N505" s="224"/>
      <c r="O505" s="224"/>
      <c r="P505" s="242">
        <v>39808</v>
      </c>
      <c r="Q505" s="41">
        <v>13.55</v>
      </c>
      <c r="R505" s="41">
        <v>8.14</v>
      </c>
    </row>
    <row r="506" spans="1:18">
      <c r="A506" s="191">
        <v>42612</v>
      </c>
      <c r="B506" s="217">
        <v>3090</v>
      </c>
      <c r="C506" s="242">
        <v>42620</v>
      </c>
      <c r="D506" s="224">
        <v>3451.66</v>
      </c>
      <c r="E506" s="224">
        <v>128</v>
      </c>
      <c r="F506" s="224">
        <v>30</v>
      </c>
      <c r="G506" s="242">
        <v>42620</v>
      </c>
      <c r="H506" s="224">
        <v>3341.11</v>
      </c>
      <c r="I506" s="224">
        <v>108</v>
      </c>
      <c r="J506" s="224">
        <v>21</v>
      </c>
      <c r="K506" s="242">
        <v>42606</v>
      </c>
      <c r="L506" s="224">
        <v>684.28399999999999</v>
      </c>
      <c r="M506" s="242"/>
      <c r="N506" s="224"/>
      <c r="O506" s="224"/>
      <c r="P506" s="242">
        <v>39801</v>
      </c>
      <c r="Q506" s="41">
        <v>13.45</v>
      </c>
      <c r="R506" s="41">
        <v>9</v>
      </c>
    </row>
    <row r="507" spans="1:18">
      <c r="A507" s="191">
        <v>42611</v>
      </c>
      <c r="B507" s="217">
        <v>3080</v>
      </c>
      <c r="C507" s="242">
        <v>42619</v>
      </c>
      <c r="D507" s="224">
        <v>3449.41</v>
      </c>
      <c r="E507" s="224">
        <v>128</v>
      </c>
      <c r="F507" s="224">
        <v>30</v>
      </c>
      <c r="G507" s="242">
        <v>42619</v>
      </c>
      <c r="H507" s="224">
        <v>3342.28</v>
      </c>
      <c r="I507" s="224">
        <v>108</v>
      </c>
      <c r="J507" s="224">
        <v>21</v>
      </c>
      <c r="K507" s="242">
        <v>42605</v>
      </c>
      <c r="L507" s="224">
        <v>687.48900000000003</v>
      </c>
      <c r="M507" s="242"/>
      <c r="N507" s="224"/>
      <c r="O507" s="224"/>
      <c r="P507" s="242">
        <v>39794</v>
      </c>
      <c r="Q507" s="41">
        <v>13.54</v>
      </c>
      <c r="R507" s="41">
        <v>8.56</v>
      </c>
    </row>
    <row r="508" spans="1:18">
      <c r="A508" s="191">
        <v>42608</v>
      </c>
      <c r="B508" s="217">
        <v>3080</v>
      </c>
      <c r="C508" s="242">
        <v>42618</v>
      </c>
      <c r="D508" s="224">
        <v>3423.1</v>
      </c>
      <c r="E508" s="224">
        <v>128</v>
      </c>
      <c r="F508" s="224">
        <v>30</v>
      </c>
      <c r="G508" s="242">
        <v>42618</v>
      </c>
      <c r="H508" s="224">
        <v>3312.68</v>
      </c>
      <c r="I508" s="224">
        <v>108</v>
      </c>
      <c r="J508" s="224">
        <v>21</v>
      </c>
      <c r="K508" s="242">
        <v>42604</v>
      </c>
      <c r="L508" s="224">
        <v>678.68899999999996</v>
      </c>
      <c r="M508" s="242"/>
      <c r="N508" s="224"/>
      <c r="O508" s="224"/>
      <c r="P508" s="242">
        <v>39788</v>
      </c>
      <c r="Q508" s="41">
        <v>12.72</v>
      </c>
      <c r="R508" s="41">
        <v>8.67</v>
      </c>
    </row>
    <row r="509" spans="1:18">
      <c r="A509" s="191">
        <v>42607</v>
      </c>
      <c r="B509" s="217">
        <v>3120</v>
      </c>
      <c r="C509" s="242">
        <v>42615</v>
      </c>
      <c r="D509" s="224">
        <v>3423.1</v>
      </c>
      <c r="E509" s="224">
        <v>128</v>
      </c>
      <c r="F509" s="224">
        <v>30</v>
      </c>
      <c r="G509" s="242">
        <v>42615</v>
      </c>
      <c r="H509" s="224">
        <v>3312.68</v>
      </c>
      <c r="I509" s="224">
        <v>108</v>
      </c>
      <c r="J509" s="224">
        <v>21</v>
      </c>
      <c r="K509" s="242">
        <v>42601</v>
      </c>
      <c r="L509" s="224">
        <v>684.53899999999999</v>
      </c>
      <c r="M509" s="242"/>
      <c r="N509" s="224"/>
      <c r="O509" s="224"/>
      <c r="P509" s="242"/>
      <c r="Q509" s="41"/>
      <c r="R509" s="37"/>
    </row>
    <row r="510" spans="1:18">
      <c r="A510" s="191">
        <v>42606</v>
      </c>
      <c r="B510" s="217">
        <v>3200</v>
      </c>
      <c r="C510" s="242">
        <v>42614</v>
      </c>
      <c r="D510" s="224">
        <v>3416.44</v>
      </c>
      <c r="E510" s="224">
        <v>128</v>
      </c>
      <c r="F510" s="224">
        <v>30</v>
      </c>
      <c r="G510" s="242">
        <v>42614</v>
      </c>
      <c r="H510" s="224">
        <v>3309.97</v>
      </c>
      <c r="I510" s="224">
        <v>110</v>
      </c>
      <c r="J510" s="224">
        <v>21</v>
      </c>
      <c r="K510" s="242">
        <v>42600</v>
      </c>
      <c r="L510" s="224">
        <v>694.03899999999999</v>
      </c>
      <c r="M510" s="242"/>
      <c r="N510" s="224"/>
      <c r="O510" s="224"/>
      <c r="P510" s="242"/>
      <c r="Q510" s="41"/>
      <c r="R510" s="37"/>
    </row>
    <row r="511" spans="1:18">
      <c r="A511" s="191">
        <v>42605</v>
      </c>
      <c r="B511" s="217">
        <v>3200</v>
      </c>
      <c r="C511" s="242">
        <v>42613</v>
      </c>
      <c r="D511" s="224">
        <v>3479.86</v>
      </c>
      <c r="E511" s="224">
        <v>128</v>
      </c>
      <c r="F511" s="224">
        <v>30</v>
      </c>
      <c r="G511" s="242">
        <v>42613</v>
      </c>
      <c r="H511" s="224">
        <v>3371.6</v>
      </c>
      <c r="I511" s="224">
        <v>110</v>
      </c>
      <c r="J511" s="224">
        <v>21</v>
      </c>
      <c r="K511" s="242">
        <v>42599</v>
      </c>
      <c r="L511" s="224">
        <v>684.58900000000006</v>
      </c>
      <c r="M511" s="242"/>
      <c r="N511" s="224"/>
      <c r="O511" s="224"/>
      <c r="P511" s="242"/>
      <c r="Q511" s="41"/>
      <c r="R511" s="37"/>
    </row>
    <row r="512" spans="1:18">
      <c r="A512" s="191">
        <v>42604</v>
      </c>
      <c r="B512" s="217">
        <v>3190</v>
      </c>
      <c r="C512" s="242">
        <v>42612</v>
      </c>
      <c r="D512" s="224">
        <v>3479.86</v>
      </c>
      <c r="E512" s="224">
        <v>128</v>
      </c>
      <c r="F512" s="224">
        <v>30</v>
      </c>
      <c r="G512" s="242">
        <v>42612</v>
      </c>
      <c r="H512" s="224">
        <v>3371.6</v>
      </c>
      <c r="I512" s="224">
        <v>110</v>
      </c>
      <c r="J512" s="224">
        <v>21</v>
      </c>
      <c r="K512" s="242">
        <v>42598</v>
      </c>
      <c r="L512" s="224">
        <v>694.38900000000001</v>
      </c>
      <c r="M512" s="242"/>
      <c r="N512" s="224"/>
      <c r="O512" s="224"/>
      <c r="P512" s="242"/>
      <c r="Q512" s="41"/>
      <c r="R512" s="37"/>
    </row>
    <row r="513" spans="1:18">
      <c r="A513" s="191">
        <v>42601</v>
      </c>
      <c r="B513" s="217">
        <v>3200</v>
      </c>
      <c r="C513" s="242">
        <v>42611</v>
      </c>
      <c r="D513" s="224">
        <v>3485.84</v>
      </c>
      <c r="E513" s="224">
        <v>128</v>
      </c>
      <c r="F513" s="224">
        <v>30</v>
      </c>
      <c r="G513" s="242">
        <v>42611</v>
      </c>
      <c r="H513" s="224">
        <v>3373.76</v>
      </c>
      <c r="I513" s="224">
        <v>110</v>
      </c>
      <c r="J513" s="224">
        <v>21</v>
      </c>
      <c r="K513" s="242">
        <v>42597</v>
      </c>
      <c r="L513" s="224">
        <v>685.68899999999996</v>
      </c>
      <c r="M513" s="242"/>
      <c r="N513" s="224"/>
      <c r="O513" s="224"/>
      <c r="P513" s="242"/>
      <c r="Q513" s="41"/>
      <c r="R513" s="37"/>
    </row>
    <row r="514" spans="1:18">
      <c r="A514" s="191">
        <v>42600</v>
      </c>
      <c r="B514" s="217">
        <v>3200</v>
      </c>
      <c r="C514" s="242">
        <v>42608</v>
      </c>
      <c r="D514" s="224">
        <v>3500.16</v>
      </c>
      <c r="E514" s="224">
        <v>128</v>
      </c>
      <c r="F514" s="224">
        <v>30</v>
      </c>
      <c r="G514" s="242">
        <v>42608</v>
      </c>
      <c r="H514" s="224">
        <v>3383.2</v>
      </c>
      <c r="I514" s="224">
        <v>110</v>
      </c>
      <c r="J514" s="224">
        <v>21</v>
      </c>
      <c r="K514" s="242">
        <v>42594</v>
      </c>
      <c r="L514" s="224">
        <v>691.07899999999995</v>
      </c>
      <c r="M514" s="242"/>
      <c r="N514" s="224"/>
      <c r="O514" s="224"/>
      <c r="P514" s="242"/>
      <c r="Q514" s="41"/>
      <c r="R514" s="37"/>
    </row>
    <row r="515" spans="1:18">
      <c r="A515" s="191">
        <v>42599</v>
      </c>
      <c r="B515" s="217">
        <v>3180</v>
      </c>
      <c r="C515" s="242">
        <v>42607</v>
      </c>
      <c r="D515" s="224">
        <v>3626.82</v>
      </c>
      <c r="E515" s="224">
        <v>138</v>
      </c>
      <c r="F515" s="224">
        <v>30</v>
      </c>
      <c r="G515" s="242">
        <v>42607</v>
      </c>
      <c r="H515" s="224">
        <v>3483.51</v>
      </c>
      <c r="I515" s="224">
        <v>115</v>
      </c>
      <c r="J515" s="224">
        <v>21</v>
      </c>
      <c r="K515" s="242">
        <v>42593</v>
      </c>
      <c r="L515" s="224">
        <v>686.37900000000002</v>
      </c>
      <c r="M515" s="242"/>
      <c r="N515" s="224"/>
      <c r="O515" s="224"/>
      <c r="P515" s="242"/>
      <c r="Q515" s="41"/>
      <c r="R515" s="37"/>
    </row>
    <row r="516" spans="1:18">
      <c r="A516" s="191">
        <v>42598</v>
      </c>
      <c r="B516" s="217">
        <v>3200</v>
      </c>
      <c r="C516" s="242">
        <v>42606</v>
      </c>
      <c r="D516" s="224">
        <v>3639.8</v>
      </c>
      <c r="E516" s="224">
        <v>138</v>
      </c>
      <c r="F516" s="224">
        <v>30</v>
      </c>
      <c r="G516" s="242">
        <v>42606</v>
      </c>
      <c r="H516" s="224">
        <v>3493.96</v>
      </c>
      <c r="I516" s="224">
        <v>115</v>
      </c>
      <c r="J516" s="224">
        <v>21</v>
      </c>
      <c r="K516" s="242">
        <v>42592</v>
      </c>
      <c r="L516" s="224">
        <v>681.17899999999997</v>
      </c>
      <c r="M516" s="242"/>
      <c r="N516" s="224"/>
      <c r="O516" s="224"/>
      <c r="P516" s="242"/>
      <c r="Q516" s="41"/>
      <c r="R516" s="37"/>
    </row>
    <row r="517" spans="1:18">
      <c r="A517" s="191">
        <v>42597</v>
      </c>
      <c r="B517" s="217">
        <v>3120</v>
      </c>
      <c r="C517" s="242">
        <v>42605</v>
      </c>
      <c r="D517" s="224">
        <v>3639.8</v>
      </c>
      <c r="E517" s="224">
        <v>138</v>
      </c>
      <c r="F517" s="224">
        <v>30</v>
      </c>
      <c r="G517" s="242">
        <v>42605</v>
      </c>
      <c r="H517" s="224">
        <v>3493.96</v>
      </c>
      <c r="I517" s="224">
        <v>115</v>
      </c>
      <c r="J517" s="224">
        <v>21</v>
      </c>
      <c r="K517" s="242">
        <v>42591</v>
      </c>
      <c r="L517" s="224">
        <v>679.87900000000002</v>
      </c>
      <c r="M517" s="242"/>
      <c r="N517" s="224"/>
      <c r="O517" s="224"/>
      <c r="P517" s="242"/>
      <c r="Q517" s="41"/>
      <c r="R517" s="37"/>
    </row>
    <row r="518" spans="1:18">
      <c r="A518" s="191">
        <v>42594</v>
      </c>
      <c r="B518" s="217">
        <v>3120</v>
      </c>
      <c r="C518" s="242">
        <v>42604</v>
      </c>
      <c r="D518" s="224">
        <v>3582.33</v>
      </c>
      <c r="E518" s="224">
        <v>128</v>
      </c>
      <c r="F518" s="224">
        <v>30</v>
      </c>
      <c r="G518" s="242">
        <v>42604</v>
      </c>
      <c r="H518" s="224">
        <v>3461.94</v>
      </c>
      <c r="I518" s="224">
        <v>115</v>
      </c>
      <c r="J518" s="224">
        <v>21</v>
      </c>
      <c r="K518" s="242">
        <v>42590</v>
      </c>
      <c r="L518" s="224">
        <v>685.62900000000002</v>
      </c>
      <c r="M518" s="242"/>
      <c r="N518" s="224"/>
      <c r="O518" s="224"/>
      <c r="P518" s="242"/>
      <c r="Q518" s="41"/>
      <c r="R518" s="37"/>
    </row>
    <row r="519" spans="1:18">
      <c r="A519" s="191">
        <v>42593</v>
      </c>
      <c r="B519" s="217">
        <v>3140</v>
      </c>
      <c r="C519" s="242">
        <v>42601</v>
      </c>
      <c r="D519" s="224">
        <v>3599.97</v>
      </c>
      <c r="E519" s="224">
        <v>128</v>
      </c>
      <c r="F519" s="224">
        <v>30</v>
      </c>
      <c r="G519" s="242">
        <v>42601</v>
      </c>
      <c r="H519" s="224">
        <v>3472.11</v>
      </c>
      <c r="I519" s="224">
        <v>115</v>
      </c>
      <c r="J519" s="224">
        <v>21</v>
      </c>
      <c r="K519" s="242">
        <v>42587</v>
      </c>
      <c r="L519" s="224">
        <v>690.57399999999996</v>
      </c>
      <c r="M519" s="242"/>
      <c r="N519" s="224"/>
      <c r="O519" s="224"/>
      <c r="P519" s="242"/>
      <c r="Q519" s="41"/>
      <c r="R519" s="37"/>
    </row>
    <row r="520" spans="1:18">
      <c r="A520" s="191">
        <v>42592</v>
      </c>
      <c r="B520" s="217">
        <v>3140</v>
      </c>
      <c r="C520" s="242">
        <v>42600</v>
      </c>
      <c r="D520" s="224">
        <v>3604.35</v>
      </c>
      <c r="E520" s="224">
        <v>128</v>
      </c>
      <c r="F520" s="224">
        <v>30</v>
      </c>
      <c r="G520" s="242">
        <v>42600</v>
      </c>
      <c r="H520" s="224">
        <v>3475.27</v>
      </c>
      <c r="I520" s="224">
        <v>115</v>
      </c>
      <c r="J520" s="224">
        <v>21</v>
      </c>
      <c r="K520" s="242">
        <v>42586</v>
      </c>
      <c r="L520" s="224">
        <v>688.22400000000005</v>
      </c>
      <c r="M520" s="242"/>
      <c r="N520" s="224"/>
      <c r="O520" s="224"/>
      <c r="P520" s="242"/>
      <c r="Q520" s="41"/>
      <c r="R520" s="37"/>
    </row>
    <row r="521" spans="1:18">
      <c r="A521" s="191">
        <v>42591</v>
      </c>
      <c r="B521" s="217">
        <v>3120</v>
      </c>
      <c r="C521" s="242">
        <v>42599</v>
      </c>
      <c r="D521" s="224">
        <v>3588.52</v>
      </c>
      <c r="E521" s="224">
        <v>128</v>
      </c>
      <c r="F521" s="224">
        <v>30</v>
      </c>
      <c r="G521" s="242">
        <v>42599</v>
      </c>
      <c r="H521" s="224">
        <v>3459.99</v>
      </c>
      <c r="I521" s="224">
        <v>115</v>
      </c>
      <c r="J521" s="224">
        <v>21</v>
      </c>
      <c r="K521" s="242">
        <v>42585</v>
      </c>
      <c r="L521" s="224">
        <v>687.12400000000002</v>
      </c>
      <c r="M521" s="242"/>
      <c r="N521" s="224"/>
      <c r="O521" s="224"/>
      <c r="P521" s="242"/>
      <c r="Q521" s="41"/>
      <c r="R521" s="37"/>
    </row>
    <row r="522" spans="1:18">
      <c r="A522" s="191">
        <v>42590</v>
      </c>
      <c r="B522" s="217">
        <v>3100</v>
      </c>
      <c r="C522" s="242">
        <v>42598</v>
      </c>
      <c r="D522" s="224">
        <v>3588.52</v>
      </c>
      <c r="E522" s="224">
        <v>128</v>
      </c>
      <c r="F522" s="224">
        <v>30</v>
      </c>
      <c r="G522" s="242">
        <v>42598</v>
      </c>
      <c r="H522" s="224">
        <v>3459.99</v>
      </c>
      <c r="I522" s="224">
        <v>115</v>
      </c>
      <c r="J522" s="224">
        <v>21</v>
      </c>
      <c r="K522" s="242">
        <v>42584</v>
      </c>
      <c r="L522" s="224">
        <v>682.93899999999996</v>
      </c>
      <c r="M522" s="242"/>
      <c r="N522" s="224"/>
      <c r="O522" s="224"/>
      <c r="P522" s="242"/>
      <c r="Q522" s="41"/>
      <c r="R522" s="37"/>
    </row>
    <row r="523" spans="1:18">
      <c r="A523" s="191">
        <v>42587</v>
      </c>
      <c r="B523" s="217">
        <v>3040</v>
      </c>
      <c r="C523" s="242">
        <v>42597</v>
      </c>
      <c r="D523" s="224">
        <v>3504.82</v>
      </c>
      <c r="E523" s="224">
        <v>123</v>
      </c>
      <c r="F523" s="224">
        <v>30</v>
      </c>
      <c r="G523" s="242">
        <v>42597</v>
      </c>
      <c r="H523" s="224">
        <v>3396.1</v>
      </c>
      <c r="I523" s="224">
        <v>118</v>
      </c>
      <c r="J523" s="224">
        <v>21</v>
      </c>
      <c r="K523" s="242">
        <v>42583</v>
      </c>
      <c r="L523" s="224">
        <v>685.78899999999999</v>
      </c>
      <c r="M523" s="242"/>
      <c r="N523" s="224"/>
      <c r="O523" s="224"/>
      <c r="P523" s="242"/>
      <c r="Q523" s="41"/>
      <c r="R523" s="37"/>
    </row>
    <row r="524" spans="1:18">
      <c r="A524" s="191">
        <v>42586</v>
      </c>
      <c r="B524" s="217">
        <v>3020</v>
      </c>
      <c r="C524" s="242">
        <v>42594</v>
      </c>
      <c r="D524" s="224">
        <v>3504.82</v>
      </c>
      <c r="E524" s="224">
        <v>123</v>
      </c>
      <c r="F524" s="224">
        <v>30</v>
      </c>
      <c r="G524" s="242">
        <v>42594</v>
      </c>
      <c r="H524" s="224">
        <v>3396.1</v>
      </c>
      <c r="I524" s="224">
        <v>118</v>
      </c>
      <c r="J524" s="224">
        <v>21</v>
      </c>
      <c r="K524" s="242">
        <v>42580</v>
      </c>
      <c r="L524" s="224">
        <v>691.98400000000004</v>
      </c>
      <c r="M524" s="242"/>
      <c r="N524" s="224"/>
      <c r="O524" s="224"/>
      <c r="P524" s="242"/>
      <c r="Q524" s="41"/>
      <c r="R524" s="37"/>
    </row>
    <row r="525" spans="1:18">
      <c r="A525" s="191">
        <v>42585</v>
      </c>
      <c r="B525" s="217">
        <v>3050</v>
      </c>
      <c r="C525" s="242">
        <v>42593</v>
      </c>
      <c r="D525" s="224">
        <v>3535.25</v>
      </c>
      <c r="E525" s="224">
        <v>127</v>
      </c>
      <c r="F525" s="224">
        <v>30</v>
      </c>
      <c r="G525" s="242">
        <v>42593</v>
      </c>
      <c r="H525" s="224">
        <v>3390.21</v>
      </c>
      <c r="I525" s="224">
        <v>110</v>
      </c>
      <c r="J525" s="224">
        <v>22</v>
      </c>
      <c r="K525" s="242">
        <v>42579</v>
      </c>
      <c r="L525" s="224">
        <v>693.63400000000001</v>
      </c>
      <c r="M525" s="242"/>
      <c r="N525" s="224"/>
      <c r="O525" s="224"/>
      <c r="P525" s="242"/>
      <c r="Q525" s="41"/>
      <c r="R525" s="37"/>
    </row>
    <row r="526" spans="1:18">
      <c r="A526" s="191">
        <v>42584</v>
      </c>
      <c r="B526" s="217">
        <v>3060</v>
      </c>
      <c r="C526" s="242">
        <v>42592</v>
      </c>
      <c r="D526" s="224">
        <v>3600.1</v>
      </c>
      <c r="E526" s="224">
        <v>118</v>
      </c>
      <c r="F526" s="224">
        <v>30</v>
      </c>
      <c r="G526" s="242">
        <v>42592</v>
      </c>
      <c r="H526" s="224">
        <v>3392.18</v>
      </c>
      <c r="I526" s="224">
        <v>110</v>
      </c>
      <c r="J526" s="224">
        <v>22</v>
      </c>
      <c r="K526" s="242">
        <v>42578</v>
      </c>
      <c r="L526" s="224">
        <v>688.93399999999997</v>
      </c>
      <c r="M526" s="242"/>
      <c r="N526" s="224"/>
      <c r="O526" s="224"/>
      <c r="P526" s="242"/>
      <c r="Q526" s="41"/>
      <c r="R526" s="37"/>
    </row>
    <row r="527" spans="1:18">
      <c r="A527" s="191">
        <v>42583</v>
      </c>
      <c r="B527" s="217">
        <v>3140</v>
      </c>
      <c r="C527" s="242">
        <v>42591</v>
      </c>
      <c r="D527" s="224">
        <v>3600.1</v>
      </c>
      <c r="E527" s="224">
        <v>118</v>
      </c>
      <c r="F527" s="224">
        <v>30</v>
      </c>
      <c r="G527" s="242">
        <v>42591</v>
      </c>
      <c r="H527" s="224">
        <v>3392.18</v>
      </c>
      <c r="I527" s="224">
        <v>110</v>
      </c>
      <c r="J527" s="224">
        <v>22</v>
      </c>
      <c r="K527" s="242">
        <v>42577</v>
      </c>
      <c r="L527" s="224">
        <v>684.23400000000004</v>
      </c>
      <c r="M527" s="242"/>
      <c r="N527" s="224"/>
      <c r="O527" s="224"/>
      <c r="P527" s="242"/>
      <c r="Q527" s="41"/>
      <c r="R527" s="37"/>
    </row>
    <row r="528" spans="1:18">
      <c r="A528" s="191">
        <v>42580</v>
      </c>
      <c r="B528" s="217">
        <v>3120</v>
      </c>
      <c r="C528" s="242">
        <v>42590</v>
      </c>
      <c r="D528" s="224">
        <v>3509.28</v>
      </c>
      <c r="E528" s="224">
        <v>118</v>
      </c>
      <c r="F528" s="224">
        <v>30</v>
      </c>
      <c r="G528" s="242">
        <v>42590</v>
      </c>
      <c r="H528" s="224">
        <v>3306.61</v>
      </c>
      <c r="I528" s="224">
        <v>110</v>
      </c>
      <c r="J528" s="224">
        <v>22</v>
      </c>
      <c r="K528" s="242">
        <v>42576</v>
      </c>
      <c r="L528" s="224">
        <v>671.83399999999995</v>
      </c>
      <c r="M528" s="242"/>
      <c r="N528" s="224"/>
      <c r="O528" s="224"/>
      <c r="P528" s="242"/>
      <c r="Q528" s="41"/>
      <c r="R528" s="37"/>
    </row>
    <row r="529" spans="1:18">
      <c r="A529" s="191">
        <v>42579</v>
      </c>
      <c r="B529" s="217">
        <v>3150</v>
      </c>
      <c r="C529" s="242">
        <v>42587</v>
      </c>
      <c r="D529" s="224">
        <v>3509.28</v>
      </c>
      <c r="E529" s="224">
        <v>118</v>
      </c>
      <c r="F529" s="224">
        <v>30</v>
      </c>
      <c r="G529" s="242">
        <v>42587</v>
      </c>
      <c r="H529" s="224">
        <v>3306.61</v>
      </c>
      <c r="I529" s="224">
        <v>110</v>
      </c>
      <c r="J529" s="224">
        <v>22</v>
      </c>
      <c r="K529" s="242">
        <v>42573</v>
      </c>
      <c r="L529" s="224">
        <v>690.18399999999997</v>
      </c>
      <c r="M529" s="242"/>
      <c r="N529" s="224"/>
      <c r="O529" s="224"/>
      <c r="P529" s="242"/>
      <c r="Q529" s="41"/>
      <c r="R529" s="37"/>
    </row>
    <row r="530" spans="1:18">
      <c r="A530" s="191">
        <v>42578</v>
      </c>
      <c r="B530" s="217">
        <v>3120</v>
      </c>
      <c r="C530" s="242">
        <v>42586</v>
      </c>
      <c r="D530" s="224">
        <v>3495.45</v>
      </c>
      <c r="E530" s="224">
        <v>118</v>
      </c>
      <c r="F530" s="224">
        <v>30</v>
      </c>
      <c r="G530" s="242">
        <v>42586</v>
      </c>
      <c r="H530" s="224">
        <v>3289.97</v>
      </c>
      <c r="I530" s="224">
        <v>110</v>
      </c>
      <c r="J530" s="224">
        <v>22</v>
      </c>
      <c r="K530" s="242">
        <v>42572</v>
      </c>
      <c r="L530" s="224">
        <v>695.73400000000004</v>
      </c>
      <c r="M530" s="242"/>
      <c r="N530" s="224"/>
      <c r="O530" s="224"/>
      <c r="P530" s="242"/>
      <c r="Q530" s="41"/>
      <c r="R530" s="37"/>
    </row>
    <row r="531" spans="1:18">
      <c r="A531" s="191">
        <v>42577</v>
      </c>
      <c r="B531" s="217">
        <v>3080</v>
      </c>
      <c r="C531" s="242">
        <v>42585</v>
      </c>
      <c r="D531" s="224">
        <v>3459.34</v>
      </c>
      <c r="E531" s="224">
        <v>93</v>
      </c>
      <c r="F531" s="224">
        <v>30</v>
      </c>
      <c r="G531" s="242">
        <v>42585</v>
      </c>
      <c r="H531" s="224">
        <v>3343.53</v>
      </c>
      <c r="I531" s="224">
        <v>115</v>
      </c>
      <c r="J531" s="224">
        <v>22</v>
      </c>
      <c r="K531" s="242">
        <v>42571</v>
      </c>
      <c r="L531" s="224">
        <v>686.08399999999995</v>
      </c>
      <c r="M531" s="242"/>
      <c r="N531" s="224"/>
      <c r="O531" s="224"/>
      <c r="P531" s="242"/>
      <c r="Q531" s="41"/>
      <c r="R531" s="37"/>
    </row>
    <row r="532" spans="1:18">
      <c r="A532" s="191">
        <v>42576</v>
      </c>
      <c r="B532" s="217">
        <v>3150</v>
      </c>
      <c r="C532" s="242">
        <v>42584</v>
      </c>
      <c r="D532" s="224">
        <v>3553.17</v>
      </c>
      <c r="E532" s="224">
        <v>93</v>
      </c>
      <c r="F532" s="224">
        <v>30</v>
      </c>
      <c r="G532" s="242">
        <v>42584</v>
      </c>
      <c r="H532" s="224">
        <v>3435.13</v>
      </c>
      <c r="I532" s="224">
        <v>115</v>
      </c>
      <c r="J532" s="224">
        <v>22</v>
      </c>
      <c r="K532" s="242">
        <v>42570</v>
      </c>
      <c r="L532" s="224">
        <v>687.28399999999999</v>
      </c>
      <c r="M532" s="242"/>
      <c r="N532" s="224"/>
      <c r="O532" s="224"/>
      <c r="P532" s="242"/>
      <c r="Q532" s="41"/>
      <c r="R532" s="37"/>
    </row>
    <row r="533" spans="1:18">
      <c r="A533" s="191">
        <v>42573</v>
      </c>
      <c r="B533" s="217">
        <v>3200</v>
      </c>
      <c r="C533" s="242">
        <v>42583</v>
      </c>
      <c r="D533" s="224">
        <v>3484.47</v>
      </c>
      <c r="E533" s="224">
        <v>93</v>
      </c>
      <c r="F533" s="224">
        <v>30</v>
      </c>
      <c r="G533" s="242">
        <v>42583</v>
      </c>
      <c r="H533" s="224">
        <v>3386.04</v>
      </c>
      <c r="I533" s="224">
        <v>115</v>
      </c>
      <c r="J533" s="224">
        <v>22</v>
      </c>
      <c r="K533" s="242">
        <v>42569</v>
      </c>
      <c r="L533" s="224">
        <v>656.33399999999995</v>
      </c>
      <c r="M533" s="242"/>
      <c r="N533" s="224"/>
      <c r="O533" s="224"/>
      <c r="P533" s="242"/>
      <c r="Q533" s="41"/>
      <c r="R533" s="37"/>
    </row>
    <row r="534" spans="1:18">
      <c r="A534" s="191">
        <v>42572</v>
      </c>
      <c r="B534" s="217">
        <v>3200</v>
      </c>
      <c r="C534" s="242">
        <v>42580</v>
      </c>
      <c r="D534" s="224">
        <v>3484.47</v>
      </c>
      <c r="E534" s="224">
        <v>93</v>
      </c>
      <c r="F534" s="224">
        <v>30</v>
      </c>
      <c r="G534" s="242">
        <v>42580</v>
      </c>
      <c r="H534" s="224">
        <v>3386.04</v>
      </c>
      <c r="I534" s="224">
        <v>115</v>
      </c>
      <c r="J534" s="224">
        <v>22</v>
      </c>
      <c r="K534" s="242">
        <v>42566</v>
      </c>
      <c r="L534" s="224">
        <v>663.43399999999997</v>
      </c>
      <c r="M534" s="242"/>
      <c r="N534" s="224"/>
      <c r="O534" s="224"/>
      <c r="P534" s="242"/>
      <c r="Q534" s="41"/>
      <c r="R534" s="37"/>
    </row>
    <row r="535" spans="1:18">
      <c r="A535" s="191">
        <v>42571</v>
      </c>
      <c r="B535" s="217">
        <v>3240</v>
      </c>
      <c r="C535" s="242">
        <v>42579</v>
      </c>
      <c r="D535" s="224">
        <v>3508.7</v>
      </c>
      <c r="E535" s="224">
        <v>93</v>
      </c>
      <c r="F535" s="224">
        <v>30</v>
      </c>
      <c r="G535" s="242">
        <v>42579</v>
      </c>
      <c r="H535" s="224">
        <v>3423.8</v>
      </c>
      <c r="I535" s="224">
        <v>115</v>
      </c>
      <c r="J535" s="224">
        <v>22</v>
      </c>
      <c r="K535" s="242">
        <v>42565</v>
      </c>
      <c r="L535" s="224">
        <v>670.58399999999995</v>
      </c>
      <c r="M535" s="242"/>
      <c r="N535" s="224"/>
      <c r="O535" s="224"/>
      <c r="P535" s="242"/>
      <c r="Q535" s="41"/>
      <c r="R535" s="37"/>
    </row>
    <row r="536" spans="1:18">
      <c r="A536" s="191">
        <v>42570</v>
      </c>
      <c r="B536" s="217">
        <v>3300</v>
      </c>
      <c r="C536" s="242">
        <v>42578</v>
      </c>
      <c r="D536" s="224">
        <v>3461.32</v>
      </c>
      <c r="E536" s="224">
        <v>93</v>
      </c>
      <c r="F536" s="224">
        <v>30</v>
      </c>
      <c r="G536" s="242">
        <v>42578</v>
      </c>
      <c r="H536" s="224">
        <v>3375.78</v>
      </c>
      <c r="I536" s="224">
        <v>115</v>
      </c>
      <c r="J536" s="224">
        <v>22</v>
      </c>
      <c r="K536" s="242">
        <v>42564</v>
      </c>
      <c r="L536" s="224">
        <v>684.23400000000004</v>
      </c>
      <c r="M536" s="242"/>
      <c r="N536" s="224"/>
      <c r="O536" s="224"/>
      <c r="P536" s="242"/>
      <c r="Q536" s="41"/>
      <c r="R536" s="37"/>
    </row>
    <row r="537" spans="1:18">
      <c r="A537" s="191">
        <v>42569</v>
      </c>
      <c r="B537" s="217">
        <v>3330</v>
      </c>
      <c r="C537" s="242">
        <v>42577</v>
      </c>
      <c r="D537" s="224">
        <v>3440.23</v>
      </c>
      <c r="E537" s="224">
        <v>93</v>
      </c>
      <c r="F537" s="224">
        <v>30</v>
      </c>
      <c r="G537" s="242">
        <v>42577</v>
      </c>
      <c r="H537" s="224">
        <v>3489.44</v>
      </c>
      <c r="I537" s="224">
        <v>132</v>
      </c>
      <c r="J537" s="224">
        <v>22</v>
      </c>
      <c r="K537" s="242">
        <v>42563</v>
      </c>
      <c r="L537" s="224">
        <v>673.28399999999999</v>
      </c>
      <c r="M537" s="242"/>
      <c r="N537" s="224"/>
      <c r="O537" s="224"/>
      <c r="P537" s="242"/>
      <c r="Q537" s="41"/>
      <c r="R537" s="37"/>
    </row>
    <row r="538" spans="1:18">
      <c r="A538" s="191">
        <v>42566</v>
      </c>
      <c r="B538" s="217">
        <v>3400</v>
      </c>
      <c r="C538" s="242">
        <v>42576</v>
      </c>
      <c r="D538" s="224">
        <v>3579.97</v>
      </c>
      <c r="E538" s="224">
        <v>93</v>
      </c>
      <c r="F538" s="224">
        <v>30</v>
      </c>
      <c r="G538" s="242">
        <v>42576</v>
      </c>
      <c r="H538" s="224">
        <v>3629.14</v>
      </c>
      <c r="I538" s="224">
        <v>132</v>
      </c>
      <c r="J538" s="224">
        <v>22</v>
      </c>
      <c r="K538" s="242">
        <v>42562</v>
      </c>
      <c r="L538" s="224">
        <v>669.03399999999999</v>
      </c>
      <c r="M538" s="242"/>
      <c r="N538" s="224"/>
      <c r="O538" s="224"/>
      <c r="P538" s="242"/>
      <c r="Q538" s="41"/>
      <c r="R538" s="37"/>
    </row>
    <row r="539" spans="1:18">
      <c r="A539" s="191">
        <v>42565</v>
      </c>
      <c r="B539" s="217">
        <v>3480</v>
      </c>
      <c r="C539" s="242">
        <v>42573</v>
      </c>
      <c r="D539" s="224">
        <v>3579.97</v>
      </c>
      <c r="E539" s="224">
        <v>93</v>
      </c>
      <c r="F539" s="224">
        <v>30</v>
      </c>
      <c r="G539" s="242">
        <v>42573</v>
      </c>
      <c r="H539" s="224">
        <v>3629.14</v>
      </c>
      <c r="I539" s="224">
        <v>132</v>
      </c>
      <c r="J539" s="224">
        <v>22</v>
      </c>
      <c r="K539" s="242">
        <v>42559</v>
      </c>
      <c r="L539" s="224">
        <v>674.18399999999997</v>
      </c>
      <c r="M539" s="242"/>
      <c r="N539" s="224"/>
      <c r="O539" s="224"/>
      <c r="P539" s="242"/>
      <c r="Q539" s="41"/>
      <c r="R539" s="37"/>
    </row>
    <row r="540" spans="1:18">
      <c r="A540" s="191">
        <v>42564</v>
      </c>
      <c r="B540" s="217">
        <v>3470</v>
      </c>
      <c r="C540" s="242">
        <v>42572</v>
      </c>
      <c r="D540" s="224">
        <v>3564.19</v>
      </c>
      <c r="E540" s="224">
        <v>95</v>
      </c>
      <c r="F540" s="224">
        <v>30</v>
      </c>
      <c r="G540" s="242">
        <v>42572</v>
      </c>
      <c r="H540" s="224">
        <v>3621.93</v>
      </c>
      <c r="I540" s="224">
        <v>137</v>
      </c>
      <c r="J540" s="224">
        <v>22</v>
      </c>
      <c r="K540" s="242">
        <v>42558</v>
      </c>
      <c r="L540" s="224">
        <v>675.63400000000001</v>
      </c>
      <c r="M540" s="242"/>
      <c r="N540" s="224"/>
      <c r="O540" s="224"/>
      <c r="P540" s="242"/>
      <c r="Q540" s="41"/>
      <c r="R540" s="37"/>
    </row>
    <row r="541" spans="1:18">
      <c r="A541" s="191">
        <v>42563</v>
      </c>
      <c r="B541" s="217">
        <v>3380</v>
      </c>
      <c r="C541" s="242">
        <v>42571</v>
      </c>
      <c r="D541" s="224">
        <v>3736.15</v>
      </c>
      <c r="E541" s="224">
        <v>100</v>
      </c>
      <c r="F541" s="224">
        <v>30</v>
      </c>
      <c r="G541" s="242">
        <v>42571</v>
      </c>
      <c r="H541" s="224">
        <v>3779.75</v>
      </c>
      <c r="I541" s="224">
        <v>137</v>
      </c>
      <c r="J541" s="224">
        <v>22</v>
      </c>
      <c r="K541" s="242">
        <v>42557</v>
      </c>
      <c r="L541" s="224">
        <v>664.08399999999995</v>
      </c>
      <c r="M541" s="242"/>
      <c r="N541" s="224"/>
      <c r="O541" s="224"/>
      <c r="P541" s="242"/>
      <c r="Q541" s="41"/>
      <c r="R541" s="37"/>
    </row>
    <row r="542" spans="1:18">
      <c r="A542" s="191">
        <v>42562</v>
      </c>
      <c r="B542" s="217">
        <v>3380</v>
      </c>
      <c r="C542" s="242">
        <v>42570</v>
      </c>
      <c r="D542" s="224">
        <v>3736.15</v>
      </c>
      <c r="E542" s="224">
        <v>100</v>
      </c>
      <c r="F542" s="224">
        <v>30</v>
      </c>
      <c r="G542" s="242">
        <v>42570</v>
      </c>
      <c r="H542" s="224">
        <v>3779.75</v>
      </c>
      <c r="I542" s="224">
        <v>137</v>
      </c>
      <c r="J542" s="224">
        <v>22</v>
      </c>
      <c r="K542" s="242">
        <v>42556</v>
      </c>
      <c r="L542" s="224">
        <v>652.13400000000001</v>
      </c>
      <c r="M542" s="242"/>
      <c r="N542" s="224"/>
      <c r="O542" s="224"/>
      <c r="P542" s="242"/>
      <c r="Q542" s="41"/>
      <c r="R542" s="37"/>
    </row>
    <row r="543" spans="1:18">
      <c r="A543" s="191">
        <v>42559</v>
      </c>
      <c r="B543" s="217">
        <v>3280</v>
      </c>
      <c r="C543" s="242">
        <v>42569</v>
      </c>
      <c r="D543" s="224">
        <v>3709.61</v>
      </c>
      <c r="E543" s="224">
        <v>100</v>
      </c>
      <c r="F543" s="224">
        <v>30</v>
      </c>
      <c r="G543" s="242">
        <v>42569</v>
      </c>
      <c r="H543" s="224">
        <v>3753.08</v>
      </c>
      <c r="I543" s="224">
        <v>137</v>
      </c>
      <c r="J543" s="224">
        <v>22</v>
      </c>
      <c r="K543" s="242">
        <v>42555</v>
      </c>
      <c r="L543" s="224">
        <v>648.68399999999997</v>
      </c>
      <c r="M543" s="242"/>
      <c r="N543" s="224"/>
      <c r="O543" s="224"/>
      <c r="P543" s="242"/>
      <c r="Q543" s="41"/>
      <c r="R543" s="37"/>
    </row>
    <row r="544" spans="1:18">
      <c r="A544" s="191">
        <v>42558</v>
      </c>
      <c r="B544" s="217">
        <v>3390</v>
      </c>
      <c r="C544" s="242">
        <v>42566</v>
      </c>
      <c r="D544" s="224">
        <v>3852.99</v>
      </c>
      <c r="E544" s="224">
        <v>100</v>
      </c>
      <c r="F544" s="224">
        <v>30</v>
      </c>
      <c r="G544" s="242">
        <v>42566</v>
      </c>
      <c r="H544" s="224">
        <v>3896.43</v>
      </c>
      <c r="I544" s="224">
        <v>137</v>
      </c>
      <c r="J544" s="224">
        <v>22</v>
      </c>
      <c r="K544" s="242">
        <v>42552</v>
      </c>
      <c r="L544" s="224">
        <v>650.53399999999999</v>
      </c>
      <c r="M544" s="242"/>
      <c r="N544" s="224"/>
      <c r="O544" s="224"/>
      <c r="P544" s="242"/>
      <c r="Q544" s="41"/>
      <c r="R544" s="37"/>
    </row>
    <row r="545" spans="1:18">
      <c r="A545" s="191">
        <v>42557</v>
      </c>
      <c r="B545" s="217">
        <v>3390</v>
      </c>
      <c r="C545" s="242">
        <v>42565</v>
      </c>
      <c r="D545" s="224">
        <v>3798.05</v>
      </c>
      <c r="E545" s="224">
        <v>100</v>
      </c>
      <c r="F545" s="224">
        <v>30</v>
      </c>
      <c r="G545" s="242">
        <v>42565</v>
      </c>
      <c r="H545" s="224">
        <v>3841.55</v>
      </c>
      <c r="I545" s="224">
        <v>137</v>
      </c>
      <c r="J545" s="224">
        <v>22</v>
      </c>
      <c r="K545" s="242">
        <v>42551</v>
      </c>
      <c r="L545" s="224">
        <v>666.28399999999999</v>
      </c>
      <c r="M545" s="242"/>
      <c r="N545" s="224"/>
      <c r="O545" s="224"/>
      <c r="P545" s="242"/>
      <c r="Q545" s="41"/>
      <c r="R545" s="37"/>
    </row>
    <row r="546" spans="1:18">
      <c r="A546" s="191">
        <v>42556</v>
      </c>
      <c r="B546" s="217">
        <v>3490</v>
      </c>
      <c r="C546" s="242">
        <v>42564</v>
      </c>
      <c r="D546" s="224">
        <v>3754.83</v>
      </c>
      <c r="E546" s="224">
        <v>106</v>
      </c>
      <c r="F546" s="224">
        <v>30</v>
      </c>
      <c r="G546" s="242">
        <v>42564</v>
      </c>
      <c r="H546" s="224">
        <v>3786.92</v>
      </c>
      <c r="I546" s="224">
        <v>139</v>
      </c>
      <c r="J546" s="224">
        <v>22</v>
      </c>
      <c r="K546" s="242">
        <v>42550</v>
      </c>
      <c r="L546" s="224">
        <v>684.03399999999999</v>
      </c>
      <c r="M546" s="242"/>
      <c r="N546" s="224"/>
      <c r="O546" s="224"/>
      <c r="P546" s="242"/>
      <c r="Q546" s="41"/>
      <c r="R546" s="37"/>
    </row>
    <row r="547" spans="1:18">
      <c r="A547" s="191">
        <v>42555</v>
      </c>
      <c r="B547" s="217">
        <v>3550</v>
      </c>
      <c r="C547" s="242">
        <v>42563</v>
      </c>
      <c r="D547" s="224">
        <v>3754.83</v>
      </c>
      <c r="E547" s="224">
        <v>106</v>
      </c>
      <c r="F547" s="224">
        <v>30</v>
      </c>
      <c r="G547" s="242">
        <v>42563</v>
      </c>
      <c r="H547" s="224">
        <v>3786.92</v>
      </c>
      <c r="I547" s="224">
        <v>139</v>
      </c>
      <c r="J547" s="224">
        <v>22</v>
      </c>
      <c r="K547" s="242">
        <v>42549</v>
      </c>
      <c r="L547" s="224">
        <v>688.38400000000001</v>
      </c>
      <c r="M547" s="242"/>
      <c r="N547" s="224"/>
      <c r="O547" s="224"/>
      <c r="P547" s="242"/>
      <c r="Q547" s="41"/>
      <c r="R547" s="37"/>
    </row>
    <row r="548" spans="1:18">
      <c r="A548" s="191">
        <v>42552</v>
      </c>
      <c r="B548" s="217">
        <v>3570</v>
      </c>
      <c r="C548" s="242">
        <v>42562</v>
      </c>
      <c r="D548" s="224">
        <v>3762.18</v>
      </c>
      <c r="E548" s="224">
        <v>106</v>
      </c>
      <c r="F548" s="224">
        <v>30</v>
      </c>
      <c r="G548" s="242">
        <v>42562</v>
      </c>
      <c r="H548" s="224">
        <v>3794.24</v>
      </c>
      <c r="I548" s="224">
        <v>139</v>
      </c>
      <c r="J548" s="224">
        <v>22</v>
      </c>
      <c r="K548" s="242">
        <v>42548</v>
      </c>
      <c r="L548" s="224">
        <v>692.68399999999997</v>
      </c>
      <c r="M548" s="242"/>
      <c r="N548" s="224"/>
      <c r="O548" s="224"/>
      <c r="P548" s="242"/>
      <c r="Q548" s="41"/>
      <c r="R548" s="37"/>
    </row>
    <row r="549" spans="1:18">
      <c r="A549" s="191">
        <v>42551</v>
      </c>
      <c r="B549" s="217">
        <v>3490</v>
      </c>
      <c r="C549" s="242">
        <v>42559</v>
      </c>
      <c r="D549" s="224">
        <v>3663.12</v>
      </c>
      <c r="E549" s="224">
        <v>106</v>
      </c>
      <c r="F549" s="224">
        <v>30</v>
      </c>
      <c r="G549" s="242">
        <v>42559</v>
      </c>
      <c r="H549" s="224">
        <v>3693.15</v>
      </c>
      <c r="I549" s="224">
        <v>139</v>
      </c>
      <c r="J549" s="224">
        <v>22</v>
      </c>
      <c r="K549" s="242">
        <v>42545</v>
      </c>
      <c r="L549" s="224">
        <v>685.97400000000005</v>
      </c>
      <c r="M549" s="242"/>
      <c r="N549" s="224"/>
      <c r="O549" s="224"/>
      <c r="P549" s="242"/>
      <c r="Q549" s="41"/>
      <c r="R549" s="37"/>
    </row>
    <row r="550" spans="1:18">
      <c r="A550" s="191">
        <v>42550</v>
      </c>
      <c r="B550" s="217">
        <v>3430</v>
      </c>
      <c r="C550" s="242">
        <v>42558</v>
      </c>
      <c r="D550" s="224">
        <v>3811.69</v>
      </c>
      <c r="E550" s="224">
        <v>99</v>
      </c>
      <c r="F550" s="224">
        <v>30</v>
      </c>
      <c r="G550" s="242">
        <v>42558</v>
      </c>
      <c r="H550" s="224">
        <v>3832.32</v>
      </c>
      <c r="I550" s="224">
        <v>128</v>
      </c>
      <c r="J550" s="224">
        <v>22</v>
      </c>
      <c r="K550" s="242">
        <v>42544</v>
      </c>
      <c r="L550" s="224">
        <v>693.57399999999996</v>
      </c>
      <c r="M550" s="242"/>
      <c r="N550" s="224"/>
      <c r="O550" s="224"/>
      <c r="P550" s="242"/>
      <c r="Q550" s="41"/>
      <c r="R550" s="37"/>
    </row>
    <row r="551" spans="1:18">
      <c r="A551" s="191">
        <v>42549</v>
      </c>
      <c r="B551" s="217">
        <v>3430</v>
      </c>
      <c r="C551" s="242">
        <v>42557</v>
      </c>
      <c r="D551" s="224">
        <v>3835.38</v>
      </c>
      <c r="E551" s="224">
        <v>99</v>
      </c>
      <c r="F551" s="224">
        <v>30</v>
      </c>
      <c r="G551" s="242">
        <v>42557</v>
      </c>
      <c r="H551" s="224">
        <v>3855.98</v>
      </c>
      <c r="I551" s="224">
        <v>128</v>
      </c>
      <c r="J551" s="224">
        <v>22</v>
      </c>
      <c r="K551" s="242">
        <v>42543</v>
      </c>
      <c r="L551" s="224">
        <v>694.42399999999998</v>
      </c>
      <c r="M551" s="242"/>
      <c r="N551" s="224"/>
      <c r="O551" s="224"/>
      <c r="P551" s="242"/>
      <c r="Q551" s="41"/>
      <c r="R551" s="37"/>
    </row>
    <row r="552" spans="1:18">
      <c r="A552" s="191">
        <v>42548</v>
      </c>
      <c r="B552" s="217">
        <v>3370</v>
      </c>
      <c r="C552" s="242">
        <v>42556</v>
      </c>
      <c r="D552" s="224">
        <v>3973.18</v>
      </c>
      <c r="E552" s="224">
        <v>99</v>
      </c>
      <c r="F552" s="224">
        <v>30</v>
      </c>
      <c r="G552" s="242">
        <v>42556</v>
      </c>
      <c r="H552" s="224">
        <v>3993.72</v>
      </c>
      <c r="I552" s="224">
        <v>128</v>
      </c>
      <c r="J552" s="224">
        <v>22</v>
      </c>
      <c r="K552" s="242">
        <v>42542</v>
      </c>
      <c r="L552" s="224">
        <v>689.32399999999996</v>
      </c>
      <c r="M552" s="242"/>
      <c r="N552" s="224"/>
      <c r="O552" s="224"/>
      <c r="P552" s="242"/>
      <c r="Q552" s="41"/>
      <c r="R552" s="37"/>
    </row>
    <row r="553" spans="1:18">
      <c r="A553" s="191">
        <v>42545</v>
      </c>
      <c r="B553" s="217">
        <v>3420</v>
      </c>
      <c r="C553" s="242">
        <v>42555</v>
      </c>
      <c r="D553" s="224">
        <v>3973.18</v>
      </c>
      <c r="E553" s="224">
        <v>99</v>
      </c>
      <c r="F553" s="224">
        <v>30</v>
      </c>
      <c r="G553" s="242">
        <v>42555</v>
      </c>
      <c r="H553" s="224">
        <v>3993.72</v>
      </c>
      <c r="I553" s="224">
        <v>128</v>
      </c>
      <c r="J553" s="224">
        <v>22</v>
      </c>
      <c r="K553" s="242">
        <v>42541</v>
      </c>
      <c r="L553" s="224">
        <v>691.17399999999998</v>
      </c>
      <c r="M553" s="242"/>
      <c r="N553" s="224"/>
      <c r="O553" s="224"/>
      <c r="P553" s="242"/>
      <c r="Q553" s="41"/>
      <c r="R553" s="37"/>
    </row>
    <row r="554" spans="1:18">
      <c r="A554" s="191">
        <v>42544</v>
      </c>
      <c r="B554" s="217">
        <v>3400</v>
      </c>
      <c r="C554" s="242">
        <v>42552</v>
      </c>
      <c r="D554" s="224">
        <v>3948.23</v>
      </c>
      <c r="E554" s="224">
        <v>99</v>
      </c>
      <c r="F554" s="224">
        <v>25</v>
      </c>
      <c r="G554" s="242">
        <v>42552</v>
      </c>
      <c r="H554" s="224">
        <v>3976.54</v>
      </c>
      <c r="I554" s="224">
        <v>128</v>
      </c>
      <c r="J554" s="224">
        <v>18</v>
      </c>
      <c r="K554" s="242">
        <v>42538</v>
      </c>
      <c r="L554" s="224">
        <v>683.274</v>
      </c>
      <c r="M554" s="242"/>
      <c r="N554" s="224"/>
      <c r="O554" s="224"/>
      <c r="P554" s="242"/>
      <c r="Q554" s="41"/>
      <c r="R554" s="37"/>
    </row>
    <row r="555" spans="1:18">
      <c r="A555" s="191">
        <v>42543</v>
      </c>
      <c r="B555" s="217">
        <v>3450</v>
      </c>
      <c r="C555" s="242">
        <v>42551</v>
      </c>
      <c r="D555" s="224">
        <v>3855.15</v>
      </c>
      <c r="E555" s="224">
        <v>99</v>
      </c>
      <c r="F555" s="224">
        <v>25</v>
      </c>
      <c r="G555" s="242">
        <v>42551</v>
      </c>
      <c r="H555" s="224">
        <v>3883.41</v>
      </c>
      <c r="I555" s="224">
        <v>128</v>
      </c>
      <c r="J555" s="224">
        <v>18</v>
      </c>
      <c r="K555" s="242">
        <v>42537</v>
      </c>
      <c r="L555" s="224">
        <v>698.024</v>
      </c>
      <c r="M555" s="242"/>
      <c r="N555" s="224"/>
      <c r="O555" s="224"/>
      <c r="P555" s="242"/>
      <c r="Q555" s="41"/>
      <c r="R555" s="37"/>
    </row>
    <row r="556" spans="1:18">
      <c r="A556" s="191">
        <v>42542</v>
      </c>
      <c r="B556" s="217">
        <v>3420</v>
      </c>
      <c r="C556" s="242">
        <v>42550</v>
      </c>
      <c r="D556" s="224">
        <v>3874.39</v>
      </c>
      <c r="E556" s="224">
        <v>99</v>
      </c>
      <c r="F556" s="224">
        <v>25</v>
      </c>
      <c r="G556" s="242">
        <v>42550</v>
      </c>
      <c r="H556" s="224">
        <v>3885.69</v>
      </c>
      <c r="I556" s="224">
        <v>122</v>
      </c>
      <c r="J556" s="224">
        <v>18</v>
      </c>
      <c r="K556" s="242">
        <v>42536</v>
      </c>
      <c r="L556" s="224">
        <v>687.37900000000002</v>
      </c>
      <c r="M556" s="242"/>
      <c r="N556" s="224"/>
      <c r="O556" s="224"/>
      <c r="P556" s="242"/>
      <c r="Q556" s="41"/>
      <c r="R556" s="37"/>
    </row>
    <row r="557" spans="1:18">
      <c r="A557" s="191">
        <v>42541</v>
      </c>
      <c r="B557" s="217">
        <v>3380</v>
      </c>
      <c r="C557" s="242">
        <v>42549</v>
      </c>
      <c r="D557" s="224">
        <v>3849.93</v>
      </c>
      <c r="E557" s="224">
        <v>104</v>
      </c>
      <c r="F557" s="224">
        <v>25</v>
      </c>
      <c r="G557" s="242">
        <v>42549</v>
      </c>
      <c r="H557" s="224">
        <v>3875.39</v>
      </c>
      <c r="I557" s="224">
        <v>132</v>
      </c>
      <c r="J557" s="224">
        <v>18</v>
      </c>
      <c r="K557" s="242">
        <v>42535</v>
      </c>
      <c r="L557" s="224">
        <v>695.37900000000002</v>
      </c>
      <c r="M557" s="242"/>
      <c r="N557" s="224"/>
      <c r="O557" s="224"/>
      <c r="P557" s="242"/>
      <c r="Q557" s="41"/>
      <c r="R557" s="37"/>
    </row>
    <row r="558" spans="1:18">
      <c r="A558" s="191">
        <v>42538</v>
      </c>
      <c r="B558" s="217">
        <v>3410</v>
      </c>
      <c r="C558" s="242">
        <v>42548</v>
      </c>
      <c r="D558" s="224">
        <v>3726.3</v>
      </c>
      <c r="E558" s="224">
        <v>94</v>
      </c>
      <c r="F558" s="224">
        <v>25</v>
      </c>
      <c r="G558" s="242">
        <v>42548</v>
      </c>
      <c r="H558" s="224">
        <v>3754.4</v>
      </c>
      <c r="I558" s="224">
        <v>123</v>
      </c>
      <c r="J558" s="224">
        <v>18</v>
      </c>
      <c r="K558" s="242">
        <v>42534</v>
      </c>
      <c r="L558" s="224">
        <v>685.72900000000004</v>
      </c>
      <c r="M558" s="242"/>
      <c r="N558" s="224"/>
      <c r="O558" s="224"/>
      <c r="P558" s="242"/>
      <c r="Q558" s="41"/>
      <c r="R558" s="37"/>
    </row>
    <row r="559" spans="1:18">
      <c r="A559" s="191">
        <v>42537</v>
      </c>
      <c r="B559" s="217">
        <v>3440</v>
      </c>
      <c r="C559" s="242">
        <v>42545</v>
      </c>
      <c r="D559" s="224">
        <v>3751.22</v>
      </c>
      <c r="E559" s="224">
        <v>94</v>
      </c>
      <c r="F559" s="224">
        <v>25</v>
      </c>
      <c r="G559" s="242">
        <v>42545</v>
      </c>
      <c r="H559" s="224">
        <v>3779.14</v>
      </c>
      <c r="I559" s="224">
        <v>123</v>
      </c>
      <c r="J559" s="224">
        <v>18</v>
      </c>
      <c r="K559" s="242">
        <v>42533</v>
      </c>
      <c r="L559" s="224">
        <v>693.12400000000002</v>
      </c>
      <c r="M559" s="242"/>
      <c r="N559" s="224"/>
      <c r="O559" s="224"/>
      <c r="P559" s="242"/>
      <c r="Q559" s="41"/>
      <c r="R559" s="37"/>
    </row>
    <row r="560" spans="1:18">
      <c r="A560" s="191">
        <v>42536</v>
      </c>
      <c r="B560" s="217">
        <v>3440</v>
      </c>
      <c r="C560" s="242">
        <v>42544</v>
      </c>
      <c r="D560" s="224">
        <v>3758.5</v>
      </c>
      <c r="E560" s="224">
        <v>84</v>
      </c>
      <c r="F560" s="224">
        <v>25</v>
      </c>
      <c r="G560" s="242">
        <v>42544</v>
      </c>
      <c r="H560" s="224">
        <v>3786.51</v>
      </c>
      <c r="I560" s="224">
        <v>113</v>
      </c>
      <c r="J560" s="224">
        <v>18</v>
      </c>
      <c r="K560" s="242">
        <v>42529</v>
      </c>
      <c r="L560" s="224">
        <v>696.96400000000006</v>
      </c>
      <c r="M560" s="242"/>
      <c r="N560" s="224"/>
      <c r="O560" s="224"/>
      <c r="P560" s="242"/>
      <c r="Q560" s="41"/>
      <c r="R560" s="37"/>
    </row>
    <row r="561" spans="1:18">
      <c r="A561" s="191">
        <v>42535</v>
      </c>
      <c r="B561" s="217">
        <v>3500</v>
      </c>
      <c r="C561" s="242">
        <v>42543</v>
      </c>
      <c r="D561" s="224">
        <v>3710.47</v>
      </c>
      <c r="E561" s="224">
        <v>69</v>
      </c>
      <c r="F561" s="224">
        <v>25</v>
      </c>
      <c r="G561" s="242">
        <v>42543</v>
      </c>
      <c r="H561" s="224">
        <v>3738.46</v>
      </c>
      <c r="I561" s="224">
        <v>98</v>
      </c>
      <c r="J561" s="224">
        <v>18</v>
      </c>
      <c r="K561" s="242">
        <v>42528</v>
      </c>
      <c r="L561" s="224">
        <v>687.31399999999996</v>
      </c>
      <c r="M561" s="242"/>
      <c r="N561" s="224"/>
      <c r="O561" s="224"/>
      <c r="P561" s="242"/>
      <c r="Q561" s="41"/>
      <c r="R561" s="37"/>
    </row>
    <row r="562" spans="1:18">
      <c r="A562" s="191">
        <v>42534</v>
      </c>
      <c r="B562" s="217">
        <v>3300</v>
      </c>
      <c r="C562" s="242">
        <v>42542</v>
      </c>
      <c r="D562" s="224">
        <v>3744.34</v>
      </c>
      <c r="E562" s="224">
        <v>69</v>
      </c>
      <c r="F562" s="224">
        <v>25</v>
      </c>
      <c r="G562" s="242">
        <v>42542</v>
      </c>
      <c r="H562" s="224">
        <v>3772.28</v>
      </c>
      <c r="I562" s="224">
        <v>98</v>
      </c>
      <c r="J562" s="224">
        <v>18</v>
      </c>
      <c r="K562" s="242">
        <v>42527</v>
      </c>
      <c r="L562" s="224">
        <v>682.46400000000006</v>
      </c>
      <c r="M562" s="242"/>
      <c r="N562" s="224"/>
      <c r="O562" s="224"/>
      <c r="P562" s="242"/>
      <c r="Q562" s="41"/>
      <c r="R562" s="37"/>
    </row>
    <row r="563" spans="1:18">
      <c r="A563" s="191">
        <v>42529</v>
      </c>
      <c r="B563" s="217">
        <v>3230</v>
      </c>
      <c r="C563" s="242">
        <v>42541</v>
      </c>
      <c r="D563" s="224">
        <v>3803.05</v>
      </c>
      <c r="E563" s="224">
        <v>76</v>
      </c>
      <c r="F563" s="224">
        <v>25</v>
      </c>
      <c r="G563" s="242">
        <v>42541</v>
      </c>
      <c r="H563" s="224">
        <v>3808.5</v>
      </c>
      <c r="I563" s="224">
        <v>97</v>
      </c>
      <c r="J563" s="224">
        <v>18</v>
      </c>
      <c r="K563" s="242">
        <v>42524</v>
      </c>
      <c r="L563" s="224">
        <v>690.46400000000006</v>
      </c>
      <c r="M563" s="242"/>
      <c r="N563" s="224"/>
      <c r="O563" s="224"/>
      <c r="P563" s="242"/>
      <c r="Q563" s="41"/>
      <c r="R563" s="37"/>
    </row>
    <row r="564" spans="1:18">
      <c r="A564" s="191">
        <v>42528</v>
      </c>
      <c r="B564" s="217">
        <v>3230</v>
      </c>
      <c r="C564" s="242">
        <v>42538</v>
      </c>
      <c r="D564" s="224">
        <v>3716.66</v>
      </c>
      <c r="E564" s="224">
        <v>71</v>
      </c>
      <c r="F564" s="224">
        <v>25</v>
      </c>
      <c r="G564" s="242">
        <v>42538</v>
      </c>
      <c r="H564" s="224">
        <v>3725.02</v>
      </c>
      <c r="I564" s="224">
        <v>93</v>
      </c>
      <c r="J564" s="224">
        <v>18</v>
      </c>
      <c r="K564" s="242">
        <v>42523</v>
      </c>
      <c r="L564" s="224">
        <v>686.31399999999996</v>
      </c>
      <c r="M564" s="242"/>
      <c r="N564" s="224"/>
      <c r="O564" s="224"/>
      <c r="P564" s="242"/>
      <c r="Q564" s="41"/>
      <c r="R564" s="37"/>
    </row>
    <row r="565" spans="1:18">
      <c r="A565" s="191">
        <v>42527</v>
      </c>
      <c r="B565" s="217">
        <v>3080</v>
      </c>
      <c r="C565" s="242">
        <v>42537</v>
      </c>
      <c r="D565" s="224">
        <v>3772.22</v>
      </c>
      <c r="E565" s="224">
        <v>71</v>
      </c>
      <c r="F565" s="224">
        <v>25</v>
      </c>
      <c r="G565" s="242">
        <v>42537</v>
      </c>
      <c r="H565" s="224">
        <v>3780.57</v>
      </c>
      <c r="I565" s="224">
        <v>93</v>
      </c>
      <c r="J565" s="224">
        <v>18</v>
      </c>
      <c r="K565" s="242">
        <v>42522</v>
      </c>
      <c r="L565" s="224">
        <v>689.01400000000001</v>
      </c>
      <c r="M565" s="242"/>
      <c r="N565" s="224"/>
      <c r="O565" s="224"/>
      <c r="P565" s="242"/>
      <c r="Q565" s="41"/>
      <c r="R565" s="37"/>
    </row>
    <row r="566" spans="1:18">
      <c r="A566" s="191">
        <v>42524</v>
      </c>
      <c r="B566" s="217">
        <v>3080</v>
      </c>
      <c r="C566" s="242">
        <v>42536</v>
      </c>
      <c r="D566" s="224">
        <v>3819.16</v>
      </c>
      <c r="E566" s="224">
        <v>71</v>
      </c>
      <c r="F566" s="224">
        <v>25</v>
      </c>
      <c r="G566" s="242">
        <v>42536</v>
      </c>
      <c r="H566" s="224">
        <v>3827.52</v>
      </c>
      <c r="I566" s="224">
        <v>93</v>
      </c>
      <c r="J566" s="224">
        <v>18</v>
      </c>
      <c r="K566" s="242">
        <v>42521</v>
      </c>
      <c r="L566" s="224">
        <v>690.41399999999999</v>
      </c>
      <c r="M566" s="242"/>
      <c r="N566" s="224"/>
      <c r="O566" s="224"/>
      <c r="P566" s="242"/>
      <c r="Q566" s="41"/>
      <c r="R566" s="37"/>
    </row>
    <row r="567" spans="1:18">
      <c r="A567" s="191">
        <v>42523</v>
      </c>
      <c r="B567" s="217">
        <v>3010</v>
      </c>
      <c r="C567" s="242">
        <v>42535</v>
      </c>
      <c r="D567" s="224">
        <v>3819.32</v>
      </c>
      <c r="E567" s="224">
        <v>71</v>
      </c>
      <c r="F567" s="224">
        <v>25</v>
      </c>
      <c r="G567" s="242">
        <v>42535</v>
      </c>
      <c r="H567" s="224">
        <v>3827.67</v>
      </c>
      <c r="I567" s="224">
        <v>93</v>
      </c>
      <c r="J567" s="224">
        <v>18</v>
      </c>
      <c r="K567" s="242">
        <v>42520</v>
      </c>
      <c r="L567" s="224">
        <v>684.41399999999999</v>
      </c>
      <c r="M567" s="242"/>
      <c r="N567" s="224"/>
      <c r="O567" s="224"/>
      <c r="P567" s="242"/>
      <c r="Q567" s="41"/>
      <c r="R567" s="37"/>
    </row>
    <row r="568" spans="1:18">
      <c r="A568" s="191">
        <v>42522</v>
      </c>
      <c r="B568" s="217">
        <v>3010</v>
      </c>
      <c r="C568" s="242">
        <v>42534</v>
      </c>
      <c r="D568" s="224">
        <v>3845.02</v>
      </c>
      <c r="E568" s="224">
        <v>65</v>
      </c>
      <c r="F568" s="224">
        <v>25</v>
      </c>
      <c r="G568" s="242">
        <v>42534</v>
      </c>
      <c r="H568" s="224">
        <v>3800.06</v>
      </c>
      <c r="I568" s="224">
        <v>68</v>
      </c>
      <c r="J568" s="224">
        <v>18</v>
      </c>
      <c r="K568" s="242">
        <v>42517</v>
      </c>
      <c r="L568" s="224">
        <v>695.86400000000003</v>
      </c>
      <c r="M568" s="242"/>
      <c r="N568" s="224"/>
      <c r="O568" s="224"/>
      <c r="P568" s="242"/>
      <c r="Q568" s="41"/>
      <c r="R568" s="37"/>
    </row>
    <row r="569" spans="1:18">
      <c r="A569" s="191">
        <v>42521</v>
      </c>
      <c r="B569" s="217">
        <v>3040</v>
      </c>
      <c r="C569" s="242">
        <v>42533</v>
      </c>
      <c r="D569" s="224">
        <v>3807.46</v>
      </c>
      <c r="E569" s="224">
        <v>65</v>
      </c>
      <c r="F569" s="224">
        <v>25</v>
      </c>
      <c r="G569" s="242">
        <v>42533</v>
      </c>
      <c r="H569" s="224">
        <v>3762.42</v>
      </c>
      <c r="I569" s="224">
        <v>68</v>
      </c>
      <c r="J569" s="224">
        <v>18</v>
      </c>
      <c r="K569" s="242">
        <v>42516</v>
      </c>
      <c r="L569" s="224">
        <v>697.21400000000006</v>
      </c>
      <c r="M569" s="242"/>
      <c r="N569" s="224"/>
      <c r="O569" s="224"/>
      <c r="P569" s="242"/>
      <c r="Q569" s="41"/>
      <c r="R569" s="37"/>
    </row>
    <row r="570" spans="1:18">
      <c r="A570" s="191">
        <v>42520</v>
      </c>
      <c r="B570" s="217">
        <v>2980</v>
      </c>
      <c r="C570" s="242">
        <v>42529</v>
      </c>
      <c r="D570" s="224">
        <v>3714.69</v>
      </c>
      <c r="E570" s="224">
        <v>65</v>
      </c>
      <c r="F570" s="224">
        <v>25</v>
      </c>
      <c r="G570" s="242">
        <v>42529</v>
      </c>
      <c r="H570" s="224">
        <v>3669.56</v>
      </c>
      <c r="I570" s="224">
        <v>68</v>
      </c>
      <c r="J570" s="224">
        <v>18</v>
      </c>
      <c r="K570" s="242">
        <v>42515</v>
      </c>
      <c r="L570" s="224">
        <v>694.31399999999996</v>
      </c>
      <c r="M570" s="242"/>
      <c r="N570" s="224"/>
      <c r="O570" s="224"/>
      <c r="P570" s="242"/>
      <c r="Q570" s="41"/>
      <c r="R570" s="37"/>
    </row>
    <row r="571" spans="1:18">
      <c r="A571" s="191">
        <v>42517</v>
      </c>
      <c r="B571" s="217">
        <v>2980</v>
      </c>
      <c r="C571" s="242">
        <v>42528</v>
      </c>
      <c r="D571" s="224">
        <v>3692.9</v>
      </c>
      <c r="E571" s="224">
        <v>65</v>
      </c>
      <c r="F571" s="224">
        <v>25</v>
      </c>
      <c r="G571" s="242">
        <v>42528</v>
      </c>
      <c r="H571" s="224">
        <v>3647.92</v>
      </c>
      <c r="I571" s="224">
        <v>68</v>
      </c>
      <c r="J571" s="224">
        <v>18</v>
      </c>
      <c r="K571" s="242">
        <v>42514</v>
      </c>
      <c r="L571" s="224">
        <v>687.36400000000003</v>
      </c>
      <c r="M571" s="242"/>
      <c r="N571" s="224"/>
      <c r="O571" s="224"/>
      <c r="P571" s="242"/>
      <c r="Q571" s="41"/>
      <c r="R571" s="37"/>
    </row>
    <row r="572" spans="1:18">
      <c r="A572" s="191">
        <v>42516</v>
      </c>
      <c r="B572" s="217">
        <v>2980</v>
      </c>
      <c r="C572" s="242">
        <v>42527</v>
      </c>
      <c r="D572" s="224">
        <v>3648.17</v>
      </c>
      <c r="E572" s="224">
        <v>53</v>
      </c>
      <c r="F572" s="224">
        <v>25</v>
      </c>
      <c r="G572" s="242">
        <v>42527</v>
      </c>
      <c r="H572" s="224">
        <v>3608.73</v>
      </c>
      <c r="I572" s="224">
        <v>58</v>
      </c>
      <c r="J572" s="224">
        <v>18</v>
      </c>
      <c r="K572" s="242">
        <v>42513</v>
      </c>
      <c r="L572" s="224">
        <v>693.67399999999998</v>
      </c>
      <c r="M572" s="242"/>
      <c r="N572" s="224"/>
      <c r="O572" s="224"/>
      <c r="P572" s="242"/>
      <c r="Q572" s="41"/>
      <c r="R572" s="37"/>
    </row>
    <row r="573" spans="1:18">
      <c r="A573" s="191">
        <v>42515</v>
      </c>
      <c r="B573" s="217">
        <v>2980</v>
      </c>
      <c r="C573" s="242">
        <v>42524</v>
      </c>
      <c r="D573" s="224">
        <v>3690.62</v>
      </c>
      <c r="E573" s="224">
        <v>53</v>
      </c>
      <c r="F573" s="224">
        <v>25</v>
      </c>
      <c r="G573" s="242">
        <v>42524</v>
      </c>
      <c r="H573" s="224">
        <v>3651.09</v>
      </c>
      <c r="I573" s="224">
        <v>58</v>
      </c>
      <c r="J573" s="224">
        <v>18</v>
      </c>
      <c r="K573" s="242">
        <v>42510</v>
      </c>
      <c r="L573" s="224">
        <v>691.32399999999996</v>
      </c>
      <c r="M573" s="242"/>
      <c r="N573" s="224"/>
      <c r="O573" s="224"/>
      <c r="P573" s="242"/>
      <c r="Q573" s="41"/>
      <c r="R573" s="37"/>
    </row>
    <row r="574" spans="1:18">
      <c r="A574" s="191">
        <v>42514</v>
      </c>
      <c r="B574" s="217">
        <v>2980</v>
      </c>
      <c r="C574" s="242">
        <v>42523</v>
      </c>
      <c r="D574" s="224">
        <v>3563.79</v>
      </c>
      <c r="E574" s="224">
        <v>53</v>
      </c>
      <c r="F574" s="224">
        <v>25</v>
      </c>
      <c r="G574" s="242">
        <v>42523</v>
      </c>
      <c r="H574" s="224">
        <v>3524.3</v>
      </c>
      <c r="I574" s="224">
        <v>58</v>
      </c>
      <c r="J574" s="224">
        <v>18</v>
      </c>
      <c r="K574" s="242">
        <v>42509</v>
      </c>
      <c r="L574" s="224">
        <v>692.62400000000002</v>
      </c>
      <c r="M574" s="242"/>
      <c r="N574" s="224"/>
      <c r="O574" s="224"/>
      <c r="P574" s="242"/>
      <c r="Q574" s="41"/>
      <c r="R574" s="37"/>
    </row>
    <row r="575" spans="1:18">
      <c r="A575" s="191">
        <v>42513</v>
      </c>
      <c r="B575" s="217">
        <v>2980</v>
      </c>
      <c r="C575" s="242">
        <v>42522</v>
      </c>
      <c r="D575" s="224">
        <v>3526.39</v>
      </c>
      <c r="E575" s="224">
        <v>61</v>
      </c>
      <c r="F575" s="224">
        <v>25</v>
      </c>
      <c r="G575" s="242">
        <v>42522</v>
      </c>
      <c r="H575" s="224">
        <v>3402.52</v>
      </c>
      <c r="I575" s="224">
        <v>36</v>
      </c>
      <c r="J575" s="224">
        <v>18</v>
      </c>
      <c r="K575" s="242">
        <v>42508</v>
      </c>
      <c r="L575" s="224">
        <v>687.274</v>
      </c>
      <c r="M575" s="242"/>
      <c r="N575" s="224"/>
      <c r="O575" s="224"/>
      <c r="P575" s="242"/>
      <c r="Q575" s="41"/>
      <c r="R575" s="37"/>
    </row>
    <row r="576" spans="1:18">
      <c r="A576" s="191">
        <v>42510</v>
      </c>
      <c r="B576" s="217">
        <v>2980</v>
      </c>
      <c r="C576" s="242">
        <v>42521</v>
      </c>
      <c r="D576" s="224">
        <v>3539.09</v>
      </c>
      <c r="E576" s="224">
        <v>61</v>
      </c>
      <c r="F576" s="224">
        <v>25</v>
      </c>
      <c r="G576" s="242">
        <v>42521</v>
      </c>
      <c r="H576" s="224">
        <v>3415.46</v>
      </c>
      <c r="I576" s="224">
        <v>36</v>
      </c>
      <c r="J576" s="224">
        <v>18</v>
      </c>
      <c r="K576" s="242">
        <v>42507</v>
      </c>
      <c r="L576" s="224">
        <v>689.024</v>
      </c>
      <c r="M576" s="242"/>
      <c r="N576" s="224"/>
      <c r="O576" s="224"/>
      <c r="P576" s="242"/>
      <c r="Q576" s="41"/>
      <c r="R576" s="37"/>
    </row>
    <row r="577" spans="1:18">
      <c r="A577" s="191">
        <v>42509</v>
      </c>
      <c r="B577" s="217">
        <v>3000</v>
      </c>
      <c r="C577" s="242">
        <v>42520</v>
      </c>
      <c r="D577" s="224">
        <v>3542.45</v>
      </c>
      <c r="E577" s="224">
        <v>61</v>
      </c>
      <c r="F577" s="224">
        <v>25</v>
      </c>
      <c r="G577" s="242">
        <v>42520</v>
      </c>
      <c r="H577" s="224">
        <v>3418.82</v>
      </c>
      <c r="I577" s="224">
        <v>36</v>
      </c>
      <c r="J577" s="224">
        <v>18</v>
      </c>
      <c r="K577" s="242">
        <v>42506</v>
      </c>
      <c r="L577" s="224">
        <v>677.42399999999998</v>
      </c>
      <c r="M577" s="242"/>
      <c r="N577" s="224"/>
      <c r="O577" s="224"/>
      <c r="P577" s="242"/>
      <c r="Q577" s="41"/>
      <c r="R577" s="37"/>
    </row>
    <row r="578" spans="1:18">
      <c r="A578" s="191">
        <v>42508</v>
      </c>
      <c r="B578" s="217">
        <v>3000</v>
      </c>
      <c r="C578" s="242">
        <v>42517</v>
      </c>
      <c r="D578" s="224">
        <v>3510.48</v>
      </c>
      <c r="E578" s="224">
        <v>61</v>
      </c>
      <c r="F578" s="224">
        <v>24</v>
      </c>
      <c r="G578" s="242">
        <v>42517</v>
      </c>
      <c r="H578" s="224">
        <v>3394.65</v>
      </c>
      <c r="I578" s="224">
        <v>36</v>
      </c>
      <c r="J578" s="224">
        <v>18</v>
      </c>
      <c r="K578" s="242">
        <v>42503</v>
      </c>
      <c r="L578" s="224">
        <v>694.32489999999996</v>
      </c>
      <c r="M578" s="242"/>
      <c r="N578" s="224"/>
      <c r="O578" s="224"/>
      <c r="P578" s="242"/>
      <c r="Q578" s="41"/>
      <c r="R578" s="37"/>
    </row>
    <row r="579" spans="1:18">
      <c r="A579" s="191">
        <v>42507</v>
      </c>
      <c r="B579" s="217">
        <v>2900</v>
      </c>
      <c r="C579" s="242">
        <v>42516</v>
      </c>
      <c r="D579" s="224">
        <v>3528.95</v>
      </c>
      <c r="E579" s="224">
        <v>61</v>
      </c>
      <c r="F579" s="224">
        <v>24</v>
      </c>
      <c r="G579" s="242">
        <v>42516</v>
      </c>
      <c r="H579" s="224">
        <v>3413.15</v>
      </c>
      <c r="I579" s="224">
        <v>36</v>
      </c>
      <c r="J579" s="224">
        <v>18</v>
      </c>
      <c r="K579" s="242">
        <v>42502</v>
      </c>
      <c r="L579" s="224">
        <v>682.87400000000002</v>
      </c>
      <c r="M579" s="242"/>
      <c r="N579" s="224"/>
      <c r="O579" s="224"/>
      <c r="P579" s="242"/>
      <c r="Q579" s="41"/>
      <c r="R579" s="37"/>
    </row>
    <row r="580" spans="1:18">
      <c r="A580" s="191">
        <v>42506</v>
      </c>
      <c r="B580" s="217">
        <v>2900</v>
      </c>
      <c r="C580" s="242">
        <v>42515</v>
      </c>
      <c r="D580" s="224">
        <v>3411.41</v>
      </c>
      <c r="E580" s="224">
        <v>51</v>
      </c>
      <c r="F580" s="224">
        <v>24</v>
      </c>
      <c r="G580" s="242">
        <v>42515</v>
      </c>
      <c r="H580" s="224">
        <v>3351.6</v>
      </c>
      <c r="I580" s="224">
        <v>46</v>
      </c>
      <c r="J580" s="224">
        <v>18</v>
      </c>
      <c r="K580" s="242">
        <v>42501</v>
      </c>
      <c r="L580" s="224">
        <v>677.524</v>
      </c>
      <c r="M580" s="242"/>
      <c r="N580" s="224"/>
      <c r="O580" s="224"/>
      <c r="P580" s="242"/>
      <c r="Q580" s="41"/>
      <c r="R580" s="37"/>
    </row>
    <row r="581" spans="1:18">
      <c r="A581" s="191">
        <v>42503</v>
      </c>
      <c r="B581" s="217">
        <v>2920</v>
      </c>
      <c r="C581" s="242">
        <v>42514</v>
      </c>
      <c r="D581" s="224">
        <v>3411</v>
      </c>
      <c r="E581" s="224">
        <v>49</v>
      </c>
      <c r="F581" s="224">
        <v>24</v>
      </c>
      <c r="G581" s="242">
        <v>42514</v>
      </c>
      <c r="H581" s="224">
        <v>3356.84</v>
      </c>
      <c r="I581" s="224">
        <v>46</v>
      </c>
      <c r="J581" s="224">
        <v>18</v>
      </c>
      <c r="K581" s="242">
        <v>42500</v>
      </c>
      <c r="L581" s="224">
        <v>684.97400000000005</v>
      </c>
      <c r="M581" s="242"/>
      <c r="N581" s="224"/>
      <c r="O581" s="224"/>
      <c r="P581" s="242"/>
      <c r="Q581" s="41"/>
      <c r="R581" s="37"/>
    </row>
    <row r="582" spans="1:18">
      <c r="A582" s="191">
        <v>42502</v>
      </c>
      <c r="B582" s="217">
        <v>2920</v>
      </c>
      <c r="C582" s="242">
        <v>42513</v>
      </c>
      <c r="D582" s="224">
        <v>3461.44</v>
      </c>
      <c r="E582" s="224">
        <v>49</v>
      </c>
      <c r="F582" s="224">
        <v>24</v>
      </c>
      <c r="G582" s="242">
        <v>42513</v>
      </c>
      <c r="H582" s="224">
        <v>3407.33</v>
      </c>
      <c r="I582" s="224">
        <v>46</v>
      </c>
      <c r="J582" s="224">
        <v>18</v>
      </c>
      <c r="K582" s="242">
        <v>42499</v>
      </c>
      <c r="L582" s="224">
        <v>672.57399999999996</v>
      </c>
      <c r="M582" s="242"/>
      <c r="N582" s="224"/>
      <c r="O582" s="224"/>
      <c r="P582" s="242"/>
      <c r="Q582" s="41"/>
      <c r="R582" s="37"/>
    </row>
    <row r="583" spans="1:18">
      <c r="A583" s="191">
        <v>42501</v>
      </c>
      <c r="B583" s="217">
        <v>2760</v>
      </c>
      <c r="C583" s="242">
        <v>42510</v>
      </c>
      <c r="D583" s="224">
        <v>3443.63</v>
      </c>
      <c r="E583" s="224">
        <v>54</v>
      </c>
      <c r="F583" s="224">
        <v>22</v>
      </c>
      <c r="G583" s="242">
        <v>42510</v>
      </c>
      <c r="H583" s="224">
        <v>3390.31</v>
      </c>
      <c r="I583" s="224">
        <v>54</v>
      </c>
      <c r="J583" s="224">
        <v>15</v>
      </c>
      <c r="K583" s="242">
        <v>42496</v>
      </c>
      <c r="L583" s="224">
        <v>685.67399999999998</v>
      </c>
      <c r="M583" s="242"/>
      <c r="N583" s="224"/>
      <c r="O583" s="224"/>
      <c r="P583" s="242"/>
      <c r="Q583" s="41"/>
      <c r="R583" s="37"/>
    </row>
    <row r="584" spans="1:18">
      <c r="A584" s="191">
        <v>42500</v>
      </c>
      <c r="B584" s="217">
        <v>2760</v>
      </c>
      <c r="C584" s="242">
        <v>42509</v>
      </c>
      <c r="D584" s="224">
        <v>3449.65</v>
      </c>
      <c r="E584" s="224">
        <v>54</v>
      </c>
      <c r="F584" s="224">
        <v>22</v>
      </c>
      <c r="G584" s="242">
        <v>42509</v>
      </c>
      <c r="H584" s="224">
        <v>3396.39</v>
      </c>
      <c r="I584" s="224">
        <v>54</v>
      </c>
      <c r="J584" s="224">
        <v>15</v>
      </c>
      <c r="K584" s="242">
        <v>42495</v>
      </c>
      <c r="L584" s="224">
        <v>680.17399999999998</v>
      </c>
      <c r="M584" s="242"/>
      <c r="N584" s="224"/>
      <c r="O584" s="224"/>
      <c r="P584" s="242"/>
      <c r="Q584" s="41"/>
      <c r="R584" s="37"/>
    </row>
    <row r="585" spans="1:18">
      <c r="A585" s="191">
        <v>42499</v>
      </c>
      <c r="B585" s="217">
        <v>2770</v>
      </c>
      <c r="C585" s="242">
        <v>42508</v>
      </c>
      <c r="D585" s="224">
        <v>3458.43</v>
      </c>
      <c r="E585" s="224">
        <v>54</v>
      </c>
      <c r="F585" s="224">
        <v>22</v>
      </c>
      <c r="G585" s="242">
        <v>42508</v>
      </c>
      <c r="H585" s="224">
        <v>3405.34</v>
      </c>
      <c r="I585" s="224">
        <v>54</v>
      </c>
      <c r="J585" s="224">
        <v>15</v>
      </c>
      <c r="K585" s="242">
        <v>42494</v>
      </c>
      <c r="L585" s="224">
        <v>675.07399999999996</v>
      </c>
      <c r="M585" s="242"/>
      <c r="N585" s="224"/>
      <c r="O585" s="224"/>
      <c r="P585" s="242"/>
      <c r="Q585" s="41"/>
      <c r="R585" s="37"/>
    </row>
    <row r="586" spans="1:18">
      <c r="A586" s="191">
        <v>42496</v>
      </c>
      <c r="B586" s="217">
        <v>2760</v>
      </c>
      <c r="C586" s="242">
        <v>42507</v>
      </c>
      <c r="D586" s="224">
        <v>3413.55</v>
      </c>
      <c r="E586" s="224">
        <v>54</v>
      </c>
      <c r="F586" s="224">
        <v>22</v>
      </c>
      <c r="G586" s="242">
        <v>42507</v>
      </c>
      <c r="H586" s="224">
        <v>3360.36</v>
      </c>
      <c r="I586" s="224">
        <v>54</v>
      </c>
      <c r="J586" s="224">
        <v>15</v>
      </c>
      <c r="K586" s="242">
        <v>42493</v>
      </c>
      <c r="L586" s="224">
        <v>663.42399999999998</v>
      </c>
      <c r="M586" s="242"/>
      <c r="N586" s="224"/>
      <c r="O586" s="224"/>
      <c r="P586" s="242"/>
      <c r="Q586" s="41"/>
      <c r="R586" s="37"/>
    </row>
    <row r="587" spans="1:18">
      <c r="A587" s="191">
        <v>42495</v>
      </c>
      <c r="B587" s="217">
        <v>2780</v>
      </c>
      <c r="C587" s="242">
        <v>42506</v>
      </c>
      <c r="D587" s="224">
        <v>3411.88</v>
      </c>
      <c r="E587" s="224">
        <v>54</v>
      </c>
      <c r="F587" s="224">
        <v>22</v>
      </c>
      <c r="G587" s="242">
        <v>42506</v>
      </c>
      <c r="H587" s="224">
        <v>3353.06</v>
      </c>
      <c r="I587" s="224">
        <v>51</v>
      </c>
      <c r="J587" s="224">
        <v>15</v>
      </c>
      <c r="K587" s="242">
        <v>42489</v>
      </c>
      <c r="L587" s="224">
        <v>675.46400000000006</v>
      </c>
      <c r="M587" s="242"/>
      <c r="N587" s="224"/>
      <c r="O587" s="224"/>
      <c r="P587" s="242"/>
      <c r="Q587" s="41"/>
      <c r="R587" s="37"/>
    </row>
    <row r="588" spans="1:18">
      <c r="A588" s="191">
        <v>42494</v>
      </c>
      <c r="B588" s="217">
        <v>2800</v>
      </c>
      <c r="C588" s="242">
        <v>42503</v>
      </c>
      <c r="D588" s="224">
        <v>3432.41</v>
      </c>
      <c r="E588" s="224">
        <v>54</v>
      </c>
      <c r="F588" s="224">
        <v>22</v>
      </c>
      <c r="G588" s="242">
        <v>42503</v>
      </c>
      <c r="H588" s="224">
        <v>3371</v>
      </c>
      <c r="I588" s="224">
        <v>51</v>
      </c>
      <c r="J588" s="224">
        <v>15</v>
      </c>
      <c r="K588" s="242">
        <v>42488</v>
      </c>
      <c r="L588" s="224">
        <v>682.06399999999996</v>
      </c>
      <c r="M588" s="242"/>
      <c r="N588" s="224"/>
      <c r="O588" s="224"/>
      <c r="P588" s="242"/>
      <c r="Q588" s="41"/>
      <c r="R588" s="41"/>
    </row>
    <row r="589" spans="1:18">
      <c r="A589" s="191">
        <v>42493</v>
      </c>
      <c r="B589" s="217">
        <v>2630</v>
      </c>
      <c r="C589" s="242">
        <v>42502</v>
      </c>
      <c r="D589" s="224">
        <v>3440.17</v>
      </c>
      <c r="E589" s="224">
        <v>54</v>
      </c>
      <c r="F589" s="224">
        <v>22</v>
      </c>
      <c r="G589" s="242">
        <v>42502</v>
      </c>
      <c r="H589" s="224">
        <v>3356.23</v>
      </c>
      <c r="I589" s="224">
        <v>51</v>
      </c>
      <c r="J589" s="224">
        <v>15</v>
      </c>
      <c r="K589" s="242">
        <v>42487</v>
      </c>
      <c r="L589" s="224">
        <v>670.61400000000003</v>
      </c>
      <c r="M589" s="242"/>
      <c r="N589" s="224"/>
      <c r="O589" s="224"/>
      <c r="P589" s="242"/>
      <c r="Q589" s="41"/>
      <c r="R589" s="41"/>
    </row>
    <row r="590" spans="1:18">
      <c r="A590" s="191">
        <v>42489</v>
      </c>
      <c r="B590" s="217">
        <v>2630</v>
      </c>
      <c r="C590" s="242">
        <v>42501</v>
      </c>
      <c r="D590" s="224">
        <v>3456.88</v>
      </c>
      <c r="E590" s="224">
        <v>54</v>
      </c>
      <c r="F590" s="224">
        <v>22</v>
      </c>
      <c r="G590" s="242">
        <v>42501</v>
      </c>
      <c r="H590" s="224">
        <v>3384.31</v>
      </c>
      <c r="I590" s="224">
        <v>51</v>
      </c>
      <c r="J590" s="224">
        <v>15</v>
      </c>
      <c r="K590" s="242">
        <v>42486</v>
      </c>
      <c r="L590" s="224">
        <v>683.61400000000003</v>
      </c>
      <c r="M590" s="242"/>
      <c r="N590" s="224"/>
      <c r="O590" s="224"/>
      <c r="P590" s="242"/>
      <c r="Q590" s="41"/>
      <c r="R590" s="41"/>
    </row>
    <row r="591" spans="1:18">
      <c r="A591" s="191">
        <v>42488</v>
      </c>
      <c r="B591" s="217">
        <v>2610</v>
      </c>
      <c r="C591" s="242">
        <v>42500</v>
      </c>
      <c r="D591" s="224">
        <v>3308.15</v>
      </c>
      <c r="E591" s="224">
        <v>54</v>
      </c>
      <c r="F591" s="224">
        <v>22</v>
      </c>
      <c r="G591" s="242">
        <v>42500</v>
      </c>
      <c r="H591" s="224">
        <v>3217.25</v>
      </c>
      <c r="I591" s="224">
        <v>51</v>
      </c>
      <c r="J591" s="224">
        <v>15</v>
      </c>
      <c r="K591" s="242">
        <v>42485</v>
      </c>
      <c r="L591" s="224">
        <v>678.16399999999999</v>
      </c>
      <c r="M591" s="242"/>
      <c r="N591" s="224"/>
      <c r="O591" s="224"/>
      <c r="P591" s="242"/>
      <c r="Q591" s="41"/>
      <c r="R591" s="41"/>
    </row>
    <row r="592" spans="1:18">
      <c r="A592" s="191">
        <v>42487</v>
      </c>
      <c r="B592" s="217">
        <v>2560</v>
      </c>
      <c r="C592" s="242">
        <v>42499</v>
      </c>
      <c r="D592" s="224">
        <v>3328.64</v>
      </c>
      <c r="E592" s="224">
        <v>53</v>
      </c>
      <c r="F592" s="224">
        <v>22</v>
      </c>
      <c r="G592" s="242">
        <v>42499</v>
      </c>
      <c r="H592" s="224">
        <v>3245.77</v>
      </c>
      <c r="I592" s="224">
        <v>51</v>
      </c>
      <c r="J592" s="224">
        <v>15</v>
      </c>
      <c r="K592" s="242">
        <v>42482</v>
      </c>
      <c r="L592" s="224">
        <v>683.31399999999996</v>
      </c>
      <c r="M592" s="242"/>
      <c r="N592" s="224"/>
      <c r="O592" s="224"/>
      <c r="P592" s="242"/>
      <c r="Q592" s="41"/>
      <c r="R592" s="41"/>
    </row>
    <row r="593" spans="1:18">
      <c r="A593" s="191">
        <v>42486</v>
      </c>
      <c r="B593" s="217">
        <v>2610</v>
      </c>
      <c r="C593" s="242">
        <v>42496</v>
      </c>
      <c r="D593" s="224">
        <v>3279.57</v>
      </c>
      <c r="E593" s="224">
        <v>61</v>
      </c>
      <c r="F593" s="224">
        <v>22</v>
      </c>
      <c r="G593" s="242">
        <v>42496</v>
      </c>
      <c r="H593" s="224">
        <v>3196</v>
      </c>
      <c r="I593" s="224">
        <v>57</v>
      </c>
      <c r="J593" s="224">
        <v>15</v>
      </c>
      <c r="K593" s="242">
        <v>42481</v>
      </c>
      <c r="L593" s="224">
        <v>682.06399999999996</v>
      </c>
      <c r="M593" s="242"/>
      <c r="N593" s="224"/>
      <c r="O593" s="224"/>
      <c r="P593" s="242"/>
      <c r="Q593" s="41"/>
      <c r="R593" s="41"/>
    </row>
    <row r="594" spans="1:18">
      <c r="A594" s="191">
        <v>42485</v>
      </c>
      <c r="B594" s="217">
        <v>2680</v>
      </c>
      <c r="C594" s="242">
        <v>42495</v>
      </c>
      <c r="D594" s="224">
        <v>3344.32</v>
      </c>
      <c r="E594" s="224">
        <v>61</v>
      </c>
      <c r="F594" s="224">
        <v>22</v>
      </c>
      <c r="G594" s="242">
        <v>42495</v>
      </c>
      <c r="H594" s="224">
        <v>3251.38</v>
      </c>
      <c r="I594" s="224">
        <v>56</v>
      </c>
      <c r="J594" s="224">
        <v>15</v>
      </c>
      <c r="K594" s="242">
        <v>42480</v>
      </c>
      <c r="L594" s="224">
        <v>673.61400000000003</v>
      </c>
      <c r="M594" s="242"/>
      <c r="N594" s="224"/>
      <c r="O594" s="224"/>
      <c r="P594" s="242"/>
      <c r="Q594" s="41"/>
      <c r="R594" s="41"/>
    </row>
    <row r="595" spans="1:18">
      <c r="A595" s="191">
        <v>42482</v>
      </c>
      <c r="B595" s="217">
        <v>2680</v>
      </c>
      <c r="C595" s="242">
        <v>42494</v>
      </c>
      <c r="D595" s="224">
        <v>3313.65</v>
      </c>
      <c r="E595" s="224">
        <v>60</v>
      </c>
      <c r="F595" s="224">
        <v>22</v>
      </c>
      <c r="G595" s="242">
        <v>42494</v>
      </c>
      <c r="H595" s="224">
        <v>3226.49</v>
      </c>
      <c r="I595" s="224">
        <v>56</v>
      </c>
      <c r="J595" s="224">
        <v>15</v>
      </c>
      <c r="K595" s="242">
        <v>42479</v>
      </c>
      <c r="L595" s="224">
        <v>683.404</v>
      </c>
      <c r="M595" s="242"/>
      <c r="N595" s="224"/>
      <c r="O595" s="224"/>
      <c r="P595" s="242"/>
      <c r="Q595" s="41"/>
      <c r="R595" s="41"/>
    </row>
    <row r="596" spans="1:18">
      <c r="A596" s="191">
        <v>42481</v>
      </c>
      <c r="B596" s="217">
        <v>2650</v>
      </c>
      <c r="C596" s="242">
        <v>42493</v>
      </c>
      <c r="D596" s="224">
        <v>3353.34</v>
      </c>
      <c r="E596" s="224">
        <v>60</v>
      </c>
      <c r="F596" s="224">
        <v>22</v>
      </c>
      <c r="G596" s="242">
        <v>42493</v>
      </c>
      <c r="H596" s="224">
        <v>3266.84</v>
      </c>
      <c r="I596" s="224">
        <v>56</v>
      </c>
      <c r="J596" s="224">
        <v>15</v>
      </c>
      <c r="K596" s="242">
        <v>42478</v>
      </c>
      <c r="L596" s="224">
        <v>660.154</v>
      </c>
      <c r="M596" s="242"/>
      <c r="N596" s="224"/>
      <c r="O596" s="224"/>
      <c r="P596" s="242"/>
      <c r="Q596" s="41"/>
      <c r="R596" s="41"/>
    </row>
    <row r="597" spans="1:18">
      <c r="A597" s="191">
        <v>42480</v>
      </c>
      <c r="B597" s="217">
        <v>2560</v>
      </c>
      <c r="C597" s="242">
        <v>42492</v>
      </c>
      <c r="D597" s="224">
        <v>3274.6</v>
      </c>
      <c r="E597" s="224">
        <v>47</v>
      </c>
      <c r="F597" s="224">
        <v>22</v>
      </c>
      <c r="G597" s="242">
        <v>42492</v>
      </c>
      <c r="H597" s="224">
        <v>3223.52</v>
      </c>
      <c r="I597" s="224">
        <v>58</v>
      </c>
      <c r="J597" s="224">
        <v>15</v>
      </c>
      <c r="K597" s="242">
        <v>42475</v>
      </c>
      <c r="L597" s="224">
        <v>670.12400000000002</v>
      </c>
      <c r="M597" s="242"/>
      <c r="N597" s="224"/>
      <c r="O597" s="224"/>
      <c r="P597" s="242"/>
      <c r="Q597" s="41"/>
      <c r="R597" s="41"/>
    </row>
    <row r="598" spans="1:18">
      <c r="A598" s="191">
        <v>42479</v>
      </c>
      <c r="B598" s="217">
        <v>2560</v>
      </c>
      <c r="C598" s="242">
        <v>42489</v>
      </c>
      <c r="D598" s="224">
        <v>3274.6</v>
      </c>
      <c r="E598" s="224">
        <v>47</v>
      </c>
      <c r="F598" s="224">
        <v>22</v>
      </c>
      <c r="G598" s="242">
        <v>42489</v>
      </c>
      <c r="H598" s="224">
        <v>3223.52</v>
      </c>
      <c r="I598" s="224">
        <v>58</v>
      </c>
      <c r="J598" s="224">
        <v>15</v>
      </c>
      <c r="K598" s="242">
        <v>42474</v>
      </c>
      <c r="L598" s="224">
        <v>663.274</v>
      </c>
      <c r="M598" s="242"/>
      <c r="N598" s="224"/>
      <c r="O598" s="224"/>
      <c r="P598" s="242"/>
      <c r="Q598" s="41"/>
      <c r="R598" s="41"/>
    </row>
    <row r="599" spans="1:18">
      <c r="A599" s="191">
        <v>42478</v>
      </c>
      <c r="B599" s="217">
        <v>2530</v>
      </c>
      <c r="C599" s="242">
        <v>42488</v>
      </c>
      <c r="D599" s="224">
        <v>3271.18</v>
      </c>
      <c r="E599" s="224">
        <v>47</v>
      </c>
      <c r="F599" s="224">
        <v>22</v>
      </c>
      <c r="G599" s="242">
        <v>42488</v>
      </c>
      <c r="H599" s="224">
        <v>3221.6</v>
      </c>
      <c r="I599" s="224">
        <v>58</v>
      </c>
      <c r="J599" s="224">
        <v>15</v>
      </c>
      <c r="K599" s="242">
        <v>42473</v>
      </c>
      <c r="L599" s="224">
        <v>675.92399999999998</v>
      </c>
      <c r="M599" s="242"/>
      <c r="N599" s="224"/>
      <c r="O599" s="224"/>
      <c r="P599" s="242"/>
      <c r="Q599" s="41"/>
      <c r="R599" s="41"/>
    </row>
    <row r="600" spans="1:18">
      <c r="A600" s="191">
        <v>42475</v>
      </c>
      <c r="B600" s="217">
        <v>2520</v>
      </c>
      <c r="C600" s="242">
        <v>42487</v>
      </c>
      <c r="D600" s="224">
        <v>3276.14</v>
      </c>
      <c r="E600" s="224">
        <v>47</v>
      </c>
      <c r="F600" s="224">
        <v>22</v>
      </c>
      <c r="G600" s="242">
        <v>42487</v>
      </c>
      <c r="H600" s="224">
        <v>3227.71</v>
      </c>
      <c r="I600" s="224">
        <v>58</v>
      </c>
      <c r="J600" s="224">
        <v>15</v>
      </c>
      <c r="K600" s="242">
        <v>42472</v>
      </c>
      <c r="L600" s="224">
        <v>680.82399999999996</v>
      </c>
      <c r="M600" s="242"/>
      <c r="N600" s="224"/>
      <c r="O600" s="224"/>
      <c r="P600" s="242"/>
      <c r="Q600" s="41"/>
      <c r="R600" s="41"/>
    </row>
    <row r="601" spans="1:18">
      <c r="A601" s="191">
        <v>42474</v>
      </c>
      <c r="B601" s="217">
        <v>2460</v>
      </c>
      <c r="C601" s="242">
        <v>42486</v>
      </c>
      <c r="D601" s="224">
        <v>3228.76</v>
      </c>
      <c r="E601" s="224">
        <v>47</v>
      </c>
      <c r="F601" s="224">
        <v>22</v>
      </c>
      <c r="G601" s="242">
        <v>42486</v>
      </c>
      <c r="H601" s="224">
        <v>3174.75</v>
      </c>
      <c r="I601" s="224">
        <v>56</v>
      </c>
      <c r="J601" s="224">
        <v>15</v>
      </c>
      <c r="K601" s="242">
        <v>42471</v>
      </c>
      <c r="L601" s="224">
        <v>695.42399999999998</v>
      </c>
      <c r="M601" s="242"/>
      <c r="N601" s="224"/>
      <c r="O601" s="224"/>
      <c r="P601" s="242"/>
      <c r="Q601" s="41"/>
      <c r="R601" s="41"/>
    </row>
    <row r="602" spans="1:18">
      <c r="A602" s="191">
        <v>42473</v>
      </c>
      <c r="B602" s="217">
        <v>2440</v>
      </c>
      <c r="C602" s="242">
        <v>42485</v>
      </c>
      <c r="D602" s="224">
        <v>3189.24</v>
      </c>
      <c r="E602" s="224">
        <v>47</v>
      </c>
      <c r="F602" s="224">
        <v>22</v>
      </c>
      <c r="G602" s="242">
        <v>42485</v>
      </c>
      <c r="H602" s="224">
        <v>3134.61</v>
      </c>
      <c r="I602" s="224">
        <v>56</v>
      </c>
      <c r="J602" s="224">
        <v>15</v>
      </c>
      <c r="K602" s="242">
        <v>42468</v>
      </c>
      <c r="L602" s="224">
        <v>688.62400000000002</v>
      </c>
      <c r="M602" s="242"/>
      <c r="N602" s="224"/>
      <c r="O602" s="224"/>
      <c r="P602" s="242"/>
      <c r="Q602" s="41"/>
      <c r="R602" s="41"/>
    </row>
    <row r="603" spans="1:18">
      <c r="A603" s="191">
        <v>42472</v>
      </c>
      <c r="B603" s="217">
        <v>2440</v>
      </c>
      <c r="C603" s="242">
        <v>42482</v>
      </c>
      <c r="D603" s="224">
        <v>3269.8</v>
      </c>
      <c r="E603" s="224">
        <v>47</v>
      </c>
      <c r="F603" s="224">
        <v>22</v>
      </c>
      <c r="G603" s="242">
        <v>42482</v>
      </c>
      <c r="H603" s="224">
        <v>3219.31</v>
      </c>
      <c r="I603" s="224">
        <v>56</v>
      </c>
      <c r="J603" s="224">
        <v>15</v>
      </c>
      <c r="K603" s="242">
        <v>42467</v>
      </c>
      <c r="L603" s="224">
        <v>681.96400000000006</v>
      </c>
      <c r="M603" s="242"/>
      <c r="N603" s="224"/>
      <c r="O603" s="224"/>
      <c r="P603" s="242"/>
      <c r="Q603" s="41"/>
      <c r="R603" s="41"/>
    </row>
    <row r="604" spans="1:18">
      <c r="A604" s="191">
        <v>42471</v>
      </c>
      <c r="B604" s="217">
        <v>2400</v>
      </c>
      <c r="C604" s="242">
        <v>42481</v>
      </c>
      <c r="D604" s="224">
        <v>3238.7</v>
      </c>
      <c r="E604" s="224">
        <v>47</v>
      </c>
      <c r="F604" s="224">
        <v>22</v>
      </c>
      <c r="G604" s="242">
        <v>42481</v>
      </c>
      <c r="H604" s="224">
        <v>3186.04</v>
      </c>
      <c r="I604" s="224">
        <v>56</v>
      </c>
      <c r="J604" s="224">
        <v>15</v>
      </c>
      <c r="K604" s="242">
        <v>42466</v>
      </c>
      <c r="L604" s="224">
        <v>670.21400000000006</v>
      </c>
      <c r="M604" s="242"/>
      <c r="N604" s="224"/>
      <c r="O604" s="224"/>
      <c r="P604" s="242"/>
      <c r="Q604" s="41"/>
      <c r="R604" s="41"/>
    </row>
    <row r="605" spans="1:18">
      <c r="A605" s="191">
        <v>42468</v>
      </c>
      <c r="B605" s="217">
        <v>2400</v>
      </c>
      <c r="C605" s="242">
        <v>42480</v>
      </c>
      <c r="D605" s="224">
        <v>3165.6</v>
      </c>
      <c r="E605" s="224">
        <v>47</v>
      </c>
      <c r="F605" s="224">
        <v>22</v>
      </c>
      <c r="G605" s="242">
        <v>42480</v>
      </c>
      <c r="H605" s="224">
        <v>3112.95</v>
      </c>
      <c r="I605" s="224">
        <v>56</v>
      </c>
      <c r="J605" s="224">
        <v>15</v>
      </c>
      <c r="K605" s="242">
        <v>42465</v>
      </c>
      <c r="L605" s="224">
        <v>664.86400000000003</v>
      </c>
      <c r="M605" s="242"/>
      <c r="N605" s="224"/>
      <c r="O605" s="224"/>
      <c r="P605" s="242"/>
      <c r="Q605" s="41"/>
      <c r="R605" s="41"/>
    </row>
    <row r="606" spans="1:18">
      <c r="A606" s="191">
        <v>42467</v>
      </c>
      <c r="B606" s="217">
        <v>2400</v>
      </c>
      <c r="C606" s="242">
        <v>42479</v>
      </c>
      <c r="D606" s="224">
        <v>3093.49</v>
      </c>
      <c r="E606" s="224">
        <v>47</v>
      </c>
      <c r="F606" s="224">
        <v>22</v>
      </c>
      <c r="G606" s="242">
        <v>42479</v>
      </c>
      <c r="H606" s="224">
        <v>3041.25</v>
      </c>
      <c r="I606" s="224">
        <v>56</v>
      </c>
      <c r="J606" s="224">
        <v>15</v>
      </c>
      <c r="K606" s="242">
        <v>42461</v>
      </c>
      <c r="L606" s="224">
        <v>671.31399999999996</v>
      </c>
      <c r="M606" s="242"/>
      <c r="N606" s="224"/>
      <c r="O606" s="224"/>
      <c r="P606" s="242"/>
      <c r="Q606" s="41"/>
      <c r="R606" s="41"/>
    </row>
    <row r="607" spans="1:18">
      <c r="A607" s="191">
        <v>42466</v>
      </c>
      <c r="B607" s="217">
        <v>2440</v>
      </c>
      <c r="C607" s="242">
        <v>42478</v>
      </c>
      <c r="D607" s="224">
        <v>3091.57</v>
      </c>
      <c r="E607" s="224">
        <v>47</v>
      </c>
      <c r="F607" s="224">
        <v>22</v>
      </c>
      <c r="G607" s="242">
        <v>42478</v>
      </c>
      <c r="H607" s="224">
        <v>3024.97</v>
      </c>
      <c r="I607" s="224">
        <v>51</v>
      </c>
      <c r="J607" s="224">
        <v>15</v>
      </c>
      <c r="K607" s="242">
        <v>42460</v>
      </c>
      <c r="L607" s="224">
        <v>651.21400000000006</v>
      </c>
      <c r="M607" s="242"/>
      <c r="N607" s="224"/>
      <c r="O607" s="224"/>
      <c r="P607" s="242"/>
      <c r="Q607" s="41"/>
      <c r="R607" s="41"/>
    </row>
    <row r="608" spans="1:18">
      <c r="A608" s="191">
        <v>42465</v>
      </c>
      <c r="B608" s="217">
        <v>2440</v>
      </c>
      <c r="C608" s="242">
        <v>42475</v>
      </c>
      <c r="D608" s="224">
        <v>3069.52</v>
      </c>
      <c r="E608" s="224">
        <v>47</v>
      </c>
      <c r="F608" s="224">
        <v>22</v>
      </c>
      <c r="G608" s="242">
        <v>42475</v>
      </c>
      <c r="H608" s="224">
        <v>3005.66</v>
      </c>
      <c r="I608" s="224">
        <v>51</v>
      </c>
      <c r="J608" s="224">
        <v>15</v>
      </c>
      <c r="K608" s="242">
        <v>42459</v>
      </c>
      <c r="L608" s="224">
        <v>658.76400000000001</v>
      </c>
      <c r="M608" s="242"/>
      <c r="N608" s="224"/>
      <c r="O608" s="224"/>
      <c r="P608" s="242"/>
      <c r="Q608" s="41"/>
      <c r="R608" s="41"/>
    </row>
    <row r="609" spans="1:18">
      <c r="A609" s="191">
        <v>42461</v>
      </c>
      <c r="B609" s="217">
        <v>2440</v>
      </c>
      <c r="C609" s="242">
        <v>42474</v>
      </c>
      <c r="D609" s="224">
        <v>3098.13</v>
      </c>
      <c r="E609" s="224">
        <v>47</v>
      </c>
      <c r="F609" s="224">
        <v>22</v>
      </c>
      <c r="G609" s="242">
        <v>42474</v>
      </c>
      <c r="H609" s="224">
        <v>3032.68</v>
      </c>
      <c r="I609" s="224">
        <v>51</v>
      </c>
      <c r="J609" s="224">
        <v>15</v>
      </c>
      <c r="K609" s="242">
        <v>42458</v>
      </c>
      <c r="L609" s="224">
        <v>653.21400000000006</v>
      </c>
      <c r="M609" s="242"/>
      <c r="N609" s="224"/>
      <c r="O609" s="224"/>
      <c r="P609" s="242"/>
      <c r="Q609" s="41"/>
      <c r="R609" s="41"/>
    </row>
    <row r="610" spans="1:18">
      <c r="A610" s="191">
        <v>42460</v>
      </c>
      <c r="B610" s="217">
        <v>2440</v>
      </c>
      <c r="C610" s="242">
        <v>42473</v>
      </c>
      <c r="D610" s="224">
        <v>3041.73</v>
      </c>
      <c r="E610" s="224">
        <v>47</v>
      </c>
      <c r="F610" s="224">
        <v>22</v>
      </c>
      <c r="G610" s="242">
        <v>42473</v>
      </c>
      <c r="H610" s="224">
        <v>2976.38</v>
      </c>
      <c r="I610" s="224">
        <v>51</v>
      </c>
      <c r="J610" s="224">
        <v>15</v>
      </c>
      <c r="K610" s="242">
        <v>42457</v>
      </c>
      <c r="L610" s="224">
        <v>656.21400000000006</v>
      </c>
      <c r="M610" s="242"/>
      <c r="N610" s="224"/>
      <c r="O610" s="224"/>
      <c r="P610" s="242"/>
      <c r="Q610" s="41"/>
      <c r="R610" s="41"/>
    </row>
    <row r="611" spans="1:18">
      <c r="A611" s="191">
        <v>42459</v>
      </c>
      <c r="B611" s="217">
        <v>2440</v>
      </c>
      <c r="C611" s="242">
        <v>42472</v>
      </c>
      <c r="D611" s="224">
        <v>3011.29</v>
      </c>
      <c r="E611" s="224">
        <v>47</v>
      </c>
      <c r="F611" s="224">
        <v>22</v>
      </c>
      <c r="G611" s="242">
        <v>42472</v>
      </c>
      <c r="H611" s="224">
        <v>2947.1</v>
      </c>
      <c r="I611" s="224">
        <v>51</v>
      </c>
      <c r="J611" s="224">
        <v>15</v>
      </c>
      <c r="K611" s="242">
        <v>42454</v>
      </c>
      <c r="L611" s="224">
        <v>678.21400000000006</v>
      </c>
      <c r="M611" s="242"/>
      <c r="N611" s="224"/>
      <c r="O611" s="224"/>
      <c r="P611" s="242"/>
      <c r="Q611" s="41"/>
      <c r="R611" s="41"/>
    </row>
    <row r="612" spans="1:18">
      <c r="A612" s="191">
        <v>42458</v>
      </c>
      <c r="B612" s="217">
        <v>2440</v>
      </c>
      <c r="C612" s="242">
        <v>42471</v>
      </c>
      <c r="D612" s="224">
        <v>2986.63</v>
      </c>
      <c r="E612" s="224">
        <v>47</v>
      </c>
      <c r="F612" s="224">
        <v>22</v>
      </c>
      <c r="G612" s="242">
        <v>42471</v>
      </c>
      <c r="H612" s="224">
        <v>2935.55</v>
      </c>
      <c r="I612" s="224">
        <v>56</v>
      </c>
      <c r="J612" s="224">
        <v>15</v>
      </c>
      <c r="K612" s="242">
        <v>42453</v>
      </c>
      <c r="L612" s="224">
        <v>681.16399999999999</v>
      </c>
      <c r="M612" s="242"/>
      <c r="N612" s="224"/>
      <c r="O612" s="224"/>
      <c r="P612" s="242"/>
      <c r="Q612" s="41"/>
      <c r="R612" s="41"/>
    </row>
    <row r="613" spans="1:18">
      <c r="A613" s="191">
        <v>42457</v>
      </c>
      <c r="B613" s="217">
        <v>2460</v>
      </c>
      <c r="C613" s="242">
        <v>42468</v>
      </c>
      <c r="D613" s="224">
        <v>2949.7</v>
      </c>
      <c r="E613" s="224">
        <v>47</v>
      </c>
      <c r="F613" s="224">
        <v>22</v>
      </c>
      <c r="G613" s="242">
        <v>42468</v>
      </c>
      <c r="H613" s="224">
        <v>2899.17</v>
      </c>
      <c r="I613" s="224">
        <v>56</v>
      </c>
      <c r="J613" s="224">
        <v>15</v>
      </c>
      <c r="K613" s="242">
        <v>42452</v>
      </c>
      <c r="L613" s="224">
        <v>684.31399999999996</v>
      </c>
      <c r="M613" s="242"/>
      <c r="N613" s="224"/>
      <c r="O613" s="224"/>
      <c r="P613" s="242"/>
      <c r="Q613" s="41"/>
      <c r="R613" s="41"/>
    </row>
    <row r="614" spans="1:18">
      <c r="A614" s="191">
        <v>42454</v>
      </c>
      <c r="B614" s="217">
        <v>2460</v>
      </c>
      <c r="C614" s="242">
        <v>42467</v>
      </c>
      <c r="D614" s="224">
        <v>2962.17</v>
      </c>
      <c r="E614" s="224">
        <v>45</v>
      </c>
      <c r="F614" s="224">
        <v>22</v>
      </c>
      <c r="G614" s="242">
        <v>42467</v>
      </c>
      <c r="H614" s="224">
        <v>2908.81</v>
      </c>
      <c r="I614" s="224">
        <v>53</v>
      </c>
      <c r="J614" s="224">
        <v>15</v>
      </c>
      <c r="K614" s="242">
        <v>42451</v>
      </c>
      <c r="L614" s="224">
        <v>675.31399999999996</v>
      </c>
      <c r="M614" s="242"/>
      <c r="N614" s="224"/>
      <c r="O614" s="224"/>
      <c r="P614" s="242"/>
      <c r="Q614" s="41"/>
      <c r="R614" s="41"/>
    </row>
    <row r="615" spans="1:18">
      <c r="A615" s="191">
        <v>42453</v>
      </c>
      <c r="B615" s="217">
        <v>2480</v>
      </c>
      <c r="C615" s="242">
        <v>42466</v>
      </c>
      <c r="D615" s="224">
        <v>2971.68</v>
      </c>
      <c r="E615" s="224">
        <v>45</v>
      </c>
      <c r="F615" s="224">
        <v>22</v>
      </c>
      <c r="G615" s="242">
        <v>42466</v>
      </c>
      <c r="H615" s="224">
        <v>2920.05</v>
      </c>
      <c r="I615" s="224">
        <v>53</v>
      </c>
      <c r="J615" s="224">
        <v>15</v>
      </c>
      <c r="K615" s="242">
        <v>42450</v>
      </c>
      <c r="L615" s="224">
        <v>666.01400000000001</v>
      </c>
      <c r="M615" s="242"/>
      <c r="N615" s="224"/>
      <c r="O615" s="224"/>
      <c r="P615" s="242"/>
      <c r="Q615" s="41"/>
      <c r="R615" s="41"/>
    </row>
    <row r="616" spans="1:18">
      <c r="A616" s="191">
        <v>42452</v>
      </c>
      <c r="B616" s="217">
        <v>2480</v>
      </c>
      <c r="C616" s="242">
        <v>42465</v>
      </c>
      <c r="D616" s="224">
        <v>2987.39</v>
      </c>
      <c r="E616" s="224">
        <v>45</v>
      </c>
      <c r="F616" s="224">
        <v>22</v>
      </c>
      <c r="G616" s="242">
        <v>42465</v>
      </c>
      <c r="H616" s="224">
        <v>2934.61</v>
      </c>
      <c r="I616" s="224">
        <v>53</v>
      </c>
      <c r="J616" s="224">
        <v>15</v>
      </c>
      <c r="K616" s="242">
        <v>42447</v>
      </c>
      <c r="L616" s="224">
        <v>676.45399999999995</v>
      </c>
      <c r="M616" s="242"/>
      <c r="N616" s="224"/>
      <c r="O616" s="224"/>
      <c r="P616" s="242"/>
      <c r="Q616" s="41"/>
      <c r="R616" s="41"/>
    </row>
    <row r="617" spans="1:18">
      <c r="A617" s="191">
        <v>42451</v>
      </c>
      <c r="B617" s="217">
        <v>2440</v>
      </c>
      <c r="C617" s="242">
        <v>42461</v>
      </c>
      <c r="D617" s="224">
        <v>2949.25</v>
      </c>
      <c r="E617" s="224">
        <v>45</v>
      </c>
      <c r="F617" s="224">
        <v>22</v>
      </c>
      <c r="G617" s="242">
        <v>42461</v>
      </c>
      <c r="H617" s="224">
        <v>2899.44</v>
      </c>
      <c r="I617" s="224">
        <v>53</v>
      </c>
      <c r="J617" s="224">
        <v>15</v>
      </c>
      <c r="K617" s="242">
        <v>42446</v>
      </c>
      <c r="L617" s="224">
        <v>688.60400000000004</v>
      </c>
      <c r="M617" s="242"/>
      <c r="N617" s="224"/>
      <c r="O617" s="224"/>
      <c r="P617" s="242"/>
      <c r="Q617" s="41"/>
      <c r="R617" s="41"/>
    </row>
    <row r="618" spans="1:18">
      <c r="A618" s="191">
        <v>42450</v>
      </c>
      <c r="B618" s="217">
        <v>2440</v>
      </c>
      <c r="C618" s="242">
        <v>42460</v>
      </c>
      <c r="D618" s="224">
        <v>2950.21</v>
      </c>
      <c r="E618" s="224">
        <v>45</v>
      </c>
      <c r="F618" s="224">
        <v>22</v>
      </c>
      <c r="G618" s="242">
        <v>42460</v>
      </c>
      <c r="H618" s="224">
        <v>2900.3</v>
      </c>
      <c r="I618" s="224">
        <v>53</v>
      </c>
      <c r="J618" s="224">
        <v>15</v>
      </c>
      <c r="K618" s="242">
        <v>42445</v>
      </c>
      <c r="L618" s="224">
        <v>676.45399999999995</v>
      </c>
      <c r="M618" s="242"/>
      <c r="N618" s="224"/>
      <c r="O618" s="224"/>
      <c r="P618" s="242"/>
      <c r="Q618" s="41"/>
      <c r="R618" s="41"/>
    </row>
    <row r="619" spans="1:18">
      <c r="A619" s="191">
        <v>42447</v>
      </c>
      <c r="B619" s="217">
        <v>2440</v>
      </c>
      <c r="C619" s="242">
        <v>42459</v>
      </c>
      <c r="D619" s="224">
        <v>3002.69</v>
      </c>
      <c r="E619" s="224">
        <v>58</v>
      </c>
      <c r="F619" s="224">
        <v>21</v>
      </c>
      <c r="G619" s="242">
        <v>42459</v>
      </c>
      <c r="H619" s="224">
        <v>2951.64</v>
      </c>
      <c r="I619" s="224">
        <v>56</v>
      </c>
      <c r="J619" s="224">
        <v>15</v>
      </c>
      <c r="K619" s="242">
        <v>42444</v>
      </c>
      <c r="L619" s="224">
        <v>664.85400000000004</v>
      </c>
      <c r="M619" s="242"/>
      <c r="N619" s="224"/>
      <c r="O619" s="224"/>
      <c r="P619" s="242"/>
      <c r="Q619" s="41"/>
      <c r="R619" s="41"/>
    </row>
    <row r="620" spans="1:18">
      <c r="A620" s="191">
        <v>42446</v>
      </c>
      <c r="B620" s="217">
        <v>2440</v>
      </c>
      <c r="C620" s="242">
        <v>42458</v>
      </c>
      <c r="D620" s="224">
        <v>2980.17</v>
      </c>
      <c r="E620" s="224">
        <v>58</v>
      </c>
      <c r="F620" s="224">
        <v>21</v>
      </c>
      <c r="G620" s="242">
        <v>42458</v>
      </c>
      <c r="H620" s="224">
        <v>2929.21</v>
      </c>
      <c r="I620" s="224">
        <v>56</v>
      </c>
      <c r="J620" s="224">
        <v>15</v>
      </c>
      <c r="K620" s="242">
        <v>42443</v>
      </c>
      <c r="L620" s="224">
        <v>671.80399999999997</v>
      </c>
      <c r="M620" s="242"/>
      <c r="N620" s="224"/>
      <c r="O620" s="224"/>
      <c r="P620" s="242"/>
      <c r="Q620" s="41"/>
      <c r="R620" s="41"/>
    </row>
    <row r="621" spans="1:18">
      <c r="A621" s="191">
        <v>42445</v>
      </c>
      <c r="B621" s="217">
        <v>2440</v>
      </c>
      <c r="C621" s="242">
        <v>42457</v>
      </c>
      <c r="D621" s="224">
        <v>2988.93</v>
      </c>
      <c r="E621" s="224">
        <v>58</v>
      </c>
      <c r="F621" s="224">
        <v>21</v>
      </c>
      <c r="G621" s="242">
        <v>42457</v>
      </c>
      <c r="H621" s="224">
        <v>2932.31</v>
      </c>
      <c r="I621" s="224">
        <v>54</v>
      </c>
      <c r="J621" s="224">
        <v>15</v>
      </c>
      <c r="K621" s="242">
        <v>42440</v>
      </c>
      <c r="L621" s="224">
        <v>680.80399999999997</v>
      </c>
      <c r="M621" s="242"/>
      <c r="N621" s="224"/>
      <c r="O621" s="224"/>
      <c r="P621" s="242"/>
      <c r="Q621" s="41"/>
      <c r="R621" s="41"/>
    </row>
    <row r="622" spans="1:18">
      <c r="A622" s="242"/>
      <c r="B622" s="217"/>
      <c r="C622" s="242">
        <v>42454</v>
      </c>
      <c r="D622" s="224">
        <v>2985.07</v>
      </c>
      <c r="E622" s="224">
        <v>58</v>
      </c>
      <c r="F622" s="224">
        <v>21</v>
      </c>
      <c r="G622" s="242">
        <v>42454</v>
      </c>
      <c r="H622" s="224">
        <v>2928.46</v>
      </c>
      <c r="I622" s="224">
        <v>54</v>
      </c>
      <c r="J622" s="224">
        <v>15</v>
      </c>
      <c r="K622" s="242">
        <v>42439</v>
      </c>
      <c r="L622" s="224">
        <v>675.45399999999995</v>
      </c>
      <c r="M622" s="242"/>
      <c r="N622" s="224"/>
      <c r="O622" s="224"/>
      <c r="P622" s="242"/>
      <c r="Q622" s="41"/>
      <c r="R622" s="41"/>
    </row>
    <row r="623" spans="1:18">
      <c r="A623" s="242"/>
      <c r="B623" s="217"/>
      <c r="C623" s="242">
        <v>42453</v>
      </c>
      <c r="D623" s="224">
        <v>2966.86</v>
      </c>
      <c r="E623" s="224">
        <v>58</v>
      </c>
      <c r="F623" s="224">
        <v>21</v>
      </c>
      <c r="G623" s="242">
        <v>42453</v>
      </c>
      <c r="H623" s="224">
        <v>2910.4</v>
      </c>
      <c r="I623" s="224">
        <v>54</v>
      </c>
      <c r="J623" s="224">
        <v>15</v>
      </c>
      <c r="K623" s="242">
        <v>42438</v>
      </c>
      <c r="L623" s="224">
        <v>667.55399999999997</v>
      </c>
      <c r="M623" s="242"/>
      <c r="N623" s="224"/>
      <c r="O623" s="224"/>
      <c r="P623" s="242"/>
      <c r="Q623" s="41"/>
      <c r="R623" s="41"/>
    </row>
    <row r="624" spans="1:18">
      <c r="A624" s="242"/>
      <c r="B624" s="217"/>
      <c r="C624" s="242">
        <v>42452</v>
      </c>
      <c r="D624" s="224">
        <v>2976.04</v>
      </c>
      <c r="E624" s="224">
        <v>58</v>
      </c>
      <c r="F624" s="224">
        <v>21</v>
      </c>
      <c r="G624" s="242">
        <v>42452</v>
      </c>
      <c r="H624" s="224">
        <v>2930.73</v>
      </c>
      <c r="I624" s="224">
        <v>58</v>
      </c>
      <c r="J624" s="224">
        <v>15</v>
      </c>
      <c r="K624" s="242">
        <v>42437</v>
      </c>
      <c r="L624" s="224">
        <v>672.50400000000002</v>
      </c>
      <c r="M624" s="242"/>
      <c r="N624" s="224"/>
      <c r="O624" s="224"/>
      <c r="P624" s="242"/>
      <c r="Q624" s="41"/>
      <c r="R624" s="41"/>
    </row>
    <row r="625" spans="1:18">
      <c r="A625" s="242"/>
      <c r="B625" s="217"/>
      <c r="C625" s="242">
        <v>42451</v>
      </c>
      <c r="D625" s="224">
        <v>2948.16</v>
      </c>
      <c r="E625" s="224">
        <v>58</v>
      </c>
      <c r="F625" s="224">
        <v>21</v>
      </c>
      <c r="G625" s="242">
        <v>42451</v>
      </c>
      <c r="H625" s="224">
        <v>2902.9</v>
      </c>
      <c r="I625" s="224">
        <v>58</v>
      </c>
      <c r="J625" s="224">
        <v>15</v>
      </c>
      <c r="K625" s="242">
        <v>42436</v>
      </c>
      <c r="L625" s="224">
        <v>665.05399999999997</v>
      </c>
      <c r="M625" s="242"/>
      <c r="N625" s="224"/>
      <c r="O625" s="224"/>
      <c r="P625" s="242"/>
      <c r="Q625" s="41"/>
      <c r="R625" s="41"/>
    </row>
    <row r="626" spans="1:18">
      <c r="A626" s="242"/>
      <c r="B626" s="217"/>
      <c r="C626" s="242">
        <v>42450</v>
      </c>
      <c r="D626" s="224">
        <v>2929.79</v>
      </c>
      <c r="E626" s="224">
        <v>58</v>
      </c>
      <c r="F626" s="224">
        <v>21</v>
      </c>
      <c r="G626" s="242">
        <v>42450</v>
      </c>
      <c r="H626" s="224">
        <v>2884.62</v>
      </c>
      <c r="I626" s="224">
        <v>58</v>
      </c>
      <c r="J626" s="224">
        <v>15</v>
      </c>
      <c r="K626" s="242">
        <v>42433</v>
      </c>
      <c r="L626" s="224">
        <v>677.654</v>
      </c>
      <c r="M626" s="242"/>
      <c r="N626" s="224"/>
      <c r="O626" s="224"/>
      <c r="P626" s="242"/>
      <c r="Q626" s="41"/>
      <c r="R626" s="41"/>
    </row>
    <row r="627" spans="1:18">
      <c r="A627" s="242"/>
      <c r="B627" s="217"/>
      <c r="C627" s="242">
        <v>42447</v>
      </c>
      <c r="D627" s="224">
        <v>2935.3</v>
      </c>
      <c r="E627" s="224">
        <v>58</v>
      </c>
      <c r="F627" s="224">
        <v>21</v>
      </c>
      <c r="G627" s="242">
        <v>42447</v>
      </c>
      <c r="H627" s="224">
        <v>2917.81</v>
      </c>
      <c r="I627" s="224">
        <v>68</v>
      </c>
      <c r="J627" s="224">
        <v>15</v>
      </c>
      <c r="K627" s="242">
        <v>42432</v>
      </c>
      <c r="L627" s="224">
        <v>670.20399999999995</v>
      </c>
      <c r="M627" s="242"/>
      <c r="N627" s="224"/>
      <c r="O627" s="224"/>
      <c r="P627" s="242"/>
      <c r="Q627" s="41"/>
      <c r="R627" s="41"/>
    </row>
    <row r="628" spans="1:18">
      <c r="A628" s="242"/>
      <c r="B628" s="217"/>
      <c r="C628" s="242">
        <v>42446</v>
      </c>
      <c r="D628" s="224">
        <v>2943.35</v>
      </c>
      <c r="E628" s="224">
        <v>58</v>
      </c>
      <c r="F628" s="224">
        <v>21</v>
      </c>
      <c r="G628" s="242">
        <v>42446</v>
      </c>
      <c r="H628" s="224">
        <v>2925.67</v>
      </c>
      <c r="I628" s="224">
        <v>68</v>
      </c>
      <c r="J628" s="224">
        <v>15</v>
      </c>
      <c r="K628" s="242">
        <v>42431</v>
      </c>
      <c r="L628" s="224">
        <v>668.00400000000002</v>
      </c>
      <c r="M628" s="242"/>
      <c r="N628" s="224"/>
      <c r="O628" s="224"/>
      <c r="P628" s="242"/>
      <c r="Q628" s="41"/>
      <c r="R628" s="41"/>
    </row>
    <row r="629" spans="1:18">
      <c r="A629" s="242"/>
      <c r="B629" s="217"/>
      <c r="C629" s="242">
        <v>42445</v>
      </c>
      <c r="D629" s="224">
        <v>2935.76</v>
      </c>
      <c r="E629" s="224">
        <v>58</v>
      </c>
      <c r="F629" s="224">
        <v>21</v>
      </c>
      <c r="G629" s="242">
        <v>42445</v>
      </c>
      <c r="H629" s="224">
        <v>2918.18</v>
      </c>
      <c r="I629" s="224">
        <v>68</v>
      </c>
      <c r="J629" s="224">
        <v>15</v>
      </c>
      <c r="K629" s="242">
        <v>42430</v>
      </c>
      <c r="L629" s="224">
        <v>673.25400000000002</v>
      </c>
      <c r="M629" s="242"/>
      <c r="N629" s="224"/>
      <c r="O629" s="224"/>
      <c r="P629" s="242"/>
      <c r="Q629" s="41"/>
      <c r="R629" s="41"/>
    </row>
    <row r="630" spans="1:18">
      <c r="A630" s="242"/>
      <c r="B630" s="217"/>
      <c r="C630" s="242">
        <v>42444</v>
      </c>
      <c r="D630" s="224">
        <v>2938.38</v>
      </c>
      <c r="E630" s="224">
        <v>58</v>
      </c>
      <c r="F630" s="224">
        <v>21</v>
      </c>
      <c r="G630" s="242">
        <v>42444</v>
      </c>
      <c r="H630" s="224">
        <v>2920.76</v>
      </c>
      <c r="I630" s="224">
        <v>68</v>
      </c>
      <c r="J630" s="224">
        <v>15</v>
      </c>
      <c r="K630" s="242">
        <v>42429</v>
      </c>
      <c r="L630" s="224">
        <v>665.24400000000003</v>
      </c>
      <c r="M630" s="242"/>
      <c r="N630" s="224"/>
      <c r="O630" s="224"/>
      <c r="P630" s="242"/>
      <c r="Q630" s="41"/>
      <c r="R630" s="41"/>
    </row>
    <row r="631" spans="1:18">
      <c r="A631" s="242"/>
      <c r="B631" s="217"/>
      <c r="C631" s="242">
        <v>42443</v>
      </c>
      <c r="D631" s="224">
        <v>2912.39</v>
      </c>
      <c r="E631" s="224">
        <v>54</v>
      </c>
      <c r="F631" s="224">
        <v>22</v>
      </c>
      <c r="G631" s="242">
        <v>42443</v>
      </c>
      <c r="H631" s="224">
        <v>2908</v>
      </c>
      <c r="I631" s="224">
        <v>68</v>
      </c>
      <c r="J631" s="224">
        <v>14</v>
      </c>
      <c r="K631" s="242">
        <v>42426</v>
      </c>
      <c r="L631" s="224">
        <v>678.29399999999998</v>
      </c>
      <c r="M631" s="242"/>
      <c r="N631" s="224"/>
      <c r="O631" s="224"/>
      <c r="P631" s="242"/>
      <c r="Q631" s="41"/>
      <c r="R631" s="41"/>
    </row>
    <row r="632" spans="1:18">
      <c r="A632" s="242"/>
      <c r="B632" s="217"/>
      <c r="C632" s="242">
        <v>42440</v>
      </c>
      <c r="D632" s="224">
        <v>2901.52</v>
      </c>
      <c r="E632" s="224">
        <v>54</v>
      </c>
      <c r="F632" s="224">
        <v>22</v>
      </c>
      <c r="G632" s="242">
        <v>42440</v>
      </c>
      <c r="H632" s="224">
        <v>2863.18</v>
      </c>
      <c r="I632" s="224">
        <v>62</v>
      </c>
      <c r="J632" s="224">
        <v>14</v>
      </c>
      <c r="K632" s="242">
        <v>42425</v>
      </c>
      <c r="L632" s="224">
        <v>682.44399999999996</v>
      </c>
      <c r="M632" s="242"/>
      <c r="N632" s="224"/>
      <c r="O632" s="224"/>
      <c r="P632" s="242"/>
      <c r="Q632" s="41"/>
      <c r="R632" s="41"/>
    </row>
    <row r="633" spans="1:18">
      <c r="A633" s="242"/>
      <c r="B633" s="217"/>
      <c r="C633" s="242">
        <v>42439</v>
      </c>
      <c r="D633" s="224">
        <v>2898.11</v>
      </c>
      <c r="E633" s="224">
        <v>54</v>
      </c>
      <c r="F633" s="224">
        <v>22</v>
      </c>
      <c r="G633" s="242">
        <v>42439</v>
      </c>
      <c r="H633" s="224">
        <v>2859.76</v>
      </c>
      <c r="I633" s="224">
        <v>62</v>
      </c>
      <c r="J633" s="224">
        <v>14</v>
      </c>
      <c r="K633" s="242">
        <v>42424</v>
      </c>
      <c r="L633" s="224">
        <v>679.29399999999998</v>
      </c>
      <c r="M633" s="242"/>
      <c r="N633" s="224"/>
      <c r="O633" s="224"/>
      <c r="P633" s="242"/>
      <c r="Q633" s="41"/>
      <c r="R633" s="41"/>
    </row>
    <row r="634" spans="1:18">
      <c r="A634" s="242"/>
      <c r="B634" s="217"/>
      <c r="C634" s="242">
        <v>42438</v>
      </c>
      <c r="D634" s="224">
        <v>2887.01</v>
      </c>
      <c r="E634" s="224">
        <v>54</v>
      </c>
      <c r="F634" s="224">
        <v>22</v>
      </c>
      <c r="G634" s="242">
        <v>42438</v>
      </c>
      <c r="H634" s="224">
        <v>2848.71</v>
      </c>
      <c r="I634" s="224">
        <v>62</v>
      </c>
      <c r="J634" s="224">
        <v>14</v>
      </c>
      <c r="K634" s="242">
        <v>42423</v>
      </c>
      <c r="L634" s="224">
        <v>669.69399999999996</v>
      </c>
      <c r="M634" s="242"/>
      <c r="N634" s="224"/>
      <c r="O634" s="224"/>
      <c r="P634" s="242"/>
      <c r="Q634" s="41"/>
      <c r="R634" s="41"/>
    </row>
    <row r="635" spans="1:18">
      <c r="A635" s="242"/>
      <c r="B635" s="217"/>
      <c r="C635" s="242">
        <v>42437</v>
      </c>
      <c r="D635" s="224">
        <v>2880.74</v>
      </c>
      <c r="E635" s="224">
        <v>54</v>
      </c>
      <c r="F635" s="224">
        <v>22</v>
      </c>
      <c r="G635" s="242">
        <v>42437</v>
      </c>
      <c r="H635" s="224">
        <v>2842.37</v>
      </c>
      <c r="I635" s="224">
        <v>62</v>
      </c>
      <c r="J635" s="224">
        <v>14</v>
      </c>
      <c r="K635" s="242">
        <v>42422</v>
      </c>
      <c r="L635" s="224">
        <v>671.13900000000001</v>
      </c>
      <c r="M635" s="242"/>
      <c r="N635" s="224"/>
      <c r="O635" s="224"/>
      <c r="P635" s="242"/>
      <c r="Q635" s="41"/>
      <c r="R635" s="41"/>
    </row>
    <row r="636" spans="1:18">
      <c r="A636" s="242"/>
      <c r="B636" s="217"/>
      <c r="C636" s="242">
        <v>42436</v>
      </c>
      <c r="D636" s="224">
        <v>2881.8</v>
      </c>
      <c r="E636" s="224">
        <v>57</v>
      </c>
      <c r="F636" s="224">
        <v>22</v>
      </c>
      <c r="G636" s="242">
        <v>42436</v>
      </c>
      <c r="H636" s="224">
        <v>2857.29</v>
      </c>
      <c r="I636" s="224">
        <v>70</v>
      </c>
      <c r="J636" s="224">
        <v>14</v>
      </c>
      <c r="K636" s="242">
        <v>42419</v>
      </c>
      <c r="L636" s="224">
        <v>683.38499999999999</v>
      </c>
      <c r="M636" s="242"/>
      <c r="N636" s="224"/>
      <c r="O636" s="224"/>
      <c r="P636" s="242"/>
      <c r="Q636" s="41"/>
      <c r="R636" s="41"/>
    </row>
    <row r="637" spans="1:18">
      <c r="A637" s="242"/>
      <c r="B637" s="217"/>
      <c r="C637" s="242">
        <v>42433</v>
      </c>
      <c r="D637" s="224">
        <v>2850.43</v>
      </c>
      <c r="E637" s="224">
        <v>57</v>
      </c>
      <c r="F637" s="224">
        <v>22</v>
      </c>
      <c r="G637" s="242">
        <v>42433</v>
      </c>
      <c r="H637" s="224">
        <v>2825.93</v>
      </c>
      <c r="I637" s="224">
        <v>70</v>
      </c>
      <c r="J637" s="224">
        <v>14</v>
      </c>
      <c r="K637" s="242">
        <v>42418</v>
      </c>
      <c r="L637" s="224">
        <v>684.93499999999995</v>
      </c>
      <c r="M637" s="242"/>
      <c r="N637" s="224"/>
      <c r="O637" s="224"/>
      <c r="P637" s="242"/>
      <c r="Q637" s="41"/>
      <c r="R637" s="41"/>
    </row>
    <row r="638" spans="1:18">
      <c r="A638" s="242"/>
      <c r="B638" s="217"/>
      <c r="C638" s="242">
        <v>42432</v>
      </c>
      <c r="D638" s="224">
        <v>2851.02</v>
      </c>
      <c r="E638" s="224">
        <v>57</v>
      </c>
      <c r="F638" s="224">
        <v>22</v>
      </c>
      <c r="G638" s="242">
        <v>42432</v>
      </c>
      <c r="H638" s="224">
        <v>2826.4</v>
      </c>
      <c r="I638" s="224">
        <v>70</v>
      </c>
      <c r="J638" s="224">
        <v>14</v>
      </c>
      <c r="K638" s="242">
        <v>42417</v>
      </c>
      <c r="L638" s="224">
        <v>679.78499999999997</v>
      </c>
      <c r="M638" s="242"/>
      <c r="N638" s="224"/>
      <c r="O638" s="224"/>
      <c r="P638" s="242"/>
      <c r="Q638" s="41"/>
      <c r="R638" s="41"/>
    </row>
    <row r="639" spans="1:18">
      <c r="A639" s="242"/>
      <c r="B639" s="217"/>
      <c r="C639" s="242">
        <v>42431</v>
      </c>
      <c r="D639" s="224">
        <v>2840.87</v>
      </c>
      <c r="E639" s="224">
        <v>57</v>
      </c>
      <c r="F639" s="224">
        <v>22</v>
      </c>
      <c r="G639" s="242">
        <v>42431</v>
      </c>
      <c r="H639" s="224">
        <v>2816.33</v>
      </c>
      <c r="I639" s="224">
        <v>70</v>
      </c>
      <c r="J639" s="224">
        <v>14</v>
      </c>
      <c r="K639" s="242">
        <v>42416</v>
      </c>
      <c r="L639" s="224">
        <v>664.13499999999999</v>
      </c>
      <c r="M639" s="242"/>
      <c r="N639" s="224"/>
      <c r="O639" s="224"/>
      <c r="P639" s="242"/>
      <c r="Q639" s="41"/>
      <c r="R639" s="41"/>
    </row>
    <row r="640" spans="1:18">
      <c r="A640" s="242"/>
      <c r="B640" s="217"/>
      <c r="C640" s="242">
        <v>42430</v>
      </c>
      <c r="D640" s="224">
        <v>2850.5</v>
      </c>
      <c r="E640" s="224">
        <v>57</v>
      </c>
      <c r="F640" s="224">
        <v>22</v>
      </c>
      <c r="G640" s="242">
        <v>42430</v>
      </c>
      <c r="H640" s="224">
        <v>2825.94</v>
      </c>
      <c r="I640" s="224">
        <v>70</v>
      </c>
      <c r="J640" s="224">
        <v>14</v>
      </c>
      <c r="K640" s="242">
        <v>42403</v>
      </c>
      <c r="L640" s="224">
        <v>631.68499999999995</v>
      </c>
      <c r="M640" s="242"/>
      <c r="N640" s="224"/>
      <c r="O640" s="224"/>
      <c r="P640" s="242"/>
      <c r="Q640" s="41"/>
      <c r="R640" s="41"/>
    </row>
    <row r="641" spans="1:18">
      <c r="A641" s="242"/>
      <c r="B641" s="217"/>
      <c r="C641" s="242">
        <v>42429</v>
      </c>
      <c r="D641" s="224">
        <v>2879.33</v>
      </c>
      <c r="E641" s="224">
        <v>68</v>
      </c>
      <c r="F641" s="224">
        <v>22</v>
      </c>
      <c r="G641" s="242">
        <v>42429</v>
      </c>
      <c r="H641" s="224">
        <v>2824.1</v>
      </c>
      <c r="I641" s="224">
        <v>70</v>
      </c>
      <c r="J641" s="224">
        <v>14</v>
      </c>
      <c r="K641" s="242">
        <v>42402</v>
      </c>
      <c r="L641" s="224">
        <v>633.73500000000001</v>
      </c>
      <c r="M641" s="242"/>
      <c r="N641" s="224"/>
      <c r="O641" s="224"/>
      <c r="P641" s="242"/>
      <c r="Q641" s="41"/>
      <c r="R641" s="41"/>
    </row>
    <row r="642" spans="1:18">
      <c r="A642" s="242"/>
      <c r="B642" s="217"/>
      <c r="C642" s="242">
        <v>42426</v>
      </c>
      <c r="D642" s="224">
        <v>2888.24</v>
      </c>
      <c r="E642" s="224">
        <v>68</v>
      </c>
      <c r="F642" s="224">
        <v>22</v>
      </c>
      <c r="G642" s="242">
        <v>42426</v>
      </c>
      <c r="H642" s="224">
        <v>2832.97</v>
      </c>
      <c r="I642" s="224">
        <v>70</v>
      </c>
      <c r="J642" s="224">
        <v>14</v>
      </c>
      <c r="K642" s="242">
        <v>42401</v>
      </c>
      <c r="L642" s="224">
        <v>642.68499999999995</v>
      </c>
      <c r="M642" s="242"/>
      <c r="N642" s="224"/>
      <c r="O642" s="224"/>
      <c r="P642" s="242"/>
      <c r="Q642" s="41"/>
      <c r="R642" s="41"/>
    </row>
    <row r="643" spans="1:18">
      <c r="A643" s="242"/>
      <c r="B643" s="217"/>
      <c r="C643" s="242">
        <v>42425</v>
      </c>
      <c r="D643" s="224">
        <v>2927.31</v>
      </c>
      <c r="E643" s="224">
        <v>74</v>
      </c>
      <c r="F643" s="224">
        <v>22</v>
      </c>
      <c r="G643" s="242">
        <v>42425</v>
      </c>
      <c r="H643" s="224">
        <v>2860.9</v>
      </c>
      <c r="I643" s="224">
        <v>72</v>
      </c>
      <c r="J643" s="224">
        <v>14</v>
      </c>
      <c r="K643" s="242">
        <v>42398</v>
      </c>
      <c r="L643" s="224">
        <v>661.98500000000001</v>
      </c>
      <c r="M643" s="242"/>
      <c r="N643" s="224"/>
      <c r="O643" s="224"/>
      <c r="P643" s="242"/>
      <c r="Q643" s="41"/>
      <c r="R643" s="41"/>
    </row>
    <row r="644" spans="1:18">
      <c r="A644" s="242"/>
      <c r="B644" s="217"/>
      <c r="C644" s="242">
        <v>42424</v>
      </c>
      <c r="D644" s="224">
        <v>2929.12</v>
      </c>
      <c r="E644" s="224">
        <v>74</v>
      </c>
      <c r="F644" s="224">
        <v>22</v>
      </c>
      <c r="G644" s="242">
        <v>42424</v>
      </c>
      <c r="H644" s="224">
        <v>2862.73</v>
      </c>
      <c r="I644" s="224">
        <v>72</v>
      </c>
      <c r="J644" s="224">
        <v>14</v>
      </c>
      <c r="K644" s="242">
        <v>42397</v>
      </c>
      <c r="L644" s="224">
        <v>657.98500000000001</v>
      </c>
      <c r="M644" s="242"/>
      <c r="N644" s="224"/>
      <c r="O644" s="224"/>
      <c r="P644" s="242"/>
      <c r="Q644" s="41"/>
      <c r="R644" s="41"/>
    </row>
    <row r="645" spans="1:18">
      <c r="A645" s="242"/>
      <c r="B645" s="217"/>
      <c r="C645" s="242">
        <v>42423</v>
      </c>
      <c r="D645" s="224">
        <v>2958.56</v>
      </c>
      <c r="E645" s="224">
        <v>74</v>
      </c>
      <c r="F645" s="224">
        <v>22</v>
      </c>
      <c r="G645" s="242">
        <v>42423</v>
      </c>
      <c r="H645" s="224">
        <v>2892.23</v>
      </c>
      <c r="I645" s="224">
        <v>72</v>
      </c>
      <c r="J645" s="224">
        <v>14</v>
      </c>
      <c r="K645" s="242">
        <v>42396</v>
      </c>
      <c r="L645" s="224">
        <v>653.98500000000001</v>
      </c>
      <c r="M645" s="242"/>
      <c r="N645" s="224"/>
      <c r="O645" s="224"/>
      <c r="P645" s="242"/>
      <c r="Q645" s="41"/>
      <c r="R645" s="41"/>
    </row>
    <row r="646" spans="1:18">
      <c r="A646" s="242"/>
      <c r="B646" s="217"/>
      <c r="C646" s="242">
        <v>42422</v>
      </c>
      <c r="D646" s="224">
        <v>2956.03</v>
      </c>
      <c r="E646" s="224">
        <v>74</v>
      </c>
      <c r="F646" s="224">
        <v>22</v>
      </c>
      <c r="G646" s="242">
        <v>42422</v>
      </c>
      <c r="H646" s="224">
        <v>2889.77</v>
      </c>
      <c r="I646" s="224">
        <v>72</v>
      </c>
      <c r="J646" s="224">
        <v>14</v>
      </c>
      <c r="K646" s="242">
        <v>42395</v>
      </c>
      <c r="L646" s="224">
        <v>662.38499999999999</v>
      </c>
      <c r="M646" s="242"/>
      <c r="N646" s="224"/>
      <c r="O646" s="224"/>
      <c r="P646" s="242"/>
      <c r="Q646" s="41"/>
      <c r="R646" s="41"/>
    </row>
    <row r="647" spans="1:18">
      <c r="A647" s="242"/>
      <c r="B647" s="217"/>
      <c r="C647" s="242">
        <v>42419</v>
      </c>
      <c r="D647" s="224">
        <v>2959.39</v>
      </c>
      <c r="E647" s="224">
        <v>74</v>
      </c>
      <c r="F647" s="224">
        <v>22</v>
      </c>
      <c r="G647" s="242">
        <v>42419</v>
      </c>
      <c r="H647" s="224">
        <v>2890.11</v>
      </c>
      <c r="I647" s="224">
        <v>72</v>
      </c>
      <c r="J647" s="224">
        <v>14</v>
      </c>
      <c r="K647" s="242">
        <v>42394</v>
      </c>
      <c r="L647" s="224">
        <v>657.68499999999995</v>
      </c>
      <c r="M647" s="242"/>
      <c r="N647" s="224"/>
      <c r="O647" s="224"/>
      <c r="P647" s="242"/>
      <c r="Q647" s="41"/>
      <c r="R647" s="41"/>
    </row>
    <row r="648" spans="1:18">
      <c r="A648" s="242"/>
      <c r="B648" s="217"/>
      <c r="C648" s="242">
        <v>42418</v>
      </c>
      <c r="D648" s="224">
        <v>2965.36</v>
      </c>
      <c r="E648" s="224">
        <v>74</v>
      </c>
      <c r="F648" s="224">
        <v>22</v>
      </c>
      <c r="G648" s="242">
        <v>42418</v>
      </c>
      <c r="H648" s="224">
        <v>2899.04</v>
      </c>
      <c r="I648" s="224">
        <v>72</v>
      </c>
      <c r="J648" s="224">
        <v>14</v>
      </c>
      <c r="K648" s="242">
        <v>42391</v>
      </c>
      <c r="L648" s="224">
        <v>673.13499999999999</v>
      </c>
      <c r="M648" s="242"/>
      <c r="N648" s="224"/>
      <c r="O648" s="224"/>
      <c r="P648" s="242"/>
      <c r="Q648" s="41"/>
      <c r="R648" s="41"/>
    </row>
    <row r="649" spans="1:18">
      <c r="A649" s="242"/>
      <c r="B649" s="217"/>
      <c r="C649" s="242">
        <v>42417</v>
      </c>
      <c r="D649" s="224">
        <v>2951.15</v>
      </c>
      <c r="E649" s="224">
        <v>74</v>
      </c>
      <c r="F649" s="224">
        <v>22</v>
      </c>
      <c r="G649" s="242">
        <v>42417</v>
      </c>
      <c r="H649" s="224">
        <v>2893.31</v>
      </c>
      <c r="I649" s="224">
        <v>75</v>
      </c>
      <c r="J649" s="224">
        <v>14</v>
      </c>
      <c r="K649" s="242">
        <v>42390</v>
      </c>
      <c r="L649" s="224">
        <v>668.83500000000004</v>
      </c>
      <c r="M649" s="242"/>
      <c r="N649" s="224"/>
      <c r="O649" s="224"/>
      <c r="P649" s="242"/>
      <c r="Q649" s="41"/>
      <c r="R649" s="41"/>
    </row>
    <row r="650" spans="1:18">
      <c r="A650" s="242"/>
      <c r="B650" s="217"/>
      <c r="C650" s="242">
        <v>42416</v>
      </c>
      <c r="D650" s="224">
        <v>2914.18</v>
      </c>
      <c r="E650" s="224">
        <v>70</v>
      </c>
      <c r="F650" s="224">
        <v>22</v>
      </c>
      <c r="G650" s="242">
        <v>42416</v>
      </c>
      <c r="H650" s="224">
        <v>2900.95</v>
      </c>
      <c r="I650" s="224">
        <v>87</v>
      </c>
      <c r="J650" s="224">
        <v>14</v>
      </c>
      <c r="K650" s="242">
        <v>42389</v>
      </c>
      <c r="L650" s="224">
        <v>671.53499999999997</v>
      </c>
      <c r="M650" s="242"/>
      <c r="N650" s="224"/>
      <c r="O650" s="224"/>
      <c r="P650" s="242"/>
      <c r="Q650" s="41"/>
      <c r="R650" s="41"/>
    </row>
    <row r="651" spans="1:18">
      <c r="A651" s="242"/>
      <c r="B651" s="217"/>
      <c r="C651" s="242">
        <v>42415</v>
      </c>
      <c r="D651" s="224">
        <v>2947.06</v>
      </c>
      <c r="E651" s="224">
        <v>70</v>
      </c>
      <c r="F651" s="224">
        <v>22</v>
      </c>
      <c r="G651" s="242">
        <v>42415</v>
      </c>
      <c r="H651" s="224">
        <v>2933.68</v>
      </c>
      <c r="I651" s="224">
        <v>87</v>
      </c>
      <c r="J651" s="224">
        <v>14</v>
      </c>
      <c r="K651" s="242">
        <v>42388</v>
      </c>
      <c r="L651" s="224">
        <v>674.13499999999999</v>
      </c>
      <c r="M651" s="242"/>
      <c r="N651" s="224"/>
      <c r="O651" s="224"/>
      <c r="P651" s="242"/>
      <c r="Q651" s="41"/>
      <c r="R651" s="41"/>
    </row>
    <row r="652" spans="1:18">
      <c r="A652" s="242"/>
      <c r="B652" s="217"/>
      <c r="C652" s="242">
        <v>42414</v>
      </c>
      <c r="D652" s="224">
        <v>2947.06</v>
      </c>
      <c r="E652" s="224">
        <v>70</v>
      </c>
      <c r="F652" s="224">
        <v>22</v>
      </c>
      <c r="G652" s="242">
        <v>42414</v>
      </c>
      <c r="H652" s="224">
        <v>2933.68</v>
      </c>
      <c r="I652" s="224">
        <v>87</v>
      </c>
      <c r="J652" s="224">
        <v>14</v>
      </c>
      <c r="K652" s="242">
        <v>42387</v>
      </c>
      <c r="L652" s="224">
        <v>686.38499999999999</v>
      </c>
      <c r="M652" s="242"/>
      <c r="N652" s="224"/>
      <c r="O652" s="224"/>
      <c r="P652" s="242"/>
      <c r="Q652" s="41"/>
      <c r="R652" s="41"/>
    </row>
    <row r="653" spans="1:18">
      <c r="A653" s="242"/>
      <c r="B653" s="217"/>
      <c r="C653" s="242">
        <v>42406</v>
      </c>
      <c r="D653" s="224">
        <v>2935.39</v>
      </c>
      <c r="E653" s="224">
        <v>70</v>
      </c>
      <c r="F653" s="224">
        <v>22</v>
      </c>
      <c r="G653" s="242">
        <v>42406</v>
      </c>
      <c r="H653" s="224">
        <v>2922.01</v>
      </c>
      <c r="I653" s="224">
        <v>87</v>
      </c>
      <c r="J653" s="224">
        <v>14</v>
      </c>
      <c r="K653" s="242">
        <v>42384</v>
      </c>
      <c r="L653" s="224">
        <v>695.38499999999999</v>
      </c>
      <c r="M653" s="242"/>
      <c r="N653" s="224"/>
      <c r="O653" s="224"/>
      <c r="P653" s="242"/>
      <c r="Q653" s="41"/>
      <c r="R653" s="41"/>
    </row>
    <row r="654" spans="1:18">
      <c r="A654" s="242"/>
      <c r="B654" s="217"/>
      <c r="C654" s="242">
        <v>42405</v>
      </c>
      <c r="D654" s="224">
        <v>2954.06</v>
      </c>
      <c r="E654" s="224">
        <v>70</v>
      </c>
      <c r="F654" s="224">
        <v>22</v>
      </c>
      <c r="G654" s="242">
        <v>42405</v>
      </c>
      <c r="H654" s="224">
        <v>2940.69</v>
      </c>
      <c r="I654" s="224">
        <v>87</v>
      </c>
      <c r="J654" s="224">
        <v>14</v>
      </c>
      <c r="K654" s="242">
        <v>42383</v>
      </c>
      <c r="L654" s="224">
        <v>705.78499999999997</v>
      </c>
      <c r="M654" s="242"/>
      <c r="N654" s="224"/>
      <c r="O654" s="224"/>
      <c r="P654" s="242"/>
      <c r="Q654" s="41"/>
      <c r="R654" s="41"/>
    </row>
    <row r="655" spans="1:18">
      <c r="A655" s="242"/>
      <c r="B655" s="217"/>
      <c r="C655" s="242">
        <v>42404</v>
      </c>
      <c r="D655" s="224">
        <v>2962.89</v>
      </c>
      <c r="E655" s="224">
        <v>70</v>
      </c>
      <c r="F655" s="224">
        <v>22</v>
      </c>
      <c r="G655" s="242">
        <v>42404</v>
      </c>
      <c r="H655" s="224">
        <v>2949.49</v>
      </c>
      <c r="I655" s="224">
        <v>87</v>
      </c>
      <c r="J655" s="224">
        <v>14</v>
      </c>
      <c r="K655" s="242">
        <v>42382</v>
      </c>
      <c r="L655" s="224">
        <v>691.98500000000001</v>
      </c>
      <c r="M655" s="242"/>
      <c r="N655" s="224"/>
      <c r="O655" s="224"/>
      <c r="P655" s="242"/>
      <c r="Q655" s="41"/>
      <c r="R655" s="41"/>
    </row>
    <row r="656" spans="1:18">
      <c r="A656" s="242"/>
      <c r="B656" s="217"/>
      <c r="C656" s="242">
        <v>42403</v>
      </c>
      <c r="D656" s="224">
        <v>2988.38</v>
      </c>
      <c r="E656" s="224">
        <v>70</v>
      </c>
      <c r="F656" s="224">
        <v>22</v>
      </c>
      <c r="G656" s="242">
        <v>42403</v>
      </c>
      <c r="H656" s="224">
        <v>2974.98</v>
      </c>
      <c r="I656" s="224">
        <v>87</v>
      </c>
      <c r="J656" s="224">
        <v>14</v>
      </c>
      <c r="K656" s="242">
        <v>42381</v>
      </c>
      <c r="L656" s="224">
        <v>703.53499999999997</v>
      </c>
      <c r="M656" s="242"/>
      <c r="N656" s="224"/>
      <c r="O656" s="224"/>
      <c r="P656" s="242"/>
      <c r="Q656" s="41"/>
      <c r="R656" s="41"/>
    </row>
    <row r="657" spans="1:18">
      <c r="A657" s="242"/>
      <c r="B657" s="217"/>
      <c r="C657" s="242">
        <v>42402</v>
      </c>
      <c r="D657" s="224">
        <v>2973.63</v>
      </c>
      <c r="E657" s="224">
        <v>70</v>
      </c>
      <c r="F657" s="224">
        <v>22</v>
      </c>
      <c r="G657" s="242">
        <v>42402</v>
      </c>
      <c r="H657" s="224">
        <v>2960.16</v>
      </c>
      <c r="I657" s="224">
        <v>87</v>
      </c>
      <c r="J657" s="224">
        <v>14</v>
      </c>
      <c r="K657" s="242">
        <v>42380</v>
      </c>
      <c r="L657" s="224">
        <v>695.73500000000001</v>
      </c>
      <c r="M657" s="242"/>
      <c r="N657" s="224"/>
      <c r="O657" s="224"/>
      <c r="P657" s="242"/>
      <c r="Q657" s="41"/>
      <c r="R657" s="41"/>
    </row>
    <row r="658" spans="1:18">
      <c r="A658" s="242"/>
      <c r="B658" s="217"/>
      <c r="C658" s="242">
        <v>42401</v>
      </c>
      <c r="D658" s="224">
        <v>3007.24</v>
      </c>
      <c r="E658" s="224">
        <v>82</v>
      </c>
      <c r="F658" s="224">
        <v>22</v>
      </c>
      <c r="G658" s="242">
        <v>42401</v>
      </c>
      <c r="H658" s="224">
        <v>2988.26</v>
      </c>
      <c r="I658" s="224">
        <v>97</v>
      </c>
      <c r="J658" s="224">
        <v>14</v>
      </c>
      <c r="K658" s="242">
        <v>42377</v>
      </c>
      <c r="L658" s="224">
        <v>701.78499999999997</v>
      </c>
      <c r="M658" s="242"/>
      <c r="N658" s="224"/>
      <c r="O658" s="224"/>
      <c r="P658" s="242"/>
      <c r="Q658" s="41"/>
      <c r="R658" s="41"/>
    </row>
    <row r="659" spans="1:18">
      <c r="A659" s="242"/>
      <c r="B659" s="217"/>
      <c r="C659" s="242">
        <v>42398</v>
      </c>
      <c r="D659" s="224">
        <v>2971.17</v>
      </c>
      <c r="E659" s="224">
        <v>82</v>
      </c>
      <c r="F659" s="224">
        <v>22</v>
      </c>
      <c r="G659" s="242">
        <v>42398</v>
      </c>
      <c r="H659" s="224">
        <v>2952.11</v>
      </c>
      <c r="I659" s="224">
        <v>97</v>
      </c>
      <c r="J659" s="224">
        <v>14</v>
      </c>
      <c r="K659" s="242">
        <v>42376</v>
      </c>
      <c r="L659" s="224">
        <v>699.63499999999999</v>
      </c>
      <c r="M659" s="242"/>
      <c r="N659" s="224"/>
      <c r="O659" s="224"/>
      <c r="P659" s="242"/>
      <c r="Q659" s="41"/>
      <c r="R659" s="41"/>
    </row>
    <row r="660" spans="1:18">
      <c r="A660" s="242"/>
      <c r="B660" s="217"/>
      <c r="C660" s="242">
        <v>42397</v>
      </c>
      <c r="D660" s="224">
        <v>3038.1</v>
      </c>
      <c r="E660" s="224">
        <v>90</v>
      </c>
      <c r="F660" s="224">
        <v>22</v>
      </c>
      <c r="G660" s="242">
        <v>42397</v>
      </c>
      <c r="H660" s="224">
        <v>3024.71</v>
      </c>
      <c r="I660" s="224">
        <v>107</v>
      </c>
      <c r="J660" s="224">
        <v>14</v>
      </c>
      <c r="K660" s="242">
        <v>42375</v>
      </c>
      <c r="L660" s="224">
        <v>717.28499999999997</v>
      </c>
      <c r="M660" s="242"/>
      <c r="N660" s="224"/>
      <c r="O660" s="224"/>
      <c r="P660" s="242"/>
      <c r="Q660" s="41"/>
      <c r="R660" s="41"/>
    </row>
    <row r="661" spans="1:18">
      <c r="A661" s="242"/>
      <c r="B661" s="217"/>
      <c r="C661" s="242">
        <v>42396</v>
      </c>
      <c r="D661" s="224">
        <v>3017.39</v>
      </c>
      <c r="E661" s="224">
        <v>90</v>
      </c>
      <c r="F661" s="224">
        <v>22</v>
      </c>
      <c r="G661" s="242">
        <v>42396</v>
      </c>
      <c r="H661" s="224">
        <v>3003.99</v>
      </c>
      <c r="I661" s="224">
        <v>107</v>
      </c>
      <c r="J661" s="224">
        <v>14</v>
      </c>
      <c r="K661" s="242">
        <v>42374</v>
      </c>
      <c r="L661" s="224">
        <v>721.43499999999995</v>
      </c>
      <c r="M661" s="242"/>
      <c r="N661" s="224"/>
      <c r="O661" s="224"/>
      <c r="P661" s="242"/>
      <c r="Q661" s="41"/>
      <c r="R661" s="41"/>
    </row>
    <row r="662" spans="1:18">
      <c r="A662" s="242"/>
      <c r="B662" s="217"/>
      <c r="C662" s="242">
        <v>42395</v>
      </c>
      <c r="D662" s="224">
        <v>3027.6</v>
      </c>
      <c r="E662" s="224">
        <v>90</v>
      </c>
      <c r="F662" s="224">
        <v>22</v>
      </c>
      <c r="G662" s="242">
        <v>42395</v>
      </c>
      <c r="H662" s="224">
        <v>3014.2</v>
      </c>
      <c r="I662" s="224">
        <v>107</v>
      </c>
      <c r="J662" s="224">
        <v>14</v>
      </c>
      <c r="K662" s="242">
        <v>42373</v>
      </c>
      <c r="L662" s="224">
        <v>712.83500000000004</v>
      </c>
      <c r="M662" s="242"/>
      <c r="N662" s="224"/>
      <c r="O662" s="224"/>
      <c r="P662" s="242"/>
      <c r="Q662" s="41"/>
      <c r="R662" s="41"/>
    </row>
    <row r="663" spans="1:18">
      <c r="A663" s="242"/>
      <c r="B663" s="217"/>
      <c r="C663" s="242">
        <v>42394</v>
      </c>
      <c r="D663" s="224">
        <v>3015.9</v>
      </c>
      <c r="E663" s="224">
        <v>90</v>
      </c>
      <c r="F663" s="224">
        <v>22</v>
      </c>
      <c r="G663" s="242">
        <v>42394</v>
      </c>
      <c r="H663" s="224">
        <v>3002.5</v>
      </c>
      <c r="I663" s="224">
        <v>107</v>
      </c>
      <c r="J663" s="224">
        <v>14</v>
      </c>
      <c r="K663" s="242">
        <v>42369</v>
      </c>
      <c r="L663" s="224">
        <v>731.08900000000006</v>
      </c>
      <c r="M663" s="242"/>
      <c r="N663" s="224"/>
      <c r="O663" s="224"/>
      <c r="P663" s="242"/>
      <c r="Q663" s="41"/>
      <c r="R663" s="41"/>
    </row>
    <row r="664" spans="1:18">
      <c r="A664" s="242"/>
      <c r="B664" s="217"/>
      <c r="C664" s="242">
        <v>42391</v>
      </c>
      <c r="D664" s="224">
        <v>3023.79</v>
      </c>
      <c r="E664" s="224">
        <v>90</v>
      </c>
      <c r="F664" s="224">
        <v>22</v>
      </c>
      <c r="G664" s="242">
        <v>42391</v>
      </c>
      <c r="H664" s="224">
        <v>3010.39</v>
      </c>
      <c r="I664" s="224">
        <v>107</v>
      </c>
      <c r="J664" s="224">
        <v>14</v>
      </c>
      <c r="K664" s="242">
        <v>42368</v>
      </c>
      <c r="L664" s="224">
        <v>728.48900000000003</v>
      </c>
      <c r="M664" s="242"/>
      <c r="N664" s="224"/>
      <c r="O664" s="224"/>
      <c r="P664" s="242"/>
      <c r="Q664" s="41"/>
      <c r="R664" s="41"/>
    </row>
    <row r="665" spans="1:18">
      <c r="A665" s="242"/>
      <c r="B665" s="217"/>
      <c r="C665" s="242">
        <v>42390</v>
      </c>
      <c r="D665" s="224">
        <v>3010.28</v>
      </c>
      <c r="E665" s="224">
        <v>90</v>
      </c>
      <c r="F665" s="224">
        <v>22</v>
      </c>
      <c r="G665" s="242">
        <v>42390</v>
      </c>
      <c r="H665" s="224">
        <v>2996.88</v>
      </c>
      <c r="I665" s="224">
        <v>107</v>
      </c>
      <c r="J665" s="224">
        <v>14</v>
      </c>
      <c r="K665" s="242">
        <v>42367</v>
      </c>
      <c r="L665" s="224">
        <v>719.73900000000003</v>
      </c>
      <c r="M665" s="242"/>
      <c r="N665" s="224"/>
      <c r="O665" s="224"/>
      <c r="P665" s="242"/>
      <c r="Q665" s="41"/>
      <c r="R665" s="41"/>
    </row>
    <row r="666" spans="1:18">
      <c r="A666" s="242"/>
      <c r="B666" s="217"/>
      <c r="C666" s="242">
        <v>42389</v>
      </c>
      <c r="D666" s="224">
        <v>3023.38</v>
      </c>
      <c r="E666" s="224">
        <v>90</v>
      </c>
      <c r="F666" s="224">
        <v>22</v>
      </c>
      <c r="G666" s="242">
        <v>42389</v>
      </c>
      <c r="H666" s="224">
        <v>3010.02</v>
      </c>
      <c r="I666" s="224">
        <v>107</v>
      </c>
      <c r="J666" s="224">
        <v>14</v>
      </c>
      <c r="K666" s="242">
        <v>42366</v>
      </c>
      <c r="L666" s="224">
        <v>724.03899999999999</v>
      </c>
      <c r="M666" s="242"/>
      <c r="N666" s="224"/>
      <c r="O666" s="224"/>
      <c r="P666" s="242"/>
      <c r="Q666" s="41"/>
      <c r="R666" s="41"/>
    </row>
    <row r="667" spans="1:18">
      <c r="A667" s="242"/>
      <c r="B667" s="217"/>
      <c r="C667" s="242">
        <v>42388</v>
      </c>
      <c r="D667" s="224">
        <v>3021.49</v>
      </c>
      <c r="E667" s="224">
        <v>90</v>
      </c>
      <c r="F667" s="224">
        <v>22</v>
      </c>
      <c r="G667" s="242">
        <v>42388</v>
      </c>
      <c r="H667" s="224">
        <v>3008.09</v>
      </c>
      <c r="I667" s="224">
        <v>107</v>
      </c>
      <c r="J667" s="224">
        <v>14</v>
      </c>
      <c r="K667" s="242">
        <v>42363</v>
      </c>
      <c r="L667" s="224">
        <v>732.48900000000003</v>
      </c>
      <c r="M667" s="242"/>
      <c r="N667" s="224"/>
      <c r="O667" s="224"/>
      <c r="P667" s="242"/>
      <c r="Q667" s="41"/>
      <c r="R667" s="41"/>
    </row>
    <row r="668" spans="1:18">
      <c r="A668" s="242"/>
      <c r="B668" s="217"/>
      <c r="C668" s="242">
        <v>42387</v>
      </c>
      <c r="D668" s="224">
        <v>3023.91</v>
      </c>
      <c r="E668" s="224">
        <v>90</v>
      </c>
      <c r="F668" s="224">
        <v>22</v>
      </c>
      <c r="G668" s="242">
        <v>42387</v>
      </c>
      <c r="H668" s="224">
        <v>3010.5</v>
      </c>
      <c r="I668" s="224">
        <v>107</v>
      </c>
      <c r="J668" s="224">
        <v>14</v>
      </c>
      <c r="K668" s="242">
        <v>42362</v>
      </c>
      <c r="L668" s="224">
        <v>729.18899999999996</v>
      </c>
      <c r="M668" s="242"/>
      <c r="N668" s="224"/>
      <c r="O668" s="224"/>
      <c r="P668" s="242"/>
      <c r="Q668" s="41"/>
      <c r="R668" s="41"/>
    </row>
    <row r="669" spans="1:18">
      <c r="A669" s="242"/>
      <c r="B669" s="217"/>
      <c r="C669" s="242">
        <v>42384</v>
      </c>
      <c r="D669" s="224">
        <v>3040.48</v>
      </c>
      <c r="E669" s="224">
        <v>90</v>
      </c>
      <c r="F669" s="224">
        <v>22</v>
      </c>
      <c r="G669" s="242">
        <v>42384</v>
      </c>
      <c r="H669" s="224">
        <v>3027.06</v>
      </c>
      <c r="I669" s="224">
        <v>107</v>
      </c>
      <c r="J669" s="224">
        <v>14</v>
      </c>
      <c r="K669" s="242">
        <v>42361</v>
      </c>
      <c r="L669" s="224">
        <v>732.58900000000006</v>
      </c>
      <c r="M669" s="242"/>
      <c r="N669" s="224"/>
      <c r="O669" s="224"/>
      <c r="P669" s="242"/>
      <c r="Q669" s="41"/>
      <c r="R669" s="41"/>
    </row>
    <row r="670" spans="1:18">
      <c r="A670" s="242"/>
      <c r="B670" s="217"/>
      <c r="C670" s="242">
        <v>42383</v>
      </c>
      <c r="D670" s="224">
        <v>3022.7</v>
      </c>
      <c r="E670" s="224">
        <v>90</v>
      </c>
      <c r="F670" s="224">
        <v>22</v>
      </c>
      <c r="G670" s="242">
        <v>42383</v>
      </c>
      <c r="H670" s="224">
        <v>3009.31</v>
      </c>
      <c r="I670" s="224">
        <v>107</v>
      </c>
      <c r="J670" s="224">
        <v>14</v>
      </c>
      <c r="K670" s="242">
        <v>42360</v>
      </c>
      <c r="L670" s="224">
        <v>735.98900000000003</v>
      </c>
      <c r="M670" s="242"/>
      <c r="N670" s="224"/>
      <c r="O670" s="224"/>
      <c r="P670" s="242"/>
      <c r="Q670" s="41"/>
      <c r="R670" s="41"/>
    </row>
    <row r="671" spans="1:18">
      <c r="A671" s="242"/>
      <c r="B671" s="217"/>
      <c r="C671" s="242">
        <v>42382</v>
      </c>
      <c r="D671" s="224">
        <v>3011.26</v>
      </c>
      <c r="E671" s="224">
        <v>90</v>
      </c>
      <c r="F671" s="224">
        <v>22</v>
      </c>
      <c r="G671" s="242">
        <v>42382</v>
      </c>
      <c r="H671" s="224">
        <v>2997.87</v>
      </c>
      <c r="I671" s="224">
        <v>107</v>
      </c>
      <c r="J671" s="224">
        <v>14</v>
      </c>
      <c r="K671" s="242">
        <v>42359</v>
      </c>
      <c r="L671" s="224">
        <v>725.93899999999996</v>
      </c>
      <c r="M671" s="242"/>
      <c r="N671" s="224"/>
      <c r="O671" s="224"/>
      <c r="P671" s="242"/>
      <c r="Q671" s="41"/>
      <c r="R671" s="41"/>
    </row>
    <row r="672" spans="1:18">
      <c r="A672" s="242"/>
      <c r="B672" s="217"/>
      <c r="C672" s="242">
        <v>42381</v>
      </c>
      <c r="D672" s="224">
        <v>3025.74</v>
      </c>
      <c r="E672" s="224">
        <v>84</v>
      </c>
      <c r="F672" s="224">
        <v>24</v>
      </c>
      <c r="G672" s="242">
        <v>42381</v>
      </c>
      <c r="H672" s="224">
        <v>2950.09</v>
      </c>
      <c r="I672" s="224">
        <v>93</v>
      </c>
      <c r="J672" s="224">
        <v>18</v>
      </c>
      <c r="K672" s="242">
        <v>42356</v>
      </c>
      <c r="L672" s="224">
        <v>732.78899999999999</v>
      </c>
      <c r="M672" s="242"/>
      <c r="N672" s="224"/>
      <c r="O672" s="224"/>
      <c r="P672" s="242"/>
      <c r="Q672" s="41"/>
      <c r="R672" s="41"/>
    </row>
    <row r="673" spans="1:18">
      <c r="A673" s="242"/>
      <c r="B673" s="217"/>
      <c r="C673" s="242">
        <v>42380</v>
      </c>
      <c r="D673" s="224">
        <v>3003.55</v>
      </c>
      <c r="E673" s="224">
        <v>75</v>
      </c>
      <c r="F673" s="224">
        <v>24</v>
      </c>
      <c r="G673" s="242">
        <v>42380</v>
      </c>
      <c r="H673" s="224">
        <v>2941.48</v>
      </c>
      <c r="I673" s="224">
        <v>83</v>
      </c>
      <c r="J673" s="224">
        <v>18</v>
      </c>
      <c r="K673" s="242">
        <v>42355</v>
      </c>
      <c r="L673" s="224">
        <v>721.83900000000006</v>
      </c>
      <c r="M673" s="242"/>
      <c r="N673" s="224"/>
      <c r="O673" s="224"/>
      <c r="P673" s="242"/>
      <c r="Q673" s="41"/>
      <c r="R673" s="41"/>
    </row>
    <row r="674" spans="1:18">
      <c r="A674" s="242"/>
      <c r="B674" s="217"/>
      <c r="C674" s="242">
        <v>42377</v>
      </c>
      <c r="D674" s="224">
        <v>2986.57</v>
      </c>
      <c r="E674" s="224">
        <v>75</v>
      </c>
      <c r="F674" s="224">
        <v>24</v>
      </c>
      <c r="G674" s="242">
        <v>42377</v>
      </c>
      <c r="H674" s="224">
        <v>2926.67</v>
      </c>
      <c r="I674" s="224">
        <v>83</v>
      </c>
      <c r="J674" s="224">
        <v>18</v>
      </c>
      <c r="K674" s="242">
        <v>42354</v>
      </c>
      <c r="L674" s="224">
        <v>723.84900000000005</v>
      </c>
      <c r="M674" s="242"/>
      <c r="N674" s="224"/>
      <c r="O674" s="224"/>
      <c r="P674" s="242"/>
      <c r="Q674" s="41"/>
      <c r="R674" s="41"/>
    </row>
    <row r="675" spans="1:18">
      <c r="A675" s="242"/>
      <c r="B675" s="217"/>
      <c r="C675" s="242">
        <v>42376</v>
      </c>
      <c r="D675" s="224">
        <v>2979.21</v>
      </c>
      <c r="E675" s="224">
        <v>75</v>
      </c>
      <c r="F675" s="224">
        <v>24</v>
      </c>
      <c r="G675" s="242">
        <v>42376</v>
      </c>
      <c r="H675" s="224">
        <v>2922.21</v>
      </c>
      <c r="I675" s="224">
        <v>83</v>
      </c>
      <c r="J675" s="224">
        <v>18</v>
      </c>
      <c r="K675" s="242">
        <v>42353</v>
      </c>
      <c r="L675" s="224">
        <v>712.29899999999998</v>
      </c>
      <c r="M675" s="242"/>
      <c r="N675" s="224"/>
      <c r="O675" s="224"/>
      <c r="P675" s="242"/>
      <c r="Q675" s="41"/>
      <c r="R675" s="41"/>
    </row>
    <row r="676" spans="1:18">
      <c r="A676" s="242"/>
      <c r="B676" s="217"/>
      <c r="C676" s="242">
        <v>42375</v>
      </c>
      <c r="D676" s="224">
        <v>2944.65</v>
      </c>
      <c r="E676" s="224">
        <v>75</v>
      </c>
      <c r="F676" s="224">
        <v>24</v>
      </c>
      <c r="G676" s="242">
        <v>42375</v>
      </c>
      <c r="H676" s="224">
        <v>2894.3</v>
      </c>
      <c r="I676" s="224">
        <v>83</v>
      </c>
      <c r="J676" s="224">
        <v>18</v>
      </c>
      <c r="K676" s="242">
        <v>42352</v>
      </c>
      <c r="L676" s="224">
        <v>721.54899999999998</v>
      </c>
      <c r="M676" s="242"/>
      <c r="N676" s="224"/>
      <c r="O676" s="224"/>
      <c r="P676" s="242"/>
      <c r="Q676" s="41"/>
      <c r="R676" s="41"/>
    </row>
    <row r="677" spans="1:18">
      <c r="A677" s="242"/>
      <c r="B677" s="217"/>
      <c r="C677" s="242">
        <v>42374</v>
      </c>
      <c r="D677" s="224">
        <v>2929.8</v>
      </c>
      <c r="E677" s="224">
        <v>75</v>
      </c>
      <c r="F677" s="224">
        <v>24</v>
      </c>
      <c r="G677" s="242">
        <v>42374</v>
      </c>
      <c r="H677" s="224">
        <v>2881.89</v>
      </c>
      <c r="I677" s="224">
        <v>83</v>
      </c>
      <c r="J677" s="224">
        <v>18</v>
      </c>
      <c r="K677" s="242">
        <v>42349</v>
      </c>
      <c r="L677" s="224">
        <v>731.79899999999998</v>
      </c>
      <c r="M677" s="242"/>
      <c r="N677" s="224"/>
      <c r="O677" s="224"/>
      <c r="P677" s="242"/>
      <c r="Q677" s="41"/>
      <c r="R677" s="41"/>
    </row>
    <row r="678" spans="1:18">
      <c r="A678" s="242"/>
      <c r="B678" s="217"/>
      <c r="C678" s="242">
        <v>42373</v>
      </c>
      <c r="D678" s="224">
        <v>2936.67</v>
      </c>
      <c r="E678" s="224">
        <v>75</v>
      </c>
      <c r="F678" s="224">
        <v>24</v>
      </c>
      <c r="G678" s="242">
        <v>42373</v>
      </c>
      <c r="H678" s="224">
        <v>2893.01</v>
      </c>
      <c r="I678" s="224">
        <v>83</v>
      </c>
      <c r="J678" s="224">
        <v>18</v>
      </c>
      <c r="K678" s="242">
        <v>42348</v>
      </c>
      <c r="L678" s="224">
        <v>710.84900000000005</v>
      </c>
      <c r="M678" s="242"/>
      <c r="N678" s="224"/>
      <c r="O678" s="224"/>
      <c r="P678" s="242"/>
      <c r="Q678" s="41"/>
      <c r="R678" s="41"/>
    </row>
    <row r="679" spans="1:18">
      <c r="A679" s="242"/>
      <c r="B679" s="217"/>
      <c r="C679" s="242">
        <v>42369</v>
      </c>
      <c r="D679" s="224">
        <v>2950.79</v>
      </c>
      <c r="E679" s="224">
        <v>75</v>
      </c>
      <c r="F679" s="224">
        <v>24</v>
      </c>
      <c r="G679" s="242">
        <v>42369</v>
      </c>
      <c r="H679" s="224">
        <v>2912.04</v>
      </c>
      <c r="I679" s="224">
        <v>83</v>
      </c>
      <c r="J679" s="224">
        <v>18</v>
      </c>
      <c r="K679" s="242">
        <v>42347</v>
      </c>
      <c r="L679" s="224">
        <v>700.49900000000002</v>
      </c>
      <c r="M679" s="242"/>
      <c r="N679" s="224"/>
      <c r="O679" s="224"/>
      <c r="P679" s="242"/>
      <c r="Q679" s="41"/>
      <c r="R679" s="41"/>
    </row>
    <row r="680" spans="1:18">
      <c r="A680" s="242"/>
      <c r="B680" s="217"/>
      <c r="C680" s="242">
        <v>42368</v>
      </c>
      <c r="D680" s="224">
        <v>2916.21</v>
      </c>
      <c r="E680" s="224">
        <v>70</v>
      </c>
      <c r="F680" s="224">
        <v>24</v>
      </c>
      <c r="G680" s="242">
        <v>42368</v>
      </c>
      <c r="H680" s="224">
        <v>2880.9</v>
      </c>
      <c r="I680" s="224">
        <v>78</v>
      </c>
      <c r="J680" s="224">
        <v>18</v>
      </c>
      <c r="K680" s="242">
        <v>42346</v>
      </c>
      <c r="L680" s="224">
        <v>690.84900000000005</v>
      </c>
      <c r="M680" s="242"/>
      <c r="N680" s="224"/>
      <c r="O680" s="224"/>
      <c r="P680" s="242"/>
      <c r="Q680" s="41"/>
      <c r="R680" s="41"/>
    </row>
    <row r="681" spans="1:18">
      <c r="A681" s="242"/>
      <c r="B681" s="217"/>
      <c r="C681" s="242">
        <v>42367</v>
      </c>
      <c r="D681" s="224">
        <v>2905.44</v>
      </c>
      <c r="E681" s="224">
        <v>70</v>
      </c>
      <c r="F681" s="224">
        <v>24</v>
      </c>
      <c r="G681" s="242">
        <v>42367</v>
      </c>
      <c r="H681" s="224">
        <v>2871.23</v>
      </c>
      <c r="I681" s="224">
        <v>78</v>
      </c>
      <c r="J681" s="224">
        <v>18</v>
      </c>
      <c r="K681" s="242">
        <v>42345</v>
      </c>
      <c r="L681" s="224">
        <v>712.99900000000002</v>
      </c>
      <c r="M681" s="242"/>
      <c r="N681" s="224"/>
      <c r="O681" s="224"/>
      <c r="P681" s="242"/>
      <c r="Q681" s="41"/>
      <c r="R681" s="41"/>
    </row>
    <row r="682" spans="1:18">
      <c r="A682" s="242"/>
      <c r="B682" s="217"/>
      <c r="C682" s="242">
        <v>42366</v>
      </c>
      <c r="D682" s="224">
        <v>2933.1</v>
      </c>
      <c r="E682" s="224">
        <v>70</v>
      </c>
      <c r="F682" s="224">
        <v>24</v>
      </c>
      <c r="G682" s="242">
        <v>42366</v>
      </c>
      <c r="H682" s="224">
        <v>2902.8</v>
      </c>
      <c r="I682" s="224">
        <v>78</v>
      </c>
      <c r="J682" s="224">
        <v>18</v>
      </c>
      <c r="K682" s="242">
        <v>42342</v>
      </c>
      <c r="L682" s="224">
        <v>708.84900000000005</v>
      </c>
      <c r="M682" s="242"/>
      <c r="N682" s="224"/>
      <c r="O682" s="224"/>
      <c r="P682" s="242"/>
      <c r="Q682" s="41"/>
      <c r="R682" s="41"/>
    </row>
    <row r="683" spans="1:18">
      <c r="A683" s="242"/>
      <c r="B683" s="217"/>
      <c r="C683" s="242">
        <v>42363</v>
      </c>
      <c r="D683" s="224">
        <v>2933.53</v>
      </c>
      <c r="E683" s="224">
        <v>70</v>
      </c>
      <c r="F683" s="224">
        <v>24</v>
      </c>
      <c r="G683" s="242">
        <v>42363</v>
      </c>
      <c r="H683" s="224">
        <v>2915.97</v>
      </c>
      <c r="I683" s="224">
        <v>78</v>
      </c>
      <c r="J683" s="224">
        <v>18</v>
      </c>
      <c r="K683" s="242">
        <v>42341</v>
      </c>
      <c r="L683" s="224">
        <v>699.69899999999996</v>
      </c>
      <c r="M683" s="242"/>
      <c r="N683" s="224"/>
      <c r="O683" s="224"/>
      <c r="P683" s="242"/>
      <c r="Q683" s="41"/>
      <c r="R683" s="41"/>
    </row>
    <row r="684" spans="1:18">
      <c r="A684" s="242"/>
      <c r="B684" s="217"/>
      <c r="C684" s="242">
        <v>42362</v>
      </c>
      <c r="D684" s="224">
        <v>2946.49</v>
      </c>
      <c r="E684" s="224">
        <v>70</v>
      </c>
      <c r="F684" s="224">
        <v>24</v>
      </c>
      <c r="G684" s="242">
        <v>42362</v>
      </c>
      <c r="H684" s="224">
        <v>2921.76</v>
      </c>
      <c r="I684" s="224">
        <v>78</v>
      </c>
      <c r="J684" s="224">
        <v>18</v>
      </c>
      <c r="K684" s="242">
        <v>42340</v>
      </c>
      <c r="L684" s="224">
        <v>703.49900000000002</v>
      </c>
      <c r="M684" s="242"/>
      <c r="N684" s="224"/>
      <c r="O684" s="224"/>
      <c r="P684" s="242"/>
      <c r="Q684" s="41"/>
      <c r="R684" s="41"/>
    </row>
    <row r="685" spans="1:18">
      <c r="A685" s="242"/>
      <c r="B685" s="217"/>
      <c r="C685" s="242">
        <v>42361</v>
      </c>
      <c r="D685" s="224">
        <v>2961.67</v>
      </c>
      <c r="E685" s="224">
        <v>70</v>
      </c>
      <c r="F685" s="224">
        <v>24</v>
      </c>
      <c r="G685" s="242">
        <v>42361</v>
      </c>
      <c r="H685" s="224">
        <v>2938.59</v>
      </c>
      <c r="I685" s="224">
        <v>78</v>
      </c>
      <c r="J685" s="224">
        <v>18</v>
      </c>
      <c r="K685" s="242">
        <v>42339</v>
      </c>
      <c r="L685" s="224">
        <v>693.84900000000005</v>
      </c>
      <c r="M685" s="242"/>
      <c r="N685" s="224"/>
      <c r="O685" s="224"/>
      <c r="P685" s="242"/>
      <c r="Q685" s="41"/>
      <c r="R685" s="41"/>
    </row>
    <row r="686" spans="1:18">
      <c r="A686" s="242"/>
      <c r="B686" s="217"/>
      <c r="C686" s="242">
        <v>42360</v>
      </c>
      <c r="D686" s="224">
        <v>2971.62</v>
      </c>
      <c r="E686" s="224">
        <v>70</v>
      </c>
      <c r="F686" s="224">
        <v>24</v>
      </c>
      <c r="G686" s="242">
        <v>42360</v>
      </c>
      <c r="H686" s="224">
        <v>2949.68</v>
      </c>
      <c r="I686" s="224">
        <v>78</v>
      </c>
      <c r="J686" s="224">
        <v>18</v>
      </c>
      <c r="K686" s="242">
        <v>42338</v>
      </c>
      <c r="L686" s="224">
        <v>691.34900000000005</v>
      </c>
      <c r="M686" s="242"/>
      <c r="N686" s="224"/>
      <c r="O686" s="224"/>
      <c r="P686" s="242"/>
      <c r="Q686" s="41"/>
      <c r="R686" s="41"/>
    </row>
    <row r="687" spans="1:18">
      <c r="A687" s="242"/>
      <c r="B687" s="217"/>
      <c r="C687" s="242">
        <v>42359</v>
      </c>
      <c r="D687" s="224">
        <v>2987.01</v>
      </c>
      <c r="E687" s="224">
        <v>67</v>
      </c>
      <c r="F687" s="224">
        <v>26</v>
      </c>
      <c r="G687" s="242">
        <v>42359</v>
      </c>
      <c r="H687" s="224">
        <v>2958.28</v>
      </c>
      <c r="I687" s="224">
        <v>78</v>
      </c>
      <c r="J687" s="224">
        <v>18</v>
      </c>
      <c r="K687" s="242">
        <v>42335</v>
      </c>
      <c r="L687" s="224">
        <v>716.23900000000003</v>
      </c>
      <c r="M687" s="242"/>
      <c r="N687" s="224"/>
      <c r="O687" s="224"/>
      <c r="P687" s="242"/>
      <c r="Q687" s="41"/>
      <c r="R687" s="41"/>
    </row>
    <row r="688" spans="1:18">
      <c r="A688" s="242"/>
      <c r="B688" s="217"/>
      <c r="C688" s="242">
        <v>42356</v>
      </c>
      <c r="D688" s="224">
        <v>2944.19</v>
      </c>
      <c r="E688" s="224">
        <v>67</v>
      </c>
      <c r="F688" s="224">
        <v>26</v>
      </c>
      <c r="G688" s="242">
        <v>42356</v>
      </c>
      <c r="H688" s="224">
        <v>2915.91</v>
      </c>
      <c r="I688" s="224">
        <v>78</v>
      </c>
      <c r="J688" s="224">
        <v>18</v>
      </c>
      <c r="K688" s="242">
        <v>42334</v>
      </c>
      <c r="L688" s="224">
        <v>713.58900000000006</v>
      </c>
      <c r="M688" s="242"/>
      <c r="N688" s="224"/>
      <c r="O688" s="224"/>
      <c r="P688" s="242"/>
      <c r="Q688" s="41"/>
      <c r="R688" s="41"/>
    </row>
    <row r="689" spans="1:18">
      <c r="A689" s="242"/>
      <c r="B689" s="217"/>
      <c r="C689" s="242">
        <v>42355</v>
      </c>
      <c r="D689" s="224">
        <v>2902.74</v>
      </c>
      <c r="E689" s="224">
        <v>67</v>
      </c>
      <c r="F689" s="224">
        <v>26</v>
      </c>
      <c r="G689" s="242">
        <v>42355</v>
      </c>
      <c r="H689" s="224">
        <v>2873.52</v>
      </c>
      <c r="I689" s="224">
        <v>78</v>
      </c>
      <c r="J689" s="224">
        <v>18</v>
      </c>
      <c r="K689" s="242">
        <v>42333</v>
      </c>
      <c r="L689" s="224">
        <v>717.33900000000006</v>
      </c>
      <c r="M689" s="242"/>
      <c r="N689" s="224"/>
      <c r="O689" s="224"/>
      <c r="P689" s="242"/>
      <c r="Q689" s="41"/>
      <c r="R689" s="41"/>
    </row>
    <row r="690" spans="1:18">
      <c r="A690" s="242"/>
      <c r="B690" s="217"/>
      <c r="C690" s="242">
        <v>42354</v>
      </c>
      <c r="D690" s="224">
        <v>2906.39</v>
      </c>
      <c r="E690" s="224">
        <v>67</v>
      </c>
      <c r="F690" s="224">
        <v>26</v>
      </c>
      <c r="G690" s="242">
        <v>42354</v>
      </c>
      <c r="H690" s="224">
        <v>2877.74</v>
      </c>
      <c r="I690" s="224">
        <v>78</v>
      </c>
      <c r="J690" s="224">
        <v>18</v>
      </c>
      <c r="K690" s="242">
        <v>42332</v>
      </c>
      <c r="L690" s="224">
        <v>709.68899999999996</v>
      </c>
      <c r="M690" s="242"/>
      <c r="N690" s="224"/>
      <c r="O690" s="224"/>
      <c r="P690" s="242"/>
      <c r="Q690" s="41"/>
      <c r="R690" s="41"/>
    </row>
    <row r="691" spans="1:18">
      <c r="A691" s="242"/>
      <c r="B691" s="217"/>
      <c r="C691" s="242">
        <v>42353</v>
      </c>
      <c r="D691" s="224">
        <v>2927.37</v>
      </c>
      <c r="E691" s="224">
        <v>67</v>
      </c>
      <c r="F691" s="224">
        <v>26</v>
      </c>
      <c r="G691" s="242">
        <v>42353</v>
      </c>
      <c r="H691" s="224">
        <v>2896.55</v>
      </c>
      <c r="I691" s="224">
        <v>76</v>
      </c>
      <c r="J691" s="224">
        <v>18</v>
      </c>
      <c r="K691" s="242">
        <v>42331</v>
      </c>
      <c r="L691" s="224">
        <v>706.93899999999996</v>
      </c>
      <c r="M691" s="242"/>
      <c r="N691" s="224"/>
      <c r="O691" s="224"/>
      <c r="P691" s="242"/>
      <c r="Q691" s="41"/>
      <c r="R691" s="41"/>
    </row>
    <row r="692" spans="1:18">
      <c r="A692" s="242"/>
      <c r="B692" s="217"/>
      <c r="C692" s="242">
        <v>42352</v>
      </c>
      <c r="D692" s="224">
        <v>2909.91</v>
      </c>
      <c r="E692" s="224">
        <v>67</v>
      </c>
      <c r="F692" s="224">
        <v>26</v>
      </c>
      <c r="G692" s="242">
        <v>42352</v>
      </c>
      <c r="H692" s="224">
        <v>2883.02</v>
      </c>
      <c r="I692" s="224">
        <v>76</v>
      </c>
      <c r="J692" s="224">
        <v>18</v>
      </c>
      <c r="K692" s="242">
        <v>42328</v>
      </c>
      <c r="L692" s="224">
        <v>704.23900000000003</v>
      </c>
      <c r="M692" s="242"/>
      <c r="N692" s="224"/>
      <c r="O692" s="224"/>
      <c r="P692" s="242"/>
      <c r="Q692" s="41"/>
      <c r="R692" s="41"/>
    </row>
    <row r="693" spans="1:18">
      <c r="A693" s="242"/>
      <c r="B693" s="217"/>
      <c r="C693" s="242">
        <v>42349</v>
      </c>
      <c r="D693" s="224">
        <v>2934.71</v>
      </c>
      <c r="E693" s="224">
        <v>69</v>
      </c>
      <c r="F693" s="224">
        <v>26</v>
      </c>
      <c r="G693" s="242">
        <v>42349</v>
      </c>
      <c r="H693" s="224">
        <v>2915.53</v>
      </c>
      <c r="I693" s="224">
        <v>81</v>
      </c>
      <c r="J693" s="224">
        <v>18</v>
      </c>
      <c r="K693" s="242">
        <v>42327</v>
      </c>
      <c r="L693" s="224">
        <v>696.18899999999996</v>
      </c>
      <c r="M693" s="242"/>
      <c r="N693" s="224"/>
      <c r="O693" s="224"/>
      <c r="P693" s="242"/>
      <c r="Q693" s="41"/>
      <c r="R693" s="41"/>
    </row>
    <row r="694" spans="1:18">
      <c r="A694" s="242"/>
      <c r="B694" s="217"/>
      <c r="C694" s="242">
        <v>42348</v>
      </c>
      <c r="D694" s="224">
        <v>2921.02</v>
      </c>
      <c r="E694" s="224">
        <v>69</v>
      </c>
      <c r="F694" s="224">
        <v>26</v>
      </c>
      <c r="G694" s="242">
        <v>42348</v>
      </c>
      <c r="H694" s="224">
        <v>2921.62</v>
      </c>
      <c r="I694" s="224">
        <v>88</v>
      </c>
      <c r="J694" s="224">
        <v>18</v>
      </c>
      <c r="K694" s="242">
        <v>42326</v>
      </c>
      <c r="L694" s="224">
        <v>707.03899999999999</v>
      </c>
      <c r="M694" s="242"/>
      <c r="N694" s="224"/>
      <c r="O694" s="224"/>
      <c r="P694" s="242"/>
      <c r="Q694" s="41"/>
      <c r="R694" s="41"/>
    </row>
    <row r="695" spans="1:18">
      <c r="A695" s="242"/>
      <c r="B695" s="217"/>
      <c r="C695" s="242">
        <v>42347</v>
      </c>
      <c r="D695" s="224">
        <v>2921.64</v>
      </c>
      <c r="E695" s="224">
        <v>69</v>
      </c>
      <c r="F695" s="224">
        <v>26</v>
      </c>
      <c r="G695" s="242">
        <v>42347</v>
      </c>
      <c r="H695" s="224">
        <v>2922.84</v>
      </c>
      <c r="I695" s="224">
        <v>88</v>
      </c>
      <c r="J695" s="224">
        <v>18</v>
      </c>
      <c r="K695" s="242">
        <v>42325</v>
      </c>
      <c r="L695" s="224">
        <v>711.22900000000004</v>
      </c>
      <c r="M695" s="242"/>
      <c r="N695" s="224"/>
      <c r="O695" s="224"/>
      <c r="P695" s="242"/>
      <c r="Q695" s="41"/>
      <c r="R695" s="41"/>
    </row>
    <row r="696" spans="1:18">
      <c r="A696" s="242"/>
      <c r="B696" s="217"/>
      <c r="C696" s="242">
        <v>42346</v>
      </c>
      <c r="D696" s="224">
        <v>2940.25</v>
      </c>
      <c r="E696" s="224">
        <v>69</v>
      </c>
      <c r="F696" s="224">
        <v>26</v>
      </c>
      <c r="G696" s="242">
        <v>42346</v>
      </c>
      <c r="H696" s="224">
        <v>2941.97</v>
      </c>
      <c r="I696" s="224">
        <v>88</v>
      </c>
      <c r="J696" s="224">
        <v>18</v>
      </c>
      <c r="K696" s="242">
        <v>42324</v>
      </c>
      <c r="L696" s="224">
        <v>708.42899999999997</v>
      </c>
      <c r="M696" s="242"/>
      <c r="N696" s="224"/>
      <c r="O696" s="224"/>
      <c r="P696" s="242"/>
      <c r="Q696" s="41"/>
      <c r="R696" s="41"/>
    </row>
    <row r="697" spans="1:18">
      <c r="A697" s="242"/>
      <c r="B697" s="217"/>
      <c r="C697" s="242">
        <v>42345</v>
      </c>
      <c r="D697" s="224">
        <v>3015.36</v>
      </c>
      <c r="E697" s="224">
        <v>69</v>
      </c>
      <c r="F697" s="224">
        <v>29</v>
      </c>
      <c r="G697" s="242">
        <v>42345</v>
      </c>
      <c r="H697" s="224">
        <v>3005.82</v>
      </c>
      <c r="I697" s="224">
        <v>88</v>
      </c>
      <c r="J697" s="224">
        <v>20</v>
      </c>
      <c r="K697" s="242">
        <v>42321</v>
      </c>
      <c r="L697" s="224">
        <v>701.66899999999998</v>
      </c>
      <c r="M697" s="242"/>
      <c r="N697" s="224"/>
      <c r="O697" s="224"/>
      <c r="P697" s="242"/>
      <c r="Q697" s="41"/>
      <c r="R697" s="41"/>
    </row>
    <row r="698" spans="1:18">
      <c r="A698" s="242"/>
      <c r="B698" s="217"/>
      <c r="C698" s="242">
        <v>42342</v>
      </c>
      <c r="D698" s="224">
        <v>2988.61</v>
      </c>
      <c r="E698" s="224">
        <v>69</v>
      </c>
      <c r="F698" s="224">
        <v>29</v>
      </c>
      <c r="G698" s="242">
        <v>42342</v>
      </c>
      <c r="H698" s="224">
        <v>2979.6</v>
      </c>
      <c r="I698" s="224">
        <v>88</v>
      </c>
      <c r="J698" s="224">
        <v>20</v>
      </c>
      <c r="K698" s="242">
        <v>42320</v>
      </c>
      <c r="L698" s="224">
        <v>706.06399999999996</v>
      </c>
      <c r="M698" s="242"/>
      <c r="N698" s="224"/>
      <c r="O698" s="224"/>
      <c r="P698" s="242"/>
      <c r="Q698" s="41"/>
      <c r="R698" s="41"/>
    </row>
    <row r="699" spans="1:18">
      <c r="A699" s="242"/>
      <c r="B699" s="217"/>
      <c r="C699" s="242">
        <v>42341</v>
      </c>
      <c r="D699" s="224">
        <v>2973.51</v>
      </c>
      <c r="E699" s="224">
        <v>69</v>
      </c>
      <c r="F699" s="224">
        <v>29</v>
      </c>
      <c r="G699" s="242">
        <v>42341</v>
      </c>
      <c r="H699" s="224">
        <v>2966.14</v>
      </c>
      <c r="I699" s="224">
        <v>88</v>
      </c>
      <c r="J699" s="224">
        <v>20</v>
      </c>
      <c r="K699" s="242">
        <v>42319</v>
      </c>
      <c r="L699" s="224">
        <v>691.71400000000006</v>
      </c>
      <c r="M699" s="242"/>
      <c r="N699" s="224"/>
      <c r="O699" s="224"/>
      <c r="P699" s="242"/>
      <c r="Q699" s="41"/>
      <c r="R699" s="41"/>
    </row>
    <row r="700" spans="1:18">
      <c r="A700" s="242"/>
      <c r="B700" s="217"/>
      <c r="C700" s="242">
        <v>42340</v>
      </c>
      <c r="D700" s="224">
        <v>2971.87</v>
      </c>
      <c r="E700" s="224">
        <v>69</v>
      </c>
      <c r="F700" s="224">
        <v>29</v>
      </c>
      <c r="G700" s="242">
        <v>42340</v>
      </c>
      <c r="H700" s="224">
        <v>2963.38</v>
      </c>
      <c r="I700" s="224">
        <v>88</v>
      </c>
      <c r="J700" s="224">
        <v>20</v>
      </c>
      <c r="K700" s="242">
        <v>42318</v>
      </c>
      <c r="L700" s="224">
        <v>683.81399999999996</v>
      </c>
      <c r="M700" s="242"/>
      <c r="N700" s="224"/>
      <c r="O700" s="224"/>
      <c r="P700" s="242"/>
      <c r="Q700" s="41"/>
      <c r="R700" s="41"/>
    </row>
    <row r="701" spans="1:18">
      <c r="A701" s="242"/>
      <c r="B701" s="217"/>
      <c r="C701" s="242">
        <v>42339</v>
      </c>
      <c r="D701" s="224">
        <v>2974.32</v>
      </c>
      <c r="E701" s="224">
        <v>79</v>
      </c>
      <c r="F701" s="224">
        <v>29</v>
      </c>
      <c r="G701" s="242">
        <v>42339</v>
      </c>
      <c r="H701" s="224">
        <v>2939.02</v>
      </c>
      <c r="I701" s="224">
        <v>88</v>
      </c>
      <c r="J701" s="224">
        <v>20</v>
      </c>
      <c r="K701" s="242">
        <v>42317</v>
      </c>
      <c r="L701" s="224">
        <v>693.86400000000003</v>
      </c>
      <c r="M701" s="242"/>
      <c r="N701" s="224"/>
      <c r="O701" s="224"/>
      <c r="P701" s="242"/>
      <c r="Q701" s="41"/>
      <c r="R701" s="41"/>
    </row>
    <row r="702" spans="1:18">
      <c r="A702" s="242"/>
      <c r="B702" s="217"/>
      <c r="C702" s="242">
        <v>42338</v>
      </c>
      <c r="D702" s="224">
        <v>2947.79</v>
      </c>
      <c r="E702" s="224">
        <v>79</v>
      </c>
      <c r="F702" s="224">
        <v>29</v>
      </c>
      <c r="G702" s="242">
        <v>42338</v>
      </c>
      <c r="H702" s="224">
        <v>2911.96</v>
      </c>
      <c r="I702" s="224">
        <v>88</v>
      </c>
      <c r="J702" s="224">
        <v>20</v>
      </c>
      <c r="K702" s="242">
        <v>42314</v>
      </c>
      <c r="L702" s="224">
        <v>689.70399999999995</v>
      </c>
      <c r="M702" s="242"/>
      <c r="N702" s="224"/>
      <c r="O702" s="224"/>
      <c r="P702" s="242"/>
      <c r="Q702" s="41"/>
      <c r="R702" s="41"/>
    </row>
    <row r="703" spans="1:18">
      <c r="A703" s="242"/>
      <c r="B703" s="217"/>
      <c r="C703" s="242">
        <v>42335</v>
      </c>
      <c r="D703" s="224">
        <v>2949.95</v>
      </c>
      <c r="E703" s="224">
        <v>79</v>
      </c>
      <c r="F703" s="224">
        <v>29</v>
      </c>
      <c r="G703" s="242">
        <v>42335</v>
      </c>
      <c r="H703" s="224">
        <v>2914.71</v>
      </c>
      <c r="I703" s="224">
        <v>88</v>
      </c>
      <c r="J703" s="224">
        <v>20</v>
      </c>
      <c r="K703" s="242">
        <v>42313</v>
      </c>
      <c r="L703" s="224">
        <v>673.14400000000001</v>
      </c>
      <c r="M703" s="242"/>
      <c r="N703" s="224"/>
      <c r="O703" s="224"/>
      <c r="P703" s="242"/>
      <c r="Q703" s="41"/>
      <c r="R703" s="41"/>
    </row>
    <row r="704" spans="1:18">
      <c r="A704" s="242"/>
      <c r="B704" s="217"/>
      <c r="C704" s="242">
        <v>42334</v>
      </c>
      <c r="D704" s="224">
        <v>2957.38</v>
      </c>
      <c r="E704" s="224">
        <v>79</v>
      </c>
      <c r="F704" s="224">
        <v>30</v>
      </c>
      <c r="G704" s="242">
        <v>42334</v>
      </c>
      <c r="H704" s="224">
        <v>2914.71</v>
      </c>
      <c r="I704" s="224">
        <v>88</v>
      </c>
      <c r="J704" s="224">
        <v>20</v>
      </c>
      <c r="K704" s="242">
        <v>42312</v>
      </c>
      <c r="L704" s="224">
        <v>657.14400000000001</v>
      </c>
      <c r="M704" s="242"/>
      <c r="N704" s="224"/>
      <c r="O704" s="224"/>
      <c r="P704" s="242"/>
      <c r="Q704" s="41"/>
      <c r="R704" s="41"/>
    </row>
    <row r="705" spans="1:18">
      <c r="A705" s="242"/>
      <c r="B705" s="217"/>
      <c r="C705" s="242">
        <v>42333</v>
      </c>
      <c r="D705" s="224">
        <v>2944.01</v>
      </c>
      <c r="E705" s="224">
        <v>84</v>
      </c>
      <c r="F705" s="224">
        <v>30</v>
      </c>
      <c r="G705" s="242">
        <v>42333</v>
      </c>
      <c r="H705" s="224">
        <v>2900.29</v>
      </c>
      <c r="I705" s="224">
        <v>93</v>
      </c>
      <c r="J705" s="224">
        <v>20</v>
      </c>
      <c r="K705" s="242">
        <v>42311</v>
      </c>
      <c r="L705" s="224">
        <v>622.49400000000003</v>
      </c>
      <c r="M705" s="242"/>
      <c r="N705" s="224"/>
      <c r="O705" s="224"/>
      <c r="P705" s="242"/>
      <c r="Q705" s="41"/>
      <c r="R705" s="41"/>
    </row>
    <row r="706" spans="1:18">
      <c r="A706" s="242"/>
      <c r="B706" s="217"/>
      <c r="C706" s="242">
        <v>42332</v>
      </c>
      <c r="D706" s="224">
        <v>2943.32</v>
      </c>
      <c r="E706" s="224">
        <v>84</v>
      </c>
      <c r="F706" s="224">
        <v>30</v>
      </c>
      <c r="G706" s="242">
        <v>42332</v>
      </c>
      <c r="H706" s="224">
        <v>2899.52</v>
      </c>
      <c r="I706" s="224">
        <v>93</v>
      </c>
      <c r="J706" s="224">
        <v>20</v>
      </c>
      <c r="K706" s="242">
        <v>42310</v>
      </c>
      <c r="L706" s="224">
        <v>625.89400000000001</v>
      </c>
      <c r="M706" s="242"/>
      <c r="N706" s="224"/>
      <c r="O706" s="224"/>
      <c r="P706" s="242"/>
      <c r="Q706" s="41"/>
      <c r="R706" s="41"/>
    </row>
    <row r="707" spans="1:18">
      <c r="A707" s="242"/>
      <c r="B707" s="217"/>
      <c r="C707" s="242">
        <v>42331</v>
      </c>
      <c r="D707" s="224">
        <v>2930.58</v>
      </c>
      <c r="E707" s="224">
        <v>84</v>
      </c>
      <c r="F707" s="224">
        <v>30</v>
      </c>
      <c r="G707" s="242">
        <v>42331</v>
      </c>
      <c r="H707" s="224">
        <v>2888.53</v>
      </c>
      <c r="I707" s="224">
        <v>93</v>
      </c>
      <c r="J707" s="224">
        <v>20</v>
      </c>
      <c r="K707" s="242">
        <v>42307</v>
      </c>
      <c r="L707" s="224">
        <v>641.18399999999997</v>
      </c>
      <c r="M707" s="242"/>
      <c r="N707" s="224"/>
      <c r="O707" s="224"/>
      <c r="P707" s="242"/>
      <c r="Q707" s="41"/>
      <c r="R707" s="41"/>
    </row>
    <row r="708" spans="1:18">
      <c r="A708" s="242"/>
      <c r="B708" s="217"/>
      <c r="C708" s="242">
        <v>42328</v>
      </c>
      <c r="D708" s="224">
        <v>2930.58</v>
      </c>
      <c r="E708" s="224">
        <v>84</v>
      </c>
      <c r="F708" s="224">
        <v>30</v>
      </c>
      <c r="G708" s="242">
        <v>42328</v>
      </c>
      <c r="H708" s="224">
        <v>2888.53</v>
      </c>
      <c r="I708" s="224">
        <v>93</v>
      </c>
      <c r="J708" s="224">
        <v>20</v>
      </c>
      <c r="K708" s="242">
        <v>42306</v>
      </c>
      <c r="L708" s="224">
        <v>639.83399999999995</v>
      </c>
      <c r="M708" s="242"/>
      <c r="N708" s="224"/>
      <c r="O708" s="224"/>
      <c r="P708" s="242"/>
      <c r="Q708" s="41"/>
      <c r="R708" s="41"/>
    </row>
    <row r="709" spans="1:18">
      <c r="A709" s="242"/>
      <c r="B709" s="217"/>
      <c r="C709" s="242">
        <v>42327</v>
      </c>
      <c r="D709" s="224">
        <v>2924.44</v>
      </c>
      <c r="E709" s="224">
        <v>84</v>
      </c>
      <c r="F709" s="224">
        <v>30</v>
      </c>
      <c r="G709" s="242">
        <v>42327</v>
      </c>
      <c r="H709" s="224">
        <v>2881.79</v>
      </c>
      <c r="I709" s="224">
        <v>93</v>
      </c>
      <c r="J709" s="224">
        <v>20</v>
      </c>
      <c r="K709" s="242">
        <v>42305</v>
      </c>
      <c r="L709" s="224">
        <v>631.03399999999999</v>
      </c>
      <c r="M709" s="242"/>
      <c r="N709" s="224"/>
      <c r="O709" s="224"/>
      <c r="P709" s="242"/>
      <c r="Q709" s="41"/>
      <c r="R709" s="41"/>
    </row>
    <row r="710" spans="1:18">
      <c r="A710" s="242"/>
      <c r="B710" s="217"/>
      <c r="C710" s="242">
        <v>42326</v>
      </c>
      <c r="D710" s="224">
        <v>2934.95</v>
      </c>
      <c r="E710" s="224">
        <v>84</v>
      </c>
      <c r="F710" s="224">
        <v>30</v>
      </c>
      <c r="G710" s="242">
        <v>42326</v>
      </c>
      <c r="H710" s="224">
        <v>2886.91</v>
      </c>
      <c r="I710" s="224">
        <v>93</v>
      </c>
      <c r="J710" s="224">
        <v>20</v>
      </c>
      <c r="K710" s="242">
        <v>42304</v>
      </c>
      <c r="L710" s="224">
        <v>622.78399999999999</v>
      </c>
      <c r="M710" s="242"/>
      <c r="N710" s="224"/>
      <c r="O710" s="224"/>
      <c r="P710" s="242"/>
      <c r="Q710" s="41"/>
      <c r="R710" s="41"/>
    </row>
    <row r="711" spans="1:18">
      <c r="A711" s="242"/>
      <c r="B711" s="217"/>
      <c r="C711" s="242">
        <v>42325</v>
      </c>
      <c r="D711" s="224">
        <v>2922.43</v>
      </c>
      <c r="E711" s="224">
        <v>84</v>
      </c>
      <c r="F711" s="224">
        <v>30</v>
      </c>
      <c r="G711" s="242">
        <v>42325</v>
      </c>
      <c r="H711" s="224">
        <v>2877.64</v>
      </c>
      <c r="I711" s="224">
        <v>93</v>
      </c>
      <c r="J711" s="224">
        <v>20</v>
      </c>
      <c r="K711" s="242">
        <v>42303</v>
      </c>
      <c r="L711" s="224">
        <v>625.33399999999995</v>
      </c>
      <c r="M711" s="242"/>
      <c r="N711" s="224"/>
      <c r="O711" s="224"/>
      <c r="P711" s="242"/>
      <c r="Q711" s="41"/>
      <c r="R711" s="41"/>
    </row>
    <row r="712" spans="1:18">
      <c r="A712" s="242"/>
      <c r="B712" s="217"/>
      <c r="C712" s="242">
        <v>42324</v>
      </c>
      <c r="D712" s="224">
        <v>2915.21</v>
      </c>
      <c r="E712" s="224">
        <v>84</v>
      </c>
      <c r="F712" s="224">
        <v>30</v>
      </c>
      <c r="G712" s="242">
        <v>42324</v>
      </c>
      <c r="H712" s="224">
        <v>2868.84</v>
      </c>
      <c r="I712" s="224">
        <v>93</v>
      </c>
      <c r="J712" s="224">
        <v>20</v>
      </c>
      <c r="K712" s="242">
        <v>42300</v>
      </c>
      <c r="L712" s="224">
        <v>633.88400000000001</v>
      </c>
      <c r="M712" s="242"/>
      <c r="N712" s="224"/>
      <c r="O712" s="224"/>
      <c r="P712" s="242"/>
      <c r="Q712" s="41"/>
      <c r="R712" s="41"/>
    </row>
    <row r="713" spans="1:18">
      <c r="A713" s="242"/>
      <c r="B713" s="217"/>
      <c r="C713" s="242">
        <v>42321</v>
      </c>
      <c r="D713" s="224">
        <v>2931.77</v>
      </c>
      <c r="E713" s="224">
        <v>84</v>
      </c>
      <c r="F713" s="224">
        <v>30</v>
      </c>
      <c r="G713" s="242">
        <v>42321</v>
      </c>
      <c r="H713" s="224">
        <v>2885.44</v>
      </c>
      <c r="I713" s="224">
        <v>93</v>
      </c>
      <c r="J713" s="224">
        <v>20</v>
      </c>
      <c r="K713" s="242">
        <v>42299</v>
      </c>
      <c r="L713" s="224">
        <v>643.03399999999999</v>
      </c>
      <c r="M713" s="242"/>
      <c r="N713" s="224"/>
      <c r="O713" s="224"/>
      <c r="P713" s="242"/>
      <c r="Q713" s="41"/>
      <c r="R713" s="41"/>
    </row>
    <row r="714" spans="1:18">
      <c r="A714" s="242"/>
      <c r="B714" s="217"/>
      <c r="C714" s="242">
        <v>42320</v>
      </c>
      <c r="D714" s="224">
        <v>2921.63</v>
      </c>
      <c r="E714" s="224">
        <v>84</v>
      </c>
      <c r="F714" s="224">
        <v>30</v>
      </c>
      <c r="G714" s="242">
        <v>42320</v>
      </c>
      <c r="H714" s="224">
        <v>2870.94</v>
      </c>
      <c r="I714" s="224">
        <v>93</v>
      </c>
      <c r="J714" s="224">
        <v>20</v>
      </c>
      <c r="K714" s="242">
        <v>42298</v>
      </c>
      <c r="L714" s="224">
        <v>639.93399999999997</v>
      </c>
      <c r="M714" s="242"/>
      <c r="N714" s="224"/>
      <c r="O714" s="224"/>
      <c r="P714" s="242"/>
      <c r="Q714" s="41"/>
      <c r="R714" s="41"/>
    </row>
    <row r="715" spans="1:18">
      <c r="A715" s="242"/>
      <c r="B715" s="217"/>
      <c r="C715" s="242">
        <v>42319</v>
      </c>
      <c r="D715" s="224">
        <v>2914.32</v>
      </c>
      <c r="E715" s="224">
        <v>84</v>
      </c>
      <c r="F715" s="224">
        <v>30</v>
      </c>
      <c r="G715" s="242">
        <v>42319</v>
      </c>
      <c r="H715" s="224">
        <v>2863.17</v>
      </c>
      <c r="I715" s="224">
        <v>93</v>
      </c>
      <c r="J715" s="224">
        <v>20</v>
      </c>
      <c r="K715" s="242">
        <v>42297</v>
      </c>
      <c r="L715" s="224">
        <v>648.48400000000004</v>
      </c>
      <c r="M715" s="242"/>
      <c r="N715" s="224"/>
      <c r="O715" s="224"/>
      <c r="P715" s="242"/>
      <c r="Q715" s="41"/>
      <c r="R715" s="41"/>
    </row>
    <row r="716" spans="1:18">
      <c r="A716" s="242"/>
      <c r="B716" s="217"/>
      <c r="C716" s="242">
        <v>42318</v>
      </c>
      <c r="D716" s="224">
        <v>2958.56</v>
      </c>
      <c r="E716" s="224">
        <v>84</v>
      </c>
      <c r="F716" s="224">
        <v>30</v>
      </c>
      <c r="G716" s="242">
        <v>42318</v>
      </c>
      <c r="H716" s="224">
        <v>2890.51</v>
      </c>
      <c r="I716" s="224">
        <v>93</v>
      </c>
      <c r="J716" s="224">
        <v>20</v>
      </c>
      <c r="K716" s="242">
        <v>42296</v>
      </c>
      <c r="L716" s="224">
        <v>631.63400000000001</v>
      </c>
      <c r="M716" s="242"/>
      <c r="N716" s="224"/>
      <c r="O716" s="224"/>
      <c r="P716" s="242"/>
      <c r="Q716" s="41"/>
      <c r="R716" s="41"/>
    </row>
    <row r="717" spans="1:18">
      <c r="A717" s="242"/>
      <c r="B717" s="217"/>
      <c r="C717" s="242">
        <v>42317</v>
      </c>
      <c r="D717" s="224">
        <v>2947.2</v>
      </c>
      <c r="E717" s="224">
        <v>84</v>
      </c>
      <c r="F717" s="224">
        <v>30</v>
      </c>
      <c r="G717" s="242">
        <v>42317</v>
      </c>
      <c r="H717" s="224">
        <v>2893.07</v>
      </c>
      <c r="I717" s="224">
        <v>93</v>
      </c>
      <c r="J717" s="224">
        <v>20</v>
      </c>
      <c r="K717" s="242">
        <v>42293</v>
      </c>
      <c r="L717" s="224">
        <v>627.48400000000004</v>
      </c>
      <c r="M717" s="242"/>
      <c r="N717" s="224"/>
      <c r="O717" s="224"/>
      <c r="P717" s="242"/>
      <c r="Q717" s="41"/>
      <c r="R717" s="41"/>
    </row>
    <row r="718" spans="1:18">
      <c r="A718" s="242"/>
      <c r="B718" s="217"/>
      <c r="C718" s="242">
        <v>42314</v>
      </c>
      <c r="D718" s="224">
        <v>2934.05</v>
      </c>
      <c r="E718" s="224">
        <v>84</v>
      </c>
      <c r="F718" s="224">
        <v>30</v>
      </c>
      <c r="G718" s="242">
        <v>42314</v>
      </c>
      <c r="H718" s="224">
        <v>2884.64</v>
      </c>
      <c r="I718" s="224">
        <v>93</v>
      </c>
      <c r="J718" s="224">
        <v>20</v>
      </c>
      <c r="K718" s="242">
        <v>42292</v>
      </c>
      <c r="L718" s="224">
        <v>618.38400000000001</v>
      </c>
      <c r="M718" s="242"/>
      <c r="N718" s="224"/>
      <c r="O718" s="224"/>
      <c r="P718" s="242"/>
      <c r="Q718" s="41"/>
      <c r="R718" s="41"/>
    </row>
    <row r="719" spans="1:18">
      <c r="A719" s="242"/>
      <c r="B719" s="217"/>
      <c r="C719" s="242">
        <v>42313</v>
      </c>
      <c r="D719" s="224">
        <v>2971.75</v>
      </c>
      <c r="E719" s="224">
        <v>84</v>
      </c>
      <c r="F719" s="224">
        <v>30</v>
      </c>
      <c r="G719" s="242">
        <v>42313</v>
      </c>
      <c r="H719" s="224">
        <v>2933.77</v>
      </c>
      <c r="I719" s="224">
        <v>93</v>
      </c>
      <c r="J719" s="224">
        <v>20</v>
      </c>
      <c r="K719" s="242">
        <v>42291</v>
      </c>
      <c r="L719" s="224">
        <v>636.68399999999997</v>
      </c>
      <c r="M719" s="242"/>
      <c r="N719" s="224"/>
      <c r="O719" s="224"/>
      <c r="P719" s="242"/>
      <c r="Q719" s="41"/>
      <c r="R719" s="41"/>
    </row>
    <row r="720" spans="1:18">
      <c r="A720" s="242"/>
      <c r="B720" s="217"/>
      <c r="C720" s="242">
        <v>42312</v>
      </c>
      <c r="D720" s="224">
        <v>2960.44</v>
      </c>
      <c r="E720" s="224">
        <v>84</v>
      </c>
      <c r="F720" s="224">
        <v>30</v>
      </c>
      <c r="G720" s="242">
        <v>42312</v>
      </c>
      <c r="H720" s="224">
        <v>2918.11</v>
      </c>
      <c r="I720" s="224">
        <v>93</v>
      </c>
      <c r="J720" s="224">
        <v>20</v>
      </c>
      <c r="K720" s="242">
        <v>42290</v>
      </c>
      <c r="L720" s="224">
        <v>627.83399999999995</v>
      </c>
      <c r="M720" s="242"/>
      <c r="N720" s="224"/>
      <c r="O720" s="224"/>
      <c r="P720" s="242"/>
      <c r="Q720" s="41"/>
      <c r="R720" s="41"/>
    </row>
    <row r="721" spans="1:18">
      <c r="A721" s="242"/>
      <c r="B721" s="217"/>
      <c r="C721" s="242">
        <v>42311</v>
      </c>
      <c r="D721" s="224">
        <v>2985.99</v>
      </c>
      <c r="E721" s="224">
        <v>94</v>
      </c>
      <c r="F721" s="224">
        <v>30</v>
      </c>
      <c r="G721" s="242">
        <v>42311</v>
      </c>
      <c r="H721" s="224">
        <v>2946.9</v>
      </c>
      <c r="I721" s="224">
        <v>103</v>
      </c>
      <c r="J721" s="224">
        <v>20</v>
      </c>
      <c r="K721" s="242">
        <v>42289</v>
      </c>
      <c r="L721" s="224">
        <v>633.13400000000001</v>
      </c>
      <c r="M721" s="242"/>
      <c r="N721" s="224"/>
      <c r="O721" s="224"/>
      <c r="P721" s="242"/>
      <c r="Q721" s="41"/>
      <c r="R721" s="41"/>
    </row>
    <row r="722" spans="1:18">
      <c r="A722" s="242"/>
      <c r="B722" s="217"/>
      <c r="C722" s="242">
        <v>42310</v>
      </c>
      <c r="D722" s="224">
        <v>2989.34</v>
      </c>
      <c r="E722" s="224">
        <v>94</v>
      </c>
      <c r="F722" s="224">
        <v>30</v>
      </c>
      <c r="G722" s="242">
        <v>42310</v>
      </c>
      <c r="H722" s="224">
        <v>2954.71</v>
      </c>
      <c r="I722" s="224">
        <v>103</v>
      </c>
      <c r="J722" s="224">
        <v>20</v>
      </c>
      <c r="K722" s="242">
        <v>42287</v>
      </c>
      <c r="L722" s="224">
        <v>640.774</v>
      </c>
      <c r="M722" s="242"/>
      <c r="N722" s="224"/>
      <c r="O722" s="224"/>
      <c r="P722" s="242"/>
      <c r="Q722" s="41"/>
      <c r="R722" s="41"/>
    </row>
    <row r="723" spans="1:18">
      <c r="A723" s="242"/>
      <c r="B723" s="217"/>
      <c r="C723" s="242">
        <v>42307</v>
      </c>
      <c r="D723" s="224">
        <v>3000.37</v>
      </c>
      <c r="E723" s="224">
        <v>94</v>
      </c>
      <c r="F723" s="224">
        <v>30</v>
      </c>
      <c r="G723" s="242">
        <v>42307</v>
      </c>
      <c r="H723" s="224">
        <v>2963.33</v>
      </c>
      <c r="I723" s="224">
        <v>103</v>
      </c>
      <c r="J723" s="224">
        <v>20</v>
      </c>
      <c r="K723" s="242">
        <v>42286</v>
      </c>
      <c r="L723" s="224">
        <v>633.82399999999996</v>
      </c>
      <c r="M723" s="242"/>
      <c r="N723" s="224"/>
      <c r="O723" s="224"/>
      <c r="P723" s="242"/>
      <c r="Q723" s="41"/>
      <c r="R723" s="41"/>
    </row>
    <row r="724" spans="1:18">
      <c r="A724" s="242"/>
      <c r="B724" s="217"/>
      <c r="C724" s="242">
        <v>42306</v>
      </c>
      <c r="D724" s="224">
        <v>3003.44</v>
      </c>
      <c r="E724" s="224">
        <v>94</v>
      </c>
      <c r="F724" s="224">
        <v>30</v>
      </c>
      <c r="G724" s="242">
        <v>42306</v>
      </c>
      <c r="H724" s="224">
        <v>2966.36</v>
      </c>
      <c r="I724" s="224">
        <v>103</v>
      </c>
      <c r="J724" s="224">
        <v>20</v>
      </c>
      <c r="K724" s="242">
        <v>42285</v>
      </c>
      <c r="L724" s="224">
        <v>639.024</v>
      </c>
      <c r="M724" s="242"/>
      <c r="N724" s="224"/>
      <c r="O724" s="224"/>
      <c r="P724" s="242"/>
      <c r="Q724" s="41"/>
      <c r="R724" s="41"/>
    </row>
    <row r="725" spans="1:18">
      <c r="A725" s="242"/>
      <c r="B725" s="217"/>
      <c r="C725" s="242">
        <v>42305</v>
      </c>
      <c r="D725" s="224">
        <v>3027.27</v>
      </c>
      <c r="E725" s="224">
        <v>94</v>
      </c>
      <c r="F725" s="224">
        <v>30</v>
      </c>
      <c r="G725" s="242">
        <v>42305</v>
      </c>
      <c r="H725" s="224">
        <v>2982.18</v>
      </c>
      <c r="I725" s="224">
        <v>103</v>
      </c>
      <c r="J725" s="224">
        <v>20</v>
      </c>
      <c r="K725" s="242">
        <v>42277</v>
      </c>
      <c r="L725" s="224">
        <v>623.22400000000005</v>
      </c>
      <c r="M725" s="242"/>
      <c r="N725" s="224"/>
      <c r="O725" s="224"/>
      <c r="P725" s="242"/>
      <c r="Q725" s="41"/>
      <c r="R725" s="41"/>
    </row>
    <row r="726" spans="1:18">
      <c r="A726" s="242"/>
      <c r="B726" s="217"/>
      <c r="C726" s="242">
        <v>42304</v>
      </c>
      <c r="D726" s="224">
        <v>3013.74</v>
      </c>
      <c r="E726" s="224">
        <v>94</v>
      </c>
      <c r="F726" s="224">
        <v>30</v>
      </c>
      <c r="G726" s="242">
        <v>42304</v>
      </c>
      <c r="H726" s="224">
        <v>2969.69</v>
      </c>
      <c r="I726" s="224">
        <v>103</v>
      </c>
      <c r="J726" s="224">
        <v>20</v>
      </c>
      <c r="K726" s="242">
        <v>42276</v>
      </c>
      <c r="L726" s="224">
        <v>612.274</v>
      </c>
      <c r="M726" s="242"/>
      <c r="N726" s="224"/>
      <c r="O726" s="224"/>
      <c r="P726" s="242"/>
      <c r="Q726" s="41"/>
      <c r="R726" s="41"/>
    </row>
    <row r="727" spans="1:18">
      <c r="A727" s="242"/>
      <c r="B727" s="217"/>
      <c r="C727" s="242">
        <v>42303</v>
      </c>
      <c r="D727" s="224">
        <v>3067.64</v>
      </c>
      <c r="E727" s="224">
        <v>105</v>
      </c>
      <c r="F727" s="224">
        <v>31</v>
      </c>
      <c r="G727" s="242">
        <v>42303</v>
      </c>
      <c r="H727" s="224">
        <v>3001.36</v>
      </c>
      <c r="I727" s="224">
        <v>105</v>
      </c>
      <c r="J727" s="224">
        <v>21</v>
      </c>
      <c r="K727" s="242">
        <v>42275</v>
      </c>
      <c r="L727" s="224">
        <v>613.47400000000005</v>
      </c>
      <c r="M727" s="242"/>
      <c r="N727" s="224"/>
      <c r="O727" s="224"/>
      <c r="P727" s="242"/>
      <c r="Q727" s="41"/>
      <c r="R727" s="41"/>
    </row>
    <row r="728" spans="1:18">
      <c r="A728" s="242"/>
      <c r="B728" s="217"/>
      <c r="C728" s="242">
        <v>42300</v>
      </c>
      <c r="D728" s="224">
        <v>3089.06</v>
      </c>
      <c r="E728" s="224">
        <v>105</v>
      </c>
      <c r="F728" s="224">
        <v>31</v>
      </c>
      <c r="G728" s="242">
        <v>42300</v>
      </c>
      <c r="H728" s="224">
        <v>3027.05</v>
      </c>
      <c r="I728" s="224">
        <v>105</v>
      </c>
      <c r="J728" s="224">
        <v>21</v>
      </c>
      <c r="K728" s="242">
        <v>42272</v>
      </c>
      <c r="L728" s="224">
        <v>625.524</v>
      </c>
      <c r="M728" s="242"/>
      <c r="N728" s="224"/>
      <c r="O728" s="224"/>
      <c r="P728" s="242"/>
      <c r="Q728" s="41"/>
      <c r="R728" s="41"/>
    </row>
    <row r="729" spans="1:18">
      <c r="A729" s="242"/>
      <c r="B729" s="217"/>
      <c r="C729" s="242">
        <v>42299</v>
      </c>
      <c r="D729" s="224">
        <v>3102.23</v>
      </c>
      <c r="E729" s="224">
        <v>105</v>
      </c>
      <c r="F729" s="224">
        <v>31</v>
      </c>
      <c r="G729" s="242">
        <v>42299</v>
      </c>
      <c r="H729" s="224">
        <v>3046.3</v>
      </c>
      <c r="I729" s="224">
        <v>105</v>
      </c>
      <c r="J729" s="224">
        <v>21</v>
      </c>
      <c r="K729" s="242">
        <v>42271</v>
      </c>
      <c r="L729" s="224">
        <v>635.72400000000005</v>
      </c>
      <c r="M729" s="242"/>
      <c r="N729" s="224"/>
      <c r="O729" s="224"/>
      <c r="P729" s="242"/>
      <c r="Q729" s="41"/>
      <c r="R729" s="41"/>
    </row>
    <row r="730" spans="1:18">
      <c r="A730" s="242"/>
      <c r="B730" s="217"/>
      <c r="C730" s="242">
        <v>42298</v>
      </c>
      <c r="D730" s="224">
        <v>3076.51</v>
      </c>
      <c r="E730" s="224">
        <v>105</v>
      </c>
      <c r="F730" s="224">
        <v>31</v>
      </c>
      <c r="G730" s="242">
        <v>42298</v>
      </c>
      <c r="H730" s="224">
        <v>3022.72</v>
      </c>
      <c r="I730" s="224">
        <v>105</v>
      </c>
      <c r="J730" s="224">
        <v>21</v>
      </c>
      <c r="K730" s="242">
        <v>42270</v>
      </c>
      <c r="L730" s="224">
        <v>646.024</v>
      </c>
      <c r="M730" s="242"/>
      <c r="N730" s="224"/>
      <c r="O730" s="224"/>
      <c r="P730" s="242"/>
      <c r="Q730" s="41"/>
      <c r="R730" s="41"/>
    </row>
    <row r="731" spans="1:18">
      <c r="A731" s="242"/>
      <c r="B731" s="217"/>
      <c r="C731" s="242">
        <v>42297</v>
      </c>
      <c r="D731" s="224">
        <v>3064.85</v>
      </c>
      <c r="E731" s="224">
        <v>105</v>
      </c>
      <c r="F731" s="224">
        <v>31</v>
      </c>
      <c r="G731" s="242">
        <v>42297</v>
      </c>
      <c r="H731" s="224">
        <v>3011.03</v>
      </c>
      <c r="I731" s="224">
        <v>105</v>
      </c>
      <c r="J731" s="224">
        <v>21</v>
      </c>
      <c r="K731" s="242">
        <v>42269</v>
      </c>
      <c r="L731" s="224">
        <v>630.62400000000002</v>
      </c>
      <c r="M731" s="242"/>
      <c r="N731" s="224"/>
      <c r="O731" s="224"/>
      <c r="P731" s="242"/>
      <c r="Q731" s="41"/>
      <c r="R731" s="41"/>
    </row>
    <row r="732" spans="1:18">
      <c r="A732" s="242"/>
      <c r="B732" s="217"/>
      <c r="C732" s="242">
        <v>42296</v>
      </c>
      <c r="D732" s="224">
        <v>3089.33</v>
      </c>
      <c r="E732" s="224">
        <v>105</v>
      </c>
      <c r="F732" s="224">
        <v>31</v>
      </c>
      <c r="G732" s="242">
        <v>42296</v>
      </c>
      <c r="H732" s="224">
        <v>3032.77</v>
      </c>
      <c r="I732" s="224">
        <v>105</v>
      </c>
      <c r="J732" s="224">
        <v>21</v>
      </c>
      <c r="K732" s="242">
        <v>42268</v>
      </c>
      <c r="L732" s="224">
        <v>627.92399999999998</v>
      </c>
      <c r="M732" s="242"/>
      <c r="N732" s="224"/>
      <c r="O732" s="224"/>
      <c r="P732" s="242"/>
      <c r="Q732" s="41"/>
      <c r="R732" s="41"/>
    </row>
    <row r="733" spans="1:18">
      <c r="A733" s="242"/>
      <c r="B733" s="217"/>
      <c r="C733" s="242">
        <v>42293</v>
      </c>
      <c r="D733" s="224">
        <v>3100.5</v>
      </c>
      <c r="E733" s="224">
        <v>105</v>
      </c>
      <c r="F733" s="224">
        <v>31</v>
      </c>
      <c r="G733" s="242">
        <v>42293</v>
      </c>
      <c r="H733" s="224">
        <v>3045.62</v>
      </c>
      <c r="I733" s="224">
        <v>105</v>
      </c>
      <c r="J733" s="224">
        <v>21</v>
      </c>
      <c r="K733" s="242">
        <v>42265</v>
      </c>
      <c r="L733" s="224">
        <v>635.98400000000004</v>
      </c>
      <c r="M733" s="242"/>
      <c r="N733" s="224"/>
      <c r="O733" s="224"/>
      <c r="P733" s="242"/>
      <c r="Q733" s="41"/>
      <c r="R733" s="41"/>
    </row>
    <row r="734" spans="1:18">
      <c r="A734" s="242"/>
      <c r="B734" s="217"/>
      <c r="C734" s="242">
        <v>42292</v>
      </c>
      <c r="D734" s="224">
        <v>3108.56</v>
      </c>
      <c r="E734" s="224">
        <v>105</v>
      </c>
      <c r="F734" s="224">
        <v>31</v>
      </c>
      <c r="G734" s="242">
        <v>42292</v>
      </c>
      <c r="H734" s="224">
        <v>3050.01</v>
      </c>
      <c r="I734" s="224">
        <v>105</v>
      </c>
      <c r="J734" s="224">
        <v>21</v>
      </c>
      <c r="K734" s="242">
        <v>42264</v>
      </c>
      <c r="L734" s="224">
        <v>640.58399999999995</v>
      </c>
      <c r="M734" s="242"/>
      <c r="N734" s="224"/>
      <c r="O734" s="224"/>
      <c r="P734" s="242"/>
      <c r="Q734" s="41"/>
      <c r="R734" s="41"/>
    </row>
    <row r="735" spans="1:18">
      <c r="A735" s="242"/>
      <c r="B735" s="217"/>
      <c r="C735" s="242">
        <v>42291</v>
      </c>
      <c r="D735" s="224">
        <v>3116.89</v>
      </c>
      <c r="E735" s="224">
        <v>105</v>
      </c>
      <c r="F735" s="224">
        <v>31</v>
      </c>
      <c r="G735" s="242">
        <v>42291</v>
      </c>
      <c r="H735" s="224">
        <v>3062.57</v>
      </c>
      <c r="I735" s="224">
        <v>105</v>
      </c>
      <c r="J735" s="224">
        <v>21</v>
      </c>
      <c r="K735" s="242">
        <v>42263</v>
      </c>
      <c r="L735" s="224">
        <v>638.38400000000001</v>
      </c>
      <c r="M735" s="242"/>
      <c r="N735" s="224"/>
      <c r="O735" s="224"/>
      <c r="P735" s="242"/>
      <c r="Q735" s="41"/>
      <c r="R735" s="41"/>
    </row>
    <row r="736" spans="1:18">
      <c r="A736" s="242"/>
      <c r="B736" s="217"/>
      <c r="C736" s="242">
        <v>42290</v>
      </c>
      <c r="D736" s="224">
        <v>3040.73</v>
      </c>
      <c r="E736" s="224">
        <v>105</v>
      </c>
      <c r="F736" s="224">
        <v>31</v>
      </c>
      <c r="G736" s="242">
        <v>42290</v>
      </c>
      <c r="H736" s="224">
        <v>2990.41</v>
      </c>
      <c r="I736" s="224">
        <v>105</v>
      </c>
      <c r="J736" s="224">
        <v>21</v>
      </c>
      <c r="K736" s="242">
        <v>42262</v>
      </c>
      <c r="L736" s="224">
        <v>645.08399999999995</v>
      </c>
      <c r="M736" s="242"/>
      <c r="N736" s="224"/>
      <c r="O736" s="224"/>
      <c r="P736" s="242"/>
      <c r="Q736" s="41"/>
      <c r="R736" s="41"/>
    </row>
    <row r="737" spans="1:18">
      <c r="A737" s="242"/>
      <c r="B737" s="217"/>
      <c r="C737" s="242">
        <v>42289</v>
      </c>
      <c r="D737" s="224">
        <v>3055.03</v>
      </c>
      <c r="E737" s="224">
        <v>108</v>
      </c>
      <c r="F737" s="224">
        <v>31</v>
      </c>
      <c r="G737" s="242">
        <v>42289</v>
      </c>
      <c r="H737" s="224">
        <v>2964.93</v>
      </c>
      <c r="I737" s="224">
        <v>94</v>
      </c>
      <c r="J737" s="224">
        <v>21</v>
      </c>
      <c r="K737" s="242">
        <v>42261</v>
      </c>
      <c r="L737" s="224">
        <v>631.024</v>
      </c>
      <c r="M737" s="242"/>
      <c r="N737" s="224"/>
      <c r="O737" s="224"/>
      <c r="P737" s="242"/>
      <c r="Q737" s="41"/>
      <c r="R737" s="41"/>
    </row>
    <row r="738" spans="1:18">
      <c r="A738" s="242"/>
      <c r="B738" s="217"/>
      <c r="C738" s="242">
        <v>42287</v>
      </c>
      <c r="D738" s="224">
        <v>3054.51</v>
      </c>
      <c r="E738" s="224">
        <v>108</v>
      </c>
      <c r="F738" s="224">
        <v>31</v>
      </c>
      <c r="G738" s="242">
        <v>42287</v>
      </c>
      <c r="H738" s="224">
        <v>2964.34</v>
      </c>
      <c r="I738" s="224">
        <v>94</v>
      </c>
      <c r="J738" s="224">
        <v>21</v>
      </c>
      <c r="K738" s="242">
        <v>42258</v>
      </c>
      <c r="L738" s="224">
        <v>643.42399999999998</v>
      </c>
      <c r="M738" s="242"/>
      <c r="N738" s="224"/>
      <c r="O738" s="224"/>
      <c r="P738" s="242"/>
      <c r="Q738" s="41"/>
      <c r="R738" s="41"/>
    </row>
    <row r="739" spans="1:18">
      <c r="A739" s="242"/>
      <c r="B739" s="217"/>
      <c r="C739" s="242">
        <v>42286</v>
      </c>
      <c r="D739" s="224">
        <v>3030.24</v>
      </c>
      <c r="E739" s="224">
        <v>103</v>
      </c>
      <c r="F739" s="224">
        <v>31</v>
      </c>
      <c r="G739" s="242">
        <v>42286</v>
      </c>
      <c r="H739" s="224">
        <v>2941.21</v>
      </c>
      <c r="I739" s="224">
        <v>89</v>
      </c>
      <c r="J739" s="224">
        <v>21</v>
      </c>
      <c r="K739" s="242">
        <v>42257</v>
      </c>
      <c r="L739" s="224">
        <v>651.274</v>
      </c>
      <c r="M739" s="242"/>
      <c r="N739" s="224"/>
      <c r="O739" s="224"/>
      <c r="P739" s="242"/>
      <c r="Q739" s="41"/>
      <c r="R739" s="41"/>
    </row>
    <row r="740" spans="1:18">
      <c r="A740" s="242"/>
      <c r="B740" s="217"/>
      <c r="C740" s="242">
        <v>42285</v>
      </c>
      <c r="D740" s="224">
        <v>3062.23</v>
      </c>
      <c r="E740" s="224">
        <v>103</v>
      </c>
      <c r="F740" s="224">
        <v>31</v>
      </c>
      <c r="G740" s="242">
        <v>42285</v>
      </c>
      <c r="H740" s="224">
        <v>2968.65</v>
      </c>
      <c r="I740" s="224">
        <v>89</v>
      </c>
      <c r="J740" s="224">
        <v>21</v>
      </c>
      <c r="K740" s="242">
        <v>42256</v>
      </c>
      <c r="L740" s="224">
        <v>642.67399999999998</v>
      </c>
      <c r="M740" s="242"/>
      <c r="N740" s="224"/>
      <c r="O740" s="224"/>
      <c r="P740" s="242"/>
      <c r="Q740" s="41"/>
      <c r="R740" s="41"/>
    </row>
    <row r="741" spans="1:18">
      <c r="A741" s="242"/>
      <c r="B741" s="217"/>
      <c r="C741" s="242">
        <v>42277</v>
      </c>
      <c r="D741" s="224">
        <v>3052.87</v>
      </c>
      <c r="E741" s="224">
        <v>103</v>
      </c>
      <c r="F741" s="224">
        <v>32</v>
      </c>
      <c r="G741" s="242">
        <v>42277</v>
      </c>
      <c r="H741" s="224">
        <v>2959.2</v>
      </c>
      <c r="I741" s="224">
        <v>89</v>
      </c>
      <c r="J741" s="224">
        <v>22</v>
      </c>
      <c r="K741" s="242">
        <v>42255</v>
      </c>
      <c r="L741" s="224">
        <v>632.82399999999996</v>
      </c>
      <c r="M741" s="242"/>
      <c r="N741" s="224"/>
      <c r="O741" s="224"/>
      <c r="P741" s="242"/>
      <c r="Q741" s="41"/>
      <c r="R741" s="41"/>
    </row>
    <row r="742" spans="1:18">
      <c r="A742" s="242"/>
      <c r="B742" s="217"/>
      <c r="C742" s="242">
        <v>42276</v>
      </c>
      <c r="D742" s="224">
        <v>3046.98</v>
      </c>
      <c r="E742" s="224">
        <v>103</v>
      </c>
      <c r="F742" s="224">
        <v>32</v>
      </c>
      <c r="G742" s="242">
        <v>42276</v>
      </c>
      <c r="H742" s="224">
        <v>2957.9</v>
      </c>
      <c r="I742" s="224">
        <v>89</v>
      </c>
      <c r="J742" s="224">
        <v>22</v>
      </c>
      <c r="K742" s="242">
        <v>42254</v>
      </c>
      <c r="L742" s="224">
        <v>642.42399999999998</v>
      </c>
      <c r="M742" s="242"/>
      <c r="N742" s="224"/>
      <c r="O742" s="224"/>
      <c r="P742" s="242"/>
      <c r="Q742" s="41"/>
      <c r="R742" s="41"/>
    </row>
    <row r="743" spans="1:18">
      <c r="A743" s="242"/>
      <c r="B743" s="217"/>
      <c r="C743" s="242">
        <v>42275</v>
      </c>
      <c r="D743" s="224">
        <v>3062.03</v>
      </c>
      <c r="E743" s="224">
        <v>100</v>
      </c>
      <c r="F743" s="224">
        <v>32</v>
      </c>
      <c r="G743" s="242">
        <v>42275</v>
      </c>
      <c r="H743" s="224">
        <v>2974.27</v>
      </c>
      <c r="I743" s="224">
        <v>87</v>
      </c>
      <c r="J743" s="224">
        <v>22</v>
      </c>
      <c r="K743" s="242">
        <v>42253</v>
      </c>
      <c r="L743" s="224">
        <v>639.67399999999998</v>
      </c>
      <c r="M743" s="242"/>
      <c r="N743" s="224"/>
      <c r="O743" s="224"/>
      <c r="P743" s="242"/>
      <c r="Q743" s="41"/>
      <c r="R743" s="41"/>
    </row>
    <row r="744" spans="1:18">
      <c r="A744" s="242"/>
      <c r="B744" s="217"/>
      <c r="C744" s="242">
        <v>42272</v>
      </c>
      <c r="D744" s="224">
        <v>3011.37</v>
      </c>
      <c r="E744" s="224">
        <v>100</v>
      </c>
      <c r="F744" s="224">
        <v>32</v>
      </c>
      <c r="G744" s="242">
        <v>42272</v>
      </c>
      <c r="H744" s="224">
        <v>2925.06</v>
      </c>
      <c r="I744" s="224">
        <v>87</v>
      </c>
      <c r="J744" s="224">
        <v>22</v>
      </c>
      <c r="K744" s="242">
        <v>42249</v>
      </c>
      <c r="L744" s="224">
        <v>647.17399999999998</v>
      </c>
      <c r="M744" s="242"/>
      <c r="N744" s="224"/>
      <c r="O744" s="224"/>
      <c r="P744" s="242"/>
      <c r="Q744" s="41"/>
      <c r="R744" s="41"/>
    </row>
    <row r="745" spans="1:18">
      <c r="A745" s="242"/>
      <c r="B745" s="217"/>
      <c r="C745" s="242">
        <v>42271</v>
      </c>
      <c r="D745" s="224">
        <v>2996.61</v>
      </c>
      <c r="E745" s="224">
        <v>100</v>
      </c>
      <c r="F745" s="224">
        <v>32</v>
      </c>
      <c r="G745" s="242">
        <v>42271</v>
      </c>
      <c r="H745" s="224">
        <v>2910.28</v>
      </c>
      <c r="I745" s="224">
        <v>87</v>
      </c>
      <c r="J745" s="224">
        <v>22</v>
      </c>
      <c r="K745" s="242">
        <v>42248</v>
      </c>
      <c r="L745" s="224">
        <v>631.62400000000002</v>
      </c>
      <c r="M745" s="242"/>
      <c r="N745" s="224"/>
      <c r="O745" s="224"/>
      <c r="P745" s="242"/>
      <c r="Q745" s="41"/>
      <c r="R745" s="41"/>
    </row>
    <row r="746" spans="1:18">
      <c r="A746" s="242"/>
      <c r="B746" s="217"/>
      <c r="C746" s="242">
        <v>42270</v>
      </c>
      <c r="D746" s="224">
        <v>2988.41</v>
      </c>
      <c r="E746" s="224">
        <v>100</v>
      </c>
      <c r="F746" s="224">
        <v>32</v>
      </c>
      <c r="G746" s="242">
        <v>42270</v>
      </c>
      <c r="H746" s="224">
        <v>2903.37</v>
      </c>
      <c r="I746" s="224">
        <v>87</v>
      </c>
      <c r="J746" s="224">
        <v>22</v>
      </c>
      <c r="K746" s="242">
        <v>42247</v>
      </c>
      <c r="L746" s="224">
        <v>628.524</v>
      </c>
      <c r="M746" s="242"/>
      <c r="N746" s="224"/>
      <c r="O746" s="224"/>
      <c r="P746" s="242"/>
      <c r="Q746" s="41"/>
      <c r="R746" s="41"/>
    </row>
    <row r="747" spans="1:18">
      <c r="A747" s="242"/>
      <c r="B747" s="217"/>
      <c r="C747" s="242">
        <v>42269</v>
      </c>
      <c r="D747" s="224">
        <v>3019.45</v>
      </c>
      <c r="E747" s="224">
        <v>100</v>
      </c>
      <c r="F747" s="224">
        <v>32</v>
      </c>
      <c r="G747" s="242">
        <v>42269</v>
      </c>
      <c r="H747" s="224">
        <v>2930.59</v>
      </c>
      <c r="I747" s="224">
        <v>87</v>
      </c>
      <c r="J747" s="224">
        <v>22</v>
      </c>
      <c r="K747" s="242">
        <v>42244</v>
      </c>
      <c r="L747" s="224">
        <v>639.12400000000002</v>
      </c>
      <c r="M747" s="242"/>
      <c r="N747" s="224"/>
      <c r="O747" s="224"/>
      <c r="P747" s="242"/>
      <c r="Q747" s="41"/>
      <c r="R747" s="41"/>
    </row>
    <row r="748" spans="1:18">
      <c r="A748" s="242"/>
      <c r="B748" s="217"/>
      <c r="C748" s="242">
        <v>42268</v>
      </c>
      <c r="D748" s="224">
        <v>3001.93</v>
      </c>
      <c r="E748" s="224">
        <v>100</v>
      </c>
      <c r="F748" s="224">
        <v>32</v>
      </c>
      <c r="G748" s="242">
        <v>42268</v>
      </c>
      <c r="H748" s="224">
        <v>2913.21</v>
      </c>
      <c r="I748" s="224">
        <v>87</v>
      </c>
      <c r="J748" s="224">
        <v>22</v>
      </c>
      <c r="K748" s="242">
        <v>42243</v>
      </c>
      <c r="L748" s="224">
        <v>636.274</v>
      </c>
      <c r="M748" s="242"/>
      <c r="N748" s="224"/>
      <c r="O748" s="224"/>
      <c r="P748" s="242"/>
      <c r="Q748" s="41"/>
      <c r="R748" s="41"/>
    </row>
    <row r="749" spans="1:18">
      <c r="A749" s="242"/>
      <c r="B749" s="217"/>
      <c r="C749" s="242">
        <v>42265</v>
      </c>
      <c r="D749" s="224">
        <v>3045.87</v>
      </c>
      <c r="E749" s="224">
        <v>100</v>
      </c>
      <c r="F749" s="224">
        <v>32</v>
      </c>
      <c r="G749" s="242">
        <v>42265</v>
      </c>
      <c r="H749" s="224">
        <v>2956.53</v>
      </c>
      <c r="I749" s="224">
        <v>87</v>
      </c>
      <c r="J749" s="224">
        <v>22</v>
      </c>
      <c r="K749" s="242">
        <v>42242</v>
      </c>
      <c r="L749" s="224">
        <v>632.774</v>
      </c>
      <c r="M749" s="242"/>
      <c r="N749" s="224"/>
      <c r="O749" s="224"/>
      <c r="P749" s="242"/>
      <c r="Q749" s="41"/>
      <c r="R749" s="41"/>
    </row>
    <row r="750" spans="1:18">
      <c r="A750" s="242"/>
      <c r="B750" s="217"/>
      <c r="C750" s="242">
        <v>42264</v>
      </c>
      <c r="D750" s="224">
        <v>3054.64</v>
      </c>
      <c r="E750" s="224">
        <v>100</v>
      </c>
      <c r="F750" s="224">
        <v>32</v>
      </c>
      <c r="G750" s="242">
        <v>42264</v>
      </c>
      <c r="H750" s="224">
        <v>2960.86</v>
      </c>
      <c r="I750" s="224">
        <v>87</v>
      </c>
      <c r="J750" s="224">
        <v>22</v>
      </c>
      <c r="K750" s="242">
        <v>42241</v>
      </c>
      <c r="L750" s="224">
        <v>622.67399999999998</v>
      </c>
      <c r="M750" s="242"/>
      <c r="N750" s="224"/>
      <c r="O750" s="224"/>
      <c r="P750" s="242"/>
      <c r="Q750" s="41"/>
      <c r="R750" s="41"/>
    </row>
    <row r="751" spans="1:18">
      <c r="A751" s="242"/>
      <c r="B751" s="217"/>
      <c r="C751" s="242">
        <v>42263</v>
      </c>
      <c r="D751" s="224">
        <v>3061.87</v>
      </c>
      <c r="E751" s="224">
        <v>100</v>
      </c>
      <c r="F751" s="224">
        <v>32</v>
      </c>
      <c r="G751" s="242">
        <v>42263</v>
      </c>
      <c r="H751" s="224">
        <v>2963.78</v>
      </c>
      <c r="I751" s="224">
        <v>87</v>
      </c>
      <c r="J751" s="224">
        <v>22</v>
      </c>
      <c r="K751" s="242">
        <v>42240</v>
      </c>
      <c r="L751" s="224">
        <v>579.37400000000002</v>
      </c>
      <c r="M751" s="242"/>
      <c r="N751" s="224"/>
      <c r="O751" s="224"/>
      <c r="P751" s="242"/>
      <c r="Q751" s="41"/>
      <c r="R751" s="41"/>
    </row>
    <row r="752" spans="1:18">
      <c r="A752" s="242"/>
      <c r="B752" s="217"/>
      <c r="C752" s="242">
        <v>42262</v>
      </c>
      <c r="D752" s="224">
        <v>3046.74</v>
      </c>
      <c r="E752" s="224">
        <v>100</v>
      </c>
      <c r="F752" s="224">
        <v>32</v>
      </c>
      <c r="G752" s="242">
        <v>42262</v>
      </c>
      <c r="H752" s="224">
        <v>2948.69</v>
      </c>
      <c r="I752" s="224">
        <v>87</v>
      </c>
      <c r="J752" s="224">
        <v>22</v>
      </c>
      <c r="K752" s="242">
        <v>42237</v>
      </c>
      <c r="L752" s="224">
        <v>570.57399999999996</v>
      </c>
      <c r="M752" s="242"/>
      <c r="N752" s="224"/>
      <c r="O752" s="224"/>
      <c r="P752" s="242"/>
      <c r="Q752" s="41"/>
      <c r="R752" s="41"/>
    </row>
    <row r="753" spans="1:18">
      <c r="A753" s="242"/>
      <c r="B753" s="217"/>
      <c r="C753" s="242">
        <v>42261</v>
      </c>
      <c r="D753" s="224">
        <v>3020.54</v>
      </c>
      <c r="E753" s="224">
        <v>100</v>
      </c>
      <c r="F753" s="224">
        <v>32</v>
      </c>
      <c r="G753" s="242">
        <v>42261</v>
      </c>
      <c r="H753" s="224">
        <v>2952.37</v>
      </c>
      <c r="I753" s="224">
        <v>97</v>
      </c>
      <c r="J753" s="224">
        <v>22</v>
      </c>
      <c r="K753" s="242">
        <v>42236</v>
      </c>
      <c r="L753" s="224">
        <v>568.57399999999996</v>
      </c>
      <c r="M753" s="242"/>
      <c r="N753" s="224"/>
      <c r="O753" s="224"/>
      <c r="P753" s="242"/>
      <c r="Q753" s="41"/>
      <c r="R753" s="41"/>
    </row>
    <row r="754" spans="1:18">
      <c r="A754" s="242"/>
      <c r="B754" s="217"/>
      <c r="C754" s="242">
        <v>42258</v>
      </c>
      <c r="D754" s="224">
        <v>3022.56</v>
      </c>
      <c r="E754" s="224">
        <v>100</v>
      </c>
      <c r="F754" s="224">
        <v>32</v>
      </c>
      <c r="G754" s="242">
        <v>42258</v>
      </c>
      <c r="H754" s="224">
        <v>2954.87</v>
      </c>
      <c r="I754" s="224">
        <v>97</v>
      </c>
      <c r="J754" s="224">
        <v>22</v>
      </c>
      <c r="K754" s="242">
        <v>42235</v>
      </c>
      <c r="L754" s="224">
        <v>572.774</v>
      </c>
      <c r="M754" s="242"/>
      <c r="N754" s="224"/>
      <c r="O754" s="224"/>
      <c r="P754" s="242"/>
      <c r="Q754" s="41"/>
      <c r="R754" s="41"/>
    </row>
    <row r="755" spans="1:18">
      <c r="A755" s="242"/>
      <c r="B755" s="217"/>
      <c r="C755" s="242">
        <v>42257</v>
      </c>
      <c r="D755" s="224">
        <v>3027.39</v>
      </c>
      <c r="E755" s="224">
        <v>103</v>
      </c>
      <c r="F755" s="224">
        <v>32</v>
      </c>
      <c r="G755" s="242">
        <v>42257</v>
      </c>
      <c r="H755" s="224">
        <v>2967.34</v>
      </c>
      <c r="I755" s="224">
        <v>102</v>
      </c>
      <c r="J755" s="224">
        <v>22</v>
      </c>
      <c r="K755" s="242">
        <v>42234</v>
      </c>
      <c r="L755" s="224">
        <v>576.274</v>
      </c>
      <c r="M755" s="242"/>
      <c r="N755" s="224"/>
      <c r="O755" s="224"/>
      <c r="P755" s="242"/>
      <c r="Q755" s="41"/>
      <c r="R755" s="41"/>
    </row>
    <row r="756" spans="1:18">
      <c r="A756" s="242"/>
      <c r="B756" s="217"/>
      <c r="C756" s="242">
        <v>42256</v>
      </c>
      <c r="D756" s="224">
        <v>3038.7</v>
      </c>
      <c r="E756" s="224">
        <v>103</v>
      </c>
      <c r="F756" s="224">
        <v>32</v>
      </c>
      <c r="G756" s="242">
        <v>42256</v>
      </c>
      <c r="H756" s="224">
        <v>2974.39</v>
      </c>
      <c r="I756" s="224">
        <v>102</v>
      </c>
      <c r="J756" s="224">
        <v>22</v>
      </c>
      <c r="K756" s="242">
        <v>42233</v>
      </c>
      <c r="L756" s="224">
        <v>572.524</v>
      </c>
      <c r="M756" s="242"/>
      <c r="N756" s="224"/>
      <c r="O756" s="224"/>
      <c r="P756" s="242"/>
      <c r="Q756" s="41"/>
      <c r="R756" s="41"/>
    </row>
    <row r="757" spans="1:18">
      <c r="A757" s="242"/>
      <c r="B757" s="217"/>
      <c r="C757" s="242">
        <v>42255</v>
      </c>
      <c r="D757" s="224">
        <v>3016.19</v>
      </c>
      <c r="E757" s="224">
        <v>101</v>
      </c>
      <c r="F757" s="224">
        <v>33</v>
      </c>
      <c r="G757" s="242">
        <v>42255</v>
      </c>
      <c r="H757" s="224">
        <v>2980.73</v>
      </c>
      <c r="I757" s="224">
        <v>107</v>
      </c>
      <c r="J757" s="224">
        <v>26</v>
      </c>
      <c r="K757" s="242">
        <v>42230</v>
      </c>
      <c r="L757" s="224">
        <v>568.524</v>
      </c>
      <c r="M757" s="242"/>
      <c r="N757" s="224"/>
      <c r="O757" s="224"/>
      <c r="P757" s="242"/>
      <c r="Q757" s="41"/>
      <c r="R757" s="41"/>
    </row>
    <row r="758" spans="1:18">
      <c r="A758" s="242"/>
      <c r="B758" s="217"/>
      <c r="C758" s="242">
        <v>42254</v>
      </c>
      <c r="D758" s="224">
        <v>3003.16</v>
      </c>
      <c r="E758" s="224">
        <v>101</v>
      </c>
      <c r="F758" s="224">
        <v>33</v>
      </c>
      <c r="G758" s="242">
        <v>42254</v>
      </c>
      <c r="H758" s="224">
        <v>2967.73</v>
      </c>
      <c r="I758" s="224">
        <v>107</v>
      </c>
      <c r="J758" s="224">
        <v>26</v>
      </c>
      <c r="K758" s="242">
        <v>42229</v>
      </c>
      <c r="L758" s="224">
        <v>567.57399999999996</v>
      </c>
      <c r="M758" s="242"/>
      <c r="N758" s="224"/>
      <c r="O758" s="224"/>
      <c r="P758" s="242"/>
      <c r="Q758" s="41"/>
      <c r="R758" s="41"/>
    </row>
    <row r="759" spans="1:18">
      <c r="A759" s="242"/>
      <c r="B759" s="217"/>
      <c r="C759" s="242">
        <v>42253</v>
      </c>
      <c r="D759" s="224">
        <v>3003.16</v>
      </c>
      <c r="E759" s="224">
        <v>101</v>
      </c>
      <c r="F759" s="224">
        <v>33</v>
      </c>
      <c r="G759" s="242">
        <v>42253</v>
      </c>
      <c r="H759" s="224">
        <v>2967.73</v>
      </c>
      <c r="I759" s="224">
        <v>107</v>
      </c>
      <c r="J759" s="224">
        <v>26</v>
      </c>
      <c r="K759" s="242">
        <v>42228</v>
      </c>
      <c r="L759" s="224">
        <v>571.774</v>
      </c>
      <c r="M759" s="242"/>
      <c r="N759" s="224"/>
      <c r="O759" s="224"/>
      <c r="P759" s="242"/>
      <c r="Q759" s="41"/>
      <c r="R759" s="41"/>
    </row>
    <row r="760" spans="1:18">
      <c r="A760" s="242"/>
      <c r="B760" s="217"/>
      <c r="C760" s="242">
        <v>42249</v>
      </c>
      <c r="D760" s="224">
        <v>3031.88</v>
      </c>
      <c r="E760" s="224">
        <v>101</v>
      </c>
      <c r="F760" s="224">
        <v>33</v>
      </c>
      <c r="G760" s="242">
        <v>42249</v>
      </c>
      <c r="H760" s="224">
        <v>2996.28</v>
      </c>
      <c r="I760" s="224">
        <v>107</v>
      </c>
      <c r="J760" s="224">
        <v>26</v>
      </c>
      <c r="K760" s="242">
        <v>42227</v>
      </c>
      <c r="L760" s="224">
        <v>570.47400000000005</v>
      </c>
      <c r="M760" s="242"/>
      <c r="N760" s="224"/>
      <c r="O760" s="224"/>
      <c r="P760" s="242"/>
      <c r="Q760" s="41"/>
      <c r="R760" s="41"/>
    </row>
    <row r="761" spans="1:18">
      <c r="A761" s="242"/>
      <c r="B761" s="217"/>
      <c r="C761" s="242">
        <v>42248</v>
      </c>
      <c r="D761" s="224">
        <v>3079.83</v>
      </c>
      <c r="E761" s="224">
        <v>106</v>
      </c>
      <c r="F761" s="224">
        <v>33</v>
      </c>
      <c r="G761" s="242">
        <v>42248</v>
      </c>
      <c r="H761" s="224">
        <v>3030.63</v>
      </c>
      <c r="I761" s="224">
        <v>107</v>
      </c>
      <c r="J761" s="224">
        <v>26</v>
      </c>
      <c r="K761" s="242">
        <v>42226</v>
      </c>
      <c r="L761" s="224">
        <v>554.524</v>
      </c>
      <c r="M761" s="242"/>
      <c r="N761" s="224"/>
      <c r="O761" s="224"/>
      <c r="P761" s="242"/>
      <c r="Q761" s="41"/>
      <c r="R761" s="41"/>
    </row>
    <row r="762" spans="1:18">
      <c r="A762" s="242"/>
      <c r="B762" s="217"/>
      <c r="C762" s="242">
        <v>42247</v>
      </c>
      <c r="D762" s="224">
        <v>3081.97</v>
      </c>
      <c r="E762" s="224">
        <v>106</v>
      </c>
      <c r="F762" s="224">
        <v>33</v>
      </c>
      <c r="G762" s="242">
        <v>42247</v>
      </c>
      <c r="H762" s="224">
        <v>3032.61</v>
      </c>
      <c r="I762" s="224">
        <v>107</v>
      </c>
      <c r="J762" s="224">
        <v>26</v>
      </c>
      <c r="K762" s="242">
        <v>42223</v>
      </c>
      <c r="L762" s="224">
        <v>564.47400000000005</v>
      </c>
      <c r="M762" s="242"/>
      <c r="N762" s="224"/>
      <c r="O762" s="224"/>
      <c r="P762" s="242"/>
      <c r="Q762" s="41"/>
      <c r="R762" s="41"/>
    </row>
    <row r="763" spans="1:18">
      <c r="A763" s="242"/>
      <c r="B763" s="217"/>
      <c r="C763" s="242">
        <v>42244</v>
      </c>
      <c r="D763" s="224">
        <v>3069.87</v>
      </c>
      <c r="E763" s="224">
        <v>106</v>
      </c>
      <c r="F763" s="224">
        <v>33</v>
      </c>
      <c r="G763" s="242">
        <v>42244</v>
      </c>
      <c r="H763" s="224">
        <v>3020.44</v>
      </c>
      <c r="I763" s="224">
        <v>107</v>
      </c>
      <c r="J763" s="224">
        <v>26</v>
      </c>
      <c r="K763" s="242">
        <v>42222</v>
      </c>
      <c r="L763" s="224">
        <v>568.47400000000005</v>
      </c>
      <c r="M763" s="242"/>
      <c r="N763" s="224"/>
      <c r="O763" s="224"/>
      <c r="P763" s="242"/>
      <c r="Q763" s="41"/>
      <c r="R763" s="41"/>
    </row>
    <row r="764" spans="1:18">
      <c r="A764" s="242"/>
      <c r="B764" s="217"/>
      <c r="C764" s="242">
        <v>42243</v>
      </c>
      <c r="D764" s="224">
        <v>3038.29</v>
      </c>
      <c r="E764" s="224">
        <v>106</v>
      </c>
      <c r="F764" s="224">
        <v>33</v>
      </c>
      <c r="G764" s="242">
        <v>42243</v>
      </c>
      <c r="H764" s="224">
        <v>2988.83</v>
      </c>
      <c r="I764" s="224">
        <v>107</v>
      </c>
      <c r="J764" s="224">
        <v>26</v>
      </c>
      <c r="K764" s="242">
        <v>42221</v>
      </c>
      <c r="L764" s="224">
        <v>563.57399999999996</v>
      </c>
      <c r="M764" s="242"/>
      <c r="N764" s="224"/>
      <c r="O764" s="224"/>
      <c r="P764" s="242"/>
      <c r="Q764" s="41"/>
      <c r="R764" s="41"/>
    </row>
    <row r="765" spans="1:18">
      <c r="A765" s="242"/>
      <c r="B765" s="217"/>
      <c r="C765" s="242">
        <v>42242</v>
      </c>
      <c r="D765" s="224">
        <v>3076.11</v>
      </c>
      <c r="E765" s="224">
        <v>106</v>
      </c>
      <c r="F765" s="224">
        <v>33</v>
      </c>
      <c r="G765" s="242">
        <v>42242</v>
      </c>
      <c r="H765" s="224">
        <v>3026.6</v>
      </c>
      <c r="I765" s="224">
        <v>107</v>
      </c>
      <c r="J765" s="224">
        <v>26</v>
      </c>
      <c r="K765" s="242">
        <v>42220</v>
      </c>
      <c r="L765" s="224">
        <v>565.62400000000002</v>
      </c>
      <c r="M765" s="242"/>
      <c r="N765" s="224"/>
      <c r="O765" s="224"/>
      <c r="P765" s="242"/>
      <c r="Q765" s="41"/>
      <c r="R765" s="41"/>
    </row>
    <row r="766" spans="1:18">
      <c r="A766" s="242"/>
      <c r="B766" s="217"/>
      <c r="C766" s="242">
        <v>42241</v>
      </c>
      <c r="D766" s="224">
        <v>3062.81</v>
      </c>
      <c r="E766" s="224">
        <v>106</v>
      </c>
      <c r="F766" s="224">
        <v>33</v>
      </c>
      <c r="G766" s="242">
        <v>42241</v>
      </c>
      <c r="H766" s="224">
        <v>3013.39</v>
      </c>
      <c r="I766" s="224">
        <v>107</v>
      </c>
      <c r="J766" s="224">
        <v>26</v>
      </c>
      <c r="K766" s="242">
        <v>42219</v>
      </c>
      <c r="L766" s="224">
        <v>550.274</v>
      </c>
      <c r="M766" s="242"/>
      <c r="N766" s="224"/>
      <c r="O766" s="224"/>
      <c r="P766" s="242"/>
      <c r="Q766" s="41"/>
      <c r="R766" s="41"/>
    </row>
    <row r="767" spans="1:18">
      <c r="A767" s="242"/>
      <c r="B767" s="217"/>
      <c r="C767" s="242">
        <v>42240</v>
      </c>
      <c r="D767" s="224">
        <v>3061.64</v>
      </c>
      <c r="E767" s="224">
        <v>93</v>
      </c>
      <c r="F767" s="224">
        <v>33</v>
      </c>
      <c r="G767" s="242">
        <v>42240</v>
      </c>
      <c r="H767" s="224">
        <v>3047.81</v>
      </c>
      <c r="I767" s="224">
        <v>107</v>
      </c>
      <c r="J767" s="224">
        <v>26</v>
      </c>
      <c r="K767" s="242">
        <v>42216</v>
      </c>
      <c r="L767" s="224">
        <v>549.97400000000005</v>
      </c>
      <c r="M767" s="242"/>
      <c r="N767" s="224"/>
      <c r="O767" s="224"/>
      <c r="P767" s="242"/>
      <c r="Q767" s="41"/>
      <c r="R767" s="41"/>
    </row>
    <row r="768" spans="1:18">
      <c r="A768" s="242"/>
      <c r="B768" s="217"/>
      <c r="C768" s="242">
        <v>42237</v>
      </c>
      <c r="D768" s="224">
        <v>3104.21</v>
      </c>
      <c r="E768" s="224">
        <v>93</v>
      </c>
      <c r="F768" s="224">
        <v>33</v>
      </c>
      <c r="G768" s="242">
        <v>42237</v>
      </c>
      <c r="H768" s="224">
        <v>3090.46</v>
      </c>
      <c r="I768" s="224">
        <v>107</v>
      </c>
      <c r="J768" s="224">
        <v>26</v>
      </c>
      <c r="K768" s="242">
        <v>42215</v>
      </c>
      <c r="L768" s="224">
        <v>553.82399999999996</v>
      </c>
      <c r="M768" s="242"/>
      <c r="N768" s="224"/>
      <c r="O768" s="224"/>
      <c r="P768" s="242"/>
      <c r="Q768" s="41"/>
      <c r="R768" s="41"/>
    </row>
    <row r="769" spans="1:18">
      <c r="A769" s="242"/>
      <c r="B769" s="217"/>
      <c r="C769" s="242">
        <v>42236</v>
      </c>
      <c r="D769" s="224">
        <v>3078.5</v>
      </c>
      <c r="E769" s="224">
        <v>93</v>
      </c>
      <c r="F769" s="224">
        <v>33</v>
      </c>
      <c r="G769" s="242">
        <v>42236</v>
      </c>
      <c r="H769" s="224">
        <v>3064.66</v>
      </c>
      <c r="I769" s="224">
        <v>107</v>
      </c>
      <c r="J769" s="224">
        <v>26</v>
      </c>
      <c r="K769" s="242">
        <v>42214</v>
      </c>
      <c r="L769" s="224">
        <v>545.47400000000005</v>
      </c>
      <c r="M769" s="242"/>
      <c r="N769" s="224"/>
      <c r="O769" s="224"/>
      <c r="P769" s="242"/>
      <c r="Q769" s="41"/>
      <c r="R769" s="41"/>
    </row>
    <row r="770" spans="1:18">
      <c r="A770" s="242"/>
      <c r="B770" s="217"/>
      <c r="C770" s="242">
        <v>42235</v>
      </c>
      <c r="D770" s="224">
        <v>3099.68</v>
      </c>
      <c r="E770" s="224">
        <v>93</v>
      </c>
      <c r="F770" s="224">
        <v>33</v>
      </c>
      <c r="G770" s="242">
        <v>42235</v>
      </c>
      <c r="H770" s="224">
        <v>3085.92</v>
      </c>
      <c r="I770" s="224">
        <v>107</v>
      </c>
      <c r="J770" s="224">
        <v>26</v>
      </c>
      <c r="K770" s="242">
        <v>42213</v>
      </c>
      <c r="L770" s="224">
        <v>561.32399999999996</v>
      </c>
      <c r="M770" s="242"/>
      <c r="N770" s="224"/>
      <c r="O770" s="224"/>
      <c r="P770" s="242"/>
      <c r="Q770" s="41"/>
      <c r="R770" s="41"/>
    </row>
    <row r="771" spans="1:18">
      <c r="A771" s="242"/>
      <c r="B771" s="217"/>
      <c r="C771" s="242">
        <v>42234</v>
      </c>
      <c r="D771" s="224">
        <v>3136.02</v>
      </c>
      <c r="E771" s="224">
        <v>93</v>
      </c>
      <c r="F771" s="224">
        <v>33</v>
      </c>
      <c r="G771" s="242">
        <v>42234</v>
      </c>
      <c r="H771" s="224">
        <v>3122.18</v>
      </c>
      <c r="I771" s="224">
        <v>107</v>
      </c>
      <c r="J771" s="224">
        <v>26</v>
      </c>
      <c r="K771" s="242">
        <v>42212</v>
      </c>
      <c r="L771" s="224">
        <v>559.07399999999996</v>
      </c>
      <c r="M771" s="242"/>
      <c r="N771" s="224"/>
      <c r="O771" s="224"/>
      <c r="P771" s="242"/>
      <c r="Q771" s="41"/>
      <c r="R771" s="41"/>
    </row>
    <row r="772" spans="1:18">
      <c r="A772" s="242"/>
      <c r="B772" s="217"/>
      <c r="C772" s="242">
        <v>42233</v>
      </c>
      <c r="D772" s="224">
        <v>3133.64</v>
      </c>
      <c r="E772" s="224">
        <v>93</v>
      </c>
      <c r="F772" s="224">
        <v>33</v>
      </c>
      <c r="G772" s="242">
        <v>42233</v>
      </c>
      <c r="H772" s="224">
        <v>3119.88</v>
      </c>
      <c r="I772" s="224">
        <v>107</v>
      </c>
      <c r="J772" s="224">
        <v>26</v>
      </c>
      <c r="K772" s="242">
        <v>42209</v>
      </c>
      <c r="L772" s="224">
        <v>565.53399999999999</v>
      </c>
      <c r="M772" s="242"/>
      <c r="N772" s="224"/>
      <c r="O772" s="224"/>
      <c r="P772" s="242"/>
      <c r="Q772" s="41"/>
      <c r="R772" s="41"/>
    </row>
    <row r="773" spans="1:18">
      <c r="A773" s="242"/>
      <c r="B773" s="217"/>
      <c r="C773" s="242">
        <v>42230</v>
      </c>
      <c r="D773" s="224">
        <v>3166.59</v>
      </c>
      <c r="E773" s="224">
        <v>93</v>
      </c>
      <c r="F773" s="224">
        <v>33</v>
      </c>
      <c r="G773" s="242">
        <v>42230</v>
      </c>
      <c r="H773" s="224">
        <v>3152.81</v>
      </c>
      <c r="I773" s="224">
        <v>107</v>
      </c>
      <c r="J773" s="224">
        <v>26</v>
      </c>
      <c r="K773" s="242">
        <v>42208</v>
      </c>
      <c r="L773" s="224">
        <v>561.48400000000004</v>
      </c>
      <c r="M773" s="242"/>
      <c r="N773" s="224"/>
      <c r="O773" s="224"/>
      <c r="P773" s="242"/>
      <c r="Q773" s="41"/>
      <c r="R773" s="41"/>
    </row>
    <row r="774" spans="1:18">
      <c r="A774" s="242"/>
      <c r="B774" s="217"/>
      <c r="C774" s="242">
        <v>42229</v>
      </c>
      <c r="D774" s="224">
        <v>3117.6</v>
      </c>
      <c r="E774" s="224">
        <v>93</v>
      </c>
      <c r="F774" s="224">
        <v>33</v>
      </c>
      <c r="G774" s="242">
        <v>42229</v>
      </c>
      <c r="H774" s="224">
        <v>3103.78</v>
      </c>
      <c r="I774" s="224">
        <v>107</v>
      </c>
      <c r="J774" s="224">
        <v>26</v>
      </c>
      <c r="K774" s="242">
        <v>42207</v>
      </c>
      <c r="L774" s="224">
        <v>549.28399999999999</v>
      </c>
      <c r="M774" s="242"/>
      <c r="N774" s="224"/>
      <c r="O774" s="224"/>
      <c r="P774" s="242"/>
      <c r="Q774" s="41"/>
      <c r="R774" s="41"/>
    </row>
    <row r="775" spans="1:18">
      <c r="A775" s="242"/>
      <c r="B775" s="217"/>
      <c r="C775" s="242">
        <v>42228</v>
      </c>
      <c r="D775" s="224">
        <v>3253.33</v>
      </c>
      <c r="E775" s="224">
        <v>93</v>
      </c>
      <c r="F775" s="224">
        <v>33</v>
      </c>
      <c r="G775" s="242">
        <v>42228</v>
      </c>
      <c r="H775" s="224">
        <v>3239.64</v>
      </c>
      <c r="I775" s="224">
        <v>107</v>
      </c>
      <c r="J775" s="224">
        <v>26</v>
      </c>
      <c r="K775" s="242">
        <v>42206</v>
      </c>
      <c r="L775" s="224">
        <v>548.68399999999997</v>
      </c>
      <c r="M775" s="242"/>
      <c r="N775" s="224"/>
      <c r="O775" s="224"/>
      <c r="P775" s="242"/>
      <c r="Q775" s="41"/>
      <c r="R775" s="41"/>
    </row>
    <row r="776" spans="1:18">
      <c r="A776" s="242"/>
      <c r="B776" s="217"/>
      <c r="C776" s="242">
        <v>42227</v>
      </c>
      <c r="D776" s="224">
        <v>3258.79</v>
      </c>
      <c r="E776" s="224">
        <v>93</v>
      </c>
      <c r="F776" s="224">
        <v>33</v>
      </c>
      <c r="G776" s="242">
        <v>42227</v>
      </c>
      <c r="H776" s="224">
        <v>3245.42</v>
      </c>
      <c r="I776" s="224">
        <v>107</v>
      </c>
      <c r="J776" s="224">
        <v>26</v>
      </c>
      <c r="K776" s="242">
        <v>42205</v>
      </c>
      <c r="L776" s="224">
        <v>536.68399999999997</v>
      </c>
      <c r="M776" s="242"/>
      <c r="N776" s="224"/>
      <c r="O776" s="224"/>
      <c r="P776" s="242"/>
      <c r="Q776" s="41"/>
      <c r="R776" s="41"/>
    </row>
    <row r="777" spans="1:18">
      <c r="A777" s="242"/>
      <c r="B777" s="217"/>
      <c r="C777" s="242">
        <v>42226</v>
      </c>
      <c r="D777" s="224">
        <v>3172.39</v>
      </c>
      <c r="E777" s="224">
        <v>88</v>
      </c>
      <c r="F777" s="224">
        <v>35</v>
      </c>
      <c r="G777" s="242">
        <v>42226</v>
      </c>
      <c r="H777" s="224">
        <v>3157.8</v>
      </c>
      <c r="I777" s="224">
        <v>107</v>
      </c>
      <c r="J777" s="224">
        <v>26</v>
      </c>
      <c r="K777" s="242">
        <v>42202</v>
      </c>
      <c r="L777" s="224">
        <v>555.68399999999997</v>
      </c>
      <c r="M777" s="242"/>
      <c r="N777" s="224"/>
      <c r="O777" s="224"/>
      <c r="P777" s="242"/>
      <c r="Q777" s="41"/>
      <c r="R777" s="41"/>
    </row>
    <row r="778" spans="1:18">
      <c r="A778" s="242"/>
      <c r="B778" s="217"/>
      <c r="C778" s="242">
        <v>42223</v>
      </c>
      <c r="D778" s="224">
        <v>3124.08</v>
      </c>
      <c r="E778" s="224">
        <v>88</v>
      </c>
      <c r="F778" s="224">
        <v>35</v>
      </c>
      <c r="G778" s="242">
        <v>42223</v>
      </c>
      <c r="H778" s="224">
        <v>3104.13</v>
      </c>
      <c r="I778" s="224">
        <v>105</v>
      </c>
      <c r="J778" s="224">
        <v>26</v>
      </c>
      <c r="K778" s="242">
        <v>42201</v>
      </c>
      <c r="L778" s="224">
        <v>549.68399999999997</v>
      </c>
      <c r="M778" s="242"/>
      <c r="N778" s="224"/>
      <c r="O778" s="224"/>
      <c r="P778" s="242"/>
      <c r="Q778" s="41"/>
      <c r="R778" s="41"/>
    </row>
    <row r="779" spans="1:18">
      <c r="A779" s="242"/>
      <c r="B779" s="217"/>
      <c r="C779" s="242">
        <v>42222</v>
      </c>
      <c r="D779" s="224">
        <v>3145.28</v>
      </c>
      <c r="E779" s="224">
        <v>88</v>
      </c>
      <c r="F779" s="224">
        <v>35</v>
      </c>
      <c r="G779" s="242">
        <v>42222</v>
      </c>
      <c r="H779" s="224">
        <v>3125.33</v>
      </c>
      <c r="I779" s="224">
        <v>105</v>
      </c>
      <c r="J779" s="224">
        <v>26</v>
      </c>
      <c r="K779" s="242">
        <v>42200</v>
      </c>
      <c r="L779" s="224">
        <v>556.23400000000004</v>
      </c>
      <c r="M779" s="242"/>
      <c r="N779" s="224"/>
      <c r="O779" s="224"/>
      <c r="P779" s="242"/>
      <c r="Q779" s="41"/>
      <c r="R779" s="41"/>
    </row>
    <row r="780" spans="1:18">
      <c r="A780" s="242"/>
      <c r="B780" s="217"/>
      <c r="C780" s="242">
        <v>42221</v>
      </c>
      <c r="D780" s="224">
        <v>3121.35</v>
      </c>
      <c r="E780" s="224">
        <v>88</v>
      </c>
      <c r="F780" s="224">
        <v>35</v>
      </c>
      <c r="G780" s="242">
        <v>42221</v>
      </c>
      <c r="H780" s="224">
        <v>3101.41</v>
      </c>
      <c r="I780" s="224">
        <v>105</v>
      </c>
      <c r="J780" s="224">
        <v>26</v>
      </c>
      <c r="K780" s="242">
        <v>42199</v>
      </c>
      <c r="L780" s="224">
        <v>568.23400000000004</v>
      </c>
      <c r="M780" s="242"/>
      <c r="N780" s="224"/>
      <c r="O780" s="224"/>
      <c r="P780" s="242"/>
      <c r="Q780" s="41"/>
      <c r="R780" s="41"/>
    </row>
    <row r="781" spans="1:18">
      <c r="A781" s="242"/>
      <c r="B781" s="217"/>
      <c r="C781" s="242">
        <v>42220</v>
      </c>
      <c r="D781" s="224">
        <v>3103.84</v>
      </c>
      <c r="E781" s="224">
        <v>88</v>
      </c>
      <c r="F781" s="224">
        <v>35</v>
      </c>
      <c r="G781" s="242">
        <v>42220</v>
      </c>
      <c r="H781" s="224">
        <v>3083.96</v>
      </c>
      <c r="I781" s="224">
        <v>105</v>
      </c>
      <c r="J781" s="224">
        <v>26</v>
      </c>
      <c r="K781" s="242">
        <v>42198</v>
      </c>
      <c r="L781" s="224">
        <v>555.98400000000004</v>
      </c>
      <c r="M781" s="242"/>
      <c r="N781" s="224"/>
      <c r="O781" s="224"/>
      <c r="P781" s="242"/>
      <c r="Q781" s="41"/>
      <c r="R781" s="41"/>
    </row>
    <row r="782" spans="1:18">
      <c r="A782" s="242"/>
      <c r="B782" s="217"/>
      <c r="C782" s="242">
        <v>42219</v>
      </c>
      <c r="D782" s="224">
        <v>3115.6</v>
      </c>
      <c r="E782" s="224">
        <v>88</v>
      </c>
      <c r="F782" s="224">
        <v>35</v>
      </c>
      <c r="G782" s="242">
        <v>42219</v>
      </c>
      <c r="H782" s="224">
        <v>3095.65</v>
      </c>
      <c r="I782" s="224">
        <v>105</v>
      </c>
      <c r="J782" s="224">
        <v>26</v>
      </c>
      <c r="K782" s="242">
        <v>42195</v>
      </c>
      <c r="L782" s="224">
        <v>543.28399999999999</v>
      </c>
      <c r="M782" s="242"/>
      <c r="N782" s="224"/>
      <c r="O782" s="224"/>
      <c r="P782" s="242"/>
      <c r="Q782" s="41"/>
      <c r="R782" s="41"/>
    </row>
    <row r="783" spans="1:18">
      <c r="A783" s="242"/>
      <c r="B783" s="217"/>
      <c r="C783" s="242">
        <v>42216</v>
      </c>
      <c r="D783" s="224">
        <v>3139.47</v>
      </c>
      <c r="E783" s="224">
        <v>88</v>
      </c>
      <c r="F783" s="224">
        <v>35</v>
      </c>
      <c r="G783" s="242">
        <v>42216</v>
      </c>
      <c r="H783" s="224">
        <v>3119.52</v>
      </c>
      <c r="I783" s="224">
        <v>105</v>
      </c>
      <c r="J783" s="224">
        <v>26</v>
      </c>
      <c r="K783" s="242">
        <v>42194</v>
      </c>
      <c r="L783" s="224">
        <v>525.48400000000004</v>
      </c>
      <c r="M783" s="242"/>
      <c r="N783" s="224"/>
      <c r="O783" s="224"/>
      <c r="P783" s="242"/>
      <c r="Q783" s="41"/>
      <c r="R783" s="41"/>
    </row>
    <row r="784" spans="1:18">
      <c r="A784" s="242"/>
      <c r="B784" s="217"/>
      <c r="C784" s="242">
        <v>42215</v>
      </c>
      <c r="D784" s="224">
        <v>3123.16</v>
      </c>
      <c r="E784" s="224">
        <v>88</v>
      </c>
      <c r="F784" s="224">
        <v>35</v>
      </c>
      <c r="G784" s="242">
        <v>42215</v>
      </c>
      <c r="H784" s="224">
        <v>3103.29</v>
      </c>
      <c r="I784" s="224">
        <v>105</v>
      </c>
      <c r="J784" s="224">
        <v>26</v>
      </c>
      <c r="K784" s="242">
        <v>42193</v>
      </c>
      <c r="L784" s="224">
        <v>530.73400000000004</v>
      </c>
      <c r="M784" s="242"/>
      <c r="N784" s="224"/>
      <c r="O784" s="224"/>
      <c r="P784" s="242"/>
      <c r="Q784" s="41"/>
      <c r="R784" s="41"/>
    </row>
    <row r="785" spans="1:18">
      <c r="A785" s="242"/>
      <c r="B785" s="217"/>
      <c r="C785" s="242">
        <v>42214</v>
      </c>
      <c r="D785" s="224">
        <v>3127.16</v>
      </c>
      <c r="E785" s="224">
        <v>88</v>
      </c>
      <c r="F785" s="224">
        <v>35</v>
      </c>
      <c r="G785" s="242">
        <v>42214</v>
      </c>
      <c r="H785" s="224">
        <v>3107.21</v>
      </c>
      <c r="I785" s="224">
        <v>105</v>
      </c>
      <c r="J785" s="224">
        <v>26</v>
      </c>
      <c r="K785" s="242">
        <v>42192</v>
      </c>
      <c r="L785" s="224">
        <v>542.53399999999999</v>
      </c>
      <c r="M785" s="242"/>
      <c r="N785" s="224"/>
      <c r="O785" s="224"/>
      <c r="P785" s="242"/>
      <c r="Q785" s="41"/>
      <c r="R785" s="41"/>
    </row>
    <row r="786" spans="1:18">
      <c r="A786" s="242"/>
      <c r="B786" s="217"/>
      <c r="C786" s="242">
        <v>42213</v>
      </c>
      <c r="D786" s="224">
        <v>3096.73</v>
      </c>
      <c r="E786" s="224">
        <v>88</v>
      </c>
      <c r="F786" s="224">
        <v>35</v>
      </c>
      <c r="G786" s="242">
        <v>42213</v>
      </c>
      <c r="H786" s="224">
        <v>3076.79</v>
      </c>
      <c r="I786" s="224">
        <v>105</v>
      </c>
      <c r="J786" s="224">
        <v>26</v>
      </c>
      <c r="K786" s="242">
        <v>42191</v>
      </c>
      <c r="L786" s="224">
        <v>530.18399999999997</v>
      </c>
      <c r="M786" s="242"/>
      <c r="N786" s="224"/>
      <c r="O786" s="224"/>
      <c r="P786" s="242"/>
      <c r="Q786" s="41"/>
      <c r="R786" s="41"/>
    </row>
    <row r="787" spans="1:18">
      <c r="A787" s="242"/>
      <c r="B787" s="217"/>
      <c r="C787" s="242">
        <v>42212</v>
      </c>
      <c r="D787" s="224">
        <v>3176.57</v>
      </c>
      <c r="E787" s="224">
        <v>88</v>
      </c>
      <c r="F787" s="224">
        <v>35</v>
      </c>
      <c r="G787" s="242">
        <v>42212</v>
      </c>
      <c r="H787" s="224">
        <v>3156.69</v>
      </c>
      <c r="I787" s="224">
        <v>105</v>
      </c>
      <c r="J787" s="224">
        <v>26</v>
      </c>
      <c r="K787" s="242">
        <v>42188</v>
      </c>
      <c r="L787" s="224">
        <v>545.93399999999997</v>
      </c>
      <c r="M787" s="242"/>
      <c r="N787" s="224"/>
      <c r="O787" s="224"/>
      <c r="P787" s="242"/>
      <c r="Q787" s="41"/>
      <c r="R787" s="41"/>
    </row>
    <row r="788" spans="1:18">
      <c r="A788" s="242"/>
      <c r="B788" s="217"/>
      <c r="C788" s="242">
        <v>42209</v>
      </c>
      <c r="D788" s="224">
        <v>3219.57</v>
      </c>
      <c r="E788" s="224">
        <v>88</v>
      </c>
      <c r="F788" s="224">
        <v>35</v>
      </c>
      <c r="G788" s="242">
        <v>42209</v>
      </c>
      <c r="H788" s="224">
        <v>3199.7</v>
      </c>
      <c r="I788" s="224">
        <v>105</v>
      </c>
      <c r="J788" s="224">
        <v>26</v>
      </c>
      <c r="K788" s="242">
        <v>42187</v>
      </c>
      <c r="L788" s="224">
        <v>539.93399999999997</v>
      </c>
      <c r="M788" s="242"/>
      <c r="N788" s="224"/>
      <c r="O788" s="224"/>
      <c r="P788" s="242"/>
      <c r="Q788" s="41"/>
      <c r="R788" s="41"/>
    </row>
    <row r="789" spans="1:18">
      <c r="A789" s="242"/>
      <c r="B789" s="217"/>
      <c r="C789" s="242">
        <v>42208</v>
      </c>
      <c r="D789" s="224">
        <v>3261.46</v>
      </c>
      <c r="E789" s="224">
        <v>88</v>
      </c>
      <c r="F789" s="224">
        <v>35</v>
      </c>
      <c r="G789" s="242">
        <v>42208</v>
      </c>
      <c r="H789" s="224">
        <v>3241.51</v>
      </c>
      <c r="I789" s="224">
        <v>105</v>
      </c>
      <c r="J789" s="224">
        <v>26</v>
      </c>
      <c r="K789" s="242">
        <v>42186</v>
      </c>
      <c r="L789" s="224">
        <v>533.93399999999997</v>
      </c>
      <c r="M789" s="242"/>
      <c r="N789" s="224"/>
      <c r="O789" s="224"/>
      <c r="P789" s="242"/>
      <c r="Q789" s="41"/>
      <c r="R789" s="41"/>
    </row>
    <row r="790" spans="1:18">
      <c r="A790" s="242"/>
      <c r="B790" s="217"/>
      <c r="C790" s="242">
        <v>42207</v>
      </c>
      <c r="D790" s="224">
        <v>3257.3</v>
      </c>
      <c r="E790" s="224">
        <v>78</v>
      </c>
      <c r="F790" s="224">
        <v>35</v>
      </c>
      <c r="G790" s="242">
        <v>42207</v>
      </c>
      <c r="H790" s="224">
        <v>3253.32</v>
      </c>
      <c r="I790" s="224">
        <v>101</v>
      </c>
      <c r="J790" s="224">
        <v>26</v>
      </c>
      <c r="K790" s="242">
        <v>42185</v>
      </c>
      <c r="L790" s="224">
        <v>545.73400000000004</v>
      </c>
      <c r="M790" s="242"/>
      <c r="N790" s="224"/>
      <c r="O790" s="224"/>
      <c r="P790" s="242"/>
      <c r="Q790" s="41"/>
      <c r="R790" s="41"/>
    </row>
    <row r="791" spans="1:18">
      <c r="A791" s="242"/>
      <c r="B791" s="217"/>
      <c r="C791" s="242">
        <v>42206</v>
      </c>
      <c r="D791" s="224">
        <v>3260.48</v>
      </c>
      <c r="E791" s="224">
        <v>83</v>
      </c>
      <c r="F791" s="224">
        <v>35</v>
      </c>
      <c r="G791" s="242">
        <v>42206</v>
      </c>
      <c r="H791" s="224">
        <v>3219.35</v>
      </c>
      <c r="I791" s="224">
        <v>92</v>
      </c>
      <c r="J791" s="224">
        <v>26</v>
      </c>
      <c r="K791" s="242">
        <v>42184</v>
      </c>
      <c r="L791" s="224">
        <v>533.43399999999997</v>
      </c>
      <c r="M791" s="242"/>
      <c r="N791" s="224"/>
      <c r="O791" s="224"/>
      <c r="P791" s="242"/>
      <c r="Q791" s="41"/>
      <c r="R791" s="41"/>
    </row>
    <row r="792" spans="1:18">
      <c r="A792" s="242"/>
      <c r="B792" s="217"/>
      <c r="C792" s="242">
        <v>42205</v>
      </c>
      <c r="D792" s="224">
        <v>3276.95</v>
      </c>
      <c r="E792" s="224">
        <v>83</v>
      </c>
      <c r="F792" s="224">
        <v>35</v>
      </c>
      <c r="G792" s="242">
        <v>42205</v>
      </c>
      <c r="H792" s="224">
        <v>3235.84</v>
      </c>
      <c r="I792" s="224">
        <v>92</v>
      </c>
      <c r="J792" s="224">
        <v>26</v>
      </c>
      <c r="K792" s="242">
        <v>42181</v>
      </c>
      <c r="L792" s="224">
        <v>546.63400000000001</v>
      </c>
      <c r="M792" s="242"/>
      <c r="N792" s="224"/>
      <c r="O792" s="224"/>
      <c r="P792" s="242"/>
      <c r="Q792" s="41"/>
      <c r="R792" s="41"/>
    </row>
    <row r="793" spans="1:18">
      <c r="A793" s="242"/>
      <c r="B793" s="217"/>
      <c r="C793" s="242">
        <v>42202</v>
      </c>
      <c r="D793" s="224">
        <v>3271.99</v>
      </c>
      <c r="E793" s="224">
        <v>83</v>
      </c>
      <c r="F793" s="224">
        <v>33</v>
      </c>
      <c r="G793" s="242">
        <v>42202</v>
      </c>
      <c r="H793" s="224">
        <v>3223.64</v>
      </c>
      <c r="I793" s="224">
        <v>92</v>
      </c>
      <c r="J793" s="224">
        <v>23</v>
      </c>
      <c r="K793" s="242">
        <v>42180</v>
      </c>
      <c r="L793" s="224">
        <v>541.53399999999999</v>
      </c>
      <c r="M793" s="242"/>
      <c r="N793" s="224"/>
      <c r="O793" s="224"/>
      <c r="P793" s="242"/>
      <c r="Q793" s="41"/>
      <c r="R793" s="41"/>
    </row>
    <row r="794" spans="1:18">
      <c r="A794" s="242"/>
      <c r="B794" s="217"/>
      <c r="C794" s="242">
        <v>42201</v>
      </c>
      <c r="D794" s="224">
        <v>3288.94</v>
      </c>
      <c r="E794" s="224">
        <v>83</v>
      </c>
      <c r="F794" s="224">
        <v>33</v>
      </c>
      <c r="G794" s="242">
        <v>42201</v>
      </c>
      <c r="H794" s="224">
        <v>3240.53</v>
      </c>
      <c r="I794" s="224">
        <v>92</v>
      </c>
      <c r="J794" s="224">
        <v>23</v>
      </c>
      <c r="K794" s="242">
        <v>42179</v>
      </c>
      <c r="L794" s="224">
        <v>534.98400000000004</v>
      </c>
      <c r="M794" s="242"/>
      <c r="N794" s="224"/>
      <c r="O794" s="224"/>
      <c r="P794" s="242"/>
      <c r="Q794" s="41"/>
      <c r="R794" s="41"/>
    </row>
    <row r="795" spans="1:18">
      <c r="A795" s="242"/>
      <c r="B795" s="217"/>
      <c r="C795" s="242">
        <v>42200</v>
      </c>
      <c r="D795" s="224">
        <v>3310.42</v>
      </c>
      <c r="E795" s="224">
        <v>83</v>
      </c>
      <c r="F795" s="224">
        <v>33</v>
      </c>
      <c r="G795" s="242">
        <v>42200</v>
      </c>
      <c r="H795" s="224">
        <v>3262.08</v>
      </c>
      <c r="I795" s="224">
        <v>92</v>
      </c>
      <c r="J795" s="224">
        <v>23</v>
      </c>
      <c r="K795" s="242">
        <v>42178</v>
      </c>
      <c r="L795" s="224">
        <v>521.48400000000004</v>
      </c>
      <c r="M795" s="242"/>
      <c r="N795" s="224"/>
      <c r="O795" s="224"/>
      <c r="P795" s="242"/>
      <c r="Q795" s="41"/>
      <c r="R795" s="41"/>
    </row>
    <row r="796" spans="1:18">
      <c r="A796" s="242"/>
      <c r="B796" s="217"/>
      <c r="C796" s="242">
        <v>42199</v>
      </c>
      <c r="D796" s="224">
        <v>3319.04</v>
      </c>
      <c r="E796" s="224">
        <v>83</v>
      </c>
      <c r="F796" s="224">
        <v>33</v>
      </c>
      <c r="G796" s="242">
        <v>42199</v>
      </c>
      <c r="H796" s="224">
        <v>3270.7</v>
      </c>
      <c r="I796" s="224">
        <v>92</v>
      </c>
      <c r="J796" s="224">
        <v>23</v>
      </c>
      <c r="K796" s="242">
        <v>42174</v>
      </c>
      <c r="L796" s="224">
        <v>544.53399999999999</v>
      </c>
      <c r="M796" s="242"/>
      <c r="N796" s="224"/>
      <c r="O796" s="224"/>
      <c r="P796" s="242"/>
      <c r="Q796" s="41"/>
      <c r="R796" s="41"/>
    </row>
    <row r="797" spans="1:18">
      <c r="A797" s="242"/>
      <c r="B797" s="217"/>
      <c r="C797" s="242">
        <v>42198</v>
      </c>
      <c r="D797" s="224">
        <v>3308.53</v>
      </c>
      <c r="E797" s="224">
        <v>85</v>
      </c>
      <c r="F797" s="224">
        <v>33</v>
      </c>
      <c r="G797" s="242">
        <v>42198</v>
      </c>
      <c r="H797" s="224">
        <v>3204.39</v>
      </c>
      <c r="I797" s="224">
        <v>73</v>
      </c>
      <c r="J797" s="224">
        <v>23</v>
      </c>
      <c r="K797" s="242">
        <v>42173</v>
      </c>
      <c r="L797" s="224">
        <v>538.43899999999996</v>
      </c>
      <c r="M797" s="242"/>
      <c r="N797" s="224"/>
      <c r="O797" s="224"/>
      <c r="P797" s="242"/>
      <c r="Q797" s="41"/>
      <c r="R797" s="41"/>
    </row>
    <row r="798" spans="1:18">
      <c r="A798" s="242"/>
      <c r="B798" s="217"/>
      <c r="C798" s="242">
        <v>42195</v>
      </c>
      <c r="D798" s="224">
        <v>3290.33</v>
      </c>
      <c r="E798" s="224">
        <v>85</v>
      </c>
      <c r="F798" s="224">
        <v>33</v>
      </c>
      <c r="G798" s="242">
        <v>42195</v>
      </c>
      <c r="H798" s="224">
        <v>3186.21</v>
      </c>
      <c r="I798" s="224">
        <v>73</v>
      </c>
      <c r="J798" s="224">
        <v>23</v>
      </c>
      <c r="K798" s="242">
        <v>42172</v>
      </c>
      <c r="L798" s="224">
        <v>543.68899999999996</v>
      </c>
      <c r="M798" s="242"/>
      <c r="N798" s="224"/>
      <c r="O798" s="224"/>
      <c r="P798" s="242"/>
      <c r="Q798" s="41"/>
      <c r="R798" s="41"/>
    </row>
    <row r="799" spans="1:18">
      <c r="A799" s="242"/>
      <c r="B799" s="217"/>
      <c r="C799" s="242">
        <v>42194</v>
      </c>
      <c r="D799" s="224">
        <v>3217.92</v>
      </c>
      <c r="E799" s="224">
        <v>85</v>
      </c>
      <c r="F799" s="224">
        <v>33</v>
      </c>
      <c r="G799" s="242">
        <v>42194</v>
      </c>
      <c r="H799" s="224">
        <v>3113.79</v>
      </c>
      <c r="I799" s="224">
        <v>73</v>
      </c>
      <c r="J799" s="224">
        <v>23</v>
      </c>
      <c r="K799" s="242">
        <v>42171</v>
      </c>
      <c r="L799" s="224">
        <v>533.88900000000001</v>
      </c>
      <c r="M799" s="242"/>
      <c r="N799" s="224"/>
      <c r="O799" s="224"/>
      <c r="P799" s="242"/>
      <c r="Q799" s="41"/>
      <c r="R799" s="41"/>
    </row>
    <row r="800" spans="1:18">
      <c r="A800" s="242"/>
      <c r="B800" s="217"/>
      <c r="C800" s="242">
        <v>42193</v>
      </c>
      <c r="D800" s="224">
        <v>3214.3</v>
      </c>
      <c r="E800" s="224">
        <v>86</v>
      </c>
      <c r="F800" s="224">
        <v>33</v>
      </c>
      <c r="G800" s="242">
        <v>42193</v>
      </c>
      <c r="H800" s="224">
        <v>3107.55</v>
      </c>
      <c r="I800" s="224">
        <v>73</v>
      </c>
      <c r="J800" s="224">
        <v>23</v>
      </c>
      <c r="K800" s="242">
        <v>42170</v>
      </c>
      <c r="L800" s="224">
        <v>532.08900000000006</v>
      </c>
      <c r="M800" s="242"/>
      <c r="N800" s="224"/>
      <c r="O800" s="224"/>
      <c r="P800" s="242"/>
      <c r="Q800" s="41"/>
      <c r="R800" s="41"/>
    </row>
    <row r="801" spans="1:18">
      <c r="A801" s="242"/>
      <c r="B801" s="217"/>
      <c r="C801" s="242">
        <v>42192</v>
      </c>
      <c r="D801" s="224">
        <v>3317.03</v>
      </c>
      <c r="E801" s="224">
        <v>104</v>
      </c>
      <c r="F801" s="224">
        <v>30</v>
      </c>
      <c r="G801" s="242">
        <v>42192</v>
      </c>
      <c r="H801" s="224">
        <v>3249.31</v>
      </c>
      <c r="I801" s="224">
        <v>84</v>
      </c>
      <c r="J801" s="224">
        <v>21</v>
      </c>
      <c r="K801" s="242">
        <v>42167</v>
      </c>
      <c r="L801" s="224">
        <v>540.18899999999996</v>
      </c>
      <c r="M801" s="242"/>
      <c r="N801" s="224"/>
      <c r="O801" s="224"/>
      <c r="P801" s="242"/>
      <c r="Q801" s="41"/>
      <c r="R801" s="41"/>
    </row>
    <row r="802" spans="1:18">
      <c r="A802" s="242"/>
      <c r="B802" s="217"/>
      <c r="C802" s="242">
        <v>42191</v>
      </c>
      <c r="D802" s="224">
        <v>3330.71</v>
      </c>
      <c r="E802" s="224">
        <v>104</v>
      </c>
      <c r="F802" s="224">
        <v>30</v>
      </c>
      <c r="G802" s="242">
        <v>42191</v>
      </c>
      <c r="H802" s="224">
        <v>3243.46</v>
      </c>
      <c r="I802" s="224">
        <v>84</v>
      </c>
      <c r="J802" s="224">
        <v>21</v>
      </c>
      <c r="K802" s="242">
        <v>42166</v>
      </c>
      <c r="L802" s="224">
        <v>530.78899999999999</v>
      </c>
      <c r="M802" s="242"/>
      <c r="N802" s="224"/>
      <c r="O802" s="224"/>
      <c r="P802" s="242"/>
      <c r="Q802" s="41"/>
      <c r="R802" s="41"/>
    </row>
    <row r="803" spans="1:18">
      <c r="A803" s="242"/>
      <c r="B803" s="217"/>
      <c r="C803" s="242">
        <v>42188</v>
      </c>
      <c r="D803" s="224">
        <v>3356.19</v>
      </c>
      <c r="E803" s="224">
        <v>104</v>
      </c>
      <c r="F803" s="224">
        <v>30</v>
      </c>
      <c r="G803" s="242">
        <v>42188</v>
      </c>
      <c r="H803" s="224">
        <v>3277.77</v>
      </c>
      <c r="I803" s="224">
        <v>84</v>
      </c>
      <c r="J803" s="224">
        <v>21</v>
      </c>
      <c r="K803" s="242">
        <v>42165</v>
      </c>
      <c r="L803" s="224">
        <v>538.93899999999996</v>
      </c>
      <c r="M803" s="242"/>
      <c r="N803" s="224"/>
      <c r="O803" s="224"/>
      <c r="P803" s="242"/>
      <c r="Q803" s="41"/>
      <c r="R803" s="41"/>
    </row>
    <row r="804" spans="1:18">
      <c r="A804" s="242"/>
      <c r="B804" s="217"/>
      <c r="C804" s="242">
        <v>42187</v>
      </c>
      <c r="D804" s="224">
        <v>3352.29</v>
      </c>
      <c r="E804" s="224">
        <v>104</v>
      </c>
      <c r="F804" s="224">
        <v>30</v>
      </c>
      <c r="G804" s="242">
        <v>42187</v>
      </c>
      <c r="H804" s="224">
        <v>3272.97</v>
      </c>
      <c r="I804" s="224">
        <v>84</v>
      </c>
      <c r="J804" s="224">
        <v>21</v>
      </c>
      <c r="K804" s="242">
        <v>42164</v>
      </c>
      <c r="L804" s="224">
        <v>534.98900000000003</v>
      </c>
      <c r="M804" s="242"/>
      <c r="N804" s="224"/>
      <c r="O804" s="224"/>
      <c r="P804" s="242"/>
      <c r="Q804" s="41"/>
      <c r="R804" s="41"/>
    </row>
    <row r="805" spans="1:18">
      <c r="A805" s="242"/>
      <c r="B805" s="217"/>
      <c r="C805" s="242">
        <v>42186</v>
      </c>
      <c r="D805" s="224">
        <v>3388.25</v>
      </c>
      <c r="E805" s="224">
        <v>110</v>
      </c>
      <c r="F805" s="224">
        <v>30</v>
      </c>
      <c r="G805" s="242">
        <v>42186</v>
      </c>
      <c r="H805" s="224">
        <v>3304.76</v>
      </c>
      <c r="I805" s="224">
        <v>84</v>
      </c>
      <c r="J805" s="224">
        <v>21</v>
      </c>
      <c r="K805" s="242">
        <v>42163</v>
      </c>
      <c r="L805" s="224">
        <v>524.68899999999996</v>
      </c>
      <c r="M805" s="242"/>
      <c r="N805" s="224"/>
      <c r="O805" s="224"/>
      <c r="P805" s="242"/>
      <c r="Q805" s="41"/>
      <c r="R805" s="41"/>
    </row>
    <row r="806" spans="1:18">
      <c r="A806" s="242"/>
      <c r="B806" s="217"/>
      <c r="C806" s="242">
        <v>42185</v>
      </c>
      <c r="D806" s="224">
        <v>3240.82</v>
      </c>
      <c r="E806" s="224">
        <v>110</v>
      </c>
      <c r="F806" s="224">
        <v>30</v>
      </c>
      <c r="G806" s="242">
        <v>42185</v>
      </c>
      <c r="H806" s="224">
        <v>3166.25</v>
      </c>
      <c r="I806" s="224">
        <v>84</v>
      </c>
      <c r="J806" s="224">
        <v>21</v>
      </c>
      <c r="K806" s="242">
        <v>42160</v>
      </c>
      <c r="L806" s="224">
        <v>533.49900000000002</v>
      </c>
      <c r="M806" s="242"/>
      <c r="N806" s="224"/>
      <c r="O806" s="224"/>
      <c r="P806" s="242"/>
      <c r="Q806" s="41"/>
      <c r="R806" s="41"/>
    </row>
    <row r="807" spans="1:18">
      <c r="A807" s="242"/>
      <c r="B807" s="217"/>
      <c r="C807" s="242">
        <v>42184</v>
      </c>
      <c r="D807" s="224">
        <v>3256.54</v>
      </c>
      <c r="E807" s="224">
        <v>110</v>
      </c>
      <c r="F807" s="224">
        <v>30</v>
      </c>
      <c r="G807" s="242">
        <v>42184</v>
      </c>
      <c r="H807" s="224">
        <v>3164.92</v>
      </c>
      <c r="I807" s="224">
        <v>84</v>
      </c>
      <c r="J807" s="224">
        <v>21</v>
      </c>
      <c r="K807" s="242">
        <v>42159</v>
      </c>
      <c r="L807" s="224">
        <v>527.899</v>
      </c>
      <c r="M807" s="242"/>
      <c r="N807" s="224"/>
      <c r="O807" s="224"/>
      <c r="P807" s="242"/>
      <c r="Q807" s="41"/>
      <c r="R807" s="41"/>
    </row>
    <row r="808" spans="1:18">
      <c r="A808" s="242"/>
      <c r="B808" s="217"/>
      <c r="C808" s="242">
        <v>42181</v>
      </c>
      <c r="D808" s="224">
        <v>3234.92</v>
      </c>
      <c r="E808" s="224">
        <v>110</v>
      </c>
      <c r="F808" s="224">
        <v>30</v>
      </c>
      <c r="G808" s="242">
        <v>42181</v>
      </c>
      <c r="H808" s="224">
        <v>3160.64</v>
      </c>
      <c r="I808" s="224">
        <v>84</v>
      </c>
      <c r="J808" s="224">
        <v>21</v>
      </c>
      <c r="K808" s="242">
        <v>42158</v>
      </c>
      <c r="L808" s="224">
        <v>533.69899999999996</v>
      </c>
      <c r="M808" s="242"/>
      <c r="N808" s="224"/>
      <c r="O808" s="224"/>
      <c r="P808" s="242"/>
      <c r="Q808" s="41"/>
      <c r="R808" s="41"/>
    </row>
    <row r="809" spans="1:18">
      <c r="A809" s="242"/>
      <c r="B809" s="217"/>
      <c r="C809" s="242">
        <v>42180</v>
      </c>
      <c r="D809" s="224">
        <v>3175.86</v>
      </c>
      <c r="E809" s="224">
        <v>110</v>
      </c>
      <c r="F809" s="224">
        <v>30</v>
      </c>
      <c r="G809" s="242">
        <v>42180</v>
      </c>
      <c r="H809" s="224">
        <v>3109.84</v>
      </c>
      <c r="I809" s="224">
        <v>84</v>
      </c>
      <c r="J809" s="224">
        <v>21</v>
      </c>
      <c r="K809" s="242">
        <v>42157</v>
      </c>
      <c r="L809" s="224">
        <v>527.34900000000005</v>
      </c>
      <c r="M809" s="242"/>
      <c r="N809" s="224"/>
      <c r="O809" s="224"/>
      <c r="P809" s="242"/>
      <c r="Q809" s="41"/>
      <c r="R809" s="41"/>
    </row>
    <row r="810" spans="1:18">
      <c r="A810" s="242"/>
      <c r="B810" s="217"/>
      <c r="C810" s="242">
        <v>42179</v>
      </c>
      <c r="D810" s="224">
        <v>3188.32</v>
      </c>
      <c r="E810" s="224">
        <v>110</v>
      </c>
      <c r="F810" s="224">
        <v>30</v>
      </c>
      <c r="G810" s="242">
        <v>42179</v>
      </c>
      <c r="H810" s="224">
        <v>3125.47</v>
      </c>
      <c r="I810" s="224">
        <v>84</v>
      </c>
      <c r="J810" s="224">
        <v>21</v>
      </c>
      <c r="K810" s="242">
        <v>42156</v>
      </c>
      <c r="L810" s="224">
        <v>521.29899999999998</v>
      </c>
      <c r="M810" s="242"/>
      <c r="N810" s="224"/>
      <c r="O810" s="224"/>
      <c r="P810" s="242"/>
      <c r="Q810" s="41"/>
      <c r="R810" s="41"/>
    </row>
    <row r="811" spans="1:18">
      <c r="A811" s="242"/>
      <c r="B811" s="217"/>
      <c r="C811" s="242">
        <v>42178</v>
      </c>
      <c r="D811" s="224">
        <v>3185.62</v>
      </c>
      <c r="E811" s="224">
        <v>110</v>
      </c>
      <c r="F811" s="224">
        <v>30</v>
      </c>
      <c r="G811" s="242">
        <v>42178</v>
      </c>
      <c r="H811" s="224">
        <v>3131.71</v>
      </c>
      <c r="I811" s="224">
        <v>84</v>
      </c>
      <c r="J811" s="224">
        <v>21</v>
      </c>
      <c r="K811" s="242">
        <v>42153</v>
      </c>
      <c r="L811" s="224">
        <v>530.94899999999996</v>
      </c>
      <c r="M811" s="242"/>
      <c r="N811" s="224"/>
      <c r="O811" s="224"/>
      <c r="P811" s="242"/>
      <c r="Q811" s="41"/>
      <c r="R811" s="41"/>
    </row>
    <row r="812" spans="1:18">
      <c r="A812" s="242"/>
      <c r="B812" s="217"/>
      <c r="C812" s="242">
        <v>42174</v>
      </c>
      <c r="D812" s="224">
        <v>3148.48</v>
      </c>
      <c r="E812" s="224">
        <v>113</v>
      </c>
      <c r="F812" s="224">
        <v>30</v>
      </c>
      <c r="G812" s="242">
        <v>42174</v>
      </c>
      <c r="H812" s="224">
        <v>3104.11</v>
      </c>
      <c r="I812" s="224">
        <v>86</v>
      </c>
      <c r="J812" s="224">
        <v>21</v>
      </c>
      <c r="K812" s="242">
        <v>42152</v>
      </c>
      <c r="L812" s="224">
        <v>530.149</v>
      </c>
      <c r="M812" s="242"/>
      <c r="N812" s="224"/>
      <c r="O812" s="224"/>
      <c r="P812" s="242"/>
      <c r="Q812" s="41"/>
      <c r="R812" s="41"/>
    </row>
    <row r="813" spans="1:18">
      <c r="A813" s="242"/>
      <c r="B813" s="217"/>
      <c r="C813" s="242">
        <v>42173</v>
      </c>
      <c r="D813" s="224">
        <v>3141.64</v>
      </c>
      <c r="E813" s="224">
        <v>113</v>
      </c>
      <c r="F813" s="224">
        <v>30</v>
      </c>
      <c r="G813" s="242">
        <v>42173</v>
      </c>
      <c r="H813" s="224">
        <v>3082.96</v>
      </c>
      <c r="I813" s="224">
        <v>86</v>
      </c>
      <c r="J813" s="224">
        <v>21</v>
      </c>
      <c r="K813" s="242">
        <v>42151</v>
      </c>
      <c r="L813" s="224">
        <v>529.19899999999996</v>
      </c>
      <c r="M813" s="242"/>
      <c r="N813" s="224"/>
      <c r="O813" s="224"/>
      <c r="P813" s="242"/>
      <c r="Q813" s="41"/>
      <c r="R813" s="41"/>
    </row>
    <row r="814" spans="1:18">
      <c r="A814" s="242"/>
      <c r="B814" s="217"/>
      <c r="C814" s="242">
        <v>42172</v>
      </c>
      <c r="D814" s="224">
        <v>3109.17</v>
      </c>
      <c r="E814" s="224">
        <v>113</v>
      </c>
      <c r="F814" s="224">
        <v>30</v>
      </c>
      <c r="G814" s="242">
        <v>42172</v>
      </c>
      <c r="H814" s="224">
        <v>3052.08</v>
      </c>
      <c r="I814" s="224">
        <v>86</v>
      </c>
      <c r="J814" s="224">
        <v>21</v>
      </c>
      <c r="K814" s="242">
        <v>42150</v>
      </c>
      <c r="L814" s="224">
        <v>527.49900000000002</v>
      </c>
      <c r="M814" s="242"/>
      <c r="N814" s="224"/>
      <c r="O814" s="224"/>
      <c r="P814" s="242"/>
      <c r="Q814" s="41"/>
      <c r="R814" s="41"/>
    </row>
    <row r="815" spans="1:18">
      <c r="A815" s="242"/>
      <c r="B815" s="217"/>
      <c r="C815" s="242">
        <v>42171</v>
      </c>
      <c r="D815" s="224">
        <v>3047.62</v>
      </c>
      <c r="E815" s="224">
        <v>113</v>
      </c>
      <c r="F815" s="224">
        <v>30</v>
      </c>
      <c r="G815" s="242">
        <v>42171</v>
      </c>
      <c r="H815" s="224">
        <v>2999.57</v>
      </c>
      <c r="I815" s="224">
        <v>86</v>
      </c>
      <c r="J815" s="224">
        <v>21</v>
      </c>
      <c r="K815" s="242">
        <v>42149</v>
      </c>
      <c r="L815" s="224">
        <v>500.899</v>
      </c>
      <c r="M815" s="242"/>
      <c r="N815" s="224"/>
      <c r="O815" s="224"/>
      <c r="P815" s="242"/>
      <c r="Q815" s="41"/>
      <c r="R815" s="41"/>
    </row>
    <row r="816" spans="1:18">
      <c r="A816" s="242"/>
      <c r="B816" s="217"/>
      <c r="C816" s="242">
        <v>42170</v>
      </c>
      <c r="D816" s="224">
        <v>3047.29</v>
      </c>
      <c r="E816" s="224">
        <v>113</v>
      </c>
      <c r="F816" s="224">
        <v>30</v>
      </c>
      <c r="G816" s="242">
        <v>42170</v>
      </c>
      <c r="H816" s="224">
        <v>3005.67</v>
      </c>
      <c r="I816" s="224">
        <v>86</v>
      </c>
      <c r="J816" s="224">
        <v>21</v>
      </c>
      <c r="K816" s="242">
        <v>42146</v>
      </c>
      <c r="L816" s="224">
        <v>514.09900000000005</v>
      </c>
      <c r="M816" s="242"/>
      <c r="N816" s="224"/>
      <c r="O816" s="224"/>
      <c r="P816" s="242"/>
      <c r="Q816" s="41"/>
      <c r="R816" s="41"/>
    </row>
    <row r="817" spans="1:18">
      <c r="A817" s="242"/>
      <c r="B817" s="217"/>
      <c r="C817" s="242">
        <v>42167</v>
      </c>
      <c r="D817" s="224">
        <v>3058.29</v>
      </c>
      <c r="E817" s="224">
        <v>113</v>
      </c>
      <c r="F817" s="224">
        <v>30</v>
      </c>
      <c r="G817" s="242">
        <v>42167</v>
      </c>
      <c r="H817" s="224">
        <v>3004.98</v>
      </c>
      <c r="I817" s="224">
        <v>86</v>
      </c>
      <c r="J817" s="224">
        <v>21</v>
      </c>
      <c r="K817" s="242">
        <v>42145</v>
      </c>
      <c r="L817" s="224">
        <v>534.79899999999998</v>
      </c>
      <c r="M817" s="242"/>
      <c r="N817" s="224"/>
      <c r="O817" s="224"/>
      <c r="P817" s="242"/>
      <c r="Q817" s="41"/>
      <c r="R817" s="41"/>
    </row>
    <row r="818" spans="1:18">
      <c r="A818" s="242"/>
      <c r="B818" s="217"/>
      <c r="C818" s="242">
        <v>42166</v>
      </c>
      <c r="D818" s="224">
        <v>3092.34</v>
      </c>
      <c r="E818" s="224">
        <v>113</v>
      </c>
      <c r="F818" s="224">
        <v>30</v>
      </c>
      <c r="G818" s="242">
        <v>42166</v>
      </c>
      <c r="H818" s="224">
        <v>3029.43</v>
      </c>
      <c r="I818" s="224">
        <v>86</v>
      </c>
      <c r="J818" s="224">
        <v>21</v>
      </c>
      <c r="K818" s="242">
        <v>42144</v>
      </c>
      <c r="L818" s="224">
        <v>531.399</v>
      </c>
      <c r="M818" s="242"/>
      <c r="N818" s="224"/>
      <c r="O818" s="224"/>
      <c r="P818" s="242"/>
      <c r="Q818" s="41"/>
      <c r="R818" s="41"/>
    </row>
    <row r="819" spans="1:18">
      <c r="A819" s="242"/>
      <c r="B819" s="217"/>
      <c r="C819" s="242">
        <v>42165</v>
      </c>
      <c r="D819" s="224">
        <v>3101.37</v>
      </c>
      <c r="E819" s="224">
        <v>113</v>
      </c>
      <c r="F819" s="224">
        <v>30</v>
      </c>
      <c r="G819" s="242">
        <v>42165</v>
      </c>
      <c r="H819" s="224">
        <v>3034.71</v>
      </c>
      <c r="I819" s="224">
        <v>86</v>
      </c>
      <c r="J819" s="224">
        <v>21</v>
      </c>
      <c r="K819" s="242">
        <v>42143</v>
      </c>
      <c r="L819" s="224">
        <v>521.899</v>
      </c>
      <c r="M819" s="242"/>
      <c r="N819" s="224"/>
      <c r="O819" s="224"/>
      <c r="P819" s="242"/>
      <c r="Q819" s="41"/>
      <c r="R819" s="41"/>
    </row>
    <row r="820" spans="1:18">
      <c r="A820" s="242"/>
      <c r="B820" s="217"/>
      <c r="C820" s="242">
        <v>42164</v>
      </c>
      <c r="D820" s="224">
        <v>3088.44</v>
      </c>
      <c r="E820" s="224">
        <v>113</v>
      </c>
      <c r="F820" s="224">
        <v>30</v>
      </c>
      <c r="G820" s="242">
        <v>42164</v>
      </c>
      <c r="H820" s="224">
        <v>3020.77</v>
      </c>
      <c r="I820" s="224">
        <v>88</v>
      </c>
      <c r="J820" s="224">
        <v>21</v>
      </c>
      <c r="K820" s="242">
        <v>42142</v>
      </c>
      <c r="L820" s="224">
        <v>515.69899999999996</v>
      </c>
      <c r="M820" s="242"/>
      <c r="N820" s="224"/>
      <c r="O820" s="224"/>
      <c r="P820" s="242"/>
      <c r="Q820" s="41"/>
      <c r="R820" s="41"/>
    </row>
    <row r="821" spans="1:18">
      <c r="A821" s="242"/>
      <c r="B821" s="217"/>
      <c r="C821" s="242">
        <v>42163</v>
      </c>
      <c r="D821" s="224">
        <v>3071.13</v>
      </c>
      <c r="E821" s="224">
        <v>113</v>
      </c>
      <c r="F821" s="224">
        <v>30</v>
      </c>
      <c r="G821" s="242">
        <v>42163</v>
      </c>
      <c r="H821" s="224">
        <v>3001.9</v>
      </c>
      <c r="I821" s="224">
        <v>88</v>
      </c>
      <c r="J821" s="224">
        <v>21</v>
      </c>
      <c r="K821" s="242">
        <v>42139</v>
      </c>
      <c r="L821" s="224">
        <v>525.09900000000005</v>
      </c>
      <c r="M821" s="242"/>
      <c r="N821" s="224"/>
      <c r="O821" s="224"/>
      <c r="P821" s="242"/>
      <c r="Q821" s="41"/>
      <c r="R821" s="41"/>
    </row>
    <row r="822" spans="1:18">
      <c r="A822" s="242"/>
      <c r="B822" s="217"/>
      <c r="C822" s="242">
        <v>42160</v>
      </c>
      <c r="D822" s="224">
        <v>3096.98</v>
      </c>
      <c r="E822" s="224">
        <v>113</v>
      </c>
      <c r="F822" s="224">
        <v>30</v>
      </c>
      <c r="G822" s="242">
        <v>42160</v>
      </c>
      <c r="H822" s="224">
        <v>3025.08</v>
      </c>
      <c r="I822" s="224">
        <v>88</v>
      </c>
      <c r="J822" s="224">
        <v>21</v>
      </c>
      <c r="K822" s="242">
        <v>42138</v>
      </c>
      <c r="L822" s="224">
        <v>523.84900000000005</v>
      </c>
      <c r="M822" s="242"/>
      <c r="N822" s="224"/>
      <c r="O822" s="224"/>
      <c r="P822" s="242"/>
      <c r="Q822" s="41"/>
      <c r="R822" s="41"/>
    </row>
    <row r="823" spans="1:18">
      <c r="A823" s="242"/>
      <c r="B823" s="217"/>
      <c r="C823" s="242">
        <v>42159</v>
      </c>
      <c r="D823" s="224">
        <v>3070.99</v>
      </c>
      <c r="E823" s="224">
        <v>113</v>
      </c>
      <c r="F823" s="224">
        <v>30</v>
      </c>
      <c r="G823" s="242">
        <v>42159</v>
      </c>
      <c r="H823" s="224">
        <v>2993.38</v>
      </c>
      <c r="I823" s="224">
        <v>88</v>
      </c>
      <c r="J823" s="224">
        <v>21</v>
      </c>
      <c r="K823" s="242">
        <v>42137</v>
      </c>
      <c r="L823" s="224">
        <v>528.29899999999998</v>
      </c>
      <c r="M823" s="242"/>
      <c r="N823" s="224"/>
      <c r="O823" s="224"/>
      <c r="P823" s="242"/>
      <c r="Q823" s="41"/>
      <c r="R823" s="41"/>
    </row>
    <row r="824" spans="1:18">
      <c r="A824" s="242"/>
      <c r="B824" s="217"/>
      <c r="C824" s="242">
        <v>42158</v>
      </c>
      <c r="D824" s="224">
        <v>3076.62</v>
      </c>
      <c r="E824" s="224">
        <v>113</v>
      </c>
      <c r="F824" s="224">
        <v>30</v>
      </c>
      <c r="G824" s="242">
        <v>42158</v>
      </c>
      <c r="H824" s="224">
        <v>3007.94</v>
      </c>
      <c r="I824" s="224">
        <v>88</v>
      </c>
      <c r="J824" s="224">
        <v>21</v>
      </c>
      <c r="K824" s="242">
        <v>42136</v>
      </c>
      <c r="L824" s="224">
        <v>521.19899999999996</v>
      </c>
      <c r="M824" s="242"/>
      <c r="N824" s="224"/>
      <c r="O824" s="224"/>
      <c r="P824" s="242"/>
      <c r="Q824" s="41"/>
      <c r="R824" s="41"/>
    </row>
    <row r="825" spans="1:18">
      <c r="A825" s="242"/>
      <c r="B825" s="217"/>
      <c r="C825" s="242">
        <v>42157</v>
      </c>
      <c r="D825" s="224">
        <v>3034.24</v>
      </c>
      <c r="E825" s="224">
        <v>113</v>
      </c>
      <c r="F825" s="224">
        <v>30</v>
      </c>
      <c r="G825" s="242">
        <v>42157</v>
      </c>
      <c r="H825" s="224">
        <v>2968.82</v>
      </c>
      <c r="I825" s="224">
        <v>88</v>
      </c>
      <c r="J825" s="224">
        <v>21</v>
      </c>
      <c r="K825" s="242">
        <v>42135</v>
      </c>
      <c r="L825" s="224">
        <v>519.649</v>
      </c>
      <c r="M825" s="242"/>
      <c r="N825" s="224"/>
      <c r="O825" s="224"/>
      <c r="P825" s="242"/>
      <c r="Q825" s="41"/>
      <c r="R825" s="41"/>
    </row>
    <row r="826" spans="1:18">
      <c r="A826" s="242"/>
      <c r="B826" s="217"/>
      <c r="C826" s="242">
        <v>42156</v>
      </c>
      <c r="D826" s="224">
        <v>3037.76</v>
      </c>
      <c r="E826" s="224">
        <v>113</v>
      </c>
      <c r="F826" s="224">
        <v>30</v>
      </c>
      <c r="G826" s="242">
        <v>42156</v>
      </c>
      <c r="H826" s="224">
        <v>2969.35</v>
      </c>
      <c r="I826" s="224">
        <v>85</v>
      </c>
      <c r="J826" s="224">
        <v>22</v>
      </c>
      <c r="K826" s="242">
        <v>42132</v>
      </c>
      <c r="L826" s="224">
        <v>510.69900000000001</v>
      </c>
      <c r="M826" s="242"/>
      <c r="N826" s="224"/>
      <c r="O826" s="224"/>
      <c r="P826" s="242"/>
      <c r="Q826" s="41"/>
      <c r="R826" s="41"/>
    </row>
    <row r="827" spans="1:18">
      <c r="A827" s="242"/>
      <c r="B827" s="217"/>
      <c r="C827" s="242">
        <v>42153</v>
      </c>
      <c r="D827" s="224">
        <v>3037.76</v>
      </c>
      <c r="E827" s="224">
        <v>113</v>
      </c>
      <c r="F827" s="224">
        <v>30</v>
      </c>
      <c r="G827" s="242">
        <v>42153</v>
      </c>
      <c r="H827" s="224">
        <v>2969.35</v>
      </c>
      <c r="I827" s="224">
        <v>85</v>
      </c>
      <c r="J827" s="224">
        <v>22</v>
      </c>
      <c r="K827" s="242">
        <v>42131</v>
      </c>
      <c r="L827" s="224">
        <v>503.29899999999998</v>
      </c>
      <c r="M827" s="242"/>
      <c r="N827" s="224"/>
      <c r="O827" s="224"/>
      <c r="P827" s="242"/>
      <c r="Q827" s="41"/>
      <c r="R827" s="41"/>
    </row>
    <row r="828" spans="1:18">
      <c r="A828" s="242"/>
      <c r="B828" s="217"/>
      <c r="C828" s="242">
        <v>42152</v>
      </c>
      <c r="D828" s="224">
        <v>3049.85</v>
      </c>
      <c r="E828" s="224">
        <v>113</v>
      </c>
      <c r="F828" s="224">
        <v>30</v>
      </c>
      <c r="G828" s="242">
        <v>42152</v>
      </c>
      <c r="H828" s="224">
        <v>2983.09</v>
      </c>
      <c r="I828" s="224">
        <v>89</v>
      </c>
      <c r="J828" s="224">
        <v>22</v>
      </c>
      <c r="K828" s="242">
        <v>42130</v>
      </c>
      <c r="L828" s="224">
        <v>483.74900000000002</v>
      </c>
      <c r="M828" s="242"/>
      <c r="N828" s="224"/>
      <c r="O828" s="224"/>
      <c r="P828" s="242"/>
      <c r="Q828" s="41"/>
      <c r="R828" s="41"/>
    </row>
    <row r="829" spans="1:18">
      <c r="A829" s="242"/>
      <c r="B829" s="217"/>
      <c r="C829" s="242">
        <v>42151</v>
      </c>
      <c r="D829" s="224">
        <v>3045.9</v>
      </c>
      <c r="E829" s="224">
        <v>113</v>
      </c>
      <c r="F829" s="224">
        <v>30</v>
      </c>
      <c r="G829" s="242">
        <v>42151</v>
      </c>
      <c r="H829" s="224">
        <v>2972.17</v>
      </c>
      <c r="I829" s="224">
        <v>89</v>
      </c>
      <c r="J829" s="224">
        <v>22</v>
      </c>
      <c r="K829" s="242">
        <v>42129</v>
      </c>
      <c r="L829" s="224">
        <v>488.34899999999999</v>
      </c>
      <c r="M829" s="242"/>
      <c r="N829" s="224"/>
      <c r="O829" s="224"/>
      <c r="P829" s="242"/>
      <c r="Q829" s="41"/>
      <c r="R829" s="41"/>
    </row>
    <row r="830" spans="1:18">
      <c r="A830" s="242"/>
      <c r="B830" s="217"/>
      <c r="C830" s="242">
        <v>42150</v>
      </c>
      <c r="D830" s="224">
        <v>3046.96</v>
      </c>
      <c r="E830" s="224">
        <v>113</v>
      </c>
      <c r="F830" s="224">
        <v>30</v>
      </c>
      <c r="G830" s="242">
        <v>42150</v>
      </c>
      <c r="H830" s="224">
        <v>2971.73</v>
      </c>
      <c r="I830" s="224">
        <v>89</v>
      </c>
      <c r="J830" s="224">
        <v>22</v>
      </c>
      <c r="K830" s="242">
        <v>42128</v>
      </c>
      <c r="L830" s="224">
        <v>493.29899999999998</v>
      </c>
      <c r="M830" s="242"/>
      <c r="N830" s="224"/>
      <c r="O830" s="224"/>
      <c r="P830" s="242"/>
      <c r="Q830" s="41"/>
      <c r="R830" s="41"/>
    </row>
    <row r="831" spans="1:18">
      <c r="A831" s="242"/>
      <c r="B831" s="217"/>
      <c r="C831" s="242">
        <v>42149</v>
      </c>
      <c r="D831" s="224">
        <v>3049.55</v>
      </c>
      <c r="E831" s="224">
        <v>113</v>
      </c>
      <c r="F831" s="224">
        <v>30</v>
      </c>
      <c r="G831" s="242">
        <v>42149</v>
      </c>
      <c r="H831" s="224">
        <v>2973.82</v>
      </c>
      <c r="I831" s="224">
        <v>89</v>
      </c>
      <c r="J831" s="224">
        <v>22</v>
      </c>
      <c r="K831" s="242">
        <v>42124</v>
      </c>
      <c r="L831" s="224">
        <v>510.899</v>
      </c>
      <c r="M831" s="242"/>
      <c r="N831" s="224"/>
      <c r="O831" s="224"/>
      <c r="P831" s="242"/>
      <c r="Q831" s="41"/>
      <c r="R831" s="41"/>
    </row>
    <row r="832" spans="1:18">
      <c r="A832" s="242"/>
      <c r="B832" s="217"/>
      <c r="C832" s="242">
        <v>42146</v>
      </c>
      <c r="D832" s="224">
        <v>3082.87</v>
      </c>
      <c r="E832" s="224">
        <v>113</v>
      </c>
      <c r="F832" s="224">
        <v>30</v>
      </c>
      <c r="G832" s="242">
        <v>42146</v>
      </c>
      <c r="H832" s="224">
        <v>3014.49</v>
      </c>
      <c r="I832" s="224">
        <v>89</v>
      </c>
      <c r="J832" s="224">
        <v>22</v>
      </c>
      <c r="K832" s="242">
        <v>42123</v>
      </c>
      <c r="L832" s="224">
        <v>512.24900000000002</v>
      </c>
      <c r="M832" s="242"/>
      <c r="N832" s="224"/>
      <c r="O832" s="224"/>
      <c r="P832" s="242"/>
      <c r="Q832" s="41"/>
      <c r="R832" s="41"/>
    </row>
    <row r="833" spans="1:18">
      <c r="A833" s="242"/>
      <c r="B833" s="217"/>
      <c r="C833" s="242">
        <v>42145</v>
      </c>
      <c r="D833" s="224">
        <v>3087.38</v>
      </c>
      <c r="E833" s="224">
        <v>113</v>
      </c>
      <c r="F833" s="224">
        <v>30</v>
      </c>
      <c r="G833" s="242">
        <v>42145</v>
      </c>
      <c r="H833" s="224">
        <v>3023.23</v>
      </c>
      <c r="I833" s="224">
        <v>89</v>
      </c>
      <c r="J833" s="224">
        <v>22</v>
      </c>
      <c r="K833" s="242">
        <v>42122</v>
      </c>
      <c r="L833" s="224">
        <v>502.29899999999998</v>
      </c>
      <c r="M833" s="242"/>
      <c r="N833" s="224"/>
      <c r="O833" s="224"/>
      <c r="P833" s="242"/>
      <c r="Q833" s="41"/>
      <c r="R833" s="41"/>
    </row>
    <row r="834" spans="1:18">
      <c r="A834" s="242"/>
      <c r="B834" s="217"/>
      <c r="C834" s="242">
        <v>42144</v>
      </c>
      <c r="D834" s="224">
        <v>3096.3</v>
      </c>
      <c r="E834" s="224">
        <v>113</v>
      </c>
      <c r="F834" s="224">
        <v>30</v>
      </c>
      <c r="G834" s="242">
        <v>42144</v>
      </c>
      <c r="H834" s="224">
        <v>3035.28</v>
      </c>
      <c r="I834" s="224">
        <v>89</v>
      </c>
      <c r="J834" s="224">
        <v>22</v>
      </c>
      <c r="K834" s="242">
        <v>42121</v>
      </c>
      <c r="L834" s="224">
        <v>497.149</v>
      </c>
      <c r="M834" s="242"/>
      <c r="N834" s="224"/>
      <c r="O834" s="224"/>
      <c r="P834" s="242"/>
      <c r="Q834" s="41"/>
      <c r="R834" s="41"/>
    </row>
    <row r="835" spans="1:18">
      <c r="A835" s="242"/>
      <c r="B835" s="217"/>
      <c r="C835" s="242">
        <v>42143</v>
      </c>
      <c r="D835" s="224">
        <v>3127.01</v>
      </c>
      <c r="E835" s="224">
        <v>113</v>
      </c>
      <c r="F835" s="224">
        <v>30</v>
      </c>
      <c r="G835" s="242">
        <v>42143</v>
      </c>
      <c r="H835" s="224">
        <v>3057.04</v>
      </c>
      <c r="I835" s="224">
        <v>89</v>
      </c>
      <c r="J835" s="224">
        <v>22</v>
      </c>
      <c r="K835" s="242">
        <v>42118</v>
      </c>
      <c r="L835" s="224">
        <v>531.09900000000005</v>
      </c>
      <c r="M835" s="242"/>
      <c r="N835" s="224"/>
      <c r="O835" s="224"/>
      <c r="P835" s="242"/>
      <c r="Q835" s="41"/>
      <c r="R835" s="41"/>
    </row>
    <row r="836" spans="1:18">
      <c r="A836" s="242"/>
      <c r="B836" s="217"/>
      <c r="C836" s="242">
        <v>42142</v>
      </c>
      <c r="D836" s="224">
        <v>3126.48</v>
      </c>
      <c r="E836" s="224">
        <v>105</v>
      </c>
      <c r="F836" s="224">
        <v>33</v>
      </c>
      <c r="G836" s="242">
        <v>42142</v>
      </c>
      <c r="H836" s="224">
        <v>3051.08</v>
      </c>
      <c r="I836" s="224">
        <v>85</v>
      </c>
      <c r="J836" s="224">
        <v>23</v>
      </c>
      <c r="K836" s="242">
        <v>42117</v>
      </c>
      <c r="L836" s="224">
        <v>527.74900000000002</v>
      </c>
      <c r="M836" s="242"/>
      <c r="N836" s="224"/>
      <c r="O836" s="224"/>
      <c r="P836" s="242"/>
      <c r="Q836" s="41"/>
      <c r="R836" s="41"/>
    </row>
    <row r="837" spans="1:18">
      <c r="A837" s="242"/>
      <c r="B837" s="217"/>
      <c r="C837" s="242">
        <v>42139</v>
      </c>
      <c r="D837" s="224">
        <v>3131.55</v>
      </c>
      <c r="E837" s="224">
        <v>105</v>
      </c>
      <c r="F837" s="224">
        <v>33</v>
      </c>
      <c r="G837" s="242">
        <v>42139</v>
      </c>
      <c r="H837" s="224">
        <v>3059.45</v>
      </c>
      <c r="I837" s="224">
        <v>85</v>
      </c>
      <c r="J837" s="224">
        <v>23</v>
      </c>
      <c r="K837" s="242">
        <v>42116</v>
      </c>
      <c r="L837" s="224">
        <v>524.59900000000005</v>
      </c>
      <c r="M837" s="242"/>
      <c r="N837" s="224"/>
      <c r="O837" s="224"/>
      <c r="P837" s="242"/>
      <c r="Q837" s="41"/>
      <c r="R837" s="41"/>
    </row>
    <row r="838" spans="1:18">
      <c r="A838" s="242"/>
      <c r="B838" s="217"/>
      <c r="C838" s="242">
        <v>42138</v>
      </c>
      <c r="D838" s="224">
        <v>3126.58</v>
      </c>
      <c r="E838" s="224">
        <v>105</v>
      </c>
      <c r="F838" s="224">
        <v>33</v>
      </c>
      <c r="G838" s="242">
        <v>42138</v>
      </c>
      <c r="H838" s="224">
        <v>3061.79</v>
      </c>
      <c r="I838" s="224">
        <v>85</v>
      </c>
      <c r="J838" s="224">
        <v>23</v>
      </c>
      <c r="K838" s="242">
        <v>42115</v>
      </c>
      <c r="L838" s="224">
        <v>520.54899999999998</v>
      </c>
      <c r="M838" s="242"/>
      <c r="N838" s="224"/>
      <c r="O838" s="224"/>
      <c r="P838" s="242"/>
      <c r="Q838" s="41"/>
      <c r="R838" s="41"/>
    </row>
    <row r="839" spans="1:18">
      <c r="A839" s="242"/>
      <c r="B839" s="217"/>
      <c r="C839" s="242">
        <v>42137</v>
      </c>
      <c r="D839" s="224">
        <v>3112.78</v>
      </c>
      <c r="E839" s="224">
        <v>103</v>
      </c>
      <c r="F839" s="224">
        <v>33</v>
      </c>
      <c r="G839" s="242">
        <v>42137</v>
      </c>
      <c r="H839" s="224">
        <v>3058.58</v>
      </c>
      <c r="I839" s="224">
        <v>85</v>
      </c>
      <c r="J839" s="224">
        <v>23</v>
      </c>
      <c r="K839" s="242">
        <v>42114</v>
      </c>
      <c r="L839" s="224">
        <v>510.649</v>
      </c>
      <c r="M839" s="242"/>
      <c r="N839" s="224"/>
      <c r="O839" s="224"/>
      <c r="P839" s="242"/>
      <c r="Q839" s="41"/>
      <c r="R839" s="41"/>
    </row>
    <row r="840" spans="1:18">
      <c r="A840" s="242"/>
      <c r="B840" s="217"/>
      <c r="C840" s="242">
        <v>42136</v>
      </c>
      <c r="D840" s="224">
        <v>3162.71</v>
      </c>
      <c r="E840" s="224">
        <v>103</v>
      </c>
      <c r="F840" s="224">
        <v>33</v>
      </c>
      <c r="G840" s="242">
        <v>42136</v>
      </c>
      <c r="H840" s="224">
        <v>3107.94</v>
      </c>
      <c r="I840" s="224">
        <v>85</v>
      </c>
      <c r="J840" s="224">
        <v>23</v>
      </c>
      <c r="K840" s="242">
        <v>42111</v>
      </c>
      <c r="L840" s="224">
        <v>517.19899999999996</v>
      </c>
      <c r="M840" s="242"/>
      <c r="N840" s="224"/>
      <c r="O840" s="224"/>
      <c r="P840" s="242"/>
      <c r="Q840" s="41"/>
      <c r="R840" s="41"/>
    </row>
    <row r="841" spans="1:18">
      <c r="A841" s="242"/>
      <c r="B841" s="217"/>
      <c r="C841" s="242">
        <v>42135</v>
      </c>
      <c r="D841" s="224">
        <v>3169.53</v>
      </c>
      <c r="E841" s="224">
        <v>103</v>
      </c>
      <c r="F841" s="224">
        <v>33</v>
      </c>
      <c r="G841" s="242">
        <v>42135</v>
      </c>
      <c r="H841" s="224">
        <v>3113.74</v>
      </c>
      <c r="I841" s="224">
        <v>85</v>
      </c>
      <c r="J841" s="224">
        <v>23</v>
      </c>
      <c r="K841" s="242">
        <v>42110</v>
      </c>
      <c r="L841" s="224">
        <v>507.54899999999998</v>
      </c>
      <c r="M841" s="242"/>
      <c r="N841" s="224"/>
      <c r="O841" s="224"/>
      <c r="P841" s="242"/>
      <c r="Q841" s="41"/>
      <c r="R841" s="41"/>
    </row>
    <row r="842" spans="1:18">
      <c r="A842" s="242"/>
      <c r="B842" s="217"/>
      <c r="C842" s="242">
        <v>42132</v>
      </c>
      <c r="D842" s="224">
        <v>3165.87</v>
      </c>
      <c r="E842" s="224">
        <v>103</v>
      </c>
      <c r="F842" s="224">
        <v>33</v>
      </c>
      <c r="G842" s="242">
        <v>42132</v>
      </c>
      <c r="H842" s="224">
        <v>3114.95</v>
      </c>
      <c r="I842" s="224">
        <v>87</v>
      </c>
      <c r="J842" s="224">
        <v>23</v>
      </c>
      <c r="K842" s="242">
        <v>42109</v>
      </c>
      <c r="L842" s="224">
        <v>514.44899999999996</v>
      </c>
      <c r="M842" s="242"/>
      <c r="N842" s="224"/>
      <c r="O842" s="224"/>
      <c r="P842" s="242"/>
      <c r="Q842" s="41"/>
      <c r="R842" s="41"/>
    </row>
    <row r="843" spans="1:18">
      <c r="A843" s="242"/>
      <c r="B843" s="217"/>
      <c r="C843" s="242">
        <v>42131</v>
      </c>
      <c r="D843" s="224">
        <v>3174.3</v>
      </c>
      <c r="E843" s="224">
        <v>103</v>
      </c>
      <c r="F843" s="224">
        <v>33</v>
      </c>
      <c r="G843" s="242">
        <v>42131</v>
      </c>
      <c r="H843" s="224">
        <v>3129.73</v>
      </c>
      <c r="I843" s="224">
        <v>87</v>
      </c>
      <c r="J843" s="224">
        <v>23</v>
      </c>
      <c r="K843" s="242">
        <v>42108</v>
      </c>
      <c r="L843" s="224">
        <v>500.34899999999999</v>
      </c>
      <c r="M843" s="242"/>
      <c r="N843" s="224"/>
      <c r="O843" s="224"/>
      <c r="P843" s="242"/>
      <c r="Q843" s="41"/>
      <c r="R843" s="41"/>
    </row>
    <row r="844" spans="1:18">
      <c r="A844" s="242"/>
      <c r="B844" s="217"/>
      <c r="C844" s="242">
        <v>42130</v>
      </c>
      <c r="D844" s="224">
        <v>3174.07</v>
      </c>
      <c r="E844" s="224">
        <v>103</v>
      </c>
      <c r="F844" s="224">
        <v>33</v>
      </c>
      <c r="G844" s="242">
        <v>42130</v>
      </c>
      <c r="H844" s="224">
        <v>3139.55</v>
      </c>
      <c r="I844" s="224">
        <v>87</v>
      </c>
      <c r="J844" s="224">
        <v>23</v>
      </c>
      <c r="K844" s="242">
        <v>42107</v>
      </c>
      <c r="L844" s="224">
        <v>514.99900000000002</v>
      </c>
      <c r="M844" s="242"/>
      <c r="N844" s="224"/>
      <c r="O844" s="224"/>
      <c r="P844" s="242"/>
      <c r="Q844" s="41"/>
      <c r="R844" s="41"/>
    </row>
    <row r="845" spans="1:18">
      <c r="A845" s="242"/>
      <c r="B845" s="217"/>
      <c r="C845" s="242">
        <v>42129</v>
      </c>
      <c r="D845" s="224">
        <v>3167.24</v>
      </c>
      <c r="E845" s="224">
        <v>105</v>
      </c>
      <c r="F845" s="224">
        <v>33</v>
      </c>
      <c r="G845" s="242">
        <v>42129</v>
      </c>
      <c r="H845" s="224">
        <v>3119.47</v>
      </c>
      <c r="I845" s="224">
        <v>87</v>
      </c>
      <c r="J845" s="224">
        <v>23</v>
      </c>
      <c r="K845" s="242">
        <v>42104</v>
      </c>
      <c r="L845" s="224">
        <v>509.99900000000002</v>
      </c>
      <c r="M845" s="242"/>
      <c r="N845" s="224"/>
      <c r="O845" s="224"/>
      <c r="P845" s="242"/>
      <c r="Q845" s="41"/>
      <c r="R845" s="41"/>
    </row>
    <row r="846" spans="1:18">
      <c r="A846" s="242"/>
      <c r="B846" s="217"/>
      <c r="C846" s="242">
        <v>42128</v>
      </c>
      <c r="D846" s="224">
        <v>3128.11</v>
      </c>
      <c r="E846" s="224">
        <v>100</v>
      </c>
      <c r="F846" s="224">
        <v>33</v>
      </c>
      <c r="G846" s="242">
        <v>42128</v>
      </c>
      <c r="H846" s="224">
        <v>3103.14</v>
      </c>
      <c r="I846" s="224">
        <v>90</v>
      </c>
      <c r="J846" s="224">
        <v>23</v>
      </c>
      <c r="K846" s="242">
        <v>42103</v>
      </c>
      <c r="L846" s="224">
        <v>500.99900000000002</v>
      </c>
      <c r="M846" s="242"/>
      <c r="N846" s="224"/>
      <c r="O846" s="224"/>
      <c r="P846" s="242"/>
      <c r="Q846" s="41"/>
      <c r="R846" s="41"/>
    </row>
    <row r="847" spans="1:18">
      <c r="A847" s="242"/>
      <c r="B847" s="217"/>
      <c r="C847" s="242">
        <v>42124</v>
      </c>
      <c r="D847" s="224">
        <v>3184.67</v>
      </c>
      <c r="E847" s="224">
        <v>100</v>
      </c>
      <c r="F847" s="224">
        <v>33</v>
      </c>
      <c r="G847" s="242">
        <v>42124</v>
      </c>
      <c r="H847" s="224">
        <v>3157.02</v>
      </c>
      <c r="I847" s="224">
        <v>90</v>
      </c>
      <c r="J847" s="224">
        <v>23</v>
      </c>
      <c r="K847" s="242">
        <v>42102</v>
      </c>
      <c r="L847" s="224">
        <v>490.44900000000001</v>
      </c>
      <c r="M847" s="242"/>
      <c r="N847" s="224"/>
      <c r="O847" s="224"/>
      <c r="P847" s="242"/>
      <c r="Q847" s="41"/>
      <c r="R847" s="41"/>
    </row>
    <row r="848" spans="1:18">
      <c r="A848" s="242"/>
      <c r="B848" s="217"/>
      <c r="C848" s="242">
        <v>42123</v>
      </c>
      <c r="D848" s="224">
        <v>3144.64</v>
      </c>
      <c r="E848" s="224">
        <v>93</v>
      </c>
      <c r="F848" s="224">
        <v>33</v>
      </c>
      <c r="G848" s="242">
        <v>42123</v>
      </c>
      <c r="H848" s="224">
        <v>3110.69</v>
      </c>
      <c r="I848" s="224">
        <v>83</v>
      </c>
      <c r="J848" s="224">
        <v>23</v>
      </c>
      <c r="K848" s="242">
        <v>42101</v>
      </c>
      <c r="L848" s="224">
        <v>484.44900000000001</v>
      </c>
      <c r="M848" s="242"/>
      <c r="N848" s="224"/>
      <c r="O848" s="224"/>
      <c r="P848" s="242"/>
      <c r="Q848" s="41"/>
      <c r="R848" s="41"/>
    </row>
    <row r="849" spans="1:18">
      <c r="A849" s="242"/>
      <c r="B849" s="217"/>
      <c r="C849" s="242">
        <v>42122</v>
      </c>
      <c r="D849" s="224">
        <v>3148.92</v>
      </c>
      <c r="E849" s="224">
        <v>93</v>
      </c>
      <c r="F849" s="224">
        <v>33</v>
      </c>
      <c r="G849" s="242">
        <v>42122</v>
      </c>
      <c r="H849" s="224">
        <v>3095.72</v>
      </c>
      <c r="I849" s="224">
        <v>83</v>
      </c>
      <c r="J849" s="224">
        <v>23</v>
      </c>
      <c r="K849" s="242">
        <v>42097</v>
      </c>
      <c r="L849" s="224">
        <v>494.09899999999999</v>
      </c>
      <c r="M849" s="242"/>
      <c r="N849" s="224"/>
      <c r="O849" s="224"/>
      <c r="P849" s="242"/>
      <c r="Q849" s="41"/>
      <c r="R849" s="41"/>
    </row>
    <row r="850" spans="1:18">
      <c r="A850" s="242"/>
      <c r="B850" s="217"/>
      <c r="C850" s="242">
        <v>42121</v>
      </c>
      <c r="D850" s="224">
        <v>3136.54</v>
      </c>
      <c r="E850" s="224">
        <v>93</v>
      </c>
      <c r="F850" s="224">
        <v>33</v>
      </c>
      <c r="G850" s="242">
        <v>42121</v>
      </c>
      <c r="H850" s="224">
        <v>3083.56</v>
      </c>
      <c r="I850" s="224">
        <v>83</v>
      </c>
      <c r="J850" s="224">
        <v>23</v>
      </c>
      <c r="K850" s="242">
        <v>42096</v>
      </c>
      <c r="L850" s="224">
        <v>505.54899999999998</v>
      </c>
      <c r="M850" s="242"/>
      <c r="N850" s="224"/>
      <c r="O850" s="224"/>
      <c r="P850" s="242"/>
      <c r="Q850" s="41"/>
      <c r="R850" s="41"/>
    </row>
    <row r="851" spans="1:18">
      <c r="A851" s="242"/>
      <c r="B851" s="217"/>
      <c r="C851" s="242">
        <v>42118</v>
      </c>
      <c r="D851" s="224">
        <v>3162.11</v>
      </c>
      <c r="E851" s="224">
        <v>93</v>
      </c>
      <c r="F851" s="224">
        <v>33</v>
      </c>
      <c r="G851" s="242">
        <v>42118</v>
      </c>
      <c r="H851" s="224">
        <v>3108.02</v>
      </c>
      <c r="I851" s="224">
        <v>83</v>
      </c>
      <c r="J851" s="224">
        <v>23</v>
      </c>
      <c r="K851" s="242">
        <v>42095</v>
      </c>
      <c r="L851" s="224">
        <v>493.99900000000002</v>
      </c>
      <c r="M851" s="242"/>
      <c r="N851" s="224"/>
      <c r="O851" s="224"/>
      <c r="P851" s="242"/>
      <c r="Q851" s="41"/>
      <c r="R851" s="41"/>
    </row>
    <row r="852" spans="1:18">
      <c r="A852" s="242"/>
      <c r="B852" s="217"/>
      <c r="C852" s="242">
        <v>42117</v>
      </c>
      <c r="D852" s="224">
        <v>3140.69</v>
      </c>
      <c r="E852" s="224">
        <v>93</v>
      </c>
      <c r="F852" s="224">
        <v>33</v>
      </c>
      <c r="G852" s="242">
        <v>42117</v>
      </c>
      <c r="H852" s="224">
        <v>3086.68</v>
      </c>
      <c r="I852" s="224">
        <v>83</v>
      </c>
      <c r="J852" s="224">
        <v>23</v>
      </c>
      <c r="K852" s="242">
        <v>42094</v>
      </c>
      <c r="L852" s="224">
        <v>482.54899999999998</v>
      </c>
      <c r="M852" s="242"/>
      <c r="N852" s="224"/>
      <c r="O852" s="224"/>
      <c r="P852" s="242"/>
      <c r="Q852" s="41"/>
      <c r="R852" s="41"/>
    </row>
    <row r="853" spans="1:18">
      <c r="A853" s="242"/>
      <c r="B853" s="217"/>
      <c r="C853" s="242">
        <v>42116</v>
      </c>
      <c r="D853" s="224">
        <v>3152.05</v>
      </c>
      <c r="E853" s="224">
        <v>93</v>
      </c>
      <c r="F853" s="224">
        <v>33</v>
      </c>
      <c r="G853" s="242">
        <v>42116</v>
      </c>
      <c r="H853" s="224">
        <v>3102.68</v>
      </c>
      <c r="I853" s="224">
        <v>83</v>
      </c>
      <c r="J853" s="224">
        <v>23</v>
      </c>
      <c r="K853" s="242">
        <v>42093</v>
      </c>
      <c r="L853" s="224">
        <v>476.29899999999998</v>
      </c>
      <c r="M853" s="242"/>
      <c r="N853" s="224"/>
      <c r="O853" s="224"/>
      <c r="P853" s="242"/>
      <c r="Q853" s="41"/>
      <c r="R853" s="41"/>
    </row>
    <row r="854" spans="1:18">
      <c r="A854" s="242"/>
      <c r="B854" s="217"/>
      <c r="C854" s="242">
        <v>42115</v>
      </c>
      <c r="D854" s="224">
        <v>3156.04</v>
      </c>
      <c r="E854" s="224">
        <v>93</v>
      </c>
      <c r="F854" s="224">
        <v>33</v>
      </c>
      <c r="G854" s="242">
        <v>42115</v>
      </c>
      <c r="H854" s="224">
        <v>3108.33</v>
      </c>
      <c r="I854" s="224">
        <v>83</v>
      </c>
      <c r="J854" s="224">
        <v>23</v>
      </c>
      <c r="K854" s="242">
        <v>42090</v>
      </c>
      <c r="L854" s="224">
        <v>487.149</v>
      </c>
      <c r="M854" s="242"/>
      <c r="N854" s="224"/>
      <c r="O854" s="224"/>
      <c r="P854" s="242"/>
      <c r="Q854" s="41"/>
      <c r="R854" s="41"/>
    </row>
    <row r="855" spans="1:18">
      <c r="A855" s="242"/>
      <c r="B855" s="217"/>
      <c r="C855" s="242">
        <v>42114</v>
      </c>
      <c r="D855" s="224">
        <v>3139.3</v>
      </c>
      <c r="E855" s="224">
        <v>93</v>
      </c>
      <c r="F855" s="224">
        <v>33</v>
      </c>
      <c r="G855" s="242">
        <v>42114</v>
      </c>
      <c r="H855" s="224">
        <v>3082.03</v>
      </c>
      <c r="I855" s="224">
        <v>83</v>
      </c>
      <c r="J855" s="224">
        <v>23</v>
      </c>
      <c r="K855" s="242">
        <v>42089</v>
      </c>
      <c r="L855" s="224">
        <v>499.59899999999999</v>
      </c>
      <c r="M855" s="242"/>
      <c r="N855" s="224"/>
      <c r="O855" s="224"/>
      <c r="P855" s="242"/>
      <c r="Q855" s="41"/>
      <c r="R855" s="41"/>
    </row>
    <row r="856" spans="1:18">
      <c r="A856" s="242"/>
      <c r="B856" s="217"/>
      <c r="C856" s="242">
        <v>42111</v>
      </c>
      <c r="D856" s="224">
        <v>3139.06</v>
      </c>
      <c r="E856" s="224">
        <v>93</v>
      </c>
      <c r="F856" s="224">
        <v>33</v>
      </c>
      <c r="G856" s="242">
        <v>42111</v>
      </c>
      <c r="H856" s="224">
        <v>3075.95</v>
      </c>
      <c r="I856" s="224">
        <v>83</v>
      </c>
      <c r="J856" s="224">
        <v>23</v>
      </c>
      <c r="K856" s="242">
        <v>42088</v>
      </c>
      <c r="L856" s="224">
        <v>488.54899999999998</v>
      </c>
      <c r="M856" s="242"/>
      <c r="N856" s="224"/>
      <c r="O856" s="224"/>
      <c r="P856" s="242"/>
      <c r="Q856" s="41"/>
      <c r="R856" s="41"/>
    </row>
    <row r="857" spans="1:18">
      <c r="A857" s="242"/>
      <c r="B857" s="217"/>
      <c r="C857" s="242">
        <v>42110</v>
      </c>
      <c r="D857" s="224">
        <v>3145.43</v>
      </c>
      <c r="E857" s="224">
        <v>93</v>
      </c>
      <c r="F857" s="224">
        <v>33</v>
      </c>
      <c r="G857" s="242">
        <v>42110</v>
      </c>
      <c r="H857" s="224">
        <v>3080.07</v>
      </c>
      <c r="I857" s="224">
        <v>83</v>
      </c>
      <c r="J857" s="224">
        <v>23</v>
      </c>
      <c r="K857" s="242">
        <v>42087</v>
      </c>
      <c r="L857" s="224">
        <v>495.24900000000002</v>
      </c>
      <c r="M857" s="242"/>
      <c r="N857" s="224"/>
      <c r="O857" s="224"/>
      <c r="P857" s="242"/>
      <c r="Q857" s="41"/>
      <c r="R857" s="41"/>
    </row>
    <row r="858" spans="1:18">
      <c r="A858" s="242"/>
      <c r="B858" s="217"/>
      <c r="C858" s="242">
        <v>42109</v>
      </c>
      <c r="D858" s="224">
        <v>3134.54</v>
      </c>
      <c r="E858" s="224">
        <v>93</v>
      </c>
      <c r="F858" s="224">
        <v>33</v>
      </c>
      <c r="G858" s="242">
        <v>42109</v>
      </c>
      <c r="H858" s="224">
        <v>3059.63</v>
      </c>
      <c r="I858" s="224">
        <v>80</v>
      </c>
      <c r="J858" s="224">
        <v>23</v>
      </c>
      <c r="K858" s="242">
        <v>42086</v>
      </c>
      <c r="L858" s="224">
        <v>491.94900000000001</v>
      </c>
      <c r="M858" s="242"/>
      <c r="N858" s="224"/>
      <c r="O858" s="224"/>
      <c r="P858" s="242"/>
      <c r="Q858" s="41"/>
      <c r="R858" s="41"/>
    </row>
    <row r="859" spans="1:18">
      <c r="A859" s="242"/>
      <c r="B859" s="217"/>
      <c r="C859" s="242">
        <v>42108</v>
      </c>
      <c r="D859" s="224">
        <v>3113.1</v>
      </c>
      <c r="E859" s="224">
        <v>93</v>
      </c>
      <c r="F859" s="224">
        <v>33</v>
      </c>
      <c r="G859" s="242">
        <v>42108</v>
      </c>
      <c r="H859" s="224">
        <v>3031.19</v>
      </c>
      <c r="I859" s="224">
        <v>80</v>
      </c>
      <c r="J859" s="224">
        <v>23</v>
      </c>
      <c r="K859" s="242">
        <v>42083</v>
      </c>
      <c r="L859" s="224">
        <v>503.149</v>
      </c>
      <c r="M859" s="242"/>
      <c r="N859" s="224"/>
      <c r="O859" s="224"/>
      <c r="P859" s="242"/>
      <c r="Q859" s="41"/>
      <c r="R859" s="41"/>
    </row>
    <row r="860" spans="1:18">
      <c r="A860" s="242"/>
      <c r="B860" s="217"/>
      <c r="C860" s="242">
        <v>42107</v>
      </c>
      <c r="D860" s="224">
        <v>3121.86</v>
      </c>
      <c r="E860" s="224">
        <v>92</v>
      </c>
      <c r="F860" s="224">
        <v>34</v>
      </c>
      <c r="G860" s="242">
        <v>42107</v>
      </c>
      <c r="H860" s="224">
        <v>3036.38</v>
      </c>
      <c r="I860" s="224">
        <v>78</v>
      </c>
      <c r="J860" s="224">
        <v>24</v>
      </c>
      <c r="K860" s="242">
        <v>42082</v>
      </c>
      <c r="L860" s="224">
        <v>496.94900000000001</v>
      </c>
      <c r="M860" s="242"/>
      <c r="N860" s="224"/>
      <c r="O860" s="224"/>
      <c r="P860" s="242"/>
      <c r="Q860" s="41"/>
      <c r="R860" s="41"/>
    </row>
    <row r="861" spans="1:18">
      <c r="A861" s="242"/>
      <c r="B861" s="217"/>
      <c r="C861" s="242">
        <v>42104</v>
      </c>
      <c r="D861" s="224">
        <v>3128.48</v>
      </c>
      <c r="E861" s="224">
        <v>92</v>
      </c>
      <c r="F861" s="224">
        <v>34</v>
      </c>
      <c r="G861" s="242">
        <v>42104</v>
      </c>
      <c r="H861" s="224">
        <v>3040.86</v>
      </c>
      <c r="I861" s="224">
        <v>78</v>
      </c>
      <c r="J861" s="224">
        <v>24</v>
      </c>
      <c r="K861" s="242">
        <v>42081</v>
      </c>
      <c r="L861" s="224">
        <v>503.44900000000001</v>
      </c>
      <c r="M861" s="242"/>
      <c r="N861" s="224"/>
      <c r="O861" s="224"/>
      <c r="P861" s="242"/>
      <c r="Q861" s="41"/>
      <c r="R861" s="41"/>
    </row>
    <row r="862" spans="1:18">
      <c r="A862" s="242"/>
      <c r="B862" s="217"/>
      <c r="C862" s="242">
        <v>42103</v>
      </c>
      <c r="D862" s="224">
        <v>3167.49</v>
      </c>
      <c r="E862" s="224">
        <v>92</v>
      </c>
      <c r="F862" s="224">
        <v>34</v>
      </c>
      <c r="G862" s="242">
        <v>42103</v>
      </c>
      <c r="H862" s="224">
        <v>3087.27</v>
      </c>
      <c r="I862" s="224">
        <v>78</v>
      </c>
      <c r="J862" s="224">
        <v>24</v>
      </c>
      <c r="K862" s="242">
        <v>42080</v>
      </c>
      <c r="L862" s="224">
        <v>498.74900000000002</v>
      </c>
      <c r="M862" s="242"/>
      <c r="N862" s="224"/>
      <c r="O862" s="224"/>
      <c r="P862" s="242"/>
      <c r="Q862" s="41"/>
      <c r="R862" s="41"/>
    </row>
    <row r="863" spans="1:18">
      <c r="A863" s="242"/>
      <c r="B863" s="217"/>
      <c r="C863" s="242">
        <v>42102</v>
      </c>
      <c r="D863" s="224">
        <v>3170.14</v>
      </c>
      <c r="E863" s="224">
        <v>92</v>
      </c>
      <c r="F863" s="224">
        <v>34</v>
      </c>
      <c r="G863" s="242">
        <v>42102</v>
      </c>
      <c r="H863" s="224">
        <v>3085.07</v>
      </c>
      <c r="I863" s="224">
        <v>82</v>
      </c>
      <c r="J863" s="224">
        <v>23</v>
      </c>
      <c r="K863" s="242">
        <v>42079</v>
      </c>
      <c r="L863" s="224">
        <v>512.34900000000005</v>
      </c>
      <c r="M863" s="242"/>
      <c r="N863" s="224"/>
      <c r="O863" s="224"/>
      <c r="P863" s="242"/>
      <c r="Q863" s="41"/>
      <c r="R863" s="41"/>
    </row>
    <row r="864" spans="1:18">
      <c r="A864" s="242"/>
      <c r="B864" s="217"/>
      <c r="C864" s="242">
        <v>42101</v>
      </c>
      <c r="D864" s="224">
        <v>3203.96</v>
      </c>
      <c r="E864" s="224">
        <v>106</v>
      </c>
      <c r="F864" s="224">
        <v>34</v>
      </c>
      <c r="G864" s="242">
        <v>42101</v>
      </c>
      <c r="H864" s="224">
        <v>3090.71</v>
      </c>
      <c r="I864" s="224">
        <v>82</v>
      </c>
      <c r="J864" s="224">
        <v>23</v>
      </c>
      <c r="K864" s="242">
        <v>42076</v>
      </c>
      <c r="L864" s="224">
        <v>521.94899999999996</v>
      </c>
      <c r="M864" s="242"/>
      <c r="N864" s="224"/>
      <c r="O864" s="224"/>
      <c r="P864" s="242"/>
      <c r="Q864" s="41"/>
      <c r="R864" s="41"/>
    </row>
    <row r="865" spans="1:18">
      <c r="A865" s="242"/>
      <c r="B865" s="217"/>
      <c r="C865" s="242">
        <v>42097</v>
      </c>
      <c r="D865" s="224">
        <v>3237.95</v>
      </c>
      <c r="E865" s="224">
        <v>106</v>
      </c>
      <c r="F865" s="224">
        <v>34</v>
      </c>
      <c r="G865" s="242">
        <v>42097</v>
      </c>
      <c r="H865" s="224">
        <v>3126.29</v>
      </c>
      <c r="I865" s="224">
        <v>82</v>
      </c>
      <c r="J865" s="224">
        <v>23</v>
      </c>
      <c r="K865" s="242">
        <v>42075</v>
      </c>
      <c r="L865" s="224">
        <v>516.69899999999996</v>
      </c>
      <c r="M865" s="242"/>
      <c r="N865" s="224"/>
      <c r="O865" s="224"/>
      <c r="P865" s="242"/>
      <c r="Q865" s="41"/>
      <c r="R865" s="41"/>
    </row>
    <row r="866" spans="1:18">
      <c r="A866" s="217"/>
      <c r="B866" s="217"/>
      <c r="C866" s="242">
        <v>42096</v>
      </c>
      <c r="D866" s="224">
        <v>3232.69</v>
      </c>
      <c r="E866" s="224">
        <v>106</v>
      </c>
      <c r="F866" s="224">
        <v>34</v>
      </c>
      <c r="G866" s="242">
        <v>42096</v>
      </c>
      <c r="H866" s="224">
        <v>3134.85</v>
      </c>
      <c r="I866" s="224">
        <v>82</v>
      </c>
      <c r="J866" s="224">
        <v>23</v>
      </c>
      <c r="K866" s="242">
        <v>42074</v>
      </c>
      <c r="L866" s="224">
        <v>524.24900000000002</v>
      </c>
      <c r="M866" s="242"/>
      <c r="N866" s="224"/>
      <c r="O866" s="224"/>
      <c r="P866" s="242"/>
      <c r="Q866" s="41"/>
      <c r="R866" s="41"/>
    </row>
    <row r="867" spans="1:18">
      <c r="A867" s="217"/>
      <c r="B867" s="217"/>
      <c r="C867" s="242">
        <v>42095</v>
      </c>
      <c r="D867" s="224">
        <v>3189.03</v>
      </c>
      <c r="E867" s="224">
        <v>106</v>
      </c>
      <c r="F867" s="224">
        <v>34</v>
      </c>
      <c r="G867" s="242">
        <v>42095</v>
      </c>
      <c r="H867" s="224">
        <v>3093.78</v>
      </c>
      <c r="I867" s="224">
        <v>82</v>
      </c>
      <c r="J867" s="224">
        <v>23</v>
      </c>
      <c r="K867" s="242">
        <v>42073</v>
      </c>
      <c r="L867" s="224">
        <v>525.649</v>
      </c>
      <c r="M867" s="242"/>
      <c r="N867" s="224"/>
      <c r="O867" s="224"/>
      <c r="P867" s="242"/>
      <c r="Q867" s="41"/>
      <c r="R867" s="41"/>
    </row>
    <row r="868" spans="1:18">
      <c r="A868" s="217"/>
      <c r="B868" s="217"/>
      <c r="C868" s="242">
        <v>42094</v>
      </c>
      <c r="D868" s="224">
        <v>3180.25</v>
      </c>
      <c r="E868" s="224">
        <v>106</v>
      </c>
      <c r="F868" s="224">
        <v>34</v>
      </c>
      <c r="G868" s="242">
        <v>42094</v>
      </c>
      <c r="H868" s="224">
        <v>3085.86</v>
      </c>
      <c r="I868" s="224">
        <v>82</v>
      </c>
      <c r="J868" s="224">
        <v>23</v>
      </c>
      <c r="K868" s="242">
        <v>42072</v>
      </c>
      <c r="L868" s="224">
        <v>520.54899999999998</v>
      </c>
      <c r="M868" s="242"/>
      <c r="N868" s="224"/>
      <c r="O868" s="224"/>
      <c r="P868" s="242"/>
      <c r="Q868" s="41"/>
      <c r="R868" s="41"/>
    </row>
    <row r="869" spans="1:18">
      <c r="A869" s="217"/>
      <c r="B869" s="217"/>
      <c r="C869" s="242">
        <v>42093</v>
      </c>
      <c r="D869" s="224">
        <v>3154.07</v>
      </c>
      <c r="E869" s="224">
        <v>94</v>
      </c>
      <c r="F869" s="224">
        <v>35</v>
      </c>
      <c r="G869" s="242">
        <v>42093</v>
      </c>
      <c r="H869" s="224">
        <v>3084.78</v>
      </c>
      <c r="I869" s="224">
        <v>82</v>
      </c>
      <c r="J869" s="224">
        <v>23</v>
      </c>
      <c r="K869" s="242">
        <v>42069</v>
      </c>
      <c r="L869" s="224">
        <v>536.99900000000002</v>
      </c>
      <c r="M869" s="242"/>
      <c r="N869" s="224"/>
      <c r="O869" s="224"/>
      <c r="P869" s="226"/>
      <c r="Q869" s="41"/>
      <c r="R869" s="41"/>
    </row>
    <row r="870" spans="1:18">
      <c r="A870" s="217"/>
      <c r="B870" s="217"/>
      <c r="C870" s="242">
        <v>42090</v>
      </c>
      <c r="D870" s="224">
        <v>3170.69</v>
      </c>
      <c r="E870" s="224">
        <v>94</v>
      </c>
      <c r="F870" s="224">
        <v>35</v>
      </c>
      <c r="G870" s="242">
        <v>42090</v>
      </c>
      <c r="H870" s="224">
        <v>3103.08</v>
      </c>
      <c r="I870" s="224">
        <v>82</v>
      </c>
      <c r="J870" s="224">
        <v>23</v>
      </c>
      <c r="K870" s="242">
        <v>42068</v>
      </c>
      <c r="L870" s="224">
        <v>544.79899999999998</v>
      </c>
      <c r="M870" s="242"/>
      <c r="N870" s="224"/>
      <c r="O870" s="224"/>
      <c r="P870" s="226"/>
      <c r="Q870" s="41"/>
      <c r="R870" s="41"/>
    </row>
    <row r="871" spans="1:18">
      <c r="A871" s="217"/>
      <c r="B871" s="217"/>
      <c r="C871" s="242">
        <v>42089</v>
      </c>
      <c r="D871" s="224">
        <v>3176.09</v>
      </c>
      <c r="E871" s="224">
        <v>94</v>
      </c>
      <c r="F871" s="224">
        <v>35</v>
      </c>
      <c r="G871" s="242">
        <v>42089</v>
      </c>
      <c r="H871" s="224">
        <v>3114.27</v>
      </c>
      <c r="I871" s="224">
        <v>82</v>
      </c>
      <c r="J871" s="224">
        <v>23</v>
      </c>
      <c r="K871" s="242">
        <v>42067</v>
      </c>
      <c r="L871" s="224">
        <v>546.19899999999996</v>
      </c>
      <c r="M871" s="242"/>
      <c r="N871" s="224"/>
      <c r="O871" s="224"/>
      <c r="P871" s="226"/>
      <c r="Q871" s="41"/>
      <c r="R871" s="41"/>
    </row>
    <row r="872" spans="1:18">
      <c r="A872" s="217"/>
      <c r="B872" s="217"/>
      <c r="C872" s="242">
        <v>42088</v>
      </c>
      <c r="D872" s="224">
        <v>3186.21</v>
      </c>
      <c r="E872" s="224">
        <v>94</v>
      </c>
      <c r="F872" s="224">
        <v>35</v>
      </c>
      <c r="G872" s="242">
        <v>42088</v>
      </c>
      <c r="H872" s="224">
        <v>3118.61</v>
      </c>
      <c r="I872" s="224">
        <v>82</v>
      </c>
      <c r="J872" s="224">
        <v>23</v>
      </c>
      <c r="K872" s="242">
        <v>42066</v>
      </c>
      <c r="L872" s="224">
        <v>535.59900000000005</v>
      </c>
      <c r="M872" s="242"/>
      <c r="N872" s="224"/>
      <c r="O872" s="224"/>
      <c r="P872" s="226"/>
      <c r="Q872" s="41"/>
      <c r="R872" s="41"/>
    </row>
    <row r="873" spans="1:18">
      <c r="A873" s="217"/>
      <c r="B873" s="217"/>
      <c r="C873" s="242">
        <v>42087</v>
      </c>
      <c r="D873" s="224">
        <v>3198.35</v>
      </c>
      <c r="E873" s="224">
        <v>94</v>
      </c>
      <c r="F873" s="224">
        <v>35</v>
      </c>
      <c r="G873" s="242">
        <v>42087</v>
      </c>
      <c r="H873" s="224">
        <v>3128.54</v>
      </c>
      <c r="I873" s="224">
        <v>82</v>
      </c>
      <c r="J873" s="224">
        <v>23</v>
      </c>
      <c r="K873" s="242">
        <v>42065</v>
      </c>
      <c r="L873" s="224">
        <v>554.29899999999998</v>
      </c>
      <c r="M873" s="242"/>
      <c r="N873" s="224"/>
      <c r="O873" s="224"/>
      <c r="P873" s="226"/>
      <c r="Q873" s="41"/>
      <c r="R873" s="41"/>
    </row>
    <row r="874" spans="1:18">
      <c r="A874" s="217"/>
      <c r="B874" s="217"/>
      <c r="C874" s="242">
        <v>42086</v>
      </c>
      <c r="D874" s="224">
        <v>3168.86</v>
      </c>
      <c r="E874" s="224">
        <v>94</v>
      </c>
      <c r="F874" s="224">
        <v>35</v>
      </c>
      <c r="G874" s="242">
        <v>42086</v>
      </c>
      <c r="H874" s="224">
        <v>3091.24</v>
      </c>
      <c r="I874" s="224">
        <v>80</v>
      </c>
      <c r="J874" s="224">
        <v>23</v>
      </c>
      <c r="K874" s="242">
        <v>42063</v>
      </c>
      <c r="L874" s="224">
        <v>563.899</v>
      </c>
      <c r="M874" s="242"/>
      <c r="N874" s="224"/>
      <c r="O874" s="224"/>
      <c r="P874" s="226"/>
      <c r="Q874" s="41"/>
      <c r="R874" s="41"/>
    </row>
    <row r="875" spans="1:18">
      <c r="A875" s="217"/>
      <c r="B875" s="217"/>
      <c r="C875" s="242">
        <v>42083</v>
      </c>
      <c r="D875" s="224">
        <v>3137.85</v>
      </c>
      <c r="E875" s="224">
        <v>94</v>
      </c>
      <c r="F875" s="224">
        <v>35</v>
      </c>
      <c r="G875" s="242">
        <v>42083</v>
      </c>
      <c r="H875" s="224">
        <v>3055.01</v>
      </c>
      <c r="I875" s="224">
        <v>80</v>
      </c>
      <c r="J875" s="224">
        <v>23</v>
      </c>
      <c r="K875" s="242">
        <v>42062</v>
      </c>
      <c r="L875" s="224">
        <v>559.94899999999996</v>
      </c>
      <c r="M875" s="242"/>
      <c r="N875" s="224"/>
      <c r="O875" s="224"/>
      <c r="P875" s="226"/>
      <c r="Q875" s="41"/>
      <c r="R875" s="41"/>
    </row>
    <row r="876" spans="1:18">
      <c r="A876" s="217"/>
      <c r="B876" s="217"/>
      <c r="C876" s="242">
        <v>42082</v>
      </c>
      <c r="D876" s="224">
        <v>3166.61</v>
      </c>
      <c r="E876" s="224">
        <v>94</v>
      </c>
      <c r="F876" s="224">
        <v>35</v>
      </c>
      <c r="G876" s="242">
        <v>42082</v>
      </c>
      <c r="H876" s="224">
        <v>3080.69</v>
      </c>
      <c r="I876" s="224">
        <v>80</v>
      </c>
      <c r="J876" s="224">
        <v>23</v>
      </c>
      <c r="K876" s="242">
        <v>42061</v>
      </c>
      <c r="L876" s="224">
        <v>564.49900000000002</v>
      </c>
      <c r="M876" s="242"/>
      <c r="N876" s="224"/>
      <c r="O876" s="224"/>
      <c r="P876" s="226"/>
      <c r="Q876" s="41"/>
      <c r="R876" s="41"/>
    </row>
    <row r="877" spans="1:18">
      <c r="A877" s="217"/>
      <c r="B877" s="217"/>
      <c r="C877" s="242">
        <v>42081</v>
      </c>
      <c r="D877" s="224">
        <v>3148.31</v>
      </c>
      <c r="E877" s="224">
        <v>94</v>
      </c>
      <c r="F877" s="224">
        <v>35</v>
      </c>
      <c r="G877" s="242">
        <v>42081</v>
      </c>
      <c r="H877" s="224">
        <v>3062.04</v>
      </c>
      <c r="I877" s="224">
        <v>80</v>
      </c>
      <c r="J877" s="224">
        <v>23</v>
      </c>
      <c r="K877" s="242">
        <v>42060</v>
      </c>
      <c r="L877" s="224">
        <v>557.59900000000005</v>
      </c>
      <c r="M877" s="242"/>
      <c r="N877" s="224"/>
      <c r="O877" s="224"/>
      <c r="P877" s="226"/>
      <c r="Q877" s="41"/>
      <c r="R877" s="41"/>
    </row>
    <row r="878" spans="1:18">
      <c r="A878" s="217"/>
      <c r="B878" s="217"/>
      <c r="C878" s="242">
        <v>42080</v>
      </c>
      <c r="D878" s="224">
        <v>3187.7</v>
      </c>
      <c r="E878" s="224">
        <v>95</v>
      </c>
      <c r="F878" s="224">
        <v>35</v>
      </c>
      <c r="G878" s="242">
        <v>42080</v>
      </c>
      <c r="H878" s="224">
        <v>3105.04</v>
      </c>
      <c r="I878" s="224">
        <v>79</v>
      </c>
      <c r="J878" s="224">
        <v>23</v>
      </c>
      <c r="K878" s="242">
        <v>42052</v>
      </c>
      <c r="L878" s="224">
        <v>542.69899999999996</v>
      </c>
      <c r="M878" s="242"/>
      <c r="N878" s="224"/>
      <c r="O878" s="224"/>
      <c r="P878" s="226"/>
      <c r="Q878" s="41"/>
      <c r="R878" s="41"/>
    </row>
    <row r="879" spans="1:18">
      <c r="A879" s="217"/>
      <c r="B879" s="217"/>
      <c r="C879" s="242">
        <v>42079</v>
      </c>
      <c r="D879" s="224">
        <v>3206.1</v>
      </c>
      <c r="E879" s="224">
        <v>96</v>
      </c>
      <c r="F879" s="224">
        <v>35</v>
      </c>
      <c r="G879" s="242">
        <v>42079</v>
      </c>
      <c r="H879" s="224">
        <v>3115.99</v>
      </c>
      <c r="I879" s="224">
        <v>79</v>
      </c>
      <c r="J879" s="224">
        <v>23</v>
      </c>
      <c r="K879" s="242">
        <v>42051</v>
      </c>
      <c r="L879" s="224">
        <v>527.69899999999996</v>
      </c>
      <c r="M879" s="242"/>
      <c r="N879" s="224"/>
      <c r="O879" s="224"/>
      <c r="P879" s="226"/>
      <c r="Q879" s="41"/>
      <c r="R879" s="41"/>
    </row>
    <row r="880" spans="1:18">
      <c r="A880" s="217"/>
      <c r="B880" s="217"/>
      <c r="C880" s="242">
        <v>42076</v>
      </c>
      <c r="D880" s="224">
        <v>3232.92</v>
      </c>
      <c r="E880" s="224">
        <v>96</v>
      </c>
      <c r="F880" s="224">
        <v>35</v>
      </c>
      <c r="G880" s="242">
        <v>42076</v>
      </c>
      <c r="H880" s="224">
        <v>3161.49</v>
      </c>
      <c r="I880" s="224">
        <v>79</v>
      </c>
      <c r="J880" s="224">
        <v>23</v>
      </c>
      <c r="K880" s="242">
        <v>42050</v>
      </c>
      <c r="L880" s="224">
        <v>536.29899999999998</v>
      </c>
      <c r="M880" s="242"/>
      <c r="N880" s="224"/>
      <c r="O880" s="224"/>
      <c r="P880" s="226"/>
      <c r="Q880" s="41"/>
      <c r="R880" s="41"/>
    </row>
    <row r="881" spans="1:18">
      <c r="A881" s="217"/>
      <c r="B881" s="217"/>
      <c r="C881" s="242">
        <v>42075</v>
      </c>
      <c r="D881" s="224">
        <v>3243.88</v>
      </c>
      <c r="E881" s="224">
        <v>96</v>
      </c>
      <c r="F881" s="224">
        <v>35</v>
      </c>
      <c r="G881" s="242">
        <v>42075</v>
      </c>
      <c r="H881" s="224">
        <v>3167.63</v>
      </c>
      <c r="I881" s="224">
        <v>79</v>
      </c>
      <c r="J881" s="224">
        <v>23</v>
      </c>
      <c r="K881" s="242">
        <v>42048</v>
      </c>
      <c r="L881" s="224">
        <v>529.69899999999996</v>
      </c>
      <c r="M881" s="242"/>
      <c r="N881" s="224"/>
      <c r="O881" s="224"/>
      <c r="P881" s="226"/>
      <c r="Q881" s="41"/>
      <c r="R881" s="41"/>
    </row>
    <row r="882" spans="1:18">
      <c r="A882" s="217"/>
      <c r="B882" s="217"/>
      <c r="C882" s="242">
        <v>42074</v>
      </c>
      <c r="D882" s="224">
        <v>3226.96</v>
      </c>
      <c r="E882" s="224">
        <v>96</v>
      </c>
      <c r="F882" s="224">
        <v>35</v>
      </c>
      <c r="G882" s="242">
        <v>42074</v>
      </c>
      <c r="H882" s="224">
        <v>3145.41</v>
      </c>
      <c r="I882" s="224">
        <v>79</v>
      </c>
      <c r="J882" s="224">
        <v>23</v>
      </c>
      <c r="K882" s="242">
        <v>42047</v>
      </c>
      <c r="L882" s="224">
        <v>538.84900000000005</v>
      </c>
      <c r="M882" s="242"/>
      <c r="N882" s="224"/>
      <c r="O882" s="224"/>
      <c r="P882" s="226"/>
      <c r="Q882" s="41"/>
      <c r="R882" s="41"/>
    </row>
    <row r="883" spans="1:18">
      <c r="A883" s="217"/>
      <c r="B883" s="217"/>
      <c r="C883" s="242">
        <v>42073</v>
      </c>
      <c r="D883" s="224">
        <v>3245.93</v>
      </c>
      <c r="E883" s="224">
        <v>96</v>
      </c>
      <c r="F883" s="224">
        <v>35</v>
      </c>
      <c r="G883" s="242">
        <v>42073</v>
      </c>
      <c r="H883" s="224">
        <v>3169.97</v>
      </c>
      <c r="I883" s="224">
        <v>79</v>
      </c>
      <c r="J883" s="224">
        <v>23</v>
      </c>
      <c r="K883" s="242">
        <v>42046</v>
      </c>
      <c r="L883" s="224">
        <v>531.49900000000002</v>
      </c>
      <c r="M883" s="242"/>
      <c r="N883" s="224"/>
      <c r="O883" s="224"/>
      <c r="P883" s="226"/>
      <c r="Q883" s="41"/>
      <c r="R883" s="41"/>
    </row>
    <row r="884" spans="1:18">
      <c r="A884" s="217"/>
      <c r="B884" s="217"/>
      <c r="C884" s="242">
        <v>42072</v>
      </c>
      <c r="D884" s="224">
        <v>3226.96</v>
      </c>
      <c r="E884" s="224">
        <v>96</v>
      </c>
      <c r="F884" s="224">
        <v>35</v>
      </c>
      <c r="G884" s="242">
        <v>42072</v>
      </c>
      <c r="H884" s="224">
        <v>3141.69</v>
      </c>
      <c r="I884" s="224">
        <v>77</v>
      </c>
      <c r="J884" s="224">
        <v>23</v>
      </c>
      <c r="K884" s="242">
        <v>42045</v>
      </c>
      <c r="L884" s="224">
        <v>529.54899999999998</v>
      </c>
      <c r="M884" s="242"/>
      <c r="N884" s="224"/>
      <c r="O884" s="224"/>
      <c r="P884" s="226"/>
      <c r="Q884" s="41"/>
      <c r="R884" s="41"/>
    </row>
    <row r="885" spans="1:18">
      <c r="A885" s="217"/>
      <c r="B885" s="217"/>
      <c r="C885" s="242">
        <v>42069</v>
      </c>
      <c r="D885" s="224">
        <v>3231.6</v>
      </c>
      <c r="E885" s="224">
        <v>115</v>
      </c>
      <c r="F885" s="224">
        <v>28</v>
      </c>
      <c r="G885" s="242">
        <v>42069</v>
      </c>
      <c r="H885" s="224">
        <v>3131.16</v>
      </c>
      <c r="I885" s="224">
        <v>69</v>
      </c>
      <c r="J885" s="224">
        <v>24</v>
      </c>
      <c r="K885" s="242">
        <v>42044</v>
      </c>
      <c r="L885" s="224">
        <v>504.34899999999999</v>
      </c>
      <c r="M885" s="242"/>
      <c r="N885" s="224"/>
      <c r="O885" s="224"/>
      <c r="P885" s="226"/>
      <c r="Q885" s="41"/>
      <c r="R885" s="41"/>
    </row>
    <row r="886" spans="1:18">
      <c r="A886" s="217"/>
      <c r="B886" s="217"/>
      <c r="C886" s="242">
        <v>42068</v>
      </c>
      <c r="D886" s="224">
        <v>3250.92</v>
      </c>
      <c r="E886" s="224">
        <v>115</v>
      </c>
      <c r="F886" s="224">
        <v>28</v>
      </c>
      <c r="G886" s="242">
        <v>42068</v>
      </c>
      <c r="H886" s="224">
        <v>3155.75</v>
      </c>
      <c r="I886" s="224">
        <v>69</v>
      </c>
      <c r="J886" s="224">
        <v>24</v>
      </c>
      <c r="K886" s="242">
        <v>42041</v>
      </c>
      <c r="L886" s="224">
        <v>518.49900000000002</v>
      </c>
      <c r="M886" s="242"/>
      <c r="N886" s="224"/>
      <c r="O886" s="224"/>
      <c r="P886" s="226"/>
      <c r="Q886" s="41"/>
      <c r="R886" s="41"/>
    </row>
    <row r="887" spans="1:18">
      <c r="A887" s="217"/>
      <c r="B887" s="217"/>
      <c r="C887" s="242">
        <v>42067</v>
      </c>
      <c r="D887" s="224">
        <v>3287.52</v>
      </c>
      <c r="E887" s="224">
        <v>113</v>
      </c>
      <c r="F887" s="224">
        <v>28</v>
      </c>
      <c r="G887" s="242">
        <v>42067</v>
      </c>
      <c r="H887" s="224">
        <v>3200.84</v>
      </c>
      <c r="I887" s="224">
        <v>67</v>
      </c>
      <c r="J887" s="224">
        <v>24</v>
      </c>
      <c r="K887" s="242">
        <v>42040</v>
      </c>
      <c r="L887" s="224">
        <v>536.79899999999998</v>
      </c>
      <c r="M887" s="242"/>
      <c r="N887" s="224"/>
      <c r="O887" s="224"/>
      <c r="P887" s="226"/>
      <c r="Q887" s="41"/>
      <c r="R887" s="41"/>
    </row>
    <row r="888" spans="1:18">
      <c r="A888" s="217"/>
      <c r="B888" s="217"/>
      <c r="C888" s="242">
        <v>42066</v>
      </c>
      <c r="D888" s="224">
        <v>3280.87</v>
      </c>
      <c r="E888" s="224">
        <v>113</v>
      </c>
      <c r="F888" s="224">
        <v>28</v>
      </c>
      <c r="G888" s="242">
        <v>42066</v>
      </c>
      <c r="H888" s="224">
        <v>3204.49</v>
      </c>
      <c r="I888" s="224">
        <v>67</v>
      </c>
      <c r="J888" s="224">
        <v>24</v>
      </c>
      <c r="K888" s="242">
        <v>42039</v>
      </c>
      <c r="L888" s="224">
        <v>537.29899999999998</v>
      </c>
      <c r="M888" s="242"/>
      <c r="N888" s="224"/>
      <c r="O888" s="224"/>
      <c r="P888" s="226"/>
      <c r="Q888" s="41"/>
      <c r="R888" s="41"/>
    </row>
    <row r="889" spans="1:18">
      <c r="A889" s="217"/>
      <c r="B889" s="217"/>
      <c r="C889" s="242">
        <v>42065</v>
      </c>
      <c r="D889" s="224">
        <v>3311.07</v>
      </c>
      <c r="E889" s="224">
        <v>113</v>
      </c>
      <c r="F889" s="224">
        <v>28</v>
      </c>
      <c r="G889" s="242">
        <v>42065</v>
      </c>
      <c r="H889" s="224">
        <v>3250.22</v>
      </c>
      <c r="I889" s="224">
        <v>67</v>
      </c>
      <c r="J889" s="224">
        <v>24</v>
      </c>
      <c r="K889" s="242">
        <v>42038</v>
      </c>
      <c r="L889" s="224">
        <v>543.74900000000002</v>
      </c>
      <c r="M889" s="242"/>
      <c r="N889" s="224"/>
      <c r="O889" s="224"/>
      <c r="P889" s="226"/>
      <c r="Q889" s="41"/>
      <c r="R889" s="41"/>
    </row>
    <row r="890" spans="1:18">
      <c r="A890" s="217"/>
      <c r="B890" s="217"/>
      <c r="C890" s="242">
        <v>42063</v>
      </c>
      <c r="D890" s="224">
        <v>3347.62</v>
      </c>
      <c r="E890" s="224">
        <v>88</v>
      </c>
      <c r="F890" s="224">
        <v>30</v>
      </c>
      <c r="G890" s="242">
        <v>42063</v>
      </c>
      <c r="H890" s="224">
        <v>3299.98</v>
      </c>
      <c r="I890" s="224">
        <v>92</v>
      </c>
      <c r="J890" s="224">
        <v>22</v>
      </c>
      <c r="K890" s="242">
        <v>42037</v>
      </c>
      <c r="L890" s="224">
        <v>535.84900000000005</v>
      </c>
      <c r="M890" s="242"/>
      <c r="N890" s="224"/>
      <c r="O890" s="224"/>
      <c r="P890" s="226"/>
      <c r="Q890" s="41"/>
      <c r="R890" s="41"/>
    </row>
    <row r="891" spans="1:18">
      <c r="A891" s="217"/>
      <c r="B891" s="217"/>
      <c r="C891" s="242">
        <v>42062</v>
      </c>
      <c r="D891" s="224">
        <v>3324.96</v>
      </c>
      <c r="E891" s="224">
        <v>88</v>
      </c>
      <c r="F891" s="224">
        <v>30</v>
      </c>
      <c r="G891" s="242">
        <v>42062</v>
      </c>
      <c r="H891" s="224">
        <v>3277.32</v>
      </c>
      <c r="I891" s="224">
        <v>92</v>
      </c>
      <c r="J891" s="224">
        <v>22</v>
      </c>
      <c r="K891" s="242">
        <v>42034</v>
      </c>
      <c r="L891" s="224">
        <v>523.63400000000001</v>
      </c>
      <c r="M891" s="242"/>
      <c r="N891" s="224"/>
      <c r="O891" s="224"/>
      <c r="P891" s="226"/>
      <c r="Q891" s="41"/>
      <c r="R891" s="41"/>
    </row>
    <row r="892" spans="1:18">
      <c r="A892" s="217"/>
      <c r="B892" s="217"/>
      <c r="C892" s="242">
        <v>42061</v>
      </c>
      <c r="D892" s="224">
        <v>3281.39</v>
      </c>
      <c r="E892" s="224">
        <v>88</v>
      </c>
      <c r="F892" s="224">
        <v>30</v>
      </c>
      <c r="G892" s="242">
        <v>42061</v>
      </c>
      <c r="H892" s="224">
        <v>3233.81</v>
      </c>
      <c r="I892" s="224">
        <v>92</v>
      </c>
      <c r="J892" s="224">
        <v>22</v>
      </c>
      <c r="K892" s="242">
        <v>42033</v>
      </c>
      <c r="L892" s="224">
        <v>524.63400000000001</v>
      </c>
      <c r="M892" s="242"/>
      <c r="N892" s="224"/>
      <c r="O892" s="224"/>
      <c r="P892" s="226"/>
      <c r="Q892" s="41"/>
      <c r="R892" s="41"/>
    </row>
    <row r="893" spans="1:18">
      <c r="A893" s="217"/>
      <c r="B893" s="217"/>
      <c r="C893" s="242">
        <v>42060</v>
      </c>
      <c r="D893" s="224">
        <v>3301.67</v>
      </c>
      <c r="E893" s="224">
        <v>88</v>
      </c>
      <c r="F893" s="224">
        <v>30</v>
      </c>
      <c r="G893" s="242">
        <v>42060</v>
      </c>
      <c r="H893" s="224">
        <v>3246.77</v>
      </c>
      <c r="I893" s="224">
        <v>92</v>
      </c>
      <c r="J893" s="224">
        <v>21</v>
      </c>
      <c r="K893" s="242">
        <v>42032</v>
      </c>
      <c r="L893" s="224">
        <v>530.08399999999995</v>
      </c>
      <c r="M893" s="242"/>
      <c r="N893" s="224"/>
      <c r="O893" s="224"/>
      <c r="P893" s="226"/>
      <c r="Q893" s="41"/>
      <c r="R893" s="41"/>
    </row>
    <row r="894" spans="1:18">
      <c r="A894" s="217"/>
      <c r="B894" s="217"/>
      <c r="C894" s="242">
        <v>42052</v>
      </c>
      <c r="D894" s="224">
        <v>3229.94</v>
      </c>
      <c r="E894" s="224">
        <v>88</v>
      </c>
      <c r="F894" s="224">
        <v>30</v>
      </c>
      <c r="G894" s="242">
        <v>42052</v>
      </c>
      <c r="H894" s="224">
        <v>3175.17</v>
      </c>
      <c r="I894" s="224">
        <v>92</v>
      </c>
      <c r="J894" s="224">
        <v>21</v>
      </c>
      <c r="K894" s="242">
        <v>42031</v>
      </c>
      <c r="L894" s="224">
        <v>524.78399999999999</v>
      </c>
      <c r="M894" s="242"/>
      <c r="N894" s="224"/>
      <c r="O894" s="224"/>
      <c r="P894" s="226"/>
      <c r="Q894" s="41"/>
      <c r="R894" s="41"/>
    </row>
    <row r="895" spans="1:18">
      <c r="A895" s="217"/>
      <c r="B895" s="217"/>
      <c r="C895" s="242">
        <v>42051</v>
      </c>
      <c r="D895" s="224">
        <v>3225.62</v>
      </c>
      <c r="E895" s="224">
        <v>88</v>
      </c>
      <c r="F895" s="224">
        <v>30</v>
      </c>
      <c r="G895" s="242">
        <v>42051</v>
      </c>
      <c r="H895" s="224">
        <v>3170.93</v>
      </c>
      <c r="I895" s="224">
        <v>92</v>
      </c>
      <c r="J895" s="224">
        <v>21</v>
      </c>
      <c r="K895" s="242">
        <v>42030</v>
      </c>
      <c r="L895" s="224">
        <v>531.18399999999997</v>
      </c>
      <c r="M895" s="242"/>
      <c r="N895" s="224"/>
      <c r="O895" s="224"/>
      <c r="P895" s="226"/>
      <c r="Q895" s="41"/>
      <c r="R895" s="41"/>
    </row>
    <row r="896" spans="1:18">
      <c r="A896" s="217"/>
      <c r="B896" s="217"/>
      <c r="C896" s="242">
        <v>42050</v>
      </c>
      <c r="D896" s="224">
        <v>3225.62</v>
      </c>
      <c r="E896" s="224">
        <v>88</v>
      </c>
      <c r="F896" s="224">
        <v>30</v>
      </c>
      <c r="G896" s="242">
        <v>42050</v>
      </c>
      <c r="H896" s="224">
        <v>3170.93</v>
      </c>
      <c r="I896" s="224">
        <v>92</v>
      </c>
      <c r="J896" s="224">
        <v>21</v>
      </c>
      <c r="K896" s="242">
        <v>42027</v>
      </c>
      <c r="L896" s="224">
        <v>543.03399999999999</v>
      </c>
      <c r="M896" s="242"/>
      <c r="N896" s="224"/>
      <c r="O896" s="224"/>
      <c r="P896" s="226"/>
      <c r="Q896" s="41"/>
      <c r="R896" s="41"/>
    </row>
    <row r="897" spans="1:18">
      <c r="A897" s="217"/>
      <c r="B897" s="217"/>
      <c r="C897" s="242">
        <v>42048</v>
      </c>
      <c r="D897" s="224">
        <v>3210.13</v>
      </c>
      <c r="E897" s="224">
        <v>88</v>
      </c>
      <c r="F897" s="224">
        <v>30</v>
      </c>
      <c r="G897" s="242">
        <v>42048</v>
      </c>
      <c r="H897" s="224">
        <v>3150.01</v>
      </c>
      <c r="I897" s="224">
        <v>90</v>
      </c>
      <c r="J897" s="224">
        <v>21</v>
      </c>
      <c r="K897" s="242">
        <v>42026</v>
      </c>
      <c r="L897" s="224">
        <v>542.73400000000004</v>
      </c>
      <c r="M897" s="242"/>
      <c r="N897" s="224"/>
      <c r="O897" s="224"/>
      <c r="P897" s="226"/>
      <c r="Q897" s="41"/>
      <c r="R897" s="41"/>
    </row>
    <row r="898" spans="1:18">
      <c r="A898" s="217"/>
      <c r="B898" s="217"/>
      <c r="C898" s="242">
        <v>42047</v>
      </c>
      <c r="D898" s="224">
        <v>3192.66</v>
      </c>
      <c r="E898" s="224">
        <v>88</v>
      </c>
      <c r="F898" s="224">
        <v>30</v>
      </c>
      <c r="G898" s="242">
        <v>42047</v>
      </c>
      <c r="H898" s="224">
        <v>3132.58</v>
      </c>
      <c r="I898" s="224">
        <v>90</v>
      </c>
      <c r="J898" s="224">
        <v>21</v>
      </c>
      <c r="K898" s="242">
        <v>42025</v>
      </c>
      <c r="L898" s="224">
        <v>535.93399999999997</v>
      </c>
      <c r="M898" s="242"/>
      <c r="N898" s="224"/>
      <c r="O898" s="224"/>
      <c r="P898" s="226"/>
      <c r="Q898" s="41"/>
      <c r="R898" s="41"/>
    </row>
    <row r="899" spans="1:18">
      <c r="A899" s="217"/>
      <c r="B899" s="217"/>
      <c r="C899" s="242">
        <v>42046</v>
      </c>
      <c r="D899" s="224">
        <v>3169.46</v>
      </c>
      <c r="E899" s="224">
        <v>88</v>
      </c>
      <c r="F899" s="224">
        <v>30</v>
      </c>
      <c r="G899" s="242">
        <v>42046</v>
      </c>
      <c r="H899" s="224">
        <v>3109.38</v>
      </c>
      <c r="I899" s="224">
        <v>90</v>
      </c>
      <c r="J899" s="224">
        <v>21</v>
      </c>
      <c r="K899" s="242">
        <v>42024</v>
      </c>
      <c r="L899" s="224">
        <v>529.03399999999999</v>
      </c>
      <c r="M899" s="242"/>
      <c r="N899" s="224"/>
      <c r="O899" s="224"/>
      <c r="P899" s="226"/>
      <c r="Q899" s="41"/>
      <c r="R899" s="41"/>
    </row>
    <row r="900" spans="1:18">
      <c r="A900" s="217"/>
      <c r="B900" s="217"/>
      <c r="C900" s="242">
        <v>42045</v>
      </c>
      <c r="D900" s="224">
        <v>3197.96</v>
      </c>
      <c r="E900" s="224">
        <v>88</v>
      </c>
      <c r="F900" s="224">
        <v>30</v>
      </c>
      <c r="G900" s="242">
        <v>42045</v>
      </c>
      <c r="H900" s="224">
        <v>3137.81</v>
      </c>
      <c r="I900" s="224">
        <v>90</v>
      </c>
      <c r="J900" s="224">
        <v>21</v>
      </c>
      <c r="K900" s="242">
        <v>42023</v>
      </c>
      <c r="L900" s="224">
        <v>511.334</v>
      </c>
      <c r="M900" s="242"/>
      <c r="N900" s="224"/>
      <c r="O900" s="224"/>
      <c r="P900" s="226"/>
      <c r="Q900" s="41"/>
      <c r="R900" s="41"/>
    </row>
    <row r="901" spans="1:18">
      <c r="A901" s="217"/>
      <c r="B901" s="217"/>
      <c r="C901" s="242">
        <v>42044</v>
      </c>
      <c r="D901" s="224">
        <v>3181.94</v>
      </c>
      <c r="E901" s="224">
        <v>88</v>
      </c>
      <c r="F901" s="224">
        <v>30</v>
      </c>
      <c r="G901" s="242">
        <v>42044</v>
      </c>
      <c r="H901" s="224">
        <v>3121.92</v>
      </c>
      <c r="I901" s="224">
        <v>90</v>
      </c>
      <c r="J901" s="224">
        <v>21</v>
      </c>
      <c r="K901" s="242">
        <v>42020</v>
      </c>
      <c r="L901" s="224">
        <v>527.98400000000004</v>
      </c>
      <c r="M901" s="242"/>
      <c r="N901" s="224"/>
      <c r="O901" s="224"/>
      <c r="P901" s="226"/>
      <c r="Q901" s="41"/>
      <c r="R901" s="41"/>
    </row>
    <row r="902" spans="1:18">
      <c r="A902" s="217"/>
      <c r="B902" s="217"/>
      <c r="C902" s="242">
        <v>42041</v>
      </c>
      <c r="D902" s="224">
        <v>3210.06</v>
      </c>
      <c r="E902" s="224">
        <v>89</v>
      </c>
      <c r="F902" s="224">
        <v>30</v>
      </c>
      <c r="G902" s="242">
        <v>42041</v>
      </c>
      <c r="H902" s="224">
        <v>3168.58</v>
      </c>
      <c r="I902" s="224">
        <v>98</v>
      </c>
      <c r="J902" s="224">
        <v>21</v>
      </c>
      <c r="K902" s="242">
        <v>42019</v>
      </c>
      <c r="L902" s="224">
        <v>516.76900000000001</v>
      </c>
      <c r="M902" s="242"/>
      <c r="N902" s="224"/>
      <c r="O902" s="224"/>
      <c r="P902" s="226"/>
      <c r="Q902" s="41"/>
      <c r="R902" s="41"/>
    </row>
    <row r="903" spans="1:18">
      <c r="A903" s="217"/>
      <c r="B903" s="217"/>
      <c r="C903" s="242">
        <v>42040</v>
      </c>
      <c r="D903" s="224">
        <v>3204.65</v>
      </c>
      <c r="E903" s="224">
        <v>97</v>
      </c>
      <c r="F903" s="224">
        <v>30</v>
      </c>
      <c r="G903" s="242">
        <v>42040</v>
      </c>
      <c r="H903" s="224">
        <v>3204.5</v>
      </c>
      <c r="I903" s="224">
        <v>116</v>
      </c>
      <c r="J903" s="224">
        <v>23</v>
      </c>
      <c r="K903" s="242">
        <v>42018</v>
      </c>
      <c r="L903" s="224">
        <v>504.56900000000002</v>
      </c>
      <c r="M903" s="242"/>
      <c r="N903" s="224"/>
      <c r="O903" s="224"/>
      <c r="P903" s="226"/>
      <c r="Q903" s="41"/>
      <c r="R903" s="41"/>
    </row>
    <row r="904" spans="1:18">
      <c r="A904" s="217"/>
      <c r="B904" s="217"/>
      <c r="C904" s="242">
        <v>42039</v>
      </c>
      <c r="D904" s="224">
        <v>3240.45</v>
      </c>
      <c r="E904" s="224">
        <v>94</v>
      </c>
      <c r="F904" s="224">
        <v>30</v>
      </c>
      <c r="G904" s="242">
        <v>42039</v>
      </c>
      <c r="H904" s="224">
        <v>3248.31</v>
      </c>
      <c r="I904" s="224">
        <v>116</v>
      </c>
      <c r="J904" s="224">
        <v>23</v>
      </c>
      <c r="K904" s="242">
        <v>42017</v>
      </c>
      <c r="L904" s="224">
        <v>515.71900000000005</v>
      </c>
      <c r="M904" s="242"/>
      <c r="N904" s="224"/>
      <c r="O904" s="224"/>
      <c r="P904" s="226"/>
      <c r="Q904" s="41"/>
      <c r="R904" s="41"/>
    </row>
    <row r="905" spans="1:18">
      <c r="A905" s="217"/>
      <c r="B905" s="217"/>
      <c r="C905" s="242">
        <v>42038</v>
      </c>
      <c r="D905" s="224">
        <v>3109.81</v>
      </c>
      <c r="E905" s="224">
        <v>83</v>
      </c>
      <c r="F905" s="224">
        <v>26</v>
      </c>
      <c r="G905" s="242">
        <v>42038</v>
      </c>
      <c r="H905" s="224">
        <v>3176.33</v>
      </c>
      <c r="I905" s="224">
        <v>116</v>
      </c>
      <c r="J905" s="224">
        <v>23</v>
      </c>
      <c r="K905" s="242">
        <v>42016</v>
      </c>
      <c r="L905" s="224">
        <v>491.11900000000003</v>
      </c>
      <c r="M905" s="242"/>
      <c r="N905" s="224"/>
      <c r="O905" s="224"/>
      <c r="P905" s="226"/>
      <c r="Q905" s="41"/>
      <c r="R905" s="41"/>
    </row>
    <row r="906" spans="1:18">
      <c r="A906" s="217"/>
      <c r="B906" s="217"/>
      <c r="C906" s="242">
        <v>42037</v>
      </c>
      <c r="D906" s="224">
        <v>3201.08</v>
      </c>
      <c r="E906" s="224">
        <v>98</v>
      </c>
      <c r="F906" s="224">
        <v>33</v>
      </c>
      <c r="G906" s="242">
        <v>42037</v>
      </c>
      <c r="H906" s="224">
        <v>3183.76</v>
      </c>
      <c r="I906" s="224">
        <v>116</v>
      </c>
      <c r="J906" s="224">
        <v>24</v>
      </c>
      <c r="K906" s="242">
        <v>42013</v>
      </c>
      <c r="L906" s="224">
        <v>506.05900000000003</v>
      </c>
      <c r="M906" s="242"/>
      <c r="N906" s="224"/>
      <c r="O906" s="224"/>
      <c r="P906" s="226"/>
      <c r="Q906" s="41"/>
      <c r="R906" s="41"/>
    </row>
    <row r="907" spans="1:18">
      <c r="A907" s="217"/>
      <c r="B907" s="217"/>
      <c r="C907" s="242">
        <v>42034</v>
      </c>
      <c r="D907" s="224">
        <v>3212.26</v>
      </c>
      <c r="E907" s="224">
        <v>96</v>
      </c>
      <c r="F907" s="224">
        <v>33</v>
      </c>
      <c r="G907" s="242">
        <v>42034</v>
      </c>
      <c r="H907" s="224">
        <v>3170.9</v>
      </c>
      <c r="I907" s="224">
        <v>105</v>
      </c>
      <c r="J907" s="224">
        <v>24</v>
      </c>
      <c r="K907" s="242">
        <v>42012</v>
      </c>
      <c r="L907" s="224">
        <v>486.89400000000001</v>
      </c>
      <c r="M907" s="242"/>
      <c r="N907" s="224"/>
      <c r="O907" s="224"/>
      <c r="P907" s="226"/>
      <c r="Q907" s="41"/>
      <c r="R907" s="41"/>
    </row>
    <row r="908" spans="1:18">
      <c r="A908" s="217"/>
      <c r="B908" s="217"/>
      <c r="C908" s="242">
        <v>42033</v>
      </c>
      <c r="D908" s="224">
        <v>3183.38</v>
      </c>
      <c r="E908" s="224">
        <v>83</v>
      </c>
      <c r="F908" s="224">
        <v>33</v>
      </c>
      <c r="G908" s="242">
        <v>42033</v>
      </c>
      <c r="H908" s="224">
        <v>3176.69</v>
      </c>
      <c r="I908" s="224">
        <v>105</v>
      </c>
      <c r="J908" s="224">
        <v>24</v>
      </c>
      <c r="K908" s="242">
        <v>42011</v>
      </c>
      <c r="L908" s="224">
        <v>498.19400000000002</v>
      </c>
      <c r="M908" s="242"/>
      <c r="N908" s="224"/>
      <c r="O908" s="224"/>
      <c r="P908" s="226"/>
      <c r="Q908" s="41"/>
      <c r="R908" s="41"/>
    </row>
    <row r="909" spans="1:18">
      <c r="A909" s="217"/>
      <c r="B909" s="217"/>
      <c r="C909" s="242">
        <v>42032</v>
      </c>
      <c r="D909" s="224">
        <v>3191.78</v>
      </c>
      <c r="E909" s="224">
        <v>83</v>
      </c>
      <c r="F909" s="224">
        <v>33</v>
      </c>
      <c r="G909" s="242">
        <v>42032</v>
      </c>
      <c r="H909" s="224">
        <v>3185.1</v>
      </c>
      <c r="I909" s="224">
        <v>105</v>
      </c>
      <c r="J909" s="224">
        <v>24</v>
      </c>
      <c r="K909" s="242">
        <v>42010</v>
      </c>
      <c r="L909" s="224">
        <v>502.54399999999998</v>
      </c>
      <c r="M909" s="242"/>
      <c r="N909" s="224"/>
      <c r="O909" s="224"/>
      <c r="P909" s="226"/>
      <c r="Q909" s="41"/>
      <c r="R909" s="41"/>
    </row>
    <row r="910" spans="1:18">
      <c r="A910" s="217"/>
      <c r="B910" s="217"/>
      <c r="C910" s="242">
        <v>42031</v>
      </c>
      <c r="D910" s="224">
        <v>3223.24</v>
      </c>
      <c r="E910" s="224">
        <v>83</v>
      </c>
      <c r="F910" s="224">
        <v>33</v>
      </c>
      <c r="G910" s="242">
        <v>42031</v>
      </c>
      <c r="H910" s="224">
        <v>3216.54</v>
      </c>
      <c r="I910" s="224">
        <v>105</v>
      </c>
      <c r="J910" s="224">
        <v>24</v>
      </c>
      <c r="K910" s="242">
        <v>42009</v>
      </c>
      <c r="L910" s="224">
        <v>520.04399999999998</v>
      </c>
      <c r="M910" s="242"/>
      <c r="N910" s="224"/>
      <c r="O910" s="224"/>
      <c r="P910" s="226"/>
      <c r="Q910" s="41"/>
      <c r="R910" s="41"/>
    </row>
    <row r="911" spans="1:18">
      <c r="A911" s="217"/>
      <c r="B911" s="217"/>
      <c r="C911" s="242">
        <v>42030</v>
      </c>
      <c r="D911" s="224">
        <v>3180.62</v>
      </c>
      <c r="E911" s="224">
        <v>83</v>
      </c>
      <c r="F911" s="224">
        <v>33</v>
      </c>
      <c r="G911" s="242">
        <v>42030</v>
      </c>
      <c r="H911" s="224">
        <v>3174.02</v>
      </c>
      <c r="I911" s="224">
        <v>105</v>
      </c>
      <c r="J911" s="224">
        <v>24</v>
      </c>
      <c r="K911" s="242">
        <v>42008</v>
      </c>
      <c r="L911" s="224">
        <v>518.34400000000005</v>
      </c>
      <c r="M911" s="242"/>
      <c r="N911" s="224"/>
      <c r="O911" s="224"/>
      <c r="P911" s="226"/>
      <c r="Q911" s="41"/>
      <c r="R911" s="41"/>
    </row>
    <row r="912" spans="1:18">
      <c r="A912" s="217"/>
      <c r="B912" s="217"/>
      <c r="C912" s="242">
        <v>42027</v>
      </c>
      <c r="D912" s="224">
        <v>3181.26</v>
      </c>
      <c r="E912" s="224">
        <v>80</v>
      </c>
      <c r="F912" s="224">
        <v>34</v>
      </c>
      <c r="G912" s="242">
        <v>42027</v>
      </c>
      <c r="H912" s="224">
        <v>3174.61</v>
      </c>
      <c r="I912" s="224">
        <v>102</v>
      </c>
      <c r="J912" s="224">
        <v>25</v>
      </c>
      <c r="K912" s="242">
        <v>42004</v>
      </c>
      <c r="L912" s="224">
        <v>475.34399999999999</v>
      </c>
      <c r="M912" s="242"/>
      <c r="N912" s="224"/>
      <c r="O912" s="224"/>
      <c r="P912" s="226"/>
      <c r="Q912" s="41"/>
      <c r="R912" s="41"/>
    </row>
    <row r="913" spans="1:18">
      <c r="A913" s="217"/>
      <c r="B913" s="217"/>
      <c r="C913" s="242">
        <v>42026</v>
      </c>
      <c r="D913" s="224">
        <v>3200.46</v>
      </c>
      <c r="E913" s="224">
        <v>80</v>
      </c>
      <c r="F913" s="224">
        <v>34</v>
      </c>
      <c r="G913" s="242">
        <v>42026</v>
      </c>
      <c r="H913" s="224">
        <v>3193.81</v>
      </c>
      <c r="I913" s="224">
        <v>102</v>
      </c>
      <c r="J913" s="224">
        <v>25</v>
      </c>
      <c r="K913" s="242">
        <v>42003</v>
      </c>
      <c r="L913" s="224">
        <v>491.64400000000001</v>
      </c>
      <c r="M913" s="242"/>
      <c r="N913" s="224"/>
      <c r="O913" s="224"/>
      <c r="P913" s="226"/>
      <c r="Q913" s="41"/>
      <c r="R913" s="41"/>
    </row>
    <row r="914" spans="1:18">
      <c r="A914" s="217"/>
      <c r="B914" s="217"/>
      <c r="C914" s="242">
        <v>42025</v>
      </c>
      <c r="D914" s="224">
        <v>3200.56</v>
      </c>
      <c r="E914" s="224">
        <v>80</v>
      </c>
      <c r="F914" s="224">
        <v>34</v>
      </c>
      <c r="G914" s="242">
        <v>42025</v>
      </c>
      <c r="H914" s="224">
        <v>3180.65</v>
      </c>
      <c r="I914" s="224">
        <v>97</v>
      </c>
      <c r="J914" s="224">
        <v>25</v>
      </c>
      <c r="K914" s="242">
        <v>42002</v>
      </c>
      <c r="L914" s="224">
        <v>491.14400000000001</v>
      </c>
      <c r="M914" s="242"/>
      <c r="N914" s="224"/>
      <c r="O914" s="224"/>
      <c r="P914" s="226"/>
      <c r="Q914" s="41"/>
      <c r="R914" s="41"/>
    </row>
    <row r="915" spans="1:18">
      <c r="A915" s="217"/>
      <c r="B915" s="217"/>
      <c r="C915" s="242">
        <v>42024</v>
      </c>
      <c r="D915" s="224">
        <v>3226.76</v>
      </c>
      <c r="E915" s="224">
        <v>80</v>
      </c>
      <c r="F915" s="224">
        <v>34</v>
      </c>
      <c r="G915" s="242">
        <v>42024</v>
      </c>
      <c r="H915" s="224">
        <v>3206.85</v>
      </c>
      <c r="I915" s="224">
        <v>97</v>
      </c>
      <c r="J915" s="224">
        <v>25</v>
      </c>
      <c r="K915" s="242">
        <v>41999</v>
      </c>
      <c r="L915" s="224">
        <v>482.74400000000003</v>
      </c>
      <c r="M915" s="242"/>
      <c r="N915" s="224"/>
      <c r="O915" s="224"/>
      <c r="P915" s="226"/>
      <c r="Q915" s="41"/>
      <c r="R915" s="41"/>
    </row>
    <row r="916" spans="1:18">
      <c r="A916" s="217"/>
      <c r="B916" s="217"/>
      <c r="C916" s="242">
        <v>42023</v>
      </c>
      <c r="D916" s="224">
        <v>3211.56</v>
      </c>
      <c r="E916" s="224">
        <v>78</v>
      </c>
      <c r="F916" s="224">
        <v>34</v>
      </c>
      <c r="G916" s="242">
        <v>42023</v>
      </c>
      <c r="H916" s="224">
        <v>3194.38</v>
      </c>
      <c r="I916" s="224">
        <v>96</v>
      </c>
      <c r="J916" s="224">
        <v>25</v>
      </c>
      <c r="K916" s="242">
        <v>41998</v>
      </c>
      <c r="L916" s="224">
        <v>471.54399999999998</v>
      </c>
      <c r="M916" s="242"/>
      <c r="N916" s="224"/>
      <c r="O916" s="224"/>
      <c r="P916" s="226"/>
      <c r="Q916" s="41"/>
      <c r="R916" s="41"/>
    </row>
    <row r="917" spans="1:18">
      <c r="A917" s="217"/>
      <c r="B917" s="217"/>
      <c r="C917" s="242">
        <v>42020</v>
      </c>
      <c r="D917" s="224">
        <v>3205.75</v>
      </c>
      <c r="E917" s="224">
        <v>76</v>
      </c>
      <c r="F917" s="224">
        <v>35</v>
      </c>
      <c r="G917" s="242">
        <v>42020</v>
      </c>
      <c r="H917" s="224">
        <v>3185.95</v>
      </c>
      <c r="I917" s="224">
        <v>93</v>
      </c>
      <c r="J917" s="224">
        <v>26</v>
      </c>
      <c r="K917" s="242">
        <v>41997</v>
      </c>
      <c r="L917" s="224">
        <v>460.09399999999999</v>
      </c>
      <c r="M917" s="242"/>
      <c r="N917" s="224"/>
      <c r="O917" s="224"/>
      <c r="P917" s="226"/>
      <c r="Q917" s="41"/>
      <c r="R917" s="41"/>
    </row>
    <row r="918" spans="1:18">
      <c r="A918" s="217"/>
      <c r="B918" s="217"/>
      <c r="C918" s="242">
        <v>42019</v>
      </c>
      <c r="D918" s="224">
        <v>3258.63</v>
      </c>
      <c r="E918" s="224">
        <v>76</v>
      </c>
      <c r="F918" s="224">
        <v>35</v>
      </c>
      <c r="G918" s="242">
        <v>42019</v>
      </c>
      <c r="H918" s="224">
        <v>3238.73</v>
      </c>
      <c r="I918" s="224">
        <v>93</v>
      </c>
      <c r="J918" s="224">
        <v>26</v>
      </c>
      <c r="K918" s="242">
        <v>41996</v>
      </c>
      <c r="L918" s="224">
        <v>440.09399999999999</v>
      </c>
      <c r="M918" s="242"/>
      <c r="N918" s="224"/>
      <c r="O918" s="224"/>
      <c r="P918" s="226"/>
      <c r="Q918" s="41"/>
      <c r="R918" s="41"/>
    </row>
    <row r="919" spans="1:18">
      <c r="A919" s="217"/>
      <c r="B919" s="217"/>
      <c r="C919" s="242">
        <v>42018</v>
      </c>
      <c r="D919" s="224">
        <v>3245.31</v>
      </c>
      <c r="E919" s="224">
        <v>76</v>
      </c>
      <c r="F919" s="224">
        <v>35</v>
      </c>
      <c r="G919" s="242">
        <v>42018</v>
      </c>
      <c r="H919" s="224">
        <v>3214.79</v>
      </c>
      <c r="I919" s="224">
        <v>89</v>
      </c>
      <c r="J919" s="224">
        <v>26</v>
      </c>
      <c r="K919" s="242">
        <v>41995</v>
      </c>
      <c r="L919" s="224">
        <v>468.44400000000002</v>
      </c>
      <c r="M919" s="242"/>
      <c r="N919" s="224"/>
      <c r="O919" s="224"/>
      <c r="P919" s="226"/>
      <c r="Q919" s="41"/>
      <c r="R919" s="41"/>
    </row>
    <row r="920" spans="1:18">
      <c r="A920" s="217"/>
      <c r="B920" s="217"/>
      <c r="C920" s="242">
        <v>42017</v>
      </c>
      <c r="D920" s="224">
        <v>3279.81</v>
      </c>
      <c r="E920" s="224">
        <v>76</v>
      </c>
      <c r="F920" s="224">
        <v>35</v>
      </c>
      <c r="G920" s="242">
        <v>42017</v>
      </c>
      <c r="H920" s="224">
        <v>3249.27</v>
      </c>
      <c r="I920" s="224">
        <v>89</v>
      </c>
      <c r="J920" s="224">
        <v>26</v>
      </c>
      <c r="K920" s="242">
        <v>41992</v>
      </c>
      <c r="L920" s="224">
        <v>470.64400000000001</v>
      </c>
      <c r="M920" s="242"/>
      <c r="N920" s="224"/>
      <c r="O920" s="224"/>
      <c r="P920" s="226"/>
      <c r="Q920" s="41"/>
      <c r="R920" s="41"/>
    </row>
    <row r="921" spans="1:18">
      <c r="A921" s="217"/>
      <c r="B921" s="217"/>
      <c r="C921" s="242">
        <v>42016</v>
      </c>
      <c r="D921" s="224">
        <v>3383.68</v>
      </c>
      <c r="E921" s="224">
        <v>78</v>
      </c>
      <c r="F921" s="224">
        <v>35</v>
      </c>
      <c r="G921" s="242">
        <v>42016</v>
      </c>
      <c r="H921" s="224">
        <v>3369.09</v>
      </c>
      <c r="I921" s="224">
        <v>97</v>
      </c>
      <c r="J921" s="224">
        <v>26</v>
      </c>
      <c r="K921" s="242">
        <v>41991</v>
      </c>
      <c r="L921" s="224">
        <v>461.64400000000001</v>
      </c>
      <c r="M921" s="242"/>
      <c r="N921" s="224"/>
      <c r="O921" s="224"/>
      <c r="P921" s="226"/>
      <c r="Q921" s="41"/>
      <c r="R921" s="41"/>
    </row>
    <row r="922" spans="1:18">
      <c r="A922" s="217"/>
      <c r="B922" s="217"/>
      <c r="C922" s="242">
        <v>42013</v>
      </c>
      <c r="D922" s="224">
        <v>3376.68</v>
      </c>
      <c r="E922" s="224">
        <v>70</v>
      </c>
      <c r="F922" s="224">
        <v>38</v>
      </c>
      <c r="G922" s="242">
        <v>42013</v>
      </c>
      <c r="H922" s="224">
        <v>3362.87</v>
      </c>
      <c r="I922" s="224">
        <v>92</v>
      </c>
      <c r="J922" s="224">
        <v>28</v>
      </c>
      <c r="K922" s="242">
        <v>41990</v>
      </c>
      <c r="L922" s="224">
        <v>475.14400000000001</v>
      </c>
      <c r="M922" s="242"/>
      <c r="N922" s="224"/>
      <c r="O922" s="224"/>
      <c r="P922" s="226"/>
      <c r="Q922" s="41"/>
      <c r="R922" s="41"/>
    </row>
    <row r="923" spans="1:18">
      <c r="A923" s="217"/>
      <c r="B923" s="217"/>
      <c r="C923" s="242">
        <v>42012</v>
      </c>
      <c r="D923" s="224">
        <v>3394.35</v>
      </c>
      <c r="E923" s="224">
        <v>69</v>
      </c>
      <c r="F923" s="224">
        <v>38</v>
      </c>
      <c r="G923" s="242">
        <v>42012</v>
      </c>
      <c r="H923" s="224">
        <v>3401.72</v>
      </c>
      <c r="I923" s="224">
        <v>99</v>
      </c>
      <c r="J923" s="224">
        <v>28</v>
      </c>
      <c r="K923" s="242">
        <v>41989</v>
      </c>
      <c r="L923" s="224">
        <v>490.89400000000001</v>
      </c>
      <c r="M923" s="242"/>
      <c r="N923" s="224"/>
      <c r="O923" s="224"/>
      <c r="P923" s="226"/>
      <c r="Q923" s="41"/>
      <c r="R923" s="41"/>
    </row>
    <row r="924" spans="1:18">
      <c r="A924" s="217"/>
      <c r="B924" s="217"/>
      <c r="C924" s="242">
        <v>42011</v>
      </c>
      <c r="D924" s="224">
        <v>3392.65</v>
      </c>
      <c r="E924" s="224">
        <v>69</v>
      </c>
      <c r="F924" s="224">
        <v>38</v>
      </c>
      <c r="G924" s="242">
        <v>42011</v>
      </c>
      <c r="H924" s="224">
        <v>3400.02</v>
      </c>
      <c r="I924" s="224">
        <v>99</v>
      </c>
      <c r="J924" s="224">
        <v>28</v>
      </c>
      <c r="K924" s="242">
        <v>41988</v>
      </c>
      <c r="L924" s="224">
        <v>479.94400000000002</v>
      </c>
      <c r="M924" s="242"/>
      <c r="N924" s="224"/>
      <c r="O924" s="224"/>
      <c r="P924" s="226"/>
      <c r="Q924" s="41"/>
      <c r="R924" s="41"/>
    </row>
    <row r="925" spans="1:18">
      <c r="A925" s="217"/>
      <c r="B925" s="217"/>
      <c r="C925" s="242">
        <v>42010</v>
      </c>
      <c r="D925" s="224">
        <v>3366.72</v>
      </c>
      <c r="E925" s="224">
        <v>68</v>
      </c>
      <c r="F925" s="224">
        <v>38</v>
      </c>
      <c r="G925" s="242">
        <v>42010</v>
      </c>
      <c r="H925" s="224">
        <v>3376.79</v>
      </c>
      <c r="I925" s="224">
        <v>99</v>
      </c>
      <c r="J925" s="224">
        <v>28</v>
      </c>
      <c r="K925" s="242">
        <v>41985</v>
      </c>
      <c r="L925" s="224">
        <v>492.24400000000003</v>
      </c>
      <c r="M925" s="242"/>
      <c r="N925" s="224"/>
      <c r="O925" s="224"/>
      <c r="P925" s="226"/>
      <c r="Q925" s="41"/>
      <c r="R925" s="41"/>
    </row>
    <row r="926" spans="1:18">
      <c r="A926" s="217"/>
      <c r="B926" s="217"/>
      <c r="C926" s="242">
        <v>42009</v>
      </c>
      <c r="D926" s="224">
        <v>3334.79</v>
      </c>
      <c r="E926" s="224">
        <v>81</v>
      </c>
      <c r="F926" s="224">
        <v>38</v>
      </c>
      <c r="G926" s="242">
        <v>42009</v>
      </c>
      <c r="H926" s="224">
        <v>3318.33</v>
      </c>
      <c r="I926" s="224">
        <v>102</v>
      </c>
      <c r="J926" s="224">
        <v>28</v>
      </c>
      <c r="K926" s="242">
        <v>41984</v>
      </c>
      <c r="L926" s="224">
        <v>485.29399999999998</v>
      </c>
      <c r="M926" s="242"/>
      <c r="N926" s="224"/>
      <c r="O926" s="224"/>
      <c r="P926" s="226"/>
      <c r="Q926" s="41"/>
      <c r="R926" s="41"/>
    </row>
    <row r="927" spans="1:18">
      <c r="A927" s="217"/>
      <c r="B927" s="217"/>
      <c r="C927" s="242">
        <v>42008</v>
      </c>
      <c r="D927" s="224">
        <v>3334.79</v>
      </c>
      <c r="E927" s="224">
        <v>81</v>
      </c>
      <c r="F927" s="224">
        <v>38</v>
      </c>
      <c r="G927" s="242">
        <v>42008</v>
      </c>
      <c r="H927" s="224">
        <v>3318.33</v>
      </c>
      <c r="I927" s="224">
        <v>102</v>
      </c>
      <c r="J927" s="224">
        <v>28</v>
      </c>
      <c r="K927" s="242">
        <v>41983</v>
      </c>
      <c r="L927" s="224">
        <v>474.24400000000003</v>
      </c>
      <c r="M927" s="242"/>
      <c r="N927" s="224"/>
      <c r="O927" s="224"/>
      <c r="P927" s="226"/>
      <c r="Q927" s="41"/>
      <c r="R927" s="41"/>
    </row>
    <row r="928" spans="1:18">
      <c r="A928" s="217"/>
      <c r="B928" s="217"/>
      <c r="C928" s="242">
        <v>42004</v>
      </c>
      <c r="D928" s="224">
        <v>3413.06</v>
      </c>
      <c r="E928" s="224">
        <v>94</v>
      </c>
      <c r="F928" s="224">
        <v>39</v>
      </c>
      <c r="G928" s="242">
        <v>42004</v>
      </c>
      <c r="H928" s="224">
        <v>3363.83</v>
      </c>
      <c r="I928" s="224">
        <v>99</v>
      </c>
      <c r="J928" s="224">
        <v>28</v>
      </c>
      <c r="K928" s="242">
        <v>41982</v>
      </c>
      <c r="L928" s="224">
        <v>480.39400000000001</v>
      </c>
      <c r="M928" s="242"/>
      <c r="N928" s="224"/>
      <c r="O928" s="224"/>
      <c r="P928" s="226"/>
      <c r="Q928" s="41"/>
      <c r="R928" s="41"/>
    </row>
    <row r="929" spans="1:18">
      <c r="A929" s="217"/>
      <c r="B929" s="217"/>
      <c r="C929" s="242">
        <v>42003</v>
      </c>
      <c r="D929" s="224">
        <v>3434.24</v>
      </c>
      <c r="E929" s="224">
        <v>94</v>
      </c>
      <c r="F929" s="224">
        <v>39</v>
      </c>
      <c r="G929" s="242">
        <v>42003</v>
      </c>
      <c r="H929" s="224">
        <v>3413.1</v>
      </c>
      <c r="I929" s="224">
        <v>109</v>
      </c>
      <c r="J929" s="224">
        <v>28</v>
      </c>
      <c r="K929" s="242">
        <v>41981</v>
      </c>
      <c r="L929" s="224">
        <v>474.49400000000003</v>
      </c>
      <c r="M929" s="242"/>
      <c r="N929" s="224"/>
      <c r="O929" s="224"/>
      <c r="P929" s="226"/>
      <c r="Q929" s="41"/>
      <c r="R929" s="41"/>
    </row>
    <row r="930" spans="1:18">
      <c r="A930" s="217"/>
      <c r="B930" s="217"/>
      <c r="C930" s="242">
        <v>42002</v>
      </c>
      <c r="D930" s="224">
        <v>3445.72</v>
      </c>
      <c r="E930" s="224">
        <v>94</v>
      </c>
      <c r="F930" s="224">
        <v>39</v>
      </c>
      <c r="G930" s="242">
        <v>42002</v>
      </c>
      <c r="H930" s="224">
        <v>3423.51</v>
      </c>
      <c r="I930" s="224">
        <v>109</v>
      </c>
      <c r="J930" s="224">
        <v>28</v>
      </c>
      <c r="K930" s="242">
        <v>41978</v>
      </c>
      <c r="L930" s="224">
        <v>493.22399999999999</v>
      </c>
      <c r="M930" s="242"/>
      <c r="N930" s="224"/>
      <c r="O930" s="224"/>
      <c r="P930" s="226"/>
      <c r="Q930" s="41"/>
      <c r="R930" s="41"/>
    </row>
    <row r="931" spans="1:18">
      <c r="A931" s="217"/>
      <c r="B931" s="217"/>
      <c r="C931" s="242">
        <v>41999</v>
      </c>
      <c r="D931" s="224">
        <v>3388.49</v>
      </c>
      <c r="E931" s="224">
        <v>94</v>
      </c>
      <c r="F931" s="224">
        <v>39</v>
      </c>
      <c r="G931" s="242">
        <v>41999</v>
      </c>
      <c r="H931" s="224">
        <v>3366.4</v>
      </c>
      <c r="I931" s="224">
        <v>109</v>
      </c>
      <c r="J931" s="224">
        <v>28</v>
      </c>
      <c r="K931" s="242">
        <v>41977</v>
      </c>
      <c r="L931" s="224">
        <v>490.67399999999998</v>
      </c>
      <c r="M931" s="242"/>
      <c r="N931" s="224"/>
      <c r="O931" s="224"/>
      <c r="P931" s="226"/>
      <c r="Q931" s="41"/>
      <c r="R931" s="41"/>
    </row>
    <row r="932" spans="1:18">
      <c r="A932" s="217"/>
      <c r="B932" s="217"/>
      <c r="C932" s="242">
        <v>41998</v>
      </c>
      <c r="D932" s="224">
        <v>3401.36</v>
      </c>
      <c r="E932" s="224">
        <v>94</v>
      </c>
      <c r="F932" s="224">
        <v>39</v>
      </c>
      <c r="G932" s="242">
        <v>41998</v>
      </c>
      <c r="H932" s="224">
        <v>3379.19</v>
      </c>
      <c r="I932" s="224">
        <v>109</v>
      </c>
      <c r="J932" s="224">
        <v>28</v>
      </c>
      <c r="K932" s="242">
        <v>41976</v>
      </c>
      <c r="L932" s="224">
        <v>495.11399999999998</v>
      </c>
      <c r="M932" s="242"/>
      <c r="N932" s="224"/>
      <c r="O932" s="224"/>
      <c r="P932" s="226"/>
      <c r="Q932" s="41"/>
      <c r="R932" s="41"/>
    </row>
    <row r="933" spans="1:18">
      <c r="A933" s="217"/>
      <c r="B933" s="217"/>
      <c r="C933" s="242">
        <v>41997</v>
      </c>
      <c r="D933" s="224">
        <v>3454.47</v>
      </c>
      <c r="E933" s="224">
        <v>104</v>
      </c>
      <c r="F933" s="224">
        <v>39</v>
      </c>
      <c r="G933" s="242">
        <v>41997</v>
      </c>
      <c r="H933" s="224">
        <v>3425.91</v>
      </c>
      <c r="I933" s="224">
        <v>116</v>
      </c>
      <c r="J933" s="224">
        <v>28</v>
      </c>
      <c r="K933" s="242">
        <v>41975</v>
      </c>
      <c r="L933" s="224">
        <v>505.55399999999997</v>
      </c>
      <c r="M933" s="242"/>
      <c r="N933" s="224"/>
      <c r="O933" s="224"/>
      <c r="P933" s="226"/>
      <c r="Q933" s="41"/>
      <c r="R933" s="41"/>
    </row>
    <row r="934" spans="1:18">
      <c r="A934" s="217"/>
      <c r="B934" s="217"/>
      <c r="C934" s="242">
        <v>41996</v>
      </c>
      <c r="D934" s="224">
        <v>3450.38</v>
      </c>
      <c r="E934" s="224">
        <v>104</v>
      </c>
      <c r="F934" s="224">
        <v>39</v>
      </c>
      <c r="G934" s="242">
        <v>41996</v>
      </c>
      <c r="H934" s="224">
        <v>3422.37</v>
      </c>
      <c r="I934" s="224">
        <v>116</v>
      </c>
      <c r="J934" s="224">
        <v>28</v>
      </c>
      <c r="K934" s="242">
        <v>41974</v>
      </c>
      <c r="L934" s="224">
        <v>515.404</v>
      </c>
      <c r="M934" s="242"/>
      <c r="N934" s="224"/>
      <c r="O934" s="224"/>
      <c r="P934" s="226"/>
      <c r="Q934" s="41"/>
      <c r="R934" s="41"/>
    </row>
    <row r="935" spans="1:18">
      <c r="A935" s="217"/>
      <c r="B935" s="217"/>
      <c r="C935" s="242">
        <v>41995</v>
      </c>
      <c r="D935" s="224">
        <v>3429.68</v>
      </c>
      <c r="E935" s="224">
        <v>104</v>
      </c>
      <c r="F935" s="224">
        <v>39</v>
      </c>
      <c r="G935" s="242">
        <v>41995</v>
      </c>
      <c r="H935" s="224">
        <v>3403.18</v>
      </c>
      <c r="I935" s="224">
        <v>116</v>
      </c>
      <c r="J935" s="224">
        <v>28</v>
      </c>
      <c r="K935" s="242">
        <v>41971</v>
      </c>
      <c r="L935" s="224">
        <v>507.70400000000001</v>
      </c>
      <c r="M935" s="242"/>
      <c r="N935" s="224"/>
      <c r="O935" s="224"/>
      <c r="P935" s="226"/>
      <c r="Q935" s="41"/>
      <c r="R935" s="41"/>
    </row>
    <row r="936" spans="1:18">
      <c r="A936" s="217"/>
      <c r="B936" s="217"/>
      <c r="C936" s="242">
        <v>41992</v>
      </c>
      <c r="D936" s="224">
        <v>3438.93</v>
      </c>
      <c r="E936" s="224">
        <v>104</v>
      </c>
      <c r="F936" s="224">
        <v>39</v>
      </c>
      <c r="G936" s="242">
        <v>41992</v>
      </c>
      <c r="H936" s="224">
        <v>3434.3</v>
      </c>
      <c r="I936" s="224">
        <v>124</v>
      </c>
      <c r="J936" s="224">
        <v>28</v>
      </c>
      <c r="K936" s="242">
        <v>41970</v>
      </c>
      <c r="L936" s="224">
        <v>481.30399999999997</v>
      </c>
      <c r="M936" s="242"/>
      <c r="N936" s="224"/>
      <c r="O936" s="224"/>
      <c r="P936" s="226"/>
      <c r="Q936" s="41"/>
      <c r="R936" s="41"/>
    </row>
    <row r="937" spans="1:18">
      <c r="A937" s="217"/>
      <c r="B937" s="217"/>
      <c r="C937" s="242">
        <v>41991</v>
      </c>
      <c r="D937" s="224">
        <v>3434.61</v>
      </c>
      <c r="E937" s="224">
        <v>114</v>
      </c>
      <c r="F937" s="224">
        <v>39</v>
      </c>
      <c r="G937" s="242">
        <v>41991</v>
      </c>
      <c r="H937" s="224">
        <v>3403.53</v>
      </c>
      <c r="I937" s="224">
        <v>124</v>
      </c>
      <c r="J937" s="224">
        <v>28</v>
      </c>
      <c r="K937" s="242">
        <v>41969</v>
      </c>
      <c r="L937" s="224">
        <v>508.00400000000002</v>
      </c>
      <c r="M937" s="242"/>
      <c r="N937" s="224"/>
      <c r="O937" s="224"/>
      <c r="P937" s="226"/>
      <c r="Q937" s="41"/>
      <c r="R937" s="41"/>
    </row>
    <row r="938" spans="1:18">
      <c r="A938" s="217"/>
      <c r="B938" s="217"/>
      <c r="C938" s="242">
        <v>41990</v>
      </c>
      <c r="D938" s="224">
        <v>3421.37</v>
      </c>
      <c r="E938" s="224">
        <v>114</v>
      </c>
      <c r="F938" s="224">
        <v>39</v>
      </c>
      <c r="G938" s="242">
        <v>41990</v>
      </c>
      <c r="H938" s="224">
        <v>3389.24</v>
      </c>
      <c r="I938" s="224">
        <v>124</v>
      </c>
      <c r="J938" s="224">
        <v>28</v>
      </c>
      <c r="K938" s="242">
        <v>41968</v>
      </c>
      <c r="L938" s="224">
        <v>529.25400000000002</v>
      </c>
      <c r="M938" s="242"/>
      <c r="N938" s="224"/>
      <c r="O938" s="224"/>
      <c r="P938" s="226"/>
      <c r="Q938" s="41"/>
      <c r="R938" s="41"/>
    </row>
    <row r="939" spans="1:18">
      <c r="A939" s="217"/>
      <c r="B939" s="217"/>
      <c r="C939" s="242">
        <v>41989</v>
      </c>
      <c r="D939" s="224">
        <v>3462.32</v>
      </c>
      <c r="E939" s="224">
        <v>114</v>
      </c>
      <c r="F939" s="224">
        <v>39</v>
      </c>
      <c r="G939" s="242">
        <v>41989</v>
      </c>
      <c r="H939" s="224">
        <v>3453.47</v>
      </c>
      <c r="I939" s="224">
        <v>134</v>
      </c>
      <c r="J939" s="224">
        <v>28</v>
      </c>
      <c r="K939" s="242">
        <v>41967</v>
      </c>
      <c r="L939" s="224">
        <v>531.70399999999995</v>
      </c>
      <c r="M939" s="242"/>
      <c r="N939" s="224"/>
      <c r="O939" s="224"/>
      <c r="P939" s="226"/>
      <c r="Q939" s="41"/>
      <c r="R939" s="41"/>
    </row>
    <row r="940" spans="1:18">
      <c r="A940" s="217"/>
      <c r="B940" s="217"/>
      <c r="C940" s="242">
        <v>41988</v>
      </c>
      <c r="D940" s="224">
        <v>3490.55</v>
      </c>
      <c r="E940" s="224">
        <v>106</v>
      </c>
      <c r="F940" s="224">
        <v>43</v>
      </c>
      <c r="G940" s="242">
        <v>41988</v>
      </c>
      <c r="H940" s="224">
        <v>3471.83</v>
      </c>
      <c r="I940" s="224">
        <v>117</v>
      </c>
      <c r="J940" s="224">
        <v>34</v>
      </c>
      <c r="K940" s="242">
        <v>41964</v>
      </c>
      <c r="L940" s="224">
        <v>521.35400000000004</v>
      </c>
      <c r="M940" s="242"/>
      <c r="N940" s="224"/>
      <c r="O940" s="224"/>
      <c r="P940" s="226"/>
      <c r="Q940" s="41"/>
      <c r="R940" s="41"/>
    </row>
    <row r="941" spans="1:18">
      <c r="A941" s="217"/>
      <c r="B941" s="217"/>
      <c r="C941" s="242">
        <v>41985</v>
      </c>
      <c r="D941" s="224">
        <v>3478.29</v>
      </c>
      <c r="E941" s="224">
        <v>106</v>
      </c>
      <c r="F941" s="224">
        <v>43</v>
      </c>
      <c r="G941" s="242">
        <v>41985</v>
      </c>
      <c r="H941" s="224">
        <v>3459.49</v>
      </c>
      <c r="I941" s="224">
        <v>117</v>
      </c>
      <c r="J941" s="224">
        <v>34</v>
      </c>
      <c r="K941" s="242">
        <v>41963</v>
      </c>
      <c r="L941" s="224">
        <v>524.30399999999997</v>
      </c>
      <c r="M941" s="242"/>
      <c r="N941" s="224"/>
      <c r="O941" s="224"/>
      <c r="P941" s="226"/>
      <c r="Q941" s="41"/>
      <c r="R941" s="41"/>
    </row>
    <row r="942" spans="1:18">
      <c r="A942" s="217"/>
      <c r="B942" s="217"/>
      <c r="C942" s="242">
        <v>41984</v>
      </c>
      <c r="D942" s="224">
        <v>3476.65</v>
      </c>
      <c r="E942" s="224">
        <v>118</v>
      </c>
      <c r="F942" s="224">
        <v>43</v>
      </c>
      <c r="G942" s="242">
        <v>41984</v>
      </c>
      <c r="H942" s="224">
        <v>3439.63</v>
      </c>
      <c r="I942" s="224">
        <v>122</v>
      </c>
      <c r="J942" s="224">
        <v>34</v>
      </c>
      <c r="K942" s="242">
        <v>41962</v>
      </c>
      <c r="L942" s="224">
        <v>509.089</v>
      </c>
      <c r="M942" s="242"/>
      <c r="N942" s="224"/>
      <c r="O942" s="224"/>
      <c r="P942" s="226"/>
      <c r="Q942" s="41"/>
      <c r="R942" s="41"/>
    </row>
    <row r="943" spans="1:18">
      <c r="A943" s="217"/>
      <c r="B943" s="217"/>
      <c r="C943" s="242">
        <v>41983</v>
      </c>
      <c r="D943" s="224">
        <v>3527.14</v>
      </c>
      <c r="E943" s="224">
        <v>118</v>
      </c>
      <c r="F943" s="224">
        <v>43</v>
      </c>
      <c r="G943" s="242">
        <v>41983</v>
      </c>
      <c r="H943" s="224">
        <v>3489.27</v>
      </c>
      <c r="I943" s="224">
        <v>122</v>
      </c>
      <c r="J943" s="224">
        <v>34</v>
      </c>
      <c r="K943" s="242">
        <v>41961</v>
      </c>
      <c r="L943" s="224">
        <v>522.88900000000001</v>
      </c>
      <c r="M943" s="242"/>
      <c r="N943" s="224"/>
      <c r="O943" s="224"/>
      <c r="P943" s="226"/>
      <c r="Q943" s="41"/>
      <c r="R943" s="41"/>
    </row>
    <row r="944" spans="1:18">
      <c r="A944" s="217"/>
      <c r="B944" s="217"/>
      <c r="C944" s="242">
        <v>41982</v>
      </c>
      <c r="D944" s="224">
        <v>3498.25</v>
      </c>
      <c r="E944" s="224">
        <v>118</v>
      </c>
      <c r="F944" s="224">
        <v>43</v>
      </c>
      <c r="G944" s="242">
        <v>41982</v>
      </c>
      <c r="H944" s="224">
        <v>3460.04</v>
      </c>
      <c r="I944" s="224">
        <v>122</v>
      </c>
      <c r="J944" s="224">
        <v>34</v>
      </c>
      <c r="K944" s="242">
        <v>41960</v>
      </c>
      <c r="L944" s="224">
        <v>527.78399999999999</v>
      </c>
      <c r="M944" s="242"/>
      <c r="N944" s="224"/>
      <c r="O944" s="224"/>
      <c r="P944" s="226"/>
      <c r="Q944" s="41"/>
      <c r="R944" s="41"/>
    </row>
    <row r="945" spans="1:18">
      <c r="A945" s="217"/>
      <c r="B945" s="217"/>
      <c r="C945" s="242">
        <v>41981</v>
      </c>
      <c r="D945" s="224">
        <v>3472.76</v>
      </c>
      <c r="E945" s="224">
        <v>118</v>
      </c>
      <c r="F945" s="224">
        <v>43</v>
      </c>
      <c r="G945" s="242">
        <v>41981</v>
      </c>
      <c r="H945" s="224">
        <v>3447.78</v>
      </c>
      <c r="I945" s="224">
        <v>127</v>
      </c>
      <c r="J945" s="224">
        <v>34</v>
      </c>
      <c r="K945" s="242">
        <v>41957</v>
      </c>
      <c r="L945" s="224">
        <v>518.23400000000004</v>
      </c>
      <c r="M945" s="242"/>
      <c r="N945" s="224"/>
      <c r="O945" s="224"/>
      <c r="P945" s="226"/>
      <c r="Q945" s="41"/>
      <c r="R945" s="41"/>
    </row>
    <row r="946" spans="1:18">
      <c r="A946" s="217"/>
      <c r="B946" s="217"/>
      <c r="C946" s="242">
        <v>41978</v>
      </c>
      <c r="D946" s="224">
        <v>3410.4</v>
      </c>
      <c r="E946" s="224">
        <v>119</v>
      </c>
      <c r="F946" s="224">
        <v>43</v>
      </c>
      <c r="G946" s="242">
        <v>41978</v>
      </c>
      <c r="H946" s="224">
        <v>3384.9</v>
      </c>
      <c r="I946" s="224">
        <v>127</v>
      </c>
      <c r="J946" s="224">
        <v>34</v>
      </c>
      <c r="K946" s="242">
        <v>41956</v>
      </c>
      <c r="L946" s="224">
        <v>522.08399999999995</v>
      </c>
      <c r="M946" s="242"/>
      <c r="N946" s="224"/>
      <c r="O946" s="224"/>
      <c r="P946" s="226"/>
      <c r="Q946" s="41"/>
      <c r="R946" s="41"/>
    </row>
    <row r="947" spans="1:18">
      <c r="A947" s="217"/>
      <c r="B947" s="217"/>
      <c r="C947" s="242">
        <v>41977</v>
      </c>
      <c r="D947" s="224">
        <v>3376.09</v>
      </c>
      <c r="E947" s="224">
        <v>119</v>
      </c>
      <c r="F947" s="224">
        <v>43</v>
      </c>
      <c r="G947" s="242">
        <v>41977</v>
      </c>
      <c r="H947" s="224">
        <v>3351.11</v>
      </c>
      <c r="I947" s="224">
        <v>127</v>
      </c>
      <c r="J947" s="224">
        <v>34</v>
      </c>
      <c r="K947" s="242">
        <v>41955</v>
      </c>
      <c r="L947" s="224">
        <v>516.76900000000001</v>
      </c>
      <c r="M947" s="242"/>
      <c r="N947" s="224"/>
      <c r="O947" s="224"/>
      <c r="P947" s="226"/>
      <c r="Q947" s="41"/>
      <c r="R947" s="41"/>
    </row>
    <row r="948" spans="1:18">
      <c r="A948" s="217"/>
      <c r="B948" s="217"/>
      <c r="C948" s="242">
        <v>41976</v>
      </c>
      <c r="D948" s="224">
        <v>3388.75</v>
      </c>
      <c r="E948" s="224">
        <v>119</v>
      </c>
      <c r="F948" s="224">
        <v>43</v>
      </c>
      <c r="G948" s="242">
        <v>41976</v>
      </c>
      <c r="H948" s="224">
        <v>3356.97</v>
      </c>
      <c r="I948" s="224">
        <v>124</v>
      </c>
      <c r="J948" s="224">
        <v>34</v>
      </c>
      <c r="K948" s="242">
        <v>41954</v>
      </c>
      <c r="L948" s="224">
        <v>513.625</v>
      </c>
      <c r="M948" s="242"/>
      <c r="N948" s="224"/>
      <c r="O948" s="224"/>
      <c r="P948" s="226"/>
      <c r="Q948" s="41"/>
      <c r="R948" s="41"/>
    </row>
    <row r="949" spans="1:18">
      <c r="A949" s="217"/>
      <c r="B949" s="217"/>
      <c r="C949" s="242">
        <v>41975</v>
      </c>
      <c r="D949" s="224">
        <v>3446.34</v>
      </c>
      <c r="E949" s="224">
        <v>119</v>
      </c>
      <c r="F949" s="224">
        <v>43</v>
      </c>
      <c r="G949" s="242">
        <v>41975</v>
      </c>
      <c r="H949" s="224">
        <v>3413.48</v>
      </c>
      <c r="I949" s="224">
        <v>124</v>
      </c>
      <c r="J949" s="224">
        <v>34</v>
      </c>
      <c r="K949" s="242">
        <v>41953</v>
      </c>
      <c r="L949" s="224">
        <v>516.91999999999996</v>
      </c>
      <c r="M949" s="242"/>
      <c r="N949" s="224"/>
      <c r="O949" s="224"/>
      <c r="P949" s="226"/>
      <c r="Q949" s="41"/>
      <c r="R949" s="41"/>
    </row>
    <row r="950" spans="1:18">
      <c r="A950" s="217"/>
      <c r="B950" s="217"/>
      <c r="C950" s="242">
        <v>41974</v>
      </c>
      <c r="D950" s="224">
        <v>3439.16</v>
      </c>
      <c r="E950" s="224">
        <v>119</v>
      </c>
      <c r="F950" s="224">
        <v>43</v>
      </c>
      <c r="G950" s="242">
        <v>41974</v>
      </c>
      <c r="H950" s="224">
        <v>3404.7</v>
      </c>
      <c r="I950" s="224">
        <v>124</v>
      </c>
      <c r="J950" s="224">
        <v>34</v>
      </c>
      <c r="K950" s="242">
        <v>41950</v>
      </c>
      <c r="L950" s="224">
        <v>513.45500000000004</v>
      </c>
      <c r="M950" s="242"/>
      <c r="N950" s="224"/>
      <c r="O950" s="224"/>
      <c r="P950" s="226"/>
      <c r="Q950" s="41"/>
      <c r="R950" s="41"/>
    </row>
    <row r="951" spans="1:18">
      <c r="A951" s="217"/>
      <c r="B951" s="217"/>
      <c r="C951" s="242">
        <v>41971</v>
      </c>
      <c r="D951" s="224">
        <v>3525.6</v>
      </c>
      <c r="E951" s="224">
        <v>119</v>
      </c>
      <c r="F951" s="224">
        <v>44</v>
      </c>
      <c r="G951" s="242">
        <v>41971</v>
      </c>
      <c r="H951" s="224">
        <v>3481.94</v>
      </c>
      <c r="I951" s="224">
        <v>124</v>
      </c>
      <c r="J951" s="224">
        <v>34</v>
      </c>
      <c r="K951" s="242">
        <v>41949</v>
      </c>
      <c r="L951" s="224">
        <v>504.65499999999997</v>
      </c>
      <c r="M951" s="242"/>
      <c r="N951" s="224"/>
      <c r="O951" s="224"/>
      <c r="P951" s="226"/>
      <c r="Q951" s="41"/>
      <c r="R951" s="41"/>
    </row>
    <row r="952" spans="1:18">
      <c r="A952" s="217"/>
      <c r="B952" s="217"/>
      <c r="C952" s="242">
        <v>41970</v>
      </c>
      <c r="D952" s="224">
        <v>3525.38</v>
      </c>
      <c r="E952" s="224">
        <v>119</v>
      </c>
      <c r="F952" s="224">
        <v>44</v>
      </c>
      <c r="G952" s="242">
        <v>41970</v>
      </c>
      <c r="H952" s="224">
        <v>3481.72</v>
      </c>
      <c r="I952" s="224">
        <v>124</v>
      </c>
      <c r="J952" s="224">
        <v>34</v>
      </c>
      <c r="K952" s="242">
        <v>41948</v>
      </c>
      <c r="L952" s="224">
        <v>503.10500000000002</v>
      </c>
      <c r="M952" s="242"/>
      <c r="N952" s="224"/>
      <c r="O952" s="224"/>
      <c r="P952" s="226"/>
      <c r="Q952" s="41"/>
      <c r="R952" s="41"/>
    </row>
    <row r="953" spans="1:18">
      <c r="A953" s="217"/>
      <c r="B953" s="217"/>
      <c r="C953" s="242">
        <v>41969</v>
      </c>
      <c r="D953" s="224">
        <v>3534.17</v>
      </c>
      <c r="E953" s="224">
        <v>119</v>
      </c>
      <c r="F953" s="224">
        <v>44</v>
      </c>
      <c r="G953" s="242">
        <v>41969</v>
      </c>
      <c r="H953" s="224">
        <v>3489.47</v>
      </c>
      <c r="I953" s="224">
        <v>124</v>
      </c>
      <c r="J953" s="224">
        <v>34</v>
      </c>
      <c r="K953" s="242">
        <v>41947</v>
      </c>
      <c r="L953" s="224">
        <v>501.245</v>
      </c>
      <c r="M953" s="242"/>
      <c r="N953" s="224"/>
      <c r="O953" s="224"/>
      <c r="P953" s="226"/>
      <c r="Q953" s="41"/>
      <c r="R953" s="41"/>
    </row>
    <row r="954" spans="1:18">
      <c r="A954" s="217"/>
      <c r="B954" s="217"/>
      <c r="C954" s="242">
        <v>41968</v>
      </c>
      <c r="D954" s="224">
        <v>3491.57</v>
      </c>
      <c r="E954" s="224">
        <v>119</v>
      </c>
      <c r="F954" s="224">
        <v>44</v>
      </c>
      <c r="G954" s="242">
        <v>41968</v>
      </c>
      <c r="H954" s="224">
        <v>3441.11</v>
      </c>
      <c r="I954" s="224">
        <v>121</v>
      </c>
      <c r="J954" s="224">
        <v>34</v>
      </c>
      <c r="K954" s="242">
        <v>41946</v>
      </c>
      <c r="L954" s="224">
        <v>492.39</v>
      </c>
      <c r="M954" s="242"/>
      <c r="N954" s="224"/>
      <c r="O954" s="224"/>
      <c r="P954" s="226"/>
      <c r="Q954" s="41"/>
      <c r="R954" s="41"/>
    </row>
    <row r="955" spans="1:18">
      <c r="A955" s="217"/>
      <c r="B955" s="217"/>
      <c r="C955" s="242">
        <v>41967</v>
      </c>
      <c r="D955" s="224">
        <v>3501.82</v>
      </c>
      <c r="E955" s="224">
        <v>121</v>
      </c>
      <c r="F955" s="224">
        <v>44</v>
      </c>
      <c r="G955" s="242">
        <v>41967</v>
      </c>
      <c r="H955" s="224">
        <v>3459.33</v>
      </c>
      <c r="I955" s="224">
        <v>125</v>
      </c>
      <c r="J955" s="224">
        <v>34</v>
      </c>
      <c r="K955" s="242">
        <v>41943</v>
      </c>
      <c r="L955" s="224">
        <v>470.69499999999999</v>
      </c>
      <c r="M955" s="242"/>
      <c r="N955" s="224"/>
      <c r="O955" s="224"/>
      <c r="P955" s="226"/>
      <c r="Q955" s="41"/>
      <c r="R955" s="41"/>
    </row>
    <row r="956" spans="1:18">
      <c r="A956" s="217"/>
      <c r="B956" s="217"/>
      <c r="C956" s="242">
        <v>41964</v>
      </c>
      <c r="D956" s="224">
        <v>3452.38</v>
      </c>
      <c r="E956" s="224">
        <v>121</v>
      </c>
      <c r="F956" s="224">
        <v>44</v>
      </c>
      <c r="G956" s="242">
        <v>41964</v>
      </c>
      <c r="H956" s="224">
        <v>3411.47</v>
      </c>
      <c r="I956" s="224">
        <v>125</v>
      </c>
      <c r="J956" s="224">
        <v>34</v>
      </c>
      <c r="K956" s="242">
        <v>41942</v>
      </c>
      <c r="L956" s="224">
        <v>459.495</v>
      </c>
      <c r="M956" s="242"/>
      <c r="N956" s="224"/>
      <c r="O956" s="224"/>
      <c r="P956" s="226"/>
      <c r="Q956" s="41"/>
      <c r="R956" s="41"/>
    </row>
    <row r="957" spans="1:18">
      <c r="A957" s="217"/>
      <c r="B957" s="217"/>
      <c r="C957" s="242">
        <v>41963</v>
      </c>
      <c r="D957" s="224">
        <v>3408.84</v>
      </c>
      <c r="E957" s="224">
        <v>121</v>
      </c>
      <c r="F957" s="224">
        <v>44</v>
      </c>
      <c r="G957" s="242">
        <v>41963</v>
      </c>
      <c r="H957" s="224">
        <v>3367.46</v>
      </c>
      <c r="I957" s="224">
        <v>125</v>
      </c>
      <c r="J957" s="224">
        <v>34</v>
      </c>
      <c r="K957" s="242">
        <v>41941</v>
      </c>
      <c r="L957" s="224">
        <v>459.54500000000002</v>
      </c>
      <c r="M957" s="242"/>
      <c r="N957" s="224"/>
      <c r="O957" s="224"/>
      <c r="P957" s="226"/>
      <c r="Q957" s="41"/>
      <c r="R957" s="41"/>
    </row>
    <row r="958" spans="1:18">
      <c r="A958" s="217"/>
      <c r="B958" s="217"/>
      <c r="C958" s="242">
        <v>41962</v>
      </c>
      <c r="D958" s="224">
        <v>3458.53</v>
      </c>
      <c r="E958" s="224">
        <v>121</v>
      </c>
      <c r="F958" s="224">
        <v>44</v>
      </c>
      <c r="G958" s="242">
        <v>41962</v>
      </c>
      <c r="H958" s="224">
        <v>3418.13</v>
      </c>
      <c r="I958" s="224">
        <v>125</v>
      </c>
      <c r="J958" s="224">
        <v>34</v>
      </c>
      <c r="K958" s="242">
        <v>41940</v>
      </c>
      <c r="L958" s="224">
        <v>462.7</v>
      </c>
      <c r="M958" s="242"/>
      <c r="N958" s="224"/>
      <c r="O958" s="224"/>
      <c r="P958" s="226"/>
      <c r="Q958" s="41"/>
      <c r="R958" s="41"/>
    </row>
    <row r="959" spans="1:18">
      <c r="A959" s="217"/>
      <c r="B959" s="217"/>
      <c r="C959" s="242">
        <v>41961</v>
      </c>
      <c r="D959" s="224">
        <v>3510.12</v>
      </c>
      <c r="E959" s="224">
        <v>127</v>
      </c>
      <c r="F959" s="224">
        <v>44</v>
      </c>
      <c r="G959" s="242">
        <v>41961</v>
      </c>
      <c r="H959" s="224">
        <v>3472.34</v>
      </c>
      <c r="I959" s="224">
        <v>110</v>
      </c>
      <c r="J959" s="224">
        <v>34</v>
      </c>
      <c r="K959" s="242">
        <v>41939</v>
      </c>
      <c r="L959" s="224">
        <v>471.40499999999997</v>
      </c>
      <c r="M959" s="242"/>
      <c r="N959" s="224"/>
      <c r="O959" s="224"/>
      <c r="P959" s="226"/>
      <c r="Q959" s="41"/>
      <c r="R959" s="41"/>
    </row>
    <row r="960" spans="1:18">
      <c r="A960" s="217"/>
      <c r="B960" s="217"/>
      <c r="C960" s="242">
        <v>41960</v>
      </c>
      <c r="D960" s="224">
        <v>3476.59</v>
      </c>
      <c r="E960" s="224">
        <v>127</v>
      </c>
      <c r="F960" s="224">
        <v>44</v>
      </c>
      <c r="G960" s="242">
        <v>41960</v>
      </c>
      <c r="H960" s="224">
        <v>3423.01</v>
      </c>
      <c r="I960" s="224">
        <v>126</v>
      </c>
      <c r="J960" s="224">
        <v>34</v>
      </c>
      <c r="K960" s="242">
        <v>41936</v>
      </c>
      <c r="L960" s="224">
        <v>434.01</v>
      </c>
      <c r="M960" s="242"/>
      <c r="N960" s="224"/>
      <c r="O960" s="224"/>
      <c r="P960" s="226"/>
      <c r="Q960" s="41"/>
      <c r="R960" s="41"/>
    </row>
    <row r="961" spans="1:18">
      <c r="A961" s="217"/>
      <c r="B961" s="217"/>
      <c r="C961" s="242">
        <v>41957</v>
      </c>
      <c r="D961" s="224">
        <v>3563.06</v>
      </c>
      <c r="E961" s="224">
        <v>130</v>
      </c>
      <c r="F961" s="224">
        <v>44</v>
      </c>
      <c r="G961" s="242">
        <v>41957</v>
      </c>
      <c r="H961" s="224">
        <v>3530.84</v>
      </c>
      <c r="I961" s="224">
        <v>107</v>
      </c>
      <c r="J961" s="224">
        <v>35</v>
      </c>
      <c r="K961" s="242">
        <v>41935</v>
      </c>
      <c r="L961" s="224">
        <v>568.05999999999995</v>
      </c>
      <c r="M961" s="242"/>
      <c r="N961" s="224"/>
      <c r="O961" s="224"/>
      <c r="P961" s="226"/>
      <c r="Q961" s="41"/>
      <c r="R961" s="41"/>
    </row>
    <row r="962" spans="1:18">
      <c r="A962" s="217"/>
      <c r="B962" s="217"/>
      <c r="C962" s="242">
        <v>41956</v>
      </c>
      <c r="D962" s="224">
        <v>3552.29</v>
      </c>
      <c r="E962" s="224">
        <v>130</v>
      </c>
      <c r="F962" s="224">
        <v>44</v>
      </c>
      <c r="G962" s="242">
        <v>41956</v>
      </c>
      <c r="H962" s="224">
        <v>3519.57</v>
      </c>
      <c r="I962" s="224">
        <v>107</v>
      </c>
      <c r="J962" s="224">
        <v>35</v>
      </c>
      <c r="K962" s="242">
        <v>41934</v>
      </c>
      <c r="L962" s="224">
        <v>584.16</v>
      </c>
      <c r="M962" s="242"/>
      <c r="N962" s="224"/>
      <c r="O962" s="224"/>
      <c r="P962" s="226"/>
      <c r="Q962" s="41"/>
      <c r="R962" s="41"/>
    </row>
    <row r="963" spans="1:18">
      <c r="A963" s="217"/>
      <c r="B963" s="217"/>
      <c r="C963" s="242">
        <v>41955</v>
      </c>
      <c r="D963" s="224">
        <v>3629.97</v>
      </c>
      <c r="E963" s="224">
        <v>145</v>
      </c>
      <c r="F963" s="224">
        <v>44</v>
      </c>
      <c r="G963" s="242">
        <v>41955</v>
      </c>
      <c r="H963" s="224">
        <v>3551.14</v>
      </c>
      <c r="I963" s="224">
        <v>107</v>
      </c>
      <c r="J963" s="224">
        <v>35</v>
      </c>
      <c r="K963" s="242">
        <v>41933</v>
      </c>
      <c r="L963" s="224">
        <v>592.75400000000002</v>
      </c>
      <c r="M963" s="242"/>
      <c r="N963" s="224"/>
      <c r="O963" s="224"/>
      <c r="P963" s="226"/>
      <c r="Q963" s="41"/>
      <c r="R963" s="41"/>
    </row>
    <row r="964" spans="1:18">
      <c r="A964" s="217"/>
      <c r="B964" s="217"/>
      <c r="C964" s="242">
        <v>41954</v>
      </c>
      <c r="D964" s="224">
        <v>3539.67</v>
      </c>
      <c r="E964" s="224">
        <v>150</v>
      </c>
      <c r="F964" s="224">
        <v>44</v>
      </c>
      <c r="G964" s="242">
        <v>41954</v>
      </c>
      <c r="H964" s="224">
        <v>3451</v>
      </c>
      <c r="I964" s="224">
        <v>136</v>
      </c>
      <c r="J964" s="224">
        <v>35</v>
      </c>
      <c r="K964" s="242">
        <v>41932</v>
      </c>
      <c r="L964" s="224">
        <v>602.05399999999997</v>
      </c>
      <c r="M964" s="242"/>
      <c r="N964" s="224"/>
      <c r="O964" s="224"/>
      <c r="P964" s="226"/>
      <c r="Q964" s="41"/>
      <c r="R964" s="41"/>
    </row>
    <row r="965" spans="1:18">
      <c r="A965" s="217"/>
      <c r="B965" s="217"/>
      <c r="C965" s="242">
        <v>41953</v>
      </c>
      <c r="D965" s="224">
        <v>3583.51</v>
      </c>
      <c r="E965" s="224">
        <v>155</v>
      </c>
      <c r="F965" s="224">
        <v>44</v>
      </c>
      <c r="G965" s="242">
        <v>41953</v>
      </c>
      <c r="H965" s="224">
        <v>3479.11</v>
      </c>
      <c r="I965" s="224">
        <v>136</v>
      </c>
      <c r="J965" s="224">
        <v>35</v>
      </c>
      <c r="K965" s="242">
        <v>41929</v>
      </c>
      <c r="L965" s="224">
        <v>652.20899999999995</v>
      </c>
      <c r="M965" s="242"/>
      <c r="N965" s="224"/>
      <c r="O965" s="224"/>
      <c r="P965" s="226"/>
      <c r="Q965" s="41"/>
      <c r="R965" s="41"/>
    </row>
    <row r="966" spans="1:18">
      <c r="A966" s="217"/>
      <c r="B966" s="217"/>
      <c r="C966" s="242">
        <v>41950</v>
      </c>
      <c r="D966" s="224">
        <v>3554.97</v>
      </c>
      <c r="E966" s="224">
        <v>155</v>
      </c>
      <c r="F966" s="224">
        <v>44</v>
      </c>
      <c r="G966" s="242">
        <v>41950</v>
      </c>
      <c r="H966" s="224">
        <v>3397.41</v>
      </c>
      <c r="I966" s="224">
        <v>115</v>
      </c>
      <c r="J966" s="224">
        <v>35</v>
      </c>
      <c r="K966" s="242">
        <v>41928</v>
      </c>
      <c r="L966" s="224">
        <v>647.00900000000001</v>
      </c>
      <c r="M966" s="242"/>
      <c r="N966" s="224"/>
      <c r="O966" s="224"/>
      <c r="P966" s="226"/>
      <c r="Q966" s="41"/>
      <c r="R966" s="41"/>
    </row>
    <row r="967" spans="1:18">
      <c r="A967" s="217"/>
      <c r="B967" s="217"/>
      <c r="C967" s="242">
        <v>41949</v>
      </c>
      <c r="D967" s="224">
        <v>3532.99</v>
      </c>
      <c r="E967" s="224">
        <v>155</v>
      </c>
      <c r="F967" s="224">
        <v>44</v>
      </c>
      <c r="G967" s="242">
        <v>41949</v>
      </c>
      <c r="H967" s="224">
        <v>3377.45</v>
      </c>
      <c r="I967" s="224">
        <v>115</v>
      </c>
      <c r="J967" s="224">
        <v>35</v>
      </c>
      <c r="K967" s="242">
        <v>41927</v>
      </c>
      <c r="L967" s="224">
        <v>655.95899999999995</v>
      </c>
      <c r="M967" s="242"/>
      <c r="N967" s="224"/>
      <c r="O967" s="224"/>
      <c r="P967" s="226"/>
      <c r="Q967" s="41"/>
      <c r="R967" s="41"/>
    </row>
    <row r="968" spans="1:18">
      <c r="A968" s="217"/>
      <c r="B968" s="217"/>
      <c r="C968" s="242">
        <v>41948</v>
      </c>
      <c r="D968" s="224">
        <v>3508.7</v>
      </c>
      <c r="E968" s="224">
        <v>155</v>
      </c>
      <c r="F968" s="224">
        <v>44</v>
      </c>
      <c r="G968" s="242">
        <v>41948</v>
      </c>
      <c r="H968" s="224">
        <v>3352.62</v>
      </c>
      <c r="I968" s="224">
        <v>115</v>
      </c>
      <c r="J968" s="224">
        <v>35</v>
      </c>
      <c r="K968" s="242">
        <v>41926</v>
      </c>
      <c r="L968" s="224">
        <v>664.15899999999999</v>
      </c>
      <c r="M968" s="242"/>
      <c r="N968" s="224"/>
      <c r="O968" s="224"/>
      <c r="P968" s="226"/>
      <c r="Q968" s="41"/>
      <c r="R968" s="41"/>
    </row>
    <row r="969" spans="1:18">
      <c r="A969" s="217"/>
      <c r="B969" s="217"/>
      <c r="C969" s="242">
        <v>41947</v>
      </c>
      <c r="D969" s="224">
        <v>3549.47</v>
      </c>
      <c r="E969" s="224">
        <v>150</v>
      </c>
      <c r="F969" s="224">
        <v>44</v>
      </c>
      <c r="G969" s="242">
        <v>41947</v>
      </c>
      <c r="H969" s="224">
        <v>3393.89</v>
      </c>
      <c r="I969" s="224">
        <v>111</v>
      </c>
      <c r="J969" s="224">
        <v>35</v>
      </c>
      <c r="K969" s="242">
        <v>41925</v>
      </c>
      <c r="L969" s="224">
        <v>666.904</v>
      </c>
      <c r="M969" s="242"/>
      <c r="N969" s="224"/>
      <c r="O969" s="224"/>
      <c r="P969" s="226"/>
      <c r="Q969" s="41"/>
      <c r="R969" s="41"/>
    </row>
    <row r="970" spans="1:18">
      <c r="A970" s="217"/>
      <c r="B970" s="217"/>
      <c r="C970" s="242">
        <v>41946</v>
      </c>
      <c r="D970" s="224">
        <v>3597.77</v>
      </c>
      <c r="E970" s="224">
        <v>150</v>
      </c>
      <c r="F970" s="224">
        <v>44</v>
      </c>
      <c r="G970" s="242">
        <v>41946</v>
      </c>
      <c r="H970" s="224">
        <v>3442.25</v>
      </c>
      <c r="I970" s="224">
        <v>111</v>
      </c>
      <c r="J970" s="224">
        <v>35</v>
      </c>
      <c r="K970" s="242">
        <v>41923</v>
      </c>
      <c r="L970" s="224">
        <v>659.35400000000004</v>
      </c>
      <c r="M970" s="242"/>
      <c r="N970" s="224"/>
      <c r="O970" s="224"/>
      <c r="P970" s="226"/>
      <c r="Q970" s="41"/>
      <c r="R970" s="41"/>
    </row>
    <row r="971" spans="1:18">
      <c r="A971" s="217"/>
      <c r="B971" s="217"/>
      <c r="C971" s="242">
        <v>41943</v>
      </c>
      <c r="D971" s="224">
        <v>3547.36</v>
      </c>
      <c r="E971" s="224">
        <v>150</v>
      </c>
      <c r="F971" s="224">
        <v>44</v>
      </c>
      <c r="G971" s="242">
        <v>41943</v>
      </c>
      <c r="H971" s="224">
        <v>3398.14</v>
      </c>
      <c r="I971" s="224">
        <v>111</v>
      </c>
      <c r="J971" s="224">
        <v>35</v>
      </c>
      <c r="K971" s="242">
        <v>41922</v>
      </c>
      <c r="L971" s="224">
        <v>663.20399999999995</v>
      </c>
      <c r="M971" s="242"/>
      <c r="N971" s="224"/>
      <c r="O971" s="224"/>
      <c r="P971" s="226"/>
      <c r="Q971" s="41"/>
      <c r="R971" s="41"/>
    </row>
    <row r="972" spans="1:18">
      <c r="A972" s="217"/>
      <c r="B972" s="217"/>
      <c r="C972" s="242">
        <v>41942</v>
      </c>
      <c r="D972" s="224">
        <v>3617.15</v>
      </c>
      <c r="E972" s="224">
        <v>158</v>
      </c>
      <c r="F972" s="224">
        <v>44</v>
      </c>
      <c r="G972" s="242">
        <v>41942</v>
      </c>
      <c r="H972" s="224">
        <v>3469.57</v>
      </c>
      <c r="I972" s="224">
        <v>119</v>
      </c>
      <c r="J972" s="224">
        <v>35</v>
      </c>
      <c r="K972" s="242">
        <v>41921</v>
      </c>
      <c r="L972" s="224">
        <v>654.68899999999996</v>
      </c>
      <c r="M972" s="242"/>
      <c r="N972" s="224"/>
      <c r="O972" s="224"/>
      <c r="P972" s="226"/>
      <c r="Q972" s="41"/>
      <c r="R972" s="41"/>
    </row>
    <row r="973" spans="1:18">
      <c r="A973" s="217"/>
      <c r="B973" s="217"/>
      <c r="C973" s="242">
        <v>41941</v>
      </c>
      <c r="D973" s="224">
        <v>3529.59</v>
      </c>
      <c r="E973" s="224">
        <v>158</v>
      </c>
      <c r="F973" s="224">
        <v>44</v>
      </c>
      <c r="G973" s="242">
        <v>41941</v>
      </c>
      <c r="H973" s="224">
        <v>3379.32</v>
      </c>
      <c r="I973" s="224">
        <v>119</v>
      </c>
      <c r="J973" s="224">
        <v>35</v>
      </c>
      <c r="K973" s="242">
        <v>41910</v>
      </c>
      <c r="L973" s="224">
        <v>651.54399999999998</v>
      </c>
      <c r="M973" s="242"/>
      <c r="N973" s="224"/>
      <c r="O973" s="224"/>
      <c r="P973" s="226"/>
      <c r="Q973" s="41"/>
      <c r="R973" s="41"/>
    </row>
    <row r="974" spans="1:18">
      <c r="A974" s="217"/>
      <c r="B974" s="217"/>
      <c r="C974" s="242">
        <v>41940</v>
      </c>
      <c r="D974" s="224">
        <v>3524.98</v>
      </c>
      <c r="E974" s="224">
        <v>158</v>
      </c>
      <c r="F974" s="224">
        <v>44</v>
      </c>
      <c r="G974" s="242">
        <v>41940</v>
      </c>
      <c r="H974" s="224">
        <v>3384.54</v>
      </c>
      <c r="I974" s="224">
        <v>122</v>
      </c>
      <c r="J974" s="224">
        <v>35</v>
      </c>
      <c r="K974" s="242">
        <v>41908</v>
      </c>
      <c r="L974" s="224">
        <v>655.33900000000006</v>
      </c>
      <c r="M974" s="242"/>
      <c r="N974" s="224"/>
      <c r="O974" s="224"/>
      <c r="P974" s="226"/>
      <c r="Q974" s="41"/>
      <c r="R974" s="41"/>
    </row>
    <row r="975" spans="1:18">
      <c r="A975" s="217"/>
      <c r="B975" s="217"/>
      <c r="C975" s="242">
        <v>41939</v>
      </c>
      <c r="D975" s="224">
        <v>3448.46</v>
      </c>
      <c r="E975" s="224">
        <v>158</v>
      </c>
      <c r="F975" s="224">
        <v>44</v>
      </c>
      <c r="G975" s="242">
        <v>41939</v>
      </c>
      <c r="H975" s="224">
        <v>3308.07</v>
      </c>
      <c r="I975" s="224">
        <v>122</v>
      </c>
      <c r="J975" s="224">
        <v>35</v>
      </c>
      <c r="K975" s="242">
        <v>41907</v>
      </c>
      <c r="L975" s="224">
        <v>664.58900000000006</v>
      </c>
      <c r="M975" s="242"/>
      <c r="N975" s="224"/>
      <c r="O975" s="224"/>
      <c r="P975" s="226"/>
      <c r="Q975" s="41"/>
      <c r="R975" s="41"/>
    </row>
    <row r="976" spans="1:18">
      <c r="A976" s="217"/>
      <c r="B976" s="217"/>
      <c r="C976" s="242">
        <v>41936</v>
      </c>
      <c r="D976" s="224">
        <v>3477.92</v>
      </c>
      <c r="E976" s="224">
        <v>152</v>
      </c>
      <c r="F976" s="224">
        <v>44</v>
      </c>
      <c r="G976" s="242">
        <v>41936</v>
      </c>
      <c r="H976" s="224">
        <v>3367.82</v>
      </c>
      <c r="I976" s="224">
        <v>128</v>
      </c>
      <c r="J976" s="224">
        <v>35</v>
      </c>
      <c r="K976" s="242">
        <v>41906</v>
      </c>
      <c r="L976" s="224">
        <v>666.98900000000003</v>
      </c>
      <c r="M976" s="242"/>
      <c r="N976" s="224"/>
      <c r="O976" s="224"/>
      <c r="P976" s="226"/>
      <c r="Q976" s="41"/>
      <c r="R976" s="41"/>
    </row>
    <row r="977" spans="1:18">
      <c r="A977" s="217"/>
      <c r="B977" s="217"/>
      <c r="C977" s="242">
        <v>41935</v>
      </c>
      <c r="D977" s="224">
        <v>3397.84</v>
      </c>
      <c r="E977" s="224">
        <v>152</v>
      </c>
      <c r="F977" s="224">
        <v>44</v>
      </c>
      <c r="G977" s="242">
        <v>41935</v>
      </c>
      <c r="H977" s="224">
        <v>3290.39</v>
      </c>
      <c r="I977" s="224">
        <v>128</v>
      </c>
      <c r="J977" s="224">
        <v>35</v>
      </c>
      <c r="K977" s="242">
        <v>41905</v>
      </c>
      <c r="L977" s="224">
        <v>671.33900000000006</v>
      </c>
      <c r="M977" s="242"/>
      <c r="N977" s="224"/>
      <c r="O977" s="224"/>
      <c r="P977" s="226"/>
      <c r="Q977" s="41"/>
      <c r="R977" s="41"/>
    </row>
    <row r="978" spans="1:18">
      <c r="A978" s="217"/>
      <c r="B978" s="217"/>
      <c r="C978" s="242">
        <v>41934</v>
      </c>
      <c r="D978" s="224">
        <v>3412.28</v>
      </c>
      <c r="E978" s="224">
        <v>155</v>
      </c>
      <c r="F978" s="224">
        <v>44</v>
      </c>
      <c r="G978" s="242">
        <v>41934</v>
      </c>
      <c r="H978" s="224">
        <v>3283.76</v>
      </c>
      <c r="I978" s="224">
        <v>123</v>
      </c>
      <c r="J978" s="224">
        <v>35</v>
      </c>
      <c r="K978" s="242">
        <v>41904</v>
      </c>
      <c r="L978" s="224">
        <v>670.33900000000006</v>
      </c>
      <c r="M978" s="242"/>
      <c r="N978" s="224"/>
      <c r="O978" s="224"/>
      <c r="P978" s="226"/>
      <c r="Q978" s="41"/>
      <c r="R978" s="41"/>
    </row>
    <row r="979" spans="1:18">
      <c r="A979" s="217"/>
      <c r="B979" s="217"/>
      <c r="C979" s="242">
        <v>41933</v>
      </c>
      <c r="D979" s="224">
        <v>3362.95</v>
      </c>
      <c r="E979" s="224">
        <v>155</v>
      </c>
      <c r="F979" s="224">
        <v>44</v>
      </c>
      <c r="G979" s="242">
        <v>41933</v>
      </c>
      <c r="H979" s="224">
        <v>3236.02</v>
      </c>
      <c r="I979" s="224">
        <v>123</v>
      </c>
      <c r="J979" s="224">
        <v>35</v>
      </c>
      <c r="K979" s="242">
        <v>41901</v>
      </c>
      <c r="L979" s="224">
        <v>679.78899999999999</v>
      </c>
      <c r="M979" s="242"/>
      <c r="N979" s="224"/>
      <c r="O979" s="224"/>
      <c r="P979" s="226"/>
      <c r="Q979" s="41"/>
      <c r="R979" s="41"/>
    </row>
    <row r="980" spans="1:18">
      <c r="A980" s="217"/>
      <c r="B980" s="217"/>
      <c r="C980" s="242">
        <v>41932</v>
      </c>
      <c r="D980" s="224">
        <v>3364.28</v>
      </c>
      <c r="E980" s="224">
        <v>148</v>
      </c>
      <c r="F980" s="224">
        <v>44</v>
      </c>
      <c r="G980" s="242">
        <v>41932</v>
      </c>
      <c r="H980" s="224">
        <v>3274.98</v>
      </c>
      <c r="I980" s="224">
        <v>130</v>
      </c>
      <c r="J980" s="224">
        <v>35</v>
      </c>
      <c r="K980" s="242">
        <v>41900</v>
      </c>
      <c r="L980" s="224">
        <v>684.58900000000006</v>
      </c>
      <c r="M980" s="242"/>
      <c r="N980" s="224"/>
      <c r="O980" s="224"/>
      <c r="P980" s="226"/>
      <c r="Q980" s="41"/>
      <c r="R980" s="41"/>
    </row>
    <row r="981" spans="1:18">
      <c r="A981" s="217"/>
      <c r="B981" s="217"/>
      <c r="C981" s="242">
        <v>41929</v>
      </c>
      <c r="D981" s="224">
        <v>3402.06</v>
      </c>
      <c r="E981" s="224">
        <v>148</v>
      </c>
      <c r="F981" s="224">
        <v>44</v>
      </c>
      <c r="G981" s="242">
        <v>41929</v>
      </c>
      <c r="H981" s="224">
        <v>3310.2</v>
      </c>
      <c r="I981" s="224">
        <v>130</v>
      </c>
      <c r="J981" s="224">
        <v>35</v>
      </c>
      <c r="K981" s="242">
        <v>41899</v>
      </c>
      <c r="L981" s="224">
        <v>677.58900000000006</v>
      </c>
      <c r="M981" s="242"/>
      <c r="N981" s="224"/>
      <c r="O981" s="224"/>
      <c r="P981" s="226"/>
      <c r="Q981" s="41"/>
      <c r="R981" s="41"/>
    </row>
    <row r="982" spans="1:18">
      <c r="A982" s="217"/>
      <c r="B982" s="217"/>
      <c r="C982" s="242">
        <v>41928</v>
      </c>
      <c r="D982" s="224">
        <v>3368.5</v>
      </c>
      <c r="E982" s="224">
        <v>148</v>
      </c>
      <c r="F982" s="224">
        <v>44</v>
      </c>
      <c r="G982" s="242">
        <v>41928</v>
      </c>
      <c r="H982" s="224">
        <v>3279.74</v>
      </c>
      <c r="I982" s="224">
        <v>130</v>
      </c>
      <c r="J982" s="224">
        <v>35</v>
      </c>
      <c r="K982" s="242">
        <v>41898</v>
      </c>
      <c r="L982" s="224">
        <v>682.58900000000006</v>
      </c>
      <c r="M982" s="242"/>
      <c r="N982" s="224"/>
      <c r="O982" s="224"/>
      <c r="P982" s="226"/>
      <c r="Q982" s="41"/>
      <c r="R982" s="41"/>
    </row>
    <row r="983" spans="1:18">
      <c r="A983" s="217"/>
      <c r="B983" s="217"/>
      <c r="C983" s="242">
        <v>41927</v>
      </c>
      <c r="D983" s="224">
        <v>3405.76</v>
      </c>
      <c r="E983" s="224">
        <v>150</v>
      </c>
      <c r="F983" s="224">
        <v>44</v>
      </c>
      <c r="G983" s="242">
        <v>41927</v>
      </c>
      <c r="H983" s="224">
        <v>3311.23</v>
      </c>
      <c r="I983" s="224">
        <v>130</v>
      </c>
      <c r="J983" s="224">
        <v>35</v>
      </c>
      <c r="K983" s="242">
        <v>41897</v>
      </c>
      <c r="L983" s="224">
        <v>675.58900000000006</v>
      </c>
      <c r="M983" s="242"/>
      <c r="N983" s="224"/>
      <c r="O983" s="224"/>
      <c r="P983" s="226"/>
      <c r="Q983" s="41"/>
      <c r="R983" s="41"/>
    </row>
    <row r="984" spans="1:18">
      <c r="A984" s="217"/>
      <c r="B984" s="217"/>
      <c r="C984" s="242">
        <v>41926</v>
      </c>
      <c r="D984" s="224">
        <v>3363.85</v>
      </c>
      <c r="E984" s="224">
        <v>154</v>
      </c>
      <c r="F984" s="224">
        <v>44</v>
      </c>
      <c r="G984" s="242">
        <v>41926</v>
      </c>
      <c r="H984" s="224">
        <v>3271.95</v>
      </c>
      <c r="I984" s="224">
        <v>135</v>
      </c>
      <c r="J984" s="224">
        <v>35</v>
      </c>
      <c r="K984" s="242">
        <v>41894</v>
      </c>
      <c r="L984" s="224">
        <v>673.23900000000003</v>
      </c>
      <c r="M984" s="242"/>
      <c r="N984" s="224"/>
      <c r="O984" s="224"/>
      <c r="P984" s="226"/>
      <c r="Q984" s="41"/>
      <c r="R984" s="41"/>
    </row>
    <row r="985" spans="1:18">
      <c r="A985" s="217"/>
      <c r="B985" s="217"/>
      <c r="C985" s="242">
        <v>41925</v>
      </c>
      <c r="D985" s="224">
        <v>3306.09</v>
      </c>
      <c r="E985" s="224">
        <v>156</v>
      </c>
      <c r="F985" s="224">
        <v>44</v>
      </c>
      <c r="G985" s="242">
        <v>41925</v>
      </c>
      <c r="H985" s="224">
        <v>3194.71</v>
      </c>
      <c r="I985" s="224">
        <v>130</v>
      </c>
      <c r="J985" s="224">
        <v>35</v>
      </c>
      <c r="K985" s="242">
        <v>41893</v>
      </c>
      <c r="L985" s="224">
        <v>679.75400000000002</v>
      </c>
      <c r="M985" s="242"/>
      <c r="N985" s="224"/>
      <c r="O985" s="224"/>
      <c r="P985" s="226"/>
      <c r="Q985" s="41"/>
      <c r="R985" s="41"/>
    </row>
    <row r="986" spans="1:18">
      <c r="A986" s="217"/>
      <c r="B986" s="217"/>
      <c r="C986" s="242">
        <v>41923</v>
      </c>
      <c r="D986" s="224">
        <v>3312.37</v>
      </c>
      <c r="E986" s="224">
        <v>156</v>
      </c>
      <c r="F986" s="224">
        <v>44</v>
      </c>
      <c r="G986" s="242">
        <v>41923</v>
      </c>
      <c r="H986" s="224">
        <v>3201.48</v>
      </c>
      <c r="I986" s="224">
        <v>130</v>
      </c>
      <c r="J986" s="224">
        <v>35</v>
      </c>
      <c r="K986" s="242">
        <v>41892</v>
      </c>
      <c r="L986" s="224">
        <v>680.904</v>
      </c>
      <c r="M986" s="242"/>
      <c r="N986" s="224"/>
      <c r="O986" s="224"/>
      <c r="P986" s="226"/>
      <c r="Q986" s="41"/>
      <c r="R986" s="41"/>
    </row>
    <row r="987" spans="1:18">
      <c r="A987" s="217"/>
      <c r="B987" s="217"/>
      <c r="C987" s="242">
        <v>41922</v>
      </c>
      <c r="D987" s="224">
        <v>3387.32</v>
      </c>
      <c r="E987" s="224">
        <v>157</v>
      </c>
      <c r="F987" s="224">
        <v>47</v>
      </c>
      <c r="G987" s="242">
        <v>41922</v>
      </c>
      <c r="H987" s="224">
        <v>3271.31</v>
      </c>
      <c r="I987" s="224">
        <v>137</v>
      </c>
      <c r="J987" s="224">
        <v>35</v>
      </c>
      <c r="K987" s="242">
        <v>41891</v>
      </c>
      <c r="L987" s="224">
        <v>670.01900000000001</v>
      </c>
      <c r="M987" s="242"/>
      <c r="N987" s="224"/>
      <c r="O987" s="224"/>
      <c r="P987" s="226"/>
      <c r="Q987" s="41"/>
      <c r="R987" s="41"/>
    </row>
    <row r="988" spans="1:18">
      <c r="A988" s="217"/>
      <c r="B988" s="217"/>
      <c r="C988" s="242">
        <v>41921</v>
      </c>
      <c r="D988" s="224">
        <v>3374.5</v>
      </c>
      <c r="E988" s="224">
        <v>157</v>
      </c>
      <c r="F988" s="224">
        <v>47</v>
      </c>
      <c r="G988" s="242">
        <v>41921</v>
      </c>
      <c r="H988" s="224">
        <v>3258.9</v>
      </c>
      <c r="I988" s="224">
        <v>137</v>
      </c>
      <c r="J988" s="224">
        <v>35</v>
      </c>
      <c r="K988" s="242">
        <v>41887</v>
      </c>
      <c r="L988" s="224">
        <v>684.81899999999996</v>
      </c>
      <c r="M988" s="242"/>
      <c r="N988" s="224"/>
      <c r="O988" s="224"/>
      <c r="P988" s="226"/>
      <c r="Q988" s="41"/>
      <c r="R988" s="41"/>
    </row>
    <row r="989" spans="1:18">
      <c r="A989" s="217"/>
      <c r="B989" s="217"/>
      <c r="C989" s="242">
        <v>41920</v>
      </c>
      <c r="D989" s="224">
        <v>3389.72</v>
      </c>
      <c r="E989" s="224">
        <v>157</v>
      </c>
      <c r="F989" s="224">
        <v>47</v>
      </c>
      <c r="G989" s="242">
        <v>41920</v>
      </c>
      <c r="H989" s="224">
        <v>3273.55</v>
      </c>
      <c r="I989" s="224">
        <v>137</v>
      </c>
      <c r="J989" s="224">
        <v>35</v>
      </c>
      <c r="K989" s="242">
        <v>41886</v>
      </c>
      <c r="L989" s="224">
        <v>674.31899999999996</v>
      </c>
      <c r="M989" s="242"/>
      <c r="N989" s="224"/>
      <c r="O989" s="224"/>
      <c r="P989" s="226"/>
      <c r="Q989" s="41"/>
      <c r="R989" s="41"/>
    </row>
    <row r="990" spans="1:18">
      <c r="A990" s="217"/>
      <c r="B990" s="217"/>
      <c r="C990" s="242">
        <v>41912</v>
      </c>
      <c r="D990" s="224">
        <v>3350.86</v>
      </c>
      <c r="E990" s="224">
        <v>157</v>
      </c>
      <c r="F990" s="224">
        <v>47</v>
      </c>
      <c r="G990" s="242">
        <v>41912</v>
      </c>
      <c r="H990" s="224">
        <v>3233.91</v>
      </c>
      <c r="I990" s="224">
        <v>137</v>
      </c>
      <c r="J990" s="224">
        <v>35</v>
      </c>
      <c r="K990" s="242">
        <v>41885</v>
      </c>
      <c r="L990" s="224">
        <v>675.81899999999996</v>
      </c>
      <c r="M990" s="242"/>
      <c r="N990" s="224"/>
      <c r="O990" s="224"/>
      <c r="P990" s="226"/>
      <c r="Q990" s="41"/>
      <c r="R990" s="41"/>
    </row>
    <row r="991" spans="1:18">
      <c r="A991" s="217"/>
      <c r="B991" s="217"/>
      <c r="C991" s="242">
        <v>41911</v>
      </c>
      <c r="D991" s="224">
        <v>3292.81</v>
      </c>
      <c r="E991" s="224">
        <v>155</v>
      </c>
      <c r="F991" s="224">
        <v>47</v>
      </c>
      <c r="G991" s="242">
        <v>41911</v>
      </c>
      <c r="H991" s="224">
        <v>3169.02</v>
      </c>
      <c r="I991" s="224">
        <v>132</v>
      </c>
      <c r="J991" s="224">
        <v>35</v>
      </c>
      <c r="K991" s="242">
        <v>41884</v>
      </c>
      <c r="L991" s="224">
        <v>672.56899999999996</v>
      </c>
      <c r="M991" s="242"/>
      <c r="N991" s="224"/>
      <c r="O991" s="224"/>
      <c r="P991" s="226"/>
      <c r="Q991" s="41"/>
      <c r="R991" s="41"/>
    </row>
    <row r="992" spans="1:18">
      <c r="A992" s="217"/>
      <c r="B992" s="217"/>
      <c r="C992" s="242">
        <v>41910</v>
      </c>
      <c r="D992" s="224">
        <v>3298.01</v>
      </c>
      <c r="E992" s="224">
        <v>155</v>
      </c>
      <c r="F992" s="224">
        <v>47</v>
      </c>
      <c r="G992" s="242">
        <v>41910</v>
      </c>
      <c r="H992" s="224">
        <v>3174.22</v>
      </c>
      <c r="I992" s="224">
        <v>132</v>
      </c>
      <c r="J992" s="224">
        <v>35</v>
      </c>
      <c r="K992" s="242">
        <v>41883</v>
      </c>
      <c r="L992" s="224">
        <v>662.774</v>
      </c>
      <c r="M992" s="242"/>
      <c r="N992" s="224"/>
      <c r="O992" s="224"/>
      <c r="P992" s="226"/>
      <c r="Q992" s="41"/>
      <c r="R992" s="41"/>
    </row>
    <row r="993" spans="1:18">
      <c r="A993" s="217"/>
      <c r="B993" s="217"/>
      <c r="C993" s="242">
        <v>41908</v>
      </c>
      <c r="D993" s="224">
        <v>3362.43</v>
      </c>
      <c r="E993" s="224">
        <v>165</v>
      </c>
      <c r="F993" s="224">
        <v>47</v>
      </c>
      <c r="G993" s="242">
        <v>41908</v>
      </c>
      <c r="H993" s="224">
        <v>3216.39</v>
      </c>
      <c r="I993" s="224">
        <v>134</v>
      </c>
      <c r="J993" s="224">
        <v>35</v>
      </c>
      <c r="K993" s="242">
        <v>41880</v>
      </c>
      <c r="L993" s="224">
        <v>662.524</v>
      </c>
      <c r="M993" s="242"/>
      <c r="N993" s="224"/>
      <c r="O993" s="224"/>
      <c r="P993" s="226"/>
      <c r="Q993" s="41"/>
      <c r="R993" s="41"/>
    </row>
    <row r="994" spans="1:18">
      <c r="A994" s="217"/>
      <c r="B994" s="217"/>
      <c r="C994" s="242">
        <v>41907</v>
      </c>
      <c r="D994" s="224">
        <v>3371.95</v>
      </c>
      <c r="E994" s="224">
        <v>155</v>
      </c>
      <c r="F994" s="224">
        <v>47</v>
      </c>
      <c r="G994" s="242">
        <v>41907</v>
      </c>
      <c r="H994" s="224">
        <v>3257.93</v>
      </c>
      <c r="I994" s="224">
        <v>137</v>
      </c>
      <c r="J994" s="224">
        <v>35</v>
      </c>
      <c r="K994" s="242">
        <v>41879</v>
      </c>
      <c r="L994" s="224">
        <v>679.62400000000002</v>
      </c>
      <c r="M994" s="242"/>
      <c r="N994" s="224"/>
      <c r="O994" s="224"/>
      <c r="P994" s="226"/>
      <c r="Q994" s="41"/>
      <c r="R994" s="41"/>
    </row>
    <row r="995" spans="1:18">
      <c r="A995" s="217"/>
      <c r="B995" s="217"/>
      <c r="C995" s="242">
        <v>41906</v>
      </c>
      <c r="D995" s="224">
        <v>3368.27</v>
      </c>
      <c r="E995" s="224">
        <v>155</v>
      </c>
      <c r="F995" s="224">
        <v>47</v>
      </c>
      <c r="G995" s="242">
        <v>41906</v>
      </c>
      <c r="H995" s="224">
        <v>3252.09</v>
      </c>
      <c r="I995" s="224">
        <v>137</v>
      </c>
      <c r="J995" s="224">
        <v>35</v>
      </c>
      <c r="K995" s="242">
        <v>41878</v>
      </c>
      <c r="L995" s="224">
        <v>684.87400000000002</v>
      </c>
      <c r="M995" s="242"/>
      <c r="N995" s="224"/>
      <c r="O995" s="224"/>
      <c r="P995" s="226"/>
      <c r="Q995" s="41"/>
      <c r="R995" s="41"/>
    </row>
    <row r="996" spans="1:18">
      <c r="A996" s="217"/>
      <c r="B996" s="217"/>
      <c r="C996" s="242">
        <v>41905</v>
      </c>
      <c r="D996" s="224">
        <v>3375.86</v>
      </c>
      <c r="E996" s="224">
        <v>155</v>
      </c>
      <c r="F996" s="224">
        <v>47</v>
      </c>
      <c r="G996" s="242">
        <v>41905</v>
      </c>
      <c r="H996" s="224">
        <v>3260.16</v>
      </c>
      <c r="I996" s="224">
        <v>137</v>
      </c>
      <c r="J996" s="224">
        <v>35</v>
      </c>
      <c r="K996" s="242">
        <v>41877</v>
      </c>
      <c r="L996" s="224">
        <v>678.774</v>
      </c>
      <c r="M996" s="242"/>
      <c r="N996" s="224"/>
      <c r="O996" s="224"/>
      <c r="P996" s="226"/>
      <c r="Q996" s="41"/>
      <c r="R996" s="41"/>
    </row>
    <row r="997" spans="1:18">
      <c r="A997" s="217"/>
      <c r="B997" s="217"/>
      <c r="C997" s="242">
        <v>41904</v>
      </c>
      <c r="D997" s="224">
        <v>3427.47</v>
      </c>
      <c r="E997" s="224">
        <v>155</v>
      </c>
      <c r="F997" s="224">
        <v>47</v>
      </c>
      <c r="G997" s="242">
        <v>41904</v>
      </c>
      <c r="H997" s="224">
        <v>3313.91</v>
      </c>
      <c r="I997" s="224">
        <v>137</v>
      </c>
      <c r="J997" s="224">
        <v>35</v>
      </c>
      <c r="K997" s="242">
        <v>41876</v>
      </c>
      <c r="L997" s="224">
        <v>683.57399999999996</v>
      </c>
      <c r="M997" s="242"/>
      <c r="N997" s="224"/>
      <c r="O997" s="224"/>
      <c r="P997" s="226"/>
      <c r="Q997" s="41"/>
      <c r="R997" s="41"/>
    </row>
    <row r="998" spans="1:18">
      <c r="A998" s="217"/>
      <c r="B998" s="217"/>
      <c r="C998" s="242">
        <v>41901</v>
      </c>
      <c r="D998" s="224">
        <v>3479.63</v>
      </c>
      <c r="E998" s="224">
        <v>158</v>
      </c>
      <c r="F998" s="224">
        <v>48</v>
      </c>
      <c r="G998" s="242">
        <v>41901</v>
      </c>
      <c r="H998" s="224">
        <v>3347.42</v>
      </c>
      <c r="I998" s="224">
        <v>130</v>
      </c>
      <c r="J998" s="224">
        <v>37</v>
      </c>
      <c r="K998" s="242">
        <v>41873</v>
      </c>
      <c r="L998" s="224">
        <v>680.82399999999996</v>
      </c>
      <c r="M998" s="242"/>
      <c r="N998" s="224"/>
      <c r="O998" s="224"/>
      <c r="P998" s="226"/>
      <c r="Q998" s="41"/>
      <c r="R998" s="41"/>
    </row>
    <row r="999" spans="1:18">
      <c r="A999" s="217"/>
      <c r="B999" s="217"/>
      <c r="C999" s="242">
        <v>41900</v>
      </c>
      <c r="D999" s="224">
        <v>3508.18</v>
      </c>
      <c r="E999" s="224">
        <v>158</v>
      </c>
      <c r="F999" s="224">
        <v>48</v>
      </c>
      <c r="G999" s="242">
        <v>41900</v>
      </c>
      <c r="H999" s="224">
        <v>3356.14</v>
      </c>
      <c r="I999" s="224">
        <v>122</v>
      </c>
      <c r="J999" s="224">
        <v>37</v>
      </c>
      <c r="K999" s="242">
        <v>41872</v>
      </c>
      <c r="L999" s="224">
        <v>674.47400000000005</v>
      </c>
      <c r="M999" s="242"/>
      <c r="N999" s="224"/>
      <c r="O999" s="224"/>
      <c r="P999" s="226"/>
      <c r="Q999" s="41"/>
      <c r="R999" s="41"/>
    </row>
    <row r="1000" spans="1:18">
      <c r="A1000" s="217"/>
      <c r="B1000" s="217"/>
      <c r="C1000" s="242">
        <v>41899</v>
      </c>
      <c r="D1000" s="224">
        <v>3508.58</v>
      </c>
      <c r="E1000" s="224">
        <v>158</v>
      </c>
      <c r="F1000" s="224">
        <v>48</v>
      </c>
      <c r="G1000" s="242">
        <v>41899</v>
      </c>
      <c r="H1000" s="224">
        <v>3363.65</v>
      </c>
      <c r="I1000" s="224">
        <v>125</v>
      </c>
      <c r="J1000" s="224">
        <v>37</v>
      </c>
      <c r="K1000" s="242">
        <v>41871</v>
      </c>
      <c r="L1000" s="224">
        <v>674.62400000000002</v>
      </c>
      <c r="M1000" s="242"/>
      <c r="N1000" s="224"/>
      <c r="O1000" s="224"/>
      <c r="P1000" s="226"/>
      <c r="Q1000" s="41"/>
      <c r="R1000" s="41"/>
    </row>
    <row r="1001" spans="1:18">
      <c r="A1001" s="217"/>
      <c r="B1001" s="217"/>
      <c r="C1001" s="242">
        <v>41898</v>
      </c>
      <c r="D1001" s="224">
        <v>3535.62</v>
      </c>
      <c r="E1001" s="224">
        <v>161</v>
      </c>
      <c r="F1001" s="224">
        <v>48</v>
      </c>
      <c r="G1001" s="242">
        <v>41898</v>
      </c>
      <c r="H1001" s="224">
        <v>3393.38</v>
      </c>
      <c r="I1001" s="224">
        <v>130</v>
      </c>
      <c r="J1001" s="224">
        <v>37</v>
      </c>
      <c r="K1001" s="242">
        <v>41870</v>
      </c>
      <c r="L1001" s="224">
        <v>668.82399999999996</v>
      </c>
      <c r="M1001" s="242"/>
      <c r="N1001" s="224"/>
      <c r="O1001" s="224"/>
      <c r="P1001" s="226"/>
      <c r="Q1001" s="41"/>
      <c r="R1001" s="41"/>
    </row>
    <row r="1002" spans="1:18">
      <c r="A1002" s="217"/>
      <c r="B1002" s="217"/>
      <c r="C1002" s="242">
        <v>41897</v>
      </c>
      <c r="D1002" s="224">
        <v>3518.57</v>
      </c>
      <c r="E1002" s="224">
        <v>161</v>
      </c>
      <c r="F1002" s="224">
        <v>48</v>
      </c>
      <c r="G1002" s="242">
        <v>41897</v>
      </c>
      <c r="H1002" s="224">
        <v>3882.84</v>
      </c>
      <c r="I1002" s="224">
        <v>337</v>
      </c>
      <c r="J1002" s="224">
        <v>37</v>
      </c>
      <c r="K1002" s="242">
        <v>41869</v>
      </c>
      <c r="L1002" s="224">
        <v>675.17399999999998</v>
      </c>
      <c r="M1002" s="242"/>
      <c r="N1002" s="224"/>
      <c r="O1002" s="224"/>
      <c r="P1002" s="226"/>
      <c r="Q1002" s="41"/>
      <c r="R1002" s="41"/>
    </row>
    <row r="1003" spans="1:18">
      <c r="A1003" s="217"/>
      <c r="B1003" s="217"/>
      <c r="C1003" s="242">
        <v>41894</v>
      </c>
      <c r="D1003" s="224">
        <v>3504.89</v>
      </c>
      <c r="E1003" s="224">
        <v>161</v>
      </c>
      <c r="F1003" s="224">
        <v>48</v>
      </c>
      <c r="G1003" s="242">
        <v>41894</v>
      </c>
      <c r="H1003" s="224">
        <v>3869.88</v>
      </c>
      <c r="I1003" s="224">
        <v>337</v>
      </c>
      <c r="J1003" s="224">
        <v>37</v>
      </c>
      <c r="K1003" s="242">
        <v>41866</v>
      </c>
      <c r="L1003" s="224">
        <v>679.37400000000002</v>
      </c>
      <c r="M1003" s="242"/>
      <c r="N1003" s="224"/>
      <c r="O1003" s="224"/>
      <c r="P1003" s="226"/>
      <c r="Q1003" s="41"/>
      <c r="R1003" s="41"/>
    </row>
    <row r="1004" spans="1:18">
      <c r="A1004" s="217"/>
      <c r="B1004" s="217"/>
      <c r="C1004" s="242">
        <v>41893</v>
      </c>
      <c r="D1004" s="224">
        <v>3528.54</v>
      </c>
      <c r="E1004" s="224">
        <v>161</v>
      </c>
      <c r="F1004" s="224">
        <v>47</v>
      </c>
      <c r="G1004" s="242">
        <v>41893</v>
      </c>
      <c r="H1004" s="224">
        <v>3901.52</v>
      </c>
      <c r="I1004" s="224">
        <v>348</v>
      </c>
      <c r="J1004" s="224">
        <v>33</v>
      </c>
      <c r="K1004" s="242">
        <v>41865</v>
      </c>
      <c r="L1004" s="224">
        <v>673.524</v>
      </c>
      <c r="M1004" s="242"/>
      <c r="N1004" s="224"/>
      <c r="O1004" s="224"/>
      <c r="P1004" s="226"/>
      <c r="Q1004" s="41"/>
      <c r="R1004" s="41"/>
    </row>
    <row r="1005" spans="1:18">
      <c r="A1005" s="217"/>
      <c r="B1005" s="217"/>
      <c r="C1005" s="242">
        <v>41892</v>
      </c>
      <c r="D1005" s="224">
        <v>3581.91</v>
      </c>
      <c r="E1005" s="224">
        <v>190</v>
      </c>
      <c r="F1005" s="224">
        <v>46</v>
      </c>
      <c r="G1005" s="242">
        <v>41892</v>
      </c>
      <c r="H1005" s="224">
        <v>3903.65</v>
      </c>
      <c r="I1005" s="224">
        <v>348</v>
      </c>
      <c r="J1005" s="224">
        <v>33</v>
      </c>
      <c r="K1005" s="242">
        <v>41864</v>
      </c>
      <c r="L1005" s="224">
        <v>667.47400000000005</v>
      </c>
      <c r="M1005" s="242"/>
      <c r="N1005" s="224"/>
      <c r="O1005" s="224"/>
      <c r="P1005" s="226"/>
      <c r="Q1005" s="41"/>
      <c r="R1005" s="41"/>
    </row>
    <row r="1006" spans="1:18">
      <c r="A1006" s="217"/>
      <c r="B1006" s="217"/>
      <c r="C1006" s="242">
        <v>41891</v>
      </c>
      <c r="D1006" s="224">
        <v>3569.6</v>
      </c>
      <c r="E1006" s="224">
        <v>159</v>
      </c>
      <c r="F1006" s="224">
        <v>47</v>
      </c>
      <c r="G1006" s="242">
        <v>41891</v>
      </c>
      <c r="H1006" s="224">
        <v>3947.5</v>
      </c>
      <c r="I1006" s="224">
        <v>348</v>
      </c>
      <c r="J1006" s="224">
        <v>33</v>
      </c>
      <c r="K1006" s="242">
        <v>41863</v>
      </c>
      <c r="L1006" s="224">
        <v>655.12400000000002</v>
      </c>
      <c r="M1006" s="242"/>
      <c r="N1006" s="224"/>
      <c r="O1006" s="224"/>
      <c r="P1006" s="226"/>
      <c r="Q1006" s="41"/>
      <c r="R1006" s="41"/>
    </row>
    <row r="1007" spans="1:18">
      <c r="A1007" s="217"/>
      <c r="B1007" s="217"/>
      <c r="C1007" s="242">
        <v>41887</v>
      </c>
      <c r="D1007" s="224">
        <v>3556.08</v>
      </c>
      <c r="E1007" s="224">
        <v>159</v>
      </c>
      <c r="F1007" s="224">
        <v>47</v>
      </c>
      <c r="G1007" s="242">
        <v>41887</v>
      </c>
      <c r="H1007" s="224">
        <v>3932.73</v>
      </c>
      <c r="I1007" s="224">
        <v>348</v>
      </c>
      <c r="J1007" s="224">
        <v>33</v>
      </c>
      <c r="K1007" s="242">
        <v>41862</v>
      </c>
      <c r="L1007" s="224">
        <v>654.774</v>
      </c>
      <c r="M1007" s="242"/>
      <c r="N1007" s="224"/>
      <c r="O1007" s="224"/>
      <c r="P1007" s="226"/>
      <c r="Q1007" s="41"/>
      <c r="R1007" s="41"/>
    </row>
    <row r="1008" spans="1:18">
      <c r="A1008" s="217"/>
      <c r="B1008" s="217"/>
      <c r="C1008" s="242">
        <v>41886</v>
      </c>
      <c r="D1008" s="224">
        <v>3601.56</v>
      </c>
      <c r="E1008" s="224">
        <v>159</v>
      </c>
      <c r="F1008" s="224">
        <v>47</v>
      </c>
      <c r="G1008" s="242">
        <v>41886</v>
      </c>
      <c r="H1008" s="224">
        <v>3978.44</v>
      </c>
      <c r="I1008" s="224">
        <v>348</v>
      </c>
      <c r="J1008" s="224">
        <v>33</v>
      </c>
      <c r="K1008" s="242">
        <v>41859</v>
      </c>
      <c r="L1008" s="224">
        <v>664.42399999999998</v>
      </c>
      <c r="M1008" s="242"/>
      <c r="N1008" s="224"/>
      <c r="O1008" s="224"/>
      <c r="P1008" s="226"/>
      <c r="Q1008" s="41"/>
      <c r="R1008" s="41"/>
    </row>
    <row r="1009" spans="1:18">
      <c r="A1009" s="217"/>
      <c r="B1009" s="217"/>
      <c r="C1009" s="242">
        <v>41885</v>
      </c>
      <c r="D1009" s="224">
        <v>3637.67</v>
      </c>
      <c r="E1009" s="224">
        <v>159</v>
      </c>
      <c r="F1009" s="224">
        <v>47</v>
      </c>
      <c r="G1009" s="242">
        <v>41885</v>
      </c>
      <c r="H1009" s="224">
        <v>4014.48</v>
      </c>
      <c r="I1009" s="224">
        <v>348</v>
      </c>
      <c r="J1009" s="224">
        <v>33</v>
      </c>
      <c r="K1009" s="242">
        <v>41858</v>
      </c>
      <c r="L1009" s="224">
        <v>651.67399999999998</v>
      </c>
      <c r="M1009" s="242"/>
      <c r="N1009" s="224"/>
      <c r="O1009" s="224"/>
      <c r="P1009" s="226"/>
      <c r="Q1009" s="41"/>
      <c r="R1009" s="41"/>
    </row>
    <row r="1010" spans="1:18">
      <c r="A1010" s="217"/>
      <c r="B1010" s="217"/>
      <c r="C1010" s="242">
        <v>41884</v>
      </c>
      <c r="D1010" s="224">
        <v>3618.25</v>
      </c>
      <c r="E1010" s="224">
        <v>164</v>
      </c>
      <c r="F1010" s="224">
        <v>47</v>
      </c>
      <c r="G1010" s="242">
        <v>41884</v>
      </c>
      <c r="H1010" s="224">
        <v>3964.65</v>
      </c>
      <c r="I1010" s="224">
        <v>342</v>
      </c>
      <c r="J1010" s="224">
        <v>33</v>
      </c>
      <c r="K1010" s="242">
        <v>41857</v>
      </c>
      <c r="L1010" s="224">
        <v>650.97400000000005</v>
      </c>
      <c r="M1010" s="242"/>
      <c r="N1010" s="224"/>
      <c r="O1010" s="224"/>
      <c r="P1010" s="226"/>
      <c r="Q1010" s="41"/>
      <c r="R1010" s="41"/>
    </row>
    <row r="1011" spans="1:18">
      <c r="A1011" s="217"/>
      <c r="B1011" s="217"/>
      <c r="C1011" s="242">
        <v>41883</v>
      </c>
      <c r="D1011" s="224">
        <v>3629.11</v>
      </c>
      <c r="E1011" s="224">
        <v>164</v>
      </c>
      <c r="F1011" s="224">
        <v>47</v>
      </c>
      <c r="G1011" s="242">
        <v>41883</v>
      </c>
      <c r="H1011" s="224">
        <v>3975.09</v>
      </c>
      <c r="I1011" s="224">
        <v>342</v>
      </c>
      <c r="J1011" s="224">
        <v>33</v>
      </c>
      <c r="K1011" s="242">
        <v>41856</v>
      </c>
      <c r="L1011" s="224">
        <v>654.67399999999998</v>
      </c>
      <c r="M1011" s="242"/>
      <c r="N1011" s="224"/>
      <c r="O1011" s="224"/>
      <c r="P1011" s="226"/>
      <c r="Q1011" s="41"/>
      <c r="R1011" s="41"/>
    </row>
    <row r="1012" spans="1:18">
      <c r="A1012" s="217"/>
      <c r="B1012" s="217"/>
      <c r="C1012" s="242">
        <v>41880</v>
      </c>
      <c r="D1012" s="224">
        <v>3639.15</v>
      </c>
      <c r="E1012" s="224">
        <v>164</v>
      </c>
      <c r="F1012" s="224">
        <v>47</v>
      </c>
      <c r="G1012" s="242">
        <v>41880</v>
      </c>
      <c r="H1012" s="224">
        <v>3993.31</v>
      </c>
      <c r="I1012" s="224">
        <v>342</v>
      </c>
      <c r="J1012" s="224">
        <v>34</v>
      </c>
      <c r="K1012" s="242">
        <v>41855</v>
      </c>
      <c r="L1012" s="224">
        <v>646.57399999999996</v>
      </c>
      <c r="M1012" s="242"/>
      <c r="N1012" s="224"/>
      <c r="O1012" s="224"/>
      <c r="P1012" s="226"/>
      <c r="Q1012" s="41"/>
      <c r="R1012" s="41"/>
    </row>
    <row r="1013" spans="1:18">
      <c r="A1013" s="217"/>
      <c r="B1013" s="217"/>
      <c r="C1013" s="242">
        <v>41879</v>
      </c>
      <c r="D1013" s="224">
        <v>3626.97</v>
      </c>
      <c r="E1013" s="224">
        <v>164</v>
      </c>
      <c r="F1013" s="224">
        <v>47</v>
      </c>
      <c r="G1013" s="242">
        <v>41879</v>
      </c>
      <c r="H1013" s="224">
        <v>3980.67</v>
      </c>
      <c r="I1013" s="224">
        <v>342</v>
      </c>
      <c r="J1013" s="224">
        <v>34</v>
      </c>
      <c r="K1013" s="242">
        <v>41852</v>
      </c>
      <c r="L1013" s="224">
        <v>651.57399999999996</v>
      </c>
      <c r="M1013" s="242"/>
      <c r="N1013" s="224"/>
      <c r="O1013" s="224"/>
      <c r="P1013" s="226"/>
      <c r="Q1013" s="41"/>
      <c r="R1013" s="41"/>
    </row>
    <row r="1014" spans="1:18">
      <c r="A1014" s="217"/>
      <c r="B1014" s="217"/>
      <c r="C1014" s="242">
        <v>41878</v>
      </c>
      <c r="D1014" s="224">
        <v>3643.22</v>
      </c>
      <c r="E1014" s="224">
        <v>164</v>
      </c>
      <c r="F1014" s="224">
        <v>47</v>
      </c>
      <c r="G1014" s="242">
        <v>41878</v>
      </c>
      <c r="H1014" s="224">
        <v>3999.06</v>
      </c>
      <c r="I1014" s="224">
        <v>342</v>
      </c>
      <c r="J1014" s="224">
        <v>34</v>
      </c>
      <c r="K1014" s="242">
        <v>41851</v>
      </c>
      <c r="L1014" s="224">
        <v>649.12400000000002</v>
      </c>
      <c r="M1014" s="242"/>
      <c r="N1014" s="224"/>
      <c r="O1014" s="224"/>
      <c r="P1014" s="226"/>
      <c r="Q1014" s="41"/>
      <c r="R1014" s="41"/>
    </row>
    <row r="1015" spans="1:18">
      <c r="A1015" s="217"/>
      <c r="B1015" s="217"/>
      <c r="C1015" s="242">
        <v>41877</v>
      </c>
      <c r="D1015" s="224">
        <v>3644.8</v>
      </c>
      <c r="E1015" s="224">
        <v>164</v>
      </c>
      <c r="F1015" s="224">
        <v>47</v>
      </c>
      <c r="G1015" s="242">
        <v>41877</v>
      </c>
      <c r="H1015" s="224">
        <v>4002.21</v>
      </c>
      <c r="I1015" s="224">
        <v>342</v>
      </c>
      <c r="J1015" s="224">
        <v>34</v>
      </c>
      <c r="K1015" s="242">
        <v>41850</v>
      </c>
      <c r="L1015" s="224">
        <v>653.22400000000005</v>
      </c>
      <c r="M1015" s="242"/>
      <c r="N1015" s="224"/>
      <c r="O1015" s="224"/>
      <c r="P1015" s="226"/>
      <c r="Q1015" s="41"/>
      <c r="R1015" s="41"/>
    </row>
    <row r="1016" spans="1:18">
      <c r="A1016" s="217"/>
      <c r="B1016" s="217"/>
      <c r="C1016" s="242">
        <v>41876</v>
      </c>
      <c r="D1016" s="224">
        <v>3649.89</v>
      </c>
      <c r="E1016" s="224">
        <v>154</v>
      </c>
      <c r="F1016" s="224">
        <v>47</v>
      </c>
      <c r="G1016" s="242">
        <v>41876</v>
      </c>
      <c r="H1016" s="224">
        <v>3994.53</v>
      </c>
      <c r="I1016" s="224">
        <v>327</v>
      </c>
      <c r="J1016" s="224">
        <v>34</v>
      </c>
      <c r="K1016" s="242">
        <v>41849</v>
      </c>
      <c r="L1016" s="224">
        <v>662.67399999999998</v>
      </c>
      <c r="M1016" s="242"/>
      <c r="N1016" s="224"/>
      <c r="O1016" s="224"/>
      <c r="P1016" s="226"/>
      <c r="Q1016" s="41"/>
      <c r="R1016" s="41"/>
    </row>
    <row r="1017" spans="1:18">
      <c r="A1017" s="217"/>
      <c r="B1017" s="217"/>
      <c r="C1017" s="242">
        <v>41873</v>
      </c>
      <c r="D1017" s="224">
        <v>3640.94</v>
      </c>
      <c r="E1017" s="224">
        <v>154</v>
      </c>
      <c r="F1017" s="224">
        <v>47</v>
      </c>
      <c r="G1017" s="242">
        <v>41873</v>
      </c>
      <c r="H1017" s="224">
        <v>3984.58</v>
      </c>
      <c r="I1017" s="224">
        <v>327</v>
      </c>
      <c r="J1017" s="224">
        <v>34</v>
      </c>
      <c r="K1017" s="242">
        <v>41848</v>
      </c>
      <c r="L1017" s="224">
        <v>660.17399999999998</v>
      </c>
      <c r="M1017" s="242"/>
      <c r="N1017" s="224"/>
      <c r="O1017" s="224"/>
      <c r="P1017" s="226"/>
      <c r="Q1017" s="41"/>
      <c r="R1017" s="41"/>
    </row>
    <row r="1018" spans="1:18">
      <c r="A1018" s="217"/>
      <c r="B1018" s="217"/>
      <c r="C1018" s="242">
        <v>41872</v>
      </c>
      <c r="D1018" s="224">
        <v>3635.49</v>
      </c>
      <c r="E1018" s="224">
        <v>154</v>
      </c>
      <c r="F1018" s="224">
        <v>47</v>
      </c>
      <c r="G1018" s="242">
        <v>41872</v>
      </c>
      <c r="H1018" s="224">
        <v>3976.84</v>
      </c>
      <c r="I1018" s="224">
        <v>327</v>
      </c>
      <c r="J1018" s="224">
        <v>34</v>
      </c>
      <c r="K1018" s="242">
        <v>41845</v>
      </c>
      <c r="L1018" s="224">
        <v>709.07399999999996</v>
      </c>
      <c r="M1018" s="242"/>
      <c r="N1018" s="224"/>
      <c r="O1018" s="224"/>
      <c r="P1018" s="226"/>
      <c r="Q1018" s="41"/>
      <c r="R1018" s="41"/>
    </row>
    <row r="1019" spans="1:18">
      <c r="A1019" s="217"/>
      <c r="B1019" s="217"/>
      <c r="C1019" s="242">
        <v>41871</v>
      </c>
      <c r="D1019" s="224">
        <v>3667.25</v>
      </c>
      <c r="E1019" s="224">
        <v>151</v>
      </c>
      <c r="F1019" s="224">
        <v>47</v>
      </c>
      <c r="G1019" s="242">
        <v>41871</v>
      </c>
      <c r="H1019" s="224">
        <v>3963.5</v>
      </c>
      <c r="I1019" s="224">
        <v>307</v>
      </c>
      <c r="J1019" s="224">
        <v>34</v>
      </c>
      <c r="K1019" s="242">
        <v>41844</v>
      </c>
      <c r="L1019" s="224">
        <v>731.274</v>
      </c>
      <c r="M1019" s="242"/>
      <c r="N1019" s="224"/>
      <c r="O1019" s="224"/>
      <c r="P1019" s="226"/>
      <c r="Q1019" s="41"/>
      <c r="R1019" s="41"/>
    </row>
    <row r="1020" spans="1:18">
      <c r="A1020" s="217"/>
      <c r="B1020" s="217"/>
      <c r="C1020" s="242">
        <v>41870</v>
      </c>
      <c r="D1020" s="224">
        <v>3683.95</v>
      </c>
      <c r="E1020" s="224">
        <v>151</v>
      </c>
      <c r="F1020" s="224">
        <v>47</v>
      </c>
      <c r="G1020" s="242">
        <v>41870</v>
      </c>
      <c r="H1020" s="224">
        <v>3992.01</v>
      </c>
      <c r="I1020" s="224">
        <v>307</v>
      </c>
      <c r="J1020" s="224">
        <v>36</v>
      </c>
      <c r="K1020" s="242">
        <v>41843</v>
      </c>
      <c r="L1020" s="224">
        <v>733.37400000000002</v>
      </c>
      <c r="M1020" s="242"/>
      <c r="N1020" s="224"/>
      <c r="O1020" s="224"/>
      <c r="P1020" s="226"/>
      <c r="Q1020" s="41"/>
      <c r="R1020" s="41"/>
    </row>
    <row r="1021" spans="1:18">
      <c r="A1021" s="217"/>
      <c r="B1021" s="217"/>
      <c r="C1021" s="242">
        <v>41869</v>
      </c>
      <c r="D1021" s="224">
        <v>3972.37</v>
      </c>
      <c r="E1021" s="224">
        <v>151</v>
      </c>
      <c r="F1021" s="224">
        <v>47</v>
      </c>
      <c r="G1021" s="242">
        <v>41869</v>
      </c>
      <c r="H1021" s="224">
        <v>3980.09</v>
      </c>
      <c r="I1021" s="224">
        <v>307</v>
      </c>
      <c r="J1021" s="224">
        <v>36</v>
      </c>
      <c r="K1021" s="242">
        <v>41842</v>
      </c>
      <c r="L1021" s="224">
        <v>728.92399999999998</v>
      </c>
      <c r="M1021" s="242"/>
      <c r="N1021" s="224"/>
      <c r="O1021" s="224"/>
      <c r="P1021" s="226"/>
      <c r="Q1021" s="41"/>
      <c r="R1021" s="41"/>
    </row>
    <row r="1022" spans="1:18">
      <c r="A1022" s="217"/>
      <c r="B1022" s="217"/>
      <c r="C1022" s="242">
        <v>41866</v>
      </c>
      <c r="D1022" s="224">
        <v>3676.81</v>
      </c>
      <c r="E1022" s="224">
        <v>148</v>
      </c>
      <c r="F1022" s="224">
        <v>47</v>
      </c>
      <c r="G1022" s="242">
        <v>41866</v>
      </c>
      <c r="H1022" s="224">
        <v>3993.73</v>
      </c>
      <c r="I1022" s="224">
        <v>307</v>
      </c>
      <c r="J1022" s="224">
        <v>36</v>
      </c>
      <c r="K1022" s="242">
        <v>41841</v>
      </c>
      <c r="L1022" s="224">
        <v>725.17399999999998</v>
      </c>
      <c r="M1022" s="242"/>
      <c r="N1022" s="224"/>
      <c r="O1022" s="224"/>
      <c r="P1022" s="226"/>
      <c r="Q1022" s="41"/>
      <c r="R1022" s="41"/>
    </row>
    <row r="1023" spans="1:18">
      <c r="A1023" s="217"/>
      <c r="B1023" s="217"/>
      <c r="C1023" s="242">
        <v>41865</v>
      </c>
      <c r="D1023" s="224">
        <v>3632.18</v>
      </c>
      <c r="E1023" s="224">
        <v>140</v>
      </c>
      <c r="F1023" s="224">
        <v>47</v>
      </c>
      <c r="G1023" s="242">
        <v>41865</v>
      </c>
      <c r="H1023" s="224">
        <v>3903.89</v>
      </c>
      <c r="I1023" s="224">
        <v>282</v>
      </c>
      <c r="J1023" s="224">
        <v>36</v>
      </c>
      <c r="K1023" s="242">
        <v>41838</v>
      </c>
      <c r="L1023" s="224">
        <v>725.29399999999998</v>
      </c>
      <c r="M1023" s="242"/>
      <c r="N1023" s="224"/>
      <c r="O1023" s="224"/>
      <c r="P1023" s="226"/>
      <c r="Q1023" s="41"/>
      <c r="R1023" s="41"/>
    </row>
    <row r="1024" spans="1:18">
      <c r="A1024" s="217"/>
      <c r="B1024" s="217"/>
      <c r="C1024" s="242">
        <v>41864</v>
      </c>
      <c r="D1024" s="224">
        <v>3668.36</v>
      </c>
      <c r="E1024" s="224">
        <v>140</v>
      </c>
      <c r="F1024" s="224">
        <v>47</v>
      </c>
      <c r="G1024" s="242">
        <v>41864</v>
      </c>
      <c r="H1024" s="224">
        <v>3933.17</v>
      </c>
      <c r="I1024" s="224">
        <v>282</v>
      </c>
      <c r="J1024" s="224">
        <v>35</v>
      </c>
      <c r="K1024" s="242">
        <v>41837</v>
      </c>
      <c r="L1024" s="224">
        <v>721.09400000000005</v>
      </c>
      <c r="M1024" s="242"/>
      <c r="N1024" s="224"/>
      <c r="O1024" s="224"/>
      <c r="P1024" s="226"/>
      <c r="Q1024" s="41"/>
      <c r="R1024" s="41"/>
    </row>
    <row r="1025" spans="1:18">
      <c r="A1025" s="217"/>
      <c r="B1025" s="217"/>
      <c r="C1025" s="242">
        <v>41863</v>
      </c>
      <c r="D1025" s="224">
        <v>3700.9</v>
      </c>
      <c r="E1025" s="224">
        <v>140</v>
      </c>
      <c r="F1025" s="224">
        <v>47</v>
      </c>
      <c r="G1025" s="242">
        <v>41863</v>
      </c>
      <c r="H1025" s="224">
        <v>3973.75</v>
      </c>
      <c r="I1025" s="224">
        <v>282</v>
      </c>
      <c r="J1025" s="224">
        <v>36</v>
      </c>
      <c r="K1025" s="242">
        <v>41836</v>
      </c>
      <c r="L1025" s="224">
        <v>716.89400000000001</v>
      </c>
      <c r="M1025" s="242"/>
      <c r="N1025" s="224"/>
      <c r="O1025" s="224"/>
      <c r="P1025" s="226"/>
      <c r="Q1025" s="41"/>
      <c r="R1025" s="41"/>
    </row>
    <row r="1026" spans="1:18">
      <c r="A1026" s="217"/>
      <c r="B1026" s="217"/>
      <c r="C1026" s="242">
        <v>41862</v>
      </c>
      <c r="D1026" s="224">
        <v>3733.17</v>
      </c>
      <c r="E1026" s="224">
        <v>140</v>
      </c>
      <c r="F1026" s="224">
        <v>47</v>
      </c>
      <c r="G1026" s="242">
        <v>41862</v>
      </c>
      <c r="H1026" s="224">
        <v>4005.57</v>
      </c>
      <c r="I1026" s="224">
        <v>282</v>
      </c>
      <c r="J1026" s="224">
        <v>36</v>
      </c>
      <c r="K1026" s="242">
        <v>41835</v>
      </c>
      <c r="L1026" s="224">
        <v>725.14400000000001</v>
      </c>
      <c r="M1026" s="242"/>
      <c r="N1026" s="224"/>
      <c r="O1026" s="224"/>
      <c r="P1026" s="226"/>
      <c r="Q1026" s="41"/>
      <c r="R1026" s="41"/>
    </row>
    <row r="1027" spans="1:18">
      <c r="A1027" s="217"/>
      <c r="B1027" s="217"/>
      <c r="C1027" s="242">
        <v>41859</v>
      </c>
      <c r="D1027" s="224">
        <v>3718.79</v>
      </c>
      <c r="E1027" s="224">
        <v>140</v>
      </c>
      <c r="F1027" s="224">
        <v>47</v>
      </c>
      <c r="G1027" s="242">
        <v>41859</v>
      </c>
      <c r="H1027" s="224">
        <v>3991.96</v>
      </c>
      <c r="I1027" s="224">
        <v>282</v>
      </c>
      <c r="J1027" s="224">
        <v>36</v>
      </c>
      <c r="K1027" s="242">
        <v>41834</v>
      </c>
      <c r="L1027" s="224">
        <v>715.35900000000004</v>
      </c>
      <c r="M1027" s="242"/>
      <c r="N1027" s="224"/>
      <c r="O1027" s="224"/>
      <c r="P1027" s="226"/>
      <c r="Q1027" s="41"/>
      <c r="R1027" s="41"/>
    </row>
    <row r="1028" spans="1:18">
      <c r="A1028" s="217"/>
      <c r="B1028" s="217"/>
      <c r="C1028" s="242">
        <v>41858</v>
      </c>
      <c r="D1028" s="224">
        <v>3723.93</v>
      </c>
      <c r="E1028" s="224">
        <v>140</v>
      </c>
      <c r="F1028" s="224">
        <v>47</v>
      </c>
      <c r="G1028" s="242">
        <v>41858</v>
      </c>
      <c r="H1028" s="224">
        <v>3997.63</v>
      </c>
      <c r="I1028" s="224">
        <v>282</v>
      </c>
      <c r="J1028" s="224">
        <v>36</v>
      </c>
      <c r="K1028" s="242">
        <v>41831</v>
      </c>
      <c r="L1028" s="224">
        <v>720.65899999999999</v>
      </c>
      <c r="M1028" s="242"/>
      <c r="N1028" s="224"/>
      <c r="O1028" s="224"/>
      <c r="P1028" s="226"/>
      <c r="Q1028" s="41"/>
      <c r="R1028" s="41"/>
    </row>
    <row r="1029" spans="1:18">
      <c r="A1029" s="217"/>
      <c r="B1029" s="217"/>
      <c r="C1029" s="242">
        <v>41857</v>
      </c>
      <c r="D1029" s="224">
        <v>3696.9</v>
      </c>
      <c r="E1029" s="224">
        <v>142</v>
      </c>
      <c r="F1029" s="224">
        <v>47</v>
      </c>
      <c r="G1029" s="242">
        <v>41857</v>
      </c>
      <c r="H1029" s="224">
        <v>3946.18</v>
      </c>
      <c r="I1029" s="224">
        <v>275</v>
      </c>
      <c r="J1029" s="224">
        <v>36</v>
      </c>
      <c r="K1029" s="242">
        <v>41830</v>
      </c>
      <c r="L1029" s="224">
        <v>711.47450000000003</v>
      </c>
      <c r="M1029" s="242"/>
      <c r="N1029" s="224"/>
      <c r="O1029" s="224"/>
      <c r="P1029" s="226"/>
      <c r="Q1029" s="41"/>
      <c r="R1029" s="41"/>
    </row>
    <row r="1030" spans="1:18">
      <c r="A1030" s="217"/>
      <c r="B1030" s="217"/>
      <c r="C1030" s="242">
        <v>41856</v>
      </c>
      <c r="D1030" s="224">
        <v>3737.67</v>
      </c>
      <c r="E1030" s="224">
        <v>142</v>
      </c>
      <c r="F1030" s="224">
        <v>47</v>
      </c>
      <c r="G1030" s="242">
        <v>41856</v>
      </c>
      <c r="H1030" s="224">
        <v>3987.25</v>
      </c>
      <c r="I1030" s="224">
        <v>275</v>
      </c>
      <c r="J1030" s="224">
        <v>36</v>
      </c>
      <c r="K1030" s="242">
        <v>41829</v>
      </c>
      <c r="L1030" s="224">
        <v>701.37450000000001</v>
      </c>
      <c r="M1030" s="242"/>
      <c r="N1030" s="224"/>
      <c r="O1030" s="224"/>
      <c r="P1030" s="226"/>
      <c r="Q1030" s="41"/>
      <c r="R1030" s="41"/>
    </row>
    <row r="1031" spans="1:18">
      <c r="A1031" s="217"/>
      <c r="B1031" s="217"/>
      <c r="C1031" s="242">
        <v>41855</v>
      </c>
      <c r="D1031" s="224">
        <v>3695.12</v>
      </c>
      <c r="E1031" s="224">
        <v>147</v>
      </c>
      <c r="F1031" s="224">
        <v>47</v>
      </c>
      <c r="G1031" s="242">
        <v>41855</v>
      </c>
      <c r="H1031" s="224">
        <v>3964.32</v>
      </c>
      <c r="I1031" s="224">
        <v>287</v>
      </c>
      <c r="J1031" s="224">
        <v>36</v>
      </c>
      <c r="K1031" s="242">
        <v>41828</v>
      </c>
      <c r="L1031" s="224">
        <v>710.07449999999994</v>
      </c>
      <c r="M1031" s="242"/>
      <c r="N1031" s="224"/>
      <c r="O1031" s="224"/>
      <c r="P1031" s="226"/>
      <c r="Q1031" s="41"/>
      <c r="R1031" s="41"/>
    </row>
    <row r="1032" spans="1:18">
      <c r="A1032" s="217"/>
      <c r="B1032" s="217"/>
      <c r="C1032" s="242">
        <v>41852</v>
      </c>
      <c r="D1032" s="224">
        <v>3789.56</v>
      </c>
      <c r="E1032" s="224">
        <v>174</v>
      </c>
      <c r="F1032" s="224">
        <v>42</v>
      </c>
      <c r="G1032" s="242">
        <v>41852</v>
      </c>
      <c r="H1032" s="224">
        <v>4022.66</v>
      </c>
      <c r="I1032" s="224">
        <v>295</v>
      </c>
      <c r="J1032" s="224">
        <v>33</v>
      </c>
      <c r="K1032" s="242">
        <v>41827</v>
      </c>
      <c r="L1032" s="224">
        <v>700.97450000000003</v>
      </c>
      <c r="M1032" s="242"/>
      <c r="N1032" s="224"/>
      <c r="O1032" s="224"/>
      <c r="P1032" s="226"/>
      <c r="Q1032" s="41"/>
      <c r="R1032" s="41"/>
    </row>
    <row r="1033" spans="1:18">
      <c r="A1033" s="217"/>
      <c r="B1033" s="217"/>
      <c r="C1033" s="242">
        <v>41851</v>
      </c>
      <c r="D1033" s="224">
        <v>3784.93</v>
      </c>
      <c r="E1033" s="224">
        <v>174</v>
      </c>
      <c r="F1033" s="224">
        <v>42</v>
      </c>
      <c r="G1033" s="242">
        <v>41851</v>
      </c>
      <c r="H1033" s="224">
        <v>4019.01</v>
      </c>
      <c r="I1033" s="224">
        <v>295</v>
      </c>
      <c r="J1033" s="224">
        <v>33</v>
      </c>
      <c r="K1033" s="242">
        <v>41824</v>
      </c>
      <c r="L1033" s="224">
        <v>691.07449999999994</v>
      </c>
      <c r="M1033" s="242"/>
      <c r="N1033" s="224"/>
      <c r="O1033" s="224"/>
      <c r="P1033" s="226"/>
      <c r="Q1033" s="41"/>
      <c r="R1033" s="41"/>
    </row>
    <row r="1034" spans="1:18">
      <c r="A1034" s="217"/>
      <c r="B1034" s="217"/>
      <c r="C1034" s="242">
        <v>41850</v>
      </c>
      <c r="D1034" s="224">
        <v>3825</v>
      </c>
      <c r="E1034" s="224">
        <v>174</v>
      </c>
      <c r="F1034" s="224">
        <v>42</v>
      </c>
      <c r="G1034" s="242">
        <v>41850</v>
      </c>
      <c r="H1034" s="224">
        <v>4061</v>
      </c>
      <c r="I1034" s="224">
        <v>295</v>
      </c>
      <c r="J1034" s="224">
        <v>33</v>
      </c>
      <c r="K1034" s="242">
        <v>41823</v>
      </c>
      <c r="L1034" s="224">
        <v>711.77449999999999</v>
      </c>
      <c r="M1034" s="242"/>
      <c r="N1034" s="224"/>
      <c r="O1034" s="224"/>
      <c r="P1034" s="226"/>
      <c r="Q1034" s="41"/>
      <c r="R1034" s="41"/>
    </row>
    <row r="1035" spans="1:18">
      <c r="A1035" s="217"/>
      <c r="B1035" s="217"/>
      <c r="C1035" s="242">
        <v>41849</v>
      </c>
      <c r="D1035" s="224">
        <v>3860.92</v>
      </c>
      <c r="E1035" s="224">
        <v>174</v>
      </c>
      <c r="F1035" s="224">
        <v>42</v>
      </c>
      <c r="G1035" s="242">
        <v>41849</v>
      </c>
      <c r="H1035" s="224">
        <v>4098.7700000000004</v>
      </c>
      <c r="I1035" s="224">
        <v>295</v>
      </c>
      <c r="J1035" s="224">
        <v>33</v>
      </c>
      <c r="K1035" s="242">
        <v>41822</v>
      </c>
      <c r="L1035" s="224">
        <v>714.07449999999994</v>
      </c>
      <c r="M1035" s="242"/>
      <c r="N1035" s="224"/>
      <c r="O1035" s="224"/>
      <c r="P1035" s="226"/>
      <c r="Q1035" s="41"/>
      <c r="R1035" s="41"/>
    </row>
    <row r="1036" spans="1:18">
      <c r="A1036" s="217"/>
      <c r="B1036" s="217"/>
      <c r="C1036" s="242">
        <v>41848</v>
      </c>
      <c r="D1036" s="224">
        <v>3810.53</v>
      </c>
      <c r="E1036" s="224">
        <v>178</v>
      </c>
      <c r="F1036" s="224">
        <v>42</v>
      </c>
      <c r="G1036" s="242">
        <v>41848</v>
      </c>
      <c r="H1036" s="224">
        <v>3944.78</v>
      </c>
      <c r="I1036" s="224">
        <v>260</v>
      </c>
      <c r="J1036" s="224">
        <v>33</v>
      </c>
      <c r="K1036" s="242">
        <v>41821</v>
      </c>
      <c r="L1036" s="224">
        <v>704.37450000000001</v>
      </c>
      <c r="M1036" s="242"/>
      <c r="N1036" s="224"/>
      <c r="O1036" s="224"/>
      <c r="P1036" s="226"/>
      <c r="Q1036" s="41"/>
      <c r="R1036" s="41"/>
    </row>
    <row r="1037" spans="1:18">
      <c r="A1037" s="217"/>
      <c r="B1037" s="217"/>
      <c r="C1037" s="242">
        <v>41845</v>
      </c>
      <c r="D1037" s="224">
        <v>3791.67</v>
      </c>
      <c r="E1037" s="224">
        <v>168</v>
      </c>
      <c r="F1037" s="224">
        <v>42</v>
      </c>
      <c r="G1037" s="242">
        <v>41845</v>
      </c>
      <c r="H1037" s="224">
        <v>4038.89</v>
      </c>
      <c r="I1037" s="224">
        <v>170</v>
      </c>
      <c r="J1037" s="224">
        <v>33</v>
      </c>
      <c r="K1037" s="242">
        <v>41820</v>
      </c>
      <c r="L1037" s="224">
        <v>718.67449999999997</v>
      </c>
      <c r="M1037" s="242"/>
      <c r="N1037" s="224"/>
      <c r="O1037" s="224"/>
      <c r="P1037" s="226"/>
      <c r="Q1037" s="41"/>
      <c r="R1037" s="41"/>
    </row>
    <row r="1038" spans="1:18">
      <c r="A1038" s="217"/>
      <c r="B1038" s="217"/>
      <c r="C1038" s="242">
        <v>41844</v>
      </c>
      <c r="D1038" s="224">
        <v>3770.6</v>
      </c>
      <c r="E1038" s="224">
        <v>168</v>
      </c>
      <c r="F1038" s="224">
        <v>42</v>
      </c>
      <c r="G1038" s="242">
        <v>41844</v>
      </c>
      <c r="H1038" s="224">
        <v>4022.16</v>
      </c>
      <c r="I1038" s="224">
        <v>170</v>
      </c>
      <c r="J1038" s="224">
        <v>33</v>
      </c>
      <c r="K1038" s="242">
        <v>41817</v>
      </c>
      <c r="L1038" s="224">
        <v>709.72450000000003</v>
      </c>
      <c r="M1038" s="242"/>
      <c r="N1038" s="224"/>
      <c r="O1038" s="224"/>
      <c r="P1038" s="226"/>
      <c r="Q1038" s="41"/>
      <c r="R1038" s="41"/>
    </row>
    <row r="1039" spans="1:18">
      <c r="A1039" s="217"/>
      <c r="B1039" s="217"/>
      <c r="C1039" s="242">
        <v>41843</v>
      </c>
      <c r="D1039" s="224">
        <v>3733.3</v>
      </c>
      <c r="E1039" s="224">
        <v>171</v>
      </c>
      <c r="F1039" s="224">
        <v>42</v>
      </c>
      <c r="G1039" s="242">
        <v>41843</v>
      </c>
      <c r="H1039" s="224">
        <v>3969.1</v>
      </c>
      <c r="I1039" s="224">
        <v>166</v>
      </c>
      <c r="J1039" s="224">
        <v>33</v>
      </c>
      <c r="K1039" s="242">
        <v>41816</v>
      </c>
      <c r="L1039" s="224">
        <v>714.12450000000001</v>
      </c>
      <c r="M1039" s="242"/>
      <c r="N1039" s="224"/>
      <c r="O1039" s="224"/>
      <c r="P1039" s="226"/>
      <c r="Q1039" s="41"/>
      <c r="R1039" s="41"/>
    </row>
    <row r="1040" spans="1:18">
      <c r="A1040" s="217"/>
      <c r="B1040" s="217"/>
      <c r="C1040" s="242">
        <v>41842</v>
      </c>
      <c r="D1040" s="224">
        <v>3744</v>
      </c>
      <c r="E1040" s="224">
        <v>171</v>
      </c>
      <c r="F1040" s="224">
        <v>42</v>
      </c>
      <c r="G1040" s="242">
        <v>41842</v>
      </c>
      <c r="H1040" s="224">
        <v>3920.7</v>
      </c>
      <c r="I1040" s="224">
        <v>166</v>
      </c>
      <c r="J1040" s="224">
        <v>33</v>
      </c>
      <c r="K1040" s="242">
        <v>41815</v>
      </c>
      <c r="L1040" s="224">
        <v>705.77449999999999</v>
      </c>
      <c r="M1040" s="242"/>
      <c r="N1040" s="224"/>
      <c r="O1040" s="224"/>
      <c r="P1040" s="226"/>
      <c r="Q1040" s="41"/>
      <c r="R1040" s="41"/>
    </row>
    <row r="1041" spans="1:18">
      <c r="A1041" s="217"/>
      <c r="B1041" s="217"/>
      <c r="C1041" s="242">
        <v>41841</v>
      </c>
      <c r="D1041" s="224">
        <v>3740.2</v>
      </c>
      <c r="E1041" s="224">
        <v>156</v>
      </c>
      <c r="F1041" s="224">
        <v>42</v>
      </c>
      <c r="G1041" s="242">
        <v>41841</v>
      </c>
      <c r="H1041" s="224">
        <v>3933.2</v>
      </c>
      <c r="I1041" s="224">
        <v>170</v>
      </c>
      <c r="J1041" s="224">
        <v>33</v>
      </c>
      <c r="K1041" s="242">
        <v>41814</v>
      </c>
      <c r="L1041" s="224">
        <v>696.98950000000002</v>
      </c>
      <c r="M1041" s="242"/>
      <c r="N1041" s="224"/>
      <c r="O1041" s="224"/>
      <c r="P1041" s="226"/>
      <c r="Q1041" s="41"/>
      <c r="R1041" s="41"/>
    </row>
    <row r="1042" spans="1:18">
      <c r="A1042" s="217"/>
      <c r="B1042" s="217"/>
      <c r="C1042" s="242">
        <v>41838</v>
      </c>
      <c r="D1042" s="224">
        <v>3759.5</v>
      </c>
      <c r="E1042" s="224">
        <v>156</v>
      </c>
      <c r="F1042" s="224">
        <v>42</v>
      </c>
      <c r="G1042" s="242">
        <v>41838</v>
      </c>
      <c r="H1042" s="224">
        <v>3845.7</v>
      </c>
      <c r="I1042" s="224">
        <v>140</v>
      </c>
      <c r="J1042" s="224">
        <v>33</v>
      </c>
      <c r="K1042" s="242">
        <v>41813</v>
      </c>
      <c r="L1042" s="224">
        <v>694.02449999999999</v>
      </c>
      <c r="M1042" s="242"/>
      <c r="N1042" s="224"/>
      <c r="O1042" s="224"/>
      <c r="P1042" s="226"/>
      <c r="Q1042" s="41"/>
      <c r="R1042" s="41"/>
    </row>
    <row r="1043" spans="1:18">
      <c r="A1043" s="217"/>
      <c r="B1043" s="217"/>
      <c r="C1043" s="242">
        <v>41837</v>
      </c>
      <c r="D1043" s="224">
        <v>3782.9</v>
      </c>
      <c r="E1043" s="224">
        <v>156</v>
      </c>
      <c r="F1043" s="224">
        <v>42</v>
      </c>
      <c r="G1043" s="242">
        <v>41837</v>
      </c>
      <c r="H1043" s="224">
        <v>3879.3</v>
      </c>
      <c r="I1043" s="224">
        <v>140</v>
      </c>
      <c r="J1043" s="224">
        <v>33</v>
      </c>
      <c r="K1043" s="242">
        <v>41810</v>
      </c>
      <c r="L1043" s="224">
        <v>695.6395</v>
      </c>
      <c r="M1043" s="242"/>
      <c r="N1043" s="224"/>
      <c r="O1043" s="224"/>
      <c r="P1043" s="226"/>
      <c r="Q1043" s="41"/>
      <c r="R1043" s="41"/>
    </row>
    <row r="1044" spans="1:18">
      <c r="A1044" s="217"/>
      <c r="B1044" s="217"/>
      <c r="C1044" s="242">
        <v>41836</v>
      </c>
      <c r="D1044" s="224">
        <v>3744.5</v>
      </c>
      <c r="E1044" s="224">
        <v>156</v>
      </c>
      <c r="F1044" s="224">
        <v>42</v>
      </c>
      <c r="G1044" s="242">
        <v>41836</v>
      </c>
      <c r="H1044" s="224">
        <v>3863.7</v>
      </c>
      <c r="I1044" s="224">
        <v>140</v>
      </c>
      <c r="J1044" s="224">
        <v>33</v>
      </c>
      <c r="K1044" s="242">
        <v>41809</v>
      </c>
      <c r="L1044" s="224">
        <v>697.78949999999998</v>
      </c>
      <c r="M1044" s="242"/>
      <c r="N1044" s="224"/>
      <c r="O1044" s="224"/>
      <c r="P1044" s="226"/>
      <c r="Q1044" s="41"/>
      <c r="R1044" s="41"/>
    </row>
    <row r="1045" spans="1:18">
      <c r="A1045" s="217"/>
      <c r="B1045" s="217"/>
      <c r="C1045" s="242">
        <v>41835</v>
      </c>
      <c r="D1045" s="224">
        <v>3743</v>
      </c>
      <c r="E1045" s="224">
        <v>156</v>
      </c>
      <c r="F1045" s="224">
        <v>42</v>
      </c>
      <c r="G1045" s="242">
        <v>41835</v>
      </c>
      <c r="H1045" s="224">
        <v>3906</v>
      </c>
      <c r="I1045" s="224">
        <v>140</v>
      </c>
      <c r="J1045" s="224">
        <v>33</v>
      </c>
      <c r="K1045" s="242">
        <v>41808</v>
      </c>
      <c r="L1045" s="224">
        <v>699.93949999999995</v>
      </c>
      <c r="M1045" s="242"/>
      <c r="N1045" s="224"/>
      <c r="O1045" s="224"/>
      <c r="P1045" s="226"/>
      <c r="Q1045" s="41"/>
      <c r="R1045" s="41"/>
    </row>
    <row r="1046" spans="1:18">
      <c r="A1046" s="217"/>
      <c r="B1046" s="217"/>
      <c r="C1046" s="242">
        <v>41834</v>
      </c>
      <c r="D1046" s="224">
        <v>3686.3</v>
      </c>
      <c r="E1046" s="224">
        <v>146</v>
      </c>
      <c r="F1046" s="224">
        <v>42</v>
      </c>
      <c r="G1046" s="242">
        <v>41834</v>
      </c>
      <c r="H1046" s="224">
        <v>3856.4</v>
      </c>
      <c r="I1046" s="224">
        <v>123</v>
      </c>
      <c r="J1046" s="224">
        <v>33</v>
      </c>
      <c r="K1046" s="242">
        <v>41807</v>
      </c>
      <c r="L1046" s="224">
        <v>684.46450000000004</v>
      </c>
      <c r="M1046" s="242"/>
      <c r="N1046" s="224"/>
      <c r="O1046" s="224"/>
      <c r="P1046" s="226"/>
      <c r="Q1046" s="41"/>
      <c r="R1046" s="41"/>
    </row>
    <row r="1047" spans="1:18">
      <c r="A1047" s="217"/>
      <c r="B1047" s="217"/>
      <c r="C1047" s="242">
        <v>41831</v>
      </c>
      <c r="D1047" s="224">
        <v>3719.11</v>
      </c>
      <c r="E1047" s="224">
        <v>141</v>
      </c>
      <c r="F1047" s="224">
        <v>42</v>
      </c>
      <c r="G1047" s="242">
        <v>41831</v>
      </c>
      <c r="H1047" s="224">
        <v>3937.98</v>
      </c>
      <c r="I1047" s="224">
        <v>117</v>
      </c>
      <c r="J1047" s="224">
        <v>33</v>
      </c>
      <c r="K1047" s="242">
        <v>41806</v>
      </c>
      <c r="L1047" s="224">
        <v>685.66449999999998</v>
      </c>
      <c r="M1047" s="242"/>
      <c r="N1047" s="224"/>
      <c r="O1047" s="224"/>
      <c r="P1047" s="226"/>
      <c r="Q1047" s="41"/>
      <c r="R1047" s="41"/>
    </row>
    <row r="1048" spans="1:18">
      <c r="A1048" s="217"/>
      <c r="B1048" s="217"/>
      <c r="C1048" s="242">
        <v>41830</v>
      </c>
      <c r="D1048" s="224">
        <v>3750.33</v>
      </c>
      <c r="E1048" s="224">
        <v>143</v>
      </c>
      <c r="F1048" s="224">
        <v>42</v>
      </c>
      <c r="G1048" s="242">
        <v>41830</v>
      </c>
      <c r="H1048" s="224">
        <v>3999.84</v>
      </c>
      <c r="I1048" s="224">
        <v>127</v>
      </c>
      <c r="J1048" s="224">
        <v>33</v>
      </c>
      <c r="K1048" s="242">
        <v>41803</v>
      </c>
      <c r="L1048" s="224">
        <v>690.31449999999995</v>
      </c>
      <c r="M1048" s="242"/>
      <c r="N1048" s="224"/>
      <c r="O1048" s="224"/>
      <c r="P1048" s="226"/>
      <c r="Q1048" s="41"/>
      <c r="R1048" s="41"/>
    </row>
    <row r="1049" spans="1:18">
      <c r="A1049" s="217"/>
      <c r="B1049" s="217"/>
      <c r="C1049" s="242">
        <v>41829</v>
      </c>
      <c r="D1049" s="224">
        <v>3785.76</v>
      </c>
      <c r="E1049" s="224">
        <v>143</v>
      </c>
      <c r="F1049" s="224">
        <v>42</v>
      </c>
      <c r="G1049" s="242">
        <v>41829</v>
      </c>
      <c r="H1049" s="224">
        <v>4005.6</v>
      </c>
      <c r="I1049" s="224">
        <v>127</v>
      </c>
      <c r="J1049" s="224">
        <v>33</v>
      </c>
      <c r="K1049" s="242">
        <v>41802</v>
      </c>
      <c r="L1049" s="224">
        <v>697.86450000000002</v>
      </c>
      <c r="M1049" s="242"/>
      <c r="N1049" s="224"/>
      <c r="O1049" s="224"/>
      <c r="P1049" s="226"/>
      <c r="Q1049" s="41"/>
      <c r="R1049" s="41"/>
    </row>
    <row r="1050" spans="1:18">
      <c r="A1050" s="217"/>
      <c r="B1050" s="217"/>
      <c r="C1050" s="242">
        <v>41828</v>
      </c>
      <c r="D1050" s="224">
        <v>3812.21</v>
      </c>
      <c r="E1050" s="224">
        <v>143</v>
      </c>
      <c r="F1050" s="224">
        <v>42</v>
      </c>
      <c r="G1050" s="242">
        <v>41828</v>
      </c>
      <c r="H1050" s="224">
        <v>4054.45</v>
      </c>
      <c r="I1050" s="224">
        <v>120</v>
      </c>
      <c r="J1050" s="224">
        <v>33</v>
      </c>
      <c r="K1050" s="242">
        <v>41801</v>
      </c>
      <c r="L1050" s="224">
        <v>687.11450000000002</v>
      </c>
      <c r="M1050" s="242"/>
      <c r="N1050" s="224"/>
      <c r="O1050" s="224"/>
      <c r="P1050" s="226"/>
      <c r="Q1050" s="41"/>
      <c r="R1050" s="41"/>
    </row>
    <row r="1051" spans="1:18">
      <c r="A1051" s="217"/>
      <c r="B1051" s="217"/>
      <c r="C1051" s="242">
        <v>41827</v>
      </c>
      <c r="D1051" s="224">
        <v>3819.3</v>
      </c>
      <c r="E1051" s="224">
        <v>138</v>
      </c>
      <c r="F1051" s="224">
        <v>42</v>
      </c>
      <c r="G1051" s="242">
        <v>41827</v>
      </c>
      <c r="H1051" s="224">
        <v>4108.7</v>
      </c>
      <c r="I1051" s="224">
        <v>114</v>
      </c>
      <c r="J1051" s="224">
        <v>33</v>
      </c>
      <c r="K1051" s="242">
        <v>41800</v>
      </c>
      <c r="L1051" s="224">
        <v>694.56449999999995</v>
      </c>
      <c r="M1051" s="242"/>
      <c r="N1051" s="224"/>
      <c r="O1051" s="224"/>
      <c r="P1051" s="226"/>
      <c r="Q1051" s="41"/>
      <c r="R1051" s="41"/>
    </row>
    <row r="1052" spans="1:18">
      <c r="A1052" s="217"/>
      <c r="B1052" s="217"/>
      <c r="C1052" s="242">
        <v>41824</v>
      </c>
      <c r="D1052" s="224">
        <v>3807.93</v>
      </c>
      <c r="E1052" s="224">
        <v>138</v>
      </c>
      <c r="F1052" s="224">
        <v>42</v>
      </c>
      <c r="G1052" s="242">
        <v>41824</v>
      </c>
      <c r="H1052" s="224">
        <v>4096.45</v>
      </c>
      <c r="I1052" s="224">
        <v>114</v>
      </c>
      <c r="J1052" s="224">
        <v>33</v>
      </c>
      <c r="K1052" s="242">
        <v>41799</v>
      </c>
      <c r="L1052" s="224">
        <v>678.5145</v>
      </c>
      <c r="M1052" s="242"/>
      <c r="N1052" s="224"/>
      <c r="O1052" s="224"/>
      <c r="P1052" s="226"/>
      <c r="Q1052" s="41"/>
      <c r="R1052" s="41"/>
    </row>
    <row r="1053" spans="1:18">
      <c r="A1053" s="217"/>
      <c r="B1053" s="217"/>
      <c r="C1053" s="242">
        <v>41823</v>
      </c>
      <c r="D1053" s="224">
        <v>3826.63</v>
      </c>
      <c r="E1053" s="224">
        <v>138</v>
      </c>
      <c r="F1053" s="224">
        <v>42</v>
      </c>
      <c r="G1053" s="242">
        <v>41823</v>
      </c>
      <c r="H1053" s="224">
        <v>4113.5</v>
      </c>
      <c r="I1053" s="224">
        <v>106</v>
      </c>
      <c r="J1053" s="224">
        <v>33</v>
      </c>
      <c r="K1053" s="242">
        <v>41796</v>
      </c>
      <c r="L1053" s="224">
        <v>687.61450000000002</v>
      </c>
      <c r="M1053" s="242"/>
      <c r="N1053" s="224"/>
      <c r="O1053" s="224"/>
      <c r="P1053" s="226"/>
      <c r="Q1053" s="41"/>
      <c r="R1053" s="41"/>
    </row>
    <row r="1054" spans="1:18">
      <c r="A1054" s="217"/>
      <c r="B1054" s="217"/>
      <c r="C1054" s="242">
        <v>41822</v>
      </c>
      <c r="D1054" s="224">
        <v>3837.99</v>
      </c>
      <c r="E1054" s="224">
        <v>138</v>
      </c>
      <c r="F1054" s="224">
        <v>42</v>
      </c>
      <c r="G1054" s="242">
        <v>41822</v>
      </c>
      <c r="H1054" s="224">
        <v>4138.3</v>
      </c>
      <c r="I1054" s="224">
        <v>104</v>
      </c>
      <c r="J1054" s="224">
        <v>33</v>
      </c>
      <c r="K1054" s="242">
        <v>41795</v>
      </c>
      <c r="L1054" s="224">
        <v>695.46450000000004</v>
      </c>
      <c r="M1054" s="242"/>
      <c r="N1054" s="224"/>
      <c r="O1054" s="224"/>
      <c r="P1054" s="226"/>
      <c r="Q1054" s="41"/>
      <c r="R1054" s="41"/>
    </row>
    <row r="1055" spans="1:18">
      <c r="A1055" s="217"/>
      <c r="B1055" s="217"/>
      <c r="C1055" s="242">
        <v>41821</v>
      </c>
      <c r="D1055" s="224">
        <v>3840.95</v>
      </c>
      <c r="E1055" s="224">
        <v>130</v>
      </c>
      <c r="F1055" s="224">
        <v>42</v>
      </c>
      <c r="G1055" s="242">
        <v>41821</v>
      </c>
      <c r="H1055" s="224">
        <v>4126.57</v>
      </c>
      <c r="I1055" s="224">
        <v>97</v>
      </c>
      <c r="J1055" s="224">
        <v>33</v>
      </c>
      <c r="K1055" s="242">
        <v>41794</v>
      </c>
      <c r="L1055" s="224">
        <v>685.5145</v>
      </c>
      <c r="M1055" s="242"/>
      <c r="N1055" s="224"/>
      <c r="O1055" s="224"/>
      <c r="P1055" s="226"/>
      <c r="Q1055" s="41"/>
      <c r="R1055" s="41"/>
    </row>
    <row r="1056" spans="1:18">
      <c r="A1056" s="217"/>
      <c r="B1056" s="217"/>
      <c r="C1056" s="242">
        <v>41820</v>
      </c>
      <c r="D1056" s="224">
        <v>4030</v>
      </c>
      <c r="E1056" s="224">
        <v>97</v>
      </c>
      <c r="F1056" s="224">
        <v>54</v>
      </c>
      <c r="G1056" s="242">
        <v>41820</v>
      </c>
      <c r="H1056" s="224">
        <v>4249</v>
      </c>
      <c r="I1056" s="224">
        <v>81</v>
      </c>
      <c r="J1056" s="224">
        <v>38</v>
      </c>
      <c r="K1056" s="242">
        <v>41793</v>
      </c>
      <c r="L1056" s="224">
        <v>681.56449999999995</v>
      </c>
      <c r="M1056" s="242"/>
      <c r="N1056" s="224"/>
      <c r="O1056" s="224"/>
      <c r="P1056" s="226"/>
      <c r="Q1056" s="41"/>
      <c r="R1056" s="41"/>
    </row>
    <row r="1057" spans="1:18">
      <c r="A1057" s="217"/>
      <c r="B1057" s="217"/>
      <c r="C1057" s="242">
        <v>41817</v>
      </c>
      <c r="D1057" s="224">
        <v>4077.1</v>
      </c>
      <c r="E1057" s="224">
        <v>98</v>
      </c>
      <c r="F1057" s="224">
        <v>54</v>
      </c>
      <c r="G1057" s="242">
        <v>41817</v>
      </c>
      <c r="H1057" s="224">
        <v>4293.8</v>
      </c>
      <c r="I1057" s="224">
        <v>69</v>
      </c>
      <c r="J1057" s="224">
        <v>38</v>
      </c>
      <c r="K1057" s="242">
        <v>41789</v>
      </c>
      <c r="L1057" s="224">
        <v>685.66449999999998</v>
      </c>
      <c r="M1057" s="242"/>
      <c r="N1057" s="224"/>
      <c r="O1057" s="224"/>
      <c r="P1057" s="226"/>
      <c r="Q1057" s="41"/>
      <c r="R1057" s="41"/>
    </row>
    <row r="1058" spans="1:18">
      <c r="A1058" s="217"/>
      <c r="B1058" s="217"/>
      <c r="C1058" s="242">
        <v>41816</v>
      </c>
      <c r="D1058" s="224">
        <v>4041.9</v>
      </c>
      <c r="E1058" s="224">
        <v>98</v>
      </c>
      <c r="F1058" s="224">
        <v>54</v>
      </c>
      <c r="G1058" s="242">
        <v>41816</v>
      </c>
      <c r="H1058" s="224">
        <v>4245</v>
      </c>
      <c r="I1058" s="224">
        <v>92</v>
      </c>
      <c r="J1058" s="224">
        <v>38</v>
      </c>
      <c r="K1058" s="242">
        <v>41788</v>
      </c>
      <c r="L1058" s="224">
        <v>681.31449999999995</v>
      </c>
      <c r="M1058" s="242"/>
      <c r="N1058" s="224"/>
      <c r="O1058" s="224"/>
      <c r="P1058" s="226"/>
      <c r="Q1058" s="41"/>
      <c r="R1058" s="41"/>
    </row>
    <row r="1059" spans="1:18">
      <c r="A1059" s="217"/>
      <c r="B1059" s="217"/>
      <c r="C1059" s="242">
        <v>41815</v>
      </c>
      <c r="D1059" s="224">
        <v>4029.4</v>
      </c>
      <c r="E1059" s="224">
        <v>98</v>
      </c>
      <c r="F1059" s="224">
        <v>54</v>
      </c>
      <c r="G1059" s="242">
        <v>41815</v>
      </c>
      <c r="H1059" s="224">
        <v>4114.3999999999996</v>
      </c>
      <c r="I1059" s="224">
        <v>85</v>
      </c>
      <c r="J1059" s="224">
        <v>38</v>
      </c>
      <c r="K1059" s="242">
        <v>41787</v>
      </c>
      <c r="L1059" s="224">
        <v>683.11450000000002</v>
      </c>
      <c r="M1059" s="242"/>
      <c r="N1059" s="224"/>
      <c r="O1059" s="224"/>
      <c r="P1059" s="226"/>
      <c r="Q1059" s="41"/>
      <c r="R1059" s="41"/>
    </row>
    <row r="1060" spans="1:18">
      <c r="A1060" s="217"/>
      <c r="B1060" s="217"/>
      <c r="C1060" s="242">
        <v>41814</v>
      </c>
      <c r="D1060" s="224">
        <v>4060.3</v>
      </c>
      <c r="E1060" s="224">
        <v>101</v>
      </c>
      <c r="F1060" s="224">
        <v>54</v>
      </c>
      <c r="G1060" s="242">
        <v>41814</v>
      </c>
      <c r="H1060" s="224">
        <v>4212.3999999999996</v>
      </c>
      <c r="I1060" s="224">
        <v>77</v>
      </c>
      <c r="J1060" s="224">
        <v>38</v>
      </c>
      <c r="K1060" s="242">
        <v>41786</v>
      </c>
      <c r="L1060" s="224">
        <v>672.55449999999996</v>
      </c>
      <c r="M1060" s="242"/>
      <c r="N1060" s="224"/>
      <c r="O1060" s="224"/>
      <c r="P1060" s="226"/>
      <c r="Q1060" s="41"/>
      <c r="R1060" s="41"/>
    </row>
    <row r="1061" spans="1:18">
      <c r="A1061" s="217"/>
      <c r="B1061" s="217"/>
      <c r="C1061" s="242">
        <v>41813</v>
      </c>
      <c r="D1061" s="224">
        <v>4053</v>
      </c>
      <c r="E1061" s="224">
        <v>101</v>
      </c>
      <c r="F1061" s="224">
        <v>54</v>
      </c>
      <c r="G1061" s="242">
        <v>41813</v>
      </c>
      <c r="H1061" s="224">
        <v>4200.3</v>
      </c>
      <c r="I1061" s="224">
        <v>77</v>
      </c>
      <c r="J1061" s="224">
        <v>38</v>
      </c>
      <c r="K1061" s="242">
        <v>41785</v>
      </c>
      <c r="L1061" s="224">
        <v>679.65449999999998</v>
      </c>
      <c r="M1061" s="242"/>
      <c r="N1061" s="224"/>
      <c r="O1061" s="224"/>
      <c r="P1061" s="226"/>
      <c r="Q1061" s="41"/>
      <c r="R1061" s="41"/>
    </row>
    <row r="1062" spans="1:18">
      <c r="A1062" s="217"/>
      <c r="B1062" s="217"/>
      <c r="C1062" s="242">
        <v>41810</v>
      </c>
      <c r="D1062" s="224">
        <v>4062.7</v>
      </c>
      <c r="E1062" s="224">
        <v>108</v>
      </c>
      <c r="F1062" s="224">
        <v>54</v>
      </c>
      <c r="G1062" s="242">
        <v>41810</v>
      </c>
      <c r="H1062" s="224">
        <v>4182.5</v>
      </c>
      <c r="I1062" s="224">
        <v>62</v>
      </c>
      <c r="J1062" s="224">
        <v>38</v>
      </c>
      <c r="K1062" s="242">
        <v>41782</v>
      </c>
      <c r="L1062" s="224">
        <v>680.70450000000005</v>
      </c>
      <c r="M1062" s="242"/>
      <c r="N1062" s="224"/>
      <c r="O1062" s="224"/>
      <c r="P1062" s="226"/>
      <c r="Q1062" s="41"/>
      <c r="R1062" s="41"/>
    </row>
    <row r="1063" spans="1:18">
      <c r="A1063" s="217"/>
      <c r="B1063" s="217"/>
      <c r="C1063" s="242">
        <v>41809</v>
      </c>
      <c r="D1063" s="224">
        <v>4031.2</v>
      </c>
      <c r="E1063" s="224">
        <v>108</v>
      </c>
      <c r="F1063" s="224">
        <v>54</v>
      </c>
      <c r="G1063" s="242">
        <v>41809</v>
      </c>
      <c r="H1063" s="224">
        <v>4157.6000000000004</v>
      </c>
      <c r="I1063" s="224">
        <v>62</v>
      </c>
      <c r="J1063" s="224">
        <v>38</v>
      </c>
      <c r="K1063" s="242">
        <v>41781</v>
      </c>
      <c r="L1063" s="224">
        <v>679.55449999999996</v>
      </c>
      <c r="M1063" s="242"/>
      <c r="N1063" s="224"/>
      <c r="O1063" s="224"/>
      <c r="P1063" s="226"/>
      <c r="Q1063" s="41"/>
      <c r="R1063" s="41"/>
    </row>
    <row r="1064" spans="1:18">
      <c r="A1064" s="217"/>
      <c r="B1064" s="217"/>
      <c r="C1064" s="242">
        <v>41808</v>
      </c>
      <c r="D1064" s="224">
        <v>4019</v>
      </c>
      <c r="E1064" s="224">
        <v>108</v>
      </c>
      <c r="F1064" s="224">
        <v>54</v>
      </c>
      <c r="G1064" s="242">
        <v>41808</v>
      </c>
      <c r="H1064" s="224">
        <v>4127.1000000000004</v>
      </c>
      <c r="I1064" s="224">
        <v>62</v>
      </c>
      <c r="J1064" s="224">
        <v>38</v>
      </c>
      <c r="K1064" s="242">
        <v>41780</v>
      </c>
      <c r="L1064" s="224">
        <v>675.1395</v>
      </c>
      <c r="M1064" s="242"/>
      <c r="N1064" s="224"/>
      <c r="O1064" s="224"/>
      <c r="P1064" s="226"/>
      <c r="Q1064" s="41"/>
      <c r="R1064" s="41"/>
    </row>
    <row r="1065" spans="1:18">
      <c r="A1065" s="217"/>
      <c r="B1065" s="217"/>
      <c r="C1065" s="242">
        <v>41807</v>
      </c>
      <c r="D1065" s="224">
        <v>4032.1</v>
      </c>
      <c r="E1065" s="224">
        <v>108</v>
      </c>
      <c r="F1065" s="224">
        <v>54</v>
      </c>
      <c r="G1065" s="242">
        <v>41807</v>
      </c>
      <c r="H1065" s="224">
        <v>4189.8999999999996</v>
      </c>
      <c r="I1065" s="224">
        <v>67</v>
      </c>
      <c r="J1065" s="224">
        <v>38</v>
      </c>
      <c r="K1065" s="242">
        <v>41779</v>
      </c>
      <c r="L1065" s="224">
        <v>664.43949999999995</v>
      </c>
      <c r="M1065" s="242"/>
      <c r="N1065" s="224"/>
      <c r="O1065" s="224"/>
      <c r="P1065" s="226"/>
      <c r="Q1065" s="41"/>
      <c r="R1065" s="41"/>
    </row>
    <row r="1066" spans="1:18">
      <c r="A1066" s="217"/>
      <c r="B1066" s="217"/>
      <c r="C1066" s="242">
        <v>41806</v>
      </c>
      <c r="D1066" s="224">
        <v>4038.1</v>
      </c>
      <c r="E1066" s="224">
        <v>108</v>
      </c>
      <c r="F1066" s="224">
        <v>54</v>
      </c>
      <c r="G1066" s="242">
        <v>41806</v>
      </c>
      <c r="H1066" s="224">
        <v>4266.2</v>
      </c>
      <c r="I1066" s="224">
        <v>67</v>
      </c>
      <c r="J1066" s="224">
        <v>38</v>
      </c>
      <c r="K1066" s="242">
        <v>41778</v>
      </c>
      <c r="L1066" s="224">
        <v>671.43949999999995</v>
      </c>
      <c r="M1066" s="242"/>
      <c r="N1066" s="224"/>
      <c r="O1066" s="224"/>
      <c r="P1066" s="226"/>
      <c r="Q1066" s="41"/>
      <c r="R1066" s="41"/>
    </row>
    <row r="1067" spans="1:18">
      <c r="A1067" s="217"/>
      <c r="B1067" s="217"/>
      <c r="C1067" s="242">
        <v>41803</v>
      </c>
      <c r="D1067" s="224">
        <v>4033.6</v>
      </c>
      <c r="E1067" s="224">
        <v>113</v>
      </c>
      <c r="F1067" s="224">
        <v>54</v>
      </c>
      <c r="G1067" s="242">
        <v>41803</v>
      </c>
      <c r="H1067" s="224">
        <v>4176.6000000000004</v>
      </c>
      <c r="I1067" s="224">
        <v>69</v>
      </c>
      <c r="J1067" s="224">
        <v>38</v>
      </c>
      <c r="K1067" s="242">
        <v>41775</v>
      </c>
      <c r="L1067" s="224">
        <v>666.03949999999998</v>
      </c>
      <c r="M1067" s="242"/>
      <c r="N1067" s="224"/>
      <c r="O1067" s="224"/>
      <c r="P1067" s="226"/>
      <c r="Q1067" s="41"/>
      <c r="R1067" s="41"/>
    </row>
    <row r="1068" spans="1:18">
      <c r="A1068" s="217"/>
      <c r="B1068" s="217"/>
      <c r="C1068" s="242">
        <v>41802</v>
      </c>
      <c r="D1068" s="224">
        <v>4056.3</v>
      </c>
      <c r="E1068" s="224">
        <v>113</v>
      </c>
      <c r="F1068" s="224">
        <v>54</v>
      </c>
      <c r="G1068" s="242">
        <v>41802</v>
      </c>
      <c r="H1068" s="224">
        <v>4235.8999999999996</v>
      </c>
      <c r="I1068" s="224">
        <v>69</v>
      </c>
      <c r="J1068" s="224">
        <v>38</v>
      </c>
      <c r="K1068" s="242">
        <v>41774</v>
      </c>
      <c r="L1068" s="224">
        <v>672.6395</v>
      </c>
      <c r="M1068" s="242"/>
      <c r="N1068" s="224"/>
      <c r="O1068" s="224"/>
      <c r="P1068" s="226"/>
      <c r="Q1068" s="41"/>
      <c r="R1068" s="41"/>
    </row>
    <row r="1069" spans="1:18">
      <c r="A1069" s="217"/>
      <c r="B1069" s="217"/>
      <c r="C1069" s="242">
        <v>41801</v>
      </c>
      <c r="D1069" s="224">
        <v>4076.7</v>
      </c>
      <c r="E1069" s="224">
        <v>113</v>
      </c>
      <c r="F1069" s="224">
        <v>54</v>
      </c>
      <c r="G1069" s="242">
        <v>41801</v>
      </c>
      <c r="H1069" s="224">
        <v>4266.2</v>
      </c>
      <c r="I1069" s="224">
        <v>69</v>
      </c>
      <c r="J1069" s="224">
        <v>38</v>
      </c>
      <c r="K1069" s="242">
        <v>41773</v>
      </c>
      <c r="L1069" s="224">
        <v>672.93949999999995</v>
      </c>
      <c r="M1069" s="242"/>
      <c r="N1069" s="224"/>
      <c r="O1069" s="224"/>
      <c r="P1069" s="226"/>
      <c r="Q1069" s="41"/>
      <c r="R1069" s="41"/>
    </row>
    <row r="1070" spans="1:18">
      <c r="A1070" s="217"/>
      <c r="B1070" s="217"/>
      <c r="C1070" s="242">
        <v>41800</v>
      </c>
      <c r="D1070" s="224">
        <v>4068.4</v>
      </c>
      <c r="E1070" s="224">
        <v>113</v>
      </c>
      <c r="F1070" s="224">
        <v>54</v>
      </c>
      <c r="G1070" s="242">
        <v>41800</v>
      </c>
      <c r="H1070" s="224">
        <v>4270.3999999999996</v>
      </c>
      <c r="I1070" s="224">
        <v>69</v>
      </c>
      <c r="J1070" s="224">
        <v>38</v>
      </c>
      <c r="K1070" s="242">
        <v>41772</v>
      </c>
      <c r="L1070" s="224">
        <v>667.58950000000004</v>
      </c>
      <c r="M1070" s="242"/>
      <c r="N1070" s="224"/>
      <c r="O1070" s="224"/>
      <c r="P1070" s="226"/>
      <c r="Q1070" s="41"/>
      <c r="R1070" s="41"/>
    </row>
    <row r="1071" spans="1:18">
      <c r="A1071" s="217"/>
      <c r="B1071" s="217"/>
      <c r="C1071" s="242">
        <v>41799</v>
      </c>
      <c r="D1071" s="224">
        <v>4061.2</v>
      </c>
      <c r="E1071" s="224">
        <v>113</v>
      </c>
      <c r="F1071" s="224">
        <v>54</v>
      </c>
      <c r="G1071" s="242">
        <v>41799</v>
      </c>
      <c r="H1071" s="224">
        <v>4296</v>
      </c>
      <c r="I1071" s="224">
        <v>69</v>
      </c>
      <c r="J1071" s="224">
        <v>38</v>
      </c>
      <c r="K1071" s="242">
        <v>41771</v>
      </c>
      <c r="L1071" s="224">
        <v>669.23950000000002</v>
      </c>
      <c r="M1071" s="242"/>
      <c r="N1071" s="224"/>
      <c r="O1071" s="224"/>
      <c r="P1071" s="226"/>
      <c r="Q1071" s="41"/>
      <c r="R1071" s="41"/>
    </row>
    <row r="1072" spans="1:18">
      <c r="A1072" s="217"/>
      <c r="B1072" s="217"/>
      <c r="C1072" s="242">
        <v>41796</v>
      </c>
      <c r="D1072" s="224">
        <v>4044.2</v>
      </c>
      <c r="E1072" s="224">
        <v>113</v>
      </c>
      <c r="F1072" s="224">
        <v>54</v>
      </c>
      <c r="G1072" s="242">
        <v>41796</v>
      </c>
      <c r="H1072" s="224">
        <v>4311.6000000000004</v>
      </c>
      <c r="I1072" s="224">
        <v>74</v>
      </c>
      <c r="J1072" s="224">
        <v>38</v>
      </c>
      <c r="K1072" s="242">
        <v>41768</v>
      </c>
      <c r="L1072" s="224">
        <v>675.03949999999998</v>
      </c>
      <c r="M1072" s="242"/>
      <c r="N1072" s="224"/>
      <c r="O1072" s="224"/>
      <c r="P1072" s="226"/>
      <c r="Q1072" s="41"/>
      <c r="R1072" s="41"/>
    </row>
    <row r="1073" spans="1:18">
      <c r="A1073" s="217"/>
      <c r="B1073" s="217"/>
      <c r="C1073" s="242">
        <v>41795</v>
      </c>
      <c r="D1073" s="224">
        <v>4055.8</v>
      </c>
      <c r="E1073" s="224">
        <v>113</v>
      </c>
      <c r="F1073" s="224">
        <v>54</v>
      </c>
      <c r="G1073" s="242">
        <v>41795</v>
      </c>
      <c r="H1073" s="224">
        <v>4350</v>
      </c>
      <c r="I1073" s="224">
        <v>74</v>
      </c>
      <c r="J1073" s="224">
        <v>38</v>
      </c>
      <c r="K1073" s="242">
        <v>41767</v>
      </c>
      <c r="L1073" s="224">
        <v>665.39449999999999</v>
      </c>
      <c r="M1073" s="242"/>
      <c r="N1073" s="224"/>
      <c r="O1073" s="224"/>
      <c r="P1073" s="226"/>
      <c r="Q1073" s="41"/>
      <c r="R1073" s="41"/>
    </row>
    <row r="1074" spans="1:18">
      <c r="A1074" s="217"/>
      <c r="B1074" s="217"/>
      <c r="C1074" s="242">
        <v>41794</v>
      </c>
      <c r="D1074" s="224">
        <v>4072</v>
      </c>
      <c r="E1074" s="224">
        <v>113</v>
      </c>
      <c r="F1074" s="224">
        <v>54</v>
      </c>
      <c r="G1074" s="242">
        <v>41794</v>
      </c>
      <c r="H1074" s="224">
        <v>4359.1000000000004</v>
      </c>
      <c r="I1074" s="224">
        <v>11</v>
      </c>
      <c r="J1074" s="224">
        <v>38</v>
      </c>
      <c r="K1074" s="242">
        <v>41766</v>
      </c>
      <c r="L1074" s="224">
        <v>643.64449999999999</v>
      </c>
      <c r="M1074" s="242"/>
      <c r="N1074" s="224"/>
      <c r="O1074" s="224"/>
      <c r="P1074" s="226"/>
      <c r="Q1074" s="41"/>
      <c r="R1074" s="41"/>
    </row>
    <row r="1075" spans="1:18">
      <c r="A1075" s="217"/>
      <c r="B1075" s="217"/>
      <c r="C1075" s="242">
        <v>41793</v>
      </c>
      <c r="D1075" s="224">
        <v>4077.5</v>
      </c>
      <c r="E1075" s="224">
        <v>108</v>
      </c>
      <c r="F1075" s="224">
        <v>54</v>
      </c>
      <c r="G1075" s="242">
        <v>41793</v>
      </c>
      <c r="H1075" s="224">
        <v>4388.8</v>
      </c>
      <c r="I1075" s="224">
        <v>4</v>
      </c>
      <c r="J1075" s="224">
        <v>38</v>
      </c>
      <c r="K1075" s="242">
        <v>41765</v>
      </c>
      <c r="L1075" s="224">
        <v>663.14449999999999</v>
      </c>
      <c r="M1075" s="242"/>
      <c r="N1075" s="224"/>
      <c r="O1075" s="224"/>
      <c r="P1075" s="226"/>
      <c r="Q1075" s="41"/>
      <c r="R1075" s="41"/>
    </row>
    <row r="1076" spans="1:18">
      <c r="A1076" s="217"/>
      <c r="B1076" s="217"/>
      <c r="C1076" s="242">
        <v>41789</v>
      </c>
      <c r="D1076" s="224">
        <v>4113</v>
      </c>
      <c r="E1076" s="224">
        <v>108</v>
      </c>
      <c r="F1076" s="224">
        <v>54</v>
      </c>
      <c r="G1076" s="242">
        <v>41789</v>
      </c>
      <c r="H1076" s="224">
        <v>4382.1000000000004</v>
      </c>
      <c r="I1076" s="224">
        <v>4</v>
      </c>
      <c r="J1076" s="224">
        <v>38</v>
      </c>
      <c r="K1076" s="242">
        <v>41764</v>
      </c>
      <c r="L1076" s="224">
        <v>670.44449999999995</v>
      </c>
      <c r="M1076" s="242"/>
      <c r="N1076" s="224"/>
      <c r="O1076" s="224"/>
      <c r="P1076" s="226"/>
      <c r="Q1076" s="41"/>
      <c r="R1076" s="41"/>
    </row>
    <row r="1077" spans="1:18">
      <c r="A1077" s="217"/>
      <c r="B1077" s="217"/>
      <c r="C1077" s="242">
        <v>41788</v>
      </c>
      <c r="D1077" s="224">
        <v>4121.5</v>
      </c>
      <c r="E1077" s="224">
        <v>111</v>
      </c>
      <c r="F1077" s="224">
        <v>54</v>
      </c>
      <c r="G1077" s="242">
        <v>41788</v>
      </c>
      <c r="H1077" s="224">
        <v>4375.6000000000004</v>
      </c>
      <c r="I1077" s="224">
        <v>1</v>
      </c>
      <c r="J1077" s="224">
        <v>38</v>
      </c>
      <c r="K1077" s="242">
        <v>41763</v>
      </c>
      <c r="L1077" s="224">
        <v>652.28449999999998</v>
      </c>
      <c r="M1077" s="242"/>
      <c r="N1077" s="224"/>
      <c r="O1077" s="224"/>
      <c r="P1077" s="226"/>
      <c r="Q1077" s="41"/>
      <c r="R1077" s="41"/>
    </row>
    <row r="1078" spans="1:18">
      <c r="A1078" s="217"/>
      <c r="B1078" s="217"/>
      <c r="C1078" s="242">
        <v>41787</v>
      </c>
      <c r="D1078" s="224">
        <v>4108.1000000000004</v>
      </c>
      <c r="E1078" s="224">
        <v>111</v>
      </c>
      <c r="F1078" s="224">
        <v>54</v>
      </c>
      <c r="G1078" s="242">
        <v>41787</v>
      </c>
      <c r="H1078" s="224">
        <v>4349.2</v>
      </c>
      <c r="I1078" s="224">
        <v>1</v>
      </c>
      <c r="J1078" s="224">
        <v>38</v>
      </c>
      <c r="K1078" s="242">
        <v>41759</v>
      </c>
      <c r="L1078" s="224">
        <v>665.83450000000005</v>
      </c>
      <c r="M1078" s="242"/>
      <c r="N1078" s="224"/>
      <c r="O1078" s="224"/>
      <c r="P1078" s="226"/>
      <c r="Q1078" s="41"/>
      <c r="R1078" s="41"/>
    </row>
    <row r="1079" spans="1:18">
      <c r="A1079" s="217"/>
      <c r="B1079" s="217"/>
      <c r="C1079" s="242">
        <v>41786</v>
      </c>
      <c r="D1079" s="224">
        <v>4140.8999999999996</v>
      </c>
      <c r="E1079" s="224">
        <v>105</v>
      </c>
      <c r="F1079" s="224">
        <v>54</v>
      </c>
      <c r="G1079" s="242">
        <v>41786</v>
      </c>
      <c r="H1079" s="224">
        <v>4426.1000000000004</v>
      </c>
      <c r="I1079" s="224">
        <v>9</v>
      </c>
      <c r="J1079" s="224">
        <v>38</v>
      </c>
      <c r="K1079" s="242">
        <v>41758</v>
      </c>
      <c r="L1079" s="224">
        <v>655.48950000000002</v>
      </c>
      <c r="M1079" s="242"/>
      <c r="N1079" s="224"/>
      <c r="O1079" s="224"/>
      <c r="P1079" s="226"/>
      <c r="Q1079" s="41"/>
      <c r="R1079" s="41"/>
    </row>
    <row r="1080" spans="1:18">
      <c r="A1080" s="217"/>
      <c r="B1080" s="217"/>
      <c r="C1080" s="242">
        <v>41785</v>
      </c>
      <c r="D1080" s="224">
        <v>4160</v>
      </c>
      <c r="E1080" s="224">
        <v>105</v>
      </c>
      <c r="F1080" s="224">
        <v>54</v>
      </c>
      <c r="G1080" s="242">
        <v>41785</v>
      </c>
      <c r="H1080" s="224">
        <v>4437.6000000000004</v>
      </c>
      <c r="I1080" s="224">
        <v>9</v>
      </c>
      <c r="J1080" s="224">
        <v>38</v>
      </c>
      <c r="K1080" s="242">
        <v>41757</v>
      </c>
      <c r="L1080" s="224">
        <v>656.18949999999995</v>
      </c>
      <c r="M1080" s="242"/>
      <c r="N1080" s="224"/>
      <c r="O1080" s="224"/>
      <c r="P1080" s="226"/>
      <c r="Q1080" s="41"/>
      <c r="R1080" s="41"/>
    </row>
    <row r="1081" spans="1:18">
      <c r="A1081" s="217"/>
      <c r="B1081" s="217"/>
      <c r="C1081" s="242">
        <v>41782</v>
      </c>
      <c r="D1081" s="224">
        <v>4171.6000000000004</v>
      </c>
      <c r="E1081" s="224">
        <v>105</v>
      </c>
      <c r="F1081" s="224">
        <v>54</v>
      </c>
      <c r="G1081" s="242">
        <v>41782</v>
      </c>
      <c r="H1081" s="224">
        <v>4444.8</v>
      </c>
      <c r="I1081" s="224">
        <v>9</v>
      </c>
      <c r="J1081" s="224">
        <v>38</v>
      </c>
      <c r="K1081" s="242">
        <v>41754</v>
      </c>
      <c r="L1081" s="224">
        <v>666.6395</v>
      </c>
      <c r="M1081" s="242"/>
      <c r="N1081" s="224"/>
      <c r="O1081" s="224"/>
      <c r="P1081" s="226"/>
      <c r="Q1081" s="41"/>
      <c r="R1081" s="41"/>
    </row>
    <row r="1082" spans="1:18">
      <c r="A1082" s="217"/>
      <c r="B1082" s="217"/>
      <c r="C1082" s="242">
        <v>41781</v>
      </c>
      <c r="D1082" s="224">
        <v>4126.2</v>
      </c>
      <c r="E1082" s="224">
        <v>105</v>
      </c>
      <c r="F1082" s="224">
        <v>54</v>
      </c>
      <c r="G1082" s="242">
        <v>41781</v>
      </c>
      <c r="H1082" s="224">
        <v>4321.8999999999996</v>
      </c>
      <c r="I1082" s="224">
        <v>9</v>
      </c>
      <c r="J1082" s="224">
        <v>38</v>
      </c>
      <c r="K1082" s="242">
        <v>41753</v>
      </c>
      <c r="L1082" s="224">
        <v>661.73950000000002</v>
      </c>
      <c r="M1082" s="242"/>
      <c r="N1082" s="224"/>
      <c r="O1082" s="224"/>
      <c r="P1082" s="226"/>
      <c r="Q1082" s="41"/>
      <c r="R1082" s="41"/>
    </row>
    <row r="1083" spans="1:18">
      <c r="A1083" s="217"/>
      <c r="B1083" s="217"/>
      <c r="C1083" s="242">
        <v>41780</v>
      </c>
      <c r="D1083" s="224">
        <v>4070</v>
      </c>
      <c r="E1083" s="224">
        <v>105</v>
      </c>
      <c r="F1083" s="224">
        <v>54</v>
      </c>
      <c r="G1083" s="242">
        <v>41780</v>
      </c>
      <c r="H1083" s="224">
        <v>4314.8</v>
      </c>
      <c r="I1083" s="224">
        <v>9</v>
      </c>
      <c r="J1083" s="224">
        <v>38</v>
      </c>
      <c r="K1083" s="242">
        <v>41752</v>
      </c>
      <c r="L1083" s="224">
        <v>656.43949999999995</v>
      </c>
      <c r="M1083" s="242"/>
      <c r="N1083" s="224"/>
      <c r="O1083" s="224"/>
      <c r="P1083" s="226"/>
      <c r="Q1083" s="41"/>
      <c r="R1083" s="41"/>
    </row>
    <row r="1084" spans="1:18">
      <c r="A1084" s="217"/>
      <c r="B1084" s="217"/>
      <c r="C1084" s="242">
        <v>41779</v>
      </c>
      <c r="D1084" s="224">
        <v>4078.47</v>
      </c>
      <c r="E1084" s="224">
        <v>110</v>
      </c>
      <c r="F1084" s="224">
        <v>53</v>
      </c>
      <c r="G1084" s="242">
        <v>41779</v>
      </c>
      <c r="H1084" s="224">
        <v>4358.99</v>
      </c>
      <c r="I1084" s="224">
        <v>10</v>
      </c>
      <c r="J1084" s="224">
        <v>38</v>
      </c>
      <c r="K1084" s="242">
        <v>41751</v>
      </c>
      <c r="L1084" s="224">
        <v>659.6395</v>
      </c>
      <c r="M1084" s="242"/>
      <c r="N1084" s="224"/>
      <c r="O1084" s="224"/>
      <c r="P1084" s="226"/>
      <c r="Q1084" s="41"/>
      <c r="R1084" s="41"/>
    </row>
    <row r="1085" spans="1:18">
      <c r="A1085" s="217"/>
      <c r="B1085" s="217"/>
      <c r="C1085" s="242">
        <v>41778</v>
      </c>
      <c r="D1085" s="224">
        <v>4019.3</v>
      </c>
      <c r="E1085" s="224">
        <v>100</v>
      </c>
      <c r="F1085" s="224">
        <v>55</v>
      </c>
      <c r="G1085" s="242">
        <v>41778</v>
      </c>
      <c r="H1085" s="224">
        <v>4308.8</v>
      </c>
      <c r="I1085" s="224">
        <v>1</v>
      </c>
      <c r="J1085" s="224">
        <v>42</v>
      </c>
      <c r="K1085" s="242">
        <v>41750</v>
      </c>
      <c r="L1085" s="224">
        <v>647.53949999999998</v>
      </c>
      <c r="M1085" s="242"/>
      <c r="N1085" s="224"/>
      <c r="O1085" s="224"/>
      <c r="P1085" s="226"/>
      <c r="Q1085" s="41"/>
      <c r="R1085" s="41"/>
    </row>
    <row r="1086" spans="1:18">
      <c r="A1086" s="217"/>
      <c r="B1086" s="217"/>
      <c r="C1086" s="242">
        <v>41775</v>
      </c>
      <c r="D1086" s="224">
        <v>4019.2</v>
      </c>
      <c r="E1086" s="224">
        <v>98</v>
      </c>
      <c r="F1086" s="224">
        <v>55</v>
      </c>
      <c r="G1086" s="242">
        <v>41775</v>
      </c>
      <c r="H1086" s="224">
        <v>4321.8999999999996</v>
      </c>
      <c r="I1086" s="224">
        <v>1</v>
      </c>
      <c r="J1086" s="224">
        <v>42</v>
      </c>
      <c r="K1086" s="242">
        <v>41747</v>
      </c>
      <c r="L1086" s="224">
        <v>656.8895</v>
      </c>
      <c r="M1086" s="242"/>
      <c r="N1086" s="224"/>
      <c r="O1086" s="224"/>
      <c r="P1086" s="226"/>
      <c r="Q1086" s="41"/>
      <c r="R1086" s="41"/>
    </row>
    <row r="1087" spans="1:18">
      <c r="A1087" s="217"/>
      <c r="B1087" s="217"/>
      <c r="C1087" s="242">
        <v>41774</v>
      </c>
      <c r="D1087" s="224">
        <v>4032.5</v>
      </c>
      <c r="E1087" s="224">
        <v>98</v>
      </c>
      <c r="F1087" s="224">
        <v>55</v>
      </c>
      <c r="G1087" s="242">
        <v>41774</v>
      </c>
      <c r="H1087" s="224">
        <v>4365.3</v>
      </c>
      <c r="I1087" s="224">
        <v>1</v>
      </c>
      <c r="J1087" s="224">
        <v>42</v>
      </c>
      <c r="K1087" s="242">
        <v>41746</v>
      </c>
      <c r="L1087" s="224">
        <v>656.28949999999998</v>
      </c>
      <c r="M1087" s="242"/>
      <c r="N1087" s="224"/>
      <c r="O1087" s="224"/>
      <c r="P1087" s="226"/>
      <c r="Q1087" s="41"/>
      <c r="R1087" s="41"/>
    </row>
    <row r="1088" spans="1:18">
      <c r="A1088" s="217"/>
      <c r="B1088" s="217"/>
      <c r="C1088" s="242">
        <v>41773</v>
      </c>
      <c r="D1088" s="224">
        <v>4023.4</v>
      </c>
      <c r="E1088" s="224">
        <v>98</v>
      </c>
      <c r="F1088" s="224">
        <v>55</v>
      </c>
      <c r="G1088" s="242">
        <v>41773</v>
      </c>
      <c r="H1088" s="224">
        <v>4356.8</v>
      </c>
      <c r="I1088" s="224">
        <v>1</v>
      </c>
      <c r="J1088" s="224">
        <v>42</v>
      </c>
      <c r="K1088" s="242">
        <v>41745</v>
      </c>
      <c r="L1088" s="224">
        <v>649.68949999999995</v>
      </c>
      <c r="M1088" s="242"/>
      <c r="N1088" s="224"/>
      <c r="O1088" s="224"/>
      <c r="P1088" s="226"/>
      <c r="Q1088" s="41"/>
      <c r="R1088" s="41"/>
    </row>
    <row r="1089" spans="1:18">
      <c r="A1089" s="217"/>
      <c r="B1089" s="217"/>
      <c r="C1089" s="242">
        <v>41772</v>
      </c>
      <c r="D1089" s="224">
        <v>3996.1</v>
      </c>
      <c r="E1089" s="224">
        <v>100</v>
      </c>
      <c r="F1089" s="224">
        <v>55</v>
      </c>
      <c r="G1089" s="242">
        <v>41772</v>
      </c>
      <c r="H1089" s="224">
        <v>4307.8999999999996</v>
      </c>
      <c r="I1089" s="224">
        <v>0</v>
      </c>
      <c r="J1089" s="224">
        <v>42</v>
      </c>
      <c r="K1089" s="242">
        <v>41744</v>
      </c>
      <c r="L1089" s="224">
        <v>655.08950000000004</v>
      </c>
      <c r="M1089" s="242"/>
      <c r="N1089" s="224"/>
      <c r="O1089" s="224"/>
      <c r="P1089" s="226"/>
      <c r="Q1089" s="41"/>
      <c r="R1089" s="41"/>
    </row>
    <row r="1090" spans="1:18">
      <c r="A1090" s="217"/>
      <c r="B1090" s="217"/>
      <c r="C1090" s="242">
        <v>41771</v>
      </c>
      <c r="D1090" s="224">
        <v>4028.7</v>
      </c>
      <c r="E1090" s="224">
        <v>100</v>
      </c>
      <c r="F1090" s="224">
        <v>55</v>
      </c>
      <c r="G1090" s="242">
        <v>41771</v>
      </c>
      <c r="H1090" s="224">
        <v>4260.8</v>
      </c>
      <c r="I1090" s="224">
        <v>0</v>
      </c>
      <c r="J1090" s="224">
        <v>42</v>
      </c>
      <c r="K1090" s="242">
        <v>41743</v>
      </c>
      <c r="L1090" s="224">
        <v>654.3895</v>
      </c>
      <c r="M1090" s="242"/>
      <c r="N1090" s="224"/>
      <c r="O1090" s="224"/>
      <c r="P1090" s="226"/>
      <c r="Q1090" s="41"/>
      <c r="R1090" s="41"/>
    </row>
    <row r="1091" spans="1:18">
      <c r="A1091" s="217"/>
      <c r="B1091" s="217"/>
      <c r="C1091" s="242">
        <v>41768</v>
      </c>
      <c r="D1091" s="224">
        <v>4035.51</v>
      </c>
      <c r="E1091" s="224">
        <v>105</v>
      </c>
      <c r="F1091" s="224">
        <v>55</v>
      </c>
      <c r="G1091" s="242">
        <v>41768</v>
      </c>
      <c r="H1091" s="224">
        <v>4228.8599999999997</v>
      </c>
      <c r="I1091" s="224">
        <v>-32</v>
      </c>
      <c r="J1091" s="224">
        <v>42</v>
      </c>
      <c r="K1091" s="242">
        <v>41740</v>
      </c>
      <c r="L1091" s="224">
        <v>648.44449999999995</v>
      </c>
      <c r="M1091" s="242"/>
      <c r="N1091" s="224"/>
      <c r="O1091" s="224"/>
      <c r="P1091" s="226"/>
      <c r="Q1091" s="41"/>
      <c r="R1091" s="41"/>
    </row>
    <row r="1092" spans="1:18">
      <c r="A1092" s="217"/>
      <c r="B1092" s="217"/>
      <c r="C1092" s="242">
        <v>41767</v>
      </c>
      <c r="D1092" s="224">
        <v>4018.8</v>
      </c>
      <c r="E1092" s="224">
        <v>105</v>
      </c>
      <c r="F1092" s="224">
        <v>55</v>
      </c>
      <c r="G1092" s="242">
        <v>41767</v>
      </c>
      <c r="H1092" s="224">
        <v>4176.7</v>
      </c>
      <c r="I1092" s="224">
        <v>-29</v>
      </c>
      <c r="J1092" s="224">
        <v>42</v>
      </c>
      <c r="K1092" s="242">
        <v>41739</v>
      </c>
      <c r="L1092" s="224">
        <v>648.99950000000001</v>
      </c>
      <c r="M1092" s="242"/>
      <c r="N1092" s="224"/>
      <c r="O1092" s="224"/>
      <c r="P1092" s="226"/>
      <c r="Q1092" s="41"/>
      <c r="R1092" s="41"/>
    </row>
    <row r="1093" spans="1:18">
      <c r="A1093" s="217"/>
      <c r="B1093" s="217"/>
      <c r="C1093" s="242">
        <v>41766</v>
      </c>
      <c r="D1093" s="224">
        <v>4038.2</v>
      </c>
      <c r="E1093" s="224">
        <v>105</v>
      </c>
      <c r="F1093" s="224">
        <v>55</v>
      </c>
      <c r="G1093" s="242">
        <v>41766</v>
      </c>
      <c r="H1093" s="224">
        <v>4209.8</v>
      </c>
      <c r="I1093" s="224">
        <v>-29</v>
      </c>
      <c r="J1093" s="224">
        <v>42</v>
      </c>
      <c r="K1093" s="242">
        <v>41738</v>
      </c>
      <c r="L1093" s="224">
        <v>643.09950000000003</v>
      </c>
      <c r="M1093" s="242"/>
      <c r="N1093" s="224"/>
      <c r="O1093" s="224"/>
      <c r="P1093" s="226"/>
      <c r="Q1093" s="41"/>
      <c r="R1093" s="41"/>
    </row>
    <row r="1094" spans="1:18">
      <c r="A1094" s="217"/>
      <c r="B1094" s="217"/>
      <c r="C1094" s="242">
        <v>41765</v>
      </c>
      <c r="D1094" s="224">
        <v>4050.5</v>
      </c>
      <c r="E1094" s="224">
        <v>105</v>
      </c>
      <c r="F1094" s="224">
        <v>55</v>
      </c>
      <c r="G1094" s="242">
        <v>41765</v>
      </c>
      <c r="H1094" s="224">
        <v>4226.3</v>
      </c>
      <c r="I1094" s="224">
        <v>-29</v>
      </c>
      <c r="J1094" s="224">
        <v>42</v>
      </c>
      <c r="K1094" s="242">
        <v>41737</v>
      </c>
      <c r="L1094" s="224">
        <v>636.54949999999997</v>
      </c>
      <c r="M1094" s="242"/>
      <c r="N1094" s="224"/>
      <c r="O1094" s="224"/>
      <c r="P1094" s="226"/>
      <c r="Q1094" s="41"/>
      <c r="R1094" s="41"/>
    </row>
    <row r="1095" spans="1:18">
      <c r="A1095" s="217"/>
      <c r="B1095" s="217"/>
      <c r="C1095" s="242">
        <v>41764</v>
      </c>
      <c r="D1095" s="224">
        <v>4052</v>
      </c>
      <c r="E1095" s="224">
        <v>107</v>
      </c>
      <c r="F1095" s="224">
        <v>55</v>
      </c>
      <c r="G1095" s="242">
        <v>41764</v>
      </c>
      <c r="H1095" s="224">
        <v>4260.2</v>
      </c>
      <c r="I1095" s="224">
        <v>-30</v>
      </c>
      <c r="J1095" s="224">
        <v>42</v>
      </c>
      <c r="K1095" s="242">
        <v>41733</v>
      </c>
      <c r="L1095" s="224">
        <v>642.74950000000001</v>
      </c>
      <c r="M1095" s="242"/>
      <c r="N1095" s="224"/>
      <c r="O1095" s="224"/>
      <c r="P1095" s="226"/>
      <c r="Q1095" s="41"/>
      <c r="R1095" s="41"/>
    </row>
    <row r="1096" spans="1:18">
      <c r="A1096" s="217"/>
      <c r="B1096" s="217"/>
      <c r="C1096" s="242">
        <v>41763</v>
      </c>
      <c r="D1096" s="224">
        <v>4055.2</v>
      </c>
      <c r="E1096" s="224">
        <v>107</v>
      </c>
      <c r="F1096" s="224">
        <v>55</v>
      </c>
      <c r="G1096" s="242">
        <v>41763</v>
      </c>
      <c r="H1096" s="224">
        <v>4226.7</v>
      </c>
      <c r="I1096" s="224">
        <v>-30</v>
      </c>
      <c r="J1096" s="224">
        <v>42</v>
      </c>
      <c r="K1096" s="242">
        <v>41732</v>
      </c>
      <c r="L1096" s="224">
        <v>631.75450000000001</v>
      </c>
      <c r="M1096" s="242"/>
      <c r="N1096" s="224"/>
      <c r="O1096" s="224"/>
      <c r="P1096" s="226"/>
      <c r="Q1096" s="41"/>
      <c r="R1096" s="41"/>
    </row>
    <row r="1097" spans="1:18">
      <c r="A1097" s="217"/>
      <c r="B1097" s="217"/>
      <c r="C1097" s="242">
        <v>41759</v>
      </c>
      <c r="D1097" s="224">
        <v>4113.8999999999996</v>
      </c>
      <c r="E1097" s="224">
        <v>107</v>
      </c>
      <c r="F1097" s="224">
        <v>55</v>
      </c>
      <c r="G1097" s="242">
        <v>41759</v>
      </c>
      <c r="H1097" s="224">
        <v>4360.3</v>
      </c>
      <c r="I1097" s="224">
        <v>-34</v>
      </c>
      <c r="J1097" s="224">
        <v>42</v>
      </c>
      <c r="K1097" s="242">
        <v>41731</v>
      </c>
      <c r="L1097" s="224">
        <v>630.85450000000003</v>
      </c>
      <c r="M1097" s="242"/>
      <c r="N1097" s="224"/>
      <c r="O1097" s="224"/>
      <c r="P1097" s="226"/>
      <c r="Q1097" s="41"/>
      <c r="R1097" s="41"/>
    </row>
    <row r="1098" spans="1:18">
      <c r="A1098" s="217"/>
      <c r="B1098" s="217"/>
      <c r="C1098" s="242">
        <v>41758</v>
      </c>
      <c r="D1098" s="224">
        <v>4097</v>
      </c>
      <c r="E1098" s="224">
        <v>110</v>
      </c>
      <c r="F1098" s="224">
        <v>55</v>
      </c>
      <c r="G1098" s="242">
        <v>41758</v>
      </c>
      <c r="H1098" s="224">
        <v>4260</v>
      </c>
      <c r="I1098" s="224">
        <v>-54</v>
      </c>
      <c r="J1098" s="224">
        <v>42</v>
      </c>
      <c r="K1098" s="242">
        <v>41730</v>
      </c>
      <c r="L1098" s="224">
        <v>623.90449999999998</v>
      </c>
      <c r="M1098" s="242"/>
      <c r="N1098" s="224"/>
      <c r="O1098" s="224"/>
      <c r="P1098" s="226"/>
      <c r="Q1098" s="41"/>
      <c r="R1098" s="41"/>
    </row>
    <row r="1099" spans="1:18">
      <c r="A1099" s="217"/>
      <c r="B1099" s="217"/>
      <c r="C1099" s="242">
        <v>41757</v>
      </c>
      <c r="D1099" s="224">
        <v>4098.8</v>
      </c>
      <c r="E1099" s="224">
        <v>110</v>
      </c>
      <c r="F1099" s="224">
        <v>55</v>
      </c>
      <c r="G1099" s="242">
        <v>41757</v>
      </c>
      <c r="H1099" s="224">
        <v>4245.3999999999996</v>
      </c>
      <c r="I1099" s="224">
        <v>-54</v>
      </c>
      <c r="J1099" s="224">
        <v>42</v>
      </c>
      <c r="K1099" s="242">
        <v>41729</v>
      </c>
      <c r="L1099" s="224">
        <v>616.80449999999996</v>
      </c>
      <c r="M1099" s="242"/>
      <c r="N1099" s="224"/>
      <c r="O1099" s="224"/>
      <c r="P1099" s="226"/>
      <c r="Q1099" s="41"/>
      <c r="R1099" s="41"/>
    </row>
    <row r="1100" spans="1:18">
      <c r="A1100" s="217"/>
      <c r="B1100" s="217"/>
      <c r="C1100" s="242">
        <v>41754</v>
      </c>
      <c r="D1100" s="224">
        <v>4074.9</v>
      </c>
      <c r="E1100" s="224">
        <v>110</v>
      </c>
      <c r="F1100" s="224">
        <v>55</v>
      </c>
      <c r="G1100" s="242">
        <v>41754</v>
      </c>
      <c r="H1100" s="224">
        <v>4246.3</v>
      </c>
      <c r="I1100" s="224">
        <v>-29</v>
      </c>
      <c r="J1100" s="224">
        <v>42</v>
      </c>
      <c r="K1100" s="242">
        <v>41726</v>
      </c>
      <c r="L1100" s="224">
        <v>638.29949999999997</v>
      </c>
      <c r="M1100" s="242"/>
      <c r="N1100" s="224"/>
      <c r="O1100" s="224"/>
      <c r="P1100" s="226"/>
      <c r="Q1100" s="41"/>
      <c r="R1100" s="41"/>
    </row>
    <row r="1101" spans="1:18">
      <c r="A1101" s="217"/>
      <c r="B1101" s="217"/>
      <c r="C1101" s="242">
        <v>41753</v>
      </c>
      <c r="D1101" s="224">
        <v>4062.2</v>
      </c>
      <c r="E1101" s="224">
        <v>110</v>
      </c>
      <c r="F1101" s="224">
        <v>55</v>
      </c>
      <c r="G1101" s="242">
        <v>41753</v>
      </c>
      <c r="H1101" s="224">
        <v>4228.7</v>
      </c>
      <c r="I1101" s="224">
        <v>-29</v>
      </c>
      <c r="J1101" s="224">
        <v>42</v>
      </c>
      <c r="K1101" s="242">
        <v>41725</v>
      </c>
      <c r="L1101" s="224">
        <v>625.24950000000001</v>
      </c>
      <c r="M1101" s="242"/>
      <c r="N1101" s="224"/>
      <c r="O1101" s="224"/>
      <c r="P1101" s="226"/>
      <c r="Q1101" s="41"/>
      <c r="R1101" s="41"/>
    </row>
    <row r="1102" spans="1:18">
      <c r="A1102" s="217"/>
      <c r="B1102" s="217"/>
      <c r="C1102" s="242">
        <v>41752</v>
      </c>
      <c r="D1102" s="224">
        <v>4030.7</v>
      </c>
      <c r="E1102" s="224">
        <v>110</v>
      </c>
      <c r="F1102" s="224">
        <v>55</v>
      </c>
      <c r="G1102" s="242">
        <v>41752</v>
      </c>
      <c r="H1102" s="224">
        <v>4244.8999999999996</v>
      </c>
      <c r="I1102" s="224">
        <v>-29</v>
      </c>
      <c r="J1102" s="224">
        <v>42</v>
      </c>
      <c r="K1102" s="242">
        <v>41724</v>
      </c>
      <c r="L1102" s="224">
        <v>624.04949999999997</v>
      </c>
      <c r="M1102" s="242"/>
      <c r="N1102" s="224"/>
      <c r="O1102" s="224"/>
      <c r="P1102" s="226"/>
      <c r="Q1102" s="41"/>
      <c r="R1102" s="41"/>
    </row>
    <row r="1103" spans="1:18">
      <c r="A1103" s="217"/>
      <c r="B1103" s="217"/>
      <c r="C1103" s="242">
        <v>41751</v>
      </c>
      <c r="D1103" s="224">
        <v>4048.5</v>
      </c>
      <c r="E1103" s="224">
        <v>110</v>
      </c>
      <c r="F1103" s="224">
        <v>55</v>
      </c>
      <c r="G1103" s="242">
        <v>41751</v>
      </c>
      <c r="H1103" s="224">
        <v>4284.7</v>
      </c>
      <c r="I1103" s="224">
        <v>-29</v>
      </c>
      <c r="J1103" s="224">
        <v>42</v>
      </c>
      <c r="K1103" s="242">
        <v>41723</v>
      </c>
      <c r="L1103" s="224">
        <v>622.84950000000003</v>
      </c>
      <c r="M1103" s="242"/>
      <c r="N1103" s="224"/>
      <c r="O1103" s="224"/>
      <c r="P1103" s="226"/>
      <c r="Q1103" s="41"/>
      <c r="R1103" s="41"/>
    </row>
    <row r="1104" spans="1:18">
      <c r="A1104" s="217"/>
      <c r="B1104" s="217"/>
      <c r="C1104" s="242">
        <v>41750</v>
      </c>
      <c r="D1104" s="224">
        <v>4083.6</v>
      </c>
      <c r="E1104" s="224">
        <v>112</v>
      </c>
      <c r="F1104" s="224">
        <v>54</v>
      </c>
      <c r="G1104" s="242">
        <v>41750</v>
      </c>
      <c r="H1104" s="224">
        <v>4331.8</v>
      </c>
      <c r="I1104" s="224">
        <v>-27</v>
      </c>
      <c r="J1104" s="224">
        <v>42</v>
      </c>
      <c r="K1104" s="242">
        <v>41722</v>
      </c>
      <c r="L1104" s="224">
        <v>618.74950000000001</v>
      </c>
      <c r="M1104" s="242"/>
      <c r="N1104" s="224"/>
      <c r="O1104" s="224"/>
      <c r="P1104" s="226"/>
      <c r="Q1104" s="41"/>
      <c r="R1104" s="41"/>
    </row>
    <row r="1105" spans="1:18">
      <c r="A1105" s="217"/>
      <c r="B1105" s="217"/>
      <c r="C1105" s="242">
        <v>41747</v>
      </c>
      <c r="D1105" s="224">
        <v>4090.7</v>
      </c>
      <c r="E1105" s="224">
        <v>112</v>
      </c>
      <c r="F1105" s="224">
        <v>54</v>
      </c>
      <c r="G1105" s="242">
        <v>41747</v>
      </c>
      <c r="H1105" s="224">
        <v>4332.8</v>
      </c>
      <c r="I1105" s="224">
        <v>-27</v>
      </c>
      <c r="J1105" s="224">
        <v>42</v>
      </c>
      <c r="K1105" s="242">
        <v>41719</v>
      </c>
      <c r="L1105" s="224">
        <v>619.35950000000003</v>
      </c>
      <c r="M1105" s="242"/>
      <c r="N1105" s="224"/>
      <c r="O1105" s="224"/>
      <c r="P1105" s="226"/>
      <c r="Q1105" s="41"/>
      <c r="R1105" s="41"/>
    </row>
    <row r="1106" spans="1:18">
      <c r="A1106" s="217"/>
      <c r="B1106" s="217"/>
      <c r="C1106" s="242">
        <v>41746</v>
      </c>
      <c r="D1106" s="224">
        <v>4080.4</v>
      </c>
      <c r="E1106" s="224">
        <v>112</v>
      </c>
      <c r="F1106" s="224">
        <v>54</v>
      </c>
      <c r="G1106" s="242">
        <v>41746</v>
      </c>
      <c r="H1106" s="224">
        <v>4352.3999999999996</v>
      </c>
      <c r="I1106" s="224">
        <v>-24</v>
      </c>
      <c r="J1106" s="224">
        <v>42</v>
      </c>
      <c r="K1106" s="242">
        <v>41718</v>
      </c>
      <c r="L1106" s="224">
        <v>607.85950000000003</v>
      </c>
      <c r="M1106" s="242"/>
      <c r="N1106" s="224"/>
      <c r="O1106" s="224"/>
      <c r="P1106" s="226"/>
      <c r="Q1106" s="41"/>
      <c r="R1106" s="41"/>
    </row>
    <row r="1107" spans="1:18">
      <c r="A1107" s="217"/>
      <c r="B1107" s="217"/>
      <c r="C1107" s="242">
        <v>41745</v>
      </c>
      <c r="D1107" s="224">
        <v>4058.5</v>
      </c>
      <c r="E1107" s="224">
        <v>112</v>
      </c>
      <c r="F1107" s="224">
        <v>54</v>
      </c>
      <c r="G1107" s="242">
        <v>41745</v>
      </c>
      <c r="H1107" s="224">
        <v>4296.3</v>
      </c>
      <c r="I1107" s="224">
        <v>-24</v>
      </c>
      <c r="J1107" s="224">
        <v>42</v>
      </c>
      <c r="K1107" s="242">
        <v>41717</v>
      </c>
      <c r="L1107" s="224">
        <v>610.06449999999995</v>
      </c>
      <c r="M1107" s="242"/>
      <c r="N1107" s="224"/>
      <c r="O1107" s="224"/>
      <c r="P1107" s="226"/>
      <c r="Q1107" s="41"/>
      <c r="R1107" s="41"/>
    </row>
    <row r="1108" spans="1:18">
      <c r="A1108" s="217"/>
      <c r="B1108" s="217"/>
      <c r="C1108" s="242">
        <v>41744</v>
      </c>
      <c r="D1108" s="224">
        <v>4032.5</v>
      </c>
      <c r="E1108" s="224">
        <v>112</v>
      </c>
      <c r="F1108" s="224">
        <v>54</v>
      </c>
      <c r="G1108" s="242">
        <v>41744</v>
      </c>
      <c r="H1108" s="224">
        <v>4264</v>
      </c>
      <c r="I1108" s="224">
        <v>-24</v>
      </c>
      <c r="J1108" s="224">
        <v>42</v>
      </c>
      <c r="K1108" s="242">
        <v>41716</v>
      </c>
      <c r="L1108" s="224">
        <v>600.26949999999999</v>
      </c>
      <c r="M1108" s="242"/>
      <c r="N1108" s="224"/>
      <c r="O1108" s="224"/>
      <c r="P1108" s="226"/>
      <c r="Q1108" s="41"/>
      <c r="R1108" s="41"/>
    </row>
    <row r="1109" spans="1:18">
      <c r="A1109" s="217"/>
      <c r="B1109" s="217"/>
      <c r="C1109" s="242">
        <v>41743</v>
      </c>
      <c r="D1109" s="224">
        <v>4010.5</v>
      </c>
      <c r="E1109" s="224">
        <v>111</v>
      </c>
      <c r="F1109" s="224">
        <v>54</v>
      </c>
      <c r="G1109" s="242">
        <v>41743</v>
      </c>
      <c r="H1109" s="224">
        <v>4262.5</v>
      </c>
      <c r="I1109" s="224">
        <v>-10</v>
      </c>
      <c r="J1109" s="224">
        <v>42</v>
      </c>
      <c r="K1109" s="242">
        <v>41715</v>
      </c>
      <c r="L1109" s="224">
        <v>595.86950000000002</v>
      </c>
      <c r="M1109" s="242"/>
      <c r="N1109" s="224"/>
      <c r="O1109" s="224"/>
      <c r="P1109" s="226"/>
      <c r="Q1109" s="41"/>
      <c r="R1109" s="41"/>
    </row>
    <row r="1110" spans="1:18">
      <c r="A1110" s="217"/>
      <c r="B1110" s="217"/>
      <c r="C1110" s="242">
        <v>41740</v>
      </c>
      <c r="D1110" s="224">
        <v>4040.4</v>
      </c>
      <c r="E1110" s="224">
        <v>111</v>
      </c>
      <c r="F1110" s="224">
        <v>54</v>
      </c>
      <c r="G1110" s="242">
        <v>41740</v>
      </c>
      <c r="H1110" s="224">
        <v>4313.6000000000004</v>
      </c>
      <c r="I1110" s="224">
        <v>-10</v>
      </c>
      <c r="J1110" s="224">
        <v>42</v>
      </c>
      <c r="K1110" s="242">
        <v>41712</v>
      </c>
      <c r="L1110" s="224">
        <v>588.70950000000005</v>
      </c>
      <c r="M1110" s="242"/>
      <c r="N1110" s="224"/>
      <c r="O1110" s="224"/>
      <c r="P1110" s="226"/>
      <c r="Q1110" s="41"/>
      <c r="R1110" s="41"/>
    </row>
    <row r="1111" spans="1:18">
      <c r="A1111" s="217"/>
      <c r="B1111" s="217"/>
      <c r="C1111" s="242">
        <v>41739</v>
      </c>
      <c r="D1111" s="224">
        <v>4041.2</v>
      </c>
      <c r="E1111" s="224">
        <v>111</v>
      </c>
      <c r="F1111" s="224">
        <v>54</v>
      </c>
      <c r="G1111" s="242">
        <v>41739</v>
      </c>
      <c r="H1111" s="224">
        <v>4378.6000000000004</v>
      </c>
      <c r="I1111" s="224">
        <v>-2</v>
      </c>
      <c r="J1111" s="224">
        <v>44</v>
      </c>
      <c r="K1111" s="242">
        <v>41711</v>
      </c>
      <c r="L1111" s="224">
        <v>585.16449999999998</v>
      </c>
      <c r="M1111" s="242"/>
      <c r="N1111" s="224"/>
      <c r="O1111" s="224"/>
      <c r="P1111" s="226"/>
      <c r="Q1111" s="41"/>
      <c r="R1111" s="41"/>
    </row>
    <row r="1112" spans="1:18">
      <c r="A1112" s="217"/>
      <c r="B1112" s="217"/>
      <c r="C1112" s="242">
        <v>41738</v>
      </c>
      <c r="D1112" s="224">
        <v>4014.85</v>
      </c>
      <c r="E1112" s="224">
        <v>111</v>
      </c>
      <c r="F1112" s="224">
        <v>54</v>
      </c>
      <c r="G1112" s="242">
        <v>41738</v>
      </c>
      <c r="H1112" s="224">
        <v>4344.3599999999997</v>
      </c>
      <c r="I1112" s="224">
        <v>-2</v>
      </c>
      <c r="J1112" s="224">
        <v>44</v>
      </c>
      <c r="K1112" s="242">
        <v>41710</v>
      </c>
      <c r="L1112" s="224">
        <v>581.46950000000004</v>
      </c>
      <c r="M1112" s="242"/>
      <c r="N1112" s="224"/>
      <c r="O1112" s="224"/>
      <c r="P1112" s="226"/>
      <c r="Q1112" s="41"/>
      <c r="R1112" s="41"/>
    </row>
    <row r="1113" spans="1:18">
      <c r="A1113" s="217"/>
      <c r="B1113" s="217"/>
      <c r="C1113" s="242">
        <v>41737</v>
      </c>
      <c r="D1113" s="224">
        <v>3996.8</v>
      </c>
      <c r="E1113" s="224">
        <v>111</v>
      </c>
      <c r="F1113" s="224">
        <v>54</v>
      </c>
      <c r="G1113" s="242">
        <v>41737</v>
      </c>
      <c r="H1113" s="224">
        <v>4318.8</v>
      </c>
      <c r="I1113" s="224">
        <v>4</v>
      </c>
      <c r="J1113" s="224">
        <v>44</v>
      </c>
      <c r="K1113" s="242">
        <v>41709</v>
      </c>
      <c r="L1113" s="224">
        <v>560.53949999999998</v>
      </c>
      <c r="M1113" s="242"/>
      <c r="N1113" s="224"/>
      <c r="O1113" s="224"/>
      <c r="P1113" s="226"/>
      <c r="Q1113" s="41"/>
      <c r="R1113" s="41"/>
    </row>
    <row r="1114" spans="1:18">
      <c r="A1114" s="217"/>
      <c r="B1114" s="217"/>
      <c r="C1114" s="242">
        <v>41733</v>
      </c>
      <c r="D1114" s="224">
        <v>3986.3</v>
      </c>
      <c r="E1114" s="224">
        <v>111</v>
      </c>
      <c r="F1114" s="224">
        <v>54</v>
      </c>
      <c r="G1114" s="242">
        <v>41733</v>
      </c>
      <c r="H1114" s="224">
        <v>4350.8999999999996</v>
      </c>
      <c r="I1114" s="224">
        <v>4</v>
      </c>
      <c r="J1114" s="224">
        <v>44</v>
      </c>
      <c r="K1114" s="242">
        <v>41708</v>
      </c>
      <c r="L1114" s="224">
        <v>557.39449999999999</v>
      </c>
      <c r="M1114" s="242"/>
      <c r="N1114" s="224"/>
      <c r="O1114" s="224"/>
      <c r="P1114" s="226"/>
      <c r="Q1114" s="41"/>
      <c r="R1114" s="41"/>
    </row>
    <row r="1115" spans="1:18">
      <c r="A1115" s="217"/>
      <c r="B1115" s="217"/>
      <c r="C1115" s="242">
        <v>41732</v>
      </c>
      <c r="D1115" s="224">
        <v>3984.8</v>
      </c>
      <c r="E1115" s="224">
        <v>118</v>
      </c>
      <c r="F1115" s="224">
        <v>54</v>
      </c>
      <c r="G1115" s="242">
        <v>41732</v>
      </c>
      <c r="H1115" s="224">
        <v>4309.3</v>
      </c>
      <c r="I1115" s="224">
        <v>4</v>
      </c>
      <c r="J1115" s="224">
        <v>44</v>
      </c>
      <c r="K1115" s="242">
        <v>41705</v>
      </c>
      <c r="L1115" s="224">
        <v>555.00049999999999</v>
      </c>
      <c r="M1115" s="242"/>
      <c r="N1115" s="224"/>
      <c r="O1115" s="224"/>
      <c r="P1115" s="226"/>
      <c r="Q1115" s="41"/>
      <c r="R1115" s="41"/>
    </row>
    <row r="1116" spans="1:18">
      <c r="A1116" s="217"/>
      <c r="B1116" s="217"/>
      <c r="C1116" s="242">
        <v>41731</v>
      </c>
      <c r="D1116" s="224">
        <v>4017.2</v>
      </c>
      <c r="E1116" s="224">
        <v>121</v>
      </c>
      <c r="F1116" s="224">
        <v>54</v>
      </c>
      <c r="G1116" s="242">
        <v>41731</v>
      </c>
      <c r="H1116" s="224">
        <v>4389.2</v>
      </c>
      <c r="I1116" s="224">
        <v>12</v>
      </c>
      <c r="J1116" s="224">
        <v>44</v>
      </c>
      <c r="K1116" s="242">
        <v>41704</v>
      </c>
      <c r="L1116" s="224">
        <v>570.20050000000003</v>
      </c>
      <c r="M1116" s="242"/>
      <c r="N1116" s="224"/>
      <c r="O1116" s="224"/>
      <c r="P1116" s="226"/>
      <c r="Q1116" s="41"/>
      <c r="R1116" s="41"/>
    </row>
    <row r="1117" spans="1:18">
      <c r="A1117" s="217"/>
      <c r="B1117" s="217"/>
      <c r="C1117" s="242">
        <v>41730</v>
      </c>
      <c r="D1117" s="224">
        <v>3973.33</v>
      </c>
      <c r="E1117" s="224">
        <v>123</v>
      </c>
      <c r="F1117" s="224">
        <v>54</v>
      </c>
      <c r="G1117" s="242">
        <v>41730</v>
      </c>
      <c r="H1117" s="224">
        <v>4340.3500000000004</v>
      </c>
      <c r="I1117" s="224">
        <v>12</v>
      </c>
      <c r="J1117" s="224">
        <v>44</v>
      </c>
      <c r="K1117" s="242">
        <v>41703</v>
      </c>
      <c r="L1117" s="224">
        <v>561.65549999999996</v>
      </c>
      <c r="M1117" s="242"/>
      <c r="N1117" s="224"/>
      <c r="O1117" s="224"/>
      <c r="P1117" s="226"/>
      <c r="Q1117" s="41"/>
      <c r="R1117" s="41"/>
    </row>
    <row r="1118" spans="1:18">
      <c r="A1118" s="217"/>
      <c r="B1118" s="217"/>
      <c r="C1118" s="242">
        <v>41729</v>
      </c>
      <c r="D1118" s="224">
        <v>3978.8</v>
      </c>
      <c r="E1118" s="224">
        <v>121</v>
      </c>
      <c r="F1118" s="224">
        <v>54</v>
      </c>
      <c r="G1118" s="242">
        <v>41729</v>
      </c>
      <c r="H1118" s="224">
        <v>4231.8999999999996</v>
      </c>
      <c r="I1118" s="224">
        <v>0</v>
      </c>
      <c r="J1118" s="224">
        <v>44</v>
      </c>
      <c r="K1118" s="242">
        <v>41702</v>
      </c>
      <c r="L1118" s="224">
        <v>550.35550000000001</v>
      </c>
      <c r="M1118" s="242"/>
      <c r="N1118" s="224"/>
      <c r="O1118" s="224"/>
      <c r="P1118" s="226"/>
      <c r="Q1118" s="41"/>
      <c r="R1118" s="41"/>
    </row>
    <row r="1119" spans="1:18">
      <c r="A1119" s="217"/>
      <c r="B1119" s="217"/>
      <c r="C1119" s="242">
        <v>41726</v>
      </c>
      <c r="D1119" s="224">
        <v>3979.2</v>
      </c>
      <c r="E1119" s="224">
        <v>121</v>
      </c>
      <c r="F1119" s="224">
        <v>54</v>
      </c>
      <c r="G1119" s="242">
        <v>41726</v>
      </c>
      <c r="H1119" s="224">
        <v>4228.7</v>
      </c>
      <c r="I1119" s="224">
        <v>0</v>
      </c>
      <c r="J1119" s="224">
        <v>44</v>
      </c>
      <c r="K1119" s="242">
        <v>41701</v>
      </c>
      <c r="L1119" s="224">
        <v>556.15549999999996</v>
      </c>
      <c r="M1119" s="242"/>
      <c r="N1119" s="224"/>
      <c r="O1119" s="224"/>
      <c r="P1119" s="226"/>
      <c r="Q1119" s="41"/>
      <c r="R1119" s="41"/>
    </row>
    <row r="1120" spans="1:18">
      <c r="A1120" s="217"/>
      <c r="B1120" s="217"/>
      <c r="C1120" s="242">
        <v>41725</v>
      </c>
      <c r="D1120" s="224">
        <v>3978.8</v>
      </c>
      <c r="E1120" s="224">
        <v>121</v>
      </c>
      <c r="F1120" s="224">
        <v>54</v>
      </c>
      <c r="G1120" s="242">
        <v>41725</v>
      </c>
      <c r="H1120" s="224">
        <v>4239.7</v>
      </c>
      <c r="I1120" s="224">
        <v>0</v>
      </c>
      <c r="J1120" s="224">
        <v>44</v>
      </c>
      <c r="K1120" s="242">
        <v>41698</v>
      </c>
      <c r="L1120" s="224">
        <v>564.26549999999997</v>
      </c>
      <c r="M1120" s="242"/>
      <c r="N1120" s="224"/>
      <c r="O1120" s="224"/>
      <c r="P1120" s="226"/>
      <c r="Q1120" s="41"/>
      <c r="R1120" s="41"/>
    </row>
    <row r="1121" spans="1:18">
      <c r="A1121" s="217"/>
      <c r="B1121" s="217"/>
      <c r="C1121" s="242">
        <v>41724</v>
      </c>
      <c r="D1121" s="224">
        <v>3966</v>
      </c>
      <c r="E1121" s="224">
        <v>121</v>
      </c>
      <c r="F1121" s="224">
        <v>54</v>
      </c>
      <c r="G1121" s="242">
        <v>41724</v>
      </c>
      <c r="H1121" s="224">
        <v>4208.3999999999996</v>
      </c>
      <c r="I1121" s="224">
        <v>0</v>
      </c>
      <c r="J1121" s="224">
        <v>44</v>
      </c>
      <c r="K1121" s="242">
        <v>41697</v>
      </c>
      <c r="L1121" s="224">
        <v>570.56550000000004</v>
      </c>
      <c r="M1121" s="242"/>
      <c r="N1121" s="224"/>
      <c r="O1121" s="224"/>
      <c r="P1121" s="226"/>
      <c r="Q1121" s="41"/>
      <c r="R1121" s="41"/>
    </row>
    <row r="1122" spans="1:18">
      <c r="A1122" s="217"/>
      <c r="B1122" s="217"/>
      <c r="C1122" s="242">
        <v>41723</v>
      </c>
      <c r="D1122" s="224">
        <v>3959.35</v>
      </c>
      <c r="E1122" s="224">
        <v>124</v>
      </c>
      <c r="F1122" s="224">
        <v>54</v>
      </c>
      <c r="G1122" s="242">
        <v>41723</v>
      </c>
      <c r="H1122" s="224">
        <v>4205.76</v>
      </c>
      <c r="I1122" s="224">
        <v>30</v>
      </c>
      <c r="J1122" s="224">
        <v>44</v>
      </c>
      <c r="K1122" s="242">
        <v>41696</v>
      </c>
      <c r="L1122" s="224">
        <v>565.12049999999999</v>
      </c>
      <c r="M1122" s="242"/>
      <c r="N1122" s="224"/>
      <c r="O1122" s="224"/>
      <c r="P1122" s="226"/>
      <c r="Q1122" s="41"/>
      <c r="R1122" s="41"/>
    </row>
    <row r="1123" spans="1:18">
      <c r="A1123" s="217"/>
      <c r="B1123" s="217"/>
      <c r="C1123" s="242">
        <v>41722</v>
      </c>
      <c r="D1123" s="224">
        <v>3982.7</v>
      </c>
      <c r="E1123" s="224">
        <v>124</v>
      </c>
      <c r="F1123" s="224">
        <v>54</v>
      </c>
      <c r="G1123" s="242">
        <v>41722</v>
      </c>
      <c r="H1123" s="224">
        <v>4246.7</v>
      </c>
      <c r="I1123" s="224">
        <v>30</v>
      </c>
      <c r="J1123" s="224">
        <v>44</v>
      </c>
      <c r="K1123" s="242">
        <v>41695</v>
      </c>
      <c r="L1123" s="224">
        <v>554.32050000000004</v>
      </c>
      <c r="M1123" s="242"/>
      <c r="N1123" s="224"/>
      <c r="O1123" s="224"/>
      <c r="P1123" s="226"/>
      <c r="Q1123" s="41"/>
      <c r="R1123" s="41"/>
    </row>
    <row r="1124" spans="1:18">
      <c r="A1124" s="217"/>
      <c r="B1124" s="217"/>
      <c r="C1124" s="242">
        <v>41719</v>
      </c>
      <c r="D1124" s="224">
        <v>3982.7</v>
      </c>
      <c r="E1124" s="224">
        <v>124</v>
      </c>
      <c r="F1124" s="224">
        <v>54</v>
      </c>
      <c r="G1124" s="242">
        <v>41719</v>
      </c>
      <c r="H1124" s="224">
        <v>4246.7</v>
      </c>
      <c r="I1124" s="224">
        <v>30</v>
      </c>
      <c r="J1124" s="224">
        <v>44</v>
      </c>
      <c r="K1124" s="242">
        <v>41694</v>
      </c>
      <c r="L1124" s="224">
        <v>548.37049999999999</v>
      </c>
      <c r="M1124" s="242"/>
      <c r="N1124" s="224"/>
      <c r="O1124" s="224"/>
      <c r="P1124" s="226"/>
      <c r="Q1124" s="41"/>
      <c r="R1124" s="41"/>
    </row>
    <row r="1125" spans="1:18">
      <c r="A1125" s="217"/>
      <c r="B1125" s="217"/>
      <c r="C1125" s="242">
        <v>41718</v>
      </c>
      <c r="D1125" s="224">
        <v>3971.4</v>
      </c>
      <c r="E1125" s="224">
        <v>130</v>
      </c>
      <c r="F1125" s="224">
        <v>54</v>
      </c>
      <c r="G1125" s="242">
        <v>41718</v>
      </c>
      <c r="H1125" s="224">
        <v>4259.8</v>
      </c>
      <c r="I1125" s="224">
        <v>40</v>
      </c>
      <c r="J1125" s="224">
        <v>44</v>
      </c>
      <c r="K1125" s="242">
        <v>41691</v>
      </c>
      <c r="L1125" s="224">
        <v>544.6155</v>
      </c>
      <c r="M1125" s="242"/>
      <c r="N1125" s="224"/>
      <c r="O1125" s="224"/>
      <c r="P1125" s="226"/>
      <c r="Q1125" s="41"/>
      <c r="R1125" s="41"/>
    </row>
    <row r="1126" spans="1:18">
      <c r="A1126" s="217"/>
      <c r="B1126" s="217"/>
      <c r="C1126" s="242">
        <v>41717</v>
      </c>
      <c r="D1126" s="224">
        <v>3971.7</v>
      </c>
      <c r="E1126" s="224">
        <v>130</v>
      </c>
      <c r="F1126" s="224">
        <v>54</v>
      </c>
      <c r="G1126" s="242">
        <v>41717</v>
      </c>
      <c r="H1126" s="224">
        <v>4219.3999999999996</v>
      </c>
      <c r="I1126" s="224">
        <v>40</v>
      </c>
      <c r="J1126" s="224">
        <v>44</v>
      </c>
      <c r="K1126" s="242">
        <v>41690</v>
      </c>
      <c r="L1126" s="224">
        <v>545.21550000000002</v>
      </c>
      <c r="M1126" s="242"/>
      <c r="N1126" s="224"/>
      <c r="O1126" s="224"/>
      <c r="P1126" s="226"/>
      <c r="Q1126" s="41"/>
      <c r="R1126" s="41"/>
    </row>
    <row r="1127" spans="1:18">
      <c r="A1127" s="217"/>
      <c r="B1127" s="217"/>
      <c r="C1127" s="242">
        <v>41716</v>
      </c>
      <c r="D1127" s="224">
        <v>3943.5</v>
      </c>
      <c r="E1127" s="224">
        <v>130</v>
      </c>
      <c r="F1127" s="224">
        <v>54</v>
      </c>
      <c r="G1127" s="242">
        <v>41716</v>
      </c>
      <c r="H1127" s="224">
        <v>4134</v>
      </c>
      <c r="I1127" s="224">
        <v>30</v>
      </c>
      <c r="J1127" s="224">
        <v>44</v>
      </c>
      <c r="K1127" s="242">
        <v>41689</v>
      </c>
      <c r="L1127" s="224">
        <v>546.3605</v>
      </c>
      <c r="M1127" s="242"/>
      <c r="N1127" s="224"/>
      <c r="O1127" s="224"/>
      <c r="P1127" s="226"/>
      <c r="Q1127" s="41"/>
      <c r="R1127" s="41"/>
    </row>
    <row r="1128" spans="1:18">
      <c r="A1128" s="217"/>
      <c r="B1128" s="217"/>
      <c r="C1128" s="242">
        <v>41715</v>
      </c>
      <c r="D1128" s="224">
        <v>3945.6</v>
      </c>
      <c r="E1128" s="224">
        <v>130</v>
      </c>
      <c r="F1128" s="224">
        <v>54</v>
      </c>
      <c r="G1128" s="242">
        <v>41715</v>
      </c>
      <c r="H1128" s="224">
        <v>4116.2</v>
      </c>
      <c r="I1128" s="224">
        <v>30</v>
      </c>
      <c r="J1128" s="224">
        <v>44</v>
      </c>
      <c r="K1128" s="242">
        <v>41688</v>
      </c>
      <c r="L1128" s="224">
        <v>535.06050000000005</v>
      </c>
      <c r="M1128" s="242"/>
      <c r="N1128" s="224"/>
      <c r="O1128" s="224"/>
      <c r="P1128" s="226"/>
      <c r="Q1128" s="41"/>
      <c r="R1128" s="41"/>
    </row>
    <row r="1129" spans="1:18">
      <c r="A1129" s="217"/>
      <c r="B1129" s="217"/>
      <c r="C1129" s="242">
        <v>41712</v>
      </c>
      <c r="D1129" s="224">
        <v>3940.9</v>
      </c>
      <c r="E1129" s="224">
        <v>130</v>
      </c>
      <c r="F1129" s="224">
        <v>54</v>
      </c>
      <c r="G1129" s="242">
        <v>41712</v>
      </c>
      <c r="H1129" s="224">
        <v>4140.8</v>
      </c>
      <c r="I1129" s="224">
        <v>35</v>
      </c>
      <c r="J1129" s="224">
        <v>44</v>
      </c>
      <c r="K1129" s="242">
        <v>41687</v>
      </c>
      <c r="L1129" s="224">
        <v>524.71550000000002</v>
      </c>
      <c r="M1129" s="242"/>
      <c r="N1129" s="224"/>
      <c r="O1129" s="224"/>
      <c r="P1129" s="226"/>
      <c r="Q1129" s="41"/>
      <c r="R1129" s="41"/>
    </row>
    <row r="1130" spans="1:18">
      <c r="A1130" s="217"/>
      <c r="B1130" s="217"/>
      <c r="C1130" s="242">
        <v>41711</v>
      </c>
      <c r="D1130" s="224">
        <v>3935.5</v>
      </c>
      <c r="E1130" s="224">
        <v>130</v>
      </c>
      <c r="F1130" s="224">
        <v>54</v>
      </c>
      <c r="G1130" s="242">
        <v>41711</v>
      </c>
      <c r="H1130" s="224">
        <v>3555.4</v>
      </c>
      <c r="I1130" s="224">
        <v>35</v>
      </c>
      <c r="J1130" s="224">
        <v>44</v>
      </c>
      <c r="K1130" s="242">
        <v>41684</v>
      </c>
      <c r="L1130" s="224">
        <v>536.68050000000005</v>
      </c>
      <c r="M1130" s="242"/>
      <c r="N1130" s="224"/>
      <c r="O1130" s="224"/>
      <c r="P1130" s="226"/>
      <c r="Q1130" s="41"/>
      <c r="R1130" s="41"/>
    </row>
    <row r="1131" spans="1:18">
      <c r="A1131" s="217"/>
      <c r="B1131" s="217"/>
      <c r="C1131" s="242">
        <v>41710</v>
      </c>
      <c r="D1131" s="224">
        <v>3968</v>
      </c>
      <c r="E1131" s="224">
        <v>130</v>
      </c>
      <c r="F1131" s="224">
        <v>54</v>
      </c>
      <c r="G1131" s="242">
        <v>41710</v>
      </c>
      <c r="H1131" s="224">
        <v>4229.3</v>
      </c>
      <c r="I1131" s="224">
        <v>55</v>
      </c>
      <c r="J1131" s="224">
        <v>44</v>
      </c>
      <c r="K1131" s="242">
        <v>41683</v>
      </c>
      <c r="L1131" s="224">
        <v>531.78049999999996</v>
      </c>
      <c r="M1131" s="242"/>
      <c r="N1131" s="224"/>
      <c r="O1131" s="224"/>
      <c r="P1131" s="226"/>
      <c r="Q1131" s="41"/>
      <c r="R1131" s="41"/>
    </row>
    <row r="1132" spans="1:18">
      <c r="A1132" s="217"/>
      <c r="B1132" s="217"/>
      <c r="C1132" s="242">
        <v>41709</v>
      </c>
      <c r="D1132" s="224">
        <v>3933.1</v>
      </c>
      <c r="E1132" s="224">
        <v>125</v>
      </c>
      <c r="F1132" s="224">
        <v>54</v>
      </c>
      <c r="G1132" s="242">
        <v>41709</v>
      </c>
      <c r="H1132" s="224">
        <v>4236.2</v>
      </c>
      <c r="I1132" s="224">
        <v>55</v>
      </c>
      <c r="J1132" s="224">
        <v>44</v>
      </c>
      <c r="K1132" s="242">
        <v>41682</v>
      </c>
      <c r="L1132" s="224">
        <v>527.32249999999999</v>
      </c>
      <c r="M1132" s="242"/>
      <c r="N1132" s="224"/>
      <c r="O1132" s="224"/>
      <c r="P1132" s="226"/>
      <c r="Q1132" s="41"/>
      <c r="R1132" s="41"/>
    </row>
    <row r="1133" spans="1:18">
      <c r="A1133" s="217"/>
      <c r="B1133" s="217"/>
      <c r="C1133" s="242">
        <v>41708</v>
      </c>
      <c r="D1133" s="224">
        <v>3940.9</v>
      </c>
      <c r="E1133" s="224">
        <v>125</v>
      </c>
      <c r="F1133" s="224">
        <v>54</v>
      </c>
      <c r="G1133" s="242">
        <v>41708</v>
      </c>
      <c r="H1133" s="224">
        <v>4321</v>
      </c>
      <c r="I1133" s="224">
        <v>60</v>
      </c>
      <c r="J1133" s="224">
        <v>44</v>
      </c>
      <c r="K1133" s="242">
        <v>41681</v>
      </c>
      <c r="L1133" s="224">
        <v>522.57749999999999</v>
      </c>
      <c r="M1133" s="242"/>
      <c r="N1133" s="224"/>
      <c r="O1133" s="224"/>
      <c r="P1133" s="226"/>
      <c r="Q1133" s="41"/>
      <c r="R1133" s="41"/>
    </row>
    <row r="1134" spans="1:18">
      <c r="A1134" s="217"/>
      <c r="B1134" s="217"/>
      <c r="C1134" s="242">
        <v>41705</v>
      </c>
      <c r="D1134" s="224">
        <v>4948.1000000000004</v>
      </c>
      <c r="E1134" s="224">
        <v>132</v>
      </c>
      <c r="F1134" s="224">
        <v>53</v>
      </c>
      <c r="G1134" s="242">
        <v>41705</v>
      </c>
      <c r="H1134" s="224">
        <v>4373.5</v>
      </c>
      <c r="I1134" s="224">
        <v>67</v>
      </c>
      <c r="J1134" s="224">
        <v>44</v>
      </c>
      <c r="K1134" s="242">
        <v>41680</v>
      </c>
      <c r="L1134" s="224">
        <v>526.27750000000003</v>
      </c>
      <c r="M1134" s="242"/>
      <c r="N1134" s="224"/>
      <c r="O1134" s="224"/>
      <c r="P1134" s="226"/>
      <c r="Q1134" s="41"/>
      <c r="R1134" s="41"/>
    </row>
    <row r="1135" spans="1:18">
      <c r="A1135" s="217"/>
      <c r="B1135" s="217"/>
      <c r="C1135" s="242">
        <v>41704</v>
      </c>
      <c r="D1135" s="224">
        <v>4540.1000000000004</v>
      </c>
      <c r="E1135" s="224">
        <v>125</v>
      </c>
      <c r="F1135" s="224">
        <v>52</v>
      </c>
      <c r="G1135" s="242">
        <v>41704</v>
      </c>
      <c r="H1135" s="224">
        <v>4331.1000000000004</v>
      </c>
      <c r="I1135" s="224">
        <v>67</v>
      </c>
      <c r="J1135" s="224">
        <v>44</v>
      </c>
      <c r="K1135" s="242">
        <v>41667</v>
      </c>
      <c r="L1135" s="224">
        <v>531.47749999999996</v>
      </c>
      <c r="M1135" s="242"/>
      <c r="N1135" s="224"/>
      <c r="O1135" s="224"/>
      <c r="P1135" s="226"/>
      <c r="Q1135" s="41"/>
      <c r="R1135" s="41"/>
    </row>
    <row r="1136" spans="1:18">
      <c r="A1136" s="217"/>
      <c r="B1136" s="217"/>
      <c r="C1136" s="242">
        <v>41703</v>
      </c>
      <c r="D1136" s="224">
        <v>4551.5</v>
      </c>
      <c r="E1136" s="224">
        <v>125</v>
      </c>
      <c r="F1136" s="224">
        <v>52</v>
      </c>
      <c r="G1136" s="242">
        <v>41703</v>
      </c>
      <c r="H1136" s="224">
        <v>4342.3</v>
      </c>
      <c r="I1136" s="224">
        <v>67</v>
      </c>
      <c r="J1136" s="224">
        <v>44</v>
      </c>
      <c r="K1136" s="242">
        <v>41666</v>
      </c>
      <c r="L1136" s="224">
        <v>522.07749999999999</v>
      </c>
      <c r="M1136" s="242"/>
      <c r="N1136" s="224"/>
      <c r="O1136" s="224"/>
      <c r="P1136" s="226"/>
      <c r="Q1136" s="41"/>
      <c r="R1136" s="41"/>
    </row>
    <row r="1137" spans="1:18">
      <c r="A1137" s="217"/>
      <c r="B1137" s="217"/>
      <c r="C1137" s="242">
        <v>41702</v>
      </c>
      <c r="D1137" s="224">
        <v>4514.7</v>
      </c>
      <c r="E1137" s="224">
        <v>125</v>
      </c>
      <c r="F1137" s="224">
        <v>52</v>
      </c>
      <c r="G1137" s="242">
        <v>41702</v>
      </c>
      <c r="H1137" s="224">
        <v>4305.5</v>
      </c>
      <c r="I1137" s="224">
        <v>67</v>
      </c>
      <c r="J1137" s="224">
        <v>44</v>
      </c>
      <c r="K1137" s="242">
        <v>41665</v>
      </c>
      <c r="L1137" s="224">
        <v>510.77749999999997</v>
      </c>
      <c r="M1137" s="242"/>
      <c r="N1137" s="224"/>
      <c r="O1137" s="224"/>
      <c r="P1137" s="226"/>
      <c r="Q1137" s="41"/>
      <c r="R1137" s="41"/>
    </row>
    <row r="1138" spans="1:18">
      <c r="A1138" s="217"/>
      <c r="B1138" s="217"/>
      <c r="C1138" s="242">
        <v>41701</v>
      </c>
      <c r="D1138" s="224">
        <v>4527.8</v>
      </c>
      <c r="E1138" s="224">
        <v>125</v>
      </c>
      <c r="F1138" s="224">
        <v>52</v>
      </c>
      <c r="G1138" s="242">
        <v>41701</v>
      </c>
      <c r="H1138" s="224">
        <v>4318.5</v>
      </c>
      <c r="I1138" s="224">
        <v>67</v>
      </c>
      <c r="J1138" s="224">
        <v>44</v>
      </c>
      <c r="K1138" s="242">
        <v>41663</v>
      </c>
      <c r="L1138" s="224">
        <v>511.98250000000002</v>
      </c>
      <c r="M1138" s="242"/>
      <c r="N1138" s="224"/>
      <c r="O1138" s="224"/>
      <c r="P1138" s="226"/>
      <c r="Q1138" s="41"/>
      <c r="R1138" s="41"/>
    </row>
    <row r="1139" spans="1:18">
      <c r="A1139" s="217"/>
      <c r="B1139" s="217"/>
      <c r="C1139" s="242">
        <v>41698</v>
      </c>
      <c r="D1139" s="224">
        <v>4459.2</v>
      </c>
      <c r="E1139" s="224">
        <v>125</v>
      </c>
      <c r="F1139" s="224">
        <v>52</v>
      </c>
      <c r="G1139" s="242">
        <v>41698</v>
      </c>
      <c r="H1139" s="224">
        <v>4258.1000000000004</v>
      </c>
      <c r="I1139" s="224">
        <v>70</v>
      </c>
      <c r="J1139" s="224">
        <v>44</v>
      </c>
      <c r="K1139" s="242">
        <v>41662</v>
      </c>
      <c r="L1139" s="224">
        <v>515.38250000000005</v>
      </c>
      <c r="M1139" s="242"/>
      <c r="N1139" s="224"/>
      <c r="O1139" s="224"/>
      <c r="P1139" s="226"/>
      <c r="Q1139" s="41"/>
      <c r="R1139" s="41"/>
    </row>
    <row r="1140" spans="1:18">
      <c r="A1140" s="217"/>
      <c r="B1140" s="217"/>
      <c r="C1140" s="242">
        <v>41697</v>
      </c>
      <c r="D1140" s="224">
        <v>4475.1000000000004</v>
      </c>
      <c r="E1140" s="224">
        <v>125</v>
      </c>
      <c r="F1140" s="224">
        <v>52</v>
      </c>
      <c r="G1140" s="242">
        <v>41697</v>
      </c>
      <c r="H1140" s="224">
        <v>4279.3999999999996</v>
      </c>
      <c r="I1140" s="224">
        <v>72</v>
      </c>
      <c r="J1140" s="224">
        <v>44</v>
      </c>
      <c r="K1140" s="242">
        <v>41661</v>
      </c>
      <c r="L1140" s="224">
        <v>518.78250000000003</v>
      </c>
      <c r="M1140" s="242"/>
      <c r="N1140" s="224"/>
      <c r="O1140" s="224"/>
      <c r="P1140" s="226"/>
      <c r="Q1140" s="41"/>
      <c r="R1140" s="41"/>
    </row>
    <row r="1141" spans="1:18">
      <c r="A1141" s="217"/>
      <c r="B1141" s="217"/>
      <c r="C1141" s="242">
        <v>41696</v>
      </c>
      <c r="D1141" s="224">
        <v>4449.3</v>
      </c>
      <c r="E1141" s="224">
        <v>125</v>
      </c>
      <c r="F1141" s="224">
        <v>52</v>
      </c>
      <c r="G1141" s="242">
        <v>41696</v>
      </c>
      <c r="H1141" s="224">
        <v>4253.6000000000004</v>
      </c>
      <c r="I1141" s="224">
        <v>72</v>
      </c>
      <c r="J1141" s="224">
        <v>44</v>
      </c>
      <c r="K1141" s="242">
        <v>41660</v>
      </c>
      <c r="L1141" s="224">
        <v>504.6275</v>
      </c>
      <c r="M1141" s="242"/>
      <c r="N1141" s="224"/>
      <c r="O1141" s="224"/>
      <c r="P1141" s="226"/>
      <c r="Q1141" s="41"/>
      <c r="R1141" s="41"/>
    </row>
    <row r="1142" spans="1:18">
      <c r="A1142" s="217"/>
      <c r="B1142" s="217"/>
      <c r="C1142" s="242">
        <v>41695</v>
      </c>
      <c r="D1142" s="224">
        <v>4408.3</v>
      </c>
      <c r="E1142" s="224">
        <v>125</v>
      </c>
      <c r="F1142" s="224">
        <v>52</v>
      </c>
      <c r="G1142" s="242">
        <v>41695</v>
      </c>
      <c r="H1142" s="224">
        <v>4212.8999999999996</v>
      </c>
      <c r="I1142" s="224">
        <v>72</v>
      </c>
      <c r="J1142" s="224">
        <v>44</v>
      </c>
      <c r="K1142" s="242">
        <v>41659</v>
      </c>
      <c r="L1142" s="224">
        <v>490.34249999999997</v>
      </c>
      <c r="M1142" s="242"/>
      <c r="N1142" s="224"/>
      <c r="O1142" s="224"/>
      <c r="P1142" s="226"/>
      <c r="Q1142" s="41"/>
      <c r="R1142" s="41"/>
    </row>
    <row r="1143" spans="1:18">
      <c r="A1143" s="217"/>
      <c r="B1143" s="217"/>
      <c r="C1143" s="242">
        <v>41694</v>
      </c>
      <c r="D1143" s="224">
        <v>4366.7</v>
      </c>
      <c r="E1143" s="224">
        <v>125</v>
      </c>
      <c r="F1143" s="224">
        <v>52</v>
      </c>
      <c r="G1143" s="242">
        <v>41694</v>
      </c>
      <c r="H1143" s="224">
        <v>4179.3</v>
      </c>
      <c r="I1143" s="224">
        <v>75</v>
      </c>
      <c r="J1143" s="224">
        <v>44</v>
      </c>
      <c r="K1143" s="242">
        <v>41656</v>
      </c>
      <c r="L1143" s="224">
        <v>501.29250000000002</v>
      </c>
      <c r="M1143" s="242"/>
      <c r="N1143" s="224"/>
      <c r="O1143" s="224"/>
      <c r="P1143" s="226"/>
      <c r="Q1143" s="41"/>
      <c r="R1143" s="41"/>
    </row>
    <row r="1144" spans="1:18">
      <c r="A1144" s="217"/>
      <c r="B1144" s="217"/>
      <c r="C1144" s="242">
        <v>41691</v>
      </c>
      <c r="D1144" s="224">
        <v>4329.9799999999996</v>
      </c>
      <c r="E1144" s="224">
        <v>125</v>
      </c>
      <c r="F1144" s="224">
        <v>52</v>
      </c>
      <c r="G1144" s="242">
        <v>41691</v>
      </c>
      <c r="H1144" s="224">
        <v>4142.8</v>
      </c>
      <c r="I1144" s="224">
        <v>75</v>
      </c>
      <c r="J1144" s="224">
        <v>44</v>
      </c>
      <c r="K1144" s="242">
        <v>41655</v>
      </c>
      <c r="L1144" s="224">
        <v>491.99250000000001</v>
      </c>
      <c r="M1144" s="242"/>
      <c r="N1144" s="224"/>
      <c r="O1144" s="224"/>
      <c r="P1144" s="226"/>
      <c r="Q1144" s="41"/>
      <c r="R1144" s="41"/>
    </row>
    <row r="1145" spans="1:18">
      <c r="A1145" s="217"/>
      <c r="B1145" s="217"/>
      <c r="C1145" s="242">
        <v>41690</v>
      </c>
      <c r="D1145" s="224">
        <v>4311.51</v>
      </c>
      <c r="E1145" s="224">
        <v>125</v>
      </c>
      <c r="F1145" s="224">
        <v>52</v>
      </c>
      <c r="G1145" s="242">
        <v>41690</v>
      </c>
      <c r="H1145" s="224">
        <v>4124.49</v>
      </c>
      <c r="I1145" s="224">
        <v>75</v>
      </c>
      <c r="J1145" s="224">
        <v>44</v>
      </c>
      <c r="K1145" s="242">
        <v>41654</v>
      </c>
      <c r="L1145" s="224">
        <v>477.79250000000002</v>
      </c>
      <c r="M1145" s="242"/>
      <c r="N1145" s="224"/>
      <c r="O1145" s="224"/>
      <c r="P1145" s="226"/>
      <c r="Q1145" s="41"/>
      <c r="R1145" s="41"/>
    </row>
    <row r="1146" spans="1:18">
      <c r="A1146" s="217"/>
      <c r="B1146" s="217"/>
      <c r="C1146" s="242">
        <v>41689</v>
      </c>
      <c r="D1146" s="224">
        <v>4321.91</v>
      </c>
      <c r="E1146" s="224">
        <v>125</v>
      </c>
      <c r="F1146" s="224">
        <v>52</v>
      </c>
      <c r="G1146" s="242">
        <v>41689</v>
      </c>
      <c r="H1146" s="224">
        <v>4116.87</v>
      </c>
      <c r="I1146" s="224">
        <v>68</v>
      </c>
      <c r="J1146" s="224">
        <v>44</v>
      </c>
      <c r="K1146" s="242">
        <v>41653</v>
      </c>
      <c r="L1146" s="224">
        <v>492.49250000000001</v>
      </c>
      <c r="M1146" s="242"/>
      <c r="N1146" s="224"/>
      <c r="O1146" s="224"/>
      <c r="P1146" s="226"/>
      <c r="Q1146" s="41"/>
      <c r="R1146" s="41"/>
    </row>
    <row r="1147" spans="1:18">
      <c r="A1147" s="217"/>
      <c r="B1147" s="217"/>
      <c r="C1147" s="242">
        <v>41688</v>
      </c>
      <c r="D1147" s="224">
        <v>4261.33</v>
      </c>
      <c r="E1147" s="224">
        <v>125</v>
      </c>
      <c r="F1147" s="224">
        <v>52</v>
      </c>
      <c r="G1147" s="242">
        <v>41688</v>
      </c>
      <c r="H1147" s="224">
        <v>4056.31</v>
      </c>
      <c r="I1147" s="224">
        <v>68</v>
      </c>
      <c r="J1147" s="224">
        <v>44</v>
      </c>
      <c r="K1147" s="242">
        <v>41652</v>
      </c>
      <c r="L1147" s="224">
        <v>485.44749999999999</v>
      </c>
      <c r="M1147" s="242"/>
      <c r="N1147" s="224"/>
      <c r="O1147" s="224"/>
      <c r="P1147" s="226"/>
      <c r="Q1147" s="41"/>
      <c r="R1147" s="41"/>
    </row>
    <row r="1148" spans="1:18">
      <c r="A1148" s="217"/>
      <c r="B1148" s="217"/>
      <c r="C1148" s="242">
        <v>41687</v>
      </c>
      <c r="D1148" s="224">
        <v>4262.83</v>
      </c>
      <c r="E1148" s="224">
        <v>125</v>
      </c>
      <c r="F1148" s="224">
        <v>52</v>
      </c>
      <c r="G1148" s="242">
        <v>41687</v>
      </c>
      <c r="H1148" s="224">
        <v>4057.74</v>
      </c>
      <c r="I1148" s="224">
        <v>68</v>
      </c>
      <c r="J1148" s="224">
        <v>44</v>
      </c>
      <c r="K1148" s="242">
        <v>41649</v>
      </c>
      <c r="L1148" s="224">
        <v>488.86250000000001</v>
      </c>
      <c r="M1148" s="242"/>
      <c r="N1148" s="224"/>
      <c r="O1148" s="224"/>
      <c r="P1148" s="226"/>
      <c r="Q1148" s="41"/>
      <c r="R1148" s="41"/>
    </row>
    <row r="1149" spans="1:18">
      <c r="A1149" s="217"/>
      <c r="B1149" s="217"/>
      <c r="C1149" s="242">
        <v>41684</v>
      </c>
      <c r="D1149" s="224">
        <v>4276.7</v>
      </c>
      <c r="E1149" s="224">
        <v>125</v>
      </c>
      <c r="F1149" s="224">
        <v>52</v>
      </c>
      <c r="G1149" s="242">
        <v>41684</v>
      </c>
      <c r="H1149" s="224">
        <v>4071.7</v>
      </c>
      <c r="I1149" s="224">
        <v>68</v>
      </c>
      <c r="J1149" s="224">
        <v>44</v>
      </c>
      <c r="K1149" s="242">
        <v>41648</v>
      </c>
      <c r="L1149" s="224">
        <v>494.0625</v>
      </c>
      <c r="M1149" s="242"/>
      <c r="N1149" s="224"/>
      <c r="O1149" s="224"/>
      <c r="P1149" s="226"/>
      <c r="Q1149" s="41"/>
      <c r="R1149" s="41"/>
    </row>
    <row r="1150" spans="1:18">
      <c r="A1150" s="217"/>
      <c r="B1150" s="217"/>
      <c r="C1150" s="242">
        <v>41683</v>
      </c>
      <c r="D1150" s="224">
        <v>4221.2</v>
      </c>
      <c r="E1150" s="224">
        <v>125</v>
      </c>
      <c r="F1150" s="224">
        <v>52</v>
      </c>
      <c r="G1150" s="242">
        <v>41683</v>
      </c>
      <c r="H1150" s="224">
        <v>4013.7</v>
      </c>
      <c r="I1150" s="224">
        <v>67</v>
      </c>
      <c r="J1150" s="224">
        <v>44</v>
      </c>
      <c r="K1150" s="242">
        <v>41647</v>
      </c>
      <c r="L1150" s="224">
        <v>505.26249999999999</v>
      </c>
      <c r="M1150" s="242"/>
      <c r="N1150" s="224"/>
      <c r="O1150" s="224"/>
      <c r="P1150" s="226"/>
      <c r="Q1150" s="41"/>
      <c r="R1150" s="41"/>
    </row>
    <row r="1151" spans="1:18">
      <c r="A1151" s="217"/>
      <c r="B1151" s="217"/>
      <c r="C1151" s="242">
        <v>41682</v>
      </c>
      <c r="D1151" s="224">
        <v>4248.62</v>
      </c>
      <c r="E1151" s="224">
        <v>125</v>
      </c>
      <c r="F1151" s="224">
        <v>52</v>
      </c>
      <c r="G1151" s="242">
        <v>41682</v>
      </c>
      <c r="H1151" s="224">
        <v>4041.09</v>
      </c>
      <c r="I1151" s="224">
        <v>67</v>
      </c>
      <c r="J1151" s="224">
        <v>44</v>
      </c>
      <c r="K1151" s="242">
        <v>41646</v>
      </c>
      <c r="L1151" s="224">
        <v>504.91750000000002</v>
      </c>
      <c r="M1151" s="242"/>
      <c r="N1151" s="224"/>
      <c r="O1151" s="224"/>
      <c r="P1151" s="226"/>
      <c r="Q1151" s="41"/>
      <c r="R1151" s="41"/>
    </row>
    <row r="1152" spans="1:18">
      <c r="A1152" s="217"/>
      <c r="B1152" s="217"/>
      <c r="C1152" s="242">
        <v>41681</v>
      </c>
      <c r="D1152" s="224">
        <v>4227.37</v>
      </c>
      <c r="E1152" s="224">
        <v>125</v>
      </c>
      <c r="F1152" s="224">
        <v>52</v>
      </c>
      <c r="G1152" s="242">
        <v>41681</v>
      </c>
      <c r="H1152" s="224">
        <v>4056.3</v>
      </c>
      <c r="I1152" s="224">
        <v>81</v>
      </c>
      <c r="J1152" s="224">
        <v>44</v>
      </c>
      <c r="K1152" s="242">
        <v>41645</v>
      </c>
      <c r="L1152" s="224">
        <v>498.76249999999999</v>
      </c>
      <c r="M1152" s="242"/>
      <c r="N1152" s="224"/>
      <c r="O1152" s="224"/>
      <c r="P1152" s="226"/>
      <c r="Q1152" s="41"/>
      <c r="R1152" s="41"/>
    </row>
    <row r="1153" spans="1:18">
      <c r="A1153" s="217"/>
      <c r="B1153" s="217"/>
      <c r="C1153" s="242">
        <v>41680</v>
      </c>
      <c r="D1153" s="224">
        <v>3814.4</v>
      </c>
      <c r="E1153" s="224">
        <v>125</v>
      </c>
      <c r="F1153" s="224">
        <v>52</v>
      </c>
      <c r="G1153" s="242">
        <v>41680</v>
      </c>
      <c r="H1153" s="224">
        <v>4071.3</v>
      </c>
      <c r="I1153" s="224">
        <v>81</v>
      </c>
      <c r="J1153" s="224">
        <v>44</v>
      </c>
      <c r="K1153" s="242">
        <v>41642</v>
      </c>
      <c r="L1153" s="224">
        <v>491.96249999999998</v>
      </c>
      <c r="M1153" s="242"/>
      <c r="N1153" s="224"/>
      <c r="O1153" s="224"/>
      <c r="P1153" s="226"/>
      <c r="Q1153" s="41"/>
      <c r="R1153" s="41"/>
    </row>
    <row r="1154" spans="1:18">
      <c r="A1154" s="217"/>
      <c r="B1154" s="217"/>
      <c r="C1154" s="242">
        <v>41678</v>
      </c>
      <c r="D1154" s="224">
        <v>4242.3999999999996</v>
      </c>
      <c r="E1154" s="224">
        <v>125</v>
      </c>
      <c r="F1154" s="224">
        <v>52</v>
      </c>
      <c r="G1154" s="242">
        <v>41678</v>
      </c>
      <c r="H1154" s="224">
        <v>4071.3</v>
      </c>
      <c r="I1154" s="224">
        <v>81</v>
      </c>
      <c r="J1154" s="224">
        <v>44</v>
      </c>
      <c r="K1154" s="242">
        <v>41641</v>
      </c>
      <c r="L1154" s="224">
        <v>484.96249999999998</v>
      </c>
      <c r="M1154" s="242"/>
      <c r="N1154" s="224"/>
      <c r="O1154" s="224"/>
      <c r="P1154" s="226"/>
      <c r="Q1154" s="41"/>
      <c r="R1154" s="41"/>
    </row>
    <row r="1155" spans="1:18">
      <c r="A1155" s="217"/>
      <c r="B1155" s="217"/>
      <c r="C1155" s="242">
        <v>41677</v>
      </c>
      <c r="D1155" s="224">
        <v>4225</v>
      </c>
      <c r="E1155" s="224">
        <v>125</v>
      </c>
      <c r="F1155" s="224">
        <v>52</v>
      </c>
      <c r="G1155" s="242">
        <v>41677</v>
      </c>
      <c r="H1155" s="224">
        <v>4053.9</v>
      </c>
      <c r="I1155" s="224">
        <v>81</v>
      </c>
      <c r="J1155" s="224">
        <v>44</v>
      </c>
      <c r="K1155" s="242">
        <v>41639</v>
      </c>
      <c r="L1155" s="224">
        <v>477.96249999999998</v>
      </c>
      <c r="M1155" s="242"/>
      <c r="N1155" s="224"/>
      <c r="O1155" s="224"/>
      <c r="P1155" s="226"/>
      <c r="Q1155" s="41"/>
      <c r="R1155" s="41"/>
    </row>
    <row r="1156" spans="1:18">
      <c r="A1156" s="217"/>
      <c r="B1156" s="217"/>
      <c r="C1156" s="242">
        <v>41669</v>
      </c>
      <c r="D1156" s="224">
        <v>4081.21</v>
      </c>
      <c r="E1156" s="224">
        <v>125</v>
      </c>
      <c r="F1156" s="224">
        <v>52</v>
      </c>
      <c r="G1156" s="242">
        <v>41669</v>
      </c>
      <c r="H1156" s="224">
        <v>3910.2</v>
      </c>
      <c r="I1156" s="224">
        <v>81</v>
      </c>
      <c r="J1156" s="224">
        <v>44</v>
      </c>
      <c r="K1156" s="242">
        <v>41638</v>
      </c>
      <c r="L1156" s="224">
        <v>470.71249999999998</v>
      </c>
      <c r="M1156" s="242"/>
      <c r="N1156" s="224"/>
      <c r="O1156" s="224"/>
      <c r="P1156" s="226"/>
      <c r="Q1156" s="41"/>
      <c r="R1156" s="41"/>
    </row>
    <row r="1157" spans="1:18">
      <c r="A1157" s="217"/>
      <c r="B1157" s="217"/>
      <c r="C1157" s="242">
        <v>41668</v>
      </c>
      <c r="D1157" s="224">
        <v>4116.49</v>
      </c>
      <c r="E1157" s="224">
        <v>125</v>
      </c>
      <c r="F1157" s="224">
        <v>52</v>
      </c>
      <c r="G1157" s="242">
        <v>41668</v>
      </c>
      <c r="H1157" s="224">
        <v>3945.51</v>
      </c>
      <c r="I1157" s="224">
        <v>81</v>
      </c>
      <c r="J1157" s="224">
        <v>44</v>
      </c>
      <c r="K1157" s="242">
        <v>41635</v>
      </c>
      <c r="L1157" s="224">
        <v>489.8125</v>
      </c>
      <c r="M1157" s="242"/>
      <c r="N1157" s="224"/>
      <c r="O1157" s="224"/>
      <c r="P1157" s="226"/>
      <c r="Q1157" s="41"/>
      <c r="R1157" s="41"/>
    </row>
    <row r="1158" spans="1:18">
      <c r="A1158" s="217"/>
      <c r="B1158" s="217"/>
      <c r="C1158" s="242">
        <v>41667</v>
      </c>
      <c r="D1158" s="224">
        <v>4088.5</v>
      </c>
      <c r="E1158" s="224">
        <v>115</v>
      </c>
      <c r="F1158" s="224">
        <v>52</v>
      </c>
      <c r="G1158" s="242">
        <v>41667</v>
      </c>
      <c r="H1158" s="224">
        <v>3956.3</v>
      </c>
      <c r="I1158" s="224">
        <v>86</v>
      </c>
      <c r="J1158" s="224">
        <v>44</v>
      </c>
      <c r="K1158" s="242">
        <v>41634</v>
      </c>
      <c r="L1158" s="224">
        <v>507.91250000000002</v>
      </c>
      <c r="M1158" s="242"/>
      <c r="N1158" s="224"/>
      <c r="O1158" s="224"/>
      <c r="P1158" s="226"/>
      <c r="Q1158" s="41"/>
      <c r="R1158" s="41"/>
    </row>
    <row r="1159" spans="1:18">
      <c r="A1159" s="217"/>
      <c r="B1159" s="217"/>
      <c r="C1159" s="242">
        <v>41666</v>
      </c>
      <c r="D1159" s="224">
        <v>4086.6</v>
      </c>
      <c r="E1159" s="224">
        <v>115</v>
      </c>
      <c r="F1159" s="224">
        <v>52</v>
      </c>
      <c r="G1159" s="242">
        <v>41666</v>
      </c>
      <c r="H1159" s="224">
        <v>3954.7</v>
      </c>
      <c r="I1159" s="224">
        <v>86</v>
      </c>
      <c r="J1159" s="224">
        <v>44</v>
      </c>
      <c r="K1159" s="242">
        <v>41633</v>
      </c>
      <c r="L1159" s="224">
        <v>516.16750000000002</v>
      </c>
      <c r="M1159" s="242"/>
      <c r="N1159" s="224"/>
      <c r="O1159" s="224"/>
      <c r="P1159" s="226"/>
      <c r="Q1159" s="41"/>
      <c r="R1159" s="41"/>
    </row>
    <row r="1160" spans="1:18">
      <c r="A1160" s="217"/>
      <c r="B1160" s="217"/>
      <c r="C1160" s="242">
        <v>41665</v>
      </c>
      <c r="D1160" s="224">
        <v>4117.8</v>
      </c>
      <c r="E1160" s="224">
        <v>127</v>
      </c>
      <c r="F1160" s="224">
        <v>52</v>
      </c>
      <c r="G1160" s="242">
        <v>41665</v>
      </c>
      <c r="H1160" s="224">
        <v>3954.7</v>
      </c>
      <c r="I1160" s="224">
        <v>76</v>
      </c>
      <c r="J1160" s="224">
        <v>44</v>
      </c>
      <c r="K1160" s="242">
        <v>41632</v>
      </c>
      <c r="L1160" s="224">
        <v>532.76750000000004</v>
      </c>
      <c r="M1160" s="242"/>
      <c r="N1160" s="224"/>
      <c r="O1160" s="224"/>
      <c r="P1160" s="226"/>
      <c r="Q1160" s="41"/>
      <c r="R1160" s="41"/>
    </row>
    <row r="1161" spans="1:18">
      <c r="A1161" s="217"/>
      <c r="B1161" s="217"/>
      <c r="C1161" s="242">
        <v>41663</v>
      </c>
      <c r="D1161" s="224">
        <v>4153.5</v>
      </c>
      <c r="E1161" s="224">
        <v>127</v>
      </c>
      <c r="F1161" s="224">
        <v>54</v>
      </c>
      <c r="G1161" s="242">
        <v>41663</v>
      </c>
      <c r="H1161" s="224">
        <v>3938.1</v>
      </c>
      <c r="I1161" s="224">
        <v>86</v>
      </c>
      <c r="J1161" s="224">
        <v>44</v>
      </c>
      <c r="K1161" s="242">
        <v>41631</v>
      </c>
      <c r="L1161" s="224">
        <v>548.26750000000004</v>
      </c>
      <c r="M1161" s="242"/>
      <c r="N1161" s="224"/>
      <c r="O1161" s="224"/>
      <c r="P1161" s="226"/>
      <c r="Q1161" s="41"/>
      <c r="R1161" s="41"/>
    </row>
    <row r="1162" spans="1:18">
      <c r="A1162" s="217"/>
      <c r="B1162" s="217"/>
      <c r="C1162" s="242">
        <v>41662</v>
      </c>
      <c r="D1162" s="224">
        <v>4158.8999999999996</v>
      </c>
      <c r="E1162" s="224">
        <v>127</v>
      </c>
      <c r="F1162" s="224">
        <v>54</v>
      </c>
      <c r="G1162" s="242">
        <v>41662</v>
      </c>
      <c r="H1162" s="224">
        <v>3944</v>
      </c>
      <c r="I1162" s="224">
        <v>86</v>
      </c>
      <c r="J1162" s="224">
        <v>44</v>
      </c>
      <c r="K1162" s="242">
        <v>41628</v>
      </c>
      <c r="L1162" s="224">
        <v>530.26750000000004</v>
      </c>
      <c r="M1162" s="242"/>
      <c r="N1162" s="224"/>
      <c r="O1162" s="224"/>
      <c r="P1162" s="226"/>
      <c r="Q1162" s="41"/>
      <c r="R1162" s="41"/>
    </row>
    <row r="1163" spans="1:18">
      <c r="A1163" s="217"/>
      <c r="B1163" s="217"/>
      <c r="C1163" s="242">
        <v>41661</v>
      </c>
      <c r="D1163" s="224">
        <v>4160.6000000000004</v>
      </c>
      <c r="E1163" s="224">
        <v>127</v>
      </c>
      <c r="F1163" s="224">
        <v>54</v>
      </c>
      <c r="G1163" s="242">
        <v>41661</v>
      </c>
      <c r="H1163" s="224">
        <v>3434.5</v>
      </c>
      <c r="I1163" s="224">
        <v>76</v>
      </c>
      <c r="J1163" s="224">
        <v>44</v>
      </c>
      <c r="K1163" s="242">
        <v>41627</v>
      </c>
      <c r="L1163" s="224">
        <v>521.12249999999995</v>
      </c>
      <c r="M1163" s="242"/>
      <c r="N1163" s="224"/>
      <c r="O1163" s="224"/>
      <c r="P1163" s="226"/>
      <c r="Q1163" s="41"/>
      <c r="R1163" s="41"/>
    </row>
    <row r="1164" spans="1:18">
      <c r="A1164" s="217"/>
      <c r="B1164" s="217"/>
      <c r="C1164" s="242">
        <v>41660</v>
      </c>
      <c r="D1164" s="224">
        <v>4255.3999999999996</v>
      </c>
      <c r="E1164" s="224">
        <v>127</v>
      </c>
      <c r="F1164" s="224">
        <v>54</v>
      </c>
      <c r="G1164" s="242">
        <v>41660</v>
      </c>
      <c r="H1164" s="224">
        <v>4002.2</v>
      </c>
      <c r="I1164" s="224">
        <v>76</v>
      </c>
      <c r="J1164" s="224">
        <v>44</v>
      </c>
      <c r="K1164" s="242">
        <v>41626</v>
      </c>
      <c r="L1164" s="224">
        <v>525.22249999999997</v>
      </c>
      <c r="M1164" s="242"/>
      <c r="N1164" s="224"/>
      <c r="O1164" s="224"/>
      <c r="P1164" s="226"/>
      <c r="Q1164" s="41"/>
      <c r="R1164" s="41"/>
    </row>
    <row r="1165" spans="1:18">
      <c r="A1165" s="217"/>
      <c r="B1165" s="217"/>
      <c r="C1165" s="242">
        <v>41659</v>
      </c>
      <c r="D1165" s="224">
        <v>4253.2</v>
      </c>
      <c r="E1165" s="224">
        <v>127</v>
      </c>
      <c r="F1165" s="224">
        <v>54</v>
      </c>
      <c r="G1165" s="242">
        <v>41659</v>
      </c>
      <c r="H1165" s="224">
        <v>4000</v>
      </c>
      <c r="I1165" s="224">
        <v>76</v>
      </c>
      <c r="J1165" s="224">
        <v>44</v>
      </c>
      <c r="K1165" s="242">
        <v>41625</v>
      </c>
      <c r="L1165" s="224">
        <v>516.4375</v>
      </c>
      <c r="M1165" s="242"/>
      <c r="N1165" s="224"/>
      <c r="O1165" s="224"/>
      <c r="P1165" s="226"/>
      <c r="Q1165" s="41"/>
      <c r="R1165" s="41"/>
    </row>
    <row r="1166" spans="1:18">
      <c r="A1166" s="217"/>
      <c r="B1166" s="217"/>
      <c r="C1166" s="242">
        <v>41656</v>
      </c>
      <c r="D1166" s="224">
        <v>4252.2</v>
      </c>
      <c r="E1166" s="224">
        <v>127</v>
      </c>
      <c r="F1166" s="224">
        <v>54</v>
      </c>
      <c r="G1166" s="242">
        <v>41656</v>
      </c>
      <c r="H1166" s="224">
        <v>3999.9</v>
      </c>
      <c r="I1166" s="224">
        <v>76</v>
      </c>
      <c r="J1166" s="224">
        <v>44</v>
      </c>
      <c r="K1166" s="242">
        <v>41624</v>
      </c>
      <c r="L1166" s="224">
        <v>505.38249999999999</v>
      </c>
      <c r="M1166" s="242"/>
      <c r="N1166" s="224"/>
      <c r="O1166" s="224"/>
      <c r="P1166" s="226"/>
      <c r="Q1166" s="41"/>
      <c r="R1166" s="41"/>
    </row>
    <row r="1167" spans="1:18">
      <c r="A1167" s="217"/>
      <c r="B1167" s="217"/>
      <c r="C1167" s="242">
        <v>41655</v>
      </c>
      <c r="D1167" s="224">
        <v>4254.7</v>
      </c>
      <c r="E1167" s="224">
        <v>127</v>
      </c>
      <c r="F1167" s="224">
        <v>54</v>
      </c>
      <c r="G1167" s="242">
        <v>41655</v>
      </c>
      <c r="H1167" s="224">
        <v>3998</v>
      </c>
      <c r="I1167" s="224">
        <v>76</v>
      </c>
      <c r="J1167" s="224">
        <v>44</v>
      </c>
      <c r="K1167" s="242">
        <v>41621</v>
      </c>
      <c r="L1167" s="224">
        <v>529.28750000000002</v>
      </c>
      <c r="M1167" s="242"/>
      <c r="N1167" s="224"/>
      <c r="O1167" s="224"/>
      <c r="P1167" s="226"/>
      <c r="Q1167" s="41"/>
      <c r="R1167" s="41"/>
    </row>
    <row r="1168" spans="1:18">
      <c r="A1168" s="217"/>
      <c r="B1168" s="217"/>
      <c r="C1168" s="242">
        <v>41654</v>
      </c>
      <c r="D1168" s="224">
        <v>4195.8</v>
      </c>
      <c r="E1168" s="224">
        <v>117</v>
      </c>
      <c r="F1168" s="224">
        <v>54</v>
      </c>
      <c r="G1168" s="242">
        <v>41654</v>
      </c>
      <c r="H1168" s="224">
        <v>3969.9</v>
      </c>
      <c r="I1168" s="224">
        <v>76</v>
      </c>
      <c r="J1168" s="224">
        <v>44</v>
      </c>
      <c r="K1168" s="242">
        <v>41620</v>
      </c>
      <c r="L1168" s="224">
        <v>525.85749999999996</v>
      </c>
      <c r="M1168" s="242"/>
      <c r="N1168" s="224"/>
      <c r="O1168" s="224"/>
      <c r="P1168" s="226"/>
      <c r="Q1168" s="41"/>
      <c r="R1168" s="41"/>
    </row>
    <row r="1169" spans="1:18">
      <c r="A1169" s="217"/>
      <c r="B1169" s="217"/>
      <c r="C1169" s="242">
        <v>41653</v>
      </c>
      <c r="D1169" s="224">
        <v>4169.1000000000004</v>
      </c>
      <c r="E1169" s="224">
        <v>117</v>
      </c>
      <c r="F1169" s="224">
        <v>54</v>
      </c>
      <c r="G1169" s="242">
        <v>41653</v>
      </c>
      <c r="H1169" s="224">
        <v>3939.8</v>
      </c>
      <c r="I1169" s="224">
        <v>76</v>
      </c>
      <c r="J1169" s="224">
        <v>44</v>
      </c>
      <c r="K1169" s="242">
        <v>41619</v>
      </c>
      <c r="L1169" s="224">
        <v>529.25750000000005</v>
      </c>
      <c r="M1169" s="242"/>
      <c r="N1169" s="224"/>
      <c r="O1169" s="224"/>
      <c r="P1169" s="226"/>
      <c r="Q1169" s="41"/>
      <c r="R1169" s="41"/>
    </row>
    <row r="1170" spans="1:18">
      <c r="A1170" s="217"/>
      <c r="B1170" s="217"/>
      <c r="C1170" s="242">
        <v>41652</v>
      </c>
      <c r="D1170" s="224">
        <v>4128</v>
      </c>
      <c r="E1170" s="224">
        <v>117</v>
      </c>
      <c r="F1170" s="224">
        <v>54</v>
      </c>
      <c r="G1170" s="242">
        <v>41652</v>
      </c>
      <c r="H1170" s="224">
        <v>3902.9</v>
      </c>
      <c r="I1170" s="224">
        <v>76</v>
      </c>
      <c r="J1170" s="224">
        <v>44</v>
      </c>
      <c r="K1170" s="242">
        <v>41618</v>
      </c>
      <c r="L1170" s="224">
        <v>521.54750000000001</v>
      </c>
      <c r="M1170" s="242"/>
      <c r="N1170" s="224"/>
      <c r="O1170" s="224"/>
      <c r="P1170" s="226"/>
      <c r="Q1170" s="41"/>
      <c r="R1170" s="41"/>
    </row>
    <row r="1171" spans="1:18">
      <c r="A1171" s="217"/>
      <c r="B1171" s="217"/>
      <c r="C1171" s="242">
        <v>41649</v>
      </c>
      <c r="D1171" s="224">
        <v>4119.5</v>
      </c>
      <c r="E1171" s="224">
        <v>117</v>
      </c>
      <c r="F1171" s="224">
        <v>54</v>
      </c>
      <c r="G1171" s="242">
        <v>41649</v>
      </c>
      <c r="H1171" s="224">
        <v>3881.7</v>
      </c>
      <c r="I1171" s="224">
        <v>76</v>
      </c>
      <c r="J1171" s="224">
        <v>44</v>
      </c>
      <c r="K1171" s="242">
        <v>41617</v>
      </c>
      <c r="L1171" s="224">
        <v>530.24749999999995</v>
      </c>
      <c r="M1171" s="242"/>
      <c r="N1171" s="224"/>
      <c r="O1171" s="224"/>
      <c r="P1171" s="226"/>
      <c r="Q1171" s="41"/>
      <c r="R1171" s="41"/>
    </row>
    <row r="1172" spans="1:18">
      <c r="A1172" s="217"/>
      <c r="B1172" s="217"/>
      <c r="C1172" s="242">
        <v>41648</v>
      </c>
      <c r="D1172" s="224">
        <v>4108.7</v>
      </c>
      <c r="E1172" s="224">
        <v>118</v>
      </c>
      <c r="F1172" s="224">
        <v>54</v>
      </c>
      <c r="G1172" s="242">
        <v>41648</v>
      </c>
      <c r="H1172" s="224">
        <v>3879.9</v>
      </c>
      <c r="I1172" s="224">
        <v>76</v>
      </c>
      <c r="J1172" s="224">
        <v>44</v>
      </c>
      <c r="K1172" s="242">
        <v>41614</v>
      </c>
      <c r="L1172" s="224">
        <v>527.14250000000004</v>
      </c>
      <c r="M1172" s="242"/>
      <c r="N1172" s="224"/>
      <c r="O1172" s="224"/>
      <c r="P1172" s="226"/>
      <c r="Q1172" s="41"/>
      <c r="R1172" s="41"/>
    </row>
    <row r="1173" spans="1:18">
      <c r="A1173" s="217"/>
      <c r="B1173" s="217"/>
      <c r="C1173" s="242">
        <v>41647</v>
      </c>
      <c r="D1173" s="224">
        <v>4125.1000000000004</v>
      </c>
      <c r="E1173" s="224">
        <v>118</v>
      </c>
      <c r="F1173" s="224">
        <v>54</v>
      </c>
      <c r="G1173" s="242">
        <v>41647</v>
      </c>
      <c r="H1173" s="224">
        <v>3899.9</v>
      </c>
      <c r="I1173" s="224">
        <v>76</v>
      </c>
      <c r="J1173" s="224">
        <v>44</v>
      </c>
      <c r="K1173" s="242">
        <v>41613</v>
      </c>
      <c r="L1173" s="224">
        <v>511.40750000000003</v>
      </c>
      <c r="M1173" s="242"/>
      <c r="N1173" s="224"/>
      <c r="O1173" s="224"/>
      <c r="P1173" s="226"/>
      <c r="Q1173" s="41"/>
      <c r="R1173" s="41"/>
    </row>
    <row r="1174" spans="1:18">
      <c r="A1174" s="217"/>
      <c r="B1174" s="217"/>
      <c r="C1174" s="242">
        <v>41646</v>
      </c>
      <c r="D1174" s="224">
        <v>4112.3999999999996</v>
      </c>
      <c r="E1174" s="224">
        <v>118</v>
      </c>
      <c r="F1174" s="224">
        <v>54</v>
      </c>
      <c r="G1174" s="242">
        <v>41646</v>
      </c>
      <c r="H1174" s="224">
        <v>3908.3</v>
      </c>
      <c r="I1174" s="224">
        <v>76</v>
      </c>
      <c r="J1174" s="224">
        <v>44</v>
      </c>
      <c r="K1174" s="242">
        <v>41612</v>
      </c>
      <c r="L1174" s="224">
        <v>519.20749999999998</v>
      </c>
      <c r="M1174" s="242"/>
      <c r="N1174" s="224"/>
      <c r="O1174" s="224"/>
      <c r="P1174" s="226"/>
      <c r="Q1174" s="41"/>
      <c r="R1174" s="41"/>
    </row>
    <row r="1175" spans="1:18">
      <c r="A1175" s="217"/>
      <c r="B1175" s="217"/>
      <c r="C1175" s="242">
        <v>41645</v>
      </c>
      <c r="D1175" s="224">
        <v>4112.3999999999996</v>
      </c>
      <c r="E1175" s="224">
        <v>118</v>
      </c>
      <c r="F1175" s="224">
        <v>54</v>
      </c>
      <c r="G1175" s="242">
        <v>41645</v>
      </c>
      <c r="H1175" s="224">
        <v>3898.7</v>
      </c>
      <c r="I1175" s="224">
        <v>76</v>
      </c>
      <c r="J1175" s="224">
        <v>44</v>
      </c>
      <c r="K1175" s="242">
        <v>41611</v>
      </c>
      <c r="L1175" s="224">
        <v>520.92250000000001</v>
      </c>
      <c r="M1175" s="242"/>
      <c r="N1175" s="224"/>
      <c r="O1175" s="224"/>
      <c r="P1175" s="226"/>
      <c r="Q1175" s="41"/>
      <c r="R1175" s="41"/>
    </row>
    <row r="1176" spans="1:18">
      <c r="A1176" s="217"/>
      <c r="B1176" s="217"/>
      <c r="C1176" s="242">
        <v>41642</v>
      </c>
      <c r="D1176" s="224">
        <v>4107.7</v>
      </c>
      <c r="E1176" s="224">
        <v>118</v>
      </c>
      <c r="F1176" s="224">
        <v>54</v>
      </c>
      <c r="G1176" s="242">
        <v>41642</v>
      </c>
      <c r="H1176" s="224">
        <v>3894.6</v>
      </c>
      <c r="I1176" s="224">
        <v>76</v>
      </c>
      <c r="J1176" s="224">
        <v>44</v>
      </c>
      <c r="K1176" s="242">
        <v>41610</v>
      </c>
      <c r="L1176" s="224">
        <v>516.63750000000005</v>
      </c>
      <c r="M1176" s="242"/>
      <c r="N1176" s="224"/>
      <c r="O1176" s="224"/>
      <c r="P1176" s="226"/>
      <c r="Q1176" s="41"/>
      <c r="R1176" s="41"/>
    </row>
    <row r="1177" spans="1:18">
      <c r="A1177" s="217"/>
      <c r="B1177" s="217"/>
      <c r="C1177" s="242">
        <v>41641</v>
      </c>
      <c r="D1177" s="224">
        <v>4166.3</v>
      </c>
      <c r="E1177" s="224">
        <v>118</v>
      </c>
      <c r="F1177" s="224">
        <v>54</v>
      </c>
      <c r="G1177" s="242">
        <v>41641</v>
      </c>
      <c r="H1177" s="224">
        <v>3946.4</v>
      </c>
      <c r="I1177" s="224">
        <v>76</v>
      </c>
      <c r="J1177" s="224">
        <v>44</v>
      </c>
      <c r="K1177" s="242">
        <v>41607</v>
      </c>
      <c r="L1177" s="224">
        <v>511.1875</v>
      </c>
      <c r="M1177" s="242"/>
      <c r="N1177" s="224"/>
      <c r="O1177" s="224"/>
      <c r="P1177" s="226"/>
      <c r="Q1177" s="41"/>
      <c r="R1177" s="41"/>
    </row>
    <row r="1178" spans="1:18">
      <c r="A1178" s="217"/>
      <c r="B1178" s="217"/>
      <c r="C1178" s="242">
        <v>41639</v>
      </c>
      <c r="D1178" s="224">
        <v>4293</v>
      </c>
      <c r="E1178" s="224">
        <v>126</v>
      </c>
      <c r="F1178" s="224">
        <v>54</v>
      </c>
      <c r="G1178" s="242">
        <v>41639</v>
      </c>
      <c r="H1178" s="224">
        <v>4006.8</v>
      </c>
      <c r="I1178" s="224">
        <v>76</v>
      </c>
      <c r="J1178" s="224">
        <v>44</v>
      </c>
      <c r="K1178" s="242">
        <v>41606</v>
      </c>
      <c r="L1178" s="224">
        <v>535.13750000000005</v>
      </c>
      <c r="M1178" s="242"/>
      <c r="N1178" s="224"/>
      <c r="O1178" s="224"/>
      <c r="P1178" s="226"/>
      <c r="Q1178" s="41"/>
      <c r="R1178" s="41"/>
    </row>
    <row r="1179" spans="1:18">
      <c r="A1179" s="217"/>
      <c r="B1179" s="217"/>
      <c r="C1179" s="242">
        <v>41638</v>
      </c>
      <c r="D1179" s="224">
        <v>4296.2</v>
      </c>
      <c r="E1179" s="224">
        <v>126</v>
      </c>
      <c r="F1179" s="224">
        <v>54</v>
      </c>
      <c r="G1179" s="242">
        <v>41638</v>
      </c>
      <c r="H1179" s="224">
        <v>4009</v>
      </c>
      <c r="I1179" s="224">
        <v>76</v>
      </c>
      <c r="J1179" s="224">
        <v>44</v>
      </c>
      <c r="K1179" s="242">
        <v>41605</v>
      </c>
      <c r="L1179" s="224">
        <v>523.05250000000001</v>
      </c>
      <c r="M1179" s="242"/>
      <c r="N1179" s="224"/>
      <c r="O1179" s="224"/>
      <c r="P1179" s="226"/>
      <c r="Q1179" s="41"/>
      <c r="R1179" s="41"/>
    </row>
    <row r="1180" spans="1:18">
      <c r="A1180" s="217"/>
      <c r="B1180" s="217"/>
      <c r="C1180" s="242">
        <v>41635</v>
      </c>
      <c r="D1180" s="224">
        <v>4268.6000000000004</v>
      </c>
      <c r="E1180" s="224">
        <v>126</v>
      </c>
      <c r="F1180" s="224">
        <v>54</v>
      </c>
      <c r="G1180" s="242">
        <v>41635</v>
      </c>
      <c r="H1180" s="224">
        <v>4001.5</v>
      </c>
      <c r="I1180" s="224">
        <v>79</v>
      </c>
      <c r="J1180" s="224">
        <v>44</v>
      </c>
      <c r="K1180" s="242">
        <v>41604</v>
      </c>
      <c r="L1180" s="224">
        <v>522.19749999999999</v>
      </c>
      <c r="M1180" s="242"/>
      <c r="N1180" s="224"/>
      <c r="O1180" s="224"/>
      <c r="P1180" s="226"/>
      <c r="Q1180" s="41"/>
      <c r="R1180" s="41"/>
    </row>
    <row r="1181" spans="1:18">
      <c r="A1181" s="217"/>
      <c r="B1181" s="217"/>
      <c r="C1181" s="242">
        <v>41634</v>
      </c>
      <c r="D1181" s="224">
        <v>4306.6000000000004</v>
      </c>
      <c r="E1181" s="224">
        <v>126</v>
      </c>
      <c r="F1181" s="224">
        <v>54</v>
      </c>
      <c r="G1181" s="242">
        <v>41634</v>
      </c>
      <c r="H1181" s="224">
        <v>4039.2</v>
      </c>
      <c r="I1181" s="224">
        <v>79</v>
      </c>
      <c r="J1181" s="224">
        <v>44</v>
      </c>
      <c r="K1181" s="242">
        <v>41603</v>
      </c>
      <c r="L1181" s="224">
        <v>514.34749999999997</v>
      </c>
      <c r="M1181" s="242"/>
      <c r="N1181" s="224"/>
      <c r="O1181" s="224"/>
      <c r="P1181" s="226"/>
      <c r="Q1181" s="41"/>
      <c r="R1181" s="41"/>
    </row>
    <row r="1182" spans="1:18">
      <c r="A1182" s="217"/>
      <c r="B1182" s="217"/>
      <c r="C1182" s="242">
        <v>41633</v>
      </c>
      <c r="D1182" s="224">
        <v>4206.1000000000004</v>
      </c>
      <c r="E1182" s="224">
        <v>126</v>
      </c>
      <c r="F1182" s="224">
        <v>54</v>
      </c>
      <c r="G1182" s="242">
        <v>41633</v>
      </c>
      <c r="H1182" s="224">
        <v>4039.2</v>
      </c>
      <c r="I1182" s="224">
        <v>79</v>
      </c>
      <c r="J1182" s="224">
        <v>44</v>
      </c>
      <c r="K1182" s="242">
        <v>41600</v>
      </c>
      <c r="L1182" s="224">
        <v>510.2475</v>
      </c>
      <c r="M1182" s="242"/>
      <c r="N1182" s="224"/>
      <c r="O1182" s="224"/>
      <c r="P1182" s="226"/>
      <c r="Q1182" s="41"/>
      <c r="R1182" s="41"/>
    </row>
    <row r="1183" spans="1:18">
      <c r="A1183" s="217"/>
      <c r="B1183" s="217"/>
      <c r="C1183" s="242">
        <v>41632</v>
      </c>
      <c r="D1183" s="224">
        <v>4293</v>
      </c>
      <c r="E1183" s="224">
        <v>126</v>
      </c>
      <c r="F1183" s="224">
        <v>54</v>
      </c>
      <c r="G1183" s="242">
        <v>41632</v>
      </c>
      <c r="H1183" s="224">
        <v>4039.7</v>
      </c>
      <c r="I1183" s="224">
        <v>79</v>
      </c>
      <c r="J1183" s="224">
        <v>44</v>
      </c>
      <c r="K1183" s="242">
        <v>41599</v>
      </c>
      <c r="L1183" s="224">
        <v>520.74749999999995</v>
      </c>
      <c r="M1183" s="242"/>
      <c r="N1183" s="224"/>
      <c r="O1183" s="224"/>
      <c r="P1183" s="226"/>
      <c r="Q1183" s="41"/>
      <c r="R1183" s="41"/>
    </row>
    <row r="1184" spans="1:18">
      <c r="A1184" s="217"/>
      <c r="B1184" s="217"/>
      <c r="C1184" s="242">
        <v>41631</v>
      </c>
      <c r="D1184" s="224">
        <v>4321.8999999999996</v>
      </c>
      <c r="E1184" s="224">
        <v>126</v>
      </c>
      <c r="F1184" s="224">
        <v>54</v>
      </c>
      <c r="G1184" s="242">
        <v>41631</v>
      </c>
      <c r="H1184" s="224">
        <v>4065.9</v>
      </c>
      <c r="I1184" s="224">
        <v>78</v>
      </c>
      <c r="J1184" s="224">
        <v>44</v>
      </c>
      <c r="K1184" s="242">
        <v>41598</v>
      </c>
      <c r="L1184" s="224">
        <v>512.49950000000001</v>
      </c>
      <c r="M1184" s="242"/>
      <c r="N1184" s="224"/>
      <c r="O1184" s="224"/>
      <c r="P1184" s="226"/>
      <c r="Q1184" s="41"/>
      <c r="R1184" s="41"/>
    </row>
    <row r="1185" spans="1:18">
      <c r="A1185" s="217"/>
      <c r="B1185" s="217"/>
      <c r="C1185" s="242">
        <v>41628</v>
      </c>
      <c r="D1185" s="224">
        <v>4291.22</v>
      </c>
      <c r="E1185" s="224">
        <v>126</v>
      </c>
      <c r="F1185" s="224">
        <v>54</v>
      </c>
      <c r="G1185" s="242">
        <v>41628</v>
      </c>
      <c r="H1185" s="224">
        <v>4038.84</v>
      </c>
      <c r="I1185" s="224">
        <v>78</v>
      </c>
      <c r="J1185" s="224">
        <v>44</v>
      </c>
      <c r="K1185" s="242">
        <v>41597</v>
      </c>
      <c r="L1185" s="224">
        <v>509.89949999999999</v>
      </c>
      <c r="M1185" s="242"/>
      <c r="N1185" s="224"/>
      <c r="O1185" s="224"/>
      <c r="P1185" s="226"/>
      <c r="Q1185" s="41"/>
      <c r="R1185" s="41"/>
    </row>
    <row r="1186" spans="1:18">
      <c r="A1186" s="217"/>
      <c r="B1186" s="217"/>
      <c r="C1186" s="242">
        <v>41627</v>
      </c>
      <c r="D1186" s="224">
        <v>4279.8</v>
      </c>
      <c r="E1186" s="224">
        <v>126</v>
      </c>
      <c r="F1186" s="224">
        <v>54</v>
      </c>
      <c r="G1186" s="242">
        <v>41627</v>
      </c>
      <c r="H1186" s="224">
        <v>4017.7</v>
      </c>
      <c r="I1186" s="224">
        <v>78</v>
      </c>
      <c r="J1186" s="224">
        <v>44</v>
      </c>
      <c r="K1186" s="242">
        <v>41596</v>
      </c>
      <c r="L1186" s="224">
        <v>519.29949999999997</v>
      </c>
      <c r="M1186" s="242"/>
      <c r="N1186" s="224"/>
      <c r="O1186" s="224"/>
      <c r="P1186" s="226"/>
      <c r="Q1186" s="41"/>
      <c r="R1186" s="41"/>
    </row>
    <row r="1187" spans="1:18">
      <c r="A1187" s="217"/>
      <c r="B1187" s="217"/>
      <c r="C1187" s="242">
        <v>41626</v>
      </c>
      <c r="D1187" s="224">
        <v>4338.1000000000004</v>
      </c>
      <c r="E1187" s="224">
        <v>126</v>
      </c>
      <c r="F1187" s="224">
        <v>54</v>
      </c>
      <c r="G1187" s="242">
        <v>41626</v>
      </c>
      <c r="H1187" s="224">
        <v>4045.2</v>
      </c>
      <c r="I1187" s="224">
        <v>70</v>
      </c>
      <c r="J1187" s="224">
        <v>44</v>
      </c>
      <c r="K1187" s="242">
        <v>41593</v>
      </c>
      <c r="L1187" s="224">
        <v>524.74950000000001</v>
      </c>
      <c r="M1187" s="242"/>
      <c r="N1187" s="224"/>
      <c r="O1187" s="224"/>
      <c r="P1187" s="226"/>
      <c r="Q1187" s="41"/>
      <c r="R1187" s="41"/>
    </row>
    <row r="1188" spans="1:18">
      <c r="A1188" s="217"/>
      <c r="B1188" s="217"/>
      <c r="C1188" s="242">
        <v>41625</v>
      </c>
      <c r="D1188" s="224">
        <v>4315.8999999999996</v>
      </c>
      <c r="E1188" s="224">
        <v>126</v>
      </c>
      <c r="F1188" s="224">
        <v>54</v>
      </c>
      <c r="G1188" s="242">
        <v>41625</v>
      </c>
      <c r="H1188" s="224">
        <v>4023</v>
      </c>
      <c r="I1188" s="224">
        <v>70</v>
      </c>
      <c r="J1188" s="224">
        <v>44</v>
      </c>
      <c r="K1188" s="242">
        <v>41592</v>
      </c>
      <c r="L1188" s="224">
        <v>519.29949999999997</v>
      </c>
      <c r="M1188" s="242"/>
      <c r="N1188" s="224"/>
      <c r="O1188" s="224"/>
      <c r="P1188" s="226"/>
      <c r="Q1188" s="41"/>
      <c r="R1188" s="41"/>
    </row>
    <row r="1189" spans="1:18">
      <c r="A1189" s="217"/>
      <c r="B1189" s="217"/>
      <c r="C1189" s="242">
        <v>41624</v>
      </c>
      <c r="D1189" s="224">
        <v>4290</v>
      </c>
      <c r="E1189" s="224">
        <v>126</v>
      </c>
      <c r="F1189" s="224">
        <v>54</v>
      </c>
      <c r="G1189" s="242">
        <v>41624</v>
      </c>
      <c r="H1189" s="224">
        <v>3999</v>
      </c>
      <c r="I1189" s="224">
        <v>72</v>
      </c>
      <c r="J1189" s="224">
        <v>44</v>
      </c>
      <c r="K1189" s="242">
        <v>41591</v>
      </c>
      <c r="L1189" s="224">
        <v>519.51949999999999</v>
      </c>
      <c r="M1189" s="242"/>
      <c r="N1189" s="224"/>
      <c r="O1189" s="224"/>
      <c r="P1189" s="226"/>
      <c r="Q1189" s="41"/>
      <c r="R1189" s="41"/>
    </row>
    <row r="1190" spans="1:18">
      <c r="A1190" s="217"/>
      <c r="B1190" s="217"/>
      <c r="C1190" s="242">
        <v>41621</v>
      </c>
      <c r="D1190" s="224">
        <v>4279.1000000000004</v>
      </c>
      <c r="E1190" s="224">
        <v>126</v>
      </c>
      <c r="F1190" s="224">
        <v>54</v>
      </c>
      <c r="G1190" s="242">
        <v>41621</v>
      </c>
      <c r="H1190" s="224">
        <v>3993</v>
      </c>
      <c r="I1190" s="224">
        <v>72</v>
      </c>
      <c r="J1190" s="224">
        <v>44</v>
      </c>
      <c r="K1190" s="242">
        <v>41590</v>
      </c>
      <c r="L1190" s="224">
        <v>499.87450000000001</v>
      </c>
      <c r="M1190" s="242"/>
      <c r="N1190" s="224"/>
      <c r="O1190" s="224"/>
      <c r="P1190" s="226"/>
      <c r="Q1190" s="41"/>
      <c r="R1190" s="41"/>
    </row>
    <row r="1191" spans="1:18">
      <c r="A1191" s="217"/>
      <c r="B1191" s="217"/>
      <c r="C1191" s="242">
        <v>41620</v>
      </c>
      <c r="D1191" s="224">
        <v>4310.6000000000004</v>
      </c>
      <c r="E1191" s="224">
        <v>126</v>
      </c>
      <c r="F1191" s="224">
        <v>51</v>
      </c>
      <c r="G1191" s="242">
        <v>41620</v>
      </c>
      <c r="H1191" s="224">
        <v>4018.8</v>
      </c>
      <c r="I1191" s="224">
        <v>76</v>
      </c>
      <c r="J1191" s="224">
        <v>41</v>
      </c>
      <c r="K1191" s="242">
        <v>41589</v>
      </c>
      <c r="L1191" s="224">
        <v>495.90449999999998</v>
      </c>
      <c r="M1191" s="242"/>
      <c r="N1191" s="224"/>
      <c r="O1191" s="224"/>
      <c r="P1191" s="226"/>
      <c r="Q1191" s="41"/>
      <c r="R1191" s="41"/>
    </row>
    <row r="1192" spans="1:18">
      <c r="A1192" s="217"/>
      <c r="B1192" s="217"/>
      <c r="C1192" s="242">
        <v>41619</v>
      </c>
      <c r="D1192" s="224">
        <v>4295.7</v>
      </c>
      <c r="E1192" s="224">
        <v>126</v>
      </c>
      <c r="F1192" s="224">
        <v>51</v>
      </c>
      <c r="G1192" s="242">
        <v>41619</v>
      </c>
      <c r="H1192" s="224">
        <v>4006.5</v>
      </c>
      <c r="I1192" s="224">
        <v>76</v>
      </c>
      <c r="J1192" s="224">
        <v>41</v>
      </c>
      <c r="K1192" s="242">
        <v>41586</v>
      </c>
      <c r="L1192" s="224">
        <v>507.99149999999997</v>
      </c>
      <c r="M1192" s="242"/>
      <c r="N1192" s="224"/>
      <c r="O1192" s="224"/>
      <c r="P1192" s="226"/>
      <c r="Q1192" s="41"/>
      <c r="R1192" s="41"/>
    </row>
    <row r="1193" spans="1:18">
      <c r="A1193" s="217"/>
      <c r="B1193" s="217"/>
      <c r="C1193" s="242">
        <v>41618</v>
      </c>
      <c r="D1193" s="224">
        <v>4310.8999999999996</v>
      </c>
      <c r="E1193" s="224">
        <v>126</v>
      </c>
      <c r="F1193" s="224">
        <v>51</v>
      </c>
      <c r="G1193" s="242">
        <v>41618</v>
      </c>
      <c r="H1193" s="224">
        <v>4026.4</v>
      </c>
      <c r="I1193" s="224">
        <v>76</v>
      </c>
      <c r="J1193" s="224">
        <v>41</v>
      </c>
      <c r="K1193" s="242">
        <v>41585</v>
      </c>
      <c r="L1193" s="224">
        <v>497.89150000000001</v>
      </c>
      <c r="M1193" s="242"/>
      <c r="N1193" s="224"/>
      <c r="O1193" s="224"/>
      <c r="P1193" s="226"/>
      <c r="Q1193" s="41"/>
      <c r="R1193" s="41"/>
    </row>
    <row r="1194" spans="1:18">
      <c r="A1194" s="217"/>
      <c r="B1194" s="217"/>
      <c r="C1194" s="242">
        <v>41617</v>
      </c>
      <c r="D1194" s="224">
        <v>4269.8999999999996</v>
      </c>
      <c r="E1194" s="224">
        <v>126</v>
      </c>
      <c r="F1194" s="224">
        <v>51</v>
      </c>
      <c r="G1194" s="242">
        <v>41617</v>
      </c>
      <c r="H1194" s="224">
        <v>3992.8</v>
      </c>
      <c r="I1194" s="224">
        <v>76</v>
      </c>
      <c r="J1194" s="224">
        <v>41</v>
      </c>
      <c r="K1194" s="242">
        <v>41584</v>
      </c>
      <c r="L1194" s="224">
        <v>493.036</v>
      </c>
      <c r="M1194" s="242"/>
      <c r="N1194" s="224"/>
      <c r="O1194" s="224"/>
      <c r="P1194" s="226"/>
      <c r="Q1194" s="41"/>
      <c r="R1194" s="41"/>
    </row>
    <row r="1195" spans="1:18">
      <c r="A1195" s="217"/>
      <c r="B1195" s="217"/>
      <c r="C1195" s="242">
        <v>41614</v>
      </c>
      <c r="D1195" s="224">
        <v>4282.8999999999996</v>
      </c>
      <c r="E1195" s="224">
        <v>126</v>
      </c>
      <c r="F1195" s="224">
        <v>51</v>
      </c>
      <c r="G1195" s="242">
        <v>41614</v>
      </c>
      <c r="H1195" s="224">
        <v>4000</v>
      </c>
      <c r="I1195" s="224">
        <v>76</v>
      </c>
      <c r="J1195" s="224">
        <v>41</v>
      </c>
      <c r="K1195" s="242">
        <v>41583</v>
      </c>
      <c r="L1195" s="224">
        <v>487.71100000000001</v>
      </c>
      <c r="M1195" s="242"/>
      <c r="N1195" s="224"/>
      <c r="O1195" s="224"/>
      <c r="P1195" s="226"/>
      <c r="Q1195" s="41"/>
      <c r="R1195" s="41"/>
    </row>
    <row r="1196" spans="1:18">
      <c r="A1196" s="217"/>
      <c r="B1196" s="217"/>
      <c r="C1196" s="242">
        <v>41613</v>
      </c>
      <c r="D1196" s="224">
        <v>4286.3999999999996</v>
      </c>
      <c r="E1196" s="224">
        <v>126</v>
      </c>
      <c r="F1196" s="224">
        <v>51</v>
      </c>
      <c r="G1196" s="242">
        <v>41613</v>
      </c>
      <c r="H1196" s="224">
        <v>4001.5</v>
      </c>
      <c r="I1196" s="224">
        <v>78</v>
      </c>
      <c r="J1196" s="224">
        <v>41</v>
      </c>
      <c r="K1196" s="242">
        <v>41582</v>
      </c>
      <c r="L1196" s="224">
        <v>475.37099999999998</v>
      </c>
      <c r="M1196" s="242"/>
      <c r="N1196" s="224"/>
      <c r="O1196" s="224"/>
      <c r="P1196" s="226"/>
      <c r="Q1196" s="41"/>
      <c r="R1196" s="41"/>
    </row>
    <row r="1197" spans="1:18">
      <c r="A1197" s="217"/>
      <c r="B1197" s="217"/>
      <c r="C1197" s="242">
        <v>41612</v>
      </c>
      <c r="D1197" s="224">
        <v>4262.6000000000004</v>
      </c>
      <c r="E1197" s="224">
        <v>126</v>
      </c>
      <c r="F1197" s="224">
        <v>51</v>
      </c>
      <c r="G1197" s="242">
        <v>41612</v>
      </c>
      <c r="H1197" s="224">
        <v>4012.6</v>
      </c>
      <c r="I1197" s="224">
        <v>90</v>
      </c>
      <c r="J1197" s="224">
        <v>41</v>
      </c>
      <c r="K1197" s="242">
        <v>41579</v>
      </c>
      <c r="L1197" s="224">
        <v>482.166</v>
      </c>
      <c r="M1197" s="242"/>
      <c r="N1197" s="224"/>
      <c r="O1197" s="224"/>
      <c r="P1197" s="226"/>
      <c r="Q1197" s="41"/>
      <c r="R1197" s="41"/>
    </row>
    <row r="1198" spans="1:18">
      <c r="A1198" s="217"/>
      <c r="B1198" s="217"/>
      <c r="C1198" s="242">
        <v>41611</v>
      </c>
      <c r="D1198" s="224">
        <v>4265.8999999999996</v>
      </c>
      <c r="E1198" s="224">
        <v>126</v>
      </c>
      <c r="F1198" s="224">
        <v>51</v>
      </c>
      <c r="G1198" s="242">
        <v>41611</v>
      </c>
      <c r="H1198" s="224">
        <v>4012.3</v>
      </c>
      <c r="I1198" s="224">
        <v>90</v>
      </c>
      <c r="J1198" s="224">
        <v>41</v>
      </c>
      <c r="K1198" s="242">
        <v>41578</v>
      </c>
      <c r="L1198" s="224">
        <v>488.166</v>
      </c>
      <c r="M1198" s="242"/>
      <c r="N1198" s="224"/>
      <c r="O1198" s="224"/>
      <c r="P1198" s="226"/>
      <c r="Q1198" s="41"/>
      <c r="R1198" s="41"/>
    </row>
    <row r="1199" spans="1:18">
      <c r="A1199" s="217"/>
      <c r="B1199" s="217"/>
      <c r="C1199" s="242">
        <v>41610</v>
      </c>
      <c r="D1199" s="224">
        <v>4305.3999999999996</v>
      </c>
      <c r="E1199" s="224">
        <v>126</v>
      </c>
      <c r="F1199" s="224">
        <v>51</v>
      </c>
      <c r="G1199" s="242">
        <v>41610</v>
      </c>
      <c r="H1199" s="224">
        <v>4038.81</v>
      </c>
      <c r="I1199" s="224">
        <v>90</v>
      </c>
      <c r="J1199" s="224">
        <v>41</v>
      </c>
      <c r="K1199" s="242">
        <v>41577</v>
      </c>
      <c r="L1199" s="224">
        <v>494.59199999999998</v>
      </c>
      <c r="M1199" s="242"/>
      <c r="N1199" s="224"/>
      <c r="O1199" s="224"/>
      <c r="P1199" s="226"/>
      <c r="Q1199" s="41"/>
      <c r="R1199" s="41"/>
    </row>
    <row r="1200" spans="1:18">
      <c r="A1200" s="217"/>
      <c r="B1200" s="217"/>
      <c r="C1200" s="242">
        <v>41607</v>
      </c>
      <c r="D1200" s="224">
        <v>4263.2299999999996</v>
      </c>
      <c r="E1200" s="224">
        <v>126</v>
      </c>
      <c r="F1200" s="224">
        <v>51</v>
      </c>
      <c r="G1200" s="242">
        <v>41607</v>
      </c>
      <c r="H1200" s="224">
        <v>4019.53</v>
      </c>
      <c r="I1200" s="224">
        <v>90</v>
      </c>
      <c r="J1200" s="224">
        <v>41</v>
      </c>
      <c r="K1200" s="242">
        <v>41576</v>
      </c>
      <c r="L1200" s="224">
        <v>495.142</v>
      </c>
      <c r="M1200" s="242"/>
      <c r="N1200" s="224"/>
      <c r="O1200" s="224"/>
      <c r="P1200" s="226"/>
      <c r="Q1200" s="41"/>
      <c r="R1200" s="41"/>
    </row>
    <row r="1201" spans="1:18">
      <c r="A1201" s="217"/>
      <c r="B1201" s="217"/>
      <c r="C1201" s="242">
        <v>41606</v>
      </c>
      <c r="D1201" s="224">
        <v>4262.7</v>
      </c>
      <c r="E1201" s="224">
        <v>126</v>
      </c>
      <c r="F1201" s="224">
        <v>51</v>
      </c>
      <c r="G1201" s="242">
        <v>41606</v>
      </c>
      <c r="H1201" s="224">
        <v>4019.1</v>
      </c>
      <c r="I1201" s="224">
        <v>90</v>
      </c>
      <c r="J1201" s="224">
        <v>41</v>
      </c>
      <c r="K1201" s="242">
        <v>41575</v>
      </c>
      <c r="L1201" s="224">
        <v>489.69200000000001</v>
      </c>
      <c r="M1201" s="242"/>
      <c r="N1201" s="224"/>
      <c r="O1201" s="224"/>
      <c r="P1201" s="226"/>
      <c r="Q1201" s="41"/>
      <c r="R1201" s="41"/>
    </row>
    <row r="1202" spans="1:18">
      <c r="A1202" s="217"/>
      <c r="B1202" s="217"/>
      <c r="C1202" s="242">
        <v>41605</v>
      </c>
      <c r="D1202" s="224">
        <v>4287.7</v>
      </c>
      <c r="E1202" s="224">
        <v>126</v>
      </c>
      <c r="F1202" s="224">
        <v>51</v>
      </c>
      <c r="G1202" s="242">
        <v>41605</v>
      </c>
      <c r="H1202" s="224">
        <v>4021.5</v>
      </c>
      <c r="I1202" s="224">
        <v>88</v>
      </c>
      <c r="J1202" s="224">
        <v>41</v>
      </c>
      <c r="K1202" s="242">
        <v>41572</v>
      </c>
      <c r="L1202" s="224">
        <v>496.142</v>
      </c>
      <c r="M1202" s="242"/>
      <c r="N1202" s="224"/>
      <c r="O1202" s="224"/>
      <c r="P1202" s="226"/>
      <c r="Q1202" s="41"/>
      <c r="R1202" s="41"/>
    </row>
    <row r="1203" spans="1:18">
      <c r="A1203" s="217"/>
      <c r="B1203" s="217"/>
      <c r="C1203" s="242">
        <v>41604</v>
      </c>
      <c r="D1203" s="224">
        <v>4287.2</v>
      </c>
      <c r="E1203" s="224">
        <v>126</v>
      </c>
      <c r="F1203" s="224">
        <v>51</v>
      </c>
      <c r="G1203" s="242">
        <v>41604</v>
      </c>
      <c r="H1203" s="224">
        <v>4030</v>
      </c>
      <c r="I1203" s="224">
        <v>88</v>
      </c>
      <c r="J1203" s="224">
        <v>41</v>
      </c>
      <c r="K1203" s="242">
        <v>41571</v>
      </c>
      <c r="L1203" s="224">
        <v>485.29700000000003</v>
      </c>
      <c r="M1203" s="242"/>
      <c r="N1203" s="224"/>
      <c r="O1203" s="224"/>
      <c r="P1203" s="226"/>
      <c r="Q1203" s="41"/>
      <c r="R1203" s="41"/>
    </row>
    <row r="1204" spans="1:18">
      <c r="A1204" s="217"/>
      <c r="B1204" s="217"/>
      <c r="C1204" s="242">
        <v>41603</v>
      </c>
      <c r="D1204" s="224">
        <v>4263.1000000000004</v>
      </c>
      <c r="E1204" s="224">
        <v>126</v>
      </c>
      <c r="F1204" s="224">
        <v>51</v>
      </c>
      <c r="G1204" s="242">
        <v>41603</v>
      </c>
      <c r="H1204" s="224">
        <v>4016.69</v>
      </c>
      <c r="I1204" s="224">
        <v>88</v>
      </c>
      <c r="J1204" s="224">
        <v>41</v>
      </c>
      <c r="K1204" s="242">
        <v>41570</v>
      </c>
      <c r="L1204" s="224">
        <v>478.66800000000001</v>
      </c>
      <c r="M1204" s="242"/>
      <c r="N1204" s="224"/>
      <c r="O1204" s="224"/>
      <c r="P1204" s="226"/>
      <c r="Q1204" s="41"/>
      <c r="R1204" s="41"/>
    </row>
    <row r="1205" spans="1:18">
      <c r="A1205" s="217"/>
      <c r="B1205" s="217"/>
      <c r="C1205" s="242">
        <v>41600</v>
      </c>
      <c r="D1205" s="224">
        <v>4189.2</v>
      </c>
      <c r="E1205" s="224">
        <v>126</v>
      </c>
      <c r="F1205" s="224">
        <v>51</v>
      </c>
      <c r="G1205" s="242">
        <v>41600</v>
      </c>
      <c r="H1205" s="224">
        <v>3915.6</v>
      </c>
      <c r="I1205" s="224">
        <v>74</v>
      </c>
      <c r="J1205" s="224">
        <v>41</v>
      </c>
      <c r="K1205" s="242">
        <v>41569</v>
      </c>
      <c r="L1205" s="224">
        <v>472.62299999999999</v>
      </c>
      <c r="M1205" s="242"/>
      <c r="N1205" s="224"/>
      <c r="O1205" s="224"/>
      <c r="P1205" s="226"/>
      <c r="Q1205" s="41"/>
      <c r="R1205" s="41"/>
    </row>
    <row r="1206" spans="1:18">
      <c r="A1206" s="217"/>
      <c r="B1206" s="217"/>
      <c r="C1206" s="242">
        <v>41599</v>
      </c>
      <c r="D1206" s="224">
        <v>4140.6000000000004</v>
      </c>
      <c r="E1206" s="224">
        <v>126</v>
      </c>
      <c r="F1206" s="224">
        <v>51</v>
      </c>
      <c r="G1206" s="242">
        <v>41599</v>
      </c>
      <c r="H1206" s="224">
        <v>3882</v>
      </c>
      <c r="I1206" s="224">
        <v>74</v>
      </c>
      <c r="J1206" s="224">
        <v>41</v>
      </c>
      <c r="K1206" s="242">
        <v>41568</v>
      </c>
      <c r="L1206" s="224">
        <v>489.32299999999998</v>
      </c>
      <c r="M1206" s="242"/>
      <c r="N1206" s="224"/>
      <c r="O1206" s="224"/>
      <c r="P1206" s="226"/>
      <c r="Q1206" s="41"/>
      <c r="R1206" s="41"/>
    </row>
    <row r="1207" spans="1:18">
      <c r="A1207" s="217"/>
      <c r="B1207" s="217"/>
      <c r="C1207" s="242">
        <v>41598</v>
      </c>
      <c r="D1207" s="224">
        <v>4147.8</v>
      </c>
      <c r="E1207" s="224">
        <v>126</v>
      </c>
      <c r="F1207" s="224">
        <v>51</v>
      </c>
      <c r="G1207" s="242">
        <v>41598</v>
      </c>
      <c r="H1207" s="224">
        <v>3879</v>
      </c>
      <c r="I1207" s="224">
        <v>74</v>
      </c>
      <c r="J1207" s="224">
        <v>41</v>
      </c>
      <c r="K1207" s="242">
        <v>41565</v>
      </c>
      <c r="L1207" s="224">
        <v>498.27800000000002</v>
      </c>
      <c r="M1207" s="242"/>
      <c r="N1207" s="224"/>
      <c r="O1207" s="224"/>
      <c r="P1207" s="226"/>
      <c r="Q1207" s="41"/>
      <c r="R1207" s="41"/>
    </row>
    <row r="1208" spans="1:18">
      <c r="A1208" s="217"/>
      <c r="B1208" s="217"/>
      <c r="C1208" s="242">
        <v>41596</v>
      </c>
      <c r="D1208" s="224">
        <v>4169.6000000000004</v>
      </c>
      <c r="E1208" s="224">
        <v>127</v>
      </c>
      <c r="F1208" s="224">
        <v>53</v>
      </c>
      <c r="G1208" s="242">
        <v>41596</v>
      </c>
      <c r="H1208" s="224">
        <v>3875.8</v>
      </c>
      <c r="I1208" s="224">
        <v>72</v>
      </c>
      <c r="J1208" s="224">
        <v>42</v>
      </c>
      <c r="K1208" s="242">
        <v>41564</v>
      </c>
      <c r="L1208" s="224">
        <v>495.928</v>
      </c>
      <c r="M1208" s="242"/>
      <c r="N1208" s="224"/>
      <c r="O1208" s="224"/>
      <c r="P1208" s="226"/>
      <c r="Q1208" s="41"/>
      <c r="R1208" s="41"/>
    </row>
    <row r="1209" spans="1:18">
      <c r="A1209" s="217"/>
      <c r="B1209" s="217"/>
      <c r="C1209" s="242">
        <v>41593</v>
      </c>
      <c r="D1209" s="224">
        <v>4254.7</v>
      </c>
      <c r="E1209" s="224">
        <v>127</v>
      </c>
      <c r="F1209" s="224">
        <v>53</v>
      </c>
      <c r="G1209" s="242">
        <v>41593</v>
      </c>
      <c r="H1209" s="224">
        <v>3953.1</v>
      </c>
      <c r="I1209" s="224">
        <v>72</v>
      </c>
      <c r="J1209" s="224">
        <v>42</v>
      </c>
      <c r="K1209" s="242">
        <v>41563</v>
      </c>
      <c r="L1209" s="224">
        <v>498.62799999999999</v>
      </c>
      <c r="M1209" s="242"/>
      <c r="N1209" s="224"/>
      <c r="O1209" s="224"/>
      <c r="P1209" s="226"/>
      <c r="Q1209" s="41"/>
      <c r="R1209" s="41"/>
    </row>
    <row r="1210" spans="1:18">
      <c r="A1210" s="217"/>
      <c r="B1210" s="217"/>
      <c r="C1210" s="242">
        <v>41592</v>
      </c>
      <c r="D1210" s="224">
        <v>4260</v>
      </c>
      <c r="E1210" s="224">
        <v>127</v>
      </c>
      <c r="F1210" s="224">
        <v>52</v>
      </c>
      <c r="G1210" s="242">
        <v>41592</v>
      </c>
      <c r="H1210" s="224">
        <v>3954.6</v>
      </c>
      <c r="I1210" s="224">
        <v>72</v>
      </c>
      <c r="J1210" s="224">
        <v>42</v>
      </c>
      <c r="K1210" s="242">
        <v>41562</v>
      </c>
      <c r="L1210" s="224">
        <v>495.78300000000002</v>
      </c>
      <c r="M1210" s="242"/>
      <c r="N1210" s="224"/>
      <c r="O1210" s="224"/>
      <c r="P1210" s="226"/>
      <c r="Q1210" s="41"/>
      <c r="R1210" s="41"/>
    </row>
    <row r="1211" spans="1:18">
      <c r="A1211" s="217"/>
      <c r="B1211" s="217"/>
      <c r="C1211" s="242">
        <v>41591</v>
      </c>
      <c r="D1211" s="224">
        <v>4258.8</v>
      </c>
      <c r="E1211" s="224">
        <v>127</v>
      </c>
      <c r="F1211" s="224">
        <v>52</v>
      </c>
      <c r="G1211" s="242">
        <v>41591</v>
      </c>
      <c r="H1211" s="224">
        <v>3946</v>
      </c>
      <c r="I1211" s="224">
        <v>72</v>
      </c>
      <c r="J1211" s="224">
        <v>42</v>
      </c>
      <c r="K1211" s="242">
        <v>41561</v>
      </c>
      <c r="L1211" s="224">
        <v>485.983</v>
      </c>
      <c r="M1211" s="242"/>
      <c r="N1211" s="224"/>
      <c r="O1211" s="224"/>
      <c r="P1211" s="226"/>
      <c r="Q1211" s="41"/>
      <c r="R1211" s="41"/>
    </row>
    <row r="1212" spans="1:18">
      <c r="A1212" s="217"/>
      <c r="B1212" s="217"/>
      <c r="C1212" s="242">
        <v>41590</v>
      </c>
      <c r="D1212" s="224">
        <v>4224.5</v>
      </c>
      <c r="E1212" s="224">
        <v>127</v>
      </c>
      <c r="F1212" s="224">
        <v>53</v>
      </c>
      <c r="G1212" s="242">
        <v>41590</v>
      </c>
      <c r="H1212" s="224">
        <v>3908.6</v>
      </c>
      <c r="I1212" s="224">
        <v>72</v>
      </c>
      <c r="J1212" s="224">
        <v>42</v>
      </c>
      <c r="K1212" s="242">
        <v>41558</v>
      </c>
      <c r="L1212" s="224">
        <v>478.75799999999998</v>
      </c>
      <c r="M1212" s="242"/>
      <c r="N1212" s="224"/>
      <c r="O1212" s="224"/>
      <c r="P1212" s="226"/>
      <c r="Q1212" s="41"/>
      <c r="R1212" s="41"/>
    </row>
    <row r="1213" spans="1:18">
      <c r="A1213" s="217"/>
      <c r="B1213" s="217"/>
      <c r="C1213" s="242">
        <v>41589</v>
      </c>
      <c r="D1213" s="224">
        <v>4210</v>
      </c>
      <c r="E1213" s="224">
        <v>127</v>
      </c>
      <c r="F1213" s="224">
        <v>53</v>
      </c>
      <c r="G1213" s="242">
        <v>41589</v>
      </c>
      <c r="H1213" s="224">
        <v>3895.8</v>
      </c>
      <c r="I1213" s="224">
        <v>72</v>
      </c>
      <c r="J1213" s="224">
        <v>42</v>
      </c>
      <c r="K1213" s="242">
        <v>41557</v>
      </c>
      <c r="L1213" s="224">
        <v>462.70800000000003</v>
      </c>
      <c r="M1213" s="242"/>
      <c r="N1213" s="224"/>
      <c r="O1213" s="224"/>
      <c r="P1213" s="226"/>
      <c r="Q1213" s="41"/>
      <c r="R1213" s="41"/>
    </row>
    <row r="1214" spans="1:18">
      <c r="A1214" s="217"/>
      <c r="B1214" s="217"/>
      <c r="C1214" s="242">
        <v>41586</v>
      </c>
      <c r="D1214" s="224">
        <v>4135.82</v>
      </c>
      <c r="E1214" s="224">
        <v>127</v>
      </c>
      <c r="F1214" s="224">
        <v>52</v>
      </c>
      <c r="G1214" s="242">
        <v>41586</v>
      </c>
      <c r="H1214" s="224">
        <v>3836.5</v>
      </c>
      <c r="I1214" s="224">
        <v>72</v>
      </c>
      <c r="J1214" s="224">
        <v>42</v>
      </c>
      <c r="K1214" s="242">
        <v>41556</v>
      </c>
      <c r="L1214" s="224">
        <v>451.75799999999998</v>
      </c>
      <c r="M1214" s="242"/>
      <c r="N1214" s="224"/>
      <c r="O1214" s="224"/>
      <c r="P1214" s="226"/>
      <c r="Q1214" s="41"/>
      <c r="R1214" s="41"/>
    </row>
    <row r="1215" spans="1:18">
      <c r="A1215" s="217"/>
      <c r="B1215" s="217"/>
      <c r="C1215" s="242">
        <v>41585</v>
      </c>
      <c r="D1215" s="224">
        <v>4107.3999999999996</v>
      </c>
      <c r="E1215" s="224">
        <v>127</v>
      </c>
      <c r="F1215" s="224">
        <v>52</v>
      </c>
      <c r="G1215" s="242">
        <v>41585</v>
      </c>
      <c r="H1215" s="224">
        <v>3830.5</v>
      </c>
      <c r="I1215" s="224">
        <v>72</v>
      </c>
      <c r="J1215" s="224">
        <v>42</v>
      </c>
      <c r="K1215" s="242">
        <v>41555</v>
      </c>
      <c r="L1215" s="224">
        <v>448.214</v>
      </c>
      <c r="M1215" s="242"/>
      <c r="N1215" s="224"/>
      <c r="O1215" s="224"/>
      <c r="P1215" s="226"/>
      <c r="Q1215" s="41"/>
      <c r="R1215" s="41"/>
    </row>
    <row r="1216" spans="1:18">
      <c r="A1216" s="217"/>
      <c r="B1216" s="217"/>
      <c r="C1216" s="242">
        <v>41584</v>
      </c>
      <c r="D1216" s="224">
        <v>4095.3</v>
      </c>
      <c r="E1216" s="224">
        <v>127</v>
      </c>
      <c r="F1216" s="224">
        <v>53</v>
      </c>
      <c r="G1216" s="242">
        <v>41584</v>
      </c>
      <c r="H1216" s="224">
        <v>3819.9</v>
      </c>
      <c r="I1216" s="224">
        <v>72</v>
      </c>
      <c r="J1216" s="224">
        <v>42</v>
      </c>
      <c r="K1216" s="242">
        <v>41547</v>
      </c>
      <c r="L1216" s="224">
        <v>524.10400000000004</v>
      </c>
      <c r="M1216" s="242"/>
      <c r="N1216" s="224"/>
      <c r="O1216" s="224"/>
      <c r="P1216" s="226"/>
      <c r="Q1216" s="41"/>
      <c r="R1216" s="41"/>
    </row>
    <row r="1217" spans="1:18">
      <c r="A1217" s="217"/>
      <c r="B1217" s="217"/>
      <c r="C1217" s="242">
        <v>41583</v>
      </c>
      <c r="D1217" s="224">
        <v>4082.6</v>
      </c>
      <c r="E1217" s="224">
        <v>123</v>
      </c>
      <c r="F1217" s="224">
        <v>53</v>
      </c>
      <c r="G1217" s="242">
        <v>41583</v>
      </c>
      <c r="H1217" s="224">
        <v>3815.4</v>
      </c>
      <c r="I1217" s="224">
        <v>71</v>
      </c>
      <c r="J1217" s="224">
        <v>42</v>
      </c>
      <c r="K1217" s="242">
        <v>41546</v>
      </c>
      <c r="L1217" s="224">
        <v>534.20899999999995</v>
      </c>
      <c r="M1217" s="242"/>
      <c r="N1217" s="224"/>
      <c r="O1217" s="224"/>
      <c r="P1217" s="226"/>
      <c r="Q1217" s="41"/>
      <c r="R1217" s="41"/>
    </row>
    <row r="1218" spans="1:18">
      <c r="A1218" s="217"/>
      <c r="B1218" s="217"/>
      <c r="C1218" s="242">
        <v>41582</v>
      </c>
      <c r="D1218" s="224">
        <v>4082.6</v>
      </c>
      <c r="E1218" s="224">
        <v>123</v>
      </c>
      <c r="F1218" s="224">
        <v>53</v>
      </c>
      <c r="G1218" s="242">
        <v>41582</v>
      </c>
      <c r="H1218" s="224">
        <v>3845.7</v>
      </c>
      <c r="I1218" s="224">
        <v>71</v>
      </c>
      <c r="J1218" s="224">
        <v>42</v>
      </c>
      <c r="K1218" s="242">
        <v>41544</v>
      </c>
      <c r="L1218" s="224">
        <v>585.60900000000004</v>
      </c>
      <c r="M1218" s="242"/>
      <c r="N1218" s="224"/>
      <c r="O1218" s="224"/>
      <c r="P1218" s="226"/>
      <c r="Q1218" s="41"/>
      <c r="R1218" s="41"/>
    </row>
    <row r="1219" spans="1:18">
      <c r="A1219" s="217"/>
      <c r="B1219" s="217"/>
      <c r="C1219" s="242">
        <v>41579</v>
      </c>
      <c r="D1219" s="224">
        <v>4125.3</v>
      </c>
      <c r="E1219" s="224">
        <v>123</v>
      </c>
      <c r="F1219" s="224">
        <v>52</v>
      </c>
      <c r="G1219" s="242">
        <v>41579</v>
      </c>
      <c r="H1219" s="224">
        <v>3867.1</v>
      </c>
      <c r="I1219" s="224">
        <v>71</v>
      </c>
      <c r="J1219" s="224">
        <v>42</v>
      </c>
      <c r="K1219" s="242">
        <v>41543</v>
      </c>
      <c r="L1219" s="224">
        <v>594.28899999999999</v>
      </c>
      <c r="M1219" s="242"/>
      <c r="N1219" s="224"/>
      <c r="O1219" s="224"/>
      <c r="P1219" s="226"/>
      <c r="Q1219" s="41"/>
      <c r="R1219" s="41"/>
    </row>
    <row r="1220" spans="1:18">
      <c r="A1220" s="217"/>
      <c r="B1220" s="217"/>
      <c r="C1220" s="242">
        <v>41578</v>
      </c>
      <c r="D1220" s="224">
        <v>4152.2</v>
      </c>
      <c r="E1220" s="224">
        <v>123</v>
      </c>
      <c r="F1220" s="224">
        <v>53</v>
      </c>
      <c r="G1220" s="242">
        <v>41578</v>
      </c>
      <c r="H1220" s="224">
        <v>3925.7</v>
      </c>
      <c r="I1220" s="224">
        <v>67</v>
      </c>
      <c r="J1220" s="224">
        <v>42</v>
      </c>
      <c r="K1220" s="242">
        <v>41542</v>
      </c>
      <c r="L1220" s="224">
        <v>641.28899999999999</v>
      </c>
      <c r="M1220" s="242"/>
      <c r="N1220" s="224"/>
      <c r="O1220" s="224"/>
      <c r="P1220" s="226"/>
      <c r="Q1220" s="41"/>
      <c r="R1220" s="41"/>
    </row>
    <row r="1221" spans="1:18">
      <c r="A1221" s="217"/>
      <c r="B1221" s="217"/>
      <c r="C1221" s="242">
        <v>41576</v>
      </c>
      <c r="D1221" s="224">
        <v>4152.1000000000004</v>
      </c>
      <c r="E1221" s="224">
        <v>131</v>
      </c>
      <c r="F1221" s="224">
        <v>53</v>
      </c>
      <c r="G1221" s="242">
        <v>41576</v>
      </c>
      <c r="H1221" s="224">
        <v>3896.1</v>
      </c>
      <c r="I1221" s="224">
        <v>67</v>
      </c>
      <c r="J1221" s="224">
        <v>42</v>
      </c>
      <c r="K1221" s="242">
        <v>41541</v>
      </c>
      <c r="L1221" s="224">
        <v>643.53899999999999</v>
      </c>
      <c r="M1221" s="242"/>
      <c r="N1221" s="224"/>
      <c r="O1221" s="224"/>
      <c r="P1221" s="226"/>
      <c r="Q1221" s="41"/>
      <c r="R1221" s="41"/>
    </row>
    <row r="1222" spans="1:18">
      <c r="A1222" s="217"/>
      <c r="B1222" s="217"/>
      <c r="C1222" s="242">
        <v>41572</v>
      </c>
      <c r="D1222" s="224">
        <v>4243.8</v>
      </c>
      <c r="E1222" s="224">
        <v>131</v>
      </c>
      <c r="F1222" s="224">
        <v>53</v>
      </c>
      <c r="G1222" s="242">
        <v>41572</v>
      </c>
      <c r="H1222" s="224">
        <v>3901.2</v>
      </c>
      <c r="I1222" s="224">
        <v>67</v>
      </c>
      <c r="J1222" s="224">
        <v>42</v>
      </c>
      <c r="K1222" s="242">
        <v>41540</v>
      </c>
      <c r="L1222" s="224">
        <v>646.67899999999997</v>
      </c>
      <c r="M1222" s="242"/>
      <c r="N1222" s="224"/>
      <c r="O1222" s="224"/>
      <c r="P1222" s="226"/>
      <c r="Q1222" s="41"/>
      <c r="R1222" s="41"/>
    </row>
    <row r="1223" spans="1:18">
      <c r="A1223" s="217"/>
      <c r="B1223" s="217"/>
      <c r="C1223" s="242">
        <v>41571</v>
      </c>
      <c r="D1223" s="224">
        <v>4245.3</v>
      </c>
      <c r="E1223" s="224">
        <v>131</v>
      </c>
      <c r="F1223" s="224">
        <v>53</v>
      </c>
      <c r="G1223" s="242">
        <v>41571</v>
      </c>
      <c r="H1223" s="224">
        <v>3946.7</v>
      </c>
      <c r="I1223" s="224">
        <v>66</v>
      </c>
      <c r="J1223" s="224">
        <v>42</v>
      </c>
      <c r="K1223" s="242">
        <v>41539</v>
      </c>
      <c r="L1223" s="224">
        <v>648.37900000000002</v>
      </c>
      <c r="M1223" s="242"/>
      <c r="N1223" s="224"/>
      <c r="O1223" s="224"/>
      <c r="P1223" s="226"/>
      <c r="Q1223" s="41"/>
      <c r="R1223" s="41"/>
    </row>
    <row r="1224" spans="1:18">
      <c r="A1224" s="217"/>
      <c r="B1224" s="217"/>
      <c r="C1224" s="242">
        <v>41570</v>
      </c>
      <c r="D1224" s="224">
        <v>4278.6000000000004</v>
      </c>
      <c r="E1224" s="224">
        <v>124</v>
      </c>
      <c r="F1224" s="224">
        <v>53</v>
      </c>
      <c r="G1224" s="242">
        <v>41570</v>
      </c>
      <c r="H1224" s="224">
        <v>3897.3</v>
      </c>
      <c r="I1224" s="224">
        <v>66</v>
      </c>
      <c r="J1224" s="224">
        <v>42</v>
      </c>
      <c r="K1224" s="242">
        <v>41535</v>
      </c>
      <c r="L1224" s="224">
        <v>646.92899999999997</v>
      </c>
      <c r="M1224" s="242"/>
      <c r="N1224" s="224"/>
      <c r="O1224" s="224"/>
      <c r="P1224" s="226"/>
      <c r="Q1224" s="41"/>
      <c r="R1224" s="41"/>
    </row>
    <row r="1225" spans="1:18">
      <c r="A1225" s="217"/>
      <c r="B1225" s="217"/>
      <c r="C1225" s="242">
        <v>41569</v>
      </c>
      <c r="D1225" s="224">
        <v>4247.5</v>
      </c>
      <c r="E1225" s="224">
        <v>124</v>
      </c>
      <c r="F1225" s="224">
        <v>53</v>
      </c>
      <c r="G1225" s="242">
        <v>41569</v>
      </c>
      <c r="H1225" s="224">
        <v>3880.4</v>
      </c>
      <c r="I1225" s="224">
        <v>66</v>
      </c>
      <c r="J1225" s="224">
        <v>42</v>
      </c>
      <c r="K1225" s="242">
        <v>41534</v>
      </c>
      <c r="L1225" s="224">
        <v>643.58399999999995</v>
      </c>
      <c r="M1225" s="242"/>
      <c r="N1225" s="224"/>
      <c r="O1225" s="224"/>
      <c r="P1225" s="226"/>
      <c r="Q1225" s="41"/>
      <c r="R1225" s="41"/>
    </row>
    <row r="1226" spans="1:18">
      <c r="A1226" s="217"/>
      <c r="B1226" s="217"/>
      <c r="C1226" s="242">
        <v>41568</v>
      </c>
      <c r="D1226" s="224">
        <v>4195.2</v>
      </c>
      <c r="E1226" s="224">
        <v>124</v>
      </c>
      <c r="F1226" s="224">
        <v>53</v>
      </c>
      <c r="G1226" s="242">
        <v>41568</v>
      </c>
      <c r="H1226" s="224">
        <v>3883.8</v>
      </c>
      <c r="I1226" s="224">
        <v>66</v>
      </c>
      <c r="J1226" s="224">
        <v>42</v>
      </c>
      <c r="K1226" s="242">
        <v>41533</v>
      </c>
      <c r="L1226" s="224">
        <v>640.28399999999999</v>
      </c>
      <c r="M1226" s="242"/>
      <c r="N1226" s="224"/>
      <c r="O1226" s="224"/>
      <c r="P1226" s="226"/>
      <c r="Q1226" s="41"/>
      <c r="R1226" s="41"/>
    </row>
    <row r="1227" spans="1:18">
      <c r="A1227" s="217"/>
      <c r="B1227" s="217"/>
      <c r="C1227" s="242">
        <v>41565</v>
      </c>
      <c r="D1227" s="224">
        <v>4197.2</v>
      </c>
      <c r="E1227" s="224">
        <v>124</v>
      </c>
      <c r="F1227" s="224">
        <v>53</v>
      </c>
      <c r="G1227" s="242">
        <v>41565</v>
      </c>
      <c r="H1227" s="224">
        <v>3862</v>
      </c>
      <c r="I1227" s="224">
        <v>66</v>
      </c>
      <c r="J1227" s="224">
        <v>42</v>
      </c>
      <c r="K1227" s="242">
        <v>41530</v>
      </c>
      <c r="L1227" s="224">
        <v>647.76400000000001</v>
      </c>
      <c r="M1227" s="242"/>
      <c r="N1227" s="224"/>
      <c r="O1227" s="224"/>
      <c r="P1227" s="226"/>
      <c r="Q1227" s="41"/>
      <c r="R1227" s="41"/>
    </row>
    <row r="1228" spans="1:18">
      <c r="A1228" s="217"/>
      <c r="B1228" s="217"/>
      <c r="C1228" s="242">
        <v>41564</v>
      </c>
      <c r="D1228" s="224">
        <v>4154.5</v>
      </c>
      <c r="E1228" s="224">
        <v>121</v>
      </c>
      <c r="F1228" s="224">
        <v>53</v>
      </c>
      <c r="G1228" s="242">
        <v>41564</v>
      </c>
      <c r="H1228" s="224">
        <v>3849</v>
      </c>
      <c r="I1228" s="224">
        <v>66</v>
      </c>
      <c r="J1228" s="224">
        <v>42</v>
      </c>
      <c r="K1228" s="242">
        <v>41529</v>
      </c>
      <c r="L1228" s="224">
        <v>633.34400000000005</v>
      </c>
      <c r="M1228" s="242"/>
      <c r="N1228" s="224"/>
      <c r="O1228" s="224"/>
      <c r="P1228" s="226"/>
      <c r="Q1228" s="41"/>
      <c r="R1228" s="41"/>
    </row>
    <row r="1229" spans="1:18">
      <c r="A1229" s="217"/>
      <c r="B1229" s="217"/>
      <c r="C1229" s="242">
        <v>41563</v>
      </c>
      <c r="D1229" s="224">
        <v>4129</v>
      </c>
      <c r="E1229" s="224">
        <v>121</v>
      </c>
      <c r="F1229" s="224">
        <v>53</v>
      </c>
      <c r="G1229" s="242">
        <v>41563</v>
      </c>
      <c r="H1229" s="224">
        <v>3832.5</v>
      </c>
      <c r="I1229" s="224">
        <v>58</v>
      </c>
      <c r="J1229" s="224">
        <v>42</v>
      </c>
      <c r="K1229" s="242">
        <v>41528</v>
      </c>
      <c r="L1229" s="224">
        <v>623.54399999999998</v>
      </c>
      <c r="M1229" s="242"/>
      <c r="N1229" s="224"/>
      <c r="O1229" s="224"/>
      <c r="P1229" s="226"/>
      <c r="Q1229" s="41"/>
      <c r="R1229" s="41"/>
    </row>
    <row r="1230" spans="1:18">
      <c r="A1230" s="217"/>
      <c r="B1230" s="217"/>
      <c r="C1230" s="242">
        <v>41562</v>
      </c>
      <c r="D1230" s="224">
        <v>4105.6000000000004</v>
      </c>
      <c r="E1230" s="224">
        <v>106</v>
      </c>
      <c r="F1230" s="224">
        <v>53</v>
      </c>
      <c r="G1230" s="242">
        <v>41562</v>
      </c>
      <c r="H1230" s="224">
        <v>3823.22</v>
      </c>
      <c r="I1230" s="224">
        <v>58</v>
      </c>
      <c r="J1230" s="224">
        <v>42</v>
      </c>
      <c r="K1230" s="242">
        <v>41527</v>
      </c>
      <c r="L1230" s="224">
        <v>626.24400000000003</v>
      </c>
      <c r="M1230" s="242"/>
      <c r="N1230" s="224"/>
      <c r="O1230" s="224"/>
      <c r="P1230" s="226"/>
      <c r="Q1230" s="41"/>
      <c r="R1230" s="41"/>
    </row>
    <row r="1231" spans="1:18">
      <c r="A1231" s="217"/>
      <c r="B1231" s="217"/>
      <c r="C1231" s="242">
        <v>41559</v>
      </c>
      <c r="D1231" s="224">
        <v>4100.04</v>
      </c>
      <c r="E1231" s="224">
        <v>106</v>
      </c>
      <c r="F1231" s="224">
        <v>53</v>
      </c>
      <c r="G1231" s="242">
        <v>41559</v>
      </c>
      <c r="H1231" s="224">
        <v>3861.97</v>
      </c>
      <c r="I1231" s="224">
        <v>58</v>
      </c>
      <c r="J1231" s="224">
        <v>42</v>
      </c>
      <c r="K1231" s="242">
        <v>41526</v>
      </c>
      <c r="L1231" s="224">
        <v>628.94399999999996</v>
      </c>
      <c r="M1231" s="242"/>
      <c r="N1231" s="224"/>
      <c r="O1231" s="224"/>
      <c r="P1231" s="226"/>
      <c r="Q1231" s="41"/>
      <c r="R1231" s="41"/>
    </row>
    <row r="1232" spans="1:18">
      <c r="A1232" s="217"/>
      <c r="B1232" s="217"/>
      <c r="C1232" s="242">
        <v>41558</v>
      </c>
      <c r="D1232" s="224">
        <v>4145.95</v>
      </c>
      <c r="E1232" s="224">
        <v>106</v>
      </c>
      <c r="F1232" s="224">
        <v>53</v>
      </c>
      <c r="G1232" s="242">
        <v>41558</v>
      </c>
      <c r="H1232" s="224">
        <v>3979.07</v>
      </c>
      <c r="I1232" s="224">
        <v>91</v>
      </c>
      <c r="J1232" s="224">
        <v>41</v>
      </c>
      <c r="K1232" s="242">
        <v>41523</v>
      </c>
      <c r="L1232" s="224">
        <v>625.04399999999998</v>
      </c>
      <c r="M1232" s="242"/>
      <c r="N1232" s="224"/>
      <c r="O1232" s="224"/>
      <c r="P1232" s="226"/>
      <c r="Q1232" s="41"/>
      <c r="R1232" s="41"/>
    </row>
    <row r="1233" spans="1:18">
      <c r="A1233" s="217"/>
      <c r="B1233" s="217"/>
      <c r="C1233" s="242">
        <v>41557</v>
      </c>
      <c r="D1233" s="224">
        <v>4232.6400000000003</v>
      </c>
      <c r="E1233" s="224">
        <v>131</v>
      </c>
      <c r="F1233" s="224">
        <v>55</v>
      </c>
      <c r="G1233" s="242">
        <v>41557</v>
      </c>
      <c r="H1233" s="224">
        <v>3995.77</v>
      </c>
      <c r="I1233" s="224">
        <v>91</v>
      </c>
      <c r="J1233" s="224">
        <v>41</v>
      </c>
      <c r="K1233" s="242">
        <v>41522</v>
      </c>
      <c r="L1233" s="224">
        <v>627.74400000000003</v>
      </c>
      <c r="M1233" s="242"/>
      <c r="N1233" s="224"/>
      <c r="O1233" s="224"/>
      <c r="P1233" s="226"/>
      <c r="Q1233" s="41"/>
      <c r="R1233" s="41"/>
    </row>
    <row r="1234" spans="1:18">
      <c r="A1234" s="217"/>
      <c r="B1234" s="217"/>
      <c r="C1234" s="242">
        <v>41556</v>
      </c>
      <c r="D1234" s="224">
        <v>4234.68</v>
      </c>
      <c r="E1234" s="224">
        <v>131</v>
      </c>
      <c r="F1234" s="224">
        <v>55</v>
      </c>
      <c r="G1234" s="242">
        <v>41556</v>
      </c>
      <c r="H1234" s="224">
        <v>4020.16</v>
      </c>
      <c r="I1234" s="224">
        <v>91</v>
      </c>
      <c r="J1234" s="224">
        <v>41</v>
      </c>
      <c r="K1234" s="242">
        <v>41521</v>
      </c>
      <c r="L1234" s="224">
        <v>630.44399999999996</v>
      </c>
      <c r="M1234" s="242"/>
      <c r="N1234" s="224"/>
      <c r="O1234" s="224"/>
      <c r="P1234" s="226"/>
      <c r="Q1234" s="41"/>
      <c r="R1234" s="41"/>
    </row>
    <row r="1235" spans="1:18">
      <c r="A1235" s="217"/>
      <c r="B1235" s="217"/>
      <c r="C1235" s="242">
        <v>41555</v>
      </c>
      <c r="D1235" s="224">
        <v>4249.9799999999996</v>
      </c>
      <c r="E1235" s="224">
        <v>131</v>
      </c>
      <c r="F1235" s="224">
        <v>54</v>
      </c>
      <c r="G1235" s="242">
        <v>41555</v>
      </c>
      <c r="H1235" s="224">
        <v>4046.74</v>
      </c>
      <c r="I1235" s="224">
        <v>91</v>
      </c>
      <c r="J1235" s="224">
        <v>41</v>
      </c>
      <c r="K1235" s="242">
        <v>41520</v>
      </c>
      <c r="L1235" s="224">
        <v>633.14400000000001</v>
      </c>
      <c r="M1235" s="242"/>
      <c r="N1235" s="224"/>
      <c r="O1235" s="224"/>
      <c r="P1235" s="226"/>
      <c r="Q1235" s="41"/>
      <c r="R1235" s="41"/>
    </row>
    <row r="1236" spans="1:18">
      <c r="A1236" s="217"/>
      <c r="B1236" s="217"/>
      <c r="C1236" s="242">
        <v>41547</v>
      </c>
      <c r="D1236" s="224">
        <v>4292.25</v>
      </c>
      <c r="E1236" s="224">
        <v>131</v>
      </c>
      <c r="F1236" s="224">
        <v>54</v>
      </c>
      <c r="G1236" s="242">
        <v>41547</v>
      </c>
      <c r="H1236" s="224">
        <v>4050.1</v>
      </c>
      <c r="I1236" s="224">
        <v>91</v>
      </c>
      <c r="J1236" s="224">
        <v>40</v>
      </c>
      <c r="K1236" s="242">
        <v>41519</v>
      </c>
      <c r="L1236" s="224">
        <v>629.84400000000005</v>
      </c>
      <c r="M1236" s="242"/>
      <c r="N1236" s="224"/>
      <c r="O1236" s="224"/>
      <c r="P1236" s="226"/>
      <c r="Q1236" s="41"/>
      <c r="R1236" s="41"/>
    </row>
    <row r="1237" spans="1:18">
      <c r="A1237" s="217"/>
      <c r="B1237" s="217"/>
      <c r="C1237" s="242">
        <v>41546</v>
      </c>
      <c r="D1237" s="224">
        <v>4303.96</v>
      </c>
      <c r="E1237" s="224">
        <v>131</v>
      </c>
      <c r="F1237" s="224">
        <v>53</v>
      </c>
      <c r="G1237" s="242">
        <v>41546</v>
      </c>
      <c r="H1237" s="224">
        <v>3991.28</v>
      </c>
      <c r="I1237" s="224">
        <v>69</v>
      </c>
      <c r="J1237" s="224">
        <v>40</v>
      </c>
      <c r="K1237" s="242">
        <v>41516</v>
      </c>
      <c r="L1237" s="224">
        <v>631.94399999999996</v>
      </c>
      <c r="M1237" s="242"/>
      <c r="N1237" s="224"/>
      <c r="O1237" s="224"/>
      <c r="P1237" s="226"/>
      <c r="Q1237" s="41"/>
      <c r="R1237" s="41"/>
    </row>
    <row r="1238" spans="1:18">
      <c r="A1238" s="217"/>
      <c r="B1238" s="217"/>
      <c r="C1238" s="242">
        <v>41544</v>
      </c>
      <c r="D1238" s="224">
        <v>4258.78</v>
      </c>
      <c r="E1238" s="224">
        <v>117</v>
      </c>
      <c r="F1238" s="224">
        <v>53</v>
      </c>
      <c r="G1238" s="242">
        <v>41544</v>
      </c>
      <c r="H1238" s="224">
        <v>4011.21</v>
      </c>
      <c r="I1238" s="224">
        <v>69</v>
      </c>
      <c r="J1238" s="224">
        <v>40</v>
      </c>
      <c r="K1238" s="242">
        <v>41515</v>
      </c>
      <c r="L1238" s="224">
        <v>634.64400000000001</v>
      </c>
      <c r="M1238" s="242"/>
      <c r="N1238" s="224"/>
      <c r="O1238" s="224"/>
      <c r="P1238" s="226"/>
      <c r="Q1238" s="41"/>
      <c r="R1238" s="41"/>
    </row>
    <row r="1239" spans="1:18">
      <c r="A1239" s="217"/>
      <c r="B1239" s="217"/>
      <c r="C1239" s="242">
        <v>41543</v>
      </c>
      <c r="D1239" s="224">
        <v>3762</v>
      </c>
      <c r="E1239" s="224">
        <v>117</v>
      </c>
      <c r="F1239" s="224">
        <v>53</v>
      </c>
      <c r="G1239" s="242">
        <v>41543</v>
      </c>
      <c r="H1239" s="224">
        <v>3993.05</v>
      </c>
      <c r="I1239" s="224">
        <v>69</v>
      </c>
      <c r="J1239" s="224">
        <v>40</v>
      </c>
      <c r="K1239" s="242">
        <v>41514</v>
      </c>
      <c r="L1239" s="224">
        <v>631.34400000000005</v>
      </c>
      <c r="M1239" s="242"/>
      <c r="N1239" s="224"/>
      <c r="O1239" s="224"/>
      <c r="P1239" s="226"/>
      <c r="Q1239" s="41"/>
      <c r="R1239" s="41"/>
    </row>
    <row r="1240" spans="1:18">
      <c r="A1240" s="217"/>
      <c r="B1240" s="217"/>
      <c r="C1240" s="242">
        <v>41542</v>
      </c>
      <c r="D1240" s="224">
        <v>3728.4</v>
      </c>
      <c r="E1240" s="224">
        <v>117</v>
      </c>
      <c r="F1240" s="224">
        <v>53</v>
      </c>
      <c r="G1240" s="242">
        <v>41542</v>
      </c>
      <c r="H1240" s="224">
        <v>3983.81</v>
      </c>
      <c r="I1240" s="224">
        <v>69</v>
      </c>
      <c r="J1240" s="224">
        <v>40</v>
      </c>
      <c r="K1240" s="242">
        <v>41513</v>
      </c>
      <c r="L1240" s="224">
        <v>627.44399999999996</v>
      </c>
      <c r="M1240" s="242"/>
      <c r="N1240" s="224"/>
      <c r="O1240" s="224"/>
      <c r="P1240" s="226"/>
      <c r="Q1240" s="41"/>
      <c r="R1240" s="41"/>
    </row>
    <row r="1241" spans="1:18">
      <c r="A1241" s="217"/>
      <c r="B1241" s="217"/>
      <c r="C1241" s="242">
        <v>41541</v>
      </c>
      <c r="D1241" s="224">
        <v>4225.05</v>
      </c>
      <c r="E1241" s="224">
        <v>113</v>
      </c>
      <c r="F1241" s="224">
        <v>53</v>
      </c>
      <c r="G1241" s="242">
        <v>41541</v>
      </c>
      <c r="H1241" s="224">
        <v>4060.47</v>
      </c>
      <c r="I1241" s="224">
        <v>69</v>
      </c>
      <c r="J1241" s="224">
        <v>40</v>
      </c>
      <c r="K1241" s="242">
        <v>41512</v>
      </c>
      <c r="L1241" s="224">
        <v>624.14400000000001</v>
      </c>
      <c r="M1241" s="242"/>
      <c r="N1241" s="224"/>
      <c r="O1241" s="224"/>
      <c r="P1241" s="226"/>
      <c r="Q1241" s="41"/>
      <c r="R1241" s="41"/>
    </row>
    <row r="1242" spans="1:18">
      <c r="A1242" s="217"/>
      <c r="B1242" s="217"/>
      <c r="C1242" s="242">
        <v>41539</v>
      </c>
      <c r="D1242" s="224">
        <v>3798.5</v>
      </c>
      <c r="E1242" s="224">
        <v>113</v>
      </c>
      <c r="F1242" s="224">
        <v>52</v>
      </c>
      <c r="G1242" s="242">
        <v>41539</v>
      </c>
      <c r="H1242" s="224">
        <v>4060.48</v>
      </c>
      <c r="I1242" s="224">
        <v>67</v>
      </c>
      <c r="J1242" s="224">
        <v>40</v>
      </c>
      <c r="K1242" s="242">
        <v>41509</v>
      </c>
      <c r="L1242" s="224">
        <v>626.24400000000003</v>
      </c>
      <c r="M1242" s="242"/>
      <c r="N1242" s="224"/>
      <c r="O1242" s="224"/>
      <c r="P1242" s="226"/>
      <c r="Q1242" s="41"/>
      <c r="R1242" s="41"/>
    </row>
    <row r="1243" spans="1:18">
      <c r="A1243" s="217"/>
      <c r="B1243" s="217"/>
      <c r="C1243" s="242">
        <v>41535</v>
      </c>
      <c r="D1243" s="224">
        <v>4349.4399999999996</v>
      </c>
      <c r="E1243" s="224">
        <v>127</v>
      </c>
      <c r="F1243" s="224">
        <v>52</v>
      </c>
      <c r="G1243" s="242">
        <v>41535</v>
      </c>
      <c r="H1243" s="224">
        <v>4051.53</v>
      </c>
      <c r="I1243" s="224">
        <v>67</v>
      </c>
      <c r="J1243" s="224">
        <v>40</v>
      </c>
      <c r="K1243" s="242">
        <v>41508</v>
      </c>
      <c r="L1243" s="224">
        <v>628.94399999999996</v>
      </c>
      <c r="M1243" s="242"/>
      <c r="N1243" s="224"/>
      <c r="O1243" s="224"/>
      <c r="P1243" s="226"/>
      <c r="Q1243" s="41"/>
      <c r="R1243" s="41"/>
    </row>
    <row r="1244" spans="1:18">
      <c r="A1244" s="217"/>
      <c r="B1244" s="217"/>
      <c r="C1244" s="242">
        <v>41534</v>
      </c>
      <c r="D1244" s="224">
        <v>4467.6400000000003</v>
      </c>
      <c r="E1244" s="224">
        <v>127</v>
      </c>
      <c r="F1244" s="224">
        <v>52</v>
      </c>
      <c r="G1244" s="242">
        <v>41534</v>
      </c>
      <c r="H1244" s="224">
        <v>4089.49</v>
      </c>
      <c r="I1244" s="224">
        <v>67</v>
      </c>
      <c r="J1244" s="224">
        <v>36</v>
      </c>
      <c r="K1244" s="242">
        <v>41507</v>
      </c>
      <c r="L1244" s="224">
        <v>631.64400000000001</v>
      </c>
      <c r="M1244" s="242"/>
      <c r="N1244" s="224"/>
      <c r="O1244" s="224"/>
      <c r="P1244" s="226"/>
      <c r="Q1244" s="41"/>
      <c r="R1244" s="41"/>
    </row>
    <row r="1245" spans="1:18">
      <c r="A1245" s="217"/>
      <c r="B1245" s="217"/>
      <c r="C1245" s="242">
        <v>41533</v>
      </c>
      <c r="D1245" s="224">
        <v>4429.7</v>
      </c>
      <c r="E1245" s="224">
        <v>127</v>
      </c>
      <c r="F1245" s="224">
        <v>49</v>
      </c>
      <c r="G1245" s="242">
        <v>41533</v>
      </c>
      <c r="H1245" s="224">
        <v>4136.46</v>
      </c>
      <c r="I1245" s="224">
        <v>67</v>
      </c>
      <c r="J1245" s="224">
        <v>36</v>
      </c>
      <c r="K1245" s="242">
        <v>41506</v>
      </c>
      <c r="L1245" s="224">
        <v>634.34400000000005</v>
      </c>
      <c r="M1245" s="242"/>
      <c r="N1245" s="224"/>
      <c r="O1245" s="224"/>
      <c r="P1245" s="226"/>
      <c r="Q1245" s="41"/>
      <c r="R1245" s="41"/>
    </row>
    <row r="1246" spans="1:18">
      <c r="A1246" s="217"/>
      <c r="B1246" s="217"/>
      <c r="C1246" s="242">
        <v>41530</v>
      </c>
      <c r="D1246" s="224">
        <v>4467.6400000000003</v>
      </c>
      <c r="E1246" s="224">
        <v>127</v>
      </c>
      <c r="F1246" s="224">
        <v>49</v>
      </c>
      <c r="G1246" s="242">
        <v>41530</v>
      </c>
      <c r="H1246" s="224">
        <v>4046.05</v>
      </c>
      <c r="I1246" s="224">
        <v>57</v>
      </c>
      <c r="J1246" s="224">
        <v>36</v>
      </c>
      <c r="K1246" s="242">
        <v>41505</v>
      </c>
      <c r="L1246" s="224">
        <v>637.04399999999998</v>
      </c>
      <c r="M1246" s="242"/>
      <c r="N1246" s="224"/>
      <c r="O1246" s="224"/>
      <c r="P1246" s="226"/>
      <c r="Q1246" s="41"/>
      <c r="R1246" s="41"/>
    </row>
    <row r="1247" spans="1:18">
      <c r="A1247" s="217"/>
      <c r="B1247" s="217"/>
      <c r="C1247" s="242">
        <v>41529</v>
      </c>
      <c r="D1247" s="224">
        <v>4329.6499999999996</v>
      </c>
      <c r="E1247" s="224">
        <v>120</v>
      </c>
      <c r="F1247" s="224">
        <v>46</v>
      </c>
      <c r="G1247" s="242">
        <v>41529</v>
      </c>
      <c r="H1247" s="224">
        <v>4041.03</v>
      </c>
      <c r="I1247" s="224">
        <v>57</v>
      </c>
      <c r="J1247" s="224">
        <v>36</v>
      </c>
      <c r="K1247" s="242">
        <v>41502</v>
      </c>
      <c r="L1247" s="224">
        <v>633.14400000000001</v>
      </c>
      <c r="M1247" s="242"/>
      <c r="N1247" s="224"/>
      <c r="O1247" s="224"/>
      <c r="P1247" s="226"/>
      <c r="Q1247" s="41"/>
      <c r="R1247" s="41"/>
    </row>
    <row r="1248" spans="1:18">
      <c r="A1248" s="217"/>
      <c r="B1248" s="217"/>
      <c r="C1248" s="242">
        <v>41528</v>
      </c>
      <c r="D1248" s="224">
        <v>4322.04</v>
      </c>
      <c r="E1248" s="224">
        <v>120</v>
      </c>
      <c r="F1248" s="224">
        <v>46</v>
      </c>
      <c r="G1248" s="242">
        <v>41528</v>
      </c>
      <c r="H1248" s="224">
        <v>4003.37</v>
      </c>
      <c r="I1248" s="224">
        <v>47</v>
      </c>
      <c r="J1248" s="224">
        <v>36</v>
      </c>
      <c r="K1248" s="242">
        <v>41501</v>
      </c>
      <c r="L1248" s="224">
        <v>635.84400000000005</v>
      </c>
      <c r="M1248" s="242"/>
      <c r="N1248" s="224"/>
      <c r="O1248" s="224"/>
      <c r="P1248" s="226"/>
      <c r="Q1248" s="41"/>
      <c r="R1248" s="41"/>
    </row>
    <row r="1249" spans="1:18">
      <c r="A1249" s="217"/>
      <c r="B1249" s="217"/>
      <c r="C1249" s="242">
        <v>41522</v>
      </c>
      <c r="D1249" s="224">
        <v>4329.87</v>
      </c>
      <c r="E1249" s="224">
        <v>124</v>
      </c>
      <c r="F1249" s="224">
        <v>46</v>
      </c>
      <c r="G1249" s="242">
        <v>41522</v>
      </c>
      <c r="H1249" s="224">
        <v>3955.75</v>
      </c>
      <c r="I1249" s="224">
        <v>-5</v>
      </c>
      <c r="J1249" s="224">
        <v>39</v>
      </c>
      <c r="K1249" s="242">
        <v>41500</v>
      </c>
      <c r="L1249" s="224">
        <v>638.54399999999998</v>
      </c>
      <c r="M1249" s="242"/>
      <c r="N1249" s="224"/>
      <c r="O1249" s="224"/>
      <c r="P1249" s="226"/>
      <c r="Q1249" s="41"/>
      <c r="R1249" s="41"/>
    </row>
    <row r="1250" spans="1:18">
      <c r="A1250" s="217"/>
      <c r="B1250" s="217"/>
      <c r="C1250" s="242">
        <v>41521</v>
      </c>
      <c r="D1250" s="224">
        <v>4412.3500000000004</v>
      </c>
      <c r="E1250" s="224">
        <v>124</v>
      </c>
      <c r="F1250" s="224">
        <v>45</v>
      </c>
      <c r="G1250" s="242">
        <v>41521</v>
      </c>
      <c r="H1250" s="224">
        <v>3972.82</v>
      </c>
      <c r="I1250" s="224">
        <v>-5</v>
      </c>
      <c r="J1250" s="224">
        <v>39</v>
      </c>
      <c r="K1250" s="242">
        <v>41499</v>
      </c>
      <c r="L1250" s="224">
        <v>635.24400000000003</v>
      </c>
      <c r="M1250" s="242"/>
      <c r="N1250" s="224"/>
      <c r="O1250" s="224"/>
      <c r="P1250" s="226"/>
      <c r="Q1250" s="41"/>
      <c r="R1250" s="41"/>
    </row>
    <row r="1251" spans="1:18">
      <c r="A1251" s="217"/>
      <c r="B1251" s="217"/>
      <c r="C1251" s="242">
        <v>41520</v>
      </c>
      <c r="D1251" s="224">
        <v>4431.47</v>
      </c>
      <c r="E1251" s="224">
        <v>124</v>
      </c>
      <c r="F1251" s="224">
        <v>45</v>
      </c>
      <c r="G1251" s="242">
        <v>41520</v>
      </c>
      <c r="H1251" s="224">
        <v>3892.04</v>
      </c>
      <c r="I1251" s="224">
        <v>-5</v>
      </c>
      <c r="J1251" s="224">
        <v>39</v>
      </c>
      <c r="K1251" s="242">
        <v>41498</v>
      </c>
      <c r="L1251" s="224">
        <v>631.94399999999996</v>
      </c>
      <c r="M1251" s="242"/>
      <c r="N1251" s="224"/>
      <c r="O1251" s="224"/>
      <c r="P1251" s="226"/>
      <c r="Q1251" s="41"/>
      <c r="R1251" s="41"/>
    </row>
    <row r="1252" spans="1:18">
      <c r="A1252" s="217"/>
      <c r="B1252" s="217"/>
      <c r="C1252" s="242">
        <v>41519</v>
      </c>
      <c r="D1252" s="224">
        <v>4334.91</v>
      </c>
      <c r="E1252" s="224">
        <v>124</v>
      </c>
      <c r="F1252" s="224">
        <v>45</v>
      </c>
      <c r="G1252" s="242">
        <v>41519</v>
      </c>
      <c r="H1252" s="224">
        <v>3903.38</v>
      </c>
      <c r="I1252" s="224">
        <v>-5</v>
      </c>
      <c r="J1252" s="224">
        <v>39</v>
      </c>
      <c r="K1252" s="242">
        <v>41495</v>
      </c>
      <c r="L1252" s="224">
        <v>622.04399999999998</v>
      </c>
      <c r="M1252" s="242"/>
      <c r="N1252" s="224"/>
      <c r="O1252" s="224"/>
      <c r="P1252" s="226"/>
      <c r="Q1252" s="41"/>
      <c r="R1252" s="41"/>
    </row>
    <row r="1253" spans="1:18">
      <c r="A1253" s="217"/>
      <c r="B1253" s="217"/>
      <c r="C1253" s="242">
        <v>41516</v>
      </c>
      <c r="D1253" s="224">
        <v>4363.6000000000004</v>
      </c>
      <c r="E1253" s="224">
        <v>124</v>
      </c>
      <c r="F1253" s="224">
        <v>45</v>
      </c>
      <c r="G1253" s="242">
        <v>41516</v>
      </c>
      <c r="H1253" s="224">
        <v>3922.09</v>
      </c>
      <c r="I1253" s="224">
        <v>-5</v>
      </c>
      <c r="J1253" s="224">
        <v>39</v>
      </c>
      <c r="K1253" s="242">
        <v>41494</v>
      </c>
      <c r="L1253" s="224">
        <v>618.74400000000003</v>
      </c>
      <c r="M1253" s="242"/>
      <c r="N1253" s="224"/>
      <c r="O1253" s="224"/>
      <c r="P1253" s="226"/>
      <c r="Q1253" s="41"/>
      <c r="R1253" s="41"/>
    </row>
    <row r="1254" spans="1:18">
      <c r="A1254" s="217"/>
      <c r="B1254" s="217"/>
      <c r="C1254" s="242">
        <v>41515</v>
      </c>
      <c r="D1254" s="224">
        <v>4463.09</v>
      </c>
      <c r="E1254" s="224">
        <v>158</v>
      </c>
      <c r="F1254" s="224">
        <v>45</v>
      </c>
      <c r="G1254" s="242">
        <v>41515</v>
      </c>
      <c r="H1254" s="224">
        <v>4189.03</v>
      </c>
      <c r="I1254" s="224">
        <v>120</v>
      </c>
      <c r="J1254" s="224">
        <v>39</v>
      </c>
      <c r="K1254" s="242">
        <v>41493</v>
      </c>
      <c r="L1254" s="224">
        <v>615.44399999999996</v>
      </c>
      <c r="M1254" s="242"/>
      <c r="N1254" s="224"/>
      <c r="O1254" s="224"/>
      <c r="P1254" s="226"/>
      <c r="Q1254" s="41"/>
      <c r="R1254" s="41"/>
    </row>
    <row r="1255" spans="1:18">
      <c r="A1255" s="217"/>
      <c r="B1255" s="217"/>
      <c r="C1255" s="242">
        <v>41506</v>
      </c>
      <c r="D1255" s="224">
        <v>4256.13</v>
      </c>
      <c r="E1255" s="224">
        <v>148</v>
      </c>
      <c r="F1255" s="224">
        <v>45</v>
      </c>
      <c r="G1255" s="242">
        <v>41506</v>
      </c>
      <c r="H1255" s="224">
        <v>4083.61</v>
      </c>
      <c r="I1255" s="224">
        <v>120</v>
      </c>
      <c r="J1255" s="224">
        <v>39</v>
      </c>
      <c r="K1255" s="242">
        <v>41492</v>
      </c>
      <c r="L1255" s="224">
        <v>612.14400000000001</v>
      </c>
      <c r="M1255" s="242"/>
      <c r="N1255" s="224"/>
      <c r="O1255" s="224"/>
      <c r="P1255" s="226"/>
      <c r="Q1255" s="41"/>
      <c r="R1255" s="41"/>
    </row>
    <row r="1256" spans="1:18">
      <c r="A1256" s="217"/>
      <c r="B1256" s="217"/>
      <c r="C1256" s="242">
        <v>41505</v>
      </c>
      <c r="D1256" s="224">
        <v>4139</v>
      </c>
      <c r="E1256" s="224">
        <v>148</v>
      </c>
      <c r="F1256" s="224">
        <v>45</v>
      </c>
      <c r="G1256" s="242">
        <v>41505</v>
      </c>
      <c r="H1256" s="224">
        <v>4086.51</v>
      </c>
      <c r="I1256" s="224">
        <v>116</v>
      </c>
      <c r="J1256" s="224">
        <v>39</v>
      </c>
      <c r="K1256" s="242">
        <v>41491</v>
      </c>
      <c r="L1256" s="224">
        <v>602.84400000000005</v>
      </c>
      <c r="M1256" s="242"/>
      <c r="N1256" s="224"/>
      <c r="O1256" s="224"/>
      <c r="P1256" s="226"/>
      <c r="Q1256" s="41"/>
      <c r="R1256" s="41"/>
    </row>
    <row r="1257" spans="1:18">
      <c r="A1257" s="217"/>
      <c r="B1257" s="217"/>
      <c r="C1257" s="242">
        <v>41502</v>
      </c>
      <c r="D1257" s="224">
        <v>3583.4</v>
      </c>
      <c r="E1257" s="224">
        <v>143</v>
      </c>
      <c r="F1257" s="224">
        <v>45</v>
      </c>
      <c r="G1257" s="242">
        <v>41502</v>
      </c>
      <c r="H1257" s="224">
        <v>4040.06</v>
      </c>
      <c r="I1257" s="224">
        <v>116</v>
      </c>
      <c r="J1257" s="224">
        <v>39</v>
      </c>
      <c r="K1257" s="242">
        <v>41488</v>
      </c>
      <c r="L1257" s="224">
        <v>592.94399999999996</v>
      </c>
      <c r="M1257" s="242"/>
      <c r="N1257" s="224"/>
      <c r="O1257" s="224"/>
      <c r="P1257" s="226"/>
      <c r="Q1257" s="41"/>
      <c r="R1257" s="41"/>
    </row>
    <row r="1258" spans="1:18">
      <c r="A1258" s="217"/>
      <c r="B1258" s="217"/>
      <c r="C1258" s="242">
        <v>41501</v>
      </c>
      <c r="D1258" s="224">
        <v>4074.03</v>
      </c>
      <c r="E1258" s="224">
        <v>143</v>
      </c>
      <c r="F1258" s="224">
        <v>45</v>
      </c>
      <c r="G1258" s="242">
        <v>41501</v>
      </c>
      <c r="H1258" s="224">
        <v>4009.4</v>
      </c>
      <c r="I1258" s="224">
        <v>116</v>
      </c>
      <c r="J1258" s="224">
        <v>39</v>
      </c>
      <c r="K1258" s="242">
        <v>41487</v>
      </c>
      <c r="L1258" s="224">
        <v>595.64400000000001</v>
      </c>
      <c r="M1258" s="242"/>
      <c r="N1258" s="224"/>
      <c r="O1258" s="224"/>
      <c r="P1258" s="226"/>
      <c r="Q1258" s="41"/>
      <c r="R1258" s="41"/>
    </row>
    <row r="1259" spans="1:18">
      <c r="A1259" s="217"/>
      <c r="B1259" s="217"/>
      <c r="C1259" s="242">
        <v>41500</v>
      </c>
      <c r="D1259" s="224">
        <v>4037.58</v>
      </c>
      <c r="E1259" s="224">
        <v>143</v>
      </c>
      <c r="F1259" s="224">
        <v>45</v>
      </c>
      <c r="G1259" s="242">
        <v>41500</v>
      </c>
      <c r="H1259" s="224">
        <v>3989.25</v>
      </c>
      <c r="I1259" s="224">
        <v>110</v>
      </c>
      <c r="J1259" s="224">
        <v>39</v>
      </c>
      <c r="K1259" s="242">
        <v>41486</v>
      </c>
      <c r="L1259" s="224">
        <v>598.34400000000005</v>
      </c>
      <c r="M1259" s="242"/>
      <c r="N1259" s="224"/>
      <c r="O1259" s="224"/>
      <c r="P1259" s="226"/>
      <c r="Q1259" s="41"/>
      <c r="R1259" s="41"/>
    </row>
    <row r="1260" spans="1:18">
      <c r="A1260" s="217"/>
      <c r="B1260" s="217"/>
      <c r="C1260" s="242">
        <v>41499</v>
      </c>
      <c r="D1260" s="224">
        <v>4029.01</v>
      </c>
      <c r="E1260" s="224">
        <v>140</v>
      </c>
      <c r="F1260" s="224">
        <v>45</v>
      </c>
      <c r="G1260" s="242">
        <v>41499</v>
      </c>
      <c r="H1260" s="224">
        <v>3889.48</v>
      </c>
      <c r="I1260" s="224">
        <v>110</v>
      </c>
      <c r="J1260" s="224">
        <v>39</v>
      </c>
      <c r="K1260" s="242">
        <v>41485</v>
      </c>
      <c r="L1260" s="224">
        <v>589.04399999999998</v>
      </c>
      <c r="M1260" s="242"/>
      <c r="N1260" s="224"/>
      <c r="O1260" s="224"/>
      <c r="P1260" s="226"/>
      <c r="Q1260" s="41"/>
      <c r="R1260" s="41"/>
    </row>
    <row r="1261" spans="1:18">
      <c r="A1261" s="217"/>
      <c r="B1261" s="217"/>
      <c r="C1261" s="242">
        <v>41498</v>
      </c>
      <c r="D1261" s="224">
        <v>3923.23</v>
      </c>
      <c r="E1261" s="224">
        <v>140</v>
      </c>
      <c r="F1261" s="224">
        <v>46</v>
      </c>
      <c r="G1261" s="242">
        <v>41498</v>
      </c>
      <c r="H1261" s="224">
        <v>3839.4</v>
      </c>
      <c r="I1261" s="224">
        <v>110</v>
      </c>
      <c r="J1261" s="224">
        <v>39</v>
      </c>
      <c r="K1261" s="242">
        <v>41484</v>
      </c>
      <c r="L1261" s="224">
        <v>591.74400000000003</v>
      </c>
      <c r="M1261" s="242"/>
      <c r="N1261" s="224"/>
      <c r="O1261" s="224"/>
      <c r="P1261" s="226"/>
      <c r="Q1261" s="41"/>
      <c r="R1261" s="41"/>
    </row>
    <row r="1262" spans="1:18">
      <c r="A1262" s="217"/>
      <c r="B1262" s="217"/>
      <c r="C1262" s="242">
        <v>41494</v>
      </c>
      <c r="D1262" s="224">
        <v>3854.27</v>
      </c>
      <c r="E1262" s="224">
        <v>130</v>
      </c>
      <c r="F1262" s="224">
        <v>46</v>
      </c>
      <c r="G1262" s="242">
        <v>41494</v>
      </c>
      <c r="H1262" s="224">
        <v>3612.29</v>
      </c>
      <c r="I1262" s="224">
        <v>6</v>
      </c>
      <c r="J1262" s="224">
        <v>42</v>
      </c>
      <c r="K1262" s="242">
        <v>41481</v>
      </c>
      <c r="L1262" s="224">
        <v>587.84400000000005</v>
      </c>
      <c r="M1262" s="242"/>
      <c r="N1262" s="224"/>
      <c r="O1262" s="224"/>
      <c r="P1262" s="226"/>
      <c r="Q1262" s="41"/>
      <c r="R1262" s="41"/>
    </row>
    <row r="1263" spans="1:18">
      <c r="A1263" s="217"/>
      <c r="B1263" s="217"/>
      <c r="C1263" s="242">
        <v>41492</v>
      </c>
      <c r="D1263" s="224">
        <v>3916.61</v>
      </c>
      <c r="E1263" s="224">
        <v>135</v>
      </c>
      <c r="F1263" s="224">
        <v>46</v>
      </c>
      <c r="G1263" s="242">
        <v>41492</v>
      </c>
      <c r="H1263" s="224">
        <v>3628.83</v>
      </c>
      <c r="I1263" s="224">
        <v>6</v>
      </c>
      <c r="J1263" s="224">
        <v>42</v>
      </c>
      <c r="K1263" s="242">
        <v>41480</v>
      </c>
      <c r="L1263" s="224">
        <v>584.54399999999998</v>
      </c>
      <c r="M1263" s="242"/>
      <c r="N1263" s="224"/>
      <c r="O1263" s="224"/>
      <c r="P1263" s="226"/>
      <c r="Q1263" s="41"/>
      <c r="R1263" s="41"/>
    </row>
    <row r="1264" spans="1:18">
      <c r="A1264" s="217"/>
      <c r="B1264" s="217"/>
      <c r="C1264" s="242">
        <v>41491</v>
      </c>
      <c r="D1264" s="224">
        <v>3914.6</v>
      </c>
      <c r="E1264" s="224">
        <v>135</v>
      </c>
      <c r="F1264" s="224">
        <v>46</v>
      </c>
      <c r="G1264" s="242">
        <v>41491</v>
      </c>
      <c r="H1264" s="224">
        <v>3996.42</v>
      </c>
      <c r="I1264" s="224">
        <v>1</v>
      </c>
      <c r="J1264" s="224">
        <v>42</v>
      </c>
      <c r="K1264" s="242">
        <v>41479</v>
      </c>
      <c r="L1264" s="224">
        <v>571.24400000000003</v>
      </c>
      <c r="M1264" s="242"/>
      <c r="N1264" s="224"/>
      <c r="O1264" s="224"/>
      <c r="P1264" s="226"/>
      <c r="Q1264" s="41"/>
      <c r="R1264" s="41"/>
    </row>
    <row r="1265" spans="1:18">
      <c r="A1265" s="217"/>
      <c r="B1265" s="217"/>
      <c r="C1265" s="242">
        <v>41488</v>
      </c>
      <c r="D1265" s="224">
        <v>3961.32</v>
      </c>
      <c r="E1265" s="224">
        <v>142</v>
      </c>
      <c r="F1265" s="224">
        <v>46</v>
      </c>
      <c r="G1265" s="242">
        <v>41488</v>
      </c>
      <c r="H1265" s="224">
        <v>4223.5</v>
      </c>
      <c r="I1265" s="224">
        <v>71</v>
      </c>
      <c r="J1265" s="224">
        <v>42</v>
      </c>
      <c r="K1265" s="242">
        <v>41478</v>
      </c>
      <c r="L1265" s="224">
        <v>561.94399999999996</v>
      </c>
      <c r="M1265" s="242"/>
      <c r="N1265" s="224"/>
      <c r="O1265" s="224"/>
      <c r="P1265" s="226"/>
      <c r="Q1265" s="41"/>
      <c r="R1265" s="41"/>
    </row>
    <row r="1266" spans="1:18">
      <c r="A1266" s="217"/>
      <c r="B1266" s="217"/>
      <c r="C1266" s="242">
        <v>41487</v>
      </c>
      <c r="D1266" s="224">
        <v>3997.39</v>
      </c>
      <c r="E1266" s="224">
        <v>142</v>
      </c>
      <c r="F1266" s="224">
        <v>46</v>
      </c>
      <c r="G1266" s="242">
        <v>41487</v>
      </c>
      <c r="H1266" s="224">
        <v>4158.1400000000003</v>
      </c>
      <c r="I1266" s="224">
        <v>71</v>
      </c>
      <c r="J1266" s="224">
        <v>42</v>
      </c>
      <c r="K1266" s="242">
        <v>41477</v>
      </c>
      <c r="L1266" s="224">
        <v>558.64400000000001</v>
      </c>
      <c r="M1266" s="242"/>
      <c r="N1266" s="224"/>
      <c r="O1266" s="224"/>
      <c r="P1266" s="226"/>
      <c r="Q1266" s="41"/>
      <c r="R1266" s="41"/>
    </row>
    <row r="1267" spans="1:18">
      <c r="A1267" s="217"/>
      <c r="B1267" s="217"/>
      <c r="C1267" s="242">
        <v>41484</v>
      </c>
      <c r="D1267" s="224">
        <v>4060.19</v>
      </c>
      <c r="E1267" s="224">
        <v>144</v>
      </c>
      <c r="F1267" s="224">
        <v>46</v>
      </c>
      <c r="G1267" s="242">
        <v>41484</v>
      </c>
      <c r="H1267" s="224">
        <v>4532.33</v>
      </c>
      <c r="I1267" s="224">
        <v>71</v>
      </c>
      <c r="J1267" s="224">
        <v>42</v>
      </c>
      <c r="K1267" s="242">
        <v>41474</v>
      </c>
      <c r="L1267" s="224">
        <v>545.29399999999998</v>
      </c>
      <c r="M1267" s="242"/>
      <c r="N1267" s="224"/>
      <c r="O1267" s="224"/>
      <c r="P1267" s="226"/>
      <c r="Q1267" s="41"/>
      <c r="R1267" s="41"/>
    </row>
    <row r="1268" spans="1:18">
      <c r="A1268" s="217"/>
      <c r="B1268" s="217"/>
      <c r="C1268" s="242">
        <v>41477</v>
      </c>
      <c r="D1268" s="224">
        <v>4148.7</v>
      </c>
      <c r="E1268" s="224">
        <v>131</v>
      </c>
      <c r="F1268" s="224">
        <v>46</v>
      </c>
      <c r="G1268" s="242">
        <v>41477</v>
      </c>
      <c r="H1268" s="224">
        <v>4488.6499999999996</v>
      </c>
      <c r="I1268" s="224">
        <v>71</v>
      </c>
      <c r="J1268" s="224">
        <v>42</v>
      </c>
      <c r="K1268" s="242">
        <v>41473</v>
      </c>
      <c r="L1268" s="224">
        <v>546.79399999999998</v>
      </c>
      <c r="M1268" s="242"/>
      <c r="N1268" s="224"/>
      <c r="O1268" s="224"/>
      <c r="P1268" s="226"/>
      <c r="Q1268" s="41"/>
      <c r="R1268" s="41"/>
    </row>
    <row r="1269" spans="1:18">
      <c r="A1269" s="217"/>
      <c r="B1269" s="217"/>
      <c r="C1269" s="242">
        <v>41472</v>
      </c>
      <c r="D1269" s="224">
        <v>4143.67</v>
      </c>
      <c r="E1269" s="224">
        <v>118</v>
      </c>
      <c r="F1269" s="224">
        <v>46</v>
      </c>
      <c r="G1269" s="242">
        <v>41472</v>
      </c>
      <c r="H1269" s="224">
        <v>4431.7299999999996</v>
      </c>
      <c r="I1269" s="224">
        <v>71</v>
      </c>
      <c r="J1269" s="224">
        <v>42</v>
      </c>
      <c r="K1269" s="242">
        <v>41472</v>
      </c>
      <c r="L1269" s="224">
        <v>543.49400000000003</v>
      </c>
      <c r="M1269" s="242"/>
      <c r="N1269" s="224"/>
      <c r="O1269" s="224"/>
      <c r="P1269" s="226"/>
      <c r="Q1269" s="41"/>
      <c r="R1269" s="41"/>
    </row>
    <row r="1270" spans="1:18">
      <c r="A1270" s="217"/>
      <c r="B1270" s="217"/>
      <c r="C1270" s="242">
        <v>41471</v>
      </c>
      <c r="D1270" s="224">
        <v>4084.11</v>
      </c>
      <c r="E1270" s="224">
        <v>118</v>
      </c>
      <c r="F1270" s="224">
        <v>46</v>
      </c>
      <c r="G1270" s="242">
        <v>41471</v>
      </c>
      <c r="H1270" s="224">
        <v>4365.8999999999996</v>
      </c>
      <c r="I1270" s="224">
        <v>71</v>
      </c>
      <c r="J1270" s="224">
        <v>42</v>
      </c>
      <c r="K1270" s="242">
        <v>41471</v>
      </c>
      <c r="L1270" s="224">
        <v>546.19399999999996</v>
      </c>
      <c r="M1270" s="242"/>
      <c r="N1270" s="224"/>
      <c r="O1270" s="224"/>
      <c r="P1270" s="226"/>
      <c r="Q1270" s="41"/>
      <c r="R1270" s="41"/>
    </row>
    <row r="1271" spans="1:18">
      <c r="A1271" s="217"/>
      <c r="B1271" s="217"/>
      <c r="C1271" s="242">
        <v>41470</v>
      </c>
      <c r="D1271" s="224">
        <v>4066.25</v>
      </c>
      <c r="E1271" s="224">
        <v>118</v>
      </c>
      <c r="F1271" s="224">
        <v>46</v>
      </c>
      <c r="G1271" s="242">
        <v>41470</v>
      </c>
      <c r="H1271" s="224">
        <v>4477.08</v>
      </c>
      <c r="I1271" s="224">
        <v>71</v>
      </c>
      <c r="J1271" s="224">
        <v>42</v>
      </c>
      <c r="K1271" s="242">
        <v>41470</v>
      </c>
      <c r="L1271" s="224">
        <v>536.29399999999998</v>
      </c>
      <c r="M1271" s="242"/>
      <c r="N1271" s="224"/>
      <c r="O1271" s="224"/>
      <c r="P1271" s="226"/>
      <c r="Q1271" s="41"/>
      <c r="R1271" s="41"/>
    </row>
    <row r="1272" spans="1:18">
      <c r="A1272" s="217"/>
      <c r="B1272" s="217"/>
      <c r="C1272" s="242">
        <v>41467</v>
      </c>
      <c r="D1272" s="224">
        <v>4152.3900000000003</v>
      </c>
      <c r="E1272" s="224">
        <v>118</v>
      </c>
      <c r="F1272" s="224">
        <v>46</v>
      </c>
      <c r="G1272" s="242">
        <v>41467</v>
      </c>
      <c r="H1272" s="224">
        <v>4356.33</v>
      </c>
      <c r="I1272" s="224">
        <v>71</v>
      </c>
      <c r="J1272" s="224">
        <v>42</v>
      </c>
      <c r="K1272" s="242">
        <v>41467</v>
      </c>
      <c r="L1272" s="224">
        <v>532.39400000000001</v>
      </c>
      <c r="M1272" s="242"/>
      <c r="N1272" s="224"/>
      <c r="O1272" s="224"/>
      <c r="P1272" s="226"/>
      <c r="Q1272" s="41"/>
      <c r="R1272" s="41"/>
    </row>
    <row r="1273" spans="1:18">
      <c r="A1273" s="217"/>
      <c r="B1273" s="217"/>
      <c r="C1273" s="242">
        <v>41466</v>
      </c>
      <c r="D1273" s="224">
        <v>4093.08</v>
      </c>
      <c r="E1273" s="224">
        <v>101</v>
      </c>
      <c r="F1273" s="224">
        <v>46</v>
      </c>
      <c r="G1273" s="242">
        <v>41466</v>
      </c>
      <c r="H1273" s="224">
        <v>4469.68</v>
      </c>
      <c r="I1273" s="224">
        <v>71</v>
      </c>
      <c r="J1273" s="224">
        <v>42</v>
      </c>
      <c r="K1273" s="242">
        <v>41466</v>
      </c>
      <c r="L1273" s="224">
        <v>522.49400000000003</v>
      </c>
      <c r="M1273" s="242"/>
      <c r="N1273" s="224"/>
      <c r="O1273" s="224"/>
      <c r="P1273" s="226"/>
      <c r="Q1273" s="41"/>
      <c r="R1273" s="41"/>
    </row>
    <row r="1274" spans="1:18">
      <c r="A1274" s="217"/>
      <c r="B1274" s="217"/>
      <c r="C1274" s="242">
        <v>41465</v>
      </c>
      <c r="D1274" s="224">
        <v>4072.19</v>
      </c>
      <c r="E1274" s="224">
        <v>101</v>
      </c>
      <c r="F1274" s="224">
        <v>46</v>
      </c>
      <c r="G1274" s="242">
        <v>41465</v>
      </c>
      <c r="H1274" s="224">
        <v>4398.24</v>
      </c>
      <c r="I1274" s="224">
        <v>71</v>
      </c>
      <c r="J1274" s="224">
        <v>42</v>
      </c>
      <c r="K1274" s="242">
        <v>41465</v>
      </c>
      <c r="L1274" s="224">
        <v>513.19399999999996</v>
      </c>
      <c r="M1274" s="242"/>
      <c r="N1274" s="224"/>
      <c r="O1274" s="224"/>
      <c r="P1274" s="226"/>
      <c r="Q1274" s="41"/>
      <c r="R1274" s="41"/>
    </row>
    <row r="1275" spans="1:18">
      <c r="A1275" s="217"/>
      <c r="B1275" s="217"/>
      <c r="C1275" s="242">
        <v>41464</v>
      </c>
      <c r="D1275" s="224">
        <v>4044.44</v>
      </c>
      <c r="E1275" s="224">
        <v>101</v>
      </c>
      <c r="F1275" s="224">
        <v>46</v>
      </c>
      <c r="G1275" s="242">
        <v>41464</v>
      </c>
      <c r="H1275" s="224">
        <v>4377.57</v>
      </c>
      <c r="I1275" s="224">
        <v>71</v>
      </c>
      <c r="J1275" s="224">
        <v>42</v>
      </c>
      <c r="K1275" s="242">
        <v>41464</v>
      </c>
      <c r="L1275" s="224">
        <v>527.89400000000001</v>
      </c>
      <c r="M1275" s="242"/>
      <c r="N1275" s="224"/>
      <c r="O1275" s="224"/>
      <c r="P1275" s="226"/>
      <c r="Q1275" s="41"/>
      <c r="R1275" s="41"/>
    </row>
    <row r="1276" spans="1:18">
      <c r="A1276" s="217"/>
      <c r="B1276" s="217"/>
      <c r="C1276" s="242">
        <v>41463</v>
      </c>
      <c r="D1276" s="224">
        <v>3948.7</v>
      </c>
      <c r="E1276" s="224">
        <v>101</v>
      </c>
      <c r="F1276" s="224">
        <v>46</v>
      </c>
      <c r="G1276" s="242">
        <v>41463</v>
      </c>
      <c r="H1276" s="224">
        <v>4398.24</v>
      </c>
      <c r="I1276" s="224">
        <v>71</v>
      </c>
      <c r="J1276" s="224">
        <v>42</v>
      </c>
      <c r="K1276" s="242">
        <v>41463</v>
      </c>
      <c r="L1276" s="224">
        <v>524.59400000000005</v>
      </c>
      <c r="M1276" s="242"/>
      <c r="N1276" s="224"/>
      <c r="O1276" s="224"/>
      <c r="P1276" s="226"/>
      <c r="Q1276" s="41"/>
      <c r="R1276" s="41"/>
    </row>
    <row r="1277" spans="1:18">
      <c r="A1277" s="217"/>
      <c r="B1277" s="217"/>
      <c r="C1277" s="242">
        <v>41460</v>
      </c>
      <c r="D1277" s="224">
        <v>4004.44</v>
      </c>
      <c r="E1277" s="224">
        <v>101</v>
      </c>
      <c r="F1277" s="224">
        <v>46</v>
      </c>
      <c r="G1277" s="242">
        <v>41460</v>
      </c>
      <c r="H1277" s="224">
        <v>4401.6499999999996</v>
      </c>
      <c r="I1277" s="224">
        <v>71</v>
      </c>
      <c r="J1277" s="224">
        <v>42</v>
      </c>
      <c r="K1277" s="242">
        <v>41460</v>
      </c>
      <c r="L1277" s="224">
        <v>514.69399999999996</v>
      </c>
      <c r="M1277" s="242"/>
      <c r="N1277" s="224"/>
      <c r="O1277" s="224"/>
      <c r="P1277" s="226"/>
      <c r="Q1277" s="41"/>
      <c r="R1277" s="41"/>
    </row>
    <row r="1278" spans="1:18">
      <c r="A1278" s="217"/>
      <c r="B1278" s="217"/>
      <c r="C1278" s="242">
        <v>41459</v>
      </c>
      <c r="D1278" s="224">
        <v>4007.54</v>
      </c>
      <c r="E1278" s="224">
        <v>101</v>
      </c>
      <c r="F1278" s="224">
        <v>46</v>
      </c>
      <c r="G1278" s="242">
        <v>41459</v>
      </c>
      <c r="H1278" s="224">
        <v>4380.8900000000003</v>
      </c>
      <c r="I1278" s="224">
        <v>71</v>
      </c>
      <c r="J1278" s="224">
        <v>42</v>
      </c>
      <c r="K1278" s="242">
        <v>41459</v>
      </c>
      <c r="L1278" s="224">
        <v>505.39400000000001</v>
      </c>
      <c r="M1278" s="242"/>
      <c r="N1278" s="224"/>
      <c r="O1278" s="224"/>
      <c r="P1278" s="226"/>
      <c r="Q1278" s="41"/>
      <c r="R1278" s="41"/>
    </row>
    <row r="1279" spans="1:18">
      <c r="A1279" s="217"/>
      <c r="B1279" s="217"/>
      <c r="C1279" s="242">
        <v>41458</v>
      </c>
      <c r="D1279" s="224">
        <v>3985.72</v>
      </c>
      <c r="E1279" s="224">
        <v>101</v>
      </c>
      <c r="F1279" s="224">
        <v>46</v>
      </c>
      <c r="G1279" s="242">
        <v>41458</v>
      </c>
      <c r="H1279" s="224">
        <v>4674.07</v>
      </c>
      <c r="I1279" s="224">
        <v>45</v>
      </c>
      <c r="J1279" s="224">
        <v>42</v>
      </c>
      <c r="K1279" s="242">
        <v>41458</v>
      </c>
      <c r="L1279" s="224">
        <v>502.09399999999999</v>
      </c>
      <c r="M1279" s="242"/>
      <c r="N1279" s="224"/>
      <c r="O1279" s="224"/>
      <c r="P1279" s="226"/>
      <c r="Q1279" s="41"/>
      <c r="R1279" s="41"/>
    </row>
    <row r="1280" spans="1:18">
      <c r="A1280" s="217"/>
      <c r="B1280" s="217"/>
      <c r="C1280" s="242">
        <v>41457</v>
      </c>
      <c r="D1280" s="224">
        <v>3988.68</v>
      </c>
      <c r="E1280" s="224">
        <v>101</v>
      </c>
      <c r="F1280" s="224">
        <v>46</v>
      </c>
      <c r="G1280" s="242">
        <v>41457</v>
      </c>
      <c r="H1280" s="224">
        <v>4658.45</v>
      </c>
      <c r="I1280" s="224">
        <v>45</v>
      </c>
      <c r="J1280" s="224">
        <v>42</v>
      </c>
      <c r="K1280" s="242">
        <v>41457</v>
      </c>
      <c r="L1280" s="224">
        <v>498.79399999999998</v>
      </c>
      <c r="M1280" s="242"/>
      <c r="N1280" s="224"/>
      <c r="O1280" s="224"/>
      <c r="P1280" s="226"/>
      <c r="Q1280" s="41"/>
      <c r="R1280" s="41"/>
    </row>
    <row r="1281" spans="1:18">
      <c r="A1281" s="217"/>
      <c r="B1281" s="217"/>
      <c r="C1281" s="242">
        <v>41456</v>
      </c>
      <c r="D1281" s="224">
        <v>4012.02</v>
      </c>
      <c r="E1281" s="224">
        <v>101</v>
      </c>
      <c r="F1281" s="224">
        <v>46</v>
      </c>
      <c r="G1281" s="242">
        <v>41456</v>
      </c>
      <c r="H1281" s="224">
        <v>4321.8599999999997</v>
      </c>
      <c r="I1281" s="224">
        <v>45</v>
      </c>
      <c r="J1281" s="224">
        <v>42</v>
      </c>
      <c r="K1281" s="242">
        <v>41456</v>
      </c>
      <c r="L1281" s="224">
        <v>501.49400000000003</v>
      </c>
      <c r="M1281" s="242"/>
      <c r="N1281" s="224"/>
      <c r="O1281" s="224"/>
      <c r="P1281" s="226"/>
      <c r="Q1281" s="41"/>
      <c r="R1281" s="41"/>
    </row>
    <row r="1282" spans="1:18">
      <c r="A1282" s="217"/>
      <c r="B1282" s="217"/>
      <c r="C1282" s="242">
        <v>41453</v>
      </c>
      <c r="D1282" s="224">
        <v>4077.96</v>
      </c>
      <c r="E1282" s="224">
        <v>101</v>
      </c>
      <c r="F1282" s="224">
        <v>46</v>
      </c>
      <c r="G1282" s="242">
        <v>41453</v>
      </c>
      <c r="H1282" s="224">
        <v>4583.04</v>
      </c>
      <c r="I1282" s="224">
        <v>45</v>
      </c>
      <c r="J1282" s="224">
        <v>42</v>
      </c>
      <c r="K1282" s="242">
        <v>41453</v>
      </c>
      <c r="L1282" s="224">
        <v>491.59399999999999</v>
      </c>
      <c r="M1282" s="242"/>
      <c r="N1282" s="224"/>
      <c r="O1282" s="224"/>
      <c r="P1282" s="226"/>
      <c r="Q1282" s="41"/>
      <c r="R1282" s="41"/>
    </row>
    <row r="1283" spans="1:18">
      <c r="A1283" s="217"/>
      <c r="B1283" s="217"/>
      <c r="C1283" s="242">
        <v>41452</v>
      </c>
      <c r="D1283" s="224">
        <v>4078.82</v>
      </c>
      <c r="E1283" s="224">
        <v>101</v>
      </c>
      <c r="F1283" s="224">
        <v>46</v>
      </c>
      <c r="G1283" s="242">
        <v>41452</v>
      </c>
      <c r="H1283" s="224">
        <v>4558.1400000000003</v>
      </c>
      <c r="I1283" s="224">
        <v>45</v>
      </c>
      <c r="J1283" s="224">
        <v>42</v>
      </c>
      <c r="K1283" s="242">
        <v>41452</v>
      </c>
      <c r="L1283" s="224">
        <v>494.29399999999998</v>
      </c>
      <c r="M1283" s="242"/>
      <c r="N1283" s="224"/>
      <c r="O1283" s="224"/>
      <c r="P1283" s="226"/>
      <c r="Q1283" s="41"/>
      <c r="R1283" s="41"/>
    </row>
    <row r="1284" spans="1:18">
      <c r="A1284" s="217"/>
      <c r="B1284" s="217"/>
      <c r="C1284" s="242">
        <v>41451</v>
      </c>
      <c r="D1284" s="224">
        <v>4084.17</v>
      </c>
      <c r="E1284" s="224">
        <v>101</v>
      </c>
      <c r="F1284" s="224">
        <v>46</v>
      </c>
      <c r="G1284" s="242">
        <v>41451</v>
      </c>
      <c r="H1284" s="224">
        <v>4524.51</v>
      </c>
      <c r="I1284" s="224">
        <v>45</v>
      </c>
      <c r="J1284" s="224">
        <v>42</v>
      </c>
      <c r="K1284" s="242">
        <v>41451</v>
      </c>
      <c r="L1284" s="224">
        <v>502.99400000000003</v>
      </c>
      <c r="M1284" s="242"/>
      <c r="N1284" s="224"/>
      <c r="O1284" s="224"/>
      <c r="P1284" s="226"/>
      <c r="Q1284" s="41"/>
      <c r="R1284" s="41"/>
    </row>
    <row r="1285" spans="1:18">
      <c r="A1285" s="217"/>
      <c r="B1285" s="217"/>
      <c r="C1285" s="242">
        <v>41450</v>
      </c>
      <c r="D1285" s="224">
        <v>4072</v>
      </c>
      <c r="E1285" s="224">
        <v>101</v>
      </c>
      <c r="F1285" s="224">
        <v>46</v>
      </c>
      <c r="G1285" s="242">
        <v>41450</v>
      </c>
      <c r="H1285" s="224">
        <v>4469.58</v>
      </c>
      <c r="I1285" s="224">
        <v>45</v>
      </c>
      <c r="J1285" s="224">
        <v>42</v>
      </c>
      <c r="K1285" s="242">
        <v>41450</v>
      </c>
      <c r="L1285" s="224">
        <v>493.69400000000002</v>
      </c>
      <c r="M1285" s="242"/>
      <c r="N1285" s="224"/>
      <c r="O1285" s="224"/>
      <c r="P1285" s="226"/>
      <c r="Q1285" s="41"/>
      <c r="R1285" s="41"/>
    </row>
    <row r="1286" spans="1:18">
      <c r="A1286" s="217"/>
      <c r="B1286" s="217"/>
      <c r="C1286" s="242">
        <v>41449</v>
      </c>
      <c r="D1286" s="224">
        <v>4085.35</v>
      </c>
      <c r="E1286" s="224">
        <v>99</v>
      </c>
      <c r="F1286" s="224">
        <v>46</v>
      </c>
      <c r="G1286" s="242">
        <v>41449</v>
      </c>
      <c r="H1286" s="224">
        <v>4461.32</v>
      </c>
      <c r="I1286" s="224">
        <v>26</v>
      </c>
      <c r="J1286" s="224">
        <v>42</v>
      </c>
      <c r="K1286" s="242">
        <v>41449</v>
      </c>
      <c r="L1286" s="224">
        <v>466.39400000000001</v>
      </c>
      <c r="M1286" s="242"/>
      <c r="N1286" s="224"/>
      <c r="O1286" s="224"/>
      <c r="P1286" s="226"/>
      <c r="Q1286" s="41"/>
      <c r="R1286" s="41"/>
    </row>
    <row r="1287" spans="1:18">
      <c r="A1287" s="217"/>
      <c r="B1287" s="217"/>
      <c r="C1287" s="242">
        <v>41446</v>
      </c>
      <c r="D1287" s="224">
        <v>4085.35</v>
      </c>
      <c r="E1287" s="224">
        <v>99</v>
      </c>
      <c r="F1287" s="224">
        <v>46</v>
      </c>
      <c r="G1287" s="242">
        <v>41446</v>
      </c>
      <c r="H1287" s="224">
        <v>4568.8100000000004</v>
      </c>
      <c r="I1287" s="224">
        <v>55</v>
      </c>
      <c r="J1287" s="224">
        <v>42</v>
      </c>
      <c r="K1287" s="242">
        <v>41446</v>
      </c>
      <c r="L1287" s="224">
        <v>437.29399999999998</v>
      </c>
      <c r="M1287" s="242"/>
      <c r="N1287" s="224"/>
      <c r="O1287" s="224"/>
      <c r="P1287" s="226"/>
      <c r="Q1287" s="41"/>
      <c r="R1287" s="41"/>
    </row>
    <row r="1288" spans="1:18">
      <c r="A1288" s="217"/>
      <c r="B1288" s="217"/>
      <c r="C1288" s="242">
        <v>41445</v>
      </c>
      <c r="D1288" s="224">
        <v>4154.7</v>
      </c>
      <c r="E1288" s="224">
        <v>99</v>
      </c>
      <c r="F1288" s="224">
        <v>46</v>
      </c>
      <c r="G1288" s="242">
        <v>41445</v>
      </c>
      <c r="H1288" s="224">
        <v>4461.32</v>
      </c>
      <c r="I1288" s="224">
        <v>40</v>
      </c>
      <c r="J1288" s="224">
        <v>42</v>
      </c>
      <c r="K1288" s="242">
        <v>41445</v>
      </c>
      <c r="L1288" s="224">
        <v>427.99400000000003</v>
      </c>
      <c r="M1288" s="242"/>
      <c r="N1288" s="224"/>
      <c r="O1288" s="224"/>
      <c r="P1288" s="226"/>
      <c r="Q1288" s="41"/>
      <c r="R1288" s="41"/>
    </row>
    <row r="1289" spans="1:18">
      <c r="A1289" s="217"/>
      <c r="B1289" s="217"/>
      <c r="C1289" s="242">
        <v>41444</v>
      </c>
      <c r="D1289" s="224">
        <v>4099.28</v>
      </c>
      <c r="E1289" s="224">
        <v>99</v>
      </c>
      <c r="F1289" s="224">
        <v>46</v>
      </c>
      <c r="G1289" s="242">
        <v>41444</v>
      </c>
      <c r="H1289" s="224">
        <v>4461.32</v>
      </c>
      <c r="I1289" s="224">
        <v>26</v>
      </c>
      <c r="J1289" s="224">
        <v>42</v>
      </c>
      <c r="K1289" s="242">
        <v>41444</v>
      </c>
      <c r="L1289" s="224">
        <v>424.69400000000002</v>
      </c>
      <c r="M1289" s="242"/>
      <c r="N1289" s="224"/>
      <c r="O1289" s="224"/>
      <c r="P1289" s="226"/>
      <c r="Q1289" s="41"/>
      <c r="R1289" s="41"/>
    </row>
    <row r="1290" spans="1:18">
      <c r="A1290" s="217"/>
      <c r="B1290" s="217"/>
      <c r="C1290" s="242">
        <v>41443</v>
      </c>
      <c r="D1290" s="224">
        <v>4085.35</v>
      </c>
      <c r="E1290" s="224">
        <v>99</v>
      </c>
      <c r="F1290" s="224">
        <v>46</v>
      </c>
      <c r="G1290" s="242">
        <v>41443</v>
      </c>
      <c r="H1290" s="224">
        <v>4411.1400000000003</v>
      </c>
      <c r="I1290" s="224">
        <v>2</v>
      </c>
      <c r="J1290" s="224">
        <v>42</v>
      </c>
      <c r="K1290" s="242">
        <v>41443</v>
      </c>
      <c r="L1290" s="224">
        <v>421.39400000000001</v>
      </c>
      <c r="M1290" s="242"/>
      <c r="N1290" s="224"/>
      <c r="O1290" s="224"/>
      <c r="P1290" s="226"/>
      <c r="Q1290" s="41"/>
      <c r="R1290" s="41"/>
    </row>
    <row r="1291" spans="1:18">
      <c r="A1291" s="217"/>
      <c r="B1291" s="217"/>
      <c r="C1291" s="242">
        <v>41442</v>
      </c>
      <c r="D1291" s="224">
        <v>4115.9399999999996</v>
      </c>
      <c r="E1291" s="224">
        <v>97</v>
      </c>
      <c r="F1291" s="224">
        <v>46</v>
      </c>
      <c r="G1291" s="242">
        <v>41442</v>
      </c>
      <c r="H1291" s="224">
        <v>4396.2299999999996</v>
      </c>
      <c r="I1291" s="224">
        <v>2</v>
      </c>
      <c r="J1291" s="224">
        <v>42</v>
      </c>
      <c r="K1291" s="242">
        <v>41442</v>
      </c>
      <c r="L1291" s="224">
        <v>424.09399999999999</v>
      </c>
      <c r="M1291" s="242"/>
      <c r="N1291" s="224"/>
      <c r="O1291" s="224"/>
      <c r="P1291" s="226"/>
      <c r="Q1291" s="41"/>
      <c r="R1291" s="41"/>
    </row>
    <row r="1292" spans="1:18">
      <c r="A1292" s="217"/>
      <c r="B1292" s="217"/>
      <c r="C1292" s="242">
        <v>41439</v>
      </c>
      <c r="D1292" s="224">
        <v>4120.3900000000003</v>
      </c>
      <c r="E1292" s="224">
        <v>96</v>
      </c>
      <c r="F1292" s="224">
        <v>46</v>
      </c>
      <c r="G1292" s="242">
        <v>41439</v>
      </c>
      <c r="H1292" s="224">
        <v>4476.1499999999996</v>
      </c>
      <c r="I1292" s="224">
        <v>2</v>
      </c>
      <c r="J1292" s="224">
        <v>42</v>
      </c>
      <c r="K1292" s="242">
        <v>41439</v>
      </c>
      <c r="L1292" s="224">
        <v>414.19400000000002</v>
      </c>
      <c r="M1292" s="242"/>
      <c r="N1292" s="224"/>
      <c r="O1292" s="224"/>
      <c r="P1292" s="226"/>
      <c r="Q1292" s="41"/>
      <c r="R1292" s="41"/>
    </row>
    <row r="1293" spans="1:18">
      <c r="A1293" s="217"/>
      <c r="B1293" s="217"/>
      <c r="C1293" s="242">
        <v>41438</v>
      </c>
      <c r="D1293" s="224">
        <v>4154.67</v>
      </c>
      <c r="E1293" s="224">
        <v>96</v>
      </c>
      <c r="F1293" s="224">
        <v>46</v>
      </c>
      <c r="G1293" s="242">
        <v>41438</v>
      </c>
      <c r="H1293" s="224">
        <v>4443.5200000000004</v>
      </c>
      <c r="I1293" s="224">
        <v>2</v>
      </c>
      <c r="J1293" s="224">
        <v>42</v>
      </c>
      <c r="K1293" s="242">
        <v>41438</v>
      </c>
      <c r="L1293" s="224">
        <v>410.89400000000001</v>
      </c>
      <c r="M1293" s="242"/>
      <c r="N1293" s="224"/>
      <c r="O1293" s="224"/>
      <c r="P1293" s="226"/>
      <c r="Q1293" s="41"/>
      <c r="R1293" s="41"/>
    </row>
    <row r="1294" spans="1:18">
      <c r="A1294" s="217"/>
      <c r="B1294" s="217"/>
      <c r="C1294" s="242">
        <v>41434</v>
      </c>
      <c r="D1294" s="224">
        <v>4198.67</v>
      </c>
      <c r="E1294" s="224">
        <v>96</v>
      </c>
      <c r="F1294" s="224">
        <v>46</v>
      </c>
      <c r="G1294" s="242">
        <v>41434</v>
      </c>
      <c r="H1294" s="224">
        <v>4443.5200000000004</v>
      </c>
      <c r="I1294" s="224">
        <v>2</v>
      </c>
      <c r="J1294" s="224">
        <v>42</v>
      </c>
      <c r="K1294" s="242">
        <v>41434</v>
      </c>
      <c r="L1294" s="224">
        <v>412.99400000000003</v>
      </c>
      <c r="M1294" s="242"/>
      <c r="N1294" s="224"/>
      <c r="O1294" s="224"/>
      <c r="P1294" s="226"/>
      <c r="Q1294" s="41"/>
      <c r="R1294" s="41"/>
    </row>
    <row r="1295" spans="1:18">
      <c r="A1295" s="217"/>
      <c r="B1295" s="217"/>
      <c r="C1295" s="242">
        <v>41433</v>
      </c>
      <c r="D1295" s="224">
        <v>4198.67</v>
      </c>
      <c r="E1295" s="224">
        <v>96</v>
      </c>
      <c r="F1295" s="224">
        <v>46</v>
      </c>
      <c r="G1295" s="242">
        <v>41433</v>
      </c>
      <c r="H1295" s="224">
        <v>4451.17</v>
      </c>
      <c r="I1295" s="224">
        <v>4</v>
      </c>
      <c r="J1295" s="224">
        <v>42</v>
      </c>
      <c r="K1295" s="242">
        <v>41433</v>
      </c>
      <c r="L1295" s="224">
        <v>403.69400000000002</v>
      </c>
      <c r="M1295" s="242"/>
      <c r="N1295" s="224"/>
      <c r="O1295" s="224"/>
      <c r="P1295" s="226"/>
      <c r="Q1295" s="41"/>
      <c r="R1295" s="41"/>
    </row>
    <row r="1296" spans="1:18">
      <c r="A1296" s="217"/>
      <c r="B1296" s="217"/>
      <c r="C1296" s="242">
        <v>41432</v>
      </c>
      <c r="D1296" s="224">
        <v>4136.1099999999997</v>
      </c>
      <c r="E1296" s="224">
        <v>95</v>
      </c>
      <c r="F1296" s="224">
        <v>46</v>
      </c>
      <c r="G1296" s="242">
        <v>41432</v>
      </c>
      <c r="H1296" s="224">
        <v>4461.66</v>
      </c>
      <c r="I1296" s="224">
        <v>4</v>
      </c>
      <c r="J1296" s="224">
        <v>42</v>
      </c>
      <c r="K1296" s="242">
        <v>41432</v>
      </c>
      <c r="L1296" s="224">
        <v>406.39400000000001</v>
      </c>
      <c r="M1296" s="242"/>
      <c r="N1296" s="224"/>
      <c r="O1296" s="224"/>
      <c r="P1296" s="226"/>
      <c r="Q1296" s="41"/>
      <c r="R1296" s="41"/>
    </row>
    <row r="1297" spans="1:18">
      <c r="A1297" s="217"/>
      <c r="B1297" s="217"/>
      <c r="C1297" s="242">
        <v>41431</v>
      </c>
      <c r="D1297" s="224">
        <v>4119.34</v>
      </c>
      <c r="E1297" s="224">
        <v>95</v>
      </c>
      <c r="F1297" s="224">
        <v>46</v>
      </c>
      <c r="G1297" s="242">
        <v>41431</v>
      </c>
      <c r="H1297" s="224">
        <v>4478.49</v>
      </c>
      <c r="I1297" s="224">
        <v>14</v>
      </c>
      <c r="J1297" s="224">
        <v>42</v>
      </c>
      <c r="K1297" s="242">
        <v>41431</v>
      </c>
      <c r="L1297" s="224">
        <v>403.09399999999999</v>
      </c>
      <c r="M1297" s="242"/>
      <c r="N1297" s="224"/>
      <c r="O1297" s="224"/>
      <c r="P1297" s="226"/>
      <c r="Q1297" s="41"/>
      <c r="R1297" s="41"/>
    </row>
    <row r="1298" spans="1:18">
      <c r="A1298" s="217"/>
      <c r="B1298" s="217"/>
      <c r="C1298" s="242">
        <v>41430</v>
      </c>
      <c r="D1298" s="224">
        <v>4707.08</v>
      </c>
      <c r="E1298" s="224">
        <v>90</v>
      </c>
      <c r="F1298" s="224">
        <v>46</v>
      </c>
      <c r="G1298" s="242">
        <v>41430</v>
      </c>
      <c r="H1298" s="224">
        <v>4513.0600000000004</v>
      </c>
      <c r="I1298" s="224">
        <v>22</v>
      </c>
      <c r="J1298" s="224">
        <v>42</v>
      </c>
      <c r="K1298" s="242">
        <v>41430</v>
      </c>
      <c r="L1298" s="224">
        <v>405.79399999999998</v>
      </c>
      <c r="M1298" s="242"/>
      <c r="N1298" s="224"/>
      <c r="O1298" s="224"/>
      <c r="P1298" s="226"/>
      <c r="Q1298" s="41"/>
      <c r="R1298" s="41"/>
    </row>
    <row r="1299" spans="1:18">
      <c r="A1299" s="217"/>
      <c r="B1299" s="217"/>
      <c r="C1299" s="242">
        <v>41429</v>
      </c>
      <c r="D1299" s="224">
        <v>4176.8</v>
      </c>
      <c r="E1299" s="224">
        <v>92</v>
      </c>
      <c r="F1299" s="224">
        <v>46</v>
      </c>
      <c r="G1299" s="242">
        <v>41429</v>
      </c>
      <c r="H1299" s="224">
        <v>4454.9399999999996</v>
      </c>
      <c r="I1299" s="224">
        <v>22</v>
      </c>
      <c r="J1299" s="224">
        <v>42</v>
      </c>
      <c r="K1299" s="242">
        <v>41429</v>
      </c>
      <c r="L1299" s="224">
        <v>405.49400000000003</v>
      </c>
      <c r="M1299" s="242"/>
      <c r="N1299" s="224"/>
      <c r="O1299" s="224"/>
      <c r="P1299" s="226"/>
      <c r="Q1299" s="41"/>
      <c r="R1299" s="41"/>
    </row>
    <row r="1300" spans="1:18">
      <c r="A1300" s="217"/>
      <c r="B1300" s="217"/>
      <c r="C1300" s="242">
        <v>41428</v>
      </c>
      <c r="D1300" s="224">
        <v>4675.8</v>
      </c>
      <c r="E1300" s="224">
        <v>95</v>
      </c>
      <c r="F1300" s="224">
        <v>46</v>
      </c>
      <c r="G1300" s="242">
        <v>41428</v>
      </c>
      <c r="H1300" s="224">
        <v>4432.3</v>
      </c>
      <c r="I1300" s="224">
        <v>28</v>
      </c>
      <c r="J1300" s="224">
        <v>42</v>
      </c>
      <c r="K1300" s="242">
        <v>41428</v>
      </c>
      <c r="L1300" s="224">
        <v>396.19400000000002</v>
      </c>
      <c r="M1300" s="242"/>
      <c r="N1300" s="224"/>
      <c r="O1300" s="224"/>
      <c r="P1300" s="226"/>
      <c r="Q1300" s="41"/>
      <c r="R1300" s="41"/>
    </row>
    <row r="1301" spans="1:18">
      <c r="A1301" s="217"/>
      <c r="B1301" s="217"/>
      <c r="C1301" s="242">
        <v>41425</v>
      </c>
      <c r="D1301" s="224">
        <v>4069.6</v>
      </c>
      <c r="E1301" s="224">
        <v>95</v>
      </c>
      <c r="F1301" s="224">
        <v>46</v>
      </c>
      <c r="G1301" s="242">
        <v>41425</v>
      </c>
      <c r="H1301" s="224">
        <v>4447.8599999999997</v>
      </c>
      <c r="I1301" s="224">
        <v>28</v>
      </c>
      <c r="J1301" s="224">
        <v>42</v>
      </c>
      <c r="K1301" s="242">
        <v>41425</v>
      </c>
      <c r="L1301" s="224">
        <v>376.89400000000001</v>
      </c>
      <c r="M1301" s="242"/>
      <c r="N1301" s="224"/>
      <c r="O1301" s="224"/>
      <c r="P1301" s="226"/>
      <c r="Q1301" s="41"/>
      <c r="R1301" s="41"/>
    </row>
    <row r="1302" spans="1:18">
      <c r="A1302" s="217"/>
      <c r="B1302" s="217"/>
      <c r="C1302" s="242">
        <v>41424</v>
      </c>
      <c r="D1302" s="224">
        <v>4652.8500000000004</v>
      </c>
      <c r="E1302" s="224">
        <v>95</v>
      </c>
      <c r="F1302" s="224">
        <v>46</v>
      </c>
      <c r="G1302" s="242">
        <v>41424</v>
      </c>
      <c r="H1302" s="224">
        <v>4400.6000000000004</v>
      </c>
      <c r="I1302" s="224">
        <v>44</v>
      </c>
      <c r="J1302" s="224">
        <v>40</v>
      </c>
      <c r="K1302" s="242">
        <v>41424</v>
      </c>
      <c r="L1302" s="224">
        <v>378.89400000000001</v>
      </c>
      <c r="M1302" s="242"/>
      <c r="N1302" s="224"/>
      <c r="O1302" s="224"/>
      <c r="P1302" s="226"/>
      <c r="Q1302" s="41"/>
      <c r="R1302" s="41"/>
    </row>
    <row r="1303" spans="1:18">
      <c r="A1303" s="217"/>
      <c r="B1303" s="217"/>
      <c r="C1303" s="242">
        <v>41422</v>
      </c>
      <c r="D1303" s="224">
        <v>4577.72</v>
      </c>
      <c r="E1303" s="224">
        <v>95</v>
      </c>
      <c r="F1303" s="224">
        <v>46</v>
      </c>
      <c r="G1303" s="242">
        <v>41422</v>
      </c>
      <c r="H1303" s="224">
        <v>4413.41</v>
      </c>
      <c r="I1303" s="224">
        <v>45</v>
      </c>
      <c r="J1303" s="224">
        <v>40</v>
      </c>
      <c r="K1303" s="242">
        <v>41423</v>
      </c>
      <c r="L1303" s="224">
        <v>375.59399999999999</v>
      </c>
      <c r="M1303" s="242"/>
      <c r="N1303" s="224"/>
      <c r="O1303" s="224"/>
      <c r="P1303" s="226"/>
      <c r="Q1303" s="41"/>
      <c r="R1303" s="41"/>
    </row>
    <row r="1304" spans="1:18">
      <c r="A1304" s="217"/>
      <c r="B1304" s="217"/>
      <c r="C1304" s="242">
        <v>41421</v>
      </c>
      <c r="D1304" s="224">
        <v>4601.29</v>
      </c>
      <c r="E1304" s="224">
        <v>100</v>
      </c>
      <c r="F1304" s="224">
        <v>46</v>
      </c>
      <c r="G1304" s="242">
        <v>41421</v>
      </c>
      <c r="H1304" s="224">
        <v>4478.2299999999996</v>
      </c>
      <c r="I1304" s="224">
        <v>45</v>
      </c>
      <c r="J1304" s="224">
        <v>40</v>
      </c>
      <c r="K1304" s="242">
        <v>41422</v>
      </c>
      <c r="L1304" s="224">
        <v>375.29399999999998</v>
      </c>
      <c r="M1304" s="242"/>
      <c r="N1304" s="224"/>
      <c r="O1304" s="224"/>
      <c r="P1304" s="226"/>
      <c r="Q1304" s="41"/>
      <c r="R1304" s="41"/>
    </row>
    <row r="1305" spans="1:18">
      <c r="A1305" s="217"/>
      <c r="B1305" s="217"/>
      <c r="C1305" s="242">
        <v>41418</v>
      </c>
      <c r="D1305" s="224">
        <v>4666.2700000000004</v>
      </c>
      <c r="E1305" s="224">
        <v>100</v>
      </c>
      <c r="F1305" s="224">
        <v>46</v>
      </c>
      <c r="G1305" s="242">
        <v>41418</v>
      </c>
      <c r="H1305" s="224">
        <v>4462.0600000000004</v>
      </c>
      <c r="I1305" s="224">
        <v>45</v>
      </c>
      <c r="J1305" s="224">
        <v>40</v>
      </c>
      <c r="K1305" s="242">
        <v>41421</v>
      </c>
      <c r="L1305" s="224">
        <v>377.99400000000003</v>
      </c>
      <c r="M1305" s="242"/>
      <c r="N1305" s="224"/>
      <c r="O1305" s="224"/>
      <c r="P1305" s="226"/>
      <c r="Q1305" s="41"/>
      <c r="R1305" s="41"/>
    </row>
    <row r="1306" spans="1:18">
      <c r="A1306" s="217"/>
      <c r="B1306" s="217"/>
      <c r="C1306" s="242">
        <v>41417</v>
      </c>
      <c r="D1306" s="224">
        <v>4604.05</v>
      </c>
      <c r="E1306" s="224">
        <v>100</v>
      </c>
      <c r="F1306" s="224">
        <v>46</v>
      </c>
      <c r="G1306" s="242">
        <v>41417</v>
      </c>
      <c r="H1306" s="224">
        <v>4462.0600000000004</v>
      </c>
      <c r="I1306" s="224">
        <v>45</v>
      </c>
      <c r="J1306" s="224">
        <v>40</v>
      </c>
      <c r="K1306" s="242">
        <v>41418</v>
      </c>
      <c r="L1306" s="224">
        <v>371.09399999999999</v>
      </c>
      <c r="M1306" s="242"/>
      <c r="N1306" s="224"/>
      <c r="O1306" s="224"/>
      <c r="P1306" s="226"/>
      <c r="Q1306" s="41"/>
      <c r="R1306" s="41"/>
    </row>
    <row r="1307" spans="1:18">
      <c r="A1307" s="217"/>
      <c r="B1307" s="217"/>
      <c r="C1307" s="242">
        <v>41416</v>
      </c>
      <c r="D1307" s="224">
        <v>4604.05</v>
      </c>
      <c r="E1307" s="224">
        <v>100</v>
      </c>
      <c r="F1307" s="224">
        <v>46</v>
      </c>
      <c r="G1307" s="242">
        <v>41416</v>
      </c>
      <c r="H1307" s="224">
        <v>4421.09</v>
      </c>
      <c r="I1307" s="224">
        <v>57</v>
      </c>
      <c r="J1307" s="224">
        <v>40</v>
      </c>
      <c r="K1307" s="242">
        <v>41417</v>
      </c>
      <c r="L1307" s="224">
        <v>367.79399999999998</v>
      </c>
      <c r="M1307" s="242"/>
      <c r="N1307" s="224"/>
      <c r="O1307" s="224"/>
      <c r="P1307" s="226"/>
      <c r="Q1307" s="41"/>
      <c r="R1307" s="41"/>
    </row>
    <row r="1308" spans="1:18">
      <c r="A1308" s="217"/>
      <c r="B1308" s="217"/>
      <c r="C1308" s="242">
        <v>41415</v>
      </c>
      <c r="D1308" s="224">
        <v>4604.05</v>
      </c>
      <c r="E1308" s="224">
        <v>110</v>
      </c>
      <c r="F1308" s="224">
        <v>46</v>
      </c>
      <c r="G1308" s="242">
        <v>41415</v>
      </c>
      <c r="H1308" s="224">
        <v>4406.13</v>
      </c>
      <c r="I1308" s="224">
        <v>67</v>
      </c>
      <c r="J1308" s="224">
        <v>40</v>
      </c>
      <c r="K1308" s="242">
        <v>41416</v>
      </c>
      <c r="L1308" s="224">
        <v>382.49400000000003</v>
      </c>
      <c r="M1308" s="242"/>
      <c r="N1308" s="224"/>
      <c r="O1308" s="224"/>
      <c r="P1308" s="226"/>
      <c r="Q1308" s="41"/>
      <c r="R1308" s="41"/>
    </row>
    <row r="1309" spans="1:18">
      <c r="A1309" s="217"/>
      <c r="B1309" s="217"/>
      <c r="C1309" s="242">
        <v>41414</v>
      </c>
      <c r="D1309" s="224">
        <v>4513.5</v>
      </c>
      <c r="E1309" s="224">
        <v>110</v>
      </c>
      <c r="F1309" s="224">
        <v>46</v>
      </c>
      <c r="G1309" s="242">
        <v>41414</v>
      </c>
      <c r="H1309" s="224">
        <v>4356.72</v>
      </c>
      <c r="I1309" s="224">
        <v>67</v>
      </c>
      <c r="J1309" s="224">
        <v>40</v>
      </c>
      <c r="K1309" s="242">
        <v>41415</v>
      </c>
      <c r="L1309" s="224">
        <v>349.19400000000002</v>
      </c>
      <c r="M1309" s="242"/>
      <c r="N1309" s="224"/>
      <c r="O1309" s="224"/>
      <c r="P1309" s="226"/>
      <c r="Q1309" s="41"/>
      <c r="R1309" s="41"/>
    </row>
    <row r="1310" spans="1:18">
      <c r="A1310" s="217"/>
      <c r="B1310" s="217"/>
      <c r="C1310" s="242">
        <v>41411</v>
      </c>
      <c r="D1310" s="224">
        <v>4513.5</v>
      </c>
      <c r="E1310" s="224">
        <v>110</v>
      </c>
      <c r="F1310" s="224">
        <v>46</v>
      </c>
      <c r="G1310" s="242">
        <v>41411</v>
      </c>
      <c r="H1310" s="224">
        <v>4315.5600000000004</v>
      </c>
      <c r="I1310" s="224">
        <v>67</v>
      </c>
      <c r="J1310" s="224">
        <v>40</v>
      </c>
      <c r="K1310" s="242">
        <v>41414</v>
      </c>
      <c r="L1310" s="224">
        <v>357.89400000000001</v>
      </c>
      <c r="M1310" s="242"/>
      <c r="N1310" s="224"/>
      <c r="O1310" s="224"/>
      <c r="P1310" s="226"/>
      <c r="Q1310" s="41"/>
      <c r="R1310" s="41"/>
    </row>
    <row r="1311" spans="1:18">
      <c r="A1311" s="217"/>
      <c r="B1311" s="217"/>
      <c r="C1311" s="242">
        <v>41410</v>
      </c>
      <c r="D1311" s="224">
        <v>4475.3999999999996</v>
      </c>
      <c r="E1311" s="224">
        <v>110</v>
      </c>
      <c r="F1311" s="224">
        <v>46</v>
      </c>
      <c r="G1311" s="242">
        <v>41410</v>
      </c>
      <c r="H1311" s="224">
        <v>4304.3999999999996</v>
      </c>
      <c r="I1311" s="224">
        <v>67</v>
      </c>
      <c r="J1311" s="224">
        <v>38</v>
      </c>
      <c r="K1311" s="242">
        <v>41411</v>
      </c>
      <c r="L1311" s="224">
        <v>359.99400000000003</v>
      </c>
      <c r="M1311" s="242"/>
      <c r="N1311" s="224"/>
      <c r="O1311" s="224"/>
      <c r="P1311" s="226"/>
      <c r="Q1311" s="41"/>
      <c r="R1311" s="41"/>
    </row>
    <row r="1312" spans="1:18">
      <c r="A1312" s="217"/>
      <c r="B1312" s="217"/>
      <c r="C1312" s="242">
        <v>41409</v>
      </c>
      <c r="D1312" s="224">
        <v>4475.3999999999996</v>
      </c>
      <c r="E1312" s="224">
        <v>110</v>
      </c>
      <c r="F1312" s="224">
        <v>46</v>
      </c>
      <c r="G1312" s="242">
        <v>41409</v>
      </c>
      <c r="H1312" s="224">
        <v>4292.67</v>
      </c>
      <c r="I1312" s="224">
        <v>57</v>
      </c>
      <c r="J1312" s="224">
        <v>38</v>
      </c>
      <c r="K1312" s="242">
        <v>41410</v>
      </c>
      <c r="L1312" s="224">
        <v>374.69400000000002</v>
      </c>
      <c r="M1312" s="242"/>
      <c r="N1312" s="224"/>
      <c r="O1312" s="224"/>
      <c r="P1312" s="226"/>
      <c r="Q1312" s="41"/>
      <c r="R1312" s="41"/>
    </row>
    <row r="1313" spans="1:18">
      <c r="A1313" s="217"/>
      <c r="B1313" s="217"/>
      <c r="C1313" s="242">
        <v>41408</v>
      </c>
      <c r="D1313" s="224">
        <v>4490.2299999999996</v>
      </c>
      <c r="E1313" s="224">
        <v>110</v>
      </c>
      <c r="F1313" s="224">
        <v>46</v>
      </c>
      <c r="G1313" s="242">
        <v>41408</v>
      </c>
      <c r="H1313" s="224">
        <v>4235.79</v>
      </c>
      <c r="I1313" s="224">
        <v>57</v>
      </c>
      <c r="J1313" s="224">
        <v>38</v>
      </c>
      <c r="K1313" s="242">
        <v>41409</v>
      </c>
      <c r="L1313" s="224">
        <v>389.39400000000001</v>
      </c>
      <c r="M1313" s="242"/>
      <c r="N1313" s="224"/>
      <c r="O1313" s="224"/>
      <c r="P1313" s="226"/>
      <c r="Q1313" s="41"/>
      <c r="R1313" s="41"/>
    </row>
    <row r="1314" spans="1:18">
      <c r="A1314" s="217"/>
      <c r="B1314" s="217"/>
      <c r="C1314" s="242">
        <v>41407</v>
      </c>
      <c r="D1314" s="224">
        <v>4433.18</v>
      </c>
      <c r="E1314" s="224">
        <v>110</v>
      </c>
      <c r="F1314" s="224">
        <v>46</v>
      </c>
      <c r="G1314" s="242">
        <v>41407</v>
      </c>
      <c r="H1314" s="224">
        <v>4121.33</v>
      </c>
      <c r="I1314" s="224">
        <v>31</v>
      </c>
      <c r="J1314" s="224">
        <v>41</v>
      </c>
      <c r="K1314" s="242">
        <v>41408</v>
      </c>
      <c r="L1314" s="224">
        <v>380.09399999999999</v>
      </c>
      <c r="M1314" s="242"/>
      <c r="N1314" s="224"/>
      <c r="O1314" s="224"/>
      <c r="P1314" s="226"/>
      <c r="Q1314" s="41"/>
      <c r="R1314" s="41"/>
    </row>
    <row r="1315" spans="1:18">
      <c r="A1315" s="217"/>
      <c r="B1315" s="217"/>
      <c r="C1315" s="242">
        <v>41401</v>
      </c>
      <c r="D1315" s="224">
        <v>4366.46</v>
      </c>
      <c r="E1315" s="224">
        <v>110</v>
      </c>
      <c r="F1315" s="224">
        <v>46</v>
      </c>
      <c r="G1315" s="242">
        <v>41401</v>
      </c>
      <c r="H1315" s="224">
        <v>4163.93</v>
      </c>
      <c r="I1315" s="224">
        <v>30</v>
      </c>
      <c r="J1315" s="224">
        <v>41</v>
      </c>
      <c r="K1315" s="242">
        <v>41407</v>
      </c>
      <c r="L1315" s="224">
        <v>394.79399999999998</v>
      </c>
      <c r="M1315" s="242"/>
      <c r="N1315" s="224"/>
      <c r="O1315" s="224"/>
      <c r="P1315" s="226"/>
      <c r="Q1315" s="41"/>
      <c r="R1315" s="41"/>
    </row>
    <row r="1316" spans="1:18">
      <c r="A1316" s="217"/>
      <c r="B1316" s="217"/>
      <c r="C1316" s="242">
        <v>41400</v>
      </c>
      <c r="D1316" s="224">
        <v>4411.58</v>
      </c>
      <c r="E1316" s="224">
        <v>110</v>
      </c>
      <c r="F1316" s="224">
        <v>46</v>
      </c>
      <c r="G1316" s="242">
        <v>41400</v>
      </c>
      <c r="H1316" s="224">
        <v>4095.59</v>
      </c>
      <c r="I1316" s="224">
        <v>20</v>
      </c>
      <c r="J1316" s="224">
        <v>41</v>
      </c>
      <c r="K1316" s="242">
        <v>41404</v>
      </c>
      <c r="L1316" s="224">
        <v>360.39400000000001</v>
      </c>
      <c r="M1316" s="242"/>
      <c r="N1316" s="224"/>
      <c r="O1316" s="224"/>
      <c r="P1316" s="226"/>
      <c r="Q1316" s="41"/>
      <c r="R1316" s="41"/>
    </row>
    <row r="1317" spans="1:18">
      <c r="A1317" s="217"/>
      <c r="B1317" s="217"/>
      <c r="C1317" s="242">
        <v>41397</v>
      </c>
      <c r="D1317" s="224">
        <v>4369.51</v>
      </c>
      <c r="E1317" s="224">
        <v>110</v>
      </c>
      <c r="F1317" s="224">
        <v>46</v>
      </c>
      <c r="G1317" s="242">
        <v>41397</v>
      </c>
      <c r="H1317" s="224">
        <v>4189.45</v>
      </c>
      <c r="I1317" s="224">
        <v>52</v>
      </c>
      <c r="J1317" s="224">
        <v>41</v>
      </c>
      <c r="K1317" s="242">
        <v>41403</v>
      </c>
      <c r="L1317" s="224">
        <v>375.09399999999999</v>
      </c>
      <c r="M1317" s="242"/>
      <c r="N1317" s="224"/>
      <c r="O1317" s="224"/>
      <c r="P1317" s="226"/>
      <c r="Q1317" s="41"/>
      <c r="R1317" s="41"/>
    </row>
    <row r="1318" spans="1:18">
      <c r="A1318" s="217"/>
      <c r="B1318" s="217"/>
      <c r="C1318" s="242">
        <v>41396</v>
      </c>
      <c r="D1318" s="224">
        <v>4376.42</v>
      </c>
      <c r="E1318" s="224">
        <v>109</v>
      </c>
      <c r="F1318" s="224">
        <v>46</v>
      </c>
      <c r="G1318" s="242">
        <v>41396</v>
      </c>
      <c r="H1318" s="224">
        <v>4210.6400000000003</v>
      </c>
      <c r="I1318" s="224">
        <v>52</v>
      </c>
      <c r="J1318" s="224">
        <v>41</v>
      </c>
      <c r="K1318" s="242">
        <v>41402</v>
      </c>
      <c r="L1318" s="224">
        <v>359.79399999999998</v>
      </c>
      <c r="M1318" s="242"/>
      <c r="N1318" s="224"/>
      <c r="O1318" s="224"/>
      <c r="P1318" s="226"/>
      <c r="Q1318" s="41"/>
      <c r="R1318" s="41"/>
    </row>
    <row r="1319" spans="1:18">
      <c r="A1319" s="217"/>
      <c r="B1319" s="217"/>
      <c r="C1319" s="242">
        <v>41392</v>
      </c>
      <c r="D1319" s="224">
        <v>4313.3</v>
      </c>
      <c r="E1319" s="224">
        <v>109</v>
      </c>
      <c r="F1319" s="224">
        <v>46</v>
      </c>
      <c r="G1319" s="242">
        <v>41392</v>
      </c>
      <c r="H1319" s="224">
        <v>4136.4799999999996</v>
      </c>
      <c r="I1319" s="224">
        <v>56</v>
      </c>
      <c r="J1319" s="224">
        <v>41</v>
      </c>
      <c r="K1319" s="242">
        <v>41401</v>
      </c>
      <c r="L1319" s="224">
        <v>374.49400000000003</v>
      </c>
      <c r="M1319" s="242"/>
      <c r="N1319" s="224"/>
      <c r="O1319" s="224"/>
      <c r="P1319" s="226"/>
      <c r="Q1319" s="41"/>
      <c r="R1319" s="41"/>
    </row>
    <row r="1320" spans="1:18">
      <c r="A1320" s="217"/>
      <c r="B1320" s="217"/>
      <c r="C1320" s="242">
        <v>41389</v>
      </c>
      <c r="D1320" s="224">
        <v>4313.3</v>
      </c>
      <c r="E1320" s="224">
        <v>109</v>
      </c>
      <c r="F1320" s="224">
        <v>46</v>
      </c>
      <c r="G1320" s="242">
        <v>41389</v>
      </c>
      <c r="H1320" s="224">
        <v>4202.8</v>
      </c>
      <c r="I1320" s="224">
        <v>68</v>
      </c>
      <c r="J1320" s="224">
        <v>41</v>
      </c>
      <c r="K1320" s="242">
        <v>41400</v>
      </c>
      <c r="L1320" s="224">
        <v>389.19400000000002</v>
      </c>
      <c r="M1320" s="242"/>
      <c r="N1320" s="224"/>
      <c r="O1320" s="224"/>
      <c r="P1320" s="226"/>
      <c r="Q1320" s="41"/>
      <c r="R1320" s="41"/>
    </row>
    <row r="1321" spans="1:18">
      <c r="A1321" s="217"/>
      <c r="B1321" s="217"/>
      <c r="C1321" s="242">
        <v>41388</v>
      </c>
      <c r="D1321" s="224">
        <v>4347.8</v>
      </c>
      <c r="E1321" s="224">
        <v>109</v>
      </c>
      <c r="F1321" s="224">
        <v>46</v>
      </c>
      <c r="G1321" s="242">
        <v>41388</v>
      </c>
      <c r="H1321" s="224">
        <v>4288.26</v>
      </c>
      <c r="I1321" s="224">
        <v>43</v>
      </c>
      <c r="J1321" s="224">
        <v>40</v>
      </c>
      <c r="K1321" s="242">
        <v>41397</v>
      </c>
      <c r="L1321" s="224">
        <v>391.29399999999998</v>
      </c>
      <c r="M1321" s="242"/>
      <c r="N1321" s="224"/>
      <c r="O1321" s="224"/>
      <c r="P1321" s="226"/>
      <c r="Q1321" s="41"/>
      <c r="R1321" s="41"/>
    </row>
    <row r="1322" spans="1:18">
      <c r="A1322" s="217"/>
      <c r="B1322" s="217"/>
      <c r="C1322" s="242">
        <v>41387</v>
      </c>
      <c r="D1322" s="224">
        <v>4446.04</v>
      </c>
      <c r="E1322" s="224">
        <v>87</v>
      </c>
      <c r="F1322" s="224">
        <v>46</v>
      </c>
      <c r="G1322" s="242">
        <v>41387</v>
      </c>
      <c r="H1322" s="224">
        <v>4315.1099999999997</v>
      </c>
      <c r="I1322" s="224">
        <v>43</v>
      </c>
      <c r="J1322" s="224">
        <v>40</v>
      </c>
      <c r="K1322" s="242">
        <v>41396</v>
      </c>
      <c r="L1322" s="224">
        <v>373.14400000000001</v>
      </c>
      <c r="M1322" s="242"/>
      <c r="N1322" s="224"/>
      <c r="O1322" s="224"/>
      <c r="P1322" s="226"/>
      <c r="Q1322" s="41"/>
      <c r="R1322" s="41"/>
    </row>
    <row r="1323" spans="1:18">
      <c r="A1323" s="217"/>
      <c r="B1323" s="217"/>
      <c r="C1323" s="242">
        <v>41386</v>
      </c>
      <c r="D1323" s="224">
        <v>4477.8999999999996</v>
      </c>
      <c r="E1323" s="224">
        <v>88</v>
      </c>
      <c r="F1323" s="224">
        <v>46</v>
      </c>
      <c r="G1323" s="242">
        <v>41386</v>
      </c>
      <c r="H1323" s="224">
        <v>4304.3999999999996</v>
      </c>
      <c r="I1323" s="224">
        <v>36</v>
      </c>
      <c r="J1323" s="224">
        <v>40</v>
      </c>
      <c r="K1323" s="242">
        <v>41389</v>
      </c>
      <c r="L1323" s="224">
        <v>383.29399999999998</v>
      </c>
      <c r="M1323" s="242"/>
      <c r="N1323" s="224"/>
      <c r="O1323" s="224"/>
      <c r="P1323" s="226"/>
      <c r="Q1323" s="41"/>
      <c r="R1323" s="41"/>
    </row>
    <row r="1324" spans="1:18">
      <c r="A1324" s="217"/>
      <c r="B1324" s="217"/>
      <c r="C1324" s="242">
        <v>41383</v>
      </c>
      <c r="D1324" s="224">
        <v>4467.8500000000004</v>
      </c>
      <c r="E1324" s="224">
        <v>88</v>
      </c>
      <c r="F1324" s="224">
        <v>46</v>
      </c>
      <c r="G1324" s="242">
        <v>41383</v>
      </c>
      <c r="H1324" s="224">
        <v>4277.08</v>
      </c>
      <c r="I1324" s="224">
        <v>36</v>
      </c>
      <c r="J1324" s="224">
        <v>40</v>
      </c>
      <c r="K1324" s="242">
        <v>41388</v>
      </c>
      <c r="L1324" s="224">
        <v>374.69400000000002</v>
      </c>
      <c r="M1324" s="242"/>
      <c r="N1324" s="224"/>
      <c r="O1324" s="224"/>
      <c r="P1324" s="226"/>
      <c r="Q1324" s="41"/>
      <c r="R1324" s="41"/>
    </row>
    <row r="1325" spans="1:18">
      <c r="A1325" s="217"/>
      <c r="B1325" s="217"/>
      <c r="C1325" s="242">
        <v>41382</v>
      </c>
      <c r="D1325" s="224">
        <v>4457.79</v>
      </c>
      <c r="E1325" s="224">
        <v>88</v>
      </c>
      <c r="F1325" s="224">
        <v>46</v>
      </c>
      <c r="G1325" s="242">
        <v>41382</v>
      </c>
      <c r="H1325" s="224">
        <v>4254.08</v>
      </c>
      <c r="I1325" s="224">
        <v>36</v>
      </c>
      <c r="J1325" s="224">
        <v>40</v>
      </c>
      <c r="K1325" s="242">
        <v>41387</v>
      </c>
      <c r="L1325" s="224">
        <v>365.09899999999999</v>
      </c>
      <c r="M1325" s="242"/>
      <c r="N1325" s="224"/>
      <c r="O1325" s="224"/>
      <c r="P1325" s="226"/>
      <c r="Q1325" s="41"/>
      <c r="R1325" s="41"/>
    </row>
    <row r="1326" spans="1:18">
      <c r="A1326" s="217"/>
      <c r="B1326" s="217"/>
      <c r="C1326" s="242">
        <v>41381</v>
      </c>
      <c r="D1326" s="224">
        <v>4435.6099999999997</v>
      </c>
      <c r="E1326" s="224">
        <v>88</v>
      </c>
      <c r="F1326" s="224">
        <v>46</v>
      </c>
      <c r="G1326" s="242">
        <v>41381</v>
      </c>
      <c r="H1326" s="224">
        <v>4254.08</v>
      </c>
      <c r="I1326" s="224">
        <v>36</v>
      </c>
      <c r="J1326" s="224">
        <v>40</v>
      </c>
      <c r="K1326" s="242">
        <v>41386</v>
      </c>
      <c r="L1326" s="224">
        <v>360.49900000000002</v>
      </c>
      <c r="M1326" s="242"/>
      <c r="N1326" s="224"/>
      <c r="O1326" s="224"/>
      <c r="P1326" s="226"/>
      <c r="Q1326" s="41"/>
      <c r="R1326" s="41"/>
    </row>
    <row r="1327" spans="1:18">
      <c r="A1327" s="217"/>
      <c r="B1327" s="217"/>
      <c r="C1327" s="242">
        <v>41380</v>
      </c>
      <c r="D1327" s="224">
        <v>4435.6099999999997</v>
      </c>
      <c r="E1327" s="224">
        <v>88</v>
      </c>
      <c r="F1327" s="224">
        <v>46</v>
      </c>
      <c r="G1327" s="242">
        <v>41380</v>
      </c>
      <c r="H1327" s="224">
        <v>4264.6000000000004</v>
      </c>
      <c r="I1327" s="224">
        <v>36</v>
      </c>
      <c r="J1327" s="224">
        <v>40</v>
      </c>
      <c r="K1327" s="242">
        <v>41383</v>
      </c>
      <c r="L1327" s="224">
        <v>347.75400000000002</v>
      </c>
      <c r="M1327" s="242"/>
      <c r="N1327" s="224"/>
      <c r="O1327" s="224"/>
      <c r="P1327" s="226"/>
      <c r="Q1327" s="41"/>
      <c r="R1327" s="41"/>
    </row>
    <row r="1328" spans="1:18">
      <c r="A1328" s="217"/>
      <c r="B1328" s="217"/>
      <c r="C1328" s="242">
        <v>41379</v>
      </c>
      <c r="D1328" s="224">
        <v>4446.42</v>
      </c>
      <c r="E1328" s="224">
        <v>88</v>
      </c>
      <c r="F1328" s="224">
        <v>46</v>
      </c>
      <c r="G1328" s="242">
        <v>41379</v>
      </c>
      <c r="H1328" s="224">
        <v>4239.32</v>
      </c>
      <c r="I1328" s="224">
        <v>36</v>
      </c>
      <c r="J1328" s="224">
        <v>40</v>
      </c>
      <c r="K1328" s="242">
        <v>41382</v>
      </c>
      <c r="L1328" s="224">
        <v>361.35399999999998</v>
      </c>
      <c r="M1328" s="242"/>
      <c r="N1328" s="224"/>
      <c r="O1328" s="224"/>
      <c r="P1328" s="226"/>
      <c r="Q1328" s="41"/>
      <c r="R1328" s="41"/>
    </row>
    <row r="1329" spans="1:18">
      <c r="A1329" s="217"/>
      <c r="B1329" s="217"/>
      <c r="C1329" s="242">
        <v>41376</v>
      </c>
      <c r="D1329" s="224">
        <v>4421.24</v>
      </c>
      <c r="E1329" s="224">
        <v>88</v>
      </c>
      <c r="F1329" s="224">
        <v>46</v>
      </c>
      <c r="G1329" s="242">
        <v>41376</v>
      </c>
      <c r="H1329" s="224">
        <v>4217.83</v>
      </c>
      <c r="I1329" s="224">
        <v>38</v>
      </c>
      <c r="J1329" s="224">
        <v>40</v>
      </c>
      <c r="K1329" s="242">
        <v>41381</v>
      </c>
      <c r="L1329" s="224">
        <v>363.38600000000002</v>
      </c>
      <c r="M1329" s="242"/>
      <c r="N1329" s="224"/>
      <c r="O1329" s="224"/>
      <c r="P1329" s="226"/>
      <c r="Q1329" s="41"/>
      <c r="R1329" s="41"/>
    </row>
    <row r="1330" spans="1:18">
      <c r="A1330" s="217"/>
      <c r="B1330" s="217"/>
      <c r="C1330" s="242">
        <v>41375</v>
      </c>
      <c r="D1330" s="224">
        <v>4394.38</v>
      </c>
      <c r="E1330" s="224">
        <v>88</v>
      </c>
      <c r="F1330" s="224">
        <v>46</v>
      </c>
      <c r="G1330" s="242">
        <v>41375</v>
      </c>
      <c r="H1330" s="224">
        <v>4231.1000000000004</v>
      </c>
      <c r="I1330" s="224">
        <v>38</v>
      </c>
      <c r="J1330" s="224">
        <v>40</v>
      </c>
      <c r="K1330" s="242">
        <v>41380</v>
      </c>
      <c r="L1330" s="224">
        <v>353.036</v>
      </c>
      <c r="M1330" s="242"/>
      <c r="N1330" s="224"/>
      <c r="O1330" s="224"/>
      <c r="P1330" s="226"/>
      <c r="Q1330" s="41"/>
      <c r="R1330" s="41"/>
    </row>
    <row r="1331" spans="1:18">
      <c r="A1331" s="217"/>
      <c r="B1331" s="217"/>
      <c r="C1331" s="242">
        <v>41374</v>
      </c>
      <c r="D1331" s="224">
        <v>4407.8900000000003</v>
      </c>
      <c r="E1331" s="224">
        <v>88</v>
      </c>
      <c r="F1331" s="224">
        <v>46</v>
      </c>
      <c r="G1331" s="242">
        <v>41374</v>
      </c>
      <c r="H1331" s="224">
        <v>4185.32</v>
      </c>
      <c r="I1331" s="224">
        <v>38</v>
      </c>
      <c r="J1331" s="224">
        <v>40</v>
      </c>
      <c r="K1331" s="242">
        <v>41379</v>
      </c>
      <c r="L1331" s="224">
        <v>354.68599999999998</v>
      </c>
      <c r="M1331" s="242"/>
      <c r="N1331" s="224"/>
      <c r="O1331" s="224"/>
      <c r="P1331" s="226"/>
      <c r="Q1331" s="41"/>
      <c r="R1331" s="41"/>
    </row>
    <row r="1332" spans="1:18">
      <c r="A1332" s="217"/>
      <c r="B1332" s="217"/>
      <c r="C1332" s="242">
        <v>41373</v>
      </c>
      <c r="D1332" s="224">
        <v>4362.22</v>
      </c>
      <c r="E1332" s="224">
        <v>88</v>
      </c>
      <c r="F1332" s="224">
        <v>46</v>
      </c>
      <c r="G1332" s="242">
        <v>41373</v>
      </c>
      <c r="H1332" s="224">
        <v>4139.57</v>
      </c>
      <c r="I1332" s="224">
        <v>38</v>
      </c>
      <c r="J1332" s="224">
        <v>40</v>
      </c>
      <c r="K1332" s="242">
        <v>41376</v>
      </c>
      <c r="L1332" s="224">
        <v>358.791</v>
      </c>
      <c r="M1332" s="242"/>
      <c r="N1332" s="224"/>
      <c r="O1332" s="224"/>
      <c r="P1332" s="226"/>
      <c r="Q1332" s="41"/>
      <c r="R1332" s="41"/>
    </row>
    <row r="1333" spans="1:18">
      <c r="A1333" s="217"/>
      <c r="B1333" s="217"/>
      <c r="C1333" s="242">
        <v>41372</v>
      </c>
      <c r="D1333" s="224">
        <v>4342.92</v>
      </c>
      <c r="E1333" s="224">
        <v>98</v>
      </c>
      <c r="F1333" s="224">
        <v>46</v>
      </c>
      <c r="G1333" s="242">
        <v>41372</v>
      </c>
      <c r="H1333" s="224">
        <v>4224.49</v>
      </c>
      <c r="I1333" s="224">
        <v>38</v>
      </c>
      <c r="J1333" s="224">
        <v>40</v>
      </c>
      <c r="K1333" s="242">
        <v>41375</v>
      </c>
      <c r="L1333" s="224">
        <v>354.49099999999999</v>
      </c>
      <c r="M1333" s="242"/>
      <c r="N1333" s="224"/>
      <c r="O1333" s="224"/>
      <c r="P1333" s="226"/>
      <c r="Q1333" s="41"/>
      <c r="R1333" s="41"/>
    </row>
    <row r="1334" spans="1:18">
      <c r="A1334" s="217"/>
      <c r="B1334" s="217"/>
      <c r="C1334" s="242">
        <v>41367</v>
      </c>
      <c r="D1334" s="224">
        <v>4419.66</v>
      </c>
      <c r="E1334" s="224">
        <v>95</v>
      </c>
      <c r="F1334" s="224">
        <v>46</v>
      </c>
      <c r="G1334" s="242">
        <v>41367</v>
      </c>
      <c r="H1334" s="224">
        <v>4221.21</v>
      </c>
      <c r="I1334" s="224">
        <v>38</v>
      </c>
      <c r="J1334" s="224">
        <v>40</v>
      </c>
      <c r="K1334" s="242">
        <v>41373</v>
      </c>
      <c r="L1334" s="224">
        <v>346.29599999999999</v>
      </c>
      <c r="M1334" s="242"/>
      <c r="N1334" s="224"/>
      <c r="O1334" s="224"/>
      <c r="P1334" s="226"/>
      <c r="Q1334" s="41"/>
      <c r="R1334" s="41"/>
    </row>
    <row r="1335" spans="1:18">
      <c r="A1335" s="217"/>
      <c r="B1335" s="217"/>
      <c r="C1335" s="242">
        <v>41366</v>
      </c>
      <c r="D1335" s="224">
        <v>4424.13</v>
      </c>
      <c r="E1335" s="224">
        <v>95</v>
      </c>
      <c r="F1335" s="224">
        <v>47</v>
      </c>
      <c r="G1335" s="242">
        <v>41366</v>
      </c>
      <c r="H1335" s="224">
        <v>4259.4799999999996</v>
      </c>
      <c r="I1335" s="224">
        <v>36</v>
      </c>
      <c r="J1335" s="224">
        <v>40</v>
      </c>
      <c r="K1335" s="242">
        <v>41372</v>
      </c>
      <c r="L1335" s="224">
        <v>359.89600000000002</v>
      </c>
      <c r="M1335" s="242"/>
      <c r="N1335" s="224"/>
      <c r="O1335" s="224"/>
      <c r="P1335" s="226"/>
      <c r="Q1335" s="41"/>
      <c r="R1335" s="41"/>
    </row>
    <row r="1336" spans="1:18">
      <c r="A1336" s="217"/>
      <c r="B1336" s="217"/>
      <c r="C1336" s="242">
        <v>41365</v>
      </c>
      <c r="D1336" s="224">
        <v>4454.4799999999996</v>
      </c>
      <c r="E1336" s="224">
        <v>95</v>
      </c>
      <c r="F1336" s="224">
        <v>47</v>
      </c>
      <c r="G1336" s="242">
        <v>41365</v>
      </c>
      <c r="H1336" s="224">
        <v>4263.05</v>
      </c>
      <c r="I1336" s="224">
        <v>38</v>
      </c>
      <c r="J1336" s="224">
        <v>40</v>
      </c>
      <c r="K1336" s="242">
        <v>41371</v>
      </c>
      <c r="L1336" s="224">
        <v>360.94600000000003</v>
      </c>
      <c r="M1336" s="242"/>
      <c r="N1336" s="224"/>
      <c r="O1336" s="224"/>
      <c r="P1336" s="226"/>
      <c r="Q1336" s="41"/>
      <c r="R1336" s="41"/>
    </row>
    <row r="1337" spans="1:18">
      <c r="A1337" s="217"/>
      <c r="B1337" s="217"/>
      <c r="C1337" s="242">
        <v>41362</v>
      </c>
      <c r="D1337" s="224">
        <v>4466.1099999999997</v>
      </c>
      <c r="E1337" s="224">
        <v>95</v>
      </c>
      <c r="F1337" s="224">
        <v>47</v>
      </c>
      <c r="G1337" s="242">
        <v>41362</v>
      </c>
      <c r="H1337" s="224">
        <v>4375.76</v>
      </c>
      <c r="I1337" s="224">
        <v>38</v>
      </c>
      <c r="J1337" s="224">
        <v>40</v>
      </c>
      <c r="K1337" s="242">
        <v>41367</v>
      </c>
      <c r="L1337" s="224">
        <v>371.601</v>
      </c>
      <c r="M1337" s="242"/>
      <c r="N1337" s="224"/>
      <c r="O1337" s="224"/>
      <c r="P1337" s="226"/>
      <c r="Q1337" s="41"/>
      <c r="R1337" s="41"/>
    </row>
    <row r="1338" spans="1:18">
      <c r="A1338" s="217"/>
      <c r="B1338" s="217"/>
      <c r="C1338" s="242">
        <v>41360</v>
      </c>
      <c r="D1338" s="224">
        <v>4578.72</v>
      </c>
      <c r="E1338" s="224">
        <v>95</v>
      </c>
      <c r="F1338" s="224">
        <v>47</v>
      </c>
      <c r="G1338" s="242">
        <v>41360</v>
      </c>
      <c r="H1338" s="224">
        <v>4333.7700000000004</v>
      </c>
      <c r="I1338" s="224">
        <v>33</v>
      </c>
      <c r="J1338" s="224">
        <v>40</v>
      </c>
      <c r="K1338" s="242">
        <v>41366</v>
      </c>
      <c r="L1338" s="224">
        <v>368.45100000000002</v>
      </c>
      <c r="M1338" s="242"/>
      <c r="N1338" s="224"/>
      <c r="O1338" s="224"/>
      <c r="P1338" s="226"/>
      <c r="Q1338" s="41"/>
      <c r="R1338" s="41"/>
    </row>
    <row r="1339" spans="1:18">
      <c r="A1339" s="217"/>
      <c r="B1339" s="217"/>
      <c r="C1339" s="242">
        <v>41359</v>
      </c>
      <c r="D1339" s="224">
        <v>4550.05</v>
      </c>
      <c r="E1339" s="224">
        <v>95</v>
      </c>
      <c r="F1339" s="224">
        <v>47</v>
      </c>
      <c r="G1339" s="242">
        <v>41359</v>
      </c>
      <c r="H1339" s="224">
        <v>4343.42</v>
      </c>
      <c r="I1339" s="224">
        <v>33</v>
      </c>
      <c r="J1339" s="224">
        <v>40</v>
      </c>
      <c r="K1339" s="242">
        <v>41365</v>
      </c>
      <c r="L1339" s="224">
        <v>364.50099999999998</v>
      </c>
      <c r="M1339" s="242"/>
      <c r="N1339" s="224"/>
      <c r="O1339" s="224"/>
      <c r="P1339" s="226"/>
      <c r="Q1339" s="41"/>
      <c r="R1339" s="41"/>
    </row>
    <row r="1340" spans="1:18">
      <c r="A1340" s="217"/>
      <c r="B1340" s="217"/>
      <c r="C1340" s="242">
        <v>41358</v>
      </c>
      <c r="D1340" s="224">
        <v>4559.76</v>
      </c>
      <c r="E1340" s="224">
        <v>95</v>
      </c>
      <c r="F1340" s="224">
        <v>47</v>
      </c>
      <c r="G1340" s="242">
        <v>41358</v>
      </c>
      <c r="H1340" s="224">
        <v>4291.59</v>
      </c>
      <c r="I1340" s="224">
        <v>33</v>
      </c>
      <c r="J1340" s="224">
        <v>40</v>
      </c>
      <c r="K1340" s="242">
        <v>41362</v>
      </c>
      <c r="L1340" s="224">
        <v>394.101</v>
      </c>
      <c r="M1340" s="242"/>
      <c r="N1340" s="224"/>
      <c r="O1340" s="224"/>
      <c r="P1340" s="226"/>
      <c r="Q1340" s="41"/>
      <c r="R1340" s="41"/>
    </row>
    <row r="1341" spans="1:18">
      <c r="A1341" s="217"/>
      <c r="B1341" s="217"/>
      <c r="C1341" s="242">
        <v>41354</v>
      </c>
      <c r="D1341" s="224">
        <v>4508.12</v>
      </c>
      <c r="E1341" s="224">
        <v>95</v>
      </c>
      <c r="F1341" s="224">
        <v>47</v>
      </c>
      <c r="G1341" s="242">
        <v>41354</v>
      </c>
      <c r="H1341" s="224">
        <v>4255.91</v>
      </c>
      <c r="I1341" s="224">
        <v>33</v>
      </c>
      <c r="J1341" s="224">
        <v>40</v>
      </c>
      <c r="K1341" s="242">
        <v>41361</v>
      </c>
      <c r="L1341" s="224">
        <v>396.851</v>
      </c>
      <c r="M1341" s="242"/>
      <c r="N1341" s="224"/>
      <c r="O1341" s="224"/>
      <c r="P1341" s="226"/>
      <c r="Q1341" s="41"/>
      <c r="R1341" s="41"/>
    </row>
    <row r="1342" spans="1:18">
      <c r="A1342" s="217"/>
      <c r="B1342" s="217"/>
      <c r="C1342" s="242">
        <v>41353</v>
      </c>
      <c r="D1342" s="224">
        <v>4472.3900000000003</v>
      </c>
      <c r="E1342" s="224">
        <v>95</v>
      </c>
      <c r="F1342" s="224">
        <v>47</v>
      </c>
      <c r="G1342" s="242">
        <v>41353</v>
      </c>
      <c r="H1342" s="224">
        <v>4232</v>
      </c>
      <c r="I1342" s="224">
        <v>4</v>
      </c>
      <c r="J1342" s="224">
        <v>44.87</v>
      </c>
      <c r="K1342" s="242">
        <v>41360</v>
      </c>
      <c r="L1342" s="224">
        <v>399.36599999999999</v>
      </c>
      <c r="M1342" s="242"/>
      <c r="N1342" s="224"/>
      <c r="O1342" s="224"/>
      <c r="P1342" s="226"/>
      <c r="Q1342" s="41"/>
      <c r="R1342" s="41"/>
    </row>
    <row r="1343" spans="1:18">
      <c r="A1343" s="217"/>
      <c r="B1343" s="217"/>
      <c r="C1343" s="242">
        <v>41352</v>
      </c>
      <c r="D1343" s="224">
        <v>4485</v>
      </c>
      <c r="E1343" s="224">
        <v>78</v>
      </c>
      <c r="F1343" s="224">
        <v>46.26</v>
      </c>
      <c r="G1343" s="242">
        <v>41352</v>
      </c>
      <c r="H1343" s="224">
        <v>4286</v>
      </c>
      <c r="I1343" s="224">
        <v>8</v>
      </c>
      <c r="J1343" s="224">
        <v>44.87</v>
      </c>
      <c r="K1343" s="242">
        <v>41359</v>
      </c>
      <c r="L1343" s="224">
        <v>413.36599999999999</v>
      </c>
      <c r="M1343" s="242"/>
      <c r="N1343" s="224"/>
      <c r="O1343" s="224"/>
      <c r="P1343" s="226"/>
      <c r="Q1343" s="41"/>
      <c r="R1343" s="41"/>
    </row>
    <row r="1344" spans="1:18">
      <c r="A1344" s="217"/>
      <c r="B1344" s="217"/>
      <c r="C1344" s="242">
        <v>41351</v>
      </c>
      <c r="D1344" s="224">
        <v>4532</v>
      </c>
      <c r="E1344" s="224">
        <v>79</v>
      </c>
      <c r="F1344" s="224">
        <v>46.26</v>
      </c>
      <c r="G1344" s="242">
        <v>41351</v>
      </c>
      <c r="H1344" s="224">
        <v>4324</v>
      </c>
      <c r="I1344" s="224">
        <v>16</v>
      </c>
      <c r="J1344" s="224">
        <v>44.87</v>
      </c>
      <c r="K1344" s="242">
        <v>41358</v>
      </c>
      <c r="L1344" s="224">
        <v>421.36599999999999</v>
      </c>
      <c r="M1344" s="242"/>
      <c r="N1344" s="224"/>
      <c r="O1344" s="224"/>
      <c r="P1344" s="226"/>
      <c r="Q1344" s="41"/>
      <c r="R1344" s="41"/>
    </row>
    <row r="1345" spans="1:18">
      <c r="A1345" s="217"/>
      <c r="B1345" s="217"/>
      <c r="C1345" s="242">
        <v>41348</v>
      </c>
      <c r="D1345" s="224">
        <v>4559</v>
      </c>
      <c r="E1345" s="224">
        <v>79</v>
      </c>
      <c r="F1345" s="224">
        <v>46.26</v>
      </c>
      <c r="G1345" s="242">
        <v>41348</v>
      </c>
      <c r="H1345" s="224">
        <v>4355</v>
      </c>
      <c r="I1345" s="224">
        <v>19</v>
      </c>
      <c r="J1345" s="224">
        <v>44.87</v>
      </c>
      <c r="K1345" s="242">
        <v>41355</v>
      </c>
      <c r="L1345" s="224">
        <v>421.94799999999998</v>
      </c>
      <c r="M1345" s="242"/>
      <c r="N1345" s="224"/>
      <c r="O1345" s="224"/>
      <c r="P1345" s="226"/>
      <c r="Q1345" s="41"/>
      <c r="R1345" s="41"/>
    </row>
    <row r="1346" spans="1:18">
      <c r="A1346" s="217"/>
      <c r="B1346" s="217"/>
      <c r="C1346" s="242">
        <v>41347</v>
      </c>
      <c r="D1346" s="224">
        <v>4593</v>
      </c>
      <c r="E1346" s="224">
        <v>82</v>
      </c>
      <c r="F1346" s="224">
        <v>45.66</v>
      </c>
      <c r="G1346" s="242">
        <v>41347</v>
      </c>
      <c r="H1346" s="224">
        <v>4415</v>
      </c>
      <c r="I1346" s="224">
        <v>20</v>
      </c>
      <c r="J1346" s="224">
        <v>44.87</v>
      </c>
      <c r="K1346" s="242">
        <v>41354</v>
      </c>
      <c r="L1346" s="224">
        <v>436.298</v>
      </c>
      <c r="M1346" s="242"/>
      <c r="N1346" s="224"/>
      <c r="O1346" s="224"/>
      <c r="P1346" s="226"/>
      <c r="Q1346" s="41"/>
      <c r="R1346" s="41"/>
    </row>
    <row r="1347" spans="1:18">
      <c r="A1347" s="217"/>
      <c r="B1347" s="217"/>
      <c r="C1347" s="242">
        <v>41346</v>
      </c>
      <c r="D1347" s="224">
        <v>4648</v>
      </c>
      <c r="E1347" s="224">
        <v>80</v>
      </c>
      <c r="F1347" s="224">
        <v>45.66</v>
      </c>
      <c r="G1347" s="242">
        <v>41346</v>
      </c>
      <c r="H1347" s="224">
        <v>4447</v>
      </c>
      <c r="I1347" s="224">
        <v>22</v>
      </c>
      <c r="J1347" s="224">
        <v>44.87</v>
      </c>
      <c r="K1347" s="242">
        <v>41353</v>
      </c>
      <c r="L1347" s="224">
        <v>432.39800000000002</v>
      </c>
      <c r="M1347" s="242"/>
      <c r="N1347" s="224"/>
      <c r="O1347" s="224"/>
      <c r="P1347" s="226"/>
      <c r="Q1347" s="41"/>
      <c r="R1347" s="41"/>
    </row>
    <row r="1348" spans="1:18">
      <c r="A1348" s="217"/>
      <c r="B1348" s="217"/>
      <c r="C1348" s="242">
        <v>41345</v>
      </c>
      <c r="D1348" s="224">
        <v>4679</v>
      </c>
      <c r="E1348" s="224">
        <v>80</v>
      </c>
      <c r="F1348" s="224">
        <v>45.66</v>
      </c>
      <c r="G1348" s="242">
        <v>41345</v>
      </c>
      <c r="H1348" s="224">
        <v>4445</v>
      </c>
      <c r="I1348" s="224">
        <v>30</v>
      </c>
      <c r="J1348" s="224">
        <v>44.87</v>
      </c>
      <c r="K1348" s="242">
        <v>41352</v>
      </c>
      <c r="L1348" s="224">
        <v>430.95299999999997</v>
      </c>
      <c r="M1348" s="242"/>
      <c r="N1348" s="224"/>
      <c r="O1348" s="224"/>
      <c r="P1348" s="226"/>
      <c r="Q1348" s="41"/>
      <c r="R1348" s="41"/>
    </row>
    <row r="1349" spans="1:18">
      <c r="A1349" s="217"/>
      <c r="B1349" s="217"/>
      <c r="C1349" s="242">
        <v>41344</v>
      </c>
      <c r="D1349" s="224">
        <v>4652</v>
      </c>
      <c r="E1349" s="224">
        <v>80</v>
      </c>
      <c r="F1349" s="224">
        <v>45.66</v>
      </c>
      <c r="G1349" s="242">
        <v>41344</v>
      </c>
      <c r="H1349" s="224">
        <v>4475</v>
      </c>
      <c r="I1349" s="224">
        <v>33</v>
      </c>
      <c r="J1349" s="224">
        <v>44.87</v>
      </c>
      <c r="K1349" s="242">
        <v>41351</v>
      </c>
      <c r="L1349" s="224">
        <v>428.488</v>
      </c>
      <c r="M1349" s="242"/>
      <c r="N1349" s="224"/>
      <c r="O1349" s="224"/>
      <c r="P1349" s="226"/>
      <c r="Q1349" s="41"/>
      <c r="R1349" s="41"/>
    </row>
    <row r="1350" spans="1:18">
      <c r="A1350" s="217"/>
      <c r="B1350" s="217"/>
      <c r="C1350" s="242">
        <v>41341</v>
      </c>
      <c r="D1350" s="224">
        <v>4664</v>
      </c>
      <c r="E1350" s="224">
        <v>80</v>
      </c>
      <c r="F1350" s="224">
        <v>45.66</v>
      </c>
      <c r="G1350" s="242">
        <v>41341</v>
      </c>
      <c r="H1350" s="224">
        <v>4424</v>
      </c>
      <c r="I1350" s="224">
        <v>20</v>
      </c>
      <c r="J1350" s="224">
        <v>44.87</v>
      </c>
      <c r="K1350" s="242">
        <v>41348</v>
      </c>
      <c r="L1350" s="224">
        <v>432.87799999999999</v>
      </c>
      <c r="M1350" s="242"/>
      <c r="N1350" s="224"/>
      <c r="O1350" s="224"/>
      <c r="P1350" s="226"/>
      <c r="Q1350" s="41"/>
      <c r="R1350" s="41"/>
    </row>
    <row r="1351" spans="1:18">
      <c r="A1351" s="217"/>
      <c r="B1351" s="217"/>
      <c r="C1351" s="242">
        <v>41340</v>
      </c>
      <c r="D1351" s="224">
        <v>4621</v>
      </c>
      <c r="E1351" s="224">
        <v>73</v>
      </c>
      <c r="F1351" s="224">
        <v>45.66</v>
      </c>
      <c r="G1351" s="242">
        <v>41340</v>
      </c>
      <c r="H1351" s="224">
        <v>4424</v>
      </c>
      <c r="I1351" s="224">
        <v>20</v>
      </c>
      <c r="J1351" s="224">
        <v>44.87</v>
      </c>
      <c r="K1351" s="242">
        <v>41347</v>
      </c>
      <c r="L1351" s="224">
        <v>424.65800000000002</v>
      </c>
      <c r="M1351" s="242"/>
      <c r="N1351" s="224"/>
      <c r="O1351" s="224"/>
      <c r="P1351" s="226"/>
      <c r="Q1351" s="41"/>
      <c r="R1351" s="41"/>
    </row>
    <row r="1352" spans="1:18">
      <c r="A1352" s="217"/>
      <c r="B1352" s="217"/>
      <c r="C1352" s="242">
        <v>41339</v>
      </c>
      <c r="D1352" s="224">
        <v>4626</v>
      </c>
      <c r="E1352" s="224">
        <v>73</v>
      </c>
      <c r="F1352" s="224">
        <v>45.66</v>
      </c>
      <c r="G1352" s="242">
        <v>41339</v>
      </c>
      <c r="H1352" s="224">
        <v>4387</v>
      </c>
      <c r="I1352" s="224">
        <v>12</v>
      </c>
      <c r="J1352" s="224">
        <v>44.22</v>
      </c>
      <c r="K1352" s="242">
        <v>41346</v>
      </c>
      <c r="L1352" s="224">
        <v>439.40800000000002</v>
      </c>
      <c r="M1352" s="242"/>
      <c r="N1352" s="224"/>
      <c r="O1352" s="224"/>
      <c r="P1352" s="226"/>
      <c r="Q1352" s="41"/>
      <c r="R1352" s="41"/>
    </row>
    <row r="1353" spans="1:18">
      <c r="A1353" s="217"/>
      <c r="B1353" s="217"/>
      <c r="C1353" s="242">
        <v>41338</v>
      </c>
      <c r="D1353" s="224">
        <v>4612</v>
      </c>
      <c r="E1353" s="224">
        <v>73</v>
      </c>
      <c r="F1353" s="224">
        <v>45.09</v>
      </c>
      <c r="G1353" s="242">
        <v>41338</v>
      </c>
      <c r="H1353" s="224">
        <v>4342</v>
      </c>
      <c r="I1353" s="224">
        <v>12</v>
      </c>
      <c r="J1353" s="224">
        <v>44.22</v>
      </c>
      <c r="K1353" s="242">
        <v>41345</v>
      </c>
      <c r="L1353" s="224">
        <v>454.20299999999997</v>
      </c>
      <c r="M1353" s="242"/>
      <c r="N1353" s="224"/>
      <c r="O1353" s="224"/>
      <c r="P1353" s="226"/>
      <c r="Q1353" s="41"/>
      <c r="R1353" s="41"/>
    </row>
    <row r="1354" spans="1:18">
      <c r="A1354" s="217"/>
      <c r="B1354" s="217"/>
      <c r="C1354" s="242">
        <v>41337</v>
      </c>
      <c r="D1354" s="224">
        <v>4559</v>
      </c>
      <c r="E1354" s="224">
        <v>73</v>
      </c>
      <c r="F1354" s="224">
        <v>45.09</v>
      </c>
      <c r="G1354" s="242">
        <v>41337</v>
      </c>
      <c r="H1354" s="224">
        <v>4347</v>
      </c>
      <c r="I1354" s="224">
        <v>8</v>
      </c>
      <c r="J1354" s="224">
        <v>43.55</v>
      </c>
      <c r="K1354" s="242">
        <v>41344</v>
      </c>
      <c r="L1354" s="224">
        <v>451.18799999999999</v>
      </c>
      <c r="M1354" s="242"/>
      <c r="N1354" s="224"/>
      <c r="O1354" s="224"/>
      <c r="P1354" s="226"/>
      <c r="Q1354" s="41"/>
      <c r="R1354" s="41"/>
    </row>
    <row r="1355" spans="1:18">
      <c r="A1355" s="217"/>
      <c r="B1355" s="217"/>
      <c r="C1355" s="242">
        <v>41334</v>
      </c>
      <c r="D1355" s="224">
        <v>4568</v>
      </c>
      <c r="E1355" s="224">
        <v>70</v>
      </c>
      <c r="F1355" s="224">
        <v>44.27</v>
      </c>
      <c r="G1355" s="242">
        <v>41334</v>
      </c>
      <c r="H1355" s="224">
        <v>4320</v>
      </c>
      <c r="I1355" s="224">
        <v>6</v>
      </c>
      <c r="J1355" s="224">
        <v>43.55</v>
      </c>
      <c r="K1355" s="242">
        <v>41341</v>
      </c>
      <c r="L1355" s="224">
        <v>469.07299999999998</v>
      </c>
      <c r="M1355" s="242"/>
      <c r="N1355" s="224"/>
      <c r="O1355" s="224"/>
      <c r="P1355" s="226"/>
      <c r="Q1355" s="41"/>
      <c r="R1355" s="41"/>
    </row>
    <row r="1356" spans="1:18">
      <c r="A1356" s="217"/>
      <c r="B1356" s="217"/>
      <c r="C1356" s="242">
        <v>41333</v>
      </c>
      <c r="D1356" s="224">
        <v>4573</v>
      </c>
      <c r="E1356" s="224">
        <v>83</v>
      </c>
      <c r="F1356" s="224">
        <v>44.27</v>
      </c>
      <c r="G1356" s="242">
        <v>41333</v>
      </c>
      <c r="H1356" s="224">
        <v>4394</v>
      </c>
      <c r="I1356" s="224">
        <v>40</v>
      </c>
      <c r="J1356" s="224">
        <v>43.55</v>
      </c>
      <c r="K1356" s="242">
        <v>41340</v>
      </c>
      <c r="L1356" s="224">
        <v>461.423</v>
      </c>
      <c r="M1356" s="242"/>
      <c r="N1356" s="224"/>
      <c r="O1356" s="224"/>
      <c r="P1356" s="226"/>
      <c r="Q1356" s="41"/>
      <c r="R1356" s="41"/>
    </row>
    <row r="1357" spans="1:18">
      <c r="A1357" s="217"/>
      <c r="B1357" s="217"/>
      <c r="C1357" s="242">
        <v>41332</v>
      </c>
      <c r="D1357" s="224">
        <v>4552</v>
      </c>
      <c r="E1357" s="224">
        <v>83</v>
      </c>
      <c r="F1357" s="224">
        <v>44.27</v>
      </c>
      <c r="G1357" s="242">
        <v>41332</v>
      </c>
      <c r="H1357" s="224">
        <v>4395</v>
      </c>
      <c r="I1357" s="224">
        <v>23</v>
      </c>
      <c r="J1357" s="224">
        <v>43.55</v>
      </c>
      <c r="K1357" s="242">
        <v>41339</v>
      </c>
      <c r="L1357" s="224">
        <v>458.27300000000002</v>
      </c>
      <c r="M1357" s="242"/>
      <c r="N1357" s="224"/>
      <c r="O1357" s="224"/>
      <c r="P1357" s="226"/>
      <c r="Q1357" s="41"/>
      <c r="R1357" s="41"/>
    </row>
    <row r="1358" spans="1:18">
      <c r="A1358" s="217"/>
      <c r="B1358" s="217"/>
      <c r="C1358" s="242">
        <v>41331</v>
      </c>
      <c r="D1358" s="224">
        <v>4636</v>
      </c>
      <c r="E1358" s="224">
        <v>93</v>
      </c>
      <c r="F1358" s="224">
        <v>44.27</v>
      </c>
      <c r="G1358" s="242">
        <v>41331</v>
      </c>
      <c r="H1358" s="224">
        <v>4453</v>
      </c>
      <c r="I1358" s="224">
        <v>36</v>
      </c>
      <c r="J1358" s="224">
        <v>43.65</v>
      </c>
      <c r="K1358" s="242">
        <v>41338</v>
      </c>
      <c r="L1358" s="224">
        <v>455.52800000000002</v>
      </c>
      <c r="M1358" s="242"/>
      <c r="N1358" s="224"/>
      <c r="O1358" s="224"/>
      <c r="P1358" s="226"/>
      <c r="Q1358" s="41"/>
      <c r="R1358" s="41"/>
    </row>
    <row r="1359" spans="1:18">
      <c r="A1359" s="217"/>
      <c r="B1359" s="217"/>
      <c r="C1359" s="242">
        <v>41330</v>
      </c>
      <c r="D1359" s="224">
        <v>4665</v>
      </c>
      <c r="E1359" s="224">
        <v>94</v>
      </c>
      <c r="F1359" s="224">
        <v>44.29</v>
      </c>
      <c r="G1359" s="242">
        <v>41330</v>
      </c>
      <c r="H1359" s="224">
        <v>4517</v>
      </c>
      <c r="I1359" s="224">
        <v>36</v>
      </c>
      <c r="J1359" s="224">
        <v>42.65</v>
      </c>
      <c r="K1359" s="242">
        <v>41337</v>
      </c>
      <c r="L1359" s="224">
        <v>470.47800000000001</v>
      </c>
      <c r="M1359" s="242"/>
      <c r="N1359" s="224"/>
      <c r="O1359" s="224"/>
      <c r="P1359" s="226"/>
      <c r="Q1359" s="41"/>
      <c r="R1359" s="41"/>
    </row>
    <row r="1360" spans="1:18">
      <c r="A1360" s="217"/>
      <c r="B1360" s="217"/>
      <c r="C1360" s="242">
        <v>41327</v>
      </c>
      <c r="D1360" s="224">
        <v>4735</v>
      </c>
      <c r="E1360" s="224">
        <v>94</v>
      </c>
      <c r="F1360" s="224">
        <v>44.29</v>
      </c>
      <c r="G1360" s="242">
        <v>41327</v>
      </c>
      <c r="H1360" s="224">
        <v>4490</v>
      </c>
      <c r="I1360" s="224">
        <v>29</v>
      </c>
      <c r="J1360" s="224">
        <v>42.65</v>
      </c>
      <c r="K1360" s="242">
        <v>41334</v>
      </c>
      <c r="L1360" s="224">
        <v>490.483</v>
      </c>
      <c r="M1360" s="242"/>
      <c r="N1360" s="224"/>
      <c r="O1360" s="224"/>
      <c r="P1360" s="226"/>
      <c r="Q1360" s="41"/>
      <c r="R1360" s="41"/>
    </row>
    <row r="1361" spans="1:18">
      <c r="A1361" s="217"/>
      <c r="B1361" s="217"/>
      <c r="C1361" s="242">
        <v>41326</v>
      </c>
      <c r="D1361" s="224">
        <v>4713</v>
      </c>
      <c r="E1361" s="224">
        <v>92</v>
      </c>
      <c r="F1361" s="224">
        <v>44.29</v>
      </c>
      <c r="G1361" s="242">
        <v>41326</v>
      </c>
      <c r="H1361" s="224">
        <v>4480</v>
      </c>
      <c r="I1361" s="224">
        <v>36</v>
      </c>
      <c r="J1361" s="224">
        <v>42.65</v>
      </c>
      <c r="K1361" s="242">
        <v>41333</v>
      </c>
      <c r="L1361" s="224">
        <v>505.38299999999998</v>
      </c>
      <c r="M1361" s="242"/>
      <c r="N1361" s="224"/>
      <c r="O1361" s="224"/>
      <c r="P1361" s="226"/>
      <c r="Q1361" s="41"/>
      <c r="R1361" s="41"/>
    </row>
    <row r="1362" spans="1:18">
      <c r="A1362" s="217"/>
      <c r="B1362" s="217"/>
      <c r="C1362" s="242">
        <v>41325</v>
      </c>
      <c r="D1362" s="224">
        <v>4675</v>
      </c>
      <c r="E1362" s="224">
        <v>90</v>
      </c>
      <c r="F1362" s="224">
        <v>44.29</v>
      </c>
      <c r="G1362" s="242">
        <v>41325</v>
      </c>
      <c r="H1362" s="224">
        <v>4267</v>
      </c>
      <c r="I1362" s="224">
        <v>15</v>
      </c>
      <c r="J1362" s="224">
        <v>36.67</v>
      </c>
      <c r="K1362" s="242">
        <v>41332</v>
      </c>
      <c r="L1362" s="224">
        <v>507.47800000000001</v>
      </c>
      <c r="M1362" s="242"/>
      <c r="N1362" s="224"/>
      <c r="O1362" s="224"/>
      <c r="P1362" s="226"/>
      <c r="Q1362" s="41"/>
      <c r="R1362" s="41"/>
    </row>
    <row r="1363" spans="1:18">
      <c r="A1363" s="217"/>
      <c r="B1363" s="217"/>
      <c r="C1363" s="242">
        <v>41323</v>
      </c>
      <c r="D1363" s="224">
        <v>4553</v>
      </c>
      <c r="E1363" s="224">
        <v>92</v>
      </c>
      <c r="F1363" s="224">
        <v>43.17</v>
      </c>
      <c r="G1363" s="242">
        <v>41323</v>
      </c>
      <c r="H1363" s="224">
        <v>4250</v>
      </c>
      <c r="I1363" s="224">
        <v>15</v>
      </c>
      <c r="J1363" s="224">
        <v>36.67</v>
      </c>
      <c r="K1363" s="242">
        <v>41331</v>
      </c>
      <c r="L1363" s="224">
        <v>498.178</v>
      </c>
      <c r="M1363" s="242"/>
      <c r="N1363" s="224"/>
      <c r="O1363" s="224"/>
      <c r="P1363" s="226"/>
      <c r="Q1363" s="41"/>
      <c r="R1363" s="41"/>
    </row>
    <row r="1364" spans="1:18">
      <c r="A1364" s="217"/>
      <c r="B1364" s="217"/>
      <c r="C1364" s="242">
        <v>41320</v>
      </c>
      <c r="D1364" s="224">
        <v>4535</v>
      </c>
      <c r="E1364" s="224">
        <v>92</v>
      </c>
      <c r="F1364" s="224">
        <v>43.17</v>
      </c>
      <c r="G1364" s="242">
        <v>41320</v>
      </c>
      <c r="H1364" s="224">
        <v>4263</v>
      </c>
      <c r="I1364" s="224">
        <v>15</v>
      </c>
      <c r="J1364" s="224">
        <v>36.67</v>
      </c>
      <c r="K1364" s="242">
        <v>41330</v>
      </c>
      <c r="L1364" s="224">
        <v>477.93299999999999</v>
      </c>
      <c r="M1364" s="242"/>
      <c r="N1364" s="224"/>
      <c r="O1364" s="224"/>
      <c r="P1364" s="226"/>
      <c r="Q1364" s="41"/>
      <c r="R1364" s="41"/>
    </row>
    <row r="1365" spans="1:18">
      <c r="A1365" s="217"/>
      <c r="B1365" s="217"/>
      <c r="C1365" s="242">
        <v>41319</v>
      </c>
      <c r="D1365" s="224">
        <v>4548</v>
      </c>
      <c r="E1365" s="224">
        <v>92</v>
      </c>
      <c r="F1365" s="224">
        <v>43.17</v>
      </c>
      <c r="G1365" s="242">
        <v>41319</v>
      </c>
      <c r="H1365" s="224">
        <v>4252</v>
      </c>
      <c r="I1365" s="224">
        <v>15</v>
      </c>
      <c r="J1365" s="224">
        <v>36.67</v>
      </c>
      <c r="K1365" s="242">
        <v>41327</v>
      </c>
      <c r="L1365" s="224">
        <v>499.62799999999999</v>
      </c>
      <c r="M1365" s="242"/>
      <c r="N1365" s="224"/>
      <c r="O1365" s="224"/>
      <c r="P1365" s="226"/>
      <c r="Q1365" s="41"/>
      <c r="R1365" s="41"/>
    </row>
    <row r="1366" spans="1:18">
      <c r="A1366" s="217"/>
      <c r="B1366" s="217"/>
      <c r="C1366" s="242">
        <v>41318</v>
      </c>
      <c r="D1366" s="224">
        <v>4542</v>
      </c>
      <c r="E1366" s="224">
        <v>92</v>
      </c>
      <c r="F1366" s="224">
        <v>43.17</v>
      </c>
      <c r="G1366" s="242">
        <v>41318</v>
      </c>
      <c r="H1366" s="224">
        <v>4280</v>
      </c>
      <c r="I1366" s="224">
        <v>15</v>
      </c>
      <c r="J1366" s="224">
        <v>36.67</v>
      </c>
      <c r="K1366" s="242">
        <v>41326</v>
      </c>
      <c r="L1366" s="224">
        <v>490.29300000000001</v>
      </c>
      <c r="M1366" s="242"/>
      <c r="N1366" s="224"/>
      <c r="O1366" s="224"/>
      <c r="P1366" s="226"/>
      <c r="Q1366" s="41"/>
      <c r="R1366" s="41"/>
    </row>
    <row r="1367" spans="1:18">
      <c r="A1367" s="217"/>
      <c r="B1367" s="217"/>
      <c r="C1367" s="242">
        <v>41317</v>
      </c>
      <c r="D1367" s="224">
        <v>4576</v>
      </c>
      <c r="E1367" s="224">
        <v>92</v>
      </c>
      <c r="F1367" s="224">
        <v>43.17</v>
      </c>
      <c r="G1367" s="242">
        <v>41317</v>
      </c>
      <c r="H1367" s="224">
        <v>4327</v>
      </c>
      <c r="I1367" s="224">
        <v>15</v>
      </c>
      <c r="J1367" s="224">
        <v>36.67</v>
      </c>
      <c r="K1367" s="242">
        <v>41325</v>
      </c>
      <c r="L1367" s="224">
        <v>481.39800000000002</v>
      </c>
      <c r="M1367" s="242"/>
      <c r="N1367" s="224"/>
      <c r="O1367" s="224"/>
      <c r="P1367" s="226"/>
      <c r="Q1367" s="41"/>
      <c r="R1367" s="41"/>
    </row>
    <row r="1368" spans="1:18">
      <c r="A1368" s="217"/>
      <c r="B1368" s="217"/>
      <c r="C1368" s="242">
        <v>41316</v>
      </c>
      <c r="D1368" s="224">
        <v>4629</v>
      </c>
      <c r="E1368" s="224">
        <v>92</v>
      </c>
      <c r="F1368" s="224">
        <v>43.17</v>
      </c>
      <c r="G1368" s="242">
        <v>41316</v>
      </c>
      <c r="H1368" s="224">
        <v>4427</v>
      </c>
      <c r="I1368" s="224">
        <v>15</v>
      </c>
      <c r="J1368" s="224">
        <v>36.67</v>
      </c>
      <c r="K1368" s="242">
        <v>41324</v>
      </c>
      <c r="L1368" s="224">
        <v>478.553</v>
      </c>
      <c r="M1368" s="242"/>
      <c r="N1368" s="224"/>
      <c r="O1368" s="224"/>
      <c r="P1368" s="226"/>
      <c r="Q1368" s="41"/>
      <c r="R1368" s="41"/>
    </row>
    <row r="1369" spans="1:18">
      <c r="A1369" s="217"/>
      <c r="B1369" s="217"/>
      <c r="C1369" s="242">
        <v>41313</v>
      </c>
      <c r="D1369" s="224">
        <v>4722</v>
      </c>
      <c r="E1369" s="224">
        <v>92</v>
      </c>
      <c r="F1369" s="224">
        <v>43.17</v>
      </c>
      <c r="G1369" s="242">
        <v>41313</v>
      </c>
      <c r="H1369" s="224">
        <v>4436</v>
      </c>
      <c r="I1369" s="224">
        <v>15</v>
      </c>
      <c r="J1369" s="224">
        <v>36.67</v>
      </c>
      <c r="K1369" s="242">
        <v>41323</v>
      </c>
      <c r="L1369" s="224">
        <v>493.20299999999997</v>
      </c>
      <c r="M1369" s="242"/>
      <c r="N1369" s="224"/>
      <c r="O1369" s="224"/>
      <c r="P1369" s="226"/>
      <c r="Q1369" s="41"/>
      <c r="R1369" s="41"/>
    </row>
    <row r="1370" spans="1:18">
      <c r="A1370" s="217"/>
      <c r="B1370" s="217"/>
      <c r="C1370" s="242">
        <v>41312</v>
      </c>
      <c r="D1370" s="224">
        <v>4723</v>
      </c>
      <c r="E1370" s="224">
        <v>92</v>
      </c>
      <c r="F1370" s="224">
        <v>43.17</v>
      </c>
      <c r="G1370" s="242">
        <v>41312</v>
      </c>
      <c r="H1370" s="224">
        <v>4449</v>
      </c>
      <c r="I1370" s="224">
        <v>12</v>
      </c>
      <c r="J1370" s="224">
        <v>36.67</v>
      </c>
      <c r="K1370" s="242">
        <v>41310</v>
      </c>
      <c r="L1370" s="224">
        <v>486.31799999999998</v>
      </c>
      <c r="M1370" s="242"/>
      <c r="N1370" s="224"/>
      <c r="O1370" s="224"/>
      <c r="P1370" s="226"/>
      <c r="Q1370" s="41"/>
      <c r="R1370" s="41"/>
    </row>
    <row r="1371" spans="1:18">
      <c r="A1371" s="217"/>
      <c r="B1371" s="217"/>
      <c r="C1371" s="242">
        <v>41311</v>
      </c>
      <c r="D1371" s="224">
        <v>4743</v>
      </c>
      <c r="E1371" s="224">
        <v>92</v>
      </c>
      <c r="F1371" s="224">
        <v>43.17</v>
      </c>
      <c r="G1371" s="242">
        <v>41311</v>
      </c>
      <c r="H1371" s="224">
        <v>4438</v>
      </c>
      <c r="I1371" s="224">
        <v>13</v>
      </c>
      <c r="J1371" s="224">
        <v>36.68</v>
      </c>
      <c r="K1371" s="242">
        <v>41309</v>
      </c>
      <c r="L1371" s="224">
        <v>487.61799999999999</v>
      </c>
      <c r="M1371" s="242"/>
      <c r="N1371" s="224"/>
      <c r="O1371" s="224"/>
      <c r="P1371" s="226"/>
      <c r="Q1371" s="41"/>
      <c r="R1371" s="41"/>
    </row>
    <row r="1372" spans="1:18">
      <c r="A1372" s="217"/>
      <c r="B1372" s="217"/>
      <c r="C1372" s="242">
        <v>41310</v>
      </c>
      <c r="D1372" s="224">
        <v>4725</v>
      </c>
      <c r="E1372" s="224">
        <v>92</v>
      </c>
      <c r="F1372" s="224">
        <v>43.17</v>
      </c>
      <c r="G1372" s="242">
        <v>41310</v>
      </c>
      <c r="H1372" s="224">
        <v>4395</v>
      </c>
      <c r="I1372" s="224">
        <v>13</v>
      </c>
      <c r="J1372" s="224">
        <v>36.68</v>
      </c>
      <c r="K1372" s="242">
        <v>41306</v>
      </c>
      <c r="L1372" s="224">
        <v>499.46800000000002</v>
      </c>
      <c r="M1372" s="242"/>
      <c r="N1372" s="224"/>
      <c r="O1372" s="224"/>
      <c r="P1372" s="226"/>
      <c r="Q1372" s="41"/>
      <c r="R1372" s="41"/>
    </row>
    <row r="1373" spans="1:18">
      <c r="A1373" s="217"/>
      <c r="B1373" s="217"/>
      <c r="C1373" s="242">
        <v>41309</v>
      </c>
      <c r="D1373" s="224">
        <v>4691</v>
      </c>
      <c r="E1373" s="224">
        <v>95</v>
      </c>
      <c r="F1373" s="224">
        <v>43.17</v>
      </c>
      <c r="G1373" s="242">
        <v>41309</v>
      </c>
      <c r="H1373" s="224">
        <v>4377</v>
      </c>
      <c r="I1373" s="224">
        <v>13</v>
      </c>
      <c r="J1373" s="224">
        <v>36.67</v>
      </c>
      <c r="K1373" s="242">
        <v>41305</v>
      </c>
      <c r="L1373" s="224">
        <v>513.46799999999996</v>
      </c>
      <c r="M1373" s="242"/>
      <c r="N1373" s="224"/>
      <c r="O1373" s="224"/>
      <c r="P1373" s="226"/>
      <c r="Q1373" s="41"/>
      <c r="R1373" s="41"/>
    </row>
    <row r="1374" spans="1:18">
      <c r="A1374" s="217"/>
      <c r="B1374" s="217"/>
      <c r="C1374" s="242">
        <v>41306</v>
      </c>
      <c r="D1374" s="224">
        <v>4673</v>
      </c>
      <c r="E1374" s="224">
        <v>95</v>
      </c>
      <c r="F1374" s="224">
        <v>43.17</v>
      </c>
      <c r="G1374" s="242">
        <v>41306</v>
      </c>
      <c r="H1374" s="224">
        <v>4410</v>
      </c>
      <c r="I1374" s="224">
        <v>17</v>
      </c>
      <c r="J1374" s="224">
        <v>36.67</v>
      </c>
      <c r="K1374" s="242">
        <v>41304</v>
      </c>
      <c r="L1374" s="224">
        <v>515.95299999999997</v>
      </c>
      <c r="M1374" s="242"/>
      <c r="N1374" s="224"/>
      <c r="O1374" s="224"/>
      <c r="P1374" s="226"/>
      <c r="Q1374" s="41"/>
      <c r="R1374" s="41"/>
    </row>
    <row r="1375" spans="1:18">
      <c r="A1375" s="217"/>
      <c r="B1375" s="217"/>
      <c r="C1375" s="242">
        <v>41305</v>
      </c>
      <c r="D1375" s="224">
        <v>4715</v>
      </c>
      <c r="E1375" s="224">
        <v>100</v>
      </c>
      <c r="F1375" s="224">
        <v>43.17</v>
      </c>
      <c r="G1375" s="242">
        <v>41305</v>
      </c>
      <c r="H1375" s="224">
        <v>4345</v>
      </c>
      <c r="I1375" s="224">
        <v>20</v>
      </c>
      <c r="J1375" s="224">
        <v>36.67</v>
      </c>
      <c r="K1375" s="242">
        <v>41303</v>
      </c>
      <c r="L1375" s="224">
        <v>529.90300000000002</v>
      </c>
      <c r="M1375" s="242"/>
      <c r="N1375" s="224"/>
      <c r="O1375" s="224"/>
      <c r="P1375" s="226"/>
      <c r="Q1375" s="41"/>
      <c r="R1375" s="41"/>
    </row>
    <row r="1376" spans="1:18">
      <c r="A1376" s="217"/>
      <c r="B1376" s="217"/>
      <c r="C1376" s="242">
        <v>41304</v>
      </c>
      <c r="D1376" s="224">
        <v>4645</v>
      </c>
      <c r="E1376" s="224">
        <v>100</v>
      </c>
      <c r="F1376" s="224">
        <v>43.17</v>
      </c>
      <c r="G1376" s="242">
        <v>41304</v>
      </c>
      <c r="H1376" s="224">
        <v>4328</v>
      </c>
      <c r="I1376" s="224">
        <v>21</v>
      </c>
      <c r="J1376" s="224">
        <v>36.67</v>
      </c>
      <c r="K1376" s="242">
        <v>41302</v>
      </c>
      <c r="L1376" s="224">
        <v>532.178</v>
      </c>
      <c r="M1376" s="242"/>
      <c r="N1376" s="224"/>
      <c r="O1376" s="224"/>
      <c r="P1376" s="226"/>
      <c r="Q1376" s="41"/>
      <c r="R1376" s="41"/>
    </row>
    <row r="1377" spans="1:18">
      <c r="A1377" s="217"/>
      <c r="B1377" s="217"/>
      <c r="C1377" s="242">
        <v>41303</v>
      </c>
      <c r="D1377" s="224">
        <v>4626</v>
      </c>
      <c r="E1377" s="224">
        <v>98</v>
      </c>
      <c r="F1377" s="224">
        <v>43.17</v>
      </c>
      <c r="G1377" s="242">
        <v>41303</v>
      </c>
      <c r="H1377" s="224">
        <v>4308</v>
      </c>
      <c r="I1377" s="224">
        <v>21</v>
      </c>
      <c r="J1377" s="224">
        <v>36.67</v>
      </c>
      <c r="K1377" s="242">
        <v>41299</v>
      </c>
      <c r="L1377" s="224">
        <v>532.72799999999995</v>
      </c>
      <c r="M1377" s="242"/>
      <c r="N1377" s="224"/>
      <c r="O1377" s="224"/>
      <c r="P1377" s="226"/>
      <c r="Q1377" s="41"/>
      <c r="R1377" s="41"/>
    </row>
    <row r="1378" spans="1:18">
      <c r="A1378" s="217"/>
      <c r="B1378" s="217"/>
      <c r="C1378" s="242">
        <v>41302</v>
      </c>
      <c r="D1378" s="224">
        <v>4607</v>
      </c>
      <c r="E1378" s="224">
        <v>98</v>
      </c>
      <c r="F1378" s="224">
        <v>43.17</v>
      </c>
      <c r="G1378" s="242">
        <v>41302</v>
      </c>
      <c r="H1378" s="224">
        <v>4292</v>
      </c>
      <c r="I1378" s="224">
        <v>18</v>
      </c>
      <c r="J1378" s="224">
        <v>36.67</v>
      </c>
      <c r="K1378" s="242">
        <v>41298</v>
      </c>
      <c r="L1378" s="224">
        <v>535.53300000000002</v>
      </c>
      <c r="M1378" s="242"/>
      <c r="N1378" s="224"/>
      <c r="O1378" s="224"/>
      <c r="P1378" s="226"/>
      <c r="Q1378" s="41"/>
      <c r="R1378" s="41"/>
    </row>
    <row r="1379" spans="1:18">
      <c r="A1379" s="217"/>
      <c r="B1379" s="217"/>
      <c r="C1379" s="242">
        <v>41299</v>
      </c>
      <c r="D1379" s="224">
        <v>4590</v>
      </c>
      <c r="E1379" s="224">
        <v>98</v>
      </c>
      <c r="F1379" s="224">
        <v>43.17</v>
      </c>
      <c r="G1379" s="242">
        <v>41299</v>
      </c>
      <c r="H1379" s="224">
        <v>4293</v>
      </c>
      <c r="I1379" s="224">
        <v>15</v>
      </c>
      <c r="J1379" s="224">
        <v>37.01</v>
      </c>
      <c r="K1379" s="242">
        <v>41297</v>
      </c>
      <c r="L1379" s="224">
        <v>531.88300000000004</v>
      </c>
      <c r="M1379" s="242"/>
      <c r="N1379" s="224"/>
      <c r="O1379" s="224"/>
      <c r="P1379" s="226"/>
      <c r="Q1379" s="41"/>
      <c r="R1379" s="41"/>
    </row>
    <row r="1380" spans="1:18">
      <c r="A1380" s="217"/>
      <c r="B1380" s="217"/>
      <c r="C1380" s="242">
        <v>41298</v>
      </c>
      <c r="D1380" s="224">
        <v>4596</v>
      </c>
      <c r="E1380" s="224">
        <v>98</v>
      </c>
      <c r="F1380" s="224">
        <v>43.5</v>
      </c>
      <c r="G1380" s="242">
        <v>41298</v>
      </c>
      <c r="H1380" s="224">
        <v>4327</v>
      </c>
      <c r="I1380" s="224">
        <v>14</v>
      </c>
      <c r="J1380" s="224">
        <v>37.01</v>
      </c>
      <c r="K1380" s="242">
        <v>41296</v>
      </c>
      <c r="L1380" s="224">
        <v>522.18299999999999</v>
      </c>
      <c r="M1380" s="242"/>
      <c r="N1380" s="224"/>
      <c r="O1380" s="224"/>
      <c r="P1380" s="226"/>
      <c r="Q1380" s="41"/>
      <c r="R1380" s="41"/>
    </row>
    <row r="1381" spans="1:18">
      <c r="A1381" s="217"/>
      <c r="B1381" s="217"/>
      <c r="C1381" s="242">
        <v>41297</v>
      </c>
      <c r="D1381" s="224">
        <v>4638</v>
      </c>
      <c r="E1381" s="224">
        <v>98</v>
      </c>
      <c r="F1381" s="224">
        <v>43.5</v>
      </c>
      <c r="G1381" s="242">
        <v>41297</v>
      </c>
      <c r="H1381" s="224">
        <v>4268</v>
      </c>
      <c r="I1381" s="224">
        <v>16</v>
      </c>
      <c r="J1381" s="224">
        <v>37.01</v>
      </c>
      <c r="K1381" s="242">
        <v>41295</v>
      </c>
      <c r="L1381" s="224">
        <v>513.43799999999999</v>
      </c>
      <c r="M1381" s="242"/>
      <c r="N1381" s="224"/>
      <c r="O1381" s="224"/>
      <c r="P1381" s="226"/>
      <c r="Q1381" s="41"/>
      <c r="R1381" s="41"/>
    </row>
    <row r="1382" spans="1:18">
      <c r="A1382" s="217"/>
      <c r="B1382" s="217"/>
      <c r="C1382" s="242">
        <v>41295</v>
      </c>
      <c r="D1382" s="224">
        <v>4579</v>
      </c>
      <c r="E1382" s="224">
        <v>100</v>
      </c>
      <c r="F1382" s="224">
        <v>43.5</v>
      </c>
      <c r="G1382" s="242">
        <v>41295</v>
      </c>
      <c r="H1382" s="224">
        <v>4260</v>
      </c>
      <c r="I1382" s="224">
        <v>15</v>
      </c>
      <c r="J1382" s="224">
        <v>37.01</v>
      </c>
      <c r="K1382" s="242">
        <v>41292</v>
      </c>
      <c r="L1382" s="224">
        <v>515.33399999999995</v>
      </c>
      <c r="M1382" s="242"/>
      <c r="N1382" s="224"/>
      <c r="O1382" s="224"/>
      <c r="P1382" s="226"/>
      <c r="Q1382" s="41"/>
      <c r="R1382" s="41"/>
    </row>
    <row r="1383" spans="1:18">
      <c r="A1383" s="217"/>
      <c r="B1383" s="217"/>
      <c r="C1383" s="242">
        <v>41292</v>
      </c>
      <c r="D1383" s="224">
        <v>4583</v>
      </c>
      <c r="E1383" s="224">
        <v>100</v>
      </c>
      <c r="F1383" s="224">
        <v>43.5</v>
      </c>
      <c r="G1383" s="242">
        <v>41292</v>
      </c>
      <c r="H1383" s="224">
        <v>4274</v>
      </c>
      <c r="I1383" s="224">
        <v>14</v>
      </c>
      <c r="J1383" s="224">
        <v>37.01</v>
      </c>
      <c r="K1383" s="242">
        <v>41291</v>
      </c>
      <c r="L1383" s="224">
        <v>512.58399999999995</v>
      </c>
      <c r="M1383" s="242"/>
      <c r="N1383" s="224"/>
      <c r="O1383" s="224"/>
      <c r="P1383" s="226"/>
      <c r="Q1383" s="41"/>
      <c r="R1383" s="41"/>
    </row>
    <row r="1384" spans="1:18">
      <c r="A1384" s="217"/>
      <c r="B1384" s="217"/>
      <c r="C1384" s="242">
        <v>41291</v>
      </c>
      <c r="D1384" s="224">
        <v>4598</v>
      </c>
      <c r="E1384" s="224">
        <v>100</v>
      </c>
      <c r="F1384" s="224">
        <v>43.5</v>
      </c>
      <c r="G1384" s="242">
        <v>41291</v>
      </c>
      <c r="H1384" s="224">
        <v>4206</v>
      </c>
      <c r="I1384" s="224">
        <v>12</v>
      </c>
      <c r="J1384" s="224">
        <v>37.01</v>
      </c>
      <c r="K1384" s="242">
        <v>41290</v>
      </c>
      <c r="L1384" s="224">
        <v>526.98400000000004</v>
      </c>
      <c r="M1384" s="242"/>
      <c r="N1384" s="224"/>
      <c r="O1384" s="224"/>
      <c r="P1384" s="226"/>
      <c r="Q1384" s="41"/>
      <c r="R1384" s="41"/>
    </row>
    <row r="1385" spans="1:18">
      <c r="A1385" s="217"/>
      <c r="B1385" s="217"/>
      <c r="C1385" s="242">
        <v>41290</v>
      </c>
      <c r="D1385" s="224">
        <v>4540</v>
      </c>
      <c r="E1385" s="224">
        <v>103</v>
      </c>
      <c r="F1385" s="224">
        <v>43.5</v>
      </c>
      <c r="G1385" s="242">
        <v>41290</v>
      </c>
      <c r="H1385" s="224">
        <v>4224</v>
      </c>
      <c r="I1385" s="224">
        <v>13</v>
      </c>
      <c r="J1385" s="224">
        <v>37.01</v>
      </c>
      <c r="K1385" s="242">
        <v>41289</v>
      </c>
      <c r="L1385" s="224">
        <v>524.93399999999997</v>
      </c>
      <c r="M1385" s="242"/>
      <c r="N1385" s="224"/>
      <c r="O1385" s="224"/>
      <c r="P1385" s="226"/>
      <c r="Q1385" s="41"/>
      <c r="R1385" s="41"/>
    </row>
    <row r="1386" spans="1:18">
      <c r="A1386" s="217"/>
      <c r="B1386" s="217"/>
      <c r="C1386" s="242">
        <v>41289</v>
      </c>
      <c r="D1386" s="224">
        <v>4553</v>
      </c>
      <c r="E1386" s="224">
        <v>103</v>
      </c>
      <c r="F1386" s="224">
        <v>43.5</v>
      </c>
      <c r="G1386" s="242">
        <v>41289</v>
      </c>
      <c r="H1386" s="224">
        <v>4106</v>
      </c>
      <c r="I1386" s="224">
        <v>11</v>
      </c>
      <c r="J1386" s="224">
        <v>36.79</v>
      </c>
      <c r="K1386" s="242">
        <v>41288</v>
      </c>
      <c r="L1386" s="224">
        <v>510.34399999999999</v>
      </c>
      <c r="M1386" s="242"/>
      <c r="N1386" s="224"/>
      <c r="O1386" s="224"/>
      <c r="P1386" s="226"/>
      <c r="Q1386" s="41"/>
      <c r="R1386" s="41"/>
    </row>
    <row r="1387" spans="1:18">
      <c r="A1387" s="217"/>
      <c r="B1387" s="217"/>
      <c r="C1387" s="242">
        <v>41288</v>
      </c>
      <c r="D1387" s="224">
        <v>4418</v>
      </c>
      <c r="E1387" s="224">
        <v>103</v>
      </c>
      <c r="F1387" s="224">
        <v>41.66</v>
      </c>
      <c r="G1387" s="242">
        <v>41288</v>
      </c>
      <c r="H1387" s="224">
        <v>4140</v>
      </c>
      <c r="I1387" s="224">
        <v>12</v>
      </c>
      <c r="J1387" s="224">
        <v>37.56</v>
      </c>
      <c r="K1387" s="242">
        <v>41285</v>
      </c>
      <c r="L1387" s="224">
        <v>530.32399999999996</v>
      </c>
      <c r="M1387" s="242"/>
      <c r="N1387" s="224"/>
      <c r="O1387" s="224"/>
      <c r="P1387" s="226"/>
      <c r="Q1387" s="41"/>
      <c r="R1387" s="41"/>
    </row>
    <row r="1388" spans="1:18">
      <c r="A1388" s="217"/>
      <c r="B1388" s="217"/>
      <c r="C1388" s="242">
        <v>41285</v>
      </c>
      <c r="D1388" s="224">
        <v>4441</v>
      </c>
      <c r="E1388" s="224">
        <v>102</v>
      </c>
      <c r="F1388" s="224">
        <v>41.96</v>
      </c>
      <c r="G1388" s="242">
        <v>41285</v>
      </c>
      <c r="H1388" s="224">
        <v>4133</v>
      </c>
      <c r="I1388" s="224">
        <v>5</v>
      </c>
      <c r="J1388" s="224">
        <v>37.56</v>
      </c>
      <c r="K1388" s="242">
        <v>41284</v>
      </c>
      <c r="L1388" s="224">
        <v>526.30399999999997</v>
      </c>
      <c r="M1388" s="242"/>
      <c r="N1388" s="224"/>
      <c r="O1388" s="224"/>
      <c r="P1388" s="226"/>
      <c r="Q1388" s="41"/>
      <c r="R1388" s="41"/>
    </row>
    <row r="1389" spans="1:18">
      <c r="A1389" s="217"/>
      <c r="B1389" s="217"/>
      <c r="C1389" s="242">
        <v>41284</v>
      </c>
      <c r="D1389" s="224">
        <v>4439</v>
      </c>
      <c r="E1389" s="224">
        <v>95</v>
      </c>
      <c r="F1389" s="224">
        <v>41.96</v>
      </c>
      <c r="G1389" s="242">
        <v>41284</v>
      </c>
      <c r="H1389" s="224">
        <v>4126</v>
      </c>
      <c r="I1389" s="224">
        <v>4</v>
      </c>
      <c r="J1389" s="224">
        <v>36.79</v>
      </c>
      <c r="K1389" s="242">
        <v>41283</v>
      </c>
      <c r="L1389" s="224">
        <v>510.55</v>
      </c>
      <c r="M1389" s="242"/>
      <c r="N1389" s="224"/>
      <c r="O1389" s="224"/>
      <c r="P1389" s="226"/>
      <c r="Q1389" s="41"/>
      <c r="R1389" s="41"/>
    </row>
    <row r="1390" spans="1:18">
      <c r="A1390" s="217"/>
      <c r="B1390" s="217"/>
      <c r="C1390" s="242">
        <v>41283</v>
      </c>
      <c r="D1390" s="224">
        <v>4439</v>
      </c>
      <c r="E1390" s="224">
        <v>95</v>
      </c>
      <c r="F1390" s="224">
        <v>41.66</v>
      </c>
      <c r="G1390" s="242">
        <v>41283</v>
      </c>
      <c r="H1390" s="224">
        <v>4134</v>
      </c>
      <c r="I1390" s="224">
        <v>4</v>
      </c>
      <c r="J1390" s="224">
        <v>36.79</v>
      </c>
      <c r="K1390" s="242">
        <v>41282</v>
      </c>
      <c r="L1390" s="224">
        <v>503.37</v>
      </c>
      <c r="M1390" s="242"/>
      <c r="N1390" s="224"/>
      <c r="O1390" s="224"/>
      <c r="P1390" s="226"/>
      <c r="Q1390" s="41"/>
      <c r="R1390" s="41"/>
    </row>
    <row r="1391" spans="1:18">
      <c r="A1391" s="217"/>
      <c r="B1391" s="217"/>
      <c r="C1391" s="242">
        <v>41282</v>
      </c>
      <c r="D1391" s="224">
        <v>4463</v>
      </c>
      <c r="E1391" s="224">
        <v>100</v>
      </c>
      <c r="F1391" s="224">
        <v>41.66</v>
      </c>
      <c r="G1391" s="242">
        <v>41282</v>
      </c>
      <c r="H1391" s="224">
        <v>4089</v>
      </c>
      <c r="I1391" s="224">
        <v>6</v>
      </c>
      <c r="J1391" s="224">
        <v>36.79</v>
      </c>
      <c r="K1391" s="242">
        <v>41281</v>
      </c>
      <c r="L1391" s="224">
        <v>517.82000000000005</v>
      </c>
      <c r="M1391" s="242"/>
      <c r="N1391" s="224"/>
      <c r="O1391" s="224"/>
      <c r="P1391" s="226"/>
      <c r="Q1391" s="41"/>
      <c r="R1391" s="41"/>
    </row>
    <row r="1392" spans="1:18">
      <c r="A1392" s="217"/>
      <c r="B1392" s="217"/>
      <c r="C1392" s="242">
        <v>41281</v>
      </c>
      <c r="D1392" s="224">
        <v>4475</v>
      </c>
      <c r="E1392" s="224">
        <v>125</v>
      </c>
      <c r="F1392" s="224">
        <v>41.66</v>
      </c>
      <c r="G1392" s="242">
        <v>41281</v>
      </c>
      <c r="H1392" s="224">
        <v>4141</v>
      </c>
      <c r="I1392" s="224">
        <v>6</v>
      </c>
      <c r="J1392" s="224">
        <v>36.79</v>
      </c>
      <c r="K1392" s="242">
        <v>41278</v>
      </c>
      <c r="L1392" s="224">
        <v>525.92399999999998</v>
      </c>
      <c r="M1392" s="242"/>
      <c r="N1392" s="224"/>
      <c r="O1392" s="224"/>
      <c r="P1392" s="226"/>
      <c r="Q1392" s="41"/>
      <c r="R1392" s="41"/>
    </row>
    <row r="1393" spans="1:18">
      <c r="A1393" s="217"/>
      <c r="B1393" s="217"/>
      <c r="C1393" s="242">
        <v>41278</v>
      </c>
      <c r="D1393" s="224">
        <v>4538</v>
      </c>
      <c r="E1393" s="224">
        <v>130</v>
      </c>
      <c r="F1393" s="224">
        <v>41.66</v>
      </c>
      <c r="G1393" s="242">
        <v>41278</v>
      </c>
      <c r="H1393" s="224">
        <v>4228</v>
      </c>
      <c r="I1393" s="224">
        <v>6</v>
      </c>
      <c r="J1393" s="224">
        <v>36.79</v>
      </c>
      <c r="K1393" s="242">
        <v>41274</v>
      </c>
      <c r="L1393" s="224">
        <v>549.72400000000005</v>
      </c>
      <c r="M1393" s="242"/>
      <c r="N1393" s="224"/>
      <c r="O1393" s="224"/>
      <c r="P1393" s="226"/>
      <c r="Q1393" s="41"/>
      <c r="R1393" s="41"/>
    </row>
    <row r="1394" spans="1:18">
      <c r="A1394" s="217"/>
      <c r="B1394" s="217"/>
      <c r="C1394" s="242">
        <v>41274</v>
      </c>
      <c r="D1394" s="224">
        <v>4614</v>
      </c>
      <c r="E1394" s="224">
        <v>125</v>
      </c>
      <c r="F1394" s="224">
        <v>41.66</v>
      </c>
      <c r="G1394" s="242">
        <v>41274</v>
      </c>
      <c r="H1394" s="224">
        <v>4220</v>
      </c>
      <c r="I1394" s="224">
        <v>6</v>
      </c>
      <c r="J1394" s="224">
        <v>36.79</v>
      </c>
      <c r="K1394" s="242">
        <v>41271</v>
      </c>
      <c r="L1394" s="224">
        <v>558.21400000000006</v>
      </c>
      <c r="M1394" s="242"/>
      <c r="N1394" s="224"/>
      <c r="O1394" s="224"/>
      <c r="P1394" s="226"/>
      <c r="Q1394" s="41"/>
      <c r="R1394" s="41"/>
    </row>
    <row r="1395" spans="1:18">
      <c r="A1395" s="217"/>
      <c r="B1395" s="217"/>
      <c r="C1395" s="242">
        <v>41271</v>
      </c>
      <c r="D1395" s="224">
        <v>4579</v>
      </c>
      <c r="E1395" s="224">
        <v>115</v>
      </c>
      <c r="F1395" s="224">
        <v>41.66</v>
      </c>
      <c r="G1395" s="242">
        <v>41271</v>
      </c>
      <c r="H1395" s="224">
        <v>4231</v>
      </c>
      <c r="I1395" s="224">
        <v>6</v>
      </c>
      <c r="J1395" s="224">
        <v>36.79</v>
      </c>
      <c r="K1395" s="242">
        <v>41270</v>
      </c>
      <c r="L1395" s="224">
        <v>561.05899999999997</v>
      </c>
      <c r="M1395" s="242"/>
      <c r="N1395" s="224"/>
      <c r="O1395" s="224"/>
      <c r="P1395" s="226"/>
      <c r="Q1395" s="41"/>
      <c r="R1395" s="41"/>
    </row>
    <row r="1396" spans="1:18">
      <c r="A1396" s="217"/>
      <c r="B1396" s="217"/>
      <c r="C1396" s="242">
        <v>41270</v>
      </c>
      <c r="D1396" s="224">
        <v>4591</v>
      </c>
      <c r="E1396" s="224">
        <v>115</v>
      </c>
      <c r="F1396" s="224">
        <v>41.66</v>
      </c>
      <c r="G1396" s="242">
        <v>41270</v>
      </c>
      <c r="H1396" s="224">
        <v>4277</v>
      </c>
      <c r="I1396" s="224">
        <v>6</v>
      </c>
      <c r="J1396" s="224">
        <v>36.79</v>
      </c>
      <c r="K1396" s="242">
        <v>41269</v>
      </c>
      <c r="L1396" s="224">
        <v>553.75900000000001</v>
      </c>
      <c r="M1396" s="242"/>
      <c r="N1396" s="224"/>
      <c r="O1396" s="224"/>
      <c r="P1396" s="226"/>
      <c r="Q1396" s="41"/>
      <c r="R1396" s="41"/>
    </row>
    <row r="1397" spans="1:18">
      <c r="A1397" s="217"/>
      <c r="B1397" s="217"/>
      <c r="C1397" s="242">
        <v>41268</v>
      </c>
      <c r="D1397" s="224">
        <v>4636</v>
      </c>
      <c r="E1397" s="224">
        <v>115</v>
      </c>
      <c r="F1397" s="224">
        <v>41.66</v>
      </c>
      <c r="G1397" s="242">
        <v>41268</v>
      </c>
      <c r="H1397" s="224">
        <v>4258</v>
      </c>
      <c r="I1397" s="224">
        <v>8</v>
      </c>
      <c r="J1397" s="224">
        <v>36.79</v>
      </c>
      <c r="K1397" s="242">
        <v>41268</v>
      </c>
      <c r="L1397" s="224">
        <v>551.12900000000002</v>
      </c>
      <c r="M1397" s="242"/>
      <c r="N1397" s="224"/>
      <c r="O1397" s="224"/>
      <c r="P1397" s="226"/>
      <c r="Q1397" s="41"/>
      <c r="R1397" s="41"/>
    </row>
    <row r="1398" spans="1:18">
      <c r="A1398" s="217"/>
      <c r="B1398" s="217"/>
      <c r="C1398" s="242">
        <v>41267</v>
      </c>
      <c r="D1398" s="224">
        <v>4616</v>
      </c>
      <c r="E1398" s="224">
        <v>115</v>
      </c>
      <c r="F1398" s="224">
        <v>41.66</v>
      </c>
      <c r="G1398" s="242">
        <v>41267</v>
      </c>
      <c r="H1398" s="224">
        <v>4195</v>
      </c>
      <c r="I1398" s="224">
        <v>7</v>
      </c>
      <c r="J1398" s="224">
        <v>37.56</v>
      </c>
      <c r="K1398" s="242">
        <v>41267</v>
      </c>
      <c r="L1398" s="224">
        <v>547.72900000000004</v>
      </c>
      <c r="M1398" s="242"/>
      <c r="N1398" s="224"/>
      <c r="O1398" s="224"/>
      <c r="P1398" s="226"/>
      <c r="Q1398" s="41"/>
      <c r="R1398" s="41"/>
    </row>
    <row r="1399" spans="1:18">
      <c r="A1399" s="217"/>
      <c r="B1399" s="217"/>
      <c r="C1399" s="242">
        <v>41264</v>
      </c>
      <c r="D1399" s="224">
        <v>4566</v>
      </c>
      <c r="E1399" s="224">
        <v>120</v>
      </c>
      <c r="F1399" s="224">
        <v>42.23</v>
      </c>
      <c r="G1399" s="242">
        <v>41264</v>
      </c>
      <c r="H1399" s="224">
        <v>4259</v>
      </c>
      <c r="I1399" s="224">
        <v>5</v>
      </c>
      <c r="J1399" s="224">
        <v>37.9</v>
      </c>
      <c r="K1399" s="242">
        <v>41264</v>
      </c>
      <c r="L1399" s="224">
        <v>555.63499999999999</v>
      </c>
      <c r="M1399" s="242"/>
      <c r="N1399" s="224"/>
      <c r="O1399" s="224"/>
      <c r="P1399" s="226"/>
      <c r="Q1399" s="41"/>
      <c r="R1399" s="41"/>
    </row>
    <row r="1400" spans="1:18">
      <c r="A1400" s="217"/>
      <c r="B1400" s="217"/>
      <c r="C1400" s="242">
        <v>41263</v>
      </c>
      <c r="D1400" s="224">
        <v>4667</v>
      </c>
      <c r="E1400" s="224">
        <v>130</v>
      </c>
      <c r="F1400" s="224">
        <v>42.51</v>
      </c>
      <c r="G1400" s="242">
        <v>41263</v>
      </c>
      <c r="H1400" s="224">
        <v>4329</v>
      </c>
      <c r="I1400" s="224">
        <v>5</v>
      </c>
      <c r="J1400" s="224">
        <v>37.9</v>
      </c>
      <c r="K1400" s="242">
        <v>41263</v>
      </c>
      <c r="L1400" s="224">
        <v>551.76499999999999</v>
      </c>
      <c r="M1400" s="242"/>
      <c r="N1400" s="224"/>
      <c r="O1400" s="224"/>
      <c r="P1400" s="226"/>
      <c r="Q1400" s="41"/>
      <c r="R1400" s="41"/>
    </row>
    <row r="1401" spans="1:18">
      <c r="A1401" s="217"/>
      <c r="B1401" s="217"/>
      <c r="C1401" s="242">
        <v>41262</v>
      </c>
      <c r="D1401" s="224">
        <v>4748</v>
      </c>
      <c r="E1401" s="224">
        <v>130</v>
      </c>
      <c r="F1401" s="224">
        <v>42.51</v>
      </c>
      <c r="G1401" s="242">
        <v>41262</v>
      </c>
      <c r="H1401" s="224">
        <v>4397</v>
      </c>
      <c r="I1401" s="224">
        <v>7</v>
      </c>
      <c r="J1401" s="224">
        <v>37.9</v>
      </c>
      <c r="K1401" s="242">
        <v>41262</v>
      </c>
      <c r="L1401" s="224">
        <v>543.06100000000004</v>
      </c>
      <c r="M1401" s="242"/>
      <c r="N1401" s="224"/>
      <c r="O1401" s="224"/>
      <c r="P1401" s="226"/>
      <c r="Q1401" s="41"/>
      <c r="R1401" s="41"/>
    </row>
    <row r="1402" spans="1:18">
      <c r="A1402" s="217"/>
      <c r="B1402" s="217"/>
      <c r="C1402" s="242">
        <v>41261</v>
      </c>
      <c r="D1402" s="224">
        <v>4825</v>
      </c>
      <c r="E1402" s="224">
        <v>130</v>
      </c>
      <c r="F1402" s="224">
        <v>42.51</v>
      </c>
      <c r="G1402" s="242">
        <v>41261</v>
      </c>
      <c r="H1402" s="224">
        <v>4449</v>
      </c>
      <c r="I1402" s="224">
        <v>20</v>
      </c>
      <c r="J1402" s="224">
        <v>38.68</v>
      </c>
      <c r="K1402" s="242">
        <v>41261</v>
      </c>
      <c r="L1402" s="224">
        <v>539.71100000000001</v>
      </c>
      <c r="M1402" s="242"/>
      <c r="N1402" s="224"/>
      <c r="O1402" s="224"/>
      <c r="P1402" s="226"/>
      <c r="Q1402" s="41"/>
      <c r="R1402" s="41"/>
    </row>
    <row r="1403" spans="1:18">
      <c r="A1403" s="217"/>
      <c r="B1403" s="217"/>
      <c r="C1403" s="242">
        <v>41260</v>
      </c>
      <c r="D1403" s="224">
        <v>4831</v>
      </c>
      <c r="E1403" s="224">
        <v>128</v>
      </c>
      <c r="F1403" s="224">
        <v>42.81</v>
      </c>
      <c r="G1403" s="242">
        <v>41260</v>
      </c>
      <c r="H1403" s="224">
        <v>4409</v>
      </c>
      <c r="I1403" s="224">
        <v>20</v>
      </c>
      <c r="J1403" s="224">
        <v>38.68</v>
      </c>
      <c r="K1403" s="242">
        <v>41260</v>
      </c>
      <c r="L1403" s="224">
        <v>526.26499999999999</v>
      </c>
      <c r="M1403" s="242"/>
      <c r="N1403" s="224"/>
      <c r="O1403" s="224"/>
      <c r="P1403" s="226"/>
      <c r="Q1403" s="41"/>
      <c r="R1403" s="41"/>
    </row>
    <row r="1404" spans="1:18">
      <c r="A1404" s="217"/>
      <c r="B1404" s="217"/>
      <c r="C1404" s="242">
        <v>41257</v>
      </c>
      <c r="D1404" s="224">
        <v>4778</v>
      </c>
      <c r="E1404" s="224">
        <v>128</v>
      </c>
      <c r="F1404" s="224">
        <v>42.81</v>
      </c>
      <c r="G1404" s="242">
        <v>41257</v>
      </c>
      <c r="H1404" s="224">
        <v>4410</v>
      </c>
      <c r="I1404" s="224">
        <v>20</v>
      </c>
      <c r="J1404" s="224">
        <v>39.46</v>
      </c>
      <c r="K1404" s="242">
        <v>41257</v>
      </c>
      <c r="L1404" s="224">
        <v>540.78599999999994</v>
      </c>
      <c r="M1404" s="242"/>
      <c r="N1404" s="224"/>
      <c r="O1404" s="224"/>
      <c r="P1404" s="226"/>
      <c r="Q1404" s="41"/>
      <c r="R1404" s="41"/>
    </row>
    <row r="1405" spans="1:18">
      <c r="A1405" s="217"/>
      <c r="B1405" s="217"/>
      <c r="C1405" s="242">
        <v>41256</v>
      </c>
      <c r="D1405" s="224">
        <v>4777</v>
      </c>
      <c r="E1405" s="224">
        <v>128</v>
      </c>
      <c r="F1405" s="224">
        <v>43.38</v>
      </c>
      <c r="G1405" s="242">
        <v>41256</v>
      </c>
      <c r="H1405" s="224">
        <v>4437</v>
      </c>
      <c r="I1405" s="224">
        <v>25</v>
      </c>
      <c r="J1405" s="224">
        <v>39.46</v>
      </c>
      <c r="K1405" s="242">
        <v>41256</v>
      </c>
      <c r="L1405" s="224">
        <v>543.51599999999996</v>
      </c>
      <c r="M1405" s="242"/>
      <c r="N1405" s="224"/>
      <c r="O1405" s="224"/>
      <c r="P1405" s="226"/>
      <c r="Q1405" s="41"/>
      <c r="R1405" s="41"/>
    </row>
    <row r="1406" spans="1:18">
      <c r="A1406" s="217"/>
      <c r="B1406" s="217"/>
      <c r="C1406" s="242">
        <v>41255</v>
      </c>
      <c r="D1406" s="224">
        <v>4781</v>
      </c>
      <c r="E1406" s="224">
        <v>128</v>
      </c>
      <c r="F1406" s="224">
        <v>43.38</v>
      </c>
      <c r="G1406" s="242">
        <v>41255</v>
      </c>
      <c r="H1406" s="224">
        <v>4450</v>
      </c>
      <c r="I1406" s="224">
        <v>26</v>
      </c>
      <c r="J1406" s="224">
        <v>39.46</v>
      </c>
      <c r="K1406" s="242">
        <v>41255</v>
      </c>
      <c r="L1406" s="224">
        <v>535.13699999999994</v>
      </c>
      <c r="M1406" s="242"/>
      <c r="N1406" s="224"/>
      <c r="O1406" s="224"/>
      <c r="P1406" s="226"/>
      <c r="Q1406" s="41"/>
      <c r="R1406" s="41"/>
    </row>
    <row r="1407" spans="1:18">
      <c r="A1407" s="217"/>
      <c r="B1407" s="217"/>
      <c r="C1407" s="242">
        <v>41254</v>
      </c>
      <c r="D1407" s="224">
        <v>4793</v>
      </c>
      <c r="E1407" s="224">
        <v>128</v>
      </c>
      <c r="F1407" s="224">
        <v>43.38</v>
      </c>
      <c r="G1407" s="242">
        <v>41254</v>
      </c>
      <c r="H1407" s="224">
        <v>4425</v>
      </c>
      <c r="I1407" s="224">
        <v>26</v>
      </c>
      <c r="J1407" s="224">
        <v>39.46</v>
      </c>
      <c r="K1407" s="242">
        <v>41254</v>
      </c>
      <c r="L1407" s="224">
        <v>549.73699999999997</v>
      </c>
      <c r="M1407" s="242"/>
      <c r="N1407" s="224"/>
      <c r="O1407" s="224"/>
      <c r="P1407" s="226"/>
      <c r="Q1407" s="41"/>
      <c r="R1407" s="41"/>
    </row>
    <row r="1408" spans="1:18">
      <c r="A1408" s="217"/>
      <c r="B1408" s="217"/>
      <c r="C1408" s="242">
        <v>41253</v>
      </c>
      <c r="D1408" s="224">
        <v>4785</v>
      </c>
      <c r="E1408" s="224">
        <v>128</v>
      </c>
      <c r="F1408" s="224">
        <v>43.38</v>
      </c>
      <c r="G1408" s="242">
        <v>41253</v>
      </c>
      <c r="H1408" s="224">
        <v>4463</v>
      </c>
      <c r="I1408" s="224">
        <v>28</v>
      </c>
      <c r="J1408" s="224">
        <v>40.229999999999997</v>
      </c>
      <c r="K1408" s="242">
        <v>41253</v>
      </c>
      <c r="L1408" s="224">
        <v>564.38699999999994</v>
      </c>
      <c r="M1408" s="242"/>
      <c r="N1408" s="224"/>
      <c r="O1408" s="224"/>
      <c r="P1408" s="226"/>
      <c r="Q1408" s="41"/>
      <c r="R1408" s="41"/>
    </row>
    <row r="1409" spans="1:18">
      <c r="A1409" s="217"/>
      <c r="B1409" s="217"/>
      <c r="C1409" s="242">
        <v>41250</v>
      </c>
      <c r="D1409" s="224">
        <v>4780</v>
      </c>
      <c r="E1409" s="224">
        <v>112</v>
      </c>
      <c r="F1409" s="224">
        <v>43.67</v>
      </c>
      <c r="G1409" s="242">
        <v>41250</v>
      </c>
      <c r="H1409" s="224">
        <v>4425</v>
      </c>
      <c r="I1409" s="224">
        <v>28</v>
      </c>
      <c r="J1409" s="224">
        <v>40.229999999999997</v>
      </c>
      <c r="K1409" s="242">
        <v>41250</v>
      </c>
      <c r="L1409" s="224">
        <v>568.29499999999996</v>
      </c>
      <c r="M1409" s="242"/>
      <c r="N1409" s="224"/>
      <c r="O1409" s="224"/>
      <c r="P1409" s="226"/>
      <c r="Q1409" s="41"/>
      <c r="R1409" s="41"/>
    </row>
    <row r="1410" spans="1:18">
      <c r="A1410" s="217"/>
      <c r="B1410" s="217"/>
      <c r="C1410" s="242">
        <v>41249</v>
      </c>
      <c r="D1410" s="224">
        <v>4743</v>
      </c>
      <c r="E1410" s="224">
        <v>112</v>
      </c>
      <c r="F1410" s="224">
        <v>43.67</v>
      </c>
      <c r="G1410" s="242">
        <v>41249</v>
      </c>
      <c r="H1410" s="224">
        <v>4370</v>
      </c>
      <c r="I1410" s="224">
        <v>28</v>
      </c>
      <c r="J1410" s="224">
        <v>41.01</v>
      </c>
      <c r="K1410" s="242">
        <v>41249</v>
      </c>
      <c r="L1410" s="224">
        <v>565.43499999999995</v>
      </c>
      <c r="M1410" s="242"/>
      <c r="N1410" s="224"/>
      <c r="O1410" s="224"/>
      <c r="P1410" s="226"/>
      <c r="Q1410" s="41"/>
      <c r="R1410" s="41"/>
    </row>
    <row r="1411" spans="1:18">
      <c r="A1411" s="217"/>
      <c r="B1411" s="217"/>
      <c r="C1411" s="242">
        <v>41248</v>
      </c>
      <c r="D1411" s="224">
        <v>4685</v>
      </c>
      <c r="E1411" s="224">
        <v>112</v>
      </c>
      <c r="F1411" s="224">
        <v>44.25</v>
      </c>
      <c r="G1411" s="242">
        <v>41248</v>
      </c>
      <c r="H1411" s="224">
        <v>4375</v>
      </c>
      <c r="I1411" s="224">
        <v>28</v>
      </c>
      <c r="J1411" s="224">
        <v>41.79</v>
      </c>
      <c r="K1411" s="242">
        <v>41248</v>
      </c>
      <c r="L1411" s="224">
        <v>544.61099999999999</v>
      </c>
      <c r="M1411" s="242"/>
      <c r="N1411" s="224"/>
      <c r="O1411" s="224"/>
      <c r="P1411" s="226"/>
      <c r="Q1411" s="41"/>
      <c r="R1411" s="41"/>
    </row>
    <row r="1412" spans="1:18">
      <c r="A1412" s="217"/>
      <c r="B1412" s="217"/>
      <c r="C1412" s="242">
        <v>41247</v>
      </c>
      <c r="D1412" s="224">
        <v>4681</v>
      </c>
      <c r="E1412" s="224">
        <v>112</v>
      </c>
      <c r="F1412" s="224">
        <v>44.25</v>
      </c>
      <c r="G1412" s="242">
        <v>41247</v>
      </c>
      <c r="H1412" s="224">
        <v>4321</v>
      </c>
      <c r="I1412" s="224">
        <v>24</v>
      </c>
      <c r="J1412" s="224">
        <v>42.56</v>
      </c>
      <c r="K1412" s="242">
        <v>41247</v>
      </c>
      <c r="L1412" s="224">
        <v>559.21100000000001</v>
      </c>
      <c r="M1412" s="242"/>
      <c r="N1412" s="224"/>
      <c r="O1412" s="224"/>
      <c r="P1412" s="226"/>
      <c r="Q1412" s="41"/>
      <c r="R1412" s="41"/>
    </row>
    <row r="1413" spans="1:18">
      <c r="A1413" s="217"/>
      <c r="B1413" s="217"/>
      <c r="C1413" s="242">
        <v>41246</v>
      </c>
      <c r="D1413" s="224">
        <v>4631</v>
      </c>
      <c r="E1413" s="224">
        <v>110</v>
      </c>
      <c r="F1413" s="224">
        <v>44.25</v>
      </c>
      <c r="G1413" s="242">
        <v>41246</v>
      </c>
      <c r="H1413" s="224">
        <v>4346</v>
      </c>
      <c r="I1413" s="224">
        <v>24</v>
      </c>
      <c r="J1413" s="224">
        <v>42.56</v>
      </c>
      <c r="K1413" s="242">
        <v>41246</v>
      </c>
      <c r="L1413" s="224">
        <v>555.64599999999996</v>
      </c>
      <c r="M1413" s="242"/>
      <c r="N1413" s="224"/>
      <c r="O1413" s="224"/>
      <c r="P1413" s="226"/>
      <c r="Q1413" s="41"/>
      <c r="R1413" s="41"/>
    </row>
    <row r="1414" spans="1:18">
      <c r="A1414" s="217"/>
      <c r="B1414" s="217"/>
      <c r="C1414" s="242">
        <v>41243</v>
      </c>
      <c r="D1414" s="224">
        <v>4656</v>
      </c>
      <c r="E1414" s="224">
        <v>110</v>
      </c>
      <c r="F1414" s="224">
        <v>44.25</v>
      </c>
      <c r="G1414" s="242">
        <v>41243</v>
      </c>
      <c r="H1414" s="224">
        <v>4316</v>
      </c>
      <c r="I1414" s="224">
        <v>21</v>
      </c>
      <c r="J1414" s="224">
        <v>42.56</v>
      </c>
      <c r="K1414" s="242">
        <v>41243</v>
      </c>
      <c r="L1414" s="224">
        <v>560.60199999999998</v>
      </c>
      <c r="M1414" s="242"/>
      <c r="N1414" s="224"/>
      <c r="O1414" s="224"/>
      <c r="P1414" s="226"/>
      <c r="Q1414" s="41"/>
      <c r="R1414" s="41"/>
    </row>
    <row r="1415" spans="1:18">
      <c r="A1415" s="217"/>
      <c r="B1415" s="217"/>
      <c r="C1415" s="242">
        <v>41242</v>
      </c>
      <c r="D1415" s="224">
        <v>4639</v>
      </c>
      <c r="E1415" s="224">
        <v>110</v>
      </c>
      <c r="F1415" s="224">
        <v>44.25</v>
      </c>
      <c r="G1415" s="242">
        <v>41242</v>
      </c>
      <c r="H1415" s="224">
        <v>4323</v>
      </c>
      <c r="I1415" s="224">
        <v>21</v>
      </c>
      <c r="J1415" s="224">
        <v>42.56</v>
      </c>
      <c r="K1415" s="242">
        <v>41242</v>
      </c>
      <c r="L1415" s="224">
        <v>563.05200000000002</v>
      </c>
      <c r="M1415" s="242"/>
      <c r="N1415" s="224"/>
      <c r="O1415" s="224"/>
      <c r="P1415" s="226"/>
      <c r="Q1415" s="41"/>
      <c r="R1415" s="41"/>
    </row>
    <row r="1416" spans="1:18">
      <c r="A1416" s="217"/>
      <c r="B1416" s="217"/>
      <c r="C1416" s="242">
        <v>41241</v>
      </c>
      <c r="D1416" s="224">
        <v>4642</v>
      </c>
      <c r="E1416" s="224">
        <v>110</v>
      </c>
      <c r="F1416" s="224">
        <v>44.25</v>
      </c>
      <c r="G1416" s="242">
        <v>41241</v>
      </c>
      <c r="H1416" s="224">
        <v>4262</v>
      </c>
      <c r="I1416" s="224">
        <v>20</v>
      </c>
      <c r="J1416" s="224">
        <v>42.56</v>
      </c>
      <c r="K1416" s="242">
        <v>41241</v>
      </c>
      <c r="L1416" s="224">
        <v>555.21699999999998</v>
      </c>
      <c r="M1416" s="242"/>
      <c r="N1416" s="224"/>
      <c r="O1416" s="224"/>
      <c r="P1416" s="226"/>
      <c r="Q1416" s="41"/>
      <c r="R1416" s="41"/>
    </row>
    <row r="1417" spans="1:18">
      <c r="A1417" s="217"/>
      <c r="B1417" s="217"/>
      <c r="C1417" s="242">
        <v>41240</v>
      </c>
      <c r="D1417" s="224">
        <v>4567</v>
      </c>
      <c r="E1417" s="224">
        <v>107</v>
      </c>
      <c r="F1417" s="224">
        <v>44.25</v>
      </c>
      <c r="G1417" s="242">
        <v>41240</v>
      </c>
      <c r="H1417" s="224">
        <v>4237</v>
      </c>
      <c r="I1417" s="224">
        <v>20</v>
      </c>
      <c r="J1417" s="224">
        <v>42.56</v>
      </c>
      <c r="K1417" s="242">
        <v>41240</v>
      </c>
      <c r="L1417" s="224">
        <v>558.91200000000003</v>
      </c>
      <c r="M1417" s="242"/>
      <c r="N1417" s="224"/>
      <c r="O1417" s="224"/>
      <c r="P1417" s="226"/>
      <c r="Q1417" s="41"/>
      <c r="R1417" s="41"/>
    </row>
    <row r="1418" spans="1:18">
      <c r="A1418" s="217"/>
      <c r="B1418" s="217"/>
      <c r="C1418" s="242">
        <v>41239</v>
      </c>
      <c r="D1418" s="224">
        <v>4543</v>
      </c>
      <c r="E1418" s="224">
        <v>107</v>
      </c>
      <c r="F1418" s="224">
        <v>44.25</v>
      </c>
      <c r="G1418" s="242">
        <v>41239</v>
      </c>
      <c r="H1418" s="224">
        <v>4207</v>
      </c>
      <c r="I1418" s="224">
        <v>20</v>
      </c>
      <c r="J1418" s="224">
        <v>41.48</v>
      </c>
      <c r="K1418" s="242">
        <v>41239</v>
      </c>
      <c r="L1418" s="224">
        <v>554.66200000000003</v>
      </c>
      <c r="M1418" s="242"/>
      <c r="N1418" s="224"/>
      <c r="O1418" s="224"/>
      <c r="P1418" s="226"/>
      <c r="Q1418" s="41"/>
      <c r="R1418" s="41"/>
    </row>
    <row r="1419" spans="1:18">
      <c r="A1419" s="217"/>
      <c r="B1419" s="217"/>
      <c r="C1419" s="242">
        <v>41235</v>
      </c>
      <c r="D1419" s="224">
        <v>4509</v>
      </c>
      <c r="E1419" s="224">
        <v>107</v>
      </c>
      <c r="F1419" s="224">
        <v>43.1</v>
      </c>
      <c r="G1419" s="242">
        <v>41235</v>
      </c>
      <c r="H1419" s="224">
        <v>4220</v>
      </c>
      <c r="I1419" s="224">
        <v>20</v>
      </c>
      <c r="J1419" s="224">
        <v>41.48</v>
      </c>
      <c r="K1419" s="242">
        <v>41236</v>
      </c>
      <c r="L1419" s="224">
        <v>557.72199999999998</v>
      </c>
      <c r="M1419" s="242"/>
      <c r="N1419" s="224"/>
      <c r="O1419" s="224"/>
      <c r="P1419" s="226"/>
      <c r="Q1419" s="41"/>
      <c r="R1419" s="41"/>
    </row>
    <row r="1420" spans="1:18">
      <c r="A1420" s="217"/>
      <c r="B1420" s="217"/>
      <c r="C1420" s="242">
        <v>41234</v>
      </c>
      <c r="D1420" s="224">
        <v>4518</v>
      </c>
      <c r="E1420" s="224">
        <v>107</v>
      </c>
      <c r="F1420" s="224">
        <v>43.1</v>
      </c>
      <c r="G1420" s="242">
        <v>41234</v>
      </c>
      <c r="H1420" s="224">
        <v>4184</v>
      </c>
      <c r="I1420" s="224">
        <v>20</v>
      </c>
      <c r="J1420" s="224">
        <v>41.01</v>
      </c>
      <c r="K1420" s="242">
        <v>41235</v>
      </c>
      <c r="L1420" s="224">
        <v>561.01199999999994</v>
      </c>
      <c r="M1420" s="242"/>
      <c r="N1420" s="224"/>
      <c r="O1420" s="224"/>
      <c r="P1420" s="226"/>
      <c r="Q1420" s="41"/>
      <c r="R1420" s="41"/>
    </row>
    <row r="1421" spans="1:18">
      <c r="A1421" s="217"/>
      <c r="B1421" s="217"/>
      <c r="C1421" s="242">
        <v>41233</v>
      </c>
      <c r="D1421" s="224">
        <v>4482</v>
      </c>
      <c r="E1421" s="224">
        <v>107</v>
      </c>
      <c r="F1421" s="224">
        <v>43.1</v>
      </c>
      <c r="G1421" s="242">
        <v>41233</v>
      </c>
      <c r="H1421" s="224">
        <v>4148</v>
      </c>
      <c r="I1421" s="224">
        <v>22</v>
      </c>
      <c r="J1421" s="224">
        <v>41.01</v>
      </c>
      <c r="K1421" s="242">
        <v>41234</v>
      </c>
      <c r="L1421" s="224">
        <v>539.851</v>
      </c>
      <c r="M1421" s="242"/>
      <c r="N1421" s="224"/>
      <c r="O1421" s="224"/>
      <c r="P1421" s="226"/>
      <c r="Q1421" s="41"/>
      <c r="R1421" s="41"/>
    </row>
    <row r="1422" spans="1:18">
      <c r="A1422" s="217"/>
      <c r="B1422" s="217"/>
      <c r="C1422" s="242">
        <v>41232</v>
      </c>
      <c r="D1422" s="224">
        <v>4436</v>
      </c>
      <c r="E1422" s="224">
        <v>105</v>
      </c>
      <c r="F1422" s="224">
        <v>43.1</v>
      </c>
      <c r="G1422" s="242">
        <v>41232</v>
      </c>
      <c r="H1422" s="224">
        <v>4185</v>
      </c>
      <c r="I1422" s="224">
        <v>22</v>
      </c>
      <c r="J1422" s="224">
        <v>42.33</v>
      </c>
      <c r="K1422" s="242">
        <v>41233</v>
      </c>
      <c r="L1422" s="224">
        <v>554.601</v>
      </c>
      <c r="M1422" s="242"/>
      <c r="N1422" s="224"/>
      <c r="O1422" s="224"/>
      <c r="P1422" s="226"/>
      <c r="Q1422" s="41"/>
      <c r="R1422" s="41"/>
    </row>
    <row r="1423" spans="1:18">
      <c r="A1423" s="217"/>
      <c r="B1423" s="217"/>
      <c r="C1423" s="242">
        <v>41229</v>
      </c>
      <c r="D1423" s="224">
        <v>4475</v>
      </c>
      <c r="E1423" s="224">
        <v>105</v>
      </c>
      <c r="F1423" s="224">
        <v>42.78</v>
      </c>
      <c r="G1423" s="242">
        <v>41229</v>
      </c>
      <c r="H1423" s="224">
        <v>4224</v>
      </c>
      <c r="I1423" s="224">
        <v>22</v>
      </c>
      <c r="J1423" s="224">
        <v>42.33</v>
      </c>
      <c r="K1423" s="242">
        <v>41232</v>
      </c>
      <c r="L1423" s="224">
        <v>547.30100000000004</v>
      </c>
      <c r="M1423" s="242"/>
      <c r="N1423" s="224"/>
      <c r="O1423" s="224"/>
      <c r="P1423" s="226"/>
      <c r="Q1423" s="41"/>
      <c r="R1423" s="41"/>
    </row>
    <row r="1424" spans="1:18">
      <c r="A1424" s="217"/>
      <c r="B1424" s="217"/>
      <c r="C1424" s="242">
        <v>41228</v>
      </c>
      <c r="D1424" s="224">
        <v>4501</v>
      </c>
      <c r="E1424" s="224">
        <v>101</v>
      </c>
      <c r="F1424" s="224">
        <v>42.56</v>
      </c>
      <c r="G1424" s="242">
        <v>41228</v>
      </c>
      <c r="H1424" s="224">
        <v>4201</v>
      </c>
      <c r="I1424" s="224">
        <v>18</v>
      </c>
      <c r="J1424" s="224">
        <v>42.33</v>
      </c>
      <c r="K1424" s="242">
        <v>41229</v>
      </c>
      <c r="L1424" s="224">
        <v>556.06399999999996</v>
      </c>
      <c r="M1424" s="242"/>
      <c r="N1424" s="224"/>
      <c r="O1424" s="224"/>
      <c r="P1424" s="226"/>
      <c r="Q1424" s="41"/>
      <c r="R1424" s="41"/>
    </row>
    <row r="1425" spans="1:18">
      <c r="A1425" s="217"/>
      <c r="B1425" s="217"/>
      <c r="C1425" s="242">
        <v>41227</v>
      </c>
      <c r="D1425" s="224">
        <v>4466</v>
      </c>
      <c r="E1425" s="224">
        <v>101</v>
      </c>
      <c r="F1425" s="224">
        <v>42.56</v>
      </c>
      <c r="G1425" s="242">
        <v>41227</v>
      </c>
      <c r="H1425" s="224">
        <v>4203</v>
      </c>
      <c r="I1425" s="224">
        <v>15</v>
      </c>
      <c r="J1425" s="224">
        <v>42.33</v>
      </c>
      <c r="K1425" s="242">
        <v>41228</v>
      </c>
      <c r="L1425" s="224">
        <v>554.26400000000001</v>
      </c>
      <c r="M1425" s="242"/>
      <c r="N1425" s="224"/>
      <c r="O1425" s="224"/>
      <c r="P1425" s="226"/>
      <c r="Q1425" s="41"/>
      <c r="R1425" s="41"/>
    </row>
    <row r="1426" spans="1:18">
      <c r="A1426" s="217"/>
      <c r="B1426" s="217"/>
      <c r="C1426" s="242">
        <v>41226</v>
      </c>
      <c r="D1426" s="224">
        <v>4518</v>
      </c>
      <c r="E1426" s="224">
        <v>100</v>
      </c>
      <c r="F1426" s="224">
        <v>42.56</v>
      </c>
      <c r="G1426" s="242">
        <v>41226</v>
      </c>
      <c r="H1426" s="224">
        <v>4311</v>
      </c>
      <c r="I1426" s="224">
        <v>12</v>
      </c>
      <c r="J1426" s="224">
        <v>41.01</v>
      </c>
      <c r="K1426" s="242">
        <v>41227</v>
      </c>
      <c r="L1426" s="224">
        <v>547.96400000000006</v>
      </c>
      <c r="M1426" s="242"/>
      <c r="N1426" s="224"/>
      <c r="O1426" s="224"/>
      <c r="P1426" s="226"/>
      <c r="Q1426" s="41"/>
      <c r="R1426" s="41"/>
    </row>
    <row r="1427" spans="1:18">
      <c r="A1427" s="217"/>
      <c r="B1427" s="217"/>
      <c r="C1427" s="242">
        <v>41225</v>
      </c>
      <c r="D1427" s="224">
        <v>4653</v>
      </c>
      <c r="E1427" s="224">
        <v>98</v>
      </c>
      <c r="F1427" s="224">
        <v>43.5</v>
      </c>
      <c r="G1427" s="242">
        <v>41225</v>
      </c>
      <c r="H1427" s="224">
        <v>4423</v>
      </c>
      <c r="I1427" s="224">
        <v>10</v>
      </c>
      <c r="J1427" s="224">
        <v>42.77</v>
      </c>
      <c r="K1427" s="242">
        <v>41226</v>
      </c>
      <c r="L1427" s="224">
        <v>536.13400000000001</v>
      </c>
      <c r="M1427" s="242"/>
      <c r="N1427" s="224"/>
      <c r="O1427" s="224"/>
      <c r="P1427" s="226"/>
      <c r="Q1427" s="41"/>
      <c r="R1427" s="41"/>
    </row>
    <row r="1428" spans="1:18">
      <c r="A1428" s="217"/>
      <c r="B1428" s="217"/>
      <c r="C1428" s="242">
        <v>41222</v>
      </c>
      <c r="D1428" s="224">
        <v>4766</v>
      </c>
      <c r="E1428" s="224">
        <v>93</v>
      </c>
      <c r="F1428" s="224">
        <v>44</v>
      </c>
      <c r="G1428" s="242">
        <v>41222</v>
      </c>
      <c r="H1428" s="224">
        <v>4437</v>
      </c>
      <c r="I1428" s="224">
        <v>10</v>
      </c>
      <c r="J1428" s="224">
        <v>42.77</v>
      </c>
      <c r="K1428" s="242">
        <v>41225</v>
      </c>
      <c r="L1428" s="224">
        <v>550.93399999999997</v>
      </c>
      <c r="M1428" s="242"/>
      <c r="N1428" s="224"/>
      <c r="O1428" s="224"/>
      <c r="P1428" s="226"/>
      <c r="Q1428" s="41"/>
      <c r="R1428" s="41"/>
    </row>
    <row r="1429" spans="1:18">
      <c r="A1429" s="217"/>
      <c r="B1429" s="217"/>
      <c r="C1429" s="242">
        <v>41221</v>
      </c>
      <c r="D1429" s="224">
        <v>4800</v>
      </c>
      <c r="E1429" s="224">
        <v>93</v>
      </c>
      <c r="F1429" s="224">
        <v>44</v>
      </c>
      <c r="G1429" s="242">
        <v>41221</v>
      </c>
      <c r="H1429" s="224">
        <v>4449</v>
      </c>
      <c r="I1429" s="224">
        <v>10</v>
      </c>
      <c r="J1429" s="224">
        <v>42.77</v>
      </c>
      <c r="K1429" s="242">
        <v>41222</v>
      </c>
      <c r="L1429" s="224">
        <v>542.80999999999995</v>
      </c>
      <c r="M1429" s="242"/>
      <c r="N1429" s="224"/>
      <c r="O1429" s="224"/>
      <c r="P1429" s="226"/>
      <c r="Q1429" s="41"/>
      <c r="R1429" s="41"/>
    </row>
    <row r="1430" spans="1:18">
      <c r="A1430" s="217"/>
      <c r="B1430" s="217"/>
      <c r="C1430" s="242">
        <v>41220</v>
      </c>
      <c r="D1430" s="224">
        <v>4823</v>
      </c>
      <c r="E1430" s="224">
        <v>93</v>
      </c>
      <c r="F1430" s="224">
        <v>44</v>
      </c>
      <c r="G1430" s="242">
        <v>41220</v>
      </c>
      <c r="H1430" s="224">
        <v>4425</v>
      </c>
      <c r="I1430" s="224">
        <v>10</v>
      </c>
      <c r="J1430" s="224">
        <v>42.77</v>
      </c>
      <c r="K1430" s="242">
        <v>41221</v>
      </c>
      <c r="L1430" s="224">
        <v>545.91899999999998</v>
      </c>
      <c r="M1430" s="242"/>
      <c r="N1430" s="224"/>
      <c r="O1430" s="224"/>
      <c r="P1430" s="226"/>
      <c r="Q1430" s="41"/>
      <c r="R1430" s="41"/>
    </row>
    <row r="1431" spans="1:18">
      <c r="A1431" s="217"/>
      <c r="B1431" s="217"/>
      <c r="C1431" s="242">
        <v>41219</v>
      </c>
      <c r="D1431" s="224">
        <v>4788</v>
      </c>
      <c r="E1431" s="224">
        <v>92</v>
      </c>
      <c r="F1431" s="224">
        <v>44</v>
      </c>
      <c r="G1431" s="242">
        <v>41219</v>
      </c>
      <c r="H1431" s="224">
        <v>4463</v>
      </c>
      <c r="I1431" s="224">
        <v>10</v>
      </c>
      <c r="J1431" s="224">
        <v>42.77</v>
      </c>
      <c r="K1431" s="242">
        <v>41220</v>
      </c>
      <c r="L1431" s="224">
        <v>561.01900000000001</v>
      </c>
      <c r="M1431" s="242"/>
      <c r="N1431" s="224"/>
      <c r="O1431" s="224"/>
      <c r="P1431" s="226"/>
      <c r="Q1431" s="41"/>
      <c r="R1431" s="41"/>
    </row>
    <row r="1432" spans="1:18">
      <c r="A1432" s="217"/>
      <c r="B1432" s="217"/>
      <c r="C1432" s="242">
        <v>41218</v>
      </c>
      <c r="D1432" s="224">
        <v>4849</v>
      </c>
      <c r="E1432" s="224">
        <v>92</v>
      </c>
      <c r="F1432" s="224">
        <v>44</v>
      </c>
      <c r="G1432" s="242">
        <v>41218</v>
      </c>
      <c r="H1432" s="224">
        <v>4686</v>
      </c>
      <c r="I1432" s="224">
        <v>30</v>
      </c>
      <c r="J1432" s="224">
        <v>42.77</v>
      </c>
      <c r="K1432" s="242">
        <v>41219</v>
      </c>
      <c r="L1432" s="224">
        <v>552.10500000000002</v>
      </c>
      <c r="M1432" s="242"/>
      <c r="N1432" s="224"/>
      <c r="O1432" s="224"/>
      <c r="P1432" s="226"/>
      <c r="Q1432" s="41"/>
      <c r="R1432" s="41"/>
    </row>
    <row r="1433" spans="1:18">
      <c r="A1433" s="217"/>
      <c r="B1433" s="217"/>
      <c r="C1433" s="242">
        <v>41215</v>
      </c>
      <c r="D1433" s="224">
        <v>4940</v>
      </c>
      <c r="E1433" s="224">
        <v>92</v>
      </c>
      <c r="F1433" s="224">
        <v>44.24</v>
      </c>
      <c r="G1433" s="242">
        <v>41215</v>
      </c>
      <c r="H1433" s="224">
        <v>4653</v>
      </c>
      <c r="I1433" s="224">
        <v>30</v>
      </c>
      <c r="J1433" s="224">
        <v>41.99</v>
      </c>
      <c r="K1433" s="242">
        <v>41218</v>
      </c>
      <c r="L1433" s="224">
        <v>560.62</v>
      </c>
      <c r="M1433" s="242"/>
      <c r="N1433" s="224"/>
      <c r="O1433" s="224"/>
      <c r="P1433" s="226"/>
      <c r="Q1433" s="41"/>
      <c r="R1433" s="41"/>
    </row>
    <row r="1434" spans="1:18">
      <c r="A1434" s="217"/>
      <c r="B1434" s="217"/>
      <c r="C1434" s="242">
        <v>41214</v>
      </c>
      <c r="D1434" s="224">
        <v>4910</v>
      </c>
      <c r="E1434" s="224">
        <v>92</v>
      </c>
      <c r="F1434" s="224">
        <v>44.54</v>
      </c>
      <c r="G1434" s="242">
        <v>41214</v>
      </c>
      <c r="H1434" s="224">
        <v>4619</v>
      </c>
      <c r="I1434" s="224">
        <v>30</v>
      </c>
      <c r="J1434" s="224">
        <v>41.99</v>
      </c>
      <c r="K1434" s="242">
        <v>41215</v>
      </c>
      <c r="L1434" s="224">
        <v>558.73</v>
      </c>
      <c r="M1434" s="242"/>
      <c r="N1434" s="224"/>
      <c r="O1434" s="224"/>
      <c r="P1434" s="226"/>
      <c r="Q1434" s="41"/>
      <c r="R1434" s="41"/>
    </row>
    <row r="1435" spans="1:18">
      <c r="A1435" s="217"/>
      <c r="B1435" s="217"/>
      <c r="C1435" s="242">
        <v>41213</v>
      </c>
      <c r="D1435" s="224">
        <v>4878</v>
      </c>
      <c r="E1435" s="224">
        <v>92</v>
      </c>
      <c r="F1435" s="224">
        <v>44.54</v>
      </c>
      <c r="G1435" s="242">
        <v>41213</v>
      </c>
      <c r="H1435" s="224">
        <v>4596</v>
      </c>
      <c r="I1435" s="224">
        <v>25</v>
      </c>
      <c r="J1435" s="224">
        <v>42.87</v>
      </c>
      <c r="K1435" s="242">
        <v>41214</v>
      </c>
      <c r="L1435" s="224">
        <v>534.49300000000005</v>
      </c>
      <c r="M1435" s="242"/>
      <c r="N1435" s="224"/>
      <c r="O1435" s="224"/>
      <c r="P1435" s="226"/>
      <c r="Q1435" s="41"/>
      <c r="R1435" s="41"/>
    </row>
    <row r="1436" spans="1:18">
      <c r="A1436" s="217"/>
      <c r="B1436" s="217"/>
      <c r="C1436" s="242">
        <v>41212</v>
      </c>
      <c r="D1436" s="224">
        <v>4859</v>
      </c>
      <c r="E1436" s="224">
        <v>90</v>
      </c>
      <c r="F1436" s="224">
        <v>46.38</v>
      </c>
      <c r="G1436" s="242">
        <v>41212</v>
      </c>
      <c r="H1436" s="224">
        <v>4677</v>
      </c>
      <c r="I1436" s="224">
        <v>23</v>
      </c>
      <c r="J1436" s="224">
        <v>42.87</v>
      </c>
      <c r="K1436" s="242">
        <v>41213</v>
      </c>
      <c r="L1436" s="224">
        <v>543.53800000000001</v>
      </c>
      <c r="M1436" s="242"/>
      <c r="N1436" s="224"/>
      <c r="O1436" s="224"/>
      <c r="P1436" s="226"/>
      <c r="Q1436" s="41"/>
      <c r="R1436" s="41"/>
    </row>
    <row r="1437" spans="1:18">
      <c r="A1437" s="217"/>
      <c r="B1437" s="217"/>
      <c r="C1437" s="242">
        <v>41211</v>
      </c>
      <c r="D1437" s="224">
        <v>4953</v>
      </c>
      <c r="E1437" s="224">
        <v>90</v>
      </c>
      <c r="F1437" s="224">
        <v>46.38</v>
      </c>
      <c r="G1437" s="242">
        <v>41211</v>
      </c>
      <c r="H1437" s="224">
        <v>4686</v>
      </c>
      <c r="I1437" s="224">
        <v>25</v>
      </c>
      <c r="J1437" s="224">
        <v>42.87</v>
      </c>
      <c r="K1437" s="242">
        <v>41212</v>
      </c>
      <c r="L1437" s="224">
        <v>542.18799999999999</v>
      </c>
      <c r="M1437" s="242"/>
      <c r="N1437" s="224"/>
      <c r="O1437" s="224"/>
      <c r="P1437" s="226"/>
      <c r="Q1437" s="41"/>
      <c r="R1437" s="41"/>
    </row>
    <row r="1438" spans="1:18">
      <c r="A1438" s="217"/>
      <c r="B1438" s="217"/>
      <c r="C1438" s="242">
        <v>41208</v>
      </c>
      <c r="D1438" s="224">
        <v>4964</v>
      </c>
      <c r="E1438" s="224">
        <v>90</v>
      </c>
      <c r="F1438" s="224">
        <v>46.38</v>
      </c>
      <c r="G1438" s="242">
        <v>41208</v>
      </c>
      <c r="H1438" s="224">
        <v>4702</v>
      </c>
      <c r="I1438" s="224">
        <v>30</v>
      </c>
      <c r="J1438" s="224">
        <v>42.87</v>
      </c>
      <c r="K1438" s="242">
        <v>41211</v>
      </c>
      <c r="L1438" s="224">
        <v>539.75300000000004</v>
      </c>
      <c r="M1438" s="242"/>
      <c r="N1438" s="224"/>
      <c r="O1438" s="224"/>
      <c r="P1438" s="226"/>
      <c r="Q1438" s="41"/>
      <c r="R1438" s="41"/>
    </row>
    <row r="1439" spans="1:18">
      <c r="A1439" s="217"/>
      <c r="B1439" s="217"/>
      <c r="C1439" s="242">
        <v>41207</v>
      </c>
      <c r="D1439" s="224">
        <v>4981</v>
      </c>
      <c r="E1439" s="224">
        <v>89</v>
      </c>
      <c r="F1439" s="224">
        <v>46.38</v>
      </c>
      <c r="G1439" s="242">
        <v>41207</v>
      </c>
      <c r="H1439" s="224">
        <v>4651</v>
      </c>
      <c r="I1439" s="224">
        <v>28</v>
      </c>
      <c r="J1439" s="224">
        <v>42.87</v>
      </c>
      <c r="K1439" s="242">
        <v>41208</v>
      </c>
      <c r="L1439" s="224">
        <v>546.70899999999995</v>
      </c>
      <c r="M1439" s="242"/>
      <c r="N1439" s="224"/>
      <c r="O1439" s="224"/>
      <c r="P1439" s="226"/>
      <c r="Q1439" s="41"/>
      <c r="R1439" s="41"/>
    </row>
    <row r="1440" spans="1:18">
      <c r="A1440" s="217"/>
      <c r="B1440" s="217"/>
      <c r="C1440" s="242">
        <v>41206</v>
      </c>
      <c r="D1440" s="224">
        <v>4934</v>
      </c>
      <c r="E1440" s="224">
        <v>89</v>
      </c>
      <c r="F1440" s="224">
        <v>46.38</v>
      </c>
      <c r="G1440" s="242">
        <v>41206</v>
      </c>
      <c r="H1440" s="224">
        <v>4634</v>
      </c>
      <c r="I1440" s="224">
        <v>25</v>
      </c>
      <c r="J1440" s="224">
        <v>42.87</v>
      </c>
      <c r="K1440" s="242">
        <v>41206</v>
      </c>
      <c r="L1440" s="224">
        <v>542.66399999999999</v>
      </c>
      <c r="M1440" s="242"/>
      <c r="N1440" s="224"/>
      <c r="O1440" s="224"/>
      <c r="P1440" s="226"/>
      <c r="Q1440" s="41"/>
      <c r="R1440" s="41"/>
    </row>
    <row r="1441" spans="1:18">
      <c r="A1441" s="217"/>
      <c r="B1441" s="217"/>
      <c r="C1441" s="242">
        <v>41205</v>
      </c>
      <c r="D1441" s="224">
        <v>4916</v>
      </c>
      <c r="E1441" s="224">
        <v>89</v>
      </c>
      <c r="F1441" s="224">
        <v>46.58</v>
      </c>
      <c r="G1441" s="242">
        <v>41205</v>
      </c>
      <c r="H1441" s="224">
        <v>4586</v>
      </c>
      <c r="I1441" s="224">
        <v>24</v>
      </c>
      <c r="J1441" s="224">
        <v>42.87</v>
      </c>
      <c r="K1441" s="242">
        <v>41205</v>
      </c>
      <c r="L1441" s="224">
        <v>541.43399999999997</v>
      </c>
      <c r="M1441" s="242"/>
      <c r="N1441" s="224"/>
      <c r="O1441" s="224"/>
      <c r="P1441" s="226"/>
      <c r="Q1441" s="41"/>
      <c r="R1441" s="41"/>
    </row>
    <row r="1442" spans="1:18">
      <c r="A1442" s="217"/>
      <c r="B1442" s="217"/>
      <c r="C1442" s="242">
        <v>41204</v>
      </c>
      <c r="D1442" s="224">
        <v>4879</v>
      </c>
      <c r="E1442" s="224">
        <v>89</v>
      </c>
      <c r="F1442" s="224">
        <v>46.58</v>
      </c>
      <c r="G1442" s="242">
        <v>41204</v>
      </c>
      <c r="H1442" s="224">
        <v>4644</v>
      </c>
      <c r="I1442" s="224">
        <v>28</v>
      </c>
      <c r="J1442" s="224">
        <v>42.87</v>
      </c>
      <c r="K1442" s="242">
        <v>41204</v>
      </c>
      <c r="L1442" s="224">
        <v>540.21900000000005</v>
      </c>
      <c r="M1442" s="242"/>
      <c r="N1442" s="224"/>
      <c r="O1442" s="224"/>
      <c r="P1442" s="226"/>
      <c r="Q1442" s="41"/>
      <c r="R1442" s="41"/>
    </row>
    <row r="1443" spans="1:18">
      <c r="A1443" s="217"/>
      <c r="B1443" s="217"/>
      <c r="C1443" s="242">
        <v>41201</v>
      </c>
      <c r="D1443" s="224">
        <v>4907</v>
      </c>
      <c r="E1443" s="224">
        <v>88</v>
      </c>
      <c r="F1443" s="224">
        <v>46.58</v>
      </c>
      <c r="G1443" s="242">
        <v>41201</v>
      </c>
      <c r="H1443" s="224">
        <v>4539</v>
      </c>
      <c r="I1443" s="224">
        <v>25</v>
      </c>
      <c r="J1443" s="224">
        <v>42.87</v>
      </c>
      <c r="K1443" s="242">
        <v>41201</v>
      </c>
      <c r="L1443" s="224">
        <v>544.31600000000003</v>
      </c>
      <c r="M1443" s="242"/>
      <c r="N1443" s="224"/>
      <c r="O1443" s="224"/>
      <c r="P1443" s="226"/>
      <c r="Q1443" s="41"/>
      <c r="R1443" s="41"/>
    </row>
    <row r="1444" spans="1:18">
      <c r="A1444" s="217"/>
      <c r="B1444" s="217"/>
      <c r="C1444" s="242">
        <v>41200</v>
      </c>
      <c r="D1444" s="224">
        <v>4784</v>
      </c>
      <c r="E1444" s="224">
        <v>86</v>
      </c>
      <c r="F1444" s="224">
        <v>46.58</v>
      </c>
      <c r="G1444" s="242">
        <v>41200</v>
      </c>
      <c r="H1444" s="224">
        <v>4480</v>
      </c>
      <c r="I1444" s="224">
        <v>19</v>
      </c>
      <c r="J1444" s="224">
        <v>42.1</v>
      </c>
      <c r="K1444" s="242">
        <v>41200</v>
      </c>
      <c r="L1444" s="224">
        <v>542.37099999999998</v>
      </c>
      <c r="M1444" s="242"/>
      <c r="N1444" s="224"/>
      <c r="O1444" s="224"/>
      <c r="P1444" s="226"/>
      <c r="Q1444" s="41"/>
      <c r="R1444" s="41"/>
    </row>
    <row r="1445" spans="1:18">
      <c r="A1445" s="217"/>
      <c r="B1445" s="217"/>
      <c r="C1445" s="242">
        <v>41199</v>
      </c>
      <c r="D1445" s="224">
        <v>4766</v>
      </c>
      <c r="E1445" s="224">
        <v>86</v>
      </c>
      <c r="F1445" s="224">
        <v>46.58</v>
      </c>
      <c r="G1445" s="242">
        <v>41199</v>
      </c>
      <c r="H1445" s="224">
        <v>4473</v>
      </c>
      <c r="I1445" s="224">
        <v>19</v>
      </c>
      <c r="J1445" s="224">
        <v>42.1</v>
      </c>
      <c r="K1445" s="242">
        <v>41199</v>
      </c>
      <c r="L1445" s="224">
        <v>545.99699999999996</v>
      </c>
      <c r="M1445" s="242"/>
      <c r="N1445" s="224"/>
      <c r="O1445" s="224"/>
      <c r="P1445" s="226"/>
      <c r="Q1445" s="41"/>
      <c r="R1445" s="41"/>
    </row>
    <row r="1446" spans="1:18">
      <c r="A1446" s="217"/>
      <c r="B1446" s="217"/>
      <c r="C1446" s="242">
        <v>41198</v>
      </c>
      <c r="D1446" s="224">
        <v>4779</v>
      </c>
      <c r="E1446" s="224">
        <v>92</v>
      </c>
      <c r="F1446" s="224">
        <v>46.58</v>
      </c>
      <c r="G1446" s="242">
        <v>41198</v>
      </c>
      <c r="H1446" s="224">
        <v>4544</v>
      </c>
      <c r="I1446" s="224">
        <v>19</v>
      </c>
      <c r="J1446" s="224">
        <v>40.54</v>
      </c>
      <c r="K1446" s="242">
        <v>41198</v>
      </c>
      <c r="L1446" s="224">
        <v>543.125</v>
      </c>
      <c r="M1446" s="242"/>
      <c r="N1446" s="224"/>
      <c r="O1446" s="224"/>
      <c r="P1446" s="226"/>
      <c r="Q1446" s="41"/>
      <c r="R1446" s="41"/>
    </row>
    <row r="1447" spans="1:18">
      <c r="A1447" s="217"/>
      <c r="B1447" s="217"/>
      <c r="C1447" s="242">
        <v>41197</v>
      </c>
      <c r="D1447" s="224">
        <v>4865</v>
      </c>
      <c r="E1447" s="224">
        <v>92</v>
      </c>
      <c r="F1447" s="224">
        <v>45.43</v>
      </c>
      <c r="G1447" s="242">
        <v>41197</v>
      </c>
      <c r="H1447" s="224">
        <v>4631</v>
      </c>
      <c r="I1447" s="224">
        <v>19</v>
      </c>
      <c r="J1447" s="224">
        <v>40.54</v>
      </c>
      <c r="K1447" s="242">
        <v>41197</v>
      </c>
      <c r="L1447" s="224">
        <v>558.67499999999995</v>
      </c>
      <c r="M1447" s="242"/>
      <c r="N1447" s="224"/>
      <c r="O1447" s="224"/>
      <c r="P1447" s="226"/>
      <c r="Q1447" s="41"/>
      <c r="R1447" s="41"/>
    </row>
    <row r="1448" spans="1:18">
      <c r="A1448" s="217"/>
      <c r="B1448" s="217"/>
      <c r="C1448" s="242">
        <v>41194</v>
      </c>
      <c r="D1448" s="224">
        <v>4946</v>
      </c>
      <c r="E1448" s="224">
        <v>92</v>
      </c>
      <c r="F1448" s="224">
        <v>45.43</v>
      </c>
      <c r="G1448" s="242">
        <v>41194</v>
      </c>
      <c r="H1448" s="224">
        <v>4535</v>
      </c>
      <c r="I1448" s="224">
        <v>16</v>
      </c>
      <c r="J1448" s="224">
        <v>40.54</v>
      </c>
      <c r="K1448" s="242">
        <v>41194</v>
      </c>
      <c r="L1448" s="224">
        <v>560.87199999999996</v>
      </c>
      <c r="M1448" s="242"/>
      <c r="N1448" s="224"/>
      <c r="O1448" s="224"/>
      <c r="P1448" s="226"/>
      <c r="Q1448" s="41"/>
      <c r="R1448" s="41"/>
    </row>
    <row r="1449" spans="1:18">
      <c r="A1449" s="217"/>
      <c r="B1449" s="217"/>
      <c r="C1449" s="242">
        <v>41193</v>
      </c>
      <c r="D1449" s="224">
        <v>4872</v>
      </c>
      <c r="E1449" s="224">
        <v>92</v>
      </c>
      <c r="F1449" s="224">
        <v>44.29</v>
      </c>
      <c r="G1449" s="242">
        <v>41193</v>
      </c>
      <c r="H1449" s="224">
        <v>4545</v>
      </c>
      <c r="I1449" s="224">
        <v>5</v>
      </c>
      <c r="J1449" s="224">
        <v>39.770000000000003</v>
      </c>
      <c r="K1449" s="242">
        <v>41193</v>
      </c>
      <c r="L1449" s="224">
        <v>564.22699999999998</v>
      </c>
      <c r="M1449" s="242"/>
      <c r="N1449" s="224"/>
      <c r="O1449" s="224"/>
      <c r="P1449" s="226"/>
      <c r="Q1449" s="41"/>
      <c r="R1449" s="41"/>
    </row>
    <row r="1450" spans="1:18">
      <c r="A1450" s="217"/>
      <c r="B1450" s="217"/>
      <c r="C1450" s="242">
        <v>41192</v>
      </c>
      <c r="D1450" s="224">
        <v>4933</v>
      </c>
      <c r="E1450" s="224">
        <v>92</v>
      </c>
      <c r="F1450" s="224">
        <v>42.58</v>
      </c>
      <c r="G1450" s="242">
        <v>41192</v>
      </c>
      <c r="H1450" s="224">
        <v>4538</v>
      </c>
      <c r="I1450" s="224">
        <v>5</v>
      </c>
      <c r="J1450" s="224">
        <v>39.770000000000003</v>
      </c>
      <c r="K1450" s="242">
        <v>41192</v>
      </c>
      <c r="L1450" s="224">
        <v>566.65700000000004</v>
      </c>
      <c r="M1450" s="242"/>
      <c r="N1450" s="224"/>
      <c r="O1450" s="224"/>
      <c r="P1450" s="226"/>
      <c r="Q1450" s="41"/>
      <c r="R1450" s="41"/>
    </row>
    <row r="1451" spans="1:18">
      <c r="A1451" s="217"/>
      <c r="B1451" s="217"/>
      <c r="C1451" s="242">
        <v>41191</v>
      </c>
      <c r="D1451" s="224">
        <v>4934</v>
      </c>
      <c r="E1451" s="224">
        <v>92</v>
      </c>
      <c r="F1451" s="224">
        <v>42.58</v>
      </c>
      <c r="G1451" s="242">
        <v>41191</v>
      </c>
      <c r="H1451" s="224">
        <v>4562</v>
      </c>
      <c r="I1451" s="224">
        <v>5</v>
      </c>
      <c r="J1451" s="224">
        <v>38.99</v>
      </c>
      <c r="K1451" s="242">
        <v>41191</v>
      </c>
      <c r="L1451" s="224">
        <v>564.13199999999995</v>
      </c>
      <c r="M1451" s="242"/>
      <c r="N1451" s="224"/>
      <c r="O1451" s="224"/>
      <c r="P1451" s="226"/>
      <c r="Q1451" s="41"/>
      <c r="R1451" s="41"/>
    </row>
    <row r="1452" spans="1:18">
      <c r="A1452" s="217"/>
      <c r="B1452" s="217"/>
      <c r="C1452" s="242">
        <v>41190</v>
      </c>
      <c r="D1452" s="224">
        <v>4933</v>
      </c>
      <c r="E1452" s="224">
        <v>93</v>
      </c>
      <c r="F1452" s="224">
        <v>42</v>
      </c>
      <c r="G1452" s="242">
        <v>41190</v>
      </c>
      <c r="H1452" s="224">
        <v>4577</v>
      </c>
      <c r="I1452" s="224">
        <v>5</v>
      </c>
      <c r="J1452" s="224">
        <v>38.99</v>
      </c>
      <c r="K1452" s="242">
        <v>41180</v>
      </c>
      <c r="L1452" s="224">
        <v>565.23</v>
      </c>
      <c r="M1452" s="242"/>
      <c r="N1452" s="224"/>
      <c r="O1452" s="224"/>
      <c r="P1452" s="226"/>
      <c r="Q1452" s="41"/>
      <c r="R1452" s="41"/>
    </row>
    <row r="1453" spans="1:18">
      <c r="A1453" s="217"/>
      <c r="B1453" s="217"/>
      <c r="C1453" s="242">
        <v>41187</v>
      </c>
      <c r="D1453" s="224">
        <v>4933</v>
      </c>
      <c r="E1453" s="224">
        <v>93</v>
      </c>
      <c r="F1453" s="224">
        <v>42</v>
      </c>
      <c r="G1453" s="242">
        <v>41187</v>
      </c>
      <c r="H1453" s="224">
        <v>4530</v>
      </c>
      <c r="I1453" s="224">
        <v>5</v>
      </c>
      <c r="J1453" s="224">
        <v>38.99</v>
      </c>
      <c r="K1453" s="242">
        <v>41179</v>
      </c>
      <c r="L1453" s="224">
        <v>568.47500000000002</v>
      </c>
      <c r="M1453" s="242"/>
      <c r="N1453" s="224"/>
      <c r="O1453" s="224"/>
      <c r="P1453" s="226"/>
      <c r="Q1453" s="41"/>
      <c r="R1453" s="41"/>
    </row>
    <row r="1454" spans="1:18">
      <c r="A1454" s="217"/>
      <c r="B1454" s="217"/>
      <c r="C1454" s="242">
        <v>41186</v>
      </c>
      <c r="D1454" s="224">
        <v>4878</v>
      </c>
      <c r="E1454" s="224">
        <v>93</v>
      </c>
      <c r="F1454" s="224">
        <v>42</v>
      </c>
      <c r="G1454" s="242">
        <v>41186</v>
      </c>
      <c r="H1454" s="224">
        <v>4530</v>
      </c>
      <c r="I1454" s="224">
        <v>5</v>
      </c>
      <c r="J1454" s="224">
        <v>38.99</v>
      </c>
      <c r="K1454" s="242">
        <v>41178</v>
      </c>
      <c r="L1454" s="224">
        <v>577.42499999999995</v>
      </c>
      <c r="M1454" s="242"/>
      <c r="N1454" s="224"/>
      <c r="O1454" s="224"/>
      <c r="P1454" s="226"/>
      <c r="Q1454" s="41"/>
      <c r="R1454" s="41"/>
    </row>
    <row r="1455" spans="1:18">
      <c r="A1455" s="217"/>
      <c r="B1455" s="217"/>
      <c r="C1455" s="242">
        <v>41185</v>
      </c>
      <c r="D1455" s="224">
        <v>4875</v>
      </c>
      <c r="E1455" s="224">
        <v>93</v>
      </c>
      <c r="F1455" s="224">
        <v>42</v>
      </c>
      <c r="G1455" s="242">
        <v>41185</v>
      </c>
      <c r="H1455" s="224">
        <v>4752</v>
      </c>
      <c r="I1455" s="224">
        <v>10</v>
      </c>
      <c r="J1455" s="224">
        <v>38.99</v>
      </c>
      <c r="K1455" s="242">
        <v>41177</v>
      </c>
      <c r="L1455" s="224">
        <v>576.11300000000006</v>
      </c>
      <c r="M1455" s="242"/>
      <c r="N1455" s="224"/>
      <c r="O1455" s="224"/>
      <c r="P1455" s="226"/>
      <c r="Q1455" s="41"/>
      <c r="R1455" s="41"/>
    </row>
    <row r="1456" spans="1:18">
      <c r="A1456" s="217"/>
      <c r="B1456" s="217"/>
      <c r="C1456" s="242">
        <v>41178</v>
      </c>
      <c r="D1456" s="224">
        <v>5100</v>
      </c>
      <c r="E1456" s="224">
        <v>93</v>
      </c>
      <c r="F1456" s="224">
        <v>42</v>
      </c>
      <c r="G1456" s="242">
        <v>41178</v>
      </c>
      <c r="H1456" s="224">
        <v>4756</v>
      </c>
      <c r="I1456" s="224">
        <v>15</v>
      </c>
      <c r="J1456" s="224">
        <v>39.53</v>
      </c>
      <c r="K1456" s="242">
        <v>41176</v>
      </c>
      <c r="L1456" s="224">
        <v>574.49300000000005</v>
      </c>
      <c r="M1456" s="242"/>
      <c r="N1456" s="224"/>
      <c r="O1456" s="224"/>
      <c r="P1456" s="226"/>
      <c r="Q1456" s="41"/>
      <c r="R1456" s="41"/>
    </row>
    <row r="1457" spans="1:18">
      <c r="A1457" s="217"/>
      <c r="B1457" s="217"/>
      <c r="C1457" s="242">
        <v>41177</v>
      </c>
      <c r="D1457" s="224">
        <v>5101</v>
      </c>
      <c r="E1457" s="224">
        <v>93</v>
      </c>
      <c r="F1457" s="224">
        <v>42.88</v>
      </c>
      <c r="G1457" s="242">
        <v>41177</v>
      </c>
      <c r="H1457" s="224">
        <v>4777</v>
      </c>
      <c r="I1457" s="224">
        <v>15</v>
      </c>
      <c r="J1457" s="224">
        <v>39.53</v>
      </c>
      <c r="K1457" s="242">
        <v>41173</v>
      </c>
      <c r="L1457" s="224">
        <v>587.59500000000003</v>
      </c>
      <c r="M1457" s="242"/>
      <c r="N1457" s="224"/>
      <c r="O1457" s="224"/>
      <c r="P1457" s="226"/>
      <c r="Q1457" s="41"/>
      <c r="R1457" s="41"/>
    </row>
    <row r="1458" spans="1:18">
      <c r="A1458" s="217"/>
      <c r="B1458" s="217"/>
      <c r="C1458" s="242">
        <v>41176</v>
      </c>
      <c r="D1458" s="224">
        <v>5134</v>
      </c>
      <c r="E1458" s="224">
        <v>93</v>
      </c>
      <c r="F1458" s="224">
        <v>42.88</v>
      </c>
      <c r="G1458" s="242">
        <v>41176</v>
      </c>
      <c r="H1458" s="224">
        <v>4747</v>
      </c>
      <c r="I1458" s="224">
        <v>9</v>
      </c>
      <c r="J1458" s="224">
        <v>39.53</v>
      </c>
      <c r="K1458" s="242">
        <v>41172</v>
      </c>
      <c r="L1458" s="224">
        <v>578.14</v>
      </c>
      <c r="M1458" s="242"/>
      <c r="N1458" s="224"/>
      <c r="O1458" s="224"/>
      <c r="P1458" s="226"/>
      <c r="Q1458" s="41"/>
      <c r="R1458" s="41"/>
    </row>
    <row r="1459" spans="1:18">
      <c r="A1459" s="217"/>
      <c r="B1459" s="217"/>
      <c r="C1459" s="242">
        <v>41173</v>
      </c>
      <c r="D1459" s="224">
        <v>5122</v>
      </c>
      <c r="E1459" s="224">
        <v>93</v>
      </c>
      <c r="F1459" s="224">
        <v>42.88</v>
      </c>
      <c r="G1459" s="242">
        <v>41173</v>
      </c>
      <c r="H1459" s="224">
        <v>4892</v>
      </c>
      <c r="I1459" s="224">
        <v>10</v>
      </c>
      <c r="J1459" s="224">
        <v>39.53</v>
      </c>
      <c r="K1459" s="242">
        <v>41171</v>
      </c>
      <c r="L1459" s="224">
        <v>583.1</v>
      </c>
      <c r="M1459" s="242"/>
      <c r="N1459" s="224"/>
      <c r="O1459" s="224"/>
      <c r="P1459" s="226"/>
      <c r="Q1459" s="41"/>
      <c r="R1459" s="41"/>
    </row>
    <row r="1460" spans="1:18">
      <c r="A1460" s="217"/>
      <c r="B1460" s="217"/>
      <c r="C1460" s="242">
        <v>41172</v>
      </c>
      <c r="D1460" s="224">
        <v>5256</v>
      </c>
      <c r="E1460" s="224">
        <v>90</v>
      </c>
      <c r="F1460" s="224">
        <v>43.07</v>
      </c>
      <c r="G1460" s="242">
        <v>41172</v>
      </c>
      <c r="H1460" s="224">
        <v>4814</v>
      </c>
      <c r="I1460" s="224">
        <v>10</v>
      </c>
      <c r="J1460" s="224">
        <v>39.53</v>
      </c>
      <c r="K1460" s="242">
        <v>41170</v>
      </c>
      <c r="L1460" s="224">
        <v>581.13</v>
      </c>
      <c r="M1460" s="242"/>
      <c r="N1460" s="224"/>
      <c r="O1460" s="224"/>
      <c r="P1460" s="226"/>
      <c r="Q1460" s="41"/>
      <c r="R1460" s="41"/>
    </row>
    <row r="1461" spans="1:18">
      <c r="A1461" s="217"/>
      <c r="B1461" s="217"/>
      <c r="C1461" s="242">
        <v>41171</v>
      </c>
      <c r="D1461" s="224">
        <v>5172</v>
      </c>
      <c r="E1461" s="224">
        <v>90</v>
      </c>
      <c r="F1461" s="224">
        <v>43.07</v>
      </c>
      <c r="G1461" s="242">
        <v>41171</v>
      </c>
      <c r="H1461" s="224">
        <v>4881</v>
      </c>
      <c r="I1461" s="224">
        <v>3</v>
      </c>
      <c r="J1461" s="224">
        <v>39.53</v>
      </c>
      <c r="K1461" s="242">
        <v>41169</v>
      </c>
      <c r="L1461" s="224">
        <v>584.625</v>
      </c>
      <c r="M1461" s="242"/>
      <c r="N1461" s="224"/>
      <c r="O1461" s="224"/>
      <c r="P1461" s="226"/>
      <c r="Q1461" s="41"/>
      <c r="R1461" s="41"/>
    </row>
    <row r="1462" spans="1:18">
      <c r="A1462" s="217"/>
      <c r="B1462" s="217"/>
      <c r="C1462" s="242">
        <v>41170</v>
      </c>
      <c r="D1462" s="224">
        <v>5250</v>
      </c>
      <c r="E1462" s="224">
        <v>91</v>
      </c>
      <c r="F1462" s="224">
        <v>43.07</v>
      </c>
      <c r="G1462" s="242">
        <v>41170</v>
      </c>
      <c r="H1462" s="224">
        <v>5089</v>
      </c>
      <c r="I1462" s="224">
        <v>8</v>
      </c>
      <c r="J1462" s="224">
        <v>39.53</v>
      </c>
      <c r="K1462" s="242">
        <v>41166</v>
      </c>
      <c r="L1462" s="224">
        <v>597.125</v>
      </c>
      <c r="M1462" s="242"/>
      <c r="N1462" s="224"/>
      <c r="O1462" s="224"/>
      <c r="P1462" s="226"/>
      <c r="Q1462" s="41"/>
      <c r="R1462" s="41"/>
    </row>
    <row r="1463" spans="1:18">
      <c r="A1463" s="217"/>
      <c r="B1463" s="217"/>
      <c r="C1463" s="242">
        <v>41169</v>
      </c>
      <c r="D1463" s="224">
        <v>5447</v>
      </c>
      <c r="E1463" s="224">
        <v>91</v>
      </c>
      <c r="F1463" s="224">
        <v>43.47</v>
      </c>
      <c r="G1463" s="242">
        <v>41169</v>
      </c>
      <c r="H1463" s="224">
        <v>5084</v>
      </c>
      <c r="I1463" s="224">
        <v>3</v>
      </c>
      <c r="J1463" s="224">
        <v>39.53</v>
      </c>
      <c r="K1463" s="242">
        <v>41165</v>
      </c>
      <c r="L1463" s="224">
        <v>594.60500000000002</v>
      </c>
      <c r="M1463" s="242"/>
      <c r="N1463" s="224"/>
      <c r="O1463" s="224"/>
      <c r="P1463" s="226"/>
      <c r="Q1463" s="41"/>
      <c r="R1463" s="41"/>
    </row>
    <row r="1464" spans="1:18">
      <c r="A1464" s="217"/>
      <c r="B1464" s="217"/>
      <c r="C1464" s="242">
        <v>41166</v>
      </c>
      <c r="D1464" s="224">
        <v>5480</v>
      </c>
      <c r="E1464" s="224">
        <v>91</v>
      </c>
      <c r="F1464" s="224">
        <v>44.61</v>
      </c>
      <c r="G1464" s="242">
        <v>41166</v>
      </c>
      <c r="H1464" s="224">
        <v>5073</v>
      </c>
      <c r="I1464" s="224">
        <v>10</v>
      </c>
      <c r="J1464" s="224">
        <v>39.53</v>
      </c>
      <c r="K1464" s="242">
        <v>41162</v>
      </c>
      <c r="L1464" s="224">
        <v>604.81100000000004</v>
      </c>
      <c r="M1464" s="242"/>
      <c r="N1464" s="224"/>
      <c r="O1464" s="224"/>
      <c r="P1464" s="226"/>
      <c r="Q1464" s="41"/>
      <c r="R1464" s="41"/>
    </row>
    <row r="1465" spans="1:18">
      <c r="A1465" s="217"/>
      <c r="B1465" s="217"/>
      <c r="C1465" s="242">
        <v>41165</v>
      </c>
      <c r="D1465" s="224">
        <v>5478</v>
      </c>
      <c r="E1465" s="224">
        <v>90</v>
      </c>
      <c r="F1465" s="224">
        <v>45.01</v>
      </c>
      <c r="G1465" s="242">
        <v>41165</v>
      </c>
      <c r="H1465" s="224">
        <v>4952</v>
      </c>
      <c r="I1465" s="224">
        <v>10</v>
      </c>
      <c r="J1465" s="224">
        <v>39.53</v>
      </c>
      <c r="K1465" s="242">
        <v>41159</v>
      </c>
      <c r="L1465" s="224">
        <v>611.90300000000002</v>
      </c>
      <c r="M1465" s="242"/>
      <c r="N1465" s="224"/>
      <c r="O1465" s="224"/>
      <c r="P1465" s="226"/>
      <c r="Q1465" s="41"/>
      <c r="R1465" s="41"/>
    </row>
    <row r="1466" spans="1:18">
      <c r="A1466" s="217"/>
      <c r="B1466" s="217"/>
      <c r="C1466" s="242">
        <v>41164</v>
      </c>
      <c r="D1466" s="224">
        <v>5359</v>
      </c>
      <c r="E1466" s="224">
        <v>90</v>
      </c>
      <c r="F1466" s="224">
        <v>45.01</v>
      </c>
      <c r="G1466" s="242">
        <v>41164</v>
      </c>
      <c r="H1466" s="224">
        <v>4991</v>
      </c>
      <c r="I1466" s="224">
        <v>10</v>
      </c>
      <c r="J1466" s="224">
        <v>39.869999999999997</v>
      </c>
      <c r="K1466" s="242">
        <v>41158</v>
      </c>
      <c r="L1466" s="224">
        <v>615.678</v>
      </c>
      <c r="M1466" s="242"/>
      <c r="N1466" s="224"/>
      <c r="O1466" s="224"/>
      <c r="P1466" s="226"/>
      <c r="Q1466" s="41"/>
      <c r="R1466" s="41"/>
    </row>
    <row r="1467" spans="1:18">
      <c r="A1467" s="217"/>
      <c r="B1467" s="217"/>
      <c r="C1467" s="242">
        <v>41163</v>
      </c>
      <c r="D1467" s="224">
        <v>5408</v>
      </c>
      <c r="E1467" s="224">
        <v>90</v>
      </c>
      <c r="F1467" s="224">
        <v>45.46</v>
      </c>
      <c r="G1467" s="242">
        <v>41163</v>
      </c>
      <c r="H1467" s="224">
        <v>5044</v>
      </c>
      <c r="I1467" s="224">
        <v>10</v>
      </c>
      <c r="J1467" s="224">
        <v>39.869999999999997</v>
      </c>
      <c r="K1467" s="242">
        <v>41157</v>
      </c>
      <c r="L1467" s="224">
        <v>614.95799999999997</v>
      </c>
      <c r="M1467" s="242"/>
      <c r="N1467" s="224"/>
      <c r="O1467" s="224"/>
      <c r="P1467" s="226"/>
      <c r="Q1467" s="41"/>
      <c r="R1467" s="41"/>
    </row>
    <row r="1468" spans="1:18">
      <c r="A1468" s="217"/>
      <c r="B1468" s="217"/>
      <c r="C1468" s="242">
        <v>41162</v>
      </c>
      <c r="D1468" s="224">
        <v>5460</v>
      </c>
      <c r="E1468" s="224">
        <v>90</v>
      </c>
      <c r="F1468" s="224">
        <v>45.46</v>
      </c>
      <c r="G1468" s="242">
        <v>41162</v>
      </c>
      <c r="H1468" s="224">
        <v>5075</v>
      </c>
      <c r="I1468" s="224">
        <v>10</v>
      </c>
      <c r="J1468" s="224">
        <v>39.770000000000003</v>
      </c>
      <c r="K1468" s="242">
        <v>41155</v>
      </c>
      <c r="L1468" s="224">
        <v>613.15800000000002</v>
      </c>
      <c r="M1468" s="242"/>
      <c r="N1468" s="224"/>
      <c r="O1468" s="224"/>
      <c r="P1468" s="226"/>
      <c r="Q1468" s="41"/>
      <c r="R1468" s="41"/>
    </row>
    <row r="1469" spans="1:18">
      <c r="A1469" s="217"/>
      <c r="B1469" s="217"/>
      <c r="C1469" s="242">
        <v>41159</v>
      </c>
      <c r="D1469" s="224">
        <v>5492</v>
      </c>
      <c r="E1469" s="224">
        <v>90</v>
      </c>
      <c r="F1469" s="224">
        <v>45.43</v>
      </c>
      <c r="G1469" s="242">
        <v>41159</v>
      </c>
      <c r="H1469" s="224">
        <v>5102</v>
      </c>
      <c r="I1469" s="224">
        <v>12</v>
      </c>
      <c r="J1469" s="224">
        <v>41.32</v>
      </c>
      <c r="K1469" s="242">
        <v>41152</v>
      </c>
      <c r="L1469" s="224">
        <v>610.81700000000001</v>
      </c>
      <c r="M1469" s="242"/>
      <c r="N1469" s="224"/>
      <c r="O1469" s="224"/>
      <c r="P1469" s="226"/>
      <c r="Q1469" s="41"/>
      <c r="R1469" s="41"/>
    </row>
    <row r="1470" spans="1:18">
      <c r="A1470" s="217"/>
      <c r="B1470" s="217"/>
      <c r="C1470" s="242">
        <v>41158</v>
      </c>
      <c r="D1470" s="224">
        <v>5520</v>
      </c>
      <c r="E1470" s="224">
        <v>95</v>
      </c>
      <c r="F1470" s="224">
        <v>47</v>
      </c>
      <c r="G1470" s="242">
        <v>41158</v>
      </c>
      <c r="H1470" s="224">
        <v>5141</v>
      </c>
      <c r="I1470" s="224">
        <v>10</v>
      </c>
      <c r="J1470" s="224">
        <v>41.32</v>
      </c>
      <c r="K1470" s="242">
        <v>41151</v>
      </c>
      <c r="L1470" s="224">
        <v>621.31700000000001</v>
      </c>
      <c r="M1470" s="242"/>
      <c r="N1470" s="224"/>
      <c r="O1470" s="224"/>
      <c r="P1470" s="226"/>
      <c r="Q1470" s="41"/>
      <c r="R1470" s="41"/>
    </row>
    <row r="1471" spans="1:18">
      <c r="A1471" s="217"/>
      <c r="B1471" s="217"/>
      <c r="C1471" s="242">
        <v>41157</v>
      </c>
      <c r="D1471" s="224">
        <v>5590</v>
      </c>
      <c r="E1471" s="224">
        <v>100</v>
      </c>
      <c r="F1471" s="224">
        <v>47</v>
      </c>
      <c r="G1471" s="242">
        <v>41157</v>
      </c>
      <c r="H1471" s="224">
        <v>5068</v>
      </c>
      <c r="I1471" s="224">
        <v>10</v>
      </c>
      <c r="J1471" s="224">
        <v>41.32</v>
      </c>
      <c r="K1471" s="242">
        <v>41150</v>
      </c>
      <c r="L1471" s="224">
        <v>625.96699999999998</v>
      </c>
      <c r="M1471" s="242"/>
      <c r="N1471" s="224"/>
      <c r="O1471" s="224"/>
      <c r="P1471" s="226"/>
      <c r="Q1471" s="41"/>
      <c r="R1471" s="41"/>
    </row>
    <row r="1472" spans="1:18">
      <c r="A1472" s="217"/>
      <c r="B1472" s="217"/>
      <c r="C1472" s="242">
        <v>41155</v>
      </c>
      <c r="D1472" s="224">
        <v>5558</v>
      </c>
      <c r="E1472" s="224">
        <v>100</v>
      </c>
      <c r="F1472" s="224">
        <v>47</v>
      </c>
      <c r="G1472" s="242">
        <v>41155</v>
      </c>
      <c r="H1472" s="224">
        <v>5064</v>
      </c>
      <c r="I1472" s="224">
        <v>13</v>
      </c>
      <c r="J1472" s="224">
        <v>41.32</v>
      </c>
      <c r="K1472" s="242">
        <v>41149</v>
      </c>
      <c r="L1472" s="224">
        <v>624.37699999999995</v>
      </c>
      <c r="M1472" s="242"/>
      <c r="N1472" s="224"/>
      <c r="O1472" s="224"/>
      <c r="P1472" s="226"/>
      <c r="Q1472" s="41"/>
      <c r="R1472" s="41"/>
    </row>
    <row r="1473" spans="1:18">
      <c r="A1473" s="217"/>
      <c r="B1473" s="217"/>
      <c r="C1473" s="242">
        <v>41152</v>
      </c>
      <c r="D1473" s="224">
        <v>5580</v>
      </c>
      <c r="E1473" s="224">
        <v>100</v>
      </c>
      <c r="F1473" s="224">
        <v>47.5</v>
      </c>
      <c r="G1473" s="242">
        <v>41152</v>
      </c>
      <c r="H1473" s="224">
        <v>5013</v>
      </c>
      <c r="I1473" s="224">
        <v>13</v>
      </c>
      <c r="J1473" s="224">
        <v>41.32</v>
      </c>
      <c r="K1473" s="242">
        <v>41148</v>
      </c>
      <c r="L1473" s="224">
        <v>622.452</v>
      </c>
      <c r="M1473" s="242"/>
      <c r="N1473" s="224"/>
      <c r="O1473" s="224"/>
      <c r="P1473" s="226"/>
      <c r="Q1473" s="41"/>
      <c r="R1473" s="41"/>
    </row>
    <row r="1474" spans="1:18">
      <c r="A1474" s="217"/>
      <c r="B1474" s="217"/>
      <c r="C1474" s="242">
        <v>41151</v>
      </c>
      <c r="D1474" s="224">
        <v>5561</v>
      </c>
      <c r="E1474" s="224">
        <v>105</v>
      </c>
      <c r="F1474" s="224">
        <v>47.5</v>
      </c>
      <c r="G1474" s="242">
        <v>41151</v>
      </c>
      <c r="H1474" s="224">
        <v>4993</v>
      </c>
      <c r="I1474" s="224">
        <v>30</v>
      </c>
      <c r="J1474" s="224">
        <v>41.32</v>
      </c>
      <c r="K1474" s="242">
        <v>41145</v>
      </c>
      <c r="L1474" s="224">
        <v>629.721</v>
      </c>
      <c r="M1474" s="242"/>
      <c r="N1474" s="224"/>
      <c r="O1474" s="224"/>
      <c r="P1474" s="226"/>
      <c r="Q1474" s="41"/>
      <c r="R1474" s="41"/>
    </row>
    <row r="1475" spans="1:18">
      <c r="A1475" s="217"/>
      <c r="B1475" s="217"/>
      <c r="C1475" s="242">
        <v>41150</v>
      </c>
      <c r="D1475" s="224">
        <v>5481</v>
      </c>
      <c r="E1475" s="224">
        <v>106</v>
      </c>
      <c r="F1475" s="224">
        <v>47.5</v>
      </c>
      <c r="G1475" s="242">
        <v>41150</v>
      </c>
      <c r="H1475" s="224">
        <v>4920</v>
      </c>
      <c r="I1475" s="224">
        <v>12</v>
      </c>
      <c r="J1475" s="224">
        <v>41.32</v>
      </c>
      <c r="K1475" s="242">
        <v>41144</v>
      </c>
      <c r="L1475" s="224">
        <v>622.096</v>
      </c>
      <c r="M1475" s="242"/>
      <c r="N1475" s="224"/>
      <c r="O1475" s="224"/>
      <c r="P1475" s="226"/>
      <c r="Q1475" s="41"/>
      <c r="R1475" s="41"/>
    </row>
    <row r="1476" spans="1:18">
      <c r="A1476" s="217"/>
      <c r="B1476" s="217"/>
      <c r="C1476" s="242">
        <v>41149</v>
      </c>
      <c r="D1476" s="224">
        <v>5467</v>
      </c>
      <c r="E1476" s="224">
        <v>106</v>
      </c>
      <c r="F1476" s="224">
        <v>47.5</v>
      </c>
      <c r="G1476" s="242">
        <v>41149</v>
      </c>
      <c r="H1476" s="224">
        <v>4930</v>
      </c>
      <c r="I1476" s="224">
        <v>12</v>
      </c>
      <c r="J1476" s="224">
        <v>41.32</v>
      </c>
      <c r="K1476" s="242">
        <v>41143</v>
      </c>
      <c r="L1476" s="224">
        <v>609.86300000000006</v>
      </c>
      <c r="M1476" s="242"/>
      <c r="N1476" s="224"/>
      <c r="O1476" s="224"/>
      <c r="P1476" s="226"/>
      <c r="Q1476" s="41"/>
      <c r="R1476" s="41"/>
    </row>
    <row r="1477" spans="1:18">
      <c r="A1477" s="217"/>
      <c r="B1477" s="217"/>
      <c r="C1477" s="242">
        <v>41148</v>
      </c>
      <c r="D1477" s="224">
        <v>5497</v>
      </c>
      <c r="E1477" s="224">
        <v>106</v>
      </c>
      <c r="F1477" s="224">
        <v>47.5</v>
      </c>
      <c r="G1477" s="242">
        <v>41148</v>
      </c>
      <c r="H1477" s="224">
        <v>4874</v>
      </c>
      <c r="I1477" s="224">
        <v>13</v>
      </c>
      <c r="J1477" s="224">
        <v>41.32</v>
      </c>
      <c r="K1477" s="242">
        <v>41142</v>
      </c>
      <c r="L1477" s="224">
        <v>626.76300000000003</v>
      </c>
      <c r="M1477" s="242"/>
      <c r="N1477" s="224"/>
      <c r="O1477" s="224"/>
      <c r="P1477" s="226"/>
      <c r="Q1477" s="41"/>
      <c r="R1477" s="41"/>
    </row>
    <row r="1478" spans="1:18">
      <c r="A1478" s="217"/>
      <c r="B1478" s="217"/>
      <c r="C1478" s="242">
        <v>41145</v>
      </c>
      <c r="D1478" s="224">
        <v>5453</v>
      </c>
      <c r="E1478" s="224">
        <v>106</v>
      </c>
      <c r="F1478" s="224">
        <v>47.5</v>
      </c>
      <c r="G1478" s="242">
        <v>41145</v>
      </c>
      <c r="H1478" s="224">
        <v>4892</v>
      </c>
      <c r="I1478" s="224">
        <v>10</v>
      </c>
      <c r="J1478" s="224">
        <v>41.32</v>
      </c>
      <c r="K1478" s="242">
        <v>41141</v>
      </c>
      <c r="L1478" s="224">
        <v>643.66300000000001</v>
      </c>
      <c r="M1478" s="242"/>
      <c r="N1478" s="224"/>
      <c r="O1478" s="224"/>
      <c r="P1478" s="226"/>
      <c r="Q1478" s="41"/>
      <c r="R1478" s="41"/>
    </row>
    <row r="1479" spans="1:18">
      <c r="A1479" s="217"/>
      <c r="B1479" s="217"/>
      <c r="C1479" s="242">
        <v>41144</v>
      </c>
      <c r="D1479" s="224">
        <v>5461</v>
      </c>
      <c r="E1479" s="224">
        <v>98</v>
      </c>
      <c r="F1479" s="224">
        <v>46.5</v>
      </c>
      <c r="G1479" s="242">
        <v>41144</v>
      </c>
      <c r="H1479" s="224">
        <v>4894</v>
      </c>
      <c r="I1479" s="224">
        <v>9</v>
      </c>
      <c r="J1479" s="224">
        <v>41.32</v>
      </c>
      <c r="K1479" s="242">
        <v>41138</v>
      </c>
      <c r="L1479" s="224">
        <v>655.45600000000002</v>
      </c>
      <c r="M1479" s="242"/>
      <c r="N1479" s="224"/>
      <c r="O1479" s="224"/>
      <c r="P1479" s="226"/>
      <c r="Q1479" s="41"/>
      <c r="R1479" s="41"/>
    </row>
    <row r="1480" spans="1:18">
      <c r="A1480" s="217"/>
      <c r="B1480" s="217"/>
      <c r="C1480" s="242">
        <v>41143</v>
      </c>
      <c r="D1480" s="224">
        <v>5473</v>
      </c>
      <c r="E1480" s="224">
        <v>97</v>
      </c>
      <c r="F1480" s="224">
        <v>46</v>
      </c>
      <c r="G1480" s="242">
        <v>41143</v>
      </c>
      <c r="H1480" s="224">
        <v>4775</v>
      </c>
      <c r="I1480" s="224">
        <v>9</v>
      </c>
      <c r="J1480" s="224">
        <v>41.32</v>
      </c>
      <c r="K1480" s="242">
        <v>41137</v>
      </c>
      <c r="L1480" s="224">
        <v>654.91099999999994</v>
      </c>
      <c r="M1480" s="242"/>
      <c r="N1480" s="224"/>
      <c r="O1480" s="224"/>
      <c r="P1480" s="226"/>
      <c r="Q1480" s="41"/>
      <c r="R1480" s="41"/>
    </row>
    <row r="1481" spans="1:18">
      <c r="A1481" s="217"/>
      <c r="B1481" s="217"/>
      <c r="C1481" s="242">
        <v>41142</v>
      </c>
      <c r="D1481" s="224">
        <v>5343</v>
      </c>
      <c r="E1481" s="224">
        <v>97</v>
      </c>
      <c r="F1481" s="224">
        <v>46</v>
      </c>
      <c r="G1481" s="242">
        <v>41142</v>
      </c>
      <c r="H1481" s="224">
        <v>4707</v>
      </c>
      <c r="I1481" s="224">
        <v>9</v>
      </c>
      <c r="J1481" s="224">
        <v>41.32</v>
      </c>
      <c r="K1481" s="242">
        <v>41136</v>
      </c>
      <c r="L1481" s="224">
        <v>652.46100000000001</v>
      </c>
      <c r="M1481" s="242"/>
      <c r="N1481" s="224"/>
      <c r="O1481" s="224"/>
      <c r="P1481" s="226"/>
      <c r="Q1481" s="41"/>
      <c r="R1481" s="41"/>
    </row>
    <row r="1482" spans="1:18">
      <c r="A1482" s="217"/>
      <c r="B1482" s="217"/>
      <c r="C1482" s="242">
        <v>41141</v>
      </c>
      <c r="D1482" s="224">
        <v>5236</v>
      </c>
      <c r="E1482" s="224">
        <v>97</v>
      </c>
      <c r="F1482" s="224">
        <v>46</v>
      </c>
      <c r="G1482" s="242">
        <v>41141</v>
      </c>
      <c r="H1482" s="224">
        <v>4649</v>
      </c>
      <c r="I1482" s="224">
        <v>8</v>
      </c>
      <c r="J1482" s="224">
        <v>40.880000000000003</v>
      </c>
      <c r="K1482" s="242">
        <v>41135</v>
      </c>
      <c r="L1482" s="224">
        <v>639.38099999999997</v>
      </c>
      <c r="M1482" s="242"/>
      <c r="N1482" s="224"/>
      <c r="O1482" s="224"/>
      <c r="P1482" s="226"/>
      <c r="Q1482" s="41"/>
      <c r="R1482" s="41"/>
    </row>
    <row r="1483" spans="1:18">
      <c r="A1483" s="217"/>
      <c r="B1483" s="217"/>
      <c r="C1483" s="242">
        <v>41138</v>
      </c>
      <c r="D1483" s="224">
        <v>5182</v>
      </c>
      <c r="E1483" s="224">
        <v>97</v>
      </c>
      <c r="F1483" s="224">
        <v>45.71</v>
      </c>
      <c r="G1483" s="242">
        <v>41138</v>
      </c>
      <c r="H1483" s="224">
        <v>4672</v>
      </c>
      <c r="I1483" s="224">
        <v>10</v>
      </c>
      <c r="J1483" s="224">
        <v>40.880000000000003</v>
      </c>
      <c r="K1483" s="242">
        <v>41134</v>
      </c>
      <c r="L1483" s="224">
        <v>633.71900000000005</v>
      </c>
      <c r="M1483" s="242"/>
      <c r="N1483" s="224"/>
      <c r="O1483" s="224"/>
      <c r="P1483" s="226"/>
      <c r="Q1483" s="41"/>
      <c r="R1483" s="41"/>
    </row>
    <row r="1484" spans="1:18">
      <c r="A1484" s="217"/>
      <c r="B1484" s="217"/>
      <c r="C1484" s="242">
        <v>41137</v>
      </c>
      <c r="D1484" s="224">
        <v>5214</v>
      </c>
      <c r="E1484" s="224">
        <v>100</v>
      </c>
      <c r="F1484" s="224">
        <v>45.71</v>
      </c>
      <c r="G1484" s="242">
        <v>41137</v>
      </c>
      <c r="H1484" s="224">
        <v>4600</v>
      </c>
      <c r="I1484" s="224">
        <v>10</v>
      </c>
      <c r="J1484" s="224">
        <v>40.44</v>
      </c>
      <c r="K1484" s="242">
        <v>41131</v>
      </c>
      <c r="L1484" s="224">
        <v>649.81299999999999</v>
      </c>
      <c r="M1484" s="242"/>
      <c r="N1484" s="224"/>
      <c r="O1484" s="224"/>
      <c r="P1484" s="226"/>
      <c r="Q1484" s="41"/>
      <c r="R1484" s="41"/>
    </row>
    <row r="1485" spans="1:18">
      <c r="A1485" s="217"/>
      <c r="B1485" s="217"/>
      <c r="C1485" s="242">
        <v>41136</v>
      </c>
      <c r="D1485" s="224">
        <v>5109</v>
      </c>
      <c r="E1485" s="224">
        <v>100</v>
      </c>
      <c r="F1485" s="224">
        <v>45.41</v>
      </c>
      <c r="G1485" s="242">
        <v>41136</v>
      </c>
      <c r="H1485" s="224">
        <v>4590</v>
      </c>
      <c r="I1485" s="224">
        <v>10</v>
      </c>
      <c r="J1485" s="224">
        <v>40.44</v>
      </c>
      <c r="K1485" s="242">
        <v>41129</v>
      </c>
      <c r="L1485" s="224">
        <v>660.85299999999995</v>
      </c>
      <c r="M1485" s="242"/>
      <c r="N1485" s="224"/>
      <c r="O1485" s="224"/>
      <c r="P1485" s="226"/>
      <c r="Q1485" s="41"/>
      <c r="R1485" s="41"/>
    </row>
    <row r="1486" spans="1:18">
      <c r="A1486" s="217"/>
      <c r="B1486" s="217"/>
      <c r="C1486" s="242">
        <v>41135</v>
      </c>
      <c r="D1486" s="224">
        <v>5117</v>
      </c>
      <c r="E1486" s="224">
        <v>100</v>
      </c>
      <c r="F1486" s="224">
        <v>45.41</v>
      </c>
      <c r="G1486" s="242">
        <v>41135</v>
      </c>
      <c r="H1486" s="224">
        <v>4625</v>
      </c>
      <c r="I1486" s="224">
        <v>10</v>
      </c>
      <c r="J1486" s="224">
        <v>41.22</v>
      </c>
      <c r="K1486" s="242">
        <v>41128</v>
      </c>
      <c r="L1486" s="224">
        <v>658.84699999999998</v>
      </c>
      <c r="M1486" s="242"/>
      <c r="N1486" s="224"/>
      <c r="O1486" s="224"/>
      <c r="P1486" s="226"/>
      <c r="Q1486" s="41"/>
      <c r="R1486" s="41"/>
    </row>
    <row r="1487" spans="1:18">
      <c r="A1487" s="217"/>
      <c r="B1487" s="217"/>
      <c r="C1487" s="242">
        <v>41131</v>
      </c>
      <c r="D1487" s="224">
        <v>5197</v>
      </c>
      <c r="E1487" s="224">
        <v>100</v>
      </c>
      <c r="F1487" s="224">
        <v>45.58</v>
      </c>
      <c r="G1487" s="242">
        <v>41131</v>
      </c>
      <c r="H1487" s="224">
        <v>4550</v>
      </c>
      <c r="I1487" s="224">
        <v>8</v>
      </c>
      <c r="J1487" s="224">
        <v>41.45</v>
      </c>
      <c r="K1487" s="242">
        <v>41127</v>
      </c>
      <c r="L1487" s="224">
        <v>651.447</v>
      </c>
      <c r="M1487" s="242"/>
      <c r="N1487" s="224"/>
      <c r="O1487" s="224"/>
      <c r="P1487" s="226"/>
      <c r="Q1487" s="41"/>
      <c r="R1487" s="41"/>
    </row>
    <row r="1488" spans="1:18">
      <c r="A1488" s="217"/>
      <c r="B1488" s="217"/>
      <c r="C1488" s="242">
        <v>41130</v>
      </c>
      <c r="D1488" s="224">
        <v>5087</v>
      </c>
      <c r="E1488" s="224">
        <v>110</v>
      </c>
      <c r="F1488" s="224">
        <v>45.66</v>
      </c>
      <c r="G1488" s="242">
        <v>41130</v>
      </c>
      <c r="H1488" s="224">
        <v>4540</v>
      </c>
      <c r="I1488" s="224">
        <v>8</v>
      </c>
      <c r="J1488" s="224">
        <v>41.45</v>
      </c>
      <c r="K1488" s="242">
        <v>41124</v>
      </c>
      <c r="L1488" s="224">
        <v>660.18100000000004</v>
      </c>
      <c r="M1488" s="242"/>
      <c r="N1488" s="224"/>
      <c r="O1488" s="224"/>
      <c r="P1488" s="226"/>
      <c r="Q1488" s="41"/>
      <c r="R1488" s="41"/>
    </row>
    <row r="1489" spans="1:18">
      <c r="A1489" s="217"/>
      <c r="B1489" s="217"/>
      <c r="C1489" s="242">
        <v>41129</v>
      </c>
      <c r="D1489" s="224">
        <v>5040</v>
      </c>
      <c r="E1489" s="224">
        <v>110</v>
      </c>
      <c r="F1489" s="224">
        <v>45.66</v>
      </c>
      <c r="G1489" s="242">
        <v>41129</v>
      </c>
      <c r="H1489" s="224">
        <v>4590</v>
      </c>
      <c r="I1489" s="224">
        <v>8</v>
      </c>
      <c r="J1489" s="224">
        <v>41.45</v>
      </c>
      <c r="K1489" s="242">
        <v>41123</v>
      </c>
      <c r="L1489" s="224">
        <v>654.12400000000002</v>
      </c>
      <c r="M1489" s="242"/>
      <c r="N1489" s="224"/>
      <c r="O1489" s="224"/>
      <c r="P1489" s="226"/>
      <c r="Q1489" s="41"/>
      <c r="R1489" s="41"/>
    </row>
    <row r="1490" spans="1:18">
      <c r="A1490" s="217"/>
      <c r="B1490" s="217"/>
      <c r="C1490" s="242">
        <v>41128</v>
      </c>
      <c r="D1490" s="224">
        <v>5093</v>
      </c>
      <c r="E1490" s="224">
        <v>110</v>
      </c>
      <c r="F1490" s="224">
        <v>45.66</v>
      </c>
      <c r="G1490" s="242">
        <v>41128</v>
      </c>
      <c r="H1490" s="224">
        <v>4701</v>
      </c>
      <c r="I1490" s="224">
        <v>20</v>
      </c>
      <c r="J1490" s="224">
        <v>41.45</v>
      </c>
      <c r="K1490" s="242">
        <v>41122</v>
      </c>
      <c r="L1490" s="224">
        <v>659.42399999999998</v>
      </c>
      <c r="M1490" s="242"/>
      <c r="N1490" s="224"/>
      <c r="O1490" s="224"/>
      <c r="P1490" s="226"/>
      <c r="Q1490" s="41"/>
      <c r="R1490" s="41"/>
    </row>
    <row r="1491" spans="1:18">
      <c r="A1491" s="217"/>
      <c r="B1491" s="217"/>
      <c r="C1491" s="242">
        <v>41127</v>
      </c>
      <c r="D1491" s="224">
        <v>5221</v>
      </c>
      <c r="E1491" s="224">
        <v>110</v>
      </c>
      <c r="F1491" s="224">
        <v>45.66</v>
      </c>
      <c r="G1491" s="242">
        <v>41127</v>
      </c>
      <c r="H1491" s="224">
        <v>4649</v>
      </c>
      <c r="I1491" s="224">
        <v>20</v>
      </c>
      <c r="J1491" s="224">
        <v>42.5</v>
      </c>
      <c r="K1491" s="242">
        <v>41121</v>
      </c>
      <c r="L1491" s="224">
        <v>665.26800000000003</v>
      </c>
      <c r="M1491" s="242"/>
      <c r="N1491" s="224"/>
      <c r="O1491" s="224"/>
      <c r="P1491" s="226"/>
      <c r="Q1491" s="41"/>
      <c r="R1491" s="41"/>
    </row>
    <row r="1492" spans="1:18">
      <c r="A1492" s="217"/>
      <c r="B1492" s="217"/>
      <c r="C1492" s="242">
        <v>41124</v>
      </c>
      <c r="D1492" s="224">
        <v>5153</v>
      </c>
      <c r="E1492" s="224">
        <v>110</v>
      </c>
      <c r="F1492" s="224">
        <v>41.46</v>
      </c>
      <c r="G1492" s="242">
        <v>41124</v>
      </c>
      <c r="H1492" s="224">
        <v>4660</v>
      </c>
      <c r="I1492" s="224">
        <v>18</v>
      </c>
      <c r="J1492" s="224">
        <v>42.45</v>
      </c>
      <c r="K1492" s="242">
        <v>41120</v>
      </c>
      <c r="L1492" s="224">
        <v>648.553</v>
      </c>
      <c r="M1492" s="242"/>
      <c r="N1492" s="224"/>
      <c r="O1492" s="224"/>
      <c r="P1492" s="226"/>
      <c r="Q1492" s="41"/>
      <c r="R1492" s="41"/>
    </row>
    <row r="1493" spans="1:18">
      <c r="A1493" s="217"/>
      <c r="B1493" s="217"/>
      <c r="C1493" s="242">
        <v>41123</v>
      </c>
      <c r="D1493" s="224">
        <v>5181</v>
      </c>
      <c r="E1493" s="224">
        <v>110</v>
      </c>
      <c r="F1493" s="224">
        <v>41.46</v>
      </c>
      <c r="G1493" s="242">
        <v>41123</v>
      </c>
      <c r="H1493" s="224">
        <v>4673</v>
      </c>
      <c r="I1493" s="224">
        <v>18</v>
      </c>
      <c r="J1493" s="224">
        <v>42.45</v>
      </c>
      <c r="K1493" s="242">
        <v>41117</v>
      </c>
      <c r="L1493" s="224">
        <v>653.51599999999996</v>
      </c>
      <c r="M1493" s="242"/>
      <c r="N1493" s="224"/>
      <c r="O1493" s="224"/>
      <c r="P1493" s="226"/>
      <c r="Q1493" s="41"/>
      <c r="R1493" s="41"/>
    </row>
    <row r="1494" spans="1:18">
      <c r="A1494" s="217"/>
      <c r="B1494" s="217"/>
      <c r="C1494" s="242">
        <v>41122</v>
      </c>
      <c r="D1494" s="224">
        <v>5252</v>
      </c>
      <c r="E1494" s="224">
        <v>110</v>
      </c>
      <c r="F1494" s="224">
        <v>46.41</v>
      </c>
      <c r="G1494" s="242">
        <v>41122</v>
      </c>
      <c r="H1494" s="224">
        <v>5427</v>
      </c>
      <c r="I1494" s="224">
        <v>300</v>
      </c>
      <c r="J1494" s="224">
        <v>43</v>
      </c>
      <c r="K1494" s="242">
        <v>41116</v>
      </c>
      <c r="L1494" s="224">
        <v>670.76599999999996</v>
      </c>
      <c r="M1494" s="242"/>
      <c r="N1494" s="224"/>
      <c r="O1494" s="224"/>
      <c r="P1494" s="226"/>
      <c r="Q1494" s="41"/>
      <c r="R1494" s="41"/>
    </row>
    <row r="1495" spans="1:18">
      <c r="A1495" s="217"/>
      <c r="B1495" s="217"/>
      <c r="C1495" s="242">
        <v>41121</v>
      </c>
      <c r="D1495" s="224">
        <v>5260</v>
      </c>
      <c r="E1495" s="224">
        <v>110</v>
      </c>
      <c r="F1495" s="224">
        <v>46.81</v>
      </c>
      <c r="G1495" s="242">
        <v>41121</v>
      </c>
      <c r="H1495" s="224">
        <v>4478</v>
      </c>
      <c r="I1495" s="224">
        <v>0</v>
      </c>
      <c r="J1495" s="224">
        <v>43</v>
      </c>
      <c r="K1495" s="242">
        <v>41115</v>
      </c>
      <c r="L1495" s="224">
        <v>682.01599999999996</v>
      </c>
      <c r="M1495" s="242"/>
      <c r="N1495" s="224"/>
      <c r="O1495" s="224"/>
      <c r="P1495" s="226"/>
      <c r="Q1495" s="41"/>
      <c r="R1495" s="41"/>
    </row>
    <row r="1496" spans="1:18">
      <c r="A1496" s="217"/>
      <c r="B1496" s="217"/>
      <c r="C1496" s="242">
        <v>41120</v>
      </c>
      <c r="D1496" s="224">
        <v>5147</v>
      </c>
      <c r="E1496" s="224">
        <v>110</v>
      </c>
      <c r="F1496" s="224">
        <v>46.81</v>
      </c>
      <c r="G1496" s="242">
        <v>41120</v>
      </c>
      <c r="H1496" s="224">
        <v>4375</v>
      </c>
      <c r="I1496" s="224">
        <v>0</v>
      </c>
      <c r="J1496" s="224">
        <v>43</v>
      </c>
      <c r="K1496" s="242">
        <v>41114</v>
      </c>
      <c r="L1496" s="224">
        <v>687.73099999999999</v>
      </c>
      <c r="M1496" s="242"/>
      <c r="N1496" s="224"/>
      <c r="O1496" s="224"/>
      <c r="P1496" s="226"/>
      <c r="Q1496" s="41"/>
      <c r="R1496" s="41"/>
    </row>
    <row r="1497" spans="1:18">
      <c r="A1497" s="217"/>
      <c r="B1497" s="217"/>
      <c r="C1497" s="242">
        <v>41117</v>
      </c>
      <c r="D1497" s="224">
        <v>5057</v>
      </c>
      <c r="E1497" s="224">
        <v>110</v>
      </c>
      <c r="F1497" s="224">
        <v>46.81</v>
      </c>
      <c r="G1497" s="242">
        <v>41117</v>
      </c>
      <c r="H1497" s="224">
        <v>4522</v>
      </c>
      <c r="I1497" s="224">
        <v>17</v>
      </c>
      <c r="J1497" s="224">
        <v>43.44</v>
      </c>
      <c r="K1497" s="242">
        <v>41113</v>
      </c>
      <c r="L1497" s="224">
        <v>680.90599999999995</v>
      </c>
      <c r="M1497" s="242"/>
      <c r="N1497" s="224"/>
      <c r="O1497" s="224"/>
      <c r="P1497" s="226"/>
      <c r="Q1497" s="41"/>
      <c r="R1497" s="41"/>
    </row>
    <row r="1498" spans="1:18">
      <c r="A1498" s="217"/>
      <c r="B1498" s="217"/>
      <c r="C1498" s="242">
        <v>41116</v>
      </c>
      <c r="D1498" s="224">
        <v>5193</v>
      </c>
      <c r="E1498" s="224">
        <v>110</v>
      </c>
      <c r="F1498" s="224">
        <v>46.8</v>
      </c>
      <c r="G1498" s="242">
        <v>41116</v>
      </c>
      <c r="H1498" s="224">
        <v>4415</v>
      </c>
      <c r="I1498" s="224">
        <v>20</v>
      </c>
      <c r="J1498" s="224">
        <v>43.44</v>
      </c>
      <c r="K1498" s="242">
        <v>41110</v>
      </c>
      <c r="L1498" s="224">
        <v>678.93</v>
      </c>
      <c r="M1498" s="242"/>
      <c r="N1498" s="224"/>
      <c r="O1498" s="224"/>
      <c r="P1498" s="226"/>
      <c r="Q1498" s="41"/>
      <c r="R1498" s="41"/>
    </row>
    <row r="1499" spans="1:18">
      <c r="A1499" s="217"/>
      <c r="B1499" s="217"/>
      <c r="C1499" s="242">
        <v>41115</v>
      </c>
      <c r="D1499" s="224">
        <v>5063</v>
      </c>
      <c r="E1499" s="224">
        <v>110</v>
      </c>
      <c r="F1499" s="224">
        <v>47.24</v>
      </c>
      <c r="G1499" s="242">
        <v>41115</v>
      </c>
      <c r="H1499" s="224">
        <v>4530</v>
      </c>
      <c r="I1499" s="224">
        <v>20</v>
      </c>
      <c r="J1499" s="224">
        <v>43.44</v>
      </c>
      <c r="K1499" s="242">
        <v>41109</v>
      </c>
      <c r="L1499" s="224">
        <v>683.10500000000002</v>
      </c>
      <c r="M1499" s="242"/>
      <c r="N1499" s="224"/>
      <c r="O1499" s="224"/>
      <c r="P1499" s="226"/>
      <c r="Q1499" s="41"/>
      <c r="R1499" s="41"/>
    </row>
    <row r="1500" spans="1:18">
      <c r="A1500" s="217"/>
      <c r="B1500" s="217"/>
      <c r="C1500" s="242">
        <v>41114</v>
      </c>
      <c r="D1500" s="224">
        <v>5203</v>
      </c>
      <c r="E1500" s="224">
        <v>110</v>
      </c>
      <c r="F1500" s="224">
        <v>47.24</v>
      </c>
      <c r="G1500" s="242">
        <v>41114</v>
      </c>
      <c r="H1500" s="224">
        <v>4685</v>
      </c>
      <c r="I1500" s="224">
        <v>20</v>
      </c>
      <c r="J1500" s="224">
        <v>43.44</v>
      </c>
      <c r="K1500" s="242">
        <v>41108</v>
      </c>
      <c r="L1500" s="224">
        <v>676.76</v>
      </c>
      <c r="M1500" s="242"/>
      <c r="N1500" s="224"/>
      <c r="O1500" s="224"/>
      <c r="P1500" s="226"/>
      <c r="Q1500" s="41"/>
      <c r="R1500" s="41"/>
    </row>
    <row r="1501" spans="1:18">
      <c r="A1501" s="217"/>
      <c r="B1501" s="217"/>
      <c r="C1501" s="242">
        <v>41113</v>
      </c>
      <c r="D1501" s="224">
        <v>5365</v>
      </c>
      <c r="E1501" s="224">
        <v>110</v>
      </c>
      <c r="F1501" s="224">
        <v>47.24</v>
      </c>
      <c r="G1501" s="242">
        <v>41113</v>
      </c>
      <c r="H1501" s="224">
        <v>4661</v>
      </c>
      <c r="I1501" s="224">
        <v>25</v>
      </c>
      <c r="J1501" s="224">
        <v>42.56</v>
      </c>
      <c r="K1501" s="242">
        <v>41107</v>
      </c>
      <c r="L1501" s="224">
        <v>682.56500000000005</v>
      </c>
      <c r="M1501" s="242"/>
      <c r="N1501" s="224"/>
      <c r="O1501" s="224"/>
      <c r="P1501" s="226"/>
      <c r="Q1501" s="41"/>
      <c r="R1501" s="41"/>
    </row>
    <row r="1502" spans="1:18">
      <c r="A1502" s="217"/>
      <c r="B1502" s="217"/>
      <c r="C1502" s="242">
        <v>41110</v>
      </c>
      <c r="D1502" s="224">
        <v>5261</v>
      </c>
      <c r="E1502" s="224">
        <v>105</v>
      </c>
      <c r="F1502" s="224">
        <v>47.24</v>
      </c>
      <c r="G1502" s="242">
        <v>41110</v>
      </c>
      <c r="H1502" s="224">
        <v>4709</v>
      </c>
      <c r="I1502" s="224">
        <v>24</v>
      </c>
      <c r="J1502" s="224">
        <v>42.56</v>
      </c>
      <c r="K1502" s="242">
        <v>41106</v>
      </c>
      <c r="L1502" s="224">
        <v>682.04</v>
      </c>
      <c r="M1502" s="242"/>
      <c r="N1502" s="224"/>
      <c r="O1502" s="224"/>
      <c r="P1502" s="226"/>
      <c r="Q1502" s="41"/>
      <c r="R1502" s="41"/>
    </row>
    <row r="1503" spans="1:18">
      <c r="A1503" s="217"/>
      <c r="B1503" s="217"/>
      <c r="C1503" s="242">
        <v>41109</v>
      </c>
      <c r="D1503" s="224">
        <v>5172</v>
      </c>
      <c r="E1503" s="224">
        <v>105</v>
      </c>
      <c r="F1503" s="224">
        <v>47.24</v>
      </c>
      <c r="G1503" s="242">
        <v>41109</v>
      </c>
      <c r="H1503" s="224">
        <v>4676</v>
      </c>
      <c r="I1503" s="224">
        <v>22</v>
      </c>
      <c r="J1503" s="224">
        <v>42.56</v>
      </c>
      <c r="K1503" s="242">
        <v>41103</v>
      </c>
      <c r="L1503" s="224">
        <v>691.10500000000002</v>
      </c>
      <c r="M1503" s="242"/>
      <c r="N1503" s="224"/>
      <c r="O1503" s="224"/>
      <c r="P1503" s="226"/>
      <c r="Q1503" s="41"/>
      <c r="R1503" s="41"/>
    </row>
    <row r="1504" spans="1:18">
      <c r="A1504" s="217"/>
      <c r="B1504" s="217"/>
      <c r="C1504" s="242">
        <v>41108</v>
      </c>
      <c r="D1504" s="224">
        <v>5093</v>
      </c>
      <c r="E1504" s="224">
        <v>105</v>
      </c>
      <c r="F1504" s="224">
        <v>47.24</v>
      </c>
      <c r="G1504" s="242">
        <v>41108</v>
      </c>
      <c r="H1504" s="224">
        <v>4672</v>
      </c>
      <c r="I1504" s="224">
        <v>19</v>
      </c>
      <c r="J1504" s="224">
        <v>42.56</v>
      </c>
      <c r="K1504" s="242">
        <v>41102</v>
      </c>
      <c r="L1504" s="224">
        <v>690.10500000000002</v>
      </c>
      <c r="M1504" s="242"/>
      <c r="N1504" s="224"/>
      <c r="O1504" s="224"/>
      <c r="P1504" s="226"/>
      <c r="Q1504" s="41"/>
      <c r="R1504" s="41"/>
    </row>
    <row r="1505" spans="1:18">
      <c r="A1505" s="217"/>
      <c r="B1505" s="217"/>
      <c r="C1505" s="242">
        <v>41107</v>
      </c>
      <c r="D1505" s="224">
        <v>5096</v>
      </c>
      <c r="E1505" s="224">
        <v>105</v>
      </c>
      <c r="F1505" s="224">
        <v>47.24</v>
      </c>
      <c r="G1505" s="242">
        <v>41107</v>
      </c>
      <c r="H1505" s="224">
        <v>4558</v>
      </c>
      <c r="I1505" s="224">
        <v>12</v>
      </c>
      <c r="J1505" s="224">
        <v>42.56</v>
      </c>
      <c r="K1505" s="242">
        <v>41101</v>
      </c>
      <c r="L1505" s="224">
        <v>680.71</v>
      </c>
      <c r="M1505" s="242"/>
      <c r="N1505" s="224"/>
      <c r="O1505" s="224"/>
      <c r="P1505" s="226"/>
      <c r="Q1505" s="41"/>
      <c r="R1505" s="41"/>
    </row>
    <row r="1506" spans="1:18">
      <c r="A1506" s="217"/>
      <c r="B1506" s="217"/>
      <c r="C1506" s="242">
        <v>41106</v>
      </c>
      <c r="D1506" s="224">
        <v>4995</v>
      </c>
      <c r="E1506" s="224">
        <v>105</v>
      </c>
      <c r="F1506" s="224">
        <v>47.24</v>
      </c>
      <c r="G1506" s="242">
        <v>41106</v>
      </c>
      <c r="H1506" s="224">
        <v>4505</v>
      </c>
      <c r="I1506" s="224">
        <v>18</v>
      </c>
      <c r="J1506" s="224">
        <v>40.229999999999997</v>
      </c>
      <c r="K1506" s="242">
        <v>41100</v>
      </c>
      <c r="L1506" s="224">
        <v>685.61</v>
      </c>
      <c r="M1506" s="242"/>
      <c r="N1506" s="224"/>
      <c r="O1506" s="224"/>
      <c r="P1506" s="226"/>
      <c r="Q1506" s="41"/>
      <c r="R1506" s="41"/>
    </row>
    <row r="1507" spans="1:18">
      <c r="A1507" s="217"/>
      <c r="B1507" s="217"/>
      <c r="C1507" s="242">
        <v>41103</v>
      </c>
      <c r="D1507" s="224">
        <v>4919</v>
      </c>
      <c r="E1507" s="224">
        <v>105</v>
      </c>
      <c r="F1507" s="224">
        <v>45.94</v>
      </c>
      <c r="G1507" s="242">
        <v>41103</v>
      </c>
      <c r="H1507" s="224">
        <v>4500</v>
      </c>
      <c r="I1507" s="224">
        <v>22</v>
      </c>
      <c r="J1507" s="224">
        <v>40.229999999999997</v>
      </c>
      <c r="K1507" s="242">
        <v>41099</v>
      </c>
      <c r="L1507" s="224">
        <v>678.76499999999999</v>
      </c>
      <c r="M1507" s="242"/>
      <c r="N1507" s="224"/>
      <c r="O1507" s="224"/>
      <c r="P1507" s="226"/>
      <c r="Q1507" s="41"/>
      <c r="R1507" s="41"/>
    </row>
    <row r="1508" spans="1:18">
      <c r="A1508" s="217"/>
      <c r="B1508" s="217"/>
      <c r="C1508" s="242">
        <v>41102</v>
      </c>
      <c r="D1508" s="224">
        <v>4903</v>
      </c>
      <c r="E1508" s="224">
        <v>106</v>
      </c>
      <c r="F1508" s="224">
        <v>45.94</v>
      </c>
      <c r="G1508" s="242">
        <v>41102</v>
      </c>
      <c r="H1508" s="224">
        <v>4527</v>
      </c>
      <c r="I1508" s="224">
        <v>22</v>
      </c>
      <c r="J1508" s="224">
        <v>40.229999999999997</v>
      </c>
      <c r="K1508" s="242">
        <v>41096</v>
      </c>
      <c r="L1508" s="224">
        <v>687.97</v>
      </c>
      <c r="M1508" s="242"/>
      <c r="N1508" s="224"/>
      <c r="O1508" s="224"/>
      <c r="P1508" s="226"/>
      <c r="Q1508" s="41"/>
      <c r="R1508" s="41"/>
    </row>
    <row r="1509" spans="1:18">
      <c r="A1509" s="217"/>
      <c r="B1509" s="217"/>
      <c r="C1509" s="242">
        <v>41101</v>
      </c>
      <c r="D1509" s="224">
        <v>4946</v>
      </c>
      <c r="E1509" s="224">
        <v>106</v>
      </c>
      <c r="F1509" s="224">
        <v>45.94</v>
      </c>
      <c r="G1509" s="242">
        <v>41101</v>
      </c>
      <c r="H1509" s="224">
        <v>4497</v>
      </c>
      <c r="I1509" s="224">
        <v>4</v>
      </c>
      <c r="J1509" s="224">
        <v>40.229999999999997</v>
      </c>
      <c r="K1509" s="242">
        <v>41095</v>
      </c>
      <c r="L1509" s="224">
        <v>681.39099999999996</v>
      </c>
      <c r="M1509" s="242"/>
      <c r="N1509" s="224"/>
      <c r="O1509" s="224"/>
      <c r="P1509" s="226"/>
      <c r="Q1509" s="41"/>
      <c r="R1509" s="41"/>
    </row>
    <row r="1510" spans="1:18">
      <c r="A1510" s="217"/>
      <c r="B1510" s="217"/>
      <c r="C1510" s="242">
        <v>41100</v>
      </c>
      <c r="D1510" s="224">
        <v>4978</v>
      </c>
      <c r="E1510" s="224">
        <v>106</v>
      </c>
      <c r="F1510" s="224">
        <v>45.94</v>
      </c>
      <c r="G1510" s="242">
        <v>41100</v>
      </c>
      <c r="H1510" s="224">
        <v>5271</v>
      </c>
      <c r="I1510" s="224">
        <v>157</v>
      </c>
      <c r="J1510" s="224">
        <v>40.229999999999997</v>
      </c>
      <c r="K1510" s="242">
        <v>41094</v>
      </c>
      <c r="L1510" s="224">
        <v>686.44100000000003</v>
      </c>
      <c r="M1510" s="242"/>
      <c r="N1510" s="224"/>
      <c r="O1510" s="224"/>
      <c r="P1510" s="226"/>
      <c r="Q1510" s="41"/>
      <c r="R1510" s="41"/>
    </row>
    <row r="1511" spans="1:18">
      <c r="A1511" s="217"/>
      <c r="B1511" s="217"/>
      <c r="C1511" s="242">
        <v>41099</v>
      </c>
      <c r="D1511" s="224">
        <v>4857</v>
      </c>
      <c r="E1511" s="224">
        <v>106</v>
      </c>
      <c r="F1511" s="224">
        <v>45.54</v>
      </c>
      <c r="G1511" s="242">
        <v>41099</v>
      </c>
      <c r="H1511" s="224">
        <v>5257</v>
      </c>
      <c r="I1511" s="224">
        <v>147</v>
      </c>
      <c r="J1511" s="224">
        <v>40.229999999999997</v>
      </c>
      <c r="K1511" s="242">
        <v>41093</v>
      </c>
      <c r="L1511" s="224">
        <v>685.29600000000005</v>
      </c>
      <c r="M1511" s="242"/>
      <c r="N1511" s="224"/>
      <c r="O1511" s="224"/>
      <c r="P1511" s="226"/>
      <c r="Q1511" s="41"/>
      <c r="R1511" s="41"/>
    </row>
    <row r="1512" spans="1:18">
      <c r="A1512" s="217"/>
      <c r="B1512" s="217"/>
      <c r="C1512" s="242">
        <v>41096</v>
      </c>
      <c r="D1512" s="224">
        <v>4910</v>
      </c>
      <c r="E1512" s="224">
        <v>106</v>
      </c>
      <c r="F1512" s="224">
        <v>45.54</v>
      </c>
      <c r="G1512" s="242">
        <v>41096</v>
      </c>
      <c r="H1512" s="224">
        <v>5094</v>
      </c>
      <c r="I1512" s="224">
        <v>147</v>
      </c>
      <c r="J1512" s="224">
        <v>38.47</v>
      </c>
      <c r="K1512" s="242">
        <v>41092</v>
      </c>
      <c r="L1512" s="224">
        <v>677.74599999999998</v>
      </c>
      <c r="M1512" s="242"/>
      <c r="N1512" s="224"/>
      <c r="O1512" s="224"/>
      <c r="P1512" s="226"/>
      <c r="Q1512" s="41"/>
      <c r="R1512" s="41"/>
    </row>
    <row r="1513" spans="1:18">
      <c r="A1513" s="217"/>
      <c r="B1513" s="217"/>
      <c r="C1513" s="242">
        <v>41094</v>
      </c>
      <c r="D1513" s="224">
        <v>4755</v>
      </c>
      <c r="E1513" s="224">
        <v>106</v>
      </c>
      <c r="F1513" s="224">
        <v>44.06</v>
      </c>
      <c r="G1513" s="242">
        <v>41094</v>
      </c>
      <c r="H1513" s="224">
        <v>4990</v>
      </c>
      <c r="I1513" s="224">
        <v>150</v>
      </c>
      <c r="J1513" s="224">
        <v>38.47</v>
      </c>
      <c r="K1513" s="242">
        <v>41089</v>
      </c>
      <c r="L1513" s="224">
        <v>688.971</v>
      </c>
      <c r="M1513" s="242"/>
      <c r="N1513" s="224"/>
      <c r="O1513" s="224"/>
      <c r="P1513" s="226"/>
      <c r="Q1513" s="41"/>
      <c r="R1513" s="41"/>
    </row>
    <row r="1514" spans="1:18">
      <c r="A1514" s="217"/>
      <c r="B1514" s="217"/>
      <c r="C1514" s="242">
        <v>41093</v>
      </c>
      <c r="D1514" s="224">
        <v>4652</v>
      </c>
      <c r="E1514" s="224">
        <v>106</v>
      </c>
      <c r="F1514" s="224">
        <v>44.06</v>
      </c>
      <c r="G1514" s="242">
        <v>41093</v>
      </c>
      <c r="H1514" s="224">
        <v>4861</v>
      </c>
      <c r="I1514" s="224">
        <v>120</v>
      </c>
      <c r="J1514" s="224">
        <v>38.47</v>
      </c>
      <c r="K1514" s="242">
        <v>41088</v>
      </c>
      <c r="L1514" s="224">
        <v>688.226</v>
      </c>
      <c r="M1514" s="242"/>
      <c r="N1514" s="224"/>
      <c r="O1514" s="224"/>
      <c r="P1514" s="226"/>
      <c r="Q1514" s="41"/>
      <c r="R1514" s="41"/>
    </row>
    <row r="1515" spans="1:18">
      <c r="A1515" s="217"/>
      <c r="B1515" s="217"/>
      <c r="C1515" s="242">
        <v>41092</v>
      </c>
      <c r="D1515" s="224">
        <v>4631</v>
      </c>
      <c r="E1515" s="224">
        <v>106</v>
      </c>
      <c r="F1515" s="224">
        <v>44.06</v>
      </c>
      <c r="G1515" s="242">
        <v>41092</v>
      </c>
      <c r="H1515" s="224">
        <v>4729</v>
      </c>
      <c r="I1515" s="224">
        <v>120</v>
      </c>
      <c r="J1515" s="224">
        <v>38.47</v>
      </c>
      <c r="K1515" s="242">
        <v>41087</v>
      </c>
      <c r="L1515" s="224">
        <v>682.82600000000002</v>
      </c>
      <c r="M1515" s="242"/>
      <c r="N1515" s="224"/>
      <c r="O1515" s="224"/>
      <c r="P1515" s="226"/>
      <c r="Q1515" s="41"/>
      <c r="R1515" s="41"/>
    </row>
    <row r="1516" spans="1:18">
      <c r="A1516" s="217"/>
      <c r="B1516" s="217"/>
      <c r="C1516" s="242">
        <v>41089</v>
      </c>
      <c r="D1516" s="224">
        <v>4562</v>
      </c>
      <c r="E1516" s="224">
        <v>106</v>
      </c>
      <c r="F1516" s="224">
        <v>44.36</v>
      </c>
      <c r="G1516" s="242">
        <v>41089</v>
      </c>
      <c r="H1516" s="224">
        <v>4755</v>
      </c>
      <c r="I1516" s="224">
        <v>125</v>
      </c>
      <c r="J1516" s="224">
        <v>38.47</v>
      </c>
      <c r="K1516" s="242">
        <v>41086</v>
      </c>
      <c r="L1516" s="224">
        <v>682.53099999999995</v>
      </c>
      <c r="M1516" s="242"/>
      <c r="N1516" s="224"/>
      <c r="O1516" s="224"/>
      <c r="P1516" s="226"/>
      <c r="Q1516" s="41"/>
      <c r="R1516" s="41"/>
    </row>
    <row r="1517" spans="1:18">
      <c r="A1517" s="217"/>
      <c r="B1517" s="217"/>
      <c r="C1517" s="242">
        <v>41088</v>
      </c>
      <c r="D1517" s="224">
        <v>4585</v>
      </c>
      <c r="E1517" s="224">
        <v>106</v>
      </c>
      <c r="F1517" s="224">
        <v>44.36</v>
      </c>
      <c r="G1517" s="242">
        <v>41088</v>
      </c>
      <c r="H1517" s="224">
        <v>4756</v>
      </c>
      <c r="I1517" s="224">
        <v>125</v>
      </c>
      <c r="J1517" s="224">
        <v>38.47</v>
      </c>
      <c r="K1517" s="242">
        <v>41085</v>
      </c>
      <c r="L1517" s="224">
        <v>675.13099999999997</v>
      </c>
      <c r="M1517" s="242"/>
      <c r="N1517" s="224"/>
      <c r="O1517" s="224"/>
      <c r="P1517" s="226"/>
      <c r="Q1517" s="41"/>
      <c r="R1517" s="41"/>
    </row>
    <row r="1518" spans="1:18">
      <c r="A1518" s="217"/>
      <c r="B1518" s="217"/>
      <c r="C1518" s="242">
        <v>41087</v>
      </c>
      <c r="D1518" s="224">
        <v>4591</v>
      </c>
      <c r="E1518" s="224">
        <v>106</v>
      </c>
      <c r="F1518" s="224">
        <v>44.36</v>
      </c>
      <c r="G1518" s="242">
        <v>41087</v>
      </c>
      <c r="H1518" s="224">
        <v>4801</v>
      </c>
      <c r="I1518" s="224">
        <v>127</v>
      </c>
      <c r="J1518" s="224">
        <v>38.979999999999997</v>
      </c>
      <c r="K1518" s="242">
        <v>41082</v>
      </c>
      <c r="L1518" s="224">
        <v>684.61099999999999</v>
      </c>
      <c r="M1518" s="242"/>
      <c r="N1518" s="224"/>
      <c r="O1518" s="224"/>
      <c r="P1518" s="226"/>
      <c r="Q1518" s="41"/>
      <c r="R1518" s="41"/>
    </row>
    <row r="1519" spans="1:18">
      <c r="A1519" s="217"/>
      <c r="B1519" s="217"/>
      <c r="C1519" s="242">
        <v>41086</v>
      </c>
      <c r="D1519" s="224">
        <v>4643</v>
      </c>
      <c r="E1519" s="224">
        <v>106</v>
      </c>
      <c r="F1519" s="224">
        <v>46.67</v>
      </c>
      <c r="G1519" s="242">
        <v>41086</v>
      </c>
      <c r="H1519" s="224">
        <v>4676</v>
      </c>
      <c r="I1519" s="224">
        <v>127</v>
      </c>
      <c r="J1519" s="224">
        <v>38.979999999999997</v>
      </c>
      <c r="K1519" s="242">
        <v>41080</v>
      </c>
      <c r="L1519" s="224">
        <v>677.16099999999994</v>
      </c>
      <c r="M1519" s="242"/>
      <c r="N1519" s="224"/>
      <c r="O1519" s="224"/>
      <c r="P1519" s="226"/>
      <c r="Q1519" s="41"/>
      <c r="R1519" s="41"/>
    </row>
    <row r="1520" spans="1:18">
      <c r="A1520" s="217"/>
      <c r="B1520" s="217"/>
      <c r="C1520" s="242">
        <v>41085</v>
      </c>
      <c r="D1520" s="224">
        <v>4492</v>
      </c>
      <c r="E1520" s="224">
        <v>106</v>
      </c>
      <c r="F1520" s="224">
        <v>46.67</v>
      </c>
      <c r="G1520" s="242">
        <v>41085</v>
      </c>
      <c r="H1520" s="224">
        <v>4583</v>
      </c>
      <c r="I1520" s="224">
        <v>105</v>
      </c>
      <c r="J1520" s="224">
        <v>38</v>
      </c>
      <c r="K1520" s="242">
        <v>41079</v>
      </c>
      <c r="L1520" s="224">
        <v>670.976</v>
      </c>
      <c r="M1520" s="242"/>
      <c r="N1520" s="224"/>
      <c r="O1520" s="224"/>
      <c r="P1520" s="226"/>
      <c r="Q1520" s="41"/>
      <c r="R1520" s="41"/>
    </row>
    <row r="1521" spans="1:18">
      <c r="A1521" s="217"/>
      <c r="B1521" s="217"/>
      <c r="C1521" s="242">
        <v>41080</v>
      </c>
      <c r="D1521" s="224">
        <v>4507</v>
      </c>
      <c r="E1521" s="224">
        <v>106</v>
      </c>
      <c r="F1521" s="224">
        <v>45.56</v>
      </c>
      <c r="G1521" s="242">
        <v>41080</v>
      </c>
      <c r="H1521" s="224">
        <v>4447</v>
      </c>
      <c r="I1521" s="224">
        <v>105</v>
      </c>
      <c r="J1521" s="224">
        <v>38</v>
      </c>
      <c r="K1521" s="242">
        <v>41078</v>
      </c>
      <c r="L1521" s="224">
        <v>665.48099999999999</v>
      </c>
      <c r="M1521" s="242"/>
      <c r="N1521" s="224"/>
      <c r="O1521" s="224"/>
      <c r="P1521" s="226"/>
      <c r="Q1521" s="41"/>
      <c r="R1521" s="41"/>
    </row>
    <row r="1522" spans="1:18">
      <c r="A1522" s="217"/>
      <c r="B1522" s="217"/>
      <c r="C1522" s="242">
        <v>41079</v>
      </c>
      <c r="D1522" s="224">
        <v>4383</v>
      </c>
      <c r="E1522" s="224">
        <v>106</v>
      </c>
      <c r="F1522" s="224">
        <v>45.56</v>
      </c>
      <c r="G1522" s="242">
        <v>41079</v>
      </c>
      <c r="H1522" s="224">
        <v>4403</v>
      </c>
      <c r="I1522" s="224">
        <v>95</v>
      </c>
      <c r="J1522" s="224">
        <v>38</v>
      </c>
      <c r="K1522" s="242">
        <v>41075</v>
      </c>
      <c r="L1522" s="224">
        <v>679.98400000000004</v>
      </c>
      <c r="M1522" s="242"/>
      <c r="N1522" s="224"/>
      <c r="O1522" s="224"/>
      <c r="P1522" s="226"/>
      <c r="Q1522" s="41"/>
      <c r="R1522" s="41"/>
    </row>
    <row r="1523" spans="1:18">
      <c r="A1523" s="217"/>
      <c r="B1523" s="217"/>
      <c r="C1523" s="242">
        <v>41078</v>
      </c>
      <c r="D1523" s="224">
        <v>4319</v>
      </c>
      <c r="E1523" s="224">
        <v>106</v>
      </c>
      <c r="F1523" s="224">
        <v>45.56</v>
      </c>
      <c r="G1523" s="242">
        <v>41078</v>
      </c>
      <c r="H1523" s="224">
        <v>4437</v>
      </c>
      <c r="I1523" s="224">
        <v>95</v>
      </c>
      <c r="J1523" s="224">
        <v>38</v>
      </c>
      <c r="K1523" s="242">
        <v>41074</v>
      </c>
      <c r="L1523" s="224">
        <v>678.12900000000002</v>
      </c>
      <c r="M1523" s="242"/>
      <c r="N1523" s="224"/>
      <c r="O1523" s="224"/>
      <c r="P1523" s="226"/>
      <c r="Q1523" s="41"/>
      <c r="R1523" s="41"/>
    </row>
    <row r="1524" spans="1:18">
      <c r="A1524" s="217"/>
      <c r="B1524" s="217"/>
      <c r="C1524" s="242">
        <v>41075</v>
      </c>
      <c r="D1524" s="224">
        <v>4311</v>
      </c>
      <c r="E1524" s="224">
        <v>106</v>
      </c>
      <c r="F1524" s="224">
        <v>45.56</v>
      </c>
      <c r="G1524" s="242">
        <v>41075</v>
      </c>
      <c r="H1524" s="224">
        <v>4468</v>
      </c>
      <c r="I1524" s="224">
        <v>82</v>
      </c>
      <c r="J1524" s="224">
        <v>38</v>
      </c>
      <c r="K1524" s="242">
        <v>41073</v>
      </c>
      <c r="L1524" s="224">
        <v>670.89700000000005</v>
      </c>
      <c r="M1524" s="242"/>
      <c r="N1524" s="224"/>
      <c r="O1524" s="224"/>
      <c r="P1524" s="226"/>
      <c r="Q1524" s="41"/>
      <c r="R1524" s="41"/>
    </row>
    <row r="1525" spans="1:18">
      <c r="A1525" s="217"/>
      <c r="B1525" s="217"/>
      <c r="C1525" s="242">
        <v>41074</v>
      </c>
      <c r="D1525" s="224">
        <v>4345</v>
      </c>
      <c r="E1525" s="224">
        <v>106</v>
      </c>
      <c r="F1525" s="224">
        <v>45.56</v>
      </c>
      <c r="G1525" s="242">
        <v>41074</v>
      </c>
      <c r="H1525" s="224">
        <v>4543</v>
      </c>
      <c r="I1525" s="224">
        <v>82</v>
      </c>
      <c r="J1525" s="224">
        <v>38</v>
      </c>
      <c r="K1525" s="242">
        <v>41072</v>
      </c>
      <c r="L1525" s="224">
        <v>674.572</v>
      </c>
      <c r="M1525" s="242"/>
      <c r="N1525" s="224"/>
      <c r="O1525" s="224"/>
      <c r="P1525" s="226"/>
      <c r="Q1525" s="41"/>
      <c r="R1525" s="41"/>
    </row>
    <row r="1526" spans="1:18">
      <c r="A1526" s="217"/>
      <c r="B1526" s="217"/>
      <c r="C1526" s="242">
        <v>41073</v>
      </c>
      <c r="D1526" s="224">
        <v>4399</v>
      </c>
      <c r="E1526" s="224">
        <v>106</v>
      </c>
      <c r="F1526" s="224">
        <v>45.56</v>
      </c>
      <c r="G1526" s="242">
        <v>41073</v>
      </c>
      <c r="H1526" s="224">
        <v>4513</v>
      </c>
      <c r="I1526" s="224">
        <v>82</v>
      </c>
      <c r="J1526" s="224">
        <v>38.89</v>
      </c>
      <c r="K1526" s="242">
        <v>41071</v>
      </c>
      <c r="L1526" s="224">
        <v>671.17200000000003</v>
      </c>
      <c r="M1526" s="242"/>
      <c r="N1526" s="224"/>
      <c r="O1526" s="224"/>
      <c r="P1526" s="226"/>
      <c r="Q1526" s="41"/>
      <c r="R1526" s="41"/>
    </row>
    <row r="1527" spans="1:18">
      <c r="A1527" s="217"/>
      <c r="B1527" s="217"/>
      <c r="C1527" s="242">
        <v>41072</v>
      </c>
      <c r="D1527" s="224">
        <v>4375</v>
      </c>
      <c r="E1527" s="224">
        <v>106</v>
      </c>
      <c r="F1527" s="224">
        <v>45.58</v>
      </c>
      <c r="G1527" s="242">
        <v>41072</v>
      </c>
      <c r="H1527" s="224">
        <v>4518</v>
      </c>
      <c r="I1527" s="224">
        <v>82</v>
      </c>
      <c r="J1527" s="224">
        <v>38.89</v>
      </c>
      <c r="K1527" s="242">
        <v>41068</v>
      </c>
      <c r="L1527" s="224">
        <v>667.71199999999999</v>
      </c>
      <c r="M1527" s="242"/>
      <c r="N1527" s="224"/>
      <c r="O1527" s="224"/>
      <c r="P1527" s="226"/>
      <c r="Q1527" s="41"/>
      <c r="R1527" s="41"/>
    </row>
    <row r="1528" spans="1:18">
      <c r="A1528" s="217"/>
      <c r="B1528" s="217"/>
      <c r="C1528" s="242">
        <v>41071</v>
      </c>
      <c r="D1528" s="224">
        <v>4377</v>
      </c>
      <c r="E1528" s="224">
        <v>106</v>
      </c>
      <c r="F1528" s="224">
        <v>45.58</v>
      </c>
      <c r="G1528" s="242">
        <v>41071</v>
      </c>
      <c r="H1528" s="224">
        <v>4511</v>
      </c>
      <c r="I1528" s="224">
        <v>78</v>
      </c>
      <c r="J1528" s="224">
        <v>38.89</v>
      </c>
      <c r="K1528" s="242">
        <v>41067</v>
      </c>
      <c r="L1528" s="224">
        <v>666.03700000000003</v>
      </c>
      <c r="M1528" s="242"/>
      <c r="N1528" s="224"/>
      <c r="O1528" s="224"/>
      <c r="P1528" s="226"/>
      <c r="Q1528" s="41"/>
      <c r="R1528" s="41"/>
    </row>
    <row r="1529" spans="1:18">
      <c r="A1529" s="217"/>
      <c r="B1529" s="217"/>
      <c r="C1529" s="242">
        <v>41068</v>
      </c>
      <c r="D1529" s="224">
        <v>4400</v>
      </c>
      <c r="E1529" s="224">
        <v>106</v>
      </c>
      <c r="F1529" s="224">
        <v>45.58</v>
      </c>
      <c r="G1529" s="242">
        <v>41068</v>
      </c>
      <c r="H1529" s="224">
        <v>4430</v>
      </c>
      <c r="I1529" s="224">
        <v>78</v>
      </c>
      <c r="J1529" s="224">
        <v>42.54</v>
      </c>
      <c r="K1529" s="242">
        <v>41066</v>
      </c>
      <c r="L1529" s="224">
        <v>669.83699999999999</v>
      </c>
      <c r="M1529" s="242"/>
      <c r="N1529" s="224"/>
      <c r="O1529" s="224"/>
      <c r="P1529" s="226"/>
      <c r="Q1529" s="41"/>
      <c r="R1529" s="41"/>
    </row>
    <row r="1530" spans="1:18">
      <c r="A1530" s="217"/>
      <c r="B1530" s="217"/>
      <c r="C1530" s="242">
        <v>41067</v>
      </c>
      <c r="D1530" s="224">
        <v>4293</v>
      </c>
      <c r="E1530" s="224">
        <v>105</v>
      </c>
      <c r="F1530" s="224">
        <v>46.32</v>
      </c>
      <c r="G1530" s="242">
        <v>41067</v>
      </c>
      <c r="H1530" s="224">
        <v>4318</v>
      </c>
      <c r="I1530" s="224">
        <v>75</v>
      </c>
      <c r="J1530" s="224">
        <v>42.54</v>
      </c>
      <c r="K1530" s="242">
        <v>41065</v>
      </c>
      <c r="L1530" s="224">
        <v>656.21699999999998</v>
      </c>
      <c r="M1530" s="242"/>
      <c r="N1530" s="224"/>
      <c r="O1530" s="224"/>
      <c r="P1530" s="226"/>
      <c r="Q1530" s="41"/>
      <c r="R1530" s="41"/>
    </row>
    <row r="1531" spans="1:18">
      <c r="A1531" s="217"/>
      <c r="B1531" s="217"/>
      <c r="C1531" s="242">
        <v>41066</v>
      </c>
      <c r="D1531" s="224">
        <v>4230</v>
      </c>
      <c r="E1531" s="224">
        <v>105</v>
      </c>
      <c r="F1531" s="224">
        <v>46.32</v>
      </c>
      <c r="G1531" s="242">
        <v>41066</v>
      </c>
      <c r="H1531" s="224">
        <v>4290</v>
      </c>
      <c r="I1531" s="224">
        <v>73</v>
      </c>
      <c r="J1531" s="224">
        <v>42.54</v>
      </c>
      <c r="K1531" s="242">
        <v>41064</v>
      </c>
      <c r="L1531" s="224">
        <v>649.45699999999999</v>
      </c>
      <c r="M1531" s="242"/>
      <c r="N1531" s="224"/>
      <c r="O1531" s="224"/>
      <c r="P1531" s="226"/>
      <c r="Q1531" s="41"/>
      <c r="R1531" s="41"/>
    </row>
    <row r="1532" spans="1:18">
      <c r="A1532" s="217"/>
      <c r="B1532" s="217"/>
      <c r="C1532" s="242">
        <v>41065</v>
      </c>
      <c r="D1532" s="224">
        <v>4209</v>
      </c>
      <c r="E1532" s="224">
        <v>105</v>
      </c>
      <c r="F1532" s="224">
        <v>46.32</v>
      </c>
      <c r="G1532" s="242">
        <v>41065</v>
      </c>
      <c r="H1532" s="224">
        <v>4304</v>
      </c>
      <c r="I1532" s="224">
        <v>73</v>
      </c>
      <c r="J1532" s="224">
        <v>42.54</v>
      </c>
      <c r="K1532" s="242">
        <v>41061</v>
      </c>
      <c r="L1532" s="224">
        <v>640.99199999999996</v>
      </c>
      <c r="M1532" s="242"/>
      <c r="N1532" s="224"/>
      <c r="O1532" s="224"/>
      <c r="P1532" s="226"/>
      <c r="Q1532" s="41"/>
      <c r="R1532" s="41"/>
    </row>
    <row r="1533" spans="1:18">
      <c r="A1533" s="217"/>
      <c r="B1533" s="217"/>
      <c r="C1533" s="242">
        <v>41064</v>
      </c>
      <c r="D1533" s="224">
        <v>4183</v>
      </c>
      <c r="E1533" s="224">
        <v>105</v>
      </c>
      <c r="F1533" s="224">
        <v>46.32</v>
      </c>
      <c r="G1533" s="242">
        <v>41064</v>
      </c>
      <c r="H1533" s="224">
        <v>4299</v>
      </c>
      <c r="I1533" s="224">
        <v>71</v>
      </c>
      <c r="J1533" s="224">
        <v>43.76</v>
      </c>
      <c r="K1533" s="242">
        <v>41060</v>
      </c>
      <c r="L1533" s="224">
        <v>656.74199999999996</v>
      </c>
      <c r="M1533" s="242"/>
      <c r="N1533" s="224"/>
      <c r="O1533" s="224"/>
      <c r="P1533" s="226"/>
      <c r="Q1533" s="41"/>
      <c r="R1533" s="41"/>
    </row>
    <row r="1534" spans="1:18">
      <c r="A1534" s="217"/>
      <c r="B1534" s="217"/>
      <c r="C1534" s="242">
        <v>41061</v>
      </c>
      <c r="D1534" s="224">
        <v>4230</v>
      </c>
      <c r="E1534" s="224">
        <v>105</v>
      </c>
      <c r="F1534" s="224">
        <v>47.75</v>
      </c>
      <c r="G1534" s="242">
        <v>41061</v>
      </c>
      <c r="H1534" s="224">
        <v>4386</v>
      </c>
      <c r="I1534" s="224">
        <v>71</v>
      </c>
      <c r="J1534" s="224">
        <v>43.76</v>
      </c>
      <c r="K1534" s="242">
        <v>41059</v>
      </c>
      <c r="L1534" s="224">
        <v>672.34199999999998</v>
      </c>
      <c r="M1534" s="242"/>
      <c r="N1534" s="224"/>
      <c r="O1534" s="224"/>
      <c r="P1534" s="226"/>
      <c r="Q1534" s="41"/>
      <c r="R1534" s="41"/>
    </row>
    <row r="1535" spans="1:18">
      <c r="A1535" s="217"/>
      <c r="B1535" s="217"/>
      <c r="C1535" s="242">
        <v>41060</v>
      </c>
      <c r="D1535" s="224">
        <v>4289</v>
      </c>
      <c r="E1535" s="224">
        <v>105</v>
      </c>
      <c r="F1535" s="224">
        <v>47.75</v>
      </c>
      <c r="G1535" s="242">
        <v>41060</v>
      </c>
      <c r="H1535" s="224">
        <v>4437</v>
      </c>
      <c r="I1535" s="224">
        <v>69</v>
      </c>
      <c r="J1535" s="224">
        <v>46.64</v>
      </c>
      <c r="K1535" s="242">
        <v>41058</v>
      </c>
      <c r="L1535" s="224">
        <v>676.49699999999996</v>
      </c>
      <c r="M1535" s="242"/>
      <c r="N1535" s="224"/>
      <c r="O1535" s="224"/>
      <c r="P1535" s="226"/>
      <c r="Q1535" s="41"/>
      <c r="R1535" s="41"/>
    </row>
    <row r="1536" spans="1:18">
      <c r="A1536" s="217"/>
      <c r="B1536" s="217"/>
      <c r="C1536" s="242">
        <v>41059</v>
      </c>
      <c r="D1536" s="224">
        <v>4299</v>
      </c>
      <c r="E1536" s="224">
        <v>105</v>
      </c>
      <c r="F1536" s="224">
        <v>49.27</v>
      </c>
      <c r="G1536" s="242">
        <v>41059</v>
      </c>
      <c r="H1536" s="224">
        <v>4424</v>
      </c>
      <c r="I1536" s="224">
        <v>69</v>
      </c>
      <c r="J1536" s="224">
        <v>46.64</v>
      </c>
      <c r="K1536" s="242">
        <v>41057</v>
      </c>
      <c r="L1536" s="224">
        <v>679.49699999999996</v>
      </c>
      <c r="M1536" s="242"/>
      <c r="N1536" s="224"/>
      <c r="O1536" s="224"/>
      <c r="P1536" s="226"/>
      <c r="Q1536" s="41"/>
      <c r="R1536" s="41"/>
    </row>
    <row r="1537" spans="1:18">
      <c r="A1537" s="217"/>
      <c r="B1537" s="217"/>
      <c r="C1537" s="242">
        <v>41058</v>
      </c>
      <c r="D1537" s="224">
        <v>4288</v>
      </c>
      <c r="E1537" s="224">
        <v>105</v>
      </c>
      <c r="F1537" s="224">
        <v>49.27</v>
      </c>
      <c r="G1537" s="242">
        <v>41058</v>
      </c>
      <c r="H1537" s="224">
        <v>4420</v>
      </c>
      <c r="I1537" s="224">
        <v>74</v>
      </c>
      <c r="J1537" s="224">
        <v>46.64</v>
      </c>
      <c r="K1537" s="242">
        <v>41054</v>
      </c>
      <c r="L1537" s="224">
        <v>665.78700000000003</v>
      </c>
      <c r="M1537" s="242"/>
      <c r="N1537" s="224"/>
      <c r="O1537" s="224"/>
      <c r="P1537" s="226"/>
      <c r="Q1537" s="41"/>
      <c r="R1537" s="41"/>
    </row>
    <row r="1538" spans="1:18">
      <c r="A1538" s="217"/>
      <c r="B1538" s="217"/>
      <c r="C1538" s="242">
        <v>41054</v>
      </c>
      <c r="D1538" s="224">
        <v>4251</v>
      </c>
      <c r="E1538" s="224">
        <v>105</v>
      </c>
      <c r="F1538" s="224">
        <v>49.27</v>
      </c>
      <c r="G1538" s="242">
        <v>41054</v>
      </c>
      <c r="H1538" s="224">
        <v>4378</v>
      </c>
      <c r="I1538" s="224">
        <v>73</v>
      </c>
      <c r="J1538" s="224">
        <v>46.64</v>
      </c>
      <c r="K1538" s="242">
        <v>41053</v>
      </c>
      <c r="L1538" s="224">
        <v>664.79899999999998</v>
      </c>
      <c r="M1538" s="242"/>
      <c r="N1538" s="224"/>
      <c r="O1538" s="224"/>
      <c r="P1538" s="226"/>
      <c r="Q1538" s="41"/>
      <c r="R1538" s="41"/>
    </row>
    <row r="1539" spans="1:18">
      <c r="A1539" s="217"/>
      <c r="B1539" s="217"/>
      <c r="C1539" s="242">
        <v>41053</v>
      </c>
      <c r="D1539" s="224">
        <v>4197</v>
      </c>
      <c r="E1539" s="224">
        <v>105</v>
      </c>
      <c r="F1539" s="224">
        <v>49.27</v>
      </c>
      <c r="G1539" s="242">
        <v>41053</v>
      </c>
      <c r="H1539" s="224">
        <v>4428</v>
      </c>
      <c r="I1539" s="224">
        <v>75</v>
      </c>
      <c r="J1539" s="224">
        <v>46.64</v>
      </c>
      <c r="K1539" s="242">
        <v>41052</v>
      </c>
      <c r="L1539" s="224">
        <v>662.68399999999997</v>
      </c>
      <c r="M1539" s="242"/>
      <c r="N1539" s="224"/>
      <c r="O1539" s="224"/>
      <c r="P1539" s="226"/>
      <c r="Q1539" s="41"/>
      <c r="R1539" s="41"/>
    </row>
    <row r="1540" spans="1:18">
      <c r="A1540" s="217"/>
      <c r="B1540" s="217"/>
      <c r="C1540" s="242">
        <v>41052</v>
      </c>
      <c r="D1540" s="224">
        <v>4256</v>
      </c>
      <c r="E1540" s="224">
        <v>105</v>
      </c>
      <c r="F1540" s="224">
        <v>49.27</v>
      </c>
      <c r="G1540" s="242">
        <v>41052</v>
      </c>
      <c r="H1540" s="224">
        <v>4509</v>
      </c>
      <c r="I1540" s="224">
        <v>73</v>
      </c>
      <c r="J1540" s="224">
        <v>46.64</v>
      </c>
      <c r="K1540" s="242">
        <v>41051</v>
      </c>
      <c r="L1540" s="224">
        <v>678.78399999999999</v>
      </c>
      <c r="M1540" s="242"/>
      <c r="N1540" s="224"/>
      <c r="O1540" s="224"/>
      <c r="P1540" s="226"/>
      <c r="Q1540" s="41"/>
      <c r="R1540" s="41"/>
    </row>
    <row r="1541" spans="1:18">
      <c r="A1541" s="217"/>
      <c r="B1541" s="217"/>
      <c r="C1541" s="242">
        <v>41051</v>
      </c>
      <c r="D1541" s="224">
        <v>4316</v>
      </c>
      <c r="E1541" s="224">
        <v>105</v>
      </c>
      <c r="F1541" s="224">
        <v>48.17</v>
      </c>
      <c r="G1541" s="242">
        <v>41051</v>
      </c>
      <c r="H1541" s="224">
        <v>4500</v>
      </c>
      <c r="I1541" s="224">
        <v>75</v>
      </c>
      <c r="J1541" s="224">
        <v>46.64</v>
      </c>
      <c r="K1541" s="242">
        <v>41050</v>
      </c>
      <c r="L1541" s="224">
        <v>663.83900000000006</v>
      </c>
      <c r="M1541" s="242"/>
      <c r="N1541" s="224"/>
      <c r="O1541" s="224"/>
      <c r="P1541" s="226"/>
      <c r="Q1541" s="41"/>
      <c r="R1541" s="41"/>
    </row>
    <row r="1542" spans="1:18">
      <c r="A1542" s="217"/>
      <c r="B1542" s="217"/>
      <c r="C1542" s="242">
        <v>41050</v>
      </c>
      <c r="D1542" s="224">
        <v>4273</v>
      </c>
      <c r="E1542" s="224">
        <v>105</v>
      </c>
      <c r="F1542" s="224">
        <v>48.17</v>
      </c>
      <c r="G1542" s="242">
        <v>41050</v>
      </c>
      <c r="H1542" s="224">
        <v>4593</v>
      </c>
      <c r="I1542" s="224">
        <v>75</v>
      </c>
      <c r="J1542" s="224">
        <v>46.64</v>
      </c>
      <c r="K1542" s="242">
        <v>41047</v>
      </c>
      <c r="L1542" s="224">
        <v>662.36500000000001</v>
      </c>
      <c r="M1542" s="242"/>
      <c r="N1542" s="224"/>
      <c r="O1542" s="224"/>
      <c r="P1542" s="226"/>
      <c r="Q1542" s="41"/>
      <c r="R1542" s="41"/>
    </row>
    <row r="1543" spans="1:18">
      <c r="A1543" s="217"/>
      <c r="B1543" s="217"/>
      <c r="C1543" s="242">
        <v>41047</v>
      </c>
      <c r="D1543" s="224">
        <v>4325</v>
      </c>
      <c r="E1543" s="224">
        <v>105</v>
      </c>
      <c r="F1543" s="224">
        <v>48.17</v>
      </c>
      <c r="G1543" s="242">
        <v>41047</v>
      </c>
      <c r="H1543" s="224">
        <v>4552</v>
      </c>
      <c r="I1543" s="224">
        <v>75</v>
      </c>
      <c r="J1543" s="224">
        <v>47.42</v>
      </c>
      <c r="K1543" s="242">
        <v>41046</v>
      </c>
      <c r="L1543" s="224">
        <v>653.73</v>
      </c>
      <c r="M1543" s="242"/>
      <c r="N1543" s="224"/>
      <c r="O1543" s="224"/>
      <c r="P1543" s="226"/>
      <c r="Q1543" s="41"/>
      <c r="R1543" s="41"/>
    </row>
    <row r="1544" spans="1:18">
      <c r="A1544" s="217"/>
      <c r="B1544" s="217"/>
      <c r="C1544" s="242">
        <v>41046</v>
      </c>
      <c r="D1544" s="224">
        <v>4320</v>
      </c>
      <c r="E1544" s="224">
        <v>105</v>
      </c>
      <c r="F1544" s="224">
        <v>49.3</v>
      </c>
      <c r="G1544" s="242">
        <v>41046</v>
      </c>
      <c r="H1544" s="224">
        <v>4521</v>
      </c>
      <c r="I1544" s="224">
        <v>75</v>
      </c>
      <c r="J1544" s="224">
        <v>47.42</v>
      </c>
      <c r="K1544" s="242">
        <v>41045</v>
      </c>
      <c r="L1544" s="224">
        <v>643.98</v>
      </c>
      <c r="M1544" s="242"/>
      <c r="N1544" s="224"/>
      <c r="O1544" s="224"/>
      <c r="P1544" s="226"/>
      <c r="Q1544" s="41"/>
      <c r="R1544" s="41"/>
    </row>
    <row r="1545" spans="1:18">
      <c r="A1545" s="217"/>
      <c r="B1545" s="217"/>
      <c r="C1545" s="242">
        <v>41045</v>
      </c>
      <c r="D1545" s="224">
        <v>4321</v>
      </c>
      <c r="E1545" s="224">
        <v>105</v>
      </c>
      <c r="F1545" s="224">
        <v>49.3</v>
      </c>
      <c r="G1545" s="242">
        <v>41045</v>
      </c>
      <c r="H1545" s="224">
        <v>4445</v>
      </c>
      <c r="I1545" s="224">
        <v>75</v>
      </c>
      <c r="J1545" s="224">
        <v>47.42</v>
      </c>
      <c r="K1545" s="242">
        <v>41044</v>
      </c>
      <c r="L1545" s="224">
        <v>658.48</v>
      </c>
      <c r="M1545" s="242"/>
      <c r="N1545" s="224"/>
      <c r="O1545" s="224"/>
      <c r="P1545" s="226"/>
      <c r="Q1545" s="41"/>
      <c r="R1545" s="41"/>
    </row>
    <row r="1546" spans="1:18">
      <c r="A1546" s="217"/>
      <c r="B1546" s="217"/>
      <c r="C1546" s="242">
        <v>41044</v>
      </c>
      <c r="D1546" s="224">
        <v>4288</v>
      </c>
      <c r="E1546" s="224">
        <v>105</v>
      </c>
      <c r="F1546" s="224">
        <v>49.3</v>
      </c>
      <c r="G1546" s="242">
        <v>41044</v>
      </c>
      <c r="H1546" s="224">
        <v>4512</v>
      </c>
      <c r="I1546" s="224">
        <v>75</v>
      </c>
      <c r="J1546" s="224">
        <v>50.3</v>
      </c>
      <c r="K1546" s="242">
        <v>41043</v>
      </c>
      <c r="L1546" s="224">
        <v>636.74199999999996</v>
      </c>
      <c r="M1546" s="242"/>
      <c r="N1546" s="224"/>
      <c r="O1546" s="224"/>
      <c r="P1546" s="226"/>
      <c r="Q1546" s="41"/>
      <c r="R1546" s="41"/>
    </row>
    <row r="1547" spans="1:18">
      <c r="A1547" s="217"/>
      <c r="B1547" s="217"/>
      <c r="C1547" s="242">
        <v>41043</v>
      </c>
      <c r="D1547" s="224">
        <v>4374</v>
      </c>
      <c r="E1547" s="224">
        <v>105</v>
      </c>
      <c r="F1547" s="224">
        <v>51.88</v>
      </c>
      <c r="G1547" s="242">
        <v>41043</v>
      </c>
      <c r="H1547" s="224">
        <v>4646</v>
      </c>
      <c r="I1547" s="224">
        <v>75</v>
      </c>
      <c r="J1547" s="224">
        <v>50.3</v>
      </c>
      <c r="K1547" s="242">
        <v>41040</v>
      </c>
      <c r="L1547" s="224">
        <v>640.947</v>
      </c>
      <c r="M1547" s="242"/>
      <c r="N1547" s="224"/>
      <c r="O1547" s="224"/>
      <c r="P1547" s="226"/>
      <c r="Q1547" s="41"/>
      <c r="R1547" s="41"/>
    </row>
    <row r="1548" spans="1:18">
      <c r="A1548" s="217"/>
      <c r="B1548" s="217"/>
      <c r="C1548" s="242">
        <v>41040</v>
      </c>
      <c r="D1548" s="224">
        <v>4477</v>
      </c>
      <c r="E1548" s="224">
        <v>105</v>
      </c>
      <c r="F1548" s="224">
        <v>51.88</v>
      </c>
      <c r="G1548" s="242">
        <v>41040</v>
      </c>
      <c r="H1548" s="224">
        <v>4573</v>
      </c>
      <c r="I1548" s="224">
        <v>73</v>
      </c>
      <c r="J1548" s="224">
        <v>51.07</v>
      </c>
      <c r="K1548" s="242">
        <v>41039</v>
      </c>
      <c r="L1548" s="224">
        <v>656.34699999999998</v>
      </c>
      <c r="M1548" s="242"/>
      <c r="N1548" s="224"/>
      <c r="O1548" s="224"/>
      <c r="P1548" s="226"/>
      <c r="Q1548" s="41"/>
      <c r="R1548" s="41"/>
    </row>
    <row r="1549" spans="1:18">
      <c r="A1549" s="217"/>
      <c r="B1549" s="217"/>
      <c r="C1549" s="242">
        <v>41039</v>
      </c>
      <c r="D1549" s="224">
        <v>4417</v>
      </c>
      <c r="E1549" s="224">
        <v>106</v>
      </c>
      <c r="F1549" s="224">
        <v>53.58</v>
      </c>
      <c r="G1549" s="242">
        <v>41039</v>
      </c>
      <c r="H1549" s="224">
        <v>4590</v>
      </c>
      <c r="I1549" s="224">
        <v>73</v>
      </c>
      <c r="J1549" s="224">
        <v>51.07</v>
      </c>
      <c r="K1549" s="242">
        <v>41038</v>
      </c>
      <c r="L1549" s="224">
        <v>643.09699999999998</v>
      </c>
      <c r="M1549" s="242"/>
      <c r="N1549" s="224"/>
      <c r="O1549" s="224"/>
      <c r="P1549" s="226"/>
      <c r="Q1549" s="41"/>
      <c r="R1549" s="41"/>
    </row>
    <row r="1550" spans="1:18">
      <c r="A1550" s="217"/>
      <c r="B1550" s="217"/>
      <c r="C1550" s="242">
        <v>41038</v>
      </c>
      <c r="D1550" s="224">
        <v>4432</v>
      </c>
      <c r="E1550" s="224">
        <v>106</v>
      </c>
      <c r="F1550" s="224">
        <v>53.58</v>
      </c>
      <c r="G1550" s="242">
        <v>41038</v>
      </c>
      <c r="H1550" s="224">
        <v>4672</v>
      </c>
      <c r="I1550" s="224">
        <v>72</v>
      </c>
      <c r="J1550" s="224">
        <v>51.85</v>
      </c>
      <c r="K1550" s="242">
        <v>41037</v>
      </c>
      <c r="L1550" s="224">
        <v>656.99699999999996</v>
      </c>
      <c r="M1550" s="242"/>
      <c r="N1550" s="224"/>
      <c r="O1550" s="224"/>
      <c r="P1550" s="226"/>
      <c r="Q1550" s="41"/>
      <c r="R1550" s="41"/>
    </row>
    <row r="1551" spans="1:18">
      <c r="A1551" s="217"/>
      <c r="B1551" s="217"/>
      <c r="C1551" s="242">
        <v>41037</v>
      </c>
      <c r="D1551" s="224">
        <v>4463</v>
      </c>
      <c r="E1551" s="224">
        <v>100</v>
      </c>
      <c r="F1551" s="224">
        <v>54.71</v>
      </c>
      <c r="G1551" s="242">
        <v>41037</v>
      </c>
      <c r="H1551" s="224">
        <v>4696</v>
      </c>
      <c r="I1551" s="224">
        <v>72</v>
      </c>
      <c r="J1551" s="224">
        <v>51.85</v>
      </c>
      <c r="K1551" s="242">
        <v>41036</v>
      </c>
      <c r="L1551" s="224">
        <v>652.89700000000005</v>
      </c>
      <c r="M1551" s="242"/>
      <c r="N1551" s="224"/>
      <c r="O1551" s="224"/>
      <c r="P1551" s="226"/>
      <c r="Q1551" s="41"/>
      <c r="R1551" s="41"/>
    </row>
    <row r="1552" spans="1:18">
      <c r="A1552" s="217"/>
      <c r="B1552" s="217"/>
      <c r="C1552" s="242">
        <v>41036</v>
      </c>
      <c r="D1552" s="224">
        <v>4489</v>
      </c>
      <c r="E1552" s="224">
        <v>100</v>
      </c>
      <c r="F1552" s="224">
        <v>54.71</v>
      </c>
      <c r="G1552" s="242">
        <v>41036</v>
      </c>
      <c r="H1552" s="224">
        <v>4681</v>
      </c>
      <c r="I1552" s="224">
        <v>72</v>
      </c>
      <c r="J1552" s="224">
        <v>51.85</v>
      </c>
      <c r="K1552" s="242">
        <v>41033</v>
      </c>
      <c r="L1552" s="224">
        <v>671.00599999999997</v>
      </c>
      <c r="M1552" s="242"/>
      <c r="N1552" s="224"/>
      <c r="O1552" s="224"/>
      <c r="P1552" s="226"/>
      <c r="Q1552" s="41"/>
      <c r="R1552" s="41"/>
    </row>
    <row r="1553" spans="1:18">
      <c r="A1553" s="217"/>
      <c r="B1553" s="217"/>
      <c r="C1553" s="242">
        <v>41033</v>
      </c>
      <c r="D1553" s="224">
        <v>4491</v>
      </c>
      <c r="E1553" s="224">
        <v>100</v>
      </c>
      <c r="F1553" s="224">
        <v>54.71</v>
      </c>
      <c r="G1553" s="242">
        <v>41033</v>
      </c>
      <c r="H1553" s="224">
        <v>4728</v>
      </c>
      <c r="I1553" s="224">
        <v>76</v>
      </c>
      <c r="J1553" s="224">
        <v>52.63</v>
      </c>
      <c r="K1553" s="242">
        <v>41032</v>
      </c>
      <c r="L1553" s="224">
        <v>661.06100000000004</v>
      </c>
      <c r="M1553" s="242"/>
      <c r="N1553" s="224"/>
      <c r="O1553" s="224"/>
      <c r="P1553" s="226"/>
      <c r="Q1553" s="41"/>
      <c r="R1553" s="41"/>
    </row>
    <row r="1554" spans="1:18">
      <c r="A1554" s="217"/>
      <c r="B1554" s="217"/>
      <c r="C1554" s="242">
        <v>41032</v>
      </c>
      <c r="D1554" s="224">
        <v>4482</v>
      </c>
      <c r="E1554" s="224">
        <v>100</v>
      </c>
      <c r="F1554" s="224">
        <v>53.58</v>
      </c>
      <c r="G1554" s="242">
        <v>41032</v>
      </c>
      <c r="H1554" s="224">
        <v>4763</v>
      </c>
      <c r="I1554" s="224">
        <v>73</v>
      </c>
      <c r="J1554" s="224">
        <v>52.63</v>
      </c>
      <c r="K1554" s="242">
        <v>41031</v>
      </c>
      <c r="L1554" s="224">
        <v>651.11099999999999</v>
      </c>
      <c r="M1554" s="242"/>
      <c r="N1554" s="224"/>
      <c r="O1554" s="224"/>
      <c r="P1554" s="226"/>
      <c r="Q1554" s="41"/>
      <c r="R1554" s="41"/>
    </row>
    <row r="1555" spans="1:18">
      <c r="A1555" s="217"/>
      <c r="B1555" s="217"/>
      <c r="C1555" s="242">
        <v>41031</v>
      </c>
      <c r="D1555" s="224">
        <v>4772</v>
      </c>
      <c r="E1555" s="224">
        <v>74</v>
      </c>
      <c r="F1555" s="224">
        <v>53.58</v>
      </c>
      <c r="G1555" s="242">
        <v>41031</v>
      </c>
      <c r="H1555" s="224">
        <v>4718</v>
      </c>
      <c r="I1555" s="224">
        <v>72</v>
      </c>
      <c r="J1555" s="224">
        <v>52.63</v>
      </c>
      <c r="K1555" s="242">
        <v>41026</v>
      </c>
      <c r="L1555" s="224">
        <v>652.00099999999998</v>
      </c>
      <c r="M1555" s="242"/>
      <c r="N1555" s="224"/>
      <c r="O1555" s="224"/>
      <c r="P1555" s="226"/>
      <c r="Q1555" s="41"/>
      <c r="R1555" s="41"/>
    </row>
    <row r="1556" spans="1:18">
      <c r="A1556" s="217"/>
      <c r="B1556" s="217"/>
      <c r="C1556" s="242">
        <v>41026</v>
      </c>
      <c r="D1556" s="224">
        <v>4731</v>
      </c>
      <c r="E1556" s="224">
        <v>74</v>
      </c>
      <c r="F1556" s="224">
        <v>53.58</v>
      </c>
      <c r="G1556" s="242">
        <v>41026</v>
      </c>
      <c r="H1556" s="224">
        <v>4725</v>
      </c>
      <c r="I1556" s="224">
        <v>84</v>
      </c>
      <c r="J1556" s="224">
        <v>51.07</v>
      </c>
      <c r="K1556" s="242">
        <v>41025</v>
      </c>
      <c r="L1556" s="224">
        <v>633.13599999999997</v>
      </c>
      <c r="M1556" s="242"/>
      <c r="N1556" s="224"/>
      <c r="O1556" s="224"/>
      <c r="P1556" s="226"/>
      <c r="Q1556" s="41"/>
      <c r="R1556" s="41"/>
    </row>
    <row r="1557" spans="1:18">
      <c r="A1557" s="217"/>
      <c r="B1557" s="217"/>
      <c r="C1557" s="242">
        <v>41025</v>
      </c>
      <c r="D1557" s="224">
        <v>4705</v>
      </c>
      <c r="E1557" s="224">
        <v>73</v>
      </c>
      <c r="F1557" s="224">
        <v>52.45</v>
      </c>
      <c r="G1557" s="242">
        <v>41025</v>
      </c>
      <c r="H1557" s="224">
        <v>4697</v>
      </c>
      <c r="I1557" s="224">
        <v>84</v>
      </c>
      <c r="J1557" s="224">
        <v>51.07</v>
      </c>
      <c r="K1557" s="242">
        <v>41024</v>
      </c>
      <c r="L1557" s="224">
        <v>645.28599999999994</v>
      </c>
      <c r="M1557" s="242"/>
      <c r="N1557" s="224"/>
      <c r="O1557" s="224"/>
      <c r="P1557" s="226"/>
      <c r="Q1557" s="41"/>
      <c r="R1557" s="41"/>
    </row>
    <row r="1558" spans="1:18">
      <c r="A1558" s="217"/>
      <c r="B1558" s="217"/>
      <c r="C1558" s="242">
        <v>41024</v>
      </c>
      <c r="D1558" s="224">
        <v>4678</v>
      </c>
      <c r="E1558" s="224">
        <v>73</v>
      </c>
      <c r="F1558" s="224">
        <v>52.45</v>
      </c>
      <c r="G1558" s="242">
        <v>41024</v>
      </c>
      <c r="H1558" s="224">
        <v>4602</v>
      </c>
      <c r="I1558" s="224">
        <v>76</v>
      </c>
      <c r="J1558" s="224">
        <v>50.3</v>
      </c>
      <c r="K1558" s="242">
        <v>41023</v>
      </c>
      <c r="L1558" s="224">
        <v>633.84100000000001</v>
      </c>
      <c r="M1558" s="242"/>
      <c r="N1558" s="224"/>
      <c r="O1558" s="224"/>
      <c r="P1558" s="226"/>
      <c r="Q1558" s="41"/>
      <c r="R1558" s="41"/>
    </row>
    <row r="1559" spans="1:18">
      <c r="A1559" s="217"/>
      <c r="B1559" s="217"/>
      <c r="C1559" s="242">
        <v>41023</v>
      </c>
      <c r="D1559" s="224">
        <v>4605</v>
      </c>
      <c r="E1559" s="224">
        <v>73</v>
      </c>
      <c r="F1559" s="224">
        <v>51.88</v>
      </c>
      <c r="G1559" s="242">
        <v>41023</v>
      </c>
      <c r="H1559" s="224">
        <v>4655</v>
      </c>
      <c r="I1559" s="224">
        <v>77</v>
      </c>
      <c r="J1559" s="224">
        <v>53</v>
      </c>
      <c r="K1559" s="242">
        <v>41022</v>
      </c>
      <c r="L1559" s="224">
        <v>634.44600000000003</v>
      </c>
      <c r="M1559" s="242"/>
      <c r="N1559" s="224"/>
      <c r="O1559" s="224"/>
      <c r="P1559" s="226"/>
      <c r="Q1559" s="41"/>
      <c r="R1559" s="41"/>
    </row>
    <row r="1560" spans="1:18">
      <c r="A1560" s="217"/>
      <c r="B1560" s="217"/>
      <c r="C1560" s="242">
        <v>41022</v>
      </c>
      <c r="D1560" s="224">
        <v>4632</v>
      </c>
      <c r="E1560" s="224">
        <v>73</v>
      </c>
      <c r="F1560" s="224">
        <v>51.31</v>
      </c>
      <c r="G1560" s="242">
        <v>41022</v>
      </c>
      <c r="H1560" s="224">
        <v>4521</v>
      </c>
      <c r="I1560" s="224">
        <v>75</v>
      </c>
      <c r="J1560" s="224">
        <v>47.51</v>
      </c>
      <c r="K1560" s="242">
        <v>41019</v>
      </c>
      <c r="L1560" s="224">
        <v>643.94100000000003</v>
      </c>
      <c r="M1560" s="242"/>
      <c r="N1560" s="224"/>
      <c r="O1560" s="224"/>
      <c r="P1560" s="226"/>
      <c r="Q1560" s="41"/>
      <c r="R1560" s="41"/>
    </row>
    <row r="1561" spans="1:18">
      <c r="A1561" s="217"/>
      <c r="B1561" s="217"/>
      <c r="C1561" s="242">
        <v>41019</v>
      </c>
      <c r="D1561" s="224">
        <v>4530</v>
      </c>
      <c r="E1561" s="224">
        <v>72</v>
      </c>
      <c r="F1561" s="224">
        <v>49.78</v>
      </c>
      <c r="G1561" s="242">
        <v>41019</v>
      </c>
      <c r="H1561" s="224">
        <v>4496</v>
      </c>
      <c r="I1561" s="224">
        <v>75</v>
      </c>
      <c r="J1561" s="224">
        <v>47.51</v>
      </c>
      <c r="K1561" s="242">
        <v>41018</v>
      </c>
      <c r="L1561" s="224">
        <v>638.68600000000004</v>
      </c>
      <c r="M1561" s="242"/>
      <c r="N1561" s="224"/>
      <c r="O1561" s="224"/>
      <c r="P1561" s="226"/>
      <c r="Q1561" s="41"/>
      <c r="R1561" s="41"/>
    </row>
    <row r="1562" spans="1:18">
      <c r="A1562" s="217"/>
      <c r="B1562" s="217"/>
      <c r="C1562" s="242">
        <v>41018</v>
      </c>
      <c r="D1562" s="224">
        <v>4504</v>
      </c>
      <c r="E1562" s="224">
        <v>72</v>
      </c>
      <c r="F1562" s="224">
        <v>49.78</v>
      </c>
      <c r="G1562" s="242">
        <v>41018</v>
      </c>
      <c r="H1562" s="224">
        <v>4544</v>
      </c>
      <c r="I1562" s="224">
        <v>76</v>
      </c>
      <c r="J1562" s="224">
        <v>47.51</v>
      </c>
      <c r="K1562" s="242">
        <v>41017</v>
      </c>
      <c r="L1562" s="224">
        <v>633.28599999999994</v>
      </c>
      <c r="M1562" s="242"/>
      <c r="N1562" s="224"/>
      <c r="O1562" s="224"/>
      <c r="P1562" s="226"/>
      <c r="Q1562" s="41"/>
      <c r="R1562" s="41"/>
    </row>
    <row r="1563" spans="1:18">
      <c r="A1563" s="217"/>
      <c r="B1563" s="217"/>
      <c r="C1563" s="242">
        <v>41017</v>
      </c>
      <c r="D1563" s="224">
        <v>4550</v>
      </c>
      <c r="E1563" s="224">
        <v>72</v>
      </c>
      <c r="F1563" s="224">
        <v>49.78</v>
      </c>
      <c r="G1563" s="242">
        <v>41017</v>
      </c>
      <c r="H1563" s="224">
        <v>4517</v>
      </c>
      <c r="I1563" s="224">
        <v>70</v>
      </c>
      <c r="J1563" s="224">
        <v>47.51</v>
      </c>
      <c r="K1563" s="242">
        <v>41016</v>
      </c>
      <c r="L1563" s="224">
        <v>617.04</v>
      </c>
      <c r="M1563" s="242"/>
      <c r="N1563" s="224"/>
      <c r="O1563" s="224"/>
      <c r="P1563" s="226"/>
      <c r="Q1563" s="41"/>
      <c r="R1563" s="41"/>
    </row>
    <row r="1564" spans="1:18">
      <c r="A1564" s="217"/>
      <c r="B1564" s="217"/>
      <c r="C1564" s="242">
        <v>41016</v>
      </c>
      <c r="D1564" s="224">
        <v>4534</v>
      </c>
      <c r="E1564" s="224">
        <v>72</v>
      </c>
      <c r="F1564" s="224">
        <v>49.15</v>
      </c>
      <c r="G1564" s="242">
        <v>41016</v>
      </c>
      <c r="H1564" s="224">
        <v>4556</v>
      </c>
      <c r="I1564" s="224">
        <v>70</v>
      </c>
      <c r="J1564" s="224">
        <v>47.51</v>
      </c>
      <c r="K1564" s="242">
        <v>41015</v>
      </c>
      <c r="L1564" s="224">
        <v>617.96500000000003</v>
      </c>
      <c r="M1564" s="242"/>
      <c r="N1564" s="224"/>
      <c r="O1564" s="224"/>
      <c r="P1564" s="226"/>
      <c r="Q1564" s="41"/>
      <c r="R1564" s="41"/>
    </row>
    <row r="1565" spans="1:18">
      <c r="A1565" s="217"/>
      <c r="B1565" s="217"/>
      <c r="C1565" s="242">
        <v>41015</v>
      </c>
      <c r="D1565" s="224">
        <v>4574</v>
      </c>
      <c r="E1565" s="224">
        <v>72</v>
      </c>
      <c r="F1565" s="224">
        <v>49.15</v>
      </c>
      <c r="G1565" s="242">
        <v>41015</v>
      </c>
      <c r="H1565" s="224">
        <v>4576</v>
      </c>
      <c r="I1565" s="224">
        <v>70</v>
      </c>
      <c r="J1565" s="224">
        <v>47.51</v>
      </c>
      <c r="K1565" s="242">
        <v>41012</v>
      </c>
      <c r="L1565" s="224">
        <v>607.20000000000005</v>
      </c>
      <c r="M1565" s="242"/>
      <c r="N1565" s="224"/>
      <c r="O1565" s="224"/>
      <c r="P1565" s="226"/>
      <c r="Q1565" s="41"/>
      <c r="R1565" s="41"/>
    </row>
    <row r="1566" spans="1:18">
      <c r="A1566" s="217"/>
      <c r="B1566" s="217"/>
      <c r="C1566" s="242">
        <v>41012</v>
      </c>
      <c r="D1566" s="224">
        <v>4596</v>
      </c>
      <c r="E1566" s="224">
        <v>73</v>
      </c>
      <c r="F1566" s="224">
        <v>49.15</v>
      </c>
      <c r="G1566" s="242">
        <v>41012</v>
      </c>
      <c r="H1566" s="224">
        <v>4526</v>
      </c>
      <c r="I1566" s="224">
        <v>70</v>
      </c>
      <c r="J1566" s="224">
        <v>47.51</v>
      </c>
      <c r="K1566" s="242">
        <v>41011</v>
      </c>
      <c r="L1566" s="224">
        <v>597.35500000000002</v>
      </c>
      <c r="M1566" s="242"/>
      <c r="N1566" s="224"/>
      <c r="O1566" s="224"/>
      <c r="P1566" s="226"/>
      <c r="Q1566" s="41"/>
      <c r="R1566" s="41"/>
    </row>
    <row r="1567" spans="1:18">
      <c r="A1567" s="217"/>
      <c r="B1567" s="217"/>
      <c r="C1567" s="242">
        <v>41011</v>
      </c>
      <c r="D1567" s="224">
        <v>4547</v>
      </c>
      <c r="E1567" s="224">
        <v>73</v>
      </c>
      <c r="F1567" s="224">
        <v>49.15</v>
      </c>
      <c r="G1567" s="242">
        <v>41011</v>
      </c>
      <c r="H1567" s="224">
        <v>4520</v>
      </c>
      <c r="I1567" s="224">
        <v>63</v>
      </c>
      <c r="J1567" s="224">
        <v>47.51</v>
      </c>
      <c r="K1567" s="242">
        <v>41010</v>
      </c>
      <c r="L1567" s="224">
        <v>586.14</v>
      </c>
      <c r="M1567" s="242"/>
      <c r="N1567" s="224"/>
      <c r="O1567" s="224"/>
      <c r="P1567" s="226"/>
      <c r="Q1567" s="41"/>
      <c r="R1567" s="41"/>
    </row>
    <row r="1568" spans="1:18">
      <c r="A1568" s="217"/>
      <c r="B1568" s="217"/>
      <c r="C1568" s="242">
        <v>41010</v>
      </c>
      <c r="D1568" s="224">
        <v>4556</v>
      </c>
      <c r="E1568" s="224">
        <v>73</v>
      </c>
      <c r="F1568" s="224">
        <v>48.65</v>
      </c>
      <c r="G1568" s="242">
        <v>41010</v>
      </c>
      <c r="H1568" s="224">
        <v>4532</v>
      </c>
      <c r="I1568" s="224">
        <v>63</v>
      </c>
      <c r="J1568" s="224">
        <v>47.51</v>
      </c>
      <c r="K1568" s="242">
        <v>41009</v>
      </c>
      <c r="L1568" s="224">
        <v>598.54</v>
      </c>
      <c r="M1568" s="242"/>
      <c r="N1568" s="224"/>
      <c r="O1568" s="224"/>
      <c r="P1568" s="226"/>
      <c r="Q1568" s="41"/>
      <c r="R1568" s="41"/>
    </row>
    <row r="1569" spans="1:18">
      <c r="A1569" s="217"/>
      <c r="B1569" s="217"/>
      <c r="C1569" s="242">
        <v>41009</v>
      </c>
      <c r="D1569" s="224">
        <v>4568</v>
      </c>
      <c r="E1569" s="224">
        <v>73</v>
      </c>
      <c r="F1569" s="224">
        <v>48.65</v>
      </c>
      <c r="G1569" s="242">
        <v>41009</v>
      </c>
      <c r="H1569" s="224">
        <v>4541</v>
      </c>
      <c r="I1569" s="224">
        <v>63</v>
      </c>
      <c r="J1569" s="224">
        <v>47.51</v>
      </c>
      <c r="K1569" s="242">
        <v>41008</v>
      </c>
      <c r="L1569" s="224">
        <v>598.38599999999997</v>
      </c>
      <c r="M1569" s="242"/>
      <c r="N1569" s="224"/>
      <c r="O1569" s="224"/>
      <c r="P1569" s="226"/>
      <c r="Q1569" s="41"/>
      <c r="R1569" s="41"/>
    </row>
    <row r="1570" spans="1:18">
      <c r="A1570" s="217"/>
      <c r="B1570" s="217"/>
      <c r="C1570" s="242">
        <v>41005</v>
      </c>
      <c r="D1570" s="224">
        <v>4577</v>
      </c>
      <c r="E1570" s="224">
        <v>73</v>
      </c>
      <c r="F1570" s="224">
        <v>48.65</v>
      </c>
      <c r="G1570" s="242">
        <v>41005</v>
      </c>
      <c r="H1570" s="224">
        <v>4491</v>
      </c>
      <c r="I1570" s="224">
        <v>62</v>
      </c>
      <c r="J1570" s="224">
        <v>47.51</v>
      </c>
      <c r="K1570" s="242">
        <v>41005</v>
      </c>
      <c r="L1570" s="224">
        <v>605.43600000000004</v>
      </c>
      <c r="M1570" s="242"/>
      <c r="N1570" s="224"/>
      <c r="O1570" s="224"/>
      <c r="P1570" s="226"/>
      <c r="Q1570" s="41"/>
      <c r="R1570" s="41"/>
    </row>
    <row r="1571" spans="1:18">
      <c r="A1571" s="217"/>
      <c r="B1571" s="217"/>
      <c r="C1571" s="242">
        <v>41004</v>
      </c>
      <c r="D1571" s="224">
        <v>4527</v>
      </c>
      <c r="E1571" s="224">
        <v>72</v>
      </c>
      <c r="F1571" s="224">
        <v>48.65</v>
      </c>
      <c r="G1571" s="242">
        <v>41004</v>
      </c>
      <c r="H1571" s="224">
        <v>4499</v>
      </c>
      <c r="I1571" s="224">
        <v>68</v>
      </c>
      <c r="J1571" s="224">
        <v>47.51</v>
      </c>
      <c r="K1571" s="242">
        <v>41004</v>
      </c>
      <c r="L1571" s="224">
        <v>617.78599999999994</v>
      </c>
      <c r="M1571" s="242"/>
      <c r="N1571" s="224"/>
      <c r="O1571" s="224"/>
      <c r="P1571" s="226"/>
      <c r="Q1571" s="41"/>
      <c r="R1571" s="41"/>
    </row>
    <row r="1572" spans="1:18">
      <c r="A1572" s="217"/>
      <c r="B1572" s="217"/>
      <c r="C1572" s="242">
        <v>41003</v>
      </c>
      <c r="D1572" s="224">
        <v>4513</v>
      </c>
      <c r="E1572" s="224">
        <v>70</v>
      </c>
      <c r="F1572" s="224">
        <v>48.65</v>
      </c>
      <c r="G1572" s="242">
        <v>41003</v>
      </c>
      <c r="H1572" s="224">
        <v>4513</v>
      </c>
      <c r="I1572" s="224">
        <v>68</v>
      </c>
      <c r="J1572" s="224">
        <v>47.51</v>
      </c>
      <c r="K1572" s="242">
        <v>41000</v>
      </c>
      <c r="L1572" s="224">
        <v>582.88599999999997</v>
      </c>
      <c r="M1572" s="242"/>
      <c r="N1572" s="224"/>
      <c r="O1572" s="224"/>
      <c r="P1572" s="226"/>
      <c r="Q1572" s="41"/>
      <c r="R1572" s="41"/>
    </row>
    <row r="1573" spans="1:18">
      <c r="A1573" s="217"/>
      <c r="B1573" s="217"/>
      <c r="C1573" s="242">
        <v>41002</v>
      </c>
      <c r="D1573" s="224">
        <v>4527</v>
      </c>
      <c r="E1573" s="224">
        <v>70</v>
      </c>
      <c r="F1573" s="224">
        <v>48.65</v>
      </c>
      <c r="G1573" s="242">
        <v>41002</v>
      </c>
      <c r="H1573" s="224">
        <v>4463</v>
      </c>
      <c r="I1573" s="224">
        <v>68</v>
      </c>
      <c r="J1573" s="224">
        <v>47.51</v>
      </c>
      <c r="K1573" s="242">
        <v>40999</v>
      </c>
      <c r="L1573" s="224">
        <v>595.18600000000004</v>
      </c>
      <c r="M1573" s="242"/>
      <c r="N1573" s="224"/>
      <c r="O1573" s="224"/>
      <c r="P1573" s="226"/>
      <c r="Q1573" s="41"/>
      <c r="R1573" s="41"/>
    </row>
    <row r="1574" spans="1:18">
      <c r="A1574" s="217"/>
      <c r="B1574" s="217"/>
      <c r="C1574" s="242">
        <v>41001</v>
      </c>
      <c r="D1574" s="224">
        <v>4477</v>
      </c>
      <c r="E1574" s="224">
        <v>70</v>
      </c>
      <c r="F1574" s="224">
        <v>48.65</v>
      </c>
      <c r="G1574" s="242">
        <v>41001</v>
      </c>
      <c r="H1574" s="224">
        <v>4333</v>
      </c>
      <c r="I1574" s="224">
        <v>68</v>
      </c>
      <c r="J1574" s="224">
        <v>47.51</v>
      </c>
      <c r="K1574" s="242">
        <v>40998</v>
      </c>
      <c r="L1574" s="224">
        <v>607.73599999999999</v>
      </c>
      <c r="M1574" s="242"/>
      <c r="N1574" s="224"/>
      <c r="O1574" s="224"/>
      <c r="P1574" s="226"/>
      <c r="Q1574" s="41"/>
      <c r="R1574" s="41"/>
    </row>
    <row r="1575" spans="1:18">
      <c r="A1575" s="217"/>
      <c r="B1575" s="217"/>
      <c r="C1575" s="242">
        <v>40998</v>
      </c>
      <c r="D1575" s="224">
        <v>4346</v>
      </c>
      <c r="E1575" s="224">
        <v>70</v>
      </c>
      <c r="F1575" s="224">
        <v>48.65</v>
      </c>
      <c r="G1575" s="242">
        <v>40998</v>
      </c>
      <c r="H1575" s="224">
        <v>4364</v>
      </c>
      <c r="I1575" s="224">
        <v>68</v>
      </c>
      <c r="J1575" s="224">
        <v>47.51</v>
      </c>
      <c r="K1575" s="242">
        <v>40997</v>
      </c>
      <c r="L1575" s="224">
        <v>608.83600000000001</v>
      </c>
      <c r="M1575" s="242"/>
      <c r="N1575" s="224"/>
      <c r="O1575" s="224"/>
      <c r="P1575" s="226"/>
      <c r="Q1575" s="41"/>
      <c r="R1575" s="41"/>
    </row>
    <row r="1576" spans="1:18">
      <c r="A1576" s="217"/>
      <c r="B1576" s="217"/>
      <c r="C1576" s="242">
        <v>40997</v>
      </c>
      <c r="D1576" s="224">
        <v>4378</v>
      </c>
      <c r="E1576" s="224">
        <v>70</v>
      </c>
      <c r="F1576" s="224">
        <v>48.65</v>
      </c>
      <c r="G1576" s="242">
        <v>40997</v>
      </c>
      <c r="H1576" s="224">
        <v>4357</v>
      </c>
      <c r="I1576" s="224">
        <v>65</v>
      </c>
      <c r="J1576" s="224">
        <v>47.51</v>
      </c>
      <c r="K1576" s="242">
        <v>40996</v>
      </c>
      <c r="L1576" s="224">
        <v>622.13599999999997</v>
      </c>
      <c r="M1576" s="242"/>
      <c r="N1576" s="224"/>
      <c r="O1576" s="224"/>
      <c r="P1576" s="226"/>
      <c r="Q1576" s="217"/>
      <c r="R1576" s="41"/>
    </row>
    <row r="1577" spans="1:18">
      <c r="A1577" s="217"/>
      <c r="B1577" s="217"/>
      <c r="C1577" s="242">
        <v>40996</v>
      </c>
      <c r="D1577" s="224">
        <v>4379</v>
      </c>
      <c r="E1577" s="224">
        <v>70</v>
      </c>
      <c r="F1577" s="224">
        <v>48.65</v>
      </c>
      <c r="G1577" s="242">
        <v>40996</v>
      </c>
      <c r="H1577" s="224">
        <v>4385</v>
      </c>
      <c r="I1577" s="224">
        <v>65</v>
      </c>
      <c r="J1577" s="224">
        <v>47.51</v>
      </c>
      <c r="K1577" s="242">
        <v>40995</v>
      </c>
      <c r="L1577" s="224">
        <v>606.09100000000001</v>
      </c>
      <c r="M1577" s="242"/>
      <c r="N1577" s="224"/>
      <c r="O1577" s="224"/>
      <c r="P1577" s="226"/>
      <c r="Q1577" s="217"/>
      <c r="R1577" s="41"/>
    </row>
    <row r="1578" spans="1:18">
      <c r="A1578" s="217"/>
      <c r="B1578" s="217"/>
      <c r="C1578" s="242">
        <v>40995</v>
      </c>
      <c r="D1578" s="224">
        <v>4403</v>
      </c>
      <c r="E1578" s="224">
        <v>70</v>
      </c>
      <c r="F1578" s="224">
        <v>48.09</v>
      </c>
      <c r="G1578" s="242">
        <v>40995</v>
      </c>
      <c r="H1578" s="224">
        <v>4344</v>
      </c>
      <c r="I1578" s="224">
        <v>63</v>
      </c>
      <c r="J1578" s="224">
        <v>47.51</v>
      </c>
      <c r="K1578" s="242">
        <v>40994</v>
      </c>
      <c r="L1578" s="224">
        <v>603.23099999999999</v>
      </c>
      <c r="M1578" s="242"/>
      <c r="N1578" s="224"/>
      <c r="O1578" s="224"/>
      <c r="P1578" s="226"/>
      <c r="Q1578" s="217"/>
      <c r="R1578" s="41"/>
    </row>
    <row r="1579" spans="1:18">
      <c r="A1579" s="217"/>
      <c r="B1579" s="217"/>
      <c r="C1579" s="242">
        <v>40994</v>
      </c>
      <c r="D1579" s="224">
        <v>4365</v>
      </c>
      <c r="E1579" s="224">
        <v>69</v>
      </c>
      <c r="F1579" s="224">
        <v>48.09</v>
      </c>
      <c r="G1579" s="242">
        <v>40994</v>
      </c>
      <c r="H1579" s="224">
        <v>4307</v>
      </c>
      <c r="I1579" s="224">
        <v>63</v>
      </c>
      <c r="J1579" s="224">
        <v>47.51</v>
      </c>
      <c r="K1579" s="242">
        <v>40991</v>
      </c>
      <c r="L1579" s="224">
        <v>610.78099999999995</v>
      </c>
      <c r="M1579" s="242"/>
      <c r="N1579" s="224"/>
      <c r="O1579" s="224"/>
      <c r="P1579" s="226"/>
      <c r="Q1579" s="217"/>
      <c r="R1579" s="41"/>
    </row>
    <row r="1580" spans="1:18">
      <c r="A1580" s="217"/>
      <c r="B1580" s="217"/>
      <c r="C1580" s="242">
        <v>40991</v>
      </c>
      <c r="D1580" s="224">
        <v>4328</v>
      </c>
      <c r="E1580" s="224">
        <v>69</v>
      </c>
      <c r="F1580" s="224">
        <v>48.09</v>
      </c>
      <c r="G1580" s="242">
        <v>40991</v>
      </c>
      <c r="H1580" s="224">
        <v>4320</v>
      </c>
      <c r="I1580" s="224">
        <v>60</v>
      </c>
      <c r="J1580" s="224">
        <v>47.51</v>
      </c>
      <c r="K1580" s="242">
        <v>40990</v>
      </c>
      <c r="L1580" s="224">
        <v>623.23099999999999</v>
      </c>
      <c r="M1580" s="242"/>
      <c r="N1580" s="224"/>
      <c r="O1580" s="224"/>
      <c r="P1580" s="226"/>
      <c r="Q1580" s="217"/>
      <c r="R1580" s="41"/>
    </row>
    <row r="1581" spans="1:18">
      <c r="A1581" s="217"/>
      <c r="B1581" s="217"/>
      <c r="C1581" s="242">
        <v>40990</v>
      </c>
      <c r="D1581" s="224">
        <v>4347</v>
      </c>
      <c r="E1581" s="224">
        <v>69</v>
      </c>
      <c r="F1581" s="224">
        <v>47.79</v>
      </c>
      <c r="G1581" s="242">
        <v>40990</v>
      </c>
      <c r="H1581" s="224">
        <v>4289</v>
      </c>
      <c r="I1581" s="224">
        <v>60</v>
      </c>
      <c r="J1581" s="224">
        <v>47.51</v>
      </c>
      <c r="K1581" s="242">
        <v>40989</v>
      </c>
      <c r="L1581" s="224">
        <v>624.23099999999999</v>
      </c>
      <c r="M1581" s="242"/>
      <c r="N1581" s="224"/>
      <c r="O1581" s="224"/>
      <c r="P1581" s="226"/>
      <c r="Q1581" s="217"/>
      <c r="R1581" s="41"/>
    </row>
    <row r="1582" spans="1:18">
      <c r="A1582" s="217"/>
      <c r="B1582" s="217"/>
      <c r="C1582" s="242">
        <v>40989</v>
      </c>
      <c r="D1582" s="224">
        <v>4315</v>
      </c>
      <c r="E1582" s="224">
        <v>69</v>
      </c>
      <c r="F1582" s="224">
        <v>47.79</v>
      </c>
      <c r="G1582" s="242">
        <v>40989</v>
      </c>
      <c r="H1582" s="224">
        <v>4351</v>
      </c>
      <c r="I1582" s="224">
        <v>60</v>
      </c>
      <c r="J1582" s="224">
        <v>47.51</v>
      </c>
      <c r="K1582" s="242">
        <v>40988</v>
      </c>
      <c r="L1582" s="224">
        <v>620.08100000000002</v>
      </c>
      <c r="M1582" s="242"/>
      <c r="N1582" s="224"/>
      <c r="O1582" s="224"/>
      <c r="P1582" s="226"/>
      <c r="Q1582" s="217"/>
      <c r="R1582" s="41"/>
    </row>
    <row r="1583" spans="1:18">
      <c r="A1583" s="217"/>
      <c r="B1583" s="217"/>
      <c r="C1583" s="242">
        <v>40988</v>
      </c>
      <c r="D1583" s="224">
        <v>4377</v>
      </c>
      <c r="E1583" s="224">
        <v>70</v>
      </c>
      <c r="F1583" s="224">
        <v>47.29</v>
      </c>
      <c r="G1583" s="242">
        <v>40988</v>
      </c>
      <c r="H1583" s="224">
        <v>4393</v>
      </c>
      <c r="I1583" s="224">
        <v>65</v>
      </c>
      <c r="J1583" s="224">
        <v>47.51</v>
      </c>
      <c r="K1583" s="242">
        <v>40987</v>
      </c>
      <c r="L1583" s="224">
        <v>633.33100000000002</v>
      </c>
      <c r="M1583" s="242"/>
      <c r="N1583" s="224"/>
      <c r="O1583" s="224"/>
      <c r="P1583" s="226"/>
      <c r="Q1583" s="217"/>
      <c r="R1583" s="41"/>
    </row>
    <row r="1584" spans="1:18">
      <c r="A1584" s="217"/>
      <c r="B1584" s="217"/>
      <c r="C1584" s="242">
        <v>40987</v>
      </c>
      <c r="D1584" s="224">
        <v>4414</v>
      </c>
      <c r="E1584" s="224">
        <v>73</v>
      </c>
      <c r="F1584" s="224">
        <v>47.29</v>
      </c>
      <c r="G1584" s="242">
        <v>40987</v>
      </c>
      <c r="H1584" s="224">
        <v>4385</v>
      </c>
      <c r="I1584" s="224">
        <v>63</v>
      </c>
      <c r="J1584" s="224">
        <v>47.51</v>
      </c>
      <c r="K1584" s="242">
        <v>40984</v>
      </c>
      <c r="L1584" s="224">
        <v>638.92100000000005</v>
      </c>
      <c r="M1584" s="242"/>
      <c r="N1584" s="224"/>
      <c r="O1584" s="224"/>
      <c r="P1584" s="226"/>
      <c r="Q1584" s="217"/>
      <c r="R1584" s="41"/>
    </row>
    <row r="1585" spans="1:18">
      <c r="A1585" s="217"/>
      <c r="B1585" s="217"/>
      <c r="C1585" s="242">
        <v>40984</v>
      </c>
      <c r="D1585" s="224">
        <v>4411</v>
      </c>
      <c r="E1585" s="224">
        <v>73</v>
      </c>
      <c r="F1585" s="224">
        <v>47.29</v>
      </c>
      <c r="G1585" s="242">
        <v>40984</v>
      </c>
      <c r="H1585" s="224">
        <v>4348</v>
      </c>
      <c r="I1585" s="224">
        <v>67</v>
      </c>
      <c r="J1585" s="224">
        <v>48.29</v>
      </c>
      <c r="K1585" s="242">
        <v>40983</v>
      </c>
      <c r="L1585" s="224">
        <v>634.67100000000005</v>
      </c>
      <c r="M1585" s="242"/>
      <c r="N1585" s="224"/>
      <c r="O1585" s="224"/>
      <c r="P1585" s="226"/>
      <c r="Q1585" s="217"/>
      <c r="R1585" s="41"/>
    </row>
    <row r="1586" spans="1:18">
      <c r="A1586" s="217"/>
      <c r="B1586" s="217"/>
      <c r="C1586" s="242">
        <v>40983</v>
      </c>
      <c r="D1586" s="224">
        <v>4350</v>
      </c>
      <c r="E1586" s="224">
        <v>73</v>
      </c>
      <c r="F1586" s="224">
        <v>46.32</v>
      </c>
      <c r="G1586" s="242">
        <v>40983</v>
      </c>
      <c r="H1586" s="224">
        <v>4339</v>
      </c>
      <c r="I1586" s="224">
        <v>67</v>
      </c>
      <c r="J1586" s="224">
        <v>48.29</v>
      </c>
      <c r="K1586" s="242">
        <v>40982</v>
      </c>
      <c r="L1586" s="224">
        <v>642.471</v>
      </c>
      <c r="M1586" s="242"/>
      <c r="N1586" s="224"/>
      <c r="O1586" s="224"/>
      <c r="P1586" s="226"/>
      <c r="Q1586" s="217"/>
      <c r="R1586" s="41"/>
    </row>
    <row r="1587" spans="1:18">
      <c r="A1587" s="217"/>
      <c r="B1587" s="217"/>
      <c r="C1587" s="242">
        <v>40982</v>
      </c>
      <c r="D1587" s="224">
        <v>4341</v>
      </c>
      <c r="E1587" s="224">
        <v>73</v>
      </c>
      <c r="F1587" s="224">
        <v>46.32</v>
      </c>
      <c r="G1587" s="242">
        <v>40982</v>
      </c>
      <c r="H1587" s="224">
        <v>4300</v>
      </c>
      <c r="I1587" s="224">
        <v>67</v>
      </c>
      <c r="J1587" s="224">
        <v>48.29</v>
      </c>
      <c r="K1587" s="242">
        <v>40981</v>
      </c>
      <c r="L1587" s="224">
        <v>631.23599999999999</v>
      </c>
      <c r="M1587" s="242"/>
      <c r="N1587" s="224"/>
      <c r="O1587" s="224"/>
      <c r="P1587" s="226"/>
      <c r="Q1587" s="217"/>
      <c r="R1587" s="41"/>
    </row>
    <row r="1588" spans="1:18">
      <c r="A1588" s="217"/>
      <c r="B1588" s="217"/>
      <c r="C1588" s="242">
        <v>40981</v>
      </c>
      <c r="D1588" s="224">
        <v>4296</v>
      </c>
      <c r="E1588" s="224">
        <v>72</v>
      </c>
      <c r="F1588" s="224">
        <v>45.82</v>
      </c>
      <c r="G1588" s="242">
        <v>40981</v>
      </c>
      <c r="H1588" s="224">
        <v>4283</v>
      </c>
      <c r="I1588" s="224">
        <v>62</v>
      </c>
      <c r="J1588" s="224">
        <v>48.29</v>
      </c>
      <c r="K1588" s="242">
        <v>40980</v>
      </c>
      <c r="L1588" s="224">
        <v>645.83600000000001</v>
      </c>
      <c r="M1588" s="242"/>
      <c r="N1588" s="224"/>
      <c r="O1588" s="224"/>
      <c r="P1588" s="226"/>
      <c r="Q1588" s="217"/>
      <c r="R1588" s="41"/>
    </row>
    <row r="1589" spans="1:18">
      <c r="A1589" s="217"/>
      <c r="B1589" s="217"/>
      <c r="C1589" s="242">
        <v>40980</v>
      </c>
      <c r="D1589" s="224">
        <v>4292</v>
      </c>
      <c r="E1589" s="224">
        <v>72</v>
      </c>
      <c r="F1589" s="224">
        <v>45.82</v>
      </c>
      <c r="G1589" s="242">
        <v>40980</v>
      </c>
      <c r="H1589" s="224">
        <v>4299</v>
      </c>
      <c r="I1589" s="224">
        <v>66</v>
      </c>
      <c r="J1589" s="224">
        <v>48.79</v>
      </c>
      <c r="K1589" s="242">
        <v>40977</v>
      </c>
      <c r="L1589" s="224">
        <v>648.23599999999999</v>
      </c>
      <c r="M1589" s="242"/>
      <c r="N1589" s="224"/>
      <c r="O1589" s="224"/>
      <c r="P1589" s="226"/>
      <c r="Q1589" s="217"/>
      <c r="R1589" s="41"/>
    </row>
    <row r="1590" spans="1:18">
      <c r="A1590" s="217"/>
      <c r="B1590" s="217"/>
      <c r="C1590" s="242">
        <v>40977</v>
      </c>
      <c r="D1590" s="224">
        <v>4293</v>
      </c>
      <c r="E1590" s="224">
        <v>74</v>
      </c>
      <c r="F1590" s="224">
        <v>45.02</v>
      </c>
      <c r="G1590" s="242">
        <v>40977</v>
      </c>
      <c r="H1590" s="224">
        <v>4276</v>
      </c>
      <c r="I1590" s="224">
        <v>66</v>
      </c>
      <c r="J1590" s="224">
        <v>48.79</v>
      </c>
      <c r="K1590" s="242">
        <v>40976</v>
      </c>
      <c r="L1590" s="224">
        <v>636.71600000000001</v>
      </c>
      <c r="M1590" s="242"/>
      <c r="N1590" s="224"/>
      <c r="O1590" s="224"/>
      <c r="P1590" s="226"/>
      <c r="Q1590" s="217"/>
      <c r="R1590" s="41"/>
    </row>
    <row r="1591" spans="1:18">
      <c r="A1591" s="217"/>
      <c r="B1591" s="217"/>
      <c r="C1591" s="242">
        <v>40976</v>
      </c>
      <c r="D1591" s="224">
        <v>4270</v>
      </c>
      <c r="E1591" s="224">
        <v>74</v>
      </c>
      <c r="F1591" s="224">
        <v>45.02</v>
      </c>
      <c r="G1591" s="242">
        <v>40976</v>
      </c>
      <c r="H1591" s="224">
        <v>4306</v>
      </c>
      <c r="I1591" s="224">
        <v>70</v>
      </c>
      <c r="J1591" s="224">
        <v>48.79</v>
      </c>
      <c r="K1591" s="242">
        <v>40975</v>
      </c>
      <c r="L1591" s="224">
        <v>632.471</v>
      </c>
      <c r="M1591" s="242"/>
      <c r="N1591" s="224"/>
      <c r="O1591" s="224"/>
      <c r="P1591" s="226"/>
      <c r="Q1591" s="217"/>
      <c r="R1591" s="41"/>
    </row>
    <row r="1592" spans="1:18">
      <c r="A1592" s="217"/>
      <c r="B1592" s="217"/>
      <c r="C1592" s="242">
        <v>40975</v>
      </c>
      <c r="D1592" s="224">
        <v>4289</v>
      </c>
      <c r="E1592" s="224">
        <v>74</v>
      </c>
      <c r="F1592" s="224">
        <v>45.02</v>
      </c>
      <c r="G1592" s="242">
        <v>40975</v>
      </c>
      <c r="H1592" s="224">
        <v>4259</v>
      </c>
      <c r="I1592" s="224">
        <v>65</v>
      </c>
      <c r="J1592" s="224">
        <v>48.29</v>
      </c>
      <c r="K1592" s="242">
        <v>40974</v>
      </c>
      <c r="L1592" s="224">
        <v>634.82600000000002</v>
      </c>
      <c r="M1592" s="242"/>
      <c r="N1592" s="224"/>
      <c r="O1592" s="224"/>
      <c r="P1592" s="226"/>
      <c r="Q1592" s="217"/>
      <c r="R1592" s="41"/>
    </row>
    <row r="1593" spans="1:18">
      <c r="A1593" s="217"/>
      <c r="B1593" s="217"/>
      <c r="C1593" s="242">
        <v>40974</v>
      </c>
      <c r="D1593" s="224">
        <v>4266</v>
      </c>
      <c r="E1593" s="224">
        <v>74</v>
      </c>
      <c r="F1593" s="224">
        <v>45.82</v>
      </c>
      <c r="G1593" s="242">
        <v>40974</v>
      </c>
      <c r="H1593" s="224">
        <v>4264</v>
      </c>
      <c r="I1593" s="224">
        <v>62</v>
      </c>
      <c r="J1593" s="224">
        <v>48.29</v>
      </c>
      <c r="K1593" s="242">
        <v>40973</v>
      </c>
      <c r="L1593" s="224">
        <v>630.98099999999999</v>
      </c>
      <c r="M1593" s="242"/>
      <c r="N1593" s="224"/>
      <c r="O1593" s="224"/>
      <c r="P1593" s="226"/>
      <c r="Q1593" s="217"/>
      <c r="R1593" s="41"/>
    </row>
    <row r="1594" spans="1:18">
      <c r="A1594" s="217"/>
      <c r="B1594" s="217"/>
      <c r="C1594" s="242">
        <v>40973</v>
      </c>
      <c r="D1594" s="224">
        <v>4260</v>
      </c>
      <c r="E1594" s="224">
        <v>72</v>
      </c>
      <c r="F1594" s="224">
        <v>45.82</v>
      </c>
      <c r="G1594" s="242">
        <v>40973</v>
      </c>
      <c r="H1594" s="224">
        <v>4254</v>
      </c>
      <c r="I1594" s="224">
        <v>63</v>
      </c>
      <c r="J1594" s="224">
        <v>50.2</v>
      </c>
      <c r="K1594" s="242">
        <v>40970</v>
      </c>
      <c r="L1594" s="224">
        <v>632.80700000000002</v>
      </c>
      <c r="M1594" s="242"/>
      <c r="N1594" s="224"/>
      <c r="O1594" s="224"/>
      <c r="P1594" s="226"/>
      <c r="Q1594" s="217"/>
      <c r="R1594" s="41"/>
    </row>
    <row r="1595" spans="1:18">
      <c r="A1595" s="217"/>
      <c r="B1595" s="217"/>
      <c r="C1595" s="242">
        <v>40970</v>
      </c>
      <c r="D1595" s="224">
        <v>4243</v>
      </c>
      <c r="E1595" s="224">
        <v>72</v>
      </c>
      <c r="F1595" s="224">
        <v>47.69</v>
      </c>
      <c r="G1595" s="242">
        <v>40970</v>
      </c>
      <c r="H1595" s="224">
        <v>4247</v>
      </c>
      <c r="I1595" s="224">
        <v>65</v>
      </c>
      <c r="J1595" s="224">
        <v>50.2</v>
      </c>
      <c r="K1595" s="242">
        <v>40969</v>
      </c>
      <c r="L1595" s="224">
        <v>647.60699999999997</v>
      </c>
      <c r="M1595" s="242"/>
      <c r="N1595" s="224"/>
      <c r="O1595" s="224"/>
      <c r="P1595" s="226"/>
      <c r="Q1595" s="217"/>
      <c r="R1595" s="41"/>
    </row>
    <row r="1596" spans="1:18">
      <c r="A1596" s="217"/>
      <c r="B1596" s="217"/>
      <c r="C1596" s="242">
        <v>40969</v>
      </c>
      <c r="D1596" s="224">
        <v>4245</v>
      </c>
      <c r="E1596" s="224">
        <v>78</v>
      </c>
      <c r="F1596" s="224">
        <v>47.69</v>
      </c>
      <c r="G1596" s="242">
        <v>40969</v>
      </c>
      <c r="H1596" s="224">
        <v>4229</v>
      </c>
      <c r="I1596" s="224">
        <v>65</v>
      </c>
      <c r="J1596" s="224">
        <v>50.2</v>
      </c>
      <c r="K1596" s="242">
        <v>40968</v>
      </c>
      <c r="L1596" s="224">
        <v>662.50699999999995</v>
      </c>
      <c r="M1596" s="242"/>
      <c r="N1596" s="224"/>
      <c r="O1596" s="224"/>
      <c r="P1596" s="226"/>
      <c r="Q1596" s="217"/>
      <c r="R1596" s="41"/>
    </row>
    <row r="1597" spans="1:18">
      <c r="A1597" s="217"/>
      <c r="B1597" s="217"/>
      <c r="C1597" s="242">
        <v>40968</v>
      </c>
      <c r="D1597" s="224">
        <v>4226</v>
      </c>
      <c r="E1597" s="224">
        <v>78</v>
      </c>
      <c r="F1597" s="224">
        <v>47.69</v>
      </c>
      <c r="G1597" s="242">
        <v>40968</v>
      </c>
      <c r="H1597" s="224">
        <v>4184</v>
      </c>
      <c r="I1597" s="224">
        <v>65</v>
      </c>
      <c r="J1597" s="224">
        <v>47.7</v>
      </c>
      <c r="K1597" s="242">
        <v>40967</v>
      </c>
      <c r="L1597" s="224">
        <v>649.55700000000002</v>
      </c>
      <c r="M1597" s="242"/>
      <c r="N1597" s="224"/>
      <c r="O1597" s="224"/>
      <c r="P1597" s="226"/>
      <c r="Q1597" s="217"/>
      <c r="R1597" s="41"/>
    </row>
    <row r="1598" spans="1:18">
      <c r="A1598" s="217"/>
      <c r="B1598" s="217"/>
      <c r="C1598" s="242">
        <v>40967</v>
      </c>
      <c r="D1598" s="224">
        <v>4189</v>
      </c>
      <c r="E1598" s="224">
        <v>80</v>
      </c>
      <c r="F1598" s="224">
        <v>46.02</v>
      </c>
      <c r="G1598" s="242">
        <v>40967</v>
      </c>
      <c r="H1598" s="224">
        <v>4140</v>
      </c>
      <c r="I1598" s="224">
        <v>65</v>
      </c>
      <c r="J1598" s="224">
        <v>47.7</v>
      </c>
      <c r="K1598" s="242">
        <v>40966</v>
      </c>
      <c r="L1598" s="224">
        <v>640.572</v>
      </c>
      <c r="M1598" s="242"/>
      <c r="N1598" s="224"/>
      <c r="O1598" s="224"/>
      <c r="P1598" s="226"/>
      <c r="Q1598" s="217"/>
      <c r="R1598" s="41"/>
    </row>
    <row r="1599" spans="1:18">
      <c r="A1599" s="217"/>
      <c r="B1599" s="217"/>
      <c r="C1599" s="242">
        <v>40966</v>
      </c>
      <c r="D1599" s="224">
        <v>4147</v>
      </c>
      <c r="E1599" s="224">
        <v>80</v>
      </c>
      <c r="F1599" s="224">
        <v>46.02</v>
      </c>
      <c r="G1599" s="242">
        <v>40966</v>
      </c>
      <c r="H1599" s="224">
        <v>4135</v>
      </c>
      <c r="I1599" s="224">
        <v>65</v>
      </c>
      <c r="J1599" s="224">
        <v>47.7</v>
      </c>
      <c r="K1599" s="242">
        <v>40963</v>
      </c>
      <c r="L1599" s="224">
        <v>642.54700000000003</v>
      </c>
      <c r="M1599" s="242"/>
      <c r="N1599" s="224"/>
      <c r="O1599" s="224"/>
      <c r="P1599" s="226"/>
      <c r="Q1599" s="217"/>
      <c r="R1599" s="41"/>
    </row>
    <row r="1600" spans="1:18">
      <c r="A1600" s="217"/>
      <c r="B1600" s="217"/>
      <c r="C1600" s="242">
        <v>40963</v>
      </c>
      <c r="D1600" s="224">
        <v>4162</v>
      </c>
      <c r="E1600" s="224">
        <v>82</v>
      </c>
      <c r="F1600" s="224">
        <v>47.52</v>
      </c>
      <c r="G1600" s="242">
        <v>40963</v>
      </c>
      <c r="H1600" s="224">
        <v>4125</v>
      </c>
      <c r="I1600" s="224">
        <v>67</v>
      </c>
      <c r="J1600" s="224">
        <v>47.7</v>
      </c>
      <c r="K1600" s="242">
        <v>40962</v>
      </c>
      <c r="L1600" s="224">
        <v>657.29700000000003</v>
      </c>
      <c r="M1600" s="242"/>
      <c r="N1600" s="224"/>
      <c r="O1600" s="224"/>
      <c r="P1600" s="226"/>
      <c r="Q1600" s="217"/>
      <c r="R1600" s="41"/>
    </row>
    <row r="1601" spans="1:18">
      <c r="A1601" s="217"/>
      <c r="B1601" s="217"/>
      <c r="C1601" s="242">
        <v>40962</v>
      </c>
      <c r="D1601" s="224">
        <v>4155</v>
      </c>
      <c r="E1601" s="224">
        <v>85</v>
      </c>
      <c r="F1601" s="224">
        <v>47.52</v>
      </c>
      <c r="G1601" s="242">
        <v>40962</v>
      </c>
      <c r="H1601" s="224">
        <v>4087</v>
      </c>
      <c r="I1601" s="224">
        <v>67</v>
      </c>
      <c r="J1601" s="224">
        <v>43.42</v>
      </c>
      <c r="K1601" s="242">
        <v>40961</v>
      </c>
      <c r="L1601" s="224">
        <v>653.39700000000005</v>
      </c>
      <c r="M1601" s="242"/>
      <c r="N1601" s="224"/>
      <c r="O1601" s="224"/>
      <c r="P1601" s="226"/>
      <c r="Q1601" s="217"/>
      <c r="R1601" s="41"/>
    </row>
    <row r="1602" spans="1:18">
      <c r="A1602" s="217"/>
      <c r="B1602" s="217"/>
      <c r="C1602" s="242">
        <v>40961</v>
      </c>
      <c r="D1602" s="224">
        <v>4153</v>
      </c>
      <c r="E1602" s="224">
        <v>85</v>
      </c>
      <c r="F1602" s="224">
        <v>47.92</v>
      </c>
      <c r="G1602" s="242">
        <v>40961</v>
      </c>
      <c r="H1602" s="224">
        <v>4077</v>
      </c>
      <c r="I1602" s="224">
        <v>67</v>
      </c>
      <c r="J1602" s="224">
        <v>43.42</v>
      </c>
      <c r="K1602" s="242">
        <v>40960</v>
      </c>
      <c r="L1602" s="224">
        <v>655.697</v>
      </c>
      <c r="M1602" s="242"/>
      <c r="N1602" s="224"/>
      <c r="O1602" s="224"/>
      <c r="P1602" s="226"/>
      <c r="Q1602" s="217"/>
      <c r="R1602" s="41"/>
    </row>
    <row r="1603" spans="1:18">
      <c r="A1603" s="217"/>
      <c r="B1603" s="217"/>
      <c r="C1603" s="242">
        <v>40959</v>
      </c>
      <c r="D1603" s="224">
        <v>4143</v>
      </c>
      <c r="E1603" s="224">
        <v>85</v>
      </c>
      <c r="F1603" s="224">
        <v>47.92</v>
      </c>
      <c r="G1603" s="242">
        <v>40959</v>
      </c>
      <c r="H1603" s="224">
        <v>4056</v>
      </c>
      <c r="I1603" s="224">
        <v>67</v>
      </c>
      <c r="J1603" s="224">
        <v>43.42</v>
      </c>
      <c r="K1603" s="242">
        <v>40959</v>
      </c>
      <c r="L1603" s="224">
        <v>664.447</v>
      </c>
      <c r="M1603" s="242"/>
      <c r="N1603" s="224"/>
      <c r="O1603" s="224"/>
      <c r="P1603" s="226"/>
      <c r="Q1603" s="217"/>
      <c r="R1603" s="41"/>
    </row>
    <row r="1604" spans="1:18">
      <c r="A1604" s="217"/>
      <c r="B1604" s="217"/>
      <c r="C1604" s="242">
        <v>40956</v>
      </c>
      <c r="D1604" s="224">
        <v>4120</v>
      </c>
      <c r="E1604" s="224">
        <v>85</v>
      </c>
      <c r="F1604" s="224">
        <v>47.92</v>
      </c>
      <c r="G1604" s="242">
        <v>40956</v>
      </c>
      <c r="H1604" s="224">
        <v>4031</v>
      </c>
      <c r="I1604" s="224">
        <v>55</v>
      </c>
      <c r="J1604" s="224">
        <v>43.52</v>
      </c>
      <c r="K1604" s="242">
        <v>40956</v>
      </c>
      <c r="L1604" s="224">
        <v>657.12699999999995</v>
      </c>
      <c r="M1604" s="242"/>
      <c r="N1604" s="224"/>
      <c r="O1604" s="224"/>
      <c r="P1604" s="226"/>
      <c r="Q1604" s="217"/>
      <c r="R1604" s="41"/>
    </row>
    <row r="1605" spans="1:18">
      <c r="A1605" s="217"/>
      <c r="B1605" s="217"/>
      <c r="C1605" s="242">
        <v>40955</v>
      </c>
      <c r="D1605" s="224">
        <v>4085</v>
      </c>
      <c r="E1605" s="224">
        <v>78</v>
      </c>
      <c r="F1605" s="224">
        <v>45</v>
      </c>
      <c r="G1605" s="242">
        <v>40955</v>
      </c>
      <c r="H1605" s="224">
        <v>3930</v>
      </c>
      <c r="I1605" s="224">
        <v>55</v>
      </c>
      <c r="J1605" s="224">
        <v>43.52</v>
      </c>
      <c r="K1605" s="242">
        <v>40955</v>
      </c>
      <c r="L1605" s="224">
        <v>653.71199999999999</v>
      </c>
      <c r="M1605" s="242"/>
      <c r="N1605" s="224"/>
      <c r="O1605" s="224"/>
      <c r="P1605" s="226"/>
      <c r="Q1605" s="217"/>
      <c r="R1605" s="41"/>
    </row>
    <row r="1606" spans="1:18">
      <c r="A1606" s="217"/>
      <c r="B1606" s="217"/>
      <c r="C1606" s="242">
        <v>40954</v>
      </c>
      <c r="D1606" s="224">
        <v>3990</v>
      </c>
      <c r="E1606" s="224">
        <v>78</v>
      </c>
      <c r="F1606" s="224">
        <v>45.8</v>
      </c>
      <c r="G1606" s="242">
        <v>40954</v>
      </c>
      <c r="H1606" s="224">
        <v>3904</v>
      </c>
      <c r="I1606" s="224">
        <v>48</v>
      </c>
      <c r="J1606" s="224">
        <v>43.52</v>
      </c>
      <c r="K1606" s="242">
        <v>40954</v>
      </c>
      <c r="L1606" s="224">
        <v>668.51199999999994</v>
      </c>
      <c r="M1606" s="242"/>
      <c r="N1606" s="224"/>
      <c r="O1606" s="224"/>
      <c r="P1606" s="226"/>
      <c r="Q1606" s="217"/>
      <c r="R1606" s="41"/>
    </row>
    <row r="1607" spans="1:18">
      <c r="A1607" s="217"/>
      <c r="B1607" s="217"/>
      <c r="C1607" s="242">
        <v>40953</v>
      </c>
      <c r="D1607" s="224">
        <v>3981</v>
      </c>
      <c r="E1607" s="224">
        <v>78</v>
      </c>
      <c r="F1607" s="224">
        <v>45.8</v>
      </c>
      <c r="G1607" s="242">
        <v>40953</v>
      </c>
      <c r="H1607" s="224">
        <v>3842</v>
      </c>
      <c r="I1607" s="224">
        <v>48</v>
      </c>
      <c r="J1607" s="224">
        <v>43.52</v>
      </c>
      <c r="K1607" s="242">
        <v>40953</v>
      </c>
      <c r="L1607" s="224">
        <v>671.17700000000002</v>
      </c>
      <c r="M1607" s="242"/>
      <c r="N1607" s="224"/>
      <c r="O1607" s="224"/>
      <c r="P1607" s="226"/>
      <c r="Q1607" s="217"/>
      <c r="R1607" s="41"/>
    </row>
    <row r="1608" spans="1:18">
      <c r="A1608" s="217"/>
      <c r="B1608" s="217"/>
      <c r="C1608" s="242">
        <v>40952</v>
      </c>
      <c r="D1608" s="224">
        <v>3910</v>
      </c>
      <c r="E1608" s="224">
        <v>75</v>
      </c>
      <c r="F1608" s="224">
        <v>45.8</v>
      </c>
      <c r="G1608" s="242">
        <v>40952</v>
      </c>
      <c r="H1608" s="224">
        <v>3842</v>
      </c>
      <c r="I1608" s="224">
        <v>48</v>
      </c>
      <c r="J1608" s="224">
        <v>43.52</v>
      </c>
      <c r="K1608" s="242">
        <v>40952</v>
      </c>
      <c r="L1608" s="224">
        <v>673.327</v>
      </c>
      <c r="M1608" s="242"/>
      <c r="N1608" s="224"/>
      <c r="O1608" s="224"/>
      <c r="P1608" s="226"/>
      <c r="Q1608" s="217"/>
      <c r="R1608" s="41"/>
    </row>
    <row r="1609" spans="1:18">
      <c r="A1609" s="217"/>
      <c r="B1609" s="217"/>
      <c r="C1609" s="242">
        <v>40949</v>
      </c>
      <c r="D1609" s="224">
        <v>3910</v>
      </c>
      <c r="E1609" s="224">
        <v>75</v>
      </c>
      <c r="F1609" s="224">
        <v>45.8</v>
      </c>
      <c r="G1609" s="242">
        <v>40949</v>
      </c>
      <c r="H1609" s="224">
        <v>3849</v>
      </c>
      <c r="I1609" s="224">
        <v>46</v>
      </c>
      <c r="J1609" s="224">
        <v>43.52</v>
      </c>
      <c r="K1609" s="242">
        <v>40949</v>
      </c>
      <c r="L1609" s="224">
        <v>674.89300000000003</v>
      </c>
      <c r="M1609" s="242"/>
      <c r="N1609" s="224"/>
      <c r="O1609" s="224"/>
      <c r="P1609" s="226"/>
      <c r="Q1609" s="217"/>
      <c r="R1609" s="41"/>
    </row>
    <row r="1610" spans="1:18">
      <c r="A1610" s="217"/>
      <c r="B1610" s="217"/>
      <c r="C1610" s="242">
        <v>40948</v>
      </c>
      <c r="D1610" s="224">
        <v>3930</v>
      </c>
      <c r="E1610" s="224">
        <v>78</v>
      </c>
      <c r="F1610" s="224">
        <v>45.8</v>
      </c>
      <c r="G1610" s="242">
        <v>40948</v>
      </c>
      <c r="H1610" s="224">
        <v>3862</v>
      </c>
      <c r="I1610" s="224">
        <v>50</v>
      </c>
      <c r="J1610" s="224">
        <v>42.75</v>
      </c>
      <c r="K1610" s="242">
        <v>40948</v>
      </c>
      <c r="L1610" s="224">
        <v>671.94299999999998</v>
      </c>
      <c r="M1610" s="242"/>
      <c r="N1610" s="224"/>
      <c r="O1610" s="224"/>
      <c r="P1610" s="226"/>
      <c r="Q1610" s="217"/>
      <c r="R1610" s="41"/>
    </row>
    <row r="1611" spans="1:18">
      <c r="A1611" s="217"/>
      <c r="B1611" s="217"/>
      <c r="C1611" s="242">
        <v>40947</v>
      </c>
      <c r="D1611" s="224">
        <v>3937</v>
      </c>
      <c r="E1611" s="224">
        <v>78</v>
      </c>
      <c r="F1611" s="224">
        <v>45.83</v>
      </c>
      <c r="G1611" s="242">
        <v>40947</v>
      </c>
      <c r="H1611" s="224">
        <v>3873</v>
      </c>
      <c r="I1611" s="224">
        <v>53</v>
      </c>
      <c r="J1611" s="224">
        <v>42.75</v>
      </c>
      <c r="K1611" s="242">
        <v>40947</v>
      </c>
      <c r="L1611" s="224">
        <v>673.99300000000005</v>
      </c>
      <c r="M1611" s="242"/>
      <c r="N1611" s="224"/>
      <c r="O1611" s="224"/>
      <c r="P1611" s="226"/>
      <c r="Q1611" s="217"/>
      <c r="R1611" s="41"/>
    </row>
    <row r="1612" spans="1:18">
      <c r="A1612" s="217"/>
      <c r="B1612" s="217"/>
      <c r="C1612" s="242">
        <v>40946</v>
      </c>
      <c r="D1612" s="224">
        <v>3940</v>
      </c>
      <c r="E1612" s="224">
        <v>78</v>
      </c>
      <c r="F1612" s="224">
        <v>45.83</v>
      </c>
      <c r="G1612" s="242">
        <v>40946</v>
      </c>
      <c r="H1612" s="224">
        <v>3871</v>
      </c>
      <c r="I1612" s="224">
        <v>54</v>
      </c>
      <c r="J1612" s="224">
        <v>42.75</v>
      </c>
      <c r="K1612" s="242">
        <v>40946</v>
      </c>
      <c r="L1612" s="224">
        <v>668.34299999999996</v>
      </c>
      <c r="M1612" s="242"/>
      <c r="N1612" s="224"/>
      <c r="O1612" s="224"/>
      <c r="P1612" s="226"/>
      <c r="Q1612" s="217"/>
      <c r="R1612" s="41"/>
    </row>
    <row r="1613" spans="1:18">
      <c r="A1613" s="217"/>
      <c r="B1613" s="217"/>
      <c r="C1613" s="242">
        <v>40945</v>
      </c>
      <c r="D1613" s="224">
        <v>3951</v>
      </c>
      <c r="E1613" s="224">
        <v>80</v>
      </c>
      <c r="F1613" s="224">
        <v>46.93</v>
      </c>
      <c r="G1613" s="242">
        <v>40945</v>
      </c>
      <c r="H1613" s="224">
        <v>3828</v>
      </c>
      <c r="I1613" s="224">
        <v>54</v>
      </c>
      <c r="J1613" s="224">
        <v>42.75</v>
      </c>
      <c r="K1613" s="242">
        <v>40945</v>
      </c>
      <c r="L1613" s="224">
        <v>677.13499999999999</v>
      </c>
      <c r="M1613" s="242"/>
      <c r="N1613" s="224"/>
      <c r="O1613" s="224"/>
      <c r="P1613" s="226"/>
      <c r="Q1613" s="217"/>
      <c r="R1613" s="41"/>
    </row>
    <row r="1614" spans="1:18">
      <c r="A1614" s="217"/>
      <c r="B1614" s="217"/>
      <c r="C1614" s="242">
        <v>40942</v>
      </c>
      <c r="D1614" s="224">
        <v>3907</v>
      </c>
      <c r="E1614" s="224">
        <v>80</v>
      </c>
      <c r="F1614" s="224">
        <v>46.93</v>
      </c>
      <c r="G1614" s="242">
        <v>40942</v>
      </c>
      <c r="H1614" s="224">
        <v>3829</v>
      </c>
      <c r="I1614" s="224">
        <v>55</v>
      </c>
      <c r="J1614" s="224">
        <v>42.75</v>
      </c>
      <c r="K1614" s="242">
        <v>40942</v>
      </c>
      <c r="L1614" s="224">
        <v>679.42</v>
      </c>
      <c r="M1614" s="242"/>
      <c r="N1614" s="224"/>
      <c r="O1614" s="224"/>
      <c r="P1614" s="226"/>
      <c r="Q1614" s="217"/>
      <c r="R1614" s="41"/>
    </row>
    <row r="1615" spans="1:18">
      <c r="A1615" s="217"/>
      <c r="B1615" s="217"/>
      <c r="C1615" s="242">
        <v>40941</v>
      </c>
      <c r="D1615" s="224">
        <v>3899</v>
      </c>
      <c r="E1615" s="224">
        <v>78</v>
      </c>
      <c r="F1615" s="224">
        <v>46.93</v>
      </c>
      <c r="G1615" s="242">
        <v>40941</v>
      </c>
      <c r="H1615" s="224">
        <v>3786</v>
      </c>
      <c r="I1615" s="224">
        <v>55</v>
      </c>
      <c r="J1615" s="224">
        <v>42.75</v>
      </c>
      <c r="K1615" s="242">
        <v>40941</v>
      </c>
      <c r="L1615" s="224">
        <v>669.66499999999996</v>
      </c>
      <c r="M1615" s="242"/>
      <c r="N1615" s="224"/>
      <c r="O1615" s="224"/>
      <c r="P1615" s="226"/>
      <c r="Q1615" s="217"/>
      <c r="R1615" s="41"/>
    </row>
    <row r="1616" spans="1:18">
      <c r="A1616" s="217"/>
      <c r="B1616" s="217"/>
      <c r="C1616" s="242">
        <v>40940</v>
      </c>
      <c r="D1616" s="224">
        <v>3855</v>
      </c>
      <c r="E1616" s="224">
        <v>78</v>
      </c>
      <c r="F1616" s="224">
        <v>46.93</v>
      </c>
      <c r="G1616" s="242">
        <v>40940</v>
      </c>
      <c r="H1616" s="224">
        <v>3730</v>
      </c>
      <c r="I1616" s="224">
        <v>49</v>
      </c>
      <c r="J1616" s="224">
        <v>42.75</v>
      </c>
      <c r="K1616" s="242">
        <v>40940</v>
      </c>
      <c r="L1616" s="224">
        <v>678.36500000000001</v>
      </c>
      <c r="M1616" s="242"/>
      <c r="N1616" s="224"/>
      <c r="O1616" s="224"/>
      <c r="P1616" s="226"/>
      <c r="Q1616" s="217"/>
      <c r="R1616" s="41"/>
    </row>
    <row r="1617" spans="1:18">
      <c r="A1617" s="217"/>
      <c r="B1617" s="217"/>
      <c r="C1617" s="242">
        <v>40939</v>
      </c>
      <c r="D1617" s="224">
        <v>3808</v>
      </c>
      <c r="E1617" s="224">
        <v>76</v>
      </c>
      <c r="F1617" s="224">
        <v>46.93</v>
      </c>
      <c r="G1617" s="242">
        <v>40939</v>
      </c>
      <c r="H1617" s="224">
        <v>3849</v>
      </c>
      <c r="I1617" s="224">
        <v>50</v>
      </c>
      <c r="J1617" s="224">
        <v>45.41</v>
      </c>
      <c r="K1617" s="242">
        <v>40939</v>
      </c>
      <c r="L1617" s="224">
        <v>663.32600000000002</v>
      </c>
      <c r="M1617" s="242"/>
      <c r="N1617" s="224"/>
      <c r="O1617" s="224"/>
      <c r="P1617" s="226"/>
      <c r="Q1617" s="217"/>
      <c r="R1617" s="41"/>
    </row>
    <row r="1618" spans="1:18">
      <c r="A1618" s="217"/>
      <c r="B1618" s="217"/>
      <c r="C1618" s="242">
        <v>40938</v>
      </c>
      <c r="D1618" s="224">
        <v>3932</v>
      </c>
      <c r="E1618" s="224">
        <v>74</v>
      </c>
      <c r="F1618" s="224">
        <v>51.17</v>
      </c>
      <c r="G1618" s="242">
        <v>40938</v>
      </c>
      <c r="H1618" s="224">
        <v>3859</v>
      </c>
      <c r="I1618" s="224">
        <v>50</v>
      </c>
      <c r="J1618" s="224">
        <v>45.41</v>
      </c>
      <c r="K1618" s="242">
        <v>40938</v>
      </c>
      <c r="L1618" s="224">
        <v>655.00099999999998</v>
      </c>
      <c r="M1618" s="242"/>
      <c r="N1618" s="224"/>
      <c r="O1618" s="224"/>
      <c r="P1618" s="226"/>
      <c r="Q1618" s="217"/>
      <c r="R1618" s="41"/>
    </row>
    <row r="1619" spans="1:18">
      <c r="A1619" s="217"/>
      <c r="B1619" s="217"/>
      <c r="C1619" s="242">
        <v>40935</v>
      </c>
      <c r="D1619" s="224">
        <v>3942</v>
      </c>
      <c r="E1619" s="224">
        <v>74</v>
      </c>
      <c r="F1619" s="224">
        <v>51.17</v>
      </c>
      <c r="G1619" s="242">
        <v>40935</v>
      </c>
      <c r="H1619" s="224">
        <v>3833</v>
      </c>
      <c r="I1619" s="224">
        <v>50</v>
      </c>
      <c r="J1619" s="224">
        <v>45.41</v>
      </c>
      <c r="K1619" s="242">
        <v>40928</v>
      </c>
      <c r="L1619" s="224">
        <v>665.577</v>
      </c>
      <c r="M1619" s="242"/>
      <c r="N1619" s="224"/>
      <c r="O1619" s="224"/>
      <c r="P1619" s="226"/>
      <c r="Q1619" s="217"/>
      <c r="R1619" s="41"/>
    </row>
    <row r="1620" spans="1:18">
      <c r="A1620" s="217"/>
      <c r="B1620" s="217"/>
      <c r="C1620" s="242">
        <v>40934</v>
      </c>
      <c r="D1620" s="224">
        <v>3917</v>
      </c>
      <c r="E1620" s="224">
        <v>74</v>
      </c>
      <c r="F1620" s="224">
        <v>51.17</v>
      </c>
      <c r="G1620" s="242">
        <v>40934</v>
      </c>
      <c r="H1620" s="224">
        <v>3849</v>
      </c>
      <c r="I1620" s="224">
        <v>50</v>
      </c>
      <c r="J1620" s="224">
        <v>45.41</v>
      </c>
      <c r="K1620" s="242">
        <v>40927</v>
      </c>
      <c r="L1620" s="224">
        <v>678.92700000000002</v>
      </c>
      <c r="M1620" s="242"/>
      <c r="N1620" s="224"/>
      <c r="O1620" s="224"/>
      <c r="P1620" s="226"/>
      <c r="Q1620" s="217"/>
      <c r="R1620" s="41"/>
    </row>
    <row r="1621" spans="1:18">
      <c r="A1621" s="217"/>
      <c r="B1621" s="217"/>
      <c r="C1621" s="242">
        <v>40933</v>
      </c>
      <c r="D1621" s="224">
        <v>3935</v>
      </c>
      <c r="E1621" s="224">
        <v>74</v>
      </c>
      <c r="F1621" s="224">
        <v>51.17</v>
      </c>
      <c r="G1621" s="242">
        <v>40933</v>
      </c>
      <c r="H1621" s="224">
        <v>3841</v>
      </c>
      <c r="I1621" s="224">
        <v>50</v>
      </c>
      <c r="J1621" s="224">
        <v>45.41</v>
      </c>
      <c r="K1621" s="242">
        <v>40926</v>
      </c>
      <c r="L1621" s="224">
        <v>662.84699999999998</v>
      </c>
      <c r="M1621" s="242"/>
      <c r="N1621" s="224"/>
      <c r="O1621" s="224"/>
      <c r="P1621" s="226"/>
      <c r="Q1621" s="217"/>
      <c r="R1621" s="41"/>
    </row>
    <row r="1622" spans="1:18">
      <c r="A1622" s="217"/>
      <c r="B1622" s="217"/>
      <c r="C1622" s="242">
        <v>40932</v>
      </c>
      <c r="D1622" s="224">
        <v>3928</v>
      </c>
      <c r="E1622" s="224">
        <v>74</v>
      </c>
      <c r="F1622" s="224">
        <v>51.17</v>
      </c>
      <c r="G1622" s="242">
        <v>40932</v>
      </c>
      <c r="H1622" s="224">
        <v>3758</v>
      </c>
      <c r="I1622" s="224">
        <v>50</v>
      </c>
      <c r="J1622" s="224">
        <v>45.41</v>
      </c>
      <c r="K1622" s="242">
        <v>40925</v>
      </c>
      <c r="L1622" s="224">
        <v>677.79700000000003</v>
      </c>
      <c r="M1622" s="242"/>
      <c r="N1622" s="224"/>
      <c r="O1622" s="224"/>
      <c r="P1622" s="226"/>
      <c r="Q1622" s="217"/>
      <c r="R1622" s="41"/>
    </row>
    <row r="1623" spans="1:18">
      <c r="A1623" s="217"/>
      <c r="B1623" s="217"/>
      <c r="C1623" s="242">
        <v>40931</v>
      </c>
      <c r="D1623" s="224">
        <v>3844</v>
      </c>
      <c r="E1623" s="224">
        <v>74</v>
      </c>
      <c r="F1623" s="224">
        <v>51.17</v>
      </c>
      <c r="G1623" s="242">
        <v>40931</v>
      </c>
      <c r="H1623" s="224">
        <v>3778</v>
      </c>
      <c r="I1623" s="224">
        <v>48</v>
      </c>
      <c r="J1623" s="224">
        <v>45.31</v>
      </c>
      <c r="K1623" s="242">
        <v>40924</v>
      </c>
      <c r="L1623" s="224">
        <v>673.34299999999996</v>
      </c>
      <c r="M1623" s="242"/>
      <c r="N1623" s="224"/>
      <c r="O1623" s="224"/>
      <c r="P1623" s="226"/>
      <c r="Q1623" s="217"/>
      <c r="R1623" s="41"/>
    </row>
    <row r="1624" spans="1:18">
      <c r="A1624" s="217"/>
      <c r="B1624" s="217"/>
      <c r="C1624" s="242">
        <v>40928</v>
      </c>
      <c r="D1624" s="224">
        <v>3868</v>
      </c>
      <c r="E1624" s="224">
        <v>72</v>
      </c>
      <c r="F1624" s="224">
        <v>51.15</v>
      </c>
      <c r="G1624" s="242">
        <v>40928</v>
      </c>
      <c r="H1624" s="224">
        <v>3747</v>
      </c>
      <c r="I1624" s="224">
        <v>48</v>
      </c>
      <c r="J1624" s="224">
        <v>45.31</v>
      </c>
      <c r="K1624" s="242">
        <v>40921</v>
      </c>
      <c r="L1624" s="224">
        <v>682.38900000000001</v>
      </c>
      <c r="M1624" s="242"/>
      <c r="N1624" s="224"/>
      <c r="O1624" s="224"/>
      <c r="P1624" s="226"/>
      <c r="Q1624" s="217"/>
      <c r="R1624" s="41"/>
    </row>
    <row r="1625" spans="1:18">
      <c r="A1625" s="217"/>
      <c r="B1625" s="217"/>
      <c r="C1625" s="242">
        <v>40927</v>
      </c>
      <c r="D1625" s="224">
        <v>3833</v>
      </c>
      <c r="E1625" s="224">
        <v>72</v>
      </c>
      <c r="F1625" s="224">
        <v>51.15</v>
      </c>
      <c r="G1625" s="242">
        <v>40927</v>
      </c>
      <c r="H1625" s="224">
        <v>3748</v>
      </c>
      <c r="I1625" s="224">
        <v>47</v>
      </c>
      <c r="J1625" s="224">
        <v>45.31</v>
      </c>
      <c r="K1625" s="242">
        <v>40920</v>
      </c>
      <c r="L1625" s="224">
        <v>690.61900000000003</v>
      </c>
      <c r="M1625" s="242"/>
      <c r="N1625" s="224"/>
      <c r="O1625" s="224"/>
      <c r="P1625" s="226"/>
      <c r="Q1625" s="217"/>
      <c r="R1625" s="41"/>
    </row>
    <row r="1626" spans="1:18">
      <c r="A1626" s="217"/>
      <c r="B1626" s="217"/>
      <c r="C1626" s="242">
        <v>40926</v>
      </c>
      <c r="D1626" s="224">
        <v>3835</v>
      </c>
      <c r="E1626" s="224">
        <v>72</v>
      </c>
      <c r="F1626" s="224">
        <v>51.15</v>
      </c>
      <c r="G1626" s="242">
        <v>40926</v>
      </c>
      <c r="H1626" s="224">
        <v>3691</v>
      </c>
      <c r="I1626" s="224">
        <v>48</v>
      </c>
      <c r="J1626" s="224">
        <v>46.86</v>
      </c>
      <c r="K1626" s="242">
        <v>40919</v>
      </c>
      <c r="L1626" s="224">
        <v>692.86900000000003</v>
      </c>
      <c r="M1626" s="242"/>
      <c r="N1626" s="224"/>
      <c r="O1626" s="224"/>
      <c r="P1626" s="226"/>
      <c r="Q1626" s="217"/>
      <c r="R1626" s="41"/>
    </row>
    <row r="1627" spans="1:18">
      <c r="A1627" s="217"/>
      <c r="B1627" s="217"/>
      <c r="C1627" s="242">
        <v>40924</v>
      </c>
      <c r="D1627" s="224">
        <v>3780</v>
      </c>
      <c r="E1627" s="224">
        <v>69</v>
      </c>
      <c r="F1627" s="224">
        <v>54.54</v>
      </c>
      <c r="G1627" s="242">
        <v>40924</v>
      </c>
      <c r="H1627" s="224">
        <v>3736</v>
      </c>
      <c r="I1627" s="224">
        <v>38</v>
      </c>
      <c r="J1627" s="224">
        <v>47.2</v>
      </c>
      <c r="K1627" s="242">
        <v>40918</v>
      </c>
      <c r="L1627" s="224">
        <v>682.91899999999998</v>
      </c>
      <c r="M1627" s="242"/>
      <c r="N1627" s="224"/>
      <c r="O1627" s="224"/>
      <c r="P1627" s="226"/>
      <c r="Q1627" s="217"/>
      <c r="R1627" s="41"/>
    </row>
    <row r="1628" spans="1:18">
      <c r="A1628" s="217"/>
      <c r="B1628" s="217"/>
      <c r="C1628" s="242">
        <v>40921</v>
      </c>
      <c r="D1628" s="224">
        <v>3835</v>
      </c>
      <c r="E1628" s="224">
        <v>65</v>
      </c>
      <c r="F1628" s="224">
        <v>54.25</v>
      </c>
      <c r="G1628" s="242">
        <v>40921</v>
      </c>
      <c r="H1628" s="224">
        <v>3786</v>
      </c>
      <c r="I1628" s="224">
        <v>38</v>
      </c>
      <c r="J1628" s="224">
        <v>47.2</v>
      </c>
      <c r="K1628" s="242">
        <v>40917</v>
      </c>
      <c r="L1628" s="224">
        <v>681.08900000000006</v>
      </c>
      <c r="M1628" s="242"/>
      <c r="N1628" s="224"/>
      <c r="O1628" s="224"/>
      <c r="P1628" s="226"/>
      <c r="Q1628" s="217"/>
      <c r="R1628" s="41"/>
    </row>
    <row r="1629" spans="1:18">
      <c r="A1629" s="217"/>
      <c r="B1629" s="217"/>
      <c r="C1629" s="242">
        <v>40920</v>
      </c>
      <c r="D1629" s="224">
        <v>3887</v>
      </c>
      <c r="E1629" s="224">
        <v>65</v>
      </c>
      <c r="F1629" s="224">
        <v>54.25</v>
      </c>
      <c r="G1629" s="242">
        <v>40920</v>
      </c>
      <c r="H1629" s="224">
        <v>3866</v>
      </c>
      <c r="I1629" s="224">
        <v>38</v>
      </c>
      <c r="J1629" s="224">
        <v>47.2</v>
      </c>
      <c r="K1629" s="242">
        <v>40914</v>
      </c>
      <c r="L1629" s="224">
        <v>673.88900000000001</v>
      </c>
      <c r="M1629" s="242"/>
      <c r="N1629" s="224"/>
      <c r="O1629" s="224"/>
      <c r="P1629" s="226"/>
      <c r="Q1629" s="217"/>
      <c r="R1629" s="41"/>
    </row>
    <row r="1630" spans="1:18">
      <c r="A1630" s="217"/>
      <c r="B1630" s="217"/>
      <c r="C1630" s="242">
        <v>40919</v>
      </c>
      <c r="D1630" s="224">
        <v>3963</v>
      </c>
      <c r="E1630" s="224">
        <v>63</v>
      </c>
      <c r="F1630" s="224">
        <v>54.25</v>
      </c>
      <c r="G1630" s="242">
        <v>40919</v>
      </c>
      <c r="H1630" s="224">
        <v>3873</v>
      </c>
      <c r="I1630" s="224">
        <v>38</v>
      </c>
      <c r="J1630" s="224">
        <v>47.2</v>
      </c>
      <c r="K1630" s="242">
        <v>40913</v>
      </c>
      <c r="L1630" s="224">
        <v>688.78899999999999</v>
      </c>
      <c r="M1630" s="242"/>
      <c r="N1630" s="224"/>
      <c r="O1630" s="224"/>
      <c r="P1630" s="226"/>
      <c r="Q1630" s="217"/>
      <c r="R1630" s="41"/>
    </row>
    <row r="1631" spans="1:18">
      <c r="A1631" s="217"/>
      <c r="B1631" s="217"/>
      <c r="C1631" s="242">
        <v>40918</v>
      </c>
      <c r="D1631" s="224">
        <v>3969</v>
      </c>
      <c r="E1631" s="224">
        <v>63</v>
      </c>
      <c r="F1631" s="224">
        <v>54.25</v>
      </c>
      <c r="G1631" s="242">
        <v>40918</v>
      </c>
      <c r="H1631" s="224">
        <v>3744</v>
      </c>
      <c r="I1631" s="224">
        <v>36</v>
      </c>
      <c r="J1631" s="224">
        <v>47.98</v>
      </c>
      <c r="K1631" s="242">
        <v>40912</v>
      </c>
      <c r="L1631" s="224">
        <v>681.274</v>
      </c>
      <c r="M1631" s="242"/>
      <c r="N1631" s="224"/>
      <c r="O1631" s="224"/>
      <c r="P1631" s="226"/>
      <c r="Q1631" s="217"/>
      <c r="R1631" s="41"/>
    </row>
    <row r="1632" spans="1:18">
      <c r="A1632" s="217"/>
      <c r="B1632" s="217"/>
      <c r="C1632" s="242">
        <v>40917</v>
      </c>
      <c r="D1632" s="224">
        <v>3852</v>
      </c>
      <c r="E1632" s="224">
        <v>63</v>
      </c>
      <c r="F1632" s="224">
        <v>55.09</v>
      </c>
      <c r="G1632" s="242">
        <v>40917</v>
      </c>
      <c r="H1632" s="224">
        <v>3812</v>
      </c>
      <c r="I1632" s="224">
        <v>40</v>
      </c>
      <c r="J1632" s="224">
        <v>47.98</v>
      </c>
      <c r="K1632" s="242">
        <v>40908</v>
      </c>
      <c r="L1632" s="224">
        <v>687.27499999999998</v>
      </c>
      <c r="M1632" s="242"/>
      <c r="N1632" s="224"/>
      <c r="O1632" s="224"/>
      <c r="P1632" s="226"/>
      <c r="Q1632" s="217"/>
      <c r="R1632" s="41"/>
    </row>
    <row r="1633" spans="1:18">
      <c r="A1633" s="217"/>
      <c r="B1633" s="217"/>
      <c r="C1633" s="242">
        <v>40914</v>
      </c>
      <c r="D1633" s="224">
        <v>3886</v>
      </c>
      <c r="E1633" s="224">
        <v>65</v>
      </c>
      <c r="F1633" s="224">
        <v>55.09</v>
      </c>
      <c r="G1633" s="242">
        <v>40914</v>
      </c>
      <c r="H1633" s="224">
        <v>3874</v>
      </c>
      <c r="I1633" s="224">
        <v>40</v>
      </c>
      <c r="J1633" s="224">
        <v>49.53</v>
      </c>
      <c r="K1633" s="242">
        <v>40907</v>
      </c>
      <c r="L1633" s="224">
        <v>688.827</v>
      </c>
      <c r="M1633" s="242"/>
      <c r="N1633" s="224"/>
      <c r="O1633" s="224"/>
      <c r="P1633" s="226"/>
      <c r="Q1633" s="217"/>
      <c r="R1633" s="41"/>
    </row>
    <row r="1634" spans="1:18">
      <c r="A1634" s="217"/>
      <c r="B1634" s="217"/>
      <c r="C1634" s="242">
        <v>40913</v>
      </c>
      <c r="D1634" s="224">
        <v>3939</v>
      </c>
      <c r="E1634" s="224">
        <v>65</v>
      </c>
      <c r="F1634" s="224">
        <v>55.65</v>
      </c>
      <c r="G1634" s="242">
        <v>40913</v>
      </c>
      <c r="H1634" s="224">
        <v>3863</v>
      </c>
      <c r="I1634" s="224">
        <v>38</v>
      </c>
      <c r="J1634" s="224">
        <v>49.53</v>
      </c>
      <c r="K1634" s="242">
        <v>40906</v>
      </c>
      <c r="L1634" s="224">
        <v>685.09699999999998</v>
      </c>
      <c r="M1634" s="242"/>
      <c r="N1634" s="224"/>
      <c r="O1634" s="224"/>
      <c r="P1634" s="226"/>
      <c r="Q1634" s="217"/>
      <c r="R1634" s="41"/>
    </row>
    <row r="1635" spans="1:18">
      <c r="A1635" s="217"/>
      <c r="B1635" s="217"/>
      <c r="C1635" s="242">
        <v>40912</v>
      </c>
      <c r="D1635" s="224">
        <v>3950</v>
      </c>
      <c r="E1635" s="224">
        <v>72</v>
      </c>
      <c r="F1635" s="224">
        <v>55.65</v>
      </c>
      <c r="G1635" s="242">
        <v>40912</v>
      </c>
      <c r="H1635" s="224">
        <v>3809</v>
      </c>
      <c r="I1635" s="224">
        <v>38</v>
      </c>
      <c r="J1635" s="224">
        <v>49.53</v>
      </c>
      <c r="K1635" s="242">
        <v>40905</v>
      </c>
      <c r="L1635" s="224">
        <v>667.84199999999998</v>
      </c>
      <c r="M1635" s="242"/>
      <c r="N1635" s="224"/>
      <c r="O1635" s="224"/>
      <c r="P1635" s="226"/>
      <c r="Q1635" s="217"/>
      <c r="R1635" s="41"/>
    </row>
    <row r="1636" spans="1:18">
      <c r="A1636" s="217"/>
      <c r="B1636" s="217"/>
      <c r="C1636" s="242">
        <v>40911</v>
      </c>
      <c r="D1636" s="224">
        <v>3895</v>
      </c>
      <c r="E1636" s="224">
        <v>72</v>
      </c>
      <c r="F1636" s="224">
        <v>55.65</v>
      </c>
      <c r="G1636" s="242">
        <v>40911</v>
      </c>
      <c r="H1636" s="224">
        <v>3790</v>
      </c>
      <c r="I1636" s="224">
        <v>38</v>
      </c>
      <c r="J1636" s="224">
        <v>49.53</v>
      </c>
      <c r="K1636" s="242">
        <v>40904</v>
      </c>
      <c r="L1636" s="224">
        <v>675.33699999999999</v>
      </c>
      <c r="M1636" s="242"/>
      <c r="N1636" s="224"/>
      <c r="O1636" s="224"/>
      <c r="P1636" s="226"/>
      <c r="Q1636" s="217"/>
      <c r="R1636" s="41"/>
    </row>
    <row r="1637" spans="1:18">
      <c r="A1637" s="217"/>
      <c r="B1637" s="217"/>
      <c r="C1637" s="242">
        <v>40907</v>
      </c>
      <c r="D1637" s="224">
        <v>3874</v>
      </c>
      <c r="E1637" s="224">
        <v>72</v>
      </c>
      <c r="F1637" s="224">
        <v>55.65</v>
      </c>
      <c r="G1637" s="242">
        <v>40907</v>
      </c>
      <c r="H1637" s="224">
        <v>3812</v>
      </c>
      <c r="I1637" s="224">
        <v>36</v>
      </c>
      <c r="J1637" s="224">
        <v>49.53</v>
      </c>
      <c r="K1637" s="242">
        <v>40903</v>
      </c>
      <c r="L1637" s="224">
        <v>671.73699999999997</v>
      </c>
      <c r="M1637" s="242"/>
      <c r="N1637" s="224"/>
      <c r="O1637" s="224"/>
      <c r="P1637" s="226"/>
      <c r="Q1637" s="217"/>
      <c r="R1637" s="41"/>
    </row>
    <row r="1638" spans="1:18">
      <c r="A1638" s="217"/>
      <c r="B1638" s="217"/>
      <c r="C1638" s="242">
        <v>40906</v>
      </c>
      <c r="D1638" s="224">
        <v>3901</v>
      </c>
      <c r="E1638" s="224">
        <v>71</v>
      </c>
      <c r="F1638" s="224">
        <v>55.65</v>
      </c>
      <c r="G1638" s="242">
        <v>40906</v>
      </c>
      <c r="H1638" s="224">
        <v>3817</v>
      </c>
      <c r="I1638" s="224">
        <v>36</v>
      </c>
      <c r="J1638" s="224">
        <v>49.53</v>
      </c>
      <c r="K1638" s="242">
        <v>40900</v>
      </c>
      <c r="L1638" s="224">
        <v>686.08699999999999</v>
      </c>
      <c r="M1638" s="242"/>
      <c r="N1638" s="224"/>
      <c r="O1638" s="224"/>
      <c r="P1638" s="226"/>
      <c r="Q1638" s="217"/>
      <c r="R1638" s="41"/>
    </row>
    <row r="1639" spans="1:18">
      <c r="A1639" s="217"/>
      <c r="B1639" s="217"/>
      <c r="C1639" s="242">
        <v>40905</v>
      </c>
      <c r="D1639" s="224">
        <v>3899</v>
      </c>
      <c r="E1639" s="224">
        <v>69</v>
      </c>
      <c r="F1639" s="224">
        <v>55.65</v>
      </c>
      <c r="G1639" s="242">
        <v>40905</v>
      </c>
      <c r="H1639" s="224">
        <v>3731</v>
      </c>
      <c r="I1639" s="224">
        <v>36</v>
      </c>
      <c r="J1639" s="224">
        <v>51.19</v>
      </c>
      <c r="K1639" s="242">
        <v>40899</v>
      </c>
      <c r="L1639" s="224">
        <v>671.73699999999997</v>
      </c>
      <c r="M1639" s="242"/>
      <c r="N1639" s="224"/>
      <c r="O1639" s="224"/>
      <c r="P1639" s="226"/>
      <c r="Q1639" s="217"/>
      <c r="R1639" s="41"/>
    </row>
    <row r="1640" spans="1:18">
      <c r="A1640" s="217"/>
      <c r="B1640" s="217"/>
      <c r="C1640" s="242">
        <v>40904</v>
      </c>
      <c r="D1640" s="224">
        <v>3830</v>
      </c>
      <c r="E1640" s="224">
        <v>75</v>
      </c>
      <c r="F1640" s="224">
        <v>57.1</v>
      </c>
      <c r="G1640" s="242">
        <v>40904</v>
      </c>
      <c r="H1640" s="224">
        <v>3739</v>
      </c>
      <c r="I1640" s="224">
        <v>38</v>
      </c>
      <c r="J1640" s="224">
        <v>51.19</v>
      </c>
      <c r="K1640" s="242">
        <v>40898</v>
      </c>
      <c r="L1640" s="224">
        <v>669.71699999999998</v>
      </c>
      <c r="M1640" s="242"/>
      <c r="N1640" s="224"/>
      <c r="O1640" s="224"/>
      <c r="P1640" s="226"/>
      <c r="Q1640" s="217"/>
      <c r="R1640" s="41"/>
    </row>
    <row r="1641" spans="1:18">
      <c r="A1641" s="217"/>
      <c r="B1641" s="217"/>
      <c r="C1641" s="242">
        <v>40900</v>
      </c>
      <c r="D1641" s="224">
        <v>3830</v>
      </c>
      <c r="E1641" s="224">
        <v>75</v>
      </c>
      <c r="F1641" s="224">
        <v>57.1</v>
      </c>
      <c r="G1641" s="242">
        <v>40900</v>
      </c>
      <c r="H1641" s="224">
        <v>3729</v>
      </c>
      <c r="I1641" s="224">
        <v>43</v>
      </c>
      <c r="J1641" s="224">
        <v>51.19</v>
      </c>
      <c r="K1641" s="242">
        <v>40897</v>
      </c>
      <c r="L1641" s="224">
        <v>688.16700000000003</v>
      </c>
      <c r="M1641" s="242"/>
      <c r="N1641" s="224"/>
      <c r="O1641" s="224"/>
      <c r="P1641" s="226"/>
      <c r="Q1641" s="217"/>
      <c r="R1641" s="41"/>
    </row>
    <row r="1642" spans="1:18">
      <c r="A1642" s="217"/>
      <c r="B1642" s="217"/>
      <c r="C1642" s="242">
        <v>40899</v>
      </c>
      <c r="D1642" s="224">
        <v>3806</v>
      </c>
      <c r="E1642" s="224">
        <v>75</v>
      </c>
      <c r="F1642" s="224">
        <v>57.1</v>
      </c>
      <c r="G1642" s="242">
        <v>40899</v>
      </c>
      <c r="H1642" s="224">
        <v>3704</v>
      </c>
      <c r="I1642" s="224">
        <v>43</v>
      </c>
      <c r="J1642" s="224">
        <v>51.19</v>
      </c>
      <c r="K1642" s="242">
        <v>40896</v>
      </c>
      <c r="L1642" s="224">
        <v>685.10199999999998</v>
      </c>
      <c r="M1642" s="242"/>
      <c r="N1642" s="224"/>
      <c r="O1642" s="224"/>
      <c r="P1642" s="226"/>
      <c r="Q1642" s="217"/>
      <c r="R1642" s="41"/>
    </row>
    <row r="1643" spans="1:18">
      <c r="A1643" s="217"/>
      <c r="B1643" s="217"/>
      <c r="C1643" s="242">
        <v>40898</v>
      </c>
      <c r="D1643" s="224">
        <v>3781</v>
      </c>
      <c r="E1643" s="224">
        <v>75</v>
      </c>
      <c r="F1643" s="224">
        <v>57.1</v>
      </c>
      <c r="G1643" s="242">
        <v>40898</v>
      </c>
      <c r="H1643" s="224">
        <v>3693</v>
      </c>
      <c r="I1643" s="224">
        <v>45</v>
      </c>
      <c r="J1643" s="224">
        <v>51.19</v>
      </c>
      <c r="K1643" s="242">
        <v>40893</v>
      </c>
      <c r="L1643" s="224">
        <v>676.49699999999996</v>
      </c>
      <c r="M1643" s="242"/>
      <c r="N1643" s="224"/>
      <c r="O1643" s="224"/>
      <c r="P1643" s="226"/>
      <c r="Q1643" s="217"/>
      <c r="R1643" s="41"/>
    </row>
    <row r="1644" spans="1:18">
      <c r="A1644" s="217"/>
      <c r="B1644" s="217"/>
      <c r="C1644" s="242">
        <v>40897</v>
      </c>
      <c r="D1644" s="224">
        <v>3767</v>
      </c>
      <c r="E1644" s="224">
        <v>76</v>
      </c>
      <c r="F1644" s="224">
        <v>57.1</v>
      </c>
      <c r="G1644" s="242">
        <v>40897</v>
      </c>
      <c r="H1644" s="224">
        <v>3684</v>
      </c>
      <c r="I1644" s="224">
        <v>48</v>
      </c>
      <c r="J1644" s="224">
        <v>51.19</v>
      </c>
      <c r="K1644" s="242">
        <v>40892</v>
      </c>
      <c r="L1644" s="224">
        <v>666.93700000000001</v>
      </c>
      <c r="M1644" s="242"/>
      <c r="N1644" s="224"/>
      <c r="O1644" s="224"/>
      <c r="P1644" s="226"/>
      <c r="Q1644" s="217"/>
      <c r="R1644" s="41"/>
    </row>
    <row r="1645" spans="1:18">
      <c r="A1645" s="217"/>
      <c r="B1645" s="217"/>
      <c r="C1645" s="242">
        <v>40896</v>
      </c>
      <c r="D1645" s="224">
        <v>3750</v>
      </c>
      <c r="E1645" s="224">
        <v>76</v>
      </c>
      <c r="F1645" s="224">
        <v>57.1</v>
      </c>
      <c r="G1645" s="242">
        <v>40896</v>
      </c>
      <c r="H1645" s="224">
        <v>3640</v>
      </c>
      <c r="I1645" s="224">
        <v>49</v>
      </c>
      <c r="J1645" s="224">
        <v>51.19</v>
      </c>
      <c r="K1645" s="242">
        <v>40891</v>
      </c>
      <c r="L1645" s="224">
        <v>681.13699999999994</v>
      </c>
      <c r="M1645" s="242"/>
      <c r="N1645" s="224"/>
      <c r="O1645" s="224"/>
      <c r="P1645" s="226"/>
      <c r="Q1645" s="217"/>
      <c r="R1645" s="41"/>
    </row>
    <row r="1646" spans="1:18">
      <c r="A1646" s="217"/>
      <c r="B1646" s="217"/>
      <c r="C1646" s="242">
        <v>40893</v>
      </c>
      <c r="D1646" s="224">
        <v>3704</v>
      </c>
      <c r="E1646" s="224">
        <v>76</v>
      </c>
      <c r="F1646" s="224">
        <v>57.1</v>
      </c>
      <c r="G1646" s="242">
        <v>40893</v>
      </c>
      <c r="H1646" s="224">
        <v>3597</v>
      </c>
      <c r="I1646" s="224">
        <v>45</v>
      </c>
      <c r="J1646" s="224">
        <v>51.19</v>
      </c>
      <c r="K1646" s="242">
        <v>40890</v>
      </c>
      <c r="L1646" s="224">
        <v>676.21299999999997</v>
      </c>
      <c r="M1646" s="242"/>
      <c r="N1646" s="224"/>
      <c r="O1646" s="224"/>
      <c r="P1646" s="226"/>
      <c r="Q1646" s="217"/>
      <c r="R1646" s="41"/>
    </row>
    <row r="1647" spans="1:18">
      <c r="A1647" s="217"/>
      <c r="B1647" s="217"/>
      <c r="C1647" s="242">
        <v>40892</v>
      </c>
      <c r="D1647" s="224">
        <v>3670</v>
      </c>
      <c r="E1647" s="224">
        <v>76</v>
      </c>
      <c r="F1647" s="224">
        <v>57.1</v>
      </c>
      <c r="G1647" s="242">
        <v>40892</v>
      </c>
      <c r="H1647" s="224">
        <v>3636</v>
      </c>
      <c r="I1647" s="224">
        <v>45</v>
      </c>
      <c r="J1647" s="224">
        <v>49.63</v>
      </c>
      <c r="K1647" s="242">
        <v>40889</v>
      </c>
      <c r="L1647" s="224">
        <v>683.86300000000006</v>
      </c>
      <c r="M1647" s="242"/>
      <c r="N1647" s="224"/>
      <c r="O1647" s="224"/>
      <c r="P1647" s="226"/>
      <c r="Q1647" s="217"/>
      <c r="R1647" s="41"/>
    </row>
    <row r="1648" spans="1:18">
      <c r="A1648" s="217"/>
      <c r="B1648" s="217"/>
      <c r="C1648" s="242">
        <v>40891</v>
      </c>
      <c r="D1648" s="224">
        <v>3717</v>
      </c>
      <c r="E1648" s="224">
        <v>77</v>
      </c>
      <c r="F1648" s="224">
        <v>56.54</v>
      </c>
      <c r="G1648" s="242">
        <v>40891</v>
      </c>
      <c r="H1648" s="224">
        <v>3613</v>
      </c>
      <c r="I1648" s="224">
        <v>45</v>
      </c>
      <c r="J1648" s="224">
        <v>49.63</v>
      </c>
      <c r="K1648" s="242">
        <v>40886</v>
      </c>
      <c r="L1648" s="224">
        <v>692.46299999999997</v>
      </c>
      <c r="M1648" s="242"/>
      <c r="N1648" s="224"/>
      <c r="O1648" s="224"/>
      <c r="P1648" s="226"/>
      <c r="Q1648" s="217"/>
      <c r="R1648" s="41"/>
    </row>
    <row r="1649" spans="1:18">
      <c r="A1649" s="217"/>
      <c r="B1649" s="217"/>
      <c r="C1649" s="242">
        <v>40890</v>
      </c>
      <c r="D1649" s="224">
        <v>3696</v>
      </c>
      <c r="E1649" s="224">
        <v>77</v>
      </c>
      <c r="F1649" s="224">
        <v>56.54</v>
      </c>
      <c r="G1649" s="242">
        <v>40890</v>
      </c>
      <c r="H1649" s="224">
        <v>3601</v>
      </c>
      <c r="I1649" s="224">
        <v>45</v>
      </c>
      <c r="J1649" s="224">
        <v>49.63</v>
      </c>
      <c r="K1649" s="242">
        <v>40885</v>
      </c>
      <c r="L1649" s="224">
        <v>677.83299999999997</v>
      </c>
      <c r="M1649" s="242"/>
      <c r="N1649" s="224"/>
      <c r="O1649" s="224"/>
      <c r="P1649" s="226"/>
      <c r="Q1649" s="217"/>
      <c r="R1649" s="41"/>
    </row>
    <row r="1650" spans="1:18">
      <c r="A1650" s="217"/>
      <c r="B1650" s="217"/>
      <c r="C1650" s="242">
        <v>40889</v>
      </c>
      <c r="D1650" s="224">
        <v>3685</v>
      </c>
      <c r="E1650" s="224">
        <v>77</v>
      </c>
      <c r="F1650" s="224">
        <v>56.54</v>
      </c>
      <c r="G1650" s="242">
        <v>40889</v>
      </c>
      <c r="H1650" s="224">
        <v>3669</v>
      </c>
      <c r="I1650" s="224">
        <v>45</v>
      </c>
      <c r="J1650" s="224">
        <v>49.63</v>
      </c>
      <c r="K1650" s="242">
        <v>40884</v>
      </c>
      <c r="L1650" s="224">
        <v>692.46299999999997</v>
      </c>
      <c r="M1650" s="242"/>
      <c r="N1650" s="224"/>
      <c r="O1650" s="224"/>
      <c r="P1650" s="226"/>
      <c r="Q1650" s="217"/>
      <c r="R1650" s="41"/>
    </row>
    <row r="1651" spans="1:18">
      <c r="A1651" s="217"/>
      <c r="B1651" s="217"/>
      <c r="C1651" s="242">
        <v>40886</v>
      </c>
      <c r="D1651" s="224">
        <v>3756</v>
      </c>
      <c r="E1651" s="224">
        <v>78</v>
      </c>
      <c r="F1651" s="224">
        <v>56.54</v>
      </c>
      <c r="G1651" s="242">
        <v>40886</v>
      </c>
      <c r="H1651" s="224">
        <v>3672</v>
      </c>
      <c r="I1651" s="224">
        <v>45</v>
      </c>
      <c r="J1651" s="224">
        <v>50.41</v>
      </c>
      <c r="K1651" s="242">
        <v>40883</v>
      </c>
      <c r="L1651" s="224">
        <v>680.03300000000002</v>
      </c>
      <c r="M1651" s="242"/>
      <c r="N1651" s="224"/>
      <c r="O1651" s="224"/>
      <c r="P1651" s="226"/>
      <c r="Q1651" s="217"/>
      <c r="R1651" s="41"/>
    </row>
    <row r="1652" spans="1:18">
      <c r="A1652" s="217"/>
      <c r="B1652" s="217"/>
      <c r="C1652" s="242">
        <v>40885</v>
      </c>
      <c r="D1652" s="224">
        <v>3754</v>
      </c>
      <c r="E1652" s="224">
        <v>78</v>
      </c>
      <c r="F1652" s="224">
        <v>56.54</v>
      </c>
      <c r="G1652" s="242">
        <v>40885</v>
      </c>
      <c r="H1652" s="224">
        <v>3668</v>
      </c>
      <c r="I1652" s="224">
        <v>45</v>
      </c>
      <c r="J1652" s="224">
        <v>50.41</v>
      </c>
      <c r="K1652" s="242">
        <v>40882</v>
      </c>
      <c r="L1652" s="224">
        <v>675.49400000000003</v>
      </c>
      <c r="M1652" s="242"/>
      <c r="N1652" s="224"/>
      <c r="O1652" s="224"/>
      <c r="P1652" s="226"/>
      <c r="Q1652" s="217"/>
      <c r="R1652" s="41"/>
    </row>
    <row r="1653" spans="1:18">
      <c r="A1653" s="217"/>
      <c r="B1653" s="217"/>
      <c r="C1653" s="242">
        <v>40884</v>
      </c>
      <c r="D1653" s="224">
        <v>3749</v>
      </c>
      <c r="E1653" s="224">
        <v>78</v>
      </c>
      <c r="F1653" s="224">
        <v>56.54</v>
      </c>
      <c r="G1653" s="242">
        <v>40884</v>
      </c>
      <c r="H1653" s="224">
        <v>3661</v>
      </c>
      <c r="I1653" s="224">
        <v>45</v>
      </c>
      <c r="J1653" s="224">
        <v>50.41</v>
      </c>
      <c r="K1653" s="242">
        <v>40879</v>
      </c>
      <c r="L1653" s="224">
        <v>686.66800000000001</v>
      </c>
      <c r="M1653" s="242"/>
      <c r="N1653" s="224"/>
      <c r="O1653" s="224"/>
      <c r="P1653" s="226"/>
      <c r="Q1653" s="217"/>
      <c r="R1653" s="41"/>
    </row>
    <row r="1654" spans="1:18">
      <c r="A1654" s="217"/>
      <c r="B1654" s="217"/>
      <c r="C1654" s="242">
        <v>40883</v>
      </c>
      <c r="D1654" s="224">
        <v>3738</v>
      </c>
      <c r="E1654" s="224">
        <v>77</v>
      </c>
      <c r="F1654" s="224">
        <v>56.54</v>
      </c>
      <c r="G1654" s="242">
        <v>40883</v>
      </c>
      <c r="H1654" s="224">
        <v>3684</v>
      </c>
      <c r="I1654" s="224">
        <v>45</v>
      </c>
      <c r="J1654" s="224">
        <v>50.41</v>
      </c>
      <c r="K1654" s="242">
        <v>40878</v>
      </c>
      <c r="L1654" s="224">
        <v>672.36800000000005</v>
      </c>
      <c r="M1654" s="242"/>
      <c r="N1654" s="224"/>
      <c r="O1654" s="224"/>
      <c r="P1654" s="226"/>
      <c r="Q1654" s="217"/>
      <c r="R1654" s="41"/>
    </row>
    <row r="1655" spans="1:18">
      <c r="A1655" s="217"/>
      <c r="B1655" s="217"/>
      <c r="C1655" s="242">
        <v>40882</v>
      </c>
      <c r="D1655" s="224">
        <v>3762</v>
      </c>
      <c r="E1655" s="224">
        <v>77</v>
      </c>
      <c r="F1655" s="224">
        <v>56.54</v>
      </c>
      <c r="G1655" s="242">
        <v>40882</v>
      </c>
      <c r="H1655" s="224">
        <v>3662</v>
      </c>
      <c r="I1655" s="224">
        <v>41</v>
      </c>
      <c r="J1655" s="224">
        <v>51.19</v>
      </c>
      <c r="K1655" s="242">
        <v>40877</v>
      </c>
      <c r="L1655" s="224">
        <v>680.76800000000003</v>
      </c>
      <c r="M1655" s="242"/>
      <c r="N1655" s="224"/>
      <c r="O1655" s="224"/>
      <c r="P1655" s="226"/>
      <c r="Q1655" s="217"/>
      <c r="R1655" s="41"/>
    </row>
    <row r="1656" spans="1:18">
      <c r="A1656" s="217"/>
      <c r="B1656" s="217"/>
      <c r="C1656" s="242">
        <v>40879</v>
      </c>
      <c r="D1656" s="224">
        <v>3747</v>
      </c>
      <c r="E1656" s="224">
        <v>77</v>
      </c>
      <c r="F1656" s="224">
        <v>57.1</v>
      </c>
      <c r="G1656" s="242">
        <v>40879</v>
      </c>
      <c r="H1656" s="224">
        <v>3675</v>
      </c>
      <c r="I1656" s="224">
        <v>41</v>
      </c>
      <c r="J1656" s="224">
        <v>51.19</v>
      </c>
      <c r="K1656" s="242">
        <v>40876</v>
      </c>
      <c r="L1656" s="224">
        <v>682.88300000000004</v>
      </c>
      <c r="M1656" s="242"/>
      <c r="N1656" s="224"/>
      <c r="O1656" s="224"/>
      <c r="P1656" s="226"/>
      <c r="Q1656" s="217"/>
      <c r="R1656" s="41"/>
    </row>
    <row r="1657" spans="1:18">
      <c r="A1657" s="217"/>
      <c r="B1657" s="217"/>
      <c r="C1657" s="242">
        <v>40878</v>
      </c>
      <c r="D1657" s="224">
        <v>3764</v>
      </c>
      <c r="E1657" s="224">
        <v>77</v>
      </c>
      <c r="F1657" s="224">
        <v>57.1</v>
      </c>
      <c r="G1657" s="242">
        <v>40878</v>
      </c>
      <c r="H1657" s="224">
        <v>3680</v>
      </c>
      <c r="I1657" s="224">
        <v>47</v>
      </c>
      <c r="J1657" s="224">
        <v>51.19</v>
      </c>
      <c r="K1657" s="242">
        <v>40875</v>
      </c>
      <c r="L1657" s="224">
        <v>675.16800000000001</v>
      </c>
      <c r="M1657" s="242"/>
      <c r="N1657" s="224"/>
      <c r="O1657" s="224"/>
      <c r="P1657" s="226"/>
      <c r="Q1657" s="217"/>
      <c r="R1657" s="41"/>
    </row>
    <row r="1658" spans="1:18">
      <c r="A1658" s="217"/>
      <c r="B1658" s="217"/>
      <c r="C1658" s="242">
        <v>40877</v>
      </c>
      <c r="D1658" s="224">
        <v>3761</v>
      </c>
      <c r="E1658" s="224">
        <v>80</v>
      </c>
      <c r="F1658" s="224">
        <v>57.1</v>
      </c>
      <c r="G1658" s="242">
        <v>40877</v>
      </c>
      <c r="H1658" s="224">
        <v>3669</v>
      </c>
      <c r="I1658" s="224">
        <v>45</v>
      </c>
      <c r="J1658" s="224">
        <v>51.97</v>
      </c>
      <c r="K1658" s="242">
        <v>40872</v>
      </c>
      <c r="L1658" s="224">
        <v>689.58799999999997</v>
      </c>
      <c r="M1658" s="242"/>
      <c r="N1658" s="224"/>
      <c r="O1658" s="224"/>
      <c r="P1658" s="226"/>
      <c r="Q1658" s="217"/>
      <c r="R1658" s="41"/>
    </row>
    <row r="1659" spans="1:18">
      <c r="A1659" s="217"/>
      <c r="B1659" s="217"/>
      <c r="C1659" s="242">
        <v>40876</v>
      </c>
      <c r="D1659" s="224">
        <v>3725</v>
      </c>
      <c r="E1659" s="224">
        <v>71</v>
      </c>
      <c r="F1659" s="224">
        <v>57.1</v>
      </c>
      <c r="G1659" s="242">
        <v>40876</v>
      </c>
      <c r="H1659" s="224">
        <v>3622</v>
      </c>
      <c r="I1659" s="224">
        <v>45</v>
      </c>
      <c r="J1659" s="224">
        <v>51.97</v>
      </c>
      <c r="K1659" s="242">
        <v>40871</v>
      </c>
      <c r="L1659" s="224">
        <v>685.88800000000003</v>
      </c>
      <c r="M1659" s="242"/>
      <c r="N1659" s="224"/>
      <c r="O1659" s="224"/>
      <c r="P1659" s="226"/>
      <c r="Q1659" s="217"/>
      <c r="R1659" s="41"/>
    </row>
    <row r="1660" spans="1:18">
      <c r="A1660" s="217"/>
      <c r="B1660" s="217"/>
      <c r="C1660" s="242">
        <v>40875</v>
      </c>
      <c r="D1660" s="224">
        <v>3683</v>
      </c>
      <c r="E1660" s="224">
        <v>71</v>
      </c>
      <c r="F1660" s="224">
        <v>57.1</v>
      </c>
      <c r="G1660" s="242">
        <v>40875</v>
      </c>
      <c r="H1660" s="224">
        <v>3655</v>
      </c>
      <c r="I1660" s="224">
        <v>42</v>
      </c>
      <c r="J1660" s="224">
        <v>51.97</v>
      </c>
      <c r="K1660" s="242">
        <v>40870</v>
      </c>
      <c r="L1660" s="224">
        <v>683.18799999999999</v>
      </c>
      <c r="M1660" s="242"/>
      <c r="N1660" s="224"/>
      <c r="O1660" s="224"/>
      <c r="P1660" s="226"/>
      <c r="Q1660" s="217"/>
      <c r="R1660" s="41"/>
    </row>
    <row r="1661" spans="1:18">
      <c r="A1661" s="217"/>
      <c r="B1661" s="217"/>
      <c r="C1661" s="242">
        <v>40871</v>
      </c>
      <c r="D1661" s="224">
        <v>3724</v>
      </c>
      <c r="E1661" s="224">
        <v>71</v>
      </c>
      <c r="F1661" s="224">
        <v>57.1</v>
      </c>
      <c r="G1661" s="242">
        <v>40871</v>
      </c>
      <c r="H1661" s="224">
        <v>3740</v>
      </c>
      <c r="I1661" s="224">
        <v>40</v>
      </c>
      <c r="J1661" s="224">
        <v>51.97</v>
      </c>
      <c r="K1661" s="242">
        <v>40869</v>
      </c>
      <c r="L1661" s="224">
        <v>685.88800000000003</v>
      </c>
      <c r="M1661" s="242"/>
      <c r="N1661" s="224"/>
      <c r="O1661" s="224"/>
      <c r="P1661" s="226"/>
      <c r="Q1661" s="217"/>
      <c r="R1661" s="41"/>
    </row>
    <row r="1662" spans="1:18">
      <c r="A1662" s="217"/>
      <c r="B1662" s="217"/>
      <c r="C1662" s="242">
        <v>40870</v>
      </c>
      <c r="D1662" s="224">
        <v>3820</v>
      </c>
      <c r="E1662" s="224">
        <v>74</v>
      </c>
      <c r="F1662" s="224">
        <v>57.1</v>
      </c>
      <c r="G1662" s="242">
        <v>40870</v>
      </c>
      <c r="H1662" s="224">
        <v>3707</v>
      </c>
      <c r="I1662" s="224">
        <v>33</v>
      </c>
      <c r="J1662" s="224">
        <v>51.97</v>
      </c>
      <c r="K1662" s="242">
        <v>40868</v>
      </c>
      <c r="L1662" s="224">
        <v>675.11800000000005</v>
      </c>
      <c r="M1662" s="242"/>
      <c r="N1662" s="224"/>
      <c r="O1662" s="224"/>
      <c r="P1662" s="226"/>
      <c r="Q1662" s="217"/>
      <c r="R1662" s="41"/>
    </row>
    <row r="1663" spans="1:18">
      <c r="A1663" s="217"/>
      <c r="B1663" s="217"/>
      <c r="C1663" s="242">
        <v>40869</v>
      </c>
      <c r="D1663" s="224">
        <v>3804</v>
      </c>
      <c r="E1663" s="224">
        <v>74</v>
      </c>
      <c r="F1663" s="224">
        <v>57.1</v>
      </c>
      <c r="G1663" s="242">
        <v>40869</v>
      </c>
      <c r="H1663" s="224">
        <v>3743</v>
      </c>
      <c r="I1663" s="224">
        <v>31</v>
      </c>
      <c r="J1663" s="224">
        <v>49.87</v>
      </c>
      <c r="K1663" s="242">
        <v>40865</v>
      </c>
      <c r="L1663" s="224">
        <v>686.21600000000001</v>
      </c>
      <c r="M1663" s="242"/>
      <c r="N1663" s="224"/>
      <c r="O1663" s="224"/>
      <c r="P1663" s="226"/>
      <c r="Q1663" s="217"/>
      <c r="R1663" s="41"/>
    </row>
    <row r="1664" spans="1:18">
      <c r="A1664" s="217"/>
      <c r="B1664" s="217"/>
      <c r="C1664" s="242">
        <v>40868</v>
      </c>
      <c r="D1664" s="224">
        <v>3841</v>
      </c>
      <c r="E1664" s="224">
        <v>72</v>
      </c>
      <c r="F1664" s="224">
        <v>55.09</v>
      </c>
      <c r="G1664" s="242">
        <v>40868</v>
      </c>
      <c r="H1664" s="224">
        <v>3744</v>
      </c>
      <c r="I1664" s="224">
        <v>31</v>
      </c>
      <c r="J1664" s="224">
        <v>49.87</v>
      </c>
      <c r="K1664" s="242">
        <v>40864</v>
      </c>
      <c r="L1664" s="224">
        <v>677.21600000000001</v>
      </c>
      <c r="M1664" s="242"/>
      <c r="N1664" s="224"/>
      <c r="O1664" s="224"/>
      <c r="P1664" s="226"/>
      <c r="Q1664" s="217"/>
      <c r="R1664" s="41"/>
    </row>
    <row r="1665" spans="1:18">
      <c r="A1665" s="217"/>
      <c r="B1665" s="217"/>
      <c r="C1665" s="242">
        <v>40865</v>
      </c>
      <c r="D1665" s="224">
        <v>3841</v>
      </c>
      <c r="E1665" s="224">
        <v>72</v>
      </c>
      <c r="F1665" s="224">
        <v>55.09</v>
      </c>
      <c r="G1665" s="242">
        <v>40865</v>
      </c>
      <c r="H1665" s="224">
        <v>3792</v>
      </c>
      <c r="I1665" s="224">
        <v>30</v>
      </c>
      <c r="J1665" s="224">
        <v>49.87</v>
      </c>
      <c r="K1665" s="242">
        <v>40863</v>
      </c>
      <c r="L1665" s="224">
        <v>674.24099999999999</v>
      </c>
      <c r="M1665" s="242"/>
      <c r="N1665" s="224"/>
      <c r="O1665" s="224"/>
      <c r="P1665" s="226"/>
      <c r="Q1665" s="217"/>
      <c r="R1665" s="41"/>
    </row>
    <row r="1666" spans="1:18">
      <c r="A1666" s="217"/>
      <c r="B1666" s="217"/>
      <c r="C1666" s="242">
        <v>40864</v>
      </c>
      <c r="D1666" s="224">
        <v>3887</v>
      </c>
      <c r="E1666" s="224">
        <v>70</v>
      </c>
      <c r="F1666" s="224">
        <v>55.09</v>
      </c>
      <c r="G1666" s="242">
        <v>40864</v>
      </c>
      <c r="H1666" s="224">
        <v>3827</v>
      </c>
      <c r="I1666" s="224">
        <v>32</v>
      </c>
      <c r="J1666" s="224">
        <v>49.87</v>
      </c>
      <c r="K1666" s="242">
        <v>40862</v>
      </c>
      <c r="L1666" s="224">
        <v>688.86599999999999</v>
      </c>
      <c r="M1666" s="242"/>
      <c r="N1666" s="224"/>
      <c r="O1666" s="224"/>
      <c r="P1666" s="226"/>
      <c r="Q1666" s="217"/>
      <c r="R1666" s="41"/>
    </row>
    <row r="1667" spans="1:18">
      <c r="A1667" s="217"/>
      <c r="B1667" s="217"/>
      <c r="C1667" s="242">
        <v>40863</v>
      </c>
      <c r="D1667" s="224">
        <v>3912</v>
      </c>
      <c r="E1667" s="224">
        <v>72</v>
      </c>
      <c r="F1667" s="224">
        <v>55.09</v>
      </c>
      <c r="G1667" s="242">
        <v>40863</v>
      </c>
      <c r="H1667" s="224">
        <v>3762</v>
      </c>
      <c r="I1667" s="224">
        <v>32</v>
      </c>
      <c r="J1667" s="224">
        <v>49.87</v>
      </c>
      <c r="K1667" s="242">
        <v>40861</v>
      </c>
      <c r="L1667" s="224">
        <v>684.70600000000002</v>
      </c>
      <c r="M1667" s="242"/>
      <c r="N1667" s="224"/>
      <c r="O1667" s="224"/>
      <c r="P1667" s="226"/>
      <c r="Q1667" s="217"/>
      <c r="R1667" s="41"/>
    </row>
    <row r="1668" spans="1:18">
      <c r="A1668" s="217"/>
      <c r="B1668" s="217"/>
      <c r="C1668" s="242">
        <v>40862</v>
      </c>
      <c r="D1668" s="224">
        <v>3843</v>
      </c>
      <c r="E1668" s="224">
        <v>68</v>
      </c>
      <c r="F1668" s="224">
        <v>55.09</v>
      </c>
      <c r="G1668" s="242">
        <v>40862</v>
      </c>
      <c r="H1668" s="224">
        <v>3746</v>
      </c>
      <c r="I1668" s="224">
        <v>29</v>
      </c>
      <c r="J1668" s="224">
        <v>49.87</v>
      </c>
      <c r="K1668" s="242">
        <v>40858</v>
      </c>
      <c r="L1668" s="224">
        <v>681.55600000000004</v>
      </c>
      <c r="M1668" s="242"/>
      <c r="N1668" s="224"/>
      <c r="O1668" s="224"/>
      <c r="P1668" s="226"/>
      <c r="Q1668" s="217"/>
      <c r="R1668" s="41"/>
    </row>
    <row r="1669" spans="1:18">
      <c r="A1669" s="217"/>
      <c r="B1669" s="217"/>
      <c r="C1669" s="242">
        <v>40861</v>
      </c>
      <c r="D1669" s="224">
        <v>3836</v>
      </c>
      <c r="E1669" s="224">
        <v>68</v>
      </c>
      <c r="F1669" s="224">
        <v>55.09</v>
      </c>
      <c r="G1669" s="242">
        <v>40861</v>
      </c>
      <c r="H1669" s="224">
        <v>3722</v>
      </c>
      <c r="I1669" s="224">
        <v>29</v>
      </c>
      <c r="J1669" s="224">
        <v>49.87</v>
      </c>
      <c r="K1669" s="242">
        <v>40857</v>
      </c>
      <c r="L1669" s="224">
        <v>678.19600000000003</v>
      </c>
      <c r="M1669" s="242"/>
      <c r="N1669" s="224"/>
      <c r="O1669" s="224"/>
      <c r="P1669" s="226"/>
      <c r="Q1669" s="217"/>
      <c r="R1669" s="41"/>
    </row>
    <row r="1670" spans="1:18">
      <c r="A1670" s="217"/>
      <c r="B1670" s="217"/>
      <c r="C1670" s="242">
        <v>40858</v>
      </c>
      <c r="D1670" s="224">
        <v>3815</v>
      </c>
      <c r="E1670" s="224">
        <v>68</v>
      </c>
      <c r="F1670" s="224">
        <v>55.09</v>
      </c>
      <c r="G1670" s="242">
        <v>40858</v>
      </c>
      <c r="H1670" s="224">
        <v>3771</v>
      </c>
      <c r="I1670" s="224">
        <v>29</v>
      </c>
      <c r="J1670" s="224">
        <v>50.64</v>
      </c>
      <c r="K1670" s="242">
        <v>40856</v>
      </c>
      <c r="L1670" s="224">
        <v>674.29600000000005</v>
      </c>
      <c r="M1670" s="242"/>
      <c r="N1670" s="224"/>
      <c r="O1670" s="224"/>
      <c r="P1670" s="226"/>
      <c r="Q1670" s="217"/>
      <c r="R1670" s="41"/>
    </row>
    <row r="1671" spans="1:18">
      <c r="A1671" s="217"/>
      <c r="B1671" s="217"/>
      <c r="C1671" s="242">
        <v>40857</v>
      </c>
      <c r="D1671" s="224">
        <v>3861</v>
      </c>
      <c r="E1671" s="224">
        <v>68</v>
      </c>
      <c r="F1671" s="224">
        <v>55.65</v>
      </c>
      <c r="G1671" s="242">
        <v>40857</v>
      </c>
      <c r="H1671" s="224">
        <v>3830</v>
      </c>
      <c r="I1671" s="224">
        <v>29</v>
      </c>
      <c r="J1671" s="224">
        <v>50.98</v>
      </c>
      <c r="K1671" s="242">
        <v>40855</v>
      </c>
      <c r="L1671" s="224">
        <v>671.49699999999996</v>
      </c>
      <c r="M1671" s="242"/>
      <c r="N1671" s="224"/>
      <c r="O1671" s="224"/>
      <c r="P1671" s="226"/>
      <c r="Q1671" s="217"/>
      <c r="R1671" s="41"/>
    </row>
    <row r="1672" spans="1:18">
      <c r="A1672" s="217"/>
      <c r="B1672" s="217"/>
      <c r="C1672" s="242">
        <v>40856</v>
      </c>
      <c r="D1672" s="224">
        <v>3917</v>
      </c>
      <c r="E1672" s="224">
        <v>68</v>
      </c>
      <c r="F1672" s="224">
        <v>55.65</v>
      </c>
      <c r="G1672" s="242">
        <v>40856</v>
      </c>
      <c r="H1672" s="224">
        <v>3821</v>
      </c>
      <c r="I1672" s="224">
        <v>30</v>
      </c>
      <c r="J1672" s="224">
        <v>50.98</v>
      </c>
      <c r="K1672" s="242">
        <v>40854</v>
      </c>
      <c r="L1672" s="224">
        <v>674.54700000000003</v>
      </c>
      <c r="M1672" s="242"/>
      <c r="N1672" s="224"/>
      <c r="O1672" s="224"/>
      <c r="P1672" s="226"/>
      <c r="Q1672" s="217"/>
      <c r="R1672" s="41"/>
    </row>
    <row r="1673" spans="1:18">
      <c r="A1673" s="217"/>
      <c r="B1673" s="217"/>
      <c r="C1673" s="242">
        <v>40855</v>
      </c>
      <c r="D1673" s="224">
        <v>3911</v>
      </c>
      <c r="E1673" s="224">
        <v>70</v>
      </c>
      <c r="F1673" s="224">
        <v>55.65</v>
      </c>
      <c r="G1673" s="242">
        <v>40855</v>
      </c>
      <c r="H1673" s="224">
        <v>3879</v>
      </c>
      <c r="I1673" s="224">
        <v>28</v>
      </c>
      <c r="J1673" s="224">
        <v>53.31</v>
      </c>
      <c r="K1673" s="242">
        <v>40851</v>
      </c>
      <c r="L1673" s="224">
        <v>672.09699999999998</v>
      </c>
      <c r="M1673" s="242"/>
      <c r="N1673" s="224"/>
      <c r="O1673" s="224"/>
      <c r="P1673" s="226"/>
      <c r="Q1673" s="217"/>
      <c r="R1673" s="41"/>
    </row>
    <row r="1674" spans="1:18">
      <c r="A1674" s="217"/>
      <c r="B1674" s="217"/>
      <c r="C1674" s="242">
        <v>40854</v>
      </c>
      <c r="D1674" s="224">
        <v>3990</v>
      </c>
      <c r="E1674" s="224">
        <v>78</v>
      </c>
      <c r="F1674" s="224">
        <v>56.49</v>
      </c>
      <c r="G1674" s="242">
        <v>40854</v>
      </c>
      <c r="H1674" s="224">
        <v>3897</v>
      </c>
      <c r="I1674" s="224">
        <v>28</v>
      </c>
      <c r="J1674" s="224">
        <v>53.31</v>
      </c>
      <c r="K1674" s="242">
        <v>40850</v>
      </c>
      <c r="L1674" s="224">
        <v>644.09100000000001</v>
      </c>
      <c r="M1674" s="242"/>
      <c r="N1674" s="224"/>
      <c r="O1674" s="224"/>
      <c r="P1674" s="226"/>
      <c r="Q1674" s="217"/>
      <c r="R1674" s="41"/>
    </row>
    <row r="1675" spans="1:18">
      <c r="A1675" s="217"/>
      <c r="B1675" s="217"/>
      <c r="C1675" s="242">
        <v>40851</v>
      </c>
      <c r="D1675" s="224">
        <v>4009</v>
      </c>
      <c r="E1675" s="224">
        <v>78</v>
      </c>
      <c r="F1675" s="224">
        <v>56.49</v>
      </c>
      <c r="G1675" s="242">
        <v>40851</v>
      </c>
      <c r="H1675" s="224">
        <v>3837</v>
      </c>
      <c r="I1675" s="224">
        <v>28</v>
      </c>
      <c r="J1675" s="224">
        <v>53.31</v>
      </c>
      <c r="K1675" s="242">
        <v>40849</v>
      </c>
      <c r="L1675" s="224">
        <v>659.09100000000001</v>
      </c>
      <c r="M1675" s="242"/>
      <c r="N1675" s="224"/>
      <c r="O1675" s="224"/>
      <c r="P1675" s="226"/>
      <c r="Q1675" s="217"/>
      <c r="R1675" s="41"/>
    </row>
    <row r="1676" spans="1:18">
      <c r="A1676" s="217"/>
      <c r="B1676" s="217"/>
      <c r="C1676" s="242">
        <v>40850</v>
      </c>
      <c r="D1676" s="224">
        <v>3948</v>
      </c>
      <c r="E1676" s="224">
        <v>78</v>
      </c>
      <c r="F1676" s="224">
        <v>56.49</v>
      </c>
      <c r="G1676" s="242">
        <v>40850</v>
      </c>
      <c r="H1676" s="224">
        <v>3836</v>
      </c>
      <c r="I1676" s="224">
        <v>28</v>
      </c>
      <c r="J1676" s="224">
        <v>53.31</v>
      </c>
      <c r="K1676" s="242">
        <v>40848</v>
      </c>
      <c r="L1676" s="224">
        <v>667.77599999999995</v>
      </c>
      <c r="M1676" s="242"/>
      <c r="N1676" s="224"/>
      <c r="O1676" s="224"/>
      <c r="P1676" s="226"/>
      <c r="Q1676" s="217"/>
      <c r="R1676" s="41"/>
    </row>
    <row r="1677" spans="1:18">
      <c r="A1677" s="217"/>
      <c r="B1677" s="217"/>
      <c r="C1677" s="242">
        <v>40849</v>
      </c>
      <c r="D1677" s="224">
        <v>3947</v>
      </c>
      <c r="E1677" s="224">
        <v>78</v>
      </c>
      <c r="F1677" s="224">
        <v>56.49</v>
      </c>
      <c r="G1677" s="242">
        <v>40849</v>
      </c>
      <c r="H1677" s="224">
        <v>3877</v>
      </c>
      <c r="I1677" s="224">
        <v>38</v>
      </c>
      <c r="J1677" s="224">
        <v>53.31</v>
      </c>
      <c r="K1677" s="242">
        <v>40847</v>
      </c>
      <c r="L1677" s="224">
        <v>664.12599999999998</v>
      </c>
      <c r="M1677" s="242"/>
      <c r="N1677" s="224"/>
      <c r="O1677" s="224"/>
      <c r="P1677" s="226"/>
      <c r="Q1677" s="217"/>
      <c r="R1677" s="41"/>
    </row>
    <row r="1678" spans="1:18">
      <c r="A1678" s="217"/>
      <c r="B1678" s="217"/>
      <c r="C1678" s="242">
        <v>40848</v>
      </c>
      <c r="D1678" s="224">
        <v>3949</v>
      </c>
      <c r="E1678" s="224">
        <v>75</v>
      </c>
      <c r="F1678" s="224">
        <v>56.49</v>
      </c>
      <c r="G1678" s="242">
        <v>40848</v>
      </c>
      <c r="H1678" s="224">
        <v>3896</v>
      </c>
      <c r="I1678" s="224">
        <v>35</v>
      </c>
      <c r="J1678" s="224">
        <v>53.31</v>
      </c>
      <c r="K1678" s="242">
        <v>40844</v>
      </c>
      <c r="L1678" s="224">
        <v>660.92600000000004</v>
      </c>
      <c r="M1678" s="242"/>
      <c r="N1678" s="224"/>
      <c r="O1678" s="224"/>
      <c r="P1678" s="226"/>
      <c r="Q1678" s="217"/>
      <c r="R1678" s="41"/>
    </row>
    <row r="1679" spans="1:18">
      <c r="A1679" s="217"/>
      <c r="B1679" s="217"/>
      <c r="C1679" s="242">
        <v>40847</v>
      </c>
      <c r="D1679" s="224">
        <v>3984</v>
      </c>
      <c r="E1679" s="224">
        <v>77</v>
      </c>
      <c r="F1679" s="224">
        <v>56.49</v>
      </c>
      <c r="G1679" s="242">
        <v>40847</v>
      </c>
      <c r="H1679" s="224">
        <v>3965</v>
      </c>
      <c r="I1679" s="224">
        <v>38</v>
      </c>
      <c r="J1679" s="224">
        <v>53.31</v>
      </c>
      <c r="K1679" s="242">
        <v>40843</v>
      </c>
      <c r="L1679" s="224">
        <v>646.17100000000005</v>
      </c>
      <c r="M1679" s="242"/>
      <c r="N1679" s="224"/>
      <c r="O1679" s="224"/>
      <c r="P1679" s="226"/>
      <c r="Q1679" s="217"/>
      <c r="R1679" s="41"/>
    </row>
    <row r="1680" spans="1:18">
      <c r="A1680" s="217"/>
      <c r="B1680" s="217"/>
      <c r="C1680" s="242">
        <v>40844</v>
      </c>
      <c r="D1680" s="224">
        <v>4048</v>
      </c>
      <c r="E1680" s="224">
        <v>78</v>
      </c>
      <c r="F1680" s="224">
        <v>56.49</v>
      </c>
      <c r="G1680" s="242">
        <v>40844</v>
      </c>
      <c r="H1680" s="224">
        <v>3897</v>
      </c>
      <c r="I1680" s="224">
        <v>38</v>
      </c>
      <c r="J1680" s="224">
        <v>53.31</v>
      </c>
      <c r="K1680" s="242">
        <v>40842</v>
      </c>
      <c r="L1680" s="224">
        <v>648.52099999999996</v>
      </c>
      <c r="M1680" s="242"/>
      <c r="N1680" s="224"/>
      <c r="O1680" s="224"/>
      <c r="P1680" s="226"/>
      <c r="Q1680" s="217"/>
      <c r="R1680" s="41"/>
    </row>
    <row r="1681" spans="1:18">
      <c r="A1681" s="217"/>
      <c r="B1681" s="217"/>
      <c r="C1681" s="242">
        <v>40843</v>
      </c>
      <c r="D1681" s="224">
        <v>3989</v>
      </c>
      <c r="E1681" s="224">
        <v>80</v>
      </c>
      <c r="F1681" s="224">
        <v>57.06</v>
      </c>
      <c r="G1681" s="242">
        <v>40843</v>
      </c>
      <c r="H1681" s="224">
        <v>3936</v>
      </c>
      <c r="I1681" s="224">
        <v>38</v>
      </c>
      <c r="J1681" s="224">
        <v>53.65</v>
      </c>
      <c r="K1681" s="242">
        <v>40841</v>
      </c>
      <c r="L1681" s="224">
        <v>644.04300000000001</v>
      </c>
      <c r="M1681" s="242"/>
      <c r="N1681" s="224"/>
      <c r="O1681" s="224"/>
      <c r="P1681" s="226"/>
      <c r="Q1681" s="217"/>
      <c r="R1681" s="41"/>
    </row>
    <row r="1682" spans="1:18">
      <c r="A1682" s="217"/>
      <c r="B1682" s="217"/>
      <c r="C1682" s="242">
        <v>40842</v>
      </c>
      <c r="D1682" s="224">
        <v>4026</v>
      </c>
      <c r="E1682" s="224">
        <v>80</v>
      </c>
      <c r="F1682" s="224">
        <v>56.77</v>
      </c>
      <c r="G1682" s="242">
        <v>40842</v>
      </c>
      <c r="H1682" s="224">
        <v>3953</v>
      </c>
      <c r="I1682" s="224">
        <v>40</v>
      </c>
      <c r="J1682" s="224">
        <v>53.65</v>
      </c>
      <c r="K1682" s="242">
        <v>40840</v>
      </c>
      <c r="L1682" s="224">
        <v>634.03300000000002</v>
      </c>
      <c r="M1682" s="242"/>
      <c r="N1682" s="224"/>
      <c r="O1682" s="224"/>
      <c r="P1682" s="226"/>
      <c r="Q1682" s="217"/>
      <c r="R1682" s="41"/>
    </row>
    <row r="1683" spans="1:18">
      <c r="A1683" s="217"/>
      <c r="B1683" s="217"/>
      <c r="C1683" s="242">
        <v>40841</v>
      </c>
      <c r="D1683" s="224">
        <v>4034</v>
      </c>
      <c r="E1683" s="224">
        <v>79</v>
      </c>
      <c r="F1683" s="224">
        <v>56.77</v>
      </c>
      <c r="G1683" s="242">
        <v>40841</v>
      </c>
      <c r="H1683" s="224">
        <v>3928</v>
      </c>
      <c r="I1683" s="224">
        <v>40</v>
      </c>
      <c r="J1683" s="224">
        <v>55.2</v>
      </c>
      <c r="K1683" s="242">
        <v>40837</v>
      </c>
      <c r="L1683" s="224">
        <v>636.68299999999999</v>
      </c>
      <c r="M1683" s="242"/>
      <c r="N1683" s="224"/>
      <c r="O1683" s="224"/>
      <c r="P1683" s="226"/>
      <c r="Q1683" s="217"/>
      <c r="R1683" s="41"/>
    </row>
    <row r="1684" spans="1:18">
      <c r="A1684" s="217"/>
      <c r="B1684" s="217"/>
      <c r="C1684" s="242">
        <v>40840</v>
      </c>
      <c r="D1684" s="224">
        <v>4008</v>
      </c>
      <c r="E1684" s="224">
        <v>79</v>
      </c>
      <c r="F1684" s="224">
        <v>57.9</v>
      </c>
      <c r="G1684" s="242">
        <v>40840</v>
      </c>
      <c r="H1684" s="224">
        <v>3951</v>
      </c>
      <c r="I1684" s="224">
        <v>38</v>
      </c>
      <c r="J1684" s="224">
        <v>55.98</v>
      </c>
      <c r="K1684" s="242">
        <v>40836</v>
      </c>
      <c r="L1684" s="224">
        <v>651.43299999999999</v>
      </c>
      <c r="M1684" s="242"/>
      <c r="N1684" s="224"/>
      <c r="O1684" s="224"/>
      <c r="P1684" s="226"/>
      <c r="Q1684" s="217"/>
      <c r="R1684" s="41"/>
    </row>
    <row r="1685" spans="1:18">
      <c r="A1685" s="217"/>
      <c r="B1685" s="217"/>
      <c r="C1685" s="242">
        <v>40837</v>
      </c>
      <c r="D1685" s="224">
        <v>4044</v>
      </c>
      <c r="E1685" s="224">
        <v>79</v>
      </c>
      <c r="F1685" s="224">
        <v>57.9</v>
      </c>
      <c r="G1685" s="242">
        <v>40837</v>
      </c>
      <c r="H1685" s="224">
        <v>3954</v>
      </c>
      <c r="I1685" s="224">
        <v>38</v>
      </c>
      <c r="J1685" s="224">
        <v>55.98</v>
      </c>
      <c r="K1685" s="242">
        <v>40835</v>
      </c>
      <c r="L1685" s="224">
        <v>653.65800000000002</v>
      </c>
      <c r="M1685" s="242"/>
      <c r="N1685" s="224"/>
      <c r="O1685" s="224"/>
      <c r="P1685" s="226"/>
      <c r="Q1685" s="217"/>
      <c r="R1685" s="41"/>
    </row>
    <row r="1686" spans="1:18">
      <c r="A1686" s="217"/>
      <c r="B1686" s="217"/>
      <c r="C1686" s="242">
        <v>40836</v>
      </c>
      <c r="D1686" s="224">
        <v>4045</v>
      </c>
      <c r="E1686" s="224">
        <v>79</v>
      </c>
      <c r="F1686" s="224">
        <v>57.9</v>
      </c>
      <c r="G1686" s="242">
        <v>40836</v>
      </c>
      <c r="H1686" s="224">
        <v>4018</v>
      </c>
      <c r="I1686" s="224">
        <v>38</v>
      </c>
      <c r="J1686" s="224">
        <v>54.76</v>
      </c>
      <c r="K1686" s="242">
        <v>40834</v>
      </c>
      <c r="L1686" s="224">
        <v>674.83</v>
      </c>
      <c r="M1686" s="242"/>
      <c r="N1686" s="224"/>
      <c r="O1686" s="224"/>
      <c r="P1686" s="226"/>
      <c r="Q1686" s="217"/>
      <c r="R1686" s="41"/>
    </row>
    <row r="1687" spans="1:18">
      <c r="A1687" s="217"/>
      <c r="B1687" s="217"/>
      <c r="C1687" s="242">
        <v>40835</v>
      </c>
      <c r="D1687" s="224">
        <v>4116</v>
      </c>
      <c r="E1687" s="224">
        <v>79</v>
      </c>
      <c r="F1687" s="224">
        <v>57.04</v>
      </c>
      <c r="G1687" s="242">
        <v>40835</v>
      </c>
      <c r="H1687" s="224">
        <v>4027</v>
      </c>
      <c r="I1687" s="224">
        <v>37</v>
      </c>
      <c r="J1687" s="224">
        <v>54.76</v>
      </c>
      <c r="K1687" s="242">
        <v>40833</v>
      </c>
      <c r="L1687" s="224">
        <v>665.95</v>
      </c>
      <c r="M1687" s="242"/>
      <c r="N1687" s="224"/>
      <c r="O1687" s="224"/>
      <c r="P1687" s="226"/>
      <c r="Q1687" s="217"/>
      <c r="R1687" s="41"/>
    </row>
    <row r="1688" spans="1:18">
      <c r="A1688" s="217"/>
      <c r="B1688" s="217"/>
      <c r="C1688" s="242">
        <v>40834</v>
      </c>
      <c r="D1688" s="224">
        <v>4109</v>
      </c>
      <c r="E1688" s="224">
        <v>75</v>
      </c>
      <c r="F1688" s="224">
        <v>57.04</v>
      </c>
      <c r="G1688" s="242">
        <v>40834</v>
      </c>
      <c r="H1688" s="224">
        <v>4077</v>
      </c>
      <c r="I1688" s="224">
        <v>40</v>
      </c>
      <c r="J1688" s="224">
        <v>53.21</v>
      </c>
      <c r="K1688" s="242">
        <v>40830</v>
      </c>
      <c r="L1688" s="224">
        <v>649.99599999999998</v>
      </c>
      <c r="M1688" s="242"/>
      <c r="N1688" s="224"/>
      <c r="O1688" s="224"/>
      <c r="P1688" s="226"/>
      <c r="Q1688" s="217"/>
      <c r="R1688" s="41"/>
    </row>
    <row r="1689" spans="1:18">
      <c r="A1689" s="217"/>
      <c r="B1689" s="217"/>
      <c r="C1689" s="242">
        <v>40833</v>
      </c>
      <c r="D1689" s="224">
        <v>4147</v>
      </c>
      <c r="E1689" s="224">
        <v>72</v>
      </c>
      <c r="F1689" s="224">
        <v>56.47</v>
      </c>
      <c r="G1689" s="242">
        <v>40833</v>
      </c>
      <c r="H1689" s="224">
        <v>3987</v>
      </c>
      <c r="I1689" s="224">
        <v>40</v>
      </c>
      <c r="J1689" s="224">
        <v>53.21</v>
      </c>
      <c r="K1689" s="242">
        <v>40829</v>
      </c>
      <c r="L1689" s="224">
        <v>664.79600000000005</v>
      </c>
      <c r="M1689" s="242"/>
      <c r="N1689" s="224"/>
      <c r="O1689" s="224"/>
      <c r="P1689" s="226"/>
      <c r="Q1689" s="217"/>
      <c r="R1689" s="41"/>
    </row>
    <row r="1690" spans="1:18">
      <c r="A1690" s="217"/>
      <c r="B1690" s="217"/>
      <c r="C1690" s="242">
        <v>40830</v>
      </c>
      <c r="D1690" s="224">
        <v>4051</v>
      </c>
      <c r="E1690" s="224">
        <v>72</v>
      </c>
      <c r="F1690" s="224">
        <v>56.47</v>
      </c>
      <c r="G1690" s="242">
        <v>40830</v>
      </c>
      <c r="H1690" s="224">
        <v>3987</v>
      </c>
      <c r="I1690" s="224">
        <v>40</v>
      </c>
      <c r="J1690" s="224">
        <v>53.21</v>
      </c>
      <c r="K1690" s="242">
        <v>40828</v>
      </c>
      <c r="L1690" s="224">
        <v>661.93100000000004</v>
      </c>
      <c r="M1690" s="242"/>
      <c r="N1690" s="224"/>
      <c r="O1690" s="224"/>
      <c r="P1690" s="226"/>
      <c r="Q1690" s="217"/>
      <c r="R1690" s="41"/>
    </row>
    <row r="1691" spans="1:18">
      <c r="A1691" s="217"/>
      <c r="B1691" s="217"/>
      <c r="C1691" s="242">
        <v>40829</v>
      </c>
      <c r="D1691" s="224">
        <v>4051</v>
      </c>
      <c r="E1691" s="224">
        <v>72</v>
      </c>
      <c r="F1691" s="224">
        <v>56.47</v>
      </c>
      <c r="G1691" s="242">
        <v>40829</v>
      </c>
      <c r="H1691" s="224">
        <v>3968</v>
      </c>
      <c r="I1691" s="224">
        <v>40</v>
      </c>
      <c r="J1691" s="224">
        <v>52.43</v>
      </c>
      <c r="K1691" s="242">
        <v>40827</v>
      </c>
      <c r="L1691" s="224">
        <v>664.79600000000005</v>
      </c>
      <c r="M1691" s="242"/>
      <c r="N1691" s="224"/>
      <c r="O1691" s="224"/>
      <c r="P1691" s="226"/>
      <c r="Q1691" s="217"/>
      <c r="R1691" s="41"/>
    </row>
    <row r="1692" spans="1:18">
      <c r="A1692" s="217"/>
      <c r="B1692" s="217"/>
      <c r="C1692" s="242">
        <v>40828</v>
      </c>
      <c r="D1692" s="224">
        <v>4029</v>
      </c>
      <c r="E1692" s="224">
        <v>72</v>
      </c>
      <c r="F1692" s="224">
        <v>55.9</v>
      </c>
      <c r="G1692" s="242">
        <v>40828</v>
      </c>
      <c r="H1692" s="224">
        <v>3823</v>
      </c>
      <c r="I1692" s="224">
        <v>40</v>
      </c>
      <c r="J1692" s="224">
        <v>53.31</v>
      </c>
      <c r="K1692" s="242">
        <v>40826</v>
      </c>
      <c r="L1692" s="224">
        <v>676.06200000000001</v>
      </c>
      <c r="M1692" s="242"/>
      <c r="N1692" s="224"/>
      <c r="O1692" s="224"/>
      <c r="P1692" s="226"/>
      <c r="Q1692" s="217"/>
      <c r="R1692" s="41"/>
    </row>
    <row r="1693" spans="1:18">
      <c r="A1693" s="217"/>
      <c r="B1693" s="217"/>
      <c r="C1693" s="242">
        <v>40827</v>
      </c>
      <c r="D1693" s="224">
        <v>3840</v>
      </c>
      <c r="E1693" s="224">
        <v>70</v>
      </c>
      <c r="F1693" s="224">
        <v>51.96</v>
      </c>
      <c r="G1693" s="242">
        <v>40827</v>
      </c>
      <c r="H1693" s="224">
        <v>3728</v>
      </c>
      <c r="I1693" s="224">
        <v>25</v>
      </c>
      <c r="J1693" s="224">
        <v>53.31</v>
      </c>
      <c r="K1693" s="242">
        <v>40825</v>
      </c>
      <c r="L1693" s="224">
        <v>653.28099999999995</v>
      </c>
      <c r="M1693" s="242"/>
      <c r="N1693" s="224"/>
      <c r="O1693" s="224"/>
      <c r="P1693" s="226"/>
      <c r="Q1693" s="217"/>
      <c r="R1693" s="41"/>
    </row>
    <row r="1694" spans="1:18">
      <c r="A1694" s="217"/>
      <c r="B1694" s="217"/>
      <c r="C1694" s="242">
        <v>40826</v>
      </c>
      <c r="D1694" s="224">
        <v>3776</v>
      </c>
      <c r="E1694" s="224">
        <v>67</v>
      </c>
      <c r="F1694" s="224">
        <v>51.96</v>
      </c>
      <c r="G1694" s="242">
        <v>40826</v>
      </c>
      <c r="H1694" s="224">
        <v>3744</v>
      </c>
      <c r="I1694" s="224">
        <v>25</v>
      </c>
      <c r="J1694" s="224">
        <v>53.31</v>
      </c>
      <c r="K1694" s="242">
        <v>40816</v>
      </c>
      <c r="L1694" s="224">
        <v>678.21199999999999</v>
      </c>
      <c r="M1694" s="242"/>
      <c r="N1694" s="224"/>
      <c r="O1694" s="224"/>
      <c r="P1694" s="226"/>
      <c r="Q1694" s="217"/>
      <c r="R1694" s="41"/>
    </row>
    <row r="1695" spans="1:18">
      <c r="A1695" s="217"/>
      <c r="B1695" s="217"/>
      <c r="C1695" s="242">
        <v>40823</v>
      </c>
      <c r="D1695" s="224">
        <v>3791</v>
      </c>
      <c r="E1695" s="224">
        <v>67</v>
      </c>
      <c r="F1695" s="224">
        <v>51.96</v>
      </c>
      <c r="G1695" s="242">
        <v>40823</v>
      </c>
      <c r="H1695" s="224">
        <v>3745</v>
      </c>
      <c r="I1695" s="224">
        <v>25</v>
      </c>
      <c r="J1695" s="224">
        <v>53.31</v>
      </c>
      <c r="K1695" s="242">
        <v>40815</v>
      </c>
      <c r="L1695" s="224">
        <v>662.54200000000003</v>
      </c>
      <c r="M1695" s="242"/>
      <c r="N1695" s="224"/>
      <c r="O1695" s="224"/>
      <c r="P1695" s="226"/>
      <c r="Q1695" s="217"/>
      <c r="R1695" s="41"/>
    </row>
    <row r="1696" spans="1:18">
      <c r="A1696" s="217"/>
      <c r="B1696" s="217"/>
      <c r="C1696" s="242">
        <v>40822</v>
      </c>
      <c r="D1696" s="224">
        <v>3791</v>
      </c>
      <c r="E1696" s="224">
        <v>67</v>
      </c>
      <c r="F1696" s="224">
        <v>51.96</v>
      </c>
      <c r="G1696" s="242">
        <v>40822</v>
      </c>
      <c r="H1696" s="224">
        <v>3734</v>
      </c>
      <c r="I1696" s="224">
        <v>25</v>
      </c>
      <c r="J1696" s="224">
        <v>53.31</v>
      </c>
      <c r="K1696" s="242">
        <v>40814</v>
      </c>
      <c r="L1696" s="224">
        <v>676.54200000000003</v>
      </c>
      <c r="M1696" s="242"/>
      <c r="N1696" s="224"/>
      <c r="O1696" s="224"/>
      <c r="P1696" s="226"/>
      <c r="Q1696" s="217"/>
      <c r="R1696" s="41"/>
    </row>
    <row r="1697" spans="1:18">
      <c r="A1697" s="217"/>
      <c r="B1697" s="217"/>
      <c r="C1697" s="242">
        <v>40821</v>
      </c>
      <c r="D1697" s="224">
        <v>3781</v>
      </c>
      <c r="E1697" s="224">
        <v>67</v>
      </c>
      <c r="F1697" s="224">
        <v>51.96</v>
      </c>
      <c r="G1697" s="242">
        <v>40821</v>
      </c>
      <c r="H1697" s="224">
        <v>3780</v>
      </c>
      <c r="I1697" s="224">
        <v>25</v>
      </c>
      <c r="J1697" s="224">
        <v>53.31</v>
      </c>
      <c r="K1697" s="242">
        <v>40813</v>
      </c>
      <c r="L1697" s="224">
        <v>645.75199999999995</v>
      </c>
      <c r="M1697" s="242"/>
      <c r="N1697" s="224"/>
      <c r="O1697" s="224"/>
      <c r="P1697" s="226"/>
      <c r="Q1697" s="217"/>
      <c r="R1697" s="41"/>
    </row>
    <row r="1698" spans="1:18">
      <c r="A1698" s="217"/>
      <c r="B1698" s="217"/>
      <c r="C1698" s="242">
        <v>40820</v>
      </c>
      <c r="D1698" s="224">
        <v>3829</v>
      </c>
      <c r="E1698" s="224">
        <v>67</v>
      </c>
      <c r="F1698" s="224">
        <v>51.96</v>
      </c>
      <c r="G1698" s="242">
        <v>40820</v>
      </c>
      <c r="H1698" s="224">
        <v>3781</v>
      </c>
      <c r="I1698" s="224">
        <v>25</v>
      </c>
      <c r="J1698" s="224">
        <v>53.31</v>
      </c>
      <c r="K1698" s="242">
        <v>40812</v>
      </c>
      <c r="L1698" s="224">
        <v>660.05200000000002</v>
      </c>
      <c r="M1698" s="242"/>
      <c r="N1698" s="224"/>
      <c r="O1698" s="224"/>
      <c r="P1698" s="226"/>
      <c r="Q1698" s="217"/>
      <c r="R1698" s="41"/>
    </row>
    <row r="1699" spans="1:18">
      <c r="A1699" s="217"/>
      <c r="B1699" s="217"/>
      <c r="C1699" s="242">
        <v>40819</v>
      </c>
      <c r="D1699" s="224">
        <v>3834</v>
      </c>
      <c r="E1699" s="224">
        <v>67</v>
      </c>
      <c r="F1699" s="224">
        <v>51.96</v>
      </c>
      <c r="G1699" s="242">
        <v>40819</v>
      </c>
      <c r="H1699" s="224">
        <v>3930</v>
      </c>
      <c r="I1699" s="224">
        <v>25</v>
      </c>
      <c r="J1699" s="224">
        <v>53.31</v>
      </c>
      <c r="K1699" s="242">
        <v>40810</v>
      </c>
      <c r="L1699" s="224">
        <v>676.54200000000003</v>
      </c>
      <c r="M1699" s="242"/>
      <c r="N1699" s="224"/>
      <c r="O1699" s="224"/>
      <c r="P1699" s="226"/>
      <c r="Q1699" s="217"/>
      <c r="R1699" s="41"/>
    </row>
    <row r="1700" spans="1:18">
      <c r="A1700" s="217"/>
      <c r="B1700" s="217"/>
      <c r="C1700" s="242">
        <v>40816</v>
      </c>
      <c r="D1700" s="224">
        <v>3982</v>
      </c>
      <c r="E1700" s="224">
        <v>67</v>
      </c>
      <c r="F1700" s="224">
        <v>51.96</v>
      </c>
      <c r="G1700" s="242">
        <v>40816</v>
      </c>
      <c r="H1700" s="224">
        <v>3911</v>
      </c>
      <c r="I1700" s="224">
        <v>25</v>
      </c>
      <c r="J1700" s="224">
        <v>53.31</v>
      </c>
      <c r="K1700" s="242">
        <v>40809</v>
      </c>
      <c r="L1700" s="224">
        <v>674.40200000000004</v>
      </c>
      <c r="M1700" s="242"/>
      <c r="N1700" s="224"/>
      <c r="O1700" s="224"/>
      <c r="P1700" s="226"/>
      <c r="Q1700" s="217"/>
      <c r="R1700" s="41"/>
    </row>
    <row r="1701" spans="1:18">
      <c r="A1701" s="217"/>
      <c r="B1701" s="217"/>
      <c r="C1701" s="242">
        <v>40815</v>
      </c>
      <c r="D1701" s="224">
        <v>3961</v>
      </c>
      <c r="E1701" s="224">
        <v>67</v>
      </c>
      <c r="F1701" s="224">
        <v>51.96</v>
      </c>
      <c r="G1701" s="242">
        <v>40815</v>
      </c>
      <c r="H1701" s="224">
        <v>4002</v>
      </c>
      <c r="I1701" s="224">
        <v>16</v>
      </c>
      <c r="J1701" s="224">
        <v>53.31</v>
      </c>
      <c r="K1701" s="242">
        <v>40808</v>
      </c>
      <c r="L1701" s="224">
        <v>665.10199999999998</v>
      </c>
      <c r="M1701" s="242"/>
      <c r="N1701" s="224"/>
      <c r="O1701" s="224"/>
      <c r="P1701" s="226"/>
      <c r="Q1701" s="217"/>
      <c r="R1701" s="41"/>
    </row>
    <row r="1702" spans="1:18">
      <c r="A1702" s="217"/>
      <c r="B1702" s="217"/>
      <c r="C1702" s="242">
        <v>40814</v>
      </c>
      <c r="D1702" s="224">
        <v>4046</v>
      </c>
      <c r="E1702" s="224">
        <v>55</v>
      </c>
      <c r="F1702" s="224">
        <v>51.96</v>
      </c>
      <c r="G1702" s="242">
        <v>40814</v>
      </c>
      <c r="H1702" s="224">
        <v>3988</v>
      </c>
      <c r="I1702" s="224">
        <v>16</v>
      </c>
      <c r="J1702" s="224">
        <v>53.31</v>
      </c>
      <c r="K1702" s="242">
        <v>40807</v>
      </c>
      <c r="L1702" s="224">
        <v>643.18200000000002</v>
      </c>
      <c r="M1702" s="242"/>
      <c r="N1702" s="224"/>
      <c r="O1702" s="224"/>
      <c r="P1702" s="226"/>
      <c r="Q1702" s="217"/>
      <c r="R1702" s="41"/>
    </row>
    <row r="1703" spans="1:18">
      <c r="A1703" s="217"/>
      <c r="B1703" s="217"/>
      <c r="C1703" s="242">
        <v>40813</v>
      </c>
      <c r="D1703" s="224">
        <v>4035</v>
      </c>
      <c r="E1703" s="224">
        <v>55</v>
      </c>
      <c r="F1703" s="224">
        <v>51.96</v>
      </c>
      <c r="G1703" s="242">
        <v>40813</v>
      </c>
      <c r="H1703" s="224">
        <v>3990</v>
      </c>
      <c r="I1703" s="224">
        <v>16</v>
      </c>
      <c r="J1703" s="224">
        <v>53.31</v>
      </c>
      <c r="K1703" s="242">
        <v>40806</v>
      </c>
      <c r="L1703" s="224">
        <v>643.33600000000001</v>
      </c>
      <c r="M1703" s="242"/>
      <c r="N1703" s="224"/>
      <c r="O1703" s="224"/>
      <c r="P1703" s="226"/>
      <c r="Q1703" s="217"/>
      <c r="R1703" s="41"/>
    </row>
    <row r="1704" spans="1:18">
      <c r="A1704" s="217"/>
      <c r="B1704" s="217"/>
      <c r="C1704" s="242">
        <v>40812</v>
      </c>
      <c r="D1704" s="224">
        <v>4037</v>
      </c>
      <c r="E1704" s="224">
        <v>55</v>
      </c>
      <c r="F1704" s="224">
        <v>51.96</v>
      </c>
      <c r="G1704" s="242">
        <v>40812</v>
      </c>
      <c r="H1704" s="224">
        <v>4065</v>
      </c>
      <c r="I1704" s="224">
        <v>18</v>
      </c>
      <c r="J1704" s="224">
        <v>53.31</v>
      </c>
      <c r="K1704" s="242">
        <v>40805</v>
      </c>
      <c r="L1704" s="224">
        <v>657.69100000000003</v>
      </c>
      <c r="M1704" s="242"/>
      <c r="N1704" s="224"/>
      <c r="O1704" s="224"/>
      <c r="P1704" s="226"/>
      <c r="Q1704" s="217"/>
      <c r="R1704" s="41"/>
    </row>
    <row r="1705" spans="1:18">
      <c r="A1705" s="217"/>
      <c r="B1705" s="217"/>
      <c r="C1705" s="242">
        <v>40809</v>
      </c>
      <c r="D1705" s="224">
        <v>4104</v>
      </c>
      <c r="E1705" s="224">
        <v>55</v>
      </c>
      <c r="F1705" s="224">
        <v>51.96</v>
      </c>
      <c r="G1705" s="242">
        <v>40809</v>
      </c>
      <c r="H1705" s="224">
        <v>4163</v>
      </c>
      <c r="I1705" s="224">
        <v>18</v>
      </c>
      <c r="J1705" s="224">
        <v>53.31</v>
      </c>
      <c r="K1705" s="242">
        <v>40802</v>
      </c>
      <c r="L1705" s="224">
        <v>647.351</v>
      </c>
      <c r="M1705" s="242"/>
      <c r="N1705" s="224"/>
      <c r="O1705" s="224"/>
      <c r="P1705" s="226"/>
      <c r="Q1705" s="217"/>
      <c r="R1705" s="41"/>
    </row>
    <row r="1706" spans="1:18">
      <c r="A1706" s="217"/>
      <c r="B1706" s="217"/>
      <c r="C1706" s="242">
        <v>40808</v>
      </c>
      <c r="D1706" s="224">
        <v>4206</v>
      </c>
      <c r="E1706" s="224">
        <v>55</v>
      </c>
      <c r="F1706" s="224">
        <v>51.96</v>
      </c>
      <c r="G1706" s="242">
        <v>40808</v>
      </c>
      <c r="H1706" s="224">
        <v>4220</v>
      </c>
      <c r="I1706" s="224">
        <v>18</v>
      </c>
      <c r="J1706" s="224">
        <v>53.31</v>
      </c>
      <c r="K1706" s="242">
        <v>40801</v>
      </c>
      <c r="L1706" s="224">
        <v>664.726</v>
      </c>
      <c r="M1706" s="242"/>
      <c r="N1706" s="224"/>
      <c r="O1706" s="224"/>
      <c r="P1706" s="226"/>
      <c r="Q1706" s="217"/>
      <c r="R1706" s="41"/>
    </row>
    <row r="1707" spans="1:18">
      <c r="A1707" s="217"/>
      <c r="B1707" s="217"/>
      <c r="C1707" s="242">
        <v>40807</v>
      </c>
      <c r="D1707" s="224">
        <v>4262</v>
      </c>
      <c r="E1707" s="224">
        <v>55</v>
      </c>
      <c r="F1707" s="224">
        <v>51.96</v>
      </c>
      <c r="G1707" s="242">
        <v>40807</v>
      </c>
      <c r="H1707" s="224">
        <v>4203</v>
      </c>
      <c r="I1707" s="224">
        <v>15</v>
      </c>
      <c r="J1707" s="224">
        <v>53.31</v>
      </c>
      <c r="K1707" s="242">
        <v>40800</v>
      </c>
      <c r="L1707" s="224">
        <v>664.726</v>
      </c>
      <c r="M1707" s="242"/>
      <c r="N1707" s="224"/>
      <c r="O1707" s="224"/>
      <c r="P1707" s="226"/>
      <c r="Q1707" s="217"/>
      <c r="R1707" s="41"/>
    </row>
    <row r="1708" spans="1:18">
      <c r="A1708" s="217"/>
      <c r="B1708" s="217"/>
      <c r="C1708" s="242">
        <v>40806</v>
      </c>
      <c r="D1708" s="224">
        <v>4268</v>
      </c>
      <c r="E1708" s="224">
        <v>60</v>
      </c>
      <c r="F1708" s="224">
        <v>51.96</v>
      </c>
      <c r="G1708" s="242">
        <v>40806</v>
      </c>
      <c r="H1708" s="224">
        <v>4259</v>
      </c>
      <c r="I1708" s="224">
        <v>15</v>
      </c>
      <c r="J1708" s="224">
        <v>53.31</v>
      </c>
      <c r="K1708" s="242">
        <v>40799</v>
      </c>
      <c r="L1708" s="224">
        <v>661.33600000000001</v>
      </c>
      <c r="M1708" s="242"/>
      <c r="N1708" s="224"/>
      <c r="O1708" s="224"/>
      <c r="P1708" s="226"/>
      <c r="Q1708" s="217"/>
      <c r="R1708" s="41"/>
    </row>
    <row r="1709" spans="1:18">
      <c r="A1709" s="217"/>
      <c r="B1709" s="217"/>
      <c r="C1709" s="242">
        <v>40805</v>
      </c>
      <c r="D1709" s="224">
        <v>4318</v>
      </c>
      <c r="E1709" s="224">
        <v>60</v>
      </c>
      <c r="F1709" s="224">
        <v>51.96</v>
      </c>
      <c r="G1709" s="242">
        <v>40805</v>
      </c>
      <c r="H1709" s="224">
        <v>4272</v>
      </c>
      <c r="I1709" s="224">
        <v>15</v>
      </c>
      <c r="J1709" s="224">
        <v>53.31</v>
      </c>
      <c r="K1709" s="242">
        <v>40795</v>
      </c>
      <c r="L1709" s="224">
        <v>651.82600000000002</v>
      </c>
      <c r="M1709" s="242"/>
      <c r="N1709" s="224"/>
      <c r="O1709" s="224"/>
      <c r="P1709" s="226"/>
      <c r="Q1709" s="217"/>
      <c r="R1709" s="41"/>
    </row>
    <row r="1710" spans="1:18">
      <c r="A1710" s="217"/>
      <c r="B1710" s="217"/>
      <c r="C1710" s="242">
        <v>40802</v>
      </c>
      <c r="D1710" s="224">
        <v>4333</v>
      </c>
      <c r="E1710" s="224">
        <v>60</v>
      </c>
      <c r="F1710" s="224">
        <v>51.96</v>
      </c>
      <c r="G1710" s="242">
        <v>40802</v>
      </c>
      <c r="H1710" s="224">
        <v>4339</v>
      </c>
      <c r="I1710" s="224">
        <v>15</v>
      </c>
      <c r="J1710" s="224">
        <v>53.31</v>
      </c>
      <c r="K1710" s="242">
        <v>40794</v>
      </c>
      <c r="L1710" s="224">
        <v>646.73599999999999</v>
      </c>
      <c r="M1710" s="242"/>
      <c r="N1710" s="224"/>
      <c r="O1710" s="224"/>
      <c r="P1710" s="226"/>
      <c r="Q1710" s="217"/>
      <c r="R1710" s="41"/>
    </row>
    <row r="1711" spans="1:18">
      <c r="A1711" s="217"/>
      <c r="B1711" s="217"/>
      <c r="C1711" s="242">
        <v>40801</v>
      </c>
      <c r="D1711" s="224">
        <v>4400</v>
      </c>
      <c r="E1711" s="224">
        <v>60</v>
      </c>
      <c r="F1711" s="224">
        <v>51.4</v>
      </c>
      <c r="G1711" s="242">
        <v>40801</v>
      </c>
      <c r="H1711" s="224">
        <v>4364</v>
      </c>
      <c r="I1711" s="224">
        <v>15</v>
      </c>
      <c r="J1711" s="224">
        <v>53.31</v>
      </c>
      <c r="K1711" s="242">
        <v>40793</v>
      </c>
      <c r="L1711" s="224">
        <v>660.63599999999997</v>
      </c>
      <c r="M1711" s="242"/>
      <c r="N1711" s="224"/>
      <c r="O1711" s="224"/>
      <c r="P1711" s="226"/>
      <c r="Q1711" s="217"/>
      <c r="R1711" s="41"/>
    </row>
    <row r="1712" spans="1:18">
      <c r="A1712" s="217"/>
      <c r="B1712" s="217"/>
      <c r="C1712" s="242">
        <v>40800</v>
      </c>
      <c r="D1712" s="224">
        <v>4425</v>
      </c>
      <c r="E1712" s="224">
        <v>60</v>
      </c>
      <c r="F1712" s="224">
        <v>51.4</v>
      </c>
      <c r="G1712" s="242">
        <v>40800</v>
      </c>
      <c r="H1712" s="224">
        <v>4360</v>
      </c>
      <c r="I1712" s="224">
        <v>15</v>
      </c>
      <c r="J1712" s="224">
        <v>51.76</v>
      </c>
      <c r="K1712" s="242">
        <v>40792</v>
      </c>
      <c r="L1712" s="224">
        <v>672.03599999999994</v>
      </c>
      <c r="M1712" s="242"/>
      <c r="N1712" s="224"/>
      <c r="O1712" s="224"/>
      <c r="P1712" s="226"/>
      <c r="Q1712" s="217"/>
      <c r="R1712" s="41"/>
    </row>
    <row r="1713" spans="1:18">
      <c r="A1713" s="217"/>
      <c r="B1713" s="217"/>
      <c r="C1713" s="242">
        <v>40799</v>
      </c>
      <c r="D1713" s="224">
        <v>4449</v>
      </c>
      <c r="E1713" s="224">
        <v>65</v>
      </c>
      <c r="F1713" s="224">
        <v>51.4</v>
      </c>
      <c r="G1713" s="242">
        <v>40799</v>
      </c>
      <c r="H1713" s="224">
        <v>4448</v>
      </c>
      <c r="I1713" s="224">
        <v>17</v>
      </c>
      <c r="J1713" s="224">
        <v>51.76</v>
      </c>
      <c r="K1713" s="242">
        <v>40791</v>
      </c>
      <c r="L1713" s="224">
        <v>655.88099999999997</v>
      </c>
      <c r="M1713" s="242"/>
      <c r="N1713" s="224"/>
      <c r="O1713" s="224"/>
      <c r="P1713" s="226"/>
      <c r="Q1713" s="217"/>
      <c r="R1713" s="41"/>
    </row>
    <row r="1714" spans="1:18">
      <c r="A1714" s="217"/>
      <c r="B1714" s="217"/>
      <c r="C1714" s="242">
        <v>40798</v>
      </c>
      <c r="D1714" s="224">
        <v>4534</v>
      </c>
      <c r="E1714" s="224">
        <v>65</v>
      </c>
      <c r="F1714" s="224">
        <v>51.4</v>
      </c>
      <c r="G1714" s="242">
        <v>40798</v>
      </c>
      <c r="H1714" s="224">
        <v>4406</v>
      </c>
      <c r="I1714" s="224">
        <v>15</v>
      </c>
      <c r="J1714" s="224">
        <v>50.2</v>
      </c>
      <c r="K1714" s="242">
        <v>40788</v>
      </c>
      <c r="L1714" s="224">
        <v>670.03099999999995</v>
      </c>
      <c r="M1714" s="242"/>
      <c r="N1714" s="224"/>
      <c r="O1714" s="224"/>
      <c r="P1714" s="226"/>
      <c r="Q1714" s="217"/>
      <c r="R1714" s="41"/>
    </row>
    <row r="1715" spans="1:18">
      <c r="A1715" s="217"/>
      <c r="B1715" s="217"/>
      <c r="C1715" s="242">
        <v>40795</v>
      </c>
      <c r="D1715" s="224">
        <v>4509</v>
      </c>
      <c r="E1715" s="224">
        <v>65</v>
      </c>
      <c r="F1715" s="224">
        <v>51.4</v>
      </c>
      <c r="G1715" s="242">
        <v>40795</v>
      </c>
      <c r="H1715" s="224">
        <v>4399</v>
      </c>
      <c r="I1715" s="224">
        <v>15</v>
      </c>
      <c r="J1715" s="224">
        <v>47.55</v>
      </c>
      <c r="K1715" s="242">
        <v>40787</v>
      </c>
      <c r="L1715" s="224">
        <v>659.70600000000002</v>
      </c>
      <c r="M1715" s="242"/>
      <c r="N1715" s="224"/>
      <c r="O1715" s="224"/>
      <c r="P1715" s="226"/>
      <c r="Q1715" s="217"/>
      <c r="R1715" s="41"/>
    </row>
    <row r="1716" spans="1:18">
      <c r="A1716" s="217"/>
      <c r="B1716" s="217"/>
      <c r="C1716" s="242">
        <v>40794</v>
      </c>
      <c r="D1716" s="224">
        <v>4521</v>
      </c>
      <c r="E1716" s="224">
        <v>65</v>
      </c>
      <c r="F1716" s="224">
        <v>51.4</v>
      </c>
      <c r="G1716" s="242">
        <v>40794</v>
      </c>
      <c r="H1716" s="224">
        <v>4395</v>
      </c>
      <c r="I1716" s="224">
        <v>15</v>
      </c>
      <c r="J1716" s="224">
        <v>47.55</v>
      </c>
      <c r="K1716" s="242">
        <v>40786</v>
      </c>
      <c r="L1716" s="224">
        <v>673.45600000000002</v>
      </c>
      <c r="M1716" s="242"/>
      <c r="N1716" s="224"/>
      <c r="O1716" s="224"/>
      <c r="P1716" s="226"/>
      <c r="Q1716" s="217"/>
      <c r="R1716" s="41"/>
    </row>
    <row r="1717" spans="1:18">
      <c r="A1717" s="217"/>
      <c r="B1717" s="217"/>
      <c r="C1717" s="242">
        <v>40793</v>
      </c>
      <c r="D1717" s="224">
        <v>4523</v>
      </c>
      <c r="E1717" s="224">
        <v>65</v>
      </c>
      <c r="F1717" s="224">
        <v>51.23</v>
      </c>
      <c r="G1717" s="242">
        <v>40793</v>
      </c>
      <c r="H1717" s="224">
        <v>4462</v>
      </c>
      <c r="I1717" s="224">
        <v>17</v>
      </c>
      <c r="J1717" s="224">
        <v>47.55</v>
      </c>
      <c r="K1717" s="242">
        <v>40785</v>
      </c>
      <c r="L1717" s="224">
        <v>673.50599999999997</v>
      </c>
      <c r="M1717" s="242"/>
      <c r="N1717" s="224"/>
      <c r="O1717" s="224"/>
      <c r="P1717" s="226"/>
      <c r="Q1717" s="217"/>
      <c r="R1717" s="41"/>
    </row>
    <row r="1718" spans="1:18">
      <c r="A1718" s="217"/>
      <c r="B1718" s="217"/>
      <c r="C1718" s="242">
        <v>40791</v>
      </c>
      <c r="D1718" s="224">
        <v>4584</v>
      </c>
      <c r="E1718" s="224">
        <v>65</v>
      </c>
      <c r="F1718" s="224">
        <v>51.23</v>
      </c>
      <c r="G1718" s="242">
        <v>40791</v>
      </c>
      <c r="H1718" s="224">
        <v>4426</v>
      </c>
      <c r="I1718" s="224">
        <v>15</v>
      </c>
      <c r="J1718" s="224">
        <v>47.55</v>
      </c>
      <c r="K1718" s="242">
        <v>40784</v>
      </c>
      <c r="L1718" s="224">
        <v>663.94600000000003</v>
      </c>
      <c r="M1718" s="242"/>
      <c r="N1718" s="224"/>
      <c r="O1718" s="224"/>
      <c r="P1718" s="226"/>
      <c r="Q1718" s="217"/>
      <c r="R1718" s="41"/>
    </row>
    <row r="1719" spans="1:18">
      <c r="A1719" s="217"/>
      <c r="B1719" s="217"/>
      <c r="C1719" s="242">
        <v>40788</v>
      </c>
      <c r="D1719" s="224">
        <v>4550</v>
      </c>
      <c r="E1719" s="224">
        <v>65</v>
      </c>
      <c r="F1719" s="224">
        <v>51.23</v>
      </c>
      <c r="G1719" s="242">
        <v>40788</v>
      </c>
      <c r="H1719" s="224">
        <v>4496</v>
      </c>
      <c r="I1719" s="224">
        <v>21</v>
      </c>
      <c r="J1719" s="224">
        <v>47.55</v>
      </c>
      <c r="K1719" s="242">
        <v>40781</v>
      </c>
      <c r="L1719" s="224">
        <v>660.49599999999998</v>
      </c>
      <c r="M1719" s="242"/>
      <c r="N1719" s="224"/>
      <c r="O1719" s="224"/>
      <c r="P1719" s="226"/>
      <c r="Q1719" s="217"/>
      <c r="R1719" s="41"/>
    </row>
    <row r="1720" spans="1:18">
      <c r="A1720" s="217"/>
      <c r="B1720" s="217"/>
      <c r="C1720" s="242">
        <v>40787</v>
      </c>
      <c r="D1720" s="224">
        <v>4634</v>
      </c>
      <c r="E1720" s="224">
        <v>72</v>
      </c>
      <c r="F1720" s="224">
        <v>51.23</v>
      </c>
      <c r="G1720" s="242">
        <v>40787</v>
      </c>
      <c r="H1720" s="224">
        <v>4487</v>
      </c>
      <c r="I1720" s="224">
        <v>21</v>
      </c>
      <c r="J1720" s="224">
        <v>47.55</v>
      </c>
      <c r="K1720" s="242">
        <v>40780</v>
      </c>
      <c r="L1720" s="224">
        <v>662.87</v>
      </c>
      <c r="M1720" s="242"/>
      <c r="N1720" s="224"/>
      <c r="O1720" s="224"/>
      <c r="P1720" s="226"/>
      <c r="Q1720" s="217"/>
      <c r="R1720" s="41"/>
    </row>
    <row r="1721" spans="1:18">
      <c r="A1721" s="217"/>
      <c r="B1721" s="217"/>
      <c r="C1721" s="242">
        <v>40786</v>
      </c>
      <c r="D1721" s="224">
        <v>4632</v>
      </c>
      <c r="E1721" s="224">
        <v>72</v>
      </c>
      <c r="F1721" s="224">
        <v>51.23</v>
      </c>
      <c r="G1721" s="242">
        <v>40786</v>
      </c>
      <c r="H1721" s="224">
        <v>4470</v>
      </c>
      <c r="I1721" s="224">
        <v>23</v>
      </c>
      <c r="J1721" s="224">
        <v>47.55</v>
      </c>
      <c r="K1721" s="242">
        <v>40779</v>
      </c>
      <c r="L1721" s="224">
        <v>659.89499999999998</v>
      </c>
      <c r="M1721" s="242"/>
      <c r="N1721" s="224"/>
      <c r="O1721" s="224"/>
      <c r="P1721" s="226"/>
      <c r="Q1721" s="217"/>
      <c r="R1721" s="41"/>
    </row>
    <row r="1722" spans="1:18">
      <c r="A1722" s="217"/>
      <c r="B1722" s="217"/>
      <c r="C1722" s="242">
        <v>40785</v>
      </c>
      <c r="D1722" s="224">
        <v>4609</v>
      </c>
      <c r="E1722" s="224">
        <v>73</v>
      </c>
      <c r="F1722" s="224">
        <v>51.23</v>
      </c>
      <c r="G1722" s="242">
        <v>40785</v>
      </c>
      <c r="H1722" s="224">
        <v>4429</v>
      </c>
      <c r="I1722" s="224">
        <v>31</v>
      </c>
      <c r="J1722" s="224">
        <v>47.55</v>
      </c>
      <c r="K1722" s="242">
        <v>40778</v>
      </c>
      <c r="L1722" s="224">
        <v>648.23</v>
      </c>
      <c r="M1722" s="242"/>
      <c r="N1722" s="224"/>
      <c r="O1722" s="224"/>
      <c r="P1722" s="226"/>
      <c r="Q1722" s="217"/>
      <c r="R1722" s="41"/>
    </row>
    <row r="1723" spans="1:18">
      <c r="A1723" s="217"/>
      <c r="B1723" s="217"/>
      <c r="C1723" s="242">
        <v>40784</v>
      </c>
      <c r="D1723" s="224">
        <v>4554</v>
      </c>
      <c r="E1723" s="224">
        <v>75</v>
      </c>
      <c r="F1723" s="224">
        <v>51.23</v>
      </c>
      <c r="G1723" s="242">
        <v>40784</v>
      </c>
      <c r="H1723" s="224">
        <v>4362</v>
      </c>
      <c r="I1723" s="224">
        <v>35</v>
      </c>
      <c r="J1723" s="224">
        <v>47.55</v>
      </c>
      <c r="K1723" s="242">
        <v>40777</v>
      </c>
      <c r="L1723" s="224">
        <v>662.43</v>
      </c>
      <c r="M1723" s="242"/>
      <c r="N1723" s="224"/>
      <c r="O1723" s="224"/>
      <c r="P1723" s="226"/>
      <c r="Q1723" s="217"/>
      <c r="R1723" s="41"/>
    </row>
    <row r="1724" spans="1:18">
      <c r="A1724" s="217"/>
      <c r="B1724" s="217"/>
      <c r="C1724" s="242">
        <v>40781</v>
      </c>
      <c r="D1724" s="224">
        <v>4470</v>
      </c>
      <c r="E1724" s="224">
        <v>77</v>
      </c>
      <c r="F1724" s="224">
        <v>51.23</v>
      </c>
      <c r="G1724" s="242">
        <v>40781</v>
      </c>
      <c r="H1724" s="224">
        <v>4365</v>
      </c>
      <c r="I1724" s="224">
        <v>35</v>
      </c>
      <c r="J1724" s="224">
        <v>47.55</v>
      </c>
      <c r="K1724" s="242">
        <v>40774</v>
      </c>
      <c r="L1724" s="224">
        <v>651.23</v>
      </c>
      <c r="M1724" s="242"/>
      <c r="N1724" s="224"/>
      <c r="O1724" s="224"/>
      <c r="P1724" s="226"/>
      <c r="Q1724" s="217"/>
      <c r="R1724" s="41"/>
    </row>
    <row r="1725" spans="1:18">
      <c r="A1725" s="217"/>
      <c r="B1725" s="217"/>
      <c r="C1725" s="242">
        <v>40780</v>
      </c>
      <c r="D1725" s="224">
        <v>4475</v>
      </c>
      <c r="E1725" s="224">
        <v>77</v>
      </c>
      <c r="F1725" s="224">
        <v>51.23</v>
      </c>
      <c r="G1725" s="242">
        <v>40780</v>
      </c>
      <c r="H1725" s="224">
        <v>4367</v>
      </c>
      <c r="I1725" s="224">
        <v>35</v>
      </c>
      <c r="J1725" s="224">
        <v>46.77</v>
      </c>
      <c r="K1725" s="242">
        <v>40773</v>
      </c>
      <c r="L1725" s="224">
        <v>665.38</v>
      </c>
      <c r="M1725" s="242"/>
      <c r="N1725" s="224"/>
      <c r="O1725" s="224"/>
      <c r="P1725" s="226"/>
      <c r="Q1725" s="217"/>
      <c r="R1725" s="41"/>
    </row>
    <row r="1726" spans="1:18">
      <c r="A1726" s="217"/>
      <c r="B1726" s="217"/>
      <c r="C1726" s="242">
        <v>40779</v>
      </c>
      <c r="D1726" s="224">
        <v>4489</v>
      </c>
      <c r="E1726" s="224">
        <v>77</v>
      </c>
      <c r="F1726" s="224">
        <v>51.23</v>
      </c>
      <c r="G1726" s="242">
        <v>40779</v>
      </c>
      <c r="H1726" s="224">
        <v>4354</v>
      </c>
      <c r="I1726" s="224">
        <v>40</v>
      </c>
      <c r="J1726" s="224">
        <v>46.77</v>
      </c>
      <c r="K1726" s="242">
        <v>40772</v>
      </c>
      <c r="L1726" s="224">
        <v>661.76400000000001</v>
      </c>
      <c r="M1726" s="242"/>
      <c r="N1726" s="224"/>
      <c r="O1726" s="224"/>
      <c r="P1726" s="226"/>
      <c r="Q1726" s="217"/>
      <c r="R1726" s="41"/>
    </row>
    <row r="1727" spans="1:18">
      <c r="A1727" s="217"/>
      <c r="B1727" s="217"/>
      <c r="C1727" s="242">
        <v>40778</v>
      </c>
      <c r="D1727" s="224">
        <v>4457</v>
      </c>
      <c r="E1727" s="224">
        <v>77</v>
      </c>
      <c r="F1727" s="224">
        <v>51.23</v>
      </c>
      <c r="G1727" s="242">
        <v>40778</v>
      </c>
      <c r="H1727" s="224">
        <v>4323</v>
      </c>
      <c r="I1727" s="224">
        <v>45</v>
      </c>
      <c r="J1727" s="224">
        <v>45.66</v>
      </c>
      <c r="K1727" s="242">
        <v>40771</v>
      </c>
      <c r="L1727" s="224">
        <v>667.83399999999995</v>
      </c>
      <c r="M1727" s="242"/>
      <c r="N1727" s="224"/>
      <c r="O1727" s="224"/>
      <c r="P1727" s="226"/>
      <c r="Q1727" s="217"/>
      <c r="R1727" s="41"/>
    </row>
    <row r="1728" spans="1:18">
      <c r="A1728" s="217"/>
      <c r="B1728" s="217"/>
      <c r="C1728" s="242">
        <v>40777</v>
      </c>
      <c r="D1728" s="224">
        <v>4410</v>
      </c>
      <c r="E1728" s="224">
        <v>77</v>
      </c>
      <c r="F1728" s="224">
        <v>50.95</v>
      </c>
      <c r="G1728" s="242">
        <v>40777</v>
      </c>
      <c r="H1728" s="224">
        <v>4299</v>
      </c>
      <c r="I1728" s="224">
        <v>45</v>
      </c>
      <c r="J1728" s="224">
        <v>45.66</v>
      </c>
      <c r="K1728" s="242">
        <v>40770</v>
      </c>
      <c r="L1728" s="224">
        <v>657.98400000000004</v>
      </c>
      <c r="M1728" s="242"/>
      <c r="N1728" s="224"/>
      <c r="O1728" s="224"/>
      <c r="P1728" s="226"/>
      <c r="Q1728" s="217"/>
      <c r="R1728" s="41"/>
    </row>
    <row r="1729" spans="1:18">
      <c r="A1729" s="217"/>
      <c r="B1729" s="217"/>
      <c r="C1729" s="242">
        <v>40774</v>
      </c>
      <c r="D1729" s="224">
        <v>4383</v>
      </c>
      <c r="E1729" s="224">
        <v>77</v>
      </c>
      <c r="F1729" s="224">
        <v>50.95</v>
      </c>
      <c r="G1729" s="242">
        <v>40774</v>
      </c>
      <c r="H1729" s="224">
        <v>4320</v>
      </c>
      <c r="I1729" s="224">
        <v>45</v>
      </c>
      <c r="J1729" s="224">
        <v>45.66</v>
      </c>
      <c r="K1729" s="242">
        <v>40767</v>
      </c>
      <c r="L1729" s="224">
        <v>672.48400000000004</v>
      </c>
      <c r="M1729" s="242"/>
      <c r="N1729" s="224"/>
      <c r="O1729" s="224"/>
      <c r="P1729" s="226"/>
      <c r="Q1729" s="217"/>
      <c r="R1729" s="41"/>
    </row>
    <row r="1730" spans="1:18">
      <c r="A1730" s="217"/>
      <c r="B1730" s="217"/>
      <c r="C1730" s="242">
        <v>40773</v>
      </c>
      <c r="D1730" s="224">
        <v>4403</v>
      </c>
      <c r="E1730" s="224">
        <v>77</v>
      </c>
      <c r="F1730" s="224">
        <v>50.95</v>
      </c>
      <c r="G1730" s="242">
        <v>40773</v>
      </c>
      <c r="H1730" s="224">
        <v>4274</v>
      </c>
      <c r="I1730" s="224">
        <v>45</v>
      </c>
      <c r="J1730" s="224">
        <v>45.66</v>
      </c>
      <c r="K1730" s="242">
        <v>40766</v>
      </c>
      <c r="L1730" s="224">
        <v>663.149</v>
      </c>
      <c r="M1730" s="242"/>
      <c r="N1730" s="224"/>
      <c r="O1730" s="224"/>
      <c r="P1730" s="226"/>
      <c r="Q1730" s="217"/>
      <c r="R1730" s="41"/>
    </row>
    <row r="1731" spans="1:18">
      <c r="A1731" s="217"/>
      <c r="B1731" s="217"/>
      <c r="C1731" s="242">
        <v>40772</v>
      </c>
      <c r="D1731" s="224">
        <v>4355</v>
      </c>
      <c r="E1731" s="224">
        <v>77</v>
      </c>
      <c r="F1731" s="224">
        <v>50.95</v>
      </c>
      <c r="G1731" s="242">
        <v>40772</v>
      </c>
      <c r="H1731" s="224">
        <v>4264</v>
      </c>
      <c r="I1731" s="224">
        <v>45</v>
      </c>
      <c r="J1731" s="224">
        <v>43.88</v>
      </c>
      <c r="K1731" s="242">
        <v>40765</v>
      </c>
      <c r="L1731" s="224">
        <v>677.399</v>
      </c>
      <c r="M1731" s="242"/>
      <c r="N1731" s="224"/>
      <c r="O1731" s="224"/>
      <c r="P1731" s="226"/>
      <c r="Q1731" s="217"/>
      <c r="R1731" s="41"/>
    </row>
    <row r="1732" spans="1:18">
      <c r="A1732" s="217"/>
      <c r="B1732" s="217"/>
      <c r="C1732" s="242">
        <v>40771</v>
      </c>
      <c r="D1732" s="224">
        <v>4360</v>
      </c>
      <c r="E1732" s="224">
        <v>80</v>
      </c>
      <c r="F1732" s="224">
        <v>50.24</v>
      </c>
      <c r="G1732" s="242">
        <v>40771</v>
      </c>
      <c r="H1732" s="224">
        <v>4219</v>
      </c>
      <c r="I1732" s="224">
        <v>45</v>
      </c>
      <c r="J1732" s="224">
        <v>43.88</v>
      </c>
      <c r="K1732" s="242">
        <v>40764</v>
      </c>
      <c r="L1732" s="224">
        <v>670.30899999999997</v>
      </c>
      <c r="M1732" s="242"/>
      <c r="N1732" s="224"/>
      <c r="O1732" s="224"/>
      <c r="P1732" s="226"/>
      <c r="Q1732" s="217"/>
      <c r="R1732" s="41"/>
    </row>
    <row r="1733" spans="1:18">
      <c r="A1733" s="217"/>
      <c r="B1733" s="217"/>
      <c r="C1733" s="242">
        <v>40770</v>
      </c>
      <c r="D1733" s="224">
        <v>4315</v>
      </c>
      <c r="E1733" s="224">
        <v>80</v>
      </c>
      <c r="F1733" s="224">
        <v>50.24</v>
      </c>
      <c r="G1733" s="242">
        <v>40770</v>
      </c>
      <c r="H1733" s="224">
        <v>4221</v>
      </c>
      <c r="I1733" s="224">
        <v>49</v>
      </c>
      <c r="J1733" s="224">
        <v>43.88</v>
      </c>
      <c r="K1733" s="242">
        <v>40763</v>
      </c>
      <c r="L1733" s="224">
        <v>665.48400000000004</v>
      </c>
      <c r="M1733" s="242"/>
      <c r="N1733" s="224"/>
      <c r="O1733" s="224"/>
      <c r="P1733" s="226"/>
      <c r="Q1733" s="217"/>
      <c r="R1733" s="41"/>
    </row>
    <row r="1734" spans="1:18">
      <c r="A1734" s="217"/>
      <c r="B1734" s="217"/>
      <c r="C1734" s="242">
        <v>40767</v>
      </c>
      <c r="D1734" s="224">
        <v>4308</v>
      </c>
      <c r="E1734" s="224">
        <v>80</v>
      </c>
      <c r="F1734" s="224">
        <v>50.24</v>
      </c>
      <c r="G1734" s="242">
        <v>40767</v>
      </c>
      <c r="H1734" s="224">
        <v>4150</v>
      </c>
      <c r="I1734" s="224">
        <v>48</v>
      </c>
      <c r="J1734" s="224">
        <v>43.88</v>
      </c>
      <c r="K1734" s="242">
        <v>40760</v>
      </c>
      <c r="L1734" s="224">
        <v>650.08399999999995</v>
      </c>
      <c r="M1734" s="242"/>
      <c r="N1734" s="224"/>
      <c r="O1734" s="224"/>
      <c r="P1734" s="226"/>
      <c r="Q1734" s="217"/>
      <c r="R1734" s="41"/>
    </row>
    <row r="1735" spans="1:18">
      <c r="A1735" s="217"/>
      <c r="B1735" s="217"/>
      <c r="C1735" s="242">
        <v>40766</v>
      </c>
      <c r="D1735" s="224">
        <v>4240</v>
      </c>
      <c r="E1735" s="224">
        <v>80</v>
      </c>
      <c r="F1735" s="224">
        <v>50.81</v>
      </c>
      <c r="G1735" s="242">
        <v>40766</v>
      </c>
      <c r="H1735" s="224">
        <v>4158</v>
      </c>
      <c r="I1735" s="224">
        <v>49</v>
      </c>
      <c r="J1735" s="224">
        <v>43.88</v>
      </c>
      <c r="K1735" s="242">
        <v>40759</v>
      </c>
      <c r="L1735" s="224">
        <v>664.58399999999995</v>
      </c>
      <c r="M1735" s="242"/>
      <c r="N1735" s="224"/>
      <c r="O1735" s="224"/>
      <c r="P1735" s="226"/>
      <c r="Q1735" s="217"/>
      <c r="R1735" s="41"/>
    </row>
    <row r="1736" spans="1:18">
      <c r="A1736" s="217"/>
      <c r="B1736" s="217"/>
      <c r="C1736" s="242">
        <v>40765</v>
      </c>
      <c r="D1736" s="224">
        <v>4246</v>
      </c>
      <c r="E1736" s="224">
        <v>80</v>
      </c>
      <c r="F1736" s="224">
        <v>50.81</v>
      </c>
      <c r="G1736" s="242">
        <v>40765</v>
      </c>
      <c r="H1736" s="224">
        <v>4198</v>
      </c>
      <c r="I1736" s="224">
        <v>49</v>
      </c>
      <c r="J1736" s="224">
        <v>45.21</v>
      </c>
      <c r="K1736" s="242">
        <v>40758</v>
      </c>
      <c r="L1736" s="224">
        <v>659.779</v>
      </c>
      <c r="M1736" s="242"/>
      <c r="N1736" s="224"/>
      <c r="O1736" s="224"/>
      <c r="P1736" s="226"/>
      <c r="Q1736" s="217"/>
      <c r="R1736" s="41"/>
    </row>
    <row r="1737" spans="1:18">
      <c r="A1737" s="217"/>
      <c r="B1737" s="217"/>
      <c r="C1737" s="242">
        <v>40764</v>
      </c>
      <c r="D1737" s="224">
        <v>4284</v>
      </c>
      <c r="E1737" s="224">
        <v>80</v>
      </c>
      <c r="F1737" s="224">
        <v>51.69</v>
      </c>
      <c r="G1737" s="242">
        <v>40764</v>
      </c>
      <c r="H1737" s="224">
        <v>4279</v>
      </c>
      <c r="I1737" s="224">
        <v>50</v>
      </c>
      <c r="J1737" s="224">
        <v>45.21</v>
      </c>
      <c r="K1737" s="242">
        <v>40757</v>
      </c>
      <c r="L1737" s="224">
        <v>676.68399999999997</v>
      </c>
      <c r="M1737" s="242"/>
      <c r="N1737" s="224"/>
      <c r="O1737" s="224"/>
      <c r="P1737" s="226"/>
      <c r="Q1737" s="217"/>
      <c r="R1737" s="41"/>
    </row>
    <row r="1738" spans="1:18">
      <c r="A1738" s="217"/>
      <c r="B1738" s="217"/>
      <c r="C1738" s="242">
        <v>40763</v>
      </c>
      <c r="D1738" s="224">
        <v>4362</v>
      </c>
      <c r="E1738" s="224">
        <v>80</v>
      </c>
      <c r="F1738" s="224">
        <v>51.69</v>
      </c>
      <c r="G1738" s="242">
        <v>40763</v>
      </c>
      <c r="H1738" s="224">
        <v>4301</v>
      </c>
      <c r="I1738" s="224">
        <v>50</v>
      </c>
      <c r="J1738" s="224">
        <v>45.21</v>
      </c>
      <c r="K1738" s="242">
        <v>40756</v>
      </c>
      <c r="L1738" s="224">
        <v>666.17600000000004</v>
      </c>
      <c r="M1738" s="242"/>
      <c r="N1738" s="224"/>
      <c r="O1738" s="224"/>
      <c r="P1738" s="226"/>
      <c r="Q1738" s="217"/>
      <c r="R1738" s="41"/>
    </row>
    <row r="1739" spans="1:18">
      <c r="A1739" s="217"/>
      <c r="B1739" s="217"/>
      <c r="C1739" s="242">
        <v>40760</v>
      </c>
      <c r="D1739" s="224">
        <v>4384</v>
      </c>
      <c r="E1739" s="224">
        <v>80</v>
      </c>
      <c r="F1739" s="224">
        <v>51.69</v>
      </c>
      <c r="G1739" s="242">
        <v>40760</v>
      </c>
      <c r="H1739" s="224">
        <v>4364</v>
      </c>
      <c r="I1739" s="224">
        <v>45</v>
      </c>
      <c r="J1739" s="224">
        <v>45.21</v>
      </c>
      <c r="K1739" s="242">
        <v>40753</v>
      </c>
      <c r="L1739" s="224">
        <v>655.82600000000002</v>
      </c>
      <c r="M1739" s="242"/>
      <c r="N1739" s="224"/>
      <c r="O1739" s="224"/>
      <c r="P1739" s="226"/>
      <c r="Q1739" s="217"/>
      <c r="R1739" s="41"/>
    </row>
    <row r="1740" spans="1:18">
      <c r="A1740" s="217"/>
      <c r="B1740" s="217"/>
      <c r="C1740" s="242">
        <v>40759</v>
      </c>
      <c r="D1740" s="224">
        <v>4465</v>
      </c>
      <c r="E1740" s="224">
        <v>80</v>
      </c>
      <c r="F1740" s="224">
        <v>51.69</v>
      </c>
      <c r="G1740" s="242">
        <v>40759</v>
      </c>
      <c r="H1740" s="224">
        <v>4381</v>
      </c>
      <c r="I1740" s="224">
        <v>45</v>
      </c>
      <c r="J1740" s="224">
        <v>45.21</v>
      </c>
      <c r="K1740" s="242">
        <v>40752</v>
      </c>
      <c r="L1740" s="224">
        <v>669.52599999999995</v>
      </c>
      <c r="M1740" s="242"/>
      <c r="N1740" s="224"/>
      <c r="O1740" s="224"/>
      <c r="P1740" s="226"/>
      <c r="Q1740" s="217"/>
      <c r="R1740" s="41"/>
    </row>
    <row r="1741" spans="1:18">
      <c r="A1741" s="217"/>
      <c r="B1741" s="217"/>
      <c r="C1741" s="242">
        <v>40758</v>
      </c>
      <c r="D1741" s="224">
        <v>4482</v>
      </c>
      <c r="E1741" s="224">
        <v>80</v>
      </c>
      <c r="F1741" s="224">
        <v>51.69</v>
      </c>
      <c r="G1741" s="242">
        <v>40758</v>
      </c>
      <c r="H1741" s="224">
        <v>4335</v>
      </c>
      <c r="I1741" s="224">
        <v>45</v>
      </c>
      <c r="J1741" s="224">
        <v>45.21</v>
      </c>
      <c r="K1741" s="242">
        <v>40751</v>
      </c>
      <c r="L1741" s="224">
        <v>670.75099999999998</v>
      </c>
      <c r="M1741" s="242"/>
      <c r="N1741" s="224"/>
      <c r="O1741" s="224"/>
      <c r="P1741" s="226"/>
      <c r="Q1741" s="217"/>
      <c r="R1741" s="41"/>
    </row>
    <row r="1742" spans="1:18">
      <c r="A1742" s="217"/>
      <c r="B1742" s="217"/>
      <c r="C1742" s="242">
        <v>40757</v>
      </c>
      <c r="D1742" s="224">
        <v>4432</v>
      </c>
      <c r="E1742" s="224">
        <v>80</v>
      </c>
      <c r="F1742" s="224">
        <v>51.69</v>
      </c>
      <c r="G1742" s="242">
        <v>40757</v>
      </c>
      <c r="H1742" s="224">
        <v>4314</v>
      </c>
      <c r="I1742" s="224">
        <v>42</v>
      </c>
      <c r="J1742" s="224">
        <v>45.21</v>
      </c>
      <c r="K1742" s="242">
        <v>40750</v>
      </c>
      <c r="L1742" s="224">
        <v>677.50099999999998</v>
      </c>
      <c r="M1742" s="242"/>
      <c r="N1742" s="224"/>
      <c r="O1742" s="224"/>
      <c r="P1742" s="226"/>
      <c r="Q1742" s="217"/>
      <c r="R1742" s="41"/>
    </row>
    <row r="1743" spans="1:18">
      <c r="A1743" s="217"/>
      <c r="B1743" s="217"/>
      <c r="C1743" s="242">
        <v>40756</v>
      </c>
      <c r="D1743" s="224">
        <v>4421</v>
      </c>
      <c r="E1743" s="224">
        <v>80</v>
      </c>
      <c r="F1743" s="224">
        <v>51.69</v>
      </c>
      <c r="G1743" s="242">
        <v>40756</v>
      </c>
      <c r="H1743" s="224">
        <v>4351</v>
      </c>
      <c r="I1743" s="224">
        <v>42</v>
      </c>
      <c r="J1743" s="224">
        <v>45.21</v>
      </c>
      <c r="K1743" s="242">
        <v>40749</v>
      </c>
      <c r="L1743" s="224">
        <v>664.101</v>
      </c>
      <c r="M1743" s="242"/>
      <c r="N1743" s="224"/>
      <c r="O1743" s="224"/>
      <c r="P1743" s="226"/>
      <c r="Q1743" s="217"/>
      <c r="R1743" s="41"/>
    </row>
    <row r="1744" spans="1:18">
      <c r="A1744" s="217"/>
      <c r="B1744" s="217"/>
      <c r="C1744" s="242">
        <v>40753</v>
      </c>
      <c r="D1744" s="224">
        <v>4452</v>
      </c>
      <c r="E1744" s="224">
        <v>77</v>
      </c>
      <c r="F1744" s="224">
        <v>51.69</v>
      </c>
      <c r="G1744" s="242">
        <v>40753</v>
      </c>
      <c r="H1744" s="224">
        <v>4371</v>
      </c>
      <c r="I1744" s="224">
        <v>42</v>
      </c>
      <c r="J1744" s="224">
        <v>45.21</v>
      </c>
      <c r="K1744" s="242">
        <v>40746</v>
      </c>
      <c r="L1744" s="224">
        <v>647.44600000000003</v>
      </c>
      <c r="M1744" s="242"/>
      <c r="N1744" s="224"/>
      <c r="O1744" s="224"/>
      <c r="P1744" s="226"/>
      <c r="Q1744" s="217"/>
      <c r="R1744" s="41"/>
    </row>
    <row r="1745" spans="1:18">
      <c r="A1745" s="217"/>
      <c r="B1745" s="217"/>
      <c r="C1745" s="242">
        <v>40752</v>
      </c>
      <c r="D1745" s="224">
        <v>4477</v>
      </c>
      <c r="E1745" s="224">
        <v>77</v>
      </c>
      <c r="F1745" s="224">
        <v>51.69</v>
      </c>
      <c r="G1745" s="242">
        <v>40752</v>
      </c>
      <c r="H1745" s="224">
        <v>4394</v>
      </c>
      <c r="I1745" s="224">
        <v>42</v>
      </c>
      <c r="J1745" s="224">
        <v>45.21</v>
      </c>
      <c r="K1745" s="242">
        <v>40745</v>
      </c>
      <c r="L1745" s="224">
        <v>661.19600000000003</v>
      </c>
      <c r="M1745" s="242"/>
      <c r="N1745" s="224"/>
      <c r="O1745" s="224"/>
      <c r="P1745" s="226"/>
      <c r="Q1745" s="217"/>
      <c r="R1745" s="41"/>
    </row>
    <row r="1746" spans="1:18">
      <c r="A1746" s="217"/>
      <c r="B1746" s="217"/>
      <c r="C1746" s="242">
        <v>40751</v>
      </c>
      <c r="D1746" s="224">
        <v>4503</v>
      </c>
      <c r="E1746" s="224">
        <v>77</v>
      </c>
      <c r="F1746" s="224">
        <v>51.69</v>
      </c>
      <c r="G1746" s="242">
        <v>40751</v>
      </c>
      <c r="H1746" s="224">
        <v>4321</v>
      </c>
      <c r="I1746" s="224">
        <v>32</v>
      </c>
      <c r="J1746" s="224">
        <v>45.21</v>
      </c>
      <c r="K1746" s="242">
        <v>40744</v>
      </c>
      <c r="L1746" s="224">
        <v>656.89599999999996</v>
      </c>
      <c r="M1746" s="242"/>
      <c r="N1746" s="224"/>
      <c r="O1746" s="224"/>
      <c r="P1746" s="226"/>
      <c r="Q1746" s="217"/>
      <c r="R1746" s="41"/>
    </row>
    <row r="1747" spans="1:18">
      <c r="A1747" s="217"/>
      <c r="B1747" s="217"/>
      <c r="C1747" s="242">
        <v>40750</v>
      </c>
      <c r="D1747" s="224">
        <v>4458</v>
      </c>
      <c r="E1747" s="224">
        <v>77</v>
      </c>
      <c r="F1747" s="224">
        <v>51.69</v>
      </c>
      <c r="G1747" s="242">
        <v>40750</v>
      </c>
      <c r="H1747" s="224">
        <v>4364</v>
      </c>
      <c r="I1747" s="224">
        <v>33</v>
      </c>
      <c r="J1747" s="224">
        <v>45.21</v>
      </c>
      <c r="K1747" s="242">
        <v>40743</v>
      </c>
      <c r="L1747" s="224">
        <v>680.69600000000003</v>
      </c>
      <c r="M1747" s="242"/>
      <c r="N1747" s="224"/>
      <c r="O1747" s="224"/>
      <c r="P1747" s="226"/>
      <c r="Q1747" s="217"/>
      <c r="R1747" s="41"/>
    </row>
    <row r="1748" spans="1:18">
      <c r="A1748" s="217"/>
      <c r="B1748" s="217"/>
      <c r="C1748" s="242">
        <v>40749</v>
      </c>
      <c r="D1748" s="224">
        <v>4517</v>
      </c>
      <c r="E1748" s="224">
        <v>82</v>
      </c>
      <c r="F1748" s="224">
        <v>51.69</v>
      </c>
      <c r="G1748" s="242">
        <v>40749</v>
      </c>
      <c r="H1748" s="224">
        <v>4363</v>
      </c>
      <c r="I1748" s="224">
        <v>30</v>
      </c>
      <c r="J1748" s="224">
        <v>46</v>
      </c>
      <c r="K1748" s="242">
        <v>40742</v>
      </c>
      <c r="L1748" s="224">
        <v>675.94600000000003</v>
      </c>
      <c r="M1748" s="242"/>
      <c r="N1748" s="224"/>
      <c r="O1748" s="224"/>
      <c r="P1748" s="226"/>
      <c r="Q1748" s="217"/>
      <c r="R1748" s="41"/>
    </row>
    <row r="1749" spans="1:18">
      <c r="A1749" s="217"/>
      <c r="B1749" s="217"/>
      <c r="C1749" s="242">
        <v>40746</v>
      </c>
      <c r="D1749" s="224">
        <v>4527</v>
      </c>
      <c r="E1749" s="224">
        <v>82</v>
      </c>
      <c r="F1749" s="224">
        <v>52.26</v>
      </c>
      <c r="G1749" s="242">
        <v>40746</v>
      </c>
      <c r="H1749" s="224">
        <v>4354</v>
      </c>
      <c r="I1749" s="224">
        <v>30</v>
      </c>
      <c r="J1749" s="224">
        <v>46</v>
      </c>
      <c r="K1749" s="242">
        <v>40739</v>
      </c>
      <c r="L1749" s="224">
        <v>677.78599999999994</v>
      </c>
      <c r="M1749" s="242"/>
      <c r="N1749" s="224"/>
      <c r="O1749" s="224"/>
      <c r="P1749" s="226"/>
      <c r="Q1749" s="217"/>
      <c r="R1749" s="41"/>
    </row>
    <row r="1750" spans="1:18">
      <c r="A1750" s="217"/>
      <c r="B1750" s="217"/>
      <c r="C1750" s="242">
        <v>40745</v>
      </c>
      <c r="D1750" s="224">
        <v>4508</v>
      </c>
      <c r="E1750" s="224">
        <v>79</v>
      </c>
      <c r="F1750" s="224">
        <v>52.26</v>
      </c>
      <c r="G1750" s="242">
        <v>40745</v>
      </c>
      <c r="H1750" s="224">
        <v>4352</v>
      </c>
      <c r="I1750" s="224">
        <v>30</v>
      </c>
      <c r="J1750" s="224">
        <v>46</v>
      </c>
      <c r="K1750" s="242">
        <v>40738</v>
      </c>
      <c r="L1750" s="224">
        <v>663.37599999999998</v>
      </c>
      <c r="M1750" s="242"/>
      <c r="N1750" s="224"/>
      <c r="O1750" s="224"/>
      <c r="P1750" s="226"/>
      <c r="Q1750" s="217"/>
      <c r="R1750" s="41"/>
    </row>
    <row r="1751" spans="1:18">
      <c r="A1751" s="217"/>
      <c r="B1751" s="217"/>
      <c r="C1751" s="242">
        <v>40744</v>
      </c>
      <c r="D1751" s="224">
        <v>4515</v>
      </c>
      <c r="E1751" s="224">
        <v>81</v>
      </c>
      <c r="F1751" s="224">
        <v>52.26</v>
      </c>
      <c r="G1751" s="242">
        <v>40744</v>
      </c>
      <c r="H1751" s="224">
        <v>4378</v>
      </c>
      <c r="I1751" s="224">
        <v>33</v>
      </c>
      <c r="J1751" s="224">
        <v>46</v>
      </c>
      <c r="K1751" s="242">
        <v>40737</v>
      </c>
      <c r="L1751" s="224">
        <v>652.68100000000004</v>
      </c>
      <c r="M1751" s="242"/>
      <c r="N1751" s="224"/>
      <c r="O1751" s="224"/>
      <c r="P1751" s="226"/>
      <c r="Q1751" s="217"/>
      <c r="R1751" s="41"/>
    </row>
    <row r="1752" spans="1:18">
      <c r="A1752" s="217"/>
      <c r="B1752" s="217"/>
      <c r="C1752" s="242">
        <v>40743</v>
      </c>
      <c r="D1752" s="224">
        <v>4526</v>
      </c>
      <c r="E1752" s="224">
        <v>81</v>
      </c>
      <c r="F1752" s="224">
        <v>52.26</v>
      </c>
      <c r="G1752" s="242">
        <v>40743</v>
      </c>
      <c r="H1752" s="224">
        <v>4379</v>
      </c>
      <c r="I1752" s="224">
        <v>33</v>
      </c>
      <c r="J1752" s="224">
        <v>47.1</v>
      </c>
      <c r="K1752" s="242">
        <v>40736</v>
      </c>
      <c r="L1752" s="224">
        <v>647.52</v>
      </c>
      <c r="M1752" s="242"/>
      <c r="N1752" s="224"/>
      <c r="O1752" s="224"/>
      <c r="P1752" s="226"/>
      <c r="Q1752" s="217"/>
      <c r="R1752" s="41"/>
    </row>
    <row r="1753" spans="1:18">
      <c r="A1753" s="217"/>
      <c r="B1753" s="217"/>
      <c r="C1753" s="242">
        <v>40742</v>
      </c>
      <c r="D1753" s="224">
        <v>4514</v>
      </c>
      <c r="E1753" s="224">
        <v>80</v>
      </c>
      <c r="F1753" s="224">
        <v>50.83</v>
      </c>
      <c r="G1753" s="242">
        <v>40742</v>
      </c>
      <c r="H1753" s="224">
        <v>4380</v>
      </c>
      <c r="I1753" s="224">
        <v>37</v>
      </c>
      <c r="J1753" s="224">
        <v>47.1</v>
      </c>
      <c r="K1753" s="242">
        <v>40735</v>
      </c>
      <c r="L1753" s="224">
        <v>650.255</v>
      </c>
      <c r="M1753" s="242"/>
      <c r="N1753" s="224"/>
      <c r="O1753" s="224"/>
      <c r="P1753" s="226"/>
      <c r="Q1753" s="217"/>
      <c r="R1753" s="41"/>
    </row>
    <row r="1754" spans="1:18">
      <c r="A1754" s="217"/>
      <c r="B1754" s="217"/>
      <c r="C1754" s="242">
        <v>40739</v>
      </c>
      <c r="D1754" s="224">
        <v>4503</v>
      </c>
      <c r="E1754" s="224">
        <v>80</v>
      </c>
      <c r="F1754" s="224">
        <v>50.83</v>
      </c>
      <c r="G1754" s="242">
        <v>40739</v>
      </c>
      <c r="H1754" s="224">
        <v>4380</v>
      </c>
      <c r="I1754" s="224">
        <v>37</v>
      </c>
      <c r="J1754" s="224">
        <v>47.1</v>
      </c>
      <c r="K1754" s="242">
        <v>40732</v>
      </c>
      <c r="L1754" s="224">
        <v>663.755</v>
      </c>
      <c r="M1754" s="242"/>
      <c r="N1754" s="224"/>
      <c r="O1754" s="224"/>
      <c r="P1754" s="226"/>
      <c r="Q1754" s="217"/>
      <c r="R1754" s="41"/>
    </row>
    <row r="1755" spans="1:18">
      <c r="A1755" s="217"/>
      <c r="B1755" s="217"/>
      <c r="C1755" s="242">
        <v>40738</v>
      </c>
      <c r="D1755" s="224">
        <v>4497</v>
      </c>
      <c r="E1755" s="224">
        <v>80</v>
      </c>
      <c r="F1755" s="224">
        <v>50.83</v>
      </c>
      <c r="G1755" s="242">
        <v>40738</v>
      </c>
      <c r="H1755" s="224">
        <v>4326</v>
      </c>
      <c r="I1755" s="224">
        <v>37</v>
      </c>
      <c r="J1755" s="224">
        <v>47.1</v>
      </c>
      <c r="K1755" s="242">
        <v>40731</v>
      </c>
      <c r="L1755" s="224">
        <v>667</v>
      </c>
      <c r="M1755" s="242"/>
      <c r="N1755" s="224"/>
      <c r="O1755" s="224"/>
      <c r="P1755" s="226"/>
      <c r="Q1755" s="217"/>
      <c r="R1755" s="41"/>
    </row>
    <row r="1756" spans="1:18">
      <c r="A1756" s="217"/>
      <c r="B1756" s="217"/>
      <c r="C1756" s="242">
        <v>40737</v>
      </c>
      <c r="D1756" s="224">
        <v>4430</v>
      </c>
      <c r="E1756" s="224">
        <v>77</v>
      </c>
      <c r="F1756" s="224">
        <v>50.83</v>
      </c>
      <c r="G1756" s="242">
        <v>40737</v>
      </c>
      <c r="H1756" s="224">
        <v>4286</v>
      </c>
      <c r="I1756" s="224">
        <v>37</v>
      </c>
      <c r="J1756" s="224">
        <v>45.66</v>
      </c>
      <c r="K1756" s="242">
        <v>40730</v>
      </c>
      <c r="L1756" s="224">
        <v>656.96</v>
      </c>
      <c r="M1756" s="242"/>
      <c r="N1756" s="224"/>
      <c r="O1756" s="224"/>
      <c r="P1756" s="226"/>
      <c r="Q1756" s="217"/>
      <c r="R1756" s="41"/>
    </row>
    <row r="1757" spans="1:18">
      <c r="A1757" s="217"/>
      <c r="B1757" s="217"/>
      <c r="C1757" s="242">
        <v>40736</v>
      </c>
      <c r="D1757" s="224">
        <v>4392</v>
      </c>
      <c r="E1757" s="224">
        <v>77</v>
      </c>
      <c r="F1757" s="224">
        <v>50.39</v>
      </c>
      <c r="G1757" s="242">
        <v>40736</v>
      </c>
      <c r="H1757" s="224">
        <v>4258</v>
      </c>
      <c r="I1757" s="224">
        <v>30</v>
      </c>
      <c r="J1757" s="224">
        <v>45.66</v>
      </c>
      <c r="K1757" s="242">
        <v>40729</v>
      </c>
      <c r="L1757" s="224">
        <v>660.44500000000005</v>
      </c>
      <c r="M1757" s="242"/>
      <c r="N1757" s="224"/>
      <c r="O1757" s="224"/>
      <c r="P1757" s="226"/>
      <c r="Q1757" s="217"/>
      <c r="R1757" s="41"/>
    </row>
    <row r="1758" spans="1:18">
      <c r="A1758" s="217"/>
      <c r="B1758" s="217"/>
      <c r="C1758" s="242">
        <v>40735</v>
      </c>
      <c r="D1758" s="224">
        <v>4413</v>
      </c>
      <c r="E1758" s="224">
        <v>83</v>
      </c>
      <c r="F1758" s="224">
        <v>51.17</v>
      </c>
      <c r="G1758" s="242">
        <v>40735</v>
      </c>
      <c r="H1758" s="224">
        <v>4237</v>
      </c>
      <c r="I1758" s="224">
        <v>30</v>
      </c>
      <c r="J1758" s="224">
        <v>45.66</v>
      </c>
      <c r="K1758" s="242">
        <v>40728</v>
      </c>
      <c r="L1758" s="224">
        <v>657.29499999999996</v>
      </c>
      <c r="M1758" s="242"/>
      <c r="N1758" s="224"/>
      <c r="O1758" s="224"/>
      <c r="P1758" s="226"/>
      <c r="Q1758" s="217"/>
      <c r="R1758" s="41"/>
    </row>
    <row r="1759" spans="1:18">
      <c r="A1759" s="217"/>
      <c r="B1759" s="217"/>
      <c r="C1759" s="242">
        <v>40732</v>
      </c>
      <c r="D1759" s="224">
        <v>4367</v>
      </c>
      <c r="E1759" s="224">
        <v>77</v>
      </c>
      <c r="F1759" s="224">
        <v>50.39</v>
      </c>
      <c r="G1759" s="242">
        <v>40732</v>
      </c>
      <c r="H1759" s="224">
        <v>4215</v>
      </c>
      <c r="I1759" s="224">
        <v>40</v>
      </c>
      <c r="J1759" s="224">
        <v>45.66</v>
      </c>
      <c r="K1759" s="242">
        <v>40725</v>
      </c>
      <c r="L1759" s="224">
        <v>654.47299999999996</v>
      </c>
      <c r="M1759" s="242"/>
      <c r="N1759" s="224"/>
      <c r="O1759" s="224"/>
      <c r="P1759" s="226"/>
      <c r="Q1759" s="217"/>
      <c r="R1759" s="41"/>
    </row>
    <row r="1760" spans="1:18">
      <c r="A1760" s="217"/>
      <c r="B1760" s="217"/>
      <c r="C1760" s="242">
        <v>40731</v>
      </c>
      <c r="D1760" s="224">
        <v>4321</v>
      </c>
      <c r="E1760" s="224">
        <v>80</v>
      </c>
      <c r="F1760" s="224">
        <v>50.39</v>
      </c>
      <c r="G1760" s="242">
        <v>40731</v>
      </c>
      <c r="H1760" s="224">
        <v>4226</v>
      </c>
      <c r="I1760" s="224">
        <v>45</v>
      </c>
      <c r="J1760" s="224">
        <v>45.66</v>
      </c>
      <c r="K1760" s="242">
        <v>40724</v>
      </c>
      <c r="L1760" s="224">
        <v>669.27300000000002</v>
      </c>
      <c r="M1760" s="242"/>
      <c r="N1760" s="224"/>
      <c r="O1760" s="224"/>
      <c r="P1760" s="226"/>
      <c r="Q1760" s="217"/>
      <c r="R1760" s="41"/>
    </row>
    <row r="1761" spans="1:18">
      <c r="A1761" s="217"/>
      <c r="B1761" s="217"/>
      <c r="C1761" s="242">
        <v>40730</v>
      </c>
      <c r="D1761" s="224">
        <v>4313</v>
      </c>
      <c r="E1761" s="224">
        <v>77</v>
      </c>
      <c r="F1761" s="224">
        <v>51.17</v>
      </c>
      <c r="G1761" s="242">
        <v>40730</v>
      </c>
      <c r="H1761" s="224">
        <v>4226</v>
      </c>
      <c r="I1761" s="224">
        <v>45</v>
      </c>
      <c r="J1761" s="224">
        <v>47.33</v>
      </c>
      <c r="K1761" s="242">
        <v>40723</v>
      </c>
      <c r="L1761" s="224">
        <v>654.47299999999996</v>
      </c>
      <c r="M1761" s="242"/>
      <c r="N1761" s="224"/>
      <c r="O1761" s="224"/>
      <c r="P1761" s="226"/>
      <c r="Q1761" s="217"/>
      <c r="R1761" s="41"/>
    </row>
    <row r="1762" spans="1:18">
      <c r="A1762" s="217"/>
      <c r="B1762" s="217"/>
      <c r="C1762" s="242">
        <v>40728</v>
      </c>
      <c r="D1762" s="224">
        <v>4303</v>
      </c>
      <c r="E1762" s="224">
        <v>77</v>
      </c>
      <c r="F1762" s="224">
        <v>51.67</v>
      </c>
      <c r="G1762" s="242">
        <v>40728</v>
      </c>
      <c r="H1762" s="224">
        <v>4137</v>
      </c>
      <c r="I1762" s="224">
        <v>35</v>
      </c>
      <c r="J1762" s="224">
        <v>47.33</v>
      </c>
      <c r="K1762" s="242">
        <v>40722</v>
      </c>
      <c r="L1762" s="224">
        <v>645.04300000000001</v>
      </c>
      <c r="M1762" s="242"/>
      <c r="N1762" s="224"/>
      <c r="O1762" s="224"/>
      <c r="P1762" s="226"/>
      <c r="Q1762" s="217"/>
      <c r="R1762" s="41"/>
    </row>
    <row r="1763" spans="1:18">
      <c r="A1763" s="217"/>
      <c r="B1763" s="217"/>
      <c r="C1763" s="242">
        <v>40725</v>
      </c>
      <c r="D1763" s="224">
        <v>4253</v>
      </c>
      <c r="E1763" s="224">
        <v>77</v>
      </c>
      <c r="F1763" s="224">
        <v>51.67</v>
      </c>
      <c r="G1763" s="242">
        <v>40725</v>
      </c>
      <c r="H1763" s="224">
        <v>4238</v>
      </c>
      <c r="I1763" s="224">
        <v>37</v>
      </c>
      <c r="J1763" s="224">
        <v>48.44</v>
      </c>
      <c r="K1763" s="242">
        <v>40721</v>
      </c>
      <c r="L1763" s="224">
        <v>660.04300000000001</v>
      </c>
      <c r="M1763" s="242"/>
      <c r="N1763" s="224"/>
      <c r="O1763" s="224"/>
      <c r="P1763" s="226"/>
      <c r="Q1763" s="217"/>
      <c r="R1763" s="41"/>
    </row>
    <row r="1764" spans="1:18">
      <c r="A1764" s="217"/>
      <c r="B1764" s="217"/>
      <c r="C1764" s="242">
        <v>40724</v>
      </c>
      <c r="D1764" s="224">
        <v>4337</v>
      </c>
      <c r="E1764" s="224">
        <v>77</v>
      </c>
      <c r="F1764" s="224">
        <v>51.94</v>
      </c>
      <c r="G1764" s="242">
        <v>40724</v>
      </c>
      <c r="H1764" s="224">
        <v>4230</v>
      </c>
      <c r="I1764" s="224">
        <v>37</v>
      </c>
      <c r="J1764" s="224">
        <v>48.44</v>
      </c>
      <c r="K1764" s="242">
        <v>40718</v>
      </c>
      <c r="L1764" s="224">
        <v>650.77800000000002</v>
      </c>
      <c r="M1764" s="242"/>
      <c r="N1764" s="224"/>
      <c r="O1764" s="224"/>
      <c r="P1764" s="226"/>
      <c r="Q1764" s="217"/>
      <c r="R1764" s="41"/>
    </row>
    <row r="1765" spans="1:18">
      <c r="A1765" s="217"/>
      <c r="B1765" s="217"/>
      <c r="C1765" s="242">
        <v>40723</v>
      </c>
      <c r="D1765" s="224">
        <v>4326</v>
      </c>
      <c r="E1765" s="224">
        <v>77</v>
      </c>
      <c r="F1765" s="224">
        <v>51.94</v>
      </c>
      <c r="G1765" s="242">
        <v>40723</v>
      </c>
      <c r="H1765" s="224">
        <v>4221</v>
      </c>
      <c r="I1765" s="224">
        <v>37</v>
      </c>
      <c r="J1765" s="224">
        <v>48.44</v>
      </c>
      <c r="K1765" s="242">
        <v>40717</v>
      </c>
      <c r="L1765" s="224">
        <v>640.77800000000002</v>
      </c>
      <c r="M1765" s="242"/>
      <c r="N1765" s="224"/>
      <c r="O1765" s="224"/>
      <c r="P1765" s="226"/>
      <c r="Q1765" s="217"/>
      <c r="R1765" s="41"/>
    </row>
    <row r="1766" spans="1:18">
      <c r="A1766" s="217"/>
      <c r="B1766" s="217"/>
      <c r="C1766" s="242">
        <v>40722</v>
      </c>
      <c r="D1766" s="224">
        <v>4319</v>
      </c>
      <c r="E1766" s="224">
        <v>77</v>
      </c>
      <c r="F1766" s="224">
        <v>52.23</v>
      </c>
      <c r="G1766" s="242">
        <v>40722</v>
      </c>
      <c r="H1766" s="224">
        <v>4228</v>
      </c>
      <c r="I1766" s="224">
        <v>30</v>
      </c>
      <c r="J1766" s="224">
        <v>53.64</v>
      </c>
      <c r="K1766" s="242">
        <v>40716</v>
      </c>
      <c r="L1766" s="224">
        <v>655.52800000000002</v>
      </c>
      <c r="M1766" s="242"/>
      <c r="N1766" s="224"/>
      <c r="O1766" s="224"/>
      <c r="P1766" s="226"/>
      <c r="Q1766" s="217"/>
      <c r="R1766" s="41"/>
    </row>
    <row r="1767" spans="1:18">
      <c r="A1767" s="217"/>
      <c r="B1767" s="217"/>
      <c r="C1767" s="242">
        <v>40721</v>
      </c>
      <c r="D1767" s="224">
        <v>4316</v>
      </c>
      <c r="E1767" s="224">
        <v>77</v>
      </c>
      <c r="F1767" s="224">
        <v>53.96</v>
      </c>
      <c r="G1767" s="242">
        <v>40721</v>
      </c>
      <c r="H1767" s="224">
        <v>4245</v>
      </c>
      <c r="I1767" s="224">
        <v>30</v>
      </c>
      <c r="J1767" s="224">
        <v>53.65</v>
      </c>
      <c r="K1767" s="242">
        <v>40715</v>
      </c>
      <c r="L1767" s="224">
        <v>658.00800000000004</v>
      </c>
      <c r="M1767" s="242"/>
      <c r="N1767" s="224"/>
      <c r="O1767" s="224"/>
      <c r="P1767" s="226"/>
      <c r="Q1767" s="217"/>
      <c r="R1767" s="41"/>
    </row>
    <row r="1768" spans="1:18">
      <c r="A1768" s="217"/>
      <c r="B1768" s="217"/>
      <c r="C1768" s="242">
        <v>40718</v>
      </c>
      <c r="D1768" s="224">
        <v>4338</v>
      </c>
      <c r="E1768" s="224">
        <v>77</v>
      </c>
      <c r="F1768" s="224">
        <v>53.96</v>
      </c>
      <c r="G1768" s="242">
        <v>40718</v>
      </c>
      <c r="H1768" s="224">
        <v>4281</v>
      </c>
      <c r="I1768" s="224">
        <v>30</v>
      </c>
      <c r="J1768" s="224">
        <v>53.65</v>
      </c>
      <c r="K1768" s="242">
        <v>40714</v>
      </c>
      <c r="L1768" s="224">
        <v>654.70799999999997</v>
      </c>
      <c r="M1768" s="242"/>
      <c r="N1768" s="224"/>
      <c r="O1768" s="224"/>
      <c r="P1768" s="226"/>
      <c r="Q1768" s="217"/>
      <c r="R1768" s="41"/>
    </row>
    <row r="1769" spans="1:18">
      <c r="A1769" s="217"/>
      <c r="B1769" s="217"/>
      <c r="C1769" s="242">
        <v>40717</v>
      </c>
      <c r="D1769" s="224">
        <v>4371</v>
      </c>
      <c r="E1769" s="224">
        <v>75</v>
      </c>
      <c r="F1769" s="224">
        <v>53.96</v>
      </c>
      <c r="G1769" s="242">
        <v>40717</v>
      </c>
      <c r="H1769" s="224">
        <v>4335</v>
      </c>
      <c r="I1769" s="224">
        <v>32</v>
      </c>
      <c r="J1769" s="224">
        <v>53.65</v>
      </c>
      <c r="K1769" s="242">
        <v>40711</v>
      </c>
      <c r="L1769" s="224">
        <v>650.80799999999999</v>
      </c>
      <c r="M1769" s="242"/>
      <c r="N1769" s="224"/>
      <c r="O1769" s="224"/>
      <c r="P1769" s="226"/>
      <c r="Q1769" s="217"/>
      <c r="R1769" s="41"/>
    </row>
    <row r="1770" spans="1:18">
      <c r="A1770" s="217"/>
      <c r="B1770" s="217"/>
      <c r="C1770" s="242">
        <v>40716</v>
      </c>
      <c r="D1770" s="224">
        <v>4428</v>
      </c>
      <c r="E1770" s="224">
        <v>78</v>
      </c>
      <c r="F1770" s="224">
        <v>53.96</v>
      </c>
      <c r="G1770" s="242">
        <v>40716</v>
      </c>
      <c r="H1770" s="224">
        <v>4302</v>
      </c>
      <c r="I1770" s="224">
        <v>35</v>
      </c>
      <c r="J1770" s="224">
        <v>53.65</v>
      </c>
      <c r="K1770" s="242">
        <v>40710</v>
      </c>
      <c r="L1770" s="224">
        <v>646.75400000000002</v>
      </c>
      <c r="M1770" s="242"/>
      <c r="N1770" s="224"/>
      <c r="O1770" s="224"/>
      <c r="P1770" s="226"/>
      <c r="Q1770" s="217"/>
      <c r="R1770" s="41"/>
    </row>
    <row r="1771" spans="1:18">
      <c r="A1771" s="217"/>
      <c r="B1771" s="217"/>
      <c r="C1771" s="242">
        <v>40715</v>
      </c>
      <c r="D1771" s="224">
        <v>4389</v>
      </c>
      <c r="E1771" s="224">
        <v>78</v>
      </c>
      <c r="F1771" s="224">
        <v>53.96</v>
      </c>
      <c r="G1771" s="242">
        <v>40715</v>
      </c>
      <c r="H1771" s="224">
        <v>4302</v>
      </c>
      <c r="I1771" s="224">
        <v>33</v>
      </c>
      <c r="J1771" s="224">
        <v>55.05</v>
      </c>
      <c r="K1771" s="242">
        <v>40709</v>
      </c>
      <c r="L1771" s="224">
        <v>661.35400000000004</v>
      </c>
      <c r="M1771" s="242"/>
      <c r="N1771" s="224"/>
      <c r="O1771" s="224"/>
      <c r="P1771" s="226"/>
      <c r="Q1771" s="217"/>
      <c r="R1771" s="41"/>
    </row>
    <row r="1772" spans="1:18">
      <c r="A1772" s="217"/>
      <c r="B1772" s="217"/>
      <c r="C1772" s="242">
        <v>40714</v>
      </c>
      <c r="D1772" s="224">
        <v>4382</v>
      </c>
      <c r="E1772" s="224">
        <v>78</v>
      </c>
      <c r="F1772" s="224">
        <v>53.65</v>
      </c>
      <c r="G1772" s="242">
        <v>40714</v>
      </c>
      <c r="H1772" s="224">
        <v>4337</v>
      </c>
      <c r="I1772" s="224">
        <v>30</v>
      </c>
      <c r="J1772" s="224">
        <v>53.65</v>
      </c>
      <c r="K1772" s="242">
        <v>40708</v>
      </c>
      <c r="L1772" s="224">
        <v>653.173</v>
      </c>
      <c r="M1772" s="242"/>
      <c r="N1772" s="224"/>
      <c r="O1772" s="224"/>
      <c r="P1772" s="226"/>
      <c r="Q1772" s="217"/>
      <c r="R1772" s="41"/>
    </row>
    <row r="1773" spans="1:18">
      <c r="A1773" s="217"/>
      <c r="B1773" s="217"/>
      <c r="C1773" s="242">
        <v>40711</v>
      </c>
      <c r="D1773" s="224">
        <v>4438</v>
      </c>
      <c r="E1773" s="224">
        <v>78</v>
      </c>
      <c r="F1773" s="224">
        <v>53.96</v>
      </c>
      <c r="G1773" s="242">
        <v>40711</v>
      </c>
      <c r="H1773" s="224">
        <v>4373</v>
      </c>
      <c r="I1773" s="224">
        <v>30</v>
      </c>
      <c r="J1773" s="224">
        <v>52.5</v>
      </c>
      <c r="K1773" s="242">
        <v>40707</v>
      </c>
      <c r="L1773" s="224">
        <v>661.35400000000004</v>
      </c>
      <c r="M1773" s="242"/>
      <c r="N1773" s="224"/>
      <c r="O1773" s="224"/>
      <c r="P1773" s="226"/>
      <c r="Q1773" s="217"/>
      <c r="R1773" s="41"/>
    </row>
    <row r="1774" spans="1:18">
      <c r="A1774" s="217"/>
      <c r="B1774" s="217"/>
      <c r="C1774" s="242">
        <v>40710</v>
      </c>
      <c r="D1774" s="224">
        <v>4486</v>
      </c>
      <c r="E1774" s="224">
        <v>78</v>
      </c>
      <c r="F1774" s="224">
        <v>54.21</v>
      </c>
      <c r="G1774" s="242">
        <v>40710</v>
      </c>
      <c r="H1774" s="224">
        <v>4372</v>
      </c>
      <c r="I1774" s="224">
        <v>30</v>
      </c>
      <c r="J1774" s="224">
        <v>52.5</v>
      </c>
      <c r="K1774" s="242">
        <v>40704</v>
      </c>
      <c r="L1774" s="224">
        <v>639.90800000000002</v>
      </c>
      <c r="M1774" s="242"/>
      <c r="N1774" s="224"/>
      <c r="O1774" s="224"/>
      <c r="P1774" s="226"/>
      <c r="Q1774" s="217"/>
      <c r="R1774" s="41"/>
    </row>
    <row r="1775" spans="1:18">
      <c r="A1775" s="217"/>
      <c r="B1775" s="217"/>
      <c r="C1775" s="242">
        <v>40709</v>
      </c>
      <c r="D1775" s="224">
        <v>4479</v>
      </c>
      <c r="E1775" s="224">
        <v>78</v>
      </c>
      <c r="F1775" s="224">
        <v>54.21</v>
      </c>
      <c r="G1775" s="242">
        <v>40709</v>
      </c>
      <c r="H1775" s="224">
        <v>4411</v>
      </c>
      <c r="I1775" s="224">
        <v>30</v>
      </c>
      <c r="J1775" s="224">
        <v>52.5</v>
      </c>
      <c r="K1775" s="242">
        <v>40703</v>
      </c>
      <c r="L1775" s="224">
        <v>624.69500000000005</v>
      </c>
      <c r="M1775" s="242"/>
      <c r="N1775" s="224"/>
      <c r="O1775" s="224"/>
      <c r="P1775" s="226"/>
      <c r="Q1775" s="217"/>
      <c r="R1775" s="41"/>
    </row>
    <row r="1776" spans="1:18">
      <c r="A1776" s="217"/>
      <c r="B1776" s="217"/>
      <c r="C1776" s="242">
        <v>40708</v>
      </c>
      <c r="D1776" s="224">
        <v>4520</v>
      </c>
      <c r="E1776" s="224">
        <v>78</v>
      </c>
      <c r="F1776" s="224">
        <v>54.21</v>
      </c>
      <c r="G1776" s="242">
        <v>40708</v>
      </c>
      <c r="H1776" s="224">
        <v>4402</v>
      </c>
      <c r="I1776" s="224">
        <v>24</v>
      </c>
      <c r="J1776" s="224">
        <v>52.5</v>
      </c>
      <c r="K1776" s="242">
        <v>40702</v>
      </c>
      <c r="L1776" s="224">
        <v>617.23199999999997</v>
      </c>
      <c r="M1776" s="242"/>
      <c r="N1776" s="224"/>
      <c r="O1776" s="224"/>
      <c r="P1776" s="226"/>
      <c r="Q1776" s="217"/>
      <c r="R1776" s="41"/>
    </row>
    <row r="1777" spans="1:18">
      <c r="A1777" s="217"/>
      <c r="B1777" s="217"/>
      <c r="C1777" s="242">
        <v>40707</v>
      </c>
      <c r="D1777" s="224">
        <v>4532</v>
      </c>
      <c r="E1777" s="224">
        <v>78</v>
      </c>
      <c r="F1777" s="224">
        <v>54.21</v>
      </c>
      <c r="G1777" s="242">
        <v>40707</v>
      </c>
      <c r="H1777" s="224">
        <v>4398</v>
      </c>
      <c r="I1777" s="224">
        <v>24</v>
      </c>
      <c r="J1777" s="224">
        <v>50.71</v>
      </c>
      <c r="K1777" s="242">
        <v>40701</v>
      </c>
      <c r="L1777" s="224">
        <v>632.38199999999995</v>
      </c>
      <c r="M1777" s="242"/>
      <c r="N1777" s="224"/>
      <c r="O1777" s="224"/>
      <c r="P1777" s="226"/>
      <c r="Q1777" s="217"/>
      <c r="R1777" s="41"/>
    </row>
    <row r="1778" spans="1:18">
      <c r="A1778" s="217"/>
      <c r="B1778" s="217"/>
      <c r="C1778" s="242">
        <v>40704</v>
      </c>
      <c r="D1778" s="224">
        <v>4534</v>
      </c>
      <c r="E1778" s="224">
        <v>78</v>
      </c>
      <c r="F1778" s="224">
        <v>52.9</v>
      </c>
      <c r="G1778" s="242">
        <v>40704</v>
      </c>
      <c r="H1778" s="224">
        <v>4400</v>
      </c>
      <c r="I1778" s="224">
        <v>26</v>
      </c>
      <c r="J1778" s="224">
        <v>50.07</v>
      </c>
      <c r="K1778" s="242">
        <v>40697</v>
      </c>
      <c r="L1778" s="224">
        <v>623.23199999999997</v>
      </c>
      <c r="M1778" s="242"/>
      <c r="N1778" s="224"/>
      <c r="O1778" s="224"/>
      <c r="P1778" s="226"/>
      <c r="Q1778" s="217"/>
      <c r="R1778" s="41"/>
    </row>
    <row r="1779" spans="1:18">
      <c r="A1779" s="217"/>
      <c r="B1779" s="217"/>
      <c r="C1779" s="242">
        <v>40703</v>
      </c>
      <c r="D1779" s="224">
        <v>4548</v>
      </c>
      <c r="E1779" s="224">
        <v>78</v>
      </c>
      <c r="F1779" s="224">
        <v>52.9</v>
      </c>
      <c r="G1779" s="242">
        <v>40703</v>
      </c>
      <c r="H1779" s="224">
        <v>4382</v>
      </c>
      <c r="I1779" s="224">
        <v>26</v>
      </c>
      <c r="J1779" s="224">
        <v>50.07</v>
      </c>
      <c r="K1779" s="242">
        <v>40696</v>
      </c>
      <c r="L1779" s="224">
        <v>600.60199999999998</v>
      </c>
      <c r="M1779" s="242"/>
      <c r="N1779" s="224"/>
      <c r="O1779" s="224"/>
      <c r="P1779" s="226"/>
      <c r="Q1779" s="217"/>
      <c r="R1779" s="41"/>
    </row>
    <row r="1780" spans="1:18">
      <c r="A1780" s="217"/>
      <c r="B1780" s="217"/>
      <c r="C1780" s="242">
        <v>40702</v>
      </c>
      <c r="D1780" s="224">
        <v>4529</v>
      </c>
      <c r="E1780" s="224">
        <v>78</v>
      </c>
      <c r="F1780" s="224">
        <v>52.9</v>
      </c>
      <c r="G1780" s="242">
        <v>40702</v>
      </c>
      <c r="H1780" s="224">
        <v>4355</v>
      </c>
      <c r="I1780" s="224">
        <v>26</v>
      </c>
      <c r="J1780" s="224">
        <v>51.5</v>
      </c>
      <c r="K1780" s="242">
        <v>40695</v>
      </c>
      <c r="L1780" s="224">
        <v>615.452</v>
      </c>
      <c r="M1780" s="242"/>
      <c r="N1780" s="224"/>
      <c r="O1780" s="224"/>
      <c r="P1780" s="226"/>
      <c r="Q1780" s="217"/>
      <c r="R1780" s="41"/>
    </row>
    <row r="1781" spans="1:18">
      <c r="A1781" s="217"/>
      <c r="B1781" s="217"/>
      <c r="C1781" s="242">
        <v>40701</v>
      </c>
      <c r="D1781" s="224">
        <v>4497</v>
      </c>
      <c r="E1781" s="224">
        <v>80</v>
      </c>
      <c r="F1781" s="224">
        <v>52.26</v>
      </c>
      <c r="G1781" s="242">
        <v>40701</v>
      </c>
      <c r="H1781" s="224">
        <v>4419</v>
      </c>
      <c r="I1781" s="224">
        <v>26</v>
      </c>
      <c r="J1781" s="224">
        <v>51.5</v>
      </c>
      <c r="K1781" s="242">
        <v>40694</v>
      </c>
      <c r="L1781" s="224">
        <v>612.971</v>
      </c>
      <c r="M1781" s="242"/>
      <c r="N1781" s="224"/>
      <c r="O1781" s="224"/>
      <c r="P1781" s="226"/>
      <c r="Q1781" s="217"/>
      <c r="R1781" s="41"/>
    </row>
    <row r="1782" spans="1:18">
      <c r="A1782" s="217"/>
      <c r="B1782" s="217"/>
      <c r="C1782" s="242">
        <v>40700</v>
      </c>
      <c r="D1782" s="224">
        <v>4565</v>
      </c>
      <c r="E1782" s="224">
        <v>80</v>
      </c>
      <c r="F1782" s="224">
        <v>52.26</v>
      </c>
      <c r="G1782" s="242">
        <v>40700</v>
      </c>
      <c r="H1782" s="224">
        <v>4408</v>
      </c>
      <c r="I1782" s="224">
        <v>25</v>
      </c>
      <c r="J1782" s="224">
        <v>51.5</v>
      </c>
      <c r="K1782" s="242">
        <v>40693</v>
      </c>
      <c r="L1782" s="224">
        <v>628.12099999999998</v>
      </c>
      <c r="M1782" s="242"/>
      <c r="N1782" s="224"/>
      <c r="O1782" s="224"/>
      <c r="P1782" s="226"/>
      <c r="Q1782" s="217"/>
      <c r="R1782" s="41"/>
    </row>
    <row r="1783" spans="1:18">
      <c r="A1783" s="217"/>
      <c r="B1783" s="217"/>
      <c r="C1783" s="242">
        <v>40697</v>
      </c>
      <c r="D1783" s="224">
        <v>4578</v>
      </c>
      <c r="E1783" s="224">
        <v>88</v>
      </c>
      <c r="F1783" s="224">
        <v>52.26</v>
      </c>
      <c r="G1783" s="242">
        <v>40697</v>
      </c>
      <c r="H1783" s="224">
        <v>4362</v>
      </c>
      <c r="I1783" s="224">
        <v>25</v>
      </c>
      <c r="J1783" s="224">
        <v>51.5</v>
      </c>
      <c r="K1783" s="242">
        <v>40690</v>
      </c>
      <c r="L1783" s="224">
        <v>630.46600000000001</v>
      </c>
      <c r="M1783" s="242"/>
      <c r="N1783" s="224"/>
      <c r="O1783" s="224"/>
      <c r="P1783" s="226"/>
      <c r="Q1783" s="217"/>
      <c r="R1783" s="41"/>
    </row>
    <row r="1784" spans="1:18">
      <c r="A1784" s="217"/>
      <c r="B1784" s="217"/>
      <c r="C1784" s="242">
        <v>40696</v>
      </c>
      <c r="D1784" s="224">
        <v>4524</v>
      </c>
      <c r="E1784" s="224">
        <v>88</v>
      </c>
      <c r="F1784" s="224">
        <v>52.26</v>
      </c>
      <c r="G1784" s="242">
        <v>40696</v>
      </c>
      <c r="H1784" s="224">
        <v>4342</v>
      </c>
      <c r="I1784" s="224">
        <v>27</v>
      </c>
      <c r="J1784" s="224">
        <v>51.5</v>
      </c>
      <c r="K1784" s="242">
        <v>40689</v>
      </c>
      <c r="L1784" s="224">
        <v>608.44899999999996</v>
      </c>
      <c r="M1784" s="242"/>
      <c r="N1784" s="224"/>
      <c r="O1784" s="224"/>
      <c r="P1784" s="226"/>
      <c r="Q1784" s="217"/>
      <c r="R1784" s="41"/>
    </row>
    <row r="1785" spans="1:18">
      <c r="A1785" s="217"/>
      <c r="B1785" s="217"/>
      <c r="C1785" s="242">
        <v>40695</v>
      </c>
      <c r="D1785" s="224">
        <v>4493</v>
      </c>
      <c r="E1785" s="224">
        <v>88</v>
      </c>
      <c r="F1785" s="224">
        <v>52.26</v>
      </c>
      <c r="G1785" s="242">
        <v>40695</v>
      </c>
      <c r="H1785" s="224">
        <v>4360</v>
      </c>
      <c r="I1785" s="224">
        <v>27</v>
      </c>
      <c r="J1785" s="224">
        <v>51.5</v>
      </c>
      <c r="K1785" s="242">
        <v>40688</v>
      </c>
      <c r="L1785" s="224">
        <v>623.44899999999996</v>
      </c>
      <c r="M1785" s="242"/>
      <c r="N1785" s="224"/>
      <c r="O1785" s="224"/>
      <c r="P1785" s="226"/>
      <c r="Q1785" s="217"/>
      <c r="R1785" s="41"/>
    </row>
    <row r="1786" spans="1:18">
      <c r="A1786" s="217"/>
      <c r="B1786" s="217"/>
      <c r="C1786" s="242">
        <v>40693</v>
      </c>
      <c r="D1786" s="224">
        <v>4511</v>
      </c>
      <c r="E1786" s="224">
        <v>88</v>
      </c>
      <c r="F1786" s="224">
        <v>52.26</v>
      </c>
      <c r="G1786" s="242">
        <v>40693</v>
      </c>
      <c r="H1786" s="224">
        <v>4356</v>
      </c>
      <c r="I1786" s="224">
        <v>30</v>
      </c>
      <c r="J1786" s="224">
        <v>49.18</v>
      </c>
      <c r="K1786" s="242">
        <v>40687</v>
      </c>
      <c r="L1786" s="224">
        <v>630.68600000000004</v>
      </c>
      <c r="M1786" s="242"/>
      <c r="N1786" s="224"/>
      <c r="O1786" s="224"/>
      <c r="P1786" s="226"/>
      <c r="Q1786" s="217"/>
      <c r="R1786" s="41"/>
    </row>
    <row r="1787" spans="1:18">
      <c r="A1787" s="217"/>
      <c r="B1787" s="217"/>
      <c r="C1787" s="242">
        <v>40690</v>
      </c>
      <c r="D1787" s="224">
        <v>4505</v>
      </c>
      <c r="E1787" s="224">
        <v>86</v>
      </c>
      <c r="F1787" s="224">
        <v>50.58</v>
      </c>
      <c r="G1787" s="242">
        <v>40690</v>
      </c>
      <c r="H1787" s="224">
        <v>4317</v>
      </c>
      <c r="I1787" s="224">
        <v>25</v>
      </c>
      <c r="J1787" s="224">
        <v>49.18</v>
      </c>
      <c r="K1787" s="242">
        <v>40686</v>
      </c>
      <c r="L1787" s="224">
        <v>608.89599999999996</v>
      </c>
      <c r="M1787" s="242"/>
      <c r="N1787" s="224"/>
      <c r="O1787" s="224"/>
      <c r="P1787" s="226"/>
      <c r="Q1787" s="217"/>
      <c r="R1787" s="41"/>
    </row>
    <row r="1788" spans="1:18">
      <c r="A1788" s="217"/>
      <c r="B1788" s="217"/>
      <c r="C1788" s="242">
        <v>40689</v>
      </c>
      <c r="D1788" s="224">
        <v>4475</v>
      </c>
      <c r="E1788" s="224">
        <v>86</v>
      </c>
      <c r="F1788" s="224">
        <v>50.58</v>
      </c>
      <c r="G1788" s="242">
        <v>40689</v>
      </c>
      <c r="H1788" s="224">
        <v>4296</v>
      </c>
      <c r="I1788" s="224">
        <v>22</v>
      </c>
      <c r="J1788" s="224">
        <v>49.18</v>
      </c>
      <c r="K1788" s="242">
        <v>40683</v>
      </c>
      <c r="L1788" s="224">
        <v>623.79600000000005</v>
      </c>
      <c r="M1788" s="242"/>
      <c r="N1788" s="224"/>
      <c r="O1788" s="224"/>
      <c r="P1788" s="226"/>
      <c r="Q1788" s="217"/>
      <c r="R1788" s="41"/>
    </row>
    <row r="1789" spans="1:18">
      <c r="A1789" s="217"/>
      <c r="B1789" s="217"/>
      <c r="C1789" s="242">
        <v>40688</v>
      </c>
      <c r="D1789" s="224">
        <v>4470</v>
      </c>
      <c r="E1789" s="224">
        <v>89</v>
      </c>
      <c r="F1789" s="224">
        <v>50.58</v>
      </c>
      <c r="G1789" s="242">
        <v>40688</v>
      </c>
      <c r="H1789" s="224">
        <v>4281</v>
      </c>
      <c r="I1789" s="224">
        <v>20</v>
      </c>
      <c r="J1789" s="224">
        <v>49.18</v>
      </c>
      <c r="K1789" s="242">
        <v>40682</v>
      </c>
      <c r="L1789" s="224">
        <v>617.928</v>
      </c>
      <c r="M1789" s="242"/>
      <c r="N1789" s="224"/>
      <c r="O1789" s="224"/>
      <c r="P1789" s="226"/>
      <c r="Q1789" s="217"/>
      <c r="R1789" s="41"/>
    </row>
    <row r="1790" spans="1:18">
      <c r="A1790" s="217"/>
      <c r="B1790" s="217"/>
      <c r="C1790" s="242">
        <v>40687</v>
      </c>
      <c r="D1790" s="224">
        <v>4457</v>
      </c>
      <c r="E1790" s="224">
        <v>89</v>
      </c>
      <c r="F1790" s="224">
        <v>50.58</v>
      </c>
      <c r="G1790" s="242">
        <v>40687</v>
      </c>
      <c r="H1790" s="224">
        <v>4266</v>
      </c>
      <c r="I1790" s="224">
        <v>15</v>
      </c>
      <c r="J1790" s="224">
        <v>49.18</v>
      </c>
      <c r="K1790" s="242">
        <v>40681</v>
      </c>
      <c r="L1790" s="224">
        <v>632.77800000000002</v>
      </c>
      <c r="M1790" s="242"/>
      <c r="N1790" s="224"/>
      <c r="O1790" s="224"/>
      <c r="P1790" s="226"/>
      <c r="Q1790" s="217"/>
      <c r="R1790" s="41"/>
    </row>
    <row r="1791" spans="1:18">
      <c r="A1791" s="217"/>
      <c r="B1791" s="217"/>
      <c r="C1791" s="242">
        <v>40686</v>
      </c>
      <c r="D1791" s="224">
        <v>4456</v>
      </c>
      <c r="E1791" s="224">
        <v>89</v>
      </c>
      <c r="F1791" s="224">
        <v>50.58</v>
      </c>
      <c r="G1791" s="242">
        <v>40686</v>
      </c>
      <c r="H1791" s="224">
        <v>4292</v>
      </c>
      <c r="I1791" s="224">
        <v>15</v>
      </c>
      <c r="J1791" s="224">
        <v>51.98</v>
      </c>
      <c r="K1791" s="242">
        <v>40680</v>
      </c>
      <c r="L1791" s="224">
        <v>640.05999999999995</v>
      </c>
      <c r="M1791" s="242"/>
      <c r="N1791" s="224"/>
      <c r="O1791" s="224"/>
      <c r="P1791" s="226"/>
      <c r="Q1791" s="217"/>
      <c r="R1791" s="41"/>
    </row>
    <row r="1792" spans="1:18">
      <c r="A1792" s="217"/>
      <c r="B1792" s="217"/>
      <c r="C1792" s="242">
        <v>40683</v>
      </c>
      <c r="D1792" s="224">
        <v>4475</v>
      </c>
      <c r="E1792" s="224">
        <v>89</v>
      </c>
      <c r="F1792" s="224">
        <v>52.9</v>
      </c>
      <c r="G1792" s="242">
        <v>40683</v>
      </c>
      <c r="H1792" s="224">
        <v>4288</v>
      </c>
      <c r="I1792" s="224">
        <v>15</v>
      </c>
      <c r="J1792" s="224">
        <v>51.98</v>
      </c>
      <c r="K1792" s="242">
        <v>40679</v>
      </c>
      <c r="L1792" s="224">
        <v>624.41700000000003</v>
      </c>
      <c r="M1792" s="242"/>
      <c r="N1792" s="224"/>
      <c r="O1792" s="224"/>
      <c r="P1792" s="226"/>
      <c r="Q1792" s="217"/>
      <c r="R1792" s="41"/>
    </row>
    <row r="1793" spans="1:18">
      <c r="A1793" s="217"/>
      <c r="B1793" s="217"/>
      <c r="C1793" s="242">
        <v>40682</v>
      </c>
      <c r="D1793" s="224">
        <v>4488</v>
      </c>
      <c r="E1793" s="224">
        <v>89</v>
      </c>
      <c r="F1793" s="224">
        <v>52.9</v>
      </c>
      <c r="G1793" s="242">
        <v>40682</v>
      </c>
      <c r="H1793" s="224">
        <v>4211</v>
      </c>
      <c r="I1793" s="224">
        <v>12</v>
      </c>
      <c r="J1793" s="224">
        <v>51.98</v>
      </c>
      <c r="K1793" s="242">
        <v>40676</v>
      </c>
      <c r="L1793" s="224">
        <v>602.43700000000001</v>
      </c>
      <c r="M1793" s="242"/>
      <c r="N1793" s="224"/>
      <c r="O1793" s="224"/>
      <c r="P1793" s="226"/>
      <c r="Q1793" s="217"/>
      <c r="R1793" s="41"/>
    </row>
    <row r="1794" spans="1:18">
      <c r="A1794" s="217"/>
      <c r="B1794" s="217"/>
      <c r="C1794" s="242">
        <v>40681</v>
      </c>
      <c r="D1794" s="224">
        <v>4397</v>
      </c>
      <c r="E1794" s="224">
        <v>89</v>
      </c>
      <c r="F1794" s="224">
        <v>52.9</v>
      </c>
      <c r="G1794" s="242">
        <v>40681</v>
      </c>
      <c r="H1794" s="224">
        <v>4162</v>
      </c>
      <c r="I1794" s="224">
        <v>12</v>
      </c>
      <c r="J1794" s="224">
        <v>51.98</v>
      </c>
      <c r="K1794" s="242">
        <v>40675</v>
      </c>
      <c r="L1794" s="224">
        <v>617.11199999999997</v>
      </c>
      <c r="M1794" s="242"/>
      <c r="N1794" s="224"/>
      <c r="O1794" s="224"/>
      <c r="P1794" s="226"/>
      <c r="Q1794" s="217"/>
      <c r="R1794" s="41"/>
    </row>
    <row r="1795" spans="1:18">
      <c r="A1795" s="217"/>
      <c r="B1795" s="217"/>
      <c r="C1795" s="242">
        <v>40680</v>
      </c>
      <c r="D1795" s="224">
        <v>4350</v>
      </c>
      <c r="E1795" s="224">
        <v>87</v>
      </c>
      <c r="F1795" s="224">
        <v>52.9</v>
      </c>
      <c r="G1795" s="242">
        <v>40680</v>
      </c>
      <c r="H1795" s="224">
        <v>4164</v>
      </c>
      <c r="I1795" s="224">
        <v>10</v>
      </c>
      <c r="J1795" s="224">
        <v>52.1</v>
      </c>
      <c r="K1795" s="242">
        <v>40674</v>
      </c>
      <c r="L1795" s="224">
        <v>608.56200000000001</v>
      </c>
      <c r="M1795" s="242"/>
      <c r="N1795" s="224"/>
      <c r="O1795" s="224"/>
      <c r="P1795" s="226"/>
      <c r="Q1795" s="217"/>
      <c r="R1795" s="41"/>
    </row>
    <row r="1796" spans="1:18">
      <c r="A1796" s="217"/>
      <c r="B1796" s="217"/>
      <c r="C1796" s="242">
        <v>40679</v>
      </c>
      <c r="D1796" s="224">
        <v>4361</v>
      </c>
      <c r="E1796" s="224">
        <v>87</v>
      </c>
      <c r="F1796" s="224">
        <v>53.33</v>
      </c>
      <c r="G1796" s="242">
        <v>40679</v>
      </c>
      <c r="H1796" s="224">
        <v>4214</v>
      </c>
      <c r="I1796" s="224">
        <v>10</v>
      </c>
      <c r="J1796" s="224">
        <v>53.5</v>
      </c>
      <c r="K1796" s="242">
        <v>40673</v>
      </c>
      <c r="L1796" s="224">
        <v>621.577</v>
      </c>
      <c r="M1796" s="242"/>
      <c r="N1796" s="224"/>
      <c r="O1796" s="224"/>
      <c r="P1796" s="226"/>
      <c r="Q1796" s="217"/>
      <c r="R1796" s="41"/>
    </row>
    <row r="1797" spans="1:18">
      <c r="A1797" s="217"/>
      <c r="B1797" s="217"/>
      <c r="C1797" s="242">
        <v>40676</v>
      </c>
      <c r="D1797" s="224">
        <v>4403</v>
      </c>
      <c r="E1797" s="224">
        <v>87</v>
      </c>
      <c r="F1797" s="224">
        <v>53.14</v>
      </c>
      <c r="G1797" s="242">
        <v>40676</v>
      </c>
      <c r="H1797" s="224">
        <v>4194</v>
      </c>
      <c r="I1797" s="224">
        <v>9</v>
      </c>
      <c r="J1797" s="224">
        <v>53.5</v>
      </c>
      <c r="K1797" s="242">
        <v>40672</v>
      </c>
      <c r="L1797" s="224">
        <v>610.80200000000002</v>
      </c>
      <c r="M1797" s="242"/>
      <c r="N1797" s="224"/>
      <c r="O1797" s="224"/>
      <c r="P1797" s="226"/>
      <c r="Q1797" s="217"/>
      <c r="R1797" s="41"/>
    </row>
    <row r="1798" spans="1:18">
      <c r="A1798" s="217"/>
      <c r="B1798" s="217"/>
      <c r="C1798" s="242">
        <v>40675</v>
      </c>
      <c r="D1798" s="224">
        <v>4388</v>
      </c>
      <c r="E1798" s="224">
        <v>87</v>
      </c>
      <c r="F1798" s="224">
        <v>53.14</v>
      </c>
      <c r="G1798" s="242">
        <v>40675</v>
      </c>
      <c r="H1798" s="224">
        <v>4197</v>
      </c>
      <c r="I1798" s="224">
        <v>9</v>
      </c>
      <c r="J1798" s="224">
        <v>53.5</v>
      </c>
      <c r="K1798" s="242">
        <v>40669</v>
      </c>
      <c r="L1798" s="224">
        <v>607.00199999999995</v>
      </c>
      <c r="M1798" s="242"/>
      <c r="N1798" s="224"/>
      <c r="O1798" s="224"/>
      <c r="P1798" s="226"/>
      <c r="Q1798" s="217"/>
      <c r="R1798" s="41"/>
    </row>
    <row r="1799" spans="1:18">
      <c r="A1799" s="217"/>
      <c r="B1799" s="217"/>
      <c r="C1799" s="242">
        <v>40674</v>
      </c>
      <c r="D1799" s="224">
        <v>4383</v>
      </c>
      <c r="E1799" s="224">
        <v>85</v>
      </c>
      <c r="F1799" s="224">
        <v>53.14</v>
      </c>
      <c r="G1799" s="242">
        <v>40674</v>
      </c>
      <c r="H1799" s="224">
        <v>4182</v>
      </c>
      <c r="I1799" s="224">
        <v>6</v>
      </c>
      <c r="J1799" s="224">
        <v>53.5</v>
      </c>
      <c r="K1799" s="242">
        <v>40668</v>
      </c>
      <c r="L1799" s="224">
        <v>621.85199999999998</v>
      </c>
      <c r="M1799" s="242"/>
      <c r="N1799" s="224"/>
      <c r="O1799" s="224"/>
      <c r="P1799" s="226"/>
      <c r="Q1799" s="217"/>
      <c r="R1799" s="41"/>
    </row>
    <row r="1800" spans="1:18">
      <c r="A1800" s="217"/>
      <c r="B1800" s="217"/>
      <c r="C1800" s="242">
        <v>40673</v>
      </c>
      <c r="D1800" s="224">
        <v>4363</v>
      </c>
      <c r="E1800" s="224">
        <v>80</v>
      </c>
      <c r="F1800" s="224">
        <v>53.14</v>
      </c>
      <c r="G1800" s="242">
        <v>40673</v>
      </c>
      <c r="H1800" s="224">
        <v>4152</v>
      </c>
      <c r="I1800" s="224">
        <v>6</v>
      </c>
      <c r="J1800" s="224">
        <v>53.5</v>
      </c>
      <c r="K1800" s="242">
        <v>40667</v>
      </c>
      <c r="L1800" s="224">
        <v>616.62699999999995</v>
      </c>
      <c r="M1800" s="242"/>
      <c r="N1800" s="224"/>
      <c r="O1800" s="224"/>
      <c r="P1800" s="226"/>
      <c r="Q1800" s="217"/>
      <c r="R1800" s="41"/>
    </row>
    <row r="1801" spans="1:18">
      <c r="A1801" s="217"/>
      <c r="B1801" s="217"/>
      <c r="C1801" s="242">
        <v>40672</v>
      </c>
      <c r="D1801" s="224">
        <v>4333</v>
      </c>
      <c r="E1801" s="224">
        <v>80</v>
      </c>
      <c r="F1801" s="224">
        <v>53.14</v>
      </c>
      <c r="G1801" s="242">
        <v>40672</v>
      </c>
      <c r="H1801" s="224">
        <v>4143</v>
      </c>
      <c r="I1801" s="224">
        <v>15</v>
      </c>
      <c r="J1801" s="224">
        <v>49.64</v>
      </c>
      <c r="K1801" s="242">
        <v>40666</v>
      </c>
      <c r="L1801" s="224">
        <v>616.62699999999995</v>
      </c>
      <c r="M1801" s="242"/>
      <c r="N1801" s="224"/>
      <c r="O1801" s="224"/>
      <c r="P1801" s="226"/>
      <c r="Q1801" s="217"/>
      <c r="R1801" s="41"/>
    </row>
    <row r="1802" spans="1:18">
      <c r="A1802" s="217"/>
      <c r="B1802" s="217"/>
      <c r="C1802" s="242">
        <v>40669</v>
      </c>
      <c r="D1802" s="224">
        <v>4315</v>
      </c>
      <c r="E1802" s="224">
        <v>80</v>
      </c>
      <c r="F1802" s="224">
        <v>51.47</v>
      </c>
      <c r="G1802" s="242">
        <v>40669</v>
      </c>
      <c r="H1802" s="224">
        <v>4230</v>
      </c>
      <c r="I1802" s="224">
        <v>15</v>
      </c>
      <c r="J1802" s="224">
        <v>49.64</v>
      </c>
      <c r="K1802" s="242">
        <v>40662</v>
      </c>
      <c r="L1802" s="224">
        <v>631.27700000000004</v>
      </c>
      <c r="M1802" s="242"/>
      <c r="N1802" s="224"/>
      <c r="O1802" s="224"/>
      <c r="P1802" s="226"/>
      <c r="Q1802" s="217"/>
      <c r="R1802" s="41"/>
    </row>
    <row r="1803" spans="1:18">
      <c r="A1803" s="217"/>
      <c r="B1803" s="217"/>
      <c r="C1803" s="242">
        <v>40668</v>
      </c>
      <c r="D1803" s="224">
        <v>4393</v>
      </c>
      <c r="E1803" s="224">
        <v>80</v>
      </c>
      <c r="F1803" s="224">
        <v>51.47</v>
      </c>
      <c r="G1803" s="242">
        <v>40668</v>
      </c>
      <c r="H1803" s="224">
        <v>4257</v>
      </c>
      <c r="I1803" s="224">
        <v>10</v>
      </c>
      <c r="J1803" s="224">
        <v>49.64</v>
      </c>
      <c r="K1803" s="242">
        <v>40661</v>
      </c>
      <c r="L1803" s="224">
        <v>621.99900000000002</v>
      </c>
      <c r="M1803" s="242"/>
      <c r="N1803" s="224"/>
      <c r="O1803" s="224"/>
      <c r="P1803" s="226"/>
      <c r="Q1803" s="217"/>
      <c r="R1803" s="41"/>
    </row>
    <row r="1804" spans="1:18">
      <c r="A1804" s="217"/>
      <c r="B1804" s="217"/>
      <c r="C1804" s="242">
        <v>40667</v>
      </c>
      <c r="D1804" s="224">
        <v>4449</v>
      </c>
      <c r="E1804" s="224">
        <v>80</v>
      </c>
      <c r="F1804" s="224">
        <v>51.47</v>
      </c>
      <c r="G1804" s="242">
        <v>40667</v>
      </c>
      <c r="H1804" s="224">
        <v>4312</v>
      </c>
      <c r="I1804" s="224">
        <v>10</v>
      </c>
      <c r="J1804" s="224">
        <v>49.64</v>
      </c>
      <c r="K1804" s="242">
        <v>40660</v>
      </c>
      <c r="L1804" s="224">
        <v>636.79899999999998</v>
      </c>
      <c r="M1804" s="242"/>
      <c r="N1804" s="224"/>
      <c r="O1804" s="224"/>
      <c r="P1804" s="226"/>
      <c r="Q1804" s="217"/>
      <c r="R1804" s="41"/>
    </row>
    <row r="1805" spans="1:18">
      <c r="A1805" s="217"/>
      <c r="B1805" s="217"/>
      <c r="C1805" s="242">
        <v>40666</v>
      </c>
      <c r="D1805" s="224">
        <v>4503</v>
      </c>
      <c r="E1805" s="224">
        <v>80</v>
      </c>
      <c r="F1805" s="224">
        <v>51.47</v>
      </c>
      <c r="G1805" s="242">
        <v>40666</v>
      </c>
      <c r="H1805" s="224">
        <v>4228</v>
      </c>
      <c r="I1805" s="224">
        <v>14</v>
      </c>
      <c r="J1805" s="224">
        <v>47.99</v>
      </c>
      <c r="K1805" s="242">
        <v>40659</v>
      </c>
      <c r="L1805" s="224">
        <v>640.12400000000002</v>
      </c>
      <c r="M1805" s="242"/>
      <c r="N1805" s="224"/>
      <c r="O1805" s="224"/>
      <c r="P1805" s="226"/>
      <c r="Q1805" s="217"/>
      <c r="R1805" s="41"/>
    </row>
    <row r="1806" spans="1:18">
      <c r="A1806" s="217"/>
      <c r="B1806" s="217"/>
      <c r="C1806" s="242">
        <v>40662</v>
      </c>
      <c r="D1806" s="224">
        <v>4404</v>
      </c>
      <c r="E1806" s="224">
        <v>80</v>
      </c>
      <c r="F1806" s="224">
        <v>51.18</v>
      </c>
      <c r="G1806" s="242">
        <v>40662</v>
      </c>
      <c r="H1806" s="224">
        <v>4310</v>
      </c>
      <c r="I1806" s="224">
        <v>14</v>
      </c>
      <c r="J1806" s="224">
        <v>48</v>
      </c>
      <c r="K1806" s="242">
        <v>40658</v>
      </c>
      <c r="L1806" s="224">
        <v>631.24900000000002</v>
      </c>
      <c r="M1806" s="242"/>
      <c r="N1806" s="224"/>
      <c r="O1806" s="224"/>
      <c r="P1806" s="226"/>
      <c r="Q1806" s="217"/>
      <c r="R1806" s="41"/>
    </row>
    <row r="1807" spans="1:18">
      <c r="A1807" s="217"/>
      <c r="B1807" s="217"/>
      <c r="C1807" s="242">
        <v>40661</v>
      </c>
      <c r="D1807" s="224">
        <v>4496</v>
      </c>
      <c r="E1807" s="224">
        <v>80</v>
      </c>
      <c r="F1807" s="224">
        <v>51.47</v>
      </c>
      <c r="G1807" s="242">
        <v>40661</v>
      </c>
      <c r="H1807" s="224">
        <v>4328</v>
      </c>
      <c r="I1807" s="224">
        <v>14</v>
      </c>
      <c r="J1807" s="224">
        <v>48</v>
      </c>
      <c r="K1807" s="242">
        <v>40655</v>
      </c>
      <c r="L1807" s="224">
        <v>622.58100000000002</v>
      </c>
      <c r="M1807" s="242"/>
      <c r="N1807" s="224"/>
      <c r="O1807" s="224"/>
      <c r="P1807" s="226"/>
      <c r="Q1807" s="217"/>
      <c r="R1807" s="41"/>
    </row>
    <row r="1808" spans="1:18">
      <c r="A1808" s="217"/>
      <c r="B1808" s="217"/>
      <c r="C1808" s="242">
        <v>40660</v>
      </c>
      <c r="D1808" s="224">
        <v>4519</v>
      </c>
      <c r="E1808" s="224">
        <v>80</v>
      </c>
      <c r="F1808" s="224">
        <v>51.47</v>
      </c>
      <c r="G1808" s="242">
        <v>40660</v>
      </c>
      <c r="H1808" s="224">
        <v>4351</v>
      </c>
      <c r="I1808" s="224">
        <v>14</v>
      </c>
      <c r="J1808" s="224">
        <v>48.59</v>
      </c>
      <c r="K1808" s="242">
        <v>40654</v>
      </c>
      <c r="L1808" s="224">
        <v>637.58100000000002</v>
      </c>
      <c r="M1808" s="242"/>
      <c r="N1808" s="224"/>
      <c r="O1808" s="224"/>
      <c r="P1808" s="226"/>
      <c r="Q1808" s="217"/>
      <c r="R1808" s="41"/>
    </row>
    <row r="1809" spans="1:18">
      <c r="A1809" s="217"/>
      <c r="B1809" s="217"/>
      <c r="C1809" s="242">
        <v>40659</v>
      </c>
      <c r="D1809" s="224">
        <v>4545</v>
      </c>
      <c r="E1809" s="224">
        <v>80</v>
      </c>
      <c r="F1809" s="224">
        <v>52.05</v>
      </c>
      <c r="G1809" s="242">
        <v>40659</v>
      </c>
      <c r="H1809" s="224">
        <v>4325</v>
      </c>
      <c r="I1809" s="224">
        <v>14</v>
      </c>
      <c r="J1809" s="224">
        <v>48.59</v>
      </c>
      <c r="K1809" s="242">
        <v>40653</v>
      </c>
      <c r="L1809" s="224">
        <v>628.53099999999995</v>
      </c>
      <c r="M1809" s="242"/>
      <c r="N1809" s="224"/>
      <c r="O1809" s="224"/>
      <c r="P1809" s="226"/>
      <c r="Q1809" s="217"/>
      <c r="R1809" s="41"/>
    </row>
    <row r="1810" spans="1:18">
      <c r="A1810" s="217"/>
      <c r="B1810" s="217"/>
      <c r="C1810" s="242">
        <v>40658</v>
      </c>
      <c r="D1810" s="224">
        <v>4544</v>
      </c>
      <c r="E1810" s="224">
        <v>80</v>
      </c>
      <c r="F1810" s="224">
        <v>52.05</v>
      </c>
      <c r="G1810" s="242">
        <v>40658</v>
      </c>
      <c r="H1810" s="224">
        <v>4258</v>
      </c>
      <c r="I1810" s="224">
        <v>10</v>
      </c>
      <c r="J1810" s="224">
        <v>48.59</v>
      </c>
      <c r="K1810" s="242">
        <v>40652</v>
      </c>
      <c r="L1810" s="224">
        <v>611.80999999999995</v>
      </c>
      <c r="M1810" s="242"/>
      <c r="N1810" s="224"/>
      <c r="O1810" s="224"/>
      <c r="P1810" s="226"/>
      <c r="Q1810" s="217"/>
      <c r="R1810" s="41"/>
    </row>
    <row r="1811" spans="1:18">
      <c r="A1811" s="217"/>
      <c r="B1811" s="217"/>
      <c r="C1811" s="242">
        <v>40654</v>
      </c>
      <c r="D1811" s="224">
        <v>4507</v>
      </c>
      <c r="E1811" s="224">
        <v>80</v>
      </c>
      <c r="F1811" s="224">
        <v>52.05</v>
      </c>
      <c r="G1811" s="242">
        <v>40654</v>
      </c>
      <c r="H1811" s="224">
        <v>4217</v>
      </c>
      <c r="I1811" s="224">
        <v>10</v>
      </c>
      <c r="J1811" s="224">
        <v>48.59</v>
      </c>
      <c r="K1811" s="242">
        <v>40651</v>
      </c>
      <c r="L1811" s="224">
        <v>626.80999999999995</v>
      </c>
      <c r="M1811" s="242"/>
      <c r="N1811" s="224"/>
      <c r="O1811" s="224"/>
      <c r="P1811" s="226"/>
      <c r="Q1811" s="217"/>
      <c r="R1811" s="41"/>
    </row>
    <row r="1812" spans="1:18">
      <c r="A1812" s="217"/>
      <c r="B1812" s="217"/>
      <c r="C1812" s="242">
        <v>40653</v>
      </c>
      <c r="D1812" s="224">
        <v>4477</v>
      </c>
      <c r="E1812" s="224">
        <v>80</v>
      </c>
      <c r="F1812" s="224">
        <v>52.05</v>
      </c>
      <c r="G1812" s="242">
        <v>40653</v>
      </c>
      <c r="H1812" s="224">
        <v>4253</v>
      </c>
      <c r="I1812" s="224">
        <v>10</v>
      </c>
      <c r="J1812" s="224">
        <v>52.7</v>
      </c>
      <c r="K1812" s="242">
        <v>40648</v>
      </c>
      <c r="L1812" s="224">
        <v>605.14200000000005</v>
      </c>
      <c r="M1812" s="242"/>
      <c r="N1812" s="224"/>
      <c r="O1812" s="224"/>
      <c r="P1812" s="226"/>
      <c r="Q1812" s="217"/>
      <c r="R1812" s="41"/>
    </row>
    <row r="1813" spans="1:18">
      <c r="A1813" s="217"/>
      <c r="B1813" s="217"/>
      <c r="C1813" s="242">
        <v>40652</v>
      </c>
      <c r="D1813" s="224">
        <v>4471</v>
      </c>
      <c r="E1813" s="224">
        <v>80</v>
      </c>
      <c r="F1813" s="224">
        <v>53.34</v>
      </c>
      <c r="G1813" s="242">
        <v>40652</v>
      </c>
      <c r="H1813" s="224">
        <v>4222</v>
      </c>
      <c r="I1813" s="224">
        <v>12</v>
      </c>
      <c r="J1813" s="224">
        <v>52.7</v>
      </c>
      <c r="K1813" s="242">
        <v>40647</v>
      </c>
      <c r="L1813" s="224">
        <v>620.24199999999996</v>
      </c>
      <c r="M1813" s="242"/>
      <c r="N1813" s="224"/>
      <c r="O1813" s="224"/>
      <c r="P1813" s="226"/>
      <c r="Q1813" s="217"/>
      <c r="R1813" s="41"/>
    </row>
    <row r="1814" spans="1:18">
      <c r="A1814" s="217"/>
      <c r="B1814" s="217"/>
      <c r="C1814" s="242">
        <v>40651</v>
      </c>
      <c r="D1814" s="224">
        <v>4443</v>
      </c>
      <c r="E1814" s="224">
        <v>80</v>
      </c>
      <c r="F1814" s="224">
        <v>53.34</v>
      </c>
      <c r="G1814" s="242">
        <v>40651</v>
      </c>
      <c r="H1814" s="224">
        <v>4206</v>
      </c>
      <c r="I1814" s="224">
        <v>6</v>
      </c>
      <c r="J1814" s="224">
        <v>52.7</v>
      </c>
      <c r="K1814" s="242">
        <v>40646</v>
      </c>
      <c r="L1814" s="224">
        <v>594.11199999999997</v>
      </c>
      <c r="M1814" s="242"/>
      <c r="N1814" s="224"/>
      <c r="O1814" s="224"/>
      <c r="P1814" s="226"/>
      <c r="Q1814" s="217"/>
      <c r="R1814" s="41"/>
    </row>
    <row r="1815" spans="1:18">
      <c r="A1815" s="217"/>
      <c r="B1815" s="217"/>
      <c r="C1815" s="242">
        <v>40648</v>
      </c>
      <c r="D1815" s="224">
        <v>4461</v>
      </c>
      <c r="E1815" s="224">
        <v>80</v>
      </c>
      <c r="F1815" s="224">
        <v>53.34</v>
      </c>
      <c r="G1815" s="242">
        <v>40648</v>
      </c>
      <c r="H1815" s="224">
        <v>4252</v>
      </c>
      <c r="I1815" s="224">
        <v>19</v>
      </c>
      <c r="J1815" s="224">
        <v>52.7</v>
      </c>
      <c r="K1815" s="242">
        <v>40645</v>
      </c>
      <c r="L1815" s="224">
        <v>609.72649999999999</v>
      </c>
      <c r="M1815" s="242"/>
      <c r="N1815" s="224"/>
      <c r="O1815" s="224"/>
      <c r="P1815" s="226"/>
      <c r="Q1815" s="217"/>
      <c r="R1815" s="41"/>
    </row>
    <row r="1816" spans="1:18">
      <c r="A1816" s="217"/>
      <c r="B1816" s="217"/>
      <c r="C1816" s="242">
        <v>40647</v>
      </c>
      <c r="D1816" s="224">
        <v>4481</v>
      </c>
      <c r="E1816" s="224">
        <v>80</v>
      </c>
      <c r="F1816" s="224">
        <v>53.34</v>
      </c>
      <c r="G1816" s="242">
        <v>40647</v>
      </c>
      <c r="H1816" s="224">
        <v>4240</v>
      </c>
      <c r="I1816" s="224">
        <v>17</v>
      </c>
      <c r="J1816" s="224">
        <v>52.7</v>
      </c>
      <c r="K1816" s="242">
        <v>40644</v>
      </c>
      <c r="L1816" s="224">
        <v>625.37649999999996</v>
      </c>
      <c r="M1816" s="242"/>
      <c r="N1816" s="224"/>
      <c r="O1816" s="224"/>
      <c r="P1816" s="226"/>
      <c r="Q1816" s="217"/>
      <c r="R1816" s="41"/>
    </row>
    <row r="1817" spans="1:18">
      <c r="A1817" s="217"/>
      <c r="B1817" s="217"/>
      <c r="C1817" s="242">
        <v>40646</v>
      </c>
      <c r="D1817" s="224">
        <v>4465</v>
      </c>
      <c r="E1817" s="224">
        <v>80</v>
      </c>
      <c r="F1817" s="224">
        <v>53.34</v>
      </c>
      <c r="G1817" s="242">
        <v>40646</v>
      </c>
      <c r="H1817" s="224">
        <v>4429</v>
      </c>
      <c r="I1817" s="224">
        <v>17</v>
      </c>
      <c r="J1817" s="224">
        <v>58.93</v>
      </c>
      <c r="K1817" s="242">
        <v>40641</v>
      </c>
      <c r="L1817" s="224">
        <v>611.55150000000003</v>
      </c>
      <c r="M1817" s="242"/>
      <c r="N1817" s="224"/>
      <c r="O1817" s="224"/>
      <c r="P1817" s="226"/>
      <c r="Q1817" s="217"/>
      <c r="R1817" s="41"/>
    </row>
    <row r="1818" spans="1:18">
      <c r="A1818" s="217"/>
      <c r="B1818" s="217"/>
      <c r="C1818" s="242">
        <v>40645</v>
      </c>
      <c r="D1818" s="224">
        <v>4554</v>
      </c>
      <c r="E1818" s="224">
        <v>80</v>
      </c>
      <c r="F1818" s="224">
        <v>56.23</v>
      </c>
      <c r="G1818" s="242">
        <v>40645</v>
      </c>
      <c r="H1818" s="224">
        <v>4453</v>
      </c>
      <c r="I1818" s="224">
        <v>13</v>
      </c>
      <c r="J1818" s="224">
        <v>58.93</v>
      </c>
      <c r="K1818" s="242">
        <v>40640</v>
      </c>
      <c r="L1818" s="224">
        <v>597.39049999999997</v>
      </c>
      <c r="M1818" s="242"/>
      <c r="N1818" s="224"/>
      <c r="O1818" s="224"/>
      <c r="P1818" s="226"/>
      <c r="Q1818" s="217"/>
      <c r="R1818" s="41"/>
    </row>
    <row r="1819" spans="1:18">
      <c r="A1819" s="217"/>
      <c r="B1819" s="217"/>
      <c r="C1819" s="242">
        <v>40644</v>
      </c>
      <c r="D1819" s="224">
        <v>4634</v>
      </c>
      <c r="E1819" s="224">
        <v>80</v>
      </c>
      <c r="F1819" s="224">
        <v>56.23</v>
      </c>
      <c r="G1819" s="242">
        <v>40644</v>
      </c>
      <c r="H1819" s="224">
        <v>4331</v>
      </c>
      <c r="I1819" s="224">
        <v>-2</v>
      </c>
      <c r="J1819" s="224">
        <v>58.93</v>
      </c>
      <c r="K1819" s="242">
        <v>40639</v>
      </c>
      <c r="L1819" s="224">
        <v>610.53549999999996</v>
      </c>
      <c r="M1819" s="242"/>
      <c r="N1819" s="224"/>
      <c r="O1819" s="224"/>
      <c r="P1819" s="226"/>
      <c r="Q1819" s="217"/>
      <c r="R1819" s="41"/>
    </row>
    <row r="1820" spans="1:18">
      <c r="A1820" s="217"/>
      <c r="B1820" s="217"/>
      <c r="C1820" s="242">
        <v>40641</v>
      </c>
      <c r="D1820" s="224">
        <v>4549</v>
      </c>
      <c r="E1820" s="224">
        <v>80</v>
      </c>
      <c r="F1820" s="224">
        <v>56.23</v>
      </c>
      <c r="G1820" s="242">
        <v>40641</v>
      </c>
      <c r="H1820" s="224">
        <v>4371</v>
      </c>
      <c r="I1820" s="224">
        <v>-2</v>
      </c>
      <c r="J1820" s="224">
        <v>58.93</v>
      </c>
      <c r="K1820" s="242">
        <v>40635</v>
      </c>
      <c r="L1820" s="224">
        <v>597.39049999999997</v>
      </c>
      <c r="M1820" s="242"/>
      <c r="N1820" s="224"/>
      <c r="O1820" s="224"/>
      <c r="P1820" s="226"/>
      <c r="Q1820" s="217"/>
      <c r="R1820" s="41"/>
    </row>
    <row r="1821" spans="1:18">
      <c r="A1821" s="217"/>
      <c r="B1821" s="217"/>
      <c r="C1821" s="242">
        <v>40640</v>
      </c>
      <c r="D1821" s="224">
        <v>4583</v>
      </c>
      <c r="E1821" s="224">
        <v>80</v>
      </c>
      <c r="F1821" s="224">
        <v>56.23</v>
      </c>
      <c r="G1821" s="242">
        <v>40640</v>
      </c>
      <c r="H1821" s="224">
        <v>4361</v>
      </c>
      <c r="I1821" s="224">
        <v>-3</v>
      </c>
      <c r="J1821" s="224">
        <v>58.93</v>
      </c>
      <c r="K1821" s="242">
        <v>40634</v>
      </c>
      <c r="L1821" s="224">
        <v>589.66549999999995</v>
      </c>
      <c r="M1821" s="242"/>
      <c r="N1821" s="224"/>
      <c r="O1821" s="224"/>
      <c r="P1821" s="226"/>
      <c r="Q1821" s="217"/>
      <c r="R1821" s="41"/>
    </row>
    <row r="1822" spans="1:18">
      <c r="A1822" s="217"/>
      <c r="B1822" s="217"/>
      <c r="C1822" s="242">
        <v>40639</v>
      </c>
      <c r="D1822" s="224">
        <v>4606</v>
      </c>
      <c r="E1822" s="224">
        <v>85</v>
      </c>
      <c r="F1822" s="224">
        <v>56.23</v>
      </c>
      <c r="G1822" s="242">
        <v>40639</v>
      </c>
      <c r="H1822" s="224">
        <v>4506</v>
      </c>
      <c r="I1822" s="224">
        <v>10</v>
      </c>
      <c r="J1822" s="224">
        <v>58.93</v>
      </c>
      <c r="K1822" s="242">
        <v>40633</v>
      </c>
      <c r="L1822" s="224">
        <v>582.45749999999998</v>
      </c>
      <c r="M1822" s="242"/>
      <c r="N1822" s="224"/>
      <c r="O1822" s="224"/>
      <c r="P1822" s="226"/>
      <c r="Q1822" s="217"/>
      <c r="R1822" s="41"/>
    </row>
    <row r="1823" spans="1:18">
      <c r="A1823" s="217"/>
      <c r="B1823" s="217"/>
      <c r="C1823" s="242">
        <v>40634</v>
      </c>
      <c r="D1823" s="224">
        <v>4655</v>
      </c>
      <c r="E1823" s="224">
        <v>85</v>
      </c>
      <c r="F1823" s="224">
        <v>56.23</v>
      </c>
      <c r="G1823" s="242">
        <v>40634</v>
      </c>
      <c r="H1823" s="224">
        <v>4398</v>
      </c>
      <c r="I1823" s="224">
        <v>10</v>
      </c>
      <c r="J1823" s="224">
        <v>58.93</v>
      </c>
      <c r="K1823" s="242">
        <v>40632</v>
      </c>
      <c r="L1823" s="224">
        <v>579.69399999999996</v>
      </c>
      <c r="M1823" s="242"/>
      <c r="N1823" s="224"/>
      <c r="O1823" s="224"/>
      <c r="P1823" s="226"/>
      <c r="Q1823" s="217"/>
      <c r="R1823" s="41"/>
    </row>
    <row r="1824" spans="1:18">
      <c r="A1824" s="217"/>
      <c r="B1824" s="217"/>
      <c r="C1824" s="242">
        <v>40633</v>
      </c>
      <c r="D1824" s="224">
        <v>4567</v>
      </c>
      <c r="E1824" s="224">
        <v>85</v>
      </c>
      <c r="F1824" s="224">
        <v>56.23</v>
      </c>
      <c r="G1824" s="242">
        <v>40633</v>
      </c>
      <c r="H1824" s="224">
        <v>4383</v>
      </c>
      <c r="I1824" s="224">
        <v>14</v>
      </c>
      <c r="J1824" s="224">
        <v>59.06</v>
      </c>
      <c r="K1824" s="242">
        <v>40631</v>
      </c>
      <c r="L1824" s="224">
        <v>594.80899999999997</v>
      </c>
      <c r="M1824" s="242"/>
      <c r="N1824" s="224"/>
      <c r="O1824" s="224"/>
      <c r="P1824" s="226"/>
      <c r="Q1824" s="217"/>
      <c r="R1824" s="41"/>
    </row>
    <row r="1825" spans="1:18">
      <c r="A1825" s="217"/>
      <c r="B1825" s="217"/>
      <c r="C1825" s="242">
        <v>40632</v>
      </c>
      <c r="D1825" s="224">
        <v>4549</v>
      </c>
      <c r="E1825" s="224">
        <v>85</v>
      </c>
      <c r="F1825" s="224">
        <v>56.96</v>
      </c>
      <c r="G1825" s="242">
        <v>40632</v>
      </c>
      <c r="H1825" s="224">
        <v>4346</v>
      </c>
      <c r="I1825" s="224">
        <v>14</v>
      </c>
      <c r="J1825" s="224">
        <v>59.06</v>
      </c>
      <c r="K1825" s="242">
        <v>40630</v>
      </c>
      <c r="L1825" s="224">
        <v>591.75900000000001</v>
      </c>
      <c r="M1825" s="242"/>
      <c r="N1825" s="224"/>
      <c r="O1825" s="224"/>
      <c r="P1825" s="226"/>
      <c r="Q1825" s="217"/>
      <c r="R1825" s="41"/>
    </row>
    <row r="1826" spans="1:18">
      <c r="A1826" s="217"/>
      <c r="B1826" s="217"/>
      <c r="C1826" s="242">
        <v>40631</v>
      </c>
      <c r="D1826" s="224">
        <v>4514</v>
      </c>
      <c r="E1826" s="224">
        <v>85</v>
      </c>
      <c r="F1826" s="224">
        <v>56.96</v>
      </c>
      <c r="G1826" s="242">
        <v>40631</v>
      </c>
      <c r="H1826" s="224">
        <v>4400</v>
      </c>
      <c r="I1826" s="224">
        <v>14</v>
      </c>
      <c r="J1826" s="224">
        <v>59.06</v>
      </c>
      <c r="K1826" s="242">
        <v>40627</v>
      </c>
      <c r="L1826" s="224">
        <v>594.80899999999997</v>
      </c>
      <c r="M1826" s="242"/>
      <c r="N1826" s="224"/>
      <c r="O1826" s="224"/>
      <c r="P1826" s="226"/>
      <c r="Q1826" s="217"/>
      <c r="R1826" s="41"/>
    </row>
    <row r="1827" spans="1:18">
      <c r="A1827" s="217"/>
      <c r="B1827" s="217"/>
      <c r="C1827" s="242">
        <v>40630</v>
      </c>
      <c r="D1827" s="224">
        <v>4534</v>
      </c>
      <c r="E1827" s="224">
        <v>85</v>
      </c>
      <c r="F1827" s="224">
        <v>56.96</v>
      </c>
      <c r="G1827" s="242">
        <v>40630</v>
      </c>
      <c r="H1827" s="224">
        <v>4384</v>
      </c>
      <c r="I1827" s="224">
        <v>25</v>
      </c>
      <c r="J1827" s="224">
        <v>59.06</v>
      </c>
      <c r="K1827" s="242">
        <v>40626</v>
      </c>
      <c r="L1827" s="224">
        <v>591.75900000000001</v>
      </c>
      <c r="M1827" s="242"/>
      <c r="N1827" s="224"/>
      <c r="O1827" s="224"/>
      <c r="P1827" s="226"/>
      <c r="Q1827" s="217"/>
      <c r="R1827" s="41"/>
    </row>
    <row r="1828" spans="1:18">
      <c r="A1828" s="217"/>
      <c r="B1828" s="217"/>
      <c r="C1828" s="242">
        <v>40626</v>
      </c>
      <c r="D1828" s="224">
        <v>4487</v>
      </c>
      <c r="E1828" s="224">
        <v>85</v>
      </c>
      <c r="F1828" s="224">
        <v>56.96</v>
      </c>
      <c r="G1828" s="242">
        <v>40626</v>
      </c>
      <c r="H1828" s="224">
        <v>4427</v>
      </c>
      <c r="I1828" s="224">
        <v>26</v>
      </c>
      <c r="J1828" s="224">
        <v>59.06</v>
      </c>
      <c r="K1828" s="242">
        <v>40625</v>
      </c>
      <c r="L1828" s="224">
        <v>602.62400000000002</v>
      </c>
      <c r="M1828" s="242"/>
      <c r="N1828" s="224"/>
      <c r="O1828" s="224"/>
      <c r="P1828" s="226"/>
      <c r="Q1828" s="217"/>
      <c r="R1828" s="41"/>
    </row>
    <row r="1829" spans="1:18">
      <c r="A1829" s="217"/>
      <c r="B1829" s="217"/>
      <c r="C1829" s="242">
        <v>40625</v>
      </c>
      <c r="D1829" s="224">
        <v>4517</v>
      </c>
      <c r="E1829" s="224">
        <v>85</v>
      </c>
      <c r="F1829" s="224">
        <v>56.96</v>
      </c>
      <c r="G1829" s="242">
        <v>40625</v>
      </c>
      <c r="H1829" s="224">
        <v>4422</v>
      </c>
      <c r="I1829" s="224">
        <v>26</v>
      </c>
      <c r="J1829" s="224">
        <v>59.06</v>
      </c>
      <c r="K1829" s="242">
        <v>40624</v>
      </c>
      <c r="L1829" s="224">
        <v>618.46</v>
      </c>
      <c r="M1829" s="242"/>
      <c r="N1829" s="224"/>
      <c r="O1829" s="224"/>
      <c r="P1829" s="226"/>
      <c r="Q1829" s="217"/>
      <c r="R1829" s="41"/>
    </row>
    <row r="1830" spans="1:18">
      <c r="A1830" s="217"/>
      <c r="B1830" s="217"/>
      <c r="C1830" s="242">
        <v>40624</v>
      </c>
      <c r="D1830" s="224">
        <v>4483</v>
      </c>
      <c r="E1830" s="224">
        <v>70</v>
      </c>
      <c r="F1830" s="224">
        <v>56.95</v>
      </c>
      <c r="G1830" s="242">
        <v>40624</v>
      </c>
      <c r="H1830" s="224">
        <v>4435</v>
      </c>
      <c r="I1830" s="224">
        <v>30</v>
      </c>
      <c r="J1830" s="224">
        <v>59.06</v>
      </c>
      <c r="K1830" s="242">
        <v>40623</v>
      </c>
      <c r="L1830" s="224">
        <v>585.28700000000003</v>
      </c>
      <c r="M1830" s="242"/>
      <c r="N1830" s="224"/>
      <c r="O1830" s="224"/>
      <c r="P1830" s="226"/>
      <c r="Q1830" s="217"/>
      <c r="R1830" s="41"/>
    </row>
    <row r="1831" spans="1:18">
      <c r="A1831" s="217"/>
      <c r="B1831" s="217"/>
      <c r="C1831" s="242">
        <v>40623</v>
      </c>
      <c r="D1831" s="224">
        <v>4453</v>
      </c>
      <c r="E1831" s="224">
        <v>70</v>
      </c>
      <c r="F1831" s="224">
        <v>56.95</v>
      </c>
      <c r="G1831" s="242">
        <v>40623</v>
      </c>
      <c r="H1831" s="224">
        <v>4358</v>
      </c>
      <c r="I1831" s="224">
        <v>30</v>
      </c>
      <c r="J1831" s="224">
        <v>59.06</v>
      </c>
      <c r="K1831" s="242">
        <v>40620</v>
      </c>
      <c r="L1831" s="224">
        <v>600.68700000000001</v>
      </c>
      <c r="M1831" s="242"/>
      <c r="N1831" s="224"/>
      <c r="O1831" s="224"/>
      <c r="P1831" s="226"/>
      <c r="Q1831" s="217"/>
      <c r="R1831" s="41"/>
    </row>
    <row r="1832" spans="1:18">
      <c r="A1832" s="217"/>
      <c r="B1832" s="217"/>
      <c r="C1832" s="242">
        <v>40620</v>
      </c>
      <c r="D1832" s="224">
        <v>4361</v>
      </c>
      <c r="E1832" s="224">
        <v>68</v>
      </c>
      <c r="F1832" s="224">
        <v>56.95</v>
      </c>
      <c r="G1832" s="242">
        <v>40620</v>
      </c>
      <c r="H1832" s="224">
        <v>4210</v>
      </c>
      <c r="I1832" s="224">
        <v>30</v>
      </c>
      <c r="J1832" s="224">
        <v>57.42</v>
      </c>
      <c r="K1832" s="242">
        <v>40619</v>
      </c>
      <c r="L1832" s="224">
        <v>588.90099999999995</v>
      </c>
      <c r="M1832" s="242"/>
      <c r="N1832" s="224"/>
      <c r="O1832" s="224"/>
      <c r="P1832" s="226"/>
      <c r="Q1832" s="217"/>
      <c r="R1832" s="41"/>
    </row>
    <row r="1833" spans="1:18">
      <c r="A1833" s="217"/>
      <c r="B1833" s="217"/>
      <c r="C1833" s="242">
        <v>40619</v>
      </c>
      <c r="D1833" s="224">
        <v>4226</v>
      </c>
      <c r="E1833" s="224">
        <v>68</v>
      </c>
      <c r="F1833" s="224">
        <v>57.83</v>
      </c>
      <c r="G1833" s="242">
        <v>40619</v>
      </c>
      <c r="H1833" s="224">
        <v>4159</v>
      </c>
      <c r="I1833" s="224">
        <v>30</v>
      </c>
      <c r="J1833" s="224">
        <v>57.42</v>
      </c>
      <c r="K1833" s="242">
        <v>40618</v>
      </c>
      <c r="L1833" s="224">
        <v>604.65099999999995</v>
      </c>
      <c r="M1833" s="242"/>
      <c r="N1833" s="224"/>
      <c r="O1833" s="224"/>
      <c r="P1833" s="226"/>
      <c r="Q1833" s="217"/>
      <c r="R1833" s="41"/>
    </row>
    <row r="1834" spans="1:18">
      <c r="A1834" s="217"/>
      <c r="B1834" s="217"/>
      <c r="C1834" s="242">
        <v>40618</v>
      </c>
      <c r="D1834" s="224">
        <v>4191</v>
      </c>
      <c r="E1834" s="224">
        <v>68</v>
      </c>
      <c r="F1834" s="224">
        <v>57.83</v>
      </c>
      <c r="G1834" s="242">
        <v>40618</v>
      </c>
      <c r="H1834" s="224">
        <v>4360</v>
      </c>
      <c r="I1834" s="224">
        <v>30</v>
      </c>
      <c r="J1834" s="224">
        <v>57.42</v>
      </c>
      <c r="K1834" s="242">
        <v>40617</v>
      </c>
      <c r="L1834" s="224">
        <v>599.02499999999998</v>
      </c>
      <c r="M1834" s="242"/>
      <c r="N1834" s="224"/>
      <c r="O1834" s="224"/>
      <c r="P1834" s="226"/>
      <c r="Q1834" s="217"/>
      <c r="R1834" s="41"/>
    </row>
    <row r="1835" spans="1:18">
      <c r="A1835" s="217"/>
      <c r="B1835" s="217"/>
      <c r="C1835" s="242">
        <v>40617</v>
      </c>
      <c r="D1835" s="224">
        <v>4440</v>
      </c>
      <c r="E1835" s="224">
        <v>68</v>
      </c>
      <c r="F1835" s="224">
        <v>57.83</v>
      </c>
      <c r="G1835" s="242">
        <v>40617</v>
      </c>
      <c r="H1835" s="224">
        <v>4342</v>
      </c>
      <c r="I1835" s="224">
        <v>28</v>
      </c>
      <c r="J1835" s="224">
        <v>57.42</v>
      </c>
      <c r="K1835" s="242">
        <v>40616</v>
      </c>
      <c r="L1835" s="224">
        <v>591.36500000000001</v>
      </c>
      <c r="M1835" s="242"/>
      <c r="N1835" s="224"/>
      <c r="O1835" s="224"/>
      <c r="P1835" s="226"/>
      <c r="Q1835" s="217"/>
      <c r="R1835" s="41"/>
    </row>
    <row r="1836" spans="1:18">
      <c r="A1836" s="217"/>
      <c r="B1836" s="217"/>
      <c r="C1836" s="242">
        <v>40616</v>
      </c>
      <c r="D1836" s="224">
        <v>4436</v>
      </c>
      <c r="E1836" s="224">
        <v>68</v>
      </c>
      <c r="F1836" s="224">
        <v>57.83</v>
      </c>
      <c r="G1836" s="242">
        <v>40616</v>
      </c>
      <c r="H1836" s="224">
        <v>4405</v>
      </c>
      <c r="I1836" s="224">
        <v>30</v>
      </c>
      <c r="J1836" s="224">
        <v>57.42</v>
      </c>
      <c r="K1836" s="242">
        <v>40613</v>
      </c>
      <c r="L1836" s="224">
        <v>607.06500000000005</v>
      </c>
      <c r="M1836" s="242"/>
      <c r="N1836" s="224"/>
      <c r="O1836" s="224"/>
      <c r="P1836" s="226"/>
      <c r="Q1836" s="217"/>
      <c r="R1836" s="41"/>
    </row>
    <row r="1837" spans="1:18">
      <c r="A1837" s="217"/>
      <c r="B1837" s="217"/>
      <c r="C1837" s="242">
        <v>40613</v>
      </c>
      <c r="D1837" s="224">
        <v>4497</v>
      </c>
      <c r="E1837" s="224">
        <v>68</v>
      </c>
      <c r="F1837" s="224">
        <v>57.83</v>
      </c>
      <c r="G1837" s="242">
        <v>40613</v>
      </c>
      <c r="H1837" s="224">
        <v>4389</v>
      </c>
      <c r="I1837" s="224">
        <v>31</v>
      </c>
      <c r="J1837" s="224">
        <v>57.06</v>
      </c>
      <c r="K1837" s="242">
        <v>40612</v>
      </c>
      <c r="L1837" s="224">
        <v>598.86500000000001</v>
      </c>
      <c r="M1837" s="242"/>
      <c r="N1837" s="224"/>
      <c r="O1837" s="224"/>
      <c r="P1837" s="226"/>
      <c r="Q1837" s="217"/>
      <c r="R1837" s="41"/>
    </row>
    <row r="1838" spans="1:18">
      <c r="A1838" s="217"/>
      <c r="B1838" s="217"/>
      <c r="C1838" s="242">
        <v>40612</v>
      </c>
      <c r="D1838" s="224">
        <v>4481</v>
      </c>
      <c r="E1838" s="224">
        <v>70</v>
      </c>
      <c r="F1838" s="224">
        <v>56.38</v>
      </c>
      <c r="G1838" s="242">
        <v>40612</v>
      </c>
      <c r="H1838" s="224">
        <v>4459</v>
      </c>
      <c r="I1838" s="224">
        <v>25</v>
      </c>
      <c r="J1838" s="224">
        <v>56.7</v>
      </c>
      <c r="K1838" s="242">
        <v>40611</v>
      </c>
      <c r="L1838" s="224">
        <v>614.46500000000003</v>
      </c>
      <c r="M1838" s="242"/>
      <c r="N1838" s="224"/>
      <c r="O1838" s="224"/>
      <c r="P1838" s="226"/>
      <c r="Q1838" s="217"/>
      <c r="R1838" s="41"/>
    </row>
    <row r="1839" spans="1:18">
      <c r="A1839" s="217"/>
      <c r="B1839" s="217"/>
      <c r="C1839" s="242">
        <v>40611</v>
      </c>
      <c r="D1839" s="224">
        <v>4590</v>
      </c>
      <c r="E1839" s="224">
        <v>70</v>
      </c>
      <c r="F1839" s="224">
        <v>54.9</v>
      </c>
      <c r="G1839" s="242">
        <v>40611</v>
      </c>
      <c r="H1839" s="224">
        <v>4494</v>
      </c>
      <c r="I1839" s="224">
        <v>25</v>
      </c>
      <c r="J1839" s="224">
        <v>56.7</v>
      </c>
      <c r="K1839" s="242">
        <v>40610</v>
      </c>
      <c r="L1839" s="224">
        <v>618.20699999999999</v>
      </c>
      <c r="M1839" s="242"/>
      <c r="N1839" s="224"/>
      <c r="O1839" s="224"/>
      <c r="P1839" s="226"/>
      <c r="Q1839" s="217"/>
      <c r="R1839" s="41"/>
    </row>
    <row r="1840" spans="1:18">
      <c r="A1840" s="217"/>
      <c r="B1840" s="217"/>
      <c r="C1840" s="242">
        <v>40610</v>
      </c>
      <c r="D1840" s="224">
        <v>4587</v>
      </c>
      <c r="E1840" s="224">
        <v>70</v>
      </c>
      <c r="F1840" s="224">
        <v>54.9</v>
      </c>
      <c r="G1840" s="242">
        <v>40610</v>
      </c>
      <c r="H1840" s="224">
        <v>4536</v>
      </c>
      <c r="I1840" s="224">
        <v>25</v>
      </c>
      <c r="J1840" s="224">
        <v>54.96</v>
      </c>
      <c r="K1840" s="242">
        <v>40609</v>
      </c>
      <c r="L1840" s="224">
        <v>609.45699999999999</v>
      </c>
      <c r="M1840" s="242"/>
      <c r="N1840" s="224"/>
      <c r="O1840" s="224"/>
      <c r="P1840" s="226"/>
      <c r="Q1840" s="217"/>
      <c r="R1840" s="41"/>
    </row>
    <row r="1841" spans="1:18">
      <c r="A1841" s="217"/>
      <c r="B1841" s="217"/>
      <c r="C1841" s="242">
        <v>40609</v>
      </c>
      <c r="D1841" s="224">
        <v>4629</v>
      </c>
      <c r="E1841" s="224">
        <v>68</v>
      </c>
      <c r="F1841" s="224">
        <v>54.32</v>
      </c>
      <c r="G1841" s="242">
        <v>40609</v>
      </c>
      <c r="H1841" s="224">
        <v>4515</v>
      </c>
      <c r="I1841" s="224">
        <v>25</v>
      </c>
      <c r="J1841" s="224">
        <v>52.85</v>
      </c>
      <c r="K1841" s="242">
        <v>40606</v>
      </c>
      <c r="L1841" s="224">
        <v>601.66200000000003</v>
      </c>
      <c r="M1841" s="242"/>
      <c r="N1841" s="224"/>
      <c r="O1841" s="224"/>
      <c r="P1841" s="226"/>
      <c r="Q1841" s="217"/>
      <c r="R1841" s="41"/>
    </row>
    <row r="1842" spans="1:18">
      <c r="A1842" s="217"/>
      <c r="B1842" s="217"/>
      <c r="C1842" s="242">
        <v>40606</v>
      </c>
      <c r="D1842" s="224">
        <v>4564</v>
      </c>
      <c r="E1842" s="224">
        <v>66</v>
      </c>
      <c r="F1842" s="224">
        <v>53.16</v>
      </c>
      <c r="G1842" s="242">
        <v>40606</v>
      </c>
      <c r="H1842" s="224">
        <v>4476</v>
      </c>
      <c r="I1842" s="224">
        <v>28</v>
      </c>
      <c r="J1842" s="224">
        <v>52.85</v>
      </c>
      <c r="K1842" s="242">
        <v>40605</v>
      </c>
      <c r="L1842" s="224">
        <v>593.36199999999997</v>
      </c>
      <c r="M1842" s="242"/>
      <c r="N1842" s="224"/>
      <c r="O1842" s="224"/>
      <c r="P1842" s="226"/>
      <c r="Q1842" s="217"/>
      <c r="R1842" s="41"/>
    </row>
    <row r="1843" spans="1:18">
      <c r="A1843" s="217"/>
      <c r="B1843" s="217"/>
      <c r="C1843" s="242">
        <v>40605</v>
      </c>
      <c r="D1843" s="224">
        <v>4558</v>
      </c>
      <c r="E1843" s="224">
        <v>63</v>
      </c>
      <c r="F1843" s="224">
        <v>53.16</v>
      </c>
      <c r="G1843" s="242">
        <v>40605</v>
      </c>
      <c r="H1843" s="224">
        <v>4420</v>
      </c>
      <c r="I1843" s="224">
        <v>28</v>
      </c>
      <c r="J1843" s="224">
        <v>52.85</v>
      </c>
      <c r="K1843" s="242">
        <v>40604</v>
      </c>
      <c r="L1843" s="224">
        <v>608.96199999999999</v>
      </c>
      <c r="M1843" s="242"/>
      <c r="N1843" s="224"/>
      <c r="O1843" s="224"/>
      <c r="P1843" s="226"/>
      <c r="Q1843" s="217"/>
      <c r="R1843" s="41"/>
    </row>
    <row r="1844" spans="1:18">
      <c r="A1844" s="217"/>
      <c r="B1844" s="217"/>
      <c r="C1844" s="242">
        <v>40604</v>
      </c>
      <c r="D1844" s="224">
        <v>4471</v>
      </c>
      <c r="E1844" s="224">
        <v>63</v>
      </c>
      <c r="F1844" s="224">
        <v>53.16</v>
      </c>
      <c r="G1844" s="242">
        <v>40604</v>
      </c>
      <c r="H1844" s="224">
        <v>4404</v>
      </c>
      <c r="I1844" s="224">
        <v>32</v>
      </c>
      <c r="J1844" s="224">
        <v>52.85</v>
      </c>
      <c r="K1844" s="242">
        <v>40603</v>
      </c>
      <c r="L1844" s="224">
        <v>600.09500000000003</v>
      </c>
      <c r="M1844" s="242"/>
      <c r="N1844" s="224"/>
      <c r="O1844" s="224"/>
      <c r="P1844" s="226"/>
      <c r="Q1844" s="217"/>
      <c r="R1844" s="41"/>
    </row>
    <row r="1845" spans="1:18">
      <c r="A1845" s="217"/>
      <c r="B1845" s="217"/>
      <c r="C1845" s="242">
        <v>40603</v>
      </c>
      <c r="D1845" s="224">
        <v>4468</v>
      </c>
      <c r="E1845" s="224">
        <v>61</v>
      </c>
      <c r="F1845" s="224">
        <v>53.16</v>
      </c>
      <c r="G1845" s="242">
        <v>40603</v>
      </c>
      <c r="H1845" s="224">
        <v>4441</v>
      </c>
      <c r="I1845" s="224">
        <v>29</v>
      </c>
      <c r="J1845" s="224">
        <v>54.86</v>
      </c>
      <c r="K1845" s="242">
        <v>40602</v>
      </c>
      <c r="L1845" s="224">
        <v>597.80999999999995</v>
      </c>
      <c r="M1845" s="242"/>
      <c r="N1845" s="224"/>
      <c r="O1845" s="224"/>
      <c r="P1845" s="226"/>
      <c r="Q1845" s="217"/>
      <c r="R1845" s="41"/>
    </row>
    <row r="1846" spans="1:18">
      <c r="A1846" s="217"/>
      <c r="B1846" s="217"/>
      <c r="C1846" s="242">
        <v>40602</v>
      </c>
      <c r="D1846" s="224">
        <v>4496</v>
      </c>
      <c r="E1846" s="224">
        <v>61</v>
      </c>
      <c r="F1846" s="224">
        <v>53.74</v>
      </c>
      <c r="G1846" s="242">
        <v>40602</v>
      </c>
      <c r="H1846" s="224">
        <v>4313</v>
      </c>
      <c r="I1846" s="224">
        <v>29</v>
      </c>
      <c r="J1846" s="224">
        <v>54.86</v>
      </c>
      <c r="K1846" s="242">
        <v>40599</v>
      </c>
      <c r="L1846" s="224">
        <v>613.11</v>
      </c>
      <c r="M1846" s="242"/>
      <c r="N1846" s="224"/>
      <c r="O1846" s="224"/>
      <c r="P1846" s="226"/>
      <c r="Q1846" s="217"/>
      <c r="R1846" s="41"/>
    </row>
    <row r="1847" spans="1:18">
      <c r="A1847" s="217"/>
      <c r="B1847" s="217"/>
      <c r="C1847" s="242">
        <v>40599</v>
      </c>
      <c r="D1847" s="224">
        <v>4364</v>
      </c>
      <c r="E1847" s="224">
        <v>61</v>
      </c>
      <c r="F1847" s="224">
        <v>53.74</v>
      </c>
      <c r="G1847" s="242">
        <v>40599</v>
      </c>
      <c r="H1847" s="224">
        <v>4315</v>
      </c>
      <c r="I1847" s="224">
        <v>27</v>
      </c>
      <c r="J1847" s="224">
        <v>54.86</v>
      </c>
      <c r="K1847" s="242">
        <v>40598</v>
      </c>
      <c r="L1847" s="224">
        <v>598.28</v>
      </c>
      <c r="M1847" s="242"/>
      <c r="N1847" s="224"/>
      <c r="O1847" s="224"/>
      <c r="P1847" s="226"/>
      <c r="Q1847" s="217"/>
      <c r="R1847" s="41"/>
    </row>
    <row r="1848" spans="1:18">
      <c r="A1848" s="217"/>
      <c r="B1848" s="217"/>
      <c r="C1848" s="242">
        <v>40598</v>
      </c>
      <c r="D1848" s="224">
        <v>4368</v>
      </c>
      <c r="E1848" s="224">
        <v>60</v>
      </c>
      <c r="F1848" s="224">
        <v>53.74</v>
      </c>
      <c r="G1848" s="242">
        <v>40598</v>
      </c>
      <c r="H1848" s="224">
        <v>4213</v>
      </c>
      <c r="I1848" s="224">
        <v>23</v>
      </c>
      <c r="J1848" s="224">
        <v>51.11</v>
      </c>
      <c r="K1848" s="242">
        <v>40597</v>
      </c>
      <c r="L1848" s="224">
        <v>614.28</v>
      </c>
      <c r="M1848" s="242"/>
      <c r="N1848" s="224"/>
      <c r="O1848" s="224"/>
      <c r="P1848" s="226"/>
      <c r="Q1848" s="217"/>
      <c r="R1848" s="41"/>
    </row>
    <row r="1849" spans="1:18">
      <c r="A1849" s="217"/>
      <c r="B1849" s="217"/>
      <c r="C1849" s="242">
        <v>40597</v>
      </c>
      <c r="D1849" s="224">
        <v>4293</v>
      </c>
      <c r="E1849" s="224">
        <v>60</v>
      </c>
      <c r="F1849" s="224">
        <v>52.58</v>
      </c>
      <c r="G1849" s="242">
        <v>40597</v>
      </c>
      <c r="H1849" s="224">
        <v>4408</v>
      </c>
      <c r="I1849" s="224">
        <v>21</v>
      </c>
      <c r="J1849" s="224">
        <v>51.11</v>
      </c>
      <c r="K1849" s="242">
        <v>40596</v>
      </c>
      <c r="L1849" s="224">
        <v>615.12</v>
      </c>
      <c r="M1849" s="242"/>
      <c r="N1849" s="224"/>
      <c r="O1849" s="224"/>
      <c r="P1849" s="226"/>
      <c r="Q1849" s="217"/>
      <c r="R1849" s="41"/>
    </row>
    <row r="1850" spans="1:18">
      <c r="A1850" s="217"/>
      <c r="B1850" s="217"/>
      <c r="C1850" s="242">
        <v>40595</v>
      </c>
      <c r="D1850" s="224">
        <v>4491</v>
      </c>
      <c r="E1850" s="224">
        <v>59</v>
      </c>
      <c r="F1850" s="224">
        <v>52.58</v>
      </c>
      <c r="G1850" s="242">
        <v>40595</v>
      </c>
      <c r="H1850" s="224">
        <v>4525</v>
      </c>
      <c r="I1850" s="224">
        <v>26</v>
      </c>
      <c r="J1850" s="224">
        <v>51.11</v>
      </c>
      <c r="K1850" s="242">
        <v>40595</v>
      </c>
      <c r="L1850" s="224">
        <v>607.35500000000002</v>
      </c>
      <c r="M1850" s="242"/>
      <c r="N1850" s="224"/>
      <c r="O1850" s="224"/>
      <c r="P1850" s="226"/>
      <c r="Q1850" s="217"/>
      <c r="R1850" s="41"/>
    </row>
    <row r="1851" spans="1:18">
      <c r="A1851" s="217"/>
      <c r="B1851" s="217"/>
      <c r="C1851" s="242">
        <v>40592</v>
      </c>
      <c r="D1851" s="224">
        <v>4596</v>
      </c>
      <c r="E1851" s="224">
        <v>59</v>
      </c>
      <c r="F1851" s="224">
        <v>52.58</v>
      </c>
      <c r="G1851" s="242">
        <v>40592</v>
      </c>
      <c r="H1851" s="224">
        <v>4411</v>
      </c>
      <c r="I1851" s="224">
        <v>23</v>
      </c>
      <c r="J1851" s="224">
        <v>51.11</v>
      </c>
      <c r="K1851" s="242">
        <v>40592</v>
      </c>
      <c r="L1851" s="224">
        <v>623.65499999999997</v>
      </c>
      <c r="M1851" s="242"/>
      <c r="N1851" s="224"/>
      <c r="O1851" s="224"/>
      <c r="P1851" s="226"/>
      <c r="Q1851" s="217"/>
      <c r="R1851" s="41"/>
    </row>
    <row r="1852" spans="1:18">
      <c r="A1852" s="217"/>
      <c r="B1852" s="217"/>
      <c r="C1852" s="242">
        <v>40591</v>
      </c>
      <c r="D1852" s="224">
        <v>4484</v>
      </c>
      <c r="E1852" s="224">
        <v>57</v>
      </c>
      <c r="F1852" s="224">
        <v>52.58</v>
      </c>
      <c r="G1852" s="242">
        <v>40591</v>
      </c>
      <c r="H1852" s="224">
        <v>4417</v>
      </c>
      <c r="I1852" s="224">
        <v>25</v>
      </c>
      <c r="J1852" s="224">
        <v>49.47</v>
      </c>
      <c r="K1852" s="242">
        <v>40591</v>
      </c>
      <c r="L1852" s="224">
        <v>621.42499999999995</v>
      </c>
      <c r="M1852" s="242"/>
      <c r="N1852" s="224"/>
      <c r="O1852" s="224"/>
      <c r="P1852" s="226"/>
      <c r="Q1852" s="217"/>
      <c r="R1852" s="41"/>
    </row>
    <row r="1853" spans="1:18">
      <c r="A1853" s="217"/>
      <c r="B1853" s="217"/>
      <c r="C1853" s="242">
        <v>40590</v>
      </c>
      <c r="D1853" s="224">
        <v>4504</v>
      </c>
      <c r="E1853" s="224">
        <v>65</v>
      </c>
      <c r="F1853" s="224">
        <v>50.83</v>
      </c>
      <c r="G1853" s="242">
        <v>40590</v>
      </c>
      <c r="H1853" s="224">
        <v>4505</v>
      </c>
      <c r="I1853" s="224">
        <v>22</v>
      </c>
      <c r="J1853" s="224">
        <v>48.65</v>
      </c>
      <c r="K1853" s="242">
        <v>40590</v>
      </c>
      <c r="L1853" s="224">
        <v>637.375</v>
      </c>
      <c r="M1853" s="242"/>
      <c r="N1853" s="224"/>
      <c r="O1853" s="224"/>
      <c r="P1853" s="226"/>
      <c r="Q1853" s="217"/>
      <c r="R1853" s="41"/>
    </row>
    <row r="1854" spans="1:18">
      <c r="A1854" s="217"/>
      <c r="B1854" s="217"/>
      <c r="C1854" s="242">
        <v>40589</v>
      </c>
      <c r="D1854" s="224">
        <v>4610</v>
      </c>
      <c r="E1854" s="224">
        <v>65</v>
      </c>
      <c r="F1854" s="224">
        <v>51.14</v>
      </c>
      <c r="G1854" s="242">
        <v>40589</v>
      </c>
      <c r="H1854" s="224">
        <v>4511</v>
      </c>
      <c r="I1854" s="224">
        <v>19</v>
      </c>
      <c r="J1854" s="224">
        <v>46.9</v>
      </c>
      <c r="K1854" s="242">
        <v>40589</v>
      </c>
      <c r="L1854" s="224">
        <v>627.83500000000004</v>
      </c>
      <c r="M1854" s="242"/>
      <c r="N1854" s="224"/>
      <c r="O1854" s="224"/>
      <c r="P1854" s="226"/>
      <c r="Q1854" s="217"/>
      <c r="R1854" s="41"/>
    </row>
    <row r="1855" spans="1:18">
      <c r="A1855" s="217"/>
      <c r="B1855" s="217"/>
      <c r="C1855" s="242">
        <v>40588</v>
      </c>
      <c r="D1855" s="224">
        <v>4632</v>
      </c>
      <c r="E1855" s="224">
        <v>66</v>
      </c>
      <c r="F1855" s="224">
        <v>49.97</v>
      </c>
      <c r="G1855" s="242">
        <v>40588</v>
      </c>
      <c r="H1855" s="224">
        <v>4491</v>
      </c>
      <c r="I1855" s="224">
        <v>18</v>
      </c>
      <c r="J1855" s="224">
        <v>39.68</v>
      </c>
      <c r="K1855" s="242">
        <v>40588</v>
      </c>
      <c r="L1855" s="224">
        <v>637.375</v>
      </c>
      <c r="M1855" s="242"/>
      <c r="N1855" s="224"/>
      <c r="O1855" s="224"/>
      <c r="P1855" s="226"/>
      <c r="Q1855" s="217"/>
      <c r="R1855" s="41"/>
    </row>
    <row r="1856" spans="1:18">
      <c r="A1856" s="217"/>
      <c r="B1856" s="217"/>
      <c r="C1856" s="242">
        <v>40585</v>
      </c>
      <c r="D1856" s="224">
        <v>4650</v>
      </c>
      <c r="E1856" s="224">
        <v>66</v>
      </c>
      <c r="F1856" s="224">
        <v>46.75</v>
      </c>
      <c r="G1856" s="242">
        <v>40585</v>
      </c>
      <c r="H1856" s="224">
        <v>4555</v>
      </c>
      <c r="I1856" s="224">
        <v>20</v>
      </c>
      <c r="J1856" s="224">
        <v>39.68</v>
      </c>
      <c r="K1856" s="242">
        <v>40587</v>
      </c>
      <c r="L1856" s="224">
        <v>627.83500000000004</v>
      </c>
      <c r="M1856" s="242"/>
      <c r="N1856" s="224"/>
      <c r="O1856" s="224"/>
      <c r="P1856" s="226"/>
      <c r="Q1856" s="217"/>
      <c r="R1856" s="41"/>
    </row>
    <row r="1857" spans="1:18">
      <c r="A1857" s="217"/>
      <c r="B1857" s="217"/>
      <c r="C1857" s="242">
        <v>40584</v>
      </c>
      <c r="D1857" s="224">
        <v>4708</v>
      </c>
      <c r="E1857" s="224">
        <v>66</v>
      </c>
      <c r="F1857" s="224">
        <v>46.75</v>
      </c>
      <c r="G1857" s="242">
        <v>40584</v>
      </c>
      <c r="H1857" s="224">
        <v>4564</v>
      </c>
      <c r="I1857" s="224">
        <v>40</v>
      </c>
      <c r="J1857" s="224">
        <v>39.68</v>
      </c>
      <c r="K1857" s="242">
        <v>40586</v>
      </c>
      <c r="L1857" s="224">
        <v>627.83500000000004</v>
      </c>
      <c r="M1857" s="242"/>
      <c r="N1857" s="224"/>
      <c r="O1857" s="224"/>
      <c r="P1857" s="226"/>
      <c r="Q1857" s="217"/>
      <c r="R1857" s="41"/>
    </row>
    <row r="1858" spans="1:18">
      <c r="A1858" s="217"/>
      <c r="B1858" s="217"/>
      <c r="C1858" s="242">
        <v>40583</v>
      </c>
      <c r="D1858" s="224">
        <v>4652</v>
      </c>
      <c r="E1858" s="224">
        <v>63</v>
      </c>
      <c r="F1858" s="224">
        <v>46.75</v>
      </c>
      <c r="G1858" s="242">
        <v>40583</v>
      </c>
      <c r="H1858" s="224">
        <v>4534</v>
      </c>
      <c r="I1858" s="224">
        <v>40</v>
      </c>
      <c r="J1858" s="224">
        <v>39.68</v>
      </c>
      <c r="K1858" s="242">
        <v>40585</v>
      </c>
      <c r="L1858" s="224">
        <v>613.73400000000004</v>
      </c>
      <c r="M1858" s="242"/>
      <c r="N1858" s="224"/>
      <c r="O1858" s="224"/>
      <c r="P1858" s="226"/>
      <c r="Q1858" s="217"/>
      <c r="R1858" s="41"/>
    </row>
    <row r="1859" spans="1:18">
      <c r="A1859" s="217"/>
      <c r="B1859" s="217"/>
      <c r="C1859" s="242">
        <v>40582</v>
      </c>
      <c r="D1859" s="224">
        <v>4624</v>
      </c>
      <c r="E1859" s="224">
        <v>63</v>
      </c>
      <c r="F1859" s="224">
        <v>46.75</v>
      </c>
      <c r="G1859" s="242">
        <v>40582</v>
      </c>
      <c r="H1859" s="224">
        <v>4559</v>
      </c>
      <c r="I1859" s="224">
        <v>40</v>
      </c>
      <c r="J1859" s="224">
        <v>39.68</v>
      </c>
      <c r="K1859" s="242">
        <v>40584</v>
      </c>
      <c r="L1859" s="224">
        <v>613.73400000000004</v>
      </c>
      <c r="M1859" s="242"/>
      <c r="N1859" s="224"/>
      <c r="O1859" s="224"/>
      <c r="P1859" s="226"/>
      <c r="Q1859" s="217"/>
      <c r="R1859" s="41"/>
    </row>
    <row r="1860" spans="1:18">
      <c r="A1860" s="217"/>
      <c r="B1860" s="217"/>
      <c r="C1860" s="242">
        <v>40581</v>
      </c>
      <c r="D1860" s="224">
        <v>4649</v>
      </c>
      <c r="E1860" s="224">
        <v>63</v>
      </c>
      <c r="F1860" s="224">
        <v>46.75</v>
      </c>
      <c r="G1860" s="242">
        <v>40581</v>
      </c>
      <c r="H1860" s="224">
        <v>4563</v>
      </c>
      <c r="I1860" s="224">
        <v>40</v>
      </c>
      <c r="J1860" s="224">
        <v>39.68</v>
      </c>
      <c r="K1860" s="242">
        <v>40583</v>
      </c>
      <c r="L1860" s="224">
        <v>613.73400000000004</v>
      </c>
      <c r="M1860" s="242"/>
      <c r="N1860" s="224"/>
      <c r="O1860" s="224"/>
      <c r="P1860" s="226"/>
      <c r="Q1860" s="217"/>
      <c r="R1860" s="41"/>
    </row>
    <row r="1861" spans="1:18">
      <c r="A1861" s="217"/>
      <c r="B1861" s="217"/>
      <c r="C1861" s="242">
        <v>40578</v>
      </c>
      <c r="D1861" s="224">
        <v>4655</v>
      </c>
      <c r="E1861" s="224">
        <v>63</v>
      </c>
      <c r="F1861" s="224">
        <v>46.75</v>
      </c>
      <c r="G1861" s="242">
        <v>40578</v>
      </c>
      <c r="H1861" s="224">
        <v>4587</v>
      </c>
      <c r="I1861" s="224">
        <v>40</v>
      </c>
      <c r="J1861" s="224">
        <v>39.68</v>
      </c>
      <c r="K1861" s="242">
        <v>40575</v>
      </c>
      <c r="L1861" s="224">
        <v>613.73400000000004</v>
      </c>
      <c r="M1861" s="242"/>
      <c r="N1861" s="224"/>
      <c r="O1861" s="224"/>
      <c r="P1861" s="226"/>
      <c r="Q1861" s="217"/>
      <c r="R1861" s="41"/>
    </row>
    <row r="1862" spans="1:18">
      <c r="A1862" s="217"/>
      <c r="B1862" s="217"/>
      <c r="C1862" s="242">
        <v>40577</v>
      </c>
      <c r="D1862" s="224">
        <v>4680</v>
      </c>
      <c r="E1862" s="224">
        <v>63</v>
      </c>
      <c r="F1862" s="224">
        <v>46.75</v>
      </c>
      <c r="G1862" s="242">
        <v>40577</v>
      </c>
      <c r="H1862" s="224">
        <v>4570</v>
      </c>
      <c r="I1862" s="224">
        <v>40</v>
      </c>
      <c r="J1862" s="224">
        <v>39.68</v>
      </c>
      <c r="K1862" s="242">
        <v>40571</v>
      </c>
      <c r="L1862" s="224">
        <v>644.58399999999995</v>
      </c>
      <c r="M1862" s="242"/>
      <c r="N1862" s="224"/>
      <c r="O1862" s="224"/>
      <c r="P1862" s="226"/>
      <c r="Q1862" s="217"/>
      <c r="R1862" s="41"/>
    </row>
    <row r="1863" spans="1:18">
      <c r="A1863" s="217"/>
      <c r="B1863" s="217"/>
      <c r="C1863" s="242">
        <v>40576</v>
      </c>
      <c r="D1863" s="224">
        <v>4663</v>
      </c>
      <c r="E1863" s="224">
        <v>63</v>
      </c>
      <c r="F1863" s="224">
        <v>46.75</v>
      </c>
      <c r="G1863" s="242">
        <v>40576</v>
      </c>
      <c r="H1863" s="224">
        <v>4497</v>
      </c>
      <c r="I1863" s="224">
        <v>38</v>
      </c>
      <c r="J1863" s="224">
        <v>39.68</v>
      </c>
      <c r="K1863" s="242">
        <v>40570</v>
      </c>
      <c r="L1863" s="224">
        <v>633.43899999999996</v>
      </c>
      <c r="M1863" s="242"/>
      <c r="N1863" s="224"/>
      <c r="O1863" s="224"/>
      <c r="P1863" s="226"/>
      <c r="Q1863" s="217"/>
      <c r="R1863" s="41"/>
    </row>
    <row r="1864" spans="1:18">
      <c r="A1864" s="217"/>
      <c r="B1864" s="217"/>
      <c r="C1864" s="242">
        <v>40575</v>
      </c>
      <c r="D1864" s="224">
        <v>4608</v>
      </c>
      <c r="E1864" s="224">
        <v>63</v>
      </c>
      <c r="F1864" s="224">
        <v>48.49</v>
      </c>
      <c r="G1864" s="242">
        <v>40575</v>
      </c>
      <c r="H1864" s="224">
        <v>4455</v>
      </c>
      <c r="I1864" s="224">
        <v>38</v>
      </c>
      <c r="J1864" s="224">
        <v>39.68</v>
      </c>
      <c r="K1864" s="242">
        <v>40569</v>
      </c>
      <c r="L1864" s="224">
        <v>633.43899999999996</v>
      </c>
      <c r="M1864" s="242"/>
      <c r="N1864" s="224"/>
      <c r="O1864" s="224"/>
      <c r="P1864" s="226"/>
      <c r="Q1864" s="217"/>
      <c r="R1864" s="41"/>
    </row>
    <row r="1865" spans="1:18">
      <c r="A1865" s="217"/>
      <c r="B1865" s="217"/>
      <c r="C1865" s="242">
        <v>40574</v>
      </c>
      <c r="D1865" s="224">
        <v>4566</v>
      </c>
      <c r="E1865" s="224">
        <v>63</v>
      </c>
      <c r="F1865" s="224">
        <v>48.49</v>
      </c>
      <c r="G1865" s="242">
        <v>40574</v>
      </c>
      <c r="H1865" s="224">
        <v>4466</v>
      </c>
      <c r="I1865" s="224">
        <v>39</v>
      </c>
      <c r="J1865" s="224">
        <v>40.5</v>
      </c>
      <c r="K1865" s="242">
        <v>40568</v>
      </c>
      <c r="L1865" s="224">
        <v>633.82600000000002</v>
      </c>
      <c r="M1865" s="242"/>
      <c r="N1865" s="224"/>
      <c r="O1865" s="224"/>
      <c r="P1865" s="226"/>
      <c r="Q1865" s="217"/>
      <c r="R1865" s="41"/>
    </row>
    <row r="1866" spans="1:18">
      <c r="A1866" s="217"/>
      <c r="B1866" s="217"/>
      <c r="C1866" s="242">
        <v>40571</v>
      </c>
      <c r="D1866" s="224">
        <v>4580</v>
      </c>
      <c r="E1866" s="224">
        <v>63</v>
      </c>
      <c r="F1866" s="224">
        <v>50.23</v>
      </c>
      <c r="G1866" s="242">
        <v>40571</v>
      </c>
      <c r="H1866" s="224">
        <v>4396</v>
      </c>
      <c r="I1866" s="224">
        <v>50</v>
      </c>
      <c r="J1866" s="224">
        <v>40.5</v>
      </c>
      <c r="K1866" s="242">
        <v>40567</v>
      </c>
      <c r="L1866" s="224">
        <v>638.12599999999998</v>
      </c>
      <c r="M1866" s="242"/>
      <c r="N1866" s="224"/>
      <c r="O1866" s="224"/>
      <c r="P1866" s="226"/>
      <c r="Q1866" s="217"/>
      <c r="R1866" s="41"/>
    </row>
    <row r="1867" spans="1:18">
      <c r="A1867" s="217"/>
      <c r="B1867" s="217"/>
      <c r="C1867" s="242">
        <v>40570</v>
      </c>
      <c r="D1867" s="224">
        <v>4537</v>
      </c>
      <c r="E1867" s="224">
        <v>62</v>
      </c>
      <c r="F1867" s="224">
        <v>50.23</v>
      </c>
      <c r="G1867" s="242">
        <v>40570</v>
      </c>
      <c r="H1867" s="224">
        <v>4354</v>
      </c>
      <c r="I1867" s="224">
        <v>33</v>
      </c>
      <c r="J1867" s="224">
        <v>41.32</v>
      </c>
      <c r="K1867" s="242">
        <v>40564</v>
      </c>
      <c r="L1867" s="224">
        <v>654.52599999999995</v>
      </c>
      <c r="M1867" s="242"/>
      <c r="N1867" s="224"/>
      <c r="O1867" s="224"/>
      <c r="P1867" s="226"/>
      <c r="Q1867" s="217"/>
      <c r="R1867" s="41"/>
    </row>
    <row r="1868" spans="1:18">
      <c r="A1868" s="217"/>
      <c r="B1868" s="217"/>
      <c r="C1868" s="242">
        <v>40569</v>
      </c>
      <c r="D1868" s="224">
        <v>4542</v>
      </c>
      <c r="E1868" s="224">
        <v>62</v>
      </c>
      <c r="F1868" s="224">
        <v>50.81</v>
      </c>
      <c r="G1868" s="242">
        <v>40569</v>
      </c>
      <c r="H1868" s="224">
        <v>4440</v>
      </c>
      <c r="I1868" s="224">
        <v>33</v>
      </c>
      <c r="J1868" s="224">
        <v>41.32</v>
      </c>
      <c r="K1868" s="242">
        <v>40563</v>
      </c>
      <c r="L1868" s="224">
        <v>645.91999999999996</v>
      </c>
      <c r="M1868" s="242"/>
      <c r="N1868" s="224"/>
      <c r="O1868" s="224"/>
      <c r="P1868" s="226"/>
      <c r="Q1868" s="217"/>
      <c r="R1868" s="41"/>
    </row>
    <row r="1869" spans="1:18">
      <c r="A1869" s="217"/>
      <c r="B1869" s="217"/>
      <c r="C1869" s="242">
        <v>40568</v>
      </c>
      <c r="D1869" s="224">
        <v>4632</v>
      </c>
      <c r="E1869" s="224">
        <v>62</v>
      </c>
      <c r="F1869" s="224">
        <v>51.39</v>
      </c>
      <c r="G1869" s="242">
        <v>40568</v>
      </c>
      <c r="H1869" s="224">
        <v>4462</v>
      </c>
      <c r="I1869" s="224">
        <v>33</v>
      </c>
      <c r="J1869" s="224">
        <v>41.32</v>
      </c>
      <c r="K1869" s="242">
        <v>40562</v>
      </c>
      <c r="L1869" s="224">
        <v>638.65</v>
      </c>
      <c r="M1869" s="242"/>
      <c r="N1869" s="224"/>
      <c r="O1869" s="224"/>
      <c r="P1869" s="226"/>
      <c r="Q1869" s="217"/>
      <c r="R1869" s="41"/>
    </row>
    <row r="1870" spans="1:18">
      <c r="A1870" s="217"/>
      <c r="B1870" s="217"/>
      <c r="C1870" s="242">
        <v>40567</v>
      </c>
      <c r="D1870" s="224">
        <v>4654</v>
      </c>
      <c r="E1870" s="224">
        <v>62</v>
      </c>
      <c r="F1870" s="224">
        <v>51.39</v>
      </c>
      <c r="G1870" s="242">
        <v>40567</v>
      </c>
      <c r="H1870" s="224">
        <v>4468</v>
      </c>
      <c r="I1870" s="224">
        <v>31</v>
      </c>
      <c r="J1870" s="224">
        <v>42.14</v>
      </c>
      <c r="K1870" s="242">
        <v>40561</v>
      </c>
      <c r="L1870" s="224">
        <v>643.67200000000003</v>
      </c>
      <c r="M1870" s="242"/>
      <c r="N1870" s="224"/>
      <c r="O1870" s="224"/>
      <c r="P1870" s="226"/>
      <c r="Q1870" s="217"/>
      <c r="R1870" s="41"/>
    </row>
    <row r="1871" spans="1:18">
      <c r="A1871" s="217"/>
      <c r="B1871" s="217"/>
      <c r="C1871" s="242">
        <v>40564</v>
      </c>
      <c r="D1871" s="224">
        <v>4667</v>
      </c>
      <c r="E1871" s="224">
        <v>60</v>
      </c>
      <c r="F1871" s="224">
        <v>53.19</v>
      </c>
      <c r="G1871" s="242">
        <v>40564</v>
      </c>
      <c r="H1871" s="224">
        <v>4462</v>
      </c>
      <c r="I1871" s="224">
        <v>31</v>
      </c>
      <c r="J1871" s="224">
        <v>42.27</v>
      </c>
      <c r="K1871" s="242">
        <v>40560</v>
      </c>
      <c r="L1871" s="224">
        <v>648.24699999999996</v>
      </c>
      <c r="M1871" s="242"/>
      <c r="N1871" s="224"/>
      <c r="O1871" s="224"/>
      <c r="P1871" s="226"/>
      <c r="Q1871" s="217"/>
      <c r="R1871" s="41"/>
    </row>
    <row r="1872" spans="1:18">
      <c r="A1872" s="217"/>
      <c r="B1872" s="217"/>
      <c r="C1872" s="242">
        <v>40563</v>
      </c>
      <c r="D1872" s="224">
        <v>4660</v>
      </c>
      <c r="E1872" s="224">
        <v>60</v>
      </c>
      <c r="F1872" s="224">
        <v>53.14</v>
      </c>
      <c r="G1872" s="242">
        <v>40563</v>
      </c>
      <c r="H1872" s="224">
        <v>4473</v>
      </c>
      <c r="I1872" s="224">
        <v>33</v>
      </c>
      <c r="J1872" s="224">
        <v>42.27</v>
      </c>
      <c r="K1872" s="242">
        <v>40557</v>
      </c>
      <c r="L1872" s="224">
        <v>641.58699999999999</v>
      </c>
      <c r="M1872" s="242"/>
      <c r="N1872" s="224"/>
      <c r="O1872" s="224"/>
      <c r="P1872" s="226"/>
      <c r="Q1872" s="217"/>
      <c r="R1872" s="41"/>
    </row>
    <row r="1873" spans="1:18">
      <c r="A1873" s="217"/>
      <c r="B1873" s="217"/>
      <c r="C1873" s="242">
        <v>40562</v>
      </c>
      <c r="D1873" s="224">
        <v>4678</v>
      </c>
      <c r="E1873" s="224">
        <v>62</v>
      </c>
      <c r="F1873" s="224">
        <v>54.3</v>
      </c>
      <c r="G1873" s="242">
        <v>40562</v>
      </c>
      <c r="H1873" s="224">
        <v>4517</v>
      </c>
      <c r="I1873" s="224">
        <v>39</v>
      </c>
      <c r="J1873" s="224">
        <v>42.27</v>
      </c>
      <c r="K1873" s="242">
        <v>40556</v>
      </c>
      <c r="L1873" s="224">
        <v>634.53700000000003</v>
      </c>
      <c r="M1873" s="242"/>
      <c r="N1873" s="224"/>
      <c r="O1873" s="224"/>
      <c r="P1873" s="226"/>
      <c r="Q1873" s="217"/>
      <c r="R1873" s="41"/>
    </row>
    <row r="1874" spans="1:18">
      <c r="A1874" s="217"/>
      <c r="B1874" s="217"/>
      <c r="C1874" s="242">
        <v>40560</v>
      </c>
      <c r="D1874" s="224">
        <v>4713</v>
      </c>
      <c r="E1874" s="224">
        <v>66</v>
      </c>
      <c r="F1874" s="224">
        <v>54.3</v>
      </c>
      <c r="G1874" s="242">
        <v>40560</v>
      </c>
      <c r="H1874" s="224">
        <v>4449</v>
      </c>
      <c r="I1874" s="224">
        <v>30</v>
      </c>
      <c r="J1874" s="224">
        <v>38.33</v>
      </c>
      <c r="K1874" s="242">
        <v>40555</v>
      </c>
      <c r="L1874" s="224">
        <v>638.80200000000002</v>
      </c>
      <c r="M1874" s="242"/>
      <c r="N1874" s="224"/>
      <c r="O1874" s="224"/>
      <c r="P1874" s="226"/>
      <c r="Q1874" s="217"/>
      <c r="R1874" s="41"/>
    </row>
    <row r="1875" spans="1:18">
      <c r="A1875" s="217"/>
      <c r="B1875" s="217"/>
      <c r="C1875" s="242">
        <v>40557</v>
      </c>
      <c r="D1875" s="224">
        <v>4682</v>
      </c>
      <c r="E1875" s="224">
        <v>66</v>
      </c>
      <c r="F1875" s="224">
        <v>51.53</v>
      </c>
      <c r="G1875" s="242">
        <v>40557</v>
      </c>
      <c r="H1875" s="224">
        <v>4480</v>
      </c>
      <c r="I1875" s="224">
        <v>39</v>
      </c>
      <c r="J1875" s="224">
        <v>38.33</v>
      </c>
      <c r="K1875" s="242">
        <v>40554</v>
      </c>
      <c r="L1875" s="224">
        <v>646.68399999999997</v>
      </c>
      <c r="M1875" s="242"/>
      <c r="N1875" s="224"/>
      <c r="O1875" s="224"/>
      <c r="P1875" s="226"/>
      <c r="Q1875" s="217"/>
      <c r="R1875" s="41"/>
    </row>
    <row r="1876" spans="1:18">
      <c r="A1876" s="217"/>
      <c r="B1876" s="217"/>
      <c r="C1876" s="242">
        <v>40556</v>
      </c>
      <c r="D1876" s="224">
        <v>4692</v>
      </c>
      <c r="E1876" s="224">
        <v>68</v>
      </c>
      <c r="F1876" s="224">
        <v>51.53</v>
      </c>
      <c r="G1876" s="242">
        <v>40556</v>
      </c>
      <c r="H1876" s="224">
        <v>4320</v>
      </c>
      <c r="I1876" s="224">
        <v>39</v>
      </c>
      <c r="J1876" s="224">
        <v>38.33</v>
      </c>
      <c r="K1876" s="242">
        <v>40553</v>
      </c>
      <c r="L1876" s="224">
        <v>645.07899999999995</v>
      </c>
      <c r="M1876" s="242"/>
      <c r="N1876" s="224"/>
      <c r="O1876" s="224"/>
      <c r="P1876" s="226"/>
      <c r="Q1876" s="217"/>
      <c r="R1876" s="41"/>
    </row>
    <row r="1877" spans="1:18">
      <c r="A1877" s="217"/>
      <c r="B1877" s="217"/>
      <c r="C1877" s="242">
        <v>40555</v>
      </c>
      <c r="D1877" s="224">
        <v>4531</v>
      </c>
      <c r="E1877" s="224">
        <v>68</v>
      </c>
      <c r="F1877" s="224">
        <v>51.53</v>
      </c>
      <c r="G1877" s="242">
        <v>40555</v>
      </c>
      <c r="H1877" s="224">
        <v>4396</v>
      </c>
      <c r="I1877" s="224">
        <v>39</v>
      </c>
      <c r="J1877" s="224">
        <v>38.33</v>
      </c>
      <c r="K1877" s="242">
        <v>40550</v>
      </c>
      <c r="L1877" s="224">
        <v>628.50099999999998</v>
      </c>
      <c r="M1877" s="242"/>
      <c r="N1877" s="224"/>
      <c r="O1877" s="224"/>
      <c r="P1877" s="226"/>
      <c r="Q1877" s="217"/>
      <c r="R1877" s="41"/>
    </row>
    <row r="1878" spans="1:18">
      <c r="A1878" s="217"/>
      <c r="B1878" s="217"/>
      <c r="C1878" s="242">
        <v>40554</v>
      </c>
      <c r="D1878" s="224">
        <v>4606</v>
      </c>
      <c r="E1878" s="224">
        <v>68</v>
      </c>
      <c r="F1878" s="224">
        <v>51.53</v>
      </c>
      <c r="G1878" s="242">
        <v>40554</v>
      </c>
      <c r="H1878" s="224">
        <v>4345</v>
      </c>
      <c r="I1878" s="224">
        <v>37</v>
      </c>
      <c r="J1878" s="224">
        <v>38.33</v>
      </c>
      <c r="K1878" s="242">
        <v>40549</v>
      </c>
      <c r="L1878" s="224">
        <v>645.30100000000004</v>
      </c>
      <c r="M1878" s="242"/>
      <c r="N1878" s="224"/>
      <c r="O1878" s="224"/>
      <c r="P1878" s="226"/>
      <c r="Q1878" s="217"/>
      <c r="R1878" s="41"/>
    </row>
    <row r="1879" spans="1:18">
      <c r="A1879" s="217"/>
      <c r="B1879" s="217"/>
      <c r="C1879" s="242">
        <v>40553</v>
      </c>
      <c r="D1879" s="224">
        <v>4574</v>
      </c>
      <c r="E1879" s="224">
        <v>72</v>
      </c>
      <c r="F1879" s="224">
        <v>51.53</v>
      </c>
      <c r="G1879" s="242">
        <v>40553</v>
      </c>
      <c r="H1879" s="224">
        <v>4381</v>
      </c>
      <c r="I1879" s="224">
        <v>37</v>
      </c>
      <c r="J1879" s="224">
        <v>38.33</v>
      </c>
      <c r="K1879" s="242">
        <v>40548</v>
      </c>
      <c r="L1879" s="224">
        <v>659.11599999999999</v>
      </c>
      <c r="M1879" s="242"/>
      <c r="N1879" s="224"/>
      <c r="O1879" s="224"/>
      <c r="P1879" s="226"/>
      <c r="Q1879" s="217"/>
      <c r="R1879" s="41"/>
    </row>
    <row r="1880" spans="1:18">
      <c r="A1880" s="217"/>
      <c r="B1880" s="217"/>
      <c r="C1880" s="242">
        <v>40550</v>
      </c>
      <c r="D1880" s="224">
        <v>4610</v>
      </c>
      <c r="E1880" s="224">
        <v>72</v>
      </c>
      <c r="F1880" s="224">
        <v>51.53</v>
      </c>
      <c r="G1880" s="242">
        <v>40550</v>
      </c>
      <c r="H1880" s="224">
        <v>4430</v>
      </c>
      <c r="I1880" s="224">
        <v>39</v>
      </c>
      <c r="J1880" s="224">
        <v>38.33</v>
      </c>
      <c r="K1880" s="242">
        <v>40547</v>
      </c>
      <c r="L1880" s="224">
        <v>644.21600000000001</v>
      </c>
      <c r="M1880" s="242"/>
      <c r="N1880" s="224"/>
      <c r="O1880" s="224"/>
      <c r="P1880" s="226"/>
      <c r="Q1880" s="217"/>
      <c r="R1880" s="41"/>
    </row>
    <row r="1881" spans="1:18">
      <c r="A1881" s="217"/>
      <c r="B1881" s="217"/>
      <c r="C1881" s="242">
        <v>40549</v>
      </c>
      <c r="D1881" s="224">
        <v>4614</v>
      </c>
      <c r="E1881" s="224">
        <v>60</v>
      </c>
      <c r="F1881" s="224">
        <v>51.53</v>
      </c>
      <c r="G1881" s="242">
        <v>40549</v>
      </c>
      <c r="H1881" s="224">
        <v>4365</v>
      </c>
      <c r="I1881" s="224">
        <v>36</v>
      </c>
      <c r="J1881" s="224">
        <v>40.630000000000003</v>
      </c>
      <c r="K1881" s="242">
        <v>40546</v>
      </c>
      <c r="L1881" s="224">
        <v>645.30100000000004</v>
      </c>
      <c r="M1881" s="242"/>
      <c r="N1881" s="224"/>
      <c r="O1881" s="224"/>
      <c r="P1881" s="226"/>
      <c r="Q1881" s="217"/>
      <c r="R1881" s="41"/>
    </row>
    <row r="1882" spans="1:18">
      <c r="A1882" s="217"/>
      <c r="B1882" s="217"/>
      <c r="C1882" s="242">
        <v>40548</v>
      </c>
      <c r="D1882" s="224">
        <v>4539</v>
      </c>
      <c r="E1882" s="224">
        <v>77</v>
      </c>
      <c r="F1882" s="224">
        <v>50.95</v>
      </c>
      <c r="G1882" s="242">
        <v>40548</v>
      </c>
      <c r="H1882" s="224">
        <v>4393</v>
      </c>
      <c r="I1882" s="224">
        <v>36</v>
      </c>
      <c r="J1882" s="224">
        <v>40.630000000000003</v>
      </c>
      <c r="K1882" s="242">
        <v>40543</v>
      </c>
      <c r="L1882" s="224">
        <v>645.721</v>
      </c>
      <c r="M1882" s="242"/>
      <c r="N1882" s="224"/>
      <c r="O1882" s="224"/>
      <c r="P1882" s="226"/>
      <c r="Q1882" s="217"/>
      <c r="R1882" s="41"/>
    </row>
    <row r="1883" spans="1:18">
      <c r="A1883" s="217"/>
      <c r="B1883" s="217"/>
      <c r="C1883" s="242">
        <v>40547</v>
      </c>
      <c r="D1883" s="224">
        <v>4567</v>
      </c>
      <c r="E1883" s="224">
        <v>77</v>
      </c>
      <c r="F1883" s="224">
        <v>50.95</v>
      </c>
      <c r="G1883" s="242">
        <v>40547</v>
      </c>
      <c r="H1883" s="224">
        <v>4376</v>
      </c>
      <c r="I1883" s="224">
        <v>33</v>
      </c>
      <c r="J1883" s="224">
        <v>40.630000000000003</v>
      </c>
      <c r="K1883" s="242">
        <v>40542</v>
      </c>
      <c r="L1883" s="224">
        <v>645.721</v>
      </c>
      <c r="M1883" s="242"/>
      <c r="N1883" s="224"/>
      <c r="O1883" s="224"/>
      <c r="P1883" s="226"/>
      <c r="Q1883" s="217"/>
      <c r="R1883" s="41"/>
    </row>
    <row r="1884" spans="1:18">
      <c r="A1884" s="217"/>
      <c r="B1884" s="217"/>
      <c r="C1884" s="242">
        <v>40543</v>
      </c>
      <c r="D1884" s="224">
        <v>4549</v>
      </c>
      <c r="E1884" s="224">
        <v>75</v>
      </c>
      <c r="F1884" s="224">
        <v>50.95</v>
      </c>
      <c r="G1884" s="242">
        <v>40543</v>
      </c>
      <c r="H1884" s="224">
        <v>4374</v>
      </c>
      <c r="I1884" s="224">
        <v>31</v>
      </c>
      <c r="J1884" s="224">
        <v>40.630000000000003</v>
      </c>
      <c r="K1884" s="242">
        <v>40541</v>
      </c>
      <c r="L1884" s="224">
        <v>643.31100000000004</v>
      </c>
      <c r="M1884" s="242"/>
      <c r="N1884" s="224"/>
      <c r="O1884" s="224"/>
      <c r="P1884" s="226"/>
      <c r="Q1884" s="217"/>
      <c r="R1884" s="41"/>
    </row>
    <row r="1885" spans="1:18">
      <c r="A1885" s="217"/>
      <c r="B1885" s="217"/>
      <c r="C1885" s="242">
        <v>40542</v>
      </c>
      <c r="D1885" s="224">
        <v>4553</v>
      </c>
      <c r="E1885" s="224">
        <v>76</v>
      </c>
      <c r="F1885" s="224">
        <v>50.95</v>
      </c>
      <c r="G1885" s="242">
        <v>40542</v>
      </c>
      <c r="H1885" s="224">
        <v>4403</v>
      </c>
      <c r="I1885" s="224">
        <v>31</v>
      </c>
      <c r="J1885" s="224">
        <v>40.630000000000003</v>
      </c>
      <c r="K1885" s="242">
        <v>40540</v>
      </c>
      <c r="L1885" s="224">
        <v>644.13300000000004</v>
      </c>
      <c r="M1885" s="242"/>
      <c r="N1885" s="224"/>
      <c r="O1885" s="224"/>
      <c r="P1885" s="226"/>
      <c r="Q1885" s="217"/>
      <c r="R1885" s="41"/>
    </row>
    <row r="1886" spans="1:18">
      <c r="A1886" s="217"/>
      <c r="B1886" s="217"/>
      <c r="C1886" s="242">
        <v>40541</v>
      </c>
      <c r="D1886" s="224">
        <v>4581</v>
      </c>
      <c r="E1886" s="224">
        <v>76</v>
      </c>
      <c r="F1886" s="224">
        <v>50.95</v>
      </c>
      <c r="G1886" s="242">
        <v>40541</v>
      </c>
      <c r="H1886" s="224">
        <v>4414</v>
      </c>
      <c r="I1886" s="224">
        <v>36</v>
      </c>
      <c r="J1886" s="224">
        <v>40.630000000000003</v>
      </c>
      <c r="K1886" s="242">
        <v>40539</v>
      </c>
      <c r="L1886" s="224">
        <v>641.77499999999998</v>
      </c>
      <c r="M1886" s="242"/>
      <c r="N1886" s="224"/>
      <c r="O1886" s="224"/>
      <c r="P1886" s="226"/>
      <c r="Q1886" s="217"/>
      <c r="R1886" s="41"/>
    </row>
    <row r="1887" spans="1:18">
      <c r="A1887" s="217"/>
      <c r="B1887" s="217"/>
      <c r="C1887" s="242">
        <v>40540</v>
      </c>
      <c r="D1887" s="224">
        <v>4577</v>
      </c>
      <c r="E1887" s="224">
        <v>76</v>
      </c>
      <c r="F1887" s="224">
        <v>50.95</v>
      </c>
      <c r="G1887" s="242">
        <v>40540</v>
      </c>
      <c r="H1887" s="224">
        <v>4360</v>
      </c>
      <c r="I1887" s="224">
        <v>36</v>
      </c>
      <c r="J1887" s="224">
        <v>41.45</v>
      </c>
      <c r="K1887" s="242">
        <v>40536</v>
      </c>
      <c r="L1887" s="224">
        <v>632.32500000000005</v>
      </c>
      <c r="M1887" s="242"/>
      <c r="N1887" s="224"/>
      <c r="O1887" s="224"/>
      <c r="P1887" s="226"/>
      <c r="Q1887" s="217"/>
      <c r="R1887" s="41"/>
    </row>
    <row r="1888" spans="1:18">
      <c r="A1888" s="217"/>
      <c r="B1888" s="217"/>
      <c r="C1888" s="242">
        <v>40536</v>
      </c>
      <c r="D1888" s="224">
        <v>4533</v>
      </c>
      <c r="E1888" s="224">
        <v>76</v>
      </c>
      <c r="F1888" s="224">
        <v>52.55</v>
      </c>
      <c r="G1888" s="242">
        <v>40536</v>
      </c>
      <c r="H1888" s="224">
        <v>4310</v>
      </c>
      <c r="I1888" s="224">
        <v>36</v>
      </c>
      <c r="J1888" s="224">
        <v>41.45</v>
      </c>
      <c r="K1888" s="242">
        <v>40535</v>
      </c>
      <c r="L1888" s="224">
        <v>648.125</v>
      </c>
      <c r="M1888" s="242"/>
      <c r="N1888" s="224"/>
      <c r="O1888" s="224"/>
      <c r="P1888" s="226"/>
      <c r="Q1888" s="217"/>
      <c r="R1888" s="41"/>
    </row>
    <row r="1889" spans="1:18">
      <c r="A1889" s="217"/>
      <c r="B1889" s="217"/>
      <c r="C1889" s="242">
        <v>40535</v>
      </c>
      <c r="D1889" s="224">
        <v>4478</v>
      </c>
      <c r="E1889" s="224">
        <v>76</v>
      </c>
      <c r="F1889" s="224">
        <v>52.55</v>
      </c>
      <c r="G1889" s="242">
        <v>40535</v>
      </c>
      <c r="H1889" s="224">
        <v>4328</v>
      </c>
      <c r="I1889" s="224">
        <v>36</v>
      </c>
      <c r="J1889" s="224">
        <v>44.5</v>
      </c>
      <c r="K1889" s="242">
        <v>40534</v>
      </c>
      <c r="L1889" s="224">
        <v>658.36300000000006</v>
      </c>
      <c r="M1889" s="242"/>
      <c r="N1889" s="224"/>
      <c r="O1889" s="224"/>
      <c r="P1889" s="226"/>
      <c r="Q1889" s="217"/>
      <c r="R1889" s="41"/>
    </row>
    <row r="1890" spans="1:18">
      <c r="A1890" s="217"/>
      <c r="B1890" s="217"/>
      <c r="C1890" s="242">
        <v>40534</v>
      </c>
      <c r="D1890" s="224">
        <v>4471</v>
      </c>
      <c r="E1890" s="224">
        <v>78</v>
      </c>
      <c r="F1890" s="224">
        <v>51.38</v>
      </c>
      <c r="G1890" s="242">
        <v>40534</v>
      </c>
      <c r="H1890" s="224">
        <v>4337</v>
      </c>
      <c r="I1890" s="224">
        <v>38</v>
      </c>
      <c r="J1890" s="224">
        <v>48.61</v>
      </c>
      <c r="K1890" s="242">
        <v>40533</v>
      </c>
      <c r="L1890" s="224">
        <v>649.56299999999999</v>
      </c>
      <c r="M1890" s="242"/>
      <c r="N1890" s="224"/>
      <c r="O1890" s="224"/>
      <c r="P1890" s="226"/>
      <c r="Q1890" s="217"/>
      <c r="R1890" s="41"/>
    </row>
    <row r="1891" spans="1:18">
      <c r="A1891" s="217"/>
      <c r="B1891" s="217"/>
      <c r="C1891" s="242">
        <v>40533</v>
      </c>
      <c r="D1891" s="224">
        <v>4456</v>
      </c>
      <c r="E1891" s="224">
        <v>80</v>
      </c>
      <c r="F1891" s="224">
        <v>52.55</v>
      </c>
      <c r="G1891" s="242">
        <v>40533</v>
      </c>
      <c r="H1891" s="224">
        <v>4268</v>
      </c>
      <c r="I1891" s="224">
        <v>38</v>
      </c>
      <c r="J1891" s="224">
        <v>46.15</v>
      </c>
      <c r="K1891" s="242">
        <v>40532</v>
      </c>
      <c r="L1891" s="224">
        <v>640.56299999999999</v>
      </c>
      <c r="M1891" s="242"/>
      <c r="N1891" s="224"/>
      <c r="O1891" s="224"/>
      <c r="P1891" s="226"/>
      <c r="Q1891" s="217"/>
      <c r="R1891" s="41"/>
    </row>
    <row r="1892" spans="1:18">
      <c r="A1892" s="217"/>
      <c r="B1892" s="217"/>
      <c r="C1892" s="242">
        <v>40532</v>
      </c>
      <c r="D1892" s="224">
        <v>4407</v>
      </c>
      <c r="E1892" s="224">
        <v>82</v>
      </c>
      <c r="F1892" s="224">
        <v>51.97</v>
      </c>
      <c r="G1892" s="242">
        <v>40532</v>
      </c>
      <c r="H1892" s="224">
        <v>4258</v>
      </c>
      <c r="I1892" s="224">
        <v>37</v>
      </c>
      <c r="J1892" s="224">
        <v>48.61</v>
      </c>
      <c r="K1892" s="242">
        <v>40529</v>
      </c>
      <c r="L1892" s="224">
        <v>630.87800000000004</v>
      </c>
      <c r="M1892" s="242"/>
      <c r="N1892" s="224"/>
      <c r="O1892" s="224"/>
      <c r="P1892" s="226"/>
      <c r="Q1892" s="217"/>
      <c r="R1892" s="41"/>
    </row>
    <row r="1893" spans="1:18">
      <c r="A1893" s="217"/>
      <c r="B1893" s="217"/>
      <c r="C1893" s="242">
        <v>40529</v>
      </c>
      <c r="D1893" s="224">
        <v>4395</v>
      </c>
      <c r="E1893" s="224">
        <v>85</v>
      </c>
      <c r="F1893" s="224">
        <v>52.55</v>
      </c>
      <c r="G1893" s="242">
        <v>40529</v>
      </c>
      <c r="H1893" s="224">
        <v>4284</v>
      </c>
      <c r="I1893" s="224">
        <v>38</v>
      </c>
      <c r="J1893" s="224">
        <v>49.43</v>
      </c>
      <c r="K1893" s="242">
        <v>40528</v>
      </c>
      <c r="L1893" s="224">
        <v>626.27300000000002</v>
      </c>
      <c r="M1893" s="242"/>
      <c r="N1893" s="224"/>
      <c r="O1893" s="224"/>
      <c r="P1893" s="226"/>
      <c r="Q1893" s="217"/>
      <c r="R1893" s="41"/>
    </row>
    <row r="1894" spans="1:18">
      <c r="A1894" s="217"/>
      <c r="B1894" s="217"/>
      <c r="C1894" s="242">
        <v>40528</v>
      </c>
      <c r="D1894" s="224">
        <v>4417</v>
      </c>
      <c r="E1894" s="224">
        <v>85</v>
      </c>
      <c r="F1894" s="224">
        <v>53.13</v>
      </c>
      <c r="G1894" s="242">
        <v>40528</v>
      </c>
      <c r="H1894" s="224">
        <v>4283</v>
      </c>
      <c r="I1894" s="224">
        <v>38</v>
      </c>
      <c r="J1894" s="224">
        <v>50.25</v>
      </c>
      <c r="K1894" s="242">
        <v>40527</v>
      </c>
      <c r="L1894" s="224">
        <v>641.07299999999998</v>
      </c>
      <c r="M1894" s="242"/>
      <c r="N1894" s="224"/>
      <c r="O1894" s="224"/>
      <c r="P1894" s="226"/>
      <c r="Q1894" s="217"/>
      <c r="R1894" s="41"/>
    </row>
    <row r="1895" spans="1:18">
      <c r="A1895" s="217"/>
      <c r="B1895" s="217"/>
      <c r="C1895" s="242">
        <v>40527</v>
      </c>
      <c r="D1895" s="224">
        <v>4422</v>
      </c>
      <c r="E1895" s="224">
        <v>85</v>
      </c>
      <c r="F1895" s="224">
        <v>54.29</v>
      </c>
      <c r="G1895" s="242">
        <v>40527</v>
      </c>
      <c r="H1895" s="224">
        <v>4317</v>
      </c>
      <c r="I1895" s="224">
        <v>41</v>
      </c>
      <c r="J1895" s="224">
        <v>50.38</v>
      </c>
      <c r="K1895" s="242">
        <v>40526</v>
      </c>
      <c r="L1895" s="224">
        <v>651.63800000000003</v>
      </c>
      <c r="M1895" s="242"/>
      <c r="N1895" s="224"/>
      <c r="O1895" s="224"/>
      <c r="P1895" s="226"/>
      <c r="Q1895" s="217"/>
      <c r="R1895" s="41"/>
    </row>
    <row r="1896" spans="1:18">
      <c r="A1896" s="217"/>
      <c r="B1896" s="217"/>
      <c r="C1896" s="242">
        <v>40526</v>
      </c>
      <c r="D1896" s="224">
        <v>4447</v>
      </c>
      <c r="E1896" s="224">
        <v>85</v>
      </c>
      <c r="F1896" s="224">
        <v>54.29</v>
      </c>
      <c r="G1896" s="242">
        <v>40526</v>
      </c>
      <c r="H1896" s="224">
        <v>4230</v>
      </c>
      <c r="I1896" s="224">
        <v>41</v>
      </c>
      <c r="J1896" s="224">
        <v>50.38</v>
      </c>
      <c r="K1896" s="242">
        <v>40525</v>
      </c>
      <c r="L1896" s="224">
        <v>648.423</v>
      </c>
      <c r="M1896" s="242"/>
      <c r="N1896" s="224"/>
      <c r="O1896" s="224"/>
      <c r="P1896" s="226"/>
      <c r="Q1896" s="217"/>
      <c r="R1896" s="41"/>
    </row>
    <row r="1897" spans="1:18">
      <c r="A1897" s="217"/>
      <c r="B1897" s="217"/>
      <c r="C1897" s="242">
        <v>40525</v>
      </c>
      <c r="D1897" s="224">
        <v>4361</v>
      </c>
      <c r="E1897" s="224">
        <v>85</v>
      </c>
      <c r="F1897" s="224">
        <v>54.29</v>
      </c>
      <c r="G1897" s="242">
        <v>40525</v>
      </c>
      <c r="H1897" s="224">
        <v>4259</v>
      </c>
      <c r="I1897" s="224">
        <v>42</v>
      </c>
      <c r="J1897" s="224">
        <v>50.38</v>
      </c>
      <c r="K1897" s="242">
        <v>40522</v>
      </c>
      <c r="L1897" s="224">
        <v>637.01199999999994</v>
      </c>
      <c r="M1897" s="242"/>
      <c r="N1897" s="224"/>
      <c r="O1897" s="224"/>
      <c r="P1897" s="226"/>
      <c r="Q1897" s="217"/>
      <c r="R1897" s="41"/>
    </row>
    <row r="1898" spans="1:18">
      <c r="A1898" s="217"/>
      <c r="B1898" s="217"/>
      <c r="C1898" s="242">
        <v>40522</v>
      </c>
      <c r="D1898" s="224">
        <v>4389</v>
      </c>
      <c r="E1898" s="224">
        <v>85</v>
      </c>
      <c r="F1898" s="224">
        <v>54.42</v>
      </c>
      <c r="G1898" s="242">
        <v>40522</v>
      </c>
      <c r="H1898" s="224">
        <v>4307</v>
      </c>
      <c r="I1898" s="224">
        <v>45</v>
      </c>
      <c r="J1898" s="224">
        <v>50.38</v>
      </c>
      <c r="K1898" s="242">
        <v>40521</v>
      </c>
      <c r="L1898" s="224">
        <v>652.96699999999998</v>
      </c>
      <c r="M1898" s="242"/>
      <c r="N1898" s="224"/>
      <c r="O1898" s="224"/>
      <c r="P1898" s="226"/>
      <c r="Q1898" s="217"/>
      <c r="R1898" s="41"/>
    </row>
    <row r="1899" spans="1:18">
      <c r="A1899" s="217"/>
      <c r="B1899" s="217"/>
      <c r="C1899" s="242">
        <v>40521</v>
      </c>
      <c r="D1899" s="224">
        <v>4424</v>
      </c>
      <c r="E1899" s="224">
        <v>85</v>
      </c>
      <c r="F1899" s="224">
        <v>53.84</v>
      </c>
      <c r="G1899" s="242">
        <v>40521</v>
      </c>
      <c r="H1899" s="224">
        <v>4273</v>
      </c>
      <c r="I1899" s="224">
        <v>45</v>
      </c>
      <c r="J1899" s="224">
        <v>50.38</v>
      </c>
      <c r="K1899" s="242">
        <v>40520</v>
      </c>
      <c r="L1899" s="224">
        <v>651.41099999999994</v>
      </c>
      <c r="M1899" s="242"/>
      <c r="N1899" s="224"/>
      <c r="O1899" s="224"/>
      <c r="P1899" s="226"/>
      <c r="Q1899" s="217"/>
      <c r="R1899" s="41"/>
    </row>
    <row r="1900" spans="1:18">
      <c r="A1900" s="217"/>
      <c r="B1900" s="217"/>
      <c r="C1900" s="242">
        <v>40520</v>
      </c>
      <c r="D1900" s="224">
        <v>4390</v>
      </c>
      <c r="E1900" s="224">
        <v>85</v>
      </c>
      <c r="F1900" s="224">
        <v>53.84</v>
      </c>
      <c r="G1900" s="242">
        <v>40520</v>
      </c>
      <c r="H1900" s="224">
        <v>4261</v>
      </c>
      <c r="I1900" s="224">
        <v>41</v>
      </c>
      <c r="J1900" s="224">
        <v>50.38</v>
      </c>
      <c r="K1900" s="242">
        <v>40519</v>
      </c>
      <c r="L1900" s="224">
        <v>651.41099999999994</v>
      </c>
      <c r="M1900" s="242"/>
      <c r="N1900" s="224"/>
      <c r="O1900" s="224"/>
      <c r="P1900" s="226"/>
      <c r="Q1900" s="217"/>
      <c r="R1900" s="41"/>
    </row>
    <row r="1901" spans="1:18">
      <c r="A1901" s="217"/>
      <c r="B1901" s="217"/>
      <c r="C1901" s="242">
        <v>40519</v>
      </c>
      <c r="D1901" s="224">
        <v>4400</v>
      </c>
      <c r="E1901" s="224">
        <v>85</v>
      </c>
      <c r="F1901" s="224">
        <v>54.42</v>
      </c>
      <c r="G1901" s="242">
        <v>40519</v>
      </c>
      <c r="H1901" s="224">
        <v>4315</v>
      </c>
      <c r="I1901" s="224">
        <v>42</v>
      </c>
      <c r="J1901" s="224">
        <v>51.79</v>
      </c>
      <c r="K1901" s="242">
        <v>40518</v>
      </c>
      <c r="L1901" s="224">
        <v>647.50599999999997</v>
      </c>
      <c r="M1901" s="242"/>
      <c r="N1901" s="224"/>
      <c r="O1901" s="224"/>
      <c r="P1901" s="226"/>
      <c r="Q1901" s="217"/>
      <c r="R1901" s="41"/>
    </row>
    <row r="1902" spans="1:18">
      <c r="A1902" s="217"/>
      <c r="B1902" s="217"/>
      <c r="C1902" s="242">
        <v>40518</v>
      </c>
      <c r="D1902" s="224">
        <v>4444</v>
      </c>
      <c r="E1902" s="224">
        <v>85</v>
      </c>
      <c r="F1902" s="224">
        <v>54.87</v>
      </c>
      <c r="G1902" s="242">
        <v>40518</v>
      </c>
      <c r="H1902" s="224">
        <v>4289</v>
      </c>
      <c r="I1902" s="224">
        <v>46</v>
      </c>
      <c r="J1902" s="224">
        <v>53.44</v>
      </c>
      <c r="K1902" s="242">
        <v>40515</v>
      </c>
      <c r="L1902" s="224">
        <v>647.50599999999997</v>
      </c>
      <c r="M1902" s="242"/>
      <c r="N1902" s="224"/>
      <c r="O1902" s="224"/>
      <c r="P1902" s="226"/>
      <c r="Q1902" s="217"/>
      <c r="R1902" s="41"/>
    </row>
    <row r="1903" spans="1:18">
      <c r="A1903" s="217"/>
      <c r="B1903" s="217"/>
      <c r="C1903" s="242">
        <v>40515</v>
      </c>
      <c r="D1903" s="224">
        <v>4376</v>
      </c>
      <c r="E1903" s="224">
        <v>83</v>
      </c>
      <c r="F1903" s="224">
        <v>53.84</v>
      </c>
      <c r="G1903" s="242">
        <v>40515</v>
      </c>
      <c r="H1903" s="224">
        <v>4306</v>
      </c>
      <c r="I1903" s="224">
        <v>46</v>
      </c>
      <c r="J1903" s="224">
        <v>53.44</v>
      </c>
      <c r="K1903" s="242">
        <v>40514</v>
      </c>
      <c r="L1903" s="224">
        <v>655.83799999999997</v>
      </c>
      <c r="M1903" s="242"/>
      <c r="N1903" s="224"/>
      <c r="O1903" s="224"/>
      <c r="P1903" s="226"/>
      <c r="Q1903" s="217"/>
      <c r="R1903" s="41"/>
    </row>
    <row r="1904" spans="1:18">
      <c r="A1904" s="217"/>
      <c r="B1904" s="217"/>
      <c r="C1904" s="242">
        <v>40514</v>
      </c>
      <c r="D1904" s="224">
        <v>4392</v>
      </c>
      <c r="E1904" s="224">
        <v>83</v>
      </c>
      <c r="F1904" s="224">
        <v>53.84</v>
      </c>
      <c r="G1904" s="242">
        <v>40514</v>
      </c>
      <c r="H1904" s="224">
        <v>4188</v>
      </c>
      <c r="I1904" s="224">
        <v>46</v>
      </c>
      <c r="J1904" s="224">
        <v>53.44</v>
      </c>
      <c r="K1904" s="242">
        <v>40513</v>
      </c>
      <c r="L1904" s="224">
        <v>655.83799999999997</v>
      </c>
      <c r="M1904" s="242"/>
      <c r="N1904" s="224"/>
      <c r="O1904" s="224"/>
      <c r="P1904" s="226"/>
      <c r="Q1904" s="217"/>
      <c r="R1904" s="41"/>
    </row>
    <row r="1905" spans="1:18">
      <c r="A1905" s="217"/>
      <c r="B1905" s="217"/>
      <c r="C1905" s="242">
        <v>40513</v>
      </c>
      <c r="D1905" s="224">
        <v>4274</v>
      </c>
      <c r="E1905" s="224">
        <v>83</v>
      </c>
      <c r="F1905" s="224">
        <v>53.84</v>
      </c>
      <c r="G1905" s="242">
        <v>40513</v>
      </c>
      <c r="H1905" s="224">
        <v>4181</v>
      </c>
      <c r="I1905" s="224">
        <v>55</v>
      </c>
      <c r="J1905" s="224">
        <v>52.61</v>
      </c>
      <c r="K1905" s="242">
        <v>40512</v>
      </c>
      <c r="L1905" s="224">
        <v>662.73800000000006</v>
      </c>
      <c r="M1905" s="242"/>
      <c r="N1905" s="224"/>
      <c r="O1905" s="224"/>
      <c r="P1905" s="226"/>
      <c r="Q1905" s="217"/>
      <c r="R1905" s="41"/>
    </row>
    <row r="1906" spans="1:18">
      <c r="A1906" s="217"/>
      <c r="B1906" s="217"/>
      <c r="C1906" s="242">
        <v>40512</v>
      </c>
      <c r="D1906" s="224">
        <v>4247</v>
      </c>
      <c r="E1906" s="224">
        <v>83</v>
      </c>
      <c r="F1906" s="224">
        <v>53.84</v>
      </c>
      <c r="G1906" s="242">
        <v>40512</v>
      </c>
      <c r="H1906" s="224">
        <v>4162</v>
      </c>
      <c r="I1906" s="224">
        <v>45</v>
      </c>
      <c r="J1906" s="224">
        <v>52.61</v>
      </c>
      <c r="K1906" s="242">
        <v>40511</v>
      </c>
      <c r="L1906" s="224">
        <v>655.53800000000001</v>
      </c>
      <c r="M1906" s="242"/>
      <c r="N1906" s="224"/>
      <c r="O1906" s="224"/>
      <c r="P1906" s="226"/>
      <c r="Q1906" s="217"/>
      <c r="R1906" s="41"/>
    </row>
    <row r="1907" spans="1:18">
      <c r="A1907" s="217"/>
      <c r="B1907" s="217"/>
      <c r="C1907" s="242">
        <v>40511</v>
      </c>
      <c r="D1907" s="224">
        <v>4257</v>
      </c>
      <c r="E1907" s="224">
        <v>85</v>
      </c>
      <c r="F1907" s="224">
        <v>53.12</v>
      </c>
      <c r="G1907" s="242">
        <v>40511</v>
      </c>
      <c r="H1907" s="224">
        <v>4201</v>
      </c>
      <c r="I1907" s="224">
        <v>45</v>
      </c>
      <c r="J1907" s="224">
        <v>52.71</v>
      </c>
      <c r="K1907" s="242">
        <v>40508</v>
      </c>
      <c r="L1907" s="224">
        <v>654.08799999999997</v>
      </c>
      <c r="M1907" s="242"/>
      <c r="N1907" s="224"/>
      <c r="O1907" s="224"/>
      <c r="P1907" s="226"/>
      <c r="Q1907" s="217"/>
      <c r="R1907" s="41"/>
    </row>
    <row r="1908" spans="1:18">
      <c r="A1908" s="217"/>
      <c r="B1908" s="217"/>
      <c r="C1908" s="242">
        <v>40507</v>
      </c>
      <c r="D1908" s="224">
        <v>4282</v>
      </c>
      <c r="E1908" s="224">
        <v>85</v>
      </c>
      <c r="F1908" s="224">
        <v>51.09</v>
      </c>
      <c r="G1908" s="242">
        <v>40507</v>
      </c>
      <c r="H1908" s="224">
        <v>4166</v>
      </c>
      <c r="I1908" s="224">
        <v>45</v>
      </c>
      <c r="J1908" s="224">
        <v>55.18</v>
      </c>
      <c r="K1908" s="242">
        <v>40507</v>
      </c>
      <c r="L1908" s="224">
        <v>652.51300000000003</v>
      </c>
      <c r="M1908" s="242"/>
      <c r="N1908" s="224"/>
      <c r="O1908" s="224"/>
      <c r="P1908" s="226"/>
      <c r="Q1908" s="217"/>
      <c r="R1908" s="41"/>
    </row>
    <row r="1909" spans="1:18">
      <c r="A1909" s="217"/>
      <c r="B1909" s="217"/>
      <c r="C1909" s="242">
        <v>40506</v>
      </c>
      <c r="D1909" s="224">
        <v>4231</v>
      </c>
      <c r="E1909" s="224">
        <v>85</v>
      </c>
      <c r="F1909" s="224">
        <v>51.38</v>
      </c>
      <c r="G1909" s="242">
        <v>40506</v>
      </c>
      <c r="H1909" s="224">
        <v>4110</v>
      </c>
      <c r="I1909" s="224">
        <v>45</v>
      </c>
      <c r="J1909" s="224">
        <v>55.18</v>
      </c>
      <c r="K1909" s="242">
        <v>40506</v>
      </c>
      <c r="L1909" s="224">
        <v>644.06299999999999</v>
      </c>
      <c r="M1909" s="242"/>
      <c r="N1909" s="224"/>
      <c r="O1909" s="224"/>
      <c r="P1909" s="226"/>
      <c r="Q1909" s="217"/>
      <c r="R1909" s="41"/>
    </row>
    <row r="1910" spans="1:18">
      <c r="A1910" s="217"/>
      <c r="B1910" s="217"/>
      <c r="C1910" s="242">
        <v>40505</v>
      </c>
      <c r="D1910" s="224">
        <v>4180</v>
      </c>
      <c r="E1910" s="224">
        <v>87</v>
      </c>
      <c r="F1910" s="224">
        <v>51.38</v>
      </c>
      <c r="G1910" s="242">
        <v>40505</v>
      </c>
      <c r="H1910" s="224">
        <v>4055</v>
      </c>
      <c r="I1910" s="224">
        <v>45</v>
      </c>
      <c r="J1910" s="224">
        <v>55.18</v>
      </c>
      <c r="K1910" s="242">
        <v>40505</v>
      </c>
      <c r="L1910" s="224">
        <v>651.38499999999999</v>
      </c>
      <c r="M1910" s="242"/>
      <c r="N1910" s="224"/>
      <c r="O1910" s="224"/>
      <c r="P1910" s="226"/>
      <c r="Q1910" s="217"/>
      <c r="R1910" s="41"/>
    </row>
    <row r="1911" spans="1:18">
      <c r="A1911" s="217"/>
      <c r="B1911" s="217"/>
      <c r="C1911" s="242">
        <v>40504</v>
      </c>
      <c r="D1911" s="224">
        <v>4106</v>
      </c>
      <c r="E1911" s="224">
        <v>88</v>
      </c>
      <c r="F1911" s="224">
        <v>51.38</v>
      </c>
      <c r="G1911" s="242">
        <v>40504</v>
      </c>
      <c r="H1911" s="224">
        <v>4174</v>
      </c>
      <c r="I1911" s="224">
        <v>45</v>
      </c>
      <c r="J1911" s="224">
        <v>55.18</v>
      </c>
      <c r="K1911" s="242">
        <v>40504</v>
      </c>
      <c r="L1911" s="224">
        <v>643.02499999999998</v>
      </c>
      <c r="M1911" s="242"/>
      <c r="N1911" s="224"/>
      <c r="O1911" s="224"/>
      <c r="P1911" s="226"/>
      <c r="Q1911" s="217"/>
      <c r="R1911" s="41"/>
    </row>
    <row r="1912" spans="1:18">
      <c r="A1912" s="217"/>
      <c r="B1912" s="217"/>
      <c r="C1912" s="242">
        <v>40501</v>
      </c>
      <c r="D1912" s="224">
        <v>4247</v>
      </c>
      <c r="E1912" s="224">
        <v>88</v>
      </c>
      <c r="F1912" s="224">
        <v>51.38</v>
      </c>
      <c r="G1912" s="242">
        <v>40501</v>
      </c>
      <c r="H1912" s="224">
        <v>4085</v>
      </c>
      <c r="I1912" s="224">
        <v>42</v>
      </c>
      <c r="J1912" s="224">
        <v>58.46</v>
      </c>
      <c r="K1912" s="242">
        <v>40501</v>
      </c>
      <c r="L1912" s="224">
        <v>634.71</v>
      </c>
      <c r="M1912" s="242"/>
      <c r="N1912" s="224"/>
      <c r="O1912" s="224"/>
      <c r="P1912" s="226"/>
      <c r="Q1912" s="217"/>
      <c r="R1912" s="41"/>
    </row>
    <row r="1913" spans="1:18">
      <c r="A1913" s="217"/>
      <c r="B1913" s="217"/>
      <c r="C1913" s="242">
        <v>40500</v>
      </c>
      <c r="D1913" s="224">
        <v>4156</v>
      </c>
      <c r="E1913" s="224">
        <v>88</v>
      </c>
      <c r="F1913" s="224">
        <v>53.13</v>
      </c>
      <c r="G1913" s="242">
        <v>40500</v>
      </c>
      <c r="H1913" s="224">
        <v>4123</v>
      </c>
      <c r="I1913" s="224">
        <v>41</v>
      </c>
      <c r="J1913" s="224">
        <v>58.46</v>
      </c>
      <c r="K1913" s="242">
        <v>40500</v>
      </c>
      <c r="L1913" s="224">
        <v>615.41099999999994</v>
      </c>
      <c r="M1913" s="242"/>
      <c r="N1913" s="224"/>
      <c r="O1913" s="224"/>
      <c r="P1913" s="226"/>
      <c r="Q1913" s="217"/>
      <c r="R1913" s="41"/>
    </row>
    <row r="1914" spans="1:18">
      <c r="A1914" s="217"/>
      <c r="B1914" s="217"/>
      <c r="C1914" s="242">
        <v>40499</v>
      </c>
      <c r="D1914" s="224">
        <v>4189</v>
      </c>
      <c r="E1914" s="224">
        <v>86</v>
      </c>
      <c r="F1914" s="224">
        <v>53.13</v>
      </c>
      <c r="G1914" s="242">
        <v>40499</v>
      </c>
      <c r="H1914" s="224">
        <v>4302</v>
      </c>
      <c r="I1914" s="224">
        <v>35</v>
      </c>
      <c r="J1914" s="224">
        <v>60.11</v>
      </c>
      <c r="K1914" s="242">
        <v>40499</v>
      </c>
      <c r="L1914" s="224">
        <v>632.01099999999997</v>
      </c>
      <c r="M1914" s="242"/>
      <c r="N1914" s="224"/>
      <c r="O1914" s="224"/>
      <c r="P1914" s="226"/>
      <c r="Q1914" s="217"/>
      <c r="R1914" s="41"/>
    </row>
    <row r="1915" spans="1:18">
      <c r="A1915" s="217"/>
      <c r="B1915" s="217"/>
      <c r="C1915" s="242">
        <v>40498</v>
      </c>
      <c r="D1915" s="224">
        <v>4366</v>
      </c>
      <c r="E1915" s="224">
        <v>82</v>
      </c>
      <c r="F1915" s="224">
        <v>53.71</v>
      </c>
      <c r="G1915" s="242">
        <v>40498</v>
      </c>
      <c r="H1915" s="224">
        <v>4256</v>
      </c>
      <c r="I1915" s="224">
        <v>35</v>
      </c>
      <c r="J1915" s="224">
        <v>60.93</v>
      </c>
      <c r="K1915" s="242">
        <v>40498</v>
      </c>
      <c r="L1915" s="224">
        <v>651.00599999999997</v>
      </c>
      <c r="M1915" s="242"/>
      <c r="N1915" s="224"/>
      <c r="O1915" s="224"/>
      <c r="P1915" s="226"/>
      <c r="Q1915" s="217"/>
      <c r="R1915" s="41"/>
    </row>
    <row r="1916" spans="1:18">
      <c r="A1916" s="217"/>
      <c r="B1916" s="217"/>
      <c r="C1916" s="242">
        <v>40497</v>
      </c>
      <c r="D1916" s="224">
        <v>4336</v>
      </c>
      <c r="E1916" s="224">
        <v>82</v>
      </c>
      <c r="F1916" s="224">
        <v>56.75</v>
      </c>
      <c r="G1916" s="242">
        <v>40497</v>
      </c>
      <c r="H1916" s="224">
        <v>4470</v>
      </c>
      <c r="I1916" s="224">
        <v>37</v>
      </c>
      <c r="J1916" s="224">
        <v>61.75</v>
      </c>
      <c r="K1916" s="242">
        <v>40497</v>
      </c>
      <c r="L1916" s="224">
        <v>634.721</v>
      </c>
      <c r="M1916" s="242"/>
      <c r="N1916" s="224"/>
      <c r="O1916" s="224"/>
      <c r="P1916" s="226"/>
      <c r="Q1916" s="217"/>
      <c r="R1916" s="41"/>
    </row>
    <row r="1917" spans="1:18">
      <c r="A1917" s="217"/>
      <c r="B1917" s="217"/>
      <c r="C1917" s="242">
        <v>40494</v>
      </c>
      <c r="D1917" s="224">
        <v>4515</v>
      </c>
      <c r="E1917" s="224">
        <v>81</v>
      </c>
      <c r="F1917" s="224">
        <v>54.29</v>
      </c>
      <c r="G1917" s="242">
        <v>40494</v>
      </c>
      <c r="H1917" s="224">
        <v>4420</v>
      </c>
      <c r="I1917" s="224">
        <v>40</v>
      </c>
      <c r="J1917" s="224">
        <v>59.41</v>
      </c>
      <c r="K1917" s="242">
        <v>40494</v>
      </c>
      <c r="L1917" s="224">
        <v>634.721</v>
      </c>
      <c r="M1917" s="242"/>
      <c r="N1917" s="224"/>
      <c r="O1917" s="224"/>
      <c r="P1917" s="226"/>
      <c r="Q1917" s="217"/>
      <c r="R1917" s="41"/>
    </row>
    <row r="1918" spans="1:18">
      <c r="A1918" s="217"/>
      <c r="B1918" s="217"/>
      <c r="C1918" s="242">
        <v>40493</v>
      </c>
      <c r="D1918" s="224">
        <v>4492</v>
      </c>
      <c r="E1918" s="224">
        <v>81</v>
      </c>
      <c r="F1918" s="224">
        <v>56.75</v>
      </c>
      <c r="G1918" s="242">
        <v>40493</v>
      </c>
      <c r="H1918" s="224">
        <v>4450</v>
      </c>
      <c r="I1918" s="224">
        <v>47</v>
      </c>
      <c r="J1918" s="224">
        <v>58.59</v>
      </c>
      <c r="K1918" s="242">
        <v>40493</v>
      </c>
      <c r="L1918" s="224">
        <v>608.77099999999996</v>
      </c>
      <c r="M1918" s="242"/>
      <c r="N1918" s="224"/>
      <c r="O1918" s="224"/>
      <c r="P1918" s="226"/>
      <c r="Q1918" s="217"/>
      <c r="R1918" s="41"/>
    </row>
    <row r="1919" spans="1:18">
      <c r="A1919" s="217"/>
      <c r="B1919" s="217"/>
      <c r="C1919" s="242">
        <v>40492</v>
      </c>
      <c r="D1919" s="224">
        <v>4522</v>
      </c>
      <c r="E1919" s="224">
        <v>79</v>
      </c>
      <c r="F1919" s="224">
        <v>52.68</v>
      </c>
      <c r="G1919" s="242">
        <v>40492</v>
      </c>
      <c r="H1919" s="224">
        <v>4315</v>
      </c>
      <c r="I1919" s="224">
        <v>50</v>
      </c>
      <c r="J1919" s="224">
        <v>56.95</v>
      </c>
      <c r="K1919" s="242">
        <v>40492</v>
      </c>
      <c r="L1919" s="224">
        <v>625.37099999999998</v>
      </c>
      <c r="M1919" s="242"/>
      <c r="N1919" s="224"/>
      <c r="O1919" s="224"/>
      <c r="P1919" s="226"/>
      <c r="Q1919" s="217"/>
      <c r="R1919" s="41"/>
    </row>
    <row r="1920" spans="1:18">
      <c r="A1920" s="217"/>
      <c r="B1920" s="217"/>
      <c r="C1920" s="242">
        <v>40491</v>
      </c>
      <c r="D1920" s="224">
        <v>4367</v>
      </c>
      <c r="E1920" s="224">
        <v>80</v>
      </c>
      <c r="F1920" s="224">
        <v>55.58</v>
      </c>
      <c r="G1920" s="242">
        <v>40491</v>
      </c>
      <c r="H1920" s="224">
        <v>4337</v>
      </c>
      <c r="I1920" s="224">
        <v>50</v>
      </c>
      <c r="J1920" s="224">
        <v>56.95</v>
      </c>
      <c r="K1920" s="242">
        <v>40491</v>
      </c>
      <c r="L1920" s="224">
        <v>650.63099999999997</v>
      </c>
      <c r="M1920" s="242"/>
      <c r="N1920" s="224"/>
      <c r="O1920" s="224"/>
      <c r="P1920" s="226"/>
      <c r="Q1920" s="217"/>
      <c r="R1920" s="41"/>
    </row>
    <row r="1921" spans="1:18">
      <c r="A1921" s="217"/>
      <c r="B1921" s="217"/>
      <c r="C1921" s="242">
        <v>40490</v>
      </c>
      <c r="D1921" s="224">
        <v>4370</v>
      </c>
      <c r="E1921" s="224">
        <v>80</v>
      </c>
      <c r="F1921" s="224">
        <v>53.26</v>
      </c>
      <c r="G1921" s="242">
        <v>40490</v>
      </c>
      <c r="H1921" s="224">
        <v>4322</v>
      </c>
      <c r="I1921" s="224">
        <v>52</v>
      </c>
      <c r="J1921" s="224">
        <v>56.95</v>
      </c>
      <c r="K1921" s="242">
        <v>40490</v>
      </c>
      <c r="L1921" s="224">
        <v>629.29200000000003</v>
      </c>
      <c r="M1921" s="242"/>
      <c r="N1921" s="224"/>
      <c r="O1921" s="224"/>
      <c r="P1921" s="226"/>
      <c r="Q1921" s="217"/>
      <c r="R1921" s="41"/>
    </row>
    <row r="1922" spans="1:18">
      <c r="A1922" s="217"/>
      <c r="B1922" s="217"/>
      <c r="C1922" s="242">
        <v>40487</v>
      </c>
      <c r="D1922" s="224">
        <v>4349</v>
      </c>
      <c r="E1922" s="224">
        <v>80</v>
      </c>
      <c r="F1922" s="224">
        <v>53.26</v>
      </c>
      <c r="G1922" s="242">
        <v>40487</v>
      </c>
      <c r="H1922" s="224">
        <v>4214</v>
      </c>
      <c r="I1922" s="224">
        <v>51</v>
      </c>
      <c r="J1922" s="224">
        <v>56.95</v>
      </c>
      <c r="K1922" s="242">
        <v>40487</v>
      </c>
      <c r="L1922" s="224">
        <v>615.08699999999999</v>
      </c>
      <c r="M1922" s="242"/>
      <c r="N1922" s="224"/>
      <c r="O1922" s="224"/>
      <c r="P1922" s="226"/>
      <c r="Q1922" s="217"/>
      <c r="R1922" s="41"/>
    </row>
    <row r="1923" spans="1:18">
      <c r="A1923" s="217"/>
      <c r="B1923" s="217"/>
      <c r="C1923" s="242">
        <v>40486</v>
      </c>
      <c r="D1923" s="224">
        <v>4265</v>
      </c>
      <c r="E1923" s="224">
        <v>84</v>
      </c>
      <c r="F1923" s="224">
        <v>53.84</v>
      </c>
      <c r="G1923" s="242">
        <v>40486</v>
      </c>
      <c r="H1923" s="224">
        <v>4221</v>
      </c>
      <c r="I1923" s="224">
        <v>53</v>
      </c>
      <c r="J1923" s="224">
        <v>57.77</v>
      </c>
      <c r="K1923" s="242">
        <v>40486</v>
      </c>
      <c r="L1923" s="224">
        <v>631.98699999999997</v>
      </c>
      <c r="M1923" s="242"/>
      <c r="N1923" s="224"/>
      <c r="O1923" s="224"/>
      <c r="P1923" s="226"/>
      <c r="Q1923" s="217"/>
      <c r="R1923" s="41"/>
    </row>
    <row r="1924" spans="1:18">
      <c r="A1924" s="217"/>
      <c r="B1924" s="217"/>
      <c r="C1924" s="242">
        <v>40485</v>
      </c>
      <c r="D1924" s="224">
        <v>4301</v>
      </c>
      <c r="E1924" s="224">
        <v>85</v>
      </c>
      <c r="F1924" s="224">
        <v>58.49</v>
      </c>
      <c r="G1924" s="242">
        <v>40485</v>
      </c>
      <c r="H1924" s="224">
        <v>4218</v>
      </c>
      <c r="I1924" s="224">
        <v>53</v>
      </c>
      <c r="J1924" s="224">
        <v>57.77</v>
      </c>
      <c r="K1924" s="242">
        <v>40485</v>
      </c>
      <c r="L1924" s="224">
        <v>648.68700000000001</v>
      </c>
      <c r="M1924" s="242"/>
      <c r="N1924" s="224"/>
      <c r="O1924" s="224"/>
      <c r="P1924" s="226"/>
      <c r="Q1924" s="217"/>
      <c r="R1924" s="41"/>
    </row>
    <row r="1925" spans="1:18">
      <c r="A1925" s="217"/>
      <c r="B1925" s="217"/>
      <c r="C1925" s="242">
        <v>40484</v>
      </c>
      <c r="D1925" s="224">
        <v>4302</v>
      </c>
      <c r="E1925" s="224">
        <v>85</v>
      </c>
      <c r="F1925" s="224">
        <v>58.49</v>
      </c>
      <c r="G1925" s="242">
        <v>40484</v>
      </c>
      <c r="H1925" s="224">
        <v>4214</v>
      </c>
      <c r="I1925" s="224">
        <v>49</v>
      </c>
      <c r="J1925" s="224">
        <v>58.59</v>
      </c>
      <c r="K1925" s="242">
        <v>40484</v>
      </c>
      <c r="L1925" s="224">
        <v>653.33399999999995</v>
      </c>
      <c r="M1925" s="242"/>
      <c r="N1925" s="224"/>
      <c r="O1925" s="224"/>
      <c r="P1925" s="226"/>
      <c r="Q1925" s="217"/>
      <c r="R1925" s="41"/>
    </row>
    <row r="1926" spans="1:18">
      <c r="A1926" s="217"/>
      <c r="B1926" s="217"/>
      <c r="C1926" s="242">
        <v>40483</v>
      </c>
      <c r="D1926" s="224">
        <v>4287</v>
      </c>
      <c r="E1926" s="224">
        <v>85</v>
      </c>
      <c r="F1926" s="224">
        <v>56.11</v>
      </c>
      <c r="G1926" s="242">
        <v>40483</v>
      </c>
      <c r="H1926" s="224">
        <v>4223</v>
      </c>
      <c r="I1926" s="224">
        <v>49</v>
      </c>
      <c r="J1926" s="224">
        <v>59</v>
      </c>
      <c r="K1926" s="242">
        <v>40483</v>
      </c>
      <c r="L1926" s="224">
        <v>639.154</v>
      </c>
      <c r="M1926" s="242"/>
      <c r="N1926" s="224"/>
      <c r="O1926" s="224"/>
      <c r="P1926" s="226"/>
      <c r="Q1926" s="217"/>
      <c r="R1926" s="41"/>
    </row>
    <row r="1927" spans="1:18">
      <c r="A1927" s="217"/>
      <c r="B1927" s="217"/>
      <c r="C1927" s="242">
        <v>40480</v>
      </c>
      <c r="D1927" s="224">
        <v>4288</v>
      </c>
      <c r="E1927" s="224">
        <v>85</v>
      </c>
      <c r="F1927" s="224">
        <v>55.58</v>
      </c>
      <c r="G1927" s="242">
        <v>40480</v>
      </c>
      <c r="H1927" s="224">
        <v>4212</v>
      </c>
      <c r="I1927" s="224">
        <v>49</v>
      </c>
      <c r="J1927" s="224">
        <v>57.59</v>
      </c>
      <c r="K1927" s="242">
        <v>40480</v>
      </c>
      <c r="L1927" s="224">
        <v>656.10400000000004</v>
      </c>
      <c r="M1927" s="242"/>
      <c r="N1927" s="224"/>
      <c r="O1927" s="224"/>
      <c r="P1927" s="226"/>
      <c r="Q1927" s="217"/>
      <c r="R1927" s="41"/>
    </row>
    <row r="1928" spans="1:18">
      <c r="A1928" s="217"/>
      <c r="B1928" s="217"/>
      <c r="C1928" s="242">
        <v>40479</v>
      </c>
      <c r="D1928" s="224">
        <v>4279</v>
      </c>
      <c r="E1928" s="224">
        <v>85</v>
      </c>
      <c r="F1928" s="224">
        <v>55</v>
      </c>
      <c r="G1928" s="242">
        <v>40479</v>
      </c>
      <c r="H1928" s="224">
        <v>4165</v>
      </c>
      <c r="I1928" s="224">
        <v>45</v>
      </c>
      <c r="J1928" s="224">
        <v>55.95</v>
      </c>
      <c r="K1928" s="242">
        <v>40479</v>
      </c>
      <c r="L1928" s="224">
        <v>634.58399999999995</v>
      </c>
      <c r="M1928" s="242"/>
      <c r="N1928" s="224"/>
      <c r="O1928" s="224"/>
      <c r="P1928" s="226"/>
      <c r="Q1928" s="217"/>
      <c r="R1928" s="41"/>
    </row>
    <row r="1929" spans="1:18">
      <c r="A1929" s="217"/>
      <c r="B1929" s="217"/>
      <c r="C1929" s="242">
        <v>40478</v>
      </c>
      <c r="D1929" s="224">
        <v>4255</v>
      </c>
      <c r="E1929" s="224">
        <v>85</v>
      </c>
      <c r="F1929" s="224">
        <v>55</v>
      </c>
      <c r="G1929" s="242">
        <v>40478</v>
      </c>
      <c r="H1929" s="224">
        <v>4164</v>
      </c>
      <c r="I1929" s="224">
        <v>50</v>
      </c>
      <c r="J1929" s="224">
        <v>54.31</v>
      </c>
      <c r="K1929" s="242">
        <v>40478</v>
      </c>
      <c r="L1929" s="224">
        <v>632.13400000000001</v>
      </c>
      <c r="M1929" s="242"/>
      <c r="N1929" s="224"/>
      <c r="O1929" s="224"/>
      <c r="P1929" s="226"/>
      <c r="Q1929" s="217"/>
      <c r="R1929" s="41"/>
    </row>
    <row r="1930" spans="1:18">
      <c r="A1930" s="217"/>
      <c r="B1930" s="217"/>
      <c r="C1930" s="242">
        <v>40477</v>
      </c>
      <c r="D1930" s="224">
        <v>4239</v>
      </c>
      <c r="E1930" s="224">
        <v>84</v>
      </c>
      <c r="F1930" s="224">
        <v>54</v>
      </c>
      <c r="G1930" s="242">
        <v>40477</v>
      </c>
      <c r="H1930" s="224">
        <v>4094</v>
      </c>
      <c r="I1930" s="224">
        <v>44</v>
      </c>
      <c r="J1930" s="224">
        <v>54.31</v>
      </c>
      <c r="K1930" s="242">
        <v>40477</v>
      </c>
      <c r="L1930" s="224">
        <v>606.00699999999995</v>
      </c>
      <c r="M1930" s="242"/>
      <c r="N1930" s="224"/>
      <c r="O1930" s="224"/>
      <c r="P1930" s="226"/>
      <c r="Q1930" s="217"/>
      <c r="R1930" s="41"/>
    </row>
    <row r="1931" spans="1:18">
      <c r="A1931" s="217"/>
      <c r="B1931" s="217"/>
      <c r="C1931" s="242">
        <v>40476</v>
      </c>
      <c r="D1931" s="224">
        <v>4239</v>
      </c>
      <c r="E1931" s="224">
        <v>95</v>
      </c>
      <c r="F1931" s="224">
        <v>56.54</v>
      </c>
      <c r="G1931" s="242">
        <v>40476</v>
      </c>
      <c r="H1931" s="224">
        <v>4091</v>
      </c>
      <c r="I1931" s="224">
        <v>44</v>
      </c>
      <c r="J1931" s="224">
        <v>53.48</v>
      </c>
      <c r="K1931" s="242">
        <v>40476</v>
      </c>
      <c r="L1931" s="224">
        <v>622.72699999999998</v>
      </c>
      <c r="M1931" s="242"/>
      <c r="N1931" s="224"/>
      <c r="O1931" s="224"/>
      <c r="P1931" s="226"/>
      <c r="Q1931" s="217"/>
      <c r="R1931" s="41"/>
    </row>
    <row r="1932" spans="1:18">
      <c r="A1932" s="217"/>
      <c r="B1932" s="217"/>
      <c r="C1932" s="242">
        <v>40473</v>
      </c>
      <c r="D1932" s="224">
        <v>4219</v>
      </c>
      <c r="E1932" s="224">
        <v>95</v>
      </c>
      <c r="F1932" s="224">
        <v>54</v>
      </c>
      <c r="G1932" s="242">
        <v>40473</v>
      </c>
      <c r="H1932" s="224">
        <v>4151</v>
      </c>
      <c r="I1932" s="224">
        <v>50</v>
      </c>
      <c r="J1932" s="224">
        <v>54.31</v>
      </c>
      <c r="K1932" s="242">
        <v>40473</v>
      </c>
      <c r="L1932" s="224">
        <v>620.02700000000004</v>
      </c>
      <c r="M1932" s="242"/>
      <c r="N1932" s="224"/>
      <c r="O1932" s="224"/>
      <c r="P1932" s="226"/>
      <c r="Q1932" s="217"/>
      <c r="R1932" s="41"/>
    </row>
    <row r="1933" spans="1:18">
      <c r="A1933" s="217"/>
      <c r="B1933" s="217"/>
      <c r="C1933" s="242">
        <v>40472</v>
      </c>
      <c r="D1933" s="224">
        <v>4274</v>
      </c>
      <c r="E1933" s="224">
        <v>95</v>
      </c>
      <c r="F1933" s="224">
        <v>56.54</v>
      </c>
      <c r="G1933" s="242">
        <v>40472</v>
      </c>
      <c r="H1933" s="224">
        <v>4032</v>
      </c>
      <c r="I1933" s="224">
        <v>48</v>
      </c>
      <c r="J1933" s="224">
        <v>53.48</v>
      </c>
      <c r="K1933" s="242">
        <v>40472</v>
      </c>
      <c r="L1933" s="224">
        <v>599.66999999999996</v>
      </c>
      <c r="M1933" s="242"/>
      <c r="N1933" s="224"/>
      <c r="O1933" s="224"/>
      <c r="P1933" s="226"/>
      <c r="Q1933" s="217"/>
      <c r="R1933" s="41"/>
    </row>
    <row r="1934" spans="1:18">
      <c r="A1934" s="217"/>
      <c r="B1934" s="217"/>
      <c r="C1934" s="242">
        <v>40471</v>
      </c>
      <c r="D1934" s="224">
        <v>4168</v>
      </c>
      <c r="E1934" s="224">
        <v>99</v>
      </c>
      <c r="F1934" s="224">
        <v>55</v>
      </c>
      <c r="G1934" s="242">
        <v>40471</v>
      </c>
      <c r="H1934" s="224">
        <v>4033</v>
      </c>
      <c r="I1934" s="224">
        <v>43</v>
      </c>
      <c r="J1934" s="224">
        <v>54.31</v>
      </c>
      <c r="K1934" s="242">
        <v>40471</v>
      </c>
      <c r="L1934" s="224">
        <v>599.66999999999996</v>
      </c>
      <c r="M1934" s="242"/>
      <c r="N1934" s="224"/>
      <c r="O1934" s="224"/>
      <c r="P1934" s="226"/>
      <c r="Q1934" s="217"/>
      <c r="R1934" s="41"/>
    </row>
    <row r="1935" spans="1:18">
      <c r="A1935" s="217"/>
      <c r="B1935" s="217"/>
      <c r="C1935" s="242">
        <v>40470</v>
      </c>
      <c r="D1935" s="224">
        <v>4186</v>
      </c>
      <c r="E1935" s="224">
        <v>98</v>
      </c>
      <c r="F1935" s="224">
        <v>56.54</v>
      </c>
      <c r="G1935" s="242">
        <v>40470</v>
      </c>
      <c r="H1935" s="224">
        <v>4036</v>
      </c>
      <c r="I1935" s="224">
        <v>43</v>
      </c>
      <c r="J1935" s="224">
        <v>54.9</v>
      </c>
      <c r="K1935" s="242">
        <v>40470</v>
      </c>
      <c r="L1935" s="224">
        <v>599.66999999999996</v>
      </c>
      <c r="M1935" s="242"/>
      <c r="N1935" s="224"/>
      <c r="O1935" s="224"/>
      <c r="P1935" s="226"/>
      <c r="Q1935" s="217"/>
      <c r="R1935" s="41"/>
    </row>
    <row r="1936" spans="1:18">
      <c r="A1936" s="217"/>
      <c r="B1936" s="217"/>
      <c r="C1936" s="242">
        <v>40469</v>
      </c>
      <c r="D1936" s="224">
        <v>4201</v>
      </c>
      <c r="E1936" s="224">
        <v>98</v>
      </c>
      <c r="F1936" s="224">
        <v>58.56</v>
      </c>
      <c r="G1936" s="242">
        <v>40469</v>
      </c>
      <c r="H1936" s="224">
        <v>4058</v>
      </c>
      <c r="I1936" s="224">
        <v>45</v>
      </c>
      <c r="J1936" s="224">
        <v>54.9</v>
      </c>
      <c r="K1936" s="242">
        <v>40469</v>
      </c>
      <c r="L1936" s="224">
        <v>591.62</v>
      </c>
      <c r="M1936" s="242"/>
      <c r="N1936" s="224"/>
      <c r="O1936" s="224"/>
      <c r="P1936" s="226"/>
      <c r="Q1936" s="217"/>
      <c r="R1936" s="41"/>
    </row>
    <row r="1937" spans="1:18">
      <c r="A1937" s="217"/>
      <c r="B1937" s="217"/>
      <c r="C1937" s="242">
        <v>40466</v>
      </c>
      <c r="D1937" s="224">
        <v>4216</v>
      </c>
      <c r="E1937" s="224">
        <v>98</v>
      </c>
      <c r="F1937" s="224">
        <v>58.56</v>
      </c>
      <c r="G1937" s="242">
        <v>40466</v>
      </c>
      <c r="H1937" s="224">
        <v>4037</v>
      </c>
      <c r="I1937" s="224">
        <v>48</v>
      </c>
      <c r="J1937" s="224">
        <v>54.67</v>
      </c>
      <c r="K1937" s="242">
        <v>40466</v>
      </c>
      <c r="L1937" s="224">
        <v>599.66999999999996</v>
      </c>
      <c r="M1937" s="242"/>
      <c r="N1937" s="224"/>
      <c r="O1937" s="224"/>
      <c r="P1937" s="226"/>
      <c r="Q1937" s="217"/>
      <c r="R1937" s="41"/>
    </row>
    <row r="1938" spans="1:18">
      <c r="A1938" s="217"/>
      <c r="B1938" s="217"/>
      <c r="C1938" s="242">
        <v>40465</v>
      </c>
      <c r="D1938" s="224">
        <v>4198</v>
      </c>
      <c r="E1938" s="224">
        <v>98</v>
      </c>
      <c r="F1938" s="224">
        <v>59.71</v>
      </c>
      <c r="G1938" s="242">
        <v>40465</v>
      </c>
      <c r="H1938" s="224">
        <v>4036</v>
      </c>
      <c r="I1938" s="224">
        <v>48</v>
      </c>
      <c r="J1938" s="224">
        <v>52.6</v>
      </c>
      <c r="K1938" s="242">
        <v>40465</v>
      </c>
      <c r="L1938" s="224">
        <v>615.57000000000005</v>
      </c>
      <c r="M1938" s="242"/>
      <c r="N1938" s="224"/>
      <c r="O1938" s="224"/>
      <c r="P1938" s="226"/>
      <c r="Q1938" s="217"/>
      <c r="R1938" s="41"/>
    </row>
    <row r="1939" spans="1:18">
      <c r="A1939" s="217"/>
      <c r="B1939" s="217"/>
      <c r="C1939" s="242">
        <v>40464</v>
      </c>
      <c r="D1939" s="224">
        <v>4179</v>
      </c>
      <c r="E1939" s="224">
        <v>100</v>
      </c>
      <c r="F1939" s="224">
        <v>55.07</v>
      </c>
      <c r="G1939" s="242">
        <v>40464</v>
      </c>
      <c r="H1939" s="224">
        <v>3975</v>
      </c>
      <c r="I1939" s="224">
        <v>48</v>
      </c>
      <c r="J1939" s="224">
        <v>54.67</v>
      </c>
      <c r="K1939" s="242">
        <v>40464</v>
      </c>
      <c r="L1939" s="224">
        <v>580.202</v>
      </c>
      <c r="M1939" s="242"/>
      <c r="N1939" s="224"/>
      <c r="O1939" s="224"/>
      <c r="P1939" s="226"/>
      <c r="Q1939" s="217"/>
      <c r="R1939" s="41"/>
    </row>
    <row r="1940" spans="1:18">
      <c r="A1940" s="217"/>
      <c r="B1940" s="217"/>
      <c r="C1940" s="242">
        <v>40463</v>
      </c>
      <c r="D1940" s="224">
        <v>4153</v>
      </c>
      <c r="E1940" s="224">
        <v>105</v>
      </c>
      <c r="F1940" s="224">
        <v>59.71</v>
      </c>
      <c r="G1940" s="242">
        <v>40463</v>
      </c>
      <c r="H1940" s="224">
        <v>3920</v>
      </c>
      <c r="I1940" s="224">
        <v>50</v>
      </c>
      <c r="J1940" s="224">
        <v>54.24</v>
      </c>
      <c r="K1940" s="242">
        <v>40463</v>
      </c>
      <c r="L1940" s="224">
        <v>596.10199999999998</v>
      </c>
      <c r="M1940" s="242"/>
      <c r="N1940" s="224"/>
      <c r="O1940" s="224"/>
      <c r="P1940" s="226"/>
      <c r="Q1940" s="217"/>
      <c r="R1940" s="41"/>
    </row>
    <row r="1941" spans="1:18">
      <c r="A1941" s="217"/>
      <c r="B1941" s="217"/>
      <c r="C1941" s="242">
        <v>40462</v>
      </c>
      <c r="D1941" s="224">
        <v>4085</v>
      </c>
      <c r="E1941" s="224">
        <v>105</v>
      </c>
      <c r="F1941" s="224">
        <v>57.97</v>
      </c>
      <c r="G1941" s="242">
        <v>40462</v>
      </c>
      <c r="H1941" s="224">
        <v>3722</v>
      </c>
      <c r="I1941" s="224">
        <v>50</v>
      </c>
      <c r="J1941" s="224">
        <v>54.24</v>
      </c>
      <c r="K1941" s="242">
        <v>40462</v>
      </c>
      <c r="L1941" s="224">
        <v>600.99199999999996</v>
      </c>
      <c r="M1941" s="242"/>
      <c r="N1941" s="224"/>
      <c r="O1941" s="224"/>
      <c r="P1941" s="226"/>
      <c r="Q1941" s="217"/>
      <c r="R1941" s="41"/>
    </row>
    <row r="1942" spans="1:18">
      <c r="A1942" s="217"/>
      <c r="B1942" s="217"/>
      <c r="C1942" s="242">
        <v>40459</v>
      </c>
      <c r="D1942" s="224">
        <v>3887</v>
      </c>
      <c r="E1942" s="224">
        <v>105</v>
      </c>
      <c r="F1942" s="224">
        <v>57.97</v>
      </c>
      <c r="G1942" s="242">
        <v>40459</v>
      </c>
      <c r="H1942" s="224">
        <v>3723</v>
      </c>
      <c r="I1942" s="224">
        <v>50</v>
      </c>
      <c r="J1942" s="224">
        <v>54.24</v>
      </c>
      <c r="K1942" s="242">
        <v>40459</v>
      </c>
      <c r="L1942" s="224">
        <v>600.99199999999996</v>
      </c>
      <c r="M1942" s="242"/>
      <c r="N1942" s="224"/>
      <c r="O1942" s="224"/>
      <c r="P1942" s="226"/>
      <c r="Q1942" s="217"/>
      <c r="R1942" s="41"/>
    </row>
    <row r="1943" spans="1:18">
      <c r="A1943" s="217"/>
      <c r="B1943" s="217"/>
      <c r="C1943" s="242">
        <v>40458</v>
      </c>
      <c r="D1943" s="224">
        <v>3889</v>
      </c>
      <c r="E1943" s="224">
        <v>105</v>
      </c>
      <c r="F1943" s="224">
        <v>57.97</v>
      </c>
      <c r="G1943" s="242">
        <v>40458</v>
      </c>
      <c r="H1943" s="224">
        <v>3749</v>
      </c>
      <c r="I1943" s="224">
        <v>50</v>
      </c>
      <c r="J1943" s="224">
        <v>54.24</v>
      </c>
      <c r="K1943" s="242">
        <v>40451</v>
      </c>
      <c r="L1943" s="224">
        <v>600.99199999999996</v>
      </c>
      <c r="M1943" s="242"/>
      <c r="N1943" s="224"/>
      <c r="O1943" s="224"/>
      <c r="P1943" s="226"/>
      <c r="Q1943" s="217"/>
      <c r="R1943" s="41"/>
    </row>
    <row r="1944" spans="1:18">
      <c r="A1944" s="217"/>
      <c r="B1944" s="217"/>
      <c r="C1944" s="242">
        <v>40457</v>
      </c>
      <c r="D1944" s="224">
        <v>3917</v>
      </c>
      <c r="E1944" s="224">
        <v>105</v>
      </c>
      <c r="F1944" s="224">
        <v>57.97</v>
      </c>
      <c r="G1944" s="242">
        <v>40457</v>
      </c>
      <c r="H1944" s="224">
        <v>3701</v>
      </c>
      <c r="I1944" s="224">
        <v>50</v>
      </c>
      <c r="J1944" s="224">
        <v>54.24</v>
      </c>
      <c r="K1944" s="242">
        <v>40450</v>
      </c>
      <c r="L1944" s="224">
        <v>616.19200000000001</v>
      </c>
      <c r="M1944" s="242"/>
      <c r="N1944" s="224"/>
      <c r="O1944" s="224"/>
      <c r="P1944" s="226"/>
      <c r="Q1944" s="217"/>
      <c r="R1944" s="41"/>
    </row>
    <row r="1945" spans="1:18">
      <c r="A1945" s="217"/>
      <c r="B1945" s="217"/>
      <c r="C1945" s="242">
        <v>40456</v>
      </c>
      <c r="D1945" s="224">
        <v>3866</v>
      </c>
      <c r="E1945" s="224">
        <v>105</v>
      </c>
      <c r="F1945" s="224">
        <v>57.97</v>
      </c>
      <c r="G1945" s="242">
        <v>40456</v>
      </c>
      <c r="H1945" s="224">
        <v>3708</v>
      </c>
      <c r="I1945" s="224">
        <v>50</v>
      </c>
      <c r="J1945" s="224">
        <v>54.24</v>
      </c>
      <c r="K1945" s="242">
        <v>40449</v>
      </c>
      <c r="L1945" s="224">
        <v>600.99199999999996</v>
      </c>
      <c r="M1945" s="242"/>
      <c r="N1945" s="224"/>
      <c r="O1945" s="224"/>
      <c r="P1945" s="226"/>
      <c r="Q1945" s="217"/>
      <c r="R1945" s="41"/>
    </row>
    <row r="1946" spans="1:18">
      <c r="A1946" s="217"/>
      <c r="B1946" s="217"/>
      <c r="C1946" s="242">
        <v>40455</v>
      </c>
      <c r="D1946" s="224">
        <v>3873</v>
      </c>
      <c r="E1946" s="224">
        <v>105</v>
      </c>
      <c r="F1946" s="224">
        <v>57.97</v>
      </c>
      <c r="G1946" s="242">
        <v>40455</v>
      </c>
      <c r="H1946" s="224">
        <v>3847</v>
      </c>
      <c r="I1946" s="224">
        <v>50</v>
      </c>
      <c r="J1946" s="224">
        <v>54.24</v>
      </c>
      <c r="K1946" s="242">
        <v>40448</v>
      </c>
      <c r="L1946" s="224">
        <v>616.19200000000001</v>
      </c>
      <c r="M1946" s="242"/>
      <c r="N1946" s="224"/>
      <c r="O1946" s="224"/>
      <c r="P1946" s="226"/>
      <c r="Q1946" s="217"/>
      <c r="R1946" s="41"/>
    </row>
    <row r="1947" spans="1:18">
      <c r="A1947" s="217"/>
      <c r="B1947" s="217"/>
      <c r="C1947" s="242">
        <v>40452</v>
      </c>
      <c r="D1947" s="224">
        <v>4016</v>
      </c>
      <c r="E1947" s="224">
        <v>105</v>
      </c>
      <c r="F1947" s="224">
        <v>57.97</v>
      </c>
      <c r="G1947" s="242">
        <v>40452</v>
      </c>
      <c r="H1947" s="224">
        <v>3822</v>
      </c>
      <c r="I1947" s="224">
        <v>50</v>
      </c>
      <c r="J1947" s="224">
        <v>54.24</v>
      </c>
      <c r="K1947" s="242">
        <v>40446</v>
      </c>
      <c r="L1947" s="224">
        <v>616.29200000000003</v>
      </c>
      <c r="M1947" s="242"/>
      <c r="N1947" s="224"/>
      <c r="O1947" s="224"/>
      <c r="P1947" s="226"/>
      <c r="Q1947" s="217"/>
      <c r="R1947" s="41"/>
    </row>
    <row r="1948" spans="1:18">
      <c r="A1948" s="217"/>
      <c r="B1948" s="217"/>
      <c r="C1948" s="242">
        <v>40451</v>
      </c>
      <c r="D1948" s="224">
        <v>3990</v>
      </c>
      <c r="E1948" s="224">
        <v>105</v>
      </c>
      <c r="F1948" s="224">
        <v>57.97</v>
      </c>
      <c r="G1948" s="242">
        <v>40451</v>
      </c>
      <c r="H1948" s="224">
        <v>3875</v>
      </c>
      <c r="I1948" s="224">
        <v>52</v>
      </c>
      <c r="J1948" s="224">
        <v>55.07</v>
      </c>
      <c r="K1948" s="242">
        <v>40445</v>
      </c>
      <c r="L1948" s="224">
        <v>626.54200000000003</v>
      </c>
      <c r="M1948" s="242"/>
      <c r="N1948" s="224"/>
      <c r="O1948" s="224"/>
      <c r="P1948" s="226"/>
      <c r="Q1948" s="217"/>
      <c r="R1948" s="41"/>
    </row>
    <row r="1949" spans="1:18">
      <c r="A1949" s="217"/>
      <c r="B1949" s="217"/>
      <c r="C1949" s="242">
        <v>40450</v>
      </c>
      <c r="D1949" s="224">
        <v>4035</v>
      </c>
      <c r="E1949" s="224">
        <v>105</v>
      </c>
      <c r="F1949" s="224">
        <v>58.55</v>
      </c>
      <c r="G1949" s="242">
        <v>40450</v>
      </c>
      <c r="H1949" s="224">
        <v>3893</v>
      </c>
      <c r="I1949" s="224">
        <v>39</v>
      </c>
      <c r="J1949" s="224">
        <v>55.07</v>
      </c>
      <c r="K1949" s="242">
        <v>40442</v>
      </c>
      <c r="L1949" s="224">
        <v>627.13699999999994</v>
      </c>
      <c r="M1949" s="242"/>
      <c r="N1949" s="224"/>
      <c r="O1949" s="224"/>
      <c r="P1949" s="226"/>
      <c r="Q1949" s="217"/>
      <c r="R1949" s="41"/>
    </row>
    <row r="1950" spans="1:18">
      <c r="A1950" s="217"/>
      <c r="B1950" s="217"/>
      <c r="C1950" s="242">
        <v>40449</v>
      </c>
      <c r="D1950" s="224">
        <v>4112</v>
      </c>
      <c r="E1950" s="224">
        <v>120</v>
      </c>
      <c r="F1950" s="224">
        <v>59.13</v>
      </c>
      <c r="G1950" s="242">
        <v>40449</v>
      </c>
      <c r="H1950" s="224">
        <v>3949</v>
      </c>
      <c r="I1950" s="224">
        <v>50</v>
      </c>
      <c r="J1950" s="224">
        <v>59.99</v>
      </c>
      <c r="K1950" s="242">
        <v>40441</v>
      </c>
      <c r="L1950" s="224">
        <v>618.13699999999994</v>
      </c>
      <c r="M1950" s="242"/>
      <c r="N1950" s="224"/>
      <c r="O1950" s="224"/>
      <c r="P1950" s="226"/>
      <c r="Q1950" s="217"/>
      <c r="R1950" s="41"/>
    </row>
    <row r="1951" spans="1:18">
      <c r="A1951" s="217"/>
      <c r="B1951" s="217"/>
      <c r="C1951" s="242">
        <v>40448</v>
      </c>
      <c r="D1951" s="224">
        <v>4117</v>
      </c>
      <c r="E1951" s="224">
        <v>120</v>
      </c>
      <c r="F1951" s="224">
        <v>61.45</v>
      </c>
      <c r="G1951" s="242">
        <v>40448</v>
      </c>
      <c r="H1951" s="224">
        <v>3862</v>
      </c>
      <c r="I1951" s="224">
        <v>52</v>
      </c>
      <c r="J1951" s="224">
        <v>59.99</v>
      </c>
      <c r="K1951" s="242">
        <v>40438</v>
      </c>
      <c r="L1951" s="224">
        <v>599.16</v>
      </c>
      <c r="M1951" s="242"/>
      <c r="N1951" s="224"/>
      <c r="O1951" s="224"/>
      <c r="P1951" s="226"/>
      <c r="Q1951" s="217"/>
      <c r="R1951" s="41"/>
    </row>
    <row r="1952" spans="1:18">
      <c r="A1952" s="217"/>
      <c r="B1952" s="217"/>
      <c r="C1952" s="242">
        <v>40445</v>
      </c>
      <c r="D1952" s="224">
        <v>4022</v>
      </c>
      <c r="E1952" s="224">
        <v>120</v>
      </c>
      <c r="F1952" s="224">
        <v>61.45</v>
      </c>
      <c r="G1952" s="242">
        <v>40445</v>
      </c>
      <c r="H1952" s="224">
        <v>3850</v>
      </c>
      <c r="I1952" s="224">
        <v>52</v>
      </c>
      <c r="J1952" s="224">
        <v>59.99</v>
      </c>
      <c r="K1952" s="242">
        <v>40437</v>
      </c>
      <c r="L1952" s="224">
        <v>599.16</v>
      </c>
      <c r="M1952" s="242"/>
      <c r="N1952" s="224"/>
      <c r="O1952" s="224"/>
      <c r="P1952" s="226"/>
      <c r="Q1952" s="217"/>
      <c r="R1952" s="41"/>
    </row>
    <row r="1953" spans="1:18">
      <c r="A1953" s="217"/>
      <c r="B1953" s="217"/>
      <c r="C1953" s="242">
        <v>40444</v>
      </c>
      <c r="D1953" s="224">
        <v>4007</v>
      </c>
      <c r="E1953" s="224">
        <v>120</v>
      </c>
      <c r="F1953" s="224">
        <v>61.45</v>
      </c>
      <c r="G1953" s="242">
        <v>40444</v>
      </c>
      <c r="H1953" s="224">
        <v>3824</v>
      </c>
      <c r="I1953" s="224">
        <v>52</v>
      </c>
      <c r="J1953" s="224">
        <v>59.99</v>
      </c>
      <c r="K1953" s="242">
        <v>40436</v>
      </c>
      <c r="L1953" s="224">
        <v>592.51599999999996</v>
      </c>
      <c r="M1953" s="242"/>
      <c r="N1953" s="224"/>
      <c r="O1953" s="224"/>
      <c r="P1953" s="226"/>
      <c r="Q1953" s="217"/>
      <c r="R1953" s="41"/>
    </row>
    <row r="1954" spans="1:18">
      <c r="A1954" s="217"/>
      <c r="B1954" s="217"/>
      <c r="C1954" s="242">
        <v>40443</v>
      </c>
      <c r="D1954" s="224">
        <v>3983</v>
      </c>
      <c r="E1954" s="224">
        <v>120</v>
      </c>
      <c r="F1954" s="224">
        <v>61.45</v>
      </c>
      <c r="G1954" s="242">
        <v>40443</v>
      </c>
      <c r="H1954" s="224">
        <v>3844</v>
      </c>
      <c r="I1954" s="224">
        <v>52</v>
      </c>
      <c r="J1954" s="224">
        <v>59.99</v>
      </c>
      <c r="K1954" s="242">
        <v>40435</v>
      </c>
      <c r="L1954" s="224">
        <v>599.16</v>
      </c>
      <c r="M1954" s="242"/>
      <c r="N1954" s="224"/>
      <c r="O1954" s="224"/>
      <c r="P1954" s="226"/>
      <c r="Q1954" s="217"/>
      <c r="R1954" s="41"/>
    </row>
    <row r="1955" spans="1:18">
      <c r="A1955" s="217"/>
      <c r="B1955" s="217"/>
      <c r="C1955" s="242">
        <v>40442</v>
      </c>
      <c r="D1955" s="224">
        <v>4002</v>
      </c>
      <c r="E1955" s="224">
        <v>120</v>
      </c>
      <c r="F1955" s="224">
        <v>61.45</v>
      </c>
      <c r="G1955" s="242">
        <v>40442</v>
      </c>
      <c r="H1955" s="224">
        <v>3832</v>
      </c>
      <c r="I1955" s="224">
        <v>64</v>
      </c>
      <c r="J1955" s="224">
        <v>59.99</v>
      </c>
      <c r="K1955" s="242">
        <v>40434</v>
      </c>
      <c r="L1955" s="224">
        <v>614.11599999999999</v>
      </c>
      <c r="M1955" s="242"/>
      <c r="N1955" s="224"/>
      <c r="O1955" s="224"/>
      <c r="P1955" s="226"/>
      <c r="Q1955" s="217"/>
      <c r="R1955" s="41"/>
    </row>
    <row r="1956" spans="1:18">
      <c r="A1956" s="217"/>
      <c r="B1956" s="217"/>
      <c r="C1956" s="242">
        <v>40441</v>
      </c>
      <c r="D1956" s="224">
        <v>3961</v>
      </c>
      <c r="E1956" s="224">
        <v>120</v>
      </c>
      <c r="F1956" s="224">
        <v>61.45</v>
      </c>
      <c r="G1956" s="242">
        <v>40441</v>
      </c>
      <c r="H1956" s="224">
        <v>3795</v>
      </c>
      <c r="I1956" s="224">
        <v>55</v>
      </c>
      <c r="J1956" s="224">
        <v>69.849999999999994</v>
      </c>
      <c r="K1956" s="242">
        <v>40431</v>
      </c>
      <c r="L1956" s="224">
        <v>592.51599999999996</v>
      </c>
      <c r="M1956" s="242"/>
      <c r="N1956" s="224"/>
      <c r="O1956" s="224"/>
      <c r="P1956" s="226"/>
      <c r="Q1956" s="217"/>
      <c r="R1956" s="41"/>
    </row>
    <row r="1957" spans="1:18">
      <c r="A1957" s="217"/>
      <c r="B1957" s="217"/>
      <c r="C1957" s="242">
        <v>40438</v>
      </c>
      <c r="D1957" s="224">
        <v>3889</v>
      </c>
      <c r="E1957" s="224">
        <v>120</v>
      </c>
      <c r="F1957" s="224">
        <v>64.3</v>
      </c>
      <c r="G1957" s="242">
        <v>40438</v>
      </c>
      <c r="H1957" s="224">
        <v>3818</v>
      </c>
      <c r="I1957" s="224">
        <v>55</v>
      </c>
      <c r="J1957" s="224">
        <v>69.849999999999994</v>
      </c>
      <c r="K1957" s="242">
        <v>40430</v>
      </c>
      <c r="L1957" s="224">
        <v>607.06600000000003</v>
      </c>
      <c r="M1957" s="242"/>
      <c r="N1957" s="224"/>
      <c r="O1957" s="224"/>
      <c r="P1957" s="226"/>
      <c r="Q1957" s="217"/>
      <c r="R1957" s="41"/>
    </row>
    <row r="1958" spans="1:18">
      <c r="A1958" s="217"/>
      <c r="B1958" s="217"/>
      <c r="C1958" s="242">
        <v>40437</v>
      </c>
      <c r="D1958" s="224">
        <v>3905</v>
      </c>
      <c r="E1958" s="224">
        <v>120</v>
      </c>
      <c r="F1958" s="224">
        <v>63.56</v>
      </c>
      <c r="G1958" s="242">
        <v>40437</v>
      </c>
      <c r="H1958" s="224">
        <v>3798</v>
      </c>
      <c r="I1958" s="224">
        <v>55</v>
      </c>
      <c r="J1958" s="224">
        <v>69.03</v>
      </c>
      <c r="K1958" s="242">
        <v>40429</v>
      </c>
      <c r="L1958" s="224">
        <v>591.90599999999995</v>
      </c>
      <c r="M1958" s="242"/>
      <c r="N1958" s="224"/>
      <c r="O1958" s="224"/>
      <c r="P1958" s="226"/>
      <c r="Q1958" s="217"/>
      <c r="R1958" s="41"/>
    </row>
    <row r="1959" spans="1:18">
      <c r="A1959" s="217"/>
      <c r="B1959" s="217"/>
      <c r="C1959" s="242">
        <v>40436</v>
      </c>
      <c r="D1959" s="224">
        <v>3915</v>
      </c>
      <c r="E1959" s="224">
        <v>122</v>
      </c>
      <c r="F1959" s="224">
        <v>65.8</v>
      </c>
      <c r="G1959" s="242">
        <v>40436</v>
      </c>
      <c r="H1959" s="224">
        <v>3814</v>
      </c>
      <c r="I1959" s="224">
        <v>57</v>
      </c>
      <c r="J1959" s="224">
        <v>69.849999999999994</v>
      </c>
      <c r="K1959" s="242">
        <v>40428</v>
      </c>
      <c r="L1959" s="224">
        <v>584.09799999999996</v>
      </c>
      <c r="M1959" s="242"/>
      <c r="N1959" s="224"/>
      <c r="O1959" s="224"/>
      <c r="P1959" s="226"/>
      <c r="Q1959" s="217"/>
      <c r="R1959" s="41"/>
    </row>
    <row r="1960" spans="1:18">
      <c r="A1960" s="217"/>
      <c r="B1960" s="217"/>
      <c r="C1960" s="242">
        <v>40435</v>
      </c>
      <c r="D1960" s="224">
        <v>3906</v>
      </c>
      <c r="E1960" s="224">
        <v>122</v>
      </c>
      <c r="F1960" s="224">
        <v>64.06</v>
      </c>
      <c r="G1960" s="242">
        <v>40435</v>
      </c>
      <c r="H1960" s="224">
        <v>3799</v>
      </c>
      <c r="I1960" s="224">
        <v>54</v>
      </c>
      <c r="J1960" s="224">
        <v>69.849999999999994</v>
      </c>
      <c r="K1960" s="242">
        <v>40427</v>
      </c>
      <c r="L1960" s="224">
        <v>599.798</v>
      </c>
      <c r="M1960" s="242"/>
      <c r="N1960" s="224"/>
      <c r="O1960" s="224"/>
      <c r="P1960" s="226"/>
      <c r="Q1960" s="217"/>
      <c r="R1960" s="41"/>
    </row>
    <row r="1961" spans="1:18">
      <c r="A1961" s="217"/>
      <c r="B1961" s="217"/>
      <c r="C1961" s="242">
        <v>40434</v>
      </c>
      <c r="D1961" s="224">
        <v>3903</v>
      </c>
      <c r="E1961" s="224">
        <v>122</v>
      </c>
      <c r="F1961" s="224">
        <v>64.06</v>
      </c>
      <c r="G1961" s="242">
        <v>40434</v>
      </c>
      <c r="H1961" s="224">
        <v>3848</v>
      </c>
      <c r="I1961" s="224">
        <v>55</v>
      </c>
      <c r="J1961" s="224">
        <v>69.03</v>
      </c>
      <c r="K1961" s="242">
        <v>40424</v>
      </c>
      <c r="L1961" s="224">
        <v>586.99300000000005</v>
      </c>
      <c r="M1961" s="242"/>
      <c r="N1961" s="224"/>
      <c r="O1961" s="224"/>
      <c r="P1961" s="226"/>
      <c r="Q1961" s="217"/>
      <c r="R1961" s="41"/>
    </row>
    <row r="1962" spans="1:18">
      <c r="A1962" s="217"/>
      <c r="B1962" s="217"/>
      <c r="C1962" s="242">
        <v>40431</v>
      </c>
      <c r="D1962" s="224">
        <v>3954</v>
      </c>
      <c r="E1962" s="224">
        <v>122</v>
      </c>
      <c r="F1962" s="224">
        <v>63.48</v>
      </c>
      <c r="G1962" s="242">
        <v>40431</v>
      </c>
      <c r="H1962" s="224">
        <v>3838</v>
      </c>
      <c r="I1962" s="224">
        <v>52</v>
      </c>
      <c r="J1962" s="224">
        <v>67.48</v>
      </c>
      <c r="K1962" s="242">
        <v>40422</v>
      </c>
      <c r="L1962" s="224">
        <v>591.23800000000006</v>
      </c>
      <c r="M1962" s="242"/>
      <c r="N1962" s="224"/>
      <c r="O1962" s="224"/>
      <c r="P1962" s="226"/>
      <c r="Q1962" s="217"/>
      <c r="R1962" s="41"/>
    </row>
    <row r="1963" spans="1:18">
      <c r="A1963" s="217"/>
      <c r="B1963" s="217"/>
      <c r="C1963" s="242">
        <v>40430</v>
      </c>
      <c r="D1963" s="224">
        <v>3965</v>
      </c>
      <c r="E1963" s="224">
        <v>122</v>
      </c>
      <c r="F1963" s="224">
        <v>63.32</v>
      </c>
      <c r="G1963" s="242">
        <v>40430</v>
      </c>
      <c r="H1963" s="224">
        <v>3822</v>
      </c>
      <c r="I1963" s="224">
        <v>51</v>
      </c>
      <c r="J1963" s="224">
        <v>65.739999999999995</v>
      </c>
      <c r="K1963" s="242">
        <v>40421</v>
      </c>
      <c r="L1963" s="224">
        <v>590.33799999999997</v>
      </c>
      <c r="M1963" s="242"/>
      <c r="N1963" s="224"/>
      <c r="O1963" s="224"/>
      <c r="P1963" s="226"/>
      <c r="Q1963" s="217"/>
      <c r="R1963" s="41"/>
    </row>
    <row r="1964" spans="1:18">
      <c r="A1964" s="217"/>
      <c r="B1964" s="217"/>
      <c r="C1964" s="242">
        <v>40429</v>
      </c>
      <c r="D1964" s="224">
        <v>3955</v>
      </c>
      <c r="E1964" s="224">
        <v>120</v>
      </c>
      <c r="F1964" s="224">
        <v>62.32</v>
      </c>
      <c r="G1964" s="242">
        <v>40429</v>
      </c>
      <c r="H1964" s="224">
        <v>3767</v>
      </c>
      <c r="I1964" s="224">
        <v>53</v>
      </c>
      <c r="J1964" s="224">
        <v>63.37</v>
      </c>
      <c r="K1964" s="242">
        <v>40420</v>
      </c>
      <c r="L1964" s="224">
        <v>588.23800000000006</v>
      </c>
      <c r="M1964" s="242"/>
      <c r="N1964" s="224"/>
      <c r="O1964" s="224"/>
      <c r="P1964" s="226"/>
      <c r="Q1964" s="217"/>
      <c r="R1964" s="41"/>
    </row>
    <row r="1965" spans="1:18">
      <c r="A1965" s="217"/>
      <c r="B1965" s="217"/>
      <c r="C1965" s="242">
        <v>40427</v>
      </c>
      <c r="D1965" s="224">
        <v>3934</v>
      </c>
      <c r="E1965" s="224">
        <v>120</v>
      </c>
      <c r="F1965" s="224">
        <v>64.64</v>
      </c>
      <c r="G1965" s="242">
        <v>40427</v>
      </c>
      <c r="H1965" s="224">
        <v>3682</v>
      </c>
      <c r="I1965" s="224">
        <v>56</v>
      </c>
      <c r="J1965" s="224">
        <v>60.4</v>
      </c>
      <c r="K1965" s="242">
        <v>40417</v>
      </c>
      <c r="L1965" s="224">
        <v>606.16300000000001</v>
      </c>
      <c r="M1965" s="242"/>
      <c r="N1965" s="224"/>
      <c r="O1965" s="224"/>
      <c r="P1965" s="226"/>
      <c r="Q1965" s="217"/>
      <c r="R1965" s="41"/>
    </row>
    <row r="1966" spans="1:18">
      <c r="A1966" s="217"/>
      <c r="B1966" s="217"/>
      <c r="C1966" s="242">
        <v>40424</v>
      </c>
      <c r="D1966" s="224">
        <v>3821</v>
      </c>
      <c r="E1966" s="224">
        <v>120</v>
      </c>
      <c r="F1966" s="224">
        <v>60</v>
      </c>
      <c r="G1966" s="242">
        <v>40424</v>
      </c>
      <c r="H1966" s="224">
        <v>3651</v>
      </c>
      <c r="I1966" s="224">
        <v>48</v>
      </c>
      <c r="J1966" s="224">
        <v>60.5</v>
      </c>
      <c r="K1966" s="242">
        <v>40416</v>
      </c>
      <c r="L1966" s="224">
        <v>605.10799999999995</v>
      </c>
      <c r="M1966" s="242"/>
      <c r="N1966" s="224"/>
      <c r="O1966" s="224"/>
      <c r="P1966" s="226"/>
      <c r="Q1966" s="217"/>
      <c r="R1966" s="41"/>
    </row>
    <row r="1967" spans="1:18">
      <c r="A1967" s="217"/>
      <c r="B1967" s="217"/>
      <c r="C1967" s="242">
        <v>40423</v>
      </c>
      <c r="D1967" s="224">
        <v>3820</v>
      </c>
      <c r="E1967" s="224">
        <v>120</v>
      </c>
      <c r="F1967" s="224">
        <v>60.29</v>
      </c>
      <c r="G1967" s="242">
        <v>40423</v>
      </c>
      <c r="H1967" s="224">
        <v>3668</v>
      </c>
      <c r="I1967" s="224">
        <v>49</v>
      </c>
      <c r="J1967" s="224">
        <v>60.5</v>
      </c>
      <c r="K1967" s="242">
        <v>40415</v>
      </c>
      <c r="L1967" s="224">
        <v>597.15300000000002</v>
      </c>
      <c r="M1967" s="242"/>
      <c r="N1967" s="224"/>
      <c r="O1967" s="224"/>
      <c r="P1967" s="226"/>
      <c r="Q1967" s="217"/>
      <c r="R1967" s="41"/>
    </row>
    <row r="1968" spans="1:18">
      <c r="A1968" s="217"/>
      <c r="B1968" s="217"/>
      <c r="C1968" s="242">
        <v>40422</v>
      </c>
      <c r="D1968" s="224">
        <v>3832</v>
      </c>
      <c r="E1968" s="224">
        <v>120</v>
      </c>
      <c r="F1968" s="224">
        <v>60.29</v>
      </c>
      <c r="G1968" s="242">
        <v>40422</v>
      </c>
      <c r="H1968" s="224">
        <v>3696</v>
      </c>
      <c r="I1968" s="224">
        <v>49</v>
      </c>
      <c r="J1968" s="224">
        <v>60.5</v>
      </c>
      <c r="K1968" s="242">
        <v>40414</v>
      </c>
      <c r="L1968" s="224">
        <v>590.27800000000002</v>
      </c>
      <c r="M1968" s="242"/>
      <c r="N1968" s="224"/>
      <c r="O1968" s="224"/>
      <c r="P1968" s="226"/>
      <c r="Q1968" s="217"/>
      <c r="R1968" s="41"/>
    </row>
    <row r="1969" spans="1:18">
      <c r="A1969" s="217"/>
      <c r="B1969" s="217"/>
      <c r="C1969" s="242">
        <v>40421</v>
      </c>
      <c r="D1969" s="224">
        <v>3864</v>
      </c>
      <c r="E1969" s="224">
        <v>120</v>
      </c>
      <c r="F1969" s="224">
        <v>60.29</v>
      </c>
      <c r="G1969" s="242">
        <v>40421</v>
      </c>
      <c r="H1969" s="224">
        <v>3738</v>
      </c>
      <c r="I1969" s="224">
        <v>53</v>
      </c>
      <c r="J1969" s="224">
        <v>63.37</v>
      </c>
      <c r="K1969" s="242">
        <v>40413</v>
      </c>
      <c r="L1969" s="224">
        <v>607.83799999999997</v>
      </c>
      <c r="M1969" s="242"/>
      <c r="N1969" s="224"/>
      <c r="O1969" s="224"/>
      <c r="P1969" s="226"/>
      <c r="Q1969" s="217"/>
      <c r="R1969" s="41"/>
    </row>
    <row r="1970" spans="1:18">
      <c r="A1970" s="217"/>
      <c r="B1970" s="217"/>
      <c r="C1970" s="242">
        <v>40420</v>
      </c>
      <c r="D1970" s="224">
        <v>3881</v>
      </c>
      <c r="E1970" s="224">
        <v>120</v>
      </c>
      <c r="F1970" s="224">
        <v>61.16</v>
      </c>
      <c r="G1970" s="242">
        <v>40420</v>
      </c>
      <c r="H1970" s="224">
        <v>3704</v>
      </c>
      <c r="I1970" s="224">
        <v>57</v>
      </c>
      <c r="J1970" s="224">
        <v>62.09</v>
      </c>
      <c r="K1970" s="242">
        <v>40410</v>
      </c>
      <c r="L1970" s="224">
        <v>613.178</v>
      </c>
      <c r="M1970" s="242"/>
      <c r="N1970" s="224"/>
      <c r="O1970" s="224"/>
      <c r="P1970" s="226"/>
      <c r="Q1970" s="217"/>
      <c r="R1970" s="41"/>
    </row>
    <row r="1971" spans="1:18">
      <c r="A1971" s="217"/>
      <c r="B1971" s="217"/>
      <c r="C1971" s="242">
        <v>40417</v>
      </c>
      <c r="D1971" s="224">
        <v>3853</v>
      </c>
      <c r="E1971" s="224">
        <v>120</v>
      </c>
      <c r="F1971" s="224">
        <v>61.74</v>
      </c>
      <c r="G1971" s="242">
        <v>40417</v>
      </c>
      <c r="H1971" s="224">
        <v>3844</v>
      </c>
      <c r="I1971" s="224">
        <v>132</v>
      </c>
      <c r="J1971" s="224">
        <v>62.09</v>
      </c>
      <c r="K1971" s="242">
        <v>40409</v>
      </c>
      <c r="L1971" s="224">
        <v>618.52800000000002</v>
      </c>
      <c r="M1971" s="242"/>
      <c r="N1971" s="224"/>
      <c r="O1971" s="224"/>
      <c r="P1971" s="226"/>
      <c r="Q1971" s="217"/>
      <c r="R1971" s="41"/>
    </row>
    <row r="1972" spans="1:18">
      <c r="A1972" s="217"/>
      <c r="B1972" s="217"/>
      <c r="C1972" s="242">
        <v>40416</v>
      </c>
      <c r="D1972" s="224">
        <v>3806</v>
      </c>
      <c r="E1972" s="224">
        <v>120</v>
      </c>
      <c r="F1972" s="224">
        <v>61.74</v>
      </c>
      <c r="G1972" s="242">
        <v>40416</v>
      </c>
      <c r="H1972" s="224">
        <v>3828</v>
      </c>
      <c r="I1972" s="224">
        <v>130</v>
      </c>
      <c r="J1972" s="224">
        <v>60.91</v>
      </c>
      <c r="K1972" s="242">
        <v>40408</v>
      </c>
      <c r="L1972" s="224">
        <v>610.46799999999996</v>
      </c>
      <c r="M1972" s="242"/>
      <c r="N1972" s="224"/>
      <c r="O1972" s="224"/>
      <c r="P1972" s="226"/>
      <c r="Q1972" s="217"/>
      <c r="R1972" s="41"/>
    </row>
    <row r="1973" spans="1:18">
      <c r="A1973" s="217"/>
      <c r="B1973" s="217"/>
      <c r="C1973" s="242">
        <v>40415</v>
      </c>
      <c r="D1973" s="224">
        <v>3813</v>
      </c>
      <c r="E1973" s="224">
        <v>125</v>
      </c>
      <c r="F1973" s="224">
        <v>60.81</v>
      </c>
      <c r="G1973" s="242">
        <v>40415</v>
      </c>
      <c r="H1973" s="224">
        <v>3847</v>
      </c>
      <c r="I1973" s="224">
        <v>130</v>
      </c>
      <c r="J1973" s="224">
        <v>60.91</v>
      </c>
      <c r="K1973" s="242">
        <v>40407</v>
      </c>
      <c r="L1973" s="224">
        <v>627.41800000000001</v>
      </c>
      <c r="M1973" s="242"/>
      <c r="N1973" s="224"/>
      <c r="O1973" s="224"/>
      <c r="P1973" s="226"/>
      <c r="Q1973" s="217"/>
      <c r="R1973" s="41"/>
    </row>
    <row r="1974" spans="1:18">
      <c r="A1974" s="217"/>
      <c r="B1974" s="217"/>
      <c r="C1974" s="242">
        <v>40414</v>
      </c>
      <c r="D1974" s="224">
        <v>3831</v>
      </c>
      <c r="E1974" s="224">
        <v>125</v>
      </c>
      <c r="F1974" s="224">
        <v>60.81</v>
      </c>
      <c r="G1974" s="242">
        <v>40414</v>
      </c>
      <c r="H1974" s="224">
        <v>3822</v>
      </c>
      <c r="I1974" s="224">
        <v>125</v>
      </c>
      <c r="J1974" s="224">
        <v>60.91</v>
      </c>
      <c r="K1974" s="242">
        <v>40406</v>
      </c>
      <c r="L1974" s="224">
        <v>615.81799999999998</v>
      </c>
      <c r="M1974" s="242"/>
      <c r="N1974" s="224"/>
      <c r="O1974" s="224"/>
      <c r="P1974" s="226"/>
      <c r="Q1974" s="217"/>
      <c r="R1974" s="41"/>
    </row>
    <row r="1975" spans="1:18">
      <c r="A1975" s="217"/>
      <c r="B1975" s="217"/>
      <c r="C1975" s="242">
        <v>40413</v>
      </c>
      <c r="D1975" s="224">
        <v>3821</v>
      </c>
      <c r="E1975" s="224">
        <v>125</v>
      </c>
      <c r="F1975" s="224">
        <v>60.81</v>
      </c>
      <c r="G1975" s="242">
        <v>40413</v>
      </c>
      <c r="H1975" s="224">
        <v>3839</v>
      </c>
      <c r="I1975" s="224">
        <v>125</v>
      </c>
      <c r="J1975" s="224">
        <v>59.9</v>
      </c>
      <c r="K1975" s="242">
        <v>40403</v>
      </c>
      <c r="L1975" s="224">
        <v>626.94299999999998</v>
      </c>
      <c r="M1975" s="242"/>
      <c r="N1975" s="224"/>
      <c r="O1975" s="224"/>
      <c r="P1975" s="226"/>
      <c r="Q1975" s="217"/>
      <c r="R1975" s="41"/>
    </row>
    <row r="1976" spans="1:18">
      <c r="A1976" s="217"/>
      <c r="B1976" s="217"/>
      <c r="C1976" s="242">
        <v>40410</v>
      </c>
      <c r="D1976" s="224">
        <v>3838</v>
      </c>
      <c r="E1976" s="224">
        <v>125</v>
      </c>
      <c r="F1976" s="224">
        <v>59.82</v>
      </c>
      <c r="G1976" s="242">
        <v>40410</v>
      </c>
      <c r="H1976" s="224">
        <v>3907</v>
      </c>
      <c r="I1976" s="224">
        <v>132</v>
      </c>
      <c r="J1976" s="224">
        <v>59.08</v>
      </c>
      <c r="K1976" s="242">
        <v>40402</v>
      </c>
      <c r="L1976" s="224">
        <v>614.15300000000002</v>
      </c>
      <c r="M1976" s="242"/>
      <c r="N1976" s="224"/>
      <c r="O1976" s="224"/>
      <c r="P1976" s="226"/>
      <c r="Q1976" s="217"/>
      <c r="R1976" s="41"/>
    </row>
    <row r="1977" spans="1:18">
      <c r="A1977" s="217"/>
      <c r="B1977" s="217"/>
      <c r="C1977" s="242">
        <v>40409</v>
      </c>
      <c r="D1977" s="224">
        <v>3890</v>
      </c>
      <c r="E1977" s="224">
        <v>126</v>
      </c>
      <c r="F1977" s="224">
        <v>59.24</v>
      </c>
      <c r="G1977" s="242">
        <v>40409</v>
      </c>
      <c r="H1977" s="224">
        <v>3966</v>
      </c>
      <c r="I1977" s="224">
        <v>140</v>
      </c>
      <c r="J1977" s="224">
        <v>58.72</v>
      </c>
      <c r="K1977" s="242">
        <v>40401</v>
      </c>
      <c r="L1977" s="224">
        <v>631.71900000000005</v>
      </c>
      <c r="M1977" s="242"/>
      <c r="N1977" s="224"/>
      <c r="O1977" s="224"/>
      <c r="P1977" s="226"/>
      <c r="Q1977" s="217"/>
      <c r="R1977" s="41"/>
    </row>
    <row r="1978" spans="1:18">
      <c r="A1978" s="217"/>
      <c r="B1978" s="217"/>
      <c r="C1978" s="242">
        <v>40408</v>
      </c>
      <c r="D1978" s="224">
        <v>3923</v>
      </c>
      <c r="E1978" s="224">
        <v>125</v>
      </c>
      <c r="F1978" s="224">
        <v>58.92</v>
      </c>
      <c r="G1978" s="242">
        <v>40408</v>
      </c>
      <c r="H1978" s="224">
        <v>3935</v>
      </c>
      <c r="I1978" s="224">
        <v>140</v>
      </c>
      <c r="J1978" s="224">
        <v>58.72</v>
      </c>
      <c r="K1978" s="242">
        <v>40400</v>
      </c>
      <c r="L1978" s="224">
        <v>619.24900000000002</v>
      </c>
      <c r="M1978" s="242"/>
      <c r="N1978" s="224"/>
      <c r="O1978" s="224"/>
      <c r="P1978" s="226"/>
      <c r="Q1978" s="217"/>
      <c r="R1978" s="41"/>
    </row>
    <row r="1979" spans="1:18">
      <c r="A1979" s="217"/>
      <c r="B1979" s="217"/>
      <c r="C1979" s="242">
        <v>40407</v>
      </c>
      <c r="D1979" s="224">
        <v>3892</v>
      </c>
      <c r="E1979" s="224">
        <v>125</v>
      </c>
      <c r="F1979" s="224">
        <v>58.92</v>
      </c>
      <c r="G1979" s="242">
        <v>40407</v>
      </c>
      <c r="H1979" s="224">
        <v>3949</v>
      </c>
      <c r="I1979" s="224">
        <v>140</v>
      </c>
      <c r="J1979" s="224">
        <v>55.44</v>
      </c>
      <c r="K1979" s="242">
        <v>40399</v>
      </c>
      <c r="L1979" s="224">
        <v>612.82899999999995</v>
      </c>
      <c r="M1979" s="242"/>
      <c r="N1979" s="224"/>
      <c r="O1979" s="224"/>
      <c r="P1979" s="226"/>
      <c r="Q1979" s="217"/>
      <c r="R1979" s="41"/>
    </row>
    <row r="1980" spans="1:18">
      <c r="A1980" s="217"/>
      <c r="B1980" s="217"/>
      <c r="C1980" s="242">
        <v>40406</v>
      </c>
      <c r="D1980" s="224">
        <v>3943</v>
      </c>
      <c r="E1980" s="224">
        <v>125</v>
      </c>
      <c r="F1980" s="224">
        <v>60.23</v>
      </c>
      <c r="G1980" s="242">
        <v>40406</v>
      </c>
      <c r="H1980" s="224">
        <v>3883</v>
      </c>
      <c r="I1980" s="224">
        <v>136</v>
      </c>
      <c r="J1980" s="224">
        <v>54.62</v>
      </c>
      <c r="K1980" s="242">
        <v>40396</v>
      </c>
      <c r="L1980" s="224">
        <v>605.41899999999998</v>
      </c>
      <c r="M1980" s="242"/>
      <c r="N1980" s="224"/>
      <c r="O1980" s="224"/>
      <c r="P1980" s="226"/>
      <c r="Q1980" s="217"/>
      <c r="R1980" s="41"/>
    </row>
    <row r="1981" spans="1:18">
      <c r="A1981" s="217"/>
      <c r="B1981" s="217"/>
      <c r="C1981" s="242">
        <v>40403</v>
      </c>
      <c r="D1981" s="224">
        <v>3893</v>
      </c>
      <c r="E1981" s="224">
        <v>124</v>
      </c>
      <c r="F1981" s="224">
        <v>60.23</v>
      </c>
      <c r="G1981" s="242">
        <v>40403</v>
      </c>
      <c r="H1981" s="224">
        <v>3845</v>
      </c>
      <c r="I1981" s="224">
        <v>136</v>
      </c>
      <c r="J1981" s="224">
        <v>54.62</v>
      </c>
      <c r="K1981" s="242">
        <v>40395</v>
      </c>
      <c r="L1981" s="224">
        <v>622.94899999999996</v>
      </c>
      <c r="M1981" s="242"/>
      <c r="N1981" s="224"/>
      <c r="O1981" s="224"/>
      <c r="P1981" s="226"/>
      <c r="Q1981" s="217"/>
      <c r="R1981" s="41"/>
    </row>
    <row r="1982" spans="1:18">
      <c r="A1982" s="217"/>
      <c r="B1982" s="217"/>
      <c r="C1982" s="242">
        <v>40402</v>
      </c>
      <c r="D1982" s="224">
        <v>3865</v>
      </c>
      <c r="E1982" s="224">
        <v>121</v>
      </c>
      <c r="F1982" s="224">
        <v>60.23</v>
      </c>
      <c r="G1982" s="242">
        <v>40402</v>
      </c>
      <c r="H1982" s="224">
        <v>3839</v>
      </c>
      <c r="I1982" s="224">
        <v>135</v>
      </c>
      <c r="J1982" s="224">
        <v>53.79</v>
      </c>
      <c r="K1982" s="242">
        <v>40394</v>
      </c>
      <c r="L1982" s="224">
        <v>610.279</v>
      </c>
      <c r="M1982" s="242"/>
      <c r="N1982" s="224"/>
      <c r="O1982" s="224"/>
      <c r="P1982" s="226"/>
      <c r="Q1982" s="217"/>
      <c r="R1982" s="41"/>
    </row>
    <row r="1983" spans="1:18">
      <c r="A1983" s="217"/>
      <c r="B1983" s="217"/>
      <c r="C1983" s="242">
        <v>40401</v>
      </c>
      <c r="D1983" s="224">
        <v>3847</v>
      </c>
      <c r="E1983" s="224">
        <v>120</v>
      </c>
      <c r="F1983" s="224">
        <v>60.23</v>
      </c>
      <c r="G1983" s="242">
        <v>40401</v>
      </c>
      <c r="H1983" s="224">
        <v>3809</v>
      </c>
      <c r="I1983" s="224">
        <v>115</v>
      </c>
      <c r="J1983" s="224">
        <v>52.97</v>
      </c>
      <c r="K1983" s="242">
        <v>40393</v>
      </c>
      <c r="L1983" s="224">
        <v>609.94899999999996</v>
      </c>
      <c r="M1983" s="242"/>
      <c r="N1983" s="224"/>
      <c r="O1983" s="224"/>
      <c r="P1983" s="226"/>
      <c r="Q1983" s="217"/>
      <c r="R1983" s="41"/>
    </row>
    <row r="1984" spans="1:18">
      <c r="A1984" s="217"/>
      <c r="B1984" s="217"/>
      <c r="C1984" s="242">
        <v>40400</v>
      </c>
      <c r="D1984" s="224">
        <v>3822</v>
      </c>
      <c r="E1984" s="224">
        <v>110</v>
      </c>
      <c r="F1984" s="224">
        <v>56.46</v>
      </c>
      <c r="G1984" s="242">
        <v>40400</v>
      </c>
      <c r="H1984" s="224">
        <v>3765</v>
      </c>
      <c r="I1984" s="224">
        <v>101</v>
      </c>
      <c r="J1984" s="224">
        <v>52.97</v>
      </c>
      <c r="K1984" s="242">
        <v>40392</v>
      </c>
      <c r="L1984" s="224">
        <v>627.04899999999998</v>
      </c>
      <c r="M1984" s="242"/>
      <c r="N1984" s="224"/>
      <c r="O1984" s="224"/>
      <c r="P1984" s="226"/>
      <c r="Q1984" s="217"/>
      <c r="R1984" s="41"/>
    </row>
    <row r="1985" spans="1:18">
      <c r="A1985" s="217"/>
      <c r="B1985" s="217"/>
      <c r="C1985" s="242">
        <v>40399</v>
      </c>
      <c r="D1985" s="224">
        <v>3818</v>
      </c>
      <c r="E1985" s="224">
        <v>110</v>
      </c>
      <c r="F1985" s="224">
        <v>56.17</v>
      </c>
      <c r="G1985" s="242">
        <v>40399</v>
      </c>
      <c r="H1985" s="224">
        <v>3777</v>
      </c>
      <c r="I1985" s="224">
        <v>104</v>
      </c>
      <c r="J1985" s="224">
        <v>54.57</v>
      </c>
      <c r="K1985" s="242">
        <v>40389</v>
      </c>
      <c r="L1985" s="224">
        <v>648.49900000000002</v>
      </c>
      <c r="M1985" s="242"/>
      <c r="N1985" s="224"/>
      <c r="O1985" s="224"/>
      <c r="P1985" s="226"/>
      <c r="Q1985" s="217"/>
      <c r="R1985" s="41"/>
    </row>
    <row r="1986" spans="1:18">
      <c r="A1986" s="217"/>
      <c r="B1986" s="217"/>
      <c r="C1986" s="242">
        <v>40396</v>
      </c>
      <c r="D1986" s="224">
        <v>3783</v>
      </c>
      <c r="E1986" s="224">
        <v>100</v>
      </c>
      <c r="F1986" s="224">
        <v>56.74</v>
      </c>
      <c r="G1986" s="242">
        <v>40396</v>
      </c>
      <c r="H1986" s="224">
        <v>3760</v>
      </c>
      <c r="I1986" s="224">
        <v>104</v>
      </c>
      <c r="J1986" s="224">
        <v>54.57</v>
      </c>
      <c r="K1986" s="242">
        <v>40388</v>
      </c>
      <c r="L1986" s="224">
        <v>653.899</v>
      </c>
      <c r="M1986" s="242"/>
      <c r="N1986" s="224"/>
      <c r="O1986" s="224"/>
      <c r="P1986" s="226"/>
      <c r="Q1986" s="217"/>
      <c r="R1986" s="41"/>
    </row>
    <row r="1987" spans="1:18">
      <c r="A1987" s="217"/>
      <c r="B1987" s="217"/>
      <c r="C1987" s="242">
        <v>40395</v>
      </c>
      <c r="D1987" s="224">
        <v>3765</v>
      </c>
      <c r="E1987" s="224">
        <v>100</v>
      </c>
      <c r="F1987" s="224">
        <v>56.74</v>
      </c>
      <c r="G1987" s="242">
        <v>40395</v>
      </c>
      <c r="H1987" s="224">
        <v>3753</v>
      </c>
      <c r="I1987" s="224">
        <v>108</v>
      </c>
      <c r="J1987" s="224">
        <v>54.57</v>
      </c>
      <c r="K1987" s="242">
        <v>40387</v>
      </c>
      <c r="L1987" s="224">
        <v>670.34900000000005</v>
      </c>
      <c r="M1987" s="242"/>
      <c r="N1987" s="224"/>
      <c r="O1987" s="224"/>
      <c r="P1987" s="226"/>
      <c r="Q1987" s="217"/>
      <c r="R1987" s="41"/>
    </row>
    <row r="1988" spans="1:18">
      <c r="A1988" s="217"/>
      <c r="B1988" s="217"/>
      <c r="C1988" s="242">
        <v>40394</v>
      </c>
      <c r="D1988" s="224">
        <v>3747</v>
      </c>
      <c r="E1988" s="224">
        <v>100</v>
      </c>
      <c r="F1988" s="224">
        <v>56.74</v>
      </c>
      <c r="G1988" s="242">
        <v>40394</v>
      </c>
      <c r="H1988" s="224">
        <v>3757</v>
      </c>
      <c r="I1988" s="224">
        <v>118</v>
      </c>
      <c r="J1988" s="224">
        <v>54.15</v>
      </c>
      <c r="K1988" s="242">
        <v>40386</v>
      </c>
      <c r="L1988" s="224">
        <v>663.79899999999998</v>
      </c>
      <c r="M1988" s="242"/>
      <c r="N1988" s="224"/>
      <c r="O1988" s="224"/>
      <c r="P1988" s="226"/>
      <c r="Q1988" s="217"/>
      <c r="R1988" s="41"/>
    </row>
    <row r="1989" spans="1:18">
      <c r="A1989" s="217"/>
      <c r="B1989" s="217"/>
      <c r="C1989" s="242">
        <v>40393</v>
      </c>
      <c r="D1989" s="224">
        <v>3720</v>
      </c>
      <c r="E1989" s="224">
        <v>100</v>
      </c>
      <c r="F1989" s="224">
        <v>56.16</v>
      </c>
      <c r="G1989" s="242">
        <v>40393</v>
      </c>
      <c r="H1989" s="224">
        <v>3754</v>
      </c>
      <c r="I1989" s="224">
        <v>130</v>
      </c>
      <c r="J1989" s="224">
        <v>51.23</v>
      </c>
      <c r="K1989" s="242">
        <v>40385</v>
      </c>
      <c r="L1989" s="224">
        <v>650.55399999999997</v>
      </c>
      <c r="M1989" s="242"/>
      <c r="N1989" s="224"/>
      <c r="O1989" s="224"/>
      <c r="P1989" s="226"/>
      <c r="Q1989" s="217"/>
      <c r="R1989" s="41"/>
    </row>
    <row r="1990" spans="1:18">
      <c r="A1990" s="217"/>
      <c r="B1990" s="217"/>
      <c r="C1990" s="242">
        <v>40392</v>
      </c>
      <c r="D1990" s="224">
        <v>3705</v>
      </c>
      <c r="E1990" s="224">
        <v>100</v>
      </c>
      <c r="F1990" s="224">
        <v>56.16</v>
      </c>
      <c r="G1990" s="242">
        <v>40392</v>
      </c>
      <c r="H1990" s="224">
        <v>3706</v>
      </c>
      <c r="I1990" s="224">
        <v>130</v>
      </c>
      <c r="J1990" s="224">
        <v>51.23</v>
      </c>
      <c r="K1990" s="242">
        <v>40382</v>
      </c>
      <c r="L1990" s="224">
        <v>647.71400000000006</v>
      </c>
      <c r="M1990" s="242"/>
      <c r="N1990" s="224"/>
      <c r="O1990" s="224"/>
      <c r="P1990" s="226"/>
      <c r="Q1990" s="217"/>
      <c r="R1990" s="41"/>
    </row>
    <row r="1991" spans="1:18">
      <c r="A1991" s="217"/>
      <c r="B1991" s="217"/>
      <c r="C1991" s="242">
        <v>40389</v>
      </c>
      <c r="D1991" s="224">
        <v>3648</v>
      </c>
      <c r="E1991" s="224">
        <v>100</v>
      </c>
      <c r="F1991" s="224">
        <v>55</v>
      </c>
      <c r="G1991" s="242">
        <v>40389</v>
      </c>
      <c r="H1991" s="224">
        <v>3677</v>
      </c>
      <c r="I1991" s="224">
        <v>130</v>
      </c>
      <c r="J1991" s="224">
        <v>51.23</v>
      </c>
      <c r="K1991" s="242">
        <v>40381</v>
      </c>
      <c r="L1991" s="224">
        <v>657.80399999999997</v>
      </c>
      <c r="M1991" s="242"/>
      <c r="N1991" s="224"/>
      <c r="O1991" s="224"/>
      <c r="P1991" s="226"/>
      <c r="Q1991" s="217"/>
      <c r="R1991" s="41"/>
    </row>
    <row r="1992" spans="1:18">
      <c r="A1992" s="217"/>
      <c r="B1992" s="217"/>
      <c r="C1992" s="242">
        <v>40388</v>
      </c>
      <c r="D1992" s="224">
        <v>3614</v>
      </c>
      <c r="E1992" s="224">
        <v>100</v>
      </c>
      <c r="F1992" s="224">
        <v>54.42</v>
      </c>
      <c r="G1992" s="242">
        <v>40388</v>
      </c>
      <c r="H1992" s="224">
        <v>3628</v>
      </c>
      <c r="I1992" s="224">
        <v>127</v>
      </c>
      <c r="J1992" s="224">
        <v>51.23</v>
      </c>
      <c r="K1992" s="242">
        <v>40380</v>
      </c>
      <c r="L1992" s="224">
        <v>656.16899999999998</v>
      </c>
      <c r="M1992" s="242"/>
      <c r="N1992" s="224"/>
      <c r="O1992" s="224"/>
      <c r="P1992" s="226"/>
      <c r="Q1992" s="217"/>
      <c r="R1992" s="41"/>
    </row>
    <row r="1993" spans="1:18">
      <c r="A1993" s="217"/>
      <c r="B1993" s="217"/>
      <c r="C1993" s="242">
        <v>40387</v>
      </c>
      <c r="D1993" s="224">
        <v>3570</v>
      </c>
      <c r="E1993" s="224">
        <v>100</v>
      </c>
      <c r="F1993" s="224">
        <v>53.84</v>
      </c>
      <c r="G1993" s="242">
        <v>40387</v>
      </c>
      <c r="H1993" s="224">
        <v>3606</v>
      </c>
      <c r="I1993" s="224">
        <v>123</v>
      </c>
      <c r="J1993" s="224">
        <v>51.23</v>
      </c>
      <c r="K1993" s="242">
        <v>40379</v>
      </c>
      <c r="L1993" s="224">
        <v>648.73400000000004</v>
      </c>
      <c r="M1993" s="242"/>
      <c r="N1993" s="224"/>
      <c r="O1993" s="224"/>
      <c r="P1993" s="226"/>
      <c r="Q1993" s="217"/>
      <c r="R1993" s="41"/>
    </row>
    <row r="1994" spans="1:18">
      <c r="A1994" s="217"/>
      <c r="B1994" s="217"/>
      <c r="C1994" s="242">
        <v>40386</v>
      </c>
      <c r="D1994" s="224">
        <v>3552</v>
      </c>
      <c r="E1994" s="224">
        <v>100</v>
      </c>
      <c r="F1994" s="224">
        <v>52.96</v>
      </c>
      <c r="G1994" s="242">
        <v>40386</v>
      </c>
      <c r="H1994" s="224">
        <v>3657</v>
      </c>
      <c r="I1994" s="224">
        <v>122</v>
      </c>
      <c r="J1994" s="224">
        <v>50.41</v>
      </c>
      <c r="K1994" s="242">
        <v>40378</v>
      </c>
      <c r="L1994" s="224">
        <v>635.98400000000004</v>
      </c>
      <c r="M1994" s="242"/>
      <c r="N1994" s="224"/>
      <c r="O1994" s="224"/>
      <c r="P1994" s="226"/>
      <c r="Q1994" s="217"/>
      <c r="R1994" s="41"/>
    </row>
    <row r="1995" spans="1:18">
      <c r="A1995" s="217"/>
      <c r="B1995" s="217"/>
      <c r="C1995" s="242">
        <v>40385</v>
      </c>
      <c r="D1995" s="224">
        <v>3588</v>
      </c>
      <c r="E1995" s="224">
        <v>95</v>
      </c>
      <c r="F1995" s="224">
        <v>51.8</v>
      </c>
      <c r="G1995" s="242">
        <v>40385</v>
      </c>
      <c r="H1995" s="224">
        <v>3657</v>
      </c>
      <c r="I1995" s="224">
        <v>125</v>
      </c>
      <c r="J1995" s="224">
        <v>49.64</v>
      </c>
      <c r="K1995" s="242">
        <v>40375</v>
      </c>
      <c r="L1995" s="224">
        <v>636.26400000000001</v>
      </c>
      <c r="M1995" s="242"/>
      <c r="N1995" s="224"/>
      <c r="O1995" s="224"/>
      <c r="P1995" s="226"/>
      <c r="Q1995" s="217"/>
      <c r="R1995" s="41"/>
    </row>
    <row r="1996" spans="1:18">
      <c r="A1996" s="217"/>
      <c r="B1996" s="217"/>
      <c r="C1996" s="242">
        <v>40382</v>
      </c>
      <c r="D1996" s="224">
        <v>3575</v>
      </c>
      <c r="E1996" s="224">
        <v>95</v>
      </c>
      <c r="F1996" s="224">
        <v>50.36</v>
      </c>
      <c r="G1996" s="242">
        <v>40382</v>
      </c>
      <c r="H1996" s="224">
        <v>3642</v>
      </c>
      <c r="I1996" s="224">
        <v>123</v>
      </c>
      <c r="J1996" s="224">
        <v>49.23</v>
      </c>
      <c r="K1996" s="242">
        <v>40374</v>
      </c>
      <c r="L1996" s="224">
        <v>636.66399999999999</v>
      </c>
      <c r="M1996" s="242"/>
      <c r="N1996" s="224"/>
      <c r="O1996" s="224"/>
      <c r="P1996" s="226"/>
      <c r="Q1996" s="217"/>
      <c r="R1996" s="41"/>
    </row>
    <row r="1997" spans="1:18">
      <c r="A1997" s="217"/>
      <c r="B1997" s="217"/>
      <c r="C1997" s="242">
        <v>40381</v>
      </c>
      <c r="D1997" s="224">
        <v>3569</v>
      </c>
      <c r="E1997" s="224">
        <v>95</v>
      </c>
      <c r="F1997" s="224">
        <v>50.36</v>
      </c>
      <c r="G1997" s="242">
        <v>40381</v>
      </c>
      <c r="H1997" s="224">
        <v>3614</v>
      </c>
      <c r="I1997" s="224">
        <v>123</v>
      </c>
      <c r="J1997" s="224">
        <v>47.59</v>
      </c>
      <c r="K1997" s="242">
        <v>40373</v>
      </c>
      <c r="L1997" s="224">
        <v>626.16399999999999</v>
      </c>
      <c r="M1997" s="242"/>
      <c r="N1997" s="224"/>
      <c r="O1997" s="224"/>
      <c r="P1997" s="226"/>
      <c r="Q1997" s="217"/>
      <c r="R1997" s="41"/>
    </row>
    <row r="1998" spans="1:18">
      <c r="A1998" s="217"/>
      <c r="B1998" s="217"/>
      <c r="C1998" s="242">
        <v>40380</v>
      </c>
      <c r="D1998" s="224">
        <v>3553</v>
      </c>
      <c r="E1998" s="224">
        <v>95</v>
      </c>
      <c r="F1998" s="224">
        <v>50.36</v>
      </c>
      <c r="G1998" s="242">
        <v>40380</v>
      </c>
      <c r="H1998" s="224">
        <v>3619</v>
      </c>
      <c r="I1998" s="224">
        <v>126</v>
      </c>
      <c r="J1998" s="224">
        <v>47.59</v>
      </c>
      <c r="K1998" s="242">
        <v>40372</v>
      </c>
      <c r="L1998" s="224">
        <v>633.56399999999996</v>
      </c>
      <c r="M1998" s="242"/>
      <c r="N1998" s="224"/>
      <c r="O1998" s="224"/>
      <c r="P1998" s="226"/>
      <c r="Q1998" s="217"/>
      <c r="R1998" s="41"/>
    </row>
    <row r="1999" spans="1:18">
      <c r="A1999" s="217"/>
      <c r="B1999" s="217"/>
      <c r="C1999" s="242">
        <v>40379</v>
      </c>
      <c r="D1999" s="224">
        <v>3545</v>
      </c>
      <c r="E1999" s="224">
        <v>95</v>
      </c>
      <c r="F1999" s="224">
        <v>49.78</v>
      </c>
      <c r="G1999" s="242">
        <v>40379</v>
      </c>
      <c r="H1999" s="224">
        <v>3653</v>
      </c>
      <c r="I1999" s="224">
        <v>126</v>
      </c>
      <c r="J1999" s="224">
        <v>47.59</v>
      </c>
      <c r="K1999" s="242">
        <v>40371</v>
      </c>
      <c r="L1999" s="224">
        <v>634.46400000000006</v>
      </c>
      <c r="M1999" s="242"/>
      <c r="N1999" s="224"/>
      <c r="O1999" s="224"/>
      <c r="P1999" s="226"/>
      <c r="Q1999" s="217"/>
      <c r="R1999" s="41"/>
    </row>
    <row r="2000" spans="1:18">
      <c r="A2000" s="217"/>
      <c r="B2000" s="217"/>
      <c r="C2000" s="242">
        <v>40378</v>
      </c>
      <c r="D2000" s="224">
        <v>3579</v>
      </c>
      <c r="E2000" s="224">
        <v>95</v>
      </c>
      <c r="F2000" s="224">
        <v>49.78</v>
      </c>
      <c r="G2000" s="242">
        <v>40378</v>
      </c>
      <c r="H2000" s="224">
        <v>3675</v>
      </c>
      <c r="I2000" s="224">
        <v>130</v>
      </c>
      <c r="J2000" s="224">
        <v>47.59</v>
      </c>
      <c r="K2000" s="242">
        <v>40368</v>
      </c>
      <c r="L2000" s="224">
        <v>625.86400000000003</v>
      </c>
      <c r="M2000" s="242"/>
      <c r="N2000" s="224"/>
      <c r="O2000" s="224"/>
      <c r="P2000" s="226"/>
      <c r="Q2000" s="217"/>
      <c r="R2000" s="41"/>
    </row>
    <row r="2001" spans="1:18">
      <c r="A2001" s="217"/>
      <c r="B2001" s="217"/>
      <c r="C2001" s="242">
        <v>40375</v>
      </c>
      <c r="D2001" s="224">
        <v>3589</v>
      </c>
      <c r="E2001" s="224">
        <v>95</v>
      </c>
      <c r="F2001" s="224">
        <v>49.78</v>
      </c>
      <c r="G2001" s="242">
        <v>40375</v>
      </c>
      <c r="H2001" s="224">
        <v>3588</v>
      </c>
      <c r="I2001" s="224">
        <v>130</v>
      </c>
      <c r="J2001" s="224">
        <v>47.59</v>
      </c>
      <c r="K2001" s="242">
        <v>40367</v>
      </c>
      <c r="L2001" s="224">
        <v>619.46400000000006</v>
      </c>
      <c r="M2001" s="242"/>
      <c r="N2001" s="224"/>
      <c r="O2001" s="224"/>
      <c r="P2001" s="226"/>
      <c r="Q2001" s="217"/>
      <c r="R2001" s="41"/>
    </row>
    <row r="2002" spans="1:18">
      <c r="A2002" s="217"/>
      <c r="B2002" s="217"/>
      <c r="C2002" s="242">
        <v>40374</v>
      </c>
      <c r="D2002" s="224">
        <v>3482</v>
      </c>
      <c r="E2002" s="224">
        <v>95</v>
      </c>
      <c r="F2002" s="224">
        <v>47.16</v>
      </c>
      <c r="G2002" s="242">
        <v>40374</v>
      </c>
      <c r="H2002" s="224">
        <v>3549</v>
      </c>
      <c r="I2002" s="224">
        <v>120</v>
      </c>
      <c r="J2002" s="224">
        <v>47.59</v>
      </c>
      <c r="K2002" s="242">
        <v>40366</v>
      </c>
      <c r="L2002" s="224">
        <v>602.21400000000006</v>
      </c>
      <c r="M2002" s="242"/>
      <c r="N2002" s="224"/>
      <c r="O2002" s="224"/>
      <c r="P2002" s="226"/>
      <c r="Q2002" s="217"/>
      <c r="R2002" s="41"/>
    </row>
    <row r="2003" spans="1:18">
      <c r="A2003" s="217"/>
      <c r="B2003" s="217"/>
      <c r="C2003" s="242">
        <v>40373</v>
      </c>
      <c r="D2003" s="224">
        <v>3493</v>
      </c>
      <c r="E2003" s="224">
        <v>95</v>
      </c>
      <c r="F2003" s="224">
        <v>49.78</v>
      </c>
      <c r="G2003" s="242">
        <v>40373</v>
      </c>
      <c r="H2003" s="224">
        <v>3547</v>
      </c>
      <c r="I2003" s="224">
        <v>124</v>
      </c>
      <c r="J2003" s="224">
        <v>47.59</v>
      </c>
      <c r="K2003" s="242">
        <v>40365</v>
      </c>
      <c r="L2003" s="224">
        <v>585.91399999999999</v>
      </c>
      <c r="M2003" s="242"/>
      <c r="N2003" s="224"/>
      <c r="O2003" s="224"/>
      <c r="P2003" s="226"/>
      <c r="Q2003" s="217"/>
      <c r="R2003" s="41"/>
    </row>
    <row r="2004" spans="1:18">
      <c r="A2004" s="217"/>
      <c r="B2004" s="217"/>
      <c r="C2004" s="242">
        <v>40372</v>
      </c>
      <c r="D2004" s="224">
        <v>3464</v>
      </c>
      <c r="E2004" s="224">
        <v>90</v>
      </c>
      <c r="F2004" s="224">
        <v>49.78</v>
      </c>
      <c r="G2004" s="242">
        <v>40372</v>
      </c>
      <c r="H2004" s="224">
        <v>3579</v>
      </c>
      <c r="I2004" s="224">
        <v>130</v>
      </c>
      <c r="J2004" s="224">
        <v>48.41</v>
      </c>
      <c r="K2004" s="242">
        <v>40364</v>
      </c>
      <c r="L2004" s="224">
        <v>598.41399999999999</v>
      </c>
      <c r="M2004" s="242"/>
      <c r="N2004" s="224"/>
      <c r="O2004" s="224"/>
      <c r="P2004" s="226"/>
      <c r="Q2004" s="217"/>
      <c r="R2004" s="41"/>
    </row>
    <row r="2005" spans="1:18">
      <c r="A2005" s="217"/>
      <c r="B2005" s="217"/>
      <c r="C2005" s="242">
        <v>40371</v>
      </c>
      <c r="D2005" s="224">
        <v>3469</v>
      </c>
      <c r="E2005" s="224">
        <v>95</v>
      </c>
      <c r="F2005" s="224">
        <v>47.45</v>
      </c>
      <c r="G2005" s="242">
        <v>40371</v>
      </c>
      <c r="H2005" s="224">
        <v>3569</v>
      </c>
      <c r="I2005" s="224">
        <v>130</v>
      </c>
      <c r="J2005" s="224">
        <v>49.64</v>
      </c>
      <c r="K2005" s="242">
        <v>40361</v>
      </c>
      <c r="L2005" s="224">
        <v>586.80399999999997</v>
      </c>
      <c r="M2005" s="242"/>
      <c r="N2005" s="224"/>
      <c r="O2005" s="224"/>
      <c r="P2005" s="226"/>
      <c r="Q2005" s="217"/>
      <c r="R2005" s="41"/>
    </row>
    <row r="2006" spans="1:18">
      <c r="A2006" s="217"/>
      <c r="B2006" s="217"/>
      <c r="C2006" s="242">
        <v>40368</v>
      </c>
      <c r="D2006" s="224">
        <v>3443</v>
      </c>
      <c r="E2006" s="224">
        <v>90</v>
      </c>
      <c r="F2006" s="224">
        <v>48.61</v>
      </c>
      <c r="G2006" s="242">
        <v>40368</v>
      </c>
      <c r="H2006" s="224">
        <v>3498</v>
      </c>
      <c r="I2006" s="224">
        <v>115</v>
      </c>
      <c r="J2006" s="224">
        <v>51.2</v>
      </c>
      <c r="K2006" s="242">
        <v>40360</v>
      </c>
      <c r="L2006" s="224">
        <v>596.58399999999995</v>
      </c>
      <c r="M2006" s="242"/>
      <c r="N2006" s="224"/>
      <c r="O2006" s="224"/>
      <c r="P2006" s="226"/>
      <c r="Q2006" s="217"/>
      <c r="R2006" s="41"/>
    </row>
    <row r="2007" spans="1:18">
      <c r="A2007" s="217"/>
      <c r="B2007" s="217"/>
      <c r="C2007" s="242">
        <v>40367</v>
      </c>
      <c r="D2007" s="224">
        <v>3427</v>
      </c>
      <c r="E2007" s="224">
        <v>95</v>
      </c>
      <c r="F2007" s="224">
        <v>49.78</v>
      </c>
      <c r="G2007" s="242">
        <v>40367</v>
      </c>
      <c r="H2007" s="224">
        <v>3440</v>
      </c>
      <c r="I2007" s="224">
        <v>115</v>
      </c>
      <c r="J2007" s="224">
        <v>55.8</v>
      </c>
      <c r="K2007" s="242">
        <v>40359</v>
      </c>
      <c r="L2007" s="224">
        <v>586.28399999999999</v>
      </c>
      <c r="M2007" s="242"/>
      <c r="N2007" s="224"/>
      <c r="O2007" s="224"/>
      <c r="P2007" s="226"/>
      <c r="Q2007" s="217"/>
      <c r="R2007" s="41"/>
    </row>
    <row r="2008" spans="1:18">
      <c r="A2008" s="217"/>
      <c r="B2008" s="217"/>
      <c r="C2008" s="242">
        <v>40366</v>
      </c>
      <c r="D2008" s="224">
        <v>3352</v>
      </c>
      <c r="E2008" s="224">
        <v>85</v>
      </c>
      <c r="F2008" s="224">
        <v>55.87</v>
      </c>
      <c r="G2008" s="242">
        <v>40366</v>
      </c>
      <c r="H2008" s="224">
        <v>3453</v>
      </c>
      <c r="I2008" s="224">
        <v>115</v>
      </c>
      <c r="J2008" s="224">
        <v>55.8</v>
      </c>
      <c r="K2008" s="242">
        <v>40358</v>
      </c>
      <c r="L2008" s="224">
        <v>571.59400000000005</v>
      </c>
      <c r="M2008" s="242"/>
      <c r="N2008" s="224"/>
      <c r="O2008" s="224"/>
      <c r="P2008" s="226"/>
      <c r="Q2008" s="217"/>
      <c r="R2008" s="41"/>
    </row>
    <row r="2009" spans="1:18">
      <c r="A2009" s="217"/>
      <c r="B2009" s="217"/>
      <c r="C2009" s="242">
        <v>40365</v>
      </c>
      <c r="D2009" s="224">
        <v>3365</v>
      </c>
      <c r="E2009" s="224">
        <v>85</v>
      </c>
      <c r="F2009" s="224">
        <v>55.87</v>
      </c>
      <c r="G2009" s="242">
        <v>40365</v>
      </c>
      <c r="H2009" s="224">
        <v>3453</v>
      </c>
      <c r="I2009" s="224">
        <v>115</v>
      </c>
      <c r="J2009" s="224">
        <v>55.8</v>
      </c>
      <c r="K2009" s="242">
        <v>40357</v>
      </c>
      <c r="L2009" s="224">
        <v>586.28399999999999</v>
      </c>
      <c r="M2009" s="242"/>
      <c r="N2009" s="224"/>
      <c r="O2009" s="224"/>
      <c r="P2009" s="226"/>
      <c r="Q2009" s="217"/>
      <c r="R2009" s="41"/>
    </row>
    <row r="2010" spans="1:18">
      <c r="A2010" s="217"/>
      <c r="B2010" s="217"/>
      <c r="C2010" s="242">
        <v>40364</v>
      </c>
      <c r="D2010" s="224">
        <v>3365</v>
      </c>
      <c r="E2010" s="224">
        <v>85</v>
      </c>
      <c r="F2010" s="224">
        <v>55.87</v>
      </c>
      <c r="G2010" s="242">
        <v>40364</v>
      </c>
      <c r="H2010" s="224">
        <v>3480</v>
      </c>
      <c r="I2010" s="224">
        <v>120</v>
      </c>
      <c r="J2010" s="224">
        <v>56.62</v>
      </c>
      <c r="K2010" s="242">
        <v>40354</v>
      </c>
      <c r="L2010" s="224">
        <v>585.20399999999995</v>
      </c>
      <c r="M2010" s="242"/>
      <c r="N2010" s="224"/>
      <c r="O2010" s="224"/>
      <c r="P2010" s="226"/>
      <c r="Q2010" s="217"/>
      <c r="R2010" s="41"/>
    </row>
    <row r="2011" spans="1:18">
      <c r="A2011" s="217"/>
      <c r="B2011" s="217"/>
      <c r="C2011" s="242">
        <v>40361</v>
      </c>
      <c r="D2011" s="224">
        <v>3383</v>
      </c>
      <c r="E2011" s="224">
        <v>85</v>
      </c>
      <c r="F2011" s="224">
        <v>57.32</v>
      </c>
      <c r="G2011" s="242">
        <v>40361</v>
      </c>
      <c r="H2011" s="224">
        <v>3453</v>
      </c>
      <c r="I2011" s="224">
        <v>110</v>
      </c>
      <c r="J2011" s="224">
        <v>57.67</v>
      </c>
      <c r="K2011" s="242">
        <v>40353</v>
      </c>
      <c r="L2011" s="224">
        <v>574.55999999999995</v>
      </c>
      <c r="M2011" s="242"/>
      <c r="N2011" s="224"/>
      <c r="O2011" s="224"/>
      <c r="P2011" s="226"/>
      <c r="Q2011" s="217"/>
      <c r="R2011" s="41"/>
    </row>
    <row r="2012" spans="1:18">
      <c r="A2012" s="217"/>
      <c r="B2012" s="217"/>
      <c r="C2012" s="242">
        <v>40360</v>
      </c>
      <c r="D2012" s="224">
        <v>3365</v>
      </c>
      <c r="E2012" s="224">
        <v>76</v>
      </c>
      <c r="F2012" s="224">
        <v>59.21</v>
      </c>
      <c r="G2012" s="242">
        <v>40360</v>
      </c>
      <c r="H2012" s="224">
        <v>3472</v>
      </c>
      <c r="I2012" s="224">
        <v>103</v>
      </c>
      <c r="J2012" s="224">
        <v>59.08</v>
      </c>
      <c r="K2012" s="242">
        <v>40352</v>
      </c>
      <c r="L2012" s="224">
        <v>588.07000000000005</v>
      </c>
      <c r="M2012" s="242"/>
      <c r="N2012" s="224"/>
      <c r="O2012" s="224"/>
      <c r="P2012" s="226"/>
      <c r="Q2012" s="217"/>
      <c r="R2012" s="41"/>
    </row>
    <row r="2013" spans="1:18">
      <c r="A2013" s="217"/>
      <c r="B2013" s="217"/>
      <c r="C2013" s="242">
        <v>40359</v>
      </c>
      <c r="D2013" s="224">
        <v>3406</v>
      </c>
      <c r="E2013" s="224">
        <v>76</v>
      </c>
      <c r="F2013" s="224">
        <v>60.8</v>
      </c>
      <c r="G2013" s="242">
        <v>40359</v>
      </c>
      <c r="H2013" s="224">
        <v>3496</v>
      </c>
      <c r="I2013" s="224">
        <v>103</v>
      </c>
      <c r="J2013" s="224">
        <v>59.9</v>
      </c>
      <c r="K2013" s="242">
        <v>40351</v>
      </c>
      <c r="L2013" s="224">
        <v>584.12</v>
      </c>
      <c r="M2013" s="242"/>
      <c r="N2013" s="224"/>
      <c r="O2013" s="224"/>
      <c r="P2013" s="226"/>
      <c r="Q2013" s="217"/>
      <c r="R2013" s="41"/>
    </row>
    <row r="2014" spans="1:18">
      <c r="A2014" s="217"/>
      <c r="B2014" s="217"/>
      <c r="C2014" s="242">
        <v>40358</v>
      </c>
      <c r="D2014" s="224">
        <v>3424</v>
      </c>
      <c r="E2014" s="224">
        <v>76</v>
      </c>
      <c r="F2014" s="224">
        <v>60.8</v>
      </c>
      <c r="G2014" s="242">
        <v>40358</v>
      </c>
      <c r="H2014" s="224">
        <v>3469</v>
      </c>
      <c r="I2014" s="224">
        <v>100</v>
      </c>
      <c r="J2014" s="224">
        <v>59.9</v>
      </c>
      <c r="K2014" s="242">
        <v>40350</v>
      </c>
      <c r="L2014" s="224">
        <v>598.12</v>
      </c>
      <c r="M2014" s="242"/>
      <c r="N2014" s="224"/>
      <c r="O2014" s="224"/>
      <c r="P2014" s="226"/>
      <c r="Q2014" s="217"/>
      <c r="R2014" s="41"/>
    </row>
    <row r="2015" spans="1:18">
      <c r="A2015" s="217"/>
      <c r="B2015" s="217"/>
      <c r="C2015" s="242">
        <v>40357</v>
      </c>
      <c r="D2015" s="224">
        <v>3405</v>
      </c>
      <c r="E2015" s="224">
        <v>76</v>
      </c>
      <c r="F2015" s="224">
        <v>60.8</v>
      </c>
      <c r="G2015" s="242">
        <v>40357</v>
      </c>
      <c r="H2015" s="224">
        <v>3445</v>
      </c>
      <c r="I2015" s="224">
        <v>95</v>
      </c>
      <c r="J2015" s="224">
        <v>57.44</v>
      </c>
      <c r="K2015" s="242">
        <v>40347</v>
      </c>
      <c r="L2015" s="224">
        <v>584.12</v>
      </c>
      <c r="M2015" s="242"/>
      <c r="N2015" s="224"/>
      <c r="O2015" s="224"/>
      <c r="P2015" s="226"/>
      <c r="Q2015" s="217"/>
      <c r="R2015" s="41"/>
    </row>
    <row r="2016" spans="1:18">
      <c r="A2016" s="217"/>
      <c r="B2016" s="217"/>
      <c r="C2016" s="242">
        <v>40354</v>
      </c>
      <c r="D2016" s="224">
        <v>3410</v>
      </c>
      <c r="E2016" s="224">
        <v>74</v>
      </c>
      <c r="F2016" s="224">
        <v>60.8</v>
      </c>
      <c r="G2016" s="242">
        <v>40354</v>
      </c>
      <c r="H2016" s="224">
        <v>3488</v>
      </c>
      <c r="I2016" s="224">
        <v>95</v>
      </c>
      <c r="J2016" s="224">
        <v>57.44</v>
      </c>
      <c r="K2016" s="242">
        <v>40346</v>
      </c>
      <c r="L2016" s="224">
        <v>590.16499999999996</v>
      </c>
      <c r="M2016" s="242"/>
      <c r="N2016" s="224"/>
      <c r="O2016" s="224"/>
      <c r="P2016" s="226"/>
      <c r="Q2016" s="217"/>
      <c r="R2016" s="41"/>
    </row>
    <row r="2017" spans="1:18">
      <c r="A2017" s="217"/>
      <c r="B2017" s="217"/>
      <c r="C2017" s="242">
        <v>40353</v>
      </c>
      <c r="D2017" s="224">
        <v>3452</v>
      </c>
      <c r="E2017" s="224">
        <v>74</v>
      </c>
      <c r="F2017" s="224">
        <v>60.8</v>
      </c>
      <c r="G2017" s="242">
        <v>40353</v>
      </c>
      <c r="H2017" s="224">
        <v>3530</v>
      </c>
      <c r="I2017" s="224">
        <v>90</v>
      </c>
      <c r="J2017" s="224">
        <v>59.9</v>
      </c>
      <c r="K2017" s="242">
        <v>40345</v>
      </c>
      <c r="L2017" s="224">
        <v>575.77</v>
      </c>
      <c r="M2017" s="242"/>
      <c r="N2017" s="224"/>
      <c r="O2017" s="224"/>
      <c r="P2017" s="226"/>
      <c r="Q2017" s="217"/>
      <c r="R2017" s="41"/>
    </row>
    <row r="2018" spans="1:18">
      <c r="A2018" s="217"/>
      <c r="B2018" s="217"/>
      <c r="C2018" s="242">
        <v>40352</v>
      </c>
      <c r="D2018" s="224">
        <v>3516</v>
      </c>
      <c r="E2018" s="224">
        <v>86</v>
      </c>
      <c r="F2018" s="224">
        <v>59.64</v>
      </c>
      <c r="G2018" s="242">
        <v>40352</v>
      </c>
      <c r="H2018" s="224">
        <v>3530</v>
      </c>
      <c r="I2018" s="224">
        <v>87</v>
      </c>
      <c r="J2018" s="224">
        <v>59.9</v>
      </c>
      <c r="K2018" s="242">
        <v>40340</v>
      </c>
      <c r="L2018" s="224">
        <v>547.37</v>
      </c>
      <c r="M2018" s="242"/>
      <c r="N2018" s="224"/>
      <c r="O2018" s="224"/>
      <c r="P2018" s="226"/>
      <c r="Q2018" s="217"/>
      <c r="R2018" s="41"/>
    </row>
    <row r="2019" spans="1:18">
      <c r="A2019" s="217"/>
      <c r="B2019" s="217"/>
      <c r="C2019" s="242">
        <v>40351</v>
      </c>
      <c r="D2019" s="224">
        <v>3530</v>
      </c>
      <c r="E2019" s="224">
        <v>86</v>
      </c>
      <c r="F2019" s="224">
        <v>60.22</v>
      </c>
      <c r="G2019" s="242">
        <v>40351</v>
      </c>
      <c r="H2019" s="224">
        <v>3498</v>
      </c>
      <c r="I2019" s="224">
        <v>85</v>
      </c>
      <c r="J2019" s="224">
        <v>59.9</v>
      </c>
      <c r="K2019" s="242">
        <v>40339</v>
      </c>
      <c r="L2019" s="224">
        <v>547.37</v>
      </c>
      <c r="M2019" s="242"/>
      <c r="N2019" s="224"/>
      <c r="O2019" s="224"/>
      <c r="P2019" s="226"/>
      <c r="Q2019" s="217"/>
      <c r="R2019" s="41"/>
    </row>
    <row r="2020" spans="1:18">
      <c r="A2020" s="217"/>
      <c r="B2020" s="217"/>
      <c r="C2020" s="242">
        <v>40350</v>
      </c>
      <c r="D2020" s="224">
        <v>3519</v>
      </c>
      <c r="E2020" s="224">
        <v>88</v>
      </c>
      <c r="F2020" s="224">
        <v>61.38</v>
      </c>
      <c r="G2020" s="242">
        <v>40350</v>
      </c>
      <c r="H2020" s="224">
        <v>3483</v>
      </c>
      <c r="I2020" s="224">
        <v>85</v>
      </c>
      <c r="J2020" s="224">
        <v>59.9</v>
      </c>
      <c r="K2020" s="242">
        <v>40338</v>
      </c>
      <c r="L2020" s="224">
        <v>559.07000000000005</v>
      </c>
      <c r="M2020" s="242"/>
      <c r="N2020" s="224"/>
      <c r="O2020" s="224"/>
      <c r="P2020" s="226"/>
      <c r="Q2020" s="217"/>
      <c r="R2020" s="41"/>
    </row>
    <row r="2021" spans="1:18">
      <c r="A2021" s="217"/>
      <c r="B2021" s="217"/>
      <c r="C2021" s="242">
        <v>40347</v>
      </c>
      <c r="D2021" s="224">
        <v>3503</v>
      </c>
      <c r="E2021" s="224">
        <v>88</v>
      </c>
      <c r="F2021" s="224">
        <v>61.38</v>
      </c>
      <c r="G2021" s="242">
        <v>40347</v>
      </c>
      <c r="H2021" s="224">
        <v>3527</v>
      </c>
      <c r="I2021" s="224">
        <v>85</v>
      </c>
      <c r="J2021" s="224">
        <v>65.650000000000006</v>
      </c>
      <c r="K2021" s="242">
        <v>40337</v>
      </c>
      <c r="L2021" s="224">
        <v>568.02</v>
      </c>
      <c r="M2021" s="242"/>
      <c r="N2021" s="224"/>
      <c r="O2021" s="224"/>
      <c r="P2021" s="226"/>
      <c r="Q2021" s="217"/>
      <c r="R2021" s="41"/>
    </row>
    <row r="2022" spans="1:18">
      <c r="A2022" s="217"/>
      <c r="B2022" s="217"/>
      <c r="C2022" s="242">
        <v>40346</v>
      </c>
      <c r="D2022" s="224">
        <v>3530</v>
      </c>
      <c r="E2022" s="224">
        <v>88</v>
      </c>
      <c r="F2022" s="224">
        <v>64.86</v>
      </c>
      <c r="G2022" s="242">
        <v>40346</v>
      </c>
      <c r="H2022" s="224">
        <v>3501</v>
      </c>
      <c r="I2022" s="224">
        <v>85</v>
      </c>
      <c r="J2022" s="224">
        <v>65.650000000000006</v>
      </c>
      <c r="K2022" s="242">
        <v>40336</v>
      </c>
      <c r="L2022" s="224">
        <v>553.25</v>
      </c>
      <c r="M2022" s="242"/>
      <c r="N2022" s="224"/>
      <c r="O2022" s="224"/>
      <c r="P2022" s="226"/>
      <c r="Q2022" s="217"/>
      <c r="R2022" s="41"/>
    </row>
    <row r="2023" spans="1:18">
      <c r="A2023" s="217"/>
      <c r="B2023" s="217"/>
      <c r="C2023" s="242">
        <v>40345</v>
      </c>
      <c r="D2023" s="224">
        <v>3527</v>
      </c>
      <c r="E2023" s="224">
        <v>88</v>
      </c>
      <c r="F2023" s="224">
        <v>67.77</v>
      </c>
      <c r="G2023" s="242">
        <v>40345</v>
      </c>
      <c r="H2023" s="224">
        <v>3485</v>
      </c>
      <c r="I2023" s="224">
        <v>79</v>
      </c>
      <c r="J2023" s="224">
        <v>65.650000000000006</v>
      </c>
      <c r="K2023" s="242">
        <v>40333</v>
      </c>
      <c r="L2023" s="224">
        <v>553.25</v>
      </c>
      <c r="M2023" s="242"/>
      <c r="N2023" s="224"/>
      <c r="O2023" s="224"/>
      <c r="P2023" s="226"/>
      <c r="Q2023" s="217"/>
      <c r="R2023" s="41"/>
    </row>
    <row r="2024" spans="1:18">
      <c r="A2024" s="217"/>
      <c r="B2024" s="217"/>
      <c r="C2024" s="242">
        <v>40344</v>
      </c>
      <c r="D2024" s="224">
        <v>3520</v>
      </c>
      <c r="E2024" s="224">
        <v>85</v>
      </c>
      <c r="F2024" s="224">
        <v>67.77</v>
      </c>
      <c r="G2024" s="242">
        <v>40344</v>
      </c>
      <c r="H2024" s="224">
        <v>3464</v>
      </c>
      <c r="I2024" s="224">
        <v>79</v>
      </c>
      <c r="J2024" s="224">
        <v>65.650000000000006</v>
      </c>
      <c r="K2024" s="242">
        <v>40332</v>
      </c>
      <c r="L2024" s="224">
        <v>554.29999999999995</v>
      </c>
      <c r="M2024" s="242"/>
      <c r="N2024" s="224"/>
      <c r="O2024" s="224"/>
      <c r="P2024" s="226"/>
      <c r="Q2024" s="217"/>
      <c r="R2024" s="41"/>
    </row>
    <row r="2025" spans="1:18">
      <c r="A2025" s="217"/>
      <c r="B2025" s="217"/>
      <c r="C2025" s="242">
        <v>40343</v>
      </c>
      <c r="D2025" s="224">
        <v>3499</v>
      </c>
      <c r="E2025" s="224">
        <v>85</v>
      </c>
      <c r="F2025" s="224">
        <v>67.77</v>
      </c>
      <c r="G2025" s="242">
        <v>40343</v>
      </c>
      <c r="H2025" s="224">
        <v>3421</v>
      </c>
      <c r="I2025" s="224">
        <v>79</v>
      </c>
      <c r="J2025" s="224">
        <v>65.650000000000006</v>
      </c>
      <c r="K2025" s="242">
        <v>40331</v>
      </c>
      <c r="L2025" s="224">
        <v>566.16</v>
      </c>
      <c r="M2025" s="242"/>
      <c r="N2025" s="224"/>
      <c r="O2025" s="224"/>
      <c r="P2025" s="226"/>
      <c r="Q2025" s="217"/>
      <c r="R2025" s="41"/>
    </row>
    <row r="2026" spans="1:18">
      <c r="A2026" s="217"/>
      <c r="B2026" s="217"/>
      <c r="C2026" s="242">
        <v>40340</v>
      </c>
      <c r="D2026" s="224">
        <v>3456</v>
      </c>
      <c r="E2026" s="224">
        <v>85</v>
      </c>
      <c r="F2026" s="224">
        <v>67.77</v>
      </c>
      <c r="G2026" s="242">
        <v>40340</v>
      </c>
      <c r="H2026" s="224">
        <v>3427</v>
      </c>
      <c r="I2026" s="224">
        <v>78</v>
      </c>
      <c r="J2026" s="224">
        <v>66.06</v>
      </c>
      <c r="K2026" s="242">
        <v>40330</v>
      </c>
      <c r="L2026" s="224">
        <v>566.16</v>
      </c>
      <c r="M2026" s="242"/>
      <c r="N2026" s="224"/>
      <c r="O2026" s="224"/>
      <c r="P2026" s="226"/>
      <c r="Q2026" s="217"/>
      <c r="R2026" s="41"/>
    </row>
    <row r="2027" spans="1:18">
      <c r="A2027" s="217"/>
      <c r="B2027" s="217"/>
      <c r="C2027" s="242">
        <v>40339</v>
      </c>
      <c r="D2027" s="224">
        <v>3471</v>
      </c>
      <c r="E2027" s="224">
        <v>85</v>
      </c>
      <c r="F2027" s="224">
        <v>68.930000000000007</v>
      </c>
      <c r="G2027" s="242">
        <v>40339</v>
      </c>
      <c r="H2027" s="224">
        <v>3394</v>
      </c>
      <c r="I2027" s="224">
        <v>68</v>
      </c>
      <c r="J2027" s="224">
        <v>66.47</v>
      </c>
      <c r="K2027" s="242">
        <v>40329</v>
      </c>
      <c r="L2027" s="224">
        <v>566.16</v>
      </c>
      <c r="M2027" s="242"/>
      <c r="N2027" s="224"/>
      <c r="O2027" s="224"/>
      <c r="P2027" s="226"/>
      <c r="Q2027" s="217"/>
      <c r="R2027" s="41"/>
    </row>
    <row r="2028" spans="1:18">
      <c r="A2028" s="217"/>
      <c r="B2028" s="217"/>
      <c r="C2028" s="242">
        <v>40338</v>
      </c>
      <c r="D2028" s="224">
        <v>3474</v>
      </c>
      <c r="E2028" s="224">
        <v>85</v>
      </c>
      <c r="F2028" s="224">
        <v>70.09</v>
      </c>
      <c r="G2028" s="242">
        <v>40338</v>
      </c>
      <c r="H2028" s="224">
        <v>3408</v>
      </c>
      <c r="I2028" s="224">
        <v>67</v>
      </c>
      <c r="J2028" s="224">
        <v>66.47</v>
      </c>
      <c r="K2028" s="242">
        <v>40326</v>
      </c>
      <c r="L2028" s="224">
        <v>566.16</v>
      </c>
      <c r="M2028" s="242"/>
      <c r="N2028" s="224"/>
      <c r="O2028" s="224"/>
      <c r="P2028" s="226"/>
      <c r="Q2028" s="217"/>
      <c r="R2028" s="41"/>
    </row>
    <row r="2029" spans="1:18">
      <c r="A2029" s="217"/>
      <c r="B2029" s="217"/>
      <c r="C2029" s="242">
        <v>40337</v>
      </c>
      <c r="D2029" s="224">
        <v>3491</v>
      </c>
      <c r="E2029" s="224">
        <v>85</v>
      </c>
      <c r="F2029" s="224">
        <v>70.09</v>
      </c>
      <c r="G2029" s="242">
        <v>40337</v>
      </c>
      <c r="H2029" s="224">
        <v>3379</v>
      </c>
      <c r="I2029" s="224">
        <v>55</v>
      </c>
      <c r="J2029" s="224">
        <v>67.290000000000006</v>
      </c>
      <c r="K2029" s="242">
        <v>40325</v>
      </c>
      <c r="L2029" s="224">
        <v>553.85</v>
      </c>
      <c r="M2029" s="242"/>
      <c r="N2029" s="224"/>
      <c r="O2029" s="224"/>
      <c r="P2029" s="226"/>
      <c r="Q2029" s="217"/>
      <c r="R2029" s="41"/>
    </row>
    <row r="2030" spans="1:18">
      <c r="A2030" s="217"/>
      <c r="B2030" s="217"/>
      <c r="C2030" s="242">
        <v>40336</v>
      </c>
      <c r="D2030" s="224">
        <v>3496</v>
      </c>
      <c r="E2030" s="224">
        <v>85</v>
      </c>
      <c r="F2030" s="224">
        <v>70.67</v>
      </c>
      <c r="G2030" s="242">
        <v>40336</v>
      </c>
      <c r="H2030" s="224">
        <v>3468</v>
      </c>
      <c r="I2030" s="224">
        <v>63</v>
      </c>
      <c r="J2030" s="224">
        <v>73.760000000000005</v>
      </c>
      <c r="K2030" s="242">
        <v>40324</v>
      </c>
      <c r="L2030" s="224">
        <v>565.65</v>
      </c>
      <c r="M2030" s="242"/>
      <c r="N2030" s="224"/>
      <c r="O2030" s="224"/>
      <c r="P2030" s="226"/>
      <c r="Q2030" s="217"/>
      <c r="R2030" s="41"/>
    </row>
    <row r="2031" spans="1:18">
      <c r="A2031" s="217"/>
      <c r="B2031" s="217"/>
      <c r="C2031" s="242">
        <v>40333</v>
      </c>
      <c r="D2031" s="224">
        <v>3554</v>
      </c>
      <c r="E2031" s="224">
        <v>80</v>
      </c>
      <c r="F2031" s="224">
        <v>75.88</v>
      </c>
      <c r="G2031" s="242">
        <v>40333</v>
      </c>
      <c r="H2031" s="224">
        <v>3465</v>
      </c>
      <c r="I2031" s="224">
        <v>63</v>
      </c>
      <c r="J2031" s="224">
        <v>73.760000000000005</v>
      </c>
      <c r="K2031" s="242">
        <v>40323</v>
      </c>
      <c r="L2031" s="224">
        <v>559.82500000000005</v>
      </c>
      <c r="M2031" s="242"/>
      <c r="N2031" s="224"/>
      <c r="O2031" s="224"/>
      <c r="P2031" s="226"/>
      <c r="Q2031" s="217"/>
      <c r="R2031" s="41"/>
    </row>
    <row r="2032" spans="1:18">
      <c r="A2032" s="217"/>
      <c r="B2032" s="217"/>
      <c r="C2032" s="242">
        <v>40332</v>
      </c>
      <c r="D2032" s="224">
        <v>3533</v>
      </c>
      <c r="E2032" s="224">
        <v>80</v>
      </c>
      <c r="F2032" s="224">
        <v>75.88</v>
      </c>
      <c r="G2032" s="242">
        <v>40332</v>
      </c>
      <c r="H2032" s="224">
        <v>3463</v>
      </c>
      <c r="I2032" s="224">
        <v>63</v>
      </c>
      <c r="J2032" s="224">
        <v>73.760000000000005</v>
      </c>
      <c r="K2032" s="242">
        <v>40322</v>
      </c>
      <c r="L2032" s="224">
        <v>556.125</v>
      </c>
      <c r="M2032" s="242"/>
      <c r="N2032" s="224"/>
      <c r="O2032" s="224"/>
      <c r="P2032" s="226"/>
      <c r="Q2032" s="217"/>
      <c r="R2032" s="41"/>
    </row>
    <row r="2033" spans="1:18">
      <c r="A2033" s="217"/>
      <c r="B2033" s="217"/>
      <c r="C2033" s="242">
        <v>40331</v>
      </c>
      <c r="D2033" s="224">
        <v>3530</v>
      </c>
      <c r="E2033" s="224">
        <v>80</v>
      </c>
      <c r="F2033" s="224">
        <v>75.88</v>
      </c>
      <c r="G2033" s="242">
        <v>40331</v>
      </c>
      <c r="H2033" s="224">
        <v>3478</v>
      </c>
      <c r="I2033" s="224">
        <v>63</v>
      </c>
      <c r="J2033" s="224">
        <v>73.760000000000005</v>
      </c>
      <c r="K2033" s="242">
        <v>40319</v>
      </c>
      <c r="L2033" s="224">
        <v>561.99</v>
      </c>
      <c r="M2033" s="242"/>
      <c r="N2033" s="224"/>
      <c r="O2033" s="224"/>
      <c r="P2033" s="226"/>
      <c r="Q2033" s="217"/>
      <c r="R2033" s="41"/>
    </row>
    <row r="2034" spans="1:18">
      <c r="A2034" s="217"/>
      <c r="B2034" s="217"/>
      <c r="C2034" s="242">
        <v>40329</v>
      </c>
      <c r="D2034" s="224">
        <v>3545</v>
      </c>
      <c r="E2034" s="224">
        <v>80</v>
      </c>
      <c r="F2034" s="224">
        <v>75.88</v>
      </c>
      <c r="G2034" s="242">
        <v>40329</v>
      </c>
      <c r="H2034" s="224">
        <v>3510</v>
      </c>
      <c r="I2034" s="224">
        <v>63</v>
      </c>
      <c r="J2034" s="224">
        <v>73.760000000000005</v>
      </c>
      <c r="K2034" s="242">
        <v>40318</v>
      </c>
      <c r="L2034" s="224">
        <v>555.04</v>
      </c>
      <c r="M2034" s="242"/>
      <c r="N2034" s="224"/>
      <c r="O2034" s="224"/>
      <c r="P2034" s="226"/>
      <c r="Q2034" s="217"/>
      <c r="R2034" s="41"/>
    </row>
    <row r="2035" spans="1:18">
      <c r="A2035" s="217"/>
      <c r="B2035" s="217"/>
      <c r="C2035" s="242">
        <v>40326</v>
      </c>
      <c r="D2035" s="224">
        <v>3578</v>
      </c>
      <c r="E2035" s="224">
        <v>80</v>
      </c>
      <c r="F2035" s="224">
        <v>75.88</v>
      </c>
      <c r="G2035" s="242">
        <v>40326</v>
      </c>
      <c r="H2035" s="224">
        <v>3496</v>
      </c>
      <c r="I2035" s="224">
        <v>62</v>
      </c>
      <c r="J2035" s="224">
        <v>75.510000000000005</v>
      </c>
      <c r="K2035" s="242">
        <v>40317</v>
      </c>
      <c r="L2035" s="224">
        <v>548.92399999999998</v>
      </c>
      <c r="M2035" s="242"/>
      <c r="N2035" s="224"/>
      <c r="O2035" s="224"/>
      <c r="P2035" s="226"/>
      <c r="Q2035" s="217"/>
      <c r="R2035" s="41"/>
    </row>
    <row r="2036" spans="1:18">
      <c r="A2036" s="217"/>
      <c r="B2036" s="217"/>
      <c r="C2036" s="242">
        <v>40325</v>
      </c>
      <c r="D2036" s="224">
        <v>3562</v>
      </c>
      <c r="E2036" s="224">
        <v>80</v>
      </c>
      <c r="F2036" s="224">
        <v>77.05</v>
      </c>
      <c r="G2036" s="242">
        <v>40325</v>
      </c>
      <c r="H2036" s="224">
        <v>3495</v>
      </c>
      <c r="I2036" s="224">
        <v>62</v>
      </c>
      <c r="J2036" s="224">
        <v>77.94</v>
      </c>
      <c r="K2036" s="242">
        <v>40316</v>
      </c>
      <c r="L2036" s="224">
        <v>542.32899999999995</v>
      </c>
      <c r="M2036" s="242"/>
      <c r="N2036" s="224"/>
      <c r="O2036" s="224"/>
      <c r="P2036" s="226"/>
      <c r="Q2036" s="217"/>
      <c r="R2036" s="41"/>
    </row>
    <row r="2037" spans="1:18">
      <c r="A2037" s="217"/>
      <c r="B2037" s="217"/>
      <c r="C2037" s="242">
        <v>40324</v>
      </c>
      <c r="D2037" s="224">
        <v>3541</v>
      </c>
      <c r="E2037" s="224">
        <v>80</v>
      </c>
      <c r="F2037" s="224">
        <v>77.05</v>
      </c>
      <c r="G2037" s="242">
        <v>40324</v>
      </c>
      <c r="H2037" s="224">
        <v>3527</v>
      </c>
      <c r="I2037" s="224">
        <v>65</v>
      </c>
      <c r="J2037" s="224">
        <v>76.33</v>
      </c>
      <c r="K2037" s="242">
        <v>40315</v>
      </c>
      <c r="L2037" s="224">
        <v>553.07899999999995</v>
      </c>
      <c r="M2037" s="242"/>
      <c r="N2037" s="224"/>
      <c r="O2037" s="224"/>
      <c r="P2037" s="226"/>
      <c r="Q2037" s="217"/>
      <c r="R2037" s="41"/>
    </row>
    <row r="2038" spans="1:18">
      <c r="A2038" s="217"/>
      <c r="B2038" s="217"/>
      <c r="C2038" s="242">
        <v>40323</v>
      </c>
      <c r="D2038" s="224">
        <v>3578</v>
      </c>
      <c r="E2038" s="224">
        <v>80</v>
      </c>
      <c r="F2038" s="224">
        <v>77.05</v>
      </c>
      <c r="G2038" s="242">
        <v>40323</v>
      </c>
      <c r="H2038" s="224">
        <v>3507</v>
      </c>
      <c r="I2038" s="224">
        <v>64</v>
      </c>
      <c r="J2038" s="224">
        <v>77.150000000000006</v>
      </c>
      <c r="K2038" s="242">
        <v>40312</v>
      </c>
      <c r="L2038" s="224">
        <v>554.83299999999997</v>
      </c>
      <c r="M2038" s="242"/>
      <c r="N2038" s="224"/>
      <c r="O2038" s="224"/>
      <c r="P2038" s="226"/>
      <c r="Q2038" s="217"/>
      <c r="R2038" s="41"/>
    </row>
    <row r="2039" spans="1:18">
      <c r="A2039" s="217"/>
      <c r="B2039" s="217"/>
      <c r="C2039" s="242">
        <v>40322</v>
      </c>
      <c r="D2039" s="224">
        <v>3554</v>
      </c>
      <c r="E2039" s="224">
        <v>80</v>
      </c>
      <c r="F2039" s="224">
        <v>77.05</v>
      </c>
      <c r="G2039" s="242">
        <v>40322</v>
      </c>
      <c r="H2039" s="224">
        <v>3529</v>
      </c>
      <c r="I2039" s="224">
        <v>64</v>
      </c>
      <c r="J2039" s="224">
        <v>79.58</v>
      </c>
      <c r="K2039" s="242">
        <v>40311</v>
      </c>
      <c r="L2039" s="224">
        <v>554.83299999999997</v>
      </c>
      <c r="M2039" s="242"/>
      <c r="N2039" s="224"/>
      <c r="O2039" s="224"/>
      <c r="P2039" s="226"/>
      <c r="Q2039" s="217"/>
      <c r="R2039" s="41"/>
    </row>
    <row r="2040" spans="1:18">
      <c r="A2040" s="217"/>
      <c r="B2040" s="217"/>
      <c r="C2040" s="242">
        <v>40319</v>
      </c>
      <c r="D2040" s="224">
        <v>3544</v>
      </c>
      <c r="E2040" s="224">
        <v>80</v>
      </c>
      <c r="F2040" s="224">
        <v>75.599999999999994</v>
      </c>
      <c r="G2040" s="242">
        <v>40319</v>
      </c>
      <c r="H2040" s="224">
        <v>3486</v>
      </c>
      <c r="I2040" s="224">
        <v>52</v>
      </c>
      <c r="J2040" s="224">
        <v>79.58</v>
      </c>
      <c r="K2040" s="242">
        <v>40310</v>
      </c>
      <c r="L2040" s="224">
        <v>542.71</v>
      </c>
      <c r="M2040" s="242"/>
      <c r="N2040" s="224"/>
      <c r="O2040" s="224"/>
      <c r="P2040" s="226"/>
      <c r="Q2040" s="217"/>
      <c r="R2040" s="41"/>
    </row>
    <row r="2041" spans="1:18">
      <c r="A2041" s="217"/>
      <c r="B2041" s="217"/>
      <c r="C2041" s="242">
        <v>40318</v>
      </c>
      <c r="D2041" s="224">
        <v>3537</v>
      </c>
      <c r="E2041" s="224">
        <v>80</v>
      </c>
      <c r="F2041" s="224">
        <v>75.599999999999994</v>
      </c>
      <c r="G2041" s="242">
        <v>40318</v>
      </c>
      <c r="H2041" s="224">
        <v>3509</v>
      </c>
      <c r="I2041" s="224">
        <v>52</v>
      </c>
      <c r="J2041" s="224">
        <v>79.58</v>
      </c>
      <c r="K2041" s="242">
        <v>40309</v>
      </c>
      <c r="L2041" s="224">
        <v>553.80999999999995</v>
      </c>
      <c r="M2041" s="242"/>
      <c r="N2041" s="224"/>
      <c r="O2041" s="224"/>
      <c r="P2041" s="226"/>
      <c r="Q2041" s="217"/>
      <c r="R2041" s="41"/>
    </row>
    <row r="2042" spans="1:18">
      <c r="A2042" s="217"/>
      <c r="B2042" s="217"/>
      <c r="C2042" s="242">
        <v>40317</v>
      </c>
      <c r="D2042" s="224">
        <v>3546</v>
      </c>
      <c r="E2042" s="224">
        <v>78</v>
      </c>
      <c r="F2042" s="224">
        <v>74.599999999999994</v>
      </c>
      <c r="G2042" s="242">
        <v>40317</v>
      </c>
      <c r="H2042" s="224">
        <v>3512</v>
      </c>
      <c r="I2042" s="224">
        <v>50</v>
      </c>
      <c r="J2042" s="224">
        <v>79.58</v>
      </c>
      <c r="K2042" s="242">
        <v>40308</v>
      </c>
      <c r="L2042" s="224">
        <v>534.58000000000004</v>
      </c>
      <c r="M2042" s="242"/>
      <c r="N2042" s="224"/>
      <c r="O2042" s="224"/>
      <c r="P2042" s="226"/>
      <c r="Q2042" s="217"/>
      <c r="R2042" s="41"/>
    </row>
    <row r="2043" spans="1:18">
      <c r="A2043" s="217"/>
      <c r="B2043" s="217"/>
      <c r="C2043" s="242">
        <v>40316</v>
      </c>
      <c r="D2043" s="224">
        <v>3555</v>
      </c>
      <c r="E2043" s="224">
        <v>78</v>
      </c>
      <c r="F2043" s="224">
        <v>74.599999999999994</v>
      </c>
      <c r="G2043" s="242">
        <v>40316</v>
      </c>
      <c r="H2043" s="224">
        <v>3534</v>
      </c>
      <c r="I2043" s="224">
        <v>50</v>
      </c>
      <c r="J2043" s="224">
        <v>78.760000000000005</v>
      </c>
      <c r="K2043" s="242">
        <v>40305</v>
      </c>
      <c r="L2043" s="224">
        <v>517.66</v>
      </c>
      <c r="M2043" s="242"/>
      <c r="N2043" s="224"/>
      <c r="O2043" s="224"/>
      <c r="P2043" s="226"/>
      <c r="Q2043" s="217"/>
      <c r="R2043" s="41"/>
    </row>
    <row r="2044" spans="1:18">
      <c r="A2044" s="217"/>
      <c r="B2044" s="217"/>
      <c r="C2044" s="242">
        <v>40315</v>
      </c>
      <c r="D2044" s="224">
        <v>3584</v>
      </c>
      <c r="E2044" s="224">
        <v>78</v>
      </c>
      <c r="F2044" s="224">
        <v>74.599999999999994</v>
      </c>
      <c r="G2044" s="242">
        <v>40315</v>
      </c>
      <c r="H2044" s="224">
        <v>3561</v>
      </c>
      <c r="I2044" s="224">
        <v>50</v>
      </c>
      <c r="J2044" s="224">
        <v>78.760000000000005</v>
      </c>
      <c r="K2044" s="242">
        <v>40304</v>
      </c>
      <c r="L2044" s="224">
        <v>486.79399999999998</v>
      </c>
      <c r="M2044" s="242"/>
      <c r="N2044" s="224"/>
      <c r="O2044" s="224"/>
      <c r="P2044" s="226"/>
      <c r="Q2044" s="217"/>
      <c r="R2044" s="41"/>
    </row>
    <row r="2045" spans="1:18">
      <c r="A2045" s="217"/>
      <c r="B2045" s="217"/>
      <c r="C2045" s="242">
        <v>40312</v>
      </c>
      <c r="D2045" s="224">
        <v>3606</v>
      </c>
      <c r="E2045" s="224">
        <v>78</v>
      </c>
      <c r="F2045" s="224">
        <v>74.02</v>
      </c>
      <c r="G2045" s="242">
        <v>40312</v>
      </c>
      <c r="H2045" s="224">
        <v>3561</v>
      </c>
      <c r="I2045" s="224">
        <v>50</v>
      </c>
      <c r="J2045" s="224">
        <v>77.94</v>
      </c>
      <c r="K2045" s="242">
        <v>40303</v>
      </c>
      <c r="L2045" s="224">
        <v>518.79399999999998</v>
      </c>
      <c r="M2045" s="242"/>
      <c r="N2045" s="224"/>
      <c r="O2045" s="224"/>
      <c r="P2045" s="226"/>
      <c r="Q2045" s="217"/>
      <c r="R2045" s="41"/>
    </row>
    <row r="2046" spans="1:18">
      <c r="A2046" s="217"/>
      <c r="B2046" s="217"/>
      <c r="C2046" s="242">
        <v>40311</v>
      </c>
      <c r="D2046" s="224">
        <v>3589</v>
      </c>
      <c r="E2046" s="224">
        <v>78</v>
      </c>
      <c r="F2046" s="224">
        <v>71.180000000000007</v>
      </c>
      <c r="G2046" s="242">
        <v>40311</v>
      </c>
      <c r="H2046" s="224">
        <v>3548</v>
      </c>
      <c r="I2046" s="224">
        <v>50</v>
      </c>
      <c r="J2046" s="224">
        <v>76.39</v>
      </c>
      <c r="K2046" s="242">
        <v>40302</v>
      </c>
      <c r="L2046" s="224">
        <v>518.79399999999998</v>
      </c>
      <c r="M2046" s="242"/>
      <c r="N2046" s="224"/>
      <c r="O2046" s="224"/>
      <c r="P2046" s="226"/>
      <c r="Q2046" s="217"/>
      <c r="R2046" s="41"/>
    </row>
    <row r="2047" spans="1:18">
      <c r="A2047" s="217"/>
      <c r="B2047" s="217"/>
      <c r="C2047" s="242">
        <v>40310</v>
      </c>
      <c r="D2047" s="224">
        <v>3589</v>
      </c>
      <c r="E2047" s="224">
        <v>78</v>
      </c>
      <c r="F2047" s="224">
        <v>71.180000000000007</v>
      </c>
      <c r="G2047" s="242">
        <v>40310</v>
      </c>
      <c r="H2047" s="224">
        <v>3540</v>
      </c>
      <c r="I2047" s="224">
        <v>50</v>
      </c>
      <c r="J2047" s="224">
        <v>76.39</v>
      </c>
      <c r="K2047" s="242">
        <v>40298</v>
      </c>
      <c r="L2047" s="224">
        <v>518.79399999999998</v>
      </c>
      <c r="M2047" s="242"/>
      <c r="N2047" s="224"/>
      <c r="O2047" s="224"/>
      <c r="P2047" s="226"/>
      <c r="Q2047" s="217"/>
      <c r="R2047" s="41"/>
    </row>
    <row r="2048" spans="1:18">
      <c r="A2048" s="217"/>
      <c r="B2048" s="217"/>
      <c r="C2048" s="242">
        <v>40309</v>
      </c>
      <c r="D2048" s="224">
        <v>3581</v>
      </c>
      <c r="E2048" s="224">
        <v>78</v>
      </c>
      <c r="F2048" s="224">
        <v>71.180000000000007</v>
      </c>
      <c r="G2048" s="242">
        <v>40309</v>
      </c>
      <c r="H2048" s="224">
        <v>3539</v>
      </c>
      <c r="I2048" s="224">
        <v>50</v>
      </c>
      <c r="J2048" s="224">
        <v>76.39</v>
      </c>
      <c r="K2048" s="242">
        <v>40297</v>
      </c>
      <c r="L2048" s="224">
        <v>505.09899999999999</v>
      </c>
      <c r="M2048" s="242"/>
      <c r="N2048" s="224"/>
      <c r="O2048" s="224"/>
      <c r="P2048" s="226"/>
      <c r="Q2048" s="217"/>
      <c r="R2048" s="41"/>
    </row>
    <row r="2049" spans="1:18">
      <c r="A2049" s="217"/>
      <c r="B2049" s="217"/>
      <c r="C2049" s="242">
        <v>40308</v>
      </c>
      <c r="D2049" s="224">
        <v>3571</v>
      </c>
      <c r="E2049" s="224">
        <v>78</v>
      </c>
      <c r="F2049" s="224">
        <v>70.02</v>
      </c>
      <c r="G2049" s="242">
        <v>40308</v>
      </c>
      <c r="H2049" s="224">
        <v>3506</v>
      </c>
      <c r="I2049" s="224">
        <v>50</v>
      </c>
      <c r="J2049" s="224">
        <v>74.42</v>
      </c>
      <c r="K2049" s="242">
        <v>40296</v>
      </c>
      <c r="L2049" s="224">
        <v>492.79399999999998</v>
      </c>
      <c r="M2049" s="242"/>
      <c r="N2049" s="224"/>
      <c r="O2049" s="224"/>
      <c r="P2049" s="226"/>
      <c r="Q2049" s="217"/>
      <c r="R2049" s="41"/>
    </row>
    <row r="2050" spans="1:18">
      <c r="A2050" s="217"/>
      <c r="B2050" s="217"/>
      <c r="C2050" s="242">
        <v>40305</v>
      </c>
      <c r="D2050" s="224">
        <v>3569</v>
      </c>
      <c r="E2050" s="224">
        <v>78</v>
      </c>
      <c r="F2050" s="224">
        <v>71.959999999999994</v>
      </c>
      <c r="G2050" s="242">
        <v>40305</v>
      </c>
      <c r="H2050" s="224">
        <v>3614</v>
      </c>
      <c r="I2050" s="224">
        <v>37</v>
      </c>
      <c r="J2050" s="224">
        <v>74.42</v>
      </c>
      <c r="K2050" s="242">
        <v>40295</v>
      </c>
      <c r="L2050" s="224">
        <v>503.99400000000003</v>
      </c>
      <c r="M2050" s="242"/>
      <c r="N2050" s="224"/>
      <c r="O2050" s="224"/>
      <c r="P2050" s="226"/>
      <c r="Q2050" s="217"/>
      <c r="R2050" s="41"/>
    </row>
    <row r="2051" spans="1:18">
      <c r="A2051" s="217"/>
      <c r="B2051" s="217"/>
      <c r="C2051" s="242">
        <v>40304</v>
      </c>
      <c r="D2051" s="224">
        <v>3633</v>
      </c>
      <c r="E2051" s="224">
        <v>50</v>
      </c>
      <c r="F2051" s="224">
        <v>71.959999999999994</v>
      </c>
      <c r="G2051" s="242">
        <v>40304</v>
      </c>
      <c r="H2051" s="224">
        <v>3638</v>
      </c>
      <c r="I2051" s="224">
        <v>36</v>
      </c>
      <c r="J2051" s="224">
        <v>74.42</v>
      </c>
      <c r="K2051" s="242">
        <v>40294</v>
      </c>
      <c r="L2051" s="224">
        <v>487.25400000000002</v>
      </c>
      <c r="M2051" s="242"/>
      <c r="N2051" s="224"/>
      <c r="O2051" s="224"/>
      <c r="P2051" s="226"/>
      <c r="Q2051" s="217"/>
      <c r="R2051" s="41"/>
    </row>
    <row r="2052" spans="1:18">
      <c r="A2052" s="217"/>
      <c r="B2052" s="217"/>
      <c r="C2052" s="242">
        <v>40303</v>
      </c>
      <c r="D2052" s="224">
        <v>3652</v>
      </c>
      <c r="E2052" s="224">
        <v>50</v>
      </c>
      <c r="F2052" s="224">
        <v>71.06</v>
      </c>
      <c r="G2052" s="242">
        <v>40303</v>
      </c>
      <c r="H2052" s="224">
        <v>3618</v>
      </c>
      <c r="I2052" s="224">
        <v>30</v>
      </c>
      <c r="J2052" s="224">
        <v>74.42</v>
      </c>
      <c r="K2052" s="242">
        <v>40291</v>
      </c>
      <c r="L2052" s="224">
        <v>487.25400000000002</v>
      </c>
      <c r="M2052" s="242"/>
      <c r="N2052" s="224"/>
      <c r="O2052" s="224"/>
      <c r="P2052" s="226"/>
      <c r="Q2052" s="217"/>
      <c r="R2052" s="41"/>
    </row>
    <row r="2053" spans="1:18">
      <c r="A2053" s="217"/>
      <c r="B2053" s="217"/>
      <c r="C2053" s="242">
        <v>40302</v>
      </c>
      <c r="D2053" s="224">
        <v>3646</v>
      </c>
      <c r="E2053" s="224">
        <v>50</v>
      </c>
      <c r="F2053" s="224">
        <v>70.48</v>
      </c>
      <c r="G2053" s="242">
        <v>40302</v>
      </c>
      <c r="H2053" s="224">
        <v>3647</v>
      </c>
      <c r="I2053" s="224">
        <v>30</v>
      </c>
      <c r="J2053" s="224">
        <v>74.42</v>
      </c>
      <c r="K2053" s="242">
        <v>40290</v>
      </c>
      <c r="L2053" s="224">
        <v>487.25400000000002</v>
      </c>
      <c r="M2053" s="242"/>
      <c r="N2053" s="224"/>
      <c r="O2053" s="224"/>
      <c r="P2053" s="226"/>
      <c r="Q2053" s="217"/>
      <c r="R2053" s="41"/>
    </row>
    <row r="2054" spans="1:18">
      <c r="A2054" s="217"/>
      <c r="B2054" s="217"/>
      <c r="C2054" s="242">
        <v>40298</v>
      </c>
      <c r="D2054" s="224">
        <v>3674</v>
      </c>
      <c r="E2054" s="224">
        <v>50</v>
      </c>
      <c r="F2054" s="224">
        <v>70.48</v>
      </c>
      <c r="G2054" s="242">
        <v>40298</v>
      </c>
      <c r="H2054" s="224">
        <v>3610</v>
      </c>
      <c r="I2054" s="224">
        <v>27</v>
      </c>
      <c r="J2054" s="224">
        <v>71.959999999999994</v>
      </c>
      <c r="K2054" s="242">
        <v>40289</v>
      </c>
      <c r="L2054" s="224">
        <v>497.75400000000002</v>
      </c>
      <c r="M2054" s="242"/>
      <c r="N2054" s="224"/>
      <c r="O2054" s="224"/>
      <c r="P2054" s="226"/>
      <c r="Q2054" s="217"/>
      <c r="R2054" s="41"/>
    </row>
    <row r="2055" spans="1:18">
      <c r="A2055" s="217"/>
      <c r="B2055" s="217"/>
      <c r="C2055" s="242">
        <v>40297</v>
      </c>
      <c r="D2055" s="224">
        <v>3657</v>
      </c>
      <c r="E2055" s="224">
        <v>50</v>
      </c>
      <c r="F2055" s="224">
        <v>69.23</v>
      </c>
      <c r="G2055" s="242">
        <v>40297</v>
      </c>
      <c r="H2055" s="224">
        <v>3609</v>
      </c>
      <c r="I2055" s="224">
        <v>27</v>
      </c>
      <c r="J2055" s="224">
        <v>71.959999999999994</v>
      </c>
      <c r="K2055" s="242">
        <v>40288</v>
      </c>
      <c r="L2055" s="224">
        <v>498.99799999999999</v>
      </c>
      <c r="M2055" s="242"/>
      <c r="N2055" s="224"/>
      <c r="O2055" s="224"/>
      <c r="P2055" s="226"/>
      <c r="Q2055" s="217"/>
      <c r="R2055" s="41"/>
    </row>
    <row r="2056" spans="1:18">
      <c r="A2056" s="217"/>
      <c r="B2056" s="217"/>
      <c r="C2056" s="242">
        <v>40296</v>
      </c>
      <c r="D2056" s="224">
        <v>3655</v>
      </c>
      <c r="E2056" s="224">
        <v>50</v>
      </c>
      <c r="F2056" s="224">
        <v>69.23</v>
      </c>
      <c r="G2056" s="242">
        <v>40296</v>
      </c>
      <c r="H2056" s="224">
        <v>3663</v>
      </c>
      <c r="I2056" s="224">
        <v>27</v>
      </c>
      <c r="J2056" s="224">
        <v>72.78</v>
      </c>
      <c r="K2056" s="242">
        <v>40287</v>
      </c>
      <c r="L2056" s="224">
        <v>497.75400000000002</v>
      </c>
      <c r="M2056" s="242"/>
      <c r="N2056" s="224"/>
      <c r="O2056" s="224"/>
      <c r="P2056" s="226"/>
      <c r="Q2056" s="217"/>
      <c r="R2056" s="41"/>
    </row>
    <row r="2057" spans="1:18">
      <c r="A2057" s="217"/>
      <c r="B2057" s="217"/>
      <c r="C2057" s="242">
        <v>40295</v>
      </c>
      <c r="D2057" s="224">
        <v>3707</v>
      </c>
      <c r="E2057" s="224">
        <v>50</v>
      </c>
      <c r="F2057" s="224">
        <v>69.81</v>
      </c>
      <c r="G2057" s="242">
        <v>40295</v>
      </c>
      <c r="H2057" s="224">
        <v>3685</v>
      </c>
      <c r="I2057" s="224">
        <v>26</v>
      </c>
      <c r="J2057" s="224">
        <v>73.599999999999994</v>
      </c>
      <c r="K2057" s="242">
        <v>40284</v>
      </c>
      <c r="L2057" s="224">
        <v>495.89800000000002</v>
      </c>
      <c r="M2057" s="242"/>
      <c r="N2057" s="224"/>
      <c r="O2057" s="224"/>
      <c r="P2057" s="226"/>
      <c r="Q2057" s="217"/>
      <c r="R2057" s="41"/>
    </row>
    <row r="2058" spans="1:18">
      <c r="A2058" s="217"/>
      <c r="B2058" s="217"/>
      <c r="C2058" s="242">
        <v>40294</v>
      </c>
      <c r="D2058" s="224">
        <v>3715</v>
      </c>
      <c r="E2058" s="224">
        <v>50</v>
      </c>
      <c r="F2058" s="224">
        <v>70.39</v>
      </c>
      <c r="G2058" s="242">
        <v>40294</v>
      </c>
      <c r="H2058" s="224">
        <v>3704</v>
      </c>
      <c r="I2058" s="224">
        <v>28</v>
      </c>
      <c r="J2058" s="224">
        <v>75.239999999999995</v>
      </c>
      <c r="K2058" s="242">
        <v>40283</v>
      </c>
      <c r="L2058" s="224">
        <v>487.99799999999999</v>
      </c>
      <c r="M2058" s="242"/>
      <c r="N2058" s="224"/>
      <c r="O2058" s="224"/>
      <c r="P2058" s="226"/>
      <c r="Q2058" s="217"/>
      <c r="R2058" s="41"/>
    </row>
    <row r="2059" spans="1:18">
      <c r="A2059" s="217"/>
      <c r="B2059" s="217"/>
      <c r="C2059" s="242">
        <v>40291</v>
      </c>
      <c r="D2059" s="224">
        <v>3734</v>
      </c>
      <c r="E2059" s="224">
        <v>50</v>
      </c>
      <c r="F2059" s="224">
        <v>70.97</v>
      </c>
      <c r="G2059" s="242">
        <v>40291</v>
      </c>
      <c r="H2059" s="224">
        <v>3683</v>
      </c>
      <c r="I2059" s="224">
        <v>31</v>
      </c>
      <c r="J2059" s="224">
        <v>74.92</v>
      </c>
      <c r="K2059" s="242">
        <v>40282</v>
      </c>
      <c r="L2059" s="224">
        <v>498.14800000000002</v>
      </c>
      <c r="M2059" s="242"/>
      <c r="N2059" s="224"/>
      <c r="O2059" s="224"/>
      <c r="P2059" s="226"/>
      <c r="Q2059" s="217"/>
      <c r="R2059" s="41"/>
    </row>
    <row r="2060" spans="1:18">
      <c r="A2060" s="217"/>
      <c r="B2060" s="217"/>
      <c r="C2060" s="242">
        <v>40290</v>
      </c>
      <c r="D2060" s="224">
        <v>3707</v>
      </c>
      <c r="E2060" s="224">
        <v>50</v>
      </c>
      <c r="F2060" s="224">
        <v>70.819999999999993</v>
      </c>
      <c r="G2060" s="242">
        <v>40290</v>
      </c>
      <c r="H2060" s="224">
        <v>3664</v>
      </c>
      <c r="I2060" s="224">
        <v>31</v>
      </c>
      <c r="J2060" s="224">
        <v>76.89</v>
      </c>
      <c r="K2060" s="242">
        <v>40281</v>
      </c>
      <c r="L2060" s="224">
        <v>496.94299999999998</v>
      </c>
      <c r="M2060" s="242"/>
      <c r="N2060" s="224"/>
      <c r="O2060" s="224"/>
      <c r="P2060" s="226"/>
      <c r="Q2060" s="217"/>
      <c r="R2060" s="41"/>
    </row>
    <row r="2061" spans="1:18">
      <c r="A2061" s="217"/>
      <c r="B2061" s="217"/>
      <c r="C2061" s="242">
        <v>40289</v>
      </c>
      <c r="D2061" s="224">
        <v>3684</v>
      </c>
      <c r="E2061" s="224">
        <v>50</v>
      </c>
      <c r="F2061" s="224">
        <v>72.42</v>
      </c>
      <c r="G2061" s="242">
        <v>40289</v>
      </c>
      <c r="H2061" s="224">
        <v>3632</v>
      </c>
      <c r="I2061" s="224">
        <v>28</v>
      </c>
      <c r="J2061" s="224">
        <v>76.89</v>
      </c>
      <c r="K2061" s="242">
        <v>40280</v>
      </c>
      <c r="L2061" s="224">
        <v>489.59300000000002</v>
      </c>
      <c r="M2061" s="242"/>
      <c r="N2061" s="224"/>
      <c r="O2061" s="224"/>
      <c r="P2061" s="226"/>
      <c r="Q2061" s="217"/>
      <c r="R2061" s="41"/>
    </row>
    <row r="2062" spans="1:18">
      <c r="A2062" s="217"/>
      <c r="B2062" s="217"/>
      <c r="C2062" s="242">
        <v>40288</v>
      </c>
      <c r="D2062" s="224">
        <v>3662</v>
      </c>
      <c r="E2062" s="224">
        <v>50</v>
      </c>
      <c r="F2062" s="224">
        <v>72.42</v>
      </c>
      <c r="G2062" s="242">
        <v>40288</v>
      </c>
      <c r="H2062" s="224">
        <v>3611</v>
      </c>
      <c r="I2062" s="224">
        <v>22</v>
      </c>
      <c r="J2062" s="224">
        <v>76.89</v>
      </c>
      <c r="K2062" s="242">
        <v>40277</v>
      </c>
      <c r="L2062" s="224">
        <v>488.28300000000002</v>
      </c>
      <c r="M2062" s="242"/>
      <c r="N2062" s="224"/>
      <c r="O2062" s="224"/>
      <c r="P2062" s="226"/>
      <c r="Q2062" s="217"/>
      <c r="R2062" s="41"/>
    </row>
    <row r="2063" spans="1:18">
      <c r="A2063" s="217"/>
      <c r="B2063" s="217"/>
      <c r="C2063" s="242">
        <v>40287</v>
      </c>
      <c r="D2063" s="224">
        <v>3652</v>
      </c>
      <c r="E2063" s="224">
        <v>48</v>
      </c>
      <c r="F2063" s="224">
        <v>72.42</v>
      </c>
      <c r="G2063" s="242">
        <v>40287</v>
      </c>
      <c r="H2063" s="224">
        <v>3604</v>
      </c>
      <c r="I2063" s="224">
        <v>21</v>
      </c>
      <c r="J2063" s="224">
        <v>76.89</v>
      </c>
      <c r="K2063" s="242">
        <v>40276</v>
      </c>
      <c r="L2063" s="224">
        <v>499.07299999999998</v>
      </c>
      <c r="M2063" s="242"/>
      <c r="N2063" s="224"/>
      <c r="O2063" s="224"/>
      <c r="P2063" s="226"/>
      <c r="Q2063" s="217"/>
      <c r="R2063" s="41"/>
    </row>
    <row r="2064" spans="1:18">
      <c r="A2064" s="217"/>
      <c r="B2064" s="217"/>
      <c r="C2064" s="242">
        <v>40284</v>
      </c>
      <c r="D2064" s="224">
        <v>3648</v>
      </c>
      <c r="E2064" s="224">
        <v>48</v>
      </c>
      <c r="F2064" s="224">
        <v>72.42</v>
      </c>
      <c r="G2064" s="242">
        <v>40284</v>
      </c>
      <c r="H2064" s="224">
        <v>3561</v>
      </c>
      <c r="I2064" s="224">
        <v>25</v>
      </c>
      <c r="J2064" s="224">
        <v>75.61</v>
      </c>
      <c r="K2064" s="242">
        <v>40275</v>
      </c>
      <c r="L2064" s="224">
        <v>494.87299999999999</v>
      </c>
      <c r="M2064" s="242"/>
      <c r="N2064" s="224"/>
      <c r="O2064" s="224"/>
      <c r="P2064" s="226"/>
      <c r="Q2064" s="217"/>
      <c r="R2064" s="41"/>
    </row>
    <row r="2065" spans="1:18">
      <c r="A2065" s="217"/>
      <c r="B2065" s="217"/>
      <c r="C2065" s="242">
        <v>40283</v>
      </c>
      <c r="D2065" s="224">
        <v>3599</v>
      </c>
      <c r="E2065" s="224">
        <v>48</v>
      </c>
      <c r="F2065" s="224">
        <v>71.84</v>
      </c>
      <c r="G2065" s="242">
        <v>40283</v>
      </c>
      <c r="H2065" s="224">
        <v>3573</v>
      </c>
      <c r="I2065" s="224">
        <v>30</v>
      </c>
      <c r="J2065" s="224">
        <v>75.61</v>
      </c>
      <c r="K2065" s="242">
        <v>40274</v>
      </c>
      <c r="L2065" s="224">
        <v>487.22300000000001</v>
      </c>
      <c r="M2065" s="242"/>
      <c r="N2065" s="224"/>
      <c r="O2065" s="224"/>
      <c r="P2065" s="226"/>
      <c r="Q2065" s="217"/>
      <c r="R2065" s="41"/>
    </row>
    <row r="2066" spans="1:18">
      <c r="A2066" s="217"/>
      <c r="B2066" s="217"/>
      <c r="C2066" s="242">
        <v>40282</v>
      </c>
      <c r="D2066" s="224">
        <v>3596</v>
      </c>
      <c r="E2066" s="224">
        <v>48</v>
      </c>
      <c r="F2066" s="224">
        <v>71.84</v>
      </c>
      <c r="G2066" s="242">
        <v>40282</v>
      </c>
      <c r="H2066" s="224">
        <v>3500</v>
      </c>
      <c r="I2066" s="224">
        <v>30</v>
      </c>
      <c r="J2066" s="224">
        <v>72.319999999999993</v>
      </c>
      <c r="K2066" s="242">
        <v>40273</v>
      </c>
      <c r="L2066" s="224">
        <v>494.22300000000001</v>
      </c>
      <c r="M2066" s="242"/>
      <c r="N2066" s="224"/>
      <c r="O2066" s="224"/>
      <c r="P2066" s="226"/>
      <c r="Q2066" s="217"/>
      <c r="R2066" s="41"/>
    </row>
    <row r="2067" spans="1:18">
      <c r="A2067" s="217"/>
      <c r="B2067" s="217"/>
      <c r="C2067" s="242">
        <v>40280</v>
      </c>
      <c r="D2067" s="224">
        <v>3493</v>
      </c>
      <c r="E2067" s="224">
        <v>48</v>
      </c>
      <c r="F2067" s="224">
        <v>64.87</v>
      </c>
      <c r="G2067" s="242">
        <v>40280</v>
      </c>
      <c r="H2067" s="224">
        <v>3465</v>
      </c>
      <c r="I2067" s="224">
        <v>24</v>
      </c>
      <c r="J2067" s="224">
        <v>72.319999999999993</v>
      </c>
      <c r="K2067" s="242">
        <v>40270</v>
      </c>
      <c r="L2067" s="224">
        <v>498.22300000000001</v>
      </c>
      <c r="M2067" s="242"/>
      <c r="N2067" s="224"/>
      <c r="O2067" s="224"/>
      <c r="P2067" s="226"/>
      <c r="Q2067" s="217"/>
      <c r="R2067" s="41"/>
    </row>
    <row r="2068" spans="1:18">
      <c r="A2068" s="217"/>
      <c r="B2068" s="217"/>
      <c r="C2068" s="242">
        <v>40277</v>
      </c>
      <c r="D2068" s="224">
        <v>3524</v>
      </c>
      <c r="E2068" s="224">
        <v>53</v>
      </c>
      <c r="F2068" s="224">
        <v>68.94</v>
      </c>
      <c r="G2068" s="242">
        <v>40277</v>
      </c>
      <c r="H2068" s="224">
        <v>3486</v>
      </c>
      <c r="I2068" s="224">
        <v>25</v>
      </c>
      <c r="J2068" s="224">
        <v>72.319999999999993</v>
      </c>
      <c r="K2068" s="242">
        <v>40269</v>
      </c>
      <c r="L2068" s="224">
        <v>488.86799999999999</v>
      </c>
      <c r="M2068" s="242"/>
      <c r="N2068" s="224"/>
      <c r="O2068" s="224"/>
      <c r="P2068" s="226"/>
      <c r="Q2068" s="217"/>
      <c r="R2068" s="41"/>
    </row>
    <row r="2069" spans="1:18">
      <c r="A2069" s="217"/>
      <c r="B2069" s="217"/>
      <c r="C2069" s="242">
        <v>40276</v>
      </c>
      <c r="D2069" s="224">
        <v>3547</v>
      </c>
      <c r="E2069" s="224">
        <v>55</v>
      </c>
      <c r="F2069" s="224">
        <v>68.94</v>
      </c>
      <c r="G2069" s="242">
        <v>40276</v>
      </c>
      <c r="H2069" s="224">
        <v>3453</v>
      </c>
      <c r="I2069" s="224">
        <v>22</v>
      </c>
      <c r="J2069" s="224">
        <v>72.319999999999993</v>
      </c>
      <c r="K2069" s="242">
        <v>40268</v>
      </c>
      <c r="L2069" s="224">
        <v>488.86799999999999</v>
      </c>
      <c r="M2069" s="242"/>
      <c r="N2069" s="224"/>
      <c r="O2069" s="224"/>
      <c r="P2069" s="226"/>
      <c r="Q2069" s="217"/>
      <c r="R2069" s="41"/>
    </row>
    <row r="2070" spans="1:18">
      <c r="A2070" s="217"/>
      <c r="B2070" s="217"/>
      <c r="C2070" s="242">
        <v>40275</v>
      </c>
      <c r="D2070" s="224">
        <v>3524</v>
      </c>
      <c r="E2070" s="224">
        <v>55</v>
      </c>
      <c r="F2070" s="224">
        <v>68.94</v>
      </c>
      <c r="G2070" s="242">
        <v>40275</v>
      </c>
      <c r="H2070" s="224">
        <v>3410</v>
      </c>
      <c r="I2070" s="224">
        <v>16</v>
      </c>
      <c r="J2070" s="224">
        <v>72.319999999999993</v>
      </c>
      <c r="K2070" s="242">
        <v>40267</v>
      </c>
      <c r="L2070" s="224">
        <v>485.95800000000003</v>
      </c>
      <c r="M2070" s="242"/>
      <c r="N2070" s="224"/>
      <c r="O2070" s="224"/>
      <c r="P2070" s="226"/>
      <c r="Q2070" s="217"/>
      <c r="R2070" s="41"/>
    </row>
    <row r="2071" spans="1:18">
      <c r="A2071" s="217"/>
      <c r="B2071" s="217"/>
      <c r="C2071" s="242">
        <v>40274</v>
      </c>
      <c r="D2071" s="224">
        <v>3504</v>
      </c>
      <c r="E2071" s="224">
        <v>57</v>
      </c>
      <c r="F2071" s="224">
        <v>68.94</v>
      </c>
      <c r="G2071" s="242">
        <v>40274</v>
      </c>
      <c r="H2071" s="224">
        <v>3440</v>
      </c>
      <c r="I2071" s="224">
        <v>20</v>
      </c>
      <c r="J2071" s="224">
        <v>72.319999999999993</v>
      </c>
      <c r="K2071" s="242">
        <v>40266</v>
      </c>
      <c r="L2071" s="224">
        <v>496.858</v>
      </c>
      <c r="M2071" s="242"/>
      <c r="N2071" s="224"/>
      <c r="O2071" s="224"/>
      <c r="P2071" s="226"/>
      <c r="Q2071" s="217"/>
      <c r="R2071" s="41"/>
    </row>
    <row r="2072" spans="1:18">
      <c r="A2072" s="217"/>
      <c r="B2072" s="217"/>
      <c r="C2072" s="242">
        <v>40270</v>
      </c>
      <c r="D2072" s="224">
        <v>3522</v>
      </c>
      <c r="E2072" s="224">
        <v>57</v>
      </c>
      <c r="F2072" s="224">
        <v>68.94</v>
      </c>
      <c r="G2072" s="242">
        <v>40270</v>
      </c>
      <c r="H2072" s="224">
        <v>3425</v>
      </c>
      <c r="I2072" s="224">
        <v>16</v>
      </c>
      <c r="J2072" s="224">
        <v>72.319999999999993</v>
      </c>
      <c r="K2072" s="242">
        <v>40263</v>
      </c>
      <c r="L2072" s="224">
        <v>486.298</v>
      </c>
      <c r="M2072" s="242"/>
      <c r="N2072" s="224"/>
      <c r="O2072" s="224"/>
      <c r="P2072" s="226"/>
      <c r="Q2072" s="217"/>
      <c r="R2072" s="41"/>
    </row>
    <row r="2073" spans="1:18">
      <c r="A2073" s="217"/>
      <c r="B2073" s="217"/>
      <c r="C2073" s="242">
        <v>40269</v>
      </c>
      <c r="D2073" s="224">
        <v>3522</v>
      </c>
      <c r="E2073" s="224">
        <v>58</v>
      </c>
      <c r="F2073" s="224">
        <v>68.94</v>
      </c>
      <c r="G2073" s="242">
        <v>40269</v>
      </c>
      <c r="H2073" s="224">
        <v>3517</v>
      </c>
      <c r="I2073" s="224">
        <v>15</v>
      </c>
      <c r="J2073" s="224">
        <v>71.95</v>
      </c>
      <c r="K2073" s="242">
        <v>40262</v>
      </c>
      <c r="L2073" s="224">
        <v>473.64800000000002</v>
      </c>
      <c r="M2073" s="242"/>
      <c r="N2073" s="224"/>
      <c r="O2073" s="224"/>
      <c r="P2073" s="226"/>
      <c r="Q2073" s="217"/>
      <c r="R2073" s="41"/>
    </row>
    <row r="2074" spans="1:18">
      <c r="A2074" s="217"/>
      <c r="B2074" s="217"/>
      <c r="C2074" s="242">
        <v>40268</v>
      </c>
      <c r="D2074" s="224">
        <v>3646</v>
      </c>
      <c r="E2074" s="224">
        <v>58</v>
      </c>
      <c r="F2074" s="224">
        <v>72.180000000000007</v>
      </c>
      <c r="G2074" s="242">
        <v>40268</v>
      </c>
      <c r="H2074" s="224">
        <v>3510</v>
      </c>
      <c r="I2074" s="224">
        <v>15</v>
      </c>
      <c r="J2074" s="224">
        <v>73.5</v>
      </c>
      <c r="K2074" s="242">
        <v>40261</v>
      </c>
      <c r="L2074" s="224">
        <v>485.24799999999999</v>
      </c>
      <c r="M2074" s="242"/>
      <c r="N2074" s="224"/>
      <c r="O2074" s="224"/>
      <c r="P2074" s="226"/>
      <c r="Q2074" s="217"/>
      <c r="R2074" s="41"/>
    </row>
    <row r="2075" spans="1:18">
      <c r="A2075" s="217"/>
      <c r="B2075" s="217"/>
      <c r="C2075" s="242">
        <v>40267</v>
      </c>
      <c r="D2075" s="224">
        <v>3641</v>
      </c>
      <c r="E2075" s="224">
        <v>58</v>
      </c>
      <c r="F2075" s="224">
        <v>73.86</v>
      </c>
      <c r="G2075" s="242">
        <v>40267</v>
      </c>
      <c r="H2075" s="224">
        <v>3464</v>
      </c>
      <c r="I2075" s="224">
        <v>15</v>
      </c>
      <c r="J2075" s="224">
        <v>73.5</v>
      </c>
      <c r="K2075" s="242">
        <v>40260</v>
      </c>
      <c r="L2075" s="224">
        <v>480.69799999999998</v>
      </c>
      <c r="M2075" s="242"/>
      <c r="N2075" s="224"/>
      <c r="O2075" s="224"/>
      <c r="P2075" s="226"/>
      <c r="Q2075" s="217"/>
      <c r="R2075" s="41"/>
    </row>
    <row r="2076" spans="1:18">
      <c r="A2076" s="217"/>
      <c r="B2076" s="217"/>
      <c r="C2076" s="242">
        <v>40266</v>
      </c>
      <c r="D2076" s="224">
        <v>3595</v>
      </c>
      <c r="E2076" s="224">
        <v>58</v>
      </c>
      <c r="F2076" s="224">
        <v>73.86</v>
      </c>
      <c r="G2076" s="242">
        <v>40266</v>
      </c>
      <c r="H2076" s="224">
        <v>3449</v>
      </c>
      <c r="I2076" s="224">
        <v>15</v>
      </c>
      <c r="J2076" s="224">
        <v>75.150000000000006</v>
      </c>
      <c r="K2076" s="242">
        <v>40259</v>
      </c>
      <c r="L2076" s="224">
        <v>479.38799999999998</v>
      </c>
      <c r="M2076" s="242"/>
      <c r="N2076" s="224"/>
      <c r="O2076" s="224"/>
      <c r="P2076" s="226"/>
      <c r="Q2076" s="217"/>
      <c r="R2076" s="41"/>
    </row>
    <row r="2077" spans="1:18">
      <c r="A2077" s="217"/>
      <c r="B2077" s="217"/>
      <c r="C2077" s="242">
        <v>40263</v>
      </c>
      <c r="D2077" s="224">
        <v>3581</v>
      </c>
      <c r="E2077" s="224">
        <v>58</v>
      </c>
      <c r="F2077" s="224">
        <v>75.599999999999994</v>
      </c>
      <c r="G2077" s="242">
        <v>40263</v>
      </c>
      <c r="H2077" s="224">
        <v>3515</v>
      </c>
      <c r="I2077" s="224">
        <v>14</v>
      </c>
      <c r="J2077" s="224">
        <v>77.25</v>
      </c>
      <c r="K2077" s="242">
        <v>40256</v>
      </c>
      <c r="L2077" s="224">
        <v>490.18799999999999</v>
      </c>
      <c r="M2077" s="242"/>
      <c r="N2077" s="224"/>
      <c r="O2077" s="224"/>
      <c r="P2077" s="226"/>
      <c r="Q2077" s="217"/>
      <c r="R2077" s="41"/>
    </row>
    <row r="2078" spans="1:18">
      <c r="A2078" s="217"/>
      <c r="B2078" s="217"/>
      <c r="C2078" s="242">
        <v>40262</v>
      </c>
      <c r="D2078" s="224">
        <v>3628</v>
      </c>
      <c r="E2078" s="224">
        <v>55</v>
      </c>
      <c r="F2078" s="224">
        <v>76.180000000000007</v>
      </c>
      <c r="G2078" s="242">
        <v>40262</v>
      </c>
      <c r="H2078" s="224">
        <v>3542</v>
      </c>
      <c r="I2078" s="224">
        <v>15</v>
      </c>
      <c r="J2078" s="224">
        <v>77.25</v>
      </c>
      <c r="K2078" s="242">
        <v>40255</v>
      </c>
      <c r="L2078" s="224">
        <v>500.988</v>
      </c>
      <c r="M2078" s="242"/>
      <c r="N2078" s="224"/>
      <c r="O2078" s="224"/>
      <c r="P2078" s="226"/>
      <c r="Q2078" s="217"/>
      <c r="R2078" s="41"/>
    </row>
    <row r="2079" spans="1:18">
      <c r="A2079" s="217"/>
      <c r="B2079" s="217"/>
      <c r="C2079" s="242">
        <v>40261</v>
      </c>
      <c r="D2079" s="224">
        <v>3652</v>
      </c>
      <c r="E2079" s="224">
        <v>55</v>
      </c>
      <c r="F2079" s="224">
        <v>76.180000000000007</v>
      </c>
      <c r="G2079" s="242">
        <v>40261</v>
      </c>
      <c r="H2079" s="224">
        <v>3536</v>
      </c>
      <c r="I2079" s="224">
        <v>15</v>
      </c>
      <c r="J2079" s="224">
        <v>76.33</v>
      </c>
      <c r="K2079" s="242">
        <v>40254</v>
      </c>
      <c r="L2079" s="224">
        <v>487.738</v>
      </c>
      <c r="M2079" s="242"/>
      <c r="N2079" s="224"/>
      <c r="O2079" s="224"/>
      <c r="P2079" s="226"/>
      <c r="Q2079" s="217"/>
      <c r="R2079" s="41"/>
    </row>
    <row r="2080" spans="1:18">
      <c r="A2080" s="217"/>
      <c r="B2080" s="217"/>
      <c r="C2080" s="242">
        <v>40260</v>
      </c>
      <c r="D2080" s="224">
        <v>3637</v>
      </c>
      <c r="E2080" s="224">
        <v>55</v>
      </c>
      <c r="F2080" s="224">
        <v>74.16</v>
      </c>
      <c r="G2080" s="242">
        <v>40260</v>
      </c>
      <c r="H2080" s="224">
        <v>3512</v>
      </c>
      <c r="I2080" s="224">
        <v>14</v>
      </c>
      <c r="J2080" s="224">
        <v>76.33</v>
      </c>
      <c r="K2080" s="242">
        <v>40253</v>
      </c>
      <c r="L2080" s="224">
        <v>500.08300000000003</v>
      </c>
      <c r="M2080" s="242"/>
      <c r="N2080" s="224"/>
      <c r="O2080" s="224"/>
      <c r="P2080" s="226"/>
      <c r="Q2080" s="217"/>
      <c r="R2080" s="41"/>
    </row>
    <row r="2081" spans="1:18">
      <c r="A2081" s="217"/>
      <c r="B2081" s="217"/>
      <c r="C2081" s="242">
        <v>40259</v>
      </c>
      <c r="D2081" s="224">
        <v>3620</v>
      </c>
      <c r="E2081" s="224">
        <v>56</v>
      </c>
      <c r="F2081" s="224">
        <v>74.16</v>
      </c>
      <c r="G2081" s="242">
        <v>40259</v>
      </c>
      <c r="H2081" s="224">
        <v>3508</v>
      </c>
      <c r="I2081" s="224">
        <v>14</v>
      </c>
      <c r="J2081" s="224">
        <v>76.33</v>
      </c>
      <c r="K2081" s="242">
        <v>40252</v>
      </c>
      <c r="L2081" s="224">
        <v>487.84800000000001</v>
      </c>
      <c r="M2081" s="242"/>
      <c r="N2081" s="224"/>
      <c r="O2081" s="224"/>
      <c r="P2081" s="226"/>
      <c r="Q2081" s="217"/>
      <c r="R2081" s="41"/>
    </row>
    <row r="2082" spans="1:18">
      <c r="A2082" s="217"/>
      <c r="B2082" s="217"/>
      <c r="C2082" s="242">
        <v>40256</v>
      </c>
      <c r="D2082" s="224">
        <v>3615</v>
      </c>
      <c r="E2082" s="224">
        <v>56</v>
      </c>
      <c r="F2082" s="224">
        <v>74.16</v>
      </c>
      <c r="G2082" s="242">
        <v>40256</v>
      </c>
      <c r="H2082" s="224">
        <v>3516</v>
      </c>
      <c r="I2082" s="224">
        <v>17</v>
      </c>
      <c r="J2082" s="224">
        <v>76.430000000000007</v>
      </c>
      <c r="K2082" s="242">
        <v>40249</v>
      </c>
      <c r="L2082" s="224">
        <v>487.49799999999999</v>
      </c>
      <c r="M2082" s="242"/>
      <c r="N2082" s="224"/>
      <c r="O2082" s="224"/>
      <c r="P2082" s="226"/>
      <c r="Q2082" s="217"/>
      <c r="R2082" s="41"/>
    </row>
    <row r="2083" spans="1:18">
      <c r="A2083" s="217"/>
      <c r="B2083" s="217"/>
      <c r="C2083" s="242">
        <v>40255</v>
      </c>
      <c r="D2083" s="224">
        <v>3621</v>
      </c>
      <c r="E2083" s="224">
        <v>57</v>
      </c>
      <c r="F2083" s="224">
        <v>74.66</v>
      </c>
      <c r="G2083" s="242">
        <v>40255</v>
      </c>
      <c r="H2083" s="224">
        <v>3491</v>
      </c>
      <c r="I2083" s="224">
        <v>23</v>
      </c>
      <c r="J2083" s="224">
        <v>76.430000000000007</v>
      </c>
      <c r="K2083" s="242">
        <v>40248</v>
      </c>
      <c r="L2083" s="224">
        <v>498.19799999999998</v>
      </c>
      <c r="M2083" s="242"/>
      <c r="N2083" s="224"/>
      <c r="O2083" s="224"/>
      <c r="P2083" s="226"/>
      <c r="Q2083" s="217"/>
      <c r="R2083" s="41"/>
    </row>
    <row r="2084" spans="1:18">
      <c r="A2084" s="217"/>
      <c r="B2084" s="217"/>
      <c r="C2084" s="242">
        <v>40254</v>
      </c>
      <c r="D2084" s="224">
        <v>3577</v>
      </c>
      <c r="E2084" s="224">
        <v>57</v>
      </c>
      <c r="F2084" s="224">
        <v>74.66</v>
      </c>
      <c r="G2084" s="242">
        <v>40254</v>
      </c>
      <c r="H2084" s="224">
        <v>3454</v>
      </c>
      <c r="I2084" s="224">
        <v>25</v>
      </c>
      <c r="J2084" s="224">
        <v>76.430000000000007</v>
      </c>
      <c r="K2084" s="242">
        <v>40247</v>
      </c>
      <c r="L2084" s="224">
        <v>488.048</v>
      </c>
      <c r="M2084" s="242"/>
      <c r="N2084" s="224"/>
      <c r="O2084" s="224"/>
      <c r="P2084" s="226"/>
      <c r="Q2084" s="217"/>
      <c r="R2084" s="41"/>
    </row>
    <row r="2085" spans="1:18">
      <c r="A2085" s="217"/>
      <c r="B2085" s="217"/>
      <c r="C2085" s="242">
        <v>40253</v>
      </c>
      <c r="D2085" s="224">
        <v>3534</v>
      </c>
      <c r="E2085" s="224">
        <v>58</v>
      </c>
      <c r="F2085" s="224">
        <v>74.16</v>
      </c>
      <c r="G2085" s="242">
        <v>40253</v>
      </c>
      <c r="H2085" s="224">
        <v>3413</v>
      </c>
      <c r="I2085" s="224">
        <v>18</v>
      </c>
      <c r="J2085" s="224">
        <v>75.61</v>
      </c>
      <c r="K2085" s="242">
        <v>40246</v>
      </c>
      <c r="L2085" s="224">
        <v>488.048</v>
      </c>
      <c r="M2085" s="242"/>
      <c r="N2085" s="224"/>
      <c r="O2085" s="224"/>
      <c r="P2085" s="226"/>
      <c r="Q2085" s="217"/>
      <c r="R2085" s="41"/>
    </row>
    <row r="2086" spans="1:18">
      <c r="A2086" s="217"/>
      <c r="B2086" s="217"/>
      <c r="C2086" s="242">
        <v>40252</v>
      </c>
      <c r="D2086" s="224">
        <v>3502</v>
      </c>
      <c r="E2086" s="224">
        <v>58</v>
      </c>
      <c r="F2086" s="224">
        <v>71.84</v>
      </c>
      <c r="G2086" s="242">
        <v>40252</v>
      </c>
      <c r="H2086" s="224">
        <v>3427</v>
      </c>
      <c r="I2086" s="224">
        <v>20</v>
      </c>
      <c r="J2086" s="224">
        <v>74.78</v>
      </c>
      <c r="K2086" s="242">
        <v>40245</v>
      </c>
      <c r="L2086" s="224">
        <v>485.34800000000001</v>
      </c>
      <c r="M2086" s="242"/>
      <c r="N2086" s="224"/>
      <c r="O2086" s="224"/>
      <c r="P2086" s="226"/>
      <c r="Q2086" s="217"/>
      <c r="R2086" s="41"/>
    </row>
    <row r="2087" spans="1:18">
      <c r="A2087" s="217"/>
      <c r="B2087" s="217"/>
      <c r="C2087" s="242">
        <v>40249</v>
      </c>
      <c r="D2087" s="224">
        <v>3516</v>
      </c>
      <c r="E2087" s="224">
        <v>58</v>
      </c>
      <c r="F2087" s="224">
        <v>71.84</v>
      </c>
      <c r="G2087" s="242">
        <v>40249</v>
      </c>
      <c r="H2087" s="224">
        <v>3507</v>
      </c>
      <c r="I2087" s="224">
        <v>18</v>
      </c>
      <c r="J2087" s="224">
        <v>74.78</v>
      </c>
      <c r="K2087" s="242">
        <v>40243</v>
      </c>
      <c r="L2087" s="224">
        <v>494.298</v>
      </c>
      <c r="M2087" s="242"/>
      <c r="N2087" s="224"/>
      <c r="O2087" s="224"/>
      <c r="P2087" s="226"/>
      <c r="Q2087" s="217"/>
      <c r="R2087" s="41"/>
    </row>
    <row r="2088" spans="1:18">
      <c r="A2088" s="217"/>
      <c r="B2088" s="217"/>
      <c r="C2088" s="242">
        <v>40248</v>
      </c>
      <c r="D2088" s="224">
        <v>3598</v>
      </c>
      <c r="E2088" s="224">
        <v>58</v>
      </c>
      <c r="F2088" s="224">
        <v>71.84</v>
      </c>
      <c r="G2088" s="242">
        <v>40248</v>
      </c>
      <c r="H2088" s="224">
        <v>3476</v>
      </c>
      <c r="I2088" s="224">
        <v>18</v>
      </c>
      <c r="J2088" s="224">
        <v>76.430000000000007</v>
      </c>
      <c r="K2088" s="242">
        <v>40242</v>
      </c>
      <c r="L2088" s="224">
        <v>492.99799999999999</v>
      </c>
      <c r="M2088" s="242"/>
      <c r="N2088" s="224"/>
      <c r="O2088" s="224"/>
      <c r="P2088" s="226"/>
      <c r="Q2088" s="217"/>
      <c r="R2088" s="41"/>
    </row>
    <row r="2089" spans="1:18">
      <c r="A2089" s="217"/>
      <c r="B2089" s="217"/>
      <c r="C2089" s="242">
        <v>40247</v>
      </c>
      <c r="D2089" s="224">
        <v>3567</v>
      </c>
      <c r="E2089" s="224">
        <v>58</v>
      </c>
      <c r="F2089" s="224">
        <v>71.84</v>
      </c>
      <c r="G2089" s="242">
        <v>40247</v>
      </c>
      <c r="H2089" s="224">
        <v>3469</v>
      </c>
      <c r="I2089" s="224">
        <v>15</v>
      </c>
      <c r="J2089" s="224">
        <v>75.61</v>
      </c>
      <c r="K2089" s="242">
        <v>40241</v>
      </c>
      <c r="L2089" s="224">
        <v>485.62299999999999</v>
      </c>
      <c r="M2089" s="242"/>
      <c r="N2089" s="224"/>
      <c r="O2089" s="224"/>
      <c r="P2089" s="226"/>
      <c r="Q2089" s="217"/>
      <c r="R2089" s="41"/>
    </row>
    <row r="2090" spans="1:18">
      <c r="A2090" s="217"/>
      <c r="B2090" s="217"/>
      <c r="C2090" s="242">
        <v>40246</v>
      </c>
      <c r="D2090" s="224">
        <v>3558</v>
      </c>
      <c r="E2090" s="224">
        <v>55</v>
      </c>
      <c r="F2090" s="224">
        <v>71.84</v>
      </c>
      <c r="G2090" s="242">
        <v>40246</v>
      </c>
      <c r="H2090" s="224">
        <v>3351</v>
      </c>
      <c r="I2090" s="224">
        <v>5</v>
      </c>
      <c r="J2090" s="224">
        <v>66.569999999999993</v>
      </c>
      <c r="K2090" s="242">
        <v>40240</v>
      </c>
      <c r="L2090" s="224">
        <v>478.048</v>
      </c>
      <c r="M2090" s="242"/>
      <c r="N2090" s="224"/>
      <c r="O2090" s="224"/>
      <c r="P2090" s="226"/>
      <c r="Q2090" s="217"/>
      <c r="R2090" s="41"/>
    </row>
    <row r="2091" spans="1:18">
      <c r="A2091" s="217"/>
      <c r="B2091" s="217"/>
      <c r="C2091" s="242">
        <v>40245</v>
      </c>
      <c r="D2091" s="224">
        <v>3519</v>
      </c>
      <c r="E2091" s="224">
        <v>55</v>
      </c>
      <c r="F2091" s="224">
        <v>68.94</v>
      </c>
      <c r="G2091" s="242">
        <v>40245</v>
      </c>
      <c r="H2091" s="224">
        <v>3349</v>
      </c>
      <c r="I2091" s="224">
        <v>5</v>
      </c>
      <c r="J2091" s="224">
        <v>66.569999999999993</v>
      </c>
      <c r="K2091" s="242">
        <v>40239</v>
      </c>
      <c r="L2091" s="224">
        <v>488.798</v>
      </c>
      <c r="M2091" s="242"/>
      <c r="N2091" s="224"/>
      <c r="O2091" s="224"/>
      <c r="P2091" s="226"/>
      <c r="Q2091" s="217"/>
      <c r="R2091" s="41"/>
    </row>
    <row r="2092" spans="1:18">
      <c r="A2092" s="217"/>
      <c r="B2092" s="217"/>
      <c r="C2092" s="242">
        <v>40242</v>
      </c>
      <c r="D2092" s="224">
        <v>3516</v>
      </c>
      <c r="E2092" s="224">
        <v>55</v>
      </c>
      <c r="F2092" s="224">
        <v>68.94</v>
      </c>
      <c r="G2092" s="242">
        <v>40242</v>
      </c>
      <c r="H2092" s="224">
        <v>3413</v>
      </c>
      <c r="I2092" s="224">
        <v>5</v>
      </c>
      <c r="J2092" s="224">
        <v>66.569999999999993</v>
      </c>
      <c r="K2092" s="242">
        <v>40238</v>
      </c>
      <c r="L2092" s="224">
        <v>487.19799999999998</v>
      </c>
      <c r="M2092" s="242"/>
      <c r="N2092" s="224"/>
      <c r="O2092" s="224"/>
      <c r="P2092" s="226"/>
      <c r="Q2092" s="217"/>
      <c r="R2092" s="41"/>
    </row>
    <row r="2093" spans="1:18">
      <c r="A2093" s="217"/>
      <c r="B2093" s="217"/>
      <c r="C2093" s="242">
        <v>40241</v>
      </c>
      <c r="D2093" s="224">
        <v>3580</v>
      </c>
      <c r="E2093" s="224">
        <v>55</v>
      </c>
      <c r="F2093" s="224">
        <v>68.94</v>
      </c>
      <c r="G2093" s="242">
        <v>40241</v>
      </c>
      <c r="H2093" s="224">
        <v>3426</v>
      </c>
      <c r="I2093" s="224">
        <v>5</v>
      </c>
      <c r="J2093" s="224">
        <v>68.209999999999994</v>
      </c>
      <c r="K2093" s="242">
        <v>40235</v>
      </c>
      <c r="L2093" s="224">
        <v>480.69799999999998</v>
      </c>
      <c r="M2093" s="242"/>
      <c r="N2093" s="224"/>
      <c r="O2093" s="224"/>
      <c r="P2093" s="226"/>
      <c r="Q2093" s="217"/>
      <c r="R2093" s="41"/>
    </row>
    <row r="2094" spans="1:18">
      <c r="A2094" s="217"/>
      <c r="B2094" s="217"/>
      <c r="C2094" s="242">
        <v>40240</v>
      </c>
      <c r="D2094" s="224">
        <v>3562</v>
      </c>
      <c r="E2094" s="224">
        <v>55</v>
      </c>
      <c r="F2094" s="224">
        <v>66.61</v>
      </c>
      <c r="G2094" s="242">
        <v>40240</v>
      </c>
      <c r="H2094" s="224">
        <v>3423</v>
      </c>
      <c r="I2094" s="224">
        <v>5</v>
      </c>
      <c r="J2094" s="224">
        <v>68.209999999999994</v>
      </c>
      <c r="K2094" s="242">
        <v>40234</v>
      </c>
      <c r="L2094" s="224">
        <v>467.048</v>
      </c>
      <c r="M2094" s="242"/>
      <c r="N2094" s="224"/>
      <c r="O2094" s="224"/>
      <c r="P2094" s="226"/>
      <c r="Q2094" s="217"/>
      <c r="R2094" s="41"/>
    </row>
    <row r="2095" spans="1:18">
      <c r="A2095" s="217"/>
      <c r="B2095" s="217"/>
      <c r="C2095" s="242">
        <v>40239</v>
      </c>
      <c r="D2095" s="224">
        <v>3535</v>
      </c>
      <c r="E2095" s="224">
        <v>55</v>
      </c>
      <c r="F2095" s="224">
        <v>63.71</v>
      </c>
      <c r="G2095" s="242">
        <v>40239</v>
      </c>
      <c r="H2095" s="224">
        <v>3431</v>
      </c>
      <c r="I2095" s="224">
        <v>9</v>
      </c>
      <c r="J2095" s="224">
        <v>68.209999999999994</v>
      </c>
      <c r="K2095" s="242">
        <v>40233</v>
      </c>
      <c r="L2095" s="224">
        <v>477.798</v>
      </c>
      <c r="M2095" s="242"/>
      <c r="N2095" s="224"/>
      <c r="O2095" s="224"/>
      <c r="P2095" s="226"/>
      <c r="Q2095" s="217"/>
      <c r="R2095" s="41"/>
    </row>
    <row r="2096" spans="1:18">
      <c r="A2096" s="217"/>
      <c r="B2096" s="217"/>
      <c r="C2096" s="242">
        <v>40238</v>
      </c>
      <c r="D2096" s="224">
        <v>3545</v>
      </c>
      <c r="E2096" s="224">
        <v>55</v>
      </c>
      <c r="F2096" s="224">
        <v>65.45</v>
      </c>
      <c r="G2096" s="242">
        <v>40238</v>
      </c>
      <c r="H2096" s="224">
        <v>3372</v>
      </c>
      <c r="I2096" s="224">
        <v>9</v>
      </c>
      <c r="J2096" s="224">
        <v>64.930000000000007</v>
      </c>
      <c r="K2096" s="242">
        <v>40232</v>
      </c>
      <c r="L2096" s="224">
        <v>445.74799999999999</v>
      </c>
      <c r="M2096" s="242"/>
      <c r="N2096" s="224"/>
      <c r="O2096" s="224"/>
      <c r="P2096" s="226"/>
      <c r="Q2096" s="217"/>
      <c r="R2096" s="41"/>
    </row>
    <row r="2097" spans="1:18">
      <c r="A2097" s="217"/>
      <c r="B2097" s="217"/>
      <c r="C2097" s="242">
        <v>40235</v>
      </c>
      <c r="D2097" s="224">
        <v>3503</v>
      </c>
      <c r="E2097" s="224">
        <v>55</v>
      </c>
      <c r="F2097" s="224">
        <v>64.290000000000006</v>
      </c>
      <c r="G2097" s="242">
        <v>40235</v>
      </c>
      <c r="H2097" s="224">
        <v>3410</v>
      </c>
      <c r="I2097" s="224">
        <v>9</v>
      </c>
      <c r="J2097" s="224">
        <v>64.930000000000007</v>
      </c>
      <c r="K2097" s="242">
        <v>40231</v>
      </c>
      <c r="L2097" s="224">
        <v>445.74799999999999</v>
      </c>
      <c r="M2097" s="242"/>
      <c r="N2097" s="224"/>
      <c r="O2097" s="224"/>
      <c r="P2097" s="226"/>
      <c r="Q2097" s="217"/>
      <c r="R2097" s="41"/>
    </row>
    <row r="2098" spans="1:18">
      <c r="A2098" s="217"/>
      <c r="B2098" s="217"/>
      <c r="C2098" s="242">
        <v>40234</v>
      </c>
      <c r="D2098" s="224">
        <v>3541</v>
      </c>
      <c r="E2098" s="224">
        <v>55</v>
      </c>
      <c r="F2098" s="224">
        <v>64.290000000000006</v>
      </c>
      <c r="G2098" s="242">
        <v>40234</v>
      </c>
      <c r="H2098" s="224">
        <v>3400</v>
      </c>
      <c r="I2098" s="224">
        <v>9</v>
      </c>
      <c r="J2098" s="224">
        <v>64.930000000000007</v>
      </c>
      <c r="K2098" s="242">
        <v>40221</v>
      </c>
      <c r="L2098" s="224">
        <v>445.74799999999999</v>
      </c>
      <c r="M2098" s="242"/>
      <c r="N2098" s="224"/>
      <c r="O2098" s="224"/>
      <c r="P2098" s="226"/>
      <c r="Q2098" s="217"/>
      <c r="R2098" s="41"/>
    </row>
    <row r="2099" spans="1:18">
      <c r="A2099" s="217"/>
      <c r="B2099" s="217"/>
      <c r="C2099" s="242">
        <v>40233</v>
      </c>
      <c r="D2099" s="224">
        <v>3531</v>
      </c>
      <c r="E2099" s="224">
        <v>55</v>
      </c>
      <c r="F2099" s="224">
        <v>64.290000000000006</v>
      </c>
      <c r="G2099" s="242">
        <v>40233</v>
      </c>
      <c r="H2099" s="224">
        <v>3431</v>
      </c>
      <c r="I2099" s="224">
        <v>10</v>
      </c>
      <c r="J2099" s="224">
        <v>64.930000000000007</v>
      </c>
      <c r="K2099" s="242">
        <v>40220</v>
      </c>
      <c r="L2099" s="224">
        <v>445.74799999999999</v>
      </c>
      <c r="M2099" s="242"/>
      <c r="N2099" s="224"/>
      <c r="O2099" s="224"/>
      <c r="P2099" s="226"/>
      <c r="Q2099" s="217"/>
      <c r="R2099" s="41"/>
    </row>
    <row r="2100" spans="1:18">
      <c r="A2100" s="217"/>
      <c r="B2100" s="217"/>
      <c r="C2100" s="242">
        <v>40232</v>
      </c>
      <c r="D2100" s="224">
        <v>3559</v>
      </c>
      <c r="E2100" s="224">
        <v>55</v>
      </c>
      <c r="F2100" s="224">
        <v>64.290000000000006</v>
      </c>
      <c r="G2100" s="242">
        <v>40232</v>
      </c>
      <c r="H2100" s="224">
        <v>3361</v>
      </c>
      <c r="I2100" s="224">
        <v>18</v>
      </c>
      <c r="J2100" s="224">
        <v>64.930000000000007</v>
      </c>
      <c r="K2100" s="242">
        <v>40219</v>
      </c>
      <c r="L2100" s="224">
        <v>456.24799999999999</v>
      </c>
      <c r="M2100" s="242"/>
      <c r="N2100" s="224"/>
      <c r="O2100" s="224"/>
      <c r="P2100" s="226"/>
      <c r="Q2100" s="217"/>
      <c r="R2100" s="41"/>
    </row>
    <row r="2101" spans="1:18">
      <c r="A2101" s="217"/>
      <c r="B2101" s="217"/>
      <c r="C2101" s="242">
        <v>40220</v>
      </c>
      <c r="D2101" s="224">
        <v>3495</v>
      </c>
      <c r="E2101" s="224">
        <v>65</v>
      </c>
      <c r="F2101" s="224">
        <v>64.290000000000006</v>
      </c>
      <c r="G2101" s="242">
        <v>40220</v>
      </c>
      <c r="H2101" s="224">
        <v>3320</v>
      </c>
      <c r="I2101" s="224">
        <v>17</v>
      </c>
      <c r="J2101" s="224">
        <v>64.930000000000007</v>
      </c>
      <c r="K2101" s="242">
        <v>40218</v>
      </c>
      <c r="L2101" s="224">
        <v>421.79300000000001</v>
      </c>
      <c r="M2101" s="242"/>
      <c r="N2101" s="224"/>
      <c r="O2101" s="224"/>
      <c r="P2101" s="226"/>
      <c r="Q2101" s="217"/>
      <c r="R2101" s="41"/>
    </row>
    <row r="2102" spans="1:18">
      <c r="A2102" s="217"/>
      <c r="B2102" s="217"/>
      <c r="C2102" s="242">
        <v>40219</v>
      </c>
      <c r="D2102" s="224">
        <v>3457</v>
      </c>
      <c r="E2102" s="224">
        <v>65</v>
      </c>
      <c r="F2102" s="224">
        <v>64.290000000000006</v>
      </c>
      <c r="G2102" s="242">
        <v>40219</v>
      </c>
      <c r="H2102" s="224">
        <v>3314</v>
      </c>
      <c r="I2102" s="224">
        <v>17</v>
      </c>
      <c r="J2102" s="224">
        <v>62.37</v>
      </c>
      <c r="K2102" s="242">
        <v>40217</v>
      </c>
      <c r="L2102" s="224">
        <v>421.79300000000001</v>
      </c>
      <c r="M2102" s="242"/>
      <c r="N2102" s="224"/>
      <c r="O2102" s="224"/>
      <c r="P2102" s="226"/>
      <c r="Q2102" s="217"/>
      <c r="R2102" s="41"/>
    </row>
    <row r="2103" spans="1:18">
      <c r="A2103" s="217"/>
      <c r="B2103" s="217"/>
      <c r="C2103" s="242">
        <v>40218</v>
      </c>
      <c r="D2103" s="224">
        <v>3472</v>
      </c>
      <c r="E2103" s="224">
        <v>65</v>
      </c>
      <c r="F2103" s="224">
        <v>64.290000000000006</v>
      </c>
      <c r="G2103" s="242">
        <v>40218</v>
      </c>
      <c r="H2103" s="224">
        <v>3273</v>
      </c>
      <c r="I2103" s="224">
        <v>17</v>
      </c>
      <c r="J2103" s="224">
        <v>63.19</v>
      </c>
      <c r="K2103" s="242">
        <v>40214</v>
      </c>
      <c r="L2103" s="224">
        <v>421.79300000000001</v>
      </c>
      <c r="M2103" s="242"/>
      <c r="N2103" s="224"/>
      <c r="O2103" s="224"/>
      <c r="P2103" s="226"/>
      <c r="Q2103" s="217"/>
      <c r="R2103" s="41"/>
    </row>
    <row r="2104" spans="1:18">
      <c r="A2104" s="217"/>
      <c r="B2104" s="217"/>
      <c r="C2104" s="242">
        <v>40217</v>
      </c>
      <c r="D2104" s="224">
        <v>3422</v>
      </c>
      <c r="E2104" s="224">
        <v>65</v>
      </c>
      <c r="F2104" s="224">
        <v>64</v>
      </c>
      <c r="G2104" s="242">
        <v>40217</v>
      </c>
      <c r="H2104" s="224">
        <v>3274</v>
      </c>
      <c r="I2104" s="224">
        <v>17</v>
      </c>
      <c r="J2104" s="224">
        <v>63.19</v>
      </c>
      <c r="K2104" s="242">
        <v>40213</v>
      </c>
      <c r="L2104" s="224">
        <v>426.88900000000001</v>
      </c>
      <c r="M2104" s="242"/>
      <c r="N2104" s="224"/>
      <c r="O2104" s="224"/>
      <c r="P2104" s="226"/>
      <c r="Q2104" s="217"/>
      <c r="R2104" s="41"/>
    </row>
    <row r="2105" spans="1:18">
      <c r="A2105" s="217"/>
      <c r="B2105" s="217"/>
      <c r="C2105" s="242">
        <v>40214</v>
      </c>
      <c r="D2105" s="224">
        <v>3423</v>
      </c>
      <c r="E2105" s="224">
        <v>65</v>
      </c>
      <c r="F2105" s="224">
        <v>64</v>
      </c>
      <c r="G2105" s="242">
        <v>40214</v>
      </c>
      <c r="H2105" s="224">
        <v>3253</v>
      </c>
      <c r="I2105" s="224">
        <v>18</v>
      </c>
      <c r="J2105" s="224">
        <v>62.37</v>
      </c>
      <c r="K2105" s="242">
        <v>40212</v>
      </c>
      <c r="L2105" s="224">
        <v>426.88900000000001</v>
      </c>
      <c r="M2105" s="242"/>
      <c r="N2105" s="224"/>
      <c r="O2105" s="224"/>
      <c r="P2105" s="226"/>
      <c r="Q2105" s="217"/>
      <c r="R2105" s="41"/>
    </row>
    <row r="2106" spans="1:18">
      <c r="A2106" s="217"/>
      <c r="B2106" s="217"/>
      <c r="C2106" s="242">
        <v>40213</v>
      </c>
      <c r="D2106" s="224">
        <v>3382</v>
      </c>
      <c r="E2106" s="224">
        <v>65</v>
      </c>
      <c r="F2106" s="224">
        <v>61.05</v>
      </c>
      <c r="G2106" s="242">
        <v>40213</v>
      </c>
      <c r="H2106" s="224">
        <v>3318</v>
      </c>
      <c r="I2106" s="224">
        <v>18</v>
      </c>
      <c r="J2106" s="224">
        <v>64.010000000000005</v>
      </c>
      <c r="K2106" s="242">
        <v>40211</v>
      </c>
      <c r="L2106" s="224">
        <v>432.09300000000002</v>
      </c>
      <c r="M2106" s="242"/>
      <c r="N2106" s="224"/>
      <c r="O2106" s="224"/>
      <c r="P2106" s="226"/>
      <c r="Q2106" s="217"/>
      <c r="R2106" s="41"/>
    </row>
    <row r="2107" spans="1:18">
      <c r="A2107" s="217"/>
      <c r="B2107" s="217"/>
      <c r="C2107" s="242">
        <v>40212</v>
      </c>
      <c r="D2107" s="224">
        <v>3472</v>
      </c>
      <c r="E2107" s="224">
        <v>65</v>
      </c>
      <c r="F2107" s="224">
        <v>65.739999999999995</v>
      </c>
      <c r="G2107" s="242">
        <v>40212</v>
      </c>
      <c r="H2107" s="224">
        <v>3258</v>
      </c>
      <c r="I2107" s="224">
        <v>18</v>
      </c>
      <c r="J2107" s="224">
        <v>62.37</v>
      </c>
      <c r="K2107" s="242">
        <v>40210</v>
      </c>
      <c r="L2107" s="224">
        <v>424.93900000000002</v>
      </c>
      <c r="M2107" s="242"/>
      <c r="N2107" s="224"/>
      <c r="O2107" s="224"/>
      <c r="P2107" s="226"/>
      <c r="Q2107" s="217"/>
      <c r="R2107" s="41"/>
    </row>
    <row r="2108" spans="1:18">
      <c r="A2108" s="217"/>
      <c r="B2108" s="217"/>
      <c r="C2108" s="242">
        <v>40211</v>
      </c>
      <c r="D2108" s="224">
        <v>3425</v>
      </c>
      <c r="E2108" s="224">
        <v>65</v>
      </c>
      <c r="F2108" s="224">
        <v>65.739999999999995</v>
      </c>
      <c r="G2108" s="242">
        <v>40211</v>
      </c>
      <c r="H2108" s="224">
        <v>3296</v>
      </c>
      <c r="I2108" s="224">
        <v>22</v>
      </c>
      <c r="J2108" s="224">
        <v>64.010000000000005</v>
      </c>
      <c r="K2108" s="242">
        <v>40207</v>
      </c>
      <c r="L2108" s="224">
        <v>386.73399999999998</v>
      </c>
      <c r="M2108" s="242"/>
      <c r="N2108" s="224"/>
      <c r="O2108" s="224"/>
      <c r="P2108" s="226"/>
      <c r="Q2108" s="217"/>
      <c r="R2108" s="41"/>
    </row>
    <row r="2109" spans="1:18">
      <c r="A2109" s="217"/>
      <c r="B2109" s="217"/>
      <c r="C2109" s="242">
        <v>40210</v>
      </c>
      <c r="D2109" s="224">
        <v>3447</v>
      </c>
      <c r="E2109" s="224">
        <v>65</v>
      </c>
      <c r="F2109" s="224">
        <v>66.900000000000006</v>
      </c>
      <c r="G2109" s="242">
        <v>40210</v>
      </c>
      <c r="H2109" s="224">
        <v>3293</v>
      </c>
      <c r="I2109" s="224">
        <v>25</v>
      </c>
      <c r="J2109" s="224">
        <v>64.010000000000005</v>
      </c>
      <c r="K2109" s="242">
        <v>40206</v>
      </c>
      <c r="L2109" s="224">
        <v>397.084</v>
      </c>
      <c r="M2109" s="242"/>
      <c r="N2109" s="224"/>
      <c r="O2109" s="224"/>
      <c r="P2109" s="226"/>
      <c r="Q2109" s="217"/>
      <c r="R2109" s="41"/>
    </row>
    <row r="2110" spans="1:18">
      <c r="A2110" s="217"/>
      <c r="B2110" s="217"/>
      <c r="C2110" s="242">
        <v>40207</v>
      </c>
      <c r="D2110" s="224">
        <v>3509</v>
      </c>
      <c r="E2110" s="224">
        <v>65</v>
      </c>
      <c r="F2110" s="224">
        <v>68.06</v>
      </c>
      <c r="G2110" s="242">
        <v>40207</v>
      </c>
      <c r="H2110" s="224">
        <v>3355</v>
      </c>
      <c r="I2110" s="224">
        <v>27</v>
      </c>
      <c r="J2110" s="224">
        <v>64.010000000000005</v>
      </c>
      <c r="K2110" s="242">
        <v>40205</v>
      </c>
      <c r="L2110" s="224">
        <v>377.53399999999999</v>
      </c>
      <c r="M2110" s="242"/>
      <c r="N2110" s="224"/>
      <c r="O2110" s="224"/>
      <c r="P2110" s="226"/>
      <c r="Q2110" s="217"/>
      <c r="R2110" s="41"/>
    </row>
    <row r="2111" spans="1:18">
      <c r="A2111" s="217"/>
      <c r="B2111" s="217"/>
      <c r="C2111" s="242">
        <v>40206</v>
      </c>
      <c r="D2111" s="224">
        <v>3505</v>
      </c>
      <c r="E2111" s="224">
        <v>65</v>
      </c>
      <c r="F2111" s="224">
        <v>68.64</v>
      </c>
      <c r="G2111" s="242">
        <v>40206</v>
      </c>
      <c r="H2111" s="224">
        <v>3475</v>
      </c>
      <c r="I2111" s="224">
        <v>30</v>
      </c>
      <c r="J2111" s="224">
        <v>70.94</v>
      </c>
      <c r="K2111" s="242">
        <v>40204</v>
      </c>
      <c r="L2111" s="224">
        <v>377.21899999999999</v>
      </c>
      <c r="M2111" s="242"/>
      <c r="N2111" s="224"/>
      <c r="O2111" s="224"/>
      <c r="P2111" s="226"/>
      <c r="Q2111" s="217"/>
      <c r="R2111" s="41"/>
    </row>
    <row r="2112" spans="1:18">
      <c r="A2112" s="217"/>
      <c r="B2112" s="217"/>
      <c r="C2112" s="242">
        <v>40205</v>
      </c>
      <c r="D2112" s="224">
        <v>3588</v>
      </c>
      <c r="E2112" s="224">
        <v>65</v>
      </c>
      <c r="F2112" s="224">
        <v>72.12</v>
      </c>
      <c r="G2112" s="242">
        <v>40205</v>
      </c>
      <c r="H2112" s="224">
        <v>3385</v>
      </c>
      <c r="I2112" s="224">
        <v>23</v>
      </c>
      <c r="J2112" s="224">
        <v>64.989999999999995</v>
      </c>
      <c r="K2112" s="242">
        <v>40203</v>
      </c>
      <c r="L2112" s="224">
        <v>392.66899999999998</v>
      </c>
      <c r="M2112" s="242"/>
      <c r="N2112" s="224"/>
      <c r="O2112" s="224"/>
      <c r="P2112" s="226"/>
      <c r="Q2112" s="217"/>
      <c r="R2112" s="41"/>
    </row>
    <row r="2113" spans="1:18">
      <c r="A2113" s="217"/>
      <c r="B2113" s="217"/>
      <c r="C2113" s="242">
        <v>40204</v>
      </c>
      <c r="D2113" s="224">
        <v>3536</v>
      </c>
      <c r="E2113" s="224">
        <v>67</v>
      </c>
      <c r="F2113" s="224">
        <v>67.48</v>
      </c>
      <c r="G2113" s="242">
        <v>40204</v>
      </c>
      <c r="H2113" s="224">
        <v>3410</v>
      </c>
      <c r="I2113" s="224">
        <v>23</v>
      </c>
      <c r="J2113" s="224">
        <v>64.010000000000005</v>
      </c>
      <c r="K2113" s="242">
        <v>40200</v>
      </c>
      <c r="L2113" s="224">
        <v>392.66899999999998</v>
      </c>
      <c r="M2113" s="242"/>
      <c r="N2113" s="224"/>
      <c r="O2113" s="224"/>
      <c r="P2113" s="226"/>
      <c r="Q2113" s="217"/>
      <c r="R2113" s="41"/>
    </row>
    <row r="2114" spans="1:18">
      <c r="A2114" s="217"/>
      <c r="B2114" s="217"/>
      <c r="C2114" s="242">
        <v>40203</v>
      </c>
      <c r="D2114" s="224">
        <v>3572</v>
      </c>
      <c r="E2114" s="224">
        <v>68</v>
      </c>
      <c r="F2114" s="224">
        <v>67.48</v>
      </c>
      <c r="G2114" s="242">
        <v>40203</v>
      </c>
      <c r="H2114" s="224">
        <v>3452</v>
      </c>
      <c r="I2114" s="224">
        <v>23</v>
      </c>
      <c r="J2114" s="224">
        <v>65.650000000000006</v>
      </c>
      <c r="K2114" s="242">
        <v>40199</v>
      </c>
      <c r="L2114" s="224">
        <v>384.40800000000002</v>
      </c>
      <c r="M2114" s="242"/>
      <c r="N2114" s="224"/>
      <c r="O2114" s="224"/>
      <c r="P2114" s="226"/>
      <c r="Q2114" s="217"/>
      <c r="R2114" s="41"/>
    </row>
    <row r="2115" spans="1:18">
      <c r="A2115" s="217"/>
      <c r="B2115" s="217"/>
      <c r="C2115" s="242">
        <v>40200</v>
      </c>
      <c r="D2115" s="224">
        <v>3600</v>
      </c>
      <c r="E2115" s="224">
        <v>75</v>
      </c>
      <c r="F2115" s="224">
        <v>67.48</v>
      </c>
      <c r="G2115" s="242">
        <v>40200</v>
      </c>
      <c r="H2115" s="224">
        <v>3425</v>
      </c>
      <c r="I2115" s="224">
        <v>25</v>
      </c>
      <c r="J2115" s="224">
        <v>65.650000000000006</v>
      </c>
      <c r="K2115" s="242">
        <v>40198</v>
      </c>
      <c r="L2115" s="224">
        <v>377.00799999999998</v>
      </c>
      <c r="M2115" s="242"/>
      <c r="N2115" s="224"/>
      <c r="O2115" s="224"/>
      <c r="P2115" s="226"/>
      <c r="Q2115" s="217"/>
      <c r="R2115" s="41"/>
    </row>
    <row r="2116" spans="1:18">
      <c r="A2116" s="217"/>
      <c r="B2116" s="217"/>
      <c r="C2116" s="242">
        <v>40199</v>
      </c>
      <c r="D2116" s="224">
        <v>3602</v>
      </c>
      <c r="E2116" s="224">
        <v>75</v>
      </c>
      <c r="F2116" s="224">
        <v>69.22</v>
      </c>
      <c r="G2116" s="242">
        <v>40199</v>
      </c>
      <c r="H2116" s="224">
        <v>3469</v>
      </c>
      <c r="I2116" s="224">
        <v>25</v>
      </c>
      <c r="J2116" s="224">
        <v>66.47</v>
      </c>
      <c r="K2116" s="242">
        <v>40197</v>
      </c>
      <c r="L2116" s="224">
        <v>363.87799999999999</v>
      </c>
      <c r="M2116" s="242"/>
      <c r="N2116" s="224"/>
      <c r="O2116" s="224"/>
      <c r="P2116" s="226"/>
      <c r="Q2116" s="217"/>
      <c r="R2116" s="41"/>
    </row>
    <row r="2117" spans="1:18">
      <c r="A2117" s="217"/>
      <c r="B2117" s="217"/>
      <c r="C2117" s="242">
        <v>40198</v>
      </c>
      <c r="D2117" s="224">
        <v>3637</v>
      </c>
      <c r="E2117" s="224">
        <v>74</v>
      </c>
      <c r="F2117" s="224">
        <v>69.22</v>
      </c>
      <c r="G2117" s="242">
        <v>40198</v>
      </c>
      <c r="H2117" s="224">
        <v>3586</v>
      </c>
      <c r="I2117" s="224">
        <v>25</v>
      </c>
      <c r="J2117" s="224">
        <v>68.12</v>
      </c>
      <c r="K2117" s="242">
        <v>40196</v>
      </c>
      <c r="L2117" s="224">
        <v>374.57799999999997</v>
      </c>
      <c r="M2117" s="242"/>
      <c r="N2117" s="224"/>
      <c r="O2117" s="224"/>
      <c r="P2117" s="226"/>
      <c r="Q2117" s="217"/>
      <c r="R2117" s="41"/>
    </row>
    <row r="2118" spans="1:18">
      <c r="A2118" s="217"/>
      <c r="B2118" s="217"/>
      <c r="C2118" s="242">
        <v>40196</v>
      </c>
      <c r="D2118" s="224">
        <v>3688</v>
      </c>
      <c r="E2118" s="224">
        <v>73</v>
      </c>
      <c r="F2118" s="224">
        <v>71.540000000000006</v>
      </c>
      <c r="G2118" s="242">
        <v>40196</v>
      </c>
      <c r="H2118" s="224">
        <v>3610</v>
      </c>
      <c r="I2118" s="224">
        <v>25</v>
      </c>
      <c r="J2118" s="224">
        <v>74</v>
      </c>
      <c r="K2118" s="242">
        <v>40193</v>
      </c>
      <c r="L2118" s="224">
        <v>385.32799999999997</v>
      </c>
      <c r="M2118" s="242"/>
      <c r="N2118" s="224"/>
      <c r="O2118" s="224"/>
      <c r="P2118" s="226"/>
      <c r="Q2118" s="217"/>
      <c r="R2118" s="41"/>
    </row>
    <row r="2119" spans="1:18">
      <c r="A2119" s="217"/>
      <c r="B2119" s="217"/>
      <c r="C2119" s="242">
        <v>40192</v>
      </c>
      <c r="D2119" s="224">
        <v>3774</v>
      </c>
      <c r="E2119" s="224">
        <v>73</v>
      </c>
      <c r="F2119" s="224">
        <v>76</v>
      </c>
      <c r="G2119" s="242">
        <v>40192</v>
      </c>
      <c r="H2119" s="224">
        <v>3590</v>
      </c>
      <c r="I2119" s="224">
        <v>25</v>
      </c>
      <c r="J2119" s="224">
        <v>76</v>
      </c>
      <c r="K2119" s="242">
        <v>40192</v>
      </c>
      <c r="L2119" s="224">
        <v>377.47800000000001</v>
      </c>
      <c r="M2119" s="242"/>
      <c r="N2119" s="224"/>
      <c r="O2119" s="224"/>
      <c r="P2119" s="226"/>
      <c r="Q2119" s="217"/>
      <c r="R2119" s="41"/>
    </row>
    <row r="2120" spans="1:18">
      <c r="A2120" s="217"/>
      <c r="B2120" s="217"/>
      <c r="C2120" s="242">
        <v>40191</v>
      </c>
      <c r="D2120" s="224">
        <v>3741</v>
      </c>
      <c r="E2120" s="224">
        <v>73</v>
      </c>
      <c r="F2120" s="224">
        <v>77</v>
      </c>
      <c r="G2120" s="242">
        <v>40191</v>
      </c>
      <c r="H2120" s="224">
        <v>3685</v>
      </c>
      <c r="I2120" s="224">
        <v>25</v>
      </c>
      <c r="J2120" s="224">
        <v>76</v>
      </c>
      <c r="K2120" s="242">
        <v>40191</v>
      </c>
      <c r="L2120" s="224">
        <v>364.27300000000002</v>
      </c>
      <c r="M2120" s="242"/>
      <c r="N2120" s="224"/>
      <c r="O2120" s="224"/>
      <c r="P2120" s="226"/>
      <c r="Q2120" s="217"/>
      <c r="R2120" s="41"/>
    </row>
    <row r="2121" spans="1:18">
      <c r="A2121" s="217"/>
      <c r="B2121" s="217"/>
      <c r="C2121" s="242">
        <v>40190</v>
      </c>
      <c r="D2121" s="224">
        <v>3836</v>
      </c>
      <c r="E2121" s="224">
        <v>73</v>
      </c>
      <c r="F2121" s="224">
        <v>77</v>
      </c>
      <c r="G2121" s="242">
        <v>40190</v>
      </c>
      <c r="H2121" s="224">
        <v>3715</v>
      </c>
      <c r="I2121" s="224">
        <v>30</v>
      </c>
      <c r="J2121" s="224">
        <v>73.400000000000006</v>
      </c>
      <c r="K2121" s="242">
        <v>40190</v>
      </c>
      <c r="L2121" s="224">
        <v>355.53800000000001</v>
      </c>
      <c r="M2121" s="242"/>
      <c r="N2121" s="224"/>
      <c r="O2121" s="224"/>
      <c r="P2121" s="226"/>
      <c r="Q2121" s="217"/>
      <c r="R2121" s="41"/>
    </row>
    <row r="2122" spans="1:18">
      <c r="A2122" s="217"/>
      <c r="B2122" s="217"/>
      <c r="C2122" s="242">
        <v>40189</v>
      </c>
      <c r="D2122" s="224">
        <v>3843</v>
      </c>
      <c r="E2122" s="224">
        <v>80</v>
      </c>
      <c r="F2122" s="224">
        <v>70.92</v>
      </c>
      <c r="G2122" s="242">
        <v>40189</v>
      </c>
      <c r="H2122" s="224">
        <v>3727</v>
      </c>
      <c r="I2122" s="224">
        <v>30</v>
      </c>
      <c r="J2122" s="224">
        <v>73.400000000000006</v>
      </c>
      <c r="K2122" s="242">
        <v>40189</v>
      </c>
      <c r="L2122" s="224">
        <v>324.238</v>
      </c>
      <c r="M2122" s="242"/>
      <c r="N2122" s="224"/>
      <c r="O2122" s="224"/>
      <c r="P2122" s="226"/>
      <c r="Q2122" s="217"/>
      <c r="R2122" s="41"/>
    </row>
    <row r="2123" spans="1:18">
      <c r="A2123" s="217"/>
      <c r="B2123" s="217"/>
      <c r="C2123" s="242">
        <v>40186</v>
      </c>
      <c r="D2123" s="224">
        <v>3855</v>
      </c>
      <c r="E2123" s="224">
        <v>80</v>
      </c>
      <c r="F2123" s="224">
        <v>70.92</v>
      </c>
      <c r="G2123" s="242">
        <v>40186</v>
      </c>
      <c r="H2123" s="224">
        <v>3868</v>
      </c>
      <c r="I2123" s="224">
        <v>39</v>
      </c>
      <c r="J2123" s="224">
        <v>75.56</v>
      </c>
      <c r="K2123" s="242">
        <v>40186</v>
      </c>
      <c r="L2123" s="224">
        <v>355.53800000000001</v>
      </c>
      <c r="M2123" s="242"/>
      <c r="N2123" s="224"/>
      <c r="O2123" s="224"/>
      <c r="P2123" s="226"/>
      <c r="Q2123" s="217"/>
      <c r="R2123" s="41"/>
    </row>
    <row r="2124" spans="1:18">
      <c r="A2124" s="217"/>
      <c r="B2124" s="217"/>
      <c r="C2124" s="242">
        <v>40185</v>
      </c>
      <c r="D2124" s="224">
        <v>3981</v>
      </c>
      <c r="E2124" s="224">
        <v>89</v>
      </c>
      <c r="F2124" s="224">
        <v>70.92</v>
      </c>
      <c r="G2124" s="242">
        <v>40185</v>
      </c>
      <c r="H2124" s="224">
        <v>3875</v>
      </c>
      <c r="I2124" s="224">
        <v>39</v>
      </c>
      <c r="J2124" s="224">
        <v>75.56</v>
      </c>
      <c r="K2124" s="242">
        <v>40185</v>
      </c>
      <c r="L2124" s="224">
        <v>324.238</v>
      </c>
      <c r="M2124" s="242"/>
      <c r="N2124" s="224"/>
      <c r="O2124" s="224"/>
      <c r="P2124" s="226"/>
      <c r="Q2124" s="217"/>
      <c r="R2124" s="41"/>
    </row>
    <row r="2125" spans="1:18">
      <c r="A2125" s="217"/>
      <c r="B2125" s="217"/>
      <c r="C2125" s="242">
        <v>40184</v>
      </c>
      <c r="D2125" s="224">
        <v>3985</v>
      </c>
      <c r="E2125" s="224">
        <v>89</v>
      </c>
      <c r="F2125" s="224">
        <v>70.92</v>
      </c>
      <c r="G2125" s="242">
        <v>40184</v>
      </c>
      <c r="H2125" s="224">
        <v>3864</v>
      </c>
      <c r="I2125" s="224">
        <v>43</v>
      </c>
      <c r="J2125" s="224">
        <v>73.91</v>
      </c>
      <c r="K2125" s="242">
        <v>40184</v>
      </c>
      <c r="L2125" s="224">
        <v>334.68799999999999</v>
      </c>
      <c r="M2125" s="242"/>
      <c r="N2125" s="224"/>
      <c r="O2125" s="224"/>
      <c r="P2125" s="226"/>
      <c r="Q2125" s="217"/>
      <c r="R2125" s="41"/>
    </row>
    <row r="2126" spans="1:18">
      <c r="A2126" s="217"/>
      <c r="B2126" s="217"/>
      <c r="C2126" s="242">
        <v>40183</v>
      </c>
      <c r="D2126" s="224">
        <v>3962</v>
      </c>
      <c r="E2126" s="224">
        <v>88</v>
      </c>
      <c r="F2126" s="224">
        <v>69.47</v>
      </c>
      <c r="G2126" s="242">
        <v>40183</v>
      </c>
      <c r="H2126" s="224">
        <v>3835</v>
      </c>
      <c r="I2126" s="224">
        <v>43</v>
      </c>
      <c r="J2126" s="224">
        <v>73.91</v>
      </c>
      <c r="K2126" s="242">
        <v>40183</v>
      </c>
      <c r="L2126" s="224">
        <v>375.62299999999999</v>
      </c>
      <c r="M2126" s="242"/>
      <c r="N2126" s="224"/>
      <c r="O2126" s="224"/>
      <c r="P2126" s="226"/>
      <c r="Q2126" s="217"/>
      <c r="R2126" s="41"/>
    </row>
    <row r="2127" spans="1:18">
      <c r="A2127" s="217"/>
      <c r="B2127" s="217"/>
      <c r="C2127" s="242">
        <v>40182</v>
      </c>
      <c r="D2127" s="224">
        <v>3932</v>
      </c>
      <c r="E2127" s="224">
        <v>88</v>
      </c>
      <c r="F2127" s="224">
        <v>69.47</v>
      </c>
      <c r="G2127" s="242">
        <v>40182</v>
      </c>
      <c r="H2127" s="224">
        <v>3804</v>
      </c>
      <c r="I2127" s="224">
        <v>45</v>
      </c>
      <c r="J2127" s="224">
        <v>71.599999999999994</v>
      </c>
      <c r="K2127" s="242">
        <v>40182</v>
      </c>
      <c r="L2127" s="224">
        <v>375.62299999999999</v>
      </c>
      <c r="M2127" s="242"/>
      <c r="N2127" s="224"/>
      <c r="O2127" s="224"/>
      <c r="P2127" s="226"/>
      <c r="Q2127" s="217"/>
      <c r="R2127" s="41"/>
    </row>
    <row r="2128" spans="1:18">
      <c r="A2128" s="217"/>
      <c r="B2128" s="217"/>
      <c r="C2128" s="242">
        <v>40177</v>
      </c>
      <c r="D2128" s="224">
        <v>3904</v>
      </c>
      <c r="E2128" s="224">
        <v>85</v>
      </c>
      <c r="F2128" s="224">
        <v>67.44</v>
      </c>
      <c r="G2128" s="242">
        <v>40177</v>
      </c>
      <c r="H2128" s="224">
        <v>3792</v>
      </c>
      <c r="I2128" s="224">
        <v>45</v>
      </c>
      <c r="J2128" s="224">
        <v>71.599999999999994</v>
      </c>
      <c r="K2128" s="242">
        <v>40177</v>
      </c>
      <c r="L2128" s="224">
        <v>375.62299999999999</v>
      </c>
      <c r="M2128" s="242"/>
      <c r="N2128" s="224"/>
      <c r="O2128" s="224"/>
      <c r="P2128" s="226"/>
      <c r="Q2128" s="217"/>
      <c r="R2128" s="41"/>
    </row>
    <row r="2129" spans="1:18">
      <c r="A2129" s="217"/>
      <c r="B2129" s="217"/>
      <c r="C2129" s="242">
        <v>40176</v>
      </c>
      <c r="D2129" s="224">
        <v>3877</v>
      </c>
      <c r="E2129" s="224">
        <v>85</v>
      </c>
      <c r="F2129" s="224">
        <v>67.44</v>
      </c>
      <c r="G2129" s="242">
        <v>40176</v>
      </c>
      <c r="H2129" s="224">
        <v>3694</v>
      </c>
      <c r="I2129" s="224">
        <v>42</v>
      </c>
      <c r="J2129" s="224">
        <v>71.599999999999994</v>
      </c>
      <c r="K2129" s="242">
        <v>40176</v>
      </c>
      <c r="L2129" s="224">
        <v>362.83800000000002</v>
      </c>
      <c r="M2129" s="242"/>
      <c r="N2129" s="224"/>
      <c r="O2129" s="224"/>
      <c r="P2129" s="226"/>
      <c r="Q2129" s="217"/>
      <c r="R2129" s="41"/>
    </row>
    <row r="2130" spans="1:18">
      <c r="A2130" s="217"/>
      <c r="B2130" s="217"/>
      <c r="C2130" s="242">
        <v>40172</v>
      </c>
      <c r="D2130" s="224">
        <v>3744</v>
      </c>
      <c r="E2130" s="224">
        <v>70</v>
      </c>
      <c r="F2130" s="224">
        <v>67.44</v>
      </c>
      <c r="G2130" s="242">
        <v>40172</v>
      </c>
      <c r="H2130" s="224">
        <v>3697</v>
      </c>
      <c r="I2130" s="224">
        <v>42</v>
      </c>
      <c r="J2130" s="224">
        <v>71.599999999999994</v>
      </c>
      <c r="K2130" s="242">
        <v>40175</v>
      </c>
      <c r="L2130" s="224">
        <v>373.738</v>
      </c>
      <c r="M2130" s="242"/>
      <c r="N2130" s="224"/>
      <c r="O2130" s="224"/>
      <c r="P2130" s="226"/>
      <c r="Q2130" s="217"/>
      <c r="R2130" s="41"/>
    </row>
    <row r="2131" spans="1:18">
      <c r="A2131" s="217"/>
      <c r="B2131" s="217"/>
      <c r="C2131" s="242">
        <v>40171</v>
      </c>
      <c r="D2131" s="224">
        <v>3723</v>
      </c>
      <c r="E2131" s="224">
        <v>70</v>
      </c>
      <c r="F2131" s="224">
        <v>67.44</v>
      </c>
      <c r="G2131" s="242">
        <v>40171</v>
      </c>
      <c r="H2131" s="224">
        <v>3665</v>
      </c>
      <c r="I2131" s="224">
        <v>42</v>
      </c>
      <c r="J2131" s="224">
        <v>71.599999999999994</v>
      </c>
      <c r="K2131" s="242">
        <v>40172</v>
      </c>
      <c r="L2131" s="224">
        <v>376.68799999999999</v>
      </c>
      <c r="M2131" s="242"/>
      <c r="N2131" s="224"/>
      <c r="O2131" s="224"/>
      <c r="P2131" s="226"/>
      <c r="Q2131" s="217"/>
      <c r="R2131" s="41"/>
    </row>
    <row r="2132" spans="1:18">
      <c r="A2132" s="217"/>
      <c r="B2132" s="217"/>
      <c r="C2132" s="242">
        <v>40170</v>
      </c>
      <c r="D2132" s="224">
        <v>3753</v>
      </c>
      <c r="E2132" s="224">
        <v>90</v>
      </c>
      <c r="F2132" s="224">
        <v>67.44</v>
      </c>
      <c r="G2132" s="242">
        <v>40170</v>
      </c>
      <c r="H2132" s="224">
        <v>3678</v>
      </c>
      <c r="I2132" s="224">
        <v>40</v>
      </c>
      <c r="J2132" s="224">
        <v>70.94</v>
      </c>
      <c r="K2132" s="242">
        <v>40171</v>
      </c>
      <c r="L2132" s="224">
        <v>368.03800000000001</v>
      </c>
      <c r="M2132" s="242"/>
      <c r="N2132" s="224"/>
      <c r="O2132" s="224"/>
      <c r="P2132" s="226"/>
      <c r="Q2132" s="217"/>
      <c r="R2132" s="41"/>
    </row>
    <row r="2133" spans="1:18">
      <c r="A2133" s="217"/>
      <c r="B2133" s="217"/>
      <c r="C2133" s="242">
        <v>40169</v>
      </c>
      <c r="D2133" s="224">
        <v>3743</v>
      </c>
      <c r="E2133" s="224">
        <v>80</v>
      </c>
      <c r="F2133" s="224">
        <v>66.86</v>
      </c>
      <c r="G2133" s="242">
        <v>40169</v>
      </c>
      <c r="H2133" s="224">
        <v>3711</v>
      </c>
      <c r="I2133" s="224">
        <v>40</v>
      </c>
      <c r="J2133" s="224">
        <v>70.28</v>
      </c>
      <c r="K2133" s="242">
        <v>40170</v>
      </c>
      <c r="L2133" s="224">
        <v>362.03800000000001</v>
      </c>
      <c r="M2133" s="242"/>
      <c r="N2133" s="224"/>
      <c r="O2133" s="224"/>
      <c r="P2133" s="226"/>
      <c r="Q2133" s="217"/>
      <c r="R2133" s="41"/>
    </row>
    <row r="2134" spans="1:18">
      <c r="A2134" s="217"/>
      <c r="B2134" s="217"/>
      <c r="C2134" s="242">
        <v>40168</v>
      </c>
      <c r="D2134" s="224">
        <v>3771</v>
      </c>
      <c r="E2134" s="224">
        <v>80</v>
      </c>
      <c r="F2134" s="224">
        <v>66.28</v>
      </c>
      <c r="G2134" s="242">
        <v>40168</v>
      </c>
      <c r="H2134" s="224">
        <v>3723</v>
      </c>
      <c r="I2134" s="224">
        <v>35</v>
      </c>
      <c r="J2134" s="224">
        <v>69.62</v>
      </c>
      <c r="K2134" s="242">
        <v>40169</v>
      </c>
      <c r="L2134" s="224">
        <v>371.58800000000002</v>
      </c>
      <c r="M2134" s="242"/>
      <c r="N2134" s="224"/>
      <c r="O2134" s="224"/>
      <c r="P2134" s="226"/>
      <c r="Q2134" s="217"/>
      <c r="R2134" s="41"/>
    </row>
    <row r="2135" spans="1:18">
      <c r="A2135" s="217"/>
      <c r="B2135" s="217"/>
      <c r="C2135" s="242">
        <v>40165</v>
      </c>
      <c r="D2135" s="224">
        <v>3768</v>
      </c>
      <c r="E2135" s="224">
        <v>69</v>
      </c>
      <c r="F2135" s="224">
        <v>65.7</v>
      </c>
      <c r="G2135" s="242">
        <v>40165</v>
      </c>
      <c r="H2135" s="224">
        <v>3839</v>
      </c>
      <c r="I2135" s="224">
        <v>37</v>
      </c>
      <c r="J2135" s="224">
        <v>69.62</v>
      </c>
      <c r="K2135" s="242">
        <v>40168</v>
      </c>
      <c r="L2135" s="224">
        <v>356.28800000000001</v>
      </c>
      <c r="M2135" s="242"/>
      <c r="N2135" s="224"/>
      <c r="O2135" s="224"/>
      <c r="P2135" s="226"/>
      <c r="Q2135" s="217"/>
      <c r="R2135" s="41"/>
    </row>
    <row r="2136" spans="1:18">
      <c r="A2136" s="217"/>
      <c r="B2136" s="217"/>
      <c r="C2136" s="242">
        <v>40164</v>
      </c>
      <c r="D2136" s="224">
        <v>3887</v>
      </c>
      <c r="E2136" s="224">
        <v>72</v>
      </c>
      <c r="F2136" s="224">
        <v>65.7</v>
      </c>
      <c r="G2136" s="242">
        <v>40164</v>
      </c>
      <c r="H2136" s="224">
        <v>3843</v>
      </c>
      <c r="I2136" s="224">
        <v>38</v>
      </c>
      <c r="J2136" s="224">
        <v>71.599999999999994</v>
      </c>
      <c r="K2136" s="242">
        <v>40165</v>
      </c>
      <c r="L2136" s="224">
        <v>351.93799999999999</v>
      </c>
      <c r="M2136" s="242"/>
      <c r="N2136" s="224"/>
      <c r="O2136" s="224"/>
      <c r="P2136" s="226"/>
      <c r="Q2136" s="217"/>
      <c r="R2136" s="41"/>
    </row>
    <row r="2137" spans="1:18">
      <c r="A2137" s="217"/>
      <c r="B2137" s="217"/>
      <c r="C2137" s="242">
        <v>40163</v>
      </c>
      <c r="D2137" s="224">
        <v>3877</v>
      </c>
      <c r="E2137" s="224">
        <v>68</v>
      </c>
      <c r="F2137" s="224">
        <v>67.44</v>
      </c>
      <c r="G2137" s="242">
        <v>40163</v>
      </c>
      <c r="H2137" s="224">
        <v>3840</v>
      </c>
      <c r="I2137" s="224">
        <v>38</v>
      </c>
      <c r="J2137" s="224">
        <v>71.599999999999994</v>
      </c>
      <c r="K2137" s="242">
        <v>40164</v>
      </c>
      <c r="L2137" s="224">
        <v>361.178</v>
      </c>
      <c r="M2137" s="242"/>
      <c r="N2137" s="224"/>
      <c r="O2137" s="224"/>
      <c r="P2137" s="226"/>
      <c r="Q2137" s="217"/>
      <c r="R2137" s="41"/>
    </row>
    <row r="2138" spans="1:18">
      <c r="A2138" s="217"/>
      <c r="B2138" s="217"/>
      <c r="C2138" s="242">
        <v>40162</v>
      </c>
      <c r="D2138" s="224">
        <v>3862</v>
      </c>
      <c r="E2138" s="224">
        <v>68</v>
      </c>
      <c r="F2138" s="224">
        <v>67.44</v>
      </c>
      <c r="G2138" s="242">
        <v>40162</v>
      </c>
      <c r="H2138" s="224">
        <v>3786</v>
      </c>
      <c r="I2138" s="224">
        <v>38</v>
      </c>
      <c r="J2138" s="224">
        <v>71.599999999999994</v>
      </c>
      <c r="K2138" s="242">
        <v>40163</v>
      </c>
      <c r="L2138" s="224">
        <v>358.89299999999997</v>
      </c>
      <c r="M2138" s="242"/>
      <c r="N2138" s="224"/>
      <c r="O2138" s="224"/>
      <c r="P2138" s="226"/>
      <c r="Q2138" s="217"/>
      <c r="R2138" s="41"/>
    </row>
    <row r="2139" spans="1:18">
      <c r="A2139" s="217"/>
      <c r="B2139" s="217"/>
      <c r="C2139" s="242">
        <v>40161</v>
      </c>
      <c r="D2139" s="224">
        <v>3818</v>
      </c>
      <c r="E2139" s="224">
        <v>68</v>
      </c>
      <c r="F2139" s="224">
        <v>67.44</v>
      </c>
      <c r="G2139" s="242">
        <v>40161</v>
      </c>
      <c r="H2139" s="224">
        <v>3758</v>
      </c>
      <c r="I2139" s="224">
        <v>33</v>
      </c>
      <c r="J2139" s="224">
        <v>72.92</v>
      </c>
      <c r="K2139" s="242">
        <v>40162</v>
      </c>
      <c r="L2139" s="224">
        <v>368.19299999999998</v>
      </c>
      <c r="M2139" s="242"/>
      <c r="N2139" s="224"/>
      <c r="O2139" s="224"/>
      <c r="P2139" s="226"/>
      <c r="Q2139" s="217"/>
      <c r="R2139" s="41"/>
    </row>
    <row r="2140" spans="1:18">
      <c r="A2140" s="217"/>
      <c r="B2140" s="217"/>
      <c r="C2140" s="242">
        <v>40158</v>
      </c>
      <c r="D2140" s="224">
        <v>3789</v>
      </c>
      <c r="E2140" s="224">
        <v>63</v>
      </c>
      <c r="F2140" s="224">
        <v>68.599999999999994</v>
      </c>
      <c r="G2140" s="242">
        <v>40158</v>
      </c>
      <c r="H2140" s="224">
        <v>3764</v>
      </c>
      <c r="I2140" s="224">
        <v>33</v>
      </c>
      <c r="J2140" s="224">
        <v>72.92</v>
      </c>
      <c r="K2140" s="242">
        <v>40161</v>
      </c>
      <c r="L2140" s="224">
        <v>366.09300000000002</v>
      </c>
      <c r="M2140" s="242"/>
      <c r="N2140" s="224"/>
      <c r="O2140" s="224"/>
      <c r="P2140" s="226"/>
      <c r="Q2140" s="217"/>
      <c r="R2140" s="41"/>
    </row>
    <row r="2141" spans="1:18">
      <c r="A2141" s="217"/>
      <c r="B2141" s="217"/>
      <c r="C2141" s="242">
        <v>40157</v>
      </c>
      <c r="D2141" s="224">
        <v>3792</v>
      </c>
      <c r="E2141" s="224">
        <v>63</v>
      </c>
      <c r="F2141" s="224">
        <v>68.599999999999994</v>
      </c>
      <c r="G2141" s="242">
        <v>40157</v>
      </c>
      <c r="H2141" s="224">
        <v>3809</v>
      </c>
      <c r="I2141" s="224">
        <v>35</v>
      </c>
      <c r="J2141" s="224">
        <v>72.19</v>
      </c>
      <c r="K2141" s="242">
        <v>40158</v>
      </c>
      <c r="L2141" s="224">
        <v>356.18799999999999</v>
      </c>
      <c r="M2141" s="242"/>
      <c r="N2141" s="224"/>
      <c r="O2141" s="224"/>
      <c r="P2141" s="226"/>
      <c r="Q2141" s="217"/>
      <c r="R2141" s="41"/>
    </row>
    <row r="2142" spans="1:18">
      <c r="A2142" s="217"/>
      <c r="B2142" s="217"/>
      <c r="C2142" s="242">
        <v>40156</v>
      </c>
      <c r="D2142" s="224">
        <v>3835</v>
      </c>
      <c r="E2142" s="224">
        <v>63</v>
      </c>
      <c r="F2142" s="224">
        <v>68.02</v>
      </c>
      <c r="G2142" s="242">
        <v>40156</v>
      </c>
      <c r="H2142" s="224">
        <v>3836</v>
      </c>
      <c r="I2142" s="224">
        <v>35</v>
      </c>
      <c r="J2142" s="224">
        <v>72.19</v>
      </c>
      <c r="K2142" s="242">
        <v>40157</v>
      </c>
      <c r="L2142" s="224">
        <v>366.238</v>
      </c>
      <c r="M2142" s="242"/>
      <c r="N2142" s="224"/>
      <c r="O2142" s="224"/>
      <c r="P2142" s="226"/>
      <c r="Q2142" s="217"/>
      <c r="R2142" s="41"/>
    </row>
    <row r="2143" spans="1:18">
      <c r="A2143" s="217"/>
      <c r="B2143" s="217"/>
      <c r="C2143" s="242">
        <v>40155</v>
      </c>
      <c r="D2143" s="224">
        <v>3906</v>
      </c>
      <c r="E2143" s="224">
        <v>78</v>
      </c>
      <c r="F2143" s="224">
        <v>68.02</v>
      </c>
      <c r="G2143" s="242">
        <v>40155</v>
      </c>
      <c r="H2143" s="224">
        <v>3793</v>
      </c>
      <c r="I2143" s="224">
        <v>35</v>
      </c>
      <c r="J2143" s="224">
        <v>70.94</v>
      </c>
      <c r="K2143" s="242">
        <v>40156</v>
      </c>
      <c r="L2143" s="224">
        <v>358.08800000000002</v>
      </c>
      <c r="M2143" s="242"/>
      <c r="N2143" s="224"/>
      <c r="O2143" s="224"/>
      <c r="P2143" s="226"/>
      <c r="Q2143" s="217"/>
      <c r="R2143" s="41"/>
    </row>
    <row r="2144" spans="1:18">
      <c r="A2144" s="217"/>
      <c r="B2144" s="217"/>
      <c r="C2144" s="242">
        <v>40154</v>
      </c>
      <c r="D2144" s="224">
        <v>3867</v>
      </c>
      <c r="E2144" s="224">
        <v>78</v>
      </c>
      <c r="F2144" s="224">
        <v>66.86</v>
      </c>
      <c r="G2144" s="242">
        <v>40154</v>
      </c>
      <c r="H2144" s="224">
        <v>3794</v>
      </c>
      <c r="I2144" s="224">
        <v>35</v>
      </c>
      <c r="J2144" s="224">
        <v>69.62</v>
      </c>
      <c r="K2144" s="242">
        <v>40155</v>
      </c>
      <c r="L2144" s="224">
        <v>355.58800000000002</v>
      </c>
      <c r="M2144" s="242"/>
      <c r="N2144" s="224"/>
      <c r="O2144" s="224"/>
      <c r="P2144" s="226"/>
      <c r="Q2144" s="217"/>
      <c r="R2144" s="41"/>
    </row>
    <row r="2145" spans="1:18">
      <c r="A2145" s="217"/>
      <c r="B2145" s="217"/>
      <c r="C2145" s="242">
        <v>40151</v>
      </c>
      <c r="D2145" s="224">
        <v>3872</v>
      </c>
      <c r="E2145" s="224">
        <v>79</v>
      </c>
      <c r="F2145" s="224">
        <v>65.7</v>
      </c>
      <c r="G2145" s="242">
        <v>40151</v>
      </c>
      <c r="H2145" s="224">
        <v>3760</v>
      </c>
      <c r="I2145" s="224">
        <v>33</v>
      </c>
      <c r="J2145" s="224">
        <v>70.94</v>
      </c>
      <c r="K2145" s="242">
        <v>40154</v>
      </c>
      <c r="L2145" s="224">
        <v>357.73599999999999</v>
      </c>
      <c r="M2145" s="242"/>
      <c r="N2145" s="224"/>
      <c r="O2145" s="224"/>
      <c r="P2145" s="226"/>
      <c r="Q2145" s="217"/>
      <c r="R2145" s="41"/>
    </row>
    <row r="2146" spans="1:18">
      <c r="A2146" s="217"/>
      <c r="B2146" s="217"/>
      <c r="C2146" s="242">
        <v>40150</v>
      </c>
      <c r="D2146" s="224">
        <v>3846</v>
      </c>
      <c r="E2146" s="224">
        <v>80</v>
      </c>
      <c r="F2146" s="224">
        <v>66.86</v>
      </c>
      <c r="G2146" s="242">
        <v>40150</v>
      </c>
      <c r="H2146" s="224">
        <v>3840</v>
      </c>
      <c r="I2146" s="224">
        <v>35</v>
      </c>
      <c r="J2146" s="224">
        <v>70.94</v>
      </c>
      <c r="K2146" s="242">
        <v>40151</v>
      </c>
      <c r="L2146" s="224">
        <v>344.286</v>
      </c>
      <c r="M2146" s="242"/>
      <c r="N2146" s="224"/>
      <c r="O2146" s="224"/>
      <c r="P2146" s="226"/>
      <c r="Q2146" s="217"/>
      <c r="R2146" s="41"/>
    </row>
    <row r="2147" spans="1:18">
      <c r="A2147" s="217"/>
      <c r="B2147" s="217"/>
      <c r="C2147" s="242">
        <v>40149</v>
      </c>
      <c r="D2147" s="224">
        <v>3920</v>
      </c>
      <c r="E2147" s="224">
        <v>80</v>
      </c>
      <c r="F2147" s="224">
        <v>66.86</v>
      </c>
      <c r="G2147" s="242">
        <v>40149</v>
      </c>
      <c r="H2147" s="224">
        <v>3854</v>
      </c>
      <c r="I2147" s="224">
        <v>36</v>
      </c>
      <c r="J2147" s="224">
        <v>72.260000000000005</v>
      </c>
      <c r="K2147" s="242">
        <v>40150</v>
      </c>
      <c r="L2147" s="224">
        <v>317.226</v>
      </c>
      <c r="M2147" s="242"/>
      <c r="N2147" s="224"/>
      <c r="O2147" s="224"/>
      <c r="P2147" s="226"/>
      <c r="Q2147" s="217"/>
      <c r="R2147" s="41"/>
    </row>
    <row r="2148" spans="1:18">
      <c r="A2148" s="217"/>
      <c r="B2148" s="217"/>
      <c r="C2148" s="242">
        <v>40148</v>
      </c>
      <c r="D2148" s="224">
        <v>3932</v>
      </c>
      <c r="E2148" s="224">
        <v>80</v>
      </c>
      <c r="F2148" s="224">
        <v>68.02</v>
      </c>
      <c r="G2148" s="242">
        <v>40148</v>
      </c>
      <c r="H2148" s="224">
        <v>3843</v>
      </c>
      <c r="I2148" s="224">
        <v>35</v>
      </c>
      <c r="J2148" s="224">
        <v>74.239999999999995</v>
      </c>
      <c r="K2148" s="242">
        <v>40149</v>
      </c>
      <c r="L2148" s="224">
        <v>327.327</v>
      </c>
      <c r="M2148" s="242"/>
      <c r="N2148" s="224"/>
      <c r="O2148" s="224"/>
      <c r="P2148" s="226"/>
      <c r="Q2148" s="217"/>
      <c r="R2148" s="41"/>
    </row>
    <row r="2149" spans="1:18">
      <c r="A2149" s="217"/>
      <c r="B2149" s="217"/>
      <c r="C2149" s="242">
        <v>40145</v>
      </c>
      <c r="D2149" s="224">
        <v>3926</v>
      </c>
      <c r="E2149" s="224">
        <v>80</v>
      </c>
      <c r="F2149" s="224">
        <v>69.760000000000005</v>
      </c>
      <c r="G2149" s="242">
        <v>40145</v>
      </c>
      <c r="H2149" s="224">
        <v>3861</v>
      </c>
      <c r="I2149" s="224">
        <v>30</v>
      </c>
      <c r="J2149" s="224">
        <v>77.55</v>
      </c>
      <c r="K2149" s="242">
        <v>40148</v>
      </c>
      <c r="L2149" s="224">
        <v>336.92599999999999</v>
      </c>
      <c r="M2149" s="242"/>
      <c r="N2149" s="224"/>
      <c r="O2149" s="224"/>
      <c r="P2149" s="226"/>
      <c r="Q2149" s="217"/>
      <c r="R2149" s="41"/>
    </row>
    <row r="2150" spans="1:18">
      <c r="A2150" s="217"/>
      <c r="B2150" s="217"/>
      <c r="C2150" s="242">
        <v>40142</v>
      </c>
      <c r="D2150" s="224">
        <v>3952</v>
      </c>
      <c r="E2150" s="224">
        <v>80</v>
      </c>
      <c r="F2150" s="224">
        <v>72.66</v>
      </c>
      <c r="G2150" s="242">
        <v>40142</v>
      </c>
      <c r="H2150" s="224">
        <v>3835</v>
      </c>
      <c r="I2150" s="224">
        <v>32</v>
      </c>
      <c r="J2150" s="224">
        <v>77.680000000000007</v>
      </c>
      <c r="K2150" s="242">
        <v>40147</v>
      </c>
      <c r="L2150" s="224">
        <v>346.06599999999997</v>
      </c>
      <c r="M2150" s="242"/>
      <c r="N2150" s="224"/>
      <c r="O2150" s="224"/>
      <c r="P2150" s="226"/>
      <c r="Q2150" s="217"/>
      <c r="R2150" s="41"/>
    </row>
    <row r="2151" spans="1:18">
      <c r="A2151" s="217"/>
      <c r="B2151" s="217"/>
      <c r="C2151" s="242">
        <v>40141</v>
      </c>
      <c r="D2151" s="224">
        <v>3915</v>
      </c>
      <c r="E2151" s="224">
        <v>78</v>
      </c>
      <c r="F2151" s="224">
        <v>73.239999999999995</v>
      </c>
      <c r="G2151" s="242">
        <v>40141</v>
      </c>
      <c r="H2151" s="224">
        <v>3818</v>
      </c>
      <c r="I2151" s="224">
        <v>25</v>
      </c>
      <c r="J2151" s="224">
        <v>77.680000000000007</v>
      </c>
      <c r="K2151" s="242">
        <v>40144</v>
      </c>
      <c r="L2151" s="224">
        <v>353.81599999999997</v>
      </c>
      <c r="M2151" s="242"/>
      <c r="N2151" s="224"/>
      <c r="O2151" s="224"/>
      <c r="P2151" s="226"/>
      <c r="Q2151" s="217"/>
      <c r="R2151" s="41"/>
    </row>
    <row r="2152" spans="1:18">
      <c r="A2152" s="217"/>
      <c r="B2152" s="217"/>
      <c r="C2152" s="242">
        <v>40140</v>
      </c>
      <c r="D2152" s="224">
        <v>3927</v>
      </c>
      <c r="E2152" s="224">
        <v>78</v>
      </c>
      <c r="F2152" s="224">
        <v>73.239999999999995</v>
      </c>
      <c r="G2152" s="242">
        <v>40140</v>
      </c>
      <c r="H2152" s="224">
        <v>3803</v>
      </c>
      <c r="I2152" s="224">
        <v>25</v>
      </c>
      <c r="J2152" s="224">
        <v>77.680000000000007</v>
      </c>
      <c r="K2152" s="242">
        <v>40143</v>
      </c>
      <c r="L2152" s="224">
        <v>345.20100000000002</v>
      </c>
      <c r="M2152" s="242"/>
      <c r="N2152" s="224"/>
      <c r="O2152" s="224"/>
      <c r="P2152" s="226"/>
      <c r="Q2152" s="217"/>
      <c r="R2152" s="41"/>
    </row>
    <row r="2153" spans="1:18">
      <c r="A2153" s="217"/>
      <c r="B2153" s="217"/>
      <c r="C2153" s="242">
        <v>40137</v>
      </c>
      <c r="D2153" s="224">
        <v>3906</v>
      </c>
      <c r="E2153" s="224">
        <v>78</v>
      </c>
      <c r="F2153" s="224">
        <v>73.239999999999995</v>
      </c>
      <c r="G2153" s="242">
        <v>40137</v>
      </c>
      <c r="H2153" s="224">
        <v>3789</v>
      </c>
      <c r="I2153" s="224">
        <v>36</v>
      </c>
      <c r="J2153" s="224">
        <v>76.36</v>
      </c>
      <c r="K2153" s="242">
        <v>40142</v>
      </c>
      <c r="L2153" s="224">
        <v>345.20100000000002</v>
      </c>
      <c r="M2153" s="242"/>
      <c r="N2153" s="224"/>
      <c r="O2153" s="224"/>
      <c r="P2153" s="226"/>
      <c r="Q2153" s="217"/>
      <c r="R2153" s="41"/>
    </row>
    <row r="2154" spans="1:18">
      <c r="A2154" s="217"/>
      <c r="B2154" s="217"/>
      <c r="C2154" s="242">
        <v>40136</v>
      </c>
      <c r="D2154" s="224">
        <v>3867</v>
      </c>
      <c r="E2154" s="224">
        <v>80</v>
      </c>
      <c r="F2154" s="224">
        <v>72.08</v>
      </c>
      <c r="G2154" s="242">
        <v>40136</v>
      </c>
      <c r="H2154" s="224">
        <v>3803</v>
      </c>
      <c r="I2154" s="224">
        <v>41</v>
      </c>
      <c r="J2154" s="224">
        <v>75.55</v>
      </c>
      <c r="K2154" s="242">
        <v>40141</v>
      </c>
      <c r="L2154" s="224">
        <v>342.40100000000001</v>
      </c>
      <c r="M2154" s="242"/>
      <c r="N2154" s="224"/>
      <c r="O2154" s="224"/>
      <c r="P2154" s="226"/>
      <c r="Q2154" s="217"/>
      <c r="R2154" s="41"/>
    </row>
    <row r="2155" spans="1:18">
      <c r="A2155" s="217"/>
      <c r="B2155" s="217"/>
      <c r="C2155" s="242">
        <v>40135</v>
      </c>
      <c r="D2155" s="224">
        <v>3872</v>
      </c>
      <c r="E2155" s="224">
        <v>82</v>
      </c>
      <c r="F2155" s="224">
        <v>71.209999999999994</v>
      </c>
      <c r="G2155" s="242">
        <v>40135</v>
      </c>
      <c r="H2155" s="224">
        <v>3748</v>
      </c>
      <c r="I2155" s="224">
        <v>45</v>
      </c>
      <c r="J2155" s="224">
        <v>74.55</v>
      </c>
      <c r="K2155" s="242">
        <v>40140</v>
      </c>
      <c r="L2155" s="224">
        <v>347.44600000000003</v>
      </c>
      <c r="M2155" s="242"/>
      <c r="N2155" s="224"/>
      <c r="O2155" s="224"/>
      <c r="P2155" s="226"/>
      <c r="Q2155" s="217"/>
      <c r="R2155" s="41"/>
    </row>
    <row r="2156" spans="1:18">
      <c r="A2156" s="217"/>
      <c r="B2156" s="217"/>
      <c r="C2156" s="242">
        <v>40134</v>
      </c>
      <c r="D2156" s="224">
        <v>3815</v>
      </c>
      <c r="E2156" s="224">
        <v>85</v>
      </c>
      <c r="F2156" s="224">
        <v>70.040000000000006</v>
      </c>
      <c r="G2156" s="242">
        <v>40134</v>
      </c>
      <c r="H2156" s="224">
        <v>3704</v>
      </c>
      <c r="I2156" s="224">
        <v>55</v>
      </c>
      <c r="J2156" s="224">
        <v>73.86</v>
      </c>
      <c r="K2156" s="242">
        <v>40137</v>
      </c>
      <c r="L2156" s="224">
        <v>347.44600000000003</v>
      </c>
      <c r="M2156" s="242"/>
      <c r="N2156" s="224"/>
      <c r="O2156" s="224"/>
      <c r="P2156" s="226"/>
      <c r="Q2156" s="217"/>
      <c r="R2156" s="41"/>
    </row>
    <row r="2157" spans="1:18">
      <c r="A2157" s="217"/>
      <c r="B2157" s="217"/>
      <c r="C2157" s="242">
        <v>40133</v>
      </c>
      <c r="D2157" s="224">
        <v>3770</v>
      </c>
      <c r="E2157" s="224">
        <v>90</v>
      </c>
      <c r="F2157" s="224">
        <v>70.38</v>
      </c>
      <c r="G2157" s="242">
        <v>40133</v>
      </c>
      <c r="H2157" s="224">
        <v>3564</v>
      </c>
      <c r="I2157" s="224">
        <v>45</v>
      </c>
      <c r="J2157" s="224">
        <v>66.8</v>
      </c>
      <c r="K2157" s="242">
        <v>40136</v>
      </c>
      <c r="L2157" s="224">
        <v>356.39600000000002</v>
      </c>
      <c r="M2157" s="242"/>
      <c r="N2157" s="224"/>
      <c r="O2157" s="224"/>
      <c r="P2157" s="226"/>
      <c r="Q2157" s="217"/>
      <c r="R2157" s="41"/>
    </row>
    <row r="2158" spans="1:18">
      <c r="A2158" s="217"/>
      <c r="B2158" s="217"/>
      <c r="C2158" s="242">
        <v>40128</v>
      </c>
      <c r="D2158" s="224">
        <v>3693</v>
      </c>
      <c r="E2158" s="224">
        <v>92</v>
      </c>
      <c r="F2158" s="224">
        <v>67.77</v>
      </c>
      <c r="G2158" s="242">
        <v>40128</v>
      </c>
      <c r="H2158" s="224">
        <v>3575</v>
      </c>
      <c r="I2158" s="224">
        <v>45</v>
      </c>
      <c r="J2158" s="224">
        <v>66.8</v>
      </c>
      <c r="K2158" s="242">
        <v>40135</v>
      </c>
      <c r="L2158" s="224">
        <v>364.94600000000003</v>
      </c>
      <c r="M2158" s="242"/>
      <c r="N2158" s="224"/>
      <c r="O2158" s="224"/>
      <c r="P2158" s="226"/>
      <c r="Q2158" s="217"/>
      <c r="R2158" s="41"/>
    </row>
    <row r="2159" spans="1:18">
      <c r="A2159" s="217"/>
      <c r="B2159" s="217"/>
      <c r="C2159" s="242">
        <v>40127</v>
      </c>
      <c r="D2159" s="224">
        <v>3705</v>
      </c>
      <c r="E2159" s="224">
        <v>92</v>
      </c>
      <c r="F2159" s="224">
        <v>67.77</v>
      </c>
      <c r="G2159" s="242">
        <v>40127</v>
      </c>
      <c r="H2159" s="224">
        <v>3500</v>
      </c>
      <c r="I2159" s="224">
        <v>45</v>
      </c>
      <c r="J2159" s="224">
        <v>64.010000000000005</v>
      </c>
      <c r="K2159" s="242">
        <v>40134</v>
      </c>
      <c r="L2159" s="224">
        <v>355.79599999999999</v>
      </c>
      <c r="M2159" s="242"/>
      <c r="N2159" s="224"/>
      <c r="O2159" s="224"/>
      <c r="P2159" s="226"/>
      <c r="Q2159" s="217"/>
      <c r="R2159" s="41"/>
    </row>
    <row r="2160" spans="1:18">
      <c r="A2160" s="217"/>
      <c r="B2160" s="217"/>
      <c r="C2160" s="242">
        <v>40126</v>
      </c>
      <c r="D2160" s="224">
        <v>3659</v>
      </c>
      <c r="E2160" s="224">
        <v>90</v>
      </c>
      <c r="F2160" s="224">
        <v>67.19</v>
      </c>
      <c r="G2160" s="242">
        <v>40126</v>
      </c>
      <c r="H2160" s="224">
        <v>3532</v>
      </c>
      <c r="I2160" s="224">
        <v>40</v>
      </c>
      <c r="J2160" s="224">
        <v>64.010000000000005</v>
      </c>
      <c r="K2160" s="242">
        <v>40133</v>
      </c>
      <c r="L2160" s="224">
        <v>345.846</v>
      </c>
      <c r="M2160" s="242"/>
      <c r="N2160" s="224"/>
      <c r="O2160" s="224"/>
      <c r="P2160" s="226"/>
      <c r="Q2160" s="217"/>
      <c r="R2160" s="41"/>
    </row>
    <row r="2161" spans="1:18">
      <c r="A2161" s="217"/>
      <c r="B2161" s="217"/>
      <c r="C2161" s="242">
        <v>40123</v>
      </c>
      <c r="D2161" s="224">
        <v>3704</v>
      </c>
      <c r="E2161" s="224">
        <v>95</v>
      </c>
      <c r="F2161" s="224">
        <v>66.599999999999994</v>
      </c>
      <c r="G2161" s="242">
        <v>40123</v>
      </c>
      <c r="H2161" s="224">
        <v>3611</v>
      </c>
      <c r="I2161" s="224">
        <v>45</v>
      </c>
      <c r="J2161" s="224">
        <v>62.37</v>
      </c>
      <c r="K2161" s="242">
        <v>40130</v>
      </c>
      <c r="L2161" s="224">
        <v>341.49099999999999</v>
      </c>
      <c r="M2161" s="242"/>
      <c r="N2161" s="224"/>
      <c r="O2161" s="224"/>
      <c r="P2161" s="226"/>
      <c r="Q2161" s="217"/>
      <c r="R2161" s="41"/>
    </row>
    <row r="2162" spans="1:18">
      <c r="A2162" s="217"/>
      <c r="B2162" s="217"/>
      <c r="C2162" s="242">
        <v>40122</v>
      </c>
      <c r="D2162" s="224">
        <v>3801</v>
      </c>
      <c r="E2162" s="224">
        <v>105</v>
      </c>
      <c r="F2162" s="224">
        <v>65.010000000000005</v>
      </c>
      <c r="G2162" s="242">
        <v>40122</v>
      </c>
      <c r="H2162" s="224">
        <v>3644</v>
      </c>
      <c r="I2162" s="224">
        <v>45</v>
      </c>
      <c r="J2162" s="224">
        <v>62.37</v>
      </c>
      <c r="K2162" s="242">
        <v>40129</v>
      </c>
      <c r="L2162" s="224">
        <v>332.24099999999999</v>
      </c>
      <c r="M2162" s="242"/>
      <c r="N2162" s="224"/>
      <c r="O2162" s="224"/>
      <c r="P2162" s="226"/>
      <c r="Q2162" s="217"/>
      <c r="R2162" s="41"/>
    </row>
    <row r="2163" spans="1:18">
      <c r="A2163" s="217"/>
      <c r="B2163" s="217"/>
      <c r="C2163" s="242">
        <v>40121</v>
      </c>
      <c r="D2163" s="224">
        <v>3834</v>
      </c>
      <c r="E2163" s="224">
        <v>105</v>
      </c>
      <c r="F2163" s="224">
        <v>65.010000000000005</v>
      </c>
      <c r="G2163" s="242">
        <v>40121</v>
      </c>
      <c r="H2163" s="224">
        <v>3605</v>
      </c>
      <c r="I2163" s="224">
        <v>45</v>
      </c>
      <c r="J2163" s="224">
        <v>62.37</v>
      </c>
      <c r="K2163" s="242">
        <v>40128</v>
      </c>
      <c r="L2163" s="224">
        <v>340.89100000000002</v>
      </c>
      <c r="M2163" s="242"/>
      <c r="N2163" s="224"/>
      <c r="O2163" s="224"/>
      <c r="P2163" s="226"/>
      <c r="Q2163" s="217"/>
      <c r="R2163" s="41"/>
    </row>
    <row r="2164" spans="1:18">
      <c r="A2164" s="217"/>
      <c r="B2164" s="217"/>
      <c r="C2164" s="242">
        <v>40120</v>
      </c>
      <c r="D2164" s="224">
        <v>3798</v>
      </c>
      <c r="E2164" s="224">
        <v>105</v>
      </c>
      <c r="F2164" s="224">
        <v>65.010000000000005</v>
      </c>
      <c r="G2164" s="242">
        <v>40120</v>
      </c>
      <c r="H2164" s="224">
        <v>3510</v>
      </c>
      <c r="I2164" s="224">
        <v>45</v>
      </c>
      <c r="J2164" s="224">
        <v>60.62</v>
      </c>
      <c r="K2164" s="242">
        <v>40127</v>
      </c>
      <c r="L2164" s="224">
        <v>320.14600000000002</v>
      </c>
      <c r="M2164" s="242"/>
      <c r="N2164" s="224"/>
      <c r="O2164" s="224"/>
      <c r="P2164" s="226"/>
      <c r="Q2164" s="217"/>
      <c r="R2164" s="41"/>
    </row>
    <row r="2165" spans="1:18">
      <c r="A2165" s="217"/>
      <c r="B2165" s="217"/>
      <c r="C2165" s="242">
        <v>40119</v>
      </c>
      <c r="D2165" s="224">
        <v>3725</v>
      </c>
      <c r="E2165" s="224">
        <v>105</v>
      </c>
      <c r="F2165" s="224">
        <v>63.27</v>
      </c>
      <c r="G2165" s="242">
        <v>40119</v>
      </c>
      <c r="H2165" s="224">
        <v>3566</v>
      </c>
      <c r="I2165" s="224">
        <v>45</v>
      </c>
      <c r="J2165" s="224">
        <v>62.27</v>
      </c>
      <c r="K2165" s="242">
        <v>40126</v>
      </c>
      <c r="L2165" s="224">
        <v>328.83600000000001</v>
      </c>
      <c r="M2165" s="242"/>
      <c r="N2165" s="224"/>
      <c r="O2165" s="224"/>
      <c r="P2165" s="226"/>
      <c r="Q2165" s="217"/>
      <c r="R2165" s="41"/>
    </row>
    <row r="2166" spans="1:18">
      <c r="A2166" s="217"/>
      <c r="B2166" s="217"/>
      <c r="C2166" s="242">
        <v>40116</v>
      </c>
      <c r="D2166" s="224">
        <v>3747</v>
      </c>
      <c r="E2166" s="224">
        <v>105</v>
      </c>
      <c r="F2166" s="224">
        <v>62.69</v>
      </c>
      <c r="G2166" s="242">
        <v>40116</v>
      </c>
      <c r="H2166" s="224">
        <v>3513</v>
      </c>
      <c r="I2166" s="224">
        <v>43</v>
      </c>
      <c r="J2166" s="224">
        <v>62.27</v>
      </c>
      <c r="K2166" s="242">
        <v>40123</v>
      </c>
      <c r="L2166" s="224">
        <v>320.55099999999999</v>
      </c>
      <c r="M2166" s="242"/>
      <c r="N2166" s="224"/>
      <c r="O2166" s="224"/>
      <c r="P2166" s="226"/>
      <c r="Q2166" s="217"/>
      <c r="R2166" s="41"/>
    </row>
    <row r="2167" spans="1:18">
      <c r="A2167" s="217"/>
      <c r="B2167" s="217"/>
      <c r="C2167" s="242">
        <v>40115</v>
      </c>
      <c r="D2167" s="224">
        <v>3701</v>
      </c>
      <c r="E2167" s="224">
        <v>108</v>
      </c>
      <c r="F2167" s="224">
        <v>62.69</v>
      </c>
      <c r="G2167" s="242">
        <v>40115</v>
      </c>
      <c r="H2167" s="224">
        <v>3539</v>
      </c>
      <c r="I2167" s="224">
        <v>45</v>
      </c>
      <c r="J2167" s="224">
        <v>62.27</v>
      </c>
      <c r="K2167" s="242">
        <v>40122</v>
      </c>
      <c r="L2167" s="224">
        <v>329.15100000000001</v>
      </c>
      <c r="M2167" s="242"/>
      <c r="N2167" s="224"/>
      <c r="O2167" s="224"/>
      <c r="P2167" s="226"/>
      <c r="Q2167" s="217"/>
      <c r="R2167" s="41"/>
    </row>
    <row r="2168" spans="1:18">
      <c r="A2168" s="217"/>
      <c r="B2168" s="217"/>
      <c r="C2168" s="242">
        <v>40114</v>
      </c>
      <c r="D2168" s="224">
        <v>3716</v>
      </c>
      <c r="E2168" s="224">
        <v>110</v>
      </c>
      <c r="F2168" s="224">
        <v>62.11</v>
      </c>
      <c r="G2168" s="242">
        <v>40114</v>
      </c>
      <c r="H2168" s="224">
        <v>3587</v>
      </c>
      <c r="I2168" s="224">
        <v>40</v>
      </c>
      <c r="J2168" s="224">
        <v>59.81</v>
      </c>
      <c r="K2168" s="242">
        <v>40121</v>
      </c>
      <c r="L2168" s="224">
        <v>312.58499999999998</v>
      </c>
      <c r="M2168" s="242"/>
      <c r="N2168" s="224"/>
      <c r="O2168" s="224"/>
      <c r="P2168" s="226"/>
      <c r="Q2168" s="217"/>
      <c r="R2168" s="41"/>
    </row>
    <row r="2169" spans="1:18">
      <c r="A2169" s="217"/>
      <c r="B2169" s="217"/>
      <c r="C2169" s="242">
        <v>40113</v>
      </c>
      <c r="D2169" s="224">
        <v>3789</v>
      </c>
      <c r="E2169" s="224">
        <v>110</v>
      </c>
      <c r="F2169" s="224">
        <v>59.04</v>
      </c>
      <c r="G2169" s="242">
        <v>40113</v>
      </c>
      <c r="H2169" s="224">
        <v>3587</v>
      </c>
      <c r="I2169" s="224">
        <v>40</v>
      </c>
      <c r="J2169" s="224">
        <v>59.81</v>
      </c>
      <c r="K2169" s="242">
        <v>40120</v>
      </c>
      <c r="L2169" s="224">
        <v>320.98500000000001</v>
      </c>
      <c r="M2169" s="242"/>
      <c r="N2169" s="224"/>
      <c r="O2169" s="224"/>
      <c r="P2169" s="226"/>
      <c r="Q2169" s="217"/>
      <c r="R2169" s="41"/>
    </row>
    <row r="2170" spans="1:18">
      <c r="A2170" s="217"/>
      <c r="B2170" s="217"/>
      <c r="C2170" s="242">
        <v>40112</v>
      </c>
      <c r="D2170" s="224">
        <v>3789</v>
      </c>
      <c r="E2170" s="224">
        <v>110</v>
      </c>
      <c r="F2170" s="224">
        <v>59.04</v>
      </c>
      <c r="G2170" s="242">
        <v>40112</v>
      </c>
      <c r="H2170" s="224">
        <v>3623</v>
      </c>
      <c r="I2170" s="224">
        <v>52</v>
      </c>
      <c r="J2170" s="224">
        <v>59.81</v>
      </c>
      <c r="K2170" s="242">
        <v>40119</v>
      </c>
      <c r="L2170" s="224">
        <v>300.32</v>
      </c>
      <c r="M2170" s="242"/>
      <c r="N2170" s="224"/>
      <c r="O2170" s="224"/>
      <c r="P2170" s="226"/>
      <c r="Q2170" s="217"/>
      <c r="R2170" s="41"/>
    </row>
    <row r="2171" spans="1:18">
      <c r="A2171" s="217"/>
      <c r="B2171" s="217"/>
      <c r="C2171" s="242">
        <v>40109</v>
      </c>
      <c r="D2171" s="224">
        <v>3781</v>
      </c>
      <c r="E2171" s="224">
        <v>108</v>
      </c>
      <c r="F2171" s="224">
        <v>59.04</v>
      </c>
      <c r="G2171" s="242">
        <v>40109</v>
      </c>
      <c r="H2171" s="224">
        <v>3585</v>
      </c>
      <c r="I2171" s="224">
        <v>45</v>
      </c>
      <c r="J2171" s="224">
        <v>57.35</v>
      </c>
      <c r="K2171" s="242">
        <v>40116</v>
      </c>
      <c r="L2171" s="224">
        <v>323.27</v>
      </c>
      <c r="M2171" s="242"/>
      <c r="N2171" s="224"/>
      <c r="O2171" s="224"/>
      <c r="P2171" s="226"/>
      <c r="Q2171" s="217"/>
      <c r="R2171" s="41"/>
    </row>
    <row r="2172" spans="1:18">
      <c r="A2172" s="217"/>
      <c r="B2172" s="217"/>
      <c r="C2172" s="242">
        <v>40108</v>
      </c>
      <c r="D2172" s="224">
        <v>3774</v>
      </c>
      <c r="E2172" s="224">
        <v>108</v>
      </c>
      <c r="F2172" s="224">
        <v>56.98</v>
      </c>
      <c r="G2172" s="242">
        <v>40108</v>
      </c>
      <c r="H2172" s="224">
        <v>3520</v>
      </c>
      <c r="I2172" s="224">
        <v>43</v>
      </c>
      <c r="J2172" s="224">
        <v>56.89</v>
      </c>
      <c r="K2172" s="242">
        <v>40115</v>
      </c>
      <c r="L2172" s="224">
        <v>314.08</v>
      </c>
      <c r="M2172" s="242"/>
      <c r="N2172" s="224"/>
      <c r="O2172" s="224"/>
      <c r="P2172" s="226"/>
      <c r="Q2172" s="217"/>
      <c r="R2172" s="41"/>
    </row>
    <row r="2173" spans="1:18">
      <c r="A2173" s="217"/>
      <c r="B2173" s="217"/>
      <c r="C2173" s="242">
        <v>40107</v>
      </c>
      <c r="D2173" s="224">
        <v>3695</v>
      </c>
      <c r="E2173" s="224">
        <v>108</v>
      </c>
      <c r="F2173" s="224">
        <v>55.55</v>
      </c>
      <c r="G2173" s="242">
        <v>40107</v>
      </c>
      <c r="H2173" s="224">
        <v>3571</v>
      </c>
      <c r="I2173" s="224">
        <v>43</v>
      </c>
      <c r="J2173" s="224">
        <v>56.89</v>
      </c>
      <c r="K2173" s="242">
        <v>40114</v>
      </c>
      <c r="L2173" s="224">
        <v>311.25</v>
      </c>
      <c r="M2173" s="242"/>
      <c r="N2173" s="224"/>
      <c r="O2173" s="224"/>
      <c r="P2173" s="226"/>
      <c r="Q2173" s="217"/>
      <c r="R2173" s="41"/>
    </row>
    <row r="2174" spans="1:18">
      <c r="A2174" s="217"/>
      <c r="B2174" s="217"/>
      <c r="C2174" s="242">
        <v>40106</v>
      </c>
      <c r="D2174" s="224">
        <v>3730</v>
      </c>
      <c r="E2174" s="224">
        <v>108</v>
      </c>
      <c r="F2174" s="224">
        <v>55.55</v>
      </c>
      <c r="G2174" s="242">
        <v>40106</v>
      </c>
      <c r="H2174" s="224">
        <v>3510</v>
      </c>
      <c r="I2174" s="224">
        <v>43</v>
      </c>
      <c r="J2174" s="224">
        <v>56.89</v>
      </c>
      <c r="K2174" s="242">
        <v>40113</v>
      </c>
      <c r="L2174" s="224">
        <v>319.39999999999998</v>
      </c>
      <c r="M2174" s="242"/>
      <c r="N2174" s="224"/>
      <c r="O2174" s="224"/>
      <c r="P2174" s="226"/>
      <c r="Q2174" s="217"/>
      <c r="R2174" s="41"/>
    </row>
    <row r="2175" spans="1:18">
      <c r="A2175" s="217"/>
      <c r="B2175" s="217"/>
      <c r="C2175" s="242">
        <v>40105</v>
      </c>
      <c r="D2175" s="224">
        <v>3669</v>
      </c>
      <c r="E2175" s="224">
        <v>108</v>
      </c>
      <c r="F2175" s="224">
        <v>55.55</v>
      </c>
      <c r="G2175" s="242">
        <v>40105</v>
      </c>
      <c r="H2175" s="224">
        <v>3511</v>
      </c>
      <c r="I2175" s="224">
        <v>40</v>
      </c>
      <c r="J2175" s="224">
        <v>56.13</v>
      </c>
      <c r="K2175" s="242">
        <v>40112</v>
      </c>
      <c r="L2175" s="224">
        <v>327.14999999999998</v>
      </c>
      <c r="M2175" s="242"/>
      <c r="N2175" s="224"/>
      <c r="O2175" s="224"/>
      <c r="P2175" s="226"/>
      <c r="Q2175" s="217"/>
      <c r="R2175" s="41"/>
    </row>
    <row r="2176" spans="1:18">
      <c r="A2176" s="217"/>
      <c r="B2176" s="217"/>
      <c r="C2176" s="242">
        <v>40102</v>
      </c>
      <c r="D2176" s="224">
        <v>3697</v>
      </c>
      <c r="E2176" s="224">
        <v>108</v>
      </c>
      <c r="F2176" s="224">
        <v>56.89</v>
      </c>
      <c r="G2176" s="242">
        <v>40102</v>
      </c>
      <c r="H2176" s="224">
        <v>3566</v>
      </c>
      <c r="I2176" s="224">
        <v>50</v>
      </c>
      <c r="J2176" s="224">
        <v>56.13</v>
      </c>
      <c r="K2176" s="242">
        <v>40109</v>
      </c>
      <c r="L2176" s="224">
        <v>350</v>
      </c>
      <c r="M2176" s="242"/>
      <c r="N2176" s="224"/>
      <c r="O2176" s="224"/>
      <c r="P2176" s="226"/>
      <c r="Q2176" s="217"/>
      <c r="R2176" s="41"/>
    </row>
    <row r="2177" spans="1:18">
      <c r="A2177" s="217"/>
      <c r="B2177" s="217"/>
      <c r="C2177" s="242">
        <v>40101</v>
      </c>
      <c r="D2177" s="224">
        <v>3730</v>
      </c>
      <c r="E2177" s="224">
        <v>108</v>
      </c>
      <c r="F2177" s="224">
        <v>56.89</v>
      </c>
      <c r="G2177" s="242">
        <v>40101</v>
      </c>
      <c r="H2177" s="224">
        <v>3584</v>
      </c>
      <c r="I2177" s="224">
        <v>60</v>
      </c>
      <c r="J2177" s="224">
        <v>56.13</v>
      </c>
      <c r="K2177" s="242">
        <v>40108</v>
      </c>
      <c r="L2177" s="224">
        <v>357.75</v>
      </c>
      <c r="M2177" s="242"/>
      <c r="N2177" s="224"/>
      <c r="O2177" s="224"/>
      <c r="P2177" s="226"/>
      <c r="Q2177" s="217"/>
      <c r="R2177" s="41"/>
    </row>
    <row r="2178" spans="1:18">
      <c r="A2178" s="217"/>
      <c r="B2178" s="217"/>
      <c r="C2178" s="242">
        <v>40100</v>
      </c>
      <c r="D2178" s="224">
        <v>3727</v>
      </c>
      <c r="E2178" s="224">
        <v>108</v>
      </c>
      <c r="F2178" s="224">
        <v>56.89</v>
      </c>
      <c r="G2178" s="242">
        <v>40100</v>
      </c>
      <c r="H2178" s="224">
        <v>3593</v>
      </c>
      <c r="I2178" s="224">
        <v>60</v>
      </c>
      <c r="J2178" s="224">
        <v>55.24</v>
      </c>
      <c r="K2178" s="242">
        <v>40107</v>
      </c>
      <c r="L2178" s="224">
        <v>348.09500000000003</v>
      </c>
      <c r="M2178" s="242"/>
      <c r="N2178" s="224"/>
      <c r="O2178" s="224"/>
      <c r="P2178" s="226"/>
      <c r="Q2178" s="217"/>
      <c r="R2178" s="41"/>
    </row>
    <row r="2179" spans="1:18">
      <c r="A2179" s="217"/>
      <c r="B2179" s="217"/>
      <c r="C2179" s="242">
        <v>40099</v>
      </c>
      <c r="D2179" s="224">
        <v>3735</v>
      </c>
      <c r="E2179" s="224">
        <v>110</v>
      </c>
      <c r="F2179" s="224">
        <v>54.97</v>
      </c>
      <c r="G2179" s="242">
        <v>40099</v>
      </c>
      <c r="H2179" s="224">
        <v>3497</v>
      </c>
      <c r="I2179" s="224">
        <v>60</v>
      </c>
      <c r="J2179" s="224">
        <v>55.24</v>
      </c>
      <c r="K2179" s="242">
        <v>40106</v>
      </c>
      <c r="L2179" s="224">
        <v>356.899</v>
      </c>
      <c r="M2179" s="242"/>
      <c r="N2179" s="224"/>
      <c r="O2179" s="224"/>
      <c r="P2179" s="226"/>
      <c r="Q2179" s="217"/>
      <c r="R2179" s="41"/>
    </row>
    <row r="2180" spans="1:18">
      <c r="A2180" s="217"/>
      <c r="B2180" s="217"/>
      <c r="C2180" s="242">
        <v>40098</v>
      </c>
      <c r="D2180" s="224">
        <v>3640</v>
      </c>
      <c r="E2180" s="224">
        <v>113</v>
      </c>
      <c r="F2180" s="224">
        <v>54.97</v>
      </c>
      <c r="G2180" s="242">
        <v>40098</v>
      </c>
      <c r="H2180" s="224">
        <v>3306</v>
      </c>
      <c r="I2180" s="224">
        <v>55</v>
      </c>
      <c r="J2180" s="224">
        <v>50.32</v>
      </c>
      <c r="K2180" s="242">
        <v>40105</v>
      </c>
      <c r="L2180" s="224">
        <v>341.94900000000001</v>
      </c>
      <c r="M2180" s="242"/>
      <c r="N2180" s="224"/>
      <c r="O2180" s="224"/>
      <c r="P2180" s="226"/>
      <c r="Q2180" s="217"/>
      <c r="R2180" s="41"/>
    </row>
    <row r="2181" spans="1:18">
      <c r="A2181" s="217"/>
      <c r="B2181" s="217"/>
      <c r="C2181" s="242">
        <v>40086</v>
      </c>
      <c r="D2181" s="224">
        <v>3488</v>
      </c>
      <c r="E2181" s="224">
        <v>115</v>
      </c>
      <c r="F2181" s="224">
        <v>52.64</v>
      </c>
      <c r="G2181" s="242">
        <v>40086</v>
      </c>
      <c r="H2181" s="224">
        <v>3312</v>
      </c>
      <c r="I2181" s="224">
        <v>55</v>
      </c>
      <c r="J2181" s="224">
        <v>50.32</v>
      </c>
      <c r="K2181" s="242">
        <v>40102</v>
      </c>
      <c r="L2181" s="224">
        <v>350.99900000000002</v>
      </c>
      <c r="M2181" s="242"/>
      <c r="N2181" s="224"/>
      <c r="O2181" s="224"/>
      <c r="P2181" s="226"/>
      <c r="Q2181" s="217"/>
      <c r="R2181" s="41"/>
    </row>
    <row r="2182" spans="1:18">
      <c r="A2182" s="217"/>
      <c r="B2182" s="217"/>
      <c r="C2182" s="242">
        <v>40085</v>
      </c>
      <c r="D2182" s="224">
        <v>3488</v>
      </c>
      <c r="E2182" s="224">
        <v>113</v>
      </c>
      <c r="F2182" s="224">
        <v>52.64</v>
      </c>
      <c r="G2182" s="242">
        <v>40085</v>
      </c>
      <c r="H2182" s="224">
        <v>3336</v>
      </c>
      <c r="I2182" s="224">
        <v>55</v>
      </c>
      <c r="J2182" s="224">
        <v>50.32</v>
      </c>
      <c r="K2182" s="242">
        <v>40101</v>
      </c>
      <c r="L2182" s="224">
        <v>330.18400000000003</v>
      </c>
      <c r="M2182" s="242"/>
      <c r="N2182" s="224"/>
      <c r="O2182" s="224"/>
      <c r="P2182" s="226"/>
      <c r="Q2182" s="217"/>
      <c r="R2182" s="41"/>
    </row>
    <row r="2183" spans="1:18">
      <c r="A2183" s="217"/>
      <c r="B2183" s="217"/>
      <c r="C2183" s="242">
        <v>40084</v>
      </c>
      <c r="D2183" s="224">
        <v>3509</v>
      </c>
      <c r="E2183" s="224">
        <v>113</v>
      </c>
      <c r="F2183" s="224">
        <v>52.64</v>
      </c>
      <c r="G2183" s="242">
        <v>40084</v>
      </c>
      <c r="H2183" s="224">
        <v>3311</v>
      </c>
      <c r="I2183" s="224">
        <v>55</v>
      </c>
      <c r="J2183" s="224">
        <v>49.5</v>
      </c>
      <c r="K2183" s="242">
        <v>40100</v>
      </c>
      <c r="L2183" s="224">
        <v>339.18400000000003</v>
      </c>
      <c r="M2183" s="242"/>
      <c r="N2183" s="224"/>
      <c r="O2183" s="224"/>
      <c r="P2183" s="226"/>
      <c r="Q2183" s="217"/>
      <c r="R2183" s="41"/>
    </row>
    <row r="2184" spans="1:18">
      <c r="A2184" s="217"/>
      <c r="B2184" s="217"/>
      <c r="C2184" s="242">
        <v>40081</v>
      </c>
      <c r="D2184" s="224">
        <v>3505</v>
      </c>
      <c r="E2184" s="224">
        <v>113</v>
      </c>
      <c r="F2184" s="224">
        <v>54.8</v>
      </c>
      <c r="G2184" s="242">
        <v>40081</v>
      </c>
      <c r="H2184" s="224">
        <v>3311</v>
      </c>
      <c r="I2184" s="224">
        <v>55</v>
      </c>
      <c r="J2184" s="224">
        <v>49.5</v>
      </c>
      <c r="K2184" s="242">
        <v>40099</v>
      </c>
      <c r="L2184" s="224">
        <v>346.09199999999998</v>
      </c>
      <c r="M2184" s="242"/>
      <c r="N2184" s="224"/>
      <c r="O2184" s="224"/>
      <c r="P2184" s="226"/>
      <c r="Q2184" s="217"/>
      <c r="R2184" s="41"/>
    </row>
    <row r="2185" spans="1:18">
      <c r="A2185" s="217"/>
      <c r="B2185" s="217"/>
      <c r="C2185" s="242">
        <v>40080</v>
      </c>
      <c r="D2185" s="224">
        <v>3508</v>
      </c>
      <c r="E2185" s="224">
        <v>113</v>
      </c>
      <c r="F2185" s="224">
        <v>54.8</v>
      </c>
      <c r="G2185" s="242">
        <v>40080</v>
      </c>
      <c r="H2185" s="224">
        <v>3323</v>
      </c>
      <c r="I2185" s="224">
        <v>50</v>
      </c>
      <c r="J2185" s="224">
        <v>51.96</v>
      </c>
      <c r="K2185" s="242">
        <v>40098</v>
      </c>
      <c r="L2185" s="224">
        <v>346.09199999999998</v>
      </c>
      <c r="M2185" s="242"/>
      <c r="N2185" s="224"/>
      <c r="O2185" s="224"/>
      <c r="P2185" s="226"/>
      <c r="Q2185" s="217"/>
      <c r="R2185" s="41"/>
    </row>
    <row r="2186" spans="1:18">
      <c r="A2186" s="217"/>
      <c r="B2186" s="217"/>
      <c r="C2186" s="242">
        <v>40079</v>
      </c>
      <c r="D2186" s="224">
        <v>3559</v>
      </c>
      <c r="E2186" s="224">
        <v>124</v>
      </c>
      <c r="F2186" s="224">
        <v>55.97</v>
      </c>
      <c r="G2186" s="242">
        <v>40079</v>
      </c>
      <c r="H2186" s="224">
        <v>3302</v>
      </c>
      <c r="I2186" s="224">
        <v>49</v>
      </c>
      <c r="J2186" s="224">
        <v>51.72</v>
      </c>
      <c r="K2186" s="242">
        <v>40095</v>
      </c>
      <c r="L2186" s="224">
        <v>337.779</v>
      </c>
      <c r="M2186" s="242"/>
      <c r="N2186" s="224"/>
      <c r="O2186" s="224"/>
      <c r="P2186" s="226"/>
      <c r="Q2186" s="217"/>
      <c r="R2186" s="41"/>
    </row>
    <row r="2187" spans="1:18">
      <c r="A2187" s="217"/>
      <c r="B2187" s="217"/>
      <c r="C2187" s="242">
        <v>40078</v>
      </c>
      <c r="D2187" s="224">
        <v>3505</v>
      </c>
      <c r="E2187" s="224">
        <v>115</v>
      </c>
      <c r="F2187" s="224">
        <v>55.97</v>
      </c>
      <c r="G2187" s="242">
        <v>40078</v>
      </c>
      <c r="H2187" s="224">
        <v>3375</v>
      </c>
      <c r="I2187" s="224">
        <v>49</v>
      </c>
      <c r="J2187" s="224">
        <v>51.96</v>
      </c>
      <c r="K2187" s="242">
        <v>40085</v>
      </c>
      <c r="L2187" s="224">
        <v>364.72899999999998</v>
      </c>
      <c r="M2187" s="242"/>
      <c r="N2187" s="224"/>
      <c r="O2187" s="224"/>
      <c r="P2187" s="226"/>
      <c r="Q2187" s="217"/>
      <c r="R2187" s="41"/>
    </row>
    <row r="2188" spans="1:18">
      <c r="A2188" s="217"/>
      <c r="B2188" s="217"/>
      <c r="C2188" s="242">
        <v>40077</v>
      </c>
      <c r="D2188" s="224">
        <v>3589</v>
      </c>
      <c r="E2188" s="224">
        <v>115</v>
      </c>
      <c r="F2188" s="224">
        <v>55.97</v>
      </c>
      <c r="G2188" s="242">
        <v>40077</v>
      </c>
      <c r="H2188" s="224">
        <v>3405</v>
      </c>
      <c r="I2188" s="224">
        <v>50</v>
      </c>
      <c r="J2188" s="224">
        <v>51.96</v>
      </c>
      <c r="K2188" s="242">
        <v>40084</v>
      </c>
      <c r="L2188" s="224">
        <v>346.03399999999999</v>
      </c>
      <c r="M2188" s="242"/>
      <c r="N2188" s="224"/>
      <c r="O2188" s="224"/>
      <c r="P2188" s="226"/>
      <c r="Q2188" s="217"/>
      <c r="R2188" s="41"/>
    </row>
    <row r="2189" spans="1:18">
      <c r="A2189" s="217"/>
      <c r="B2189" s="217"/>
      <c r="C2189" s="242">
        <v>40074</v>
      </c>
      <c r="D2189" s="224">
        <v>3624</v>
      </c>
      <c r="E2189" s="224">
        <v>115</v>
      </c>
      <c r="F2189" s="224">
        <v>55.97</v>
      </c>
      <c r="G2189" s="242">
        <v>40074</v>
      </c>
      <c r="H2189" s="224">
        <v>3392</v>
      </c>
      <c r="I2189" s="224">
        <v>50</v>
      </c>
      <c r="J2189" s="224">
        <v>50.32</v>
      </c>
      <c r="K2189" s="242">
        <v>40081</v>
      </c>
      <c r="L2189" s="224">
        <v>355.63400000000001</v>
      </c>
      <c r="M2189" s="242"/>
      <c r="N2189" s="224"/>
      <c r="O2189" s="224"/>
      <c r="P2189" s="226"/>
      <c r="Q2189" s="217"/>
      <c r="R2189" s="41"/>
    </row>
    <row r="2190" spans="1:18">
      <c r="A2190" s="217"/>
      <c r="B2190" s="217"/>
      <c r="C2190" s="242">
        <v>40072</v>
      </c>
      <c r="D2190" s="224">
        <v>3627</v>
      </c>
      <c r="E2190" s="224">
        <v>115</v>
      </c>
      <c r="F2190" s="224">
        <v>53.8</v>
      </c>
      <c r="G2190" s="242">
        <v>40072</v>
      </c>
      <c r="H2190" s="224">
        <v>3310</v>
      </c>
      <c r="I2190" s="224">
        <v>50</v>
      </c>
      <c r="J2190" s="224">
        <v>49</v>
      </c>
      <c r="K2190" s="242">
        <v>40080</v>
      </c>
      <c r="L2190" s="224">
        <v>341.68400000000003</v>
      </c>
      <c r="M2190" s="242"/>
      <c r="N2190" s="224"/>
      <c r="O2190" s="224"/>
      <c r="P2190" s="226"/>
      <c r="Q2190" s="217"/>
      <c r="R2190" s="41"/>
    </row>
    <row r="2191" spans="1:18">
      <c r="A2191" s="217"/>
      <c r="B2191" s="217"/>
      <c r="C2191" s="242">
        <v>40071</v>
      </c>
      <c r="D2191" s="224">
        <v>3463</v>
      </c>
      <c r="E2191" s="224">
        <v>110</v>
      </c>
      <c r="F2191" s="224">
        <v>54</v>
      </c>
      <c r="G2191" s="242">
        <v>40071</v>
      </c>
      <c r="H2191" s="224">
        <v>3267</v>
      </c>
      <c r="I2191" s="224">
        <v>47</v>
      </c>
      <c r="J2191" s="224">
        <v>50.77</v>
      </c>
      <c r="K2191" s="242">
        <v>40079</v>
      </c>
      <c r="L2191" s="224">
        <v>350.98399999999998</v>
      </c>
      <c r="M2191" s="242"/>
      <c r="N2191" s="224"/>
      <c r="O2191" s="224"/>
      <c r="P2191" s="226"/>
      <c r="Q2191" s="217"/>
      <c r="R2191" s="41"/>
    </row>
    <row r="2192" spans="1:18">
      <c r="A2192" s="217"/>
      <c r="B2192" s="217"/>
      <c r="C2192" s="242">
        <v>40070</v>
      </c>
      <c r="D2192" s="224">
        <v>3451</v>
      </c>
      <c r="E2192" s="224">
        <v>110</v>
      </c>
      <c r="F2192" s="224">
        <v>54.73</v>
      </c>
      <c r="G2192" s="242">
        <v>40070</v>
      </c>
      <c r="H2192" s="224">
        <v>3336</v>
      </c>
      <c r="I2192" s="224">
        <v>47</v>
      </c>
      <c r="J2192" s="224">
        <v>50.77</v>
      </c>
      <c r="K2192" s="242">
        <v>40078</v>
      </c>
      <c r="L2192" s="224">
        <v>314.82400000000001</v>
      </c>
      <c r="M2192" s="242"/>
      <c r="N2192" s="224"/>
      <c r="O2192" s="224"/>
      <c r="P2192" s="226"/>
      <c r="Q2192" s="217"/>
      <c r="R2192" s="41"/>
    </row>
    <row r="2193" spans="1:18">
      <c r="A2193" s="217"/>
      <c r="B2193" s="217"/>
      <c r="C2193" s="242">
        <v>40067</v>
      </c>
      <c r="D2193" s="224">
        <v>3524</v>
      </c>
      <c r="E2193" s="224">
        <v>110</v>
      </c>
      <c r="F2193" s="224">
        <v>55.31</v>
      </c>
      <c r="G2193" s="242">
        <v>40067</v>
      </c>
      <c r="H2193" s="224">
        <v>3342</v>
      </c>
      <c r="I2193" s="224">
        <v>46</v>
      </c>
      <c r="J2193" s="224">
        <v>50.77</v>
      </c>
      <c r="K2193" s="242">
        <v>40077</v>
      </c>
      <c r="L2193" s="224">
        <v>351.17399999999998</v>
      </c>
      <c r="M2193" s="242"/>
      <c r="N2193" s="224"/>
      <c r="O2193" s="224"/>
      <c r="P2193" s="226"/>
      <c r="Q2193" s="217"/>
      <c r="R2193" s="41"/>
    </row>
    <row r="2194" spans="1:18">
      <c r="A2194" s="217"/>
      <c r="B2194" s="217"/>
      <c r="C2194" s="242">
        <v>40066</v>
      </c>
      <c r="D2194" s="224">
        <v>3525</v>
      </c>
      <c r="E2194" s="224">
        <v>110</v>
      </c>
      <c r="F2194" s="224">
        <v>54.69</v>
      </c>
      <c r="G2194" s="242">
        <v>40066</v>
      </c>
      <c r="H2194" s="224">
        <v>3356</v>
      </c>
      <c r="I2194" s="224">
        <v>47</v>
      </c>
      <c r="J2194" s="224">
        <v>49.95</v>
      </c>
      <c r="K2194" s="242">
        <v>40074</v>
      </c>
      <c r="L2194" s="224">
        <v>342.274</v>
      </c>
      <c r="M2194" s="242"/>
      <c r="N2194" s="224"/>
      <c r="O2194" s="224"/>
      <c r="P2194" s="226"/>
      <c r="Q2194" s="217"/>
      <c r="R2194" s="41"/>
    </row>
    <row r="2195" spans="1:18">
      <c r="A2195" s="217"/>
      <c r="B2195" s="217"/>
      <c r="C2195" s="242">
        <v>40065</v>
      </c>
      <c r="D2195" s="224">
        <v>3547</v>
      </c>
      <c r="E2195" s="224">
        <v>105</v>
      </c>
      <c r="F2195" s="224">
        <v>56.28</v>
      </c>
      <c r="G2195" s="242">
        <v>40065</v>
      </c>
      <c r="H2195" s="224">
        <v>3294</v>
      </c>
      <c r="I2195" s="224">
        <v>46</v>
      </c>
      <c r="J2195" s="224">
        <v>49.95</v>
      </c>
      <c r="K2195" s="242">
        <v>40073</v>
      </c>
      <c r="L2195" s="224">
        <v>351.57400000000001</v>
      </c>
      <c r="M2195" s="242"/>
      <c r="N2195" s="224"/>
      <c r="O2195" s="224"/>
      <c r="P2195" s="226"/>
      <c r="Q2195" s="217"/>
      <c r="R2195" s="41"/>
    </row>
    <row r="2196" spans="1:18">
      <c r="A2196" s="217"/>
      <c r="B2196" s="217"/>
      <c r="C2196" s="242">
        <v>40064</v>
      </c>
      <c r="D2196" s="224">
        <v>3495</v>
      </c>
      <c r="E2196" s="224">
        <v>105</v>
      </c>
      <c r="F2196" s="224">
        <v>54</v>
      </c>
      <c r="G2196" s="242">
        <v>40064</v>
      </c>
      <c r="H2196" s="224">
        <v>3260</v>
      </c>
      <c r="I2196" s="224">
        <v>40</v>
      </c>
      <c r="J2196" s="224">
        <v>48</v>
      </c>
      <c r="K2196" s="242">
        <v>40072</v>
      </c>
      <c r="L2196" s="224">
        <v>361.024</v>
      </c>
      <c r="M2196" s="242"/>
      <c r="N2196" s="224"/>
      <c r="O2196" s="224"/>
      <c r="P2196" s="226"/>
      <c r="Q2196" s="217"/>
      <c r="R2196" s="41"/>
    </row>
    <row r="2197" spans="1:18">
      <c r="A2197" s="217"/>
      <c r="B2197" s="217"/>
      <c r="C2197" s="242">
        <v>40063</v>
      </c>
      <c r="D2197" s="224">
        <v>3487</v>
      </c>
      <c r="E2197" s="224">
        <v>110</v>
      </c>
      <c r="F2197" s="224">
        <v>54</v>
      </c>
      <c r="G2197" s="242">
        <v>40063</v>
      </c>
      <c r="H2197" s="224">
        <v>4016</v>
      </c>
      <c r="I2197" s="224">
        <v>265</v>
      </c>
      <c r="J2197" s="224">
        <v>53.7</v>
      </c>
      <c r="K2197" s="242">
        <v>40071</v>
      </c>
      <c r="L2197" s="224">
        <v>345.92399999999998</v>
      </c>
      <c r="M2197" s="242"/>
      <c r="N2197" s="224"/>
      <c r="O2197" s="224"/>
      <c r="P2197" s="226"/>
      <c r="Q2197" s="217"/>
      <c r="R2197" s="41"/>
    </row>
    <row r="2198" spans="1:18">
      <c r="A2198" s="217"/>
      <c r="B2198" s="217"/>
      <c r="C2198" s="242">
        <v>40060</v>
      </c>
      <c r="D2198" s="224">
        <v>3558</v>
      </c>
      <c r="E2198" s="224">
        <v>110</v>
      </c>
      <c r="F2198" s="224">
        <v>54</v>
      </c>
      <c r="G2198" s="242">
        <v>40060</v>
      </c>
      <c r="H2198" s="224">
        <v>4165</v>
      </c>
      <c r="I2198" s="224">
        <v>265</v>
      </c>
      <c r="J2198" s="224">
        <v>52</v>
      </c>
      <c r="K2198" s="242">
        <v>40070</v>
      </c>
      <c r="L2198" s="224">
        <v>355.57400000000001</v>
      </c>
      <c r="M2198" s="242"/>
      <c r="N2198" s="224"/>
      <c r="O2198" s="224"/>
      <c r="P2198" s="226"/>
      <c r="Q2198" s="217"/>
      <c r="R2198" s="41"/>
    </row>
    <row r="2199" spans="1:18">
      <c r="A2199" s="217"/>
      <c r="B2199" s="217"/>
      <c r="C2199" s="242">
        <v>40059</v>
      </c>
      <c r="D2199" s="224">
        <v>3573</v>
      </c>
      <c r="E2199" s="224">
        <v>110</v>
      </c>
      <c r="F2199" s="224">
        <v>54</v>
      </c>
      <c r="G2199" s="242">
        <v>40059</v>
      </c>
      <c r="H2199" s="224">
        <v>4204</v>
      </c>
      <c r="I2199" s="224">
        <v>260</v>
      </c>
      <c r="J2199" s="224">
        <v>51.99</v>
      </c>
      <c r="K2199" s="242">
        <v>40067</v>
      </c>
      <c r="L2199" s="224">
        <v>336.86900000000003</v>
      </c>
      <c r="M2199" s="242"/>
      <c r="N2199" s="224"/>
      <c r="O2199" s="224"/>
      <c r="P2199" s="226"/>
      <c r="Q2199" s="217"/>
      <c r="R2199" s="41"/>
    </row>
    <row r="2200" spans="1:18">
      <c r="A2200" s="217"/>
      <c r="B2200" s="217"/>
      <c r="C2200" s="242">
        <v>40058</v>
      </c>
      <c r="D2200" s="224">
        <v>3615</v>
      </c>
      <c r="E2200" s="224">
        <v>120</v>
      </c>
      <c r="F2200" s="224">
        <v>52.23</v>
      </c>
      <c r="G2200" s="242">
        <v>40058</v>
      </c>
      <c r="H2200" s="224">
        <v>4460</v>
      </c>
      <c r="I2200" s="224">
        <v>260</v>
      </c>
      <c r="J2200" s="224">
        <v>51.99</v>
      </c>
      <c r="K2200" s="242">
        <v>40066</v>
      </c>
      <c r="L2200" s="224">
        <v>346.66899999999998</v>
      </c>
      <c r="M2200" s="242"/>
      <c r="N2200" s="224"/>
      <c r="O2200" s="224"/>
      <c r="P2200" s="226"/>
      <c r="Q2200" s="217"/>
      <c r="R2200" s="41"/>
    </row>
    <row r="2201" spans="1:18">
      <c r="A2201" s="217"/>
      <c r="B2201" s="217"/>
      <c r="C2201" s="242">
        <v>40057</v>
      </c>
      <c r="D2201" s="224">
        <v>3701</v>
      </c>
      <c r="E2201" s="224">
        <v>125</v>
      </c>
      <c r="F2201" s="224">
        <v>52.23</v>
      </c>
      <c r="G2201" s="242">
        <v>40057</v>
      </c>
      <c r="H2201" s="224">
        <v>4563</v>
      </c>
      <c r="I2201" s="224">
        <v>255</v>
      </c>
      <c r="J2201" s="224">
        <v>52</v>
      </c>
      <c r="K2201" s="242">
        <v>40065</v>
      </c>
      <c r="L2201" s="224">
        <v>356.06400000000002</v>
      </c>
      <c r="M2201" s="242"/>
      <c r="N2201" s="224"/>
      <c r="O2201" s="224"/>
      <c r="P2201" s="226"/>
      <c r="Q2201" s="217"/>
      <c r="R2201" s="41"/>
    </row>
    <row r="2202" spans="1:18">
      <c r="A2202" s="217"/>
      <c r="B2202" s="217"/>
      <c r="C2202" s="242">
        <v>40056</v>
      </c>
      <c r="D2202" s="224">
        <v>3787</v>
      </c>
      <c r="E2202" s="224">
        <v>140</v>
      </c>
      <c r="F2202" s="224">
        <v>53</v>
      </c>
      <c r="G2202" s="242">
        <v>40056</v>
      </c>
      <c r="H2202" s="224">
        <v>4334</v>
      </c>
      <c r="I2202" s="224">
        <v>210</v>
      </c>
      <c r="J2202" s="224">
        <v>49.74</v>
      </c>
      <c r="K2202" s="242">
        <v>40064</v>
      </c>
      <c r="L2202" s="224">
        <v>366.56400000000002</v>
      </c>
      <c r="M2202" s="242"/>
      <c r="N2202" s="224"/>
      <c r="O2202" s="224"/>
      <c r="P2202" s="226"/>
      <c r="Q2202" s="217"/>
      <c r="R2202" s="41"/>
    </row>
    <row r="2203" spans="1:18">
      <c r="A2203" s="217"/>
      <c r="B2203" s="217"/>
      <c r="C2203" s="242">
        <v>40053</v>
      </c>
      <c r="D2203" s="224">
        <v>3732</v>
      </c>
      <c r="E2203" s="224">
        <v>120</v>
      </c>
      <c r="F2203" s="224">
        <v>49.9</v>
      </c>
      <c r="G2203" s="242">
        <v>40053</v>
      </c>
      <c r="H2203" s="224">
        <v>4264</v>
      </c>
      <c r="I2203" s="224">
        <v>210</v>
      </c>
      <c r="J2203" s="224">
        <v>49.86</v>
      </c>
      <c r="K2203" s="242">
        <v>40063</v>
      </c>
      <c r="L2203" s="224">
        <v>364.99900000000002</v>
      </c>
      <c r="M2203" s="242"/>
      <c r="N2203" s="224"/>
      <c r="O2203" s="224"/>
      <c r="P2203" s="226"/>
      <c r="Q2203" s="217"/>
      <c r="R2203" s="41"/>
    </row>
    <row r="2204" spans="1:18">
      <c r="A2204" s="217"/>
      <c r="B2204" s="217"/>
      <c r="C2204" s="242">
        <v>40052</v>
      </c>
      <c r="D2204" s="224">
        <v>3715</v>
      </c>
      <c r="E2204" s="224">
        <v>120</v>
      </c>
      <c r="F2204" s="224">
        <v>49.59</v>
      </c>
      <c r="G2204" s="242">
        <v>40052</v>
      </c>
      <c r="H2204" s="224">
        <v>4311</v>
      </c>
      <c r="I2204" s="224">
        <v>225</v>
      </c>
      <c r="J2204" s="224">
        <v>49.86</v>
      </c>
      <c r="K2204" s="242">
        <v>40060</v>
      </c>
      <c r="L2204" s="224">
        <v>358.10899999999998</v>
      </c>
      <c r="M2204" s="242"/>
      <c r="N2204" s="224"/>
      <c r="O2204" s="224"/>
      <c r="P2204" s="226"/>
      <c r="Q2204" s="217"/>
      <c r="R2204" s="41"/>
    </row>
    <row r="2205" spans="1:18">
      <c r="A2205" s="217"/>
      <c r="B2205" s="217"/>
      <c r="C2205" s="242">
        <v>40051</v>
      </c>
      <c r="D2205" s="224">
        <v>3724</v>
      </c>
      <c r="E2205" s="224">
        <v>120</v>
      </c>
      <c r="F2205" s="224">
        <v>49.59</v>
      </c>
      <c r="G2205" s="242">
        <v>40051</v>
      </c>
      <c r="H2205" s="224">
        <v>4282</v>
      </c>
      <c r="I2205" s="224">
        <v>225</v>
      </c>
      <c r="J2205" s="224">
        <v>50.24</v>
      </c>
      <c r="K2205" s="242">
        <v>40059</v>
      </c>
      <c r="L2205" s="224">
        <v>351.86099999999999</v>
      </c>
      <c r="M2205" s="242"/>
      <c r="N2205" s="224"/>
      <c r="O2205" s="224"/>
      <c r="P2205" s="226"/>
      <c r="Q2205" s="217"/>
      <c r="R2205" s="41"/>
    </row>
    <row r="2206" spans="1:18">
      <c r="A2206" s="217"/>
      <c r="B2206" s="217"/>
      <c r="C2206" s="242">
        <v>40050</v>
      </c>
      <c r="D2206" s="224">
        <v>3738</v>
      </c>
      <c r="E2206" s="224">
        <v>115</v>
      </c>
      <c r="F2206" s="224">
        <v>50.17</v>
      </c>
      <c r="G2206" s="242">
        <v>40050</v>
      </c>
      <c r="H2206" s="224">
        <v>4104</v>
      </c>
      <c r="I2206" s="224">
        <v>220</v>
      </c>
      <c r="J2206" s="224">
        <v>50.11</v>
      </c>
      <c r="K2206" s="242">
        <v>40058</v>
      </c>
      <c r="L2206" s="224">
        <v>361.31099999999998</v>
      </c>
      <c r="M2206" s="242"/>
      <c r="N2206" s="224"/>
      <c r="O2206" s="224"/>
      <c r="P2206" s="226"/>
      <c r="Q2206" s="217"/>
      <c r="R2206" s="41"/>
    </row>
    <row r="2207" spans="1:18">
      <c r="A2207" s="217"/>
      <c r="B2207" s="217"/>
      <c r="C2207" s="242">
        <v>40049</v>
      </c>
      <c r="D2207" s="224">
        <v>3612</v>
      </c>
      <c r="E2207" s="224">
        <v>110</v>
      </c>
      <c r="F2207" s="224">
        <v>50.75</v>
      </c>
      <c r="G2207" s="242">
        <v>40049</v>
      </c>
      <c r="H2207" s="224">
        <v>4036</v>
      </c>
      <c r="I2207" s="224">
        <v>210</v>
      </c>
      <c r="J2207" s="224">
        <v>55</v>
      </c>
      <c r="K2207" s="242">
        <v>40057</v>
      </c>
      <c r="L2207" s="224">
        <v>371.11099999999999</v>
      </c>
      <c r="M2207" s="242"/>
      <c r="N2207" s="224"/>
      <c r="O2207" s="224"/>
      <c r="P2207" s="226"/>
      <c r="Q2207" s="217"/>
      <c r="R2207" s="41"/>
    </row>
    <row r="2208" spans="1:18">
      <c r="A2208" s="217"/>
      <c r="B2208" s="217"/>
      <c r="C2208" s="242">
        <v>40046</v>
      </c>
      <c r="D2208" s="224">
        <v>3560</v>
      </c>
      <c r="E2208" s="224">
        <v>103</v>
      </c>
      <c r="F2208" s="224">
        <v>51</v>
      </c>
      <c r="G2208" s="242">
        <v>40046</v>
      </c>
      <c r="H2208" s="224">
        <v>3999</v>
      </c>
      <c r="I2208" s="224">
        <v>210</v>
      </c>
      <c r="J2208" s="224">
        <v>55</v>
      </c>
      <c r="K2208" s="242">
        <v>40056</v>
      </c>
      <c r="L2208" s="224">
        <v>380.86799999999999</v>
      </c>
      <c r="M2208" s="242"/>
      <c r="N2208" s="224"/>
      <c r="O2208" s="224"/>
      <c r="P2208" s="226"/>
      <c r="Q2208" s="217"/>
      <c r="R2208" s="41"/>
    </row>
    <row r="2209" spans="1:18">
      <c r="A2209" s="217"/>
      <c r="B2209" s="217"/>
      <c r="C2209" s="242">
        <v>40045</v>
      </c>
      <c r="D2209" s="224">
        <v>3550</v>
      </c>
      <c r="E2209" s="224">
        <v>103</v>
      </c>
      <c r="F2209" s="224">
        <v>51</v>
      </c>
      <c r="G2209" s="242">
        <v>40045</v>
      </c>
      <c r="H2209" s="224">
        <v>3993</v>
      </c>
      <c r="I2209" s="224">
        <v>200</v>
      </c>
      <c r="J2209" s="224">
        <v>55</v>
      </c>
      <c r="K2209" s="242">
        <v>40053</v>
      </c>
      <c r="L2209" s="224">
        <v>384.99099999999999</v>
      </c>
      <c r="M2209" s="242"/>
      <c r="N2209" s="224"/>
      <c r="O2209" s="224"/>
      <c r="P2209" s="226"/>
      <c r="Q2209" s="217"/>
      <c r="R2209" s="41"/>
    </row>
    <row r="2210" spans="1:18">
      <c r="A2210" s="217"/>
      <c r="B2210" s="217"/>
      <c r="C2210" s="242">
        <v>40044</v>
      </c>
      <c r="D2210" s="224">
        <v>3551</v>
      </c>
      <c r="E2210" s="224">
        <v>98</v>
      </c>
      <c r="F2210" s="224">
        <v>51</v>
      </c>
      <c r="G2210" s="242">
        <v>40044</v>
      </c>
      <c r="H2210" s="224">
        <v>3943</v>
      </c>
      <c r="I2210" s="224">
        <v>190</v>
      </c>
      <c r="J2210" s="224">
        <v>55</v>
      </c>
      <c r="K2210" s="242">
        <v>40052</v>
      </c>
      <c r="L2210" s="224">
        <v>394.59100000000001</v>
      </c>
      <c r="M2210" s="242"/>
      <c r="N2210" s="224"/>
      <c r="O2210" s="224"/>
      <c r="P2210" s="226"/>
      <c r="Q2210" s="217"/>
      <c r="R2210" s="41"/>
    </row>
    <row r="2211" spans="1:18">
      <c r="A2211" s="217"/>
      <c r="B2211" s="217"/>
      <c r="C2211" s="242">
        <v>40043</v>
      </c>
      <c r="D2211" s="224">
        <v>3539</v>
      </c>
      <c r="E2211" s="224">
        <v>98</v>
      </c>
      <c r="F2211" s="224">
        <v>51</v>
      </c>
      <c r="G2211" s="242">
        <v>40043</v>
      </c>
      <c r="H2211" s="224">
        <v>4049</v>
      </c>
      <c r="I2211" s="224">
        <v>195</v>
      </c>
      <c r="J2211" s="224">
        <v>53</v>
      </c>
      <c r="K2211" s="242">
        <v>40051</v>
      </c>
      <c r="L2211" s="224">
        <v>384.971</v>
      </c>
      <c r="M2211" s="242"/>
      <c r="N2211" s="224"/>
      <c r="O2211" s="224"/>
      <c r="P2211" s="226"/>
      <c r="Q2211" s="217"/>
      <c r="R2211" s="41"/>
    </row>
    <row r="2212" spans="1:18">
      <c r="A2212" s="217"/>
      <c r="B2212" s="217"/>
      <c r="C2212" s="242">
        <v>40042</v>
      </c>
      <c r="D2212" s="224">
        <v>3608</v>
      </c>
      <c r="E2212" s="224">
        <v>95</v>
      </c>
      <c r="F2212" s="224">
        <v>51</v>
      </c>
      <c r="G2212" s="242">
        <v>40042</v>
      </c>
      <c r="H2212" s="224">
        <v>4200</v>
      </c>
      <c r="I2212" s="224">
        <v>205</v>
      </c>
      <c r="J2212" s="224">
        <v>53</v>
      </c>
      <c r="K2212" s="242">
        <v>40050</v>
      </c>
      <c r="L2212" s="224">
        <v>394.87099999999998</v>
      </c>
      <c r="M2212" s="242"/>
      <c r="N2212" s="224"/>
      <c r="O2212" s="224"/>
      <c r="P2212" s="226"/>
      <c r="Q2212" s="217"/>
      <c r="R2212" s="41"/>
    </row>
    <row r="2213" spans="1:18">
      <c r="A2213" s="217"/>
      <c r="B2213" s="217"/>
      <c r="C2213" s="242">
        <v>40039</v>
      </c>
      <c r="D2213" s="224">
        <v>3706</v>
      </c>
      <c r="E2213" s="224">
        <v>90</v>
      </c>
      <c r="F2213" s="224">
        <v>51</v>
      </c>
      <c r="G2213" s="242">
        <v>40039</v>
      </c>
      <c r="H2213" s="224">
        <v>4319</v>
      </c>
      <c r="I2213" s="224">
        <v>210</v>
      </c>
      <c r="J2213" s="224">
        <v>56</v>
      </c>
      <c r="K2213" s="242">
        <v>40049</v>
      </c>
      <c r="L2213" s="224">
        <v>387.08100000000002</v>
      </c>
      <c r="M2213" s="242"/>
      <c r="N2213" s="224"/>
      <c r="O2213" s="224"/>
      <c r="P2213" s="226"/>
      <c r="Q2213" s="217"/>
      <c r="R2213" s="41"/>
    </row>
    <row r="2214" spans="1:18">
      <c r="A2214" s="217"/>
      <c r="B2214" s="217"/>
      <c r="C2214" s="242">
        <v>40038</v>
      </c>
      <c r="D2214" s="224">
        <v>3820</v>
      </c>
      <c r="E2214" s="224">
        <v>90</v>
      </c>
      <c r="F2214" s="224">
        <v>56</v>
      </c>
      <c r="G2214" s="242">
        <v>40038</v>
      </c>
      <c r="H2214" s="224">
        <v>4319</v>
      </c>
      <c r="I2214" s="224">
        <v>205</v>
      </c>
      <c r="J2214" s="224">
        <v>56</v>
      </c>
      <c r="K2214" s="242">
        <v>40046</v>
      </c>
      <c r="L2214" s="224">
        <v>413.03100000000001</v>
      </c>
      <c r="M2214" s="242"/>
      <c r="N2214" s="224"/>
      <c r="O2214" s="224"/>
      <c r="P2214" s="226"/>
      <c r="Q2214" s="217"/>
      <c r="R2214" s="41"/>
    </row>
    <row r="2215" spans="1:18">
      <c r="A2215" s="217"/>
      <c r="B2215" s="217"/>
      <c r="C2215" s="242">
        <v>40037</v>
      </c>
      <c r="D2215" s="224">
        <v>3803</v>
      </c>
      <c r="E2215" s="224">
        <v>90</v>
      </c>
      <c r="F2215" s="224">
        <v>56</v>
      </c>
      <c r="G2215" s="242">
        <v>40037</v>
      </c>
      <c r="H2215" s="224">
        <v>4230</v>
      </c>
      <c r="I2215" s="224">
        <v>205</v>
      </c>
      <c r="J2215" s="224">
        <v>56</v>
      </c>
      <c r="K2215" s="242">
        <v>40045</v>
      </c>
      <c r="L2215" s="224">
        <v>422.43099999999998</v>
      </c>
      <c r="M2215" s="242"/>
      <c r="N2215" s="224"/>
      <c r="O2215" s="224"/>
      <c r="P2215" s="226"/>
      <c r="Q2215" s="217"/>
      <c r="R2215" s="41"/>
    </row>
    <row r="2216" spans="1:18">
      <c r="A2216" s="217"/>
      <c r="B2216" s="217"/>
      <c r="C2216" s="242">
        <v>40036</v>
      </c>
      <c r="D2216" s="224">
        <v>3719</v>
      </c>
      <c r="E2216" s="224">
        <v>90</v>
      </c>
      <c r="F2216" s="224">
        <v>56</v>
      </c>
      <c r="G2216" s="242">
        <v>40036</v>
      </c>
      <c r="H2216" s="224">
        <v>4343</v>
      </c>
      <c r="I2216" s="224">
        <v>220</v>
      </c>
      <c r="J2216" s="224">
        <v>56</v>
      </c>
      <c r="K2216" s="242">
        <v>40044</v>
      </c>
      <c r="L2216" s="224">
        <v>420.23099999999999</v>
      </c>
      <c r="M2216" s="242"/>
      <c r="N2216" s="224"/>
      <c r="O2216" s="224"/>
      <c r="P2216" s="226"/>
      <c r="Q2216" s="217"/>
      <c r="R2216" s="41"/>
    </row>
    <row r="2217" spans="1:18">
      <c r="A2217" s="217"/>
      <c r="B2217" s="217"/>
      <c r="C2217" s="242">
        <v>40035</v>
      </c>
      <c r="D2217" s="224">
        <v>3803</v>
      </c>
      <c r="E2217" s="224">
        <v>90</v>
      </c>
      <c r="F2217" s="224">
        <v>56</v>
      </c>
      <c r="G2217" s="242">
        <v>40035</v>
      </c>
      <c r="H2217" s="224">
        <v>4335</v>
      </c>
      <c r="I2217" s="224">
        <v>220</v>
      </c>
      <c r="J2217" s="224">
        <v>59</v>
      </c>
      <c r="K2217" s="242">
        <v>40043</v>
      </c>
      <c r="L2217" s="224">
        <v>429.73099999999999</v>
      </c>
      <c r="M2217" s="242"/>
      <c r="N2217" s="224"/>
      <c r="O2217" s="224"/>
      <c r="P2217" s="226"/>
      <c r="Q2217" s="217"/>
      <c r="R2217" s="41"/>
    </row>
    <row r="2218" spans="1:18">
      <c r="A2218" s="217"/>
      <c r="B2218" s="217"/>
      <c r="C2218" s="242">
        <v>40032</v>
      </c>
      <c r="D2218" s="224">
        <v>3811</v>
      </c>
      <c r="E2218" s="224">
        <v>90</v>
      </c>
      <c r="F2218" s="224">
        <v>60</v>
      </c>
      <c r="G2218" s="242">
        <v>40032</v>
      </c>
      <c r="H2218" s="224">
        <v>4361</v>
      </c>
      <c r="I2218" s="224">
        <v>220</v>
      </c>
      <c r="J2218" s="224">
        <v>59</v>
      </c>
      <c r="K2218" s="242">
        <v>40042</v>
      </c>
      <c r="L2218" s="224">
        <v>429.62599999999998</v>
      </c>
      <c r="M2218" s="242"/>
      <c r="N2218" s="224"/>
      <c r="O2218" s="224"/>
      <c r="P2218" s="226"/>
      <c r="Q2218" s="217"/>
      <c r="R2218" s="41"/>
    </row>
    <row r="2219" spans="1:18">
      <c r="A2219" s="217"/>
      <c r="B2219" s="217"/>
      <c r="C2219" s="242">
        <v>40031</v>
      </c>
      <c r="D2219" s="224">
        <v>3856</v>
      </c>
      <c r="E2219" s="224">
        <v>90</v>
      </c>
      <c r="F2219" s="224">
        <v>60</v>
      </c>
      <c r="G2219" s="242">
        <v>40031</v>
      </c>
      <c r="H2219" s="224">
        <v>4361</v>
      </c>
      <c r="I2219" s="224">
        <v>225</v>
      </c>
      <c r="J2219" s="224">
        <v>59</v>
      </c>
      <c r="K2219" s="242">
        <v>40039</v>
      </c>
      <c r="L2219" s="224">
        <v>422.30599999999998</v>
      </c>
      <c r="M2219" s="242"/>
      <c r="N2219" s="224"/>
      <c r="O2219" s="224"/>
      <c r="P2219" s="226"/>
      <c r="Q2219" s="217"/>
      <c r="R2219" s="41"/>
    </row>
    <row r="2220" spans="1:18">
      <c r="A2220" s="217"/>
      <c r="B2220" s="217"/>
      <c r="C2220" s="242">
        <v>40030</v>
      </c>
      <c r="D2220" s="224">
        <v>3808</v>
      </c>
      <c r="E2220" s="224">
        <v>88</v>
      </c>
      <c r="F2220" s="224">
        <v>60</v>
      </c>
      <c r="G2220" s="242">
        <v>40030</v>
      </c>
      <c r="H2220" s="224">
        <v>4376</v>
      </c>
      <c r="I2220" s="224">
        <v>225</v>
      </c>
      <c r="J2220" s="224">
        <v>59</v>
      </c>
      <c r="K2220" s="242">
        <v>40038</v>
      </c>
      <c r="L2220" s="224">
        <v>431.95100000000002</v>
      </c>
      <c r="M2220" s="242"/>
      <c r="N2220" s="224"/>
      <c r="O2220" s="224"/>
      <c r="P2220" s="226"/>
      <c r="Q2220" s="217"/>
      <c r="R2220" s="41"/>
    </row>
    <row r="2221" spans="1:18">
      <c r="A2221" s="217"/>
      <c r="B2221" s="217"/>
      <c r="C2221" s="242">
        <v>40029</v>
      </c>
      <c r="D2221" s="224">
        <v>3824</v>
      </c>
      <c r="E2221" s="224">
        <v>88</v>
      </c>
      <c r="F2221" s="224">
        <v>62.3</v>
      </c>
      <c r="G2221" s="242">
        <v>40029</v>
      </c>
      <c r="H2221" s="224">
        <v>4245</v>
      </c>
      <c r="I2221" s="224">
        <v>225</v>
      </c>
      <c r="J2221" s="224">
        <v>59</v>
      </c>
      <c r="K2221" s="242">
        <v>40037</v>
      </c>
      <c r="L2221" s="224">
        <v>417.33600000000001</v>
      </c>
      <c r="M2221" s="242"/>
      <c r="N2221" s="224"/>
      <c r="O2221" s="224"/>
      <c r="P2221" s="226"/>
      <c r="Q2221" s="217"/>
      <c r="R2221" s="41"/>
    </row>
    <row r="2222" spans="1:18">
      <c r="A2222" s="217"/>
      <c r="B2222" s="217"/>
      <c r="C2222" s="242">
        <v>40028</v>
      </c>
      <c r="D2222" s="224">
        <v>3681</v>
      </c>
      <c r="E2222" s="224">
        <v>88</v>
      </c>
      <c r="F2222" s="224">
        <v>62.3</v>
      </c>
      <c r="G2222" s="242">
        <v>40028</v>
      </c>
      <c r="H2222" s="224">
        <v>4143</v>
      </c>
      <c r="I2222" s="224">
        <v>180</v>
      </c>
      <c r="J2222" s="224">
        <v>58</v>
      </c>
      <c r="K2222" s="242">
        <v>40036</v>
      </c>
      <c r="L2222" s="224">
        <v>426.786</v>
      </c>
      <c r="M2222" s="242"/>
      <c r="N2222" s="224"/>
      <c r="O2222" s="224"/>
      <c r="P2222" s="226"/>
      <c r="Q2222" s="217"/>
      <c r="R2222" s="41"/>
    </row>
    <row r="2223" spans="1:18">
      <c r="A2223" s="217"/>
      <c r="B2223" s="217"/>
      <c r="C2223" s="242">
        <v>40025</v>
      </c>
      <c r="D2223" s="224">
        <v>3939</v>
      </c>
      <c r="E2223" s="224">
        <v>95</v>
      </c>
      <c r="F2223" s="224">
        <v>64</v>
      </c>
      <c r="G2223" s="242">
        <v>40025</v>
      </c>
      <c r="H2223" s="224">
        <v>4143</v>
      </c>
      <c r="I2223" s="224">
        <v>180</v>
      </c>
      <c r="J2223" s="224">
        <v>58</v>
      </c>
      <c r="K2223" s="242">
        <v>40035</v>
      </c>
      <c r="L2223" s="224">
        <v>435.38600000000002</v>
      </c>
      <c r="M2223" s="242"/>
      <c r="N2223" s="224"/>
      <c r="O2223" s="224"/>
      <c r="P2223" s="226"/>
      <c r="Q2223" s="217"/>
      <c r="R2223" s="41"/>
    </row>
    <row r="2224" spans="1:18">
      <c r="A2224" s="217"/>
      <c r="B2224" s="217"/>
      <c r="C2224" s="242">
        <v>40024</v>
      </c>
      <c r="D2224" s="224">
        <v>3939</v>
      </c>
      <c r="E2224" s="224">
        <v>95</v>
      </c>
      <c r="F2224" s="224">
        <v>64</v>
      </c>
      <c r="G2224" s="242">
        <v>40024</v>
      </c>
      <c r="H2224" s="224">
        <v>4092</v>
      </c>
      <c r="I2224" s="224">
        <v>165</v>
      </c>
      <c r="J2224" s="224">
        <v>58</v>
      </c>
      <c r="K2224" s="242">
        <v>40032</v>
      </c>
      <c r="L2224" s="224">
        <v>437.80599999999998</v>
      </c>
      <c r="M2224" s="242"/>
      <c r="N2224" s="224"/>
      <c r="O2224" s="224"/>
      <c r="P2224" s="226"/>
      <c r="Q2224" s="217"/>
      <c r="R2224" s="41"/>
    </row>
    <row r="2225" spans="1:18">
      <c r="A2225" s="217"/>
      <c r="B2225" s="217"/>
      <c r="C2225" s="242">
        <v>40023</v>
      </c>
      <c r="D2225" s="224">
        <v>3933</v>
      </c>
      <c r="E2225" s="224">
        <v>95</v>
      </c>
      <c r="F2225" s="224">
        <v>64</v>
      </c>
      <c r="G2225" s="242">
        <v>40023</v>
      </c>
      <c r="H2225" s="224">
        <v>3962</v>
      </c>
      <c r="I2225" s="224">
        <v>155</v>
      </c>
      <c r="J2225" s="224">
        <v>58</v>
      </c>
      <c r="K2225" s="242">
        <v>40031</v>
      </c>
      <c r="L2225" s="224">
        <v>429.52600000000001</v>
      </c>
      <c r="M2225" s="242"/>
      <c r="N2225" s="224"/>
      <c r="O2225" s="224"/>
      <c r="P2225" s="226"/>
      <c r="Q2225" s="217"/>
      <c r="R2225" s="41"/>
    </row>
    <row r="2226" spans="1:18">
      <c r="A2226" s="217"/>
      <c r="B2226" s="217"/>
      <c r="C2226" s="242">
        <v>40022</v>
      </c>
      <c r="D2226" s="224">
        <v>3832</v>
      </c>
      <c r="E2226" s="224">
        <v>95</v>
      </c>
      <c r="F2226" s="224">
        <v>64</v>
      </c>
      <c r="G2226" s="242">
        <v>40022</v>
      </c>
      <c r="H2226" s="224">
        <v>3939</v>
      </c>
      <c r="I2226" s="224">
        <v>150</v>
      </c>
      <c r="J2226" s="224">
        <v>57</v>
      </c>
      <c r="K2226" s="242">
        <v>40030</v>
      </c>
      <c r="L2226" s="224">
        <v>427.36599999999999</v>
      </c>
      <c r="M2226" s="242"/>
      <c r="N2226" s="224"/>
      <c r="O2226" s="224"/>
      <c r="P2226" s="226"/>
      <c r="Q2226" s="217"/>
      <c r="R2226" s="41"/>
    </row>
    <row r="2227" spans="1:18">
      <c r="A2227" s="217"/>
      <c r="B2227" s="217"/>
      <c r="C2227" s="242">
        <v>40021</v>
      </c>
      <c r="D2227" s="224">
        <v>3833</v>
      </c>
      <c r="E2227" s="224">
        <v>95</v>
      </c>
      <c r="F2227" s="224">
        <v>64</v>
      </c>
      <c r="G2227" s="242">
        <v>40021</v>
      </c>
      <c r="H2227" s="224">
        <v>3920</v>
      </c>
      <c r="I2227" s="224">
        <v>150</v>
      </c>
      <c r="J2227" s="224">
        <v>54</v>
      </c>
      <c r="K2227" s="242">
        <v>40029</v>
      </c>
      <c r="L2227" s="224">
        <v>437.17099999999999</v>
      </c>
      <c r="M2227" s="242"/>
      <c r="N2227" s="224"/>
      <c r="O2227" s="224"/>
      <c r="P2227" s="226"/>
      <c r="Q2227" s="217"/>
      <c r="R2227" s="41"/>
    </row>
    <row r="2228" spans="1:18">
      <c r="A2228" s="217"/>
      <c r="B2228" s="217"/>
      <c r="C2228" s="242">
        <v>40018</v>
      </c>
      <c r="D2228" s="224">
        <v>3838</v>
      </c>
      <c r="E2228" s="224">
        <v>95</v>
      </c>
      <c r="F2228" s="224">
        <v>64</v>
      </c>
      <c r="G2228" s="242">
        <v>40018</v>
      </c>
      <c r="H2228" s="224">
        <v>3892</v>
      </c>
      <c r="I2228" s="224">
        <v>138</v>
      </c>
      <c r="J2228" s="224">
        <v>56.4</v>
      </c>
      <c r="K2228" s="242">
        <v>40028</v>
      </c>
      <c r="L2228" s="224">
        <v>435.43099999999998</v>
      </c>
      <c r="M2228" s="242"/>
      <c r="N2228" s="224"/>
      <c r="O2228" s="224"/>
      <c r="P2228" s="226"/>
      <c r="Q2228" s="217"/>
      <c r="R2228" s="41"/>
    </row>
    <row r="2229" spans="1:18">
      <c r="A2229" s="217"/>
      <c r="B2229" s="217"/>
      <c r="C2229" s="242">
        <v>40017</v>
      </c>
      <c r="D2229" s="224">
        <v>3836</v>
      </c>
      <c r="E2229" s="224">
        <v>95</v>
      </c>
      <c r="F2229" s="224">
        <v>63.4</v>
      </c>
      <c r="G2229" s="242">
        <v>40017</v>
      </c>
      <c r="H2229" s="224">
        <v>3878</v>
      </c>
      <c r="I2229" s="224">
        <v>138</v>
      </c>
      <c r="J2229" s="224">
        <v>56.4</v>
      </c>
      <c r="K2229" s="242">
        <v>40025</v>
      </c>
      <c r="L2229" s="224">
        <v>433.98099999999999</v>
      </c>
      <c r="M2229" s="242"/>
      <c r="N2229" s="224"/>
      <c r="O2229" s="224"/>
      <c r="P2229" s="226"/>
      <c r="Q2229" s="217"/>
      <c r="R2229" s="41"/>
    </row>
    <row r="2230" spans="1:18">
      <c r="A2230" s="217"/>
      <c r="B2230" s="217"/>
      <c r="C2230" s="242">
        <v>40016</v>
      </c>
      <c r="D2230" s="224">
        <v>3821</v>
      </c>
      <c r="E2230" s="224">
        <v>100</v>
      </c>
      <c r="F2230" s="224">
        <v>63.4</v>
      </c>
      <c r="G2230" s="242">
        <v>40016</v>
      </c>
      <c r="H2230" s="224">
        <v>3915</v>
      </c>
      <c r="I2230" s="224">
        <v>130</v>
      </c>
      <c r="J2230" s="224">
        <v>56.9</v>
      </c>
      <c r="K2230" s="242">
        <v>40024</v>
      </c>
      <c r="L2230" s="224">
        <v>443.78100000000001</v>
      </c>
      <c r="M2230" s="242"/>
      <c r="N2230" s="224"/>
      <c r="O2230" s="224"/>
      <c r="P2230" s="226"/>
      <c r="Q2230" s="217"/>
      <c r="R2230" s="41"/>
    </row>
    <row r="2231" spans="1:18">
      <c r="A2231" s="217"/>
      <c r="B2231" s="217"/>
      <c r="C2231" s="242">
        <v>40015</v>
      </c>
      <c r="D2231" s="224">
        <v>3871</v>
      </c>
      <c r="E2231" s="224">
        <v>100</v>
      </c>
      <c r="F2231" s="224">
        <v>62.5</v>
      </c>
      <c r="G2231" s="242">
        <v>40015</v>
      </c>
      <c r="H2231" s="224">
        <v>3841</v>
      </c>
      <c r="I2231" s="224">
        <v>133</v>
      </c>
      <c r="J2231" s="224">
        <v>55.5</v>
      </c>
      <c r="K2231" s="242">
        <v>40023</v>
      </c>
      <c r="L2231" s="224">
        <v>441.411</v>
      </c>
      <c r="M2231" s="242"/>
      <c r="N2231" s="224"/>
      <c r="O2231" s="224"/>
      <c r="P2231" s="226"/>
      <c r="Q2231" s="217"/>
      <c r="R2231" s="41"/>
    </row>
    <row r="2232" spans="1:18">
      <c r="A2232" s="217"/>
      <c r="B2232" s="217"/>
      <c r="C2232" s="242">
        <v>40014</v>
      </c>
      <c r="D2232" s="224">
        <v>3781</v>
      </c>
      <c r="E2232" s="224">
        <v>100</v>
      </c>
      <c r="F2232" s="224">
        <v>60.3</v>
      </c>
      <c r="G2232" s="242">
        <v>40014</v>
      </c>
      <c r="H2232" s="224">
        <v>3731</v>
      </c>
      <c r="I2232" s="224">
        <v>133</v>
      </c>
      <c r="J2232" s="224">
        <v>54</v>
      </c>
      <c r="K2232" s="242">
        <v>40022</v>
      </c>
      <c r="L2232" s="224">
        <v>433.05099999999999</v>
      </c>
      <c r="M2232" s="242"/>
      <c r="N2232" s="224"/>
      <c r="O2232" s="224"/>
      <c r="P2232" s="226"/>
      <c r="Q2232" s="217"/>
      <c r="R2232" s="41"/>
    </row>
    <row r="2233" spans="1:18">
      <c r="A2233" s="217"/>
      <c r="B2233" s="217"/>
      <c r="C2233" s="242">
        <v>40011</v>
      </c>
      <c r="D2233" s="224">
        <v>3681</v>
      </c>
      <c r="E2233" s="224">
        <v>100</v>
      </c>
      <c r="F2233" s="224">
        <v>60</v>
      </c>
      <c r="G2233" s="242">
        <v>40011</v>
      </c>
      <c r="H2233" s="224">
        <v>3861</v>
      </c>
      <c r="I2233" s="224">
        <v>140</v>
      </c>
      <c r="J2233" s="224">
        <v>52</v>
      </c>
      <c r="K2233" s="242">
        <v>40021</v>
      </c>
      <c r="L2233" s="224">
        <v>442.30099999999999</v>
      </c>
      <c r="M2233" s="242"/>
      <c r="N2233" s="224"/>
      <c r="O2233" s="224"/>
      <c r="P2233" s="226"/>
      <c r="Q2233" s="217"/>
      <c r="R2233" s="41"/>
    </row>
    <row r="2234" spans="1:18">
      <c r="A2234" s="217"/>
      <c r="B2234" s="217"/>
      <c r="C2234" s="242">
        <v>40010</v>
      </c>
      <c r="D2234" s="224">
        <v>3789</v>
      </c>
      <c r="E2234" s="224">
        <v>100</v>
      </c>
      <c r="F2234" s="224">
        <v>57.8</v>
      </c>
      <c r="G2234" s="242">
        <v>40010</v>
      </c>
      <c r="H2234" s="224">
        <v>3909</v>
      </c>
      <c r="I2234" s="224">
        <v>140</v>
      </c>
      <c r="J2234" s="224">
        <v>52</v>
      </c>
      <c r="K2234" s="242">
        <v>40018</v>
      </c>
      <c r="L2234" s="224">
        <v>434.24099999999999</v>
      </c>
      <c r="M2234" s="242"/>
      <c r="N2234" s="224"/>
      <c r="O2234" s="224"/>
      <c r="P2234" s="226"/>
      <c r="Q2234" s="217"/>
      <c r="R2234" s="41"/>
    </row>
    <row r="2235" spans="1:18">
      <c r="A2235" s="217"/>
      <c r="B2235" s="217"/>
      <c r="C2235" s="242">
        <v>40009</v>
      </c>
      <c r="D2235" s="224">
        <v>3837</v>
      </c>
      <c r="E2235" s="224">
        <v>100</v>
      </c>
      <c r="F2235" s="224">
        <v>57.8</v>
      </c>
      <c r="G2235" s="242">
        <v>40009</v>
      </c>
      <c r="H2235" s="224">
        <v>3820</v>
      </c>
      <c r="I2235" s="224">
        <v>48</v>
      </c>
      <c r="J2235" s="224">
        <v>53.78</v>
      </c>
      <c r="K2235" s="242">
        <v>40017</v>
      </c>
      <c r="L2235" s="224">
        <v>420.39100000000002</v>
      </c>
      <c r="M2235" s="242"/>
      <c r="N2235" s="224"/>
      <c r="O2235" s="224"/>
      <c r="P2235" s="226"/>
      <c r="Q2235" s="217"/>
      <c r="R2235" s="41"/>
    </row>
    <row r="2236" spans="1:18">
      <c r="A2236" s="217"/>
      <c r="B2236" s="217"/>
      <c r="C2236" s="242">
        <v>40008</v>
      </c>
      <c r="D2236" s="224">
        <v>3829</v>
      </c>
      <c r="E2236" s="224">
        <v>50</v>
      </c>
      <c r="F2236" s="224">
        <v>56.06</v>
      </c>
      <c r="G2236" s="242">
        <v>40008</v>
      </c>
      <c r="H2236" s="224">
        <v>3928</v>
      </c>
      <c r="I2236" s="224">
        <v>48</v>
      </c>
      <c r="J2236" s="224">
        <v>53.78</v>
      </c>
      <c r="K2236" s="242">
        <v>40016</v>
      </c>
      <c r="L2236" s="224">
        <v>430.14100000000002</v>
      </c>
      <c r="M2236" s="242"/>
      <c r="N2236" s="224"/>
      <c r="O2236" s="224"/>
      <c r="P2236" s="226"/>
      <c r="Q2236" s="217"/>
      <c r="R2236" s="41"/>
    </row>
    <row r="2237" spans="1:18">
      <c r="A2237" s="217"/>
      <c r="B2237" s="217"/>
      <c r="C2237" s="242">
        <v>40007</v>
      </c>
      <c r="D2237" s="224">
        <v>3938</v>
      </c>
      <c r="E2237" s="224">
        <v>50</v>
      </c>
      <c r="F2237" s="224">
        <v>56.06</v>
      </c>
      <c r="G2237" s="242">
        <v>40007</v>
      </c>
      <c r="H2237" s="224">
        <v>3876</v>
      </c>
      <c r="I2237" s="224">
        <v>48</v>
      </c>
      <c r="J2237" s="224">
        <v>53.78</v>
      </c>
      <c r="K2237" s="242">
        <v>40015</v>
      </c>
      <c r="L2237" s="224">
        <v>411.19099999999997</v>
      </c>
      <c r="M2237" s="242"/>
      <c r="N2237" s="224"/>
      <c r="O2237" s="224"/>
      <c r="P2237" s="226"/>
      <c r="Q2237" s="217"/>
      <c r="R2237" s="41"/>
    </row>
    <row r="2238" spans="1:18">
      <c r="A2238" s="217"/>
      <c r="B2238" s="217"/>
      <c r="C2238" s="242">
        <v>40004</v>
      </c>
      <c r="D2238" s="224">
        <v>3886</v>
      </c>
      <c r="E2238" s="224">
        <v>50</v>
      </c>
      <c r="F2238" s="224">
        <v>56.06</v>
      </c>
      <c r="G2238" s="242">
        <v>40004</v>
      </c>
      <c r="H2238" s="224">
        <v>3986</v>
      </c>
      <c r="I2238" s="224">
        <v>55</v>
      </c>
      <c r="J2238" s="224">
        <v>56.38</v>
      </c>
      <c r="K2238" s="242">
        <v>40014</v>
      </c>
      <c r="L2238" s="224">
        <v>421.59100000000001</v>
      </c>
      <c r="M2238" s="242"/>
      <c r="N2238" s="224"/>
      <c r="O2238" s="224"/>
      <c r="P2238" s="226"/>
      <c r="Q2238" s="217"/>
      <c r="R2238" s="41"/>
    </row>
    <row r="2239" spans="1:18">
      <c r="A2239" s="217"/>
      <c r="B2239" s="217"/>
      <c r="C2239" s="242">
        <v>40002</v>
      </c>
      <c r="D2239" s="224">
        <v>3964</v>
      </c>
      <c r="E2239" s="224">
        <v>50</v>
      </c>
      <c r="F2239" s="224">
        <v>57.23</v>
      </c>
      <c r="G2239" s="242">
        <v>40002</v>
      </c>
      <c r="H2239" s="224">
        <v>4185</v>
      </c>
      <c r="I2239" s="224">
        <v>55</v>
      </c>
      <c r="J2239" s="224">
        <v>56.38</v>
      </c>
      <c r="K2239" s="242">
        <v>40011</v>
      </c>
      <c r="L2239" s="224">
        <v>429.49099999999999</v>
      </c>
      <c r="M2239" s="242"/>
      <c r="N2239" s="224"/>
      <c r="O2239" s="224"/>
      <c r="P2239" s="226"/>
      <c r="Q2239" s="217"/>
      <c r="R2239" s="41"/>
    </row>
    <row r="2240" spans="1:18">
      <c r="A2240" s="217"/>
      <c r="B2240" s="217"/>
      <c r="C2240" s="242">
        <v>40001</v>
      </c>
      <c r="D2240" s="224">
        <v>4162</v>
      </c>
      <c r="E2240" s="224">
        <v>40</v>
      </c>
      <c r="F2240" s="224">
        <v>57.23</v>
      </c>
      <c r="G2240" s="242">
        <v>40001</v>
      </c>
      <c r="H2240" s="224">
        <v>4312</v>
      </c>
      <c r="I2240" s="224">
        <v>55</v>
      </c>
      <c r="J2240" s="224">
        <v>56.38</v>
      </c>
      <c r="K2240" s="242">
        <v>40010</v>
      </c>
      <c r="L2240" s="224">
        <v>439.99099999999999</v>
      </c>
      <c r="M2240" s="242"/>
      <c r="N2240" s="224"/>
      <c r="O2240" s="224"/>
      <c r="P2240" s="226"/>
      <c r="Q2240" s="217"/>
      <c r="R2240" s="41"/>
    </row>
    <row r="2241" spans="1:18">
      <c r="A2241" s="217"/>
      <c r="B2241" s="217"/>
      <c r="C2241" s="242">
        <v>40000</v>
      </c>
      <c r="D2241" s="224">
        <v>4280</v>
      </c>
      <c r="E2241" s="224">
        <v>40</v>
      </c>
      <c r="F2241" s="224">
        <v>56.06</v>
      </c>
      <c r="G2241" s="242">
        <v>40000</v>
      </c>
      <c r="H2241" s="224">
        <v>4311</v>
      </c>
      <c r="I2241" s="224">
        <v>55</v>
      </c>
      <c r="J2241" s="224">
        <v>56.38</v>
      </c>
      <c r="K2241" s="242">
        <v>40009</v>
      </c>
      <c r="L2241" s="224">
        <v>428.44099999999997</v>
      </c>
      <c r="M2241" s="242"/>
      <c r="N2241" s="224"/>
      <c r="O2241" s="224"/>
      <c r="P2241" s="226"/>
      <c r="Q2241" s="217"/>
      <c r="R2241" s="41"/>
    </row>
    <row r="2242" spans="1:18">
      <c r="A2242" s="217"/>
      <c r="B2242" s="217"/>
      <c r="C2242" s="242">
        <v>39999</v>
      </c>
      <c r="D2242" s="224">
        <v>4279</v>
      </c>
      <c r="E2242" s="224">
        <v>40</v>
      </c>
      <c r="F2242" s="224">
        <v>56.06</v>
      </c>
      <c r="G2242" s="242">
        <v>39999</v>
      </c>
      <c r="H2242" s="224">
        <v>4351</v>
      </c>
      <c r="I2242" s="224">
        <v>55</v>
      </c>
      <c r="J2242" s="224">
        <v>55.51</v>
      </c>
      <c r="K2242" s="242">
        <v>40008</v>
      </c>
      <c r="L2242" s="224">
        <v>438.49099999999999</v>
      </c>
      <c r="M2242" s="242"/>
      <c r="N2242" s="224"/>
      <c r="O2242" s="224"/>
      <c r="P2242" s="226"/>
      <c r="Q2242" s="217"/>
      <c r="R2242" s="41"/>
    </row>
    <row r="2243" spans="1:18">
      <c r="A2243" s="217"/>
      <c r="B2243" s="217"/>
      <c r="C2243" s="242">
        <v>39996</v>
      </c>
      <c r="D2243" s="224">
        <v>4331</v>
      </c>
      <c r="E2243" s="224">
        <v>50</v>
      </c>
      <c r="F2243" s="224">
        <v>54.9</v>
      </c>
      <c r="G2243" s="242">
        <v>39996</v>
      </c>
      <c r="H2243" s="224">
        <v>4236</v>
      </c>
      <c r="I2243" s="224">
        <v>50</v>
      </c>
      <c r="J2243" s="224">
        <v>55.08</v>
      </c>
      <c r="K2243" s="242">
        <v>40007</v>
      </c>
      <c r="L2243" s="224">
        <v>434.39100000000002</v>
      </c>
      <c r="M2243" s="242"/>
      <c r="N2243" s="224"/>
      <c r="O2243" s="224"/>
      <c r="P2243" s="226"/>
      <c r="Q2243" s="217"/>
      <c r="R2243" s="41"/>
    </row>
    <row r="2244" spans="1:18">
      <c r="A2244" s="217"/>
      <c r="B2244" s="217"/>
      <c r="C2244" s="242">
        <v>39995</v>
      </c>
      <c r="D2244" s="224">
        <v>4325</v>
      </c>
      <c r="E2244" s="224">
        <v>74</v>
      </c>
      <c r="F2244" s="224">
        <v>54.32</v>
      </c>
      <c r="G2244" s="242">
        <v>39995</v>
      </c>
      <c r="H2244" s="224">
        <v>4195</v>
      </c>
      <c r="I2244" s="224">
        <v>45</v>
      </c>
      <c r="J2244" s="224">
        <v>55.9</v>
      </c>
      <c r="K2244" s="242">
        <v>40004</v>
      </c>
      <c r="L2244" s="224">
        <v>434.39100000000002</v>
      </c>
      <c r="M2244" s="242"/>
      <c r="N2244" s="224"/>
      <c r="O2244" s="224"/>
      <c r="P2244" s="226"/>
      <c r="Q2244" s="217"/>
      <c r="R2244" s="41"/>
    </row>
    <row r="2245" spans="1:18">
      <c r="A2245" s="217"/>
      <c r="B2245" s="217"/>
      <c r="C2245" s="242">
        <v>39994</v>
      </c>
      <c r="D2245" s="224">
        <v>4279</v>
      </c>
      <c r="E2245" s="224">
        <v>74</v>
      </c>
      <c r="F2245" s="224">
        <v>52.7</v>
      </c>
      <c r="G2245" s="242">
        <v>39994</v>
      </c>
      <c r="H2245" s="224">
        <v>4154</v>
      </c>
      <c r="I2245" s="224">
        <v>45</v>
      </c>
      <c r="J2245" s="224">
        <v>55.94</v>
      </c>
      <c r="K2245" s="242">
        <v>40003</v>
      </c>
      <c r="L2245" s="224">
        <v>414.02499999999998</v>
      </c>
      <c r="M2245" s="242"/>
      <c r="N2245" s="224"/>
      <c r="O2245" s="224"/>
      <c r="P2245" s="226"/>
      <c r="Q2245" s="217"/>
      <c r="R2245" s="41"/>
    </row>
    <row r="2246" spans="1:18">
      <c r="A2246" s="217"/>
      <c r="B2246" s="217"/>
      <c r="C2246" s="242">
        <v>39993</v>
      </c>
      <c r="D2246" s="224">
        <v>4247</v>
      </c>
      <c r="E2246" s="224">
        <v>78</v>
      </c>
      <c r="F2246" s="224">
        <v>52.73</v>
      </c>
      <c r="G2246" s="242">
        <v>39993</v>
      </c>
      <c r="H2246" s="224">
        <v>4139</v>
      </c>
      <c r="I2246" s="224">
        <v>45</v>
      </c>
      <c r="J2246" s="224">
        <v>55.94</v>
      </c>
      <c r="K2246" s="242">
        <v>40002</v>
      </c>
      <c r="L2246" s="224">
        <v>387.51900000000001</v>
      </c>
      <c r="M2246" s="242"/>
      <c r="N2246" s="224"/>
      <c r="O2246" s="224"/>
      <c r="P2246" s="226"/>
      <c r="Q2246" s="217"/>
      <c r="R2246" s="41"/>
    </row>
    <row r="2247" spans="1:18">
      <c r="A2247" s="217"/>
      <c r="B2247" s="217"/>
      <c r="C2247" s="242">
        <v>39990</v>
      </c>
      <c r="D2247" s="224">
        <v>4232</v>
      </c>
      <c r="E2247" s="224">
        <v>78</v>
      </c>
      <c r="F2247" s="224">
        <v>52.73</v>
      </c>
      <c r="G2247" s="242">
        <v>39990</v>
      </c>
      <c r="H2247" s="224">
        <v>4109</v>
      </c>
      <c r="I2247" s="224">
        <v>40</v>
      </c>
      <c r="J2247" s="224">
        <v>58.11</v>
      </c>
      <c r="K2247" s="242">
        <v>40001</v>
      </c>
      <c r="L2247" s="224">
        <v>366.91899999999998</v>
      </c>
      <c r="M2247" s="242"/>
      <c r="N2247" s="224"/>
      <c r="O2247" s="224"/>
      <c r="P2247" s="226"/>
      <c r="Q2247" s="217"/>
      <c r="R2247" s="41"/>
    </row>
    <row r="2248" spans="1:18">
      <c r="A2248" s="217"/>
      <c r="B2248" s="217"/>
      <c r="C2248" s="242">
        <v>39989</v>
      </c>
      <c r="D2248" s="224">
        <v>4205</v>
      </c>
      <c r="E2248" s="224">
        <v>78</v>
      </c>
      <c r="F2248" s="224">
        <v>56.06</v>
      </c>
      <c r="G2248" s="242">
        <v>39989</v>
      </c>
      <c r="H2248" s="224">
        <v>4077</v>
      </c>
      <c r="I2248" s="224">
        <v>35</v>
      </c>
      <c r="J2248" s="224">
        <v>58.11</v>
      </c>
      <c r="K2248" s="242">
        <v>40000</v>
      </c>
      <c r="L2248" s="224">
        <v>366.26900000000001</v>
      </c>
      <c r="M2248" s="242"/>
      <c r="N2248" s="224"/>
      <c r="O2248" s="224"/>
      <c r="P2248" s="226"/>
      <c r="Q2248" s="217"/>
      <c r="R2248" s="41"/>
    </row>
    <row r="2249" spans="1:18">
      <c r="A2249" s="217"/>
      <c r="B2249" s="217"/>
      <c r="C2249" s="242">
        <v>39988</v>
      </c>
      <c r="D2249" s="224">
        <v>4182</v>
      </c>
      <c r="E2249" s="224">
        <v>76</v>
      </c>
      <c r="F2249" s="224">
        <v>56.06</v>
      </c>
      <c r="G2249" s="242">
        <v>39988</v>
      </c>
      <c r="H2249" s="224">
        <v>3951</v>
      </c>
      <c r="I2249" s="224">
        <v>18</v>
      </c>
      <c r="J2249" s="224">
        <v>59</v>
      </c>
      <c r="K2249" s="242">
        <v>39997</v>
      </c>
      <c r="L2249" s="224">
        <v>346.20699999999999</v>
      </c>
      <c r="M2249" s="242"/>
      <c r="N2249" s="224"/>
      <c r="O2249" s="224"/>
      <c r="P2249" s="226"/>
      <c r="Q2249" s="217"/>
      <c r="R2249" s="41"/>
    </row>
    <row r="2250" spans="1:18">
      <c r="A2250" s="217"/>
      <c r="B2250" s="217"/>
      <c r="C2250" s="242">
        <v>39987</v>
      </c>
      <c r="D2250" s="224">
        <v>4090</v>
      </c>
      <c r="E2250" s="224">
        <v>71</v>
      </c>
      <c r="F2250" s="224">
        <v>56.64</v>
      </c>
      <c r="G2250" s="242">
        <v>39987</v>
      </c>
      <c r="H2250" s="224">
        <v>4034</v>
      </c>
      <c r="I2250" s="224">
        <v>18</v>
      </c>
      <c r="J2250" s="224">
        <v>59</v>
      </c>
      <c r="K2250" s="242">
        <v>39996</v>
      </c>
      <c r="L2250" s="224">
        <v>356.10700000000003</v>
      </c>
      <c r="M2250" s="242"/>
      <c r="N2250" s="224"/>
      <c r="O2250" s="224"/>
      <c r="P2250" s="226"/>
      <c r="Q2250" s="217"/>
      <c r="R2250" s="41"/>
    </row>
    <row r="2251" spans="1:18">
      <c r="A2251" s="217"/>
      <c r="B2251" s="217"/>
      <c r="C2251" s="242">
        <v>39986</v>
      </c>
      <c r="D2251" s="224">
        <v>4172</v>
      </c>
      <c r="E2251" s="224">
        <v>71</v>
      </c>
      <c r="F2251" s="224">
        <v>56.64</v>
      </c>
      <c r="G2251" s="242">
        <v>39986</v>
      </c>
      <c r="H2251" s="224">
        <v>4129</v>
      </c>
      <c r="I2251" s="224">
        <v>12</v>
      </c>
      <c r="J2251" s="224">
        <v>60.37</v>
      </c>
      <c r="K2251" s="242">
        <v>39995</v>
      </c>
      <c r="L2251" s="224">
        <v>365.25700000000001</v>
      </c>
      <c r="M2251" s="242"/>
      <c r="N2251" s="224"/>
      <c r="O2251" s="224"/>
      <c r="P2251" s="226"/>
      <c r="Q2251" s="217"/>
      <c r="R2251" s="41"/>
    </row>
    <row r="2252" spans="1:18">
      <c r="A2252" s="217"/>
      <c r="B2252" s="217"/>
      <c r="C2252" s="242">
        <v>39983</v>
      </c>
      <c r="D2252" s="224">
        <v>4274</v>
      </c>
      <c r="E2252" s="224">
        <v>71</v>
      </c>
      <c r="F2252" s="224">
        <v>56.64</v>
      </c>
      <c r="G2252" s="242">
        <v>39983</v>
      </c>
      <c r="H2252" s="224">
        <v>4089</v>
      </c>
      <c r="I2252" s="224">
        <v>7</v>
      </c>
      <c r="J2252" s="224">
        <v>59.85</v>
      </c>
      <c r="K2252" s="242">
        <v>39994</v>
      </c>
      <c r="L2252" s="224">
        <v>375.45699999999999</v>
      </c>
      <c r="M2252" s="242"/>
      <c r="N2252" s="224"/>
      <c r="O2252" s="224"/>
      <c r="P2252" s="226"/>
      <c r="Q2252" s="217"/>
      <c r="R2252" s="41"/>
    </row>
    <row r="2253" spans="1:18">
      <c r="A2253" s="217"/>
      <c r="B2253" s="217"/>
      <c r="C2253" s="242">
        <v>39982</v>
      </c>
      <c r="D2253" s="224">
        <v>4255</v>
      </c>
      <c r="E2253" s="224">
        <v>70</v>
      </c>
      <c r="F2253" s="224">
        <v>57.23</v>
      </c>
      <c r="G2253" s="242">
        <v>39982</v>
      </c>
      <c r="H2253" s="224">
        <v>4069</v>
      </c>
      <c r="I2253" s="224">
        <v>7</v>
      </c>
      <c r="J2253" s="224">
        <v>58.98</v>
      </c>
      <c r="K2253" s="242">
        <v>39993</v>
      </c>
      <c r="L2253" s="224">
        <v>373.98700000000002</v>
      </c>
      <c r="M2253" s="242"/>
      <c r="N2253" s="224"/>
      <c r="O2253" s="224"/>
      <c r="P2253" s="226"/>
      <c r="Q2253" s="217"/>
      <c r="R2253" s="41"/>
    </row>
    <row r="2254" spans="1:18">
      <c r="A2254" s="217"/>
      <c r="B2254" s="217"/>
      <c r="C2254" s="242">
        <v>39981</v>
      </c>
      <c r="D2254" s="224">
        <v>4209</v>
      </c>
      <c r="E2254" s="224">
        <v>70</v>
      </c>
      <c r="F2254" s="224">
        <v>53.16</v>
      </c>
      <c r="G2254" s="242">
        <v>39981</v>
      </c>
      <c r="H2254" s="224">
        <v>4104</v>
      </c>
      <c r="I2254" s="224">
        <v>40</v>
      </c>
      <c r="J2254" s="224">
        <v>52.91</v>
      </c>
      <c r="K2254" s="242">
        <v>39990</v>
      </c>
      <c r="L2254" s="224">
        <v>382.06400000000002</v>
      </c>
      <c r="M2254" s="242"/>
      <c r="N2254" s="224"/>
      <c r="O2254" s="224"/>
      <c r="P2254" s="226"/>
      <c r="Q2254" s="217"/>
      <c r="R2254" s="41"/>
    </row>
    <row r="2255" spans="1:18">
      <c r="A2255" s="217"/>
      <c r="B2255" s="217"/>
      <c r="C2255" s="242">
        <v>39980</v>
      </c>
      <c r="D2255" s="224">
        <v>4169</v>
      </c>
      <c r="E2255" s="224">
        <v>70</v>
      </c>
      <c r="F2255" s="224">
        <v>50.01</v>
      </c>
      <c r="G2255" s="242">
        <v>39980</v>
      </c>
      <c r="H2255" s="224">
        <v>4211</v>
      </c>
      <c r="I2255" s="224">
        <v>28</v>
      </c>
      <c r="J2255" s="224">
        <v>52.91</v>
      </c>
      <c r="K2255" s="242">
        <v>39989</v>
      </c>
      <c r="L2255" s="224">
        <v>362.63400000000001</v>
      </c>
      <c r="M2255" s="242"/>
      <c r="N2255" s="224"/>
      <c r="O2255" s="224"/>
      <c r="P2255" s="226"/>
      <c r="Q2255" s="217"/>
      <c r="R2255" s="41"/>
    </row>
    <row r="2256" spans="1:18">
      <c r="A2256" s="217"/>
      <c r="B2256" s="217"/>
      <c r="C2256" s="242">
        <v>39979</v>
      </c>
      <c r="D2256" s="224">
        <v>4312</v>
      </c>
      <c r="E2256" s="224">
        <v>70</v>
      </c>
      <c r="F2256" s="224">
        <v>50.01</v>
      </c>
      <c r="G2256" s="242">
        <v>39979</v>
      </c>
      <c r="H2256" s="224">
        <v>4315</v>
      </c>
      <c r="I2256" s="224">
        <v>41</v>
      </c>
      <c r="J2256" s="224">
        <v>52.91</v>
      </c>
      <c r="K2256" s="242">
        <v>39988</v>
      </c>
      <c r="L2256" s="224">
        <v>372.834</v>
      </c>
      <c r="M2256" s="242"/>
      <c r="N2256" s="224"/>
      <c r="O2256" s="224"/>
      <c r="P2256" s="226"/>
      <c r="Q2256" s="217"/>
      <c r="R2256" s="41"/>
    </row>
    <row r="2257" spans="1:18">
      <c r="A2257" s="217"/>
      <c r="B2257" s="217"/>
      <c r="C2257" s="242">
        <v>39976</v>
      </c>
      <c r="D2257" s="224">
        <v>4384</v>
      </c>
      <c r="E2257" s="224">
        <v>70</v>
      </c>
      <c r="F2257" s="224">
        <v>50.84</v>
      </c>
      <c r="G2257" s="242">
        <v>39976</v>
      </c>
      <c r="H2257" s="224">
        <v>4263</v>
      </c>
      <c r="I2257" s="224">
        <v>40</v>
      </c>
      <c r="J2257" s="224">
        <v>54.64</v>
      </c>
      <c r="K2257" s="242">
        <v>39987</v>
      </c>
      <c r="L2257" s="224">
        <v>357.78899999999999</v>
      </c>
      <c r="M2257" s="242"/>
      <c r="N2257" s="224"/>
      <c r="O2257" s="224"/>
      <c r="P2257" s="226"/>
      <c r="Q2257" s="217"/>
      <c r="R2257" s="41"/>
    </row>
    <row r="2258" spans="1:18">
      <c r="A2258" s="217"/>
      <c r="B2258" s="217"/>
      <c r="C2258" s="242">
        <v>39975</v>
      </c>
      <c r="D2258" s="224">
        <v>4350</v>
      </c>
      <c r="E2258" s="224">
        <v>75</v>
      </c>
      <c r="F2258" s="224">
        <v>52.58</v>
      </c>
      <c r="G2258" s="242">
        <v>39975</v>
      </c>
      <c r="H2258" s="224">
        <v>4299</v>
      </c>
      <c r="I2258" s="224">
        <v>45</v>
      </c>
      <c r="J2258" s="224">
        <v>57.94</v>
      </c>
      <c r="K2258" s="242">
        <v>39986</v>
      </c>
      <c r="L2258" s="224">
        <v>367.43900000000002</v>
      </c>
      <c r="M2258" s="242"/>
      <c r="N2258" s="224"/>
      <c r="O2258" s="224"/>
      <c r="P2258" s="226"/>
      <c r="Q2258" s="217"/>
      <c r="R2258" s="41"/>
    </row>
    <row r="2259" spans="1:18">
      <c r="A2259" s="217"/>
      <c r="B2259" s="217"/>
      <c r="C2259" s="242">
        <v>39974</v>
      </c>
      <c r="D2259" s="224">
        <v>4391</v>
      </c>
      <c r="E2259" s="224">
        <v>75</v>
      </c>
      <c r="F2259" s="224">
        <v>58.39</v>
      </c>
      <c r="G2259" s="242">
        <v>39974</v>
      </c>
      <c r="H2259" s="224">
        <v>4281</v>
      </c>
      <c r="I2259" s="224">
        <v>50</v>
      </c>
      <c r="J2259" s="224">
        <v>57.94</v>
      </c>
      <c r="K2259" s="242">
        <v>39983</v>
      </c>
      <c r="L2259" s="224">
        <v>357.42399999999998</v>
      </c>
      <c r="M2259" s="242"/>
      <c r="N2259" s="224"/>
      <c r="O2259" s="224"/>
      <c r="P2259" s="226"/>
      <c r="Q2259" s="217"/>
      <c r="R2259" s="41"/>
    </row>
    <row r="2260" spans="1:18">
      <c r="A2260" s="217"/>
      <c r="B2260" s="217"/>
      <c r="C2260" s="242">
        <v>39973</v>
      </c>
      <c r="D2260" s="224">
        <v>4359</v>
      </c>
      <c r="E2260" s="224">
        <v>75</v>
      </c>
      <c r="F2260" s="224">
        <v>58.39</v>
      </c>
      <c r="G2260" s="242">
        <v>39973</v>
      </c>
      <c r="H2260" s="224">
        <v>4258</v>
      </c>
      <c r="I2260" s="224">
        <v>52</v>
      </c>
      <c r="J2260" s="224">
        <v>57.24</v>
      </c>
      <c r="K2260" s="242">
        <v>39982</v>
      </c>
      <c r="L2260" s="224">
        <v>367.274</v>
      </c>
      <c r="M2260" s="242"/>
      <c r="N2260" s="224"/>
      <c r="O2260" s="224"/>
      <c r="P2260" s="226"/>
      <c r="Q2260" s="217"/>
      <c r="R2260" s="41"/>
    </row>
    <row r="2261" spans="1:18">
      <c r="A2261" s="217"/>
      <c r="B2261" s="217"/>
      <c r="C2261" s="242">
        <v>39972</v>
      </c>
      <c r="D2261" s="224">
        <v>4344</v>
      </c>
      <c r="E2261" s="224">
        <v>75</v>
      </c>
      <c r="F2261" s="224">
        <v>60.13</v>
      </c>
      <c r="G2261" s="242">
        <v>39972</v>
      </c>
      <c r="H2261" s="224">
        <v>4299</v>
      </c>
      <c r="I2261" s="224">
        <v>52</v>
      </c>
      <c r="J2261" s="224">
        <v>60.71</v>
      </c>
      <c r="K2261" s="242">
        <v>39981</v>
      </c>
      <c r="L2261" s="224">
        <v>352.59899999999999</v>
      </c>
      <c r="M2261" s="242"/>
      <c r="N2261" s="224"/>
      <c r="O2261" s="224"/>
      <c r="P2261" s="226"/>
      <c r="Q2261" s="217"/>
      <c r="R2261" s="41"/>
    </row>
    <row r="2262" spans="1:18">
      <c r="A2262" s="217"/>
      <c r="B2262" s="217"/>
      <c r="C2262" s="242">
        <v>39969</v>
      </c>
      <c r="D2262" s="224">
        <v>4367</v>
      </c>
      <c r="E2262" s="224">
        <v>75</v>
      </c>
      <c r="F2262" s="224">
        <v>60.71</v>
      </c>
      <c r="G2262" s="242">
        <v>39969</v>
      </c>
      <c r="H2262" s="224">
        <v>4111</v>
      </c>
      <c r="I2262" s="224">
        <v>44</v>
      </c>
      <c r="J2262" s="224">
        <v>58.11</v>
      </c>
      <c r="K2262" s="242">
        <v>39980</v>
      </c>
      <c r="L2262" s="224">
        <v>343.48899999999998</v>
      </c>
      <c r="M2262" s="242"/>
      <c r="N2262" s="224"/>
      <c r="O2262" s="224"/>
      <c r="P2262" s="226"/>
      <c r="Q2262" s="217"/>
      <c r="R2262" s="41"/>
    </row>
    <row r="2263" spans="1:18">
      <c r="A2263" s="217"/>
      <c r="B2263" s="217"/>
      <c r="C2263" s="242">
        <v>39968</v>
      </c>
      <c r="D2263" s="224">
        <v>4215</v>
      </c>
      <c r="E2263" s="224">
        <v>78</v>
      </c>
      <c r="F2263" s="224">
        <v>57.81</v>
      </c>
      <c r="G2263" s="242">
        <v>39968</v>
      </c>
      <c r="H2263" s="224">
        <v>4162</v>
      </c>
      <c r="I2263" s="224">
        <v>39</v>
      </c>
      <c r="J2263" s="224">
        <v>56.38</v>
      </c>
      <c r="K2263" s="242">
        <v>39979</v>
      </c>
      <c r="L2263" s="224">
        <v>352.839</v>
      </c>
      <c r="M2263" s="242"/>
      <c r="N2263" s="224"/>
      <c r="O2263" s="224"/>
      <c r="P2263" s="226"/>
      <c r="Q2263" s="217"/>
      <c r="R2263" s="41"/>
    </row>
    <row r="2264" spans="1:18">
      <c r="A2264" s="217"/>
      <c r="B2264" s="217"/>
      <c r="C2264" s="242">
        <v>39967</v>
      </c>
      <c r="D2264" s="224">
        <v>4271</v>
      </c>
      <c r="E2264" s="224">
        <v>78</v>
      </c>
      <c r="F2264" s="224">
        <v>55.48</v>
      </c>
      <c r="G2264" s="242">
        <v>39967</v>
      </c>
      <c r="H2264" s="224">
        <v>4174</v>
      </c>
      <c r="I2264" s="224">
        <v>38</v>
      </c>
      <c r="J2264" s="224">
        <v>54.64</v>
      </c>
      <c r="K2264" s="242">
        <v>39976</v>
      </c>
      <c r="L2264" s="224">
        <v>352.86399999999998</v>
      </c>
      <c r="M2264" s="242"/>
      <c r="N2264" s="224"/>
      <c r="O2264" s="224"/>
      <c r="P2264" s="226"/>
      <c r="Q2264" s="217"/>
      <c r="R2264" s="41"/>
    </row>
    <row r="2265" spans="1:18">
      <c r="A2265" s="217"/>
      <c r="B2265" s="217"/>
      <c r="C2265" s="242">
        <v>39966</v>
      </c>
      <c r="D2265" s="224">
        <v>4290</v>
      </c>
      <c r="E2265" s="224">
        <v>78</v>
      </c>
      <c r="F2265" s="224">
        <v>54.32</v>
      </c>
      <c r="G2265" s="242">
        <v>39966</v>
      </c>
      <c r="H2265" s="224">
        <v>4011</v>
      </c>
      <c r="I2265" s="224">
        <v>34</v>
      </c>
      <c r="J2265" s="224">
        <v>48.57</v>
      </c>
      <c r="K2265" s="242">
        <v>39975</v>
      </c>
      <c r="L2265" s="224">
        <v>363.11399999999998</v>
      </c>
      <c r="M2265" s="242"/>
      <c r="N2265" s="224"/>
      <c r="O2265" s="224"/>
      <c r="P2265" s="226"/>
      <c r="Q2265" s="217"/>
      <c r="R2265" s="41"/>
    </row>
    <row r="2266" spans="1:18">
      <c r="A2266" s="217"/>
      <c r="B2266" s="217"/>
      <c r="C2266" s="242">
        <v>39965</v>
      </c>
      <c r="D2266" s="224">
        <v>4147</v>
      </c>
      <c r="E2266" s="224">
        <v>75</v>
      </c>
      <c r="F2266" s="224">
        <v>50.26</v>
      </c>
      <c r="G2266" s="242">
        <v>39965</v>
      </c>
      <c r="H2266" s="224">
        <v>4001</v>
      </c>
      <c r="I2266" s="224">
        <v>60</v>
      </c>
      <c r="J2266" s="224">
        <v>48.57</v>
      </c>
      <c r="K2266" s="242">
        <v>39974</v>
      </c>
      <c r="L2266" s="224">
        <v>354.86399999999998</v>
      </c>
      <c r="M2266" s="242"/>
      <c r="N2266" s="224"/>
      <c r="O2266" s="224"/>
      <c r="P2266" s="226"/>
      <c r="Q2266" s="217"/>
      <c r="R2266" s="41"/>
    </row>
    <row r="2267" spans="1:18">
      <c r="A2267" s="217"/>
      <c r="B2267" s="217"/>
      <c r="C2267" s="242">
        <v>39960</v>
      </c>
      <c r="D2267" s="224">
        <v>4148</v>
      </c>
      <c r="E2267" s="224">
        <v>75</v>
      </c>
      <c r="F2267" s="224">
        <v>50.26</v>
      </c>
      <c r="G2267" s="242">
        <v>39960</v>
      </c>
      <c r="H2267" s="224">
        <v>3961</v>
      </c>
      <c r="I2267" s="224">
        <v>37</v>
      </c>
      <c r="J2267" s="224">
        <v>48.57</v>
      </c>
      <c r="K2267" s="242">
        <v>39973</v>
      </c>
      <c r="L2267" s="224">
        <v>343.36399999999998</v>
      </c>
      <c r="M2267" s="242"/>
      <c r="N2267" s="224"/>
      <c r="O2267" s="224"/>
      <c r="P2267" s="226"/>
      <c r="Q2267" s="217"/>
      <c r="R2267" s="41"/>
    </row>
    <row r="2268" spans="1:18">
      <c r="A2268" s="217"/>
      <c r="B2268" s="217"/>
      <c r="C2268" s="242">
        <v>39959</v>
      </c>
      <c r="D2268" s="224">
        <v>4097</v>
      </c>
      <c r="E2268" s="224">
        <v>78</v>
      </c>
      <c r="F2268" s="224">
        <v>50.26</v>
      </c>
      <c r="G2268" s="242">
        <v>39959</v>
      </c>
      <c r="H2268" s="224">
        <v>3962</v>
      </c>
      <c r="I2268" s="224">
        <v>37</v>
      </c>
      <c r="J2268" s="224">
        <v>48.57</v>
      </c>
      <c r="K2268" s="242">
        <v>39972</v>
      </c>
      <c r="L2268" s="224">
        <v>352.959</v>
      </c>
      <c r="M2268" s="242"/>
      <c r="N2268" s="224"/>
      <c r="O2268" s="224"/>
      <c r="P2268" s="226"/>
      <c r="Q2268" s="217"/>
      <c r="R2268" s="41"/>
    </row>
    <row r="2269" spans="1:18">
      <c r="A2269" s="217"/>
      <c r="B2269" s="217"/>
      <c r="C2269" s="242">
        <v>39958</v>
      </c>
      <c r="D2269" s="224">
        <v>4097</v>
      </c>
      <c r="E2269" s="224">
        <v>78</v>
      </c>
      <c r="F2269" s="224">
        <v>50.26</v>
      </c>
      <c r="G2269" s="242">
        <v>39958</v>
      </c>
      <c r="H2269" s="224">
        <v>4021</v>
      </c>
      <c r="I2269" s="224">
        <v>63</v>
      </c>
      <c r="J2269" s="224">
        <v>47.7</v>
      </c>
      <c r="K2269" s="242">
        <v>39969</v>
      </c>
      <c r="L2269" s="224">
        <v>349.84100000000001</v>
      </c>
      <c r="M2269" s="242"/>
      <c r="N2269" s="224"/>
      <c r="O2269" s="224"/>
      <c r="P2269" s="226"/>
      <c r="Q2269" s="217"/>
      <c r="R2269" s="41"/>
    </row>
    <row r="2270" spans="1:18">
      <c r="A2270" s="217"/>
      <c r="B2270" s="217"/>
      <c r="C2270" s="242">
        <v>39953</v>
      </c>
      <c r="D2270" s="224">
        <v>4092</v>
      </c>
      <c r="E2270" s="224">
        <v>80</v>
      </c>
      <c r="F2270" s="224">
        <v>51</v>
      </c>
      <c r="G2270" s="242">
        <v>39953</v>
      </c>
      <c r="H2270" s="224">
        <v>3975</v>
      </c>
      <c r="I2270" s="224">
        <v>63</v>
      </c>
      <c r="J2270" s="224">
        <v>47.7</v>
      </c>
      <c r="K2270" s="242">
        <v>39968</v>
      </c>
      <c r="L2270" s="224">
        <v>341.69099999999997</v>
      </c>
      <c r="M2270" s="242"/>
      <c r="N2270" s="224"/>
      <c r="O2270" s="224"/>
      <c r="P2270" s="226"/>
      <c r="Q2270" s="217"/>
      <c r="R2270" s="41"/>
    </row>
    <row r="2271" spans="1:18">
      <c r="A2271" s="217"/>
      <c r="B2271" s="217"/>
      <c r="C2271" s="242">
        <v>39952</v>
      </c>
      <c r="D2271" s="224">
        <v>4036</v>
      </c>
      <c r="E2271" s="224">
        <v>80</v>
      </c>
      <c r="F2271" s="224">
        <v>49.68</v>
      </c>
      <c r="G2271" s="242">
        <v>39952</v>
      </c>
      <c r="H2271" s="224">
        <v>3908</v>
      </c>
      <c r="I2271" s="224">
        <v>56</v>
      </c>
      <c r="J2271" s="224">
        <v>48.95</v>
      </c>
      <c r="K2271" s="242">
        <v>39967</v>
      </c>
      <c r="L2271" s="224">
        <v>351.69099999999997</v>
      </c>
      <c r="M2271" s="242"/>
      <c r="N2271" s="224"/>
      <c r="O2271" s="224"/>
      <c r="P2271" s="226"/>
      <c r="Q2271" s="217"/>
      <c r="R2271" s="41"/>
    </row>
    <row r="2272" spans="1:18">
      <c r="A2272" s="217"/>
      <c r="B2272" s="217"/>
      <c r="C2272" s="242">
        <v>39947</v>
      </c>
      <c r="D2272" s="224">
        <v>3928</v>
      </c>
      <c r="E2272" s="224">
        <v>73</v>
      </c>
      <c r="F2272" s="224">
        <v>45.2</v>
      </c>
      <c r="G2272" s="242">
        <v>39947</v>
      </c>
      <c r="H2272" s="224">
        <v>3877</v>
      </c>
      <c r="I2272" s="224">
        <v>56</v>
      </c>
      <c r="J2272" s="224">
        <v>48.9</v>
      </c>
      <c r="K2272" s="242">
        <v>39966</v>
      </c>
      <c r="L2272" s="224">
        <v>338.291</v>
      </c>
      <c r="M2272" s="242"/>
      <c r="N2272" s="224"/>
      <c r="O2272" s="224"/>
      <c r="P2272" s="226"/>
      <c r="Q2272" s="217"/>
      <c r="R2272" s="41"/>
    </row>
    <row r="2273" spans="1:18">
      <c r="A2273" s="217"/>
      <c r="B2273" s="217"/>
      <c r="C2273" s="242">
        <v>39946</v>
      </c>
      <c r="D2273" s="224">
        <v>3891</v>
      </c>
      <c r="E2273" s="224">
        <v>73</v>
      </c>
      <c r="F2273" s="224">
        <v>44.43</v>
      </c>
      <c r="G2273" s="242">
        <v>39946</v>
      </c>
      <c r="H2273" s="224">
        <v>3866</v>
      </c>
      <c r="I2273" s="224">
        <v>56</v>
      </c>
      <c r="J2273" s="224">
        <v>48.19</v>
      </c>
      <c r="K2273" s="242">
        <v>39965</v>
      </c>
      <c r="L2273" s="224">
        <v>349.14100000000002</v>
      </c>
      <c r="M2273" s="242"/>
      <c r="N2273" s="224"/>
      <c r="O2273" s="224"/>
      <c r="P2273" s="226"/>
      <c r="Q2273" s="217"/>
      <c r="R2273" s="41"/>
    </row>
    <row r="2274" spans="1:18">
      <c r="A2274" s="217"/>
      <c r="B2274" s="217"/>
      <c r="C2274" s="242">
        <v>39945</v>
      </c>
      <c r="D2274" s="224">
        <v>3881</v>
      </c>
      <c r="E2274" s="224">
        <v>73</v>
      </c>
      <c r="F2274" s="224">
        <v>43.85</v>
      </c>
      <c r="G2274" s="242">
        <v>39945</v>
      </c>
      <c r="H2274" s="224">
        <v>3829</v>
      </c>
      <c r="I2274" s="224">
        <v>50</v>
      </c>
      <c r="J2274" s="224">
        <v>47.49</v>
      </c>
      <c r="K2274" s="242">
        <v>39960</v>
      </c>
      <c r="L2274" s="224">
        <v>354.69099999999997</v>
      </c>
      <c r="M2274" s="242"/>
      <c r="N2274" s="224"/>
      <c r="O2274" s="224"/>
      <c r="P2274" s="226"/>
      <c r="Q2274" s="217"/>
      <c r="R2274" s="41"/>
    </row>
    <row r="2275" spans="1:18">
      <c r="A2275" s="217"/>
      <c r="B2275" s="217"/>
      <c r="C2275" s="242">
        <v>39944</v>
      </c>
      <c r="D2275" s="224">
        <v>3863</v>
      </c>
      <c r="E2275" s="224">
        <v>73</v>
      </c>
      <c r="F2275" s="224">
        <v>43.27</v>
      </c>
      <c r="G2275" s="242">
        <v>39944</v>
      </c>
      <c r="H2275" s="224">
        <v>3836</v>
      </c>
      <c r="I2275" s="224">
        <v>50</v>
      </c>
      <c r="J2275" s="224">
        <v>45.38</v>
      </c>
      <c r="K2275" s="242">
        <v>39959</v>
      </c>
      <c r="L2275" s="224">
        <v>339.73099999999999</v>
      </c>
      <c r="M2275" s="242"/>
      <c r="N2275" s="224"/>
      <c r="O2275" s="224"/>
      <c r="P2275" s="226"/>
      <c r="Q2275" s="217"/>
      <c r="R2275" s="41"/>
    </row>
    <row r="2276" spans="1:18">
      <c r="A2276" s="217"/>
      <c r="B2276" s="217"/>
      <c r="C2276" s="242">
        <v>39941</v>
      </c>
      <c r="D2276" s="224">
        <v>3878</v>
      </c>
      <c r="E2276" s="224">
        <v>73</v>
      </c>
      <c r="F2276" s="224">
        <v>41.53</v>
      </c>
      <c r="G2276" s="242">
        <v>39941</v>
      </c>
      <c r="H2276" s="224">
        <v>3839</v>
      </c>
      <c r="I2276" s="224">
        <v>40</v>
      </c>
      <c r="J2276" s="224">
        <v>43.68</v>
      </c>
      <c r="K2276" s="242">
        <v>39958</v>
      </c>
      <c r="L2276" s="224">
        <v>306.47199999999998</v>
      </c>
      <c r="M2276" s="242"/>
      <c r="N2276" s="224"/>
      <c r="O2276" s="224"/>
      <c r="P2276" s="226"/>
      <c r="Q2276" s="217"/>
      <c r="R2276" s="41"/>
    </row>
    <row r="2277" spans="1:18">
      <c r="A2277" s="217"/>
      <c r="B2277" s="217"/>
      <c r="C2277" s="242">
        <v>39940</v>
      </c>
      <c r="D2277" s="224">
        <v>3893</v>
      </c>
      <c r="E2277" s="224">
        <v>69</v>
      </c>
      <c r="F2277" s="224">
        <v>40.799999999999997</v>
      </c>
      <c r="G2277" s="242">
        <v>39940</v>
      </c>
      <c r="H2277" s="224">
        <v>3740</v>
      </c>
      <c r="I2277" s="224">
        <v>40</v>
      </c>
      <c r="J2277" s="224">
        <v>38.630000000000003</v>
      </c>
      <c r="K2277" s="242">
        <v>39955</v>
      </c>
      <c r="L2277" s="224">
        <v>309.947</v>
      </c>
      <c r="M2277" s="242"/>
      <c r="N2277" s="224"/>
      <c r="O2277" s="224"/>
      <c r="P2277" s="226"/>
      <c r="Q2277" s="217"/>
      <c r="R2277" s="41"/>
    </row>
    <row r="2278" spans="1:18">
      <c r="A2278" s="217"/>
      <c r="B2278" s="217"/>
      <c r="C2278" s="242">
        <v>39939</v>
      </c>
      <c r="D2278" s="224">
        <v>3812</v>
      </c>
      <c r="E2278" s="224">
        <v>69</v>
      </c>
      <c r="F2278" s="224">
        <v>38.04</v>
      </c>
      <c r="G2278" s="242">
        <v>39939</v>
      </c>
      <c r="H2278" s="224">
        <v>3739</v>
      </c>
      <c r="I2278" s="224">
        <v>40</v>
      </c>
      <c r="J2278" s="224">
        <v>38.630000000000003</v>
      </c>
      <c r="K2278" s="242">
        <v>39954</v>
      </c>
      <c r="L2278" s="224">
        <v>289.71699999999998</v>
      </c>
      <c r="M2278" s="242"/>
      <c r="N2278" s="224"/>
      <c r="O2278" s="224"/>
      <c r="P2278" s="226"/>
      <c r="Q2278" s="217"/>
      <c r="R2278" s="41"/>
    </row>
    <row r="2279" spans="1:18">
      <c r="A2279" s="217"/>
      <c r="B2279" s="217"/>
      <c r="C2279" s="242">
        <v>39938</v>
      </c>
      <c r="D2279" s="224">
        <v>3811</v>
      </c>
      <c r="E2279" s="224">
        <v>69</v>
      </c>
      <c r="F2279" s="224">
        <v>38.04</v>
      </c>
      <c r="G2279" s="242">
        <v>39938</v>
      </c>
      <c r="H2279" s="224">
        <v>3696</v>
      </c>
      <c r="I2279" s="224">
        <v>40</v>
      </c>
      <c r="J2279" s="224">
        <v>37.97</v>
      </c>
      <c r="K2279" s="242">
        <v>39953</v>
      </c>
      <c r="L2279" s="224">
        <v>299.21699999999998</v>
      </c>
      <c r="M2279" s="242"/>
      <c r="N2279" s="224"/>
      <c r="O2279" s="224"/>
      <c r="P2279" s="226"/>
      <c r="Q2279" s="217"/>
      <c r="R2279" s="41"/>
    </row>
    <row r="2280" spans="1:18">
      <c r="A2280" s="217"/>
      <c r="B2280" s="217"/>
      <c r="C2280" s="242">
        <v>39937</v>
      </c>
      <c r="D2280" s="224">
        <v>3769</v>
      </c>
      <c r="E2280" s="224">
        <v>69</v>
      </c>
      <c r="F2280" s="224">
        <v>37.46</v>
      </c>
      <c r="G2280" s="242">
        <v>39937</v>
      </c>
      <c r="H2280" s="224">
        <v>3495</v>
      </c>
      <c r="I2280" s="224">
        <v>40</v>
      </c>
      <c r="J2280" s="224">
        <v>37.97</v>
      </c>
      <c r="K2280" s="242">
        <v>39952</v>
      </c>
      <c r="L2280" s="224">
        <v>290.61700000000002</v>
      </c>
      <c r="M2280" s="242"/>
      <c r="N2280" s="224"/>
      <c r="O2280" s="224"/>
      <c r="P2280" s="226"/>
      <c r="Q2280" s="217"/>
      <c r="R2280" s="41"/>
    </row>
    <row r="2281" spans="1:18">
      <c r="A2281" s="217"/>
      <c r="B2281" s="217"/>
      <c r="C2281" s="242">
        <v>39933</v>
      </c>
      <c r="D2281" s="224">
        <v>3541</v>
      </c>
      <c r="E2281" s="224">
        <v>54</v>
      </c>
      <c r="F2281" s="224">
        <v>37.46</v>
      </c>
      <c r="G2281" s="242">
        <v>39933</v>
      </c>
      <c r="H2281" s="224">
        <v>3368</v>
      </c>
      <c r="I2281" s="224">
        <v>40</v>
      </c>
      <c r="J2281" s="224">
        <v>38.630000000000003</v>
      </c>
      <c r="K2281" s="242">
        <v>39951</v>
      </c>
      <c r="L2281" s="224">
        <v>278.66699999999997</v>
      </c>
      <c r="M2281" s="242"/>
      <c r="N2281" s="224"/>
      <c r="O2281" s="224"/>
      <c r="P2281" s="226"/>
      <c r="Q2281" s="217"/>
      <c r="R2281" s="41"/>
    </row>
    <row r="2282" spans="1:18">
      <c r="A2282" s="217"/>
      <c r="B2282" s="217"/>
      <c r="C2282" s="242">
        <v>39932</v>
      </c>
      <c r="D2282" s="224">
        <v>3414</v>
      </c>
      <c r="E2282" s="224">
        <v>54</v>
      </c>
      <c r="F2282" s="224">
        <v>38.04</v>
      </c>
      <c r="G2282" s="242">
        <v>39932</v>
      </c>
      <c r="H2282" s="224">
        <v>3423</v>
      </c>
      <c r="I2282" s="224">
        <v>40</v>
      </c>
      <c r="J2282" s="224">
        <v>39.950000000000003</v>
      </c>
      <c r="K2282" s="242">
        <v>39948</v>
      </c>
      <c r="L2282" s="224">
        <v>287.41699999999997</v>
      </c>
      <c r="M2282" s="242"/>
      <c r="N2282" s="224"/>
      <c r="O2282" s="224"/>
      <c r="P2282" s="226"/>
      <c r="Q2282" s="217"/>
      <c r="R2282" s="41"/>
    </row>
    <row r="2283" spans="1:18">
      <c r="A2283" s="217"/>
      <c r="B2283" s="217"/>
      <c r="C2283" s="242">
        <v>39931</v>
      </c>
      <c r="D2283" s="224">
        <v>3467</v>
      </c>
      <c r="E2283" s="224">
        <v>54</v>
      </c>
      <c r="F2283" s="224">
        <v>39.200000000000003</v>
      </c>
      <c r="G2283" s="242">
        <v>39931</v>
      </c>
      <c r="H2283" s="224">
        <v>3540</v>
      </c>
      <c r="I2283" s="224">
        <v>40</v>
      </c>
      <c r="J2283" s="224">
        <v>41.27</v>
      </c>
      <c r="K2283" s="242">
        <v>39947</v>
      </c>
      <c r="L2283" s="224">
        <v>296.86700000000002</v>
      </c>
      <c r="M2283" s="242"/>
      <c r="N2283" s="224"/>
      <c r="O2283" s="224"/>
      <c r="P2283" s="226"/>
      <c r="Q2283" s="217"/>
      <c r="R2283" s="41"/>
    </row>
    <row r="2284" spans="1:18">
      <c r="A2284" s="217"/>
      <c r="B2284" s="217"/>
      <c r="C2284" s="242">
        <v>39930</v>
      </c>
      <c r="D2284" s="224">
        <v>3586</v>
      </c>
      <c r="E2284" s="224">
        <v>55</v>
      </c>
      <c r="F2284" s="224">
        <v>40.369999999999997</v>
      </c>
      <c r="G2284" s="242">
        <v>39930</v>
      </c>
      <c r="H2284" s="224">
        <v>3563</v>
      </c>
      <c r="I2284" s="224">
        <v>50</v>
      </c>
      <c r="J2284" s="224">
        <v>41.27</v>
      </c>
      <c r="K2284" s="242">
        <v>39946</v>
      </c>
      <c r="L2284" s="224">
        <v>287.46699999999998</v>
      </c>
      <c r="M2284" s="242"/>
      <c r="N2284" s="224"/>
      <c r="O2284" s="224"/>
      <c r="P2284" s="226"/>
      <c r="Q2284" s="217"/>
      <c r="R2284" s="41"/>
    </row>
    <row r="2285" spans="1:18">
      <c r="A2285" s="217"/>
      <c r="B2285" s="217"/>
      <c r="C2285" s="242">
        <v>39927</v>
      </c>
      <c r="D2285" s="224">
        <v>3601</v>
      </c>
      <c r="E2285" s="224">
        <v>63</v>
      </c>
      <c r="F2285" s="224">
        <v>40.369999999999997</v>
      </c>
      <c r="G2285" s="242">
        <v>39927</v>
      </c>
      <c r="H2285" s="224">
        <v>3570</v>
      </c>
      <c r="I2285" s="224">
        <v>50</v>
      </c>
      <c r="J2285" s="224">
        <v>38.909999999999997</v>
      </c>
      <c r="K2285" s="242">
        <v>39945</v>
      </c>
      <c r="L2285" s="224">
        <v>278.81700000000001</v>
      </c>
      <c r="M2285" s="242"/>
      <c r="N2285" s="224"/>
      <c r="O2285" s="224"/>
      <c r="P2285" s="226"/>
      <c r="Q2285" s="217"/>
      <c r="R2285" s="41"/>
    </row>
    <row r="2286" spans="1:18">
      <c r="A2286" s="217"/>
      <c r="B2286" s="217"/>
      <c r="C2286" s="242">
        <v>39926</v>
      </c>
      <c r="D2286" s="224">
        <v>3612</v>
      </c>
      <c r="E2286" s="224">
        <v>63</v>
      </c>
      <c r="F2286" s="224">
        <v>38.61</v>
      </c>
      <c r="G2286" s="242">
        <v>39926</v>
      </c>
      <c r="H2286" s="224">
        <v>3577</v>
      </c>
      <c r="I2286" s="224">
        <v>50</v>
      </c>
      <c r="J2286" s="224">
        <v>38.9</v>
      </c>
      <c r="K2286" s="242">
        <v>39944</v>
      </c>
      <c r="L2286" s="224">
        <v>287.56700000000001</v>
      </c>
      <c r="M2286" s="242"/>
      <c r="N2286" s="224"/>
      <c r="O2286" s="224"/>
      <c r="P2286" s="226"/>
      <c r="Q2286" s="217"/>
      <c r="R2286" s="41"/>
    </row>
    <row r="2287" spans="1:18">
      <c r="A2287" s="217"/>
      <c r="B2287" s="217"/>
      <c r="C2287" s="242">
        <v>39925</v>
      </c>
      <c r="D2287" s="224">
        <v>3619</v>
      </c>
      <c r="E2287" s="224">
        <v>63</v>
      </c>
      <c r="F2287" s="224">
        <v>38.6</v>
      </c>
      <c r="G2287" s="242">
        <v>39925</v>
      </c>
      <c r="H2287" s="224">
        <v>3502</v>
      </c>
      <c r="I2287" s="224">
        <v>53</v>
      </c>
      <c r="J2287" s="224">
        <v>38.25</v>
      </c>
      <c r="K2287" s="242">
        <v>39941</v>
      </c>
      <c r="L2287" s="224">
        <v>278.70699999999999</v>
      </c>
      <c r="M2287" s="242"/>
      <c r="N2287" s="224"/>
      <c r="O2287" s="224"/>
      <c r="P2287" s="226"/>
      <c r="Q2287" s="217"/>
      <c r="R2287" s="41"/>
    </row>
    <row r="2288" spans="1:18">
      <c r="A2288" s="217"/>
      <c r="B2288" s="217"/>
      <c r="C2288" s="242">
        <v>39924</v>
      </c>
      <c r="D2288" s="224">
        <v>3533</v>
      </c>
      <c r="E2288" s="224">
        <v>63</v>
      </c>
      <c r="F2288" s="224">
        <v>38.03</v>
      </c>
      <c r="G2288" s="242">
        <v>39924</v>
      </c>
      <c r="H2288" s="224">
        <v>3603</v>
      </c>
      <c r="I2288" s="224">
        <v>53</v>
      </c>
      <c r="J2288" s="224">
        <v>37.58</v>
      </c>
      <c r="K2288" s="242">
        <v>39940</v>
      </c>
      <c r="L2288" s="224">
        <v>287.95699999999999</v>
      </c>
      <c r="M2288" s="242"/>
      <c r="N2288" s="224"/>
      <c r="O2288" s="224"/>
      <c r="P2288" s="226"/>
      <c r="Q2288" s="217"/>
      <c r="R2288" s="41"/>
    </row>
    <row r="2289" spans="1:18">
      <c r="A2289" s="217"/>
      <c r="B2289" s="217"/>
      <c r="C2289" s="242">
        <v>39923</v>
      </c>
      <c r="D2289" s="224">
        <v>3634</v>
      </c>
      <c r="E2289" s="224">
        <v>63</v>
      </c>
      <c r="F2289" s="224">
        <v>37.450000000000003</v>
      </c>
      <c r="G2289" s="242">
        <v>39923</v>
      </c>
      <c r="H2289" s="224">
        <v>3561</v>
      </c>
      <c r="I2289" s="224">
        <v>43</v>
      </c>
      <c r="J2289" s="224">
        <v>35.93</v>
      </c>
      <c r="K2289" s="242">
        <v>39939</v>
      </c>
      <c r="L2289" s="224">
        <v>273.90699999999998</v>
      </c>
      <c r="M2289" s="242"/>
      <c r="N2289" s="224"/>
      <c r="O2289" s="224"/>
      <c r="P2289" s="226"/>
      <c r="Q2289" s="217"/>
      <c r="R2289" s="41"/>
    </row>
    <row r="2290" spans="1:18">
      <c r="A2290" s="217"/>
      <c r="B2290" s="217"/>
      <c r="C2290" s="242">
        <v>39920</v>
      </c>
      <c r="D2290" s="224">
        <v>3619</v>
      </c>
      <c r="E2290" s="224">
        <v>60</v>
      </c>
      <c r="F2290" s="224">
        <v>35.700000000000003</v>
      </c>
      <c r="G2290" s="242">
        <v>39920</v>
      </c>
      <c r="H2290" s="224">
        <v>3491</v>
      </c>
      <c r="I2290" s="224">
        <v>43</v>
      </c>
      <c r="J2290" s="224">
        <v>34.28</v>
      </c>
      <c r="K2290" s="242">
        <v>39938</v>
      </c>
      <c r="L2290" s="224">
        <v>351.90699999999998</v>
      </c>
      <c r="M2290" s="242"/>
      <c r="N2290" s="224"/>
      <c r="O2290" s="224"/>
      <c r="P2290" s="226"/>
      <c r="Q2290" s="217"/>
      <c r="R2290" s="41"/>
    </row>
    <row r="2291" spans="1:18">
      <c r="A2291" s="217"/>
      <c r="B2291" s="217"/>
      <c r="C2291" s="242">
        <v>39919</v>
      </c>
      <c r="D2291" s="224">
        <v>3553</v>
      </c>
      <c r="E2291" s="224">
        <v>60</v>
      </c>
      <c r="F2291" s="224">
        <v>34.549999999999997</v>
      </c>
      <c r="G2291" s="242">
        <v>39919</v>
      </c>
      <c r="H2291" s="224">
        <v>3487</v>
      </c>
      <c r="I2291" s="224">
        <v>43</v>
      </c>
      <c r="J2291" s="224">
        <v>35.6</v>
      </c>
      <c r="K2291" s="242">
        <v>39937</v>
      </c>
      <c r="L2291" s="224">
        <v>361.41899999999998</v>
      </c>
      <c r="M2291" s="242"/>
      <c r="N2291" s="224"/>
      <c r="O2291" s="224"/>
      <c r="P2291" s="226"/>
      <c r="Q2291" s="217"/>
      <c r="R2291" s="41"/>
    </row>
    <row r="2292" spans="1:18">
      <c r="A2292" s="217"/>
      <c r="B2292" s="217"/>
      <c r="C2292" s="242">
        <v>39918</v>
      </c>
      <c r="D2292" s="224">
        <v>3547</v>
      </c>
      <c r="E2292" s="224">
        <v>60</v>
      </c>
      <c r="F2292" s="224">
        <v>35.700000000000003</v>
      </c>
      <c r="G2292" s="242">
        <v>39918</v>
      </c>
      <c r="H2292" s="224">
        <v>3434</v>
      </c>
      <c r="I2292" s="224">
        <v>41</v>
      </c>
      <c r="J2292" s="224">
        <v>34.74</v>
      </c>
      <c r="K2292" s="242">
        <v>39936</v>
      </c>
      <c r="L2292" s="224">
        <v>364.36900000000003</v>
      </c>
      <c r="M2292" s="242"/>
      <c r="N2292" s="224"/>
      <c r="O2292" s="224"/>
      <c r="P2292" s="226"/>
      <c r="Q2292" s="217"/>
      <c r="R2292" s="41"/>
    </row>
    <row r="2293" spans="1:18">
      <c r="A2293" s="217"/>
      <c r="B2293" s="217"/>
      <c r="C2293" s="242">
        <v>39917</v>
      </c>
      <c r="D2293" s="224">
        <v>3489</v>
      </c>
      <c r="E2293" s="224">
        <v>62</v>
      </c>
      <c r="F2293" s="224">
        <v>33.39</v>
      </c>
      <c r="G2293" s="242">
        <v>39917</v>
      </c>
      <c r="H2293" s="224">
        <v>3396</v>
      </c>
      <c r="I2293" s="224">
        <v>47</v>
      </c>
      <c r="J2293" s="224">
        <v>34.74</v>
      </c>
      <c r="K2293" s="242">
        <v>39932</v>
      </c>
      <c r="L2293" s="224">
        <v>381.66699999999997</v>
      </c>
      <c r="M2293" s="242"/>
      <c r="N2293" s="224"/>
      <c r="O2293" s="224"/>
      <c r="P2293" s="226"/>
      <c r="Q2293" s="217"/>
      <c r="R2293" s="41"/>
    </row>
    <row r="2294" spans="1:18">
      <c r="A2294" s="217"/>
      <c r="B2294" s="217"/>
      <c r="C2294" s="242">
        <v>39916</v>
      </c>
      <c r="D2294" s="224">
        <v>3430</v>
      </c>
      <c r="E2294" s="224">
        <v>62</v>
      </c>
      <c r="F2294" s="224">
        <v>33.39</v>
      </c>
      <c r="G2294" s="242">
        <v>39916</v>
      </c>
      <c r="H2294" s="224">
        <v>3414</v>
      </c>
      <c r="I2294" s="224">
        <v>47</v>
      </c>
      <c r="J2294" s="224">
        <v>34.74</v>
      </c>
      <c r="K2294" s="242">
        <v>39931</v>
      </c>
      <c r="L2294" s="224">
        <v>366.53699999999998</v>
      </c>
      <c r="M2294" s="242"/>
      <c r="N2294" s="224"/>
      <c r="O2294" s="224"/>
      <c r="P2294" s="226"/>
      <c r="Q2294" s="217"/>
      <c r="R2294" s="41"/>
    </row>
    <row r="2295" spans="1:18">
      <c r="A2295" s="217"/>
      <c r="B2295" s="217"/>
      <c r="C2295" s="242">
        <v>39913</v>
      </c>
      <c r="D2295" s="224">
        <v>3448</v>
      </c>
      <c r="E2295" s="224">
        <v>62</v>
      </c>
      <c r="F2295" s="224">
        <v>33.39</v>
      </c>
      <c r="G2295" s="242">
        <v>39913</v>
      </c>
      <c r="H2295" s="224">
        <v>3412</v>
      </c>
      <c r="I2295" s="224">
        <v>47</v>
      </c>
      <c r="J2295" s="224">
        <v>34.74</v>
      </c>
      <c r="K2295" s="242">
        <v>39930</v>
      </c>
      <c r="L2295" s="224">
        <v>375.48700000000002</v>
      </c>
      <c r="M2295" s="242"/>
      <c r="N2295" s="224"/>
      <c r="O2295" s="224"/>
      <c r="P2295" s="226"/>
      <c r="Q2295" s="217"/>
      <c r="R2295" s="41"/>
    </row>
    <row r="2296" spans="1:18">
      <c r="A2296" s="217"/>
      <c r="B2296" s="217"/>
      <c r="C2296" s="242">
        <v>39912</v>
      </c>
      <c r="D2296" s="224">
        <v>3445</v>
      </c>
      <c r="E2296" s="224">
        <v>62</v>
      </c>
      <c r="F2296" s="224">
        <v>33.39</v>
      </c>
      <c r="G2296" s="242">
        <v>39912</v>
      </c>
      <c r="H2296" s="224">
        <v>3361</v>
      </c>
      <c r="I2296" s="224">
        <v>47</v>
      </c>
      <c r="J2296" s="224">
        <v>34.74</v>
      </c>
      <c r="K2296" s="242">
        <v>39927</v>
      </c>
      <c r="L2296" s="224">
        <v>372.37700000000001</v>
      </c>
      <c r="M2296" s="242"/>
      <c r="N2296" s="224"/>
      <c r="O2296" s="224"/>
      <c r="P2296" s="226"/>
      <c r="Q2296" s="217"/>
      <c r="R2296" s="41"/>
    </row>
    <row r="2297" spans="1:18">
      <c r="A2297" s="217"/>
      <c r="B2297" s="217"/>
      <c r="C2297" s="242">
        <v>39911</v>
      </c>
      <c r="D2297" s="224">
        <v>3394</v>
      </c>
      <c r="E2297" s="224">
        <v>62</v>
      </c>
      <c r="F2297" s="224">
        <v>33.4</v>
      </c>
      <c r="G2297" s="242">
        <v>39911</v>
      </c>
      <c r="H2297" s="224">
        <v>3379</v>
      </c>
      <c r="I2297" s="224">
        <v>48</v>
      </c>
      <c r="J2297" s="224">
        <v>35.07</v>
      </c>
      <c r="K2297" s="242">
        <v>39926</v>
      </c>
      <c r="L2297" s="224">
        <v>382.37700000000001</v>
      </c>
      <c r="M2297" s="242"/>
      <c r="N2297" s="224"/>
      <c r="O2297" s="224"/>
      <c r="P2297" s="226"/>
      <c r="Q2297" s="217"/>
      <c r="R2297" s="41"/>
    </row>
    <row r="2298" spans="1:18">
      <c r="A2298" s="217"/>
      <c r="B2298" s="217"/>
      <c r="C2298" s="242">
        <v>39910</v>
      </c>
      <c r="D2298" s="224">
        <v>3401</v>
      </c>
      <c r="E2298" s="224">
        <v>60</v>
      </c>
      <c r="F2298" s="224">
        <v>33.39</v>
      </c>
      <c r="G2298" s="242">
        <v>39910</v>
      </c>
      <c r="H2298" s="224">
        <v>3329</v>
      </c>
      <c r="I2298" s="224">
        <v>46</v>
      </c>
      <c r="J2298" s="224">
        <v>35.78</v>
      </c>
      <c r="K2298" s="242">
        <v>39925</v>
      </c>
      <c r="L2298" s="224">
        <v>372.767</v>
      </c>
      <c r="M2298" s="242"/>
      <c r="N2298" s="224"/>
      <c r="O2298" s="224"/>
      <c r="P2298" s="226"/>
      <c r="Q2298" s="217"/>
      <c r="R2298" s="41"/>
    </row>
    <row r="2299" spans="1:18">
      <c r="A2299" s="217"/>
      <c r="B2299" s="217"/>
      <c r="C2299" s="242">
        <v>39906</v>
      </c>
      <c r="D2299" s="224">
        <v>3365</v>
      </c>
      <c r="E2299" s="224">
        <v>63</v>
      </c>
      <c r="F2299" s="224">
        <v>33.97</v>
      </c>
      <c r="G2299" s="242">
        <v>39906</v>
      </c>
      <c r="H2299" s="224">
        <v>3270</v>
      </c>
      <c r="I2299" s="224">
        <v>46</v>
      </c>
      <c r="J2299" s="224">
        <v>37.54</v>
      </c>
      <c r="K2299" s="242">
        <v>39924</v>
      </c>
      <c r="L2299" s="224">
        <v>382.41699999999997</v>
      </c>
      <c r="M2299" s="242"/>
      <c r="N2299" s="224"/>
      <c r="O2299" s="224"/>
      <c r="P2299" s="226"/>
      <c r="Q2299" s="217"/>
      <c r="R2299" s="41"/>
    </row>
    <row r="2300" spans="1:18">
      <c r="A2300" s="217"/>
      <c r="B2300" s="217"/>
      <c r="C2300" s="242">
        <v>39905</v>
      </c>
      <c r="D2300" s="224">
        <v>3304</v>
      </c>
      <c r="E2300" s="224">
        <v>63</v>
      </c>
      <c r="F2300" s="224">
        <v>35.57</v>
      </c>
      <c r="G2300" s="242">
        <v>39905</v>
      </c>
      <c r="H2300" s="224">
        <v>3270</v>
      </c>
      <c r="I2300" s="224">
        <v>46</v>
      </c>
      <c r="J2300" s="224">
        <v>37.54</v>
      </c>
      <c r="K2300" s="242">
        <v>39923</v>
      </c>
      <c r="L2300" s="224">
        <v>364.65699999999998</v>
      </c>
      <c r="M2300" s="242"/>
      <c r="N2300" s="224"/>
      <c r="O2300" s="224"/>
      <c r="P2300" s="226"/>
      <c r="Q2300" s="217"/>
      <c r="R2300" s="41"/>
    </row>
    <row r="2301" spans="1:18">
      <c r="A2301" s="217"/>
      <c r="B2301" s="217"/>
      <c r="C2301" s="242">
        <v>39904</v>
      </c>
      <c r="D2301" s="224">
        <v>3305</v>
      </c>
      <c r="E2301" s="224">
        <v>63</v>
      </c>
      <c r="F2301" s="224">
        <v>35.57</v>
      </c>
      <c r="G2301" s="242">
        <v>39904</v>
      </c>
      <c r="H2301" s="224">
        <v>3134</v>
      </c>
      <c r="I2301" s="224">
        <v>46</v>
      </c>
      <c r="J2301" s="224">
        <v>38.25</v>
      </c>
      <c r="K2301" s="242">
        <v>39920</v>
      </c>
      <c r="L2301" s="224">
        <v>370.50700000000001</v>
      </c>
      <c r="M2301" s="242"/>
      <c r="N2301" s="224"/>
      <c r="O2301" s="224"/>
      <c r="P2301" s="226"/>
      <c r="Q2301" s="217"/>
      <c r="R2301" s="41"/>
    </row>
    <row r="2302" spans="1:18">
      <c r="A2302" s="217"/>
      <c r="B2302" s="217"/>
      <c r="C2302" s="242">
        <v>39903</v>
      </c>
      <c r="D2302" s="224">
        <v>3176</v>
      </c>
      <c r="E2302" s="224">
        <v>68</v>
      </c>
      <c r="F2302" s="224">
        <v>36.15</v>
      </c>
      <c r="G2302" s="242">
        <v>39903</v>
      </c>
      <c r="H2302" s="224">
        <v>3176</v>
      </c>
      <c r="I2302" s="224">
        <v>46</v>
      </c>
      <c r="J2302" s="224">
        <v>38.96</v>
      </c>
      <c r="K2302" s="242">
        <v>39919</v>
      </c>
      <c r="L2302" s="224">
        <v>380.10700000000003</v>
      </c>
      <c r="M2302" s="242"/>
      <c r="N2302" s="224"/>
      <c r="O2302" s="224"/>
      <c r="P2302" s="226"/>
      <c r="Q2302" s="217"/>
      <c r="R2302" s="41"/>
    </row>
    <row r="2303" spans="1:18">
      <c r="A2303" s="217"/>
      <c r="B2303" s="217"/>
      <c r="C2303" s="242">
        <v>39902</v>
      </c>
      <c r="D2303" s="224">
        <v>3217</v>
      </c>
      <c r="E2303" s="224">
        <v>68</v>
      </c>
      <c r="F2303" s="224">
        <v>36.729999999999997</v>
      </c>
      <c r="G2303" s="242">
        <v>39902</v>
      </c>
      <c r="H2303" s="224">
        <v>3256</v>
      </c>
      <c r="I2303" s="224">
        <v>46</v>
      </c>
      <c r="J2303" s="224">
        <v>38.96</v>
      </c>
      <c r="K2303" s="242">
        <v>39918</v>
      </c>
      <c r="L2303" s="224">
        <v>371.85700000000003</v>
      </c>
      <c r="M2303" s="242"/>
      <c r="N2303" s="224"/>
      <c r="O2303" s="224"/>
      <c r="P2303" s="226"/>
      <c r="Q2303" s="217"/>
      <c r="R2303" s="41"/>
    </row>
    <row r="2304" spans="1:18">
      <c r="A2304" s="217"/>
      <c r="B2304" s="217"/>
      <c r="C2304" s="242">
        <v>39899</v>
      </c>
      <c r="D2304" s="224">
        <v>3298</v>
      </c>
      <c r="E2304" s="224">
        <v>68</v>
      </c>
      <c r="F2304" s="224">
        <v>36.729999999999997</v>
      </c>
      <c r="G2304" s="242">
        <v>39899</v>
      </c>
      <c r="H2304" s="224">
        <v>3334</v>
      </c>
      <c r="I2304" s="224">
        <v>65</v>
      </c>
      <c r="J2304" s="224">
        <v>38.96</v>
      </c>
      <c r="K2304" s="242">
        <v>39917</v>
      </c>
      <c r="L2304" s="224">
        <v>380.15899999999999</v>
      </c>
      <c r="M2304" s="242"/>
      <c r="N2304" s="224"/>
      <c r="O2304" s="224"/>
      <c r="P2304" s="226"/>
      <c r="Q2304" s="217"/>
      <c r="R2304" s="41"/>
    </row>
    <row r="2305" spans="1:18">
      <c r="A2305" s="217"/>
      <c r="B2305" s="217"/>
      <c r="C2305" s="242">
        <v>39898</v>
      </c>
      <c r="D2305" s="224">
        <v>3334</v>
      </c>
      <c r="E2305" s="224">
        <v>73</v>
      </c>
      <c r="F2305" s="224">
        <v>36.729999999999997</v>
      </c>
      <c r="G2305" s="242">
        <v>39898</v>
      </c>
      <c r="H2305" s="224">
        <v>3374</v>
      </c>
      <c r="I2305" s="224">
        <v>65</v>
      </c>
      <c r="J2305" s="224">
        <v>38.25</v>
      </c>
      <c r="K2305" s="242">
        <v>39916</v>
      </c>
      <c r="L2305" s="224">
        <v>365.42200000000003</v>
      </c>
      <c r="M2305" s="242"/>
      <c r="N2305" s="224"/>
      <c r="O2305" s="224"/>
      <c r="P2305" s="226"/>
      <c r="Q2305" s="217"/>
      <c r="R2305" s="41"/>
    </row>
    <row r="2306" spans="1:18">
      <c r="A2306" s="217"/>
      <c r="B2306" s="217"/>
      <c r="C2306" s="242">
        <v>39897</v>
      </c>
      <c r="D2306" s="224">
        <v>3375</v>
      </c>
      <c r="E2306" s="224">
        <v>73</v>
      </c>
      <c r="F2306" s="224">
        <v>36.15</v>
      </c>
      <c r="G2306" s="242">
        <v>39897</v>
      </c>
      <c r="H2306" s="224">
        <v>3340</v>
      </c>
      <c r="I2306" s="224">
        <v>65</v>
      </c>
      <c r="J2306" s="224">
        <v>38.25</v>
      </c>
      <c r="K2306" s="242">
        <v>39913</v>
      </c>
      <c r="L2306" s="224">
        <v>374.72199999999998</v>
      </c>
      <c r="M2306" s="242"/>
      <c r="N2306" s="224"/>
      <c r="O2306" s="224"/>
      <c r="P2306" s="226"/>
      <c r="Q2306" s="217"/>
      <c r="R2306" s="41"/>
    </row>
    <row r="2307" spans="1:18">
      <c r="A2307" s="217"/>
      <c r="B2307" s="217"/>
      <c r="C2307" s="242">
        <v>39896</v>
      </c>
      <c r="D2307" s="224">
        <v>3341</v>
      </c>
      <c r="E2307" s="224">
        <v>73</v>
      </c>
      <c r="F2307" s="224">
        <v>36.15</v>
      </c>
      <c r="G2307" s="242">
        <v>39896</v>
      </c>
      <c r="H2307" s="224">
        <v>3329</v>
      </c>
      <c r="I2307" s="224">
        <v>65</v>
      </c>
      <c r="J2307" s="224">
        <v>38.25</v>
      </c>
      <c r="K2307" s="242">
        <v>39912</v>
      </c>
      <c r="L2307" s="224">
        <v>366.47019999999998</v>
      </c>
      <c r="M2307" s="242"/>
      <c r="N2307" s="224"/>
      <c r="O2307" s="224"/>
      <c r="P2307" s="226"/>
      <c r="Q2307" s="217"/>
      <c r="R2307" s="41"/>
    </row>
    <row r="2308" spans="1:18">
      <c r="A2308" s="217"/>
      <c r="B2308" s="217"/>
      <c r="C2308" s="242">
        <v>39895</v>
      </c>
      <c r="D2308" s="224">
        <v>3333</v>
      </c>
      <c r="E2308" s="224">
        <v>74</v>
      </c>
      <c r="F2308" s="224">
        <v>36.15</v>
      </c>
      <c r="G2308" s="242">
        <v>39895</v>
      </c>
      <c r="H2308" s="224">
        <v>3312</v>
      </c>
      <c r="I2308" s="224">
        <v>65</v>
      </c>
      <c r="J2308" s="224">
        <v>40.380000000000003</v>
      </c>
      <c r="K2308" s="242">
        <v>39911</v>
      </c>
      <c r="L2308" s="224">
        <v>375.02199999999999</v>
      </c>
      <c r="M2308" s="242"/>
      <c r="N2308" s="224"/>
      <c r="O2308" s="224"/>
      <c r="P2308" s="226"/>
      <c r="Q2308" s="217"/>
      <c r="R2308" s="41"/>
    </row>
    <row r="2309" spans="1:18">
      <c r="A2309" s="217"/>
      <c r="B2309" s="217"/>
      <c r="C2309" s="242">
        <v>39892</v>
      </c>
      <c r="D2309" s="224">
        <v>3313</v>
      </c>
      <c r="E2309" s="224">
        <v>74</v>
      </c>
      <c r="F2309" s="224">
        <v>37.89</v>
      </c>
      <c r="G2309" s="242">
        <v>39892</v>
      </c>
      <c r="H2309" s="224">
        <v>3326</v>
      </c>
      <c r="I2309" s="224">
        <v>65</v>
      </c>
      <c r="J2309" s="224">
        <v>44.65</v>
      </c>
      <c r="K2309" s="242">
        <v>39910</v>
      </c>
      <c r="L2309" s="224">
        <v>370.92200000000003</v>
      </c>
      <c r="M2309" s="242"/>
      <c r="N2309" s="224"/>
      <c r="O2309" s="224"/>
      <c r="P2309" s="226"/>
      <c r="Q2309" s="217"/>
      <c r="R2309" s="41"/>
    </row>
    <row r="2310" spans="1:18">
      <c r="A2310" s="217"/>
      <c r="B2310" s="217"/>
      <c r="C2310" s="242">
        <v>39891</v>
      </c>
      <c r="D2310" s="224">
        <v>3320</v>
      </c>
      <c r="E2310" s="224">
        <v>74</v>
      </c>
      <c r="F2310" s="224">
        <v>41.37</v>
      </c>
      <c r="G2310" s="242">
        <v>39891</v>
      </c>
      <c r="H2310" s="224">
        <v>3290</v>
      </c>
      <c r="I2310" s="224">
        <v>65</v>
      </c>
      <c r="J2310" s="224">
        <v>47.49</v>
      </c>
      <c r="K2310" s="242">
        <v>39906</v>
      </c>
      <c r="L2310" s="224">
        <v>378.72199999999998</v>
      </c>
      <c r="M2310" s="242"/>
      <c r="N2310" s="224"/>
      <c r="O2310" s="224"/>
      <c r="P2310" s="226"/>
      <c r="Q2310" s="217"/>
      <c r="R2310" s="41"/>
    </row>
    <row r="2311" spans="1:18">
      <c r="A2311" s="217"/>
      <c r="B2311" s="217"/>
      <c r="C2311" s="242">
        <v>39890</v>
      </c>
      <c r="D2311" s="224">
        <v>3283</v>
      </c>
      <c r="E2311" s="224">
        <v>77</v>
      </c>
      <c r="F2311" s="224">
        <v>43.69</v>
      </c>
      <c r="G2311" s="242">
        <v>39890</v>
      </c>
      <c r="H2311" s="224">
        <v>3296</v>
      </c>
      <c r="I2311" s="224">
        <v>65</v>
      </c>
      <c r="J2311" s="224">
        <v>48.91</v>
      </c>
      <c r="K2311" s="242">
        <v>39905</v>
      </c>
      <c r="L2311" s="224">
        <v>386.97199999999998</v>
      </c>
      <c r="M2311" s="242"/>
      <c r="N2311" s="224"/>
      <c r="O2311" s="224"/>
      <c r="P2311" s="226"/>
      <c r="Q2311" s="217"/>
      <c r="R2311" s="41"/>
    </row>
    <row r="2312" spans="1:18">
      <c r="A2312" s="217"/>
      <c r="B2312" s="217"/>
      <c r="C2312" s="242">
        <v>39889</v>
      </c>
      <c r="D2312" s="224">
        <v>3287</v>
      </c>
      <c r="E2312" s="224">
        <v>77</v>
      </c>
      <c r="F2312" s="224">
        <v>44.85</v>
      </c>
      <c r="G2312" s="242">
        <v>39889</v>
      </c>
      <c r="H2312" s="224">
        <v>3216</v>
      </c>
      <c r="I2312" s="224">
        <v>65</v>
      </c>
      <c r="J2312" s="224">
        <v>51.75</v>
      </c>
      <c r="K2312" s="242">
        <v>39904</v>
      </c>
      <c r="L2312" s="224">
        <v>377.322</v>
      </c>
      <c r="M2312" s="242"/>
      <c r="N2312" s="224"/>
      <c r="O2312" s="224"/>
      <c r="P2312" s="226"/>
      <c r="Q2312" s="217"/>
      <c r="R2312" s="41"/>
    </row>
    <row r="2313" spans="1:18">
      <c r="A2313" s="217"/>
      <c r="B2313" s="217"/>
      <c r="C2313" s="242">
        <v>39888</v>
      </c>
      <c r="D2313" s="224">
        <v>3203</v>
      </c>
      <c r="E2313" s="224">
        <v>77</v>
      </c>
      <c r="F2313" s="224">
        <v>47.17</v>
      </c>
      <c r="G2313" s="242">
        <v>39888</v>
      </c>
      <c r="H2313" s="224">
        <v>3223</v>
      </c>
      <c r="I2313" s="224">
        <v>58</v>
      </c>
      <c r="J2313" s="224">
        <v>53.17</v>
      </c>
      <c r="K2313" s="242">
        <v>39903</v>
      </c>
      <c r="L2313" s="224">
        <v>386.06700000000001</v>
      </c>
      <c r="M2313" s="242"/>
      <c r="N2313" s="224"/>
      <c r="O2313" s="224"/>
      <c r="P2313" s="226"/>
      <c r="Q2313" s="217"/>
      <c r="R2313" s="41"/>
    </row>
    <row r="2314" spans="1:18">
      <c r="A2314" s="217"/>
      <c r="B2314" s="217"/>
      <c r="C2314" s="242">
        <v>39885</v>
      </c>
      <c r="D2314" s="224">
        <v>3226</v>
      </c>
      <c r="E2314" s="224">
        <v>74</v>
      </c>
      <c r="F2314" s="224">
        <v>48.33</v>
      </c>
      <c r="G2314" s="242">
        <v>39885</v>
      </c>
      <c r="H2314" s="224">
        <v>3170</v>
      </c>
      <c r="I2314" s="224">
        <v>58</v>
      </c>
      <c r="J2314" s="224">
        <v>53.9</v>
      </c>
      <c r="K2314" s="242">
        <v>39902</v>
      </c>
      <c r="L2314" s="224">
        <v>377.56700000000001</v>
      </c>
      <c r="M2314" s="242"/>
      <c r="N2314" s="224"/>
      <c r="O2314" s="224"/>
      <c r="P2314" s="226"/>
      <c r="Q2314" s="217"/>
      <c r="R2314" s="41"/>
    </row>
    <row r="2315" spans="1:18">
      <c r="A2315" s="217"/>
      <c r="B2315" s="217"/>
      <c r="C2315" s="242">
        <v>39884</v>
      </c>
      <c r="D2315" s="224">
        <v>3171</v>
      </c>
      <c r="E2315" s="224">
        <v>74</v>
      </c>
      <c r="F2315" s="224">
        <v>48.9</v>
      </c>
      <c r="G2315" s="242">
        <v>39884</v>
      </c>
      <c r="H2315" s="224">
        <v>3159</v>
      </c>
      <c r="I2315" s="224">
        <v>45</v>
      </c>
      <c r="J2315" s="224">
        <v>51.75</v>
      </c>
      <c r="K2315" s="242">
        <v>39899</v>
      </c>
      <c r="L2315" s="224">
        <v>386.50700000000001</v>
      </c>
      <c r="M2315" s="242"/>
      <c r="N2315" s="224"/>
      <c r="O2315" s="224"/>
      <c r="P2315" s="226"/>
      <c r="Q2315" s="217"/>
      <c r="R2315" s="41"/>
    </row>
    <row r="2316" spans="1:18">
      <c r="A2316" s="217"/>
      <c r="B2316" s="217"/>
      <c r="C2316" s="242">
        <v>39883</v>
      </c>
      <c r="D2316" s="224">
        <v>3220</v>
      </c>
      <c r="E2316" s="224">
        <v>78</v>
      </c>
      <c r="F2316" s="224">
        <v>47.17</v>
      </c>
      <c r="G2316" s="242">
        <v>39883</v>
      </c>
      <c r="H2316" s="224">
        <v>3130</v>
      </c>
      <c r="I2316" s="224">
        <v>45</v>
      </c>
      <c r="J2316" s="224">
        <v>51.75</v>
      </c>
      <c r="K2316" s="242">
        <v>39898</v>
      </c>
      <c r="L2316" s="224">
        <v>379.55700000000002</v>
      </c>
      <c r="M2316" s="242"/>
      <c r="N2316" s="224"/>
      <c r="O2316" s="224"/>
      <c r="P2316" s="226"/>
      <c r="Q2316" s="217"/>
      <c r="R2316" s="41"/>
    </row>
    <row r="2317" spans="1:18">
      <c r="A2317" s="217"/>
      <c r="B2317" s="217"/>
      <c r="C2317" s="242">
        <v>39882</v>
      </c>
      <c r="D2317" s="224">
        <v>3182</v>
      </c>
      <c r="E2317" s="224">
        <v>77</v>
      </c>
      <c r="F2317" s="224">
        <v>47.17</v>
      </c>
      <c r="G2317" s="242">
        <v>39882</v>
      </c>
      <c r="H2317" s="224">
        <v>3115</v>
      </c>
      <c r="I2317" s="224">
        <v>45</v>
      </c>
      <c r="J2317" s="224">
        <v>49.82</v>
      </c>
      <c r="K2317" s="242">
        <v>39897</v>
      </c>
      <c r="L2317" s="224">
        <v>376.89699999999999</v>
      </c>
      <c r="M2317" s="242"/>
      <c r="N2317" s="224"/>
      <c r="O2317" s="224"/>
      <c r="P2317" s="226"/>
      <c r="Q2317" s="217"/>
      <c r="R2317" s="41"/>
    </row>
    <row r="2318" spans="1:18">
      <c r="A2318" s="217"/>
      <c r="B2318" s="217"/>
      <c r="C2318" s="242">
        <v>39881</v>
      </c>
      <c r="D2318" s="224">
        <v>3168</v>
      </c>
      <c r="E2318" s="224">
        <v>77</v>
      </c>
      <c r="F2318" s="224">
        <v>45.4</v>
      </c>
      <c r="G2318" s="242">
        <v>39881</v>
      </c>
      <c r="H2318" s="224">
        <v>3070</v>
      </c>
      <c r="I2318" s="224">
        <v>45</v>
      </c>
      <c r="J2318" s="224">
        <v>46.07</v>
      </c>
      <c r="K2318" s="242">
        <v>39896</v>
      </c>
      <c r="L2318" s="224">
        <v>371.98700000000002</v>
      </c>
      <c r="M2318" s="242"/>
      <c r="N2318" s="224"/>
      <c r="O2318" s="224"/>
      <c r="P2318" s="226"/>
      <c r="Q2318" s="217"/>
      <c r="R2318" s="41"/>
    </row>
    <row r="2319" spans="1:18">
      <c r="A2319" s="217"/>
      <c r="B2319" s="217"/>
      <c r="C2319" s="242">
        <v>39878</v>
      </c>
      <c r="D2319" s="224">
        <v>3131</v>
      </c>
      <c r="E2319" s="224">
        <v>77</v>
      </c>
      <c r="F2319" s="224">
        <v>42.53</v>
      </c>
      <c r="G2319" s="242">
        <v>39878</v>
      </c>
      <c r="H2319" s="224">
        <v>3076</v>
      </c>
      <c r="I2319" s="224">
        <v>45</v>
      </c>
      <c r="J2319" s="224">
        <v>41.8</v>
      </c>
      <c r="K2319" s="242">
        <v>39895</v>
      </c>
      <c r="L2319" s="224">
        <v>381.03699999999998</v>
      </c>
      <c r="M2319" s="242"/>
      <c r="N2319" s="224"/>
      <c r="O2319" s="224"/>
      <c r="P2319" s="226"/>
      <c r="Q2319" s="217"/>
      <c r="R2319" s="41"/>
    </row>
    <row r="2320" spans="1:18">
      <c r="A2320" s="217"/>
      <c r="B2320" s="217"/>
      <c r="C2320" s="242">
        <v>39877</v>
      </c>
      <c r="D2320" s="224">
        <v>3125</v>
      </c>
      <c r="E2320" s="224">
        <v>72</v>
      </c>
      <c r="F2320" s="224">
        <v>39.049999999999997</v>
      </c>
      <c r="G2320" s="242">
        <v>39877</v>
      </c>
      <c r="H2320" s="224">
        <v>3048</v>
      </c>
      <c r="I2320" s="224">
        <v>48</v>
      </c>
      <c r="J2320" s="224">
        <v>41.8</v>
      </c>
      <c r="K2320" s="242">
        <v>39894</v>
      </c>
      <c r="L2320" s="224">
        <v>380.68700000000001</v>
      </c>
      <c r="M2320" s="242"/>
      <c r="N2320" s="224"/>
      <c r="O2320" s="224"/>
      <c r="P2320" s="226"/>
      <c r="Q2320" s="217"/>
      <c r="R2320" s="41"/>
    </row>
    <row r="2321" spans="1:18">
      <c r="A2321" s="217"/>
      <c r="B2321" s="217"/>
      <c r="C2321" s="242">
        <v>39876</v>
      </c>
      <c r="D2321" s="224">
        <v>3091</v>
      </c>
      <c r="E2321" s="224">
        <v>70</v>
      </c>
      <c r="F2321" s="224">
        <v>39.049999999999997</v>
      </c>
      <c r="G2321" s="242">
        <v>39876</v>
      </c>
      <c r="H2321" s="224">
        <v>2998</v>
      </c>
      <c r="I2321" s="224">
        <v>48</v>
      </c>
      <c r="J2321" s="224">
        <v>41.09</v>
      </c>
      <c r="K2321" s="242">
        <v>39892</v>
      </c>
      <c r="L2321" s="224">
        <v>377.83199999999999</v>
      </c>
      <c r="M2321" s="242"/>
      <c r="N2321" s="224"/>
      <c r="O2321" s="224"/>
      <c r="P2321" s="226"/>
      <c r="Q2321" s="217"/>
      <c r="R2321" s="41"/>
    </row>
    <row r="2322" spans="1:18">
      <c r="A2322" s="217"/>
      <c r="B2322" s="217"/>
      <c r="C2322" s="242">
        <v>39875</v>
      </c>
      <c r="D2322" s="224">
        <v>3043</v>
      </c>
      <c r="E2322" s="224">
        <v>70</v>
      </c>
      <c r="F2322" s="224">
        <v>38.47</v>
      </c>
      <c r="G2322" s="242">
        <v>39875</v>
      </c>
      <c r="H2322" s="224">
        <v>3072</v>
      </c>
      <c r="I2322" s="224">
        <v>48</v>
      </c>
      <c r="J2322" s="224">
        <v>40.799999999999997</v>
      </c>
      <c r="K2322" s="242">
        <v>39891</v>
      </c>
      <c r="L2322" s="224">
        <v>380.68200000000002</v>
      </c>
      <c r="M2322" s="242"/>
      <c r="N2322" s="224"/>
      <c r="O2322" s="224"/>
      <c r="P2322" s="226"/>
      <c r="Q2322" s="217"/>
      <c r="R2322" s="41"/>
    </row>
    <row r="2323" spans="1:18">
      <c r="A2323" s="217"/>
      <c r="B2323" s="217"/>
      <c r="C2323" s="242">
        <v>39874</v>
      </c>
      <c r="D2323" s="224">
        <v>3114</v>
      </c>
      <c r="E2323" s="224">
        <v>70</v>
      </c>
      <c r="F2323" s="224">
        <v>37.9</v>
      </c>
      <c r="G2323" s="242">
        <v>39874</v>
      </c>
      <c r="H2323" s="224">
        <v>3030</v>
      </c>
      <c r="I2323" s="224">
        <v>40</v>
      </c>
      <c r="J2323" s="224">
        <v>40.42</v>
      </c>
      <c r="K2323" s="242">
        <v>39890</v>
      </c>
      <c r="L2323" s="224">
        <v>371.28199999999998</v>
      </c>
      <c r="M2323" s="242"/>
      <c r="N2323" s="224"/>
      <c r="O2323" s="224"/>
      <c r="P2323" s="226"/>
      <c r="Q2323" s="217"/>
      <c r="R2323" s="41"/>
    </row>
    <row r="2324" spans="1:18">
      <c r="A2324" s="217"/>
      <c r="B2324" s="217"/>
      <c r="C2324" s="242">
        <v>39871</v>
      </c>
      <c r="D2324" s="224">
        <v>3098</v>
      </c>
      <c r="E2324" s="224">
        <v>75</v>
      </c>
      <c r="F2324" s="224">
        <v>37.75</v>
      </c>
      <c r="G2324" s="242">
        <v>39871</v>
      </c>
      <c r="H2324" s="224">
        <v>3056</v>
      </c>
      <c r="I2324" s="224">
        <v>40</v>
      </c>
      <c r="J2324" s="224">
        <v>40.42</v>
      </c>
      <c r="K2324" s="242">
        <v>39889</v>
      </c>
      <c r="L2324" s="224">
        <v>367.88200000000001</v>
      </c>
      <c r="M2324" s="242"/>
      <c r="N2324" s="224"/>
      <c r="O2324" s="224"/>
      <c r="P2324" s="226"/>
      <c r="Q2324" s="217"/>
      <c r="R2324" s="41"/>
    </row>
    <row r="2325" spans="1:18">
      <c r="A2325" s="217"/>
      <c r="B2325" s="217"/>
      <c r="C2325" s="242">
        <v>39870</v>
      </c>
      <c r="D2325" s="224">
        <v>3115</v>
      </c>
      <c r="E2325" s="224">
        <v>75</v>
      </c>
      <c r="F2325" s="224">
        <v>37.75</v>
      </c>
      <c r="G2325" s="242">
        <v>39870</v>
      </c>
      <c r="H2325" s="224">
        <v>3065</v>
      </c>
      <c r="I2325" s="224">
        <v>40</v>
      </c>
      <c r="J2325" s="224">
        <v>40.42</v>
      </c>
      <c r="K2325" s="242">
        <v>39888</v>
      </c>
      <c r="L2325" s="224">
        <v>371.08199999999999</v>
      </c>
      <c r="M2325" s="242"/>
      <c r="N2325" s="224"/>
      <c r="O2325" s="224"/>
      <c r="P2325" s="226"/>
      <c r="Q2325" s="217"/>
      <c r="R2325" s="41"/>
    </row>
    <row r="2326" spans="1:18">
      <c r="A2326" s="217"/>
      <c r="B2326" s="217"/>
      <c r="C2326" s="242">
        <v>39869</v>
      </c>
      <c r="D2326" s="224">
        <v>3123</v>
      </c>
      <c r="E2326" s="224">
        <v>75</v>
      </c>
      <c r="F2326" s="224">
        <v>37.75</v>
      </c>
      <c r="G2326" s="242">
        <v>39869</v>
      </c>
      <c r="H2326" s="224">
        <v>3033</v>
      </c>
      <c r="I2326" s="224">
        <v>40</v>
      </c>
      <c r="J2326" s="224">
        <v>39.71</v>
      </c>
      <c r="K2326" s="242">
        <v>39885</v>
      </c>
      <c r="L2326" s="224">
        <v>382.08199999999999</v>
      </c>
      <c r="M2326" s="242"/>
      <c r="N2326" s="224"/>
      <c r="O2326" s="224"/>
      <c r="P2326" s="226"/>
      <c r="Q2326" s="217"/>
      <c r="R2326" s="41"/>
    </row>
    <row r="2327" spans="1:18">
      <c r="A2327" s="217"/>
      <c r="B2327" s="217"/>
      <c r="C2327" s="242">
        <v>39868</v>
      </c>
      <c r="D2327" s="224">
        <v>3093</v>
      </c>
      <c r="E2327" s="224">
        <v>72</v>
      </c>
      <c r="F2327" s="224">
        <v>37.17</v>
      </c>
      <c r="G2327" s="242">
        <v>39868</v>
      </c>
      <c r="H2327" s="224">
        <v>2992</v>
      </c>
      <c r="I2327" s="224">
        <v>40</v>
      </c>
      <c r="J2327" s="224">
        <v>38.29</v>
      </c>
      <c r="K2327" s="242">
        <v>39884</v>
      </c>
      <c r="L2327" s="224">
        <v>375.28199999999998</v>
      </c>
      <c r="M2327" s="242"/>
      <c r="N2327" s="224"/>
      <c r="O2327" s="224"/>
      <c r="P2327" s="226"/>
      <c r="Q2327" s="217"/>
      <c r="R2327" s="41"/>
    </row>
    <row r="2328" spans="1:18">
      <c r="A2328" s="217"/>
      <c r="B2328" s="217"/>
      <c r="C2328" s="242">
        <v>39867</v>
      </c>
      <c r="D2328" s="224">
        <v>3055</v>
      </c>
      <c r="E2328" s="224">
        <v>73</v>
      </c>
      <c r="F2328" s="224">
        <v>36.1</v>
      </c>
      <c r="G2328" s="242">
        <v>39867</v>
      </c>
      <c r="H2328" s="224">
        <v>3133</v>
      </c>
      <c r="I2328" s="224">
        <v>67</v>
      </c>
      <c r="J2328" s="224">
        <v>37.58</v>
      </c>
      <c r="K2328" s="242">
        <v>39883</v>
      </c>
      <c r="L2328" s="224">
        <v>372.73200000000003</v>
      </c>
      <c r="M2328" s="242"/>
      <c r="N2328" s="224"/>
      <c r="O2328" s="224"/>
      <c r="P2328" s="226"/>
      <c r="Q2328" s="217"/>
      <c r="R2328" s="41"/>
    </row>
    <row r="2329" spans="1:18">
      <c r="A2329" s="217"/>
      <c r="B2329" s="217"/>
      <c r="C2329" s="242">
        <v>39864</v>
      </c>
      <c r="D2329" s="224">
        <v>3124</v>
      </c>
      <c r="E2329" s="224">
        <v>78</v>
      </c>
      <c r="F2329" s="224">
        <v>35.43</v>
      </c>
      <c r="G2329" s="242">
        <v>39864</v>
      </c>
      <c r="H2329" s="224">
        <v>3135</v>
      </c>
      <c r="I2329" s="224">
        <v>67</v>
      </c>
      <c r="J2329" s="224">
        <v>36.869999999999997</v>
      </c>
      <c r="K2329" s="242">
        <v>39882</v>
      </c>
      <c r="L2329" s="224">
        <v>358.23200000000003</v>
      </c>
      <c r="M2329" s="242"/>
      <c r="N2329" s="224"/>
      <c r="O2329" s="224"/>
      <c r="P2329" s="226"/>
      <c r="Q2329" s="217"/>
      <c r="R2329" s="41"/>
    </row>
    <row r="2330" spans="1:18">
      <c r="A2330" s="217"/>
      <c r="B2330" s="217"/>
      <c r="C2330" s="242">
        <v>39863</v>
      </c>
      <c r="D2330" s="224">
        <v>3131</v>
      </c>
      <c r="E2330" s="224">
        <v>78</v>
      </c>
      <c r="F2330" s="224">
        <v>35.159999999999997</v>
      </c>
      <c r="G2330" s="242">
        <v>39863</v>
      </c>
      <c r="H2330" s="224">
        <v>3175</v>
      </c>
      <c r="I2330" s="224">
        <v>65</v>
      </c>
      <c r="J2330" s="224">
        <v>36.869999999999997</v>
      </c>
      <c r="K2330" s="242">
        <v>39881</v>
      </c>
      <c r="L2330" s="224">
        <v>366.08199999999999</v>
      </c>
      <c r="M2330" s="242"/>
      <c r="N2330" s="224"/>
      <c r="O2330" s="224"/>
      <c r="P2330" s="226"/>
      <c r="Q2330" s="217"/>
      <c r="R2330" s="41"/>
    </row>
    <row r="2331" spans="1:18">
      <c r="A2331" s="217"/>
      <c r="B2331" s="217"/>
      <c r="C2331" s="242">
        <v>39862</v>
      </c>
      <c r="D2331" s="224">
        <v>3153</v>
      </c>
      <c r="E2331" s="224">
        <v>73</v>
      </c>
      <c r="F2331" s="224">
        <v>35.159999999999997</v>
      </c>
      <c r="G2331" s="242">
        <v>39862</v>
      </c>
      <c r="H2331" s="224">
        <v>3321</v>
      </c>
      <c r="I2331" s="224">
        <v>70</v>
      </c>
      <c r="J2331" s="224">
        <v>33.86</v>
      </c>
      <c r="K2331" s="242">
        <v>39878</v>
      </c>
      <c r="L2331" s="224">
        <v>381.18200000000002</v>
      </c>
      <c r="M2331" s="242"/>
      <c r="N2331" s="224"/>
      <c r="O2331" s="224"/>
      <c r="P2331" s="226"/>
      <c r="Q2331" s="217"/>
      <c r="R2331" s="41"/>
    </row>
    <row r="2332" spans="1:18">
      <c r="A2332" s="217"/>
      <c r="B2332" s="217"/>
      <c r="C2332" s="242">
        <v>39861</v>
      </c>
      <c r="D2332" s="224">
        <v>3305</v>
      </c>
      <c r="E2332" s="224">
        <v>72</v>
      </c>
      <c r="F2332" s="224">
        <v>34.82</v>
      </c>
      <c r="G2332" s="242">
        <v>39861</v>
      </c>
      <c r="H2332" s="224">
        <v>3321</v>
      </c>
      <c r="I2332" s="224">
        <v>70</v>
      </c>
      <c r="J2332" s="224">
        <v>33.86</v>
      </c>
      <c r="K2332" s="242">
        <v>39877</v>
      </c>
      <c r="L2332" s="224">
        <v>376.63200000000001</v>
      </c>
      <c r="M2332" s="242"/>
      <c r="N2332" s="224"/>
      <c r="O2332" s="224"/>
      <c r="P2332" s="226"/>
      <c r="Q2332" s="217"/>
      <c r="R2332" s="41"/>
    </row>
    <row r="2333" spans="1:18">
      <c r="A2333" s="217"/>
      <c r="B2333" s="217"/>
      <c r="C2333" s="242">
        <v>39860</v>
      </c>
      <c r="D2333" s="224">
        <v>3308</v>
      </c>
      <c r="E2333" s="224">
        <v>72</v>
      </c>
      <c r="F2333" s="224">
        <v>34.82</v>
      </c>
      <c r="G2333" s="242">
        <v>39860</v>
      </c>
      <c r="H2333" s="224">
        <v>3398</v>
      </c>
      <c r="I2333" s="224">
        <v>70</v>
      </c>
      <c r="J2333" s="224">
        <v>38.630000000000003</v>
      </c>
      <c r="K2333" s="242">
        <v>39876</v>
      </c>
      <c r="L2333" s="224">
        <v>369.88200000000001</v>
      </c>
      <c r="M2333" s="242"/>
      <c r="N2333" s="224"/>
      <c r="O2333" s="224"/>
      <c r="P2333" s="226"/>
      <c r="Q2333" s="217"/>
      <c r="R2333" s="41"/>
    </row>
    <row r="2334" spans="1:18">
      <c r="A2334" s="217"/>
      <c r="B2334" s="217"/>
      <c r="C2334" s="242">
        <v>39857</v>
      </c>
      <c r="D2334" s="224">
        <v>3355</v>
      </c>
      <c r="E2334" s="224">
        <v>72</v>
      </c>
      <c r="F2334" s="224">
        <v>36.29</v>
      </c>
      <c r="G2334" s="242">
        <v>39857</v>
      </c>
      <c r="H2334" s="224">
        <v>3427</v>
      </c>
      <c r="I2334" s="224">
        <v>70</v>
      </c>
      <c r="J2334" s="224">
        <v>38.630000000000003</v>
      </c>
      <c r="K2334" s="242">
        <v>39875</v>
      </c>
      <c r="L2334" s="224">
        <v>378.23200000000003</v>
      </c>
      <c r="M2334" s="242"/>
      <c r="N2334" s="224"/>
      <c r="O2334" s="224"/>
      <c r="P2334" s="226"/>
      <c r="Q2334" s="217"/>
      <c r="R2334" s="41"/>
    </row>
    <row r="2335" spans="1:18">
      <c r="A2335" s="217"/>
      <c r="B2335" s="217"/>
      <c r="C2335" s="242">
        <v>39856</v>
      </c>
      <c r="D2335" s="224">
        <v>3378</v>
      </c>
      <c r="E2335" s="224">
        <v>70</v>
      </c>
      <c r="F2335" s="224">
        <v>36.29</v>
      </c>
      <c r="G2335" s="242">
        <v>39856</v>
      </c>
      <c r="H2335" s="224">
        <v>3451</v>
      </c>
      <c r="I2335" s="224">
        <v>70</v>
      </c>
      <c r="J2335" s="224">
        <v>35.78</v>
      </c>
      <c r="K2335" s="242">
        <v>39874</v>
      </c>
      <c r="L2335" s="224">
        <v>361.18200000000002</v>
      </c>
      <c r="M2335" s="242"/>
      <c r="N2335" s="224"/>
      <c r="O2335" s="224"/>
      <c r="P2335" s="226"/>
      <c r="Q2335" s="217"/>
      <c r="R2335" s="41"/>
    </row>
    <row r="2336" spans="1:18">
      <c r="A2336" s="217"/>
      <c r="B2336" s="217"/>
      <c r="C2336" s="242">
        <v>39855</v>
      </c>
      <c r="D2336" s="224">
        <v>3406</v>
      </c>
      <c r="E2336" s="224">
        <v>70</v>
      </c>
      <c r="F2336" s="224">
        <v>33.97</v>
      </c>
      <c r="G2336" s="242">
        <v>39855</v>
      </c>
      <c r="H2336" s="224">
        <v>3443</v>
      </c>
      <c r="I2336" s="224">
        <v>65</v>
      </c>
      <c r="J2336" s="224">
        <v>33.65</v>
      </c>
      <c r="K2336" s="242">
        <v>39871</v>
      </c>
      <c r="L2336" s="224">
        <v>370.03199999999998</v>
      </c>
      <c r="M2336" s="242"/>
      <c r="N2336" s="224"/>
      <c r="O2336" s="224"/>
      <c r="P2336" s="226"/>
      <c r="Q2336" s="217"/>
      <c r="R2336" s="41"/>
    </row>
    <row r="2337" spans="1:18">
      <c r="A2337" s="217"/>
      <c r="B2337" s="217"/>
      <c r="C2337" s="242">
        <v>39854</v>
      </c>
      <c r="D2337" s="224">
        <v>3426</v>
      </c>
      <c r="E2337" s="224">
        <v>72</v>
      </c>
      <c r="F2337" s="224">
        <v>32.229999999999997</v>
      </c>
      <c r="G2337" s="242">
        <v>39854</v>
      </c>
      <c r="H2337" s="224">
        <v>3412</v>
      </c>
      <c r="I2337" s="224">
        <v>55</v>
      </c>
      <c r="J2337" s="224">
        <v>33.65</v>
      </c>
      <c r="K2337" s="242">
        <v>39870</v>
      </c>
      <c r="L2337" s="224">
        <v>364.28199999999998</v>
      </c>
      <c r="M2337" s="242"/>
      <c r="N2337" s="224"/>
      <c r="O2337" s="224"/>
      <c r="P2337" s="226"/>
      <c r="Q2337" s="217"/>
      <c r="R2337" s="41"/>
    </row>
    <row r="2338" spans="1:18">
      <c r="A2338" s="217"/>
      <c r="B2338" s="217"/>
      <c r="C2338" s="242">
        <v>39853</v>
      </c>
      <c r="D2338" s="224">
        <v>3442</v>
      </c>
      <c r="E2338" s="224">
        <v>74</v>
      </c>
      <c r="F2338" s="224">
        <v>32.229999999999997</v>
      </c>
      <c r="G2338" s="242">
        <v>39853</v>
      </c>
      <c r="H2338" s="224">
        <v>3322</v>
      </c>
      <c r="I2338" s="224">
        <v>50</v>
      </c>
      <c r="J2338" s="224">
        <v>32.229999999999997</v>
      </c>
      <c r="K2338" s="242">
        <v>39869</v>
      </c>
      <c r="L2338" s="224">
        <v>372.93200000000002</v>
      </c>
      <c r="M2338" s="242"/>
      <c r="N2338" s="224"/>
      <c r="O2338" s="224"/>
      <c r="P2338" s="226"/>
      <c r="Q2338" s="217"/>
      <c r="R2338" s="41"/>
    </row>
    <row r="2339" spans="1:18">
      <c r="A2339" s="217"/>
      <c r="B2339" s="217"/>
      <c r="C2339" s="242">
        <v>39850</v>
      </c>
      <c r="D2339" s="224">
        <v>3382</v>
      </c>
      <c r="E2339" s="224">
        <v>78</v>
      </c>
      <c r="F2339" s="224">
        <v>31.1</v>
      </c>
      <c r="G2339" s="242">
        <v>39850</v>
      </c>
      <c r="H2339" s="224">
        <v>3249</v>
      </c>
      <c r="I2339" s="224">
        <v>60</v>
      </c>
      <c r="J2339" s="224">
        <v>30.8</v>
      </c>
      <c r="K2339" s="242">
        <v>39868</v>
      </c>
      <c r="L2339" s="224">
        <v>365.18200000000002</v>
      </c>
      <c r="M2339" s="242"/>
      <c r="N2339" s="224"/>
      <c r="O2339" s="224"/>
      <c r="P2339" s="226"/>
      <c r="Q2339" s="217"/>
      <c r="R2339" s="41"/>
    </row>
    <row r="2340" spans="1:18">
      <c r="A2340" s="217"/>
      <c r="B2340" s="217"/>
      <c r="C2340" s="242">
        <v>39849</v>
      </c>
      <c r="D2340" s="224">
        <v>3286</v>
      </c>
      <c r="E2340" s="224">
        <v>80</v>
      </c>
      <c r="F2340" s="224">
        <v>29.9</v>
      </c>
      <c r="G2340" s="242">
        <v>39849</v>
      </c>
      <c r="H2340" s="224">
        <v>3286</v>
      </c>
      <c r="I2340" s="224">
        <v>75</v>
      </c>
      <c r="J2340" s="224">
        <v>30.8</v>
      </c>
      <c r="K2340" s="242">
        <v>39867</v>
      </c>
      <c r="L2340" s="224">
        <v>373.87200000000001</v>
      </c>
      <c r="M2340" s="242"/>
      <c r="N2340" s="224"/>
      <c r="O2340" s="224"/>
      <c r="P2340" s="226"/>
      <c r="Q2340" s="217"/>
      <c r="R2340" s="41"/>
    </row>
    <row r="2341" spans="1:18">
      <c r="A2341" s="217"/>
      <c r="B2341" s="217"/>
      <c r="C2341" s="242">
        <v>39848</v>
      </c>
      <c r="D2341" s="224">
        <v>3285</v>
      </c>
      <c r="E2341" s="224">
        <v>83</v>
      </c>
      <c r="F2341" s="224">
        <v>29.9</v>
      </c>
      <c r="G2341" s="242">
        <v>39848</v>
      </c>
      <c r="H2341" s="224">
        <v>3300</v>
      </c>
      <c r="I2341" s="224">
        <v>70</v>
      </c>
      <c r="J2341" s="224">
        <v>29.4</v>
      </c>
      <c r="K2341" s="242">
        <v>39864</v>
      </c>
      <c r="L2341" s="224">
        <v>383.27199999999999</v>
      </c>
      <c r="M2341" s="242"/>
      <c r="N2341" s="224"/>
      <c r="O2341" s="224"/>
      <c r="P2341" s="226"/>
      <c r="Q2341" s="217"/>
      <c r="R2341" s="41"/>
    </row>
    <row r="2342" spans="1:18">
      <c r="A2342" s="217"/>
      <c r="B2342" s="217"/>
      <c r="C2342" s="242">
        <v>39847</v>
      </c>
      <c r="D2342" s="224">
        <v>3319</v>
      </c>
      <c r="E2342" s="224">
        <v>83</v>
      </c>
      <c r="F2342" s="224">
        <v>29.26</v>
      </c>
      <c r="G2342" s="242">
        <v>39847</v>
      </c>
      <c r="H2342" s="224">
        <v>3347</v>
      </c>
      <c r="I2342" s="224">
        <v>80</v>
      </c>
      <c r="J2342" s="224">
        <v>24.1</v>
      </c>
      <c r="K2342" s="242">
        <v>39863</v>
      </c>
      <c r="L2342" s="224">
        <v>377.87200000000001</v>
      </c>
      <c r="M2342" s="242"/>
      <c r="N2342" s="224"/>
      <c r="O2342" s="224"/>
      <c r="P2342" s="226"/>
      <c r="Q2342" s="217"/>
      <c r="R2342" s="41"/>
    </row>
    <row r="2343" spans="1:18">
      <c r="A2343" s="217"/>
      <c r="B2343" s="217"/>
      <c r="C2343" s="242">
        <v>39846</v>
      </c>
      <c r="D2343" s="224">
        <v>3337</v>
      </c>
      <c r="E2343" s="224">
        <v>83</v>
      </c>
      <c r="F2343" s="224">
        <v>24.7</v>
      </c>
      <c r="G2343" s="242">
        <v>39846</v>
      </c>
      <c r="H2343" s="224">
        <v>3364</v>
      </c>
      <c r="I2343" s="224">
        <v>55</v>
      </c>
      <c r="J2343" s="224">
        <v>23.7</v>
      </c>
      <c r="K2343" s="242">
        <v>39862</v>
      </c>
      <c r="L2343" s="224">
        <v>359.17200000000003</v>
      </c>
      <c r="M2343" s="242"/>
      <c r="N2343" s="224"/>
      <c r="O2343" s="224"/>
      <c r="P2343" s="226"/>
      <c r="Q2343" s="217"/>
      <c r="R2343" s="41"/>
    </row>
    <row r="2344" spans="1:18">
      <c r="A2344" s="217"/>
      <c r="B2344" s="217"/>
      <c r="C2344" s="242">
        <v>39836</v>
      </c>
      <c r="D2344" s="224">
        <v>3439</v>
      </c>
      <c r="E2344" s="224">
        <v>85</v>
      </c>
      <c r="F2344" s="224">
        <v>24.11</v>
      </c>
      <c r="G2344" s="242">
        <v>39836</v>
      </c>
      <c r="H2344" s="224">
        <v>3375</v>
      </c>
      <c r="I2344" s="224">
        <v>50</v>
      </c>
      <c r="J2344" s="224">
        <v>23.7</v>
      </c>
      <c r="K2344" s="242">
        <v>39861</v>
      </c>
      <c r="L2344" s="224">
        <v>368.322</v>
      </c>
      <c r="M2344" s="242"/>
      <c r="N2344" s="224"/>
      <c r="O2344" s="224"/>
      <c r="P2344" s="226"/>
      <c r="Q2344" s="217"/>
      <c r="R2344" s="41"/>
    </row>
    <row r="2345" spans="1:18">
      <c r="A2345" s="217"/>
      <c r="B2345" s="217"/>
      <c r="C2345" s="242">
        <v>39835</v>
      </c>
      <c r="D2345" s="224">
        <v>3438</v>
      </c>
      <c r="E2345" s="224">
        <v>79</v>
      </c>
      <c r="F2345" s="224">
        <v>24.11</v>
      </c>
      <c r="G2345" s="242">
        <v>39835</v>
      </c>
      <c r="H2345" s="224">
        <v>3304</v>
      </c>
      <c r="I2345" s="224">
        <v>55</v>
      </c>
      <c r="J2345" s="224">
        <v>23.7</v>
      </c>
      <c r="K2345" s="242">
        <v>39860</v>
      </c>
      <c r="L2345" s="224">
        <v>377.87599999999998</v>
      </c>
      <c r="M2345" s="242"/>
      <c r="N2345" s="224"/>
      <c r="O2345" s="224"/>
      <c r="P2345" s="226"/>
      <c r="Q2345" s="217"/>
      <c r="R2345" s="41"/>
    </row>
    <row r="2346" spans="1:18">
      <c r="A2346" s="217"/>
      <c r="B2346" s="217"/>
      <c r="C2346" s="242">
        <v>39834</v>
      </c>
      <c r="D2346" s="224">
        <v>3391</v>
      </c>
      <c r="E2346" s="224">
        <v>87</v>
      </c>
      <c r="F2346" s="224">
        <v>24.53</v>
      </c>
      <c r="G2346" s="242">
        <v>39834</v>
      </c>
      <c r="H2346" s="224">
        <v>3388</v>
      </c>
      <c r="I2346" s="224">
        <v>55</v>
      </c>
      <c r="J2346" s="224">
        <v>23.7</v>
      </c>
      <c r="K2346" s="242">
        <v>39857</v>
      </c>
      <c r="L2346" s="224">
        <v>387.42599999999999</v>
      </c>
      <c r="M2346" s="242"/>
      <c r="N2346" s="224"/>
      <c r="O2346" s="224"/>
      <c r="P2346" s="226"/>
      <c r="Q2346" s="217"/>
      <c r="R2346" s="41"/>
    </row>
    <row r="2347" spans="1:18">
      <c r="A2347" s="217"/>
      <c r="B2347" s="217"/>
      <c r="C2347" s="242">
        <v>39832</v>
      </c>
      <c r="D2347" s="224">
        <v>3475</v>
      </c>
      <c r="E2347" s="224">
        <v>87</v>
      </c>
      <c r="F2347" s="224">
        <v>24.53</v>
      </c>
      <c r="G2347" s="242">
        <v>39832</v>
      </c>
      <c r="H2347" s="224">
        <v>3306</v>
      </c>
      <c r="I2347" s="224">
        <v>50</v>
      </c>
      <c r="J2347" s="224">
        <v>24.79</v>
      </c>
      <c r="K2347" s="242">
        <v>39856</v>
      </c>
      <c r="L2347" s="224">
        <v>368.12099999999998</v>
      </c>
      <c r="M2347" s="242"/>
      <c r="N2347" s="224"/>
      <c r="O2347" s="224"/>
      <c r="P2347" s="226"/>
      <c r="Q2347" s="217"/>
      <c r="R2347" s="41"/>
    </row>
    <row r="2348" spans="1:18">
      <c r="A2348" s="217"/>
      <c r="B2348" s="217"/>
      <c r="C2348" s="242">
        <v>39829</v>
      </c>
      <c r="D2348" s="224">
        <v>3415</v>
      </c>
      <c r="E2348" s="224">
        <v>90</v>
      </c>
      <c r="F2348" s="224">
        <v>25.42</v>
      </c>
      <c r="G2348" s="242">
        <v>39829</v>
      </c>
      <c r="H2348" s="224">
        <v>3243</v>
      </c>
      <c r="I2348" s="224">
        <v>45</v>
      </c>
      <c r="J2348" s="224">
        <v>24.79</v>
      </c>
      <c r="K2348" s="242">
        <v>39855</v>
      </c>
      <c r="L2348" s="224">
        <v>350.221</v>
      </c>
      <c r="M2348" s="242"/>
      <c r="N2348" s="224"/>
      <c r="O2348" s="224"/>
      <c r="P2348" s="226"/>
      <c r="Q2348" s="217"/>
      <c r="R2348" s="41"/>
    </row>
    <row r="2349" spans="1:18">
      <c r="A2349" s="217"/>
      <c r="B2349" s="217"/>
      <c r="C2349" s="242">
        <v>39828</v>
      </c>
      <c r="D2349" s="224">
        <v>3367</v>
      </c>
      <c r="E2349" s="224">
        <v>90</v>
      </c>
      <c r="F2349" s="224">
        <v>25.42</v>
      </c>
      <c r="G2349" s="242">
        <v>39828</v>
      </c>
      <c r="H2349" s="224">
        <v>3232</v>
      </c>
      <c r="I2349" s="224">
        <v>50</v>
      </c>
      <c r="J2349" s="224">
        <v>24.79</v>
      </c>
      <c r="K2349" s="242">
        <v>39854</v>
      </c>
      <c r="L2349" s="224">
        <v>360.07100000000003</v>
      </c>
      <c r="M2349" s="242"/>
      <c r="N2349" s="224"/>
      <c r="O2349" s="224"/>
      <c r="P2349" s="226"/>
      <c r="Q2349" s="217"/>
      <c r="R2349" s="41"/>
    </row>
    <row r="2350" spans="1:18">
      <c r="A2350" s="217"/>
      <c r="B2350" s="217"/>
      <c r="C2350" s="242">
        <v>39827</v>
      </c>
      <c r="D2350" s="224">
        <v>3312</v>
      </c>
      <c r="E2350" s="224">
        <v>87</v>
      </c>
      <c r="F2350" s="224">
        <v>25.42</v>
      </c>
      <c r="G2350" s="242">
        <v>39827</v>
      </c>
      <c r="H2350" s="224">
        <v>3186</v>
      </c>
      <c r="I2350" s="224">
        <v>50</v>
      </c>
      <c r="J2350" s="224">
        <v>24.79</v>
      </c>
      <c r="K2350" s="242">
        <v>39853</v>
      </c>
      <c r="L2350" s="224">
        <v>367.27100000000002</v>
      </c>
      <c r="M2350" s="242"/>
      <c r="N2350" s="224"/>
      <c r="O2350" s="224"/>
      <c r="P2350" s="226"/>
      <c r="Q2350" s="217"/>
      <c r="R2350" s="41"/>
    </row>
    <row r="2351" spans="1:18">
      <c r="A2351" s="217"/>
      <c r="B2351" s="217"/>
      <c r="C2351" s="242">
        <v>39826</v>
      </c>
      <c r="D2351" s="224">
        <v>3266</v>
      </c>
      <c r="E2351" s="224">
        <v>87</v>
      </c>
      <c r="F2351" s="224">
        <v>25.42</v>
      </c>
      <c r="G2351" s="242">
        <v>39826</v>
      </c>
      <c r="H2351" s="224">
        <v>3430</v>
      </c>
      <c r="I2351" s="224">
        <v>50</v>
      </c>
      <c r="J2351" s="224">
        <v>24.45</v>
      </c>
      <c r="K2351" s="242">
        <v>39850</v>
      </c>
      <c r="L2351" s="224">
        <v>355.92099999999999</v>
      </c>
      <c r="M2351" s="242"/>
      <c r="N2351" s="224"/>
      <c r="O2351" s="224"/>
      <c r="P2351" s="226"/>
      <c r="Q2351" s="217"/>
      <c r="R2351" s="41"/>
    </row>
    <row r="2352" spans="1:18">
      <c r="A2352" s="217"/>
      <c r="B2352" s="217"/>
      <c r="C2352" s="242">
        <v>39825</v>
      </c>
      <c r="D2352" s="224">
        <v>3504</v>
      </c>
      <c r="E2352" s="224">
        <v>83</v>
      </c>
      <c r="F2352" s="224">
        <v>24.4</v>
      </c>
      <c r="G2352" s="242">
        <v>39825</v>
      </c>
      <c r="H2352" s="224">
        <v>3287</v>
      </c>
      <c r="I2352" s="224">
        <v>50</v>
      </c>
      <c r="J2352" s="224">
        <v>24.45</v>
      </c>
      <c r="K2352" s="242">
        <v>39849</v>
      </c>
      <c r="L2352" s="224">
        <v>343.42099999999999</v>
      </c>
      <c r="M2352" s="242"/>
      <c r="N2352" s="224"/>
      <c r="O2352" s="224"/>
      <c r="P2352" s="226"/>
      <c r="Q2352" s="217"/>
      <c r="R2352" s="41"/>
    </row>
    <row r="2353" spans="1:18">
      <c r="A2353" s="217"/>
      <c r="B2353" s="217"/>
      <c r="C2353" s="242">
        <v>39822</v>
      </c>
      <c r="D2353" s="224">
        <v>3361</v>
      </c>
      <c r="E2353" s="224">
        <v>83</v>
      </c>
      <c r="F2353" s="224">
        <v>24.4</v>
      </c>
      <c r="G2353" s="242">
        <v>39822</v>
      </c>
      <c r="H2353" s="224">
        <v>3261</v>
      </c>
      <c r="I2353" s="224">
        <v>45</v>
      </c>
      <c r="J2353" s="224">
        <v>22.62</v>
      </c>
      <c r="K2353" s="242">
        <v>39848</v>
      </c>
      <c r="L2353" s="224">
        <v>353.42099999999999</v>
      </c>
      <c r="M2353" s="242"/>
      <c r="N2353" s="224"/>
      <c r="O2353" s="224"/>
      <c r="P2353" s="226"/>
      <c r="Q2353" s="217"/>
      <c r="R2353" s="41"/>
    </row>
    <row r="2354" spans="1:18">
      <c r="A2354" s="217"/>
      <c r="B2354" s="217"/>
      <c r="C2354" s="242">
        <v>39821</v>
      </c>
      <c r="D2354" s="224">
        <v>3356</v>
      </c>
      <c r="E2354" s="224">
        <v>83</v>
      </c>
      <c r="F2354" s="224">
        <v>23.34</v>
      </c>
      <c r="G2354" s="242">
        <v>39821</v>
      </c>
      <c r="H2354" s="224">
        <v>3348</v>
      </c>
      <c r="I2354" s="224">
        <v>50</v>
      </c>
      <c r="J2354" s="224">
        <v>22.62</v>
      </c>
      <c r="K2354" s="242">
        <v>39847</v>
      </c>
      <c r="L2354" s="224">
        <v>355.82100000000003</v>
      </c>
      <c r="M2354" s="242"/>
      <c r="N2354" s="224"/>
      <c r="O2354" s="224"/>
      <c r="P2354" s="226"/>
      <c r="Q2354" s="217"/>
      <c r="R2354" s="41"/>
    </row>
    <row r="2355" spans="1:18">
      <c r="A2355" s="217"/>
      <c r="B2355" s="217"/>
      <c r="C2355" s="242">
        <v>39820</v>
      </c>
      <c r="D2355" s="224">
        <v>3428</v>
      </c>
      <c r="E2355" s="224">
        <v>83</v>
      </c>
      <c r="F2355" s="224">
        <v>23.34</v>
      </c>
      <c r="G2355" s="242">
        <v>39820</v>
      </c>
      <c r="H2355" s="224">
        <v>3256</v>
      </c>
      <c r="I2355" s="224">
        <v>50</v>
      </c>
      <c r="J2355" s="224">
        <v>22.62</v>
      </c>
      <c r="K2355" s="242">
        <v>39846</v>
      </c>
      <c r="L2355" s="224">
        <v>336.57799999999997</v>
      </c>
      <c r="M2355" s="242"/>
      <c r="N2355" s="224"/>
      <c r="O2355" s="224"/>
      <c r="P2355" s="226"/>
      <c r="Q2355" s="217"/>
      <c r="R2355" s="41"/>
    </row>
    <row r="2356" spans="1:18">
      <c r="A2356" s="217"/>
      <c r="B2356" s="217"/>
      <c r="C2356" s="242">
        <v>39819</v>
      </c>
      <c r="D2356" s="224">
        <v>3351</v>
      </c>
      <c r="E2356" s="224">
        <v>82</v>
      </c>
      <c r="F2356" s="224">
        <v>23.34</v>
      </c>
      <c r="G2356" s="242">
        <v>39819</v>
      </c>
      <c r="H2356" s="224">
        <v>3244</v>
      </c>
      <c r="I2356" s="224">
        <v>60</v>
      </c>
      <c r="J2356" s="224">
        <v>22.62</v>
      </c>
      <c r="K2356" s="242">
        <v>39834</v>
      </c>
      <c r="L2356" s="224">
        <v>317.21800000000002</v>
      </c>
      <c r="M2356" s="242"/>
      <c r="N2356" s="224"/>
      <c r="O2356" s="224"/>
      <c r="P2356" s="226"/>
      <c r="Q2356" s="217"/>
      <c r="R2356" s="41"/>
    </row>
    <row r="2357" spans="1:18">
      <c r="A2357" s="217"/>
      <c r="B2357" s="217"/>
      <c r="C2357" s="242">
        <v>39818</v>
      </c>
      <c r="D2357" s="224">
        <v>3324</v>
      </c>
      <c r="E2357" s="224">
        <v>88</v>
      </c>
      <c r="F2357" s="224">
        <v>23.34</v>
      </c>
      <c r="G2357" s="242">
        <v>39818</v>
      </c>
      <c r="H2357" s="224">
        <v>3172</v>
      </c>
      <c r="I2357" s="224">
        <v>60</v>
      </c>
      <c r="J2357" s="224">
        <v>22.62</v>
      </c>
      <c r="K2357" s="242">
        <v>39833</v>
      </c>
      <c r="L2357" s="224">
        <v>327.21800000000002</v>
      </c>
      <c r="M2357" s="238"/>
      <c r="N2357" s="224"/>
      <c r="O2357" s="224"/>
      <c r="P2357" s="226"/>
      <c r="Q2357" s="217"/>
      <c r="R2357" s="41"/>
    </row>
    <row r="2358" spans="1:18">
      <c r="A2358" s="217"/>
      <c r="B2358" s="217"/>
      <c r="C2358" s="242">
        <v>39813</v>
      </c>
      <c r="D2358" s="224">
        <v>3252</v>
      </c>
      <c r="E2358" s="224">
        <v>88</v>
      </c>
      <c r="F2358" s="224">
        <v>23.34</v>
      </c>
      <c r="G2358" s="242">
        <v>39813</v>
      </c>
      <c r="H2358" s="224">
        <v>3151</v>
      </c>
      <c r="I2358" s="224">
        <v>60</v>
      </c>
      <c r="J2358" s="224">
        <v>22.62</v>
      </c>
      <c r="K2358" s="242">
        <v>39832</v>
      </c>
      <c r="L2358" s="224">
        <v>313.51299999999998</v>
      </c>
      <c r="M2358" s="238"/>
      <c r="N2358" s="224"/>
      <c r="O2358" s="224"/>
      <c r="P2358" s="226"/>
      <c r="Q2358" s="217"/>
      <c r="R2358" s="41"/>
    </row>
    <row r="2359" spans="1:18">
      <c r="A2359" s="217"/>
      <c r="B2359" s="217"/>
      <c r="C2359" s="242">
        <v>39812</v>
      </c>
      <c r="D2359" s="224">
        <v>3231</v>
      </c>
      <c r="E2359" s="224">
        <v>88</v>
      </c>
      <c r="F2359" s="224">
        <v>23.34</v>
      </c>
      <c r="G2359" s="242">
        <v>39812</v>
      </c>
      <c r="H2359" s="224">
        <v>3204</v>
      </c>
      <c r="I2359" s="224">
        <v>60</v>
      </c>
      <c r="J2359" s="224">
        <v>22.62</v>
      </c>
      <c r="K2359" s="242">
        <v>39829</v>
      </c>
      <c r="L2359" s="224">
        <v>323.01299999999998</v>
      </c>
      <c r="M2359" s="238"/>
      <c r="N2359" s="224"/>
      <c r="O2359" s="224"/>
      <c r="P2359" s="226"/>
      <c r="Q2359" s="217"/>
      <c r="R2359" s="41"/>
    </row>
    <row r="2360" spans="1:18">
      <c r="A2360" s="217"/>
      <c r="B2360" s="217"/>
      <c r="C2360" s="242">
        <v>39811</v>
      </c>
      <c r="D2360" s="224">
        <v>3285</v>
      </c>
      <c r="E2360" s="224">
        <v>88</v>
      </c>
      <c r="F2360" s="224">
        <v>23.34</v>
      </c>
      <c r="G2360" s="242">
        <v>39811</v>
      </c>
      <c r="H2360" s="224">
        <v>3085</v>
      </c>
      <c r="I2360" s="224">
        <v>60</v>
      </c>
      <c r="J2360" s="224">
        <v>22.77</v>
      </c>
      <c r="K2360" s="242">
        <v>39828</v>
      </c>
      <c r="L2360" s="224">
        <v>307.81299999999999</v>
      </c>
      <c r="M2360" s="238"/>
      <c r="N2360" s="224"/>
      <c r="O2360" s="224"/>
      <c r="P2360" s="226"/>
      <c r="Q2360" s="217"/>
      <c r="R2360" s="41"/>
    </row>
    <row r="2361" spans="1:18">
      <c r="A2361" s="217"/>
      <c r="B2361" s="217"/>
      <c r="C2361" s="242">
        <v>39808</v>
      </c>
      <c r="D2361" s="224">
        <v>3171</v>
      </c>
      <c r="E2361" s="224">
        <v>88</v>
      </c>
      <c r="F2361" s="224">
        <v>24.23</v>
      </c>
      <c r="G2361" s="242">
        <v>39808</v>
      </c>
      <c r="H2361" s="224">
        <v>3086</v>
      </c>
      <c r="I2361" s="224">
        <v>60</v>
      </c>
      <c r="J2361" s="224">
        <v>22.77</v>
      </c>
      <c r="K2361" s="242">
        <v>39827</v>
      </c>
      <c r="L2361" s="224">
        <v>312.30799999999999</v>
      </c>
      <c r="M2361" s="238"/>
      <c r="N2361" s="224"/>
      <c r="O2361" s="224"/>
      <c r="P2361" s="226"/>
      <c r="Q2361" s="217"/>
      <c r="R2361" s="41"/>
    </row>
    <row r="2362" spans="1:18">
      <c r="A2362" s="217"/>
      <c r="B2362" s="217"/>
      <c r="C2362" s="242">
        <v>39807</v>
      </c>
      <c r="D2362" s="224">
        <v>3172</v>
      </c>
      <c r="E2362" s="224">
        <v>88</v>
      </c>
      <c r="F2362" s="224">
        <v>24.23</v>
      </c>
      <c r="G2362" s="242">
        <v>39807</v>
      </c>
      <c r="H2362" s="224">
        <v>3042</v>
      </c>
      <c r="I2362" s="224">
        <v>60</v>
      </c>
      <c r="J2362" s="224">
        <v>22.77</v>
      </c>
      <c r="K2362" s="242">
        <v>39826</v>
      </c>
      <c r="L2362" s="224">
        <v>286.55799999999999</v>
      </c>
      <c r="M2362" s="238"/>
      <c r="N2362" s="224"/>
      <c r="O2362" s="224"/>
      <c r="P2362" s="226"/>
      <c r="Q2362" s="217"/>
      <c r="R2362" s="41"/>
    </row>
    <row r="2363" spans="1:18">
      <c r="A2363" s="217"/>
      <c r="B2363" s="217"/>
      <c r="C2363" s="242">
        <v>39806</v>
      </c>
      <c r="D2363" s="224">
        <v>3131</v>
      </c>
      <c r="E2363" s="224">
        <v>89</v>
      </c>
      <c r="F2363" s="224">
        <v>24.23</v>
      </c>
      <c r="G2363" s="242">
        <v>39806</v>
      </c>
      <c r="H2363" s="224">
        <v>2997</v>
      </c>
      <c r="I2363" s="224">
        <v>60</v>
      </c>
      <c r="J2363" s="224">
        <v>22.77</v>
      </c>
      <c r="K2363" s="242">
        <v>39825</v>
      </c>
      <c r="L2363" s="224">
        <v>297.40800000000002</v>
      </c>
      <c r="M2363" s="238"/>
      <c r="N2363" s="224"/>
      <c r="O2363" s="224"/>
      <c r="P2363" s="226"/>
      <c r="Q2363" s="217"/>
      <c r="R2363" s="41"/>
    </row>
    <row r="2364" spans="1:18">
      <c r="A2364" s="217"/>
      <c r="B2364" s="217"/>
      <c r="C2364" s="242">
        <v>39805</v>
      </c>
      <c r="D2364" s="224">
        <v>3086</v>
      </c>
      <c r="E2364" s="224">
        <v>89</v>
      </c>
      <c r="F2364" s="224">
        <v>24.23</v>
      </c>
      <c r="G2364" s="242">
        <v>39805</v>
      </c>
      <c r="H2364" s="224">
        <v>2935</v>
      </c>
      <c r="I2364" s="224">
        <v>60</v>
      </c>
      <c r="J2364" s="224">
        <v>21.76</v>
      </c>
      <c r="K2364" s="242">
        <v>39822</v>
      </c>
      <c r="L2364" s="224">
        <v>296.89499999999998</v>
      </c>
      <c r="M2364" s="238"/>
      <c r="N2364" s="224"/>
      <c r="O2364" s="224"/>
      <c r="P2364" s="226"/>
      <c r="Q2364" s="217"/>
      <c r="R2364" s="41"/>
    </row>
    <row r="2365" spans="1:18">
      <c r="A2365" s="217"/>
      <c r="B2365" s="217"/>
      <c r="C2365" s="242">
        <v>39804</v>
      </c>
      <c r="D2365" s="224">
        <v>3024</v>
      </c>
      <c r="E2365" s="224">
        <v>89</v>
      </c>
      <c r="F2365" s="224">
        <v>23.23</v>
      </c>
      <c r="G2365" s="242">
        <v>39804</v>
      </c>
      <c r="H2365" s="224">
        <v>2922</v>
      </c>
      <c r="I2365" s="224">
        <v>60</v>
      </c>
      <c r="J2365" s="224">
        <v>19.89</v>
      </c>
      <c r="K2365" s="242">
        <v>39821</v>
      </c>
      <c r="L2365" s="224">
        <v>295.44099999999997</v>
      </c>
      <c r="M2365" s="238"/>
      <c r="N2365" s="224"/>
      <c r="O2365" s="224"/>
      <c r="P2365" s="226"/>
      <c r="Q2365" s="217"/>
      <c r="R2365" s="41"/>
    </row>
    <row r="2366" spans="1:18">
      <c r="A2366" s="217"/>
      <c r="B2366" s="217"/>
      <c r="C2366" s="242">
        <v>39801</v>
      </c>
      <c r="D2366" s="224">
        <v>3010</v>
      </c>
      <c r="E2366" s="224">
        <v>88</v>
      </c>
      <c r="F2366" s="224">
        <v>21.57</v>
      </c>
      <c r="G2366" s="242">
        <v>39801</v>
      </c>
      <c r="H2366" s="224">
        <v>2907</v>
      </c>
      <c r="I2366" s="224">
        <v>60</v>
      </c>
      <c r="J2366" s="224">
        <v>19.89</v>
      </c>
      <c r="K2366" s="242">
        <v>39820</v>
      </c>
      <c r="L2366" s="224">
        <v>306.14100000000002</v>
      </c>
      <c r="M2366" s="238"/>
      <c r="N2366" s="224"/>
      <c r="O2366" s="224"/>
      <c r="P2366" s="226"/>
      <c r="Q2366" s="217"/>
      <c r="R2366" s="41"/>
    </row>
    <row r="2367" spans="1:18">
      <c r="A2367" s="217"/>
      <c r="B2367" s="217"/>
      <c r="C2367" s="242">
        <v>39800</v>
      </c>
      <c r="D2367" s="224">
        <v>2995</v>
      </c>
      <c r="E2367" s="224">
        <v>88</v>
      </c>
      <c r="F2367" s="224">
        <v>21.57</v>
      </c>
      <c r="G2367" s="242">
        <v>39800</v>
      </c>
      <c r="H2367" s="224">
        <v>2948</v>
      </c>
      <c r="I2367" s="224">
        <v>80</v>
      </c>
      <c r="J2367" s="224">
        <v>19.2</v>
      </c>
      <c r="K2367" s="242">
        <v>39819</v>
      </c>
      <c r="L2367" s="224">
        <v>310.661</v>
      </c>
      <c r="M2367" s="238"/>
      <c r="N2367" s="224"/>
      <c r="O2367" s="224"/>
      <c r="P2367" s="226"/>
      <c r="Q2367" s="217"/>
      <c r="R2367" s="41"/>
    </row>
    <row r="2368" spans="1:18">
      <c r="A2368" s="217"/>
      <c r="B2368" s="217"/>
      <c r="C2368" s="242">
        <v>39799</v>
      </c>
      <c r="D2368" s="224">
        <v>2977</v>
      </c>
      <c r="E2368" s="224">
        <v>88</v>
      </c>
      <c r="F2368" s="224">
        <v>20.98</v>
      </c>
      <c r="G2368" s="242">
        <v>39799</v>
      </c>
      <c r="H2368" s="224">
        <v>2912</v>
      </c>
      <c r="I2368" s="224">
        <v>80</v>
      </c>
      <c r="J2368" s="224">
        <v>19.2</v>
      </c>
      <c r="K2368" s="242">
        <v>39818</v>
      </c>
      <c r="L2368" s="224">
        <v>320.916</v>
      </c>
      <c r="M2368" s="238"/>
      <c r="N2368" s="224"/>
      <c r="O2368" s="224"/>
      <c r="P2368" s="226"/>
      <c r="Q2368" s="217"/>
      <c r="R2368" s="41"/>
    </row>
    <row r="2369" spans="1:18">
      <c r="A2369" s="217"/>
      <c r="B2369" s="217"/>
      <c r="C2369" s="242">
        <v>39798</v>
      </c>
      <c r="D2369" s="224">
        <v>2941</v>
      </c>
      <c r="E2369" s="224">
        <v>88</v>
      </c>
      <c r="F2369" s="224">
        <v>20.98</v>
      </c>
      <c r="G2369" s="242">
        <v>39798</v>
      </c>
      <c r="H2369" s="224">
        <v>2936</v>
      </c>
      <c r="I2369" s="224">
        <v>80</v>
      </c>
      <c r="J2369" s="224">
        <v>19.2</v>
      </c>
      <c r="K2369" s="242">
        <v>39815</v>
      </c>
      <c r="L2369" s="224">
        <v>311.96600000000001</v>
      </c>
      <c r="M2369" s="238"/>
      <c r="N2369" s="224"/>
      <c r="O2369" s="224"/>
      <c r="P2369" s="226"/>
      <c r="Q2369" s="217"/>
      <c r="R2369" s="41"/>
    </row>
    <row r="2370" spans="1:18">
      <c r="A2370" s="217"/>
      <c r="B2370" s="217"/>
      <c r="C2370" s="242">
        <v>39797</v>
      </c>
      <c r="D2370" s="224">
        <v>2965</v>
      </c>
      <c r="E2370" s="224">
        <v>89</v>
      </c>
      <c r="F2370" s="224">
        <v>20.98</v>
      </c>
      <c r="G2370" s="242">
        <v>39797</v>
      </c>
      <c r="H2370" s="224">
        <v>2934</v>
      </c>
      <c r="I2370" s="224">
        <v>75</v>
      </c>
      <c r="J2370" s="224">
        <v>19.89</v>
      </c>
      <c r="K2370" s="242">
        <v>39812</v>
      </c>
      <c r="L2370" s="224">
        <v>322.166</v>
      </c>
      <c r="M2370" s="238"/>
      <c r="N2370" s="224"/>
      <c r="O2370" s="224"/>
      <c r="P2370" s="226"/>
      <c r="Q2370" s="217"/>
      <c r="R2370" s="41"/>
    </row>
    <row r="2371" spans="1:18">
      <c r="A2371" s="217"/>
      <c r="B2371" s="217"/>
      <c r="C2371" s="242">
        <v>39794</v>
      </c>
      <c r="D2371" s="224">
        <v>2980</v>
      </c>
      <c r="E2371" s="224">
        <v>89</v>
      </c>
      <c r="F2371" s="224">
        <v>21.87</v>
      </c>
      <c r="G2371" s="242">
        <v>39794</v>
      </c>
      <c r="H2371" s="224">
        <v>2854</v>
      </c>
      <c r="I2371" s="224">
        <v>75</v>
      </c>
      <c r="J2371" s="224">
        <v>19.89</v>
      </c>
      <c r="K2371" s="242">
        <v>39811</v>
      </c>
      <c r="L2371" s="224">
        <v>442.666</v>
      </c>
      <c r="M2371" s="238"/>
      <c r="N2371" s="224"/>
      <c r="O2371" s="224"/>
      <c r="P2371" s="226"/>
      <c r="Q2371" s="217"/>
      <c r="R2371" s="41"/>
    </row>
    <row r="2372" spans="1:18">
      <c r="A2372" s="217"/>
      <c r="B2372" s="217"/>
      <c r="C2372" s="242">
        <v>39793</v>
      </c>
      <c r="D2372" s="224">
        <v>2900</v>
      </c>
      <c r="E2372" s="224">
        <v>89</v>
      </c>
      <c r="F2372" s="224">
        <v>21.87</v>
      </c>
      <c r="G2372" s="242">
        <v>39793</v>
      </c>
      <c r="H2372" s="224">
        <v>2828</v>
      </c>
      <c r="I2372" s="224">
        <v>80</v>
      </c>
      <c r="J2372" s="224">
        <v>20.79</v>
      </c>
      <c r="K2372" s="242">
        <v>39808</v>
      </c>
      <c r="L2372" s="224">
        <v>441.464</v>
      </c>
      <c r="M2372" s="238"/>
      <c r="N2372" s="224"/>
      <c r="O2372" s="224"/>
      <c r="P2372" s="226"/>
      <c r="Q2372" s="217"/>
      <c r="R2372" s="41"/>
    </row>
    <row r="2373" spans="1:18">
      <c r="A2373" s="217"/>
      <c r="B2373" s="217"/>
      <c r="C2373" s="242">
        <v>39792</v>
      </c>
      <c r="D2373" s="224">
        <v>2835</v>
      </c>
      <c r="E2373" s="224">
        <v>80</v>
      </c>
      <c r="F2373" s="224">
        <v>22.46</v>
      </c>
      <c r="G2373" s="242">
        <v>39792</v>
      </c>
      <c r="H2373" s="224">
        <v>2581</v>
      </c>
      <c r="I2373" s="224">
        <v>80</v>
      </c>
      <c r="J2373" s="224">
        <v>20.79</v>
      </c>
      <c r="K2373" s="242">
        <v>39807</v>
      </c>
      <c r="L2373" s="224">
        <v>439.91399999999999</v>
      </c>
      <c r="M2373" s="238"/>
      <c r="N2373" s="224"/>
      <c r="O2373" s="224"/>
      <c r="P2373" s="226"/>
      <c r="Q2373" s="217"/>
      <c r="R2373" s="41"/>
    </row>
    <row r="2374" spans="1:18">
      <c r="A2374" s="217"/>
      <c r="B2374" s="217"/>
      <c r="C2374" s="242">
        <v>39791</v>
      </c>
      <c r="D2374" s="224">
        <v>2859</v>
      </c>
      <c r="E2374" s="224">
        <v>80</v>
      </c>
      <c r="F2374" s="224">
        <v>22.46</v>
      </c>
      <c r="G2374" s="242">
        <v>39791</v>
      </c>
      <c r="H2374" s="224">
        <v>2740</v>
      </c>
      <c r="I2374" s="224">
        <v>80</v>
      </c>
      <c r="J2374" s="224">
        <v>20.79</v>
      </c>
      <c r="K2374" s="242">
        <v>39806</v>
      </c>
      <c r="L2374" s="224">
        <v>432.779</v>
      </c>
      <c r="M2374" s="238"/>
      <c r="N2374" s="224"/>
      <c r="O2374" s="224"/>
      <c r="P2374" s="226"/>
      <c r="Q2374" s="217"/>
      <c r="R2374" s="41"/>
    </row>
    <row r="2375" spans="1:18">
      <c r="A2375" s="217"/>
      <c r="B2375" s="217"/>
      <c r="C2375" s="242">
        <v>39790</v>
      </c>
      <c r="D2375" s="224">
        <v>2741</v>
      </c>
      <c r="E2375" s="224">
        <v>80</v>
      </c>
      <c r="F2375" s="224">
        <v>22.46</v>
      </c>
      <c r="G2375" s="242">
        <v>39790</v>
      </c>
      <c r="H2375" s="224">
        <v>2823</v>
      </c>
      <c r="I2375" s="224">
        <v>80</v>
      </c>
      <c r="J2375" s="224">
        <v>20.79</v>
      </c>
      <c r="K2375" s="242">
        <v>39805</v>
      </c>
      <c r="L2375" s="224">
        <v>442.87900000000002</v>
      </c>
      <c r="M2375" s="238"/>
      <c r="N2375" s="224"/>
      <c r="O2375" s="224"/>
      <c r="P2375" s="226"/>
      <c r="Q2375" s="217"/>
      <c r="R2375" s="41"/>
    </row>
    <row r="2376" spans="1:18">
      <c r="A2376" s="217"/>
      <c r="B2376" s="217"/>
      <c r="C2376" s="242">
        <v>39787</v>
      </c>
      <c r="D2376" s="224">
        <v>2824</v>
      </c>
      <c r="E2376" s="224">
        <v>80</v>
      </c>
      <c r="F2376" s="224">
        <v>22.46</v>
      </c>
      <c r="G2376" s="242">
        <v>39787</v>
      </c>
      <c r="H2376" s="224">
        <v>2879</v>
      </c>
      <c r="I2376" s="224">
        <v>80</v>
      </c>
      <c r="J2376" s="224">
        <v>20.79</v>
      </c>
      <c r="K2376" s="242">
        <v>39804</v>
      </c>
      <c r="L2376" s="224">
        <v>437.07299999999998</v>
      </c>
      <c r="M2376" s="238"/>
      <c r="N2376" s="224"/>
      <c r="O2376" s="224"/>
      <c r="P2376" s="226"/>
      <c r="Q2376" s="217"/>
      <c r="R2376" s="41"/>
    </row>
    <row r="2377" spans="1:18">
      <c r="A2377" s="217"/>
      <c r="B2377" s="217"/>
      <c r="C2377" s="242">
        <v>39786</v>
      </c>
      <c r="D2377" s="224">
        <v>2881</v>
      </c>
      <c r="E2377" s="224">
        <v>79</v>
      </c>
      <c r="F2377" s="224">
        <v>22.46</v>
      </c>
      <c r="G2377" s="242">
        <v>39786</v>
      </c>
      <c r="H2377" s="224">
        <v>2921</v>
      </c>
      <c r="I2377" s="224">
        <v>80</v>
      </c>
      <c r="J2377" s="224">
        <v>26.85</v>
      </c>
      <c r="K2377" s="242">
        <v>39801</v>
      </c>
      <c r="L2377" s="224">
        <v>423.84199999999998</v>
      </c>
      <c r="M2377" s="238"/>
      <c r="N2377" s="224"/>
      <c r="O2377" s="224"/>
      <c r="P2377" s="226"/>
      <c r="Q2377" s="217"/>
      <c r="R2377" s="41"/>
    </row>
    <row r="2378" spans="1:18">
      <c r="A2378" s="217"/>
      <c r="B2378" s="217"/>
      <c r="C2378" s="242">
        <v>39785</v>
      </c>
      <c r="D2378" s="224">
        <v>2925</v>
      </c>
      <c r="E2378" s="224">
        <v>77</v>
      </c>
      <c r="F2378" s="224">
        <v>29.21</v>
      </c>
      <c r="G2378" s="242">
        <v>39785</v>
      </c>
      <c r="H2378" s="224">
        <v>2976</v>
      </c>
      <c r="I2378" s="224">
        <v>80</v>
      </c>
      <c r="J2378" s="224">
        <v>26.85</v>
      </c>
      <c r="K2378" s="242">
        <v>39800</v>
      </c>
      <c r="L2378" s="224">
        <v>423.48200000000003</v>
      </c>
      <c r="M2378" s="238"/>
      <c r="N2378" s="224"/>
      <c r="O2378" s="224"/>
      <c r="P2378" s="226"/>
      <c r="Q2378" s="217"/>
      <c r="R2378" s="41"/>
    </row>
    <row r="2379" spans="1:18">
      <c r="A2379" s="217"/>
      <c r="B2379" s="217"/>
      <c r="C2379" s="242">
        <v>39784</v>
      </c>
      <c r="D2379" s="224">
        <v>2980</v>
      </c>
      <c r="E2379" s="224">
        <v>75</v>
      </c>
      <c r="F2379" s="224">
        <v>29.21</v>
      </c>
      <c r="G2379" s="242">
        <v>39784</v>
      </c>
      <c r="H2379" s="224">
        <v>3094</v>
      </c>
      <c r="I2379" s="224">
        <v>85</v>
      </c>
      <c r="J2379" s="224">
        <v>26.85</v>
      </c>
      <c r="K2379" s="242">
        <v>39799</v>
      </c>
      <c r="L2379" s="224">
        <v>421.43200000000002</v>
      </c>
      <c r="M2379" s="238"/>
      <c r="N2379" s="224"/>
      <c r="O2379" s="224"/>
      <c r="P2379" s="226"/>
      <c r="Q2379" s="217"/>
      <c r="R2379" s="41"/>
    </row>
    <row r="2380" spans="1:18">
      <c r="A2380" s="217"/>
      <c r="B2380" s="217"/>
      <c r="C2380" s="242">
        <v>39783</v>
      </c>
      <c r="D2380" s="224">
        <v>3069</v>
      </c>
      <c r="E2380" s="224">
        <v>75</v>
      </c>
      <c r="F2380" s="224">
        <v>29.21</v>
      </c>
      <c r="G2380" s="242">
        <v>39783</v>
      </c>
      <c r="H2380" s="224">
        <v>3079</v>
      </c>
      <c r="I2380" s="224">
        <v>85</v>
      </c>
      <c r="J2380" s="224">
        <v>24.24</v>
      </c>
      <c r="K2380" s="242">
        <v>39798</v>
      </c>
      <c r="L2380" s="224">
        <v>431.28199999999998</v>
      </c>
      <c r="M2380" s="238"/>
      <c r="N2380" s="224"/>
      <c r="O2380" s="224"/>
      <c r="P2380" s="226"/>
      <c r="Q2380" s="217"/>
      <c r="R2380" s="41"/>
    </row>
    <row r="2381" spans="1:18">
      <c r="A2381" s="217"/>
      <c r="B2381" s="217"/>
      <c r="C2381" s="242">
        <v>39780</v>
      </c>
      <c r="D2381" s="224">
        <v>3054</v>
      </c>
      <c r="E2381" s="224">
        <v>75</v>
      </c>
      <c r="F2381" s="224">
        <v>26.61</v>
      </c>
      <c r="G2381" s="242">
        <v>39780</v>
      </c>
      <c r="H2381" s="224">
        <v>3079</v>
      </c>
      <c r="I2381" s="224">
        <v>85</v>
      </c>
      <c r="J2381" s="224">
        <v>24.24</v>
      </c>
      <c r="K2381" s="242">
        <v>39797</v>
      </c>
      <c r="L2381" s="224">
        <v>423.09199999999998</v>
      </c>
      <c r="M2381" s="238"/>
      <c r="N2381" s="224"/>
      <c r="O2381" s="224"/>
      <c r="P2381" s="226"/>
      <c r="Q2381" s="217"/>
      <c r="R2381" s="41"/>
    </row>
    <row r="2382" spans="1:18">
      <c r="A2382" s="217"/>
      <c r="B2382" s="217"/>
      <c r="C2382" s="242">
        <v>39779</v>
      </c>
      <c r="D2382" s="224">
        <v>3053</v>
      </c>
      <c r="E2382" s="224">
        <v>75</v>
      </c>
      <c r="F2382" s="224">
        <v>26.61</v>
      </c>
      <c r="G2382" s="242">
        <v>39779</v>
      </c>
      <c r="H2382" s="224">
        <v>3085</v>
      </c>
      <c r="I2382" s="224">
        <v>90</v>
      </c>
      <c r="J2382" s="224">
        <v>24.24</v>
      </c>
      <c r="K2382" s="242">
        <v>39794</v>
      </c>
      <c r="L2382" s="224">
        <v>432.59199999999998</v>
      </c>
      <c r="M2382" s="238"/>
      <c r="N2382" s="224"/>
      <c r="O2382" s="224"/>
      <c r="P2382" s="226"/>
      <c r="Q2382" s="217"/>
      <c r="R2382" s="41"/>
    </row>
    <row r="2383" spans="1:18">
      <c r="A2383" s="217"/>
      <c r="B2383" s="217"/>
      <c r="C2383" s="242">
        <v>39778</v>
      </c>
      <c r="D2383" s="224">
        <v>3045</v>
      </c>
      <c r="E2383" s="224">
        <v>75</v>
      </c>
      <c r="F2383" s="224">
        <v>26.61</v>
      </c>
      <c r="G2383" s="242">
        <v>39778</v>
      </c>
      <c r="H2383" s="224">
        <v>3089</v>
      </c>
      <c r="I2383" s="224">
        <v>90</v>
      </c>
      <c r="J2383" s="224">
        <v>24.24</v>
      </c>
      <c r="K2383" s="242">
        <v>39793</v>
      </c>
      <c r="L2383" s="224">
        <v>425.04199999999997</v>
      </c>
      <c r="M2383" s="238"/>
      <c r="N2383" s="224"/>
      <c r="O2383" s="224"/>
      <c r="P2383" s="226"/>
      <c r="Q2383" s="217"/>
      <c r="R2383" s="41"/>
    </row>
    <row r="2384" spans="1:18">
      <c r="A2384" s="217"/>
      <c r="B2384" s="217"/>
      <c r="C2384" s="242">
        <v>39777</v>
      </c>
      <c r="D2384" s="224">
        <v>3046</v>
      </c>
      <c r="E2384" s="224">
        <v>77</v>
      </c>
      <c r="F2384" s="224">
        <v>26.61</v>
      </c>
      <c r="G2384" s="242">
        <v>39777</v>
      </c>
      <c r="H2384" s="224">
        <v>2980</v>
      </c>
      <c r="I2384" s="224">
        <v>90</v>
      </c>
      <c r="J2384" s="224">
        <v>26.85</v>
      </c>
      <c r="K2384" s="242">
        <v>39792</v>
      </c>
      <c r="L2384" s="224">
        <v>426.19200000000001</v>
      </c>
      <c r="M2384" s="238"/>
      <c r="N2384" s="224"/>
      <c r="O2384" s="224"/>
      <c r="P2384" s="226"/>
      <c r="Q2384" s="217"/>
      <c r="R2384" s="41"/>
    </row>
    <row r="2385" spans="1:18">
      <c r="A2385" s="217"/>
      <c r="B2385" s="217"/>
      <c r="C2385" s="242">
        <v>39776</v>
      </c>
      <c r="D2385" s="224">
        <v>2937</v>
      </c>
      <c r="E2385" s="224">
        <v>77</v>
      </c>
      <c r="F2385" s="224">
        <v>29.21</v>
      </c>
      <c r="G2385" s="242">
        <v>39776</v>
      </c>
      <c r="H2385" s="224">
        <v>3027</v>
      </c>
      <c r="I2385" s="224">
        <v>90</v>
      </c>
      <c r="J2385" s="224">
        <v>26.85</v>
      </c>
      <c r="K2385" s="242">
        <v>39791</v>
      </c>
      <c r="L2385" s="224">
        <v>433.46699999999998</v>
      </c>
      <c r="M2385" s="238"/>
      <c r="N2385" s="224"/>
      <c r="O2385" s="224"/>
      <c r="P2385" s="226"/>
      <c r="Q2385" s="217"/>
      <c r="R2385" s="41"/>
    </row>
    <row r="2386" spans="1:18">
      <c r="A2386" s="217"/>
      <c r="B2386" s="217"/>
      <c r="C2386" s="242">
        <v>39773</v>
      </c>
      <c r="D2386" s="224">
        <v>2984</v>
      </c>
      <c r="E2386" s="224">
        <v>77</v>
      </c>
      <c r="F2386" s="224">
        <v>29.21</v>
      </c>
      <c r="G2386" s="242">
        <v>39773</v>
      </c>
      <c r="H2386" s="224">
        <v>3163</v>
      </c>
      <c r="I2386" s="224">
        <v>95</v>
      </c>
      <c r="J2386" s="224">
        <v>26.85</v>
      </c>
      <c r="K2386" s="242">
        <v>39790</v>
      </c>
      <c r="L2386" s="224">
        <v>419.56700000000001</v>
      </c>
      <c r="M2386" s="238"/>
      <c r="N2386" s="224"/>
      <c r="O2386" s="224"/>
      <c r="P2386" s="226"/>
      <c r="Q2386" s="217"/>
      <c r="R2386" s="41"/>
    </row>
    <row r="2387" spans="1:18">
      <c r="A2387" s="217"/>
      <c r="B2387" s="217"/>
      <c r="C2387" s="242">
        <v>39772</v>
      </c>
      <c r="D2387" s="224">
        <v>3116</v>
      </c>
      <c r="E2387" s="224">
        <v>75</v>
      </c>
      <c r="F2387" s="224">
        <v>28.39</v>
      </c>
      <c r="G2387" s="242">
        <v>39772</v>
      </c>
      <c r="H2387" s="224">
        <v>3207</v>
      </c>
      <c r="I2387" s="224">
        <v>105</v>
      </c>
      <c r="J2387" s="224">
        <v>26.85</v>
      </c>
      <c r="K2387" s="242">
        <v>39787</v>
      </c>
      <c r="L2387" s="224">
        <v>420.322</v>
      </c>
      <c r="M2387" s="238"/>
      <c r="N2387" s="224"/>
      <c r="O2387" s="224"/>
      <c r="P2387" s="226"/>
      <c r="Q2387" s="217"/>
      <c r="R2387" s="41"/>
    </row>
    <row r="2388" spans="1:18">
      <c r="A2388" s="217"/>
      <c r="B2388" s="217"/>
      <c r="C2388" s="242">
        <v>39771</v>
      </c>
      <c r="D2388" s="224">
        <v>3137</v>
      </c>
      <c r="E2388" s="224">
        <v>75</v>
      </c>
      <c r="F2388" s="224">
        <v>29.21</v>
      </c>
      <c r="G2388" s="242">
        <v>39771</v>
      </c>
      <c r="H2388" s="224">
        <v>3136</v>
      </c>
      <c r="I2388" s="224">
        <v>105</v>
      </c>
      <c r="J2388" s="224">
        <v>26.62</v>
      </c>
      <c r="K2388" s="242">
        <v>39786</v>
      </c>
      <c r="L2388" s="224">
        <v>423.87200000000001</v>
      </c>
      <c r="M2388" s="238"/>
      <c r="N2388" s="224"/>
      <c r="O2388" s="224"/>
      <c r="P2388" s="226"/>
      <c r="Q2388" s="217"/>
      <c r="R2388" s="41"/>
    </row>
    <row r="2389" spans="1:18">
      <c r="A2389" s="217"/>
      <c r="B2389" s="217"/>
      <c r="C2389" s="242">
        <v>39770</v>
      </c>
      <c r="D2389" s="224">
        <v>3063</v>
      </c>
      <c r="E2389" s="224">
        <v>72</v>
      </c>
      <c r="F2389" s="224">
        <v>28.39</v>
      </c>
      <c r="G2389" s="242">
        <v>39770</v>
      </c>
      <c r="H2389" s="224">
        <v>3163</v>
      </c>
      <c r="I2389" s="224">
        <v>105</v>
      </c>
      <c r="J2389" s="224">
        <v>26.62</v>
      </c>
      <c r="K2389" s="242">
        <v>39785</v>
      </c>
      <c r="L2389" s="224">
        <v>426.53199999999998</v>
      </c>
      <c r="M2389" s="238"/>
      <c r="N2389" s="224"/>
      <c r="O2389" s="224"/>
      <c r="P2389" s="226"/>
      <c r="Q2389" s="217"/>
      <c r="R2389" s="41"/>
    </row>
    <row r="2390" spans="1:18">
      <c r="A2390" s="217"/>
      <c r="B2390" s="217"/>
      <c r="C2390" s="242">
        <v>39769</v>
      </c>
      <c r="D2390" s="224">
        <v>3090</v>
      </c>
      <c r="E2390" s="224">
        <v>72</v>
      </c>
      <c r="F2390" s="224">
        <v>28.39</v>
      </c>
      <c r="G2390" s="242">
        <v>39769</v>
      </c>
      <c r="H2390" s="224">
        <v>3156</v>
      </c>
      <c r="I2390" s="224">
        <v>105</v>
      </c>
      <c r="J2390" s="224">
        <v>26.62</v>
      </c>
      <c r="K2390" s="242">
        <v>39784</v>
      </c>
      <c r="L2390" s="224">
        <v>434.54700000000003</v>
      </c>
      <c r="M2390" s="238"/>
      <c r="N2390" s="224"/>
      <c r="O2390" s="224"/>
      <c r="P2390" s="226"/>
      <c r="Q2390" s="217"/>
      <c r="R2390" s="41"/>
    </row>
    <row r="2391" spans="1:18">
      <c r="A2391" s="217"/>
      <c r="B2391" s="217"/>
      <c r="C2391" s="242">
        <v>39766</v>
      </c>
      <c r="D2391" s="224">
        <v>3083</v>
      </c>
      <c r="E2391" s="224">
        <v>72</v>
      </c>
      <c r="F2391" s="224">
        <v>28.39</v>
      </c>
      <c r="G2391" s="242">
        <v>39766</v>
      </c>
      <c r="H2391" s="224">
        <v>3148</v>
      </c>
      <c r="I2391" s="224">
        <v>105</v>
      </c>
      <c r="J2391" s="224">
        <v>26.62</v>
      </c>
      <c r="K2391" s="242">
        <v>39783</v>
      </c>
      <c r="L2391" s="224">
        <v>425.24700000000001</v>
      </c>
      <c r="M2391" s="238"/>
      <c r="N2391" s="224"/>
      <c r="O2391" s="224"/>
      <c r="P2391" s="226"/>
      <c r="Q2391" s="217"/>
      <c r="R2391" s="41"/>
    </row>
    <row r="2392" spans="1:18">
      <c r="A2392" s="217"/>
      <c r="B2392" s="217"/>
      <c r="C2392" s="242">
        <v>39765</v>
      </c>
      <c r="D2392" s="224">
        <v>3075</v>
      </c>
      <c r="E2392" s="224">
        <v>72</v>
      </c>
      <c r="F2392" s="224">
        <v>28.39</v>
      </c>
      <c r="G2392" s="242">
        <v>39765</v>
      </c>
      <c r="H2392" s="224">
        <v>3129</v>
      </c>
      <c r="I2392" s="224">
        <v>105</v>
      </c>
      <c r="J2392" s="224">
        <v>26.62</v>
      </c>
      <c r="K2392" s="242">
        <v>39780</v>
      </c>
      <c r="L2392" s="224">
        <v>427.447</v>
      </c>
      <c r="M2392" s="238"/>
      <c r="N2392" s="224"/>
      <c r="O2392" s="224"/>
      <c r="P2392" s="226"/>
      <c r="Q2392" s="217"/>
      <c r="R2392" s="41"/>
    </row>
    <row r="2393" spans="1:18">
      <c r="A2393" s="217"/>
      <c r="B2393" s="217"/>
      <c r="C2393" s="242">
        <v>39763</v>
      </c>
      <c r="D2393" s="224">
        <v>3236</v>
      </c>
      <c r="E2393" s="224">
        <v>72</v>
      </c>
      <c r="F2393" s="224">
        <v>28.39</v>
      </c>
      <c r="G2393" s="242">
        <v>39763</v>
      </c>
      <c r="H2393" s="224">
        <v>3204</v>
      </c>
      <c r="I2393" s="224">
        <v>95</v>
      </c>
      <c r="J2393" s="224">
        <v>26.62</v>
      </c>
      <c r="K2393" s="242">
        <v>39779</v>
      </c>
      <c r="L2393" s="224">
        <v>424.447</v>
      </c>
      <c r="M2393" s="238"/>
      <c r="N2393" s="224"/>
      <c r="O2393" s="224"/>
      <c r="P2393" s="226"/>
      <c r="Q2393" s="217"/>
      <c r="R2393" s="41"/>
    </row>
    <row r="2394" spans="1:18">
      <c r="A2394" s="217"/>
      <c r="B2394" s="217"/>
      <c r="C2394" s="242">
        <v>39762</v>
      </c>
      <c r="D2394" s="224">
        <v>3150</v>
      </c>
      <c r="E2394" s="224">
        <v>72</v>
      </c>
      <c r="F2394" s="224">
        <v>28.39</v>
      </c>
      <c r="G2394" s="242">
        <v>39762</v>
      </c>
      <c r="H2394" s="224">
        <v>3149</v>
      </c>
      <c r="I2394" s="224">
        <v>90</v>
      </c>
      <c r="J2394" s="224">
        <v>26.31</v>
      </c>
      <c r="K2394" s="242">
        <v>39778</v>
      </c>
      <c r="L2394" s="224">
        <v>420.49700000000001</v>
      </c>
      <c r="M2394" s="238"/>
      <c r="N2394" s="224"/>
      <c r="O2394" s="224"/>
      <c r="P2394" s="226"/>
      <c r="Q2394" s="217"/>
      <c r="R2394" s="41"/>
    </row>
    <row r="2395" spans="1:18">
      <c r="A2395" s="217"/>
      <c r="B2395" s="217"/>
      <c r="C2395" s="242">
        <v>39759</v>
      </c>
      <c r="D2395" s="224">
        <v>3115</v>
      </c>
      <c r="E2395" s="224">
        <v>72</v>
      </c>
      <c r="F2395" s="224">
        <v>28.7</v>
      </c>
      <c r="G2395" s="242">
        <v>39759</v>
      </c>
      <c r="H2395" s="224">
        <v>3134</v>
      </c>
      <c r="I2395" s="224">
        <v>90</v>
      </c>
      <c r="J2395" s="224">
        <v>26.31</v>
      </c>
      <c r="K2395" s="242">
        <v>39777</v>
      </c>
      <c r="L2395" s="224">
        <v>412.39699999999999</v>
      </c>
      <c r="M2395" s="238"/>
      <c r="N2395" s="224"/>
      <c r="O2395" s="224"/>
      <c r="P2395" s="226"/>
      <c r="Q2395" s="217"/>
      <c r="R2395" s="41"/>
    </row>
    <row r="2396" spans="1:18">
      <c r="A2396" s="217"/>
      <c r="B2396" s="217"/>
      <c r="C2396" s="242">
        <v>39758</v>
      </c>
      <c r="D2396" s="224">
        <v>3100</v>
      </c>
      <c r="E2396" s="224">
        <v>72</v>
      </c>
      <c r="F2396" s="224">
        <v>28.7</v>
      </c>
      <c r="G2396" s="242">
        <v>39758</v>
      </c>
      <c r="H2396" s="224">
        <v>3298</v>
      </c>
      <c r="I2396" s="224">
        <v>90</v>
      </c>
      <c r="J2396" s="224">
        <v>26.31</v>
      </c>
      <c r="K2396" s="242">
        <v>39776</v>
      </c>
      <c r="L2396" s="224">
        <v>410.59699999999998</v>
      </c>
      <c r="M2396" s="238"/>
      <c r="N2396" s="224"/>
      <c r="O2396" s="224"/>
      <c r="P2396" s="226"/>
      <c r="Q2396" s="217"/>
      <c r="R2396" s="41"/>
    </row>
    <row r="2397" spans="1:18">
      <c r="A2397" s="217"/>
      <c r="B2397" s="217"/>
      <c r="C2397" s="242">
        <v>39757</v>
      </c>
      <c r="D2397" s="224">
        <v>3264</v>
      </c>
      <c r="E2397" s="224">
        <v>72</v>
      </c>
      <c r="F2397" s="224">
        <v>28.7</v>
      </c>
      <c r="G2397" s="242">
        <v>39757</v>
      </c>
      <c r="H2397" s="224">
        <v>3242</v>
      </c>
      <c r="I2397" s="224">
        <v>90</v>
      </c>
      <c r="J2397" s="224">
        <v>27.01</v>
      </c>
      <c r="K2397" s="242">
        <v>39773</v>
      </c>
      <c r="L2397" s="224">
        <v>409.947</v>
      </c>
      <c r="M2397" s="238"/>
      <c r="N2397" s="224"/>
      <c r="O2397" s="224"/>
      <c r="P2397" s="226"/>
      <c r="Q2397" s="217"/>
      <c r="R2397" s="41"/>
    </row>
    <row r="2398" spans="1:18">
      <c r="A2398" s="217"/>
      <c r="B2398" s="217"/>
      <c r="C2398" s="242">
        <v>39756</v>
      </c>
      <c r="D2398" s="224">
        <v>3207</v>
      </c>
      <c r="E2398" s="224">
        <v>72</v>
      </c>
      <c r="F2398" s="224">
        <v>29.3</v>
      </c>
      <c r="G2398" s="242">
        <v>39756</v>
      </c>
      <c r="H2398" s="224">
        <v>3252</v>
      </c>
      <c r="I2398" s="224">
        <v>95</v>
      </c>
      <c r="J2398" s="224">
        <v>27.68</v>
      </c>
      <c r="K2398" s="242">
        <v>39772</v>
      </c>
      <c r="L2398" s="224">
        <v>408.79700000000003</v>
      </c>
      <c r="M2398" s="238"/>
      <c r="N2398" s="224"/>
      <c r="O2398" s="224"/>
      <c r="P2398" s="226"/>
      <c r="Q2398" s="217"/>
      <c r="R2398" s="41"/>
    </row>
    <row r="2399" spans="1:18">
      <c r="A2399" s="217"/>
      <c r="B2399" s="217"/>
      <c r="C2399" s="242">
        <v>39755</v>
      </c>
      <c r="D2399" s="224">
        <v>3192</v>
      </c>
      <c r="E2399" s="224">
        <v>70</v>
      </c>
      <c r="F2399" s="224">
        <v>29.89</v>
      </c>
      <c r="G2399" s="242">
        <v>39755</v>
      </c>
      <c r="H2399" s="224">
        <v>3278</v>
      </c>
      <c r="I2399" s="224">
        <v>95</v>
      </c>
      <c r="J2399" s="224">
        <v>27.68</v>
      </c>
      <c r="K2399" s="242">
        <v>39771</v>
      </c>
      <c r="L2399" s="224">
        <v>411.947</v>
      </c>
      <c r="M2399" s="238"/>
      <c r="N2399" s="224"/>
      <c r="O2399" s="224"/>
      <c r="P2399" s="226"/>
      <c r="Q2399" s="217"/>
      <c r="R2399" s="41"/>
    </row>
    <row r="2400" spans="1:18">
      <c r="A2400" s="217"/>
      <c r="B2400" s="217"/>
      <c r="C2400" s="242">
        <v>39752</v>
      </c>
      <c r="D2400" s="224">
        <v>3237</v>
      </c>
      <c r="E2400" s="224">
        <v>70</v>
      </c>
      <c r="F2400" s="224">
        <v>29.89</v>
      </c>
      <c r="G2400" s="242">
        <v>39752</v>
      </c>
      <c r="H2400" s="224">
        <v>3302</v>
      </c>
      <c r="I2400" s="224">
        <v>95</v>
      </c>
      <c r="J2400" s="224">
        <v>29.1</v>
      </c>
      <c r="K2400" s="242">
        <v>39769</v>
      </c>
      <c r="L2400" s="224">
        <v>416.89699999999999</v>
      </c>
      <c r="M2400" s="238"/>
      <c r="N2400" s="224"/>
      <c r="O2400" s="224"/>
      <c r="P2400" s="226"/>
      <c r="Q2400" s="217"/>
      <c r="R2400" s="41"/>
    </row>
    <row r="2401" spans="1:18">
      <c r="A2401" s="217"/>
      <c r="B2401" s="217"/>
      <c r="C2401" s="242">
        <v>39751</v>
      </c>
      <c r="D2401" s="224">
        <v>3243</v>
      </c>
      <c r="E2401" s="224">
        <v>68</v>
      </c>
      <c r="F2401" s="224">
        <v>31.07</v>
      </c>
      <c r="G2401" s="242">
        <v>39751</v>
      </c>
      <c r="H2401" s="224">
        <v>3130</v>
      </c>
      <c r="I2401" s="224">
        <v>95</v>
      </c>
      <c r="J2401" s="224">
        <v>29.1</v>
      </c>
      <c r="K2401" s="242">
        <v>39766</v>
      </c>
      <c r="L2401" s="224">
        <v>400.197</v>
      </c>
      <c r="M2401" s="238"/>
      <c r="N2401" s="224"/>
      <c r="O2401" s="224"/>
      <c r="P2401" s="226"/>
      <c r="Q2401" s="217"/>
      <c r="R2401" s="41"/>
    </row>
    <row r="2402" spans="1:18">
      <c r="A2402" s="217"/>
      <c r="B2402" s="217"/>
      <c r="C2402" s="242">
        <v>39750</v>
      </c>
      <c r="D2402" s="224">
        <v>3076</v>
      </c>
      <c r="E2402" s="224">
        <v>73</v>
      </c>
      <c r="F2402" s="224">
        <v>30.83</v>
      </c>
      <c r="G2402" s="242">
        <v>39750</v>
      </c>
      <c r="H2402" s="224">
        <v>3194</v>
      </c>
      <c r="I2402" s="224">
        <v>95</v>
      </c>
      <c r="J2402" s="224">
        <v>31.75</v>
      </c>
      <c r="K2402" s="242">
        <v>39765</v>
      </c>
      <c r="L2402" s="224">
        <v>401.447</v>
      </c>
      <c r="M2402" s="238"/>
      <c r="N2402" s="224"/>
      <c r="O2402" s="224"/>
      <c r="P2402" s="226"/>
      <c r="Q2402" s="217"/>
      <c r="R2402" s="41"/>
    </row>
    <row r="2403" spans="1:18">
      <c r="A2403" s="217"/>
      <c r="B2403" s="217"/>
      <c r="C2403" s="242">
        <v>39749</v>
      </c>
      <c r="D2403" s="224">
        <v>3165</v>
      </c>
      <c r="E2403" s="224">
        <v>73</v>
      </c>
      <c r="F2403" s="224">
        <v>33.75</v>
      </c>
      <c r="G2403" s="242">
        <v>39749</v>
      </c>
      <c r="H2403" s="224">
        <v>3106</v>
      </c>
      <c r="I2403" s="224">
        <v>95</v>
      </c>
      <c r="J2403" s="224">
        <v>31.75</v>
      </c>
      <c r="K2403" s="242">
        <v>39764</v>
      </c>
      <c r="L2403" s="224">
        <v>384.29700000000003</v>
      </c>
      <c r="M2403" s="238"/>
      <c r="N2403" s="224"/>
      <c r="O2403" s="224"/>
      <c r="P2403" s="226"/>
      <c r="Q2403" s="217"/>
      <c r="R2403" s="41"/>
    </row>
    <row r="2404" spans="1:18">
      <c r="A2404" s="217"/>
      <c r="B2404" s="217"/>
      <c r="C2404" s="242">
        <v>39748</v>
      </c>
      <c r="D2404" s="224">
        <v>3078</v>
      </c>
      <c r="E2404" s="224">
        <v>76</v>
      </c>
      <c r="F2404" s="224">
        <v>33.75</v>
      </c>
      <c r="G2404" s="242">
        <v>39748</v>
      </c>
      <c r="H2404" s="224">
        <v>3168</v>
      </c>
      <c r="I2404" s="224">
        <v>90</v>
      </c>
      <c r="J2404" s="224">
        <v>33.520000000000003</v>
      </c>
      <c r="K2404" s="242">
        <v>39763</v>
      </c>
      <c r="L2404" s="224">
        <v>374.08800000000002</v>
      </c>
      <c r="M2404" s="238"/>
      <c r="N2404" s="224"/>
      <c r="O2404" s="224"/>
      <c r="P2404" s="226"/>
      <c r="Q2404" s="217"/>
      <c r="R2404" s="41"/>
    </row>
    <row r="2405" spans="1:18">
      <c r="A2405" s="217"/>
      <c r="B2405" s="217"/>
      <c r="C2405" s="242">
        <v>39745</v>
      </c>
      <c r="D2405" s="224">
        <v>3148</v>
      </c>
      <c r="E2405" s="224">
        <v>76</v>
      </c>
      <c r="F2405" s="224">
        <v>34.700000000000003</v>
      </c>
      <c r="G2405" s="242">
        <v>39745</v>
      </c>
      <c r="H2405" s="224">
        <v>3101</v>
      </c>
      <c r="I2405" s="224">
        <v>90</v>
      </c>
      <c r="J2405" s="224">
        <v>34.74</v>
      </c>
      <c r="K2405" s="242">
        <v>39762</v>
      </c>
      <c r="L2405" s="224">
        <v>376.13799999999998</v>
      </c>
      <c r="M2405" s="238"/>
      <c r="N2405" s="224"/>
      <c r="O2405" s="224"/>
      <c r="P2405" s="226"/>
      <c r="Q2405" s="217"/>
      <c r="R2405" s="41"/>
    </row>
    <row r="2406" spans="1:18">
      <c r="A2406" s="217"/>
      <c r="B2406" s="217"/>
      <c r="C2406" s="242">
        <v>39744</v>
      </c>
      <c r="D2406" s="224">
        <v>3071</v>
      </c>
      <c r="E2406" s="224">
        <v>80</v>
      </c>
      <c r="F2406" s="224">
        <v>34.700000000000003</v>
      </c>
      <c r="G2406" s="242">
        <v>39744</v>
      </c>
      <c r="H2406" s="224">
        <v>3234</v>
      </c>
      <c r="I2406" s="224">
        <v>85</v>
      </c>
      <c r="J2406" s="224">
        <v>35.15</v>
      </c>
      <c r="K2406" s="242">
        <v>39759</v>
      </c>
      <c r="L2406" s="224">
        <v>367.04199999999997</v>
      </c>
      <c r="M2406" s="238"/>
      <c r="N2406" s="224"/>
      <c r="O2406" s="224"/>
      <c r="P2406" s="226"/>
      <c r="Q2406" s="217"/>
      <c r="R2406" s="41"/>
    </row>
    <row r="2407" spans="1:18">
      <c r="A2407" s="217"/>
      <c r="B2407" s="217"/>
      <c r="C2407" s="242">
        <v>39743</v>
      </c>
      <c r="D2407" s="224">
        <v>3222</v>
      </c>
      <c r="E2407" s="224">
        <v>80</v>
      </c>
      <c r="F2407" s="224">
        <v>35.53</v>
      </c>
      <c r="G2407" s="242">
        <v>39743</v>
      </c>
      <c r="H2407" s="224">
        <v>3296</v>
      </c>
      <c r="I2407" s="224">
        <v>85</v>
      </c>
      <c r="J2407" s="224">
        <v>35.200000000000003</v>
      </c>
      <c r="K2407" s="242">
        <v>39758</v>
      </c>
      <c r="L2407" s="224">
        <v>381.142</v>
      </c>
      <c r="M2407" s="238"/>
      <c r="N2407" s="224"/>
      <c r="O2407" s="224"/>
      <c r="P2407" s="226"/>
      <c r="Q2407" s="217"/>
      <c r="R2407" s="41"/>
    </row>
    <row r="2408" spans="1:18">
      <c r="A2408" s="217"/>
      <c r="B2408" s="217"/>
      <c r="C2408" s="242">
        <v>39742</v>
      </c>
      <c r="D2408" s="224">
        <v>3248</v>
      </c>
      <c r="E2408" s="224">
        <v>68</v>
      </c>
      <c r="F2408" s="224">
        <v>35.5</v>
      </c>
      <c r="G2408" s="242">
        <v>39742</v>
      </c>
      <c r="H2408" s="224">
        <v>3246</v>
      </c>
      <c r="I2408" s="224">
        <v>95</v>
      </c>
      <c r="J2408" s="224">
        <v>38.1</v>
      </c>
      <c r="K2408" s="242">
        <v>39757</v>
      </c>
      <c r="L2408" s="224">
        <v>361.69200000000001</v>
      </c>
      <c r="M2408" s="238"/>
      <c r="N2408" s="224"/>
      <c r="O2408" s="224"/>
      <c r="P2408" s="226"/>
      <c r="Q2408" s="217"/>
      <c r="R2408" s="41"/>
    </row>
    <row r="2409" spans="1:18">
      <c r="A2409" s="217"/>
      <c r="B2409" s="217"/>
      <c r="C2409" s="242">
        <v>39741</v>
      </c>
      <c r="D2409" s="224">
        <v>3171</v>
      </c>
      <c r="E2409" s="224">
        <v>68</v>
      </c>
      <c r="F2409" s="224">
        <v>38.799999999999997</v>
      </c>
      <c r="G2409" s="242">
        <v>39741</v>
      </c>
      <c r="H2409" s="224">
        <v>3146</v>
      </c>
      <c r="I2409" s="224">
        <v>85</v>
      </c>
      <c r="J2409" s="224">
        <v>39.4</v>
      </c>
      <c r="K2409" s="242">
        <v>39756</v>
      </c>
      <c r="L2409" s="224">
        <v>369.24200000000002</v>
      </c>
      <c r="M2409" s="238"/>
      <c r="N2409" s="224"/>
      <c r="O2409" s="224"/>
      <c r="P2409" s="226"/>
      <c r="Q2409" s="217"/>
      <c r="R2409" s="41"/>
    </row>
    <row r="2410" spans="1:18">
      <c r="A2410" s="217"/>
      <c r="B2410" s="217"/>
      <c r="C2410" s="242">
        <v>39738</v>
      </c>
      <c r="D2410" s="224">
        <v>3091</v>
      </c>
      <c r="E2410" s="224">
        <v>65</v>
      </c>
      <c r="F2410" s="224">
        <v>40</v>
      </c>
      <c r="G2410" s="242">
        <v>39738</v>
      </c>
      <c r="H2410" s="224">
        <v>3135</v>
      </c>
      <c r="I2410" s="224">
        <v>80</v>
      </c>
      <c r="J2410" s="224">
        <v>43.33</v>
      </c>
      <c r="K2410" s="242">
        <v>39755</v>
      </c>
      <c r="L2410" s="224">
        <v>367.46820000000002</v>
      </c>
      <c r="M2410" s="238"/>
      <c r="N2410" s="224"/>
      <c r="O2410" s="224"/>
      <c r="P2410" s="226"/>
      <c r="Q2410" s="217"/>
      <c r="R2410" s="41"/>
    </row>
    <row r="2411" spans="1:18">
      <c r="A2411" s="217"/>
      <c r="B2411" s="217"/>
      <c r="C2411" s="242">
        <v>39737</v>
      </c>
      <c r="D2411" s="224">
        <v>3090</v>
      </c>
      <c r="E2411" s="224">
        <v>65</v>
      </c>
      <c r="F2411" s="224">
        <v>43.3</v>
      </c>
      <c r="G2411" s="242">
        <v>39737</v>
      </c>
      <c r="H2411" s="224">
        <v>3233</v>
      </c>
      <c r="I2411" s="224">
        <v>75</v>
      </c>
      <c r="J2411" s="224">
        <v>43.33</v>
      </c>
      <c r="K2411" s="242">
        <v>39752</v>
      </c>
      <c r="L2411" s="224">
        <v>377.06819999999999</v>
      </c>
      <c r="M2411" s="238"/>
      <c r="N2411" s="224"/>
      <c r="O2411" s="224"/>
      <c r="P2411" s="226"/>
      <c r="Q2411" s="217"/>
      <c r="R2411" s="41"/>
    </row>
    <row r="2412" spans="1:18">
      <c r="A2412" s="217"/>
      <c r="B2412" s="217"/>
      <c r="C2412" s="242">
        <v>39736</v>
      </c>
      <c r="D2412" s="224">
        <v>3203</v>
      </c>
      <c r="E2412" s="224">
        <v>60</v>
      </c>
      <c r="F2412" s="224">
        <v>43.3</v>
      </c>
      <c r="G2412" s="242">
        <v>39736</v>
      </c>
      <c r="H2412" s="224">
        <v>3345</v>
      </c>
      <c r="I2412" s="224">
        <v>75</v>
      </c>
      <c r="J2412" s="224">
        <v>45.33</v>
      </c>
      <c r="K2412" s="242">
        <v>39751</v>
      </c>
      <c r="L2412" s="224">
        <v>386.3682</v>
      </c>
      <c r="M2412" s="238"/>
      <c r="N2412" s="224"/>
      <c r="O2412" s="224"/>
      <c r="P2412" s="226"/>
      <c r="Q2412" s="217"/>
      <c r="R2412" s="41"/>
    </row>
    <row r="2413" spans="1:18">
      <c r="A2413" s="217"/>
      <c r="B2413" s="217"/>
      <c r="C2413" s="242">
        <v>39735</v>
      </c>
      <c r="D2413" s="224">
        <v>3315</v>
      </c>
      <c r="E2413" s="224">
        <v>60</v>
      </c>
      <c r="F2413" s="224">
        <v>45.4</v>
      </c>
      <c r="G2413" s="242">
        <v>39735</v>
      </c>
      <c r="H2413" s="224">
        <v>3309</v>
      </c>
      <c r="I2413" s="224">
        <v>85</v>
      </c>
      <c r="J2413" s="224">
        <v>43.65</v>
      </c>
      <c r="K2413" s="242">
        <v>39750</v>
      </c>
      <c r="L2413" s="224">
        <v>372.16820000000001</v>
      </c>
      <c r="M2413" s="238"/>
      <c r="N2413" s="224"/>
      <c r="O2413" s="224"/>
      <c r="P2413" s="226"/>
      <c r="Q2413" s="217"/>
      <c r="R2413" s="41"/>
    </row>
    <row r="2414" spans="1:18">
      <c r="A2414" s="217"/>
      <c r="B2414" s="217"/>
      <c r="C2414" s="242">
        <v>39734</v>
      </c>
      <c r="D2414" s="224">
        <v>3258</v>
      </c>
      <c r="E2414" s="224">
        <v>60</v>
      </c>
      <c r="F2414" s="224">
        <v>46.48</v>
      </c>
      <c r="G2414" s="242">
        <v>39734</v>
      </c>
      <c r="H2414" s="224">
        <v>3516</v>
      </c>
      <c r="I2414" s="224">
        <v>85</v>
      </c>
      <c r="J2414" s="224">
        <v>43.65</v>
      </c>
      <c r="K2414" s="242">
        <v>39749</v>
      </c>
      <c r="L2414" s="224">
        <v>382.21820000000002</v>
      </c>
      <c r="M2414" s="238"/>
      <c r="N2414" s="224"/>
      <c r="O2414" s="224"/>
      <c r="P2414" s="226"/>
      <c r="Q2414" s="217"/>
      <c r="R2414" s="41"/>
    </row>
    <row r="2415" spans="1:18">
      <c r="A2415" s="217"/>
      <c r="B2415" s="217"/>
      <c r="C2415" s="242">
        <v>39731</v>
      </c>
      <c r="D2415" s="224">
        <v>3465</v>
      </c>
      <c r="E2415" s="224">
        <v>60</v>
      </c>
      <c r="F2415" s="224">
        <v>46.48</v>
      </c>
      <c r="G2415" s="242">
        <v>39731</v>
      </c>
      <c r="H2415" s="224">
        <v>3418</v>
      </c>
      <c r="I2415" s="224">
        <v>85</v>
      </c>
      <c r="J2415" s="224">
        <v>45.57</v>
      </c>
      <c r="K2415" s="242">
        <v>39748</v>
      </c>
      <c r="L2415" s="224">
        <v>368.8442</v>
      </c>
      <c r="M2415" s="238"/>
      <c r="N2415" s="224"/>
      <c r="O2415" s="224"/>
      <c r="P2415" s="226"/>
      <c r="Q2415" s="217"/>
      <c r="R2415" s="41"/>
    </row>
    <row r="2416" spans="1:18">
      <c r="A2416" s="217"/>
      <c r="B2416" s="217"/>
      <c r="C2416" s="242">
        <v>39730</v>
      </c>
      <c r="D2416" s="224">
        <v>3352</v>
      </c>
      <c r="E2416" s="224">
        <v>60</v>
      </c>
      <c r="F2416" s="224">
        <v>46.48</v>
      </c>
      <c r="G2416" s="242">
        <v>39730</v>
      </c>
      <c r="H2416" s="224">
        <v>3314</v>
      </c>
      <c r="I2416" s="224">
        <v>85</v>
      </c>
      <c r="J2416" s="224">
        <v>46.39</v>
      </c>
      <c r="K2416" s="242">
        <v>39745</v>
      </c>
      <c r="L2416" s="224">
        <v>371.73919999999998</v>
      </c>
      <c r="M2416" s="238"/>
      <c r="N2416" s="224"/>
      <c r="O2416" s="224"/>
      <c r="P2416" s="226"/>
      <c r="Q2416" s="217"/>
      <c r="R2416" s="41"/>
    </row>
    <row r="2417" spans="1:18">
      <c r="A2417" s="217"/>
      <c r="B2417" s="217"/>
      <c r="C2417" s="242">
        <v>39729</v>
      </c>
      <c r="D2417" s="224">
        <v>3252</v>
      </c>
      <c r="E2417" s="224">
        <v>60</v>
      </c>
      <c r="F2417" s="224">
        <v>47.72</v>
      </c>
      <c r="G2417" s="242">
        <v>39729</v>
      </c>
      <c r="H2417" s="224">
        <v>3442</v>
      </c>
      <c r="I2417" s="224">
        <v>80</v>
      </c>
      <c r="J2417" s="224">
        <v>48.55</v>
      </c>
      <c r="K2417" s="242">
        <v>39744</v>
      </c>
      <c r="L2417" s="224">
        <v>371.73919999999998</v>
      </c>
      <c r="M2417" s="238"/>
      <c r="N2417" s="224"/>
      <c r="O2417" s="224"/>
      <c r="P2417" s="226"/>
      <c r="Q2417" s="217"/>
      <c r="R2417" s="41"/>
    </row>
    <row r="2418" spans="1:18">
      <c r="A2418" s="217"/>
      <c r="B2418" s="217"/>
      <c r="C2418" s="242">
        <v>39728</v>
      </c>
      <c r="D2418" s="224">
        <v>3418</v>
      </c>
      <c r="E2418" s="224">
        <v>73</v>
      </c>
      <c r="F2418" s="224">
        <v>48.1</v>
      </c>
      <c r="G2418" s="242">
        <v>39728</v>
      </c>
      <c r="H2418" s="224">
        <v>3782</v>
      </c>
      <c r="I2418" s="224">
        <v>80</v>
      </c>
      <c r="J2418" s="224">
        <v>84</v>
      </c>
      <c r="K2418" s="242">
        <v>39743</v>
      </c>
      <c r="L2418" s="224">
        <v>368.92919999999998</v>
      </c>
      <c r="M2418" s="238"/>
      <c r="N2418" s="224"/>
      <c r="O2418" s="224"/>
      <c r="P2418" s="226"/>
      <c r="Q2418" s="217"/>
      <c r="R2418" s="41"/>
    </row>
    <row r="2419" spans="1:18">
      <c r="A2419" s="217"/>
      <c r="B2419" s="217"/>
      <c r="C2419" s="242">
        <v>39727</v>
      </c>
      <c r="D2419" s="224">
        <v>3695</v>
      </c>
      <c r="E2419" s="224">
        <v>65</v>
      </c>
      <c r="F2419" s="224">
        <v>78.5</v>
      </c>
      <c r="G2419" s="242">
        <v>39727</v>
      </c>
      <c r="H2419" s="224">
        <v>4324</v>
      </c>
      <c r="I2419" s="224">
        <v>75</v>
      </c>
      <c r="J2419" s="224">
        <v>84</v>
      </c>
      <c r="K2419" s="242">
        <v>39742</v>
      </c>
      <c r="L2419" s="224">
        <v>378.72919999999999</v>
      </c>
      <c r="M2419" s="238"/>
      <c r="N2419" s="224"/>
      <c r="O2419" s="224"/>
      <c r="P2419" s="226"/>
      <c r="Q2419" s="217"/>
      <c r="R2419" s="41"/>
    </row>
    <row r="2420" spans="1:18">
      <c r="A2420" s="217"/>
      <c r="B2420" s="217"/>
      <c r="C2420" s="242">
        <v>39717</v>
      </c>
      <c r="D2420" s="224">
        <v>4265</v>
      </c>
      <c r="E2420" s="224">
        <v>70</v>
      </c>
      <c r="F2420" s="224">
        <v>78.5</v>
      </c>
      <c r="G2420" s="242">
        <v>39717</v>
      </c>
      <c r="H2420" s="224">
        <v>4392</v>
      </c>
      <c r="I2420" s="224">
        <v>85</v>
      </c>
      <c r="J2420" s="224">
        <v>88</v>
      </c>
      <c r="K2420" s="242">
        <v>39741</v>
      </c>
      <c r="L2420" s="224">
        <v>388.5292</v>
      </c>
      <c r="M2420" s="238"/>
      <c r="N2420" s="224"/>
      <c r="O2420" s="224"/>
      <c r="P2420" s="226"/>
      <c r="Q2420" s="217"/>
      <c r="R2420" s="41"/>
    </row>
    <row r="2421" spans="1:18">
      <c r="A2421" s="217"/>
      <c r="B2421" s="217"/>
      <c r="C2421" s="242">
        <v>39716</v>
      </c>
      <c r="D2421" s="224">
        <v>4305</v>
      </c>
      <c r="E2421" s="224">
        <v>70</v>
      </c>
      <c r="F2421" s="224">
        <v>82.6</v>
      </c>
      <c r="G2421" s="242">
        <v>39716</v>
      </c>
      <c r="H2421" s="224">
        <v>4415</v>
      </c>
      <c r="I2421" s="224">
        <v>85</v>
      </c>
      <c r="J2421" s="224">
        <v>91.9</v>
      </c>
      <c r="K2421" s="242">
        <v>39738</v>
      </c>
      <c r="L2421" s="224">
        <v>387.43119999999999</v>
      </c>
      <c r="M2421" s="238"/>
      <c r="N2421" s="224"/>
      <c r="O2421" s="224"/>
      <c r="P2421" s="226"/>
      <c r="Q2421" s="217"/>
      <c r="R2421" s="41"/>
    </row>
    <row r="2422" spans="1:18">
      <c r="A2422" s="217"/>
      <c r="B2422" s="217"/>
      <c r="C2422" s="242">
        <v>39715</v>
      </c>
      <c r="D2422" s="224">
        <v>4317</v>
      </c>
      <c r="E2422" s="224">
        <v>70</v>
      </c>
      <c r="F2422" s="224">
        <v>85</v>
      </c>
      <c r="G2422" s="242">
        <v>39715</v>
      </c>
      <c r="H2422" s="224">
        <v>4490</v>
      </c>
      <c r="I2422" s="224">
        <v>85</v>
      </c>
      <c r="J2422" s="224">
        <v>92.9</v>
      </c>
      <c r="K2422" s="242">
        <v>39737</v>
      </c>
      <c r="L2422" s="224">
        <v>375.57619999999997</v>
      </c>
      <c r="M2422" s="238"/>
      <c r="N2422" s="224"/>
      <c r="O2422" s="224"/>
      <c r="P2422" s="226"/>
      <c r="Q2422" s="217"/>
      <c r="R2422" s="41"/>
    </row>
    <row r="2423" spans="1:18">
      <c r="A2423" s="217"/>
      <c r="B2423" s="217"/>
      <c r="C2423" s="242">
        <v>39714</v>
      </c>
      <c r="D2423" s="224">
        <v>4385</v>
      </c>
      <c r="E2423" s="224">
        <v>70</v>
      </c>
      <c r="F2423" s="224">
        <v>85.2</v>
      </c>
      <c r="G2423" s="242">
        <v>39714</v>
      </c>
      <c r="H2423" s="224">
        <v>4294</v>
      </c>
      <c r="I2423" s="224">
        <v>80</v>
      </c>
      <c r="J2423" s="224">
        <v>92.3</v>
      </c>
      <c r="K2423" s="242">
        <v>39736</v>
      </c>
      <c r="L2423" s="224">
        <v>385.22120000000001</v>
      </c>
      <c r="M2423" s="238"/>
      <c r="N2423" s="224"/>
      <c r="O2423" s="224"/>
      <c r="P2423" s="226"/>
      <c r="Q2423" s="217"/>
      <c r="R2423" s="41"/>
    </row>
    <row r="2424" spans="1:18">
      <c r="A2424" s="217"/>
      <c r="B2424" s="217"/>
      <c r="C2424" s="242">
        <v>39713</v>
      </c>
      <c r="D2424" s="224">
        <v>4220</v>
      </c>
      <c r="E2424" s="224">
        <v>70</v>
      </c>
      <c r="F2424" s="224">
        <v>86.7</v>
      </c>
      <c r="G2424" s="242">
        <v>39713</v>
      </c>
      <c r="H2424" s="224">
        <v>4209</v>
      </c>
      <c r="I2424" s="224">
        <v>80</v>
      </c>
      <c r="J2424" s="224">
        <v>92.3</v>
      </c>
      <c r="K2424" s="242">
        <v>39735</v>
      </c>
      <c r="L2424" s="224">
        <v>377.69220000000001</v>
      </c>
      <c r="M2424" s="238"/>
      <c r="N2424" s="224"/>
      <c r="O2424" s="224"/>
      <c r="P2424" s="226"/>
      <c r="Q2424" s="217"/>
      <c r="R2424" s="41"/>
    </row>
    <row r="2425" spans="1:18">
      <c r="A2425" s="217"/>
      <c r="B2425" s="217"/>
      <c r="C2425" s="242">
        <v>39710</v>
      </c>
      <c r="D2425" s="224">
        <v>4136</v>
      </c>
      <c r="E2425" s="224">
        <v>70</v>
      </c>
      <c r="F2425" s="224">
        <v>86.7</v>
      </c>
      <c r="G2425" s="242">
        <v>39710</v>
      </c>
      <c r="H2425" s="224">
        <v>4268</v>
      </c>
      <c r="I2425" s="224">
        <v>70</v>
      </c>
      <c r="J2425" s="224">
        <v>94.3</v>
      </c>
      <c r="K2425" s="242">
        <v>39734</v>
      </c>
      <c r="L2425" s="224">
        <v>375.29919999999998</v>
      </c>
      <c r="M2425" s="238"/>
      <c r="N2425" s="224"/>
      <c r="O2425" s="224"/>
      <c r="P2425" s="226"/>
      <c r="Q2425" s="217"/>
      <c r="R2425" s="41"/>
    </row>
    <row r="2426" spans="1:18">
      <c r="A2426" s="217"/>
      <c r="B2426" s="217"/>
      <c r="C2426" s="242">
        <v>39709</v>
      </c>
      <c r="D2426" s="224">
        <v>4234</v>
      </c>
      <c r="E2426" s="224">
        <v>70</v>
      </c>
      <c r="F2426" s="224">
        <v>90</v>
      </c>
      <c r="G2426" s="242">
        <v>39709</v>
      </c>
      <c r="H2426" s="224">
        <v>4205</v>
      </c>
      <c r="I2426" s="224">
        <v>65</v>
      </c>
      <c r="J2426" s="224">
        <v>94.3</v>
      </c>
      <c r="K2426" s="242">
        <v>39731</v>
      </c>
      <c r="L2426" s="224">
        <v>384.94920000000002</v>
      </c>
      <c r="M2426" s="238"/>
      <c r="N2426" s="224"/>
      <c r="O2426" s="224"/>
      <c r="P2426" s="226"/>
      <c r="Q2426" s="217"/>
      <c r="R2426" s="41"/>
    </row>
    <row r="2427" spans="1:18">
      <c r="A2427" s="217"/>
      <c r="B2427" s="217"/>
      <c r="C2427" s="242">
        <v>39708</v>
      </c>
      <c r="D2427" s="224">
        <v>4133</v>
      </c>
      <c r="E2427" s="224">
        <v>52</v>
      </c>
      <c r="F2427" s="224">
        <v>90</v>
      </c>
      <c r="G2427" s="242">
        <v>39708</v>
      </c>
      <c r="H2427" s="224">
        <v>4413</v>
      </c>
      <c r="I2427" s="224">
        <v>65</v>
      </c>
      <c r="J2427" s="224">
        <v>98.3</v>
      </c>
      <c r="K2427" s="242">
        <v>39730</v>
      </c>
      <c r="L2427" s="224">
        <v>362.52069999999998</v>
      </c>
      <c r="M2427" s="238"/>
      <c r="N2427" s="224"/>
      <c r="O2427" s="224"/>
      <c r="P2427" s="226"/>
      <c r="Q2427" s="217"/>
      <c r="R2427" s="41"/>
    </row>
    <row r="2428" spans="1:18">
      <c r="A2428" s="217"/>
      <c r="B2428" s="217"/>
      <c r="C2428" s="242">
        <v>39707</v>
      </c>
      <c r="D2428" s="224">
        <v>4326</v>
      </c>
      <c r="E2428" s="224">
        <v>52</v>
      </c>
      <c r="F2428" s="224">
        <v>92.1</v>
      </c>
      <c r="G2428" s="242">
        <v>39707</v>
      </c>
      <c r="H2428" s="224">
        <v>4450</v>
      </c>
      <c r="I2428" s="224">
        <v>70</v>
      </c>
      <c r="J2428" s="224">
        <v>102.3</v>
      </c>
      <c r="K2428" s="242">
        <v>39729</v>
      </c>
      <c r="L2428" s="224">
        <v>353.64069999999998</v>
      </c>
      <c r="M2428" s="238"/>
      <c r="N2428" s="224"/>
      <c r="O2428" s="224"/>
      <c r="P2428" s="226"/>
      <c r="Q2428" s="217"/>
      <c r="R2428" s="41"/>
    </row>
    <row r="2429" spans="1:18">
      <c r="A2429" s="217"/>
      <c r="B2429" s="217"/>
      <c r="C2429" s="242">
        <v>39703</v>
      </c>
      <c r="D2429" s="224">
        <v>4345</v>
      </c>
      <c r="E2429" s="224">
        <v>52</v>
      </c>
      <c r="F2429" s="224">
        <v>95.6</v>
      </c>
      <c r="G2429" s="242">
        <v>39703</v>
      </c>
      <c r="H2429" s="224">
        <v>4501</v>
      </c>
      <c r="I2429" s="224">
        <v>70</v>
      </c>
      <c r="J2429" s="224">
        <v>108.3</v>
      </c>
      <c r="K2429" s="242">
        <v>39728</v>
      </c>
      <c r="L2429" s="224">
        <v>362.69470000000001</v>
      </c>
      <c r="M2429" s="238"/>
      <c r="N2429" s="224"/>
      <c r="O2429" s="224"/>
      <c r="P2429" s="226"/>
      <c r="Q2429" s="217"/>
      <c r="R2429" s="41"/>
    </row>
    <row r="2430" spans="1:18">
      <c r="A2430" s="217"/>
      <c r="B2430" s="217"/>
      <c r="C2430" s="242">
        <v>39702</v>
      </c>
      <c r="D2430" s="224">
        <v>4389</v>
      </c>
      <c r="E2430" s="224">
        <v>52</v>
      </c>
      <c r="F2430" s="224">
        <v>100.9</v>
      </c>
      <c r="G2430" s="242">
        <v>39702</v>
      </c>
      <c r="H2430" s="224">
        <v>4613</v>
      </c>
      <c r="I2430" s="224">
        <v>65</v>
      </c>
      <c r="J2430" s="224">
        <v>113</v>
      </c>
      <c r="K2430" s="242">
        <v>39727</v>
      </c>
      <c r="L2430" s="224">
        <v>372.44470000000001</v>
      </c>
      <c r="M2430" s="238"/>
      <c r="N2430" s="224"/>
      <c r="O2430" s="224"/>
      <c r="P2430" s="226"/>
      <c r="Q2430" s="217"/>
      <c r="R2430" s="41"/>
    </row>
    <row r="2431" spans="1:18">
      <c r="A2431" s="217"/>
      <c r="B2431" s="217"/>
      <c r="C2431" s="242">
        <v>39701</v>
      </c>
      <c r="D2431" s="224">
        <v>4513</v>
      </c>
      <c r="E2431" s="224">
        <v>52</v>
      </c>
      <c r="F2431" s="224">
        <v>105.1</v>
      </c>
      <c r="G2431" s="242">
        <v>39701</v>
      </c>
      <c r="H2431" s="224">
        <v>4625</v>
      </c>
      <c r="I2431" s="224">
        <v>70</v>
      </c>
      <c r="J2431" s="224">
        <v>117.6</v>
      </c>
      <c r="K2431" s="242">
        <v>39726</v>
      </c>
      <c r="L2431" s="224">
        <v>397.09469999999999</v>
      </c>
      <c r="M2431" s="238"/>
      <c r="N2431" s="224"/>
      <c r="O2431" s="224"/>
      <c r="P2431" s="226"/>
      <c r="Q2431" s="217"/>
      <c r="R2431" s="41"/>
    </row>
    <row r="2432" spans="1:18">
      <c r="A2432" s="217"/>
      <c r="B2432" s="217"/>
      <c r="C2432" s="242">
        <v>39700</v>
      </c>
      <c r="D2432" s="224">
        <v>4506</v>
      </c>
      <c r="E2432" s="224">
        <v>52</v>
      </c>
      <c r="F2432" s="224">
        <v>109.2</v>
      </c>
      <c r="G2432" s="242">
        <v>39700</v>
      </c>
      <c r="H2432" s="224">
        <v>4544</v>
      </c>
      <c r="I2432" s="224">
        <v>60</v>
      </c>
      <c r="J2432" s="224">
        <v>117.6</v>
      </c>
      <c r="K2432" s="242">
        <v>39718</v>
      </c>
      <c r="L2432" s="224">
        <v>397.09469999999999</v>
      </c>
      <c r="M2432" s="238"/>
      <c r="N2432" s="224"/>
      <c r="O2432" s="224"/>
      <c r="P2432" s="226"/>
      <c r="Q2432" s="217"/>
      <c r="R2432" s="41"/>
    </row>
    <row r="2433" spans="1:18">
      <c r="A2433" s="217"/>
      <c r="B2433" s="217"/>
      <c r="C2433" s="242">
        <v>39699</v>
      </c>
      <c r="D2433" s="224">
        <v>4443</v>
      </c>
      <c r="E2433" s="224">
        <v>48</v>
      </c>
      <c r="F2433" s="224">
        <v>109.2</v>
      </c>
      <c r="G2433" s="242">
        <v>39699</v>
      </c>
      <c r="H2433" s="224">
        <v>4743</v>
      </c>
      <c r="I2433" s="224">
        <v>70</v>
      </c>
      <c r="J2433" s="224">
        <v>118.3</v>
      </c>
      <c r="K2433" s="242">
        <v>39717</v>
      </c>
      <c r="L2433" s="224">
        <v>406.99470000000002</v>
      </c>
      <c r="M2433" s="238"/>
      <c r="N2433" s="224"/>
      <c r="O2433" s="224"/>
      <c r="P2433" s="226"/>
      <c r="Q2433" s="217"/>
      <c r="R2433" s="41"/>
    </row>
    <row r="2434" spans="1:18">
      <c r="A2434" s="217"/>
      <c r="B2434" s="217"/>
      <c r="C2434" s="242">
        <v>39696</v>
      </c>
      <c r="D2434" s="224">
        <v>4612</v>
      </c>
      <c r="E2434" s="224">
        <v>48</v>
      </c>
      <c r="F2434" s="224">
        <v>109.8</v>
      </c>
      <c r="G2434" s="242">
        <v>39696</v>
      </c>
      <c r="H2434" s="224">
        <v>4803</v>
      </c>
      <c r="I2434" s="224">
        <v>70</v>
      </c>
      <c r="J2434" s="224">
        <v>119.6</v>
      </c>
      <c r="K2434" s="242">
        <v>39716</v>
      </c>
      <c r="L2434" s="224">
        <v>397.11470000000003</v>
      </c>
      <c r="M2434" s="238"/>
      <c r="N2434" s="224"/>
      <c r="O2434" s="224"/>
      <c r="P2434" s="226"/>
      <c r="Q2434" s="217"/>
      <c r="R2434" s="41"/>
    </row>
    <row r="2435" spans="1:18">
      <c r="A2435" s="217"/>
      <c r="B2435" s="217"/>
      <c r="C2435" s="242">
        <v>39695</v>
      </c>
      <c r="D2435" s="224">
        <v>4670</v>
      </c>
      <c r="E2435" s="224">
        <v>48</v>
      </c>
      <c r="F2435" s="224">
        <v>111</v>
      </c>
      <c r="G2435" s="242">
        <v>39695</v>
      </c>
      <c r="H2435" s="224">
        <v>4927</v>
      </c>
      <c r="I2435" s="224">
        <v>65</v>
      </c>
      <c r="J2435" s="224">
        <v>119</v>
      </c>
      <c r="K2435" s="242">
        <v>39715</v>
      </c>
      <c r="L2435" s="224">
        <v>400.44970000000001</v>
      </c>
      <c r="M2435" s="238"/>
      <c r="N2435" s="224"/>
      <c r="O2435" s="224"/>
      <c r="P2435" s="226"/>
      <c r="Q2435" s="217"/>
      <c r="R2435" s="41"/>
    </row>
    <row r="2436" spans="1:18">
      <c r="A2436" s="217"/>
      <c r="B2436" s="217"/>
      <c r="C2436" s="242">
        <v>39694</v>
      </c>
      <c r="D2436" s="224">
        <v>4845</v>
      </c>
      <c r="E2436" s="224">
        <v>60</v>
      </c>
      <c r="F2436" s="224">
        <v>110.4</v>
      </c>
      <c r="G2436" s="242">
        <v>39694</v>
      </c>
      <c r="H2436" s="224">
        <v>5027</v>
      </c>
      <c r="I2436" s="224">
        <v>75</v>
      </c>
      <c r="J2436" s="224">
        <v>117</v>
      </c>
      <c r="K2436" s="242">
        <v>39714</v>
      </c>
      <c r="L2436" s="224">
        <v>409.79969999999997</v>
      </c>
      <c r="M2436" s="238"/>
      <c r="N2436" s="224"/>
      <c r="O2436" s="224"/>
      <c r="P2436" s="226"/>
      <c r="Q2436" s="217"/>
      <c r="R2436" s="41"/>
    </row>
    <row r="2437" spans="1:18">
      <c r="A2437" s="217"/>
      <c r="B2437" s="217"/>
      <c r="C2437" s="242">
        <v>39693</v>
      </c>
      <c r="D2437" s="224">
        <v>4946</v>
      </c>
      <c r="E2437" s="224">
        <v>70</v>
      </c>
      <c r="F2437" s="224">
        <v>108.6</v>
      </c>
      <c r="G2437" s="242">
        <v>39693</v>
      </c>
      <c r="H2437" s="224">
        <v>5029</v>
      </c>
      <c r="I2437" s="224">
        <v>75</v>
      </c>
      <c r="J2437" s="224">
        <v>117</v>
      </c>
      <c r="K2437" s="242">
        <v>39713</v>
      </c>
      <c r="L2437" s="224">
        <v>394.41269999999997</v>
      </c>
      <c r="M2437" s="238"/>
      <c r="N2437" s="224"/>
      <c r="O2437" s="224"/>
      <c r="P2437" s="226"/>
      <c r="Q2437" s="217"/>
      <c r="R2437" s="41"/>
    </row>
    <row r="2438" spans="1:18">
      <c r="A2438" s="217"/>
      <c r="B2438" s="217"/>
      <c r="C2438" s="242">
        <v>39692</v>
      </c>
      <c r="D2438" s="224">
        <v>4948</v>
      </c>
      <c r="E2438" s="224">
        <v>70</v>
      </c>
      <c r="F2438" s="224">
        <v>108.6</v>
      </c>
      <c r="G2438" s="242">
        <v>39692</v>
      </c>
      <c r="H2438" s="224">
        <v>5029</v>
      </c>
      <c r="I2438" s="224">
        <v>75</v>
      </c>
      <c r="J2438" s="224">
        <v>117</v>
      </c>
      <c r="K2438" s="242">
        <v>39710</v>
      </c>
      <c r="L2438" s="224">
        <v>392.2627</v>
      </c>
      <c r="M2438" s="238"/>
      <c r="N2438" s="224"/>
      <c r="O2438" s="224"/>
      <c r="P2438" s="226"/>
      <c r="Q2438" s="217"/>
      <c r="R2438" s="41"/>
    </row>
    <row r="2439" spans="1:18">
      <c r="A2439" s="217"/>
      <c r="B2439" s="217"/>
      <c r="C2439" s="242">
        <v>39689</v>
      </c>
      <c r="D2439" s="224">
        <v>4947</v>
      </c>
      <c r="E2439" s="224">
        <v>70</v>
      </c>
      <c r="F2439" s="224">
        <v>108.6</v>
      </c>
      <c r="G2439" s="242">
        <v>39689</v>
      </c>
      <c r="H2439" s="224">
        <v>5066</v>
      </c>
      <c r="I2439" s="224">
        <v>70</v>
      </c>
      <c r="J2439" s="224">
        <v>117</v>
      </c>
      <c r="K2439" s="242">
        <v>39709</v>
      </c>
      <c r="L2439" s="224">
        <v>391.39769999999999</v>
      </c>
      <c r="M2439" s="238"/>
      <c r="N2439" s="224"/>
      <c r="O2439" s="224"/>
      <c r="P2439" s="226"/>
      <c r="Q2439" s="217"/>
      <c r="R2439" s="41"/>
    </row>
    <row r="2440" spans="1:18">
      <c r="A2440" s="217"/>
      <c r="B2440" s="217"/>
      <c r="C2440" s="242">
        <v>39688</v>
      </c>
      <c r="D2440" s="224">
        <v>4999</v>
      </c>
      <c r="E2440" s="224">
        <v>70</v>
      </c>
      <c r="F2440" s="224">
        <v>108.6</v>
      </c>
      <c r="G2440" s="242">
        <v>39688</v>
      </c>
      <c r="H2440" s="224">
        <v>4983</v>
      </c>
      <c r="I2440" s="224">
        <v>70</v>
      </c>
      <c r="J2440" s="224">
        <v>110.6</v>
      </c>
      <c r="K2440" s="242">
        <v>39708</v>
      </c>
      <c r="L2440" s="224">
        <v>388.80470000000003</v>
      </c>
      <c r="M2440" s="238"/>
      <c r="N2440" s="224"/>
      <c r="O2440" s="224"/>
      <c r="P2440" s="226"/>
      <c r="Q2440" s="217"/>
      <c r="R2440" s="41"/>
    </row>
    <row r="2441" spans="1:18">
      <c r="A2441" s="217"/>
      <c r="B2441" s="217"/>
      <c r="C2441" s="242">
        <v>39687</v>
      </c>
      <c r="D2441" s="224">
        <v>4972</v>
      </c>
      <c r="E2441" s="224">
        <v>70</v>
      </c>
      <c r="F2441" s="224">
        <v>109.2</v>
      </c>
      <c r="G2441" s="242">
        <v>39687</v>
      </c>
      <c r="H2441" s="224">
        <v>4984</v>
      </c>
      <c r="I2441" s="224">
        <v>80</v>
      </c>
      <c r="J2441" s="224">
        <v>106.36</v>
      </c>
      <c r="K2441" s="242">
        <v>39707</v>
      </c>
      <c r="L2441" s="224">
        <v>398.05470000000003</v>
      </c>
      <c r="M2441" s="238"/>
      <c r="N2441" s="224"/>
      <c r="O2441" s="224"/>
      <c r="P2441" s="226"/>
      <c r="Q2441" s="217"/>
      <c r="R2441" s="41"/>
    </row>
    <row r="2442" spans="1:18">
      <c r="A2442" s="217"/>
      <c r="B2442" s="217"/>
      <c r="C2442" s="242">
        <v>39686</v>
      </c>
      <c r="D2442" s="224">
        <v>4992</v>
      </c>
      <c r="E2442" s="224">
        <v>75</v>
      </c>
      <c r="F2442" s="224">
        <v>109.2</v>
      </c>
      <c r="G2442" s="242">
        <v>39686</v>
      </c>
      <c r="H2442" s="224">
        <v>4895</v>
      </c>
      <c r="I2442" s="224">
        <v>70</v>
      </c>
      <c r="J2442" s="224">
        <v>105.86</v>
      </c>
      <c r="K2442" s="242">
        <v>39703</v>
      </c>
      <c r="L2442" s="224">
        <v>388.74970000000002</v>
      </c>
      <c r="M2442" s="238"/>
      <c r="N2442" s="224"/>
      <c r="O2442" s="224"/>
      <c r="P2442" s="226"/>
      <c r="Q2442" s="217"/>
      <c r="R2442" s="41"/>
    </row>
    <row r="2443" spans="1:18">
      <c r="A2443" s="217"/>
      <c r="B2443" s="217"/>
      <c r="C2443" s="242">
        <v>39685</v>
      </c>
      <c r="D2443" s="224">
        <v>4924</v>
      </c>
      <c r="E2443" s="224">
        <v>75</v>
      </c>
      <c r="F2443" s="224">
        <v>107.77</v>
      </c>
      <c r="G2443" s="242">
        <v>39685</v>
      </c>
      <c r="H2443" s="224">
        <v>4967</v>
      </c>
      <c r="I2443" s="224">
        <v>70</v>
      </c>
      <c r="J2443" s="224">
        <v>106.17</v>
      </c>
      <c r="K2443" s="242">
        <v>39702</v>
      </c>
      <c r="L2443" s="224">
        <v>383.29570000000001</v>
      </c>
      <c r="M2443" s="238"/>
      <c r="N2443" s="224"/>
      <c r="O2443" s="224"/>
      <c r="P2443" s="226"/>
      <c r="Q2443" s="217"/>
      <c r="R2443" s="41"/>
    </row>
    <row r="2444" spans="1:18">
      <c r="A2444" s="217"/>
      <c r="B2444" s="217"/>
      <c r="C2444" s="242">
        <v>39682</v>
      </c>
      <c r="D2444" s="224">
        <v>5001</v>
      </c>
      <c r="E2444" s="224">
        <v>75</v>
      </c>
      <c r="F2444" s="224">
        <v>108.6</v>
      </c>
      <c r="G2444" s="242">
        <v>39682</v>
      </c>
      <c r="H2444" s="224">
        <v>4839</v>
      </c>
      <c r="I2444" s="224">
        <v>70</v>
      </c>
      <c r="J2444" s="224">
        <v>107.43</v>
      </c>
      <c r="K2444" s="242">
        <v>39701</v>
      </c>
      <c r="L2444" s="224">
        <v>392.39569999999998</v>
      </c>
      <c r="M2444" s="238"/>
      <c r="N2444" s="224"/>
      <c r="O2444" s="224"/>
      <c r="P2444" s="226"/>
      <c r="Q2444" s="217"/>
      <c r="R2444" s="41"/>
    </row>
    <row r="2445" spans="1:18">
      <c r="A2445" s="217"/>
      <c r="B2445" s="217"/>
      <c r="C2445" s="242">
        <v>39681</v>
      </c>
      <c r="D2445" s="224">
        <v>4872</v>
      </c>
      <c r="E2445" s="224">
        <v>75</v>
      </c>
      <c r="F2445" s="224">
        <v>109.68</v>
      </c>
      <c r="G2445" s="242">
        <v>39681</v>
      </c>
      <c r="H2445" s="224">
        <v>4768</v>
      </c>
      <c r="I2445" s="224">
        <v>70</v>
      </c>
      <c r="J2445" s="224">
        <v>107.61</v>
      </c>
      <c r="K2445" s="242">
        <v>39700</v>
      </c>
      <c r="L2445" s="224">
        <v>383.8107</v>
      </c>
      <c r="M2445" s="238"/>
      <c r="N2445" s="224"/>
      <c r="O2445" s="224"/>
      <c r="P2445" s="226"/>
      <c r="Q2445" s="217"/>
      <c r="R2445" s="41"/>
    </row>
    <row r="2446" spans="1:18">
      <c r="A2446" s="217"/>
      <c r="B2446" s="217"/>
      <c r="C2446" s="242">
        <v>39680</v>
      </c>
      <c r="D2446" s="224">
        <v>4796</v>
      </c>
      <c r="E2446" s="224">
        <v>75</v>
      </c>
      <c r="F2446" s="224">
        <v>109.33</v>
      </c>
      <c r="G2446" s="242">
        <v>39680</v>
      </c>
      <c r="H2446" s="224">
        <v>4808</v>
      </c>
      <c r="I2446" s="224">
        <v>70</v>
      </c>
      <c r="J2446" s="224">
        <v>107.61</v>
      </c>
      <c r="K2446" s="242">
        <v>39699</v>
      </c>
      <c r="L2446" s="224">
        <v>374.4307</v>
      </c>
      <c r="M2446" s="238"/>
      <c r="N2446" s="224"/>
      <c r="O2446" s="224"/>
      <c r="P2446" s="226"/>
      <c r="Q2446" s="217"/>
      <c r="R2446" s="41"/>
    </row>
    <row r="2447" spans="1:18">
      <c r="A2447" s="217"/>
      <c r="B2447" s="217"/>
      <c r="C2447" s="242">
        <v>39679</v>
      </c>
      <c r="D2447" s="224">
        <v>4836</v>
      </c>
      <c r="E2447" s="224">
        <v>75</v>
      </c>
      <c r="F2447" s="224">
        <v>109.33</v>
      </c>
      <c r="G2447" s="242">
        <v>39679</v>
      </c>
      <c r="H2447" s="224">
        <v>4699</v>
      </c>
      <c r="I2447" s="224">
        <v>70</v>
      </c>
      <c r="J2447" s="224">
        <v>119</v>
      </c>
      <c r="K2447" s="242">
        <v>39696</v>
      </c>
      <c r="L2447" s="224">
        <v>383.98070000000001</v>
      </c>
      <c r="M2447" s="238"/>
      <c r="N2447" s="224"/>
      <c r="O2447" s="224"/>
      <c r="P2447" s="226"/>
      <c r="Q2447" s="217"/>
      <c r="R2447" s="41"/>
    </row>
    <row r="2448" spans="1:18">
      <c r="A2448" s="217"/>
      <c r="B2448" s="217"/>
      <c r="C2448" s="242">
        <v>39678</v>
      </c>
      <c r="D2448" s="224">
        <v>4646</v>
      </c>
      <c r="E2448" s="224">
        <v>75</v>
      </c>
      <c r="F2448" s="224">
        <v>110.4</v>
      </c>
      <c r="G2448" s="242">
        <v>39678</v>
      </c>
      <c r="H2448" s="224">
        <v>4856</v>
      </c>
      <c r="I2448" s="224">
        <v>70</v>
      </c>
      <c r="J2448" s="224">
        <v>119</v>
      </c>
      <c r="K2448" s="242">
        <v>39695</v>
      </c>
      <c r="L2448" s="224">
        <v>382.27269999999999</v>
      </c>
      <c r="M2448" s="238"/>
      <c r="N2448" s="224"/>
      <c r="O2448" s="224"/>
      <c r="P2448" s="226"/>
      <c r="Q2448" s="217"/>
      <c r="R2448" s="41"/>
    </row>
    <row r="2449" spans="1:18">
      <c r="A2449" s="217"/>
      <c r="B2449" s="217"/>
      <c r="C2449" s="242">
        <v>39675</v>
      </c>
      <c r="D2449" s="224">
        <v>4802</v>
      </c>
      <c r="E2449" s="224">
        <v>75</v>
      </c>
      <c r="F2449" s="224">
        <v>110.4</v>
      </c>
      <c r="G2449" s="242">
        <v>39675</v>
      </c>
      <c r="H2449" s="224">
        <v>4862</v>
      </c>
      <c r="I2449" s="224">
        <v>60</v>
      </c>
      <c r="J2449" s="224">
        <v>119</v>
      </c>
      <c r="K2449" s="242">
        <v>39694</v>
      </c>
      <c r="L2449" s="224">
        <v>379.33969999999999</v>
      </c>
      <c r="M2449" s="238"/>
      <c r="N2449" s="224"/>
      <c r="O2449" s="224"/>
      <c r="P2449" s="226"/>
      <c r="Q2449" s="217"/>
      <c r="R2449" s="41"/>
    </row>
    <row r="2450" spans="1:18">
      <c r="A2450" s="217"/>
      <c r="B2450" s="217"/>
      <c r="C2450" s="242">
        <v>39674</v>
      </c>
      <c r="D2450" s="224">
        <v>4837</v>
      </c>
      <c r="E2450" s="224">
        <v>75</v>
      </c>
      <c r="F2450" s="224">
        <v>110.4</v>
      </c>
      <c r="G2450" s="242">
        <v>39674</v>
      </c>
      <c r="H2450" s="224">
        <v>4716</v>
      </c>
      <c r="I2450" s="224">
        <v>65</v>
      </c>
      <c r="J2450" s="224">
        <v>124.3</v>
      </c>
      <c r="K2450" s="242">
        <v>39693</v>
      </c>
      <c r="L2450" s="224">
        <v>372.17770000000002</v>
      </c>
      <c r="M2450" s="238"/>
      <c r="N2450" s="224"/>
      <c r="O2450" s="224"/>
      <c r="P2450" s="226"/>
      <c r="Q2450" s="217"/>
      <c r="R2450" s="41"/>
    </row>
    <row r="2451" spans="1:18">
      <c r="A2451" s="217"/>
      <c r="B2451" s="217"/>
      <c r="C2451" s="242">
        <v>39673</v>
      </c>
      <c r="D2451" s="224">
        <v>4663</v>
      </c>
      <c r="E2451" s="224">
        <v>72</v>
      </c>
      <c r="F2451" s="224">
        <v>115.1</v>
      </c>
      <c r="G2451" s="242">
        <v>39673</v>
      </c>
      <c r="H2451" s="224">
        <v>4662</v>
      </c>
      <c r="I2451" s="224">
        <v>65</v>
      </c>
      <c r="J2451" s="224">
        <v>124.3</v>
      </c>
      <c r="K2451" s="242">
        <v>39692</v>
      </c>
      <c r="L2451" s="224">
        <v>382.22770000000003</v>
      </c>
      <c r="M2451" s="238"/>
      <c r="N2451" s="224"/>
      <c r="O2451" s="224"/>
      <c r="P2451" s="226"/>
      <c r="Q2451" s="217"/>
      <c r="R2451" s="41"/>
    </row>
    <row r="2452" spans="1:18">
      <c r="A2452" s="217"/>
      <c r="B2452" s="217"/>
      <c r="C2452" s="242">
        <v>39672</v>
      </c>
      <c r="D2452" s="224">
        <v>4609</v>
      </c>
      <c r="E2452" s="224">
        <v>72</v>
      </c>
      <c r="F2452" s="224">
        <v>115.1</v>
      </c>
      <c r="G2452" s="242">
        <v>39672</v>
      </c>
      <c r="H2452" s="224">
        <v>4593</v>
      </c>
      <c r="I2452" s="224">
        <v>55</v>
      </c>
      <c r="J2452" s="224">
        <v>124.3</v>
      </c>
      <c r="K2452" s="242">
        <v>39689</v>
      </c>
      <c r="L2452" s="224">
        <v>391.32769999999999</v>
      </c>
      <c r="M2452" s="238"/>
      <c r="N2452" s="224"/>
      <c r="O2452" s="224"/>
      <c r="P2452" s="226"/>
      <c r="Q2452" s="217"/>
      <c r="R2452" s="41"/>
    </row>
    <row r="2453" spans="1:18">
      <c r="A2453" s="217"/>
      <c r="B2453" s="217"/>
      <c r="C2453" s="242">
        <v>39671</v>
      </c>
      <c r="D2453" s="224">
        <v>4569</v>
      </c>
      <c r="E2453" s="224">
        <v>72</v>
      </c>
      <c r="F2453" s="224">
        <v>115.1</v>
      </c>
      <c r="G2453" s="242">
        <v>39671</v>
      </c>
      <c r="H2453" s="224">
        <v>4769</v>
      </c>
      <c r="I2453" s="224">
        <v>50</v>
      </c>
      <c r="J2453" s="224">
        <v>127.6</v>
      </c>
      <c r="K2453" s="242">
        <v>39688</v>
      </c>
      <c r="L2453" s="224">
        <v>371.83519999999999</v>
      </c>
      <c r="M2453" s="238"/>
      <c r="N2453" s="224"/>
      <c r="O2453" s="224"/>
      <c r="P2453" s="226"/>
      <c r="Q2453" s="217"/>
      <c r="R2453" s="41"/>
    </row>
    <row r="2454" spans="1:18">
      <c r="A2454" s="217"/>
      <c r="B2454" s="217"/>
      <c r="C2454" s="242">
        <v>39668</v>
      </c>
      <c r="D2454" s="224">
        <v>4758</v>
      </c>
      <c r="E2454" s="224">
        <v>72</v>
      </c>
      <c r="F2454" s="224">
        <v>118.1</v>
      </c>
      <c r="G2454" s="242">
        <v>39668</v>
      </c>
      <c r="H2454" s="224">
        <v>4726</v>
      </c>
      <c r="I2454" s="224">
        <v>50</v>
      </c>
      <c r="J2454" s="224">
        <v>127.6</v>
      </c>
      <c r="K2454" s="242">
        <v>39687</v>
      </c>
      <c r="L2454" s="224">
        <v>371.83499999999998</v>
      </c>
      <c r="M2454" s="238"/>
      <c r="N2454" s="224"/>
      <c r="O2454" s="224"/>
      <c r="P2454" s="226"/>
      <c r="Q2454" s="217"/>
      <c r="R2454" s="41"/>
    </row>
    <row r="2455" spans="1:18">
      <c r="A2455" s="217"/>
      <c r="B2455" s="217"/>
      <c r="C2455" s="242">
        <v>39667</v>
      </c>
      <c r="D2455" s="224">
        <v>4715</v>
      </c>
      <c r="E2455" s="224">
        <v>72</v>
      </c>
      <c r="F2455" s="224">
        <v>118.1</v>
      </c>
      <c r="G2455" s="242">
        <v>39667</v>
      </c>
      <c r="H2455" s="224">
        <v>4823</v>
      </c>
      <c r="I2455" s="224">
        <v>50</v>
      </c>
      <c r="J2455" s="224">
        <v>127.6</v>
      </c>
      <c r="K2455" s="242">
        <v>39686</v>
      </c>
      <c r="L2455" s="224">
        <v>371.83519999999999</v>
      </c>
      <c r="M2455" s="238"/>
      <c r="N2455" s="224"/>
      <c r="O2455" s="224"/>
      <c r="P2455" s="226"/>
      <c r="Q2455" s="217"/>
      <c r="R2455" s="41"/>
    </row>
    <row r="2456" spans="1:18">
      <c r="A2456" s="217"/>
      <c r="B2456" s="217"/>
      <c r="C2456" s="242">
        <v>39666</v>
      </c>
      <c r="D2456" s="224">
        <v>4814</v>
      </c>
      <c r="E2456" s="224">
        <v>70</v>
      </c>
      <c r="F2456" s="224">
        <v>119.2</v>
      </c>
      <c r="G2456" s="242">
        <v>39666</v>
      </c>
      <c r="H2456" s="224">
        <v>4946</v>
      </c>
      <c r="I2456" s="224">
        <v>45</v>
      </c>
      <c r="J2456" s="224">
        <v>133</v>
      </c>
      <c r="K2456" s="242">
        <v>39685</v>
      </c>
      <c r="L2456" s="224">
        <v>381.1352</v>
      </c>
      <c r="M2456" s="238"/>
      <c r="N2456" s="224"/>
      <c r="O2456" s="224"/>
      <c r="P2456" s="226"/>
      <c r="Q2456" s="217"/>
      <c r="R2456" s="41"/>
    </row>
    <row r="2457" spans="1:18">
      <c r="A2457" s="217"/>
      <c r="B2457" s="217"/>
      <c r="C2457" s="242">
        <v>39665</v>
      </c>
      <c r="D2457" s="224">
        <v>4924</v>
      </c>
      <c r="E2457" s="224">
        <v>65</v>
      </c>
      <c r="F2457" s="224">
        <v>122.8</v>
      </c>
      <c r="G2457" s="242">
        <v>39665</v>
      </c>
      <c r="H2457" s="224">
        <v>5149</v>
      </c>
      <c r="I2457" s="224">
        <v>45</v>
      </c>
      <c r="J2457" s="224">
        <v>133</v>
      </c>
      <c r="K2457" s="242">
        <v>39682</v>
      </c>
      <c r="L2457" s="224">
        <v>371.8252</v>
      </c>
      <c r="M2457" s="238"/>
      <c r="N2457" s="224"/>
      <c r="O2457" s="224"/>
      <c r="P2457" s="226"/>
      <c r="Q2457" s="217"/>
      <c r="R2457" s="41"/>
    </row>
    <row r="2458" spans="1:18">
      <c r="A2458" s="217"/>
      <c r="B2458" s="217"/>
      <c r="C2458" s="242">
        <v>39664</v>
      </c>
      <c r="D2458" s="224">
        <v>5126</v>
      </c>
      <c r="E2458" s="224">
        <v>65</v>
      </c>
      <c r="F2458" s="224">
        <v>122.8</v>
      </c>
      <c r="G2458" s="242">
        <v>39664</v>
      </c>
      <c r="H2458" s="224">
        <v>5257</v>
      </c>
      <c r="I2458" s="224">
        <v>45</v>
      </c>
      <c r="J2458" s="224">
        <v>133</v>
      </c>
      <c r="K2458" s="242">
        <v>39681</v>
      </c>
      <c r="L2458" s="224">
        <v>359.52519999999998</v>
      </c>
      <c r="M2458" s="238"/>
      <c r="N2458" s="224"/>
      <c r="O2458" s="224"/>
      <c r="P2458" s="226"/>
      <c r="Q2458" s="217"/>
      <c r="R2458" s="41"/>
    </row>
    <row r="2459" spans="1:18">
      <c r="A2459" s="217"/>
      <c r="B2459" s="217"/>
      <c r="C2459" s="242">
        <v>39661</v>
      </c>
      <c r="D2459" s="224">
        <v>5220</v>
      </c>
      <c r="E2459" s="224">
        <v>60</v>
      </c>
      <c r="F2459" s="224">
        <v>122.8</v>
      </c>
      <c r="G2459" s="242">
        <v>39661</v>
      </c>
      <c r="H2459" s="224">
        <v>5279</v>
      </c>
      <c r="I2459" s="224">
        <v>55</v>
      </c>
      <c r="J2459" s="224">
        <v>133</v>
      </c>
      <c r="K2459" s="242">
        <v>39680</v>
      </c>
      <c r="L2459" s="224">
        <v>368.17520000000002</v>
      </c>
      <c r="M2459" s="238"/>
      <c r="N2459" s="224"/>
      <c r="O2459" s="224"/>
      <c r="P2459" s="226"/>
      <c r="Q2459" s="217"/>
      <c r="R2459" s="41"/>
    </row>
    <row r="2460" spans="1:18">
      <c r="A2460" s="217"/>
      <c r="B2460" s="217"/>
      <c r="C2460" s="242">
        <v>39660</v>
      </c>
      <c r="D2460" s="224">
        <v>5212</v>
      </c>
      <c r="E2460" s="224">
        <v>60</v>
      </c>
      <c r="F2460" s="224">
        <v>122.8</v>
      </c>
      <c r="G2460" s="242">
        <v>39660</v>
      </c>
      <c r="H2460" s="224">
        <v>5239</v>
      </c>
      <c r="I2460" s="224">
        <v>55</v>
      </c>
      <c r="J2460" s="224">
        <v>133</v>
      </c>
      <c r="K2460" s="242">
        <v>39679</v>
      </c>
      <c r="L2460" s="224">
        <v>376.8252</v>
      </c>
      <c r="M2460" s="238"/>
      <c r="N2460" s="224"/>
      <c r="O2460" s="224"/>
      <c r="P2460" s="226"/>
      <c r="Q2460" s="217"/>
      <c r="R2460" s="41"/>
    </row>
    <row r="2461" spans="1:18">
      <c r="A2461" s="217"/>
      <c r="B2461" s="217"/>
      <c r="C2461" s="242">
        <v>39659</v>
      </c>
      <c r="D2461" s="224">
        <v>5172</v>
      </c>
      <c r="E2461" s="224">
        <v>60</v>
      </c>
      <c r="F2461" s="224">
        <v>122.8</v>
      </c>
      <c r="G2461" s="242">
        <v>39659</v>
      </c>
      <c r="H2461" s="224">
        <v>5330</v>
      </c>
      <c r="I2461" s="224">
        <v>65</v>
      </c>
      <c r="J2461" s="224">
        <v>134.30000000000001</v>
      </c>
      <c r="K2461" s="242">
        <v>39678</v>
      </c>
      <c r="L2461" s="224">
        <v>385.47519999999997</v>
      </c>
      <c r="M2461" s="238"/>
      <c r="N2461" s="224"/>
      <c r="O2461" s="224"/>
      <c r="P2461" s="226"/>
      <c r="Q2461" s="217"/>
      <c r="R2461" s="41"/>
    </row>
    <row r="2462" spans="1:18">
      <c r="A2462" s="217"/>
      <c r="B2462" s="217"/>
      <c r="C2462" s="242">
        <v>39658</v>
      </c>
      <c r="D2462" s="224">
        <v>5263</v>
      </c>
      <c r="E2462" s="224">
        <v>70</v>
      </c>
      <c r="F2462" s="224">
        <v>124</v>
      </c>
      <c r="G2462" s="242">
        <v>39658</v>
      </c>
      <c r="H2462" s="224">
        <v>5330</v>
      </c>
      <c r="I2462" s="224">
        <v>60</v>
      </c>
      <c r="J2462" s="224">
        <v>136.9</v>
      </c>
      <c r="K2462" s="242">
        <v>39675</v>
      </c>
      <c r="L2462" s="224">
        <v>382.86919999999998</v>
      </c>
      <c r="M2462" s="238"/>
      <c r="N2462" s="224"/>
      <c r="O2462" s="224"/>
      <c r="P2462" s="226"/>
      <c r="Q2462" s="217"/>
      <c r="R2462" s="41"/>
    </row>
    <row r="2463" spans="1:18">
      <c r="A2463" s="217"/>
      <c r="B2463" s="217"/>
      <c r="C2463" s="242">
        <v>39657</v>
      </c>
      <c r="D2463" s="224">
        <v>5260</v>
      </c>
      <c r="E2463" s="224">
        <v>65</v>
      </c>
      <c r="F2463" s="224">
        <v>126.3</v>
      </c>
      <c r="G2463" s="242">
        <v>39657</v>
      </c>
      <c r="H2463" s="224">
        <v>5280</v>
      </c>
      <c r="I2463" s="224">
        <v>50</v>
      </c>
      <c r="J2463" s="224">
        <v>138.9</v>
      </c>
      <c r="K2463" s="242">
        <v>39674</v>
      </c>
      <c r="L2463" s="224">
        <v>373.81319999999999</v>
      </c>
      <c r="M2463" s="238"/>
      <c r="N2463" s="224"/>
      <c r="O2463" s="224"/>
      <c r="P2463" s="226"/>
      <c r="Q2463" s="217"/>
      <c r="R2463" s="41"/>
    </row>
    <row r="2464" spans="1:18">
      <c r="A2464" s="217"/>
      <c r="B2464" s="217"/>
      <c r="C2464" s="242">
        <v>39654</v>
      </c>
      <c r="D2464" s="224">
        <v>5238</v>
      </c>
      <c r="E2464" s="224">
        <v>65</v>
      </c>
      <c r="F2464" s="224">
        <v>128.1</v>
      </c>
      <c r="G2464" s="242">
        <v>39654</v>
      </c>
      <c r="H2464" s="224">
        <v>5346</v>
      </c>
      <c r="I2464" s="224">
        <v>55</v>
      </c>
      <c r="J2464" s="224">
        <v>142.1</v>
      </c>
      <c r="K2464" s="242">
        <v>39673</v>
      </c>
      <c r="L2464" s="224">
        <v>372.4402</v>
      </c>
      <c r="M2464" s="238"/>
      <c r="N2464" s="224"/>
      <c r="O2464" s="224"/>
      <c r="P2464" s="226"/>
      <c r="Q2464" s="217"/>
      <c r="R2464" s="41"/>
    </row>
    <row r="2465" spans="1:18">
      <c r="A2465" s="217"/>
      <c r="B2465" s="217"/>
      <c r="C2465" s="242">
        <v>39653</v>
      </c>
      <c r="D2465" s="224">
        <v>5284</v>
      </c>
      <c r="E2465" s="224">
        <v>65</v>
      </c>
      <c r="F2465" s="224">
        <v>130.69999999999999</v>
      </c>
      <c r="G2465" s="242">
        <v>39653</v>
      </c>
      <c r="H2465" s="224">
        <v>5406</v>
      </c>
      <c r="I2465" s="224">
        <v>55</v>
      </c>
      <c r="J2465" s="224">
        <v>142.1</v>
      </c>
      <c r="K2465" s="242">
        <v>39672</v>
      </c>
      <c r="L2465" s="224">
        <v>381.39019999999999</v>
      </c>
      <c r="M2465" s="238"/>
      <c r="N2465" s="224"/>
      <c r="O2465" s="224"/>
      <c r="P2465" s="226"/>
      <c r="Q2465" s="217"/>
      <c r="R2465" s="41"/>
    </row>
    <row r="2466" spans="1:18">
      <c r="A2466" s="217"/>
      <c r="B2466" s="217"/>
      <c r="C2466" s="242">
        <v>39652</v>
      </c>
      <c r="D2466" s="224">
        <v>5345</v>
      </c>
      <c r="E2466" s="224">
        <v>65</v>
      </c>
      <c r="F2466" s="224">
        <v>130.69999999999999</v>
      </c>
      <c r="G2466" s="242">
        <v>39652</v>
      </c>
      <c r="H2466" s="224">
        <v>5375</v>
      </c>
      <c r="I2466" s="224">
        <v>50</v>
      </c>
      <c r="J2466" s="224">
        <v>142.1</v>
      </c>
      <c r="K2466" s="242">
        <v>39671</v>
      </c>
      <c r="L2466" s="224">
        <v>379.05869999999999</v>
      </c>
      <c r="M2466" s="238"/>
      <c r="N2466" s="224"/>
      <c r="O2466" s="224"/>
      <c r="P2466" s="226"/>
      <c r="Q2466" s="217"/>
      <c r="R2466" s="41"/>
    </row>
    <row r="2467" spans="1:18">
      <c r="A2467" s="217"/>
      <c r="B2467" s="217"/>
      <c r="C2467" s="242">
        <v>39651</v>
      </c>
      <c r="D2467" s="224">
        <v>5328</v>
      </c>
      <c r="E2467" s="224">
        <v>65</v>
      </c>
      <c r="F2467" s="224">
        <v>130.69999999999999</v>
      </c>
      <c r="G2467" s="242">
        <v>39651</v>
      </c>
      <c r="H2467" s="224">
        <v>5529</v>
      </c>
      <c r="I2467" s="224">
        <v>35</v>
      </c>
      <c r="J2467" s="224">
        <v>145.1</v>
      </c>
      <c r="K2467" s="242">
        <v>39668</v>
      </c>
      <c r="L2467" s="224">
        <v>376.52969999999999</v>
      </c>
      <c r="M2467" s="238"/>
      <c r="N2467" s="224"/>
      <c r="O2467" s="224"/>
      <c r="P2467" s="226"/>
      <c r="Q2467" s="217"/>
      <c r="R2467" s="41"/>
    </row>
    <row r="2468" spans="1:18">
      <c r="A2468" s="217"/>
      <c r="B2468" s="217"/>
      <c r="C2468" s="242">
        <v>39650</v>
      </c>
      <c r="D2468" s="224">
        <v>5537</v>
      </c>
      <c r="E2468" s="224">
        <v>70</v>
      </c>
      <c r="F2468" s="224">
        <v>133.30000000000001</v>
      </c>
      <c r="G2468" s="242">
        <v>39650</v>
      </c>
      <c r="H2468" s="224">
        <v>5673</v>
      </c>
      <c r="I2468" s="224">
        <v>35</v>
      </c>
      <c r="J2468" s="224">
        <v>145.1</v>
      </c>
      <c r="K2468" s="242">
        <v>39667</v>
      </c>
      <c r="L2468" s="224">
        <v>366.69470000000001</v>
      </c>
      <c r="M2468" s="238"/>
      <c r="N2468" s="224"/>
      <c r="O2468" s="224"/>
      <c r="P2468" s="226"/>
      <c r="Q2468" s="217"/>
      <c r="R2468" s="41"/>
    </row>
    <row r="2469" spans="1:18">
      <c r="A2469" s="217"/>
      <c r="B2469" s="217"/>
      <c r="C2469" s="242">
        <v>39647</v>
      </c>
      <c r="D2469" s="224">
        <v>5695</v>
      </c>
      <c r="E2469" s="224">
        <v>75</v>
      </c>
      <c r="F2469" s="224">
        <v>133.30000000000001</v>
      </c>
      <c r="G2469" s="242">
        <v>39647</v>
      </c>
      <c r="H2469" s="224">
        <v>5745</v>
      </c>
      <c r="I2469" s="224">
        <v>3</v>
      </c>
      <c r="J2469" s="224">
        <v>147.5</v>
      </c>
      <c r="K2469" s="242">
        <v>39666</v>
      </c>
      <c r="L2469" s="224">
        <v>375.29469999999998</v>
      </c>
      <c r="M2469" s="238"/>
      <c r="N2469" s="224"/>
      <c r="O2469" s="224"/>
      <c r="P2469" s="226"/>
      <c r="Q2469" s="217"/>
      <c r="R2469" s="41"/>
    </row>
    <row r="2470" spans="1:18">
      <c r="A2470" s="217"/>
      <c r="B2470" s="217"/>
      <c r="C2470" s="242">
        <v>39646</v>
      </c>
      <c r="D2470" s="224">
        <v>5872</v>
      </c>
      <c r="E2470" s="224">
        <v>80</v>
      </c>
      <c r="F2470" s="224">
        <v>135.4</v>
      </c>
      <c r="G2470" s="242">
        <v>39646</v>
      </c>
      <c r="H2470" s="224">
        <v>5663</v>
      </c>
      <c r="I2470" s="224">
        <v>3</v>
      </c>
      <c r="J2470" s="224">
        <v>147.5</v>
      </c>
      <c r="K2470" s="242">
        <v>39665</v>
      </c>
      <c r="L2470" s="224">
        <v>367.36869999999999</v>
      </c>
      <c r="M2470" s="238"/>
      <c r="N2470" s="224"/>
      <c r="O2470" s="224"/>
      <c r="P2470" s="226"/>
      <c r="Q2470" s="217"/>
      <c r="R2470" s="41"/>
    </row>
    <row r="2471" spans="1:18">
      <c r="A2471" s="217"/>
      <c r="B2471" s="217"/>
      <c r="C2471" s="242">
        <v>39645</v>
      </c>
      <c r="D2471" s="224">
        <v>5791</v>
      </c>
      <c r="E2471" s="224">
        <v>80</v>
      </c>
      <c r="F2471" s="224">
        <v>135.4</v>
      </c>
      <c r="G2471" s="242">
        <v>39645</v>
      </c>
      <c r="H2471" s="224">
        <v>5783</v>
      </c>
      <c r="I2471" s="224">
        <v>3</v>
      </c>
      <c r="J2471" s="224">
        <v>147.5</v>
      </c>
      <c r="K2471" s="242">
        <v>39664</v>
      </c>
      <c r="L2471" s="224">
        <v>364.86869999999999</v>
      </c>
      <c r="M2471" s="238"/>
      <c r="N2471" s="224"/>
      <c r="O2471" s="224"/>
      <c r="P2471" s="226"/>
      <c r="Q2471" s="217"/>
      <c r="R2471" s="41"/>
    </row>
    <row r="2472" spans="1:18">
      <c r="A2472" s="217"/>
      <c r="B2472" s="217"/>
      <c r="C2472" s="242">
        <v>39644</v>
      </c>
      <c r="D2472" s="224">
        <v>5911</v>
      </c>
      <c r="E2472" s="224">
        <v>80</v>
      </c>
      <c r="F2472" s="224">
        <v>135.4</v>
      </c>
      <c r="G2472" s="242">
        <v>39644</v>
      </c>
      <c r="H2472" s="224">
        <v>5882</v>
      </c>
      <c r="I2472" s="224">
        <v>0</v>
      </c>
      <c r="J2472" s="224">
        <v>147.5</v>
      </c>
      <c r="K2472" s="242">
        <v>39661</v>
      </c>
      <c r="L2472" s="224">
        <v>367.86869999999999</v>
      </c>
      <c r="M2472" s="238"/>
      <c r="N2472" s="224"/>
      <c r="O2472" s="224"/>
      <c r="P2472" s="226"/>
      <c r="Q2472" s="217"/>
      <c r="R2472" s="41"/>
    </row>
    <row r="2473" spans="1:18">
      <c r="A2473" s="217"/>
      <c r="B2473" s="217"/>
      <c r="C2473" s="242">
        <v>39643</v>
      </c>
      <c r="D2473" s="224">
        <v>6019</v>
      </c>
      <c r="E2473" s="224">
        <v>80</v>
      </c>
      <c r="F2473" s="224">
        <v>135.4</v>
      </c>
      <c r="G2473" s="242">
        <v>39643</v>
      </c>
      <c r="H2473" s="224">
        <v>5815</v>
      </c>
      <c r="I2473" s="224">
        <v>0</v>
      </c>
      <c r="J2473" s="224">
        <v>143.5</v>
      </c>
      <c r="K2473" s="242">
        <v>39660</v>
      </c>
      <c r="L2473" s="224">
        <v>376.96870000000001</v>
      </c>
      <c r="M2473" s="238"/>
      <c r="N2473" s="224"/>
      <c r="O2473" s="224"/>
      <c r="P2473" s="226"/>
      <c r="Q2473" s="217"/>
      <c r="R2473" s="41"/>
    </row>
    <row r="2474" spans="1:18">
      <c r="A2474" s="217"/>
      <c r="B2474" s="217"/>
      <c r="C2474" s="242">
        <v>39640</v>
      </c>
      <c r="D2474" s="224">
        <v>5957</v>
      </c>
      <c r="E2474" s="224">
        <v>80</v>
      </c>
      <c r="F2474" s="224">
        <v>132</v>
      </c>
      <c r="G2474" s="242">
        <v>39640</v>
      </c>
      <c r="H2474" s="224">
        <v>5817</v>
      </c>
      <c r="I2474" s="224">
        <v>25</v>
      </c>
      <c r="J2474" s="224">
        <v>143.5</v>
      </c>
      <c r="K2474" s="242">
        <v>39659</v>
      </c>
      <c r="L2474" s="224">
        <v>373.21870000000001</v>
      </c>
      <c r="M2474" s="238"/>
      <c r="N2474" s="224"/>
      <c r="O2474" s="224"/>
      <c r="P2474" s="226"/>
      <c r="Q2474" s="217"/>
      <c r="R2474" s="41"/>
    </row>
    <row r="2475" spans="1:18">
      <c r="A2475" s="217"/>
      <c r="B2475" s="217"/>
      <c r="C2475" s="242">
        <v>39639</v>
      </c>
      <c r="D2475" s="224">
        <v>5871</v>
      </c>
      <c r="E2475" s="224">
        <v>75</v>
      </c>
      <c r="F2475" s="224">
        <v>132</v>
      </c>
      <c r="G2475" s="242">
        <v>39639</v>
      </c>
      <c r="H2475" s="224">
        <v>5676</v>
      </c>
      <c r="I2475" s="224">
        <v>30</v>
      </c>
      <c r="J2475" s="224">
        <v>140.1</v>
      </c>
      <c r="K2475" s="242">
        <v>39658</v>
      </c>
      <c r="L2475" s="224">
        <v>369.7876</v>
      </c>
      <c r="M2475" s="238"/>
      <c r="N2475" s="224"/>
      <c r="O2475" s="224"/>
      <c r="P2475" s="226"/>
      <c r="Q2475" s="217"/>
      <c r="R2475" s="41"/>
    </row>
    <row r="2476" spans="1:18">
      <c r="A2476" s="217"/>
      <c r="B2476" s="217"/>
      <c r="C2476" s="242">
        <v>39638</v>
      </c>
      <c r="D2476" s="224">
        <v>5733</v>
      </c>
      <c r="E2476" s="224">
        <v>80</v>
      </c>
      <c r="F2476" s="224">
        <v>129</v>
      </c>
      <c r="G2476" s="242">
        <v>39638</v>
      </c>
      <c r="H2476" s="224">
        <v>5749</v>
      </c>
      <c r="I2476" s="224">
        <v>15</v>
      </c>
      <c r="J2476" s="224">
        <v>136.80000000000001</v>
      </c>
      <c r="K2476" s="242">
        <v>39657</v>
      </c>
      <c r="L2476" s="224">
        <v>377.93669999999997</v>
      </c>
      <c r="M2476" s="238"/>
      <c r="N2476" s="224"/>
      <c r="O2476" s="224"/>
      <c r="P2476" s="226"/>
      <c r="Q2476" s="217"/>
      <c r="R2476" s="41"/>
    </row>
    <row r="2477" spans="1:18">
      <c r="A2477" s="217"/>
      <c r="B2477" s="217"/>
      <c r="C2477" s="242">
        <v>39637</v>
      </c>
      <c r="D2477" s="224">
        <v>5853</v>
      </c>
      <c r="E2477" s="224">
        <v>80</v>
      </c>
      <c r="F2477" s="224">
        <v>126</v>
      </c>
      <c r="G2477" s="242">
        <v>39637</v>
      </c>
      <c r="H2477" s="224">
        <v>5946</v>
      </c>
      <c r="I2477" s="224">
        <v>10</v>
      </c>
      <c r="J2477" s="224">
        <v>136.80000000000001</v>
      </c>
      <c r="K2477" s="242">
        <v>39654</v>
      </c>
      <c r="L2477" s="224">
        <v>363.51670000000001</v>
      </c>
      <c r="M2477" s="238"/>
      <c r="N2477" s="224"/>
      <c r="O2477" s="224"/>
      <c r="P2477" s="226"/>
      <c r="Q2477" s="217"/>
      <c r="R2477" s="41"/>
    </row>
    <row r="2478" spans="1:18">
      <c r="A2478" s="217"/>
      <c r="B2478" s="217"/>
      <c r="C2478" s="242">
        <v>39636</v>
      </c>
      <c r="D2478" s="224">
        <v>6064</v>
      </c>
      <c r="E2478" s="224">
        <v>80</v>
      </c>
      <c r="F2478" s="224">
        <v>126</v>
      </c>
      <c r="G2478" s="242">
        <v>39636</v>
      </c>
      <c r="H2478" s="224">
        <v>6016</v>
      </c>
      <c r="I2478" s="224">
        <v>10</v>
      </c>
      <c r="J2478" s="224">
        <v>143.5</v>
      </c>
      <c r="K2478" s="242">
        <v>39653</v>
      </c>
      <c r="L2478" s="224">
        <v>347.72669999999999</v>
      </c>
      <c r="M2478" s="238"/>
      <c r="N2478" s="224"/>
      <c r="O2478" s="224"/>
      <c r="P2478" s="226"/>
      <c r="Q2478" s="217"/>
      <c r="R2478" s="41"/>
    </row>
    <row r="2479" spans="1:18">
      <c r="A2479" s="217"/>
      <c r="B2479" s="217"/>
      <c r="C2479" s="242">
        <v>39633</v>
      </c>
      <c r="D2479" s="224">
        <v>6113</v>
      </c>
      <c r="E2479" s="224">
        <v>75</v>
      </c>
      <c r="F2479" s="224">
        <v>131.9</v>
      </c>
      <c r="G2479" s="242">
        <v>39633</v>
      </c>
      <c r="H2479" s="224">
        <v>5987</v>
      </c>
      <c r="I2479" s="224">
        <v>10</v>
      </c>
      <c r="J2479" s="224">
        <v>143.5</v>
      </c>
      <c r="K2479" s="242">
        <v>39652</v>
      </c>
      <c r="L2479" s="224">
        <v>356.27670000000001</v>
      </c>
      <c r="M2479" s="238"/>
      <c r="N2479" s="224"/>
      <c r="O2479" s="224"/>
      <c r="P2479" s="226"/>
      <c r="Q2479" s="217"/>
      <c r="R2479" s="41"/>
    </row>
    <row r="2480" spans="1:18">
      <c r="A2480" s="217"/>
      <c r="B2480" s="217"/>
      <c r="C2480" s="242">
        <v>39632</v>
      </c>
      <c r="D2480" s="224">
        <v>6085</v>
      </c>
      <c r="E2480" s="224">
        <v>75</v>
      </c>
      <c r="F2480" s="224">
        <v>131.9</v>
      </c>
      <c r="G2480" s="242">
        <v>39632</v>
      </c>
      <c r="H2480" s="224">
        <v>5955</v>
      </c>
      <c r="I2480" s="224">
        <v>10</v>
      </c>
      <c r="J2480" s="224">
        <v>146.1</v>
      </c>
      <c r="K2480" s="242">
        <v>39651</v>
      </c>
      <c r="L2480" s="224">
        <v>364.47669999999999</v>
      </c>
      <c r="M2480" s="238"/>
      <c r="N2480" s="224"/>
      <c r="O2480" s="224"/>
      <c r="P2480" s="226"/>
      <c r="Q2480" s="217"/>
      <c r="R2480" s="41"/>
    </row>
    <row r="2481" spans="1:18">
      <c r="A2481" s="217"/>
      <c r="B2481" s="217"/>
      <c r="C2481" s="242">
        <v>39631</v>
      </c>
      <c r="D2481" s="224">
        <v>6051</v>
      </c>
      <c r="E2481" s="224">
        <v>75</v>
      </c>
      <c r="F2481" s="224">
        <v>134.30000000000001</v>
      </c>
      <c r="G2481" s="242">
        <v>39631</v>
      </c>
      <c r="H2481" s="224">
        <v>5866</v>
      </c>
      <c r="I2481" s="224">
        <v>10</v>
      </c>
      <c r="J2481" s="224">
        <v>146.1</v>
      </c>
      <c r="K2481" s="242">
        <v>39650</v>
      </c>
      <c r="L2481" s="224">
        <v>363.53480000000002</v>
      </c>
      <c r="M2481" s="238"/>
      <c r="N2481" s="224"/>
      <c r="O2481" s="224"/>
      <c r="P2481" s="226"/>
      <c r="Q2481" s="217"/>
      <c r="R2481" s="41"/>
    </row>
    <row r="2482" spans="1:18">
      <c r="A2482" s="217"/>
      <c r="B2482" s="217"/>
      <c r="C2482" s="242">
        <v>39630</v>
      </c>
      <c r="D2482" s="224">
        <v>5962</v>
      </c>
      <c r="E2482" s="224">
        <v>75</v>
      </c>
      <c r="F2482" s="224">
        <v>134.30000000000001</v>
      </c>
      <c r="G2482" s="242">
        <v>39630</v>
      </c>
      <c r="H2482" s="224">
        <v>5803</v>
      </c>
      <c r="I2482" s="224">
        <v>10</v>
      </c>
      <c r="J2482" s="224">
        <v>144.1</v>
      </c>
      <c r="K2482" s="242">
        <v>39647</v>
      </c>
      <c r="L2482" s="224">
        <v>361.52879999999999</v>
      </c>
      <c r="M2482" s="238"/>
      <c r="N2482" s="224"/>
      <c r="O2482" s="224"/>
      <c r="P2482" s="226"/>
      <c r="Q2482" s="217"/>
      <c r="R2482" s="41"/>
    </row>
    <row r="2483" spans="1:18">
      <c r="A2483" s="217"/>
      <c r="B2483" s="217"/>
      <c r="C2483" s="242">
        <v>39629</v>
      </c>
      <c r="D2483" s="224">
        <v>5857</v>
      </c>
      <c r="E2483" s="224">
        <v>60</v>
      </c>
      <c r="F2483" s="224">
        <v>132.5</v>
      </c>
      <c r="G2483" s="242">
        <v>39629</v>
      </c>
      <c r="H2483" s="224">
        <v>5741</v>
      </c>
      <c r="I2483" s="224">
        <v>10</v>
      </c>
      <c r="J2483" s="224">
        <v>138.69999999999999</v>
      </c>
      <c r="K2483" s="242">
        <v>39646</v>
      </c>
      <c r="L2483" s="224">
        <v>364.2208</v>
      </c>
      <c r="M2483" s="238"/>
      <c r="N2483" s="224"/>
      <c r="O2483" s="224"/>
      <c r="P2483" s="226"/>
      <c r="Q2483" s="217"/>
      <c r="R2483" s="41"/>
    </row>
    <row r="2484" spans="1:18">
      <c r="A2484" s="217"/>
      <c r="B2484" s="217"/>
      <c r="C2484" s="242">
        <v>39626</v>
      </c>
      <c r="D2484" s="224">
        <v>5774</v>
      </c>
      <c r="E2484" s="224">
        <v>60</v>
      </c>
      <c r="F2484" s="224">
        <v>124.4</v>
      </c>
      <c r="G2484" s="242">
        <v>39626</v>
      </c>
      <c r="H2484" s="224">
        <v>5627</v>
      </c>
      <c r="I2484" s="224">
        <v>35</v>
      </c>
      <c r="J2484" s="224">
        <v>128.1</v>
      </c>
      <c r="K2484" s="242">
        <v>39645</v>
      </c>
      <c r="L2484" s="224">
        <v>354.2208</v>
      </c>
      <c r="M2484" s="238"/>
      <c r="N2484" s="224"/>
      <c r="O2484" s="224"/>
      <c r="P2484" s="226"/>
      <c r="Q2484" s="217"/>
      <c r="R2484" s="41"/>
    </row>
    <row r="2485" spans="1:18">
      <c r="A2485" s="217"/>
      <c r="B2485" s="217"/>
      <c r="C2485" s="242">
        <v>39625</v>
      </c>
      <c r="D2485" s="224">
        <v>5621</v>
      </c>
      <c r="E2485" s="224">
        <v>60</v>
      </c>
      <c r="F2485" s="224">
        <v>118.3</v>
      </c>
      <c r="G2485" s="242">
        <v>39625</v>
      </c>
      <c r="H2485" s="224">
        <v>5539</v>
      </c>
      <c r="I2485" s="224">
        <v>40</v>
      </c>
      <c r="J2485" s="224">
        <v>128.1</v>
      </c>
      <c r="K2485" s="242">
        <v>39644</v>
      </c>
      <c r="L2485" s="224">
        <v>363.38679999999999</v>
      </c>
      <c r="M2485" s="238"/>
      <c r="N2485" s="224"/>
      <c r="O2485" s="224"/>
      <c r="P2485" s="226"/>
      <c r="Q2485" s="217"/>
      <c r="R2485" s="41"/>
    </row>
    <row r="2486" spans="1:18">
      <c r="A2486" s="217"/>
      <c r="B2486" s="217"/>
      <c r="C2486" s="242">
        <v>39624</v>
      </c>
      <c r="D2486" s="224">
        <v>5504</v>
      </c>
      <c r="E2486" s="224">
        <v>55</v>
      </c>
      <c r="F2486" s="224">
        <v>118.3</v>
      </c>
      <c r="G2486" s="242">
        <v>39624</v>
      </c>
      <c r="H2486" s="224">
        <v>5565</v>
      </c>
      <c r="I2486" s="224">
        <v>40</v>
      </c>
      <c r="J2486" s="224">
        <v>126.8</v>
      </c>
      <c r="K2486" s="242">
        <v>39643</v>
      </c>
      <c r="L2486" s="224">
        <v>352.20580000000001</v>
      </c>
      <c r="M2486" s="238"/>
      <c r="N2486" s="224"/>
      <c r="O2486" s="224"/>
      <c r="P2486" s="226"/>
      <c r="Q2486" s="217"/>
      <c r="R2486" s="41"/>
    </row>
    <row r="2487" spans="1:18">
      <c r="A2487" s="217"/>
      <c r="B2487" s="217"/>
      <c r="C2487" s="242">
        <v>39623</v>
      </c>
      <c r="D2487" s="224">
        <v>5531</v>
      </c>
      <c r="E2487" s="224">
        <v>55</v>
      </c>
      <c r="F2487" s="224">
        <v>117.1</v>
      </c>
      <c r="G2487" s="242">
        <v>39623</v>
      </c>
      <c r="H2487" s="224">
        <v>5544</v>
      </c>
      <c r="I2487" s="224">
        <v>20</v>
      </c>
      <c r="J2487" s="224">
        <v>123.7</v>
      </c>
      <c r="K2487" s="242">
        <v>39640</v>
      </c>
      <c r="L2487" s="224">
        <v>360.80579999999998</v>
      </c>
      <c r="M2487" s="238"/>
      <c r="N2487" s="224"/>
      <c r="O2487" s="224"/>
      <c r="P2487" s="226"/>
      <c r="Q2487" s="217"/>
      <c r="R2487" s="41"/>
    </row>
    <row r="2488" spans="1:18">
      <c r="A2488" s="217"/>
      <c r="B2488" s="217"/>
      <c r="C2488" s="242">
        <v>39622</v>
      </c>
      <c r="D2488" s="224">
        <v>5556</v>
      </c>
      <c r="E2488" s="224">
        <v>55</v>
      </c>
      <c r="F2488" s="224">
        <v>112.3</v>
      </c>
      <c r="G2488" s="242">
        <v>39622</v>
      </c>
      <c r="H2488" s="224">
        <v>5580</v>
      </c>
      <c r="I2488" s="224">
        <v>20</v>
      </c>
      <c r="J2488" s="224">
        <v>123.7</v>
      </c>
      <c r="K2488" s="242">
        <v>39639</v>
      </c>
      <c r="L2488" s="224">
        <v>356.53980000000001</v>
      </c>
      <c r="M2488" s="238"/>
      <c r="N2488" s="224"/>
      <c r="O2488" s="224"/>
      <c r="P2488" s="226"/>
      <c r="Q2488" s="217"/>
      <c r="R2488" s="41"/>
    </row>
    <row r="2489" spans="1:18">
      <c r="A2489" s="217"/>
      <c r="B2489" s="217"/>
      <c r="C2489" s="242">
        <v>39619</v>
      </c>
      <c r="D2489" s="224">
        <v>5592</v>
      </c>
      <c r="E2489" s="224">
        <v>55</v>
      </c>
      <c r="F2489" s="224">
        <v>112.3</v>
      </c>
      <c r="G2489" s="242">
        <v>39619</v>
      </c>
      <c r="H2489" s="224">
        <v>5613</v>
      </c>
      <c r="I2489" s="224">
        <v>20</v>
      </c>
      <c r="J2489" s="224">
        <v>123.7</v>
      </c>
      <c r="K2489" s="242">
        <v>39638</v>
      </c>
      <c r="L2489" s="224">
        <v>364.58980000000003</v>
      </c>
      <c r="M2489" s="238"/>
      <c r="N2489" s="224"/>
      <c r="O2489" s="224"/>
      <c r="P2489" s="226"/>
      <c r="Q2489" s="217"/>
      <c r="R2489" s="41"/>
    </row>
    <row r="2490" spans="1:18">
      <c r="A2490" s="217"/>
      <c r="B2490" s="217"/>
      <c r="C2490" s="242">
        <v>39618</v>
      </c>
      <c r="D2490" s="224">
        <v>5625</v>
      </c>
      <c r="E2490" s="224">
        <v>55</v>
      </c>
      <c r="F2490" s="224">
        <v>112.3</v>
      </c>
      <c r="G2490" s="242">
        <v>39618</v>
      </c>
      <c r="H2490" s="224">
        <v>5633</v>
      </c>
      <c r="I2490" s="224">
        <v>10</v>
      </c>
      <c r="J2490" s="224">
        <v>128.30000000000001</v>
      </c>
      <c r="K2490" s="242">
        <v>39637</v>
      </c>
      <c r="L2490" s="224">
        <v>367.01479999999998</v>
      </c>
      <c r="M2490" s="238"/>
      <c r="N2490" s="224"/>
      <c r="O2490" s="224"/>
      <c r="P2490" s="226"/>
      <c r="Q2490" s="217"/>
      <c r="R2490" s="41"/>
    </row>
    <row r="2491" spans="1:18">
      <c r="A2491" s="217"/>
      <c r="B2491" s="217"/>
      <c r="C2491" s="242">
        <v>39617</v>
      </c>
      <c r="D2491" s="224">
        <v>5689</v>
      </c>
      <c r="E2491" s="224">
        <v>55</v>
      </c>
      <c r="F2491" s="224">
        <v>118.5</v>
      </c>
      <c r="G2491" s="242">
        <v>39617</v>
      </c>
      <c r="H2491" s="224">
        <v>5558</v>
      </c>
      <c r="I2491" s="224">
        <v>5</v>
      </c>
      <c r="J2491" s="224">
        <v>128.30000000000001</v>
      </c>
      <c r="K2491" s="242">
        <v>39636</v>
      </c>
      <c r="L2491" s="224">
        <v>357.81380000000001</v>
      </c>
      <c r="M2491" s="238"/>
      <c r="N2491" s="224"/>
      <c r="O2491" s="224"/>
      <c r="P2491" s="226"/>
      <c r="Q2491" s="217"/>
      <c r="R2491" s="41"/>
    </row>
    <row r="2492" spans="1:18">
      <c r="A2492" s="217"/>
      <c r="B2492" s="217"/>
      <c r="C2492" s="242">
        <v>39616</v>
      </c>
      <c r="D2492" s="224">
        <v>5627</v>
      </c>
      <c r="E2492" s="224">
        <v>55</v>
      </c>
      <c r="F2492" s="224">
        <v>118.5</v>
      </c>
      <c r="G2492" s="242">
        <v>39616</v>
      </c>
      <c r="H2492" s="224">
        <v>5691</v>
      </c>
      <c r="I2492" s="224">
        <v>5</v>
      </c>
      <c r="J2492" s="224">
        <v>135.4</v>
      </c>
      <c r="K2492" s="242">
        <v>39633</v>
      </c>
      <c r="L2492" s="224">
        <v>342.02980000000002</v>
      </c>
      <c r="M2492" s="238"/>
      <c r="N2492" s="224"/>
      <c r="O2492" s="224"/>
      <c r="P2492" s="226"/>
      <c r="Q2492" s="217"/>
      <c r="R2492" s="41"/>
    </row>
    <row r="2493" spans="1:18">
      <c r="A2493" s="217"/>
      <c r="B2493" s="217"/>
      <c r="C2493" s="242">
        <v>39615</v>
      </c>
      <c r="D2493" s="224">
        <v>5768</v>
      </c>
      <c r="E2493" s="224">
        <v>60</v>
      </c>
      <c r="F2493" s="224">
        <v>124.9</v>
      </c>
      <c r="G2493" s="242">
        <v>39615</v>
      </c>
      <c r="H2493" s="224">
        <v>5707</v>
      </c>
      <c r="I2493" s="224">
        <v>5</v>
      </c>
      <c r="J2493" s="224">
        <v>146.1</v>
      </c>
      <c r="K2493" s="242">
        <v>39632</v>
      </c>
      <c r="L2493" s="224">
        <v>350.37979999999999</v>
      </c>
      <c r="M2493" s="238"/>
      <c r="N2493" s="224"/>
      <c r="O2493" s="224"/>
      <c r="P2493" s="226"/>
      <c r="Q2493" s="217"/>
      <c r="R2493" s="41"/>
    </row>
    <row r="2494" spans="1:18">
      <c r="A2494" s="217"/>
      <c r="B2494" s="217"/>
      <c r="C2494" s="242">
        <v>39612</v>
      </c>
      <c r="D2494" s="224">
        <v>5778</v>
      </c>
      <c r="E2494" s="224">
        <v>60</v>
      </c>
      <c r="F2494" s="224">
        <v>134.80000000000001</v>
      </c>
      <c r="G2494" s="242">
        <v>39612</v>
      </c>
      <c r="H2494" s="224">
        <v>5678</v>
      </c>
      <c r="I2494" s="224">
        <v>10</v>
      </c>
      <c r="J2494" s="224">
        <v>146.1</v>
      </c>
      <c r="K2494" s="242">
        <v>39631</v>
      </c>
      <c r="L2494" s="224">
        <v>358.72980000000001</v>
      </c>
      <c r="M2494" s="238"/>
      <c r="N2494" s="224"/>
      <c r="O2494" s="224"/>
      <c r="P2494" s="226"/>
      <c r="Q2494" s="217"/>
      <c r="R2494" s="41"/>
    </row>
    <row r="2495" spans="1:18">
      <c r="A2495" s="217"/>
      <c r="B2495" s="217"/>
      <c r="C2495" s="242">
        <v>39611</v>
      </c>
      <c r="D2495" s="224">
        <v>5735</v>
      </c>
      <c r="E2495" s="224">
        <v>60</v>
      </c>
      <c r="F2495" s="224">
        <v>134.80000000000001</v>
      </c>
      <c r="G2495" s="242">
        <v>39611</v>
      </c>
      <c r="H2495" s="224">
        <v>5471</v>
      </c>
      <c r="I2495" s="224">
        <v>10</v>
      </c>
      <c r="J2495" s="224">
        <v>146.1</v>
      </c>
      <c r="K2495" s="242">
        <v>39630</v>
      </c>
      <c r="L2495" s="224">
        <v>336.16480000000001</v>
      </c>
      <c r="M2495" s="238"/>
      <c r="N2495" s="224"/>
      <c r="O2495" s="224"/>
      <c r="P2495" s="226"/>
      <c r="Q2495" s="217"/>
      <c r="R2495" s="41"/>
    </row>
    <row r="2496" spans="1:18">
      <c r="A2496" s="217"/>
      <c r="B2496" s="217"/>
      <c r="C2496" s="242">
        <v>39610</v>
      </c>
      <c r="D2496" s="224">
        <v>5498</v>
      </c>
      <c r="E2496" s="224">
        <v>50</v>
      </c>
      <c r="F2496" s="224">
        <v>134.80000000000001</v>
      </c>
      <c r="G2496" s="242">
        <v>39610</v>
      </c>
      <c r="H2496" s="224">
        <v>5495</v>
      </c>
      <c r="I2496" s="224">
        <v>10</v>
      </c>
      <c r="J2496" s="224">
        <v>146.69999999999999</v>
      </c>
      <c r="K2496" s="242">
        <v>39629</v>
      </c>
      <c r="L2496" s="224">
        <v>345.26479999999998</v>
      </c>
      <c r="M2496" s="238"/>
      <c r="N2496" s="224"/>
      <c r="O2496" s="224"/>
      <c r="P2496" s="226"/>
      <c r="Q2496" s="217"/>
      <c r="R2496" s="41"/>
    </row>
    <row r="2497" spans="1:18">
      <c r="A2497" s="217"/>
      <c r="B2497" s="217"/>
      <c r="C2497" s="242">
        <v>39609</v>
      </c>
      <c r="D2497" s="224">
        <v>5522</v>
      </c>
      <c r="E2497" s="224">
        <v>50</v>
      </c>
      <c r="F2497" s="224">
        <v>135.30000000000001</v>
      </c>
      <c r="G2497" s="242">
        <v>39609</v>
      </c>
      <c r="H2497" s="224">
        <v>5508</v>
      </c>
      <c r="I2497" s="224">
        <v>10</v>
      </c>
      <c r="J2497" s="224">
        <v>146.69999999999999</v>
      </c>
      <c r="K2497" s="242">
        <v>39626</v>
      </c>
      <c r="L2497" s="224">
        <v>360.51479999999998</v>
      </c>
      <c r="M2497" s="238"/>
      <c r="N2497" s="224"/>
      <c r="O2497" s="224"/>
      <c r="P2497" s="226"/>
      <c r="Q2497" s="217"/>
      <c r="R2497" s="41"/>
    </row>
    <row r="2498" spans="1:18">
      <c r="A2498" s="217"/>
      <c r="B2498" s="217"/>
      <c r="C2498" s="242">
        <v>39605</v>
      </c>
      <c r="D2498" s="224">
        <v>5565</v>
      </c>
      <c r="E2498" s="224">
        <v>55</v>
      </c>
      <c r="F2498" s="224">
        <v>137.30000000000001</v>
      </c>
      <c r="G2498" s="242">
        <v>39605</v>
      </c>
      <c r="H2498" s="224">
        <v>5266</v>
      </c>
      <c r="I2498" s="224">
        <v>-10</v>
      </c>
      <c r="J2498" s="224">
        <v>147.55000000000001</v>
      </c>
      <c r="K2498" s="242">
        <v>39625</v>
      </c>
      <c r="L2498" s="224">
        <v>369.16480000000001</v>
      </c>
      <c r="M2498" s="238"/>
      <c r="N2498" s="224"/>
      <c r="O2498" s="224"/>
      <c r="P2498" s="226"/>
      <c r="Q2498" s="217"/>
      <c r="R2498" s="41"/>
    </row>
    <row r="2499" spans="1:18">
      <c r="A2499" s="217"/>
      <c r="B2499" s="217"/>
      <c r="C2499" s="242">
        <v>39604</v>
      </c>
      <c r="D2499" s="224">
        <v>5372</v>
      </c>
      <c r="E2499" s="224">
        <v>55</v>
      </c>
      <c r="F2499" s="224">
        <v>136.79</v>
      </c>
      <c r="G2499" s="242">
        <v>39604</v>
      </c>
      <c r="H2499" s="224">
        <v>5162</v>
      </c>
      <c r="I2499" s="224">
        <v>-10</v>
      </c>
      <c r="J2499" s="224">
        <v>146.1</v>
      </c>
      <c r="K2499" s="242">
        <v>39624</v>
      </c>
      <c r="L2499" s="224">
        <v>372.34480000000002</v>
      </c>
      <c r="M2499" s="238"/>
      <c r="N2499" s="224"/>
      <c r="O2499" s="224"/>
      <c r="P2499" s="226"/>
      <c r="Q2499" s="217"/>
      <c r="R2499" s="41"/>
    </row>
    <row r="2500" spans="1:18">
      <c r="A2500" s="217"/>
      <c r="B2500" s="217"/>
      <c r="C2500" s="242">
        <v>39603</v>
      </c>
      <c r="D2500" s="224">
        <v>5264</v>
      </c>
      <c r="E2500" s="224">
        <v>55</v>
      </c>
      <c r="F2500" s="224">
        <v>134.80000000000001</v>
      </c>
      <c r="G2500" s="242">
        <v>39603</v>
      </c>
      <c r="H2500" s="224">
        <v>5186</v>
      </c>
      <c r="I2500" s="224">
        <v>-10</v>
      </c>
      <c r="J2500" s="224">
        <v>146.1</v>
      </c>
      <c r="K2500" s="242">
        <v>39623</v>
      </c>
      <c r="L2500" s="224">
        <v>368.69479999999999</v>
      </c>
      <c r="M2500" s="238"/>
      <c r="N2500" s="224"/>
      <c r="O2500" s="224"/>
      <c r="P2500" s="226"/>
      <c r="Q2500" s="217"/>
      <c r="R2500" s="41"/>
    </row>
    <row r="2501" spans="1:18">
      <c r="A2501" s="217"/>
      <c r="B2501" s="217"/>
      <c r="C2501" s="242">
        <v>39602</v>
      </c>
      <c r="D2501" s="224">
        <v>5287</v>
      </c>
      <c r="E2501" s="224">
        <v>55</v>
      </c>
      <c r="F2501" s="224">
        <v>134.80000000000001</v>
      </c>
      <c r="G2501" s="242">
        <v>39602</v>
      </c>
      <c r="H2501" s="224">
        <v>5192</v>
      </c>
      <c r="I2501" s="224">
        <v>-10</v>
      </c>
      <c r="J2501" s="224">
        <v>146.69999999999999</v>
      </c>
      <c r="K2501" s="242">
        <v>39622</v>
      </c>
      <c r="L2501" s="224">
        <v>365.22379999999998</v>
      </c>
      <c r="M2501" s="238"/>
      <c r="N2501" s="224"/>
      <c r="O2501" s="224"/>
      <c r="P2501" s="226"/>
      <c r="Q2501" s="217"/>
      <c r="R2501" s="41"/>
    </row>
    <row r="2502" spans="1:18">
      <c r="A2502" s="217"/>
      <c r="B2502" s="217"/>
      <c r="C2502" s="242">
        <v>39601</v>
      </c>
      <c r="D2502" s="224">
        <v>5261</v>
      </c>
      <c r="E2502" s="224">
        <v>55</v>
      </c>
      <c r="F2502" s="224">
        <v>131.30000000000001</v>
      </c>
      <c r="G2502" s="242">
        <v>39601</v>
      </c>
      <c r="H2502" s="224">
        <v>5030</v>
      </c>
      <c r="I2502" s="224">
        <v>-10</v>
      </c>
      <c r="J2502" s="224">
        <v>142.19999999999999</v>
      </c>
      <c r="K2502" s="242">
        <v>39619</v>
      </c>
      <c r="L2502" s="224">
        <v>373.22379999999998</v>
      </c>
      <c r="M2502" s="238"/>
      <c r="N2502" s="224"/>
      <c r="O2502" s="224"/>
      <c r="P2502" s="226"/>
      <c r="Q2502" s="217"/>
      <c r="R2502" s="41"/>
    </row>
    <row r="2503" spans="1:18">
      <c r="A2503" s="217"/>
      <c r="B2503" s="217"/>
      <c r="C2503" s="242">
        <v>39598</v>
      </c>
      <c r="D2503" s="224">
        <v>5105</v>
      </c>
      <c r="E2503" s="224">
        <v>45</v>
      </c>
      <c r="F2503" s="224">
        <v>131.30000000000001</v>
      </c>
      <c r="G2503" s="242">
        <v>39598</v>
      </c>
      <c r="H2503" s="224">
        <v>5179</v>
      </c>
      <c r="I2503" s="224">
        <v>-10</v>
      </c>
      <c r="J2503" s="224">
        <v>142.19999999999999</v>
      </c>
      <c r="K2503" s="242">
        <v>39618</v>
      </c>
      <c r="L2503" s="224">
        <v>353.54180000000002</v>
      </c>
      <c r="M2503" s="238"/>
      <c r="N2503" s="224"/>
      <c r="O2503" s="224"/>
      <c r="P2503" s="226"/>
      <c r="Q2503" s="217"/>
      <c r="R2503" s="41"/>
    </row>
    <row r="2504" spans="1:18">
      <c r="A2504" s="217"/>
      <c r="B2504" s="217"/>
      <c r="C2504" s="242">
        <v>39597</v>
      </c>
      <c r="D2504" s="224">
        <v>5253</v>
      </c>
      <c r="E2504" s="224">
        <v>45</v>
      </c>
      <c r="F2504" s="224">
        <v>131.30000000000001</v>
      </c>
      <c r="G2504" s="242">
        <v>39597</v>
      </c>
      <c r="H2504" s="224">
        <v>5216</v>
      </c>
      <c r="I2504" s="224">
        <v>-15</v>
      </c>
      <c r="J2504" s="224">
        <v>157.69999999999999</v>
      </c>
      <c r="K2504" s="242">
        <v>39617</v>
      </c>
      <c r="L2504" s="224">
        <v>361.59179999999998</v>
      </c>
      <c r="M2504" s="238"/>
      <c r="N2504" s="224"/>
      <c r="O2504" s="224"/>
      <c r="P2504" s="226"/>
      <c r="Q2504" s="217"/>
      <c r="R2504" s="41"/>
    </row>
    <row r="2505" spans="1:18">
      <c r="A2505" s="217"/>
      <c r="B2505" s="217"/>
      <c r="C2505" s="242">
        <v>39596</v>
      </c>
      <c r="D2505" s="224">
        <v>5264</v>
      </c>
      <c r="E2505" s="224">
        <v>35</v>
      </c>
      <c r="F2505" s="224">
        <v>145.19999999999999</v>
      </c>
      <c r="G2505" s="242">
        <v>39596</v>
      </c>
      <c r="H2505" s="224">
        <v>5289</v>
      </c>
      <c r="I2505" s="224">
        <v>-10</v>
      </c>
      <c r="J2505" s="224">
        <v>157.69999999999999</v>
      </c>
      <c r="K2505" s="242">
        <v>39616</v>
      </c>
      <c r="L2505" s="224">
        <v>369.89179999999999</v>
      </c>
      <c r="M2505" s="238"/>
      <c r="N2505" s="224"/>
      <c r="O2505" s="224"/>
      <c r="P2505" s="226"/>
      <c r="Q2505" s="217"/>
      <c r="R2505" s="41"/>
    </row>
    <row r="2506" spans="1:18">
      <c r="A2506" s="217"/>
      <c r="B2506" s="217"/>
      <c r="C2506" s="242">
        <v>39595</v>
      </c>
      <c r="D2506" s="224">
        <v>5321</v>
      </c>
      <c r="E2506" s="224">
        <v>35</v>
      </c>
      <c r="F2506" s="224">
        <v>145.19999999999999</v>
      </c>
      <c r="G2506" s="242">
        <v>39595</v>
      </c>
      <c r="H2506" s="224">
        <v>5355</v>
      </c>
      <c r="I2506" s="224">
        <v>-10</v>
      </c>
      <c r="J2506" s="224">
        <v>164.9</v>
      </c>
      <c r="K2506" s="242">
        <v>39615</v>
      </c>
      <c r="L2506" s="224">
        <v>366.34679999999997</v>
      </c>
      <c r="M2506" s="238"/>
      <c r="N2506" s="224"/>
      <c r="O2506" s="224"/>
      <c r="P2506" s="226"/>
      <c r="Q2506" s="217"/>
      <c r="R2506" s="41"/>
    </row>
    <row r="2507" spans="1:18">
      <c r="A2507" s="217"/>
      <c r="B2507" s="217"/>
      <c r="C2507" s="242">
        <v>39594</v>
      </c>
      <c r="D2507" s="224">
        <v>5381</v>
      </c>
      <c r="E2507" s="224">
        <v>35</v>
      </c>
      <c r="F2507" s="224">
        <v>151.6</v>
      </c>
      <c r="G2507" s="242">
        <v>39594</v>
      </c>
      <c r="H2507" s="224">
        <v>5234</v>
      </c>
      <c r="I2507" s="224">
        <v>-25</v>
      </c>
      <c r="J2507" s="224">
        <v>172</v>
      </c>
      <c r="K2507" s="242">
        <v>39612</v>
      </c>
      <c r="L2507" s="224">
        <v>349.59679999999997</v>
      </c>
      <c r="M2507" s="238"/>
      <c r="N2507" s="224"/>
      <c r="O2507" s="224"/>
      <c r="P2507" s="226"/>
      <c r="Q2507" s="217"/>
      <c r="R2507" s="41"/>
    </row>
    <row r="2508" spans="1:18">
      <c r="A2508" s="217"/>
      <c r="B2508" s="217"/>
      <c r="C2508" s="242">
        <v>39591</v>
      </c>
      <c r="D2508" s="224">
        <v>5298</v>
      </c>
      <c r="E2508" s="224">
        <v>35</v>
      </c>
      <c r="F2508" s="224">
        <v>158</v>
      </c>
      <c r="G2508" s="242">
        <v>39591</v>
      </c>
      <c r="H2508" s="224">
        <v>5319</v>
      </c>
      <c r="I2508" s="224">
        <v>-25</v>
      </c>
      <c r="J2508" s="224">
        <v>172</v>
      </c>
      <c r="K2508" s="242">
        <v>39611</v>
      </c>
      <c r="L2508" s="224">
        <v>358.6968</v>
      </c>
      <c r="M2508" s="238"/>
      <c r="N2508" s="224"/>
      <c r="O2508" s="224"/>
      <c r="P2508" s="226"/>
      <c r="Q2508" s="217"/>
      <c r="R2508" s="41"/>
    </row>
    <row r="2509" spans="1:18">
      <c r="A2509" s="217"/>
      <c r="B2509" s="217"/>
      <c r="C2509" s="242">
        <v>39590</v>
      </c>
      <c r="D2509" s="224">
        <v>5384</v>
      </c>
      <c r="E2509" s="224">
        <v>35</v>
      </c>
      <c r="F2509" s="224">
        <v>158</v>
      </c>
      <c r="G2509" s="242">
        <v>39590</v>
      </c>
      <c r="H2509" s="224">
        <v>5295</v>
      </c>
      <c r="I2509" s="224">
        <v>-20</v>
      </c>
      <c r="J2509" s="224">
        <v>172</v>
      </c>
      <c r="K2509" s="242">
        <v>39610</v>
      </c>
      <c r="L2509" s="224">
        <v>345.5908</v>
      </c>
      <c r="M2509" s="238"/>
      <c r="N2509" s="224"/>
      <c r="O2509" s="224"/>
      <c r="P2509" s="226"/>
      <c r="Q2509" s="217"/>
      <c r="R2509" s="41"/>
    </row>
    <row r="2510" spans="1:18">
      <c r="A2510" s="217"/>
      <c r="B2510" s="217"/>
      <c r="C2510" s="242">
        <v>39589</v>
      </c>
      <c r="D2510" s="224">
        <v>5345</v>
      </c>
      <c r="E2510" s="224">
        <v>35</v>
      </c>
      <c r="F2510" s="224">
        <v>158</v>
      </c>
      <c r="G2510" s="242">
        <v>39589</v>
      </c>
      <c r="H2510" s="224">
        <v>5274</v>
      </c>
      <c r="I2510" s="224">
        <v>-20</v>
      </c>
      <c r="J2510" s="224">
        <v>168.89</v>
      </c>
      <c r="K2510" s="242">
        <v>39609</v>
      </c>
      <c r="L2510" s="224">
        <v>354.14080000000001</v>
      </c>
      <c r="M2510" s="238"/>
      <c r="N2510" s="224"/>
      <c r="O2510" s="224"/>
      <c r="P2510" s="226"/>
      <c r="Q2510" s="217"/>
      <c r="R2510" s="41"/>
    </row>
    <row r="2511" spans="1:18">
      <c r="A2511" s="217"/>
      <c r="B2511" s="217"/>
      <c r="C2511" s="242">
        <v>39588</v>
      </c>
      <c r="D2511" s="224">
        <v>5319</v>
      </c>
      <c r="E2511" s="224">
        <v>31</v>
      </c>
      <c r="F2511" s="224">
        <v>155.69999999999999</v>
      </c>
      <c r="G2511" s="242">
        <v>39588</v>
      </c>
      <c r="H2511" s="224">
        <v>5402</v>
      </c>
      <c r="I2511" s="224">
        <v>-10</v>
      </c>
      <c r="J2511" s="224">
        <v>163.35</v>
      </c>
      <c r="K2511" s="242">
        <v>39605</v>
      </c>
      <c r="L2511" s="224">
        <v>362.91579999999999</v>
      </c>
      <c r="M2511" s="238"/>
      <c r="N2511" s="224"/>
      <c r="O2511" s="224"/>
      <c r="P2511" s="226"/>
      <c r="Q2511" s="217"/>
      <c r="R2511" s="41"/>
    </row>
    <row r="2512" spans="1:18">
      <c r="A2512" s="217"/>
      <c r="B2512" s="217"/>
      <c r="C2512" s="242">
        <v>39587</v>
      </c>
      <c r="D2512" s="224">
        <v>5422</v>
      </c>
      <c r="E2512" s="224">
        <v>31</v>
      </c>
      <c r="F2512" s="224">
        <v>150.75</v>
      </c>
      <c r="G2512" s="242">
        <v>39587</v>
      </c>
      <c r="H2512" s="224">
        <v>5036</v>
      </c>
      <c r="I2512" s="224">
        <v>-80</v>
      </c>
      <c r="J2512" s="224">
        <v>154.24</v>
      </c>
      <c r="K2512" s="242">
        <v>39604</v>
      </c>
      <c r="L2512" s="224">
        <v>352.7808</v>
      </c>
      <c r="M2512" s="238"/>
      <c r="N2512" s="224"/>
      <c r="O2512" s="224"/>
      <c r="P2512" s="226"/>
      <c r="Q2512" s="217"/>
      <c r="R2512" s="41"/>
    </row>
    <row r="2513" spans="1:18">
      <c r="A2513" s="217"/>
      <c r="B2513" s="217"/>
      <c r="C2513" s="242">
        <v>39584</v>
      </c>
      <c r="D2513" s="224">
        <v>5273</v>
      </c>
      <c r="E2513" s="224">
        <v>31</v>
      </c>
      <c r="F2513" s="224">
        <v>142.62</v>
      </c>
      <c r="G2513" s="242">
        <v>39584</v>
      </c>
      <c r="H2513" s="224">
        <v>5159</v>
      </c>
      <c r="I2513" s="224">
        <v>-60</v>
      </c>
      <c r="J2513" s="224">
        <v>150.30000000000001</v>
      </c>
      <c r="K2513" s="242">
        <v>39603</v>
      </c>
      <c r="L2513" s="224">
        <v>333.13080000000002</v>
      </c>
      <c r="M2513" s="238"/>
      <c r="N2513" s="224"/>
      <c r="O2513" s="224"/>
      <c r="P2513" s="226"/>
      <c r="Q2513" s="217"/>
      <c r="R2513" s="41"/>
    </row>
    <row r="2514" spans="1:18">
      <c r="A2514" s="217"/>
      <c r="B2514" s="217"/>
      <c r="C2514" s="242">
        <v>39583</v>
      </c>
      <c r="D2514" s="224">
        <v>5337</v>
      </c>
      <c r="E2514" s="224">
        <v>31</v>
      </c>
      <c r="F2514" s="224">
        <v>138.9</v>
      </c>
      <c r="G2514" s="242">
        <v>39583</v>
      </c>
      <c r="H2514" s="224">
        <v>5149</v>
      </c>
      <c r="I2514" s="224">
        <v>-60</v>
      </c>
      <c r="J2514" s="224">
        <v>150</v>
      </c>
      <c r="K2514" s="242">
        <v>39602</v>
      </c>
      <c r="L2514" s="224">
        <v>340.13080000000002</v>
      </c>
      <c r="M2514" s="238"/>
      <c r="N2514" s="224"/>
      <c r="O2514" s="224"/>
      <c r="P2514" s="226"/>
      <c r="Q2514" s="217"/>
      <c r="R2514" s="41"/>
    </row>
    <row r="2515" spans="1:18">
      <c r="A2515" s="217"/>
      <c r="B2515" s="217"/>
      <c r="C2515" s="242">
        <v>39582</v>
      </c>
      <c r="D2515" s="224">
        <v>5325</v>
      </c>
      <c r="E2515" s="224">
        <v>31</v>
      </c>
      <c r="F2515" s="224">
        <v>138.30000000000001</v>
      </c>
      <c r="G2515" s="242">
        <v>39582</v>
      </c>
      <c r="H2515" s="224">
        <v>5034</v>
      </c>
      <c r="I2515" s="224">
        <v>-60</v>
      </c>
      <c r="J2515" s="224">
        <v>150</v>
      </c>
      <c r="K2515" s="242">
        <v>39601</v>
      </c>
      <c r="L2515" s="224">
        <v>348.2808</v>
      </c>
      <c r="M2515" s="238"/>
      <c r="N2515" s="224"/>
      <c r="O2515" s="224"/>
      <c r="P2515" s="226"/>
      <c r="Q2515" s="217"/>
      <c r="R2515" s="41"/>
    </row>
    <row r="2516" spans="1:18">
      <c r="A2516" s="217"/>
      <c r="B2516" s="217"/>
      <c r="C2516" s="242">
        <v>39581</v>
      </c>
      <c r="D2516" s="224">
        <v>5210</v>
      </c>
      <c r="E2516" s="224">
        <v>31</v>
      </c>
      <c r="F2516" s="224">
        <v>138.30000000000001</v>
      </c>
      <c r="G2516" s="242">
        <v>39581</v>
      </c>
      <c r="H2516" s="224">
        <v>5056</v>
      </c>
      <c r="I2516" s="224">
        <v>-60</v>
      </c>
      <c r="J2516" s="224">
        <v>145.4</v>
      </c>
      <c r="K2516" s="242">
        <v>39598</v>
      </c>
      <c r="L2516" s="224">
        <v>339.67579999999998</v>
      </c>
      <c r="M2516" s="238"/>
      <c r="N2516" s="224"/>
      <c r="O2516" s="224"/>
      <c r="P2516" s="226"/>
      <c r="Q2516" s="217"/>
      <c r="R2516" s="41"/>
    </row>
    <row r="2517" spans="1:18">
      <c r="A2517" s="217"/>
      <c r="B2517" s="217"/>
      <c r="C2517" s="242">
        <v>39580</v>
      </c>
      <c r="D2517" s="224">
        <v>5237</v>
      </c>
      <c r="E2517" s="224">
        <v>31</v>
      </c>
      <c r="F2517" s="224">
        <v>134.19999999999999</v>
      </c>
      <c r="G2517" s="242">
        <v>39580</v>
      </c>
      <c r="H2517" s="224">
        <v>4928</v>
      </c>
      <c r="I2517" s="224">
        <v>-55</v>
      </c>
      <c r="J2517" s="224">
        <v>145.4</v>
      </c>
      <c r="K2517" s="242">
        <v>39597</v>
      </c>
      <c r="L2517" s="224">
        <v>351.47579999999999</v>
      </c>
      <c r="M2517" s="238"/>
      <c r="N2517" s="224"/>
      <c r="O2517" s="224"/>
      <c r="P2517" s="226"/>
      <c r="Q2517" s="217"/>
      <c r="R2517" s="41"/>
    </row>
    <row r="2518" spans="1:18">
      <c r="A2518" s="217"/>
      <c r="B2518" s="217"/>
      <c r="C2518" s="242">
        <v>39577</v>
      </c>
      <c r="D2518" s="224">
        <v>5094</v>
      </c>
      <c r="E2518" s="224">
        <v>31</v>
      </c>
      <c r="F2518" s="224">
        <v>134.19999999999999</v>
      </c>
      <c r="G2518" s="242">
        <v>39577</v>
      </c>
      <c r="H2518" s="224">
        <v>4929</v>
      </c>
      <c r="I2518" s="224">
        <v>-50</v>
      </c>
      <c r="J2518" s="224">
        <v>145.4</v>
      </c>
      <c r="K2518" s="242">
        <v>39596</v>
      </c>
      <c r="L2518" s="224">
        <v>359.07580000000002</v>
      </c>
      <c r="M2518" s="238"/>
      <c r="N2518" s="224"/>
      <c r="O2518" s="224"/>
      <c r="P2518" s="226"/>
      <c r="Q2518" s="217"/>
      <c r="R2518" s="41"/>
    </row>
    <row r="2519" spans="1:18">
      <c r="A2519" s="217"/>
      <c r="B2519" s="217"/>
      <c r="C2519" s="242">
        <v>39576</v>
      </c>
      <c r="D2519" s="224">
        <v>5079</v>
      </c>
      <c r="E2519" s="224">
        <v>31</v>
      </c>
      <c r="F2519" s="224">
        <v>134.19999999999999</v>
      </c>
      <c r="G2519" s="242">
        <v>39576</v>
      </c>
      <c r="H2519" s="224">
        <v>4808</v>
      </c>
      <c r="I2519" s="224">
        <v>-49</v>
      </c>
      <c r="J2519" s="224">
        <v>141.5</v>
      </c>
      <c r="K2519" s="242">
        <v>39595</v>
      </c>
      <c r="L2519" s="224">
        <v>349.82080000000002</v>
      </c>
      <c r="M2519" s="238"/>
      <c r="N2519" s="224"/>
      <c r="O2519" s="224"/>
      <c r="P2519" s="226"/>
      <c r="Q2519" s="217"/>
      <c r="R2519" s="41"/>
    </row>
    <row r="2520" spans="1:18">
      <c r="A2520" s="217"/>
      <c r="B2520" s="217"/>
      <c r="C2520" s="242">
        <v>39575</v>
      </c>
      <c r="D2520" s="224">
        <v>4958</v>
      </c>
      <c r="E2520" s="224">
        <v>31</v>
      </c>
      <c r="F2520" s="224">
        <v>130.69999999999999</v>
      </c>
      <c r="G2520" s="242">
        <v>39575</v>
      </c>
      <c r="H2520" s="224">
        <v>4808</v>
      </c>
      <c r="I2520" s="224">
        <v>-49</v>
      </c>
      <c r="J2520" s="224">
        <v>141.5</v>
      </c>
      <c r="K2520" s="242">
        <v>39594</v>
      </c>
      <c r="L2520" s="224">
        <v>347.57080000000002</v>
      </c>
      <c r="M2520" s="238"/>
      <c r="N2520" s="224"/>
      <c r="O2520" s="224"/>
      <c r="P2520" s="226"/>
      <c r="Q2520" s="217"/>
      <c r="R2520" s="41"/>
    </row>
    <row r="2521" spans="1:18">
      <c r="A2521" s="217"/>
      <c r="B2521" s="217"/>
      <c r="C2521" s="217"/>
      <c r="D2521" s="217"/>
      <c r="E2521" s="217"/>
      <c r="F2521" s="217"/>
      <c r="G2521" s="217"/>
      <c r="H2521" s="217"/>
      <c r="I2521" s="217"/>
      <c r="J2521" s="217"/>
      <c r="K2521" s="242">
        <v>39591</v>
      </c>
      <c r="L2521" s="224">
        <v>338.6628</v>
      </c>
      <c r="M2521" s="238"/>
      <c r="N2521" s="224"/>
      <c r="O2521" s="224"/>
      <c r="P2521" s="226"/>
      <c r="Q2521" s="217"/>
      <c r="R2521" s="41"/>
    </row>
    <row r="2522" spans="1:18">
      <c r="A2522" s="217"/>
      <c r="B2522" s="217"/>
      <c r="C2522" s="217"/>
      <c r="D2522" s="217"/>
      <c r="E2522" s="217"/>
      <c r="F2522" s="217"/>
      <c r="G2522" s="217"/>
      <c r="H2522" s="217"/>
      <c r="I2522" s="217"/>
      <c r="J2522" s="217"/>
      <c r="K2522" s="242">
        <v>39590</v>
      </c>
      <c r="L2522" s="224">
        <v>346.7568</v>
      </c>
      <c r="M2522" s="238"/>
      <c r="N2522" s="224"/>
      <c r="O2522" s="224"/>
      <c r="P2522" s="226"/>
      <c r="Q2522" s="217"/>
      <c r="R2522" s="41"/>
    </row>
    <row r="2523" spans="1:18">
      <c r="A2523" s="217"/>
      <c r="B2523" s="217"/>
      <c r="C2523" s="217"/>
      <c r="D2523" s="217"/>
      <c r="E2523" s="217"/>
      <c r="F2523" s="217"/>
      <c r="G2523" s="217"/>
      <c r="H2523" s="217"/>
      <c r="I2523" s="217"/>
      <c r="J2523" s="217"/>
      <c r="K2523" s="242">
        <v>39589</v>
      </c>
      <c r="L2523" s="224">
        <v>322.65179999999998</v>
      </c>
      <c r="M2523" s="238"/>
      <c r="N2523" s="224"/>
      <c r="O2523" s="224"/>
      <c r="P2523" s="226"/>
      <c r="Q2523" s="217"/>
      <c r="R2523" s="41"/>
    </row>
    <row r="2524" spans="1:18">
      <c r="A2524" s="217"/>
      <c r="B2524" s="217"/>
      <c r="C2524" s="217"/>
      <c r="D2524" s="217"/>
      <c r="E2524" s="217"/>
      <c r="F2524" s="217"/>
      <c r="G2524" s="217"/>
      <c r="H2524" s="217"/>
      <c r="I2524" s="217"/>
      <c r="J2524" s="217"/>
      <c r="K2524" s="242">
        <v>39588</v>
      </c>
      <c r="L2524" s="224">
        <v>390.20179999999999</v>
      </c>
      <c r="M2524" s="238"/>
      <c r="N2524" s="224"/>
      <c r="O2524" s="224"/>
      <c r="P2524" s="226"/>
      <c r="Q2524" s="217"/>
      <c r="R2524" s="41"/>
    </row>
    <row r="2525" spans="1:18">
      <c r="A2525" s="217"/>
      <c r="B2525" s="217"/>
      <c r="C2525" s="217"/>
      <c r="D2525" s="217"/>
      <c r="E2525" s="217"/>
      <c r="F2525" s="217"/>
      <c r="G2525" s="217"/>
      <c r="H2525" s="217"/>
      <c r="I2525" s="217"/>
      <c r="J2525" s="217"/>
      <c r="K2525" s="242">
        <v>39587</v>
      </c>
      <c r="L2525" s="224">
        <v>396.85180000000003</v>
      </c>
      <c r="M2525" s="238"/>
      <c r="N2525" s="224"/>
      <c r="O2525" s="224"/>
      <c r="P2525" s="226"/>
      <c r="Q2525" s="217"/>
      <c r="R2525" s="41"/>
    </row>
    <row r="2526" spans="1:18">
      <c r="A2526" s="217"/>
      <c r="B2526" s="217"/>
      <c r="C2526" s="217"/>
      <c r="D2526" s="217"/>
      <c r="E2526" s="217"/>
      <c r="F2526" s="217"/>
      <c r="G2526" s="217"/>
      <c r="H2526" s="217"/>
      <c r="I2526" s="217"/>
      <c r="J2526" s="217"/>
      <c r="K2526" s="242">
        <v>39584</v>
      </c>
      <c r="L2526" s="224">
        <v>386.46179999999998</v>
      </c>
      <c r="M2526" s="238"/>
      <c r="N2526" s="224"/>
      <c r="O2526" s="224"/>
      <c r="P2526" s="226"/>
      <c r="Q2526" s="217"/>
      <c r="R2526" s="41"/>
    </row>
    <row r="2527" spans="1:18">
      <c r="A2527" s="217"/>
      <c r="B2527" s="217"/>
      <c r="C2527" s="217"/>
      <c r="D2527" s="217"/>
      <c r="E2527" s="217"/>
      <c r="F2527" s="217"/>
      <c r="G2527" s="217"/>
      <c r="H2527" s="217"/>
      <c r="I2527" s="217"/>
      <c r="J2527" s="217"/>
      <c r="K2527" s="242">
        <v>39583</v>
      </c>
      <c r="L2527" s="224">
        <v>367.7638</v>
      </c>
      <c r="M2527" s="238"/>
      <c r="N2527" s="224"/>
      <c r="O2527" s="224"/>
      <c r="P2527" s="226"/>
      <c r="Q2527" s="217"/>
      <c r="R2527" s="41"/>
    </row>
    <row r="2528" spans="1:18">
      <c r="A2528" s="217"/>
      <c r="B2528" s="217"/>
      <c r="C2528" s="217"/>
      <c r="D2528" s="217"/>
      <c r="E2528" s="217"/>
      <c r="F2528" s="217"/>
      <c r="G2528" s="217"/>
      <c r="H2528" s="217"/>
      <c r="I2528" s="217"/>
      <c r="J2528" s="217"/>
      <c r="K2528" s="242">
        <v>39582</v>
      </c>
      <c r="L2528" s="224">
        <v>375.11380000000003</v>
      </c>
      <c r="M2528" s="238"/>
      <c r="N2528" s="224"/>
      <c r="O2528" s="224"/>
      <c r="P2528" s="226"/>
      <c r="Q2528" s="217"/>
      <c r="R2528" s="41"/>
    </row>
    <row r="2529" spans="1:18">
      <c r="A2529" s="217"/>
      <c r="B2529" s="217"/>
      <c r="C2529" s="217"/>
      <c r="D2529" s="217"/>
      <c r="E2529" s="217"/>
      <c r="F2529" s="217"/>
      <c r="G2529" s="217"/>
      <c r="H2529" s="217"/>
      <c r="I2529" s="217"/>
      <c r="J2529" s="217"/>
      <c r="K2529" s="242">
        <v>39581</v>
      </c>
      <c r="L2529" s="224">
        <v>382.7638</v>
      </c>
      <c r="M2529" s="238"/>
      <c r="N2529" s="224"/>
      <c r="O2529" s="224"/>
      <c r="P2529" s="226"/>
      <c r="Q2529" s="217"/>
      <c r="R2529" s="41"/>
    </row>
    <row r="2530" spans="1:18">
      <c r="A2530" s="217"/>
      <c r="B2530" s="217"/>
      <c r="C2530" s="217"/>
      <c r="D2530" s="217"/>
      <c r="E2530" s="217"/>
      <c r="F2530" s="217"/>
      <c r="G2530" s="217"/>
      <c r="H2530" s="217"/>
      <c r="I2530" s="217"/>
      <c r="J2530" s="217"/>
      <c r="K2530" s="242">
        <v>39580</v>
      </c>
      <c r="L2530" s="224">
        <v>391.31380000000001</v>
      </c>
      <c r="M2530" s="238"/>
      <c r="N2530" s="224"/>
      <c r="O2530" s="224"/>
      <c r="P2530" s="226"/>
      <c r="Q2530" s="217"/>
      <c r="R2530" s="41"/>
    </row>
    <row r="2531" spans="1:18">
      <c r="A2531" s="217"/>
      <c r="B2531" s="217"/>
      <c r="C2531" s="217"/>
      <c r="D2531" s="217"/>
      <c r="E2531" s="217"/>
      <c r="F2531" s="217"/>
      <c r="G2531" s="217"/>
      <c r="H2531" s="217"/>
      <c r="I2531" s="217"/>
      <c r="J2531" s="217"/>
      <c r="K2531" s="242">
        <v>39577</v>
      </c>
      <c r="L2531" s="224">
        <v>392.78379999999999</v>
      </c>
      <c r="M2531" s="238"/>
      <c r="N2531" s="224"/>
      <c r="O2531" s="224"/>
      <c r="P2531" s="226"/>
      <c r="Q2531" s="217"/>
      <c r="R2531" s="41"/>
    </row>
    <row r="2532" spans="1:18">
      <c r="A2532" s="217"/>
      <c r="B2532" s="217"/>
      <c r="C2532" s="217"/>
      <c r="D2532" s="217"/>
      <c r="E2532" s="217"/>
      <c r="F2532" s="217"/>
      <c r="G2532" s="217"/>
      <c r="H2532" s="217"/>
      <c r="I2532" s="217"/>
      <c r="J2532" s="217"/>
      <c r="K2532" s="242">
        <v>39576</v>
      </c>
      <c r="L2532" s="224">
        <v>388.02879999999999</v>
      </c>
      <c r="M2532" s="238"/>
      <c r="N2532" s="224"/>
      <c r="O2532" s="224"/>
      <c r="P2532" s="226"/>
      <c r="Q2532" s="217"/>
      <c r="R2532" s="41"/>
    </row>
    <row r="2533" spans="1:18">
      <c r="A2533" s="217"/>
      <c r="B2533" s="217"/>
      <c r="C2533" s="217"/>
      <c r="D2533" s="217"/>
      <c r="E2533" s="217"/>
      <c r="F2533" s="217"/>
      <c r="G2533" s="217"/>
      <c r="H2533" s="217"/>
      <c r="I2533" s="217"/>
      <c r="J2533" s="217"/>
      <c r="K2533" s="242">
        <v>39575</v>
      </c>
      <c r="L2533" s="224">
        <v>383.72280000000001</v>
      </c>
      <c r="M2533" s="238"/>
      <c r="N2533" s="224"/>
      <c r="O2533" s="224"/>
      <c r="P2533" s="226"/>
      <c r="Q2533" s="217"/>
      <c r="R2533" s="41"/>
    </row>
    <row r="2534" spans="1:18">
      <c r="A2534" s="217"/>
      <c r="B2534" s="217"/>
      <c r="C2534" s="217"/>
      <c r="D2534" s="217"/>
      <c r="E2534" s="217"/>
      <c r="F2534" s="217"/>
      <c r="G2534" s="217"/>
      <c r="H2534" s="217"/>
      <c r="I2534" s="217"/>
      <c r="J2534" s="217"/>
      <c r="K2534" s="242">
        <v>39574</v>
      </c>
      <c r="L2534" s="224">
        <v>390.87279999999998</v>
      </c>
      <c r="M2534" s="238"/>
      <c r="N2534" s="224"/>
      <c r="O2534" s="224"/>
      <c r="P2534" s="226"/>
      <c r="Q2534" s="217"/>
      <c r="R2534" s="41"/>
    </row>
    <row r="2535" spans="1:18">
      <c r="A2535" s="217"/>
      <c r="B2535" s="217"/>
      <c r="C2535" s="217"/>
      <c r="D2535" s="217"/>
      <c r="E2535" s="217"/>
      <c r="F2535" s="217"/>
      <c r="G2535" s="217"/>
      <c r="H2535" s="217"/>
      <c r="I2535" s="217"/>
      <c r="J2535" s="217"/>
      <c r="K2535" s="242">
        <v>39573</v>
      </c>
      <c r="L2535" s="224">
        <v>381.79579999999999</v>
      </c>
      <c r="M2535" s="238"/>
      <c r="N2535" s="224"/>
      <c r="O2535" s="224"/>
      <c r="P2535" s="226"/>
      <c r="Q2535" s="217"/>
      <c r="R2535" s="41"/>
    </row>
    <row r="2536" spans="1:18">
      <c r="A2536" s="217"/>
      <c r="B2536" s="217"/>
      <c r="C2536" s="217"/>
      <c r="D2536" s="217"/>
      <c r="E2536" s="217"/>
      <c r="F2536" s="217"/>
      <c r="G2536" s="217"/>
      <c r="H2536" s="217"/>
      <c r="I2536" s="217"/>
      <c r="J2536" s="217"/>
      <c r="K2536" s="242">
        <v>39572</v>
      </c>
      <c r="L2536" s="224">
        <v>376.80579999999998</v>
      </c>
      <c r="M2536" s="238"/>
      <c r="N2536" s="224"/>
      <c r="O2536" s="224"/>
      <c r="P2536" s="226"/>
      <c r="Q2536" s="217"/>
      <c r="R2536" s="41"/>
    </row>
    <row r="2537" spans="1:18">
      <c r="A2537" s="217"/>
      <c r="B2537" s="217"/>
      <c r="C2537" s="217"/>
      <c r="D2537" s="217"/>
      <c r="E2537" s="217"/>
      <c r="F2537" s="217"/>
      <c r="G2537" s="217"/>
      <c r="H2537" s="217"/>
      <c r="I2537" s="217"/>
      <c r="J2537" s="217"/>
      <c r="K2537" s="242">
        <v>39570</v>
      </c>
      <c r="L2537" s="224">
        <v>383.80579999999998</v>
      </c>
      <c r="M2537" s="238"/>
      <c r="N2537" s="224"/>
      <c r="O2537" s="224"/>
      <c r="P2537" s="226"/>
      <c r="Q2537" s="217"/>
      <c r="R2537" s="41"/>
    </row>
    <row r="2538" spans="1:18">
      <c r="A2538" s="217"/>
      <c r="B2538" s="217"/>
      <c r="C2538" s="217"/>
      <c r="D2538" s="217"/>
      <c r="E2538" s="217"/>
      <c r="F2538" s="217"/>
      <c r="G2538" s="217"/>
      <c r="H2538" s="217"/>
      <c r="I2538" s="217"/>
      <c r="J2538" s="217"/>
      <c r="K2538" s="242">
        <v>39567</v>
      </c>
      <c r="L2538" s="224">
        <v>396.60579999999999</v>
      </c>
      <c r="M2538" s="238"/>
      <c r="N2538" s="224"/>
      <c r="O2538" s="224"/>
      <c r="P2538" s="226"/>
      <c r="Q2538" s="217"/>
      <c r="R2538" s="41"/>
    </row>
    <row r="2539" spans="1:18">
      <c r="A2539" s="217"/>
      <c r="B2539" s="217"/>
      <c r="C2539" s="217"/>
      <c r="D2539" s="217"/>
      <c r="E2539" s="217"/>
      <c r="F2539" s="217"/>
      <c r="G2539" s="217"/>
      <c r="H2539" s="217"/>
      <c r="I2539" s="217"/>
      <c r="J2539" s="217"/>
      <c r="K2539" s="242">
        <v>39566</v>
      </c>
      <c r="L2539" s="224">
        <v>392.12079999999997</v>
      </c>
      <c r="M2539" s="238"/>
      <c r="N2539" s="224"/>
      <c r="O2539" s="224"/>
      <c r="P2539" s="226"/>
      <c r="Q2539" s="217"/>
      <c r="R2539" s="41"/>
    </row>
    <row r="2540" spans="1:18">
      <c r="A2540" s="217"/>
      <c r="B2540" s="217"/>
      <c r="C2540" s="217"/>
      <c r="D2540" s="217"/>
      <c r="E2540" s="217"/>
      <c r="F2540" s="217"/>
      <c r="G2540" s="217"/>
      <c r="H2540" s="217"/>
      <c r="I2540" s="217"/>
      <c r="J2540" s="217"/>
      <c r="K2540" s="242">
        <v>39563</v>
      </c>
      <c r="L2540" s="224">
        <v>399.42079999999999</v>
      </c>
      <c r="M2540" s="238"/>
      <c r="N2540" s="224"/>
      <c r="O2540" s="224"/>
      <c r="P2540" s="226"/>
      <c r="Q2540" s="217"/>
      <c r="R2540" s="41"/>
    </row>
    <row r="2541" spans="1:18">
      <c r="A2541" s="217"/>
      <c r="B2541" s="217"/>
      <c r="C2541" s="217"/>
      <c r="D2541" s="217"/>
      <c r="E2541" s="217"/>
      <c r="F2541" s="217"/>
      <c r="G2541" s="217"/>
      <c r="H2541" s="217"/>
      <c r="I2541" s="217"/>
      <c r="J2541" s="217"/>
      <c r="K2541" s="242">
        <v>39562</v>
      </c>
      <c r="L2541" s="224">
        <v>395.73579999999998</v>
      </c>
      <c r="M2541" s="238"/>
      <c r="N2541" s="224"/>
      <c r="O2541" s="224"/>
      <c r="P2541" s="226"/>
      <c r="Q2541" s="217"/>
      <c r="R2541" s="41"/>
    </row>
    <row r="2542" spans="1:18">
      <c r="A2542" s="217"/>
      <c r="B2542" s="217"/>
      <c r="C2542" s="217"/>
      <c r="D2542" s="217"/>
      <c r="E2542" s="217"/>
      <c r="F2542" s="217"/>
      <c r="G2542" s="217"/>
      <c r="H2542" s="217"/>
      <c r="I2542" s="217"/>
      <c r="J2542" s="217"/>
      <c r="K2542" s="242">
        <v>39561</v>
      </c>
      <c r="L2542" s="224">
        <v>398.39580000000001</v>
      </c>
      <c r="M2542" s="238"/>
      <c r="N2542" s="224"/>
      <c r="O2542" s="224"/>
      <c r="P2542" s="226"/>
      <c r="Q2542" s="217"/>
      <c r="R2542" s="41"/>
    </row>
    <row r="2543" spans="1:18">
      <c r="A2543" s="217"/>
      <c r="B2543" s="217"/>
      <c r="C2543" s="217"/>
      <c r="D2543" s="217"/>
      <c r="E2543" s="217"/>
      <c r="F2543" s="217"/>
      <c r="G2543" s="217"/>
      <c r="H2543" s="217"/>
      <c r="I2543" s="217"/>
      <c r="J2543" s="217"/>
      <c r="K2543" s="242">
        <v>39560</v>
      </c>
      <c r="L2543" s="224">
        <v>395.18579999999997</v>
      </c>
      <c r="M2543" s="238"/>
      <c r="N2543" s="224"/>
      <c r="O2543" s="224"/>
      <c r="P2543" s="226"/>
      <c r="Q2543" s="217"/>
      <c r="R2543" s="41"/>
    </row>
    <row r="2544" spans="1:18">
      <c r="A2544" s="217"/>
      <c r="B2544" s="217"/>
      <c r="C2544" s="217"/>
      <c r="D2544" s="217"/>
      <c r="E2544" s="217"/>
      <c r="F2544" s="217"/>
      <c r="G2544" s="217"/>
      <c r="H2544" s="217"/>
      <c r="I2544" s="217"/>
      <c r="J2544" s="217"/>
      <c r="K2544" s="242">
        <v>39559</v>
      </c>
      <c r="L2544" s="224">
        <v>393.30079999999998</v>
      </c>
      <c r="M2544" s="238"/>
      <c r="N2544" s="224"/>
      <c r="O2544" s="224"/>
      <c r="P2544" s="226"/>
      <c r="Q2544" s="217"/>
      <c r="R2544" s="41"/>
    </row>
    <row r="2545" spans="1:18">
      <c r="A2545" s="217"/>
      <c r="B2545" s="217"/>
      <c r="C2545" s="217"/>
      <c r="D2545" s="217"/>
      <c r="E2545" s="217"/>
      <c r="F2545" s="217"/>
      <c r="G2545" s="217"/>
      <c r="H2545" s="217"/>
      <c r="I2545" s="217"/>
      <c r="J2545" s="217"/>
      <c r="K2545" s="242">
        <v>39556</v>
      </c>
      <c r="L2545" s="224">
        <v>394.00580000000002</v>
      </c>
      <c r="M2545" s="238"/>
      <c r="N2545" s="224"/>
      <c r="O2545" s="224"/>
      <c r="P2545" s="226"/>
      <c r="Q2545" s="217"/>
      <c r="R2545" s="41"/>
    </row>
    <row r="2546" spans="1:18">
      <c r="A2546" s="217"/>
      <c r="B2546" s="217"/>
      <c r="C2546" s="217"/>
      <c r="D2546" s="217"/>
      <c r="E2546" s="217"/>
      <c r="F2546" s="217"/>
      <c r="G2546" s="217"/>
      <c r="H2546" s="217"/>
      <c r="I2546" s="217"/>
      <c r="J2546" s="217"/>
      <c r="K2546" s="242">
        <v>39555</v>
      </c>
      <c r="L2546" s="224">
        <v>397.76080000000002</v>
      </c>
      <c r="M2546" s="238"/>
      <c r="N2546" s="224"/>
      <c r="O2546" s="224"/>
      <c r="P2546" s="226"/>
      <c r="Q2546" s="217"/>
      <c r="R2546" s="41"/>
    </row>
    <row r="2547" spans="1:18">
      <c r="A2547" s="217"/>
      <c r="B2547" s="217"/>
      <c r="C2547" s="217"/>
      <c r="D2547" s="217"/>
      <c r="E2547" s="217"/>
      <c r="F2547" s="217"/>
      <c r="G2547" s="217"/>
      <c r="H2547" s="217"/>
      <c r="I2547" s="217"/>
      <c r="J2547" s="217"/>
      <c r="K2547" s="242">
        <v>39554</v>
      </c>
      <c r="L2547" s="224">
        <v>399.43529999999998</v>
      </c>
      <c r="M2547" s="238"/>
      <c r="N2547" s="224"/>
      <c r="O2547" s="224"/>
      <c r="P2547" s="226"/>
      <c r="Q2547" s="217"/>
      <c r="R2547" s="41"/>
    </row>
    <row r="2548" spans="1:18">
      <c r="A2548" s="217"/>
      <c r="B2548" s="217"/>
      <c r="C2548" s="217"/>
      <c r="D2548" s="217"/>
      <c r="E2548" s="217"/>
      <c r="F2548" s="217"/>
      <c r="G2548" s="217"/>
      <c r="H2548" s="217"/>
      <c r="I2548" s="217"/>
      <c r="J2548" s="217"/>
      <c r="K2548" s="242">
        <v>39553</v>
      </c>
      <c r="L2548" s="224">
        <v>396.02929999999998</v>
      </c>
      <c r="M2548" s="238"/>
      <c r="N2548" s="224"/>
      <c r="O2548" s="224"/>
      <c r="P2548" s="226"/>
      <c r="Q2548" s="217"/>
      <c r="R2548" s="41"/>
    </row>
    <row r="2549" spans="1:18">
      <c r="A2549" s="217"/>
      <c r="B2549" s="217"/>
      <c r="C2549" s="217"/>
      <c r="D2549" s="217"/>
      <c r="E2549" s="217"/>
      <c r="F2549" s="217"/>
      <c r="G2549" s="217"/>
      <c r="H2549" s="217"/>
      <c r="I2549" s="217"/>
      <c r="J2549" s="217"/>
      <c r="K2549" s="242">
        <v>39552</v>
      </c>
      <c r="L2549" s="224">
        <v>393.37430000000001</v>
      </c>
      <c r="M2549" s="238"/>
      <c r="N2549" s="224"/>
      <c r="O2549" s="224"/>
      <c r="P2549" s="226"/>
      <c r="Q2549" s="217"/>
      <c r="R2549" s="41"/>
    </row>
    <row r="2550" spans="1:18">
      <c r="A2550" s="217"/>
      <c r="B2550" s="217"/>
      <c r="C2550" s="217"/>
      <c r="D2550" s="217"/>
      <c r="E2550" s="217"/>
      <c r="F2550" s="217"/>
      <c r="G2550" s="217"/>
      <c r="H2550" s="217"/>
      <c r="I2550" s="217"/>
      <c r="J2550" s="217"/>
      <c r="K2550" s="242">
        <v>39549</v>
      </c>
      <c r="L2550" s="224">
        <v>396.97430000000003</v>
      </c>
      <c r="M2550" s="238"/>
      <c r="N2550" s="224"/>
      <c r="O2550" s="224"/>
      <c r="P2550" s="226"/>
      <c r="Q2550" s="217"/>
      <c r="R2550" s="41"/>
    </row>
    <row r="2551" spans="1:18">
      <c r="A2551" s="217"/>
      <c r="B2551" s="217"/>
      <c r="C2551" s="217"/>
      <c r="D2551" s="217"/>
      <c r="E2551" s="217"/>
      <c r="F2551" s="217"/>
      <c r="G2551" s="217"/>
      <c r="H2551" s="217"/>
      <c r="I2551" s="217"/>
      <c r="J2551" s="217"/>
      <c r="K2551" s="242">
        <v>39548</v>
      </c>
      <c r="L2551" s="224">
        <v>386.42430000000002</v>
      </c>
      <c r="M2551" s="238"/>
      <c r="N2551" s="224"/>
      <c r="O2551" s="224"/>
      <c r="P2551" s="226"/>
      <c r="Q2551" s="217"/>
      <c r="R2551" s="41"/>
    </row>
    <row r="2552" spans="1:18">
      <c r="A2552" s="217"/>
      <c r="B2552" s="217"/>
      <c r="C2552" s="217"/>
      <c r="D2552" s="217"/>
      <c r="E2552" s="217"/>
      <c r="F2552" s="217"/>
      <c r="G2552" s="217"/>
      <c r="H2552" s="217"/>
      <c r="I2552" s="217"/>
      <c r="J2552" s="217"/>
      <c r="K2552" s="242">
        <v>39547</v>
      </c>
      <c r="L2552" s="224">
        <v>376.44929999999999</v>
      </c>
      <c r="M2552" s="238"/>
      <c r="N2552" s="224"/>
      <c r="O2552" s="224"/>
      <c r="P2552" s="226"/>
      <c r="Q2552" s="217"/>
      <c r="R2552" s="41"/>
    </row>
    <row r="2553" spans="1:18">
      <c r="A2553" s="217"/>
      <c r="B2553" s="217"/>
      <c r="C2553" s="217"/>
      <c r="D2553" s="217"/>
      <c r="E2553" s="217"/>
      <c r="F2553" s="217"/>
      <c r="G2553" s="217"/>
      <c r="H2553" s="217"/>
      <c r="I2553" s="217"/>
      <c r="J2553" s="217"/>
      <c r="K2553" s="242">
        <v>39546</v>
      </c>
      <c r="L2553" s="224">
        <v>383.29930000000002</v>
      </c>
      <c r="M2553" s="238"/>
      <c r="N2553" s="224"/>
      <c r="O2553" s="224"/>
      <c r="P2553" s="226"/>
      <c r="Q2553" s="217"/>
      <c r="R2553" s="41"/>
    </row>
    <row r="2554" spans="1:18">
      <c r="A2554" s="217"/>
      <c r="B2554" s="217"/>
      <c r="C2554" s="217"/>
      <c r="D2554" s="217"/>
      <c r="E2554" s="217"/>
      <c r="F2554" s="217"/>
      <c r="G2554" s="217"/>
      <c r="H2554" s="217"/>
      <c r="I2554" s="217"/>
      <c r="J2554" s="217"/>
      <c r="K2554" s="242">
        <v>39545</v>
      </c>
      <c r="L2554" s="224">
        <v>379.80430000000001</v>
      </c>
      <c r="M2554" s="238"/>
      <c r="N2554" s="224"/>
      <c r="O2554" s="224"/>
      <c r="P2554" s="226"/>
      <c r="Q2554" s="217"/>
      <c r="R2554" s="41"/>
    </row>
    <row r="2555" spans="1:18">
      <c r="A2555" s="217"/>
      <c r="B2555" s="217"/>
      <c r="C2555" s="217"/>
      <c r="D2555" s="217"/>
      <c r="E2555" s="217"/>
      <c r="F2555" s="217"/>
      <c r="G2555" s="217"/>
      <c r="H2555" s="217"/>
      <c r="I2555" s="217"/>
      <c r="J2555" s="217"/>
      <c r="K2555" s="242">
        <v>39542</v>
      </c>
      <c r="L2555" s="224">
        <v>369.08929999999998</v>
      </c>
      <c r="M2555" s="238"/>
      <c r="N2555" s="224"/>
      <c r="O2555" s="224"/>
      <c r="P2555" s="226"/>
      <c r="Q2555" s="217"/>
      <c r="R2555" s="41"/>
    </row>
    <row r="2556" spans="1:18">
      <c r="A2556" s="217"/>
      <c r="B2556" s="217"/>
      <c r="C2556" s="217"/>
      <c r="D2556" s="217"/>
      <c r="E2556" s="217"/>
      <c r="F2556" s="217"/>
      <c r="G2556" s="217"/>
      <c r="H2556" s="217"/>
      <c r="I2556" s="217"/>
      <c r="J2556" s="217"/>
      <c r="K2556" s="242">
        <v>39540</v>
      </c>
      <c r="L2556" s="224">
        <v>365.19029999999998</v>
      </c>
      <c r="M2556" s="238"/>
      <c r="N2556" s="224"/>
      <c r="O2556" s="224"/>
      <c r="P2556" s="226"/>
      <c r="Q2556" s="217"/>
      <c r="R2556" s="41"/>
    </row>
    <row r="2557" spans="1:18">
      <c r="A2557" s="217"/>
      <c r="B2557" s="217"/>
      <c r="C2557" s="217"/>
      <c r="D2557" s="217"/>
      <c r="E2557" s="217"/>
      <c r="F2557" s="217"/>
      <c r="G2557" s="217"/>
      <c r="H2557" s="217"/>
      <c r="I2557" s="217"/>
      <c r="J2557" s="217"/>
      <c r="K2557" s="242">
        <v>39539</v>
      </c>
      <c r="L2557" s="224">
        <v>373.19029999999998</v>
      </c>
      <c r="M2557" s="238"/>
      <c r="N2557" s="224"/>
      <c r="O2557" s="224"/>
      <c r="P2557" s="226"/>
      <c r="Q2557" s="217"/>
      <c r="R2557" s="41"/>
    </row>
    <row r="2558" spans="1:18">
      <c r="A2558" s="217"/>
      <c r="B2558" s="217"/>
      <c r="C2558" s="217"/>
      <c r="D2558" s="217"/>
      <c r="E2558" s="217"/>
      <c r="F2558" s="217"/>
      <c r="G2558" s="217"/>
      <c r="H2558" s="217"/>
      <c r="I2558" s="217"/>
      <c r="J2558" s="217"/>
      <c r="K2558" s="242">
        <v>39538</v>
      </c>
      <c r="L2558" s="224">
        <v>381.34030000000001</v>
      </c>
      <c r="M2558" s="238"/>
      <c r="N2558" s="224"/>
      <c r="O2558" s="224"/>
      <c r="P2558" s="226"/>
      <c r="Q2558" s="217"/>
      <c r="R2558" s="41"/>
    </row>
    <row r="2559" spans="1:18">
      <c r="A2559" s="217"/>
      <c r="B2559" s="217"/>
      <c r="C2559" s="217"/>
      <c r="D2559" s="217"/>
      <c r="E2559" s="217"/>
      <c r="F2559" s="217"/>
      <c r="G2559" s="217"/>
      <c r="H2559" s="217"/>
      <c r="I2559" s="217"/>
      <c r="J2559" s="217"/>
      <c r="K2559" s="242">
        <v>39535</v>
      </c>
      <c r="L2559" s="224">
        <v>378.39030000000002</v>
      </c>
      <c r="M2559" s="238"/>
      <c r="N2559" s="224"/>
      <c r="O2559" s="224"/>
      <c r="P2559" s="226"/>
      <c r="Q2559" s="217"/>
      <c r="R2559" s="41"/>
    </row>
    <row r="2560" spans="1:18">
      <c r="A2560" s="217"/>
      <c r="B2560" s="217"/>
      <c r="C2560" s="217"/>
      <c r="D2560" s="217"/>
      <c r="E2560" s="217"/>
      <c r="F2560" s="217"/>
      <c r="G2560" s="217"/>
      <c r="H2560" s="217"/>
      <c r="I2560" s="217"/>
      <c r="J2560" s="217"/>
      <c r="K2560" s="242">
        <v>39534</v>
      </c>
      <c r="L2560" s="224">
        <v>386.2903</v>
      </c>
      <c r="M2560" s="238"/>
      <c r="N2560" s="224"/>
      <c r="O2560" s="224"/>
      <c r="P2560" s="226"/>
      <c r="Q2560" s="217"/>
      <c r="R2560" s="41"/>
    </row>
    <row r="2561" spans="1:18">
      <c r="A2561" s="217"/>
      <c r="B2561" s="217"/>
      <c r="C2561" s="217"/>
      <c r="D2561" s="217"/>
      <c r="E2561" s="217"/>
      <c r="F2561" s="217"/>
      <c r="G2561" s="217"/>
      <c r="H2561" s="217"/>
      <c r="I2561" s="217"/>
      <c r="J2561" s="217"/>
      <c r="K2561" s="242">
        <v>39533</v>
      </c>
      <c r="L2561" s="224">
        <v>394.33530000000002</v>
      </c>
      <c r="M2561" s="238"/>
      <c r="N2561" s="224"/>
      <c r="O2561" s="224"/>
      <c r="P2561" s="226"/>
      <c r="Q2561" s="217"/>
      <c r="R2561" s="41"/>
    </row>
    <row r="2562" spans="1:18">
      <c r="A2562" s="217"/>
      <c r="B2562" s="217"/>
      <c r="C2562" s="217"/>
      <c r="D2562" s="217"/>
      <c r="E2562" s="217"/>
      <c r="F2562" s="217"/>
      <c r="G2562" s="217"/>
      <c r="H2562" s="217"/>
      <c r="I2562" s="217"/>
      <c r="J2562" s="217"/>
      <c r="K2562" s="242">
        <v>39532</v>
      </c>
      <c r="L2562" s="224">
        <v>391.68729999999999</v>
      </c>
      <c r="M2562" s="238"/>
      <c r="N2562" s="224"/>
      <c r="O2562" s="224"/>
      <c r="P2562" s="226"/>
      <c r="Q2562" s="217"/>
      <c r="R2562" s="41"/>
    </row>
    <row r="2563" spans="1:18">
      <c r="A2563" s="217"/>
      <c r="B2563" s="217"/>
      <c r="C2563" s="217"/>
      <c r="D2563" s="217"/>
      <c r="E2563" s="217"/>
      <c r="F2563" s="217"/>
      <c r="G2563" s="217"/>
      <c r="H2563" s="217"/>
      <c r="I2563" s="217"/>
      <c r="J2563" s="217"/>
      <c r="K2563" s="242">
        <v>39531</v>
      </c>
      <c r="L2563" s="224">
        <v>388.82029999999997</v>
      </c>
      <c r="M2563" s="238"/>
      <c r="N2563" s="224"/>
      <c r="O2563" s="224"/>
      <c r="P2563" s="226"/>
      <c r="Q2563" s="217"/>
      <c r="R2563" s="41"/>
    </row>
    <row r="2564" spans="1:18">
      <c r="A2564" s="217"/>
      <c r="B2564" s="217"/>
      <c r="C2564" s="217"/>
      <c r="D2564" s="217"/>
      <c r="E2564" s="217"/>
      <c r="F2564" s="217"/>
      <c r="G2564" s="217"/>
      <c r="H2564" s="217"/>
      <c r="I2564" s="217"/>
      <c r="J2564" s="217"/>
      <c r="K2564" s="242">
        <v>39528</v>
      </c>
      <c r="L2564" s="224">
        <v>396.77030000000002</v>
      </c>
      <c r="M2564" s="238"/>
      <c r="N2564" s="224"/>
      <c r="O2564" s="224"/>
      <c r="P2564" s="226"/>
      <c r="Q2564" s="217"/>
      <c r="R2564" s="41"/>
    </row>
    <row r="2565" spans="1:18">
      <c r="A2565" s="217"/>
      <c r="B2565" s="217"/>
      <c r="C2565" s="217"/>
      <c r="D2565" s="217"/>
      <c r="E2565" s="217"/>
      <c r="F2565" s="217"/>
      <c r="G2565" s="217"/>
      <c r="H2565" s="217"/>
      <c r="I2565" s="217"/>
      <c r="J2565" s="217"/>
      <c r="K2565" s="242">
        <v>39527</v>
      </c>
      <c r="L2565" s="224">
        <v>394.10629999999998</v>
      </c>
      <c r="M2565" s="238"/>
      <c r="N2565" s="224"/>
      <c r="O2565" s="224"/>
      <c r="P2565" s="226"/>
      <c r="Q2565" s="217"/>
      <c r="R2565" s="41"/>
    </row>
    <row r="2566" spans="1:18">
      <c r="A2566" s="217"/>
      <c r="B2566" s="217"/>
      <c r="C2566" s="217"/>
      <c r="D2566" s="217"/>
      <c r="E2566" s="217"/>
      <c r="F2566" s="217"/>
      <c r="G2566" s="217"/>
      <c r="H2566" s="217"/>
      <c r="I2566" s="217"/>
      <c r="J2566" s="217"/>
      <c r="K2566" s="242">
        <v>39526</v>
      </c>
      <c r="L2566" s="224">
        <v>396.50630000000001</v>
      </c>
      <c r="M2566" s="238"/>
      <c r="N2566" s="224"/>
      <c r="O2566" s="224"/>
      <c r="P2566" s="226"/>
      <c r="Q2566" s="217"/>
      <c r="R2566" s="41"/>
    </row>
    <row r="2567" spans="1:18">
      <c r="A2567" s="217"/>
      <c r="B2567" s="217"/>
      <c r="C2567" s="217"/>
      <c r="D2567" s="217"/>
      <c r="E2567" s="217"/>
      <c r="F2567" s="217"/>
      <c r="G2567" s="217"/>
      <c r="H2567" s="217"/>
      <c r="I2567" s="217"/>
      <c r="J2567" s="217"/>
      <c r="K2567" s="242">
        <v>39525</v>
      </c>
      <c r="L2567" s="224">
        <v>392.33629999999999</v>
      </c>
      <c r="M2567" s="238"/>
      <c r="N2567" s="224"/>
      <c r="O2567" s="224"/>
      <c r="P2567" s="226"/>
      <c r="Q2567" s="217"/>
      <c r="R2567" s="41"/>
    </row>
    <row r="2568" spans="1:18">
      <c r="A2568" s="217"/>
      <c r="B2568" s="217"/>
      <c r="C2568" s="217"/>
      <c r="D2568" s="217"/>
      <c r="E2568" s="217"/>
      <c r="F2568" s="217"/>
      <c r="G2568" s="217"/>
      <c r="H2568" s="217"/>
      <c r="I2568" s="217"/>
      <c r="J2568" s="217"/>
      <c r="K2568" s="242">
        <v>39524</v>
      </c>
      <c r="L2568" s="224">
        <v>393.71129999999999</v>
      </c>
      <c r="M2568" s="238"/>
      <c r="N2568" s="224"/>
      <c r="O2568" s="224"/>
      <c r="P2568" s="226"/>
      <c r="Q2568" s="217"/>
      <c r="R2568" s="41"/>
    </row>
    <row r="2569" spans="1:18">
      <c r="A2569" s="217"/>
      <c r="B2569" s="217"/>
      <c r="C2569" s="217"/>
      <c r="D2569" s="217"/>
      <c r="E2569" s="217"/>
      <c r="F2569" s="217"/>
      <c r="G2569" s="217"/>
      <c r="H2569" s="217"/>
      <c r="I2569" s="217"/>
      <c r="J2569" s="217"/>
      <c r="K2569" s="242">
        <v>39521</v>
      </c>
      <c r="L2569" s="224">
        <v>389.88929999999999</v>
      </c>
      <c r="M2569" s="238"/>
      <c r="N2569" s="224"/>
      <c r="O2569" s="224"/>
      <c r="P2569" s="226"/>
      <c r="Q2569" s="217"/>
      <c r="R2569" s="41"/>
    </row>
    <row r="2570" spans="1:18">
      <c r="A2570" s="217"/>
      <c r="B2570" s="217"/>
      <c r="C2570" s="217"/>
      <c r="D2570" s="217"/>
      <c r="E2570" s="217"/>
      <c r="F2570" s="217"/>
      <c r="G2570" s="217"/>
      <c r="H2570" s="217"/>
      <c r="I2570" s="217"/>
      <c r="J2570" s="217"/>
      <c r="K2570" s="242">
        <v>39520</v>
      </c>
      <c r="L2570" s="224">
        <v>379.89229999999998</v>
      </c>
      <c r="M2570" s="238"/>
      <c r="N2570" s="224"/>
      <c r="O2570" s="224"/>
      <c r="P2570" s="226"/>
      <c r="Q2570" s="217"/>
      <c r="R2570" s="41"/>
    </row>
    <row r="2571" spans="1:18">
      <c r="A2571" s="217"/>
      <c r="B2571" s="217"/>
      <c r="C2571" s="217"/>
      <c r="D2571" s="217"/>
      <c r="E2571" s="217"/>
      <c r="F2571" s="217"/>
      <c r="G2571" s="217"/>
      <c r="H2571" s="217"/>
      <c r="I2571" s="217"/>
      <c r="J2571" s="217"/>
      <c r="K2571" s="242">
        <v>39519</v>
      </c>
      <c r="L2571" s="224">
        <v>387.64229999999998</v>
      </c>
      <c r="M2571" s="238"/>
      <c r="N2571" s="224"/>
      <c r="O2571" s="224"/>
      <c r="P2571" s="226"/>
      <c r="Q2571" s="217"/>
      <c r="R2571" s="41"/>
    </row>
    <row r="2572" spans="1:18">
      <c r="A2572" s="217"/>
      <c r="B2572" s="217"/>
      <c r="C2572" s="217"/>
      <c r="D2572" s="217"/>
      <c r="E2572" s="217"/>
      <c r="F2572" s="217"/>
      <c r="G2572" s="217"/>
      <c r="H2572" s="217"/>
      <c r="I2572" s="217"/>
      <c r="J2572" s="217"/>
      <c r="K2572" s="242">
        <v>39518</v>
      </c>
      <c r="L2572" s="224">
        <v>384.28230000000002</v>
      </c>
      <c r="M2572" s="238"/>
      <c r="N2572" s="224"/>
      <c r="O2572" s="224"/>
      <c r="P2572" s="226"/>
      <c r="Q2572" s="217"/>
      <c r="R2572" s="41"/>
    </row>
    <row r="2573" spans="1:18">
      <c r="A2573" s="217"/>
      <c r="B2573" s="217"/>
      <c r="C2573" s="217"/>
      <c r="D2573" s="217"/>
      <c r="E2573" s="217"/>
      <c r="F2573" s="217"/>
      <c r="G2573" s="217"/>
      <c r="H2573" s="217"/>
      <c r="I2573" s="217"/>
      <c r="J2573" s="217"/>
      <c r="K2573" s="242">
        <v>39517</v>
      </c>
      <c r="L2573" s="224">
        <v>391.88229999999999</v>
      </c>
      <c r="M2573" s="238"/>
      <c r="N2573" s="224"/>
      <c r="O2573" s="224"/>
      <c r="P2573" s="226"/>
      <c r="Q2573" s="217"/>
      <c r="R2573" s="41"/>
    </row>
    <row r="2574" spans="1:18">
      <c r="A2574" s="217"/>
      <c r="B2574" s="217"/>
      <c r="C2574" s="217"/>
      <c r="D2574" s="217"/>
      <c r="E2574" s="217"/>
      <c r="F2574" s="217"/>
      <c r="G2574" s="217"/>
      <c r="H2574" s="217"/>
      <c r="I2574" s="217"/>
      <c r="J2574" s="217"/>
      <c r="K2574" s="242">
        <v>39514</v>
      </c>
      <c r="L2574" s="224">
        <v>393.4323</v>
      </c>
      <c r="M2574" s="238"/>
      <c r="N2574" s="224"/>
      <c r="O2574" s="224"/>
      <c r="P2574" s="226"/>
      <c r="Q2574" s="217"/>
      <c r="R2574" s="41"/>
    </row>
    <row r="2575" spans="1:18">
      <c r="A2575" s="217"/>
      <c r="B2575" s="217"/>
      <c r="C2575" s="217"/>
      <c r="D2575" s="217"/>
      <c r="E2575" s="217"/>
      <c r="F2575" s="217"/>
      <c r="G2575" s="217"/>
      <c r="H2575" s="217"/>
      <c r="I2575" s="217"/>
      <c r="J2575" s="217"/>
      <c r="K2575" s="242">
        <v>39513</v>
      </c>
      <c r="L2575" s="224">
        <v>389.63229999999999</v>
      </c>
      <c r="M2575" s="238"/>
      <c r="N2575" s="224"/>
      <c r="O2575" s="224"/>
      <c r="P2575" s="226"/>
      <c r="Q2575" s="217"/>
      <c r="R2575" s="41"/>
    </row>
    <row r="2576" spans="1:18">
      <c r="A2576" s="217"/>
      <c r="B2576" s="217"/>
      <c r="C2576" s="217"/>
      <c r="D2576" s="217"/>
      <c r="E2576" s="217"/>
      <c r="F2576" s="217"/>
      <c r="G2576" s="217"/>
      <c r="H2576" s="217"/>
      <c r="I2576" s="217"/>
      <c r="J2576" s="217"/>
      <c r="K2576" s="242">
        <v>39512</v>
      </c>
      <c r="L2576" s="224">
        <v>399.9203</v>
      </c>
      <c r="M2576" s="238"/>
      <c r="N2576" s="224"/>
      <c r="O2576" s="224"/>
      <c r="P2576" s="226"/>
      <c r="Q2576" s="217"/>
      <c r="R2576" s="41"/>
    </row>
    <row r="2577" spans="1:18">
      <c r="A2577" s="217"/>
      <c r="B2577" s="217"/>
      <c r="C2577" s="217"/>
      <c r="D2577" s="217"/>
      <c r="E2577" s="217"/>
      <c r="F2577" s="217"/>
      <c r="G2577" s="217"/>
      <c r="H2577" s="217"/>
      <c r="I2577" s="217"/>
      <c r="J2577" s="217"/>
      <c r="K2577" s="242">
        <v>39511</v>
      </c>
      <c r="L2577" s="224">
        <v>397.33229999999998</v>
      </c>
      <c r="M2577" s="238"/>
      <c r="N2577" s="224"/>
      <c r="O2577" s="224"/>
      <c r="P2577" s="226"/>
      <c r="Q2577" s="217"/>
      <c r="R2577" s="41"/>
    </row>
    <row r="2578" spans="1:18">
      <c r="A2578" s="217"/>
      <c r="B2578" s="217"/>
      <c r="C2578" s="217"/>
      <c r="D2578" s="217"/>
      <c r="E2578" s="217"/>
      <c r="F2578" s="217"/>
      <c r="G2578" s="217"/>
      <c r="H2578" s="217"/>
      <c r="I2578" s="217"/>
      <c r="J2578" s="217"/>
      <c r="K2578" s="242">
        <v>39510</v>
      </c>
      <c r="L2578" s="224">
        <v>384.96230000000003</v>
      </c>
      <c r="M2578" s="238"/>
      <c r="N2578" s="224"/>
      <c r="O2578" s="224"/>
      <c r="P2578" s="226"/>
      <c r="Q2578" s="217"/>
      <c r="R2578" s="41"/>
    </row>
    <row r="2579" spans="1:18">
      <c r="A2579" s="217"/>
      <c r="B2579" s="217"/>
      <c r="C2579" s="217"/>
      <c r="D2579" s="217"/>
      <c r="E2579" s="217"/>
      <c r="F2579" s="217"/>
      <c r="G2579" s="217"/>
      <c r="H2579" s="217"/>
      <c r="I2579" s="217"/>
      <c r="J2579" s="217"/>
      <c r="K2579" s="242">
        <v>39507</v>
      </c>
      <c r="L2579" s="224">
        <v>392.66230000000002</v>
      </c>
      <c r="M2579" s="238"/>
      <c r="N2579" s="224"/>
      <c r="O2579" s="224"/>
      <c r="P2579" s="226"/>
      <c r="Q2579" s="217"/>
      <c r="R2579" s="41"/>
    </row>
    <row r="2580" spans="1:18">
      <c r="A2580" s="217"/>
      <c r="B2580" s="217"/>
      <c r="C2580" s="217"/>
      <c r="D2580" s="217"/>
      <c r="E2580" s="217"/>
      <c r="F2580" s="217"/>
      <c r="G2580" s="217"/>
      <c r="H2580" s="217"/>
      <c r="I2580" s="217"/>
      <c r="J2580" s="217"/>
      <c r="K2580" s="242">
        <v>39506</v>
      </c>
      <c r="L2580" s="224">
        <v>394.9273</v>
      </c>
      <c r="M2580" s="238"/>
      <c r="N2580" s="224"/>
      <c r="O2580" s="224"/>
      <c r="P2580" s="226"/>
      <c r="Q2580" s="217"/>
      <c r="R2580" s="41"/>
    </row>
    <row r="2581" spans="1:18">
      <c r="A2581" s="217"/>
      <c r="B2581" s="217"/>
      <c r="C2581" s="217"/>
      <c r="D2581" s="217"/>
      <c r="E2581" s="217"/>
      <c r="F2581" s="217"/>
      <c r="G2581" s="217"/>
      <c r="H2581" s="217"/>
      <c r="I2581" s="217"/>
      <c r="J2581" s="217"/>
      <c r="K2581" s="242">
        <v>39505</v>
      </c>
      <c r="L2581" s="224">
        <v>391.4873</v>
      </c>
      <c r="M2581" s="238"/>
      <c r="N2581" s="224"/>
      <c r="O2581" s="224"/>
      <c r="P2581" s="226"/>
      <c r="Q2581" s="217"/>
      <c r="R2581" s="41"/>
    </row>
    <row r="2582" spans="1:18">
      <c r="A2582" s="217"/>
      <c r="B2582" s="217"/>
      <c r="C2582" s="217"/>
      <c r="D2582" s="217"/>
      <c r="E2582" s="217"/>
      <c r="F2582" s="217"/>
      <c r="G2582" s="217"/>
      <c r="H2582" s="217"/>
      <c r="I2582" s="217"/>
      <c r="J2582" s="217"/>
      <c r="K2582" s="242">
        <v>39504</v>
      </c>
      <c r="L2582" s="224">
        <v>394.96230000000003</v>
      </c>
      <c r="M2582" s="238"/>
      <c r="N2582" s="224"/>
      <c r="O2582" s="224"/>
      <c r="P2582" s="226"/>
      <c r="Q2582" s="217"/>
      <c r="R2582" s="41"/>
    </row>
    <row r="2583" spans="1:18">
      <c r="A2583" s="217"/>
      <c r="B2583" s="217"/>
      <c r="C2583" s="217"/>
      <c r="D2583" s="217"/>
      <c r="E2583" s="217"/>
      <c r="F2583" s="217"/>
      <c r="G2583" s="217"/>
      <c r="H2583" s="217"/>
      <c r="I2583" s="217"/>
      <c r="J2583" s="217"/>
      <c r="K2583" s="242">
        <v>39503</v>
      </c>
      <c r="L2583" s="224">
        <v>397.76229999999998</v>
      </c>
      <c r="M2583" s="238"/>
      <c r="N2583" s="224"/>
      <c r="O2583" s="224"/>
      <c r="P2583" s="226"/>
      <c r="Q2583" s="217"/>
      <c r="R2583" s="41"/>
    </row>
    <row r="2584" spans="1:18">
      <c r="A2584" s="217"/>
      <c r="B2584" s="217"/>
      <c r="C2584" s="217"/>
      <c r="D2584" s="217"/>
      <c r="E2584" s="217"/>
      <c r="F2584" s="217"/>
      <c r="G2584" s="217"/>
      <c r="H2584" s="217"/>
      <c r="I2584" s="217"/>
      <c r="J2584" s="217"/>
      <c r="K2584" s="242">
        <v>39500</v>
      </c>
      <c r="L2584" s="224">
        <v>396.81729999999999</v>
      </c>
      <c r="M2584" s="238"/>
      <c r="N2584" s="224"/>
      <c r="O2584" s="224"/>
      <c r="P2584" s="226"/>
      <c r="Q2584" s="217"/>
      <c r="R2584" s="41"/>
    </row>
    <row r="2585" spans="1:18">
      <c r="A2585" s="217"/>
      <c r="B2585" s="217"/>
      <c r="C2585" s="217"/>
      <c r="D2585" s="217"/>
      <c r="E2585" s="217"/>
      <c r="F2585" s="217"/>
      <c r="G2585" s="217"/>
      <c r="H2585" s="217"/>
      <c r="I2585" s="217"/>
      <c r="J2585" s="217"/>
      <c r="K2585" s="242">
        <v>39499</v>
      </c>
      <c r="L2585" s="224">
        <v>391.92320000000001</v>
      </c>
      <c r="M2585" s="238"/>
      <c r="N2585" s="224"/>
      <c r="O2585" s="224"/>
      <c r="P2585" s="226"/>
      <c r="Q2585" s="217"/>
      <c r="R2585" s="41"/>
    </row>
    <row r="2586" spans="1:18">
      <c r="A2586" s="217"/>
      <c r="B2586" s="217"/>
      <c r="C2586" s="217"/>
      <c r="D2586" s="217"/>
      <c r="E2586" s="217"/>
      <c r="F2586" s="217"/>
      <c r="G2586" s="217"/>
      <c r="H2586" s="217"/>
      <c r="I2586" s="217"/>
      <c r="J2586" s="217"/>
      <c r="K2586" s="242">
        <v>39498</v>
      </c>
      <c r="L2586" s="224">
        <v>378.04820000000001</v>
      </c>
      <c r="M2586" s="238"/>
      <c r="N2586" s="224"/>
      <c r="O2586" s="224"/>
      <c r="P2586" s="226"/>
      <c r="Q2586" s="217"/>
      <c r="R2586" s="41"/>
    </row>
    <row r="2587" spans="1:18">
      <c r="A2587" s="217"/>
      <c r="B2587" s="217"/>
      <c r="C2587" s="217"/>
      <c r="D2587" s="217"/>
      <c r="E2587" s="217"/>
      <c r="F2587" s="217"/>
      <c r="G2587" s="217"/>
      <c r="H2587" s="217"/>
      <c r="I2587" s="217"/>
      <c r="J2587" s="217"/>
      <c r="K2587" s="242">
        <v>39497</v>
      </c>
      <c r="L2587" s="224">
        <v>385.54820000000001</v>
      </c>
      <c r="M2587" s="238"/>
      <c r="N2587" s="224"/>
      <c r="O2587" s="224"/>
      <c r="P2587" s="226"/>
      <c r="Q2587" s="217"/>
      <c r="R2587" s="41"/>
    </row>
    <row r="2588" spans="1:18">
      <c r="A2588" s="217"/>
      <c r="B2588" s="217"/>
      <c r="C2588" s="217"/>
      <c r="D2588" s="217"/>
      <c r="E2588" s="217"/>
      <c r="F2588" s="217"/>
      <c r="G2588" s="217"/>
      <c r="H2588" s="217"/>
      <c r="I2588" s="217"/>
      <c r="J2588" s="217"/>
      <c r="K2588" s="242">
        <v>39496</v>
      </c>
      <c r="L2588" s="224">
        <v>376.39819999999997</v>
      </c>
      <c r="M2588" s="238"/>
      <c r="N2588" s="224"/>
      <c r="O2588" s="224"/>
      <c r="P2588" s="226"/>
      <c r="Q2588" s="217"/>
      <c r="R2588" s="41"/>
    </row>
    <row r="2589" spans="1:18">
      <c r="A2589" s="217"/>
      <c r="B2589" s="217"/>
      <c r="C2589" s="217"/>
      <c r="D2589" s="217"/>
      <c r="E2589" s="217"/>
      <c r="F2589" s="217"/>
      <c r="G2589" s="217"/>
      <c r="H2589" s="217"/>
      <c r="I2589" s="217"/>
      <c r="J2589" s="217"/>
      <c r="K2589" s="242">
        <v>39493</v>
      </c>
      <c r="L2589" s="224">
        <v>360.32319999999999</v>
      </c>
      <c r="M2589" s="238"/>
      <c r="N2589" s="224"/>
      <c r="O2589" s="224"/>
      <c r="P2589" s="226"/>
      <c r="Q2589" s="217"/>
      <c r="R2589" s="41"/>
    </row>
    <row r="2590" spans="1:18">
      <c r="A2590" s="217"/>
      <c r="B2590" s="217"/>
      <c r="C2590" s="217"/>
      <c r="D2590" s="217"/>
      <c r="E2590" s="217"/>
      <c r="F2590" s="217"/>
      <c r="G2590" s="217"/>
      <c r="H2590" s="217"/>
      <c r="I2590" s="217"/>
      <c r="J2590" s="217"/>
      <c r="K2590" s="242">
        <v>39492</v>
      </c>
      <c r="L2590" s="224">
        <v>349.7482</v>
      </c>
      <c r="M2590" s="238"/>
      <c r="N2590" s="224"/>
      <c r="O2590" s="224"/>
      <c r="P2590" s="226"/>
      <c r="Q2590" s="217"/>
      <c r="R2590" s="41"/>
    </row>
    <row r="2591" spans="1:18">
      <c r="A2591" s="217"/>
      <c r="B2591" s="217"/>
      <c r="C2591" s="217"/>
      <c r="D2591" s="217"/>
      <c r="E2591" s="217"/>
      <c r="F2591" s="217"/>
      <c r="G2591" s="217"/>
      <c r="H2591" s="217"/>
      <c r="I2591" s="217"/>
      <c r="J2591" s="217"/>
      <c r="K2591" s="242">
        <v>39491</v>
      </c>
      <c r="L2591" s="224">
        <v>284.94819999999999</v>
      </c>
      <c r="M2591" s="238"/>
      <c r="N2591" s="224"/>
      <c r="O2591" s="224"/>
      <c r="P2591" s="226"/>
      <c r="Q2591" s="217"/>
      <c r="R2591" s="41"/>
    </row>
    <row r="2592" spans="1:18">
      <c r="A2592" s="217"/>
      <c r="B2592" s="217"/>
      <c r="C2592" s="217"/>
      <c r="D2592" s="217"/>
      <c r="E2592" s="217"/>
      <c r="F2592" s="217"/>
      <c r="G2592" s="217"/>
      <c r="H2592" s="217"/>
      <c r="I2592" s="217"/>
      <c r="J2592" s="217"/>
      <c r="K2592" s="242">
        <v>39482</v>
      </c>
      <c r="L2592" s="224">
        <v>292.27820000000003</v>
      </c>
      <c r="M2592" s="238"/>
      <c r="N2592" s="224"/>
      <c r="O2592" s="224"/>
      <c r="P2592" s="226"/>
      <c r="Q2592" s="217"/>
      <c r="R2592" s="41"/>
    </row>
    <row r="2593" spans="1:18">
      <c r="A2593" s="217"/>
      <c r="B2593" s="217"/>
      <c r="C2593" s="217"/>
      <c r="D2593" s="217"/>
      <c r="E2593" s="217"/>
      <c r="F2593" s="217"/>
      <c r="G2593" s="217"/>
      <c r="H2593" s="217"/>
      <c r="I2593" s="217"/>
      <c r="J2593" s="217"/>
      <c r="K2593" s="242">
        <v>39481</v>
      </c>
      <c r="L2593" s="224">
        <v>299.47820000000002</v>
      </c>
      <c r="M2593" s="238"/>
      <c r="N2593" s="224"/>
      <c r="O2593" s="224"/>
      <c r="P2593" s="226"/>
      <c r="Q2593" s="217"/>
      <c r="R2593" s="41"/>
    </row>
    <row r="2594" spans="1:18">
      <c r="A2594" s="217"/>
      <c r="B2594" s="217"/>
      <c r="C2594" s="217"/>
      <c r="D2594" s="217"/>
      <c r="E2594" s="217"/>
      <c r="F2594" s="217"/>
      <c r="G2594" s="217"/>
      <c r="H2594" s="217"/>
      <c r="I2594" s="217"/>
      <c r="J2594" s="217"/>
      <c r="K2594" s="242">
        <v>39480</v>
      </c>
      <c r="L2594" s="224">
        <v>306.97820000000002</v>
      </c>
      <c r="M2594" s="238"/>
      <c r="N2594" s="224"/>
      <c r="O2594" s="224"/>
      <c r="P2594" s="226"/>
      <c r="Q2594" s="217"/>
      <c r="R2594" s="41"/>
    </row>
    <row r="2595" spans="1:18">
      <c r="A2595" s="217"/>
      <c r="B2595" s="217"/>
      <c r="C2595" s="217"/>
      <c r="D2595" s="217"/>
      <c r="E2595" s="217"/>
      <c r="F2595" s="217"/>
      <c r="G2595" s="217"/>
      <c r="H2595" s="217"/>
      <c r="I2595" s="217"/>
      <c r="J2595" s="217"/>
      <c r="K2595" s="242">
        <v>39479</v>
      </c>
      <c r="L2595" s="224">
        <v>314.9282</v>
      </c>
      <c r="M2595" s="238"/>
      <c r="N2595" s="224"/>
      <c r="O2595" s="224"/>
      <c r="P2595" s="226"/>
      <c r="Q2595" s="217"/>
      <c r="R2595" s="41"/>
    </row>
    <row r="2596" spans="1:18">
      <c r="A2596" s="217"/>
      <c r="B2596" s="217"/>
      <c r="C2596" s="217"/>
      <c r="D2596" s="217"/>
      <c r="E2596" s="217"/>
      <c r="F2596" s="217"/>
      <c r="G2596" s="217"/>
      <c r="H2596" s="217"/>
      <c r="I2596" s="217"/>
      <c r="J2596" s="217"/>
      <c r="K2596" s="242">
        <v>39478</v>
      </c>
      <c r="L2596" s="224">
        <v>334.1782</v>
      </c>
      <c r="M2596" s="238"/>
      <c r="N2596" s="224"/>
      <c r="O2596" s="224"/>
      <c r="P2596" s="226"/>
      <c r="Q2596" s="217"/>
      <c r="R2596" s="41"/>
    </row>
    <row r="2597" spans="1:18">
      <c r="A2597" s="217"/>
      <c r="B2597" s="217"/>
      <c r="C2597" s="217"/>
      <c r="D2597" s="217"/>
      <c r="E2597" s="217"/>
      <c r="F2597" s="217"/>
      <c r="G2597" s="217"/>
      <c r="H2597" s="217"/>
      <c r="I2597" s="217"/>
      <c r="J2597" s="217"/>
      <c r="K2597" s="242">
        <v>39477</v>
      </c>
      <c r="L2597" s="224">
        <v>330.54820000000001</v>
      </c>
      <c r="M2597" s="238"/>
      <c r="N2597" s="224"/>
      <c r="O2597" s="224"/>
      <c r="P2597" s="226"/>
      <c r="Q2597" s="217"/>
      <c r="R2597" s="41"/>
    </row>
    <row r="2598" spans="1:18">
      <c r="A2598" s="217"/>
      <c r="B2598" s="217"/>
      <c r="C2598" s="217"/>
      <c r="D2598" s="217"/>
      <c r="E2598" s="217"/>
      <c r="F2598" s="217"/>
      <c r="G2598" s="217"/>
      <c r="H2598" s="217"/>
      <c r="I2598" s="217"/>
      <c r="J2598" s="217"/>
      <c r="K2598" s="242">
        <v>39476</v>
      </c>
      <c r="L2598" s="224">
        <v>338.89819999999997</v>
      </c>
      <c r="M2598" s="238"/>
      <c r="N2598" s="224"/>
      <c r="O2598" s="224"/>
      <c r="P2598" s="226"/>
      <c r="Q2598" s="217"/>
      <c r="R2598" s="41"/>
    </row>
    <row r="2599" spans="1:18">
      <c r="A2599" s="217"/>
      <c r="B2599" s="217"/>
      <c r="C2599" s="217"/>
      <c r="D2599" s="217"/>
      <c r="E2599" s="217"/>
      <c r="F2599" s="217"/>
      <c r="G2599" s="217"/>
      <c r="H2599" s="217"/>
      <c r="I2599" s="217"/>
      <c r="J2599" s="217"/>
      <c r="K2599" s="242">
        <v>39475</v>
      </c>
      <c r="L2599" s="224">
        <v>347.14819999999997</v>
      </c>
      <c r="M2599" s="238"/>
      <c r="N2599" s="224"/>
      <c r="O2599" s="224"/>
      <c r="P2599" s="226"/>
      <c r="Q2599" s="217"/>
      <c r="R2599" s="41"/>
    </row>
    <row r="2600" spans="1:18">
      <c r="A2600" s="217"/>
      <c r="B2600" s="217"/>
      <c r="C2600" s="217"/>
      <c r="D2600" s="217"/>
      <c r="E2600" s="217"/>
      <c r="F2600" s="217"/>
      <c r="G2600" s="217"/>
      <c r="H2600" s="217"/>
      <c r="I2600" s="217"/>
      <c r="J2600" s="217"/>
      <c r="K2600" s="242">
        <v>39472</v>
      </c>
      <c r="L2600" s="224">
        <v>355.34820000000002</v>
      </c>
      <c r="M2600" s="238"/>
      <c r="N2600" s="224"/>
      <c r="O2600" s="224"/>
      <c r="P2600" s="226"/>
      <c r="Q2600" s="217"/>
      <c r="R2600" s="41"/>
    </row>
    <row r="2601" spans="1:18">
      <c r="A2601" s="217"/>
      <c r="B2601" s="217"/>
      <c r="C2601" s="217"/>
      <c r="D2601" s="217"/>
      <c r="E2601" s="217"/>
      <c r="F2601" s="217"/>
      <c r="G2601" s="217"/>
      <c r="H2601" s="217"/>
      <c r="I2601" s="217"/>
      <c r="J2601" s="217"/>
      <c r="K2601" s="242">
        <v>39471</v>
      </c>
      <c r="L2601" s="224">
        <v>335.21820000000002</v>
      </c>
      <c r="M2601" s="238"/>
      <c r="N2601" s="224"/>
      <c r="O2601" s="224"/>
      <c r="P2601" s="226"/>
      <c r="Q2601" s="217"/>
      <c r="R2601" s="41"/>
    </row>
    <row r="2602" spans="1:18">
      <c r="A2602" s="217"/>
      <c r="B2602" s="217"/>
      <c r="C2602" s="217"/>
      <c r="D2602" s="217"/>
      <c r="E2602" s="217"/>
      <c r="F2602" s="217"/>
      <c r="G2602" s="217"/>
      <c r="H2602" s="217"/>
      <c r="I2602" s="217"/>
      <c r="J2602" s="217"/>
      <c r="K2602" s="242">
        <v>39470</v>
      </c>
      <c r="L2602" s="224">
        <v>343.6182</v>
      </c>
      <c r="M2602" s="238"/>
      <c r="N2602" s="224"/>
      <c r="O2602" s="224"/>
      <c r="P2602" s="226"/>
      <c r="Q2602" s="217"/>
      <c r="R2602" s="41"/>
    </row>
    <row r="2603" spans="1:18">
      <c r="A2603" s="217"/>
      <c r="B2603" s="217"/>
      <c r="C2603" s="217"/>
      <c r="D2603" s="217"/>
      <c r="E2603" s="217"/>
      <c r="F2603" s="217"/>
      <c r="G2603" s="217"/>
      <c r="H2603" s="217"/>
      <c r="I2603" s="217"/>
      <c r="J2603" s="217"/>
      <c r="K2603" s="242">
        <v>39469</v>
      </c>
      <c r="L2603" s="224">
        <v>345.78320000000002</v>
      </c>
      <c r="M2603" s="238"/>
      <c r="N2603" s="224"/>
      <c r="O2603" s="224"/>
      <c r="P2603" s="226"/>
      <c r="Q2603" s="217"/>
      <c r="R2603" s="41"/>
    </row>
    <row r="2604" spans="1:18">
      <c r="A2604" s="217"/>
      <c r="B2604" s="217"/>
      <c r="C2604" s="217"/>
      <c r="D2604" s="217"/>
      <c r="E2604" s="217"/>
      <c r="F2604" s="217"/>
      <c r="G2604" s="217"/>
      <c r="H2604" s="217"/>
      <c r="I2604" s="217"/>
      <c r="J2604" s="217"/>
      <c r="K2604" s="242">
        <v>39468</v>
      </c>
      <c r="L2604" s="224">
        <v>341.9896</v>
      </c>
      <c r="M2604" s="238"/>
      <c r="N2604" s="224"/>
      <c r="O2604" s="224"/>
      <c r="P2604" s="226"/>
      <c r="Q2604" s="217"/>
      <c r="R2604" s="41"/>
    </row>
    <row r="2605" spans="1:18">
      <c r="A2605" s="217"/>
      <c r="B2605" s="217"/>
      <c r="C2605" s="217"/>
      <c r="D2605" s="217"/>
      <c r="E2605" s="217"/>
      <c r="F2605" s="217"/>
      <c r="G2605" s="217"/>
      <c r="H2605" s="217"/>
      <c r="I2605" s="217"/>
      <c r="J2605" s="217"/>
      <c r="K2605" s="242">
        <v>39465</v>
      </c>
      <c r="L2605" s="224">
        <v>337.31380000000001</v>
      </c>
      <c r="M2605" s="238"/>
      <c r="N2605" s="224"/>
      <c r="O2605" s="224"/>
      <c r="P2605" s="226"/>
      <c r="Q2605" s="217"/>
      <c r="R2605" s="41"/>
    </row>
    <row r="2606" spans="1:18">
      <c r="A2606" s="217"/>
      <c r="B2606" s="217"/>
      <c r="C2606" s="217"/>
      <c r="D2606" s="217"/>
      <c r="E2606" s="217"/>
      <c r="F2606" s="217"/>
      <c r="G2606" s="217"/>
      <c r="H2606" s="217"/>
      <c r="I2606" s="217"/>
      <c r="J2606" s="217"/>
      <c r="K2606" s="242">
        <v>39464</v>
      </c>
      <c r="L2606" s="224">
        <v>340.03019999999998</v>
      </c>
      <c r="M2606" s="238"/>
      <c r="N2606" s="224"/>
      <c r="O2606" s="224"/>
      <c r="P2606" s="226"/>
      <c r="Q2606" s="217"/>
      <c r="R2606" s="41"/>
    </row>
    <row r="2607" spans="1:18">
      <c r="A2607" s="217"/>
      <c r="B2607" s="217"/>
      <c r="C2607" s="217"/>
      <c r="D2607" s="217"/>
      <c r="E2607" s="217"/>
      <c r="F2607" s="217"/>
      <c r="G2607" s="217"/>
      <c r="H2607" s="217"/>
      <c r="I2607" s="217"/>
      <c r="J2607" s="217"/>
      <c r="K2607" s="242">
        <v>39463</v>
      </c>
      <c r="L2607" s="224">
        <v>348.47019999999998</v>
      </c>
      <c r="M2607" s="238"/>
      <c r="N2607" s="224"/>
      <c r="O2607" s="224"/>
      <c r="P2607" s="226"/>
      <c r="Q2607" s="217"/>
      <c r="R2607" s="41"/>
    </row>
    <row r="2608" spans="1:18">
      <c r="A2608" s="217"/>
      <c r="B2608" s="217"/>
      <c r="C2608" s="217"/>
      <c r="D2608" s="217"/>
      <c r="E2608" s="217"/>
      <c r="F2608" s="217"/>
      <c r="G2608" s="217"/>
      <c r="H2608" s="217"/>
      <c r="I2608" s="217"/>
      <c r="J2608" s="217"/>
      <c r="K2608" s="242">
        <v>39462</v>
      </c>
      <c r="L2608" s="224">
        <v>346.49090000000001</v>
      </c>
      <c r="M2608" s="238"/>
      <c r="N2608" s="224"/>
      <c r="O2608" s="224"/>
      <c r="P2608" s="226"/>
      <c r="Q2608" s="217"/>
      <c r="R2608" s="41"/>
    </row>
    <row r="2609" spans="1:18">
      <c r="A2609" s="217"/>
      <c r="B2609" s="217"/>
      <c r="C2609" s="217"/>
      <c r="D2609" s="217"/>
      <c r="E2609" s="217"/>
      <c r="F2609" s="217"/>
      <c r="G2609" s="217"/>
      <c r="H2609" s="217"/>
      <c r="I2609" s="217"/>
      <c r="J2609" s="217"/>
      <c r="K2609" s="242">
        <v>39461</v>
      </c>
      <c r="L2609" s="224">
        <v>349.48719999999997</v>
      </c>
      <c r="M2609" s="238"/>
      <c r="N2609" s="224"/>
      <c r="O2609" s="224"/>
      <c r="P2609" s="226"/>
      <c r="Q2609" s="217"/>
      <c r="R2609" s="41"/>
    </row>
    <row r="2610" spans="1:18">
      <c r="A2610" s="217"/>
      <c r="B2610" s="217"/>
      <c r="C2610" s="217"/>
      <c r="D2610" s="217"/>
      <c r="E2610" s="217"/>
      <c r="F2610" s="217"/>
      <c r="G2610" s="217"/>
      <c r="H2610" s="217"/>
      <c r="I2610" s="217"/>
      <c r="J2610" s="217"/>
      <c r="K2610" s="242">
        <v>39458</v>
      </c>
      <c r="L2610" s="224">
        <v>333.15929999999997</v>
      </c>
      <c r="M2610" s="238"/>
      <c r="N2610" s="224"/>
      <c r="O2610" s="224"/>
      <c r="P2610" s="226"/>
      <c r="Q2610" s="217"/>
      <c r="R2610" s="41"/>
    </row>
    <row r="2611" spans="1:18">
      <c r="A2611" s="217"/>
      <c r="B2611" s="217"/>
      <c r="C2611" s="217"/>
      <c r="D2611" s="217"/>
      <c r="E2611" s="217"/>
      <c r="F2611" s="217"/>
      <c r="G2611" s="217"/>
      <c r="H2611" s="217"/>
      <c r="I2611" s="217"/>
      <c r="J2611" s="217"/>
      <c r="K2611" s="242">
        <v>39457</v>
      </c>
      <c r="L2611" s="224">
        <v>329.6275</v>
      </c>
      <c r="M2611" s="238"/>
      <c r="N2611" s="224"/>
      <c r="O2611" s="224"/>
      <c r="P2611" s="226"/>
      <c r="Q2611" s="217"/>
      <c r="R2611" s="41"/>
    </row>
    <row r="2612" spans="1:18">
      <c r="A2612" s="217"/>
      <c r="B2612" s="217"/>
      <c r="C2612" s="217"/>
      <c r="D2612" s="217"/>
      <c r="E2612" s="217"/>
      <c r="F2612" s="217"/>
      <c r="G2612" s="217"/>
      <c r="H2612" s="217"/>
      <c r="I2612" s="217"/>
      <c r="J2612" s="217"/>
      <c r="K2612" s="242">
        <v>39456</v>
      </c>
      <c r="L2612" s="224">
        <v>326.73070000000001</v>
      </c>
      <c r="M2612" s="238"/>
      <c r="N2612" s="224"/>
      <c r="O2612" s="224"/>
      <c r="P2612" s="226"/>
      <c r="Q2612" s="217"/>
      <c r="R2612" s="41"/>
    </row>
    <row r="2613" spans="1:18">
      <c r="A2613" s="217"/>
      <c r="B2613" s="217"/>
      <c r="C2613" s="217"/>
      <c r="D2613" s="217"/>
      <c r="E2613" s="217"/>
      <c r="F2613" s="217"/>
      <c r="G2613" s="217"/>
      <c r="H2613" s="217"/>
      <c r="I2613" s="217"/>
      <c r="J2613" s="217"/>
      <c r="K2613" s="242">
        <v>39455</v>
      </c>
      <c r="L2613" s="224">
        <v>310.19099999999997</v>
      </c>
      <c r="M2613" s="238"/>
      <c r="N2613" s="224"/>
      <c r="O2613" s="224"/>
      <c r="P2613" s="226"/>
      <c r="Q2613" s="217"/>
      <c r="R2613" s="41"/>
    </row>
    <row r="2614" spans="1:18">
      <c r="A2614" s="217"/>
      <c r="B2614" s="217"/>
      <c r="C2614" s="217"/>
      <c r="D2614" s="217"/>
      <c r="E2614" s="217"/>
      <c r="F2614" s="217"/>
      <c r="G2614" s="217"/>
      <c r="H2614" s="217"/>
      <c r="I2614" s="217"/>
      <c r="J2614" s="217"/>
      <c r="K2614" s="242">
        <v>39454</v>
      </c>
      <c r="L2614" s="224">
        <v>309.3723</v>
      </c>
      <c r="M2614" s="238"/>
      <c r="N2614" s="224"/>
      <c r="O2614" s="224"/>
      <c r="P2614" s="226"/>
      <c r="Q2614" s="217"/>
      <c r="R2614" s="41"/>
    </row>
    <row r="2615" spans="1:18">
      <c r="A2615" s="217"/>
      <c r="B2615" s="217"/>
      <c r="C2615" s="217"/>
      <c r="D2615" s="217"/>
      <c r="E2615" s="217"/>
      <c r="F2615" s="217"/>
      <c r="G2615" s="217"/>
      <c r="H2615" s="217"/>
      <c r="I2615" s="217"/>
      <c r="J2615" s="217"/>
      <c r="K2615" s="242">
        <v>39451</v>
      </c>
      <c r="L2615" s="224">
        <v>283.73390000000001</v>
      </c>
      <c r="M2615" s="238"/>
      <c r="N2615" s="224"/>
      <c r="O2615" s="224"/>
      <c r="P2615" s="226"/>
      <c r="Q2615" s="217"/>
      <c r="R2615" s="41"/>
    </row>
    <row r="2616" spans="1:18">
      <c r="A2616" s="217"/>
      <c r="B2616" s="217"/>
      <c r="C2616" s="217"/>
      <c r="D2616" s="217"/>
      <c r="E2616" s="217"/>
      <c r="F2616" s="217"/>
      <c r="G2616" s="217"/>
      <c r="H2616" s="217"/>
      <c r="I2616" s="217"/>
      <c r="J2616" s="217"/>
      <c r="K2616" s="242">
        <v>39450</v>
      </c>
      <c r="L2616" s="224">
        <v>292.53390000000002</v>
      </c>
      <c r="M2616" s="238"/>
      <c r="N2616" s="224"/>
      <c r="O2616" s="224"/>
      <c r="P2616" s="226"/>
      <c r="Q2616" s="217"/>
      <c r="R2616" s="41"/>
    </row>
    <row r="2617" spans="1:18">
      <c r="A2617" s="217"/>
      <c r="B2617" s="217"/>
      <c r="C2617" s="217"/>
      <c r="D2617" s="217"/>
      <c r="E2617" s="217"/>
      <c r="F2617" s="217"/>
      <c r="G2617" s="217"/>
      <c r="H2617" s="217"/>
      <c r="I2617" s="217"/>
      <c r="J2617" s="217"/>
      <c r="K2617" s="191">
        <v>39449</v>
      </c>
      <c r="L2617" s="224">
        <v>296.31889999999999</v>
      </c>
      <c r="M2617" s="238"/>
      <c r="N2617" s="224"/>
      <c r="O2617" s="224"/>
      <c r="P2617" s="226"/>
      <c r="Q2617" s="217"/>
      <c r="R2617" s="41"/>
    </row>
  </sheetData>
  <phoneticPr fontId="2" type="noConversion"/>
  <pageMargins left="0.75" right="0.75" top="1" bottom="1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A2648"/>
  <sheetViews>
    <sheetView topLeftCell="D1" workbookViewId="0">
      <selection activeCell="D1" sqref="A1:XFD1048576"/>
    </sheetView>
  </sheetViews>
  <sheetFormatPr defaultColWidth="8.875" defaultRowHeight="14.25"/>
  <cols>
    <col min="1" max="1" width="15.375" style="4" bestFit="1" customWidth="1"/>
    <col min="2" max="2" width="13" style="4" bestFit="1" customWidth="1"/>
    <col min="3" max="3" width="19.25" style="4" bestFit="1" customWidth="1"/>
    <col min="4" max="4" width="13" style="4" bestFit="1" customWidth="1"/>
    <col min="5" max="6" width="17.25" bestFit="1" customWidth="1"/>
    <col min="7" max="7" width="17.25" style="31" bestFit="1" customWidth="1"/>
    <col min="8" max="8" width="17.25" bestFit="1" customWidth="1"/>
    <col min="9" max="9" width="17.25" style="4" bestFit="1" customWidth="1"/>
    <col min="10" max="10" width="19.25" bestFit="1" customWidth="1"/>
    <col min="11" max="11" width="13" bestFit="1" customWidth="1"/>
    <col min="12" max="14" width="27.625" style="8" bestFit="1" customWidth="1"/>
    <col min="15" max="19" width="8.875" style="2"/>
    <col min="24" max="27" width="8.875" style="4"/>
  </cols>
  <sheetData>
    <row r="1" spans="1:15" ht="16.5">
      <c r="A1" s="239" t="s">
        <v>256</v>
      </c>
      <c r="B1" s="239" t="s">
        <v>256</v>
      </c>
      <c r="C1" s="239" t="s">
        <v>13</v>
      </c>
      <c r="D1" s="239" t="s">
        <v>13</v>
      </c>
      <c r="E1" s="239" t="s">
        <v>283</v>
      </c>
      <c r="F1" s="239" t="s">
        <v>180</v>
      </c>
      <c r="G1" s="239" t="s">
        <v>180</v>
      </c>
      <c r="H1" s="239" t="s">
        <v>180</v>
      </c>
      <c r="I1" s="239" t="s">
        <v>180</v>
      </c>
      <c r="J1" s="239" t="s">
        <v>16</v>
      </c>
      <c r="K1" s="239" t="s">
        <v>16</v>
      </c>
      <c r="L1" s="239" t="s">
        <v>284</v>
      </c>
      <c r="M1" s="239" t="s">
        <v>182</v>
      </c>
      <c r="N1" s="239" t="s">
        <v>182</v>
      </c>
      <c r="O1" s="239"/>
    </row>
    <row r="2" spans="1:15" ht="16.5">
      <c r="A2" s="240" t="s">
        <v>285</v>
      </c>
      <c r="B2" s="240"/>
      <c r="C2" s="240" t="s">
        <v>286</v>
      </c>
      <c r="D2" s="240"/>
      <c r="E2" s="240" t="s">
        <v>285</v>
      </c>
      <c r="F2" s="240"/>
      <c r="G2" s="240"/>
      <c r="H2" s="240"/>
      <c r="I2" s="240"/>
      <c r="J2" s="240" t="s">
        <v>286</v>
      </c>
      <c r="K2" s="240"/>
      <c r="L2" s="240" t="s">
        <v>286</v>
      </c>
      <c r="M2" s="240"/>
      <c r="N2" s="240"/>
    </row>
    <row r="3" spans="1:15" ht="16.5">
      <c r="A3" s="240" t="s">
        <v>287</v>
      </c>
      <c r="B3" s="240" t="s">
        <v>288</v>
      </c>
      <c r="C3" s="240" t="s">
        <v>287</v>
      </c>
      <c r="D3" s="240" t="s">
        <v>289</v>
      </c>
      <c r="E3" s="240" t="s">
        <v>287</v>
      </c>
      <c r="F3" s="240" t="s">
        <v>290</v>
      </c>
      <c r="G3" s="240" t="s">
        <v>291</v>
      </c>
      <c r="H3" s="240" t="s">
        <v>292</v>
      </c>
      <c r="I3" s="240" t="s">
        <v>293</v>
      </c>
      <c r="J3" s="240" t="s">
        <v>287</v>
      </c>
      <c r="K3" s="240" t="s">
        <v>294</v>
      </c>
      <c r="L3" s="240" t="s">
        <v>287</v>
      </c>
      <c r="M3" s="240" t="s">
        <v>295</v>
      </c>
      <c r="N3" s="239" t="s">
        <v>296</v>
      </c>
    </row>
    <row r="4" spans="1:15">
      <c r="A4" s="20" t="s">
        <v>2</v>
      </c>
      <c r="B4" s="20" t="s">
        <v>4</v>
      </c>
      <c r="C4" s="243" t="s">
        <v>2</v>
      </c>
      <c r="D4" s="243" t="s">
        <v>7</v>
      </c>
      <c r="E4" s="44" t="s">
        <v>2</v>
      </c>
      <c r="F4" s="20" t="s">
        <v>4</v>
      </c>
      <c r="G4" s="20" t="s">
        <v>4</v>
      </c>
      <c r="H4" s="20" t="s">
        <v>4</v>
      </c>
      <c r="I4" s="20" t="s">
        <v>4</v>
      </c>
      <c r="J4" s="44" t="s">
        <v>2</v>
      </c>
      <c r="K4" s="20" t="s">
        <v>7</v>
      </c>
      <c r="L4" s="243" t="s">
        <v>2</v>
      </c>
      <c r="M4" s="243" t="s">
        <v>7</v>
      </c>
      <c r="N4" s="217"/>
    </row>
    <row r="5" spans="1:15">
      <c r="A5" s="191">
        <v>43357</v>
      </c>
      <c r="B5" s="227">
        <v>5700</v>
      </c>
      <c r="C5" s="191">
        <v>43357</v>
      </c>
      <c r="D5" s="42">
        <v>159</v>
      </c>
      <c r="E5" s="191">
        <v>43357</v>
      </c>
      <c r="F5" s="224">
        <v>157</v>
      </c>
      <c r="G5" s="224">
        <v>108</v>
      </c>
      <c r="H5" s="224">
        <v>176</v>
      </c>
      <c r="I5" s="224">
        <v>159</v>
      </c>
      <c r="J5" s="191">
        <v>43355</v>
      </c>
      <c r="K5" s="228">
        <v>668.97</v>
      </c>
      <c r="L5" s="191">
        <v>43355</v>
      </c>
      <c r="M5" s="228">
        <v>185.19</v>
      </c>
      <c r="N5" s="229">
        <v>0.5302</v>
      </c>
    </row>
    <row r="6" spans="1:15">
      <c r="A6" s="191">
        <v>43356</v>
      </c>
      <c r="B6" s="227">
        <v>5700</v>
      </c>
      <c r="C6" s="191">
        <v>43356</v>
      </c>
      <c r="D6" s="42">
        <v>159</v>
      </c>
      <c r="E6" s="191">
        <v>43356</v>
      </c>
      <c r="F6" s="224">
        <v>176</v>
      </c>
      <c r="G6" s="224">
        <v>108</v>
      </c>
      <c r="H6" s="224">
        <v>176</v>
      </c>
      <c r="I6" s="224">
        <v>159</v>
      </c>
      <c r="J6" s="191">
        <v>43348</v>
      </c>
      <c r="K6" s="228">
        <v>696.49</v>
      </c>
      <c r="L6" s="191">
        <v>43348</v>
      </c>
      <c r="M6" s="228">
        <v>170.23</v>
      </c>
      <c r="N6" s="229">
        <v>0.48730000000000001</v>
      </c>
    </row>
    <row r="7" spans="1:15">
      <c r="A7" s="191">
        <v>43355</v>
      </c>
      <c r="B7" s="227">
        <v>5700</v>
      </c>
      <c r="C7" s="191">
        <v>43355</v>
      </c>
      <c r="D7" s="42">
        <v>159</v>
      </c>
      <c r="E7" s="191">
        <v>43355</v>
      </c>
      <c r="F7" s="224">
        <v>176</v>
      </c>
      <c r="G7" s="224">
        <v>108</v>
      </c>
      <c r="H7" s="224">
        <v>176</v>
      </c>
      <c r="I7" s="224">
        <v>159</v>
      </c>
      <c r="J7" s="191">
        <v>43341</v>
      </c>
      <c r="K7" s="228">
        <v>674.29</v>
      </c>
      <c r="L7" s="191">
        <v>43341</v>
      </c>
      <c r="M7" s="228">
        <v>188</v>
      </c>
      <c r="N7" s="229">
        <v>0.53200000000000003</v>
      </c>
    </row>
    <row r="8" spans="1:15">
      <c r="A8" s="191">
        <v>43354</v>
      </c>
      <c r="B8" s="227">
        <v>5700</v>
      </c>
      <c r="C8" s="191">
        <v>43354</v>
      </c>
      <c r="D8" s="42">
        <v>159</v>
      </c>
      <c r="E8" s="191">
        <v>43354</v>
      </c>
      <c r="F8" s="224">
        <v>176</v>
      </c>
      <c r="G8" s="224">
        <v>108</v>
      </c>
      <c r="H8" s="224">
        <v>176</v>
      </c>
      <c r="I8" s="224">
        <v>159</v>
      </c>
      <c r="J8" s="191">
        <v>43334</v>
      </c>
      <c r="K8" s="228">
        <v>709.2</v>
      </c>
      <c r="L8" s="191">
        <v>43334</v>
      </c>
      <c r="M8" s="228">
        <v>191.57</v>
      </c>
      <c r="N8" s="229">
        <v>0.5484</v>
      </c>
    </row>
    <row r="9" spans="1:15">
      <c r="A9" s="191">
        <v>43353</v>
      </c>
      <c r="B9" s="227">
        <v>5680</v>
      </c>
      <c r="C9" s="191">
        <v>43353</v>
      </c>
      <c r="D9" s="42">
        <v>160</v>
      </c>
      <c r="E9" s="191">
        <v>43353</v>
      </c>
      <c r="F9" s="224">
        <v>176</v>
      </c>
      <c r="G9" s="224">
        <v>108</v>
      </c>
      <c r="H9" s="224">
        <v>176</v>
      </c>
      <c r="I9" s="224">
        <v>159</v>
      </c>
      <c r="J9" s="191">
        <v>43327</v>
      </c>
      <c r="K9" s="228">
        <v>698.85</v>
      </c>
      <c r="L9" s="191">
        <v>43327</v>
      </c>
      <c r="M9" s="228">
        <v>195.18</v>
      </c>
      <c r="N9" s="229">
        <v>0.55879999999999996</v>
      </c>
    </row>
    <row r="10" spans="1:15">
      <c r="A10" s="191">
        <v>43350</v>
      </c>
      <c r="B10" s="227">
        <v>5680</v>
      </c>
      <c r="C10" s="191">
        <v>43350</v>
      </c>
      <c r="D10" s="42">
        <v>161.77000000000001</v>
      </c>
      <c r="E10" s="191">
        <v>43350</v>
      </c>
      <c r="F10" s="224">
        <v>136</v>
      </c>
      <c r="G10" s="224">
        <v>68</v>
      </c>
      <c r="H10" s="224">
        <v>97</v>
      </c>
      <c r="I10" s="224">
        <v>127</v>
      </c>
      <c r="J10" s="191">
        <v>43320</v>
      </c>
      <c r="K10" s="228">
        <v>666.03</v>
      </c>
      <c r="L10" s="191">
        <v>43320</v>
      </c>
      <c r="M10" s="228">
        <v>176.61</v>
      </c>
      <c r="N10" s="229">
        <v>0.54</v>
      </c>
    </row>
    <row r="11" spans="1:15">
      <c r="A11" s="191">
        <v>43349</v>
      </c>
      <c r="B11" s="227">
        <v>5700</v>
      </c>
      <c r="C11" s="191">
        <v>43349</v>
      </c>
      <c r="D11" s="42">
        <v>161.77000000000001</v>
      </c>
      <c r="E11" s="191">
        <v>43349</v>
      </c>
      <c r="F11" s="224">
        <v>136</v>
      </c>
      <c r="G11" s="224">
        <v>68</v>
      </c>
      <c r="H11" s="224">
        <v>97</v>
      </c>
      <c r="I11" s="224">
        <v>127</v>
      </c>
      <c r="J11" s="191">
        <v>43341</v>
      </c>
      <c r="K11" s="228">
        <v>674.29</v>
      </c>
      <c r="L11" s="191">
        <v>43341</v>
      </c>
      <c r="M11" s="228">
        <v>188</v>
      </c>
      <c r="N11" s="229">
        <v>0.54220000000000002</v>
      </c>
    </row>
    <row r="12" spans="1:15">
      <c r="A12" s="191">
        <v>43348</v>
      </c>
      <c r="B12" s="227">
        <v>5700</v>
      </c>
      <c r="C12" s="191">
        <v>43348</v>
      </c>
      <c r="D12" s="42">
        <v>161.77000000000001</v>
      </c>
      <c r="E12" s="191">
        <v>43348</v>
      </c>
      <c r="F12" s="224">
        <v>136</v>
      </c>
      <c r="G12" s="224">
        <v>68</v>
      </c>
      <c r="H12" s="224">
        <v>97</v>
      </c>
      <c r="I12" s="224">
        <v>127</v>
      </c>
      <c r="J12" s="191">
        <v>43334</v>
      </c>
      <c r="K12" s="228">
        <v>709.2</v>
      </c>
      <c r="L12" s="191">
        <v>43334</v>
      </c>
      <c r="M12" s="228">
        <v>191.57</v>
      </c>
      <c r="N12" s="229">
        <v>0.5484</v>
      </c>
    </row>
    <row r="13" spans="1:15">
      <c r="A13" s="191">
        <v>43347</v>
      </c>
      <c r="B13" s="227">
        <v>5700</v>
      </c>
      <c r="C13" s="191">
        <v>43347</v>
      </c>
      <c r="D13" s="42">
        <v>162</v>
      </c>
      <c r="E13" s="191">
        <v>43347</v>
      </c>
      <c r="F13" s="224">
        <v>136</v>
      </c>
      <c r="G13" s="224">
        <v>68</v>
      </c>
      <c r="H13" s="224">
        <v>97</v>
      </c>
      <c r="I13" s="224">
        <v>127</v>
      </c>
      <c r="J13" s="191">
        <v>43327</v>
      </c>
      <c r="K13" s="228">
        <v>698.85</v>
      </c>
      <c r="L13" s="191">
        <v>43327</v>
      </c>
      <c r="M13" s="228">
        <v>195.18</v>
      </c>
      <c r="N13" s="229">
        <v>0.55879999999999996</v>
      </c>
    </row>
    <row r="14" spans="1:15">
      <c r="A14" s="191">
        <v>43346</v>
      </c>
      <c r="B14" s="227">
        <v>5670</v>
      </c>
      <c r="C14" s="191">
        <v>43346</v>
      </c>
      <c r="D14" s="42">
        <v>162.75</v>
      </c>
      <c r="E14" s="191">
        <v>43346</v>
      </c>
      <c r="F14" s="224">
        <v>117</v>
      </c>
      <c r="G14" s="224">
        <v>68</v>
      </c>
      <c r="H14" s="224">
        <v>78</v>
      </c>
      <c r="I14" s="224">
        <v>78</v>
      </c>
      <c r="J14" s="191">
        <v>43320</v>
      </c>
      <c r="K14" s="228">
        <v>666.03</v>
      </c>
      <c r="L14" s="191">
        <v>43320</v>
      </c>
      <c r="M14" s="228">
        <v>176.61</v>
      </c>
      <c r="N14" s="229">
        <v>0.54</v>
      </c>
    </row>
    <row r="15" spans="1:15">
      <c r="A15" s="191">
        <v>43343</v>
      </c>
      <c r="B15" s="227">
        <v>5610</v>
      </c>
      <c r="C15" s="191">
        <v>43343</v>
      </c>
      <c r="D15" s="42">
        <v>164.58</v>
      </c>
      <c r="E15" s="191">
        <v>43343</v>
      </c>
      <c r="F15" s="224">
        <v>117</v>
      </c>
      <c r="G15" s="224">
        <v>68</v>
      </c>
      <c r="H15" s="224">
        <v>78</v>
      </c>
      <c r="I15" s="224">
        <v>78</v>
      </c>
      <c r="J15" s="191">
        <v>43313</v>
      </c>
      <c r="K15" s="228">
        <v>637.72</v>
      </c>
      <c r="L15" s="191">
        <v>43313</v>
      </c>
      <c r="M15" s="228">
        <v>167.13499999999999</v>
      </c>
      <c r="N15" s="229">
        <v>0.48380000000000001</v>
      </c>
    </row>
    <row r="16" spans="1:15">
      <c r="A16" s="191">
        <v>43342</v>
      </c>
      <c r="B16" s="227">
        <v>5610</v>
      </c>
      <c r="C16" s="191">
        <v>43342</v>
      </c>
      <c r="D16" s="42">
        <v>164.23</v>
      </c>
      <c r="E16" s="191">
        <v>43342</v>
      </c>
      <c r="F16" s="224">
        <v>78</v>
      </c>
      <c r="G16" s="224">
        <v>52</v>
      </c>
      <c r="H16" s="224">
        <v>38</v>
      </c>
      <c r="I16" s="224">
        <v>46</v>
      </c>
      <c r="J16" s="191">
        <v>43306</v>
      </c>
      <c r="K16" s="228">
        <v>642.69000000000005</v>
      </c>
      <c r="L16" s="191">
        <v>43306</v>
      </c>
      <c r="M16" s="228">
        <v>160.52000000000001</v>
      </c>
      <c r="N16" s="229">
        <v>0.4647</v>
      </c>
    </row>
    <row r="17" spans="1:14">
      <c r="A17" s="191">
        <v>43341</v>
      </c>
      <c r="B17" s="227">
        <v>5610</v>
      </c>
      <c r="C17" s="191">
        <v>43341</v>
      </c>
      <c r="D17" s="42">
        <v>164</v>
      </c>
      <c r="E17" s="191">
        <v>43341</v>
      </c>
      <c r="F17" s="224">
        <v>97</v>
      </c>
      <c r="G17" s="224">
        <v>62</v>
      </c>
      <c r="H17" s="224">
        <v>81</v>
      </c>
      <c r="I17" s="224">
        <v>55</v>
      </c>
      <c r="J17" s="191">
        <v>43299</v>
      </c>
      <c r="K17" s="228">
        <v>649.29999999999995</v>
      </c>
      <c r="L17" s="191">
        <v>43299</v>
      </c>
      <c r="M17" s="228">
        <v>171.35</v>
      </c>
      <c r="N17" s="229">
        <v>0.496</v>
      </c>
    </row>
    <row r="18" spans="1:14">
      <c r="A18" s="191">
        <v>43340</v>
      </c>
      <c r="B18" s="227">
        <v>5610</v>
      </c>
      <c r="C18" s="191">
        <v>43340</v>
      </c>
      <c r="D18" s="42">
        <v>162</v>
      </c>
      <c r="E18" s="191">
        <v>43340</v>
      </c>
      <c r="F18" s="224">
        <v>78</v>
      </c>
      <c r="G18" s="224">
        <v>62</v>
      </c>
      <c r="H18" s="224">
        <v>62</v>
      </c>
      <c r="I18" s="224">
        <v>54</v>
      </c>
      <c r="J18" s="191">
        <v>43292</v>
      </c>
      <c r="K18" s="228">
        <v>679.4</v>
      </c>
      <c r="L18" s="191">
        <v>43292</v>
      </c>
      <c r="M18" s="228">
        <v>182.45</v>
      </c>
      <c r="N18" s="229">
        <v>0.5282</v>
      </c>
    </row>
    <row r="19" spans="1:14">
      <c r="A19" s="191">
        <v>43339</v>
      </c>
      <c r="B19" s="227">
        <v>5620</v>
      </c>
      <c r="C19" s="191">
        <v>43339</v>
      </c>
      <c r="D19" s="42">
        <v>162</v>
      </c>
      <c r="E19" s="191">
        <v>43339</v>
      </c>
      <c r="F19" s="224">
        <v>78</v>
      </c>
      <c r="G19" s="224">
        <v>78</v>
      </c>
      <c r="H19" s="224">
        <v>78</v>
      </c>
      <c r="I19" s="224">
        <v>78</v>
      </c>
      <c r="J19" s="191">
        <v>43285</v>
      </c>
      <c r="K19" s="228">
        <v>629.55999999999995</v>
      </c>
      <c r="L19" s="191">
        <v>43285</v>
      </c>
      <c r="M19" s="228">
        <v>191.01</v>
      </c>
      <c r="N19" s="229">
        <v>0.55310000000000004</v>
      </c>
    </row>
    <row r="20" spans="1:14">
      <c r="A20" s="191">
        <v>43336</v>
      </c>
      <c r="B20" s="227">
        <v>5620</v>
      </c>
      <c r="C20" s="191">
        <v>43336</v>
      </c>
      <c r="D20" s="42">
        <v>162</v>
      </c>
      <c r="E20" s="191">
        <v>43336</v>
      </c>
      <c r="F20" s="224">
        <v>78</v>
      </c>
      <c r="G20" s="224">
        <v>78</v>
      </c>
      <c r="H20" s="224">
        <v>78</v>
      </c>
      <c r="I20" s="224">
        <v>78</v>
      </c>
      <c r="J20" s="191">
        <v>43278</v>
      </c>
      <c r="K20" s="228">
        <v>623.11</v>
      </c>
      <c r="L20" s="191">
        <v>43278</v>
      </c>
      <c r="M20" s="228">
        <v>179.2</v>
      </c>
      <c r="N20" s="229">
        <v>0.51870000000000005</v>
      </c>
    </row>
    <row r="21" spans="1:14">
      <c r="A21" s="191">
        <v>43335</v>
      </c>
      <c r="B21" s="227">
        <v>5590</v>
      </c>
      <c r="C21" s="191">
        <v>43335</v>
      </c>
      <c r="D21" s="42">
        <v>161.85</v>
      </c>
      <c r="E21" s="191">
        <v>43335</v>
      </c>
      <c r="F21" s="224">
        <v>117</v>
      </c>
      <c r="G21" s="224">
        <v>93</v>
      </c>
      <c r="H21" s="224">
        <v>93</v>
      </c>
      <c r="I21" s="224">
        <v>101</v>
      </c>
      <c r="J21" s="191">
        <v>43271</v>
      </c>
      <c r="K21" s="228">
        <v>607.82000000000005</v>
      </c>
      <c r="L21" s="191">
        <v>43271</v>
      </c>
      <c r="M21" s="228">
        <v>171.9</v>
      </c>
      <c r="N21" s="229">
        <v>0.49780000000000002</v>
      </c>
    </row>
    <row r="22" spans="1:14">
      <c r="A22" s="191">
        <v>43334</v>
      </c>
      <c r="B22" s="227">
        <v>5610</v>
      </c>
      <c r="C22" s="191">
        <v>43334</v>
      </c>
      <c r="D22" s="42">
        <v>161.77000000000001</v>
      </c>
      <c r="E22" s="191">
        <v>43334</v>
      </c>
      <c r="F22" s="224">
        <v>117</v>
      </c>
      <c r="G22" s="224">
        <v>93</v>
      </c>
      <c r="H22" s="224">
        <v>93</v>
      </c>
      <c r="I22" s="224">
        <v>101</v>
      </c>
      <c r="J22" s="191">
        <v>43264</v>
      </c>
      <c r="K22" s="228">
        <v>601.19000000000005</v>
      </c>
      <c r="L22" s="191">
        <v>43264</v>
      </c>
      <c r="M22" s="228">
        <v>165.1</v>
      </c>
      <c r="N22" s="229">
        <v>0.47799999999999998</v>
      </c>
    </row>
    <row r="23" spans="1:14">
      <c r="A23" s="191">
        <v>43333</v>
      </c>
      <c r="B23" s="227">
        <v>5610</v>
      </c>
      <c r="C23" s="191">
        <v>43333</v>
      </c>
      <c r="D23" s="42">
        <v>161.5</v>
      </c>
      <c r="E23" s="191">
        <v>43333</v>
      </c>
      <c r="F23" s="224">
        <v>117</v>
      </c>
      <c r="G23" s="224">
        <v>93</v>
      </c>
      <c r="H23" s="224">
        <v>93</v>
      </c>
      <c r="I23" s="224">
        <v>101</v>
      </c>
      <c r="J23" s="191">
        <v>43257</v>
      </c>
      <c r="K23" s="228">
        <v>579.65</v>
      </c>
      <c r="L23" s="191">
        <v>43257</v>
      </c>
      <c r="M23" s="228">
        <v>163</v>
      </c>
      <c r="N23" s="229">
        <v>0.47160000000000002</v>
      </c>
    </row>
    <row r="24" spans="1:14">
      <c r="A24" s="191">
        <v>43332</v>
      </c>
      <c r="B24" s="227">
        <v>5630</v>
      </c>
      <c r="C24" s="191">
        <v>43332</v>
      </c>
      <c r="D24" s="42">
        <v>161.30000000000001</v>
      </c>
      <c r="E24" s="191">
        <v>43332</v>
      </c>
      <c r="F24" s="224">
        <v>117</v>
      </c>
      <c r="G24" s="224">
        <v>93</v>
      </c>
      <c r="H24" s="224">
        <v>93</v>
      </c>
      <c r="I24" s="224">
        <v>101</v>
      </c>
      <c r="J24" s="191">
        <v>43250</v>
      </c>
      <c r="K24" s="228">
        <v>537.09</v>
      </c>
      <c r="L24" s="191">
        <v>43250</v>
      </c>
      <c r="M24" s="228">
        <v>165</v>
      </c>
      <c r="N24" s="229">
        <v>0.4778</v>
      </c>
    </row>
    <row r="25" spans="1:14">
      <c r="A25" s="191">
        <v>43329</v>
      </c>
      <c r="B25" s="227">
        <v>5600</v>
      </c>
      <c r="C25" s="191">
        <v>43329</v>
      </c>
      <c r="D25" s="42">
        <v>160</v>
      </c>
      <c r="E25" s="191">
        <v>43329</v>
      </c>
      <c r="F25" s="224">
        <v>158</v>
      </c>
      <c r="G25" s="224">
        <v>123</v>
      </c>
      <c r="H25" s="224">
        <v>-97</v>
      </c>
      <c r="I25" s="224">
        <v>-84</v>
      </c>
      <c r="J25" s="191">
        <v>43243</v>
      </c>
      <c r="K25" s="228">
        <v>515.63</v>
      </c>
      <c r="L25" s="191">
        <v>43243</v>
      </c>
      <c r="M25" s="228">
        <v>158.245</v>
      </c>
      <c r="N25" s="229">
        <v>0.45810000000000001</v>
      </c>
    </row>
    <row r="26" spans="1:14">
      <c r="A26" s="191">
        <v>43328</v>
      </c>
      <c r="B26" s="227">
        <v>5630</v>
      </c>
      <c r="C26" s="191">
        <v>43328</v>
      </c>
      <c r="D26" s="42">
        <v>160</v>
      </c>
      <c r="E26" s="191">
        <v>43328</v>
      </c>
      <c r="F26" s="224">
        <v>158</v>
      </c>
      <c r="G26" s="224">
        <v>123</v>
      </c>
      <c r="H26" s="224">
        <v>-97</v>
      </c>
      <c r="I26" s="224">
        <v>-84</v>
      </c>
      <c r="J26" s="191">
        <v>43236</v>
      </c>
      <c r="K26" s="228">
        <v>491.1</v>
      </c>
      <c r="L26" s="191">
        <v>43236</v>
      </c>
      <c r="M26" s="228">
        <v>146.6</v>
      </c>
      <c r="N26" s="229">
        <v>0.4244</v>
      </c>
    </row>
    <row r="27" spans="1:14">
      <c r="A27" s="191">
        <v>43327</v>
      </c>
      <c r="B27" s="227">
        <v>5630</v>
      </c>
      <c r="C27" s="191">
        <v>43327</v>
      </c>
      <c r="D27" s="42">
        <v>160</v>
      </c>
      <c r="E27" s="191">
        <v>43327</v>
      </c>
      <c r="F27" s="224">
        <v>158</v>
      </c>
      <c r="G27" s="224">
        <v>123</v>
      </c>
      <c r="H27" s="224">
        <v>-97</v>
      </c>
      <c r="I27" s="224">
        <v>-84</v>
      </c>
      <c r="J27" s="191">
        <v>43229</v>
      </c>
      <c r="K27" s="228">
        <v>397.74</v>
      </c>
      <c r="L27" s="191">
        <v>43229</v>
      </c>
      <c r="M27" s="228">
        <v>148.1</v>
      </c>
      <c r="N27" s="244">
        <v>0.43</v>
      </c>
    </row>
    <row r="28" spans="1:14">
      <c r="A28" s="191">
        <v>43326</v>
      </c>
      <c r="B28" s="227">
        <v>5590</v>
      </c>
      <c r="C28" s="191">
        <v>43326</v>
      </c>
      <c r="D28" s="42">
        <v>159.85</v>
      </c>
      <c r="E28" s="191">
        <v>43326</v>
      </c>
      <c r="F28" s="224">
        <v>158</v>
      </c>
      <c r="G28" s="224">
        <v>123</v>
      </c>
      <c r="H28" s="224">
        <v>-97</v>
      </c>
      <c r="I28" s="224">
        <v>-84</v>
      </c>
      <c r="J28" s="191">
        <v>43222</v>
      </c>
      <c r="K28" s="228">
        <v>402.5</v>
      </c>
      <c r="L28" s="191">
        <v>43222</v>
      </c>
      <c r="M28" s="228">
        <v>169</v>
      </c>
      <c r="N28" s="244">
        <v>0.5</v>
      </c>
    </row>
    <row r="29" spans="1:14">
      <c r="A29" s="191">
        <v>43325</v>
      </c>
      <c r="B29" s="227">
        <v>5590</v>
      </c>
      <c r="C29" s="191">
        <v>43325</v>
      </c>
      <c r="D29" s="42">
        <v>159.68</v>
      </c>
      <c r="E29" s="191">
        <v>43325</v>
      </c>
      <c r="F29" s="224">
        <v>118</v>
      </c>
      <c r="G29" s="224">
        <v>59</v>
      </c>
      <c r="H29" s="224">
        <v>78</v>
      </c>
      <c r="I29" s="224">
        <v>91</v>
      </c>
      <c r="J29" s="191">
        <v>43213</v>
      </c>
      <c r="K29" s="228">
        <v>408.32</v>
      </c>
      <c r="L29" s="191">
        <v>43213</v>
      </c>
      <c r="M29" s="228">
        <v>171.88</v>
      </c>
      <c r="N29" s="229">
        <v>0.50329999999999997</v>
      </c>
    </row>
    <row r="30" spans="1:14">
      <c r="A30" s="191">
        <v>43322</v>
      </c>
      <c r="B30" s="227">
        <v>5570</v>
      </c>
      <c r="C30" s="191">
        <v>43322</v>
      </c>
      <c r="D30" s="42">
        <v>159</v>
      </c>
      <c r="E30" s="191">
        <v>43322</v>
      </c>
      <c r="F30" s="224">
        <v>118</v>
      </c>
      <c r="G30" s="224">
        <v>59</v>
      </c>
      <c r="H30" s="224">
        <v>78</v>
      </c>
      <c r="I30" s="224">
        <v>91</v>
      </c>
      <c r="J30" s="191">
        <v>43206</v>
      </c>
      <c r="K30" s="228">
        <v>405.7</v>
      </c>
      <c r="L30" s="191">
        <v>43206</v>
      </c>
      <c r="M30" s="228">
        <v>180.52</v>
      </c>
      <c r="N30" s="229">
        <v>0.52859999999999996</v>
      </c>
    </row>
    <row r="31" spans="1:14">
      <c r="A31" s="191">
        <v>43321</v>
      </c>
      <c r="B31" s="227">
        <v>5550</v>
      </c>
      <c r="C31" s="191">
        <v>43321</v>
      </c>
      <c r="D31" s="42">
        <v>159</v>
      </c>
      <c r="E31" s="191">
        <v>43321</v>
      </c>
      <c r="F31" s="224">
        <v>69</v>
      </c>
      <c r="G31" s="224">
        <v>-5</v>
      </c>
      <c r="H31" s="224">
        <v>30</v>
      </c>
      <c r="I31" s="224">
        <v>42</v>
      </c>
      <c r="J31" s="191">
        <v>43213</v>
      </c>
      <c r="K31" s="228">
        <v>408.32</v>
      </c>
      <c r="L31" s="191">
        <v>43213</v>
      </c>
      <c r="M31" s="228">
        <v>171.88</v>
      </c>
      <c r="N31" s="229">
        <v>0.50329999999999997</v>
      </c>
    </row>
    <row r="32" spans="1:14">
      <c r="A32" s="191">
        <v>43320</v>
      </c>
      <c r="B32" s="227">
        <v>5500</v>
      </c>
      <c r="C32" s="191">
        <v>43320</v>
      </c>
      <c r="D32" s="42">
        <v>158.94999999999999</v>
      </c>
      <c r="E32" s="191">
        <v>43320</v>
      </c>
      <c r="F32" s="224">
        <v>69</v>
      </c>
      <c r="G32" s="224">
        <v>-5</v>
      </c>
      <c r="H32" s="224">
        <v>30</v>
      </c>
      <c r="I32" s="224">
        <v>42</v>
      </c>
      <c r="J32" s="191">
        <v>43206</v>
      </c>
      <c r="K32" s="228">
        <v>405.7</v>
      </c>
      <c r="L32" s="191">
        <v>43206</v>
      </c>
      <c r="M32" s="228">
        <v>180.52</v>
      </c>
      <c r="N32" s="229">
        <v>0.52859999999999996</v>
      </c>
    </row>
    <row r="33" spans="1:14">
      <c r="A33" s="191">
        <v>43319</v>
      </c>
      <c r="B33" s="227">
        <v>5500</v>
      </c>
      <c r="C33" s="191">
        <v>43319</v>
      </c>
      <c r="D33" s="42">
        <v>158.88999999999999</v>
      </c>
      <c r="E33" s="191">
        <v>43319</v>
      </c>
      <c r="F33" s="224">
        <v>69</v>
      </c>
      <c r="G33" s="224">
        <v>-38</v>
      </c>
      <c r="H33" s="224">
        <v>4</v>
      </c>
      <c r="I33" s="224">
        <v>16</v>
      </c>
      <c r="J33" s="191">
        <v>43199</v>
      </c>
      <c r="K33" s="228">
        <v>357.86</v>
      </c>
      <c r="L33" s="191">
        <v>43199</v>
      </c>
      <c r="M33" s="228">
        <v>168.72</v>
      </c>
      <c r="N33" s="229">
        <v>0.49409999999999998</v>
      </c>
    </row>
    <row r="34" spans="1:14">
      <c r="A34" s="191">
        <v>43318</v>
      </c>
      <c r="B34" s="227">
        <v>5450</v>
      </c>
      <c r="C34" s="191">
        <v>43318</v>
      </c>
      <c r="D34" s="42">
        <v>160</v>
      </c>
      <c r="E34" s="191">
        <v>43318</v>
      </c>
      <c r="F34" s="224">
        <v>69</v>
      </c>
      <c r="G34" s="224">
        <v>-38</v>
      </c>
      <c r="H34" s="224">
        <v>4</v>
      </c>
      <c r="I34" s="224">
        <v>16</v>
      </c>
      <c r="J34" s="191">
        <v>43192</v>
      </c>
      <c r="K34" s="228">
        <v>355.96</v>
      </c>
      <c r="L34" s="191">
        <v>43185</v>
      </c>
      <c r="M34" s="228">
        <v>148.08000000000001</v>
      </c>
      <c r="N34" s="229">
        <v>0.43359999999999999</v>
      </c>
    </row>
    <row r="35" spans="1:14">
      <c r="A35" s="191">
        <v>43315</v>
      </c>
      <c r="B35" s="227">
        <v>5450</v>
      </c>
      <c r="C35" s="191">
        <v>43315</v>
      </c>
      <c r="D35" s="42">
        <v>160.33000000000001</v>
      </c>
      <c r="E35" s="191">
        <v>43315</v>
      </c>
      <c r="F35" s="224">
        <v>69</v>
      </c>
      <c r="G35" s="224">
        <v>-38</v>
      </c>
      <c r="H35" s="224">
        <v>4</v>
      </c>
      <c r="I35" s="224">
        <v>16</v>
      </c>
      <c r="J35" s="191">
        <v>43185</v>
      </c>
      <c r="K35" s="228">
        <v>377.03</v>
      </c>
      <c r="L35" s="191">
        <v>43178</v>
      </c>
      <c r="M35" s="228">
        <v>165.15</v>
      </c>
      <c r="N35" s="229">
        <v>0.48359999999999997</v>
      </c>
    </row>
    <row r="36" spans="1:14">
      <c r="A36" s="191">
        <v>43314</v>
      </c>
      <c r="B36" s="227">
        <v>5450</v>
      </c>
      <c r="C36" s="191">
        <v>43314</v>
      </c>
      <c r="D36" s="42">
        <v>160.33000000000001</v>
      </c>
      <c r="E36" s="191">
        <v>43314</v>
      </c>
      <c r="F36" s="224">
        <v>99</v>
      </c>
      <c r="G36" s="224">
        <v>-64</v>
      </c>
      <c r="H36" s="224">
        <v>-37</v>
      </c>
      <c r="I36" s="224">
        <v>31</v>
      </c>
      <c r="J36" s="191">
        <v>43178</v>
      </c>
      <c r="K36" s="228">
        <v>425.59</v>
      </c>
      <c r="L36" s="191">
        <v>43171</v>
      </c>
      <c r="M36" s="228">
        <v>181.9</v>
      </c>
      <c r="N36" s="229">
        <v>0.53269999999999995</v>
      </c>
    </row>
    <row r="37" spans="1:14">
      <c r="A37" s="191">
        <v>43313</v>
      </c>
      <c r="B37" s="227">
        <v>5450</v>
      </c>
      <c r="C37" s="191">
        <v>43313</v>
      </c>
      <c r="D37" s="42">
        <v>160</v>
      </c>
      <c r="E37" s="191">
        <v>43313</v>
      </c>
      <c r="F37" s="224">
        <v>99</v>
      </c>
      <c r="G37" s="224">
        <v>-64</v>
      </c>
      <c r="H37" s="224">
        <v>-37</v>
      </c>
      <c r="I37" s="224">
        <v>31</v>
      </c>
      <c r="J37" s="191">
        <v>43171</v>
      </c>
      <c r="K37" s="228">
        <v>504.95</v>
      </c>
      <c r="L37" s="191">
        <v>43164</v>
      </c>
      <c r="M37" s="228">
        <v>180.42</v>
      </c>
      <c r="N37" s="229">
        <v>0.52829999999999999</v>
      </c>
    </row>
    <row r="38" spans="1:14">
      <c r="A38" s="191">
        <v>43312</v>
      </c>
      <c r="B38" s="227">
        <v>5500</v>
      </c>
      <c r="C38" s="191">
        <v>43312</v>
      </c>
      <c r="D38" s="42">
        <v>159.5</v>
      </c>
      <c r="E38" s="191">
        <v>43312</v>
      </c>
      <c r="F38" s="224">
        <v>99</v>
      </c>
      <c r="G38" s="224">
        <v>-64</v>
      </c>
      <c r="H38" s="224">
        <v>-37</v>
      </c>
      <c r="I38" s="224">
        <v>31</v>
      </c>
      <c r="J38" s="191">
        <v>43164</v>
      </c>
      <c r="K38" s="228">
        <v>564.72</v>
      </c>
      <c r="L38" s="191">
        <v>43157</v>
      </c>
      <c r="M38" s="228">
        <v>25.13</v>
      </c>
      <c r="N38" s="229">
        <v>7.3599999999999999E-2</v>
      </c>
    </row>
    <row r="39" spans="1:14">
      <c r="A39" s="191">
        <v>43311</v>
      </c>
      <c r="B39" s="227">
        <v>5490</v>
      </c>
      <c r="C39" s="191">
        <v>43311</v>
      </c>
      <c r="D39" s="42">
        <v>156.37</v>
      </c>
      <c r="E39" s="191">
        <v>43311</v>
      </c>
      <c r="F39" s="224">
        <v>99</v>
      </c>
      <c r="G39" s="224">
        <v>-64</v>
      </c>
      <c r="H39" s="224">
        <v>-37</v>
      </c>
      <c r="I39" s="224">
        <v>31</v>
      </c>
      <c r="J39" s="191">
        <v>43157</v>
      </c>
      <c r="K39" s="228">
        <v>517.79999999999995</v>
      </c>
      <c r="L39" s="191">
        <v>43150</v>
      </c>
      <c r="M39" s="228">
        <v>61.15</v>
      </c>
      <c r="N39" s="229">
        <v>0.17960000000000001</v>
      </c>
    </row>
    <row r="40" spans="1:14">
      <c r="A40" s="191">
        <v>43308</v>
      </c>
      <c r="B40" s="227">
        <v>5430</v>
      </c>
      <c r="C40" s="191">
        <v>43308</v>
      </c>
      <c r="D40" s="42">
        <v>158</v>
      </c>
      <c r="E40" s="191">
        <v>43308</v>
      </c>
      <c r="F40" s="224">
        <v>99</v>
      </c>
      <c r="G40" s="224">
        <v>-64</v>
      </c>
      <c r="H40" s="224">
        <v>-37</v>
      </c>
      <c r="I40" s="224">
        <v>31</v>
      </c>
      <c r="J40" s="191">
        <v>43150</v>
      </c>
      <c r="K40" s="228">
        <v>439.55</v>
      </c>
      <c r="L40" s="191">
        <v>43143</v>
      </c>
      <c r="M40" s="228">
        <v>193.18</v>
      </c>
      <c r="N40" s="229">
        <v>0.56559999999999999</v>
      </c>
    </row>
    <row r="41" spans="1:14">
      <c r="A41" s="191">
        <v>43307</v>
      </c>
      <c r="B41" s="227">
        <v>5390</v>
      </c>
      <c r="C41" s="191">
        <v>43307</v>
      </c>
      <c r="D41" s="42">
        <v>156.5</v>
      </c>
      <c r="E41" s="191">
        <v>43307</v>
      </c>
      <c r="F41" s="224">
        <v>99</v>
      </c>
      <c r="G41" s="224">
        <v>-64</v>
      </c>
      <c r="H41" s="224">
        <v>-37</v>
      </c>
      <c r="I41" s="224">
        <v>31</v>
      </c>
      <c r="J41" s="191">
        <v>43143</v>
      </c>
      <c r="K41" s="228">
        <v>430</v>
      </c>
      <c r="L41" s="191">
        <v>43136</v>
      </c>
      <c r="M41" s="228">
        <v>190.7</v>
      </c>
      <c r="N41" s="229">
        <v>0.55840000000000001</v>
      </c>
    </row>
    <row r="42" spans="1:14">
      <c r="A42" s="191">
        <v>43306</v>
      </c>
      <c r="B42" s="227">
        <v>5360</v>
      </c>
      <c r="C42" s="191">
        <v>43306</v>
      </c>
      <c r="D42" s="42">
        <v>156.4</v>
      </c>
      <c r="E42" s="191">
        <v>43306</v>
      </c>
      <c r="F42" s="224">
        <v>140</v>
      </c>
      <c r="G42" s="224">
        <v>-47</v>
      </c>
      <c r="H42" s="224">
        <v>-28</v>
      </c>
      <c r="I42" s="224">
        <v>32</v>
      </c>
      <c r="J42" s="191">
        <v>43136</v>
      </c>
      <c r="K42" s="228">
        <v>430.68</v>
      </c>
      <c r="L42" s="191">
        <v>43129</v>
      </c>
      <c r="M42" s="228">
        <v>199.5</v>
      </c>
      <c r="N42" s="229">
        <v>0.58420000000000005</v>
      </c>
    </row>
    <row r="43" spans="1:14">
      <c r="A43" s="191">
        <v>43305</v>
      </c>
      <c r="B43" s="227">
        <v>5400</v>
      </c>
      <c r="C43" s="191">
        <v>43305</v>
      </c>
      <c r="D43" s="42">
        <v>156.19999999999999</v>
      </c>
      <c r="E43" s="191">
        <v>43305</v>
      </c>
      <c r="F43" s="224">
        <v>140</v>
      </c>
      <c r="G43" s="224">
        <v>-47</v>
      </c>
      <c r="H43" s="224">
        <v>-28</v>
      </c>
      <c r="I43" s="224">
        <v>32</v>
      </c>
      <c r="J43" s="191">
        <v>43129</v>
      </c>
      <c r="K43" s="228">
        <v>472.77</v>
      </c>
      <c r="L43" s="191">
        <v>43122</v>
      </c>
      <c r="M43" s="228">
        <v>191.244</v>
      </c>
      <c r="N43" s="229">
        <v>0.56010000000000004</v>
      </c>
    </row>
    <row r="44" spans="1:14">
      <c r="A44" s="191">
        <v>43304</v>
      </c>
      <c r="B44" s="227">
        <v>5380</v>
      </c>
      <c r="C44" s="191">
        <v>43304</v>
      </c>
      <c r="D44" s="42">
        <v>157.19999999999999</v>
      </c>
      <c r="E44" s="191">
        <v>43304</v>
      </c>
      <c r="F44" s="224">
        <v>140</v>
      </c>
      <c r="G44" s="224">
        <v>-47</v>
      </c>
      <c r="H44" s="224">
        <v>-28</v>
      </c>
      <c r="I44" s="224">
        <v>32</v>
      </c>
      <c r="J44" s="191">
        <v>43122</v>
      </c>
      <c r="K44" s="228">
        <v>478.09</v>
      </c>
      <c r="L44" s="191">
        <v>43115</v>
      </c>
      <c r="M44" s="228">
        <v>190.47499999999999</v>
      </c>
      <c r="N44" s="229">
        <v>0.55769999999999997</v>
      </c>
    </row>
    <row r="45" spans="1:14">
      <c r="A45" s="191">
        <v>43301</v>
      </c>
      <c r="B45" s="227">
        <v>5380</v>
      </c>
      <c r="C45" s="191">
        <v>43301</v>
      </c>
      <c r="D45" s="42">
        <v>157.13</v>
      </c>
      <c r="E45" s="191">
        <v>43301</v>
      </c>
      <c r="F45" s="224">
        <v>140</v>
      </c>
      <c r="G45" s="224">
        <v>11</v>
      </c>
      <c r="H45" s="224">
        <v>11</v>
      </c>
      <c r="I45" s="224">
        <v>32</v>
      </c>
      <c r="J45" s="191">
        <v>43115</v>
      </c>
      <c r="K45" s="228">
        <v>467.1</v>
      </c>
      <c r="L45" s="191">
        <v>43108</v>
      </c>
      <c r="M45" s="228">
        <v>181.65</v>
      </c>
      <c r="N45" s="229">
        <v>0.53190000000000004</v>
      </c>
    </row>
    <row r="46" spans="1:14">
      <c r="A46" s="191">
        <v>43300</v>
      </c>
      <c r="B46" s="227">
        <v>5380</v>
      </c>
      <c r="C46" s="191">
        <v>43300</v>
      </c>
      <c r="D46" s="42">
        <v>157</v>
      </c>
      <c r="E46" s="191">
        <v>43300</v>
      </c>
      <c r="F46" s="224">
        <v>140</v>
      </c>
      <c r="G46" s="224">
        <v>11</v>
      </c>
      <c r="H46" s="224">
        <v>11</v>
      </c>
      <c r="I46" s="224">
        <v>32</v>
      </c>
      <c r="J46" s="191">
        <v>43108</v>
      </c>
      <c r="K46" s="228">
        <v>427.43</v>
      </c>
      <c r="L46" s="191">
        <v>43102</v>
      </c>
      <c r="M46" s="228">
        <v>196.07</v>
      </c>
      <c r="N46" s="229">
        <v>0.57410000000000005</v>
      </c>
    </row>
    <row r="47" spans="1:14">
      <c r="A47" s="191">
        <v>43299</v>
      </c>
      <c r="B47" s="227">
        <v>5350</v>
      </c>
      <c r="C47" s="191">
        <v>43299</v>
      </c>
      <c r="D47" s="42">
        <v>156.88999999999999</v>
      </c>
      <c r="E47" s="191">
        <v>43299</v>
      </c>
      <c r="F47" s="224">
        <v>140</v>
      </c>
      <c r="G47" s="224">
        <v>-47</v>
      </c>
      <c r="H47" s="224">
        <v>-28</v>
      </c>
      <c r="I47" s="224">
        <v>32</v>
      </c>
      <c r="J47" s="191">
        <v>43102</v>
      </c>
      <c r="K47" s="228">
        <v>444.31</v>
      </c>
      <c r="L47" s="191">
        <v>43094</v>
      </c>
      <c r="M47" s="228">
        <v>207.1</v>
      </c>
      <c r="N47" s="229">
        <v>0.60640000000000005</v>
      </c>
    </row>
    <row r="48" spans="1:14">
      <c r="A48" s="191">
        <v>43298</v>
      </c>
      <c r="B48" s="227">
        <v>5320</v>
      </c>
      <c r="C48" s="191">
        <v>43298</v>
      </c>
      <c r="D48" s="42">
        <v>156.61000000000001</v>
      </c>
      <c r="E48" s="191">
        <v>43298</v>
      </c>
      <c r="F48" s="224">
        <v>140</v>
      </c>
      <c r="G48" s="224">
        <v>-47</v>
      </c>
      <c r="H48" s="224">
        <v>-28</v>
      </c>
      <c r="I48" s="224">
        <v>32</v>
      </c>
      <c r="J48" s="191">
        <v>43094</v>
      </c>
      <c r="K48" s="228">
        <v>444.88</v>
      </c>
      <c r="L48" s="191">
        <v>43087</v>
      </c>
      <c r="M48" s="228">
        <v>195</v>
      </c>
      <c r="N48" s="244">
        <v>0.56999999999999995</v>
      </c>
    </row>
    <row r="49" spans="1:14">
      <c r="A49" s="191">
        <v>43297</v>
      </c>
      <c r="B49" s="227">
        <v>5340</v>
      </c>
      <c r="C49" s="191">
        <v>43297</v>
      </c>
      <c r="D49" s="42">
        <v>156.87</v>
      </c>
      <c r="E49" s="191">
        <v>43297</v>
      </c>
      <c r="F49" s="224">
        <v>140</v>
      </c>
      <c r="G49" s="224">
        <v>-47</v>
      </c>
      <c r="H49" s="224">
        <v>-28</v>
      </c>
      <c r="I49" s="224">
        <v>32</v>
      </c>
      <c r="J49" s="191">
        <v>43087</v>
      </c>
      <c r="K49" s="228">
        <v>424.82</v>
      </c>
      <c r="L49" s="191">
        <v>43080</v>
      </c>
      <c r="M49" s="228">
        <v>192.91499999999999</v>
      </c>
      <c r="N49" s="229">
        <v>0.56489999999999996</v>
      </c>
    </row>
    <row r="50" spans="1:14">
      <c r="A50" s="191">
        <v>43294</v>
      </c>
      <c r="B50" s="227">
        <v>5340</v>
      </c>
      <c r="C50" s="191">
        <v>43294</v>
      </c>
      <c r="D50" s="42">
        <v>156.88</v>
      </c>
      <c r="E50" s="191">
        <v>43294</v>
      </c>
      <c r="F50" s="224">
        <v>140</v>
      </c>
      <c r="G50" s="224">
        <v>-47</v>
      </c>
      <c r="H50" s="224">
        <v>-28</v>
      </c>
      <c r="I50" s="224">
        <v>32</v>
      </c>
      <c r="J50" s="191">
        <v>43080</v>
      </c>
      <c r="K50" s="228">
        <v>439.75</v>
      </c>
      <c r="L50" s="191">
        <v>43073</v>
      </c>
      <c r="M50" s="228">
        <v>197.94499999999999</v>
      </c>
      <c r="N50" s="229">
        <v>0.5796</v>
      </c>
    </row>
    <row r="51" spans="1:14">
      <c r="A51" s="191">
        <v>43293</v>
      </c>
      <c r="B51" s="227">
        <v>5340</v>
      </c>
      <c r="C51" s="191">
        <v>43293</v>
      </c>
      <c r="D51" s="42">
        <v>156.87</v>
      </c>
      <c r="E51" s="191">
        <v>43293</v>
      </c>
      <c r="F51" s="224">
        <v>168</v>
      </c>
      <c r="G51" s="224">
        <v>60</v>
      </c>
      <c r="H51" s="224">
        <v>70</v>
      </c>
      <c r="I51" s="224">
        <v>98</v>
      </c>
      <c r="J51" s="191">
        <v>43073</v>
      </c>
      <c r="K51" s="228">
        <v>433.87</v>
      </c>
      <c r="L51" s="191">
        <v>43066</v>
      </c>
      <c r="M51" s="228">
        <v>196.01499999999999</v>
      </c>
      <c r="N51" s="229">
        <v>0.57389999999999997</v>
      </c>
    </row>
    <row r="52" spans="1:14">
      <c r="A52" s="191">
        <v>43292</v>
      </c>
      <c r="B52" s="227">
        <v>5400</v>
      </c>
      <c r="C52" s="191">
        <v>43292</v>
      </c>
      <c r="D52" s="42">
        <v>156.54</v>
      </c>
      <c r="E52" s="191">
        <v>43292</v>
      </c>
      <c r="F52" s="224">
        <v>168</v>
      </c>
      <c r="G52" s="224">
        <v>60</v>
      </c>
      <c r="H52" s="224">
        <v>70</v>
      </c>
      <c r="I52" s="224">
        <v>98</v>
      </c>
      <c r="J52" s="191">
        <v>43066</v>
      </c>
      <c r="K52" s="228">
        <v>419.37</v>
      </c>
      <c r="L52" s="191">
        <v>43059</v>
      </c>
      <c r="M52" s="228">
        <v>196.85</v>
      </c>
      <c r="N52" s="229">
        <v>0.57640000000000002</v>
      </c>
    </row>
    <row r="53" spans="1:14">
      <c r="A53" s="191">
        <v>43291</v>
      </c>
      <c r="B53" s="227">
        <v>5400</v>
      </c>
      <c r="C53" s="191">
        <v>43291</v>
      </c>
      <c r="D53" s="42">
        <v>156.33000000000001</v>
      </c>
      <c r="E53" s="191">
        <v>43291</v>
      </c>
      <c r="F53" s="224">
        <v>168</v>
      </c>
      <c r="G53" s="224">
        <v>60</v>
      </c>
      <c r="H53" s="224">
        <v>70</v>
      </c>
      <c r="I53" s="224">
        <v>98</v>
      </c>
      <c r="J53" s="191">
        <v>43059</v>
      </c>
      <c r="K53" s="228">
        <v>385.5</v>
      </c>
      <c r="L53" s="191">
        <v>43052</v>
      </c>
      <c r="M53" s="228">
        <v>195.95</v>
      </c>
      <c r="N53" s="229">
        <v>0.57420000000000004</v>
      </c>
    </row>
    <row r="54" spans="1:14">
      <c r="A54" s="191">
        <v>43290</v>
      </c>
      <c r="B54" s="227">
        <v>5470</v>
      </c>
      <c r="C54" s="191">
        <v>43290</v>
      </c>
      <c r="D54" s="42">
        <v>156</v>
      </c>
      <c r="E54" s="191">
        <v>43290</v>
      </c>
      <c r="F54" s="224">
        <v>128</v>
      </c>
      <c r="G54" s="224">
        <v>20</v>
      </c>
      <c r="H54" s="224">
        <v>30</v>
      </c>
      <c r="I54" s="224">
        <v>77</v>
      </c>
      <c r="J54" s="191">
        <v>43052</v>
      </c>
      <c r="K54" s="228">
        <v>371.21</v>
      </c>
      <c r="L54" s="191">
        <v>43045</v>
      </c>
      <c r="M54" s="228">
        <v>180.74</v>
      </c>
      <c r="N54" s="229">
        <v>0.53659999999999997</v>
      </c>
    </row>
    <row r="55" spans="1:14">
      <c r="A55" s="191">
        <v>43287</v>
      </c>
      <c r="B55" s="227">
        <v>5450</v>
      </c>
      <c r="C55" s="191">
        <v>43287</v>
      </c>
      <c r="D55" s="42">
        <v>151</v>
      </c>
      <c r="E55" s="191">
        <v>43287</v>
      </c>
      <c r="F55" s="224">
        <v>128</v>
      </c>
      <c r="G55" s="224">
        <v>20</v>
      </c>
      <c r="H55" s="224">
        <v>30</v>
      </c>
      <c r="I55" s="224">
        <v>77</v>
      </c>
      <c r="J55" s="191">
        <v>43045</v>
      </c>
      <c r="K55" s="228">
        <v>369.83</v>
      </c>
      <c r="L55" s="191">
        <v>43038</v>
      </c>
      <c r="M55" s="228">
        <v>175.23</v>
      </c>
      <c r="N55" s="229">
        <v>0.52049999999999996</v>
      </c>
    </row>
    <row r="56" spans="1:14">
      <c r="A56" s="191">
        <v>43286</v>
      </c>
      <c r="B56" s="227">
        <v>5450</v>
      </c>
      <c r="C56" s="191">
        <v>43286</v>
      </c>
      <c r="D56" s="42">
        <v>150.57</v>
      </c>
      <c r="E56" s="191">
        <v>43286</v>
      </c>
      <c r="F56" s="224">
        <v>128</v>
      </c>
      <c r="G56" s="224">
        <v>20</v>
      </c>
      <c r="H56" s="224">
        <v>30</v>
      </c>
      <c r="I56" s="224">
        <v>77</v>
      </c>
      <c r="J56" s="191">
        <v>43038</v>
      </c>
      <c r="K56" s="228">
        <v>409.39</v>
      </c>
      <c r="L56" s="191">
        <v>43031</v>
      </c>
      <c r="M56" s="228">
        <v>182.75</v>
      </c>
      <c r="N56" s="244">
        <v>0.54</v>
      </c>
    </row>
    <row r="57" spans="1:14">
      <c r="A57" s="191">
        <v>43285</v>
      </c>
      <c r="B57" s="227">
        <v>5450</v>
      </c>
      <c r="C57" s="191">
        <v>43285</v>
      </c>
      <c r="D57" s="42">
        <v>150.33000000000001</v>
      </c>
      <c r="E57" s="191">
        <v>43285</v>
      </c>
      <c r="F57" s="224">
        <v>128</v>
      </c>
      <c r="G57" s="224">
        <v>20</v>
      </c>
      <c r="H57" s="224">
        <v>30</v>
      </c>
      <c r="I57" s="224">
        <v>77</v>
      </c>
      <c r="J57" s="191">
        <v>43031</v>
      </c>
      <c r="K57" s="228">
        <v>425.82</v>
      </c>
      <c r="L57" s="191">
        <v>43024</v>
      </c>
      <c r="M57" s="228">
        <v>173.56</v>
      </c>
      <c r="N57" s="229">
        <v>0.51659999999999995</v>
      </c>
    </row>
    <row r="58" spans="1:14">
      <c r="A58" s="191">
        <v>43284</v>
      </c>
      <c r="B58" s="227">
        <v>5450</v>
      </c>
      <c r="C58" s="191">
        <v>43284</v>
      </c>
      <c r="D58" s="42">
        <v>150.16999999999999</v>
      </c>
      <c r="E58" s="191">
        <v>43284</v>
      </c>
      <c r="F58" s="224">
        <v>128</v>
      </c>
      <c r="G58" s="224">
        <v>20</v>
      </c>
      <c r="H58" s="224">
        <v>30</v>
      </c>
      <c r="I58" s="224">
        <v>77</v>
      </c>
      <c r="J58" s="191">
        <v>43024</v>
      </c>
      <c r="K58" s="228">
        <v>462.78</v>
      </c>
      <c r="L58" s="191">
        <v>43017</v>
      </c>
      <c r="M58" s="228">
        <v>147.26</v>
      </c>
      <c r="N58" s="229">
        <v>0.4415</v>
      </c>
    </row>
    <row r="59" spans="1:14">
      <c r="A59" s="191">
        <v>43283</v>
      </c>
      <c r="B59" s="227">
        <v>5450</v>
      </c>
      <c r="C59" s="191">
        <v>43283</v>
      </c>
      <c r="D59" s="42">
        <v>149.78</v>
      </c>
      <c r="E59" s="191">
        <v>43283</v>
      </c>
      <c r="F59" s="224">
        <v>76</v>
      </c>
      <c r="G59" s="224">
        <v>-68</v>
      </c>
      <c r="H59" s="224">
        <v>-58</v>
      </c>
      <c r="I59" s="224">
        <v>-84</v>
      </c>
      <c r="J59" s="191">
        <v>43017</v>
      </c>
      <c r="K59" s="228">
        <v>442.1</v>
      </c>
      <c r="L59" s="191">
        <v>43003</v>
      </c>
      <c r="M59" s="228">
        <v>201.43</v>
      </c>
      <c r="N59" s="229">
        <v>0.60399999999999998</v>
      </c>
    </row>
    <row r="60" spans="1:14">
      <c r="A60" s="191">
        <v>43280</v>
      </c>
      <c r="B60" s="227">
        <v>5450</v>
      </c>
      <c r="C60" s="191">
        <v>43280</v>
      </c>
      <c r="D60" s="42">
        <v>149.79</v>
      </c>
      <c r="E60" s="191">
        <v>43280</v>
      </c>
      <c r="F60" s="224">
        <v>76</v>
      </c>
      <c r="G60" s="224">
        <v>-68</v>
      </c>
      <c r="H60" s="224">
        <v>-58</v>
      </c>
      <c r="I60" s="224">
        <v>-84</v>
      </c>
      <c r="J60" s="191">
        <v>43003</v>
      </c>
      <c r="K60" s="228">
        <v>447.55</v>
      </c>
      <c r="L60" s="191">
        <v>42996</v>
      </c>
      <c r="M60" s="228">
        <v>201.98</v>
      </c>
      <c r="N60" s="229">
        <v>0.60643999999999998</v>
      </c>
    </row>
    <row r="61" spans="1:14">
      <c r="A61" s="191">
        <v>43279</v>
      </c>
      <c r="B61" s="227">
        <v>5400</v>
      </c>
      <c r="C61" s="191">
        <v>43279</v>
      </c>
      <c r="D61" s="42">
        <v>149.34</v>
      </c>
      <c r="E61" s="191">
        <v>43279</v>
      </c>
      <c r="F61" s="224">
        <v>76</v>
      </c>
      <c r="G61" s="224">
        <v>-68</v>
      </c>
      <c r="H61" s="224">
        <v>-58</v>
      </c>
      <c r="I61" s="224">
        <v>-84</v>
      </c>
      <c r="J61" s="191">
        <v>42996</v>
      </c>
      <c r="K61" s="228">
        <v>545.1</v>
      </c>
      <c r="L61" s="191">
        <v>42989</v>
      </c>
      <c r="M61" s="228">
        <v>195.55</v>
      </c>
      <c r="N61" s="229">
        <v>0.58720000000000006</v>
      </c>
    </row>
    <row r="62" spans="1:14">
      <c r="A62" s="191">
        <v>43278</v>
      </c>
      <c r="B62" s="227">
        <v>5400</v>
      </c>
      <c r="C62" s="191">
        <v>43278</v>
      </c>
      <c r="D62" s="42">
        <v>149</v>
      </c>
      <c r="E62" s="191">
        <v>43278</v>
      </c>
      <c r="F62" s="224">
        <v>76</v>
      </c>
      <c r="G62" s="224">
        <v>-68</v>
      </c>
      <c r="H62" s="224">
        <v>-58</v>
      </c>
      <c r="I62" s="224">
        <v>-84</v>
      </c>
      <c r="J62" s="191">
        <v>42989</v>
      </c>
      <c r="K62" s="228">
        <v>559.67999999999995</v>
      </c>
      <c r="L62" s="191">
        <v>42982</v>
      </c>
      <c r="M62" s="228">
        <v>181.91</v>
      </c>
      <c r="N62" s="229">
        <v>0.54620000000000002</v>
      </c>
    </row>
    <row r="63" spans="1:14">
      <c r="A63" s="191">
        <v>43277</v>
      </c>
      <c r="B63" s="227">
        <v>5350</v>
      </c>
      <c r="C63" s="191">
        <v>43277</v>
      </c>
      <c r="D63" s="42">
        <v>148.97</v>
      </c>
      <c r="E63" s="191">
        <v>43277</v>
      </c>
      <c r="F63" s="224">
        <v>76</v>
      </c>
      <c r="G63" s="224">
        <v>-68</v>
      </c>
      <c r="H63" s="224">
        <v>-58</v>
      </c>
      <c r="I63" s="224">
        <v>-84</v>
      </c>
      <c r="J63" s="191">
        <v>42982</v>
      </c>
      <c r="K63" s="228">
        <v>578</v>
      </c>
      <c r="L63" s="191">
        <v>42975</v>
      </c>
      <c r="M63" s="228">
        <v>174.27</v>
      </c>
      <c r="N63" s="229">
        <v>0.5232</v>
      </c>
    </row>
    <row r="64" spans="1:14">
      <c r="A64" s="191">
        <v>43276</v>
      </c>
      <c r="B64" s="227">
        <v>5420</v>
      </c>
      <c r="C64" s="191">
        <v>43276</v>
      </c>
      <c r="D64" s="42">
        <v>148.59</v>
      </c>
      <c r="E64" s="191">
        <v>43276</v>
      </c>
      <c r="F64" s="224">
        <v>95</v>
      </c>
      <c r="G64" s="224">
        <v>30</v>
      </c>
      <c r="H64" s="224">
        <v>20.75</v>
      </c>
      <c r="I64" s="224">
        <v>-1.55</v>
      </c>
      <c r="J64" s="191">
        <v>42975</v>
      </c>
      <c r="K64" s="228">
        <v>570.76</v>
      </c>
      <c r="L64" s="191">
        <v>42968</v>
      </c>
      <c r="M64" s="228">
        <v>184.59</v>
      </c>
      <c r="N64" s="229">
        <v>0.55420000000000003</v>
      </c>
    </row>
    <row r="65" spans="1:14">
      <c r="A65" s="191">
        <v>43273</v>
      </c>
      <c r="B65" s="227">
        <v>5420</v>
      </c>
      <c r="C65" s="191">
        <v>43273</v>
      </c>
      <c r="D65" s="42">
        <v>141.4</v>
      </c>
      <c r="E65" s="191">
        <v>43273</v>
      </c>
      <c r="F65" s="224">
        <v>95</v>
      </c>
      <c r="G65" s="224">
        <v>30</v>
      </c>
      <c r="H65" s="224">
        <v>20.75</v>
      </c>
      <c r="I65" s="224">
        <v>-1.55</v>
      </c>
      <c r="J65" s="191">
        <v>42968</v>
      </c>
      <c r="K65" s="228">
        <v>578.14</v>
      </c>
      <c r="L65" s="191">
        <v>42961</v>
      </c>
      <c r="M65" s="228">
        <v>180.54</v>
      </c>
      <c r="N65" s="229">
        <v>0.54210000000000003</v>
      </c>
    </row>
    <row r="66" spans="1:14">
      <c r="A66" s="191">
        <v>43272</v>
      </c>
      <c r="B66" s="227">
        <v>5420</v>
      </c>
      <c r="C66" s="191">
        <v>43272</v>
      </c>
      <c r="D66" s="42">
        <v>141.30000000000001</v>
      </c>
      <c r="E66" s="191">
        <v>43272</v>
      </c>
      <c r="F66" s="224">
        <v>95</v>
      </c>
      <c r="G66" s="224">
        <v>30</v>
      </c>
      <c r="H66" s="224">
        <v>20.75</v>
      </c>
      <c r="I66" s="224">
        <v>-1.55</v>
      </c>
      <c r="J66" s="191">
        <v>42961</v>
      </c>
      <c r="K66" s="228">
        <v>582.42999999999995</v>
      </c>
      <c r="L66" s="191">
        <v>42954</v>
      </c>
      <c r="M66" s="228">
        <v>180.45</v>
      </c>
      <c r="N66" s="229">
        <v>0.54179999999999995</v>
      </c>
    </row>
    <row r="67" spans="1:14">
      <c r="A67" s="191">
        <v>43271</v>
      </c>
      <c r="B67" s="227">
        <v>5420</v>
      </c>
      <c r="C67" s="191">
        <v>43271</v>
      </c>
      <c r="D67" s="42">
        <v>141</v>
      </c>
      <c r="E67" s="191">
        <v>43271</v>
      </c>
      <c r="F67" s="224">
        <v>-63</v>
      </c>
      <c r="G67" s="224">
        <v>-152</v>
      </c>
      <c r="H67" s="224">
        <v>-119</v>
      </c>
      <c r="I67" s="224">
        <v>-147</v>
      </c>
      <c r="J67" s="191">
        <v>42954</v>
      </c>
      <c r="K67" s="228">
        <v>599.65</v>
      </c>
      <c r="L67" s="191">
        <v>42947</v>
      </c>
      <c r="M67" s="228">
        <v>169.35</v>
      </c>
      <c r="N67" s="229">
        <v>0.50849999999999995</v>
      </c>
    </row>
    <row r="68" spans="1:14">
      <c r="A68" s="191">
        <v>43270</v>
      </c>
      <c r="B68" s="227">
        <v>5420</v>
      </c>
      <c r="C68" s="191">
        <v>43270</v>
      </c>
      <c r="D68" s="42">
        <v>140.88</v>
      </c>
      <c r="E68" s="191">
        <v>43270</v>
      </c>
      <c r="F68" s="224">
        <v>-63</v>
      </c>
      <c r="G68" s="224">
        <v>-152</v>
      </c>
      <c r="H68" s="224">
        <v>-119</v>
      </c>
      <c r="I68" s="224">
        <v>-147</v>
      </c>
      <c r="J68" s="191">
        <v>42947</v>
      </c>
      <c r="K68" s="228">
        <v>608.73</v>
      </c>
      <c r="L68" s="191">
        <v>42940</v>
      </c>
      <c r="M68" s="228">
        <v>170.86</v>
      </c>
      <c r="N68" s="229">
        <v>0.51359999999999995</v>
      </c>
    </row>
    <row r="69" spans="1:14">
      <c r="A69" s="191">
        <v>43269</v>
      </c>
      <c r="B69" s="227">
        <v>5500</v>
      </c>
      <c r="C69" s="191">
        <v>43269</v>
      </c>
      <c r="D69" s="42">
        <v>140</v>
      </c>
      <c r="E69" s="191">
        <v>43269</v>
      </c>
      <c r="F69" s="224">
        <v>-53</v>
      </c>
      <c r="G69" s="224">
        <v>-159</v>
      </c>
      <c r="H69" s="224">
        <v>-150</v>
      </c>
      <c r="I69" s="224">
        <v>-178</v>
      </c>
      <c r="J69" s="191">
        <v>42940</v>
      </c>
      <c r="K69" s="228">
        <v>576.9</v>
      </c>
      <c r="L69" s="191">
        <v>42933</v>
      </c>
      <c r="M69" s="228">
        <v>189.93</v>
      </c>
      <c r="N69" s="229">
        <v>0.57089999999999996</v>
      </c>
    </row>
    <row r="70" spans="1:14">
      <c r="A70" s="191">
        <v>43266</v>
      </c>
      <c r="B70" s="227">
        <v>5450</v>
      </c>
      <c r="C70" s="191">
        <v>43266</v>
      </c>
      <c r="D70" s="42">
        <v>136.5</v>
      </c>
      <c r="E70" s="191">
        <v>43266</v>
      </c>
      <c r="F70" s="224">
        <v>-53</v>
      </c>
      <c r="G70" s="224">
        <v>-159</v>
      </c>
      <c r="H70" s="224">
        <v>-150</v>
      </c>
      <c r="I70" s="224">
        <v>-178</v>
      </c>
      <c r="J70" s="191">
        <v>42933</v>
      </c>
      <c r="K70" s="228">
        <v>567.64</v>
      </c>
      <c r="L70" s="191">
        <v>42926</v>
      </c>
      <c r="M70" s="228">
        <v>196.6</v>
      </c>
      <c r="N70" s="229">
        <v>0.59089999999999998</v>
      </c>
    </row>
    <row r="71" spans="1:14">
      <c r="A71" s="191">
        <v>43265</v>
      </c>
      <c r="B71" s="227">
        <v>5580</v>
      </c>
      <c r="C71" s="191">
        <v>43265</v>
      </c>
      <c r="D71" s="42">
        <v>136.5</v>
      </c>
      <c r="E71" s="191">
        <v>43265</v>
      </c>
      <c r="F71" s="224">
        <v>-53</v>
      </c>
      <c r="G71" s="224">
        <v>-159</v>
      </c>
      <c r="H71" s="224">
        <v>-150</v>
      </c>
      <c r="I71" s="224">
        <v>-178</v>
      </c>
      <c r="J71" s="191">
        <v>42926</v>
      </c>
      <c r="K71" s="228">
        <v>583.78</v>
      </c>
      <c r="L71" s="191">
        <v>42919</v>
      </c>
      <c r="M71" s="228">
        <v>173.82</v>
      </c>
      <c r="N71" s="229">
        <v>0.52239999999999998</v>
      </c>
    </row>
    <row r="72" spans="1:14">
      <c r="A72" s="191">
        <v>43264</v>
      </c>
      <c r="B72" s="227">
        <v>5580</v>
      </c>
      <c r="C72" s="191">
        <v>43264</v>
      </c>
      <c r="D72" s="42">
        <v>136</v>
      </c>
      <c r="E72" s="191">
        <v>43264</v>
      </c>
      <c r="F72" s="224">
        <v>-53</v>
      </c>
      <c r="G72" s="224">
        <v>-159</v>
      </c>
      <c r="H72" s="224">
        <v>-150</v>
      </c>
      <c r="I72" s="224">
        <v>-178</v>
      </c>
      <c r="J72" s="191">
        <v>42919</v>
      </c>
      <c r="K72" s="228">
        <v>541.15</v>
      </c>
      <c r="L72" s="191">
        <v>42912</v>
      </c>
      <c r="M72" s="228">
        <v>166.84</v>
      </c>
      <c r="N72" s="229">
        <v>0.50149999999999995</v>
      </c>
    </row>
    <row r="73" spans="1:14">
      <c r="A73" s="191">
        <v>43263</v>
      </c>
      <c r="B73" s="227">
        <v>5600</v>
      </c>
      <c r="C73" s="191">
        <v>43263</v>
      </c>
      <c r="D73" s="42">
        <v>135.88</v>
      </c>
      <c r="E73" s="191">
        <v>43263</v>
      </c>
      <c r="F73" s="224">
        <v>11.85</v>
      </c>
      <c r="G73" s="224">
        <v>-70</v>
      </c>
      <c r="H73" s="224">
        <v>-53</v>
      </c>
      <c r="I73" s="224">
        <v>-104</v>
      </c>
      <c r="J73" s="191">
        <v>42912</v>
      </c>
      <c r="K73" s="228">
        <v>529.65</v>
      </c>
      <c r="L73" s="191">
        <v>42905</v>
      </c>
      <c r="M73" s="228">
        <v>184.57</v>
      </c>
      <c r="N73" s="229">
        <v>0.55479999999999996</v>
      </c>
    </row>
    <row r="74" spans="1:14">
      <c r="A74" s="191">
        <v>43262</v>
      </c>
      <c r="B74" s="227">
        <v>5630</v>
      </c>
      <c r="C74" s="191">
        <v>43262</v>
      </c>
      <c r="D74" s="42">
        <v>135.465</v>
      </c>
      <c r="E74" s="191">
        <v>43262</v>
      </c>
      <c r="F74" s="224">
        <v>11.85</v>
      </c>
      <c r="G74" s="224">
        <v>-70</v>
      </c>
      <c r="H74" s="224">
        <v>-53</v>
      </c>
      <c r="I74" s="224">
        <v>-104</v>
      </c>
      <c r="J74" s="191">
        <v>42905</v>
      </c>
      <c r="K74" s="228">
        <v>503.28</v>
      </c>
      <c r="L74" s="191">
        <v>42898</v>
      </c>
      <c r="M74" s="228">
        <v>173.1</v>
      </c>
      <c r="N74" s="229">
        <v>0.53129999999999999</v>
      </c>
    </row>
    <row r="75" spans="1:14">
      <c r="A75" s="191">
        <v>43259</v>
      </c>
      <c r="B75" s="227">
        <v>5630</v>
      </c>
      <c r="C75" s="191">
        <v>43259</v>
      </c>
      <c r="D75" s="42">
        <v>134.5</v>
      </c>
      <c r="E75" s="191">
        <v>43259</v>
      </c>
      <c r="F75" s="224">
        <v>11.85</v>
      </c>
      <c r="G75" s="224">
        <v>-70</v>
      </c>
      <c r="H75" s="224">
        <v>-53</v>
      </c>
      <c r="I75" s="224">
        <v>-104</v>
      </c>
      <c r="J75" s="191">
        <v>42898</v>
      </c>
      <c r="K75" s="228">
        <v>502.52</v>
      </c>
      <c r="L75" s="191">
        <v>42895</v>
      </c>
      <c r="M75" s="228">
        <v>173.08</v>
      </c>
      <c r="N75" s="229">
        <v>0.502</v>
      </c>
    </row>
    <row r="76" spans="1:14">
      <c r="A76" s="191">
        <v>43258</v>
      </c>
      <c r="B76" s="227">
        <v>5660</v>
      </c>
      <c r="C76" s="191">
        <v>43258</v>
      </c>
      <c r="D76" s="42">
        <v>134.47</v>
      </c>
      <c r="E76" s="191">
        <v>43258</v>
      </c>
      <c r="F76" s="224">
        <v>83</v>
      </c>
      <c r="G76" s="224">
        <v>-40</v>
      </c>
      <c r="H76" s="224">
        <v>-37</v>
      </c>
      <c r="I76" s="224">
        <v>-107</v>
      </c>
      <c r="J76" s="191">
        <v>42895</v>
      </c>
      <c r="K76" s="228">
        <v>500</v>
      </c>
      <c r="L76" s="191">
        <v>42888</v>
      </c>
      <c r="M76" s="228">
        <v>172.36</v>
      </c>
      <c r="N76" s="229">
        <v>0.45610000000000001</v>
      </c>
    </row>
    <row r="77" spans="1:14">
      <c r="A77" s="191">
        <v>43257</v>
      </c>
      <c r="B77" s="227">
        <v>5660</v>
      </c>
      <c r="C77" s="191">
        <v>43257</v>
      </c>
      <c r="D77" s="42">
        <v>134.19999999999999</v>
      </c>
      <c r="E77" s="191">
        <v>43257</v>
      </c>
      <c r="F77" s="224">
        <v>83</v>
      </c>
      <c r="G77" s="224">
        <v>-40</v>
      </c>
      <c r="H77" s="224">
        <v>-37</v>
      </c>
      <c r="I77" s="224">
        <v>-107</v>
      </c>
      <c r="J77" s="191">
        <v>42888</v>
      </c>
      <c r="K77" s="228">
        <v>500</v>
      </c>
      <c r="L77" s="191">
        <v>42881</v>
      </c>
      <c r="M77" s="228">
        <v>181.81</v>
      </c>
      <c r="N77" s="229">
        <v>0.54759999999999998</v>
      </c>
    </row>
    <row r="78" spans="1:14">
      <c r="A78" s="191">
        <v>43256</v>
      </c>
      <c r="B78" s="227">
        <v>5720</v>
      </c>
      <c r="C78" s="191">
        <v>43256</v>
      </c>
      <c r="D78" s="42">
        <v>134</v>
      </c>
      <c r="E78" s="191">
        <v>43256</v>
      </c>
      <c r="F78" s="224">
        <v>83</v>
      </c>
      <c r="G78" s="224">
        <v>-40</v>
      </c>
      <c r="H78" s="224">
        <v>-37</v>
      </c>
      <c r="I78" s="224">
        <v>-107</v>
      </c>
      <c r="J78" s="191">
        <v>42881</v>
      </c>
      <c r="K78" s="228">
        <v>506.17</v>
      </c>
      <c r="L78" s="191">
        <v>42874</v>
      </c>
      <c r="M78" s="228">
        <v>183.17500000000001</v>
      </c>
      <c r="N78" s="229">
        <v>0.55169999999999997</v>
      </c>
    </row>
    <row r="79" spans="1:14">
      <c r="A79" s="191">
        <v>43255</v>
      </c>
      <c r="B79" s="227">
        <v>5700</v>
      </c>
      <c r="C79" s="191">
        <v>43255</v>
      </c>
      <c r="D79" s="42">
        <v>133.97999999999999</v>
      </c>
      <c r="E79" s="191">
        <v>43255</v>
      </c>
      <c r="F79" s="224">
        <v>83</v>
      </c>
      <c r="G79" s="224">
        <v>-40</v>
      </c>
      <c r="H79" s="224">
        <v>-37</v>
      </c>
      <c r="I79" s="224">
        <v>-107</v>
      </c>
      <c r="J79" s="191">
        <v>42874</v>
      </c>
      <c r="K79" s="228">
        <v>479.63</v>
      </c>
      <c r="L79" s="191">
        <v>42867</v>
      </c>
      <c r="M79" s="228">
        <v>182.845</v>
      </c>
      <c r="N79" s="229">
        <v>0.55069999999999997</v>
      </c>
    </row>
    <row r="80" spans="1:14">
      <c r="A80" s="191">
        <v>43252</v>
      </c>
      <c r="B80" s="227">
        <v>5700</v>
      </c>
      <c r="C80" s="191">
        <v>43252</v>
      </c>
      <c r="D80" s="42">
        <v>133</v>
      </c>
      <c r="E80" s="191">
        <v>43252</v>
      </c>
      <c r="F80" s="224">
        <v>83</v>
      </c>
      <c r="G80" s="224">
        <v>-40</v>
      </c>
      <c r="H80" s="224">
        <v>-37</v>
      </c>
      <c r="I80" s="224">
        <v>-107</v>
      </c>
      <c r="J80" s="191">
        <v>42867</v>
      </c>
      <c r="K80" s="228">
        <v>385.94</v>
      </c>
      <c r="L80" s="191">
        <v>42860</v>
      </c>
      <c r="M80" s="228">
        <v>183.364</v>
      </c>
      <c r="N80" s="229">
        <v>0.55310000000000004</v>
      </c>
    </row>
    <row r="81" spans="1:14">
      <c r="A81" s="191">
        <v>43251</v>
      </c>
      <c r="B81" s="227">
        <v>5700</v>
      </c>
      <c r="C81" s="191">
        <v>43251</v>
      </c>
      <c r="D81" s="42">
        <v>132.77000000000001</v>
      </c>
      <c r="E81" s="191">
        <v>43251</v>
      </c>
      <c r="F81" s="224">
        <v>83</v>
      </c>
      <c r="G81" s="224">
        <v>-40</v>
      </c>
      <c r="H81" s="224">
        <v>-37</v>
      </c>
      <c r="I81" s="224">
        <v>-107</v>
      </c>
      <c r="J81" s="191">
        <v>42860</v>
      </c>
      <c r="K81" s="228">
        <v>410</v>
      </c>
      <c r="L81" s="191">
        <v>42853</v>
      </c>
      <c r="M81" s="228">
        <v>187.67</v>
      </c>
      <c r="N81" s="229">
        <v>0.56530000000000002</v>
      </c>
    </row>
    <row r="82" spans="1:14">
      <c r="A82" s="191">
        <v>43250</v>
      </c>
      <c r="B82" s="227">
        <v>5630</v>
      </c>
      <c r="C82" s="191">
        <v>43250</v>
      </c>
      <c r="D82" s="42">
        <v>132.5</v>
      </c>
      <c r="E82" s="191">
        <v>43250</v>
      </c>
      <c r="F82" s="224">
        <v>92</v>
      </c>
      <c r="G82" s="224">
        <v>-70</v>
      </c>
      <c r="H82" s="224">
        <v>-59</v>
      </c>
      <c r="I82" s="224">
        <v>-104</v>
      </c>
      <c r="J82" s="191">
        <v>42853</v>
      </c>
      <c r="K82" s="228">
        <v>433.45</v>
      </c>
      <c r="L82" s="191">
        <v>42846</v>
      </c>
      <c r="M82" s="228">
        <v>179.81</v>
      </c>
      <c r="N82" s="229">
        <v>0.5474</v>
      </c>
    </row>
    <row r="83" spans="1:14">
      <c r="A83" s="191">
        <v>43249</v>
      </c>
      <c r="B83" s="227">
        <v>5630</v>
      </c>
      <c r="C83" s="191">
        <v>43249</v>
      </c>
      <c r="D83" s="42">
        <v>132.31</v>
      </c>
      <c r="E83" s="191">
        <v>43249</v>
      </c>
      <c r="F83" s="224">
        <v>92</v>
      </c>
      <c r="G83" s="224">
        <v>-70</v>
      </c>
      <c r="H83" s="224">
        <v>-59</v>
      </c>
      <c r="I83" s="224">
        <v>-104</v>
      </c>
      <c r="J83" s="191">
        <v>42846</v>
      </c>
      <c r="K83" s="228">
        <v>415.4</v>
      </c>
      <c r="L83" s="191">
        <v>42839</v>
      </c>
      <c r="M83" s="228">
        <v>156.18</v>
      </c>
      <c r="N83" s="229">
        <v>0.47539999999999999</v>
      </c>
    </row>
    <row r="84" spans="1:14">
      <c r="A84" s="191">
        <v>43248</v>
      </c>
      <c r="B84" s="227">
        <v>5700</v>
      </c>
      <c r="C84" s="191">
        <v>43248</v>
      </c>
      <c r="D84" s="42">
        <v>132</v>
      </c>
      <c r="E84" s="191">
        <v>43248</v>
      </c>
      <c r="F84" s="224">
        <v>92</v>
      </c>
      <c r="G84" s="224">
        <v>-70</v>
      </c>
      <c r="H84" s="224">
        <v>-59</v>
      </c>
      <c r="I84" s="224">
        <v>-104</v>
      </c>
      <c r="J84" s="191">
        <v>42839</v>
      </c>
      <c r="K84" s="228">
        <v>423.15</v>
      </c>
      <c r="L84" s="191">
        <v>42832</v>
      </c>
      <c r="M84" s="228">
        <v>144.02000000000001</v>
      </c>
      <c r="N84" s="229">
        <v>0.43840000000000001</v>
      </c>
    </row>
    <row r="85" spans="1:14">
      <c r="A85" s="191">
        <v>43245</v>
      </c>
      <c r="B85" s="227">
        <v>5700</v>
      </c>
      <c r="C85" s="191">
        <v>43245</v>
      </c>
      <c r="D85" s="42">
        <v>131.28</v>
      </c>
      <c r="E85" s="191">
        <v>43245</v>
      </c>
      <c r="F85" s="224">
        <v>92</v>
      </c>
      <c r="G85" s="224">
        <v>-70</v>
      </c>
      <c r="H85" s="224">
        <v>-59</v>
      </c>
      <c r="I85" s="224">
        <v>-104</v>
      </c>
      <c r="J85" s="191">
        <v>42832</v>
      </c>
      <c r="K85" s="228">
        <v>350.81</v>
      </c>
      <c r="L85" s="191">
        <v>42825</v>
      </c>
      <c r="M85" s="228">
        <v>145.6</v>
      </c>
      <c r="N85" s="229">
        <v>0.44319999999999998</v>
      </c>
    </row>
    <row r="86" spans="1:14">
      <c r="A86" s="191">
        <v>43244</v>
      </c>
      <c r="B86" s="227">
        <v>5700</v>
      </c>
      <c r="C86" s="191">
        <v>43244</v>
      </c>
      <c r="D86" s="42">
        <v>131.28</v>
      </c>
      <c r="E86" s="191">
        <v>43244</v>
      </c>
      <c r="F86" s="224">
        <v>-8</v>
      </c>
      <c r="G86" s="224">
        <v>-159</v>
      </c>
      <c r="H86" s="224">
        <v>-134</v>
      </c>
      <c r="I86" s="224">
        <v>-162</v>
      </c>
      <c r="J86" s="191">
        <v>42825</v>
      </c>
      <c r="K86" s="228">
        <v>333.06</v>
      </c>
      <c r="L86" s="191">
        <v>42818</v>
      </c>
      <c r="M86" s="228">
        <v>159.34</v>
      </c>
      <c r="N86" s="229">
        <v>0.4647</v>
      </c>
    </row>
    <row r="87" spans="1:14">
      <c r="A87" s="191">
        <v>43243</v>
      </c>
      <c r="B87" s="227">
        <v>5700</v>
      </c>
      <c r="C87" s="191">
        <v>43243</v>
      </c>
      <c r="D87" s="42">
        <v>131</v>
      </c>
      <c r="E87" s="191">
        <v>43243</v>
      </c>
      <c r="F87" s="224">
        <v>-8</v>
      </c>
      <c r="G87" s="224">
        <v>-159</v>
      </c>
      <c r="H87" s="224">
        <v>-134</v>
      </c>
      <c r="I87" s="224">
        <v>-162</v>
      </c>
      <c r="J87" s="191">
        <v>42818</v>
      </c>
      <c r="K87" s="228">
        <v>309.70999999999998</v>
      </c>
      <c r="L87" s="191">
        <v>42811</v>
      </c>
      <c r="M87" s="228">
        <v>149.02000000000001</v>
      </c>
      <c r="N87" s="229">
        <v>0.4536</v>
      </c>
    </row>
    <row r="88" spans="1:14">
      <c r="A88" s="191">
        <v>43242</v>
      </c>
      <c r="B88" s="227">
        <v>5700</v>
      </c>
      <c r="C88" s="191">
        <v>43242</v>
      </c>
      <c r="D88" s="42">
        <v>131</v>
      </c>
      <c r="E88" s="191">
        <v>43242</v>
      </c>
      <c r="F88" s="224">
        <v>-8</v>
      </c>
      <c r="G88" s="224">
        <v>-159</v>
      </c>
      <c r="H88" s="224">
        <v>-134</v>
      </c>
      <c r="I88" s="224">
        <v>-162</v>
      </c>
      <c r="J88" s="191">
        <v>42811</v>
      </c>
      <c r="K88" s="228">
        <v>348</v>
      </c>
      <c r="L88" s="242">
        <v>42804</v>
      </c>
      <c r="M88" s="228">
        <v>167</v>
      </c>
      <c r="N88" s="229">
        <v>0.5</v>
      </c>
    </row>
    <row r="89" spans="1:14">
      <c r="A89" s="191">
        <v>43241</v>
      </c>
      <c r="B89" s="227">
        <v>5700</v>
      </c>
      <c r="C89" s="191">
        <v>43241</v>
      </c>
      <c r="D89" s="42">
        <v>130.81800000000001</v>
      </c>
      <c r="E89" s="191">
        <v>43241</v>
      </c>
      <c r="F89" s="224">
        <v>-8</v>
      </c>
      <c r="G89" s="224">
        <v>-159</v>
      </c>
      <c r="H89" s="224">
        <v>-134</v>
      </c>
      <c r="I89" s="224">
        <v>-162</v>
      </c>
      <c r="J89" s="242">
        <v>42804</v>
      </c>
      <c r="K89" s="228">
        <v>387.07</v>
      </c>
      <c r="L89" s="191">
        <v>42797</v>
      </c>
      <c r="M89" s="228">
        <v>159.62</v>
      </c>
      <c r="N89" s="229">
        <v>0.4859</v>
      </c>
    </row>
    <row r="90" spans="1:14">
      <c r="A90" s="191">
        <v>43238</v>
      </c>
      <c r="B90" s="227">
        <v>5680</v>
      </c>
      <c r="C90" s="191">
        <v>43238</v>
      </c>
      <c r="D90" s="42">
        <v>128</v>
      </c>
      <c r="E90" s="191">
        <v>43238</v>
      </c>
      <c r="F90" s="224">
        <v>-8</v>
      </c>
      <c r="G90" s="224">
        <v>-159</v>
      </c>
      <c r="H90" s="224">
        <v>-134</v>
      </c>
      <c r="I90" s="224">
        <v>-162</v>
      </c>
      <c r="J90" s="191">
        <v>42790</v>
      </c>
      <c r="K90" s="228">
        <v>376.92</v>
      </c>
      <c r="L90" s="191">
        <v>42790</v>
      </c>
      <c r="M90" s="228">
        <v>189</v>
      </c>
      <c r="N90" s="229">
        <v>0.57540000000000002</v>
      </c>
    </row>
    <row r="91" spans="1:14">
      <c r="A91" s="191">
        <v>43237</v>
      </c>
      <c r="B91" s="227">
        <v>5600</v>
      </c>
      <c r="C91" s="191">
        <v>43237</v>
      </c>
      <c r="D91" s="42">
        <v>128.30000000000001</v>
      </c>
      <c r="E91" s="191">
        <v>43237</v>
      </c>
      <c r="F91" s="224">
        <v>50</v>
      </c>
      <c r="G91" s="224">
        <v>-111</v>
      </c>
      <c r="H91" s="224">
        <v>-81</v>
      </c>
      <c r="I91" s="224">
        <v>-130</v>
      </c>
      <c r="J91" s="242">
        <v>42783</v>
      </c>
      <c r="K91" s="228">
        <v>410.22</v>
      </c>
      <c r="L91" s="242">
        <v>42783</v>
      </c>
      <c r="M91" s="228">
        <v>181.41</v>
      </c>
      <c r="N91" s="229">
        <v>0.55220000000000002</v>
      </c>
    </row>
    <row r="92" spans="1:14">
      <c r="A92" s="191">
        <v>43236</v>
      </c>
      <c r="B92" s="227">
        <v>5600</v>
      </c>
      <c r="C92" s="191">
        <v>43236</v>
      </c>
      <c r="D92" s="42">
        <v>128.5</v>
      </c>
      <c r="E92" s="191">
        <v>43236</v>
      </c>
      <c r="F92" s="224">
        <v>50</v>
      </c>
      <c r="G92" s="224">
        <v>-111</v>
      </c>
      <c r="H92" s="224">
        <v>-81</v>
      </c>
      <c r="I92" s="224">
        <v>-130</v>
      </c>
      <c r="J92" s="242">
        <v>42776</v>
      </c>
      <c r="K92" s="228">
        <v>437.31</v>
      </c>
      <c r="L92" s="191">
        <v>42776</v>
      </c>
      <c r="M92" s="228">
        <v>122.36</v>
      </c>
      <c r="N92" s="229">
        <v>0.3725</v>
      </c>
    </row>
    <row r="93" spans="1:14">
      <c r="A93" s="191">
        <v>43235</v>
      </c>
      <c r="B93" s="227">
        <v>5680</v>
      </c>
      <c r="C93" s="191">
        <v>43235</v>
      </c>
      <c r="D93" s="42">
        <v>128.685</v>
      </c>
      <c r="E93" s="191">
        <v>43235</v>
      </c>
      <c r="F93" s="224">
        <v>106</v>
      </c>
      <c r="G93" s="224">
        <v>47</v>
      </c>
      <c r="H93" s="224">
        <v>47</v>
      </c>
      <c r="I93" s="224">
        <v>-131</v>
      </c>
      <c r="J93" s="242">
        <v>42769</v>
      </c>
      <c r="K93" s="228">
        <v>369.35</v>
      </c>
      <c r="L93" s="191">
        <v>42769</v>
      </c>
      <c r="M93" s="228">
        <v>90.64</v>
      </c>
      <c r="N93" s="229">
        <v>0.27589999999999998</v>
      </c>
    </row>
    <row r="94" spans="1:14">
      <c r="A94" s="191">
        <v>43234</v>
      </c>
      <c r="B94" s="227">
        <v>5680</v>
      </c>
      <c r="C94" s="191">
        <v>43234</v>
      </c>
      <c r="D94" s="42">
        <v>130.88</v>
      </c>
      <c r="E94" s="191">
        <v>43234</v>
      </c>
      <c r="F94" s="224">
        <v>106</v>
      </c>
      <c r="G94" s="224">
        <v>47</v>
      </c>
      <c r="H94" s="224">
        <v>47</v>
      </c>
      <c r="I94" s="224">
        <v>3.35</v>
      </c>
      <c r="J94" s="242">
        <v>42755</v>
      </c>
      <c r="K94" s="228">
        <v>337.6</v>
      </c>
      <c r="L94" s="191">
        <v>42755</v>
      </c>
      <c r="M94" s="228">
        <v>202.815</v>
      </c>
      <c r="N94" s="229">
        <v>0.61739999999999995</v>
      </c>
    </row>
    <row r="95" spans="1:14">
      <c r="A95" s="191">
        <v>43231</v>
      </c>
      <c r="B95" s="227">
        <v>5720</v>
      </c>
      <c r="C95" s="191">
        <v>43231</v>
      </c>
      <c r="D95" s="42">
        <v>131</v>
      </c>
      <c r="E95" s="191">
        <v>43231</v>
      </c>
      <c r="F95" s="224">
        <v>106</v>
      </c>
      <c r="G95" s="224">
        <v>47</v>
      </c>
      <c r="H95" s="224">
        <v>47</v>
      </c>
      <c r="I95" s="224">
        <v>3.35</v>
      </c>
      <c r="J95" s="242">
        <v>42748</v>
      </c>
      <c r="K95" s="228">
        <v>349.79</v>
      </c>
      <c r="L95" s="191">
        <v>42748</v>
      </c>
      <c r="M95" s="228">
        <v>194.63</v>
      </c>
      <c r="N95" s="229">
        <v>0.59250000000000003</v>
      </c>
    </row>
    <row r="96" spans="1:14">
      <c r="A96" s="191">
        <v>43230</v>
      </c>
      <c r="B96" s="227">
        <v>5650</v>
      </c>
      <c r="C96" s="191">
        <v>43230</v>
      </c>
      <c r="D96" s="42">
        <v>130.88</v>
      </c>
      <c r="E96" s="191">
        <v>43230</v>
      </c>
      <c r="F96" s="224">
        <v>201</v>
      </c>
      <c r="G96" s="224">
        <v>47</v>
      </c>
      <c r="H96" s="224">
        <v>47</v>
      </c>
      <c r="I96" s="224">
        <v>3.35</v>
      </c>
      <c r="J96" s="242">
        <v>42741</v>
      </c>
      <c r="K96" s="228">
        <v>318.64</v>
      </c>
      <c r="L96" s="191">
        <v>42741</v>
      </c>
      <c r="M96" s="228">
        <v>194.41399999999999</v>
      </c>
      <c r="N96" s="229">
        <v>0.59099999999999997</v>
      </c>
    </row>
    <row r="97" spans="1:14">
      <c r="A97" s="191">
        <v>43229</v>
      </c>
      <c r="B97" s="227">
        <v>5650</v>
      </c>
      <c r="C97" s="191">
        <v>43229</v>
      </c>
      <c r="D97" s="42">
        <v>130.80000000000001</v>
      </c>
      <c r="E97" s="191">
        <v>43229</v>
      </c>
      <c r="F97" s="224">
        <v>201</v>
      </c>
      <c r="G97" s="224">
        <v>47</v>
      </c>
      <c r="H97" s="224">
        <v>47</v>
      </c>
      <c r="I97" s="224">
        <v>3.35</v>
      </c>
      <c r="J97" s="242">
        <v>42734</v>
      </c>
      <c r="K97" s="228">
        <v>361.27</v>
      </c>
      <c r="L97" s="191">
        <v>42734</v>
      </c>
      <c r="M97" s="228">
        <v>195.285</v>
      </c>
      <c r="N97" s="229">
        <v>0.59450000000000003</v>
      </c>
    </row>
    <row r="98" spans="1:14">
      <c r="A98" s="191">
        <v>43228</v>
      </c>
      <c r="B98" s="227">
        <v>5650</v>
      </c>
      <c r="C98" s="191">
        <v>43228</v>
      </c>
      <c r="D98" s="42">
        <v>129.75</v>
      </c>
      <c r="E98" s="191">
        <v>43228</v>
      </c>
      <c r="F98" s="224">
        <v>201</v>
      </c>
      <c r="G98" s="224">
        <v>47</v>
      </c>
      <c r="H98" s="224">
        <v>47</v>
      </c>
      <c r="I98" s="224">
        <v>3.35</v>
      </c>
      <c r="J98" s="242">
        <v>42727</v>
      </c>
      <c r="K98" s="228">
        <v>323.75</v>
      </c>
      <c r="L98" s="191">
        <v>42727</v>
      </c>
      <c r="M98" s="228">
        <v>186.23</v>
      </c>
      <c r="N98" s="229">
        <v>0.56689999999999996</v>
      </c>
    </row>
    <row r="99" spans="1:14">
      <c r="A99" s="191">
        <v>43227</v>
      </c>
      <c r="B99" s="227">
        <v>5650</v>
      </c>
      <c r="C99" s="191">
        <v>43227</v>
      </c>
      <c r="D99" s="42">
        <v>129.75</v>
      </c>
      <c r="E99" s="191">
        <v>43227</v>
      </c>
      <c r="F99" s="224">
        <v>201</v>
      </c>
      <c r="G99" s="224">
        <v>47</v>
      </c>
      <c r="H99" s="224">
        <v>47</v>
      </c>
      <c r="I99" s="224">
        <v>3.35</v>
      </c>
      <c r="J99" s="242">
        <v>42720</v>
      </c>
      <c r="K99" s="228">
        <v>319.51</v>
      </c>
      <c r="L99" s="191">
        <v>42720</v>
      </c>
      <c r="M99" s="228">
        <v>185.96</v>
      </c>
      <c r="N99" s="229">
        <v>0.56610000000000005</v>
      </c>
    </row>
    <row r="100" spans="1:14">
      <c r="A100" s="191">
        <v>43224</v>
      </c>
      <c r="B100" s="227">
        <v>5650</v>
      </c>
      <c r="C100" s="191">
        <v>43224</v>
      </c>
      <c r="D100" s="42">
        <v>129.5</v>
      </c>
      <c r="E100" s="191">
        <v>43224</v>
      </c>
      <c r="F100" s="224">
        <v>201</v>
      </c>
      <c r="G100" s="224">
        <v>47</v>
      </c>
      <c r="H100" s="224">
        <v>47</v>
      </c>
      <c r="I100" s="224">
        <v>3.35</v>
      </c>
      <c r="J100" s="242">
        <v>42713</v>
      </c>
      <c r="K100" s="228">
        <v>322.20999999999998</v>
      </c>
      <c r="L100" s="191">
        <v>42713</v>
      </c>
      <c r="M100" s="228">
        <v>186.67</v>
      </c>
      <c r="N100" s="229">
        <v>0.56820000000000004</v>
      </c>
    </row>
    <row r="101" spans="1:14">
      <c r="A101" s="191">
        <v>43223</v>
      </c>
      <c r="B101" s="227">
        <v>5630</v>
      </c>
      <c r="C101" s="191">
        <v>43223</v>
      </c>
      <c r="D101" s="42">
        <v>131.5</v>
      </c>
      <c r="E101" s="191">
        <v>43223</v>
      </c>
      <c r="F101" s="224">
        <v>120</v>
      </c>
      <c r="G101" s="224">
        <v>-42</v>
      </c>
      <c r="H101" s="224">
        <v>-2</v>
      </c>
      <c r="I101" s="224">
        <v>-38</v>
      </c>
      <c r="J101" s="242">
        <v>42706</v>
      </c>
      <c r="K101" s="228">
        <v>314.58</v>
      </c>
      <c r="L101" s="191">
        <v>42706</v>
      </c>
      <c r="M101" s="228">
        <v>180.995</v>
      </c>
      <c r="N101" s="229">
        <v>0.55100000000000005</v>
      </c>
    </row>
    <row r="102" spans="1:14">
      <c r="A102" s="191">
        <v>43222</v>
      </c>
      <c r="B102" s="227">
        <v>5630</v>
      </c>
      <c r="C102" s="191">
        <v>43222</v>
      </c>
      <c r="D102" s="42">
        <v>131.5</v>
      </c>
      <c r="E102" s="191">
        <v>43222</v>
      </c>
      <c r="F102" s="224">
        <v>167</v>
      </c>
      <c r="G102" s="224">
        <v>21</v>
      </c>
      <c r="H102" s="224">
        <v>37</v>
      </c>
      <c r="I102" s="224">
        <v>-6.9</v>
      </c>
      <c r="J102" s="242">
        <v>42699</v>
      </c>
      <c r="K102" s="228">
        <v>367.89</v>
      </c>
      <c r="L102" s="191">
        <v>42699</v>
      </c>
      <c r="M102" s="228">
        <v>182.48500000000001</v>
      </c>
      <c r="N102" s="229">
        <v>0.55549999999999999</v>
      </c>
    </row>
    <row r="103" spans="1:14">
      <c r="A103" s="191">
        <v>43217</v>
      </c>
      <c r="B103" s="227">
        <v>5630</v>
      </c>
      <c r="C103" s="191">
        <v>43217</v>
      </c>
      <c r="D103" s="42">
        <v>131.5</v>
      </c>
      <c r="E103" s="191">
        <v>43217</v>
      </c>
      <c r="F103" s="224">
        <v>167</v>
      </c>
      <c r="G103" s="224">
        <v>21</v>
      </c>
      <c r="H103" s="224">
        <v>37</v>
      </c>
      <c r="I103" s="224">
        <v>-6.9</v>
      </c>
      <c r="J103" s="242">
        <v>42692</v>
      </c>
      <c r="K103" s="228">
        <v>333.02</v>
      </c>
      <c r="L103" s="191">
        <v>42692</v>
      </c>
      <c r="M103" s="228">
        <v>180.98</v>
      </c>
      <c r="N103" s="229">
        <v>0.55089999999999995</v>
      </c>
    </row>
    <row r="104" spans="1:14">
      <c r="A104" s="191">
        <v>43216</v>
      </c>
      <c r="B104" s="227">
        <v>5630</v>
      </c>
      <c r="C104" s="191">
        <v>43216</v>
      </c>
      <c r="D104" s="42">
        <v>131.80000000000001</v>
      </c>
      <c r="E104" s="191">
        <v>43216</v>
      </c>
      <c r="F104" s="224">
        <v>167</v>
      </c>
      <c r="G104" s="224">
        <v>21</v>
      </c>
      <c r="H104" s="224">
        <v>37</v>
      </c>
      <c r="I104" s="224">
        <v>-6.9</v>
      </c>
      <c r="J104" s="242">
        <v>42685</v>
      </c>
      <c r="K104" s="228">
        <v>321.95</v>
      </c>
      <c r="L104" s="191">
        <v>42685</v>
      </c>
      <c r="M104" s="228">
        <v>176.82499999999999</v>
      </c>
      <c r="N104" s="229">
        <v>0.5383</v>
      </c>
    </row>
    <row r="105" spans="1:14">
      <c r="A105" s="191">
        <v>43215</v>
      </c>
      <c r="B105" s="227">
        <v>5630</v>
      </c>
      <c r="C105" s="191">
        <v>43215</v>
      </c>
      <c r="D105" s="42">
        <v>131.87</v>
      </c>
      <c r="E105" s="191">
        <v>43215</v>
      </c>
      <c r="F105" s="224">
        <v>167</v>
      </c>
      <c r="G105" s="224">
        <v>21</v>
      </c>
      <c r="H105" s="224">
        <v>37</v>
      </c>
      <c r="I105" s="224">
        <v>-6.9</v>
      </c>
      <c r="J105" s="242">
        <v>42678</v>
      </c>
      <c r="K105" s="228">
        <v>332.31</v>
      </c>
      <c r="L105" s="191">
        <v>42678</v>
      </c>
      <c r="M105" s="228">
        <v>171.42500000000001</v>
      </c>
      <c r="N105" s="229">
        <v>0.52180000000000004</v>
      </c>
    </row>
    <row r="106" spans="1:14">
      <c r="A106" s="191">
        <v>43214</v>
      </c>
      <c r="B106" s="227">
        <v>5660</v>
      </c>
      <c r="C106" s="191">
        <v>43214</v>
      </c>
      <c r="D106" s="42">
        <v>132</v>
      </c>
      <c r="E106" s="191">
        <v>43214</v>
      </c>
      <c r="F106" s="224">
        <v>167</v>
      </c>
      <c r="G106" s="224">
        <v>21</v>
      </c>
      <c r="H106" s="224">
        <v>37</v>
      </c>
      <c r="I106" s="224">
        <v>-6.9</v>
      </c>
      <c r="J106" s="242">
        <v>42671</v>
      </c>
      <c r="K106" s="228">
        <v>344.4</v>
      </c>
      <c r="L106" s="191">
        <v>42671</v>
      </c>
      <c r="M106" s="228">
        <v>161.54</v>
      </c>
      <c r="N106" s="229">
        <v>0.49170000000000003</v>
      </c>
    </row>
    <row r="107" spans="1:14">
      <c r="A107" s="191">
        <v>43213</v>
      </c>
      <c r="B107" s="227">
        <v>5660</v>
      </c>
      <c r="C107" s="191">
        <v>43213</v>
      </c>
      <c r="D107" s="42">
        <v>133</v>
      </c>
      <c r="E107" s="191">
        <v>43213</v>
      </c>
      <c r="F107" s="224">
        <v>207</v>
      </c>
      <c r="G107" s="224">
        <v>37</v>
      </c>
      <c r="H107" s="224">
        <v>93</v>
      </c>
      <c r="I107" s="224">
        <v>64</v>
      </c>
      <c r="J107" s="242">
        <v>42664</v>
      </c>
      <c r="K107" s="228">
        <v>327.54000000000002</v>
      </c>
      <c r="L107" s="191">
        <v>42664</v>
      </c>
      <c r="M107" s="228">
        <v>165.785</v>
      </c>
      <c r="N107" s="229">
        <v>0.5101</v>
      </c>
    </row>
    <row r="108" spans="1:14">
      <c r="A108" s="191">
        <v>43210</v>
      </c>
      <c r="B108" s="227">
        <v>5720</v>
      </c>
      <c r="C108" s="191">
        <v>43210</v>
      </c>
      <c r="D108" s="42">
        <v>134.47999999999999</v>
      </c>
      <c r="E108" s="191">
        <v>43210</v>
      </c>
      <c r="F108" s="224">
        <v>207</v>
      </c>
      <c r="G108" s="224">
        <v>37</v>
      </c>
      <c r="H108" s="224">
        <v>93</v>
      </c>
      <c r="I108" s="224">
        <v>64</v>
      </c>
      <c r="J108" s="242">
        <v>42657</v>
      </c>
      <c r="K108" s="228">
        <v>335.86</v>
      </c>
      <c r="L108" s="191">
        <v>42657</v>
      </c>
      <c r="M108" s="228">
        <v>159.04499999999999</v>
      </c>
      <c r="N108" s="229">
        <v>0.4894</v>
      </c>
    </row>
    <row r="109" spans="1:14">
      <c r="A109" s="191">
        <v>43209</v>
      </c>
      <c r="B109" s="227">
        <v>5690</v>
      </c>
      <c r="C109" s="191">
        <v>43209</v>
      </c>
      <c r="D109" s="42">
        <v>134.47999999999999</v>
      </c>
      <c r="E109" s="191">
        <v>43209</v>
      </c>
      <c r="F109" s="224">
        <v>207</v>
      </c>
      <c r="G109" s="224">
        <v>37</v>
      </c>
      <c r="H109" s="224">
        <v>93</v>
      </c>
      <c r="I109" s="224">
        <v>64</v>
      </c>
      <c r="J109" s="242">
        <v>42650</v>
      </c>
      <c r="K109" s="228">
        <v>372.28</v>
      </c>
      <c r="L109" s="191">
        <v>42650</v>
      </c>
      <c r="M109" s="228">
        <v>127.33499999999999</v>
      </c>
      <c r="N109" s="229">
        <v>0.39179999999999998</v>
      </c>
    </row>
    <row r="110" spans="1:14">
      <c r="A110" s="191">
        <v>43208</v>
      </c>
      <c r="B110" s="227">
        <v>5660</v>
      </c>
      <c r="C110" s="191">
        <v>43208</v>
      </c>
      <c r="D110" s="42">
        <v>134.37</v>
      </c>
      <c r="E110" s="191">
        <v>43208</v>
      </c>
      <c r="F110" s="224">
        <v>207</v>
      </c>
      <c r="G110" s="224">
        <v>37</v>
      </c>
      <c r="H110" s="224">
        <v>93</v>
      </c>
      <c r="I110" s="224">
        <v>64</v>
      </c>
      <c r="J110" s="242">
        <v>42643</v>
      </c>
      <c r="K110" s="228">
        <v>418.08</v>
      </c>
      <c r="L110" s="191">
        <v>42643</v>
      </c>
      <c r="M110" s="228">
        <v>159.875</v>
      </c>
      <c r="N110" s="229">
        <v>0.4919</v>
      </c>
    </row>
    <row r="111" spans="1:14">
      <c r="A111" s="191">
        <v>43207</v>
      </c>
      <c r="B111" s="227">
        <v>5660</v>
      </c>
      <c r="C111" s="191">
        <v>43207</v>
      </c>
      <c r="D111" s="42">
        <v>134.19999999999999</v>
      </c>
      <c r="E111" s="191">
        <v>43207</v>
      </c>
      <c r="F111" s="224">
        <v>266</v>
      </c>
      <c r="G111" s="224">
        <v>86</v>
      </c>
      <c r="H111" s="224">
        <v>126</v>
      </c>
      <c r="I111" s="224">
        <v>98</v>
      </c>
      <c r="J111" s="242">
        <v>42636</v>
      </c>
      <c r="K111" s="228">
        <v>418.08</v>
      </c>
      <c r="L111" s="191">
        <v>42636</v>
      </c>
      <c r="M111" s="228">
        <v>158.755</v>
      </c>
      <c r="N111" s="229">
        <v>0.48849999999999999</v>
      </c>
    </row>
    <row r="112" spans="1:14">
      <c r="A112" s="191">
        <v>43206</v>
      </c>
      <c r="B112" s="227">
        <v>5740</v>
      </c>
      <c r="C112" s="191">
        <v>43206</v>
      </c>
      <c r="D112" s="42">
        <v>134</v>
      </c>
      <c r="E112" s="191">
        <v>43206</v>
      </c>
      <c r="F112" s="224">
        <v>266</v>
      </c>
      <c r="G112" s="224">
        <v>86</v>
      </c>
      <c r="H112" s="224">
        <v>126</v>
      </c>
      <c r="I112" s="224">
        <v>98</v>
      </c>
      <c r="J112" s="242">
        <v>42629</v>
      </c>
      <c r="K112" s="228">
        <v>425.02</v>
      </c>
      <c r="L112" s="191">
        <v>42629</v>
      </c>
      <c r="M112" s="228">
        <v>166.5</v>
      </c>
      <c r="N112" s="229">
        <v>0.51229999999999998</v>
      </c>
    </row>
    <row r="113" spans="1:14">
      <c r="A113" s="191">
        <v>43203</v>
      </c>
      <c r="B113" s="227">
        <v>5740</v>
      </c>
      <c r="C113" s="191">
        <v>43203</v>
      </c>
      <c r="D113" s="42">
        <v>137.62</v>
      </c>
      <c r="E113" s="191">
        <v>43203</v>
      </c>
      <c r="F113" s="224">
        <v>275</v>
      </c>
      <c r="G113" s="224">
        <v>105</v>
      </c>
      <c r="H113" s="224">
        <v>145</v>
      </c>
      <c r="I113" s="224">
        <v>126</v>
      </c>
      <c r="J113" s="242">
        <v>42622</v>
      </c>
      <c r="K113" s="228">
        <v>510.25</v>
      </c>
      <c r="L113" s="191">
        <v>42622</v>
      </c>
      <c r="M113" s="228">
        <v>153.38</v>
      </c>
      <c r="N113" s="229">
        <v>0.47189999999999999</v>
      </c>
    </row>
    <row r="114" spans="1:14">
      <c r="A114" s="191">
        <v>43202</v>
      </c>
      <c r="B114" s="227">
        <v>5830</v>
      </c>
      <c r="C114" s="191">
        <v>43202</v>
      </c>
      <c r="D114" s="42">
        <v>137.63</v>
      </c>
      <c r="E114" s="191">
        <v>43202</v>
      </c>
      <c r="F114" s="224">
        <v>333</v>
      </c>
      <c r="G114" s="224">
        <v>263</v>
      </c>
      <c r="H114" s="224">
        <v>272</v>
      </c>
      <c r="I114" s="224">
        <v>253</v>
      </c>
      <c r="J114" s="242">
        <v>42615</v>
      </c>
      <c r="K114" s="228">
        <v>490.13</v>
      </c>
      <c r="L114" s="191">
        <v>42615</v>
      </c>
      <c r="M114" s="228">
        <v>158.66999999999999</v>
      </c>
      <c r="N114" s="229">
        <v>0.48820000000000002</v>
      </c>
    </row>
    <row r="115" spans="1:14">
      <c r="A115" s="191">
        <v>43201</v>
      </c>
      <c r="B115" s="227">
        <v>5880</v>
      </c>
      <c r="C115" s="191">
        <v>43201</v>
      </c>
      <c r="D115" s="42">
        <v>137.6</v>
      </c>
      <c r="E115" s="191">
        <v>43201</v>
      </c>
      <c r="F115" s="224">
        <v>333</v>
      </c>
      <c r="G115" s="224">
        <v>263</v>
      </c>
      <c r="H115" s="224">
        <v>272</v>
      </c>
      <c r="I115" s="224">
        <v>253</v>
      </c>
      <c r="J115" s="242">
        <v>42608</v>
      </c>
      <c r="K115" s="228">
        <v>470.94</v>
      </c>
      <c r="L115" s="191">
        <v>42608</v>
      </c>
      <c r="M115" s="228">
        <v>170.92</v>
      </c>
      <c r="N115" s="229">
        <v>0.52590000000000003</v>
      </c>
    </row>
    <row r="116" spans="1:14">
      <c r="A116" s="191">
        <v>43200</v>
      </c>
      <c r="B116" s="227">
        <v>5950</v>
      </c>
      <c r="C116" s="191">
        <v>43200</v>
      </c>
      <c r="D116" s="42">
        <v>137.62299999999999</v>
      </c>
      <c r="E116" s="191">
        <v>43200</v>
      </c>
      <c r="F116" s="224">
        <v>333</v>
      </c>
      <c r="G116" s="224">
        <v>263</v>
      </c>
      <c r="H116" s="224">
        <v>272</v>
      </c>
      <c r="I116" s="224">
        <v>253</v>
      </c>
      <c r="J116" s="242">
        <v>42601</v>
      </c>
      <c r="K116" s="228">
        <v>459.92</v>
      </c>
      <c r="L116" s="191">
        <v>42601</v>
      </c>
      <c r="M116" s="228">
        <v>173.88</v>
      </c>
      <c r="N116" s="229">
        <v>0.53500000000000003</v>
      </c>
    </row>
    <row r="117" spans="1:14">
      <c r="A117" s="191">
        <v>43199</v>
      </c>
      <c r="B117" s="227">
        <v>6000</v>
      </c>
      <c r="C117" s="191">
        <v>43199</v>
      </c>
      <c r="D117" s="42">
        <v>137</v>
      </c>
      <c r="E117" s="191">
        <v>43199</v>
      </c>
      <c r="F117" s="224">
        <v>303</v>
      </c>
      <c r="G117" s="224">
        <v>157</v>
      </c>
      <c r="H117" s="224">
        <v>166</v>
      </c>
      <c r="I117" s="224">
        <v>138</v>
      </c>
      <c r="J117" s="242">
        <v>42594</v>
      </c>
      <c r="K117" s="228">
        <v>502.21</v>
      </c>
      <c r="L117" s="191">
        <v>42594</v>
      </c>
      <c r="M117" s="228">
        <v>162.59</v>
      </c>
      <c r="N117" s="229">
        <v>0.50149999999999995</v>
      </c>
    </row>
    <row r="118" spans="1:14">
      <c r="A118" s="191">
        <v>43194</v>
      </c>
      <c r="B118" s="227">
        <v>5770</v>
      </c>
      <c r="C118" s="191">
        <v>43194</v>
      </c>
      <c r="D118" s="42">
        <v>137.30000000000001</v>
      </c>
      <c r="E118" s="191">
        <v>43194</v>
      </c>
      <c r="F118" s="224">
        <v>303</v>
      </c>
      <c r="G118" s="224">
        <v>157</v>
      </c>
      <c r="H118" s="224">
        <v>166</v>
      </c>
      <c r="I118" s="224">
        <v>138</v>
      </c>
      <c r="J118" s="242">
        <v>42587</v>
      </c>
      <c r="K118" s="228">
        <v>503.56</v>
      </c>
      <c r="L118" s="191">
        <v>42587</v>
      </c>
      <c r="M118" s="228">
        <v>152.31</v>
      </c>
      <c r="N118" s="229">
        <v>0.46860000000000002</v>
      </c>
    </row>
    <row r="119" spans="1:14">
      <c r="A119" s="191">
        <v>43193</v>
      </c>
      <c r="B119" s="227">
        <v>5690</v>
      </c>
      <c r="C119" s="191">
        <v>43193</v>
      </c>
      <c r="D119" s="42">
        <v>137.5</v>
      </c>
      <c r="E119" s="191">
        <v>43193</v>
      </c>
      <c r="F119" s="224">
        <v>303</v>
      </c>
      <c r="G119" s="224">
        <v>157</v>
      </c>
      <c r="H119" s="224">
        <v>166</v>
      </c>
      <c r="I119" s="224">
        <v>138</v>
      </c>
      <c r="J119" s="242">
        <v>42580</v>
      </c>
      <c r="K119" s="228">
        <v>451.96</v>
      </c>
      <c r="L119" s="191">
        <v>42580</v>
      </c>
      <c r="M119" s="228">
        <v>162.54900000000001</v>
      </c>
      <c r="N119" s="229">
        <v>0.50009999999999999</v>
      </c>
    </row>
    <row r="120" spans="1:14">
      <c r="A120" s="191">
        <v>43192</v>
      </c>
      <c r="B120" s="227">
        <v>5690</v>
      </c>
      <c r="C120" s="191">
        <v>43192</v>
      </c>
      <c r="D120" s="42">
        <v>137.78</v>
      </c>
      <c r="E120" s="191">
        <v>43192</v>
      </c>
      <c r="F120" s="224">
        <v>276</v>
      </c>
      <c r="G120" s="224">
        <v>178</v>
      </c>
      <c r="H120" s="224">
        <v>155</v>
      </c>
      <c r="I120" s="224">
        <v>151</v>
      </c>
      <c r="J120" s="242">
        <v>42573</v>
      </c>
      <c r="K120" s="228">
        <v>470.12</v>
      </c>
      <c r="L120" s="191">
        <v>42573</v>
      </c>
      <c r="M120" s="228">
        <v>178.32400000000001</v>
      </c>
      <c r="N120" s="229">
        <v>0.54869999999999997</v>
      </c>
    </row>
    <row r="121" spans="1:14">
      <c r="A121" s="191">
        <v>43189</v>
      </c>
      <c r="B121" s="227">
        <v>5590</v>
      </c>
      <c r="C121" s="191">
        <v>43189</v>
      </c>
      <c r="D121" s="42">
        <v>138.5</v>
      </c>
      <c r="E121" s="191">
        <v>43189</v>
      </c>
      <c r="F121" s="224">
        <v>276</v>
      </c>
      <c r="G121" s="224">
        <v>178</v>
      </c>
      <c r="H121" s="224">
        <v>155</v>
      </c>
      <c r="I121" s="224">
        <v>151</v>
      </c>
      <c r="J121" s="242">
        <v>42566</v>
      </c>
      <c r="K121" s="228">
        <v>463.33</v>
      </c>
      <c r="L121" s="191">
        <v>42566</v>
      </c>
      <c r="M121" s="228">
        <v>170.28899999999999</v>
      </c>
      <c r="N121" s="229">
        <v>0.53080000000000005</v>
      </c>
    </row>
    <row r="122" spans="1:14">
      <c r="A122" s="191">
        <v>43188</v>
      </c>
      <c r="B122" s="227">
        <v>5590</v>
      </c>
      <c r="C122" s="191">
        <v>43188</v>
      </c>
      <c r="D122" s="42">
        <v>138.76</v>
      </c>
      <c r="E122" s="191">
        <v>43188</v>
      </c>
      <c r="F122" s="224">
        <v>276</v>
      </c>
      <c r="G122" s="224">
        <v>178</v>
      </c>
      <c r="H122" s="224">
        <v>155</v>
      </c>
      <c r="I122" s="224">
        <v>151</v>
      </c>
      <c r="J122" s="242">
        <v>42559</v>
      </c>
      <c r="K122" s="228">
        <v>452.07</v>
      </c>
      <c r="L122" s="191">
        <v>42559</v>
      </c>
      <c r="M122" s="228">
        <v>162.32</v>
      </c>
      <c r="N122" s="229">
        <v>0.50600000000000001</v>
      </c>
    </row>
    <row r="123" spans="1:14">
      <c r="A123" s="191">
        <v>43187</v>
      </c>
      <c r="B123" s="227">
        <v>5630</v>
      </c>
      <c r="C123" s="191">
        <v>43187</v>
      </c>
      <c r="D123" s="42">
        <v>138.9</v>
      </c>
      <c r="E123" s="191">
        <v>43187</v>
      </c>
      <c r="F123" s="224">
        <v>276</v>
      </c>
      <c r="G123" s="224">
        <v>178</v>
      </c>
      <c r="H123" s="224">
        <v>155</v>
      </c>
      <c r="I123" s="224">
        <v>151</v>
      </c>
      <c r="J123" s="242">
        <v>42552</v>
      </c>
      <c r="K123" s="228">
        <v>477</v>
      </c>
      <c r="L123" s="191">
        <v>42552</v>
      </c>
      <c r="M123" s="228">
        <v>168.12</v>
      </c>
      <c r="N123" s="229">
        <v>0.52139999999999997</v>
      </c>
    </row>
    <row r="124" spans="1:14">
      <c r="A124" s="191">
        <v>43186</v>
      </c>
      <c r="B124" s="227">
        <v>5630</v>
      </c>
      <c r="C124" s="191">
        <v>43186</v>
      </c>
      <c r="D124" s="42">
        <v>139</v>
      </c>
      <c r="E124" s="191">
        <v>43186</v>
      </c>
      <c r="F124" s="224">
        <v>276</v>
      </c>
      <c r="G124" s="224">
        <v>138</v>
      </c>
      <c r="H124" s="224">
        <v>108</v>
      </c>
      <c r="I124" s="224">
        <v>135</v>
      </c>
      <c r="J124" s="242">
        <v>42545</v>
      </c>
      <c r="K124" s="228">
        <v>482.69</v>
      </c>
      <c r="L124" s="191">
        <v>42545</v>
      </c>
      <c r="M124" s="228">
        <v>173.655</v>
      </c>
      <c r="N124" s="229">
        <v>0.5413</v>
      </c>
    </row>
    <row r="125" spans="1:14">
      <c r="A125" s="191">
        <v>43185</v>
      </c>
      <c r="B125" s="227">
        <v>5630</v>
      </c>
      <c r="C125" s="191">
        <v>43185</v>
      </c>
      <c r="D125" s="42">
        <v>139.16</v>
      </c>
      <c r="E125" s="191">
        <v>43185</v>
      </c>
      <c r="F125" s="224">
        <v>276</v>
      </c>
      <c r="G125" s="224">
        <v>138</v>
      </c>
      <c r="H125" s="224">
        <v>108</v>
      </c>
      <c r="I125" s="224">
        <v>135</v>
      </c>
      <c r="J125" s="242">
        <v>42538</v>
      </c>
      <c r="K125" s="228">
        <v>472.55</v>
      </c>
      <c r="L125" s="191">
        <v>42538</v>
      </c>
      <c r="M125" s="228">
        <v>166.60499999999999</v>
      </c>
      <c r="N125" s="229">
        <v>0.51929999999999998</v>
      </c>
    </row>
    <row r="126" spans="1:14">
      <c r="A126" s="191">
        <v>43182</v>
      </c>
      <c r="B126" s="227">
        <v>5610</v>
      </c>
      <c r="C126" s="191">
        <v>43182</v>
      </c>
      <c r="D126" s="42">
        <v>141</v>
      </c>
      <c r="E126" s="191">
        <v>43182</v>
      </c>
      <c r="F126" s="224">
        <v>276</v>
      </c>
      <c r="G126" s="224">
        <v>138</v>
      </c>
      <c r="H126" s="224">
        <v>108</v>
      </c>
      <c r="I126" s="224">
        <v>135</v>
      </c>
      <c r="J126" s="242">
        <v>42531</v>
      </c>
      <c r="K126" s="228">
        <v>448.09</v>
      </c>
      <c r="L126" s="191">
        <v>42531</v>
      </c>
      <c r="M126" s="228">
        <v>172.59</v>
      </c>
      <c r="N126" s="229">
        <v>0.54390000000000005</v>
      </c>
    </row>
    <row r="127" spans="1:14">
      <c r="A127" s="191">
        <v>43181</v>
      </c>
      <c r="B127" s="227">
        <v>5610</v>
      </c>
      <c r="C127" s="191">
        <v>43181</v>
      </c>
      <c r="D127" s="42">
        <v>141</v>
      </c>
      <c r="E127" s="191">
        <v>43181</v>
      </c>
      <c r="F127" s="224">
        <v>276</v>
      </c>
      <c r="G127" s="224">
        <v>138</v>
      </c>
      <c r="H127" s="224">
        <v>108</v>
      </c>
      <c r="I127" s="224">
        <v>135</v>
      </c>
      <c r="J127" s="242">
        <v>42524</v>
      </c>
      <c r="K127" s="228">
        <v>457.87</v>
      </c>
      <c r="L127" s="191">
        <v>42524</v>
      </c>
      <c r="M127" s="228">
        <v>181.98500000000001</v>
      </c>
      <c r="N127" s="229">
        <v>0.57350000000000001</v>
      </c>
    </row>
    <row r="128" spans="1:14">
      <c r="A128" s="191">
        <v>43180</v>
      </c>
      <c r="B128" s="227">
        <v>5610</v>
      </c>
      <c r="C128" s="191">
        <v>43180</v>
      </c>
      <c r="D128" s="42">
        <v>140.85</v>
      </c>
      <c r="E128" s="191">
        <v>43180</v>
      </c>
      <c r="F128" s="224">
        <v>276</v>
      </c>
      <c r="G128" s="224">
        <v>138</v>
      </c>
      <c r="H128" s="224">
        <v>108</v>
      </c>
      <c r="I128" s="224">
        <v>135</v>
      </c>
      <c r="J128" s="242">
        <v>42517</v>
      </c>
      <c r="K128" s="228">
        <v>443.04</v>
      </c>
      <c r="L128" s="191">
        <v>42517</v>
      </c>
      <c r="M128" s="228">
        <v>190.61</v>
      </c>
      <c r="N128" s="229">
        <v>0.60070000000000001</v>
      </c>
    </row>
    <row r="129" spans="1:14">
      <c r="A129" s="191">
        <v>43179</v>
      </c>
      <c r="B129" s="227">
        <v>5610</v>
      </c>
      <c r="C129" s="191">
        <v>43179</v>
      </c>
      <c r="D129" s="42">
        <v>140.68</v>
      </c>
      <c r="E129" s="191">
        <v>43179</v>
      </c>
      <c r="F129" s="224">
        <v>276</v>
      </c>
      <c r="G129" s="224">
        <v>138</v>
      </c>
      <c r="H129" s="224">
        <v>108</v>
      </c>
      <c r="I129" s="224">
        <v>135</v>
      </c>
      <c r="J129" s="242">
        <v>42510</v>
      </c>
      <c r="K129" s="228">
        <v>438.18</v>
      </c>
      <c r="L129" s="191">
        <v>42510</v>
      </c>
      <c r="M129" s="228">
        <v>178.94499999999999</v>
      </c>
      <c r="N129" s="229">
        <v>0.56399999999999995</v>
      </c>
    </row>
    <row r="130" spans="1:14">
      <c r="A130" s="191">
        <v>43178</v>
      </c>
      <c r="B130" s="227">
        <v>5680</v>
      </c>
      <c r="C130" s="191">
        <v>43178</v>
      </c>
      <c r="D130" s="42">
        <v>140.44999999999999</v>
      </c>
      <c r="E130" s="191">
        <v>43178</v>
      </c>
      <c r="F130" s="224">
        <v>276</v>
      </c>
      <c r="G130" s="224">
        <v>138</v>
      </c>
      <c r="H130" s="224">
        <v>108</v>
      </c>
      <c r="I130" s="224">
        <v>135</v>
      </c>
      <c r="J130" s="242">
        <v>42503</v>
      </c>
      <c r="K130" s="228">
        <v>428.05</v>
      </c>
      <c r="L130" s="191">
        <v>42503</v>
      </c>
      <c r="M130" s="228">
        <v>159.21</v>
      </c>
      <c r="N130" s="229">
        <v>0.50180000000000002</v>
      </c>
    </row>
    <row r="131" spans="1:14">
      <c r="A131" s="191">
        <v>43175</v>
      </c>
      <c r="B131" s="227">
        <v>5660</v>
      </c>
      <c r="C131" s="191">
        <v>43175</v>
      </c>
      <c r="D131" s="42">
        <v>140</v>
      </c>
      <c r="E131" s="191">
        <v>43175</v>
      </c>
      <c r="F131" s="224">
        <v>276</v>
      </c>
      <c r="G131" s="224">
        <v>138</v>
      </c>
      <c r="H131" s="224">
        <v>108</v>
      </c>
      <c r="I131" s="224">
        <v>135</v>
      </c>
      <c r="J131" s="242">
        <v>42496</v>
      </c>
      <c r="K131" s="228">
        <v>389.08</v>
      </c>
      <c r="L131" s="191">
        <v>42496</v>
      </c>
      <c r="M131" s="228">
        <v>147.41499999999999</v>
      </c>
      <c r="N131" s="229">
        <v>0.46460000000000001</v>
      </c>
    </row>
    <row r="132" spans="1:14">
      <c r="A132" s="191">
        <v>43174</v>
      </c>
      <c r="B132" s="227">
        <v>5640</v>
      </c>
      <c r="C132" s="191">
        <v>43174</v>
      </c>
      <c r="D132" s="42">
        <v>139.76</v>
      </c>
      <c r="E132" s="191">
        <v>43174</v>
      </c>
      <c r="F132" s="224">
        <v>276</v>
      </c>
      <c r="G132" s="224">
        <v>138</v>
      </c>
      <c r="H132" s="224">
        <v>108</v>
      </c>
      <c r="I132" s="224">
        <v>135</v>
      </c>
      <c r="J132" s="242">
        <v>42489</v>
      </c>
      <c r="K132" s="228">
        <v>406.25</v>
      </c>
      <c r="L132" s="191">
        <v>42489</v>
      </c>
      <c r="M132" s="228">
        <v>167.44</v>
      </c>
      <c r="N132" s="229">
        <v>0.52769999999999995</v>
      </c>
    </row>
    <row r="133" spans="1:14">
      <c r="A133" s="191">
        <v>43173</v>
      </c>
      <c r="B133" s="227">
        <v>5670</v>
      </c>
      <c r="C133" s="191">
        <v>43173</v>
      </c>
      <c r="D133" s="42">
        <v>139.5</v>
      </c>
      <c r="E133" s="191">
        <v>43173</v>
      </c>
      <c r="F133" s="224">
        <v>276</v>
      </c>
      <c r="G133" s="224">
        <v>138</v>
      </c>
      <c r="H133" s="224">
        <v>108</v>
      </c>
      <c r="I133" s="224">
        <v>135</v>
      </c>
      <c r="J133" s="242">
        <v>42482</v>
      </c>
      <c r="K133" s="228">
        <v>438.08</v>
      </c>
      <c r="L133" s="191">
        <v>42482</v>
      </c>
      <c r="M133" s="228">
        <v>164.17</v>
      </c>
      <c r="N133" s="229">
        <v>0.51739999999999997</v>
      </c>
    </row>
    <row r="134" spans="1:14">
      <c r="A134" s="191">
        <v>43172</v>
      </c>
      <c r="B134" s="227">
        <v>5670</v>
      </c>
      <c r="C134" s="191">
        <v>43172</v>
      </c>
      <c r="D134" s="42">
        <v>139.33000000000001</v>
      </c>
      <c r="E134" s="191">
        <v>43172</v>
      </c>
      <c r="F134" s="224">
        <v>344</v>
      </c>
      <c r="G134" s="224">
        <v>222</v>
      </c>
      <c r="H134" s="224">
        <v>222</v>
      </c>
      <c r="I134" s="224">
        <v>217</v>
      </c>
      <c r="J134" s="242">
        <v>42475</v>
      </c>
      <c r="K134" s="228">
        <v>415.57</v>
      </c>
      <c r="L134" s="191">
        <v>42475</v>
      </c>
      <c r="M134" s="228">
        <v>157.37</v>
      </c>
      <c r="N134" s="229">
        <v>0.496</v>
      </c>
    </row>
    <row r="135" spans="1:14">
      <c r="A135" s="191">
        <v>43171</v>
      </c>
      <c r="B135" s="227">
        <v>5670</v>
      </c>
      <c r="C135" s="191">
        <v>43171</v>
      </c>
      <c r="D135" s="42">
        <v>139.16499999999999</v>
      </c>
      <c r="E135" s="191">
        <v>43171</v>
      </c>
      <c r="F135" s="224">
        <v>344</v>
      </c>
      <c r="G135" s="224">
        <v>222</v>
      </c>
      <c r="H135" s="224">
        <v>222</v>
      </c>
      <c r="I135" s="224">
        <v>217</v>
      </c>
      <c r="J135" s="242">
        <v>42468</v>
      </c>
      <c r="K135" s="228">
        <v>383.39</v>
      </c>
      <c r="L135" s="191">
        <v>42468</v>
      </c>
      <c r="M135" s="228">
        <v>135.66999999999999</v>
      </c>
      <c r="N135" s="229">
        <v>0.42759999999999998</v>
      </c>
    </row>
    <row r="136" spans="1:14">
      <c r="A136" s="191">
        <v>43168</v>
      </c>
      <c r="B136" s="227">
        <v>5670</v>
      </c>
      <c r="C136" s="191">
        <v>43168</v>
      </c>
      <c r="D136" s="42">
        <v>139</v>
      </c>
      <c r="E136" s="191">
        <v>43168</v>
      </c>
      <c r="F136" s="224">
        <v>344</v>
      </c>
      <c r="G136" s="224">
        <v>222</v>
      </c>
      <c r="H136" s="224">
        <v>222</v>
      </c>
      <c r="I136" s="224">
        <v>217</v>
      </c>
      <c r="J136" s="242">
        <v>42461</v>
      </c>
      <c r="K136" s="228">
        <v>393.13</v>
      </c>
      <c r="L136" s="191">
        <v>42461</v>
      </c>
      <c r="M136" s="228">
        <v>135.52000000000001</v>
      </c>
      <c r="N136" s="229">
        <v>0.43340000000000001</v>
      </c>
    </row>
    <row r="137" spans="1:14">
      <c r="A137" s="191">
        <v>43167</v>
      </c>
      <c r="B137" s="227">
        <v>5670</v>
      </c>
      <c r="C137" s="191">
        <v>43167</v>
      </c>
      <c r="D137" s="42">
        <v>138.91999999999999</v>
      </c>
      <c r="E137" s="191">
        <v>43167</v>
      </c>
      <c r="F137" s="224">
        <v>344</v>
      </c>
      <c r="G137" s="224">
        <v>222</v>
      </c>
      <c r="H137" s="224">
        <v>222</v>
      </c>
      <c r="I137" s="224">
        <v>217</v>
      </c>
      <c r="J137" s="242">
        <v>42454</v>
      </c>
      <c r="K137" s="228">
        <v>355.1</v>
      </c>
      <c r="L137" s="191">
        <v>42454</v>
      </c>
      <c r="M137" s="228">
        <v>150.44</v>
      </c>
      <c r="N137" s="229">
        <v>0.47410000000000002</v>
      </c>
    </row>
    <row r="138" spans="1:14">
      <c r="A138" s="191">
        <v>43166</v>
      </c>
      <c r="B138" s="227">
        <v>5700</v>
      </c>
      <c r="C138" s="191">
        <v>43166</v>
      </c>
      <c r="D138" s="42">
        <v>139</v>
      </c>
      <c r="E138" s="191">
        <v>43166</v>
      </c>
      <c r="F138" s="224">
        <v>344</v>
      </c>
      <c r="G138" s="224">
        <v>222</v>
      </c>
      <c r="H138" s="224">
        <v>222</v>
      </c>
      <c r="I138" s="224">
        <v>217</v>
      </c>
      <c r="J138" s="242">
        <v>42447</v>
      </c>
      <c r="K138" s="228">
        <v>347.14</v>
      </c>
      <c r="L138" s="191">
        <v>42447</v>
      </c>
      <c r="M138" s="228">
        <v>133.49</v>
      </c>
      <c r="N138" s="229">
        <v>0.42699999999999999</v>
      </c>
    </row>
    <row r="139" spans="1:14">
      <c r="A139" s="191">
        <v>43165</v>
      </c>
      <c r="B139" s="227">
        <v>5730</v>
      </c>
      <c r="C139" s="191">
        <v>43165</v>
      </c>
      <c r="D139" s="42">
        <v>139.19999999999999</v>
      </c>
      <c r="E139" s="191">
        <v>43165</v>
      </c>
      <c r="F139" s="224">
        <v>344</v>
      </c>
      <c r="G139" s="224">
        <v>222</v>
      </c>
      <c r="H139" s="224">
        <v>222</v>
      </c>
      <c r="I139" s="224">
        <v>217</v>
      </c>
      <c r="J139" s="242">
        <v>42440</v>
      </c>
      <c r="K139" s="228">
        <v>364.95</v>
      </c>
      <c r="L139" s="191">
        <v>42440</v>
      </c>
      <c r="M139" s="228">
        <v>160</v>
      </c>
      <c r="N139" s="229">
        <v>0.50770000000000004</v>
      </c>
    </row>
    <row r="140" spans="1:14">
      <c r="A140" s="191">
        <v>43164</v>
      </c>
      <c r="B140" s="227">
        <v>5730</v>
      </c>
      <c r="C140" s="191">
        <v>43164</v>
      </c>
      <c r="D140" s="42">
        <v>139.47999999999999</v>
      </c>
      <c r="E140" s="191">
        <v>43164</v>
      </c>
      <c r="F140" s="224">
        <v>344</v>
      </c>
      <c r="G140" s="224">
        <v>222</v>
      </c>
      <c r="H140" s="224">
        <v>222</v>
      </c>
      <c r="I140" s="224">
        <v>217</v>
      </c>
      <c r="J140" s="242">
        <v>42433</v>
      </c>
      <c r="K140" s="228">
        <v>372.45</v>
      </c>
      <c r="L140" s="191">
        <v>42433</v>
      </c>
      <c r="M140" s="228">
        <v>158.87</v>
      </c>
      <c r="N140" s="229">
        <v>0.504</v>
      </c>
    </row>
    <row r="141" spans="1:14">
      <c r="A141" s="191">
        <v>43161</v>
      </c>
      <c r="B141" s="227">
        <v>5680</v>
      </c>
      <c r="C141" s="191">
        <v>43161</v>
      </c>
      <c r="D141" s="42">
        <v>140.77000000000001</v>
      </c>
      <c r="E141" s="191">
        <v>43161</v>
      </c>
      <c r="F141" s="224">
        <v>287</v>
      </c>
      <c r="G141" s="224">
        <v>119</v>
      </c>
      <c r="H141" s="224">
        <v>119</v>
      </c>
      <c r="I141" s="224">
        <v>100</v>
      </c>
      <c r="J141" s="242">
        <v>42426</v>
      </c>
      <c r="K141" s="228">
        <v>383.47</v>
      </c>
      <c r="L141" s="191">
        <v>42426</v>
      </c>
      <c r="M141" s="228">
        <v>157.84</v>
      </c>
      <c r="N141" s="229">
        <v>0.50070000000000003</v>
      </c>
    </row>
    <row r="142" spans="1:14">
      <c r="A142" s="191">
        <v>43160</v>
      </c>
      <c r="B142" s="227">
        <v>5680</v>
      </c>
      <c r="C142" s="191">
        <v>43160</v>
      </c>
      <c r="D142" s="42">
        <v>141</v>
      </c>
      <c r="E142" s="191">
        <v>43160</v>
      </c>
      <c r="F142" s="224">
        <v>287</v>
      </c>
      <c r="G142" s="224">
        <v>119</v>
      </c>
      <c r="H142" s="224">
        <v>119</v>
      </c>
      <c r="I142" s="224">
        <v>100</v>
      </c>
      <c r="J142" s="242">
        <v>42419</v>
      </c>
      <c r="K142" s="228">
        <v>390.53</v>
      </c>
      <c r="L142" s="191">
        <v>42419</v>
      </c>
      <c r="M142" s="228">
        <v>66.290000000000006</v>
      </c>
      <c r="N142" s="229">
        <v>0.21029999999999999</v>
      </c>
    </row>
    <row r="143" spans="1:14">
      <c r="A143" s="191">
        <v>43159</v>
      </c>
      <c r="B143" s="227">
        <v>5680</v>
      </c>
      <c r="C143" s="191">
        <v>43159</v>
      </c>
      <c r="D143" s="42">
        <v>141.5</v>
      </c>
      <c r="E143" s="191">
        <v>43159</v>
      </c>
      <c r="F143" s="224">
        <v>287</v>
      </c>
      <c r="G143" s="224">
        <v>119</v>
      </c>
      <c r="H143" s="224">
        <v>119</v>
      </c>
      <c r="I143" s="224">
        <v>100</v>
      </c>
      <c r="J143" s="242">
        <v>42412</v>
      </c>
      <c r="K143" s="228">
        <v>360</v>
      </c>
      <c r="L143" s="191">
        <v>42412</v>
      </c>
      <c r="M143" s="228">
        <v>4.55</v>
      </c>
      <c r="N143" s="229">
        <v>1.44E-2</v>
      </c>
    </row>
    <row r="144" spans="1:14">
      <c r="A144" s="191">
        <v>43158</v>
      </c>
      <c r="B144" s="227">
        <v>5680</v>
      </c>
      <c r="C144" s="191">
        <v>43158</v>
      </c>
      <c r="D144" s="42">
        <v>141.58500000000001</v>
      </c>
      <c r="E144" s="191">
        <v>43158</v>
      </c>
      <c r="F144" s="224">
        <v>287</v>
      </c>
      <c r="G144" s="224">
        <v>119</v>
      </c>
      <c r="H144" s="224">
        <v>119</v>
      </c>
      <c r="I144" s="224">
        <v>100</v>
      </c>
      <c r="J144" s="242">
        <v>42405</v>
      </c>
      <c r="K144" s="228">
        <v>320</v>
      </c>
      <c r="L144" s="191">
        <v>42405</v>
      </c>
      <c r="M144" s="228">
        <v>98.7</v>
      </c>
      <c r="N144" s="229">
        <v>0.31319999999999998</v>
      </c>
    </row>
    <row r="145" spans="1:14">
      <c r="A145" s="191">
        <v>43157</v>
      </c>
      <c r="B145" s="227">
        <v>5680</v>
      </c>
      <c r="C145" s="191">
        <v>43157</v>
      </c>
      <c r="D145" s="42">
        <v>141.80000000000001</v>
      </c>
      <c r="E145" s="191">
        <v>43157</v>
      </c>
      <c r="F145" s="224">
        <v>287</v>
      </c>
      <c r="G145" s="224">
        <v>119</v>
      </c>
      <c r="H145" s="224">
        <v>119</v>
      </c>
      <c r="I145" s="224">
        <v>100</v>
      </c>
      <c r="J145" s="242">
        <v>42399</v>
      </c>
      <c r="K145" s="228">
        <v>301.07</v>
      </c>
      <c r="L145" s="191">
        <v>42399</v>
      </c>
      <c r="M145" s="228">
        <v>167.1</v>
      </c>
      <c r="N145" s="229">
        <v>0.5302</v>
      </c>
    </row>
    <row r="146" spans="1:14">
      <c r="A146" s="191">
        <v>43154</v>
      </c>
      <c r="B146" s="227">
        <v>5600</v>
      </c>
      <c r="C146" s="191">
        <v>43140</v>
      </c>
      <c r="D146" s="42">
        <v>147.65</v>
      </c>
      <c r="E146" s="191">
        <v>43154</v>
      </c>
      <c r="F146" s="224">
        <v>92</v>
      </c>
      <c r="G146" s="224">
        <v>-38</v>
      </c>
      <c r="H146" s="224">
        <v>-19</v>
      </c>
      <c r="I146" s="224">
        <v>-30</v>
      </c>
      <c r="J146" s="242">
        <v>42393</v>
      </c>
      <c r="K146" s="228">
        <v>343.57</v>
      </c>
      <c r="L146" s="191">
        <v>42393</v>
      </c>
      <c r="M146" s="228">
        <v>185.34</v>
      </c>
      <c r="N146" s="229">
        <v>0.58809999999999996</v>
      </c>
    </row>
    <row r="147" spans="1:14">
      <c r="A147" s="191">
        <v>43153</v>
      </c>
      <c r="B147" s="227">
        <v>5580</v>
      </c>
      <c r="C147" s="191">
        <v>43139</v>
      </c>
      <c r="D147" s="42">
        <v>147.68</v>
      </c>
      <c r="E147" s="191">
        <v>43153</v>
      </c>
      <c r="F147" s="224">
        <v>92</v>
      </c>
      <c r="G147" s="224">
        <v>-38</v>
      </c>
      <c r="H147" s="224">
        <v>-19</v>
      </c>
      <c r="I147" s="224">
        <v>-30</v>
      </c>
      <c r="J147" s="242">
        <v>42386</v>
      </c>
      <c r="K147" s="228">
        <v>377.67</v>
      </c>
      <c r="L147" s="191">
        <v>42386</v>
      </c>
      <c r="M147" s="228">
        <v>176.63</v>
      </c>
      <c r="N147" s="229">
        <v>0.56040000000000001</v>
      </c>
    </row>
    <row r="148" spans="1:14">
      <c r="A148" s="191">
        <v>43145</v>
      </c>
      <c r="B148" s="227">
        <v>5570</v>
      </c>
      <c r="C148" s="191">
        <v>43138</v>
      </c>
      <c r="D148" s="42">
        <v>148</v>
      </c>
      <c r="E148" s="191">
        <v>43145</v>
      </c>
      <c r="F148" s="224">
        <v>92</v>
      </c>
      <c r="G148" s="224">
        <v>-38</v>
      </c>
      <c r="H148" s="224">
        <v>-19</v>
      </c>
      <c r="I148" s="224">
        <v>-30</v>
      </c>
      <c r="J148" s="242">
        <v>42379</v>
      </c>
      <c r="K148" s="228">
        <v>379.64</v>
      </c>
      <c r="L148" s="191">
        <v>42379</v>
      </c>
      <c r="M148" s="228">
        <v>159.23500000000001</v>
      </c>
      <c r="N148" s="229">
        <v>0.50519999999999998</v>
      </c>
    </row>
    <row r="149" spans="1:14">
      <c r="A149" s="191">
        <v>43144</v>
      </c>
      <c r="B149" s="227">
        <v>5570</v>
      </c>
      <c r="C149" s="191">
        <v>43137</v>
      </c>
      <c r="D149" s="42">
        <v>148.5</v>
      </c>
      <c r="E149" s="191">
        <v>43144</v>
      </c>
      <c r="F149" s="224">
        <v>92</v>
      </c>
      <c r="G149" s="224">
        <v>-38</v>
      </c>
      <c r="H149" s="224">
        <v>-19</v>
      </c>
      <c r="I149" s="224">
        <v>-30</v>
      </c>
      <c r="J149" s="242">
        <v>42372</v>
      </c>
      <c r="K149" s="228">
        <v>405.44</v>
      </c>
      <c r="L149" s="191">
        <v>42372</v>
      </c>
      <c r="M149" s="228">
        <v>179.88499999999999</v>
      </c>
      <c r="N149" s="229">
        <v>0.57069999999999999</v>
      </c>
    </row>
    <row r="150" spans="1:14">
      <c r="A150" s="191">
        <v>43143</v>
      </c>
      <c r="B150" s="227">
        <v>5570</v>
      </c>
      <c r="C150" s="191">
        <v>43136</v>
      </c>
      <c r="D150" s="42">
        <v>149.5</v>
      </c>
      <c r="E150" s="191">
        <v>43143</v>
      </c>
      <c r="F150" s="224">
        <v>92</v>
      </c>
      <c r="G150" s="224">
        <v>-38</v>
      </c>
      <c r="H150" s="224">
        <v>-19</v>
      </c>
      <c r="I150" s="224">
        <v>-30</v>
      </c>
      <c r="J150" s="242">
        <v>42365</v>
      </c>
      <c r="K150" s="228">
        <v>348.07</v>
      </c>
      <c r="L150" s="191">
        <v>42365</v>
      </c>
      <c r="M150" s="228">
        <v>185.46</v>
      </c>
      <c r="N150" s="229">
        <v>0.59</v>
      </c>
    </row>
    <row r="151" spans="1:14">
      <c r="A151" s="191">
        <v>43140</v>
      </c>
      <c r="B151" s="227">
        <v>5570</v>
      </c>
      <c r="C151" s="191">
        <v>43133</v>
      </c>
      <c r="D151" s="42">
        <v>149.85</v>
      </c>
      <c r="E151" s="191">
        <v>43140</v>
      </c>
      <c r="F151" s="224">
        <v>92</v>
      </c>
      <c r="G151" s="224">
        <v>-38</v>
      </c>
      <c r="H151" s="224">
        <v>-19</v>
      </c>
      <c r="I151" s="224">
        <v>-44</v>
      </c>
      <c r="J151" s="242">
        <v>42358</v>
      </c>
      <c r="K151" s="228">
        <v>350.68</v>
      </c>
      <c r="L151" s="191">
        <v>42358</v>
      </c>
      <c r="M151" s="228">
        <v>186.89</v>
      </c>
      <c r="N151" s="229">
        <v>0.59450000000000003</v>
      </c>
    </row>
    <row r="152" spans="1:14">
      <c r="A152" s="191">
        <v>43139</v>
      </c>
      <c r="B152" s="227">
        <v>5570</v>
      </c>
      <c r="C152" s="191">
        <v>43132</v>
      </c>
      <c r="D152" s="42">
        <v>149.91999999999999</v>
      </c>
      <c r="E152" s="191">
        <v>43139</v>
      </c>
      <c r="F152" s="224">
        <v>92</v>
      </c>
      <c r="G152" s="224">
        <v>-38</v>
      </c>
      <c r="H152" s="224">
        <v>-19</v>
      </c>
      <c r="I152" s="224">
        <v>-44</v>
      </c>
      <c r="J152" s="242">
        <v>42351</v>
      </c>
      <c r="K152" s="228">
        <v>349.18</v>
      </c>
      <c r="L152" s="191">
        <v>42351</v>
      </c>
      <c r="M152" s="228">
        <v>182.95</v>
      </c>
      <c r="N152" s="229">
        <v>0.58199999999999996</v>
      </c>
    </row>
    <row r="153" spans="1:14">
      <c r="A153" s="191">
        <v>43138</v>
      </c>
      <c r="B153" s="227">
        <v>5570</v>
      </c>
      <c r="C153" s="191">
        <v>43131</v>
      </c>
      <c r="D153" s="42">
        <v>150</v>
      </c>
      <c r="E153" s="191">
        <v>43138</v>
      </c>
      <c r="F153" s="224">
        <v>92</v>
      </c>
      <c r="G153" s="224">
        <v>-38</v>
      </c>
      <c r="H153" s="224">
        <v>-19</v>
      </c>
      <c r="I153" s="224">
        <v>-44</v>
      </c>
      <c r="J153" s="242">
        <v>42344</v>
      </c>
      <c r="K153" s="228">
        <v>365.26</v>
      </c>
      <c r="L153" s="191">
        <v>42344</v>
      </c>
      <c r="M153" s="228">
        <v>176.685</v>
      </c>
      <c r="N153" s="229">
        <v>0.56200000000000006</v>
      </c>
    </row>
    <row r="154" spans="1:14">
      <c r="A154" s="191">
        <v>43137</v>
      </c>
      <c r="B154" s="227">
        <v>5570</v>
      </c>
      <c r="C154" s="191">
        <v>43130</v>
      </c>
      <c r="D154" s="42">
        <v>150</v>
      </c>
      <c r="E154" s="191">
        <v>43137</v>
      </c>
      <c r="F154" s="224">
        <v>166</v>
      </c>
      <c r="G154" s="224">
        <v>20</v>
      </c>
      <c r="H154" s="224">
        <v>14</v>
      </c>
      <c r="I154" s="224">
        <v>-4.9000000000000004</v>
      </c>
      <c r="J154" s="242">
        <v>42337</v>
      </c>
      <c r="K154" s="228">
        <v>322.04000000000002</v>
      </c>
      <c r="L154" s="191">
        <v>42337</v>
      </c>
      <c r="M154" s="228">
        <v>161.16</v>
      </c>
      <c r="N154" s="229">
        <v>0.51270000000000004</v>
      </c>
    </row>
    <row r="155" spans="1:14">
      <c r="A155" s="191">
        <v>43136</v>
      </c>
      <c r="B155" s="227">
        <v>5570</v>
      </c>
      <c r="C155" s="191">
        <v>43129</v>
      </c>
      <c r="D155" s="42">
        <v>151.30000000000001</v>
      </c>
      <c r="E155" s="191">
        <v>43136</v>
      </c>
      <c r="F155" s="224">
        <v>166</v>
      </c>
      <c r="G155" s="224">
        <v>20</v>
      </c>
      <c r="H155" s="224">
        <v>14</v>
      </c>
      <c r="I155" s="224">
        <v>-4.9000000000000004</v>
      </c>
      <c r="J155" s="242">
        <v>42330</v>
      </c>
      <c r="K155" s="228">
        <v>328.13</v>
      </c>
      <c r="L155" s="191">
        <v>42330</v>
      </c>
      <c r="M155" s="228">
        <v>169.09</v>
      </c>
      <c r="N155" s="229">
        <v>0.53790000000000004</v>
      </c>
    </row>
    <row r="156" spans="1:14">
      <c r="A156" s="191">
        <v>43133</v>
      </c>
      <c r="B156" s="227">
        <v>5570</v>
      </c>
      <c r="C156" s="191">
        <v>43126</v>
      </c>
      <c r="D156" s="42">
        <v>151.5</v>
      </c>
      <c r="E156" s="191">
        <v>43133</v>
      </c>
      <c r="F156" s="224">
        <v>166</v>
      </c>
      <c r="G156" s="224">
        <v>20</v>
      </c>
      <c r="H156" s="224">
        <v>14</v>
      </c>
      <c r="I156" s="224">
        <v>-4.9000000000000004</v>
      </c>
      <c r="J156" s="242">
        <v>42323</v>
      </c>
      <c r="K156" s="228">
        <v>291.95</v>
      </c>
      <c r="L156" s="191">
        <v>42323</v>
      </c>
      <c r="M156" s="228">
        <v>167.91499999999999</v>
      </c>
      <c r="N156" s="229">
        <v>0.53410000000000002</v>
      </c>
    </row>
    <row r="157" spans="1:14">
      <c r="A157" s="191">
        <v>43132</v>
      </c>
      <c r="B157" s="227">
        <v>5610</v>
      </c>
      <c r="C157" s="191">
        <v>43125</v>
      </c>
      <c r="D157" s="42">
        <v>152</v>
      </c>
      <c r="E157" s="191">
        <v>43132</v>
      </c>
      <c r="F157" s="224">
        <v>166</v>
      </c>
      <c r="G157" s="224">
        <v>20</v>
      </c>
      <c r="H157" s="224">
        <v>14</v>
      </c>
      <c r="I157" s="224">
        <v>-4.9000000000000004</v>
      </c>
      <c r="J157" s="242">
        <v>42316</v>
      </c>
      <c r="K157" s="228">
        <v>312.39</v>
      </c>
      <c r="L157" s="191">
        <v>42316</v>
      </c>
      <c r="M157" s="228">
        <v>172.16</v>
      </c>
      <c r="N157" s="229">
        <v>0.54759999999999998</v>
      </c>
    </row>
    <row r="158" spans="1:14">
      <c r="A158" s="191">
        <v>43131</v>
      </c>
      <c r="B158" s="227">
        <v>5610</v>
      </c>
      <c r="C158" s="191">
        <v>43124</v>
      </c>
      <c r="D158" s="42">
        <v>152.5</v>
      </c>
      <c r="E158" s="191">
        <v>43131</v>
      </c>
      <c r="F158" s="224">
        <v>166</v>
      </c>
      <c r="G158" s="224">
        <v>20</v>
      </c>
      <c r="H158" s="224">
        <v>14</v>
      </c>
      <c r="I158" s="224">
        <v>-4.9000000000000004</v>
      </c>
      <c r="J158" s="242">
        <v>42309</v>
      </c>
      <c r="K158" s="228">
        <v>322.89999999999998</v>
      </c>
      <c r="L158" s="191">
        <v>42309</v>
      </c>
      <c r="M158" s="228">
        <v>172.495</v>
      </c>
      <c r="N158" s="229">
        <v>0.54869999999999997</v>
      </c>
    </row>
    <row r="159" spans="1:14">
      <c r="A159" s="191">
        <v>43130</v>
      </c>
      <c r="B159" s="227">
        <v>5680</v>
      </c>
      <c r="C159" s="191">
        <v>43123</v>
      </c>
      <c r="D159" s="42">
        <v>152.87</v>
      </c>
      <c r="E159" s="191">
        <v>43130</v>
      </c>
      <c r="F159" s="224">
        <v>166</v>
      </c>
      <c r="G159" s="224">
        <v>20</v>
      </c>
      <c r="H159" s="224">
        <v>14</v>
      </c>
      <c r="I159" s="224">
        <v>-4.9000000000000004</v>
      </c>
      <c r="J159" s="242">
        <v>42302</v>
      </c>
      <c r="K159" s="228">
        <v>309.39999999999998</v>
      </c>
      <c r="L159" s="191">
        <v>42302</v>
      </c>
      <c r="M159" s="228">
        <v>181.41</v>
      </c>
      <c r="N159" s="229">
        <v>0.57709999999999995</v>
      </c>
    </row>
    <row r="160" spans="1:14">
      <c r="A160" s="191">
        <v>43129</v>
      </c>
      <c r="B160" s="227">
        <v>5660</v>
      </c>
      <c r="C160" s="191">
        <v>43122</v>
      </c>
      <c r="D160" s="42">
        <v>155</v>
      </c>
      <c r="E160" s="191">
        <v>43129</v>
      </c>
      <c r="F160" s="224">
        <v>166</v>
      </c>
      <c r="G160" s="224">
        <v>20</v>
      </c>
      <c r="H160" s="224">
        <v>14</v>
      </c>
      <c r="I160" s="224">
        <v>-4.9000000000000004</v>
      </c>
      <c r="J160" s="242">
        <v>42295</v>
      </c>
      <c r="K160" s="228">
        <v>353.72</v>
      </c>
      <c r="L160" s="191">
        <v>42295</v>
      </c>
      <c r="M160" s="228">
        <v>167.36</v>
      </c>
      <c r="N160" s="229">
        <v>0.53239999999999998</v>
      </c>
    </row>
    <row r="161" spans="1:14">
      <c r="A161" s="191">
        <v>43126</v>
      </c>
      <c r="B161" s="227">
        <v>5660</v>
      </c>
      <c r="C161" s="191">
        <v>43119</v>
      </c>
      <c r="D161" s="42">
        <v>155.30000000000001</v>
      </c>
      <c r="E161" s="191">
        <v>43126</v>
      </c>
      <c r="F161" s="224">
        <v>166</v>
      </c>
      <c r="G161" s="224">
        <v>20</v>
      </c>
      <c r="H161" s="224">
        <v>14</v>
      </c>
      <c r="I161" s="224">
        <v>-4.9000000000000004</v>
      </c>
      <c r="J161" s="242">
        <v>42288</v>
      </c>
      <c r="K161" s="228">
        <v>380.78</v>
      </c>
      <c r="L161" s="191">
        <v>42288</v>
      </c>
      <c r="M161" s="228">
        <v>103.32</v>
      </c>
      <c r="N161" s="229">
        <v>0.32940000000000003</v>
      </c>
    </row>
    <row r="162" spans="1:14">
      <c r="A162" s="191">
        <v>43125</v>
      </c>
      <c r="B162" s="227">
        <v>5660</v>
      </c>
      <c r="C162" s="191">
        <v>43118</v>
      </c>
      <c r="D162" s="42">
        <v>155.5</v>
      </c>
      <c r="E162" s="191">
        <v>43125</v>
      </c>
      <c r="F162" s="224">
        <v>166</v>
      </c>
      <c r="G162" s="224">
        <v>20</v>
      </c>
      <c r="H162" s="224">
        <v>14</v>
      </c>
      <c r="I162" s="224">
        <v>-4.9000000000000004</v>
      </c>
      <c r="J162" s="242">
        <v>42274</v>
      </c>
      <c r="K162" s="228">
        <v>400.85</v>
      </c>
      <c r="L162" s="191">
        <v>42274</v>
      </c>
      <c r="M162" s="228">
        <v>174.4</v>
      </c>
      <c r="N162" s="229">
        <v>0.55600000000000005</v>
      </c>
    </row>
    <row r="163" spans="1:14">
      <c r="A163" s="191">
        <v>43124</v>
      </c>
      <c r="B163" s="227">
        <v>5640</v>
      </c>
      <c r="C163" s="191">
        <v>43117</v>
      </c>
      <c r="D163" s="42">
        <v>155.80000000000001</v>
      </c>
      <c r="E163" s="191">
        <v>43124</v>
      </c>
      <c r="F163" s="224">
        <v>166</v>
      </c>
      <c r="G163" s="224">
        <v>20</v>
      </c>
      <c r="H163" s="224">
        <v>14</v>
      </c>
      <c r="I163" s="224">
        <v>-4.9000000000000004</v>
      </c>
      <c r="J163" s="242">
        <v>42267</v>
      </c>
      <c r="K163" s="228">
        <v>483.44</v>
      </c>
      <c r="L163" s="191">
        <v>42267</v>
      </c>
      <c r="M163" s="228">
        <v>178.32</v>
      </c>
      <c r="N163" s="229">
        <v>0.56850000000000001</v>
      </c>
    </row>
    <row r="164" spans="1:14">
      <c r="A164" s="191">
        <v>43123</v>
      </c>
      <c r="B164" s="227">
        <v>5600</v>
      </c>
      <c r="C164" s="191">
        <v>43116</v>
      </c>
      <c r="D164" s="42">
        <v>156</v>
      </c>
      <c r="E164" s="191">
        <v>43123</v>
      </c>
      <c r="F164" s="224">
        <v>166</v>
      </c>
      <c r="G164" s="224">
        <v>20</v>
      </c>
      <c r="H164" s="224">
        <v>14</v>
      </c>
      <c r="I164" s="224">
        <v>-4.9000000000000004</v>
      </c>
      <c r="J164" s="242">
        <v>42260</v>
      </c>
      <c r="K164" s="228">
        <v>498.05</v>
      </c>
      <c r="L164" s="191">
        <v>42260</v>
      </c>
      <c r="M164" s="228">
        <v>167.46</v>
      </c>
      <c r="N164" s="229">
        <v>0.53390000000000004</v>
      </c>
    </row>
    <row r="165" spans="1:14">
      <c r="A165" s="191">
        <v>43122</v>
      </c>
      <c r="B165" s="227">
        <v>5540</v>
      </c>
      <c r="C165" s="191">
        <v>43115</v>
      </c>
      <c r="D165" s="42">
        <v>156.06</v>
      </c>
      <c r="E165" s="191">
        <v>43122</v>
      </c>
      <c r="F165" s="224">
        <v>166</v>
      </c>
      <c r="G165" s="224">
        <v>20</v>
      </c>
      <c r="H165" s="224">
        <v>14</v>
      </c>
      <c r="I165" s="224">
        <v>-4.9000000000000004</v>
      </c>
      <c r="J165" s="242">
        <v>42253</v>
      </c>
      <c r="K165" s="228">
        <v>449.61</v>
      </c>
      <c r="L165" s="191">
        <v>42253</v>
      </c>
      <c r="M165" s="228">
        <v>146.815</v>
      </c>
      <c r="N165" s="229">
        <v>0.46810000000000002</v>
      </c>
    </row>
    <row r="166" spans="1:14">
      <c r="A166" s="191">
        <v>43119</v>
      </c>
      <c r="B166" s="227">
        <v>5570</v>
      </c>
      <c r="C166" s="191">
        <v>43112</v>
      </c>
      <c r="D166" s="42">
        <v>160.77000000000001</v>
      </c>
      <c r="E166" s="191">
        <v>43119</v>
      </c>
      <c r="F166" s="224">
        <v>166</v>
      </c>
      <c r="G166" s="224">
        <v>20</v>
      </c>
      <c r="H166" s="224">
        <v>14</v>
      </c>
      <c r="I166" s="224">
        <v>-4.9000000000000004</v>
      </c>
      <c r="J166" s="242">
        <v>42246</v>
      </c>
      <c r="K166" s="228">
        <v>495.35</v>
      </c>
      <c r="L166" s="191">
        <v>42246</v>
      </c>
      <c r="M166" s="228">
        <v>173.92500000000001</v>
      </c>
      <c r="N166" s="229">
        <v>0.55449999999999999</v>
      </c>
    </row>
    <row r="167" spans="1:14">
      <c r="A167" s="191">
        <v>43118</v>
      </c>
      <c r="B167" s="227">
        <v>5620</v>
      </c>
      <c r="C167" s="191">
        <v>43111</v>
      </c>
      <c r="D167" s="42">
        <v>160.80000000000001</v>
      </c>
      <c r="E167" s="191">
        <v>43118</v>
      </c>
      <c r="F167" s="224">
        <v>176</v>
      </c>
      <c r="G167" s="224">
        <v>39</v>
      </c>
      <c r="H167" s="224">
        <v>23</v>
      </c>
      <c r="I167" s="224">
        <v>-1.8</v>
      </c>
      <c r="J167" s="242">
        <v>42239</v>
      </c>
      <c r="K167" s="228">
        <v>492.9</v>
      </c>
      <c r="L167" s="191">
        <v>42239</v>
      </c>
      <c r="M167" s="228">
        <v>187.5</v>
      </c>
      <c r="N167" s="229">
        <v>0.5978</v>
      </c>
    </row>
    <row r="168" spans="1:14">
      <c r="A168" s="191">
        <v>43117</v>
      </c>
      <c r="B168" s="227">
        <v>5620</v>
      </c>
      <c r="C168" s="191">
        <v>43110</v>
      </c>
      <c r="D168" s="42">
        <v>160.88</v>
      </c>
      <c r="E168" s="191">
        <v>43117</v>
      </c>
      <c r="F168" s="224">
        <v>176</v>
      </c>
      <c r="G168" s="224">
        <v>39</v>
      </c>
      <c r="H168" s="224">
        <v>23</v>
      </c>
      <c r="I168" s="224">
        <v>-1.8</v>
      </c>
      <c r="J168" s="242">
        <v>42232</v>
      </c>
      <c r="K168" s="228">
        <v>485.36</v>
      </c>
      <c r="L168" s="191">
        <v>42232</v>
      </c>
      <c r="M168" s="228">
        <v>164.92</v>
      </c>
      <c r="N168" s="229">
        <v>0.52580000000000005</v>
      </c>
    </row>
    <row r="169" spans="1:14">
      <c r="A169" s="191">
        <v>43116</v>
      </c>
      <c r="B169" s="227">
        <v>5620</v>
      </c>
      <c r="C169" s="191">
        <v>43109</v>
      </c>
      <c r="D169" s="42">
        <v>161</v>
      </c>
      <c r="E169" s="191">
        <v>43116</v>
      </c>
      <c r="F169" s="224">
        <v>132</v>
      </c>
      <c r="G169" s="224">
        <v>79</v>
      </c>
      <c r="H169" s="224">
        <v>79</v>
      </c>
      <c r="I169" s="224">
        <v>60</v>
      </c>
      <c r="J169" s="242">
        <v>42225</v>
      </c>
      <c r="K169" s="228">
        <v>470.24</v>
      </c>
      <c r="L169" s="191">
        <v>42225</v>
      </c>
      <c r="M169" s="228">
        <v>155.03</v>
      </c>
      <c r="N169" s="229">
        <v>0.49430000000000002</v>
      </c>
    </row>
    <row r="170" spans="1:14">
      <c r="A170" s="191">
        <v>43115</v>
      </c>
      <c r="B170" s="227">
        <v>5620</v>
      </c>
      <c r="C170" s="191">
        <v>43108</v>
      </c>
      <c r="D170" s="42">
        <v>164.77</v>
      </c>
      <c r="E170" s="191">
        <v>43115</v>
      </c>
      <c r="F170" s="224">
        <v>132</v>
      </c>
      <c r="G170" s="224">
        <v>79</v>
      </c>
      <c r="H170" s="224">
        <v>79</v>
      </c>
      <c r="I170" s="224">
        <v>60</v>
      </c>
      <c r="J170" s="242">
        <v>42218</v>
      </c>
      <c r="K170" s="228">
        <v>421.44</v>
      </c>
      <c r="L170" s="191">
        <v>42218</v>
      </c>
      <c r="M170" s="228">
        <v>160.68</v>
      </c>
      <c r="N170" s="229">
        <v>0.51229999999999998</v>
      </c>
    </row>
    <row r="171" spans="1:14">
      <c r="A171" s="191">
        <v>43112</v>
      </c>
      <c r="B171" s="227">
        <v>5620</v>
      </c>
      <c r="C171" s="191">
        <v>43105</v>
      </c>
      <c r="D171" s="42">
        <v>165</v>
      </c>
      <c r="E171" s="191">
        <v>43112</v>
      </c>
      <c r="F171" s="224">
        <v>132</v>
      </c>
      <c r="G171" s="224">
        <v>79</v>
      </c>
      <c r="H171" s="224">
        <v>79</v>
      </c>
      <c r="I171" s="224">
        <v>60</v>
      </c>
      <c r="J171" s="242">
        <v>42211</v>
      </c>
      <c r="K171" s="228">
        <v>411.26</v>
      </c>
      <c r="L171" s="191">
        <v>42211</v>
      </c>
      <c r="M171" s="228">
        <v>178.95</v>
      </c>
      <c r="N171" s="229">
        <v>0.57050000000000001</v>
      </c>
    </row>
    <row r="172" spans="1:14">
      <c r="A172" s="191">
        <v>43111</v>
      </c>
      <c r="B172" s="227">
        <v>5620</v>
      </c>
      <c r="C172" s="191">
        <v>43104</v>
      </c>
      <c r="D172" s="42">
        <v>164.87</v>
      </c>
      <c r="E172" s="191">
        <v>43111</v>
      </c>
      <c r="F172" s="224">
        <v>132</v>
      </c>
      <c r="G172" s="224">
        <v>79</v>
      </c>
      <c r="H172" s="224">
        <v>79</v>
      </c>
      <c r="I172" s="224">
        <v>60</v>
      </c>
      <c r="J172" s="242">
        <v>42204</v>
      </c>
      <c r="K172" s="228">
        <v>441.7</v>
      </c>
      <c r="L172" s="191">
        <v>42204</v>
      </c>
      <c r="M172" s="228">
        <v>169.44</v>
      </c>
      <c r="N172" s="229">
        <v>0.54020000000000001</v>
      </c>
    </row>
    <row r="173" spans="1:14">
      <c r="A173" s="191">
        <v>43110</v>
      </c>
      <c r="B173" s="227">
        <v>5660</v>
      </c>
      <c r="C173" s="191">
        <v>43103</v>
      </c>
      <c r="D173" s="42">
        <v>165</v>
      </c>
      <c r="E173" s="191">
        <v>43110</v>
      </c>
      <c r="F173" s="224">
        <v>132</v>
      </c>
      <c r="G173" s="224">
        <v>79</v>
      </c>
      <c r="H173" s="224">
        <v>79</v>
      </c>
      <c r="I173" s="224">
        <v>60</v>
      </c>
      <c r="J173" s="242">
        <v>42197</v>
      </c>
      <c r="K173" s="228">
        <v>380.4</v>
      </c>
      <c r="L173" s="191">
        <v>42197</v>
      </c>
      <c r="M173" s="228">
        <v>161.87</v>
      </c>
      <c r="N173" s="229">
        <v>0.5161</v>
      </c>
    </row>
    <row r="174" spans="1:14">
      <c r="A174" s="191">
        <v>43109</v>
      </c>
      <c r="B174" s="227">
        <v>5660</v>
      </c>
      <c r="C174" s="191">
        <v>43102</v>
      </c>
      <c r="D174" s="42">
        <v>165</v>
      </c>
      <c r="E174" s="191">
        <v>43109</v>
      </c>
      <c r="F174" s="224">
        <v>132</v>
      </c>
      <c r="G174" s="224">
        <v>79</v>
      </c>
      <c r="H174" s="224">
        <v>79</v>
      </c>
      <c r="I174" s="224">
        <v>60</v>
      </c>
      <c r="J174" s="242">
        <v>42190</v>
      </c>
      <c r="K174" s="228">
        <v>392.38</v>
      </c>
      <c r="L174" s="191">
        <v>42190</v>
      </c>
      <c r="M174" s="228">
        <v>159.529</v>
      </c>
      <c r="N174" s="229">
        <v>0.50860000000000005</v>
      </c>
    </row>
    <row r="175" spans="1:14">
      <c r="A175" s="191">
        <v>43108</v>
      </c>
      <c r="B175" s="227">
        <v>5660</v>
      </c>
      <c r="C175" s="191">
        <v>43098</v>
      </c>
      <c r="D175" s="42">
        <v>164.3</v>
      </c>
      <c r="E175" s="191">
        <v>43108</v>
      </c>
      <c r="F175" s="224">
        <v>132</v>
      </c>
      <c r="G175" s="224">
        <v>79</v>
      </c>
      <c r="H175" s="224">
        <v>79</v>
      </c>
      <c r="I175" s="224">
        <v>60</v>
      </c>
      <c r="J175" s="242">
        <v>42183</v>
      </c>
      <c r="K175" s="228">
        <v>370.38</v>
      </c>
      <c r="L175" s="191">
        <v>42183</v>
      </c>
      <c r="M175" s="228">
        <v>170.88</v>
      </c>
      <c r="N175" s="229">
        <v>0.54479999999999995</v>
      </c>
    </row>
    <row r="176" spans="1:14">
      <c r="A176" s="191">
        <v>43105</v>
      </c>
      <c r="B176" s="227">
        <v>5660</v>
      </c>
      <c r="C176" s="191">
        <v>43097</v>
      </c>
      <c r="D176" s="42">
        <v>164.3</v>
      </c>
      <c r="E176" s="191">
        <v>43105</v>
      </c>
      <c r="F176" s="224">
        <v>132</v>
      </c>
      <c r="G176" s="224">
        <v>79</v>
      </c>
      <c r="H176" s="224">
        <v>79</v>
      </c>
      <c r="I176" s="224">
        <v>60</v>
      </c>
      <c r="J176" s="242">
        <v>42176</v>
      </c>
      <c r="K176" s="228">
        <v>356.08</v>
      </c>
      <c r="L176" s="191">
        <v>42176</v>
      </c>
      <c r="M176" s="228">
        <v>170.42</v>
      </c>
      <c r="N176" s="229">
        <v>0.54330000000000001</v>
      </c>
    </row>
    <row r="177" spans="1:14">
      <c r="A177" s="191">
        <v>43104</v>
      </c>
      <c r="B177" s="227">
        <v>5620</v>
      </c>
      <c r="C177" s="191">
        <v>43096</v>
      </c>
      <c r="D177" s="42">
        <v>164.37</v>
      </c>
      <c r="E177" s="191">
        <v>43104</v>
      </c>
      <c r="F177" s="224">
        <v>113</v>
      </c>
      <c r="G177" s="224">
        <v>60</v>
      </c>
      <c r="H177" s="224">
        <v>84</v>
      </c>
      <c r="I177" s="224">
        <v>41</v>
      </c>
      <c r="J177" s="242">
        <v>42169</v>
      </c>
      <c r="K177" s="228">
        <v>341.34</v>
      </c>
      <c r="L177" s="191">
        <v>42169</v>
      </c>
      <c r="M177" s="228">
        <v>166.76499999999999</v>
      </c>
      <c r="N177" s="229">
        <v>0.53169999999999995</v>
      </c>
    </row>
    <row r="178" spans="1:14">
      <c r="A178" s="191">
        <v>43103</v>
      </c>
      <c r="B178" s="227">
        <v>5620</v>
      </c>
      <c r="C178" s="191">
        <v>43095</v>
      </c>
      <c r="D178" s="42">
        <v>164.5</v>
      </c>
      <c r="E178" s="191">
        <v>43103</v>
      </c>
      <c r="F178" s="224">
        <v>113</v>
      </c>
      <c r="G178" s="224">
        <v>60</v>
      </c>
      <c r="H178" s="224">
        <v>84</v>
      </c>
      <c r="I178" s="224">
        <v>41</v>
      </c>
      <c r="J178" s="242">
        <v>42162</v>
      </c>
      <c r="K178" s="228">
        <v>307.64</v>
      </c>
      <c r="L178" s="191">
        <v>42162</v>
      </c>
      <c r="M178" s="228">
        <v>154.85</v>
      </c>
      <c r="N178" s="229">
        <v>0.49370000000000003</v>
      </c>
    </row>
    <row r="179" spans="1:14">
      <c r="A179" s="191">
        <v>43102</v>
      </c>
      <c r="B179" s="227">
        <v>5620</v>
      </c>
      <c r="C179" s="191">
        <v>43094</v>
      </c>
      <c r="D179" s="42">
        <v>164.53</v>
      </c>
      <c r="E179" s="191">
        <v>43102</v>
      </c>
      <c r="F179" s="224">
        <v>113</v>
      </c>
      <c r="G179" s="224">
        <v>60</v>
      </c>
      <c r="H179" s="224">
        <v>84</v>
      </c>
      <c r="I179" s="224">
        <v>41</v>
      </c>
      <c r="J179" s="242">
        <v>42155</v>
      </c>
      <c r="K179" s="228">
        <v>287.10000000000002</v>
      </c>
      <c r="L179" s="191">
        <v>42155</v>
      </c>
      <c r="M179" s="228">
        <v>165.2</v>
      </c>
      <c r="N179" s="229">
        <v>0.52839999999999998</v>
      </c>
    </row>
    <row r="180" spans="1:14">
      <c r="A180" s="191">
        <v>43098</v>
      </c>
      <c r="B180" s="227">
        <v>5520</v>
      </c>
      <c r="C180" s="191">
        <v>43091</v>
      </c>
      <c r="D180" s="42">
        <v>168.5</v>
      </c>
      <c r="E180" s="191">
        <v>43098</v>
      </c>
      <c r="F180" s="224">
        <v>129</v>
      </c>
      <c r="G180" s="224">
        <v>18</v>
      </c>
      <c r="H180" s="224">
        <v>34</v>
      </c>
      <c r="I180" s="224">
        <v>7</v>
      </c>
      <c r="J180" s="242">
        <v>42148</v>
      </c>
      <c r="K180" s="228">
        <v>314.67</v>
      </c>
      <c r="L180" s="191">
        <v>42148</v>
      </c>
      <c r="M180" s="228">
        <v>168.22</v>
      </c>
      <c r="N180" s="229">
        <v>0.53839999999999999</v>
      </c>
    </row>
    <row r="181" spans="1:14">
      <c r="A181" s="191">
        <v>43097</v>
      </c>
      <c r="B181" s="227">
        <v>5560</v>
      </c>
      <c r="C181" s="191">
        <v>43090</v>
      </c>
      <c r="D181" s="42">
        <v>168.33</v>
      </c>
      <c r="E181" s="191">
        <v>43097</v>
      </c>
      <c r="F181" s="224">
        <v>129</v>
      </c>
      <c r="G181" s="224">
        <v>18</v>
      </c>
      <c r="H181" s="224">
        <v>34</v>
      </c>
      <c r="I181" s="224">
        <v>7</v>
      </c>
      <c r="J181" s="242">
        <v>42141</v>
      </c>
      <c r="K181" s="228">
        <v>338.64</v>
      </c>
      <c r="L181" s="191">
        <v>42141</v>
      </c>
      <c r="M181" s="228">
        <v>163.345</v>
      </c>
      <c r="N181" s="229">
        <v>0.52249999999999996</v>
      </c>
    </row>
    <row r="182" spans="1:14">
      <c r="A182" s="191">
        <v>43096</v>
      </c>
      <c r="B182" s="227">
        <v>5560</v>
      </c>
      <c r="C182" s="191">
        <v>43089</v>
      </c>
      <c r="D182" s="42">
        <v>168.26</v>
      </c>
      <c r="E182" s="191">
        <v>43096</v>
      </c>
      <c r="F182" s="224">
        <v>129</v>
      </c>
      <c r="G182" s="224">
        <v>18</v>
      </c>
      <c r="H182" s="224">
        <v>34</v>
      </c>
      <c r="I182" s="224">
        <v>7</v>
      </c>
      <c r="J182" s="242">
        <v>42134</v>
      </c>
      <c r="K182" s="228">
        <v>292.45</v>
      </c>
      <c r="L182" s="191">
        <v>42134</v>
      </c>
      <c r="M182" s="228">
        <v>134.005</v>
      </c>
      <c r="N182" s="229">
        <v>0.42859999999999998</v>
      </c>
    </row>
    <row r="183" spans="1:14">
      <c r="A183" s="191">
        <v>43095</v>
      </c>
      <c r="B183" s="227">
        <v>5510</v>
      </c>
      <c r="C183" s="191">
        <v>43088</v>
      </c>
      <c r="D183" s="42">
        <v>168.2</v>
      </c>
      <c r="E183" s="191">
        <v>43095</v>
      </c>
      <c r="F183" s="224">
        <v>129</v>
      </c>
      <c r="G183" s="224">
        <v>18</v>
      </c>
      <c r="H183" s="224">
        <v>34</v>
      </c>
      <c r="I183" s="224">
        <v>7</v>
      </c>
      <c r="J183" s="242">
        <v>42127</v>
      </c>
      <c r="K183" s="228">
        <v>241.64</v>
      </c>
      <c r="L183" s="191">
        <v>42127</v>
      </c>
      <c r="M183" s="228">
        <v>125.43</v>
      </c>
      <c r="N183" s="229">
        <v>0.4012</v>
      </c>
    </row>
    <row r="184" spans="1:14">
      <c r="A184" s="191">
        <v>43094</v>
      </c>
      <c r="B184" s="227">
        <v>5510</v>
      </c>
      <c r="C184" s="191">
        <v>43087</v>
      </c>
      <c r="D184" s="42">
        <v>168</v>
      </c>
      <c r="E184" s="191">
        <v>43094</v>
      </c>
      <c r="F184" s="224">
        <v>129</v>
      </c>
      <c r="G184" s="224">
        <v>18</v>
      </c>
      <c r="H184" s="224">
        <v>34</v>
      </c>
      <c r="I184" s="224">
        <v>7</v>
      </c>
      <c r="J184" s="242">
        <v>42120</v>
      </c>
      <c r="K184" s="228">
        <v>266.51</v>
      </c>
      <c r="L184" s="191">
        <v>42120</v>
      </c>
      <c r="M184" s="228">
        <v>130.54</v>
      </c>
      <c r="N184" s="229">
        <v>0.41849999999999998</v>
      </c>
    </row>
    <row r="185" spans="1:14">
      <c r="A185" s="191">
        <v>43091</v>
      </c>
      <c r="B185" s="227">
        <v>5610</v>
      </c>
      <c r="C185" s="191">
        <v>43084</v>
      </c>
      <c r="D185" s="42">
        <v>168</v>
      </c>
      <c r="E185" s="191">
        <v>43091</v>
      </c>
      <c r="F185" s="224">
        <v>142</v>
      </c>
      <c r="G185" s="224">
        <v>47</v>
      </c>
      <c r="H185" s="224">
        <v>38</v>
      </c>
      <c r="I185" s="224">
        <v>60</v>
      </c>
      <c r="J185" s="242">
        <v>42113</v>
      </c>
      <c r="K185" s="228">
        <v>281.70999999999998</v>
      </c>
      <c r="L185" s="191">
        <v>42113</v>
      </c>
      <c r="M185" s="228">
        <v>135.745</v>
      </c>
      <c r="N185" s="229">
        <v>0.44</v>
      </c>
    </row>
    <row r="186" spans="1:14">
      <c r="A186" s="191">
        <v>43090</v>
      </c>
      <c r="B186" s="227">
        <v>5650</v>
      </c>
      <c r="C186" s="191">
        <v>43083</v>
      </c>
      <c r="D186" s="42">
        <v>168</v>
      </c>
      <c r="E186" s="191">
        <v>43090</v>
      </c>
      <c r="F186" s="224">
        <v>142</v>
      </c>
      <c r="G186" s="224">
        <v>47</v>
      </c>
      <c r="H186" s="224">
        <v>38</v>
      </c>
      <c r="I186" s="224">
        <v>60</v>
      </c>
      <c r="J186" s="242">
        <v>42106</v>
      </c>
      <c r="K186" s="228">
        <v>286.75</v>
      </c>
      <c r="L186" s="191">
        <v>42106</v>
      </c>
      <c r="M186" s="228">
        <v>125.47499999999999</v>
      </c>
      <c r="N186" s="229">
        <v>0.40670000000000001</v>
      </c>
    </row>
    <row r="187" spans="1:14">
      <c r="A187" s="191">
        <v>43089</v>
      </c>
      <c r="B187" s="227">
        <v>5650</v>
      </c>
      <c r="C187" s="191">
        <v>43082</v>
      </c>
      <c r="D187" s="42">
        <v>167.95</v>
      </c>
      <c r="E187" s="191">
        <v>43089</v>
      </c>
      <c r="F187" s="224">
        <v>142</v>
      </c>
      <c r="G187" s="224">
        <v>47</v>
      </c>
      <c r="H187" s="224">
        <v>38</v>
      </c>
      <c r="I187" s="224">
        <v>60</v>
      </c>
      <c r="J187" s="242">
        <v>42099</v>
      </c>
      <c r="K187" s="228">
        <v>286.26</v>
      </c>
      <c r="L187" s="191">
        <v>42099</v>
      </c>
      <c r="M187" s="228">
        <v>113.87</v>
      </c>
      <c r="N187" s="229">
        <v>0.37359999999999999</v>
      </c>
    </row>
    <row r="188" spans="1:14">
      <c r="A188" s="191">
        <v>43088</v>
      </c>
      <c r="B188" s="227">
        <v>5700</v>
      </c>
      <c r="C188" s="191">
        <v>43081</v>
      </c>
      <c r="D188" s="42">
        <v>167.9</v>
      </c>
      <c r="E188" s="191">
        <v>43088</v>
      </c>
      <c r="F188" s="224">
        <v>142</v>
      </c>
      <c r="G188" s="224">
        <v>47</v>
      </c>
      <c r="H188" s="224">
        <v>38</v>
      </c>
      <c r="I188" s="224">
        <v>60</v>
      </c>
      <c r="J188" s="242">
        <v>42092</v>
      </c>
      <c r="K188" s="228">
        <v>264.88</v>
      </c>
      <c r="L188" s="191">
        <v>42092</v>
      </c>
      <c r="M188" s="228">
        <v>136.44999999999999</v>
      </c>
      <c r="N188" s="229">
        <v>0.44729999999999998</v>
      </c>
    </row>
    <row r="189" spans="1:14">
      <c r="A189" s="191">
        <v>43087</v>
      </c>
      <c r="B189" s="227">
        <v>5700</v>
      </c>
      <c r="C189" s="191">
        <v>43080</v>
      </c>
      <c r="D189" s="42">
        <v>167.87</v>
      </c>
      <c r="E189" s="191">
        <v>43087</v>
      </c>
      <c r="F189" s="224">
        <v>142</v>
      </c>
      <c r="G189" s="224">
        <v>47</v>
      </c>
      <c r="H189" s="224">
        <v>38</v>
      </c>
      <c r="I189" s="224">
        <v>60</v>
      </c>
      <c r="J189" s="242">
        <v>42085</v>
      </c>
      <c r="K189" s="228">
        <v>280.33999999999997</v>
      </c>
      <c r="L189" s="191">
        <v>42085</v>
      </c>
      <c r="M189" s="228">
        <v>154.375</v>
      </c>
      <c r="N189" s="229">
        <v>0.50649999999999995</v>
      </c>
    </row>
    <row r="190" spans="1:14">
      <c r="A190" s="191">
        <v>43084</v>
      </c>
      <c r="B190" s="227">
        <v>5750</v>
      </c>
      <c r="C190" s="191">
        <v>43077</v>
      </c>
      <c r="D190" s="42">
        <v>169</v>
      </c>
      <c r="E190" s="191">
        <v>43084</v>
      </c>
      <c r="F190" s="224">
        <v>142</v>
      </c>
      <c r="G190" s="224">
        <v>47</v>
      </c>
      <c r="H190" s="224">
        <v>38</v>
      </c>
      <c r="I190" s="224">
        <v>60</v>
      </c>
      <c r="J190" s="242">
        <v>42078</v>
      </c>
      <c r="K190" s="228">
        <v>298.39999999999998</v>
      </c>
      <c r="L190" s="191">
        <v>42078</v>
      </c>
      <c r="M190" s="228">
        <v>158.01</v>
      </c>
      <c r="N190" s="229">
        <v>0.51839999999999997</v>
      </c>
    </row>
    <row r="191" spans="1:14">
      <c r="A191" s="191">
        <v>43083</v>
      </c>
      <c r="B191" s="227">
        <v>5800</v>
      </c>
      <c r="C191" s="191">
        <v>43076</v>
      </c>
      <c r="D191" s="42">
        <v>168.92</v>
      </c>
      <c r="E191" s="191">
        <v>43083</v>
      </c>
      <c r="F191" s="224">
        <v>142</v>
      </c>
      <c r="G191" s="224">
        <v>47</v>
      </c>
      <c r="H191" s="224">
        <v>38</v>
      </c>
      <c r="I191" s="224">
        <v>60</v>
      </c>
      <c r="J191" s="242">
        <v>42071</v>
      </c>
      <c r="K191" s="228">
        <v>312.61</v>
      </c>
      <c r="L191" s="191">
        <v>42071</v>
      </c>
      <c r="M191" s="228">
        <v>130.74</v>
      </c>
      <c r="N191" s="229">
        <v>0.43090000000000001</v>
      </c>
    </row>
    <row r="192" spans="1:14">
      <c r="A192" s="191">
        <v>43082</v>
      </c>
      <c r="B192" s="227">
        <v>5800</v>
      </c>
      <c r="C192" s="191">
        <v>43075</v>
      </c>
      <c r="D192" s="42">
        <v>168.88</v>
      </c>
      <c r="E192" s="191">
        <v>43082</v>
      </c>
      <c r="F192" s="224">
        <v>142</v>
      </c>
      <c r="G192" s="224">
        <v>47</v>
      </c>
      <c r="H192" s="224">
        <v>38</v>
      </c>
      <c r="I192" s="224">
        <v>60</v>
      </c>
      <c r="J192" s="242">
        <v>42064</v>
      </c>
      <c r="K192" s="228">
        <v>347.4</v>
      </c>
      <c r="L192" s="191">
        <v>42064</v>
      </c>
      <c r="M192" s="228">
        <v>47.8</v>
      </c>
      <c r="N192" s="229">
        <v>7.8799999999999995E-2</v>
      </c>
    </row>
    <row r="193" spans="1:14">
      <c r="A193" s="191">
        <v>43081</v>
      </c>
      <c r="B193" s="227">
        <v>5710</v>
      </c>
      <c r="C193" s="191">
        <v>43074</v>
      </c>
      <c r="D193" s="42">
        <v>168.5</v>
      </c>
      <c r="E193" s="191">
        <v>43081</v>
      </c>
      <c r="F193" s="224">
        <v>142</v>
      </c>
      <c r="G193" s="224">
        <v>47</v>
      </c>
      <c r="H193" s="224">
        <v>38</v>
      </c>
      <c r="I193" s="224">
        <v>60</v>
      </c>
      <c r="J193" s="242">
        <v>42050</v>
      </c>
      <c r="K193" s="228">
        <v>291.07</v>
      </c>
      <c r="L193" s="191">
        <v>42050</v>
      </c>
      <c r="M193" s="228">
        <v>147.69</v>
      </c>
      <c r="N193" s="229">
        <v>0.48680000000000001</v>
      </c>
    </row>
    <row r="194" spans="1:14">
      <c r="A194" s="191">
        <v>43080</v>
      </c>
      <c r="B194" s="227">
        <v>5740</v>
      </c>
      <c r="C194" s="191">
        <v>43073</v>
      </c>
      <c r="D194" s="42">
        <v>168.29</v>
      </c>
      <c r="E194" s="191">
        <v>43080</v>
      </c>
      <c r="F194" s="224">
        <v>209</v>
      </c>
      <c r="G194" s="224">
        <v>66</v>
      </c>
      <c r="H194" s="224">
        <v>114</v>
      </c>
      <c r="I194" s="224">
        <v>105</v>
      </c>
      <c r="J194" s="242">
        <v>42043</v>
      </c>
      <c r="K194" s="228">
        <v>281.42</v>
      </c>
      <c r="L194" s="191">
        <v>42043</v>
      </c>
      <c r="M194" s="228">
        <v>149.71</v>
      </c>
      <c r="N194" s="229">
        <v>0.49519999999999997</v>
      </c>
    </row>
    <row r="195" spans="1:14">
      <c r="A195" s="191">
        <v>43077</v>
      </c>
      <c r="B195" s="227">
        <v>5740</v>
      </c>
      <c r="C195" s="191">
        <v>43070</v>
      </c>
      <c r="D195" s="42">
        <v>168.3</v>
      </c>
      <c r="E195" s="191">
        <v>43077</v>
      </c>
      <c r="F195" s="224">
        <v>209</v>
      </c>
      <c r="G195" s="224">
        <v>66</v>
      </c>
      <c r="H195" s="224">
        <v>114</v>
      </c>
      <c r="I195" s="224">
        <v>105</v>
      </c>
      <c r="J195" s="242">
        <v>42036</v>
      </c>
      <c r="K195" s="228">
        <v>310.51</v>
      </c>
      <c r="L195" s="191">
        <v>42036</v>
      </c>
      <c r="M195" s="228">
        <v>153.215</v>
      </c>
      <c r="N195" s="229">
        <v>0.50680000000000003</v>
      </c>
    </row>
    <row r="196" spans="1:14">
      <c r="A196" s="191">
        <v>43076</v>
      </c>
      <c r="B196" s="227">
        <v>5780</v>
      </c>
      <c r="C196" s="191">
        <v>43069</v>
      </c>
      <c r="D196" s="42">
        <v>168</v>
      </c>
      <c r="E196" s="191">
        <v>43076</v>
      </c>
      <c r="F196" s="224">
        <v>209</v>
      </c>
      <c r="G196" s="224">
        <v>66</v>
      </c>
      <c r="H196" s="224">
        <v>114</v>
      </c>
      <c r="I196" s="224">
        <v>105</v>
      </c>
      <c r="J196" s="242">
        <v>42029</v>
      </c>
      <c r="K196" s="228">
        <v>344.34</v>
      </c>
      <c r="L196" s="191">
        <v>42029</v>
      </c>
      <c r="M196" s="228">
        <v>170.14500000000001</v>
      </c>
      <c r="N196" s="229">
        <v>0.56630000000000003</v>
      </c>
    </row>
    <row r="197" spans="1:14">
      <c r="A197" s="191">
        <v>43075</v>
      </c>
      <c r="B197" s="227">
        <v>5820</v>
      </c>
      <c r="C197" s="191">
        <v>43068</v>
      </c>
      <c r="D197" s="42">
        <v>167.67</v>
      </c>
      <c r="E197" s="191">
        <v>43075</v>
      </c>
      <c r="F197" s="224">
        <v>146</v>
      </c>
      <c r="G197" s="224">
        <v>66</v>
      </c>
      <c r="H197" s="224">
        <v>90.35</v>
      </c>
      <c r="I197" s="224">
        <v>65</v>
      </c>
      <c r="J197" s="242">
        <v>42022</v>
      </c>
      <c r="K197" s="228">
        <v>359.82</v>
      </c>
      <c r="L197" s="191">
        <v>42022</v>
      </c>
      <c r="M197" s="228">
        <v>172.8</v>
      </c>
      <c r="N197" s="229">
        <v>0.57220000000000004</v>
      </c>
    </row>
    <row r="198" spans="1:14">
      <c r="A198" s="191">
        <v>43074</v>
      </c>
      <c r="B198" s="227">
        <v>5820</v>
      </c>
      <c r="C198" s="191">
        <v>43067</v>
      </c>
      <c r="D198" s="42">
        <v>167.47</v>
      </c>
      <c r="E198" s="191">
        <v>43074</v>
      </c>
      <c r="F198" s="224">
        <v>146</v>
      </c>
      <c r="G198" s="224">
        <v>66</v>
      </c>
      <c r="H198" s="224">
        <v>90.35</v>
      </c>
      <c r="I198" s="224">
        <v>65</v>
      </c>
      <c r="J198" s="242">
        <v>42015</v>
      </c>
      <c r="K198" s="228">
        <v>330.83</v>
      </c>
      <c r="L198" s="191">
        <v>42015</v>
      </c>
      <c r="M198" s="228">
        <v>167.6</v>
      </c>
      <c r="N198" s="229">
        <v>0.55730000000000002</v>
      </c>
    </row>
    <row r="199" spans="1:14">
      <c r="A199" s="191">
        <v>43073</v>
      </c>
      <c r="B199" s="227">
        <v>5850</v>
      </c>
      <c r="C199" s="191">
        <v>43066</v>
      </c>
      <c r="D199" s="42">
        <v>164.37</v>
      </c>
      <c r="E199" s="191">
        <v>43073</v>
      </c>
      <c r="F199" s="224">
        <v>146</v>
      </c>
      <c r="G199" s="224">
        <v>66</v>
      </c>
      <c r="H199" s="224">
        <v>66</v>
      </c>
      <c r="I199" s="224">
        <v>25.5</v>
      </c>
      <c r="J199" s="242">
        <v>42008</v>
      </c>
      <c r="K199" s="228">
        <v>302.85000000000002</v>
      </c>
      <c r="L199" s="191">
        <v>42008</v>
      </c>
      <c r="M199" s="228">
        <v>149.97</v>
      </c>
      <c r="N199" s="229">
        <v>0.50070000000000003</v>
      </c>
    </row>
    <row r="200" spans="1:14">
      <c r="A200" s="191">
        <v>43070</v>
      </c>
      <c r="B200" s="227">
        <v>5850</v>
      </c>
      <c r="C200" s="191">
        <v>43063</v>
      </c>
      <c r="D200" s="42">
        <v>164.4</v>
      </c>
      <c r="E200" s="191">
        <v>43070</v>
      </c>
      <c r="F200" s="224">
        <v>211</v>
      </c>
      <c r="G200" s="224">
        <v>76</v>
      </c>
      <c r="H200" s="224">
        <v>76</v>
      </c>
      <c r="I200" s="224">
        <v>112</v>
      </c>
      <c r="J200" s="242">
        <v>42001</v>
      </c>
      <c r="K200" s="228">
        <v>319.89999999999998</v>
      </c>
      <c r="L200" s="191">
        <v>42001</v>
      </c>
      <c r="M200" s="228">
        <v>154.34</v>
      </c>
      <c r="N200" s="229">
        <v>0.51529999999999998</v>
      </c>
    </row>
    <row r="201" spans="1:14">
      <c r="A201" s="191">
        <v>43069</v>
      </c>
      <c r="B201" s="227">
        <v>5830</v>
      </c>
      <c r="C201" s="191">
        <v>43062</v>
      </c>
      <c r="D201" s="42">
        <v>164.37</v>
      </c>
      <c r="E201" s="191">
        <v>43069</v>
      </c>
      <c r="F201" s="224">
        <v>211</v>
      </c>
      <c r="G201" s="224">
        <v>76</v>
      </c>
      <c r="H201" s="224">
        <v>76</v>
      </c>
      <c r="I201" s="224">
        <v>112</v>
      </c>
      <c r="J201" s="242">
        <v>41994</v>
      </c>
      <c r="K201" s="228">
        <v>289.64999999999998</v>
      </c>
      <c r="L201" s="191">
        <v>41994</v>
      </c>
      <c r="M201" s="228">
        <v>163.47999999999999</v>
      </c>
      <c r="N201" s="229">
        <v>0.54579999999999995</v>
      </c>
    </row>
    <row r="202" spans="1:14">
      <c r="A202" s="191">
        <v>43068</v>
      </c>
      <c r="B202" s="227">
        <v>5860</v>
      </c>
      <c r="C202" s="191">
        <v>43061</v>
      </c>
      <c r="D202" s="42">
        <v>164.2</v>
      </c>
      <c r="E202" s="191">
        <v>43068</v>
      </c>
      <c r="F202" s="224">
        <v>211</v>
      </c>
      <c r="G202" s="224">
        <v>76</v>
      </c>
      <c r="H202" s="224">
        <v>76</v>
      </c>
      <c r="I202" s="224">
        <v>112</v>
      </c>
      <c r="J202" s="242">
        <v>41987</v>
      </c>
      <c r="K202" s="228">
        <v>299.56</v>
      </c>
      <c r="L202" s="191">
        <v>41985</v>
      </c>
      <c r="M202" s="228">
        <v>164.49</v>
      </c>
      <c r="N202" s="229">
        <v>0.54920000000000002</v>
      </c>
    </row>
    <row r="203" spans="1:14">
      <c r="A203" s="191">
        <v>43067</v>
      </c>
      <c r="B203" s="227">
        <v>5860</v>
      </c>
      <c r="C203" s="191">
        <v>43060</v>
      </c>
      <c r="D203" s="42">
        <v>164</v>
      </c>
      <c r="E203" s="191">
        <v>43067</v>
      </c>
      <c r="F203" s="224">
        <v>211</v>
      </c>
      <c r="G203" s="224">
        <v>76</v>
      </c>
      <c r="H203" s="224">
        <v>76</v>
      </c>
      <c r="I203" s="224">
        <v>112</v>
      </c>
      <c r="J203" s="242">
        <v>41980</v>
      </c>
      <c r="K203" s="228">
        <v>315.55</v>
      </c>
      <c r="L203" s="191">
        <v>41978</v>
      </c>
      <c r="M203" s="228">
        <v>160.91</v>
      </c>
      <c r="N203" s="229">
        <v>0.53969999999999996</v>
      </c>
    </row>
    <row r="204" spans="1:14">
      <c r="A204" s="191">
        <v>43066</v>
      </c>
      <c r="B204" s="227">
        <v>5900</v>
      </c>
      <c r="C204" s="191">
        <v>43059</v>
      </c>
      <c r="D204" s="42">
        <v>163.72999999999999</v>
      </c>
      <c r="E204" s="191">
        <v>43066</v>
      </c>
      <c r="F204" s="224">
        <v>211</v>
      </c>
      <c r="G204" s="224">
        <v>76</v>
      </c>
      <c r="H204" s="224">
        <v>76</v>
      </c>
      <c r="I204" s="224">
        <v>112</v>
      </c>
      <c r="J204" s="242">
        <v>41973</v>
      </c>
      <c r="K204" s="228">
        <v>309.8</v>
      </c>
      <c r="L204" s="191">
        <v>41971</v>
      </c>
      <c r="M204" s="228">
        <v>146.79</v>
      </c>
      <c r="N204" s="229">
        <v>0.4924</v>
      </c>
    </row>
    <row r="205" spans="1:14">
      <c r="A205" s="191">
        <v>43063</v>
      </c>
      <c r="B205" s="227">
        <v>5900</v>
      </c>
      <c r="C205" s="191">
        <v>43056</v>
      </c>
      <c r="D205" s="42">
        <v>162</v>
      </c>
      <c r="E205" s="191">
        <v>43063</v>
      </c>
      <c r="F205" s="224">
        <v>210</v>
      </c>
      <c r="G205" s="224">
        <v>65.75</v>
      </c>
      <c r="H205" s="224">
        <v>35</v>
      </c>
      <c r="I205" s="224">
        <v>65</v>
      </c>
      <c r="J205" s="242">
        <v>41966</v>
      </c>
      <c r="K205" s="228">
        <v>341</v>
      </c>
      <c r="L205" s="191">
        <v>41964</v>
      </c>
      <c r="M205" s="228">
        <v>146.23500000000001</v>
      </c>
      <c r="N205" s="229">
        <v>0.49049999999999999</v>
      </c>
    </row>
    <row r="206" spans="1:14">
      <c r="A206" s="191">
        <v>43062</v>
      </c>
      <c r="B206" s="227">
        <v>5900</v>
      </c>
      <c r="C206" s="191">
        <v>43055</v>
      </c>
      <c r="D206" s="42">
        <v>161.85</v>
      </c>
      <c r="E206" s="191">
        <v>43062</v>
      </c>
      <c r="F206" s="224">
        <v>210</v>
      </c>
      <c r="G206" s="224">
        <v>65.75</v>
      </c>
      <c r="H206" s="224">
        <v>35</v>
      </c>
      <c r="I206" s="224">
        <v>65</v>
      </c>
      <c r="J206" s="242">
        <v>41959</v>
      </c>
      <c r="K206" s="228">
        <v>309.27</v>
      </c>
      <c r="L206" s="191">
        <v>41957</v>
      </c>
      <c r="M206" s="228">
        <v>132.155</v>
      </c>
      <c r="N206" s="229">
        <v>0.44330000000000003</v>
      </c>
    </row>
    <row r="207" spans="1:14">
      <c r="A207" s="191">
        <v>43061</v>
      </c>
      <c r="B207" s="227">
        <v>5900</v>
      </c>
      <c r="C207" s="191">
        <v>43054</v>
      </c>
      <c r="D207" s="42">
        <v>161.65</v>
      </c>
      <c r="E207" s="191">
        <v>43061</v>
      </c>
      <c r="F207" s="224">
        <v>210</v>
      </c>
      <c r="G207" s="224">
        <v>65.75</v>
      </c>
      <c r="H207" s="224">
        <v>35</v>
      </c>
      <c r="I207" s="224">
        <v>65</v>
      </c>
      <c r="J207" s="242">
        <v>41952</v>
      </c>
      <c r="K207" s="228">
        <v>303.89999999999998</v>
      </c>
      <c r="L207" s="191">
        <v>41950</v>
      </c>
      <c r="M207" s="228">
        <v>119.825</v>
      </c>
      <c r="N207" s="229">
        <v>0.40189999999999998</v>
      </c>
    </row>
    <row r="208" spans="1:14">
      <c r="A208" s="191">
        <v>43060</v>
      </c>
      <c r="B208" s="227">
        <v>5900</v>
      </c>
      <c r="C208" s="191">
        <v>43053</v>
      </c>
      <c r="D208" s="42">
        <v>161.51</v>
      </c>
      <c r="E208" s="191">
        <v>43060</v>
      </c>
      <c r="F208" s="224">
        <v>210</v>
      </c>
      <c r="G208" s="224">
        <v>65.75</v>
      </c>
      <c r="H208" s="224">
        <v>35</v>
      </c>
      <c r="I208" s="224">
        <v>65</v>
      </c>
      <c r="J208" s="242">
        <v>41945</v>
      </c>
      <c r="K208" s="228">
        <v>287.36</v>
      </c>
      <c r="L208" s="191">
        <v>41943</v>
      </c>
      <c r="M208" s="228">
        <v>138.215</v>
      </c>
      <c r="N208" s="229">
        <v>0.46910000000000002</v>
      </c>
    </row>
    <row r="209" spans="1:14">
      <c r="A209" s="191">
        <v>43059</v>
      </c>
      <c r="B209" s="227">
        <v>5950</v>
      </c>
      <c r="C209" s="191">
        <v>43052</v>
      </c>
      <c r="D209" s="42">
        <v>161.22999999999999</v>
      </c>
      <c r="E209" s="191">
        <v>43059</v>
      </c>
      <c r="F209" s="224">
        <v>210</v>
      </c>
      <c r="G209" s="224">
        <v>65.75</v>
      </c>
      <c r="H209" s="224">
        <v>35</v>
      </c>
      <c r="I209" s="224">
        <v>65</v>
      </c>
      <c r="J209" s="242">
        <v>41938</v>
      </c>
      <c r="K209" s="228">
        <v>294.89999999999998</v>
      </c>
      <c r="L209" s="191">
        <v>41936</v>
      </c>
      <c r="M209" s="228">
        <v>145.64500000000001</v>
      </c>
      <c r="N209" s="229">
        <v>0.49430000000000002</v>
      </c>
    </row>
    <row r="210" spans="1:14">
      <c r="A210" s="191">
        <v>43056</v>
      </c>
      <c r="B210" s="227">
        <v>5950</v>
      </c>
      <c r="C210" s="191">
        <v>43049</v>
      </c>
      <c r="D210" s="42">
        <v>160.30000000000001</v>
      </c>
      <c r="E210" s="191">
        <v>43056</v>
      </c>
      <c r="F210" s="224">
        <v>210</v>
      </c>
      <c r="G210" s="224">
        <v>65.75</v>
      </c>
      <c r="H210" s="224">
        <v>35</v>
      </c>
      <c r="I210" s="224">
        <v>65</v>
      </c>
      <c r="J210" s="242">
        <v>41931</v>
      </c>
      <c r="K210" s="228">
        <v>367</v>
      </c>
      <c r="L210" s="191">
        <v>41929</v>
      </c>
      <c r="M210" s="228">
        <v>147.41499999999999</v>
      </c>
      <c r="N210" s="229">
        <v>0.50029999999999997</v>
      </c>
    </row>
    <row r="211" spans="1:14">
      <c r="A211" s="191">
        <v>43055</v>
      </c>
      <c r="B211" s="227">
        <v>5950</v>
      </c>
      <c r="C211" s="191">
        <v>43048</v>
      </c>
      <c r="D211" s="42">
        <v>160.22</v>
      </c>
      <c r="E211" s="191">
        <v>43055</v>
      </c>
      <c r="F211" s="224">
        <v>210</v>
      </c>
      <c r="G211" s="224">
        <v>65.75</v>
      </c>
      <c r="H211" s="224">
        <v>35</v>
      </c>
      <c r="I211" s="224">
        <v>65</v>
      </c>
      <c r="J211" s="242">
        <v>41924</v>
      </c>
      <c r="K211" s="228">
        <v>391.6</v>
      </c>
      <c r="L211" s="191">
        <v>41922</v>
      </c>
      <c r="M211" s="228">
        <v>119.405</v>
      </c>
      <c r="N211" s="229">
        <v>0.40529999999999999</v>
      </c>
    </row>
    <row r="212" spans="1:14">
      <c r="A212" s="191">
        <v>43054</v>
      </c>
      <c r="B212" s="227">
        <v>5950</v>
      </c>
      <c r="C212" s="191">
        <v>43047</v>
      </c>
      <c r="D212" s="42">
        <v>160</v>
      </c>
      <c r="E212" s="191">
        <v>43054</v>
      </c>
      <c r="F212" s="224">
        <v>210</v>
      </c>
      <c r="G212" s="224">
        <v>65.75</v>
      </c>
      <c r="H212" s="224">
        <v>35</v>
      </c>
      <c r="I212" s="224">
        <v>65</v>
      </c>
      <c r="J212" s="242">
        <v>41910</v>
      </c>
      <c r="K212" s="228">
        <v>379.49</v>
      </c>
      <c r="L212" s="191">
        <v>41915</v>
      </c>
      <c r="M212" s="228">
        <v>128.95500000000001</v>
      </c>
      <c r="N212" s="229">
        <v>0.43769999999999998</v>
      </c>
    </row>
    <row r="213" spans="1:14">
      <c r="A213" s="191">
        <v>43053</v>
      </c>
      <c r="B213" s="227">
        <v>5950</v>
      </c>
      <c r="C213" s="191">
        <v>43046</v>
      </c>
      <c r="D213" s="42">
        <v>159.80000000000001</v>
      </c>
      <c r="E213" s="191">
        <v>43053</v>
      </c>
      <c r="F213" s="224">
        <v>210</v>
      </c>
      <c r="G213" s="224">
        <v>65.75</v>
      </c>
      <c r="H213" s="224">
        <v>35</v>
      </c>
      <c r="I213" s="224">
        <v>65</v>
      </c>
      <c r="J213" s="242">
        <v>41903</v>
      </c>
      <c r="K213" s="228">
        <v>420.6</v>
      </c>
      <c r="L213" s="191">
        <v>41908</v>
      </c>
      <c r="M213" s="228">
        <v>150.69999999999999</v>
      </c>
      <c r="N213" s="229">
        <v>0.51149999999999995</v>
      </c>
    </row>
    <row r="214" spans="1:14">
      <c r="A214" s="191">
        <v>43052</v>
      </c>
      <c r="B214" s="227">
        <v>6000</v>
      </c>
      <c r="C214" s="191">
        <v>43045</v>
      </c>
      <c r="D214" s="42">
        <v>159.5</v>
      </c>
      <c r="E214" s="191">
        <v>43052</v>
      </c>
      <c r="F214" s="224">
        <v>210</v>
      </c>
      <c r="G214" s="224">
        <v>65.75</v>
      </c>
      <c r="H214" s="224">
        <v>35</v>
      </c>
      <c r="I214" s="224">
        <v>65</v>
      </c>
      <c r="J214" s="242">
        <v>41896</v>
      </c>
      <c r="K214" s="228">
        <v>434.3</v>
      </c>
      <c r="L214" s="191">
        <v>41901</v>
      </c>
      <c r="M214" s="228">
        <v>149.065</v>
      </c>
      <c r="N214" s="229">
        <v>0.50590000000000002</v>
      </c>
    </row>
    <row r="215" spans="1:14">
      <c r="A215" s="191">
        <v>43049</v>
      </c>
      <c r="B215" s="227">
        <v>6080</v>
      </c>
      <c r="C215" s="191">
        <v>43042</v>
      </c>
      <c r="D215" s="42">
        <v>158</v>
      </c>
      <c r="E215" s="191">
        <v>43049</v>
      </c>
      <c r="F215" s="224">
        <v>229</v>
      </c>
      <c r="G215" s="224">
        <v>111.2</v>
      </c>
      <c r="H215" s="224">
        <v>45</v>
      </c>
      <c r="I215" s="224">
        <v>75.25</v>
      </c>
      <c r="J215" s="242">
        <v>41889</v>
      </c>
      <c r="K215" s="228">
        <v>438.2</v>
      </c>
      <c r="L215" s="191">
        <v>41894</v>
      </c>
      <c r="M215" s="228">
        <v>131.02500000000001</v>
      </c>
      <c r="N215" s="229">
        <v>0.44469999999999998</v>
      </c>
    </row>
    <row r="216" spans="1:14">
      <c r="A216" s="191">
        <v>43048</v>
      </c>
      <c r="B216" s="227">
        <v>6080</v>
      </c>
      <c r="C216" s="191">
        <v>43041</v>
      </c>
      <c r="D216" s="42">
        <v>158.4</v>
      </c>
      <c r="E216" s="191">
        <v>43048</v>
      </c>
      <c r="F216" s="224">
        <v>229</v>
      </c>
      <c r="G216" s="224">
        <v>111.2</v>
      </c>
      <c r="H216" s="224">
        <v>45</v>
      </c>
      <c r="I216" s="224">
        <v>75.25</v>
      </c>
      <c r="J216" s="242">
        <v>41882</v>
      </c>
      <c r="K216" s="228">
        <v>480.47</v>
      </c>
      <c r="L216" s="191">
        <v>41887</v>
      </c>
      <c r="M216" s="228">
        <v>127.91</v>
      </c>
      <c r="N216" s="229">
        <v>0.43409999999999999</v>
      </c>
    </row>
    <row r="217" spans="1:14">
      <c r="A217" s="191">
        <v>43047</v>
      </c>
      <c r="B217" s="227">
        <v>6080</v>
      </c>
      <c r="C217" s="191">
        <v>43040</v>
      </c>
      <c r="D217" s="42">
        <v>158.4</v>
      </c>
      <c r="E217" s="191">
        <v>43047</v>
      </c>
      <c r="F217" s="224">
        <v>229</v>
      </c>
      <c r="G217" s="224">
        <v>111.2</v>
      </c>
      <c r="H217" s="224">
        <v>45</v>
      </c>
      <c r="I217" s="224">
        <v>75.25</v>
      </c>
      <c r="J217" s="242">
        <v>41875</v>
      </c>
      <c r="K217" s="228">
        <v>471.35</v>
      </c>
      <c r="L217" s="191">
        <v>41880</v>
      </c>
      <c r="M217" s="228">
        <v>151.30500000000001</v>
      </c>
      <c r="N217" s="229">
        <v>0.51359999999999995</v>
      </c>
    </row>
    <row r="218" spans="1:14">
      <c r="A218" s="191">
        <v>43046</v>
      </c>
      <c r="B218" s="227">
        <v>6050</v>
      </c>
      <c r="C218" s="191">
        <v>43039</v>
      </c>
      <c r="D218" s="42">
        <v>160</v>
      </c>
      <c r="E218" s="191">
        <v>43046</v>
      </c>
      <c r="F218" s="224">
        <v>229</v>
      </c>
      <c r="G218" s="224">
        <v>111.2</v>
      </c>
      <c r="H218" s="224">
        <v>45</v>
      </c>
      <c r="I218" s="224">
        <v>75.25</v>
      </c>
      <c r="J218" s="242">
        <v>41868</v>
      </c>
      <c r="K218" s="228">
        <v>499.15</v>
      </c>
      <c r="L218" s="191">
        <v>41873</v>
      </c>
      <c r="M218" s="228">
        <v>142.245</v>
      </c>
      <c r="N218" s="229">
        <v>0.48280000000000001</v>
      </c>
    </row>
    <row r="219" spans="1:14">
      <c r="A219" s="191">
        <v>43045</v>
      </c>
      <c r="B219" s="227">
        <v>6050</v>
      </c>
      <c r="C219" s="191">
        <v>43038</v>
      </c>
      <c r="D219" s="42">
        <v>160.25</v>
      </c>
      <c r="E219" s="191">
        <v>43045</v>
      </c>
      <c r="F219" s="224">
        <v>229</v>
      </c>
      <c r="G219" s="224">
        <v>111.2</v>
      </c>
      <c r="H219" s="224">
        <v>45</v>
      </c>
      <c r="I219" s="224">
        <v>75.25</v>
      </c>
      <c r="J219" s="242">
        <v>41861</v>
      </c>
      <c r="K219" s="228">
        <v>502.53</v>
      </c>
      <c r="L219" s="191">
        <v>41866</v>
      </c>
      <c r="M219" s="228">
        <v>148.82499999999999</v>
      </c>
      <c r="N219" s="229">
        <v>0.51429999999999998</v>
      </c>
    </row>
    <row r="220" spans="1:14">
      <c r="A220" s="191">
        <v>43042</v>
      </c>
      <c r="B220" s="227">
        <v>6060</v>
      </c>
      <c r="C220" s="191">
        <v>43035</v>
      </c>
      <c r="D220" s="42">
        <v>160.5</v>
      </c>
      <c r="E220" s="191">
        <v>43042</v>
      </c>
      <c r="F220" s="224">
        <v>229</v>
      </c>
      <c r="G220" s="224">
        <v>111.2</v>
      </c>
      <c r="H220" s="224">
        <v>45</v>
      </c>
      <c r="I220" s="224">
        <v>75.25</v>
      </c>
      <c r="J220" s="242">
        <v>41854</v>
      </c>
      <c r="K220" s="228">
        <v>498.6</v>
      </c>
      <c r="L220" s="191">
        <v>41859</v>
      </c>
      <c r="M220" s="228">
        <v>162.82499999999999</v>
      </c>
      <c r="N220" s="229">
        <v>0.56269999999999998</v>
      </c>
    </row>
    <row r="221" spans="1:14">
      <c r="A221" s="191">
        <v>43041</v>
      </c>
      <c r="B221" s="227">
        <v>6060</v>
      </c>
      <c r="C221" s="191">
        <v>43034</v>
      </c>
      <c r="D221" s="42">
        <v>160.16999999999999</v>
      </c>
      <c r="E221" s="191">
        <v>43041</v>
      </c>
      <c r="F221" s="224">
        <v>229</v>
      </c>
      <c r="G221" s="224">
        <v>111.2</v>
      </c>
      <c r="H221" s="224">
        <v>45</v>
      </c>
      <c r="I221" s="224">
        <v>75.25</v>
      </c>
      <c r="J221" s="242">
        <v>41847</v>
      </c>
      <c r="K221" s="228">
        <v>436.65</v>
      </c>
      <c r="L221" s="191">
        <v>41852</v>
      </c>
      <c r="M221" s="228">
        <v>146.70500000000001</v>
      </c>
      <c r="N221" s="229">
        <v>0.50700000000000001</v>
      </c>
    </row>
    <row r="222" spans="1:14">
      <c r="A222" s="191">
        <v>43040</v>
      </c>
      <c r="B222" s="227">
        <v>6060</v>
      </c>
      <c r="C222" s="191">
        <v>43033</v>
      </c>
      <c r="D222" s="42">
        <v>160</v>
      </c>
      <c r="E222" s="191">
        <v>43040</v>
      </c>
      <c r="F222" s="224">
        <v>229</v>
      </c>
      <c r="G222" s="224">
        <v>111.2</v>
      </c>
      <c r="H222" s="224">
        <v>90.45</v>
      </c>
      <c r="I222" s="224">
        <v>75.25</v>
      </c>
      <c r="J222" s="242">
        <v>41840</v>
      </c>
      <c r="K222" s="228">
        <v>429.3</v>
      </c>
      <c r="L222" s="191">
        <v>41845</v>
      </c>
      <c r="M222" s="228">
        <v>133.69</v>
      </c>
      <c r="N222" s="229">
        <v>0.46200000000000002</v>
      </c>
    </row>
    <row r="223" spans="1:14">
      <c r="A223" s="191">
        <v>43039</v>
      </c>
      <c r="B223" s="227">
        <v>6100</v>
      </c>
      <c r="C223" s="191">
        <v>43032</v>
      </c>
      <c r="D223" s="42">
        <v>159.97999999999999</v>
      </c>
      <c r="E223" s="191">
        <v>43039</v>
      </c>
      <c r="F223" s="224">
        <v>229</v>
      </c>
      <c r="G223" s="224">
        <v>111.2</v>
      </c>
      <c r="H223" s="224">
        <v>90.45</v>
      </c>
      <c r="I223" s="224">
        <v>75.25</v>
      </c>
      <c r="J223" s="242">
        <v>41833</v>
      </c>
      <c r="K223" s="228">
        <v>437.6</v>
      </c>
      <c r="L223" s="191">
        <v>41838</v>
      </c>
      <c r="M223" s="228">
        <v>145.77000000000001</v>
      </c>
      <c r="N223" s="229">
        <v>0.50370000000000004</v>
      </c>
    </row>
    <row r="224" spans="1:14">
      <c r="A224" s="191">
        <v>43038</v>
      </c>
      <c r="B224" s="227">
        <v>6080</v>
      </c>
      <c r="C224" s="191">
        <v>43031</v>
      </c>
      <c r="D224" s="42">
        <v>159.91999999999999</v>
      </c>
      <c r="E224" s="191">
        <v>43038</v>
      </c>
      <c r="F224" s="224">
        <v>279</v>
      </c>
      <c r="G224" s="224">
        <v>126</v>
      </c>
      <c r="H224" s="224">
        <v>132</v>
      </c>
      <c r="I224" s="224">
        <v>102</v>
      </c>
      <c r="J224" s="242">
        <v>41826</v>
      </c>
      <c r="K224" s="228">
        <v>444.38</v>
      </c>
      <c r="L224" s="191">
        <v>41831</v>
      </c>
      <c r="M224" s="228">
        <v>132.24</v>
      </c>
      <c r="N224" s="229">
        <v>0.45700000000000002</v>
      </c>
    </row>
    <row r="225" spans="1:14">
      <c r="A225" s="191">
        <v>43035</v>
      </c>
      <c r="B225" s="227">
        <v>6050</v>
      </c>
      <c r="C225" s="191">
        <v>43028</v>
      </c>
      <c r="D225" s="42">
        <v>161</v>
      </c>
      <c r="E225" s="191">
        <v>43035</v>
      </c>
      <c r="F225" s="224">
        <v>279</v>
      </c>
      <c r="G225" s="224">
        <v>126</v>
      </c>
      <c r="H225" s="224">
        <v>132</v>
      </c>
      <c r="I225" s="224">
        <v>102</v>
      </c>
      <c r="J225" s="242">
        <v>41819</v>
      </c>
      <c r="K225" s="228">
        <v>465.96</v>
      </c>
      <c r="L225" s="191">
        <v>41824</v>
      </c>
      <c r="M225" s="228">
        <v>130.65</v>
      </c>
      <c r="N225" s="229">
        <v>0.45150000000000001</v>
      </c>
    </row>
    <row r="226" spans="1:14">
      <c r="A226" s="191">
        <v>43034</v>
      </c>
      <c r="B226" s="227">
        <v>6050</v>
      </c>
      <c r="C226" s="191">
        <v>43027</v>
      </c>
      <c r="D226" s="42">
        <v>160.80000000000001</v>
      </c>
      <c r="E226" s="191">
        <v>43034</v>
      </c>
      <c r="F226" s="224">
        <v>279</v>
      </c>
      <c r="G226" s="224">
        <v>126</v>
      </c>
      <c r="H226" s="224">
        <v>132</v>
      </c>
      <c r="I226" s="224">
        <v>102</v>
      </c>
      <c r="J226" s="242">
        <v>41812</v>
      </c>
      <c r="K226" s="228">
        <v>455.7</v>
      </c>
      <c r="L226" s="191">
        <v>41817</v>
      </c>
      <c r="M226" s="228">
        <v>138.06</v>
      </c>
      <c r="N226" s="229">
        <v>0.47710000000000002</v>
      </c>
    </row>
    <row r="227" spans="1:14">
      <c r="A227" s="191">
        <v>43033</v>
      </c>
      <c r="B227" s="227">
        <v>6050</v>
      </c>
      <c r="C227" s="191">
        <v>43026</v>
      </c>
      <c r="D227" s="42">
        <v>160.43</v>
      </c>
      <c r="E227" s="191">
        <v>43033</v>
      </c>
      <c r="F227" s="224">
        <v>279</v>
      </c>
      <c r="G227" s="224">
        <v>126</v>
      </c>
      <c r="H227" s="224">
        <v>132</v>
      </c>
      <c r="I227" s="224">
        <v>102</v>
      </c>
      <c r="J227" s="242">
        <v>41805</v>
      </c>
      <c r="K227" s="228">
        <v>433.07</v>
      </c>
      <c r="L227" s="191">
        <v>41810</v>
      </c>
      <c r="M227" s="228">
        <v>159.09</v>
      </c>
      <c r="N227" s="229">
        <v>0.54979999999999996</v>
      </c>
    </row>
    <row r="228" spans="1:14">
      <c r="A228" s="191">
        <v>43032</v>
      </c>
      <c r="B228" s="227">
        <v>6030</v>
      </c>
      <c r="C228" s="191">
        <v>43025</v>
      </c>
      <c r="D228" s="42">
        <v>160</v>
      </c>
      <c r="E228" s="191">
        <v>43032</v>
      </c>
      <c r="F228" s="224">
        <v>303</v>
      </c>
      <c r="G228" s="224">
        <v>126</v>
      </c>
      <c r="H228" s="224">
        <v>132</v>
      </c>
      <c r="I228" s="224">
        <v>102</v>
      </c>
      <c r="J228" s="242">
        <v>41798</v>
      </c>
      <c r="K228" s="228">
        <v>442.35</v>
      </c>
      <c r="L228" s="191">
        <v>41803</v>
      </c>
      <c r="M228" s="228">
        <v>155.80000000000001</v>
      </c>
      <c r="N228" s="229">
        <v>0.53869999999999996</v>
      </c>
    </row>
    <row r="229" spans="1:14">
      <c r="A229" s="191">
        <v>43031</v>
      </c>
      <c r="B229" s="227">
        <v>6030</v>
      </c>
      <c r="C229" s="191">
        <v>43024</v>
      </c>
      <c r="D229" s="42">
        <v>159.97999999999999</v>
      </c>
      <c r="E229" s="191">
        <v>43031</v>
      </c>
      <c r="F229" s="224">
        <v>333</v>
      </c>
      <c r="G229" s="224">
        <v>129</v>
      </c>
      <c r="H229" s="224">
        <v>138</v>
      </c>
      <c r="I229" s="224">
        <v>105</v>
      </c>
      <c r="J229" s="242">
        <v>41792</v>
      </c>
      <c r="K229" s="228">
        <v>440.5</v>
      </c>
      <c r="L229" s="191">
        <v>41796</v>
      </c>
      <c r="M229" s="228">
        <v>137.97999999999999</v>
      </c>
      <c r="N229" s="229">
        <v>0.48309999999999997</v>
      </c>
    </row>
    <row r="230" spans="1:14">
      <c r="A230" s="191">
        <v>43028</v>
      </c>
      <c r="B230" s="227">
        <v>6050</v>
      </c>
      <c r="C230" s="191">
        <v>43021</v>
      </c>
      <c r="D230" s="42">
        <v>155.5</v>
      </c>
      <c r="E230" s="191">
        <v>43028</v>
      </c>
      <c r="F230" s="224">
        <v>333</v>
      </c>
      <c r="G230" s="224">
        <v>129</v>
      </c>
      <c r="H230" s="224">
        <v>138</v>
      </c>
      <c r="I230" s="224">
        <v>105</v>
      </c>
      <c r="J230" s="242">
        <v>41784</v>
      </c>
      <c r="K230" s="228">
        <v>424.85</v>
      </c>
      <c r="L230" s="191">
        <v>41789</v>
      </c>
      <c r="M230" s="228">
        <v>156.32499999999999</v>
      </c>
      <c r="N230" s="229">
        <v>0.53659999999999997</v>
      </c>
    </row>
    <row r="231" spans="1:14">
      <c r="A231" s="191">
        <v>43027</v>
      </c>
      <c r="B231" s="227">
        <v>6050</v>
      </c>
      <c r="C231" s="191">
        <v>43020</v>
      </c>
      <c r="D231" s="42">
        <v>155.44999999999999</v>
      </c>
      <c r="E231" s="191">
        <v>43027</v>
      </c>
      <c r="F231" s="224">
        <v>333</v>
      </c>
      <c r="G231" s="224">
        <v>129</v>
      </c>
      <c r="H231" s="224">
        <v>138</v>
      </c>
      <c r="I231" s="224">
        <v>105</v>
      </c>
      <c r="J231" s="242">
        <v>41777</v>
      </c>
      <c r="K231" s="228">
        <v>411.7</v>
      </c>
      <c r="L231" s="191">
        <v>41782</v>
      </c>
      <c r="M231" s="228">
        <v>156.185</v>
      </c>
      <c r="N231" s="229">
        <v>0.53610000000000002</v>
      </c>
    </row>
    <row r="232" spans="1:14">
      <c r="A232" s="191">
        <v>43026</v>
      </c>
      <c r="B232" s="227">
        <v>6070</v>
      </c>
      <c r="C232" s="191">
        <v>43019</v>
      </c>
      <c r="D232" s="42">
        <v>155.19999999999999</v>
      </c>
      <c r="E232" s="191">
        <v>43026</v>
      </c>
      <c r="F232" s="224">
        <v>333</v>
      </c>
      <c r="G232" s="224">
        <v>129</v>
      </c>
      <c r="H232" s="224">
        <v>138</v>
      </c>
      <c r="I232" s="224">
        <v>105</v>
      </c>
      <c r="J232" s="242">
        <v>41770</v>
      </c>
      <c r="K232" s="228">
        <v>406.5</v>
      </c>
      <c r="L232" s="191">
        <v>41775</v>
      </c>
      <c r="M232" s="228">
        <v>138.26499999999999</v>
      </c>
      <c r="N232" s="229">
        <v>0.48149999999999998</v>
      </c>
    </row>
    <row r="233" spans="1:14">
      <c r="A233" s="191">
        <v>43025</v>
      </c>
      <c r="B233" s="227">
        <v>6070</v>
      </c>
      <c r="C233" s="191">
        <v>43018</v>
      </c>
      <c r="D233" s="42">
        <v>155.1</v>
      </c>
      <c r="E233" s="191">
        <v>43025</v>
      </c>
      <c r="F233" s="224">
        <v>333</v>
      </c>
      <c r="G233" s="224">
        <v>129</v>
      </c>
      <c r="H233" s="224">
        <v>138</v>
      </c>
      <c r="I233" s="224">
        <v>105</v>
      </c>
      <c r="J233" s="242">
        <v>41763</v>
      </c>
      <c r="K233" s="228">
        <v>393.4</v>
      </c>
      <c r="L233" s="191">
        <v>41768</v>
      </c>
      <c r="M233" s="228">
        <v>122.61499999999999</v>
      </c>
      <c r="N233" s="229">
        <v>0.42699999999999999</v>
      </c>
    </row>
    <row r="234" spans="1:14">
      <c r="A234" s="191">
        <v>43024</v>
      </c>
      <c r="B234" s="227">
        <v>6040</v>
      </c>
      <c r="C234" s="191">
        <v>43017</v>
      </c>
      <c r="D234" s="42">
        <v>155</v>
      </c>
      <c r="E234" s="191">
        <v>43024</v>
      </c>
      <c r="F234" s="224">
        <v>253</v>
      </c>
      <c r="G234" s="224">
        <v>86</v>
      </c>
      <c r="H234" s="224">
        <v>94</v>
      </c>
      <c r="I234" s="224">
        <v>65</v>
      </c>
      <c r="J234" s="242">
        <v>41756</v>
      </c>
      <c r="K234" s="228">
        <v>381.33</v>
      </c>
      <c r="L234" s="191">
        <v>41761</v>
      </c>
      <c r="M234" s="228">
        <v>119.185</v>
      </c>
      <c r="N234" s="229">
        <v>0.41810000000000003</v>
      </c>
    </row>
    <row r="235" spans="1:14">
      <c r="A235" s="191">
        <v>43021</v>
      </c>
      <c r="B235" s="227">
        <v>6040</v>
      </c>
      <c r="C235" s="191">
        <v>43007</v>
      </c>
      <c r="D235" s="42">
        <v>143.88</v>
      </c>
      <c r="E235" s="191">
        <v>43021</v>
      </c>
      <c r="F235" s="224">
        <v>253</v>
      </c>
      <c r="G235" s="224">
        <v>86</v>
      </c>
      <c r="H235" s="224">
        <v>94</v>
      </c>
      <c r="I235" s="224">
        <v>65</v>
      </c>
      <c r="J235" s="242">
        <v>41749</v>
      </c>
      <c r="K235" s="228">
        <v>374.1</v>
      </c>
      <c r="L235" s="191">
        <v>41754</v>
      </c>
      <c r="M235" s="228">
        <v>149.95500000000001</v>
      </c>
      <c r="N235" s="229">
        <v>0.52610000000000001</v>
      </c>
    </row>
    <row r="236" spans="1:14">
      <c r="A236" s="191">
        <v>43020</v>
      </c>
      <c r="B236" s="227">
        <v>6060</v>
      </c>
      <c r="C236" s="191">
        <v>43006</v>
      </c>
      <c r="D236" s="42">
        <v>143.5</v>
      </c>
      <c r="E236" s="191">
        <v>43020</v>
      </c>
      <c r="F236" s="224">
        <v>253</v>
      </c>
      <c r="G236" s="224">
        <v>86</v>
      </c>
      <c r="H236" s="224">
        <v>94</v>
      </c>
      <c r="I236" s="224">
        <v>65</v>
      </c>
      <c r="J236" s="242">
        <v>41742</v>
      </c>
      <c r="K236" s="228">
        <v>372.06</v>
      </c>
      <c r="L236" s="191">
        <v>41747</v>
      </c>
      <c r="M236" s="228">
        <v>151.95500000000001</v>
      </c>
      <c r="N236" s="229">
        <v>0.53310000000000002</v>
      </c>
    </row>
    <row r="237" spans="1:14">
      <c r="A237" s="191">
        <v>43019</v>
      </c>
      <c r="B237" s="227">
        <v>6110</v>
      </c>
      <c r="C237" s="191">
        <v>43005</v>
      </c>
      <c r="D237" s="42">
        <v>143.22</v>
      </c>
      <c r="E237" s="191">
        <v>43019</v>
      </c>
      <c r="F237" s="224">
        <v>253</v>
      </c>
      <c r="G237" s="224">
        <v>86</v>
      </c>
      <c r="H237" s="224">
        <v>94</v>
      </c>
      <c r="I237" s="224">
        <v>65</v>
      </c>
      <c r="J237" s="242">
        <v>41735</v>
      </c>
      <c r="K237" s="228">
        <v>310.10000000000002</v>
      </c>
      <c r="L237" s="191">
        <v>41740</v>
      </c>
      <c r="M237" s="228">
        <v>129.405</v>
      </c>
      <c r="N237" s="229">
        <v>0.45400000000000001</v>
      </c>
    </row>
    <row r="238" spans="1:14">
      <c r="A238" s="191">
        <v>43018</v>
      </c>
      <c r="B238" s="227">
        <v>6150</v>
      </c>
      <c r="C238" s="191">
        <v>43004</v>
      </c>
      <c r="D238" s="42">
        <v>143</v>
      </c>
      <c r="E238" s="191">
        <v>43018</v>
      </c>
      <c r="F238" s="224">
        <v>253</v>
      </c>
      <c r="G238" s="224">
        <v>86</v>
      </c>
      <c r="H238" s="224">
        <v>94</v>
      </c>
      <c r="I238" s="224">
        <v>65</v>
      </c>
      <c r="J238" s="242">
        <v>41728</v>
      </c>
      <c r="K238" s="228">
        <v>318.5</v>
      </c>
      <c r="L238" s="191">
        <v>41733</v>
      </c>
      <c r="M238" s="228">
        <v>140.6</v>
      </c>
      <c r="N238" s="229">
        <v>0.49320000000000003</v>
      </c>
    </row>
    <row r="239" spans="1:14">
      <c r="A239" s="191">
        <v>43017</v>
      </c>
      <c r="B239" s="227">
        <v>6150</v>
      </c>
      <c r="C239" s="191">
        <v>43003</v>
      </c>
      <c r="D239" s="42">
        <v>137</v>
      </c>
      <c r="E239" s="191">
        <v>43017</v>
      </c>
      <c r="F239" s="224">
        <v>253</v>
      </c>
      <c r="G239" s="224">
        <v>86</v>
      </c>
      <c r="H239" s="224">
        <v>94</v>
      </c>
      <c r="I239" s="224">
        <v>65</v>
      </c>
      <c r="J239" s="242">
        <v>41721</v>
      </c>
      <c r="K239" s="228">
        <v>291.10000000000002</v>
      </c>
      <c r="L239" s="191">
        <v>41726</v>
      </c>
      <c r="M239" s="228">
        <v>139.84</v>
      </c>
      <c r="N239" s="229">
        <v>0.49059999999999998</v>
      </c>
    </row>
    <row r="240" spans="1:14">
      <c r="A240" s="191">
        <v>43007</v>
      </c>
      <c r="B240" s="227">
        <v>6150</v>
      </c>
      <c r="C240" s="191">
        <v>43000</v>
      </c>
      <c r="D240" s="42">
        <v>136.91999999999999</v>
      </c>
      <c r="E240" s="191">
        <v>43007</v>
      </c>
      <c r="F240" s="224">
        <v>262</v>
      </c>
      <c r="G240" s="224">
        <v>114</v>
      </c>
      <c r="H240" s="224">
        <v>103</v>
      </c>
      <c r="I240" s="224">
        <v>75</v>
      </c>
      <c r="J240" s="242">
        <v>41714</v>
      </c>
      <c r="K240" s="228">
        <v>318.18</v>
      </c>
      <c r="L240" s="191">
        <v>41719</v>
      </c>
      <c r="M240" s="228">
        <v>120.22</v>
      </c>
      <c r="N240" s="229">
        <v>0.4209</v>
      </c>
    </row>
    <row r="241" spans="1:14">
      <c r="A241" s="191">
        <v>43006</v>
      </c>
      <c r="B241" s="227">
        <v>6150</v>
      </c>
      <c r="C241" s="191">
        <v>42999</v>
      </c>
      <c r="D241" s="42">
        <v>136.85</v>
      </c>
      <c r="E241" s="191">
        <v>43006</v>
      </c>
      <c r="F241" s="224">
        <v>262</v>
      </c>
      <c r="G241" s="224">
        <v>114</v>
      </c>
      <c r="H241" s="224">
        <v>103</v>
      </c>
      <c r="I241" s="224">
        <v>75</v>
      </c>
      <c r="J241" s="242">
        <v>41707</v>
      </c>
      <c r="K241" s="228">
        <v>317.60000000000002</v>
      </c>
      <c r="L241" s="191">
        <v>41712</v>
      </c>
      <c r="M241" s="228">
        <v>117.08499999999999</v>
      </c>
      <c r="N241" s="229">
        <v>0.41070000000000001</v>
      </c>
    </row>
    <row r="242" spans="1:14">
      <c r="A242" s="191">
        <v>43005</v>
      </c>
      <c r="B242" s="227">
        <v>6200</v>
      </c>
      <c r="C242" s="191">
        <v>42998</v>
      </c>
      <c r="D242" s="42">
        <v>136.68</v>
      </c>
      <c r="E242" s="191">
        <v>43005</v>
      </c>
      <c r="F242" s="224">
        <v>281</v>
      </c>
      <c r="G242" s="224">
        <v>124</v>
      </c>
      <c r="H242" s="224">
        <v>103</v>
      </c>
      <c r="I242" s="224">
        <v>98</v>
      </c>
      <c r="J242" s="242">
        <v>41700</v>
      </c>
      <c r="K242" s="228">
        <v>292.5</v>
      </c>
      <c r="L242" s="191">
        <v>41705</v>
      </c>
      <c r="M242" s="228">
        <v>115.81</v>
      </c>
      <c r="N242" s="229">
        <v>0.4078</v>
      </c>
    </row>
    <row r="243" spans="1:14">
      <c r="A243" s="191">
        <v>43004</v>
      </c>
      <c r="B243" s="227">
        <v>6200</v>
      </c>
      <c r="C243" s="191">
        <v>42997</v>
      </c>
      <c r="D243" s="42">
        <v>136.44</v>
      </c>
      <c r="E243" s="191">
        <v>43004</v>
      </c>
      <c r="F243" s="224">
        <v>281</v>
      </c>
      <c r="G243" s="224">
        <v>124</v>
      </c>
      <c r="H243" s="224">
        <v>103</v>
      </c>
      <c r="I243" s="224">
        <v>98</v>
      </c>
      <c r="J243" s="242">
        <v>41693</v>
      </c>
      <c r="K243" s="228">
        <v>289.3</v>
      </c>
      <c r="L243" s="191">
        <v>41698</v>
      </c>
      <c r="M243" s="228">
        <v>144.58000000000001</v>
      </c>
      <c r="N243" s="229">
        <v>0.5091</v>
      </c>
    </row>
    <row r="244" spans="1:14">
      <c r="A244" s="191">
        <v>43003</v>
      </c>
      <c r="B244" s="227">
        <v>6200</v>
      </c>
      <c r="C244" s="191">
        <v>42996</v>
      </c>
      <c r="D244" s="42">
        <v>135.5</v>
      </c>
      <c r="E244" s="191">
        <v>43003</v>
      </c>
      <c r="F244" s="224">
        <v>233</v>
      </c>
      <c r="G244" s="224">
        <v>87</v>
      </c>
      <c r="H244" s="224">
        <v>73</v>
      </c>
      <c r="I244" s="224">
        <v>72</v>
      </c>
      <c r="J244" s="242">
        <v>41686</v>
      </c>
      <c r="K244" s="228">
        <v>330.7</v>
      </c>
      <c r="L244" s="191">
        <v>41691</v>
      </c>
      <c r="M244" s="228">
        <v>153.13999999999999</v>
      </c>
      <c r="N244" s="229">
        <v>0.5393</v>
      </c>
    </row>
    <row r="245" spans="1:14">
      <c r="A245" s="191">
        <v>43000</v>
      </c>
      <c r="B245" s="227">
        <v>6250</v>
      </c>
      <c r="C245" s="191">
        <v>42993</v>
      </c>
      <c r="D245" s="42">
        <v>135.80000000000001</v>
      </c>
      <c r="E245" s="191">
        <v>43000</v>
      </c>
      <c r="F245" s="224">
        <v>233</v>
      </c>
      <c r="G245" s="224">
        <v>87</v>
      </c>
      <c r="H245" s="224">
        <v>73</v>
      </c>
      <c r="I245" s="224">
        <v>72</v>
      </c>
      <c r="J245" s="242">
        <v>41679</v>
      </c>
      <c r="K245" s="228">
        <v>267.75</v>
      </c>
      <c r="L245" s="191">
        <v>41684</v>
      </c>
      <c r="M245" s="228">
        <v>118.52</v>
      </c>
      <c r="N245" s="229">
        <v>0.41739999999999999</v>
      </c>
    </row>
    <row r="246" spans="1:14">
      <c r="A246" s="191">
        <v>42999</v>
      </c>
      <c r="B246" s="227">
        <v>6350</v>
      </c>
      <c r="C246" s="191">
        <v>42992</v>
      </c>
      <c r="D246" s="42">
        <v>136.9</v>
      </c>
      <c r="E246" s="191">
        <v>42999</v>
      </c>
      <c r="F246" s="224">
        <v>205</v>
      </c>
      <c r="G246" s="224">
        <v>68</v>
      </c>
      <c r="H246" s="224">
        <v>52</v>
      </c>
      <c r="I246" s="224">
        <v>71</v>
      </c>
      <c r="J246" s="242">
        <v>41665</v>
      </c>
      <c r="K246" s="228">
        <v>266.42</v>
      </c>
      <c r="L246" s="191">
        <v>41677</v>
      </c>
      <c r="M246" s="228">
        <v>22.89</v>
      </c>
      <c r="N246" s="229">
        <v>8.0600000000000005E-2</v>
      </c>
    </row>
    <row r="247" spans="1:14">
      <c r="A247" s="191">
        <v>42998</v>
      </c>
      <c r="B247" s="227">
        <v>6350</v>
      </c>
      <c r="C247" s="191">
        <v>42991</v>
      </c>
      <c r="D247" s="42">
        <v>136.22999999999999</v>
      </c>
      <c r="E247" s="191">
        <v>42998</v>
      </c>
      <c r="F247" s="224">
        <v>205</v>
      </c>
      <c r="G247" s="224">
        <v>68</v>
      </c>
      <c r="H247" s="224">
        <v>52</v>
      </c>
      <c r="I247" s="224">
        <v>71</v>
      </c>
      <c r="J247" s="242">
        <v>41658</v>
      </c>
      <c r="K247" s="228">
        <v>266.42</v>
      </c>
      <c r="L247" s="191">
        <v>41670</v>
      </c>
      <c r="M247" s="228">
        <v>54.68</v>
      </c>
      <c r="N247" s="229">
        <v>0.1925</v>
      </c>
    </row>
    <row r="248" spans="1:14">
      <c r="A248" s="191">
        <v>42997</v>
      </c>
      <c r="B248" s="227">
        <v>6350</v>
      </c>
      <c r="C248" s="191">
        <v>42990</v>
      </c>
      <c r="D248" s="42">
        <v>137.07</v>
      </c>
      <c r="E248" s="191">
        <v>42997</v>
      </c>
      <c r="F248" s="224">
        <v>205</v>
      </c>
      <c r="G248" s="224">
        <v>68</v>
      </c>
      <c r="H248" s="224">
        <v>52</v>
      </c>
      <c r="I248" s="224">
        <v>71</v>
      </c>
      <c r="J248" s="242">
        <v>41651</v>
      </c>
      <c r="K248" s="228">
        <v>273.8</v>
      </c>
      <c r="L248" s="191">
        <v>41663</v>
      </c>
      <c r="M248" s="228">
        <v>158.9</v>
      </c>
      <c r="N248" s="229">
        <v>0.55959999999999999</v>
      </c>
    </row>
    <row r="249" spans="1:14">
      <c r="A249" s="191">
        <v>42996</v>
      </c>
      <c r="B249" s="227">
        <v>6350</v>
      </c>
      <c r="C249" s="191">
        <v>42989</v>
      </c>
      <c r="D249" s="42">
        <v>136.5</v>
      </c>
      <c r="E249" s="191">
        <v>42996</v>
      </c>
      <c r="F249" s="224">
        <v>171</v>
      </c>
      <c r="G249" s="224">
        <v>52</v>
      </c>
      <c r="H249" s="224">
        <v>52</v>
      </c>
      <c r="I249" s="224">
        <v>79</v>
      </c>
      <c r="J249" s="242">
        <v>41644</v>
      </c>
      <c r="K249" s="228">
        <v>274.8</v>
      </c>
      <c r="L249" s="191">
        <v>41656</v>
      </c>
      <c r="M249" s="228">
        <v>170.82</v>
      </c>
      <c r="N249" s="229">
        <v>0.60160000000000002</v>
      </c>
    </row>
    <row r="250" spans="1:14">
      <c r="A250" s="191">
        <v>42993</v>
      </c>
      <c r="B250" s="227">
        <v>6400</v>
      </c>
      <c r="C250" s="191">
        <v>42986</v>
      </c>
      <c r="D250" s="42">
        <v>136.75</v>
      </c>
      <c r="E250" s="191">
        <v>42993</v>
      </c>
      <c r="F250" s="224">
        <v>171</v>
      </c>
      <c r="G250" s="224">
        <v>52</v>
      </c>
      <c r="H250" s="224">
        <v>52</v>
      </c>
      <c r="I250" s="224">
        <v>79</v>
      </c>
      <c r="J250" s="242">
        <v>41637</v>
      </c>
      <c r="K250" s="228">
        <v>253.35</v>
      </c>
      <c r="L250" s="191">
        <v>41649</v>
      </c>
      <c r="M250" s="228">
        <v>157.08500000000001</v>
      </c>
      <c r="N250" s="229">
        <v>0.5554</v>
      </c>
    </row>
    <row r="251" spans="1:14">
      <c r="A251" s="191">
        <v>42992</v>
      </c>
      <c r="B251" s="227">
        <v>6340</v>
      </c>
      <c r="C251" s="191">
        <v>42985</v>
      </c>
      <c r="D251" s="42">
        <v>136.9</v>
      </c>
      <c r="E251" s="191">
        <v>42992</v>
      </c>
      <c r="F251" s="224">
        <v>171</v>
      </c>
      <c r="G251" s="224">
        <v>52</v>
      </c>
      <c r="H251" s="224">
        <v>52</v>
      </c>
      <c r="I251" s="224">
        <v>79</v>
      </c>
      <c r="J251" s="242">
        <v>41630</v>
      </c>
      <c r="K251" s="228">
        <v>273.60000000000002</v>
      </c>
      <c r="L251" s="191">
        <v>41642</v>
      </c>
      <c r="M251" s="228">
        <v>147.32</v>
      </c>
      <c r="N251" s="229">
        <v>0.53580000000000005</v>
      </c>
    </row>
    <row r="252" spans="1:14">
      <c r="A252" s="191">
        <v>42991</v>
      </c>
      <c r="B252" s="227">
        <v>6340</v>
      </c>
      <c r="C252" s="191">
        <v>42984</v>
      </c>
      <c r="D252" s="42">
        <v>137</v>
      </c>
      <c r="E252" s="191">
        <v>42991</v>
      </c>
      <c r="F252" s="224">
        <v>171</v>
      </c>
      <c r="G252" s="224">
        <v>52</v>
      </c>
      <c r="H252" s="224">
        <v>52</v>
      </c>
      <c r="I252" s="224">
        <v>79</v>
      </c>
      <c r="J252" s="242">
        <v>41623</v>
      </c>
      <c r="K252" s="228">
        <v>287.7</v>
      </c>
      <c r="L252" s="191">
        <v>41635</v>
      </c>
      <c r="M252" s="228">
        <v>164.95500000000001</v>
      </c>
      <c r="N252" s="229">
        <v>0.59989999999999999</v>
      </c>
    </row>
    <row r="253" spans="1:14">
      <c r="A253" s="191">
        <v>42990</v>
      </c>
      <c r="B253" s="227">
        <v>6340</v>
      </c>
      <c r="C253" s="191">
        <v>42983</v>
      </c>
      <c r="D253" s="42">
        <v>137.07</v>
      </c>
      <c r="E253" s="191">
        <v>42990</v>
      </c>
      <c r="F253" s="224">
        <v>206</v>
      </c>
      <c r="G253" s="224">
        <v>68</v>
      </c>
      <c r="H253" s="224">
        <v>52</v>
      </c>
      <c r="I253" s="224">
        <v>79</v>
      </c>
      <c r="J253" s="242">
        <v>41616</v>
      </c>
      <c r="K253" s="228">
        <v>281.2</v>
      </c>
      <c r="L253" s="191">
        <v>41628</v>
      </c>
      <c r="M253" s="228">
        <v>173.74600000000001</v>
      </c>
      <c r="N253" s="229">
        <v>0.63190000000000002</v>
      </c>
    </row>
    <row r="254" spans="1:14">
      <c r="A254" s="191">
        <v>42989</v>
      </c>
      <c r="B254" s="227">
        <v>6360</v>
      </c>
      <c r="C254" s="191">
        <v>42982</v>
      </c>
      <c r="D254" s="42">
        <v>140.5</v>
      </c>
      <c r="E254" s="191">
        <v>42989</v>
      </c>
      <c r="F254" s="224">
        <v>206</v>
      </c>
      <c r="G254" s="224">
        <v>68</v>
      </c>
      <c r="H254" s="224">
        <v>52</v>
      </c>
      <c r="I254" s="224">
        <v>79</v>
      </c>
      <c r="J254" s="242">
        <v>41609</v>
      </c>
      <c r="K254" s="228">
        <v>271.39999999999998</v>
      </c>
      <c r="L254" s="191">
        <v>41621</v>
      </c>
      <c r="M254" s="228">
        <v>166.05</v>
      </c>
      <c r="N254" s="229">
        <v>0.60389999999999999</v>
      </c>
    </row>
    <row r="255" spans="1:14">
      <c r="A255" s="191">
        <v>42986</v>
      </c>
      <c r="B255" s="227">
        <v>6360</v>
      </c>
      <c r="C255" s="191">
        <v>42979</v>
      </c>
      <c r="D255" s="42">
        <v>140.85</v>
      </c>
      <c r="E255" s="191">
        <v>42986</v>
      </c>
      <c r="F255" s="224">
        <v>206</v>
      </c>
      <c r="G255" s="224">
        <v>68</v>
      </c>
      <c r="H255" s="224">
        <v>52</v>
      </c>
      <c r="I255" s="224">
        <v>79</v>
      </c>
      <c r="J255" s="242">
        <v>41602</v>
      </c>
      <c r="K255" s="228">
        <v>224</v>
      </c>
      <c r="L255" s="191">
        <v>41614</v>
      </c>
      <c r="M255" s="228">
        <v>161.09200000000001</v>
      </c>
      <c r="N255" s="229">
        <v>0.5907</v>
      </c>
    </row>
    <row r="256" spans="1:14">
      <c r="A256" s="191">
        <v>42985</v>
      </c>
      <c r="B256" s="227">
        <v>6360</v>
      </c>
      <c r="C256" s="191">
        <v>42978</v>
      </c>
      <c r="D256" s="42">
        <v>143.87</v>
      </c>
      <c r="E256" s="191">
        <v>42985</v>
      </c>
      <c r="F256" s="224">
        <v>206</v>
      </c>
      <c r="G256" s="224">
        <v>68</v>
      </c>
      <c r="H256" s="224">
        <v>52</v>
      </c>
      <c r="I256" s="224">
        <v>79</v>
      </c>
      <c r="J256" s="242">
        <v>41595</v>
      </c>
      <c r="K256" s="228">
        <v>234</v>
      </c>
      <c r="L256" s="191">
        <v>41607</v>
      </c>
      <c r="M256" s="228">
        <v>145.31700000000001</v>
      </c>
      <c r="N256" s="229">
        <v>0.53280000000000005</v>
      </c>
    </row>
    <row r="257" spans="1:14">
      <c r="A257" s="191">
        <v>42984</v>
      </c>
      <c r="B257" s="227">
        <v>6360</v>
      </c>
      <c r="C257" s="191">
        <v>42977</v>
      </c>
      <c r="D257" s="42">
        <v>141.35</v>
      </c>
      <c r="E257" s="191">
        <v>42984</v>
      </c>
      <c r="F257" s="224">
        <v>132</v>
      </c>
      <c r="G257" s="224">
        <v>3</v>
      </c>
      <c r="H257" s="224">
        <v>43</v>
      </c>
      <c r="I257" s="224">
        <v>5</v>
      </c>
      <c r="J257" s="242">
        <v>41588</v>
      </c>
      <c r="K257" s="228">
        <v>223.87</v>
      </c>
      <c r="L257" s="191">
        <v>41600</v>
      </c>
      <c r="M257" s="228">
        <v>138.636</v>
      </c>
      <c r="N257" s="229">
        <v>0.50990000000000002</v>
      </c>
    </row>
    <row r="258" spans="1:14">
      <c r="A258" s="191">
        <v>42983</v>
      </c>
      <c r="B258" s="227">
        <v>6360</v>
      </c>
      <c r="C258" s="191">
        <v>42976</v>
      </c>
      <c r="D258" s="42">
        <v>141.96</v>
      </c>
      <c r="E258" s="191">
        <v>42983</v>
      </c>
      <c r="F258" s="224">
        <v>132</v>
      </c>
      <c r="G258" s="224">
        <v>3</v>
      </c>
      <c r="H258" s="224">
        <v>43</v>
      </c>
      <c r="I258" s="224">
        <v>5</v>
      </c>
      <c r="J258" s="242">
        <v>41581</v>
      </c>
      <c r="K258" s="228">
        <v>220.7</v>
      </c>
      <c r="L258" s="191">
        <v>41593</v>
      </c>
      <c r="M258" s="228">
        <v>131.47</v>
      </c>
      <c r="N258" s="229">
        <v>0.48349999999999999</v>
      </c>
    </row>
    <row r="259" spans="1:14">
      <c r="A259" s="191">
        <v>42982</v>
      </c>
      <c r="B259" s="227">
        <v>6330</v>
      </c>
      <c r="C259" s="191">
        <v>42975</v>
      </c>
      <c r="D259" s="42">
        <v>143.5</v>
      </c>
      <c r="E259" s="191">
        <v>42982</v>
      </c>
      <c r="F259" s="224">
        <v>132</v>
      </c>
      <c r="G259" s="224">
        <v>3</v>
      </c>
      <c r="H259" s="224">
        <v>43</v>
      </c>
      <c r="I259" s="224">
        <v>5</v>
      </c>
      <c r="J259" s="242">
        <v>41574</v>
      </c>
      <c r="K259" s="228">
        <v>190.3</v>
      </c>
      <c r="L259" s="191">
        <v>41586</v>
      </c>
      <c r="M259" s="228">
        <v>137.78</v>
      </c>
      <c r="N259" s="229">
        <v>0.50670000000000004</v>
      </c>
    </row>
    <row r="260" spans="1:14">
      <c r="A260" s="191">
        <v>42979</v>
      </c>
      <c r="B260" s="227">
        <v>6260</v>
      </c>
      <c r="C260" s="191">
        <v>42972</v>
      </c>
      <c r="D260" s="42">
        <v>143</v>
      </c>
      <c r="E260" s="191">
        <v>42979</v>
      </c>
      <c r="F260" s="224">
        <v>141</v>
      </c>
      <c r="G260" s="224">
        <v>5</v>
      </c>
      <c r="H260" s="224">
        <v>33</v>
      </c>
      <c r="I260" s="224">
        <v>52</v>
      </c>
      <c r="J260" s="242">
        <v>41567</v>
      </c>
      <c r="K260" s="228">
        <v>178.2</v>
      </c>
      <c r="L260" s="191">
        <v>41579</v>
      </c>
      <c r="M260" s="228">
        <v>134.25</v>
      </c>
      <c r="N260" s="229">
        <v>0.49380000000000002</v>
      </c>
    </row>
    <row r="261" spans="1:14">
      <c r="A261" s="191">
        <v>42978</v>
      </c>
      <c r="B261" s="227">
        <v>6260</v>
      </c>
      <c r="C261" s="191">
        <v>42971</v>
      </c>
      <c r="D261" s="42">
        <v>143.87</v>
      </c>
      <c r="E261" s="191">
        <v>42978</v>
      </c>
      <c r="F261" s="224">
        <v>141</v>
      </c>
      <c r="G261" s="224">
        <v>5</v>
      </c>
      <c r="H261" s="224">
        <v>33</v>
      </c>
      <c r="I261" s="224">
        <v>52</v>
      </c>
      <c r="J261" s="242">
        <v>41560</v>
      </c>
      <c r="K261" s="228">
        <v>192.45</v>
      </c>
      <c r="L261" s="191">
        <v>41572</v>
      </c>
      <c r="M261" s="228">
        <v>147.24</v>
      </c>
      <c r="N261" s="229">
        <v>0.54649999999999999</v>
      </c>
    </row>
    <row r="262" spans="1:14">
      <c r="A262" s="191">
        <v>42977</v>
      </c>
      <c r="B262" s="227">
        <v>6280</v>
      </c>
      <c r="C262" s="191">
        <v>42970</v>
      </c>
      <c r="D262" s="42">
        <v>143.80000000000001</v>
      </c>
      <c r="E262" s="191">
        <v>42977</v>
      </c>
      <c r="F262" s="224">
        <v>141</v>
      </c>
      <c r="G262" s="224">
        <v>5</v>
      </c>
      <c r="H262" s="224">
        <v>33</v>
      </c>
      <c r="I262" s="224">
        <v>52</v>
      </c>
      <c r="J262" s="242">
        <v>41553</v>
      </c>
      <c r="K262" s="228">
        <v>219.87</v>
      </c>
      <c r="L262" s="191">
        <v>41565</v>
      </c>
      <c r="M262" s="228">
        <v>139.58000000000001</v>
      </c>
      <c r="N262" s="229">
        <v>0.51800000000000002</v>
      </c>
    </row>
    <row r="263" spans="1:14">
      <c r="A263" s="191">
        <v>42976</v>
      </c>
      <c r="B263" s="227">
        <v>6280</v>
      </c>
      <c r="C263" s="191">
        <v>42969</v>
      </c>
      <c r="D263" s="42">
        <v>143.715</v>
      </c>
      <c r="E263" s="191">
        <v>42976</v>
      </c>
      <c r="F263" s="224">
        <v>141</v>
      </c>
      <c r="G263" s="224">
        <v>5</v>
      </c>
      <c r="H263" s="224">
        <v>33</v>
      </c>
      <c r="I263" s="224">
        <v>52</v>
      </c>
      <c r="J263" s="242">
        <v>41546</v>
      </c>
      <c r="K263" s="228">
        <v>219.87</v>
      </c>
      <c r="L263" s="191">
        <v>41558</v>
      </c>
      <c r="M263" s="228">
        <v>123.56</v>
      </c>
      <c r="N263" s="229">
        <v>0.45860000000000001</v>
      </c>
    </row>
    <row r="264" spans="1:14">
      <c r="A264" s="191">
        <v>42975</v>
      </c>
      <c r="B264" s="227">
        <v>6280</v>
      </c>
      <c r="C264" s="191">
        <v>42968</v>
      </c>
      <c r="D264" s="42">
        <v>144</v>
      </c>
      <c r="E264" s="191">
        <v>42975</v>
      </c>
      <c r="F264" s="224">
        <v>141</v>
      </c>
      <c r="G264" s="224">
        <v>5</v>
      </c>
      <c r="H264" s="224">
        <v>33</v>
      </c>
      <c r="I264" s="224">
        <v>52</v>
      </c>
      <c r="J264" s="242">
        <v>41539</v>
      </c>
      <c r="K264" s="228">
        <v>219.87</v>
      </c>
      <c r="L264" s="191">
        <v>41551</v>
      </c>
      <c r="M264" s="228">
        <v>121.33</v>
      </c>
      <c r="N264" s="229">
        <v>0.44990000000000002</v>
      </c>
    </row>
    <row r="265" spans="1:14">
      <c r="A265" s="191">
        <v>42972</v>
      </c>
      <c r="B265" s="227">
        <v>6280</v>
      </c>
      <c r="C265" s="191">
        <v>42965</v>
      </c>
      <c r="D265" s="42">
        <v>143.85</v>
      </c>
      <c r="E265" s="191">
        <v>42972</v>
      </c>
      <c r="F265" s="224">
        <v>141</v>
      </c>
      <c r="G265" s="224">
        <v>5</v>
      </c>
      <c r="H265" s="224">
        <v>33</v>
      </c>
      <c r="I265" s="224">
        <v>52</v>
      </c>
      <c r="J265" s="242">
        <v>41532</v>
      </c>
      <c r="K265" s="228">
        <v>268.39999999999998</v>
      </c>
      <c r="L265" s="191">
        <v>41544</v>
      </c>
      <c r="M265" s="228">
        <v>136.74</v>
      </c>
      <c r="N265" s="229">
        <v>0.5171</v>
      </c>
    </row>
    <row r="266" spans="1:14">
      <c r="A266" s="191">
        <v>42971</v>
      </c>
      <c r="B266" s="227">
        <v>6280</v>
      </c>
      <c r="C266" s="191">
        <v>42964</v>
      </c>
      <c r="D266" s="42">
        <v>143.85</v>
      </c>
      <c r="E266" s="191">
        <v>42971</v>
      </c>
      <c r="F266" s="224">
        <v>94</v>
      </c>
      <c r="G266" s="224">
        <v>-33</v>
      </c>
      <c r="H266" s="224">
        <v>-4</v>
      </c>
      <c r="I266" s="224">
        <v>-4</v>
      </c>
      <c r="J266" s="242">
        <v>41525</v>
      </c>
      <c r="K266" s="228">
        <v>281.89999999999998</v>
      </c>
      <c r="L266" s="191">
        <v>41537</v>
      </c>
      <c r="M266" s="228">
        <v>142.15</v>
      </c>
      <c r="N266" s="229">
        <v>0.5292</v>
      </c>
    </row>
    <row r="267" spans="1:14">
      <c r="A267" s="191">
        <v>42970</v>
      </c>
      <c r="B267" s="227">
        <v>6220</v>
      </c>
      <c r="C267" s="191">
        <v>42963</v>
      </c>
      <c r="D267" s="42">
        <v>143.66</v>
      </c>
      <c r="E267" s="191">
        <v>42970</v>
      </c>
      <c r="F267" s="224">
        <v>94</v>
      </c>
      <c r="G267" s="224">
        <v>-33</v>
      </c>
      <c r="H267" s="224">
        <v>-4</v>
      </c>
      <c r="I267" s="224">
        <v>-4</v>
      </c>
      <c r="J267" s="242">
        <v>41518</v>
      </c>
      <c r="K267" s="228">
        <v>314.8</v>
      </c>
      <c r="L267" s="191">
        <v>41530</v>
      </c>
      <c r="M267" s="228">
        <v>146.13200000000001</v>
      </c>
      <c r="N267" s="229">
        <v>0.54549999999999998</v>
      </c>
    </row>
    <row r="268" spans="1:14">
      <c r="A268" s="191">
        <v>42969</v>
      </c>
      <c r="B268" s="227">
        <v>6170</v>
      </c>
      <c r="C268" s="191">
        <v>42962</v>
      </c>
      <c r="D268" s="42">
        <v>143.52000000000001</v>
      </c>
      <c r="E268" s="191">
        <v>42969</v>
      </c>
      <c r="F268" s="224">
        <v>94</v>
      </c>
      <c r="G268" s="224">
        <v>-33</v>
      </c>
      <c r="H268" s="224">
        <v>-4</v>
      </c>
      <c r="I268" s="224">
        <v>-4</v>
      </c>
      <c r="J268" s="242">
        <v>41511</v>
      </c>
      <c r="K268" s="228">
        <v>332.97</v>
      </c>
      <c r="L268" s="191">
        <v>41523</v>
      </c>
      <c r="M268" s="228">
        <v>138.05199999999999</v>
      </c>
      <c r="N268" s="229">
        <v>0.51529999999999998</v>
      </c>
    </row>
    <row r="269" spans="1:14">
      <c r="A269" s="191">
        <v>42968</v>
      </c>
      <c r="B269" s="227">
        <v>6060</v>
      </c>
      <c r="C269" s="191">
        <v>42961</v>
      </c>
      <c r="D269" s="42">
        <v>143.49</v>
      </c>
      <c r="E269" s="191">
        <v>42968</v>
      </c>
      <c r="F269" s="224">
        <v>94</v>
      </c>
      <c r="G269" s="224">
        <v>-33</v>
      </c>
      <c r="H269" s="224">
        <v>-4</v>
      </c>
      <c r="I269" s="224">
        <v>-4</v>
      </c>
      <c r="J269" s="242">
        <v>41504</v>
      </c>
      <c r="K269" s="228">
        <v>359.26</v>
      </c>
      <c r="L269" s="191">
        <v>41516</v>
      </c>
      <c r="M269" s="228">
        <v>149.03</v>
      </c>
      <c r="N269" s="229">
        <v>0.55630000000000002</v>
      </c>
    </row>
    <row r="270" spans="1:14">
      <c r="A270" s="191">
        <v>42965</v>
      </c>
      <c r="B270" s="227">
        <v>6060</v>
      </c>
      <c r="C270" s="191">
        <v>42958</v>
      </c>
      <c r="D270" s="42">
        <v>140.16999999999999</v>
      </c>
      <c r="E270" s="191">
        <v>42965</v>
      </c>
      <c r="F270" s="224">
        <v>53</v>
      </c>
      <c r="G270" s="224">
        <v>-70</v>
      </c>
      <c r="H270" s="224">
        <v>-45</v>
      </c>
      <c r="I270" s="224">
        <v>-81</v>
      </c>
      <c r="J270" s="242">
        <v>41497</v>
      </c>
      <c r="K270" s="228">
        <v>359.26</v>
      </c>
      <c r="L270" s="191">
        <v>41509</v>
      </c>
      <c r="M270" s="228">
        <v>143.71</v>
      </c>
      <c r="N270" s="229">
        <v>0.54690000000000005</v>
      </c>
    </row>
    <row r="271" spans="1:14">
      <c r="A271" s="191">
        <v>42964</v>
      </c>
      <c r="B271" s="227">
        <v>6060</v>
      </c>
      <c r="C271" s="191">
        <v>42957</v>
      </c>
      <c r="D271" s="42">
        <v>140.5</v>
      </c>
      <c r="E271" s="191">
        <v>42964</v>
      </c>
      <c r="F271" s="224">
        <v>53</v>
      </c>
      <c r="G271" s="224">
        <v>-70</v>
      </c>
      <c r="H271" s="224">
        <v>-45</v>
      </c>
      <c r="I271" s="224">
        <v>-81</v>
      </c>
      <c r="J271" s="242">
        <v>41490</v>
      </c>
      <c r="K271" s="228">
        <v>355.6</v>
      </c>
      <c r="L271" s="191">
        <v>41502</v>
      </c>
      <c r="M271" s="228">
        <v>129.345</v>
      </c>
      <c r="N271" s="229">
        <v>0.49630000000000002</v>
      </c>
    </row>
    <row r="272" spans="1:14">
      <c r="A272" s="191">
        <v>42963</v>
      </c>
      <c r="B272" s="227">
        <v>6100</v>
      </c>
      <c r="C272" s="191">
        <v>42956</v>
      </c>
      <c r="D272" s="42">
        <v>140.80000000000001</v>
      </c>
      <c r="E272" s="191">
        <v>42963</v>
      </c>
      <c r="F272" s="224">
        <v>53</v>
      </c>
      <c r="G272" s="224">
        <v>-70</v>
      </c>
      <c r="H272" s="224">
        <v>-45</v>
      </c>
      <c r="I272" s="224">
        <v>-81</v>
      </c>
      <c r="J272" s="242">
        <v>41483</v>
      </c>
      <c r="K272" s="228">
        <v>335.25</v>
      </c>
      <c r="L272" s="191">
        <v>41495</v>
      </c>
      <c r="M272" s="228">
        <v>128.6</v>
      </c>
      <c r="N272" s="229">
        <v>0.49340000000000001</v>
      </c>
    </row>
    <row r="273" spans="1:14">
      <c r="A273" s="191">
        <v>42962</v>
      </c>
      <c r="B273" s="227">
        <v>6100</v>
      </c>
      <c r="C273" s="191">
        <v>42955</v>
      </c>
      <c r="D273" s="42">
        <v>140.91999999999999</v>
      </c>
      <c r="E273" s="191">
        <v>42962</v>
      </c>
      <c r="F273" s="224">
        <v>53</v>
      </c>
      <c r="G273" s="224">
        <v>-70</v>
      </c>
      <c r="H273" s="224">
        <v>-45</v>
      </c>
      <c r="I273" s="224">
        <v>-81</v>
      </c>
      <c r="J273" s="242">
        <v>41476</v>
      </c>
      <c r="K273" s="228">
        <v>329.04</v>
      </c>
      <c r="L273" s="191">
        <v>41488</v>
      </c>
      <c r="M273" s="228">
        <v>139.15</v>
      </c>
      <c r="N273" s="229">
        <v>0.53249999999999997</v>
      </c>
    </row>
    <row r="274" spans="1:14">
      <c r="A274" s="191">
        <v>42961</v>
      </c>
      <c r="B274" s="227">
        <v>6100</v>
      </c>
      <c r="C274" s="191">
        <v>42954</v>
      </c>
      <c r="D274" s="42">
        <v>141</v>
      </c>
      <c r="E274" s="191">
        <v>42961</v>
      </c>
      <c r="F274" s="224">
        <v>53</v>
      </c>
      <c r="G274" s="224">
        <v>-70</v>
      </c>
      <c r="H274" s="224">
        <v>-45</v>
      </c>
      <c r="I274" s="224">
        <v>-81</v>
      </c>
      <c r="J274" s="242">
        <v>41469</v>
      </c>
      <c r="K274" s="228">
        <v>323.3</v>
      </c>
      <c r="L274" s="191">
        <v>41481</v>
      </c>
      <c r="M274" s="228">
        <v>141.85</v>
      </c>
      <c r="N274" s="229">
        <v>0.54430000000000001</v>
      </c>
    </row>
    <row r="275" spans="1:14">
      <c r="A275" s="191">
        <v>42958</v>
      </c>
      <c r="B275" s="227">
        <v>6274</v>
      </c>
      <c r="C275" s="191">
        <v>42951</v>
      </c>
      <c r="D275" s="42">
        <v>141.83000000000001</v>
      </c>
      <c r="E275" s="191">
        <v>42958</v>
      </c>
      <c r="F275" s="224">
        <v>56</v>
      </c>
      <c r="G275" s="224">
        <v>-33</v>
      </c>
      <c r="H275" s="224">
        <v>-64</v>
      </c>
      <c r="I275" s="224">
        <v>-92</v>
      </c>
      <c r="J275" s="242">
        <v>41462</v>
      </c>
      <c r="K275" s="228">
        <v>301.2</v>
      </c>
      <c r="L275" s="191">
        <v>41474</v>
      </c>
      <c r="M275" s="228">
        <v>134.965</v>
      </c>
      <c r="N275" s="229">
        <v>0.51790000000000003</v>
      </c>
    </row>
    <row r="276" spans="1:14">
      <c r="A276" s="191">
        <v>42957</v>
      </c>
      <c r="B276" s="227">
        <v>6324</v>
      </c>
      <c r="C276" s="191">
        <v>42950</v>
      </c>
      <c r="D276" s="42">
        <v>141.83000000000001</v>
      </c>
      <c r="E276" s="191">
        <v>42957</v>
      </c>
      <c r="F276" s="224">
        <v>56</v>
      </c>
      <c r="G276" s="224">
        <v>-33</v>
      </c>
      <c r="H276" s="224">
        <v>-64</v>
      </c>
      <c r="I276" s="224">
        <v>-92</v>
      </c>
      <c r="J276" s="242">
        <v>41455</v>
      </c>
      <c r="K276" s="228">
        <v>313.31</v>
      </c>
      <c r="L276" s="191">
        <v>41467</v>
      </c>
      <c r="M276" s="228">
        <v>124.08</v>
      </c>
      <c r="N276" s="229">
        <v>0.48259999999999997</v>
      </c>
    </row>
    <row r="277" spans="1:14">
      <c r="A277" s="191">
        <v>42956</v>
      </c>
      <c r="B277" s="227">
        <v>6308</v>
      </c>
      <c r="C277" s="191">
        <v>42949</v>
      </c>
      <c r="D277" s="42">
        <v>141.75</v>
      </c>
      <c r="E277" s="191">
        <v>42956</v>
      </c>
      <c r="F277" s="224">
        <v>56</v>
      </c>
      <c r="G277" s="224">
        <v>-33</v>
      </c>
      <c r="H277" s="224">
        <v>-64</v>
      </c>
      <c r="I277" s="224">
        <v>-92</v>
      </c>
      <c r="J277" s="242">
        <v>41448</v>
      </c>
      <c r="K277" s="228">
        <v>299.61</v>
      </c>
      <c r="L277" s="191">
        <v>41460</v>
      </c>
      <c r="M277" s="228">
        <v>143.04</v>
      </c>
      <c r="N277" s="229">
        <v>0.55630000000000002</v>
      </c>
    </row>
    <row r="278" spans="1:14">
      <c r="A278" s="191">
        <v>42955</v>
      </c>
      <c r="B278" s="227">
        <v>6272</v>
      </c>
      <c r="C278" s="191">
        <v>42948</v>
      </c>
      <c r="D278" s="42">
        <v>141.66</v>
      </c>
      <c r="E278" s="191">
        <v>42955</v>
      </c>
      <c r="F278" s="224">
        <v>15.5</v>
      </c>
      <c r="G278" s="224">
        <v>-83</v>
      </c>
      <c r="H278" s="224">
        <v>-64</v>
      </c>
      <c r="I278" s="224">
        <v>-92</v>
      </c>
      <c r="J278" s="242">
        <v>41441</v>
      </c>
      <c r="K278" s="228">
        <v>281.58</v>
      </c>
      <c r="L278" s="191">
        <v>41453</v>
      </c>
      <c r="M278" s="228">
        <v>131.19999999999999</v>
      </c>
      <c r="N278" s="229">
        <v>0.51029999999999998</v>
      </c>
    </row>
    <row r="279" spans="1:14">
      <c r="A279" s="191">
        <v>42954</v>
      </c>
      <c r="B279" s="227">
        <v>6164</v>
      </c>
      <c r="C279" s="191">
        <v>42947</v>
      </c>
      <c r="D279" s="42">
        <v>141.04</v>
      </c>
      <c r="E279" s="191">
        <v>42954</v>
      </c>
      <c r="F279" s="224">
        <v>15.5</v>
      </c>
      <c r="G279" s="224">
        <v>-83</v>
      </c>
      <c r="H279" s="224">
        <v>-64</v>
      </c>
      <c r="I279" s="224">
        <v>-92</v>
      </c>
      <c r="J279" s="242">
        <v>41434</v>
      </c>
      <c r="K279" s="228">
        <v>243.5</v>
      </c>
      <c r="L279" s="191">
        <v>41446</v>
      </c>
      <c r="M279" s="228">
        <v>138.97</v>
      </c>
      <c r="N279" s="229">
        <v>0.54049999999999998</v>
      </c>
    </row>
    <row r="280" spans="1:14">
      <c r="A280" s="191">
        <v>42951</v>
      </c>
      <c r="B280" s="227">
        <v>6070</v>
      </c>
      <c r="C280" s="191">
        <v>42944</v>
      </c>
      <c r="D280" s="42">
        <v>138.27000000000001</v>
      </c>
      <c r="E280" s="191">
        <v>42951</v>
      </c>
      <c r="F280" s="224">
        <v>74</v>
      </c>
      <c r="G280" s="224">
        <v>-83</v>
      </c>
      <c r="H280" s="224">
        <v>-64</v>
      </c>
      <c r="I280" s="224">
        <v>-33</v>
      </c>
      <c r="J280" s="242">
        <v>41427</v>
      </c>
      <c r="K280" s="228">
        <v>227.93</v>
      </c>
      <c r="L280" s="191">
        <v>41439</v>
      </c>
      <c r="M280" s="228">
        <v>123.74</v>
      </c>
      <c r="N280" s="229">
        <v>0.4844</v>
      </c>
    </row>
    <row r="281" spans="1:14">
      <c r="A281" s="191">
        <v>42950</v>
      </c>
      <c r="B281" s="227">
        <v>6070</v>
      </c>
      <c r="C281" s="191">
        <v>42943</v>
      </c>
      <c r="D281" s="42">
        <v>138.27000000000001</v>
      </c>
      <c r="E281" s="191">
        <v>42950</v>
      </c>
      <c r="F281" s="224">
        <v>74</v>
      </c>
      <c r="G281" s="224">
        <v>-83</v>
      </c>
      <c r="H281" s="224">
        <v>-64</v>
      </c>
      <c r="I281" s="224">
        <v>-33</v>
      </c>
      <c r="J281" s="242">
        <v>41420</v>
      </c>
      <c r="K281" s="228">
        <v>210.93</v>
      </c>
      <c r="L281" s="191">
        <v>41432</v>
      </c>
      <c r="M281" s="228">
        <v>124.86</v>
      </c>
      <c r="N281" s="229">
        <v>0.48880000000000001</v>
      </c>
    </row>
    <row r="282" spans="1:14">
      <c r="A282" s="191">
        <v>42949</v>
      </c>
      <c r="B282" s="227">
        <v>6120</v>
      </c>
      <c r="C282" s="191">
        <v>42942</v>
      </c>
      <c r="D282" s="42">
        <v>138.16</v>
      </c>
      <c r="E282" s="191">
        <v>42949</v>
      </c>
      <c r="F282" s="224">
        <v>74</v>
      </c>
      <c r="G282" s="224">
        <v>-83</v>
      </c>
      <c r="H282" s="224">
        <v>-64</v>
      </c>
      <c r="I282" s="224">
        <v>-33</v>
      </c>
      <c r="J282" s="242">
        <v>41413</v>
      </c>
      <c r="K282" s="228">
        <v>208.95</v>
      </c>
      <c r="L282" s="191">
        <v>41425</v>
      </c>
      <c r="M282" s="228">
        <v>121.24</v>
      </c>
      <c r="N282" s="229">
        <v>0.47460000000000002</v>
      </c>
    </row>
    <row r="283" spans="1:14">
      <c r="A283" s="191">
        <v>42948</v>
      </c>
      <c r="B283" s="227">
        <v>6050</v>
      </c>
      <c r="C283" s="191">
        <v>42941</v>
      </c>
      <c r="D283" s="42">
        <v>138</v>
      </c>
      <c r="E283" s="191">
        <v>42948</v>
      </c>
      <c r="F283" s="224">
        <v>74</v>
      </c>
      <c r="G283" s="224">
        <v>-83</v>
      </c>
      <c r="H283" s="224">
        <v>-64</v>
      </c>
      <c r="I283" s="224">
        <v>-33</v>
      </c>
      <c r="J283" s="242">
        <v>41406</v>
      </c>
      <c r="K283" s="228">
        <v>172.08</v>
      </c>
      <c r="L283" s="191">
        <v>41418</v>
      </c>
      <c r="M283" s="228">
        <v>108.29</v>
      </c>
      <c r="N283" s="229">
        <v>0.4239</v>
      </c>
    </row>
    <row r="284" spans="1:14">
      <c r="A284" s="191">
        <v>42947</v>
      </c>
      <c r="B284" s="227">
        <v>6050</v>
      </c>
      <c r="C284" s="191">
        <v>42940</v>
      </c>
      <c r="D284" s="42">
        <v>137.6</v>
      </c>
      <c r="E284" s="191">
        <v>42947</v>
      </c>
      <c r="F284" s="224">
        <v>74</v>
      </c>
      <c r="G284" s="224">
        <v>-83</v>
      </c>
      <c r="H284" s="224">
        <v>-64</v>
      </c>
      <c r="I284" s="224">
        <v>-33</v>
      </c>
      <c r="J284" s="242">
        <v>41399</v>
      </c>
      <c r="K284" s="228">
        <v>186.41</v>
      </c>
      <c r="L284" s="191">
        <v>41411</v>
      </c>
      <c r="M284" s="228">
        <v>111.73</v>
      </c>
      <c r="N284" s="229">
        <v>0.43740000000000001</v>
      </c>
    </row>
    <row r="285" spans="1:14">
      <c r="A285" s="191">
        <v>42944</v>
      </c>
      <c r="B285" s="227">
        <v>6050</v>
      </c>
      <c r="C285" s="191">
        <v>42937</v>
      </c>
      <c r="D285" s="42">
        <v>134.4</v>
      </c>
      <c r="E285" s="191">
        <v>42944</v>
      </c>
      <c r="F285" s="224">
        <v>74</v>
      </c>
      <c r="G285" s="224">
        <v>-33</v>
      </c>
      <c r="H285" s="224">
        <v>-64</v>
      </c>
      <c r="I285" s="224">
        <v>-83</v>
      </c>
      <c r="J285" s="242">
        <v>41392</v>
      </c>
      <c r="K285" s="228">
        <v>184.65</v>
      </c>
      <c r="L285" s="191">
        <v>41404</v>
      </c>
      <c r="M285" s="228">
        <v>106.67</v>
      </c>
      <c r="N285" s="229">
        <v>0.41760000000000003</v>
      </c>
    </row>
    <row r="286" spans="1:14">
      <c r="A286" s="191">
        <v>42943</v>
      </c>
      <c r="B286" s="227">
        <v>6050</v>
      </c>
      <c r="C286" s="191">
        <v>42936</v>
      </c>
      <c r="D286" s="42">
        <v>134.33000000000001</v>
      </c>
      <c r="E286" s="191">
        <v>42943</v>
      </c>
      <c r="F286" s="224">
        <v>55</v>
      </c>
      <c r="G286" s="224">
        <v>-33</v>
      </c>
      <c r="H286" s="224">
        <v>-64</v>
      </c>
      <c r="I286" s="224">
        <v>-92</v>
      </c>
      <c r="J286" s="242">
        <v>41385</v>
      </c>
      <c r="K286" s="228">
        <v>203.4</v>
      </c>
      <c r="L286" s="191">
        <v>41397</v>
      </c>
      <c r="M286" s="228">
        <v>100.535</v>
      </c>
      <c r="N286" s="229">
        <v>0.39360000000000001</v>
      </c>
    </row>
    <row r="287" spans="1:14">
      <c r="A287" s="191">
        <v>42942</v>
      </c>
      <c r="B287" s="227">
        <v>6050</v>
      </c>
      <c r="C287" s="191">
        <v>42935</v>
      </c>
      <c r="D287" s="42">
        <v>134</v>
      </c>
      <c r="E287" s="191">
        <v>42942</v>
      </c>
      <c r="F287" s="224">
        <v>55</v>
      </c>
      <c r="G287" s="224">
        <v>-33</v>
      </c>
      <c r="H287" s="224">
        <v>-64</v>
      </c>
      <c r="I287" s="224">
        <v>-92</v>
      </c>
      <c r="J287" s="242">
        <v>41378</v>
      </c>
      <c r="K287" s="228">
        <v>179.17</v>
      </c>
      <c r="L287" s="191">
        <v>41390</v>
      </c>
      <c r="M287" s="228">
        <v>113.52</v>
      </c>
      <c r="N287" s="229">
        <v>0.44440000000000002</v>
      </c>
    </row>
    <row r="288" spans="1:14">
      <c r="A288" s="191">
        <v>42941</v>
      </c>
      <c r="B288" s="227">
        <v>6050</v>
      </c>
      <c r="C288" s="191">
        <v>42934</v>
      </c>
      <c r="D288" s="42">
        <v>133.85</v>
      </c>
      <c r="E288" s="191">
        <v>42941</v>
      </c>
      <c r="F288" s="224">
        <v>55</v>
      </c>
      <c r="G288" s="224">
        <v>-33</v>
      </c>
      <c r="H288" s="224">
        <v>-64</v>
      </c>
      <c r="I288" s="224">
        <v>-92</v>
      </c>
      <c r="J288" s="242">
        <v>41371</v>
      </c>
      <c r="K288" s="228">
        <v>179.89</v>
      </c>
      <c r="L288" s="191">
        <v>41383</v>
      </c>
      <c r="M288" s="228">
        <v>109.125</v>
      </c>
      <c r="N288" s="229">
        <v>0.42720000000000002</v>
      </c>
    </row>
    <row r="289" spans="1:14">
      <c r="A289" s="191">
        <v>42940</v>
      </c>
      <c r="B289" s="227">
        <v>5980</v>
      </c>
      <c r="C289" s="191">
        <v>42933</v>
      </c>
      <c r="D289" s="42">
        <v>133.71</v>
      </c>
      <c r="E289" s="191">
        <v>42940</v>
      </c>
      <c r="F289" s="224">
        <v>58</v>
      </c>
      <c r="G289" s="224">
        <v>-73</v>
      </c>
      <c r="H289" s="224">
        <v>-64</v>
      </c>
      <c r="I289" s="224">
        <v>-83</v>
      </c>
      <c r="J289" s="242">
        <v>41364</v>
      </c>
      <c r="K289" s="228">
        <v>180.55</v>
      </c>
      <c r="L289" s="191">
        <v>41376</v>
      </c>
      <c r="M289" s="228">
        <v>113.77</v>
      </c>
      <c r="N289" s="229">
        <v>0.4466</v>
      </c>
    </row>
    <row r="290" spans="1:14">
      <c r="A290" s="191">
        <v>42937</v>
      </c>
      <c r="B290" s="227">
        <v>6020</v>
      </c>
      <c r="C290" s="191">
        <v>42930</v>
      </c>
      <c r="D290" s="42">
        <v>129.47999999999999</v>
      </c>
      <c r="E290" s="191">
        <v>42937</v>
      </c>
      <c r="F290" s="224">
        <v>58</v>
      </c>
      <c r="G290" s="224">
        <v>-83</v>
      </c>
      <c r="H290" s="224">
        <v>-64</v>
      </c>
      <c r="I290" s="224">
        <v>-73</v>
      </c>
      <c r="J290" s="242">
        <v>41358</v>
      </c>
      <c r="K290" s="228">
        <v>215.51</v>
      </c>
      <c r="L290" s="191">
        <v>41369</v>
      </c>
      <c r="M290" s="228">
        <v>103.44</v>
      </c>
      <c r="N290" s="229">
        <v>0.40660000000000002</v>
      </c>
    </row>
    <row r="291" spans="1:14">
      <c r="A291" s="191">
        <v>42936</v>
      </c>
      <c r="B291" s="227">
        <v>5980</v>
      </c>
      <c r="C291" s="191">
        <v>42929</v>
      </c>
      <c r="D291" s="42">
        <v>129.27000000000001</v>
      </c>
      <c r="E291" s="191">
        <v>42936</v>
      </c>
      <c r="F291" s="224">
        <v>58</v>
      </c>
      <c r="G291" s="224">
        <v>-83</v>
      </c>
      <c r="H291" s="224">
        <v>-64</v>
      </c>
      <c r="I291" s="224">
        <v>-73</v>
      </c>
      <c r="J291" s="242">
        <v>41349</v>
      </c>
      <c r="K291" s="228">
        <v>179.65</v>
      </c>
      <c r="L291" s="191">
        <v>41362</v>
      </c>
      <c r="M291" s="228">
        <v>122.38500000000001</v>
      </c>
      <c r="N291" s="229">
        <v>0.48110000000000003</v>
      </c>
    </row>
    <row r="292" spans="1:14">
      <c r="A292" s="191">
        <v>42935</v>
      </c>
      <c r="B292" s="227">
        <v>6020</v>
      </c>
      <c r="C292" s="191">
        <v>42928</v>
      </c>
      <c r="D292" s="42">
        <v>129</v>
      </c>
      <c r="E292" s="191">
        <v>42935</v>
      </c>
      <c r="F292" s="224">
        <v>58</v>
      </c>
      <c r="G292" s="224">
        <v>-42</v>
      </c>
      <c r="H292" s="224">
        <v>-64</v>
      </c>
      <c r="I292" s="224">
        <v>-83</v>
      </c>
      <c r="J292" s="242">
        <v>41341</v>
      </c>
      <c r="K292" s="228">
        <v>188.7</v>
      </c>
      <c r="L292" s="191">
        <v>41355</v>
      </c>
      <c r="M292" s="228">
        <v>108.575</v>
      </c>
      <c r="N292" s="229">
        <v>0.42920000000000003</v>
      </c>
    </row>
    <row r="293" spans="1:14">
      <c r="A293" s="191">
        <v>42934</v>
      </c>
      <c r="B293" s="227">
        <v>6020</v>
      </c>
      <c r="C293" s="191">
        <v>42927</v>
      </c>
      <c r="D293" s="42">
        <v>128.85</v>
      </c>
      <c r="E293" s="191">
        <v>42934</v>
      </c>
      <c r="F293" s="224">
        <v>29.85</v>
      </c>
      <c r="G293" s="224">
        <v>-42</v>
      </c>
      <c r="H293" s="224">
        <v>-64</v>
      </c>
      <c r="I293" s="224">
        <v>-83</v>
      </c>
      <c r="J293" s="242">
        <v>41334</v>
      </c>
      <c r="K293" s="228">
        <v>245.19</v>
      </c>
      <c r="L293" s="191">
        <v>41348</v>
      </c>
      <c r="M293" s="228">
        <v>105.94</v>
      </c>
      <c r="N293" s="229">
        <v>0.4244</v>
      </c>
    </row>
    <row r="294" spans="1:14">
      <c r="A294" s="191">
        <v>42933</v>
      </c>
      <c r="B294" s="227">
        <v>6000</v>
      </c>
      <c r="C294" s="191">
        <v>42926</v>
      </c>
      <c r="D294" s="42">
        <v>128.69499999999999</v>
      </c>
      <c r="E294" s="191">
        <v>42933</v>
      </c>
      <c r="F294" s="224">
        <v>29.85</v>
      </c>
      <c r="G294" s="224">
        <v>-42</v>
      </c>
      <c r="H294" s="224">
        <v>-64</v>
      </c>
      <c r="I294" s="224">
        <v>-83</v>
      </c>
      <c r="J294" s="242">
        <v>41327</v>
      </c>
      <c r="K294" s="228">
        <v>307.07</v>
      </c>
      <c r="L294" s="191">
        <v>41341</v>
      </c>
      <c r="M294" s="228">
        <v>112.11</v>
      </c>
      <c r="N294" s="229">
        <v>0.4491</v>
      </c>
    </row>
    <row r="295" spans="1:14">
      <c r="A295" s="191">
        <v>42930</v>
      </c>
      <c r="B295" s="227">
        <v>6050</v>
      </c>
      <c r="C295" s="191">
        <v>42923</v>
      </c>
      <c r="D295" s="42">
        <v>125.4</v>
      </c>
      <c r="E295" s="191">
        <v>42930</v>
      </c>
      <c r="F295" s="224">
        <v>137.85</v>
      </c>
      <c r="G295" s="224">
        <v>18</v>
      </c>
      <c r="H295" s="224">
        <v>74</v>
      </c>
      <c r="I295" s="224">
        <v>37</v>
      </c>
      <c r="J295" s="242">
        <v>41306</v>
      </c>
      <c r="K295" s="228">
        <v>288.61</v>
      </c>
      <c r="L295" s="191">
        <v>41334</v>
      </c>
      <c r="M295" s="228">
        <v>130.75</v>
      </c>
      <c r="N295" s="229">
        <v>0.52990000000000004</v>
      </c>
    </row>
    <row r="296" spans="1:14">
      <c r="A296" s="191">
        <v>42929</v>
      </c>
      <c r="B296" s="227">
        <v>6120</v>
      </c>
      <c r="C296" s="191">
        <v>42922</v>
      </c>
      <c r="D296" s="42">
        <v>125.5</v>
      </c>
      <c r="E296" s="191">
        <v>42929</v>
      </c>
      <c r="F296" s="224">
        <v>137.85</v>
      </c>
      <c r="G296" s="224">
        <v>18</v>
      </c>
      <c r="H296" s="224">
        <v>74</v>
      </c>
      <c r="I296" s="224">
        <v>37</v>
      </c>
      <c r="J296" s="242">
        <v>41300</v>
      </c>
      <c r="K296" s="228">
        <v>288.61</v>
      </c>
      <c r="L296" s="191">
        <v>41327</v>
      </c>
      <c r="M296" s="228">
        <v>91.27</v>
      </c>
      <c r="N296" s="229">
        <v>0.36990000000000001</v>
      </c>
    </row>
    <row r="297" spans="1:14">
      <c r="A297" s="191">
        <v>42928</v>
      </c>
      <c r="B297" s="227">
        <v>6120</v>
      </c>
      <c r="C297" s="191">
        <v>42921</v>
      </c>
      <c r="D297" s="42">
        <v>125.3</v>
      </c>
      <c r="E297" s="191">
        <v>42928</v>
      </c>
      <c r="F297" s="224">
        <v>137.85</v>
      </c>
      <c r="G297" s="224">
        <v>18</v>
      </c>
      <c r="H297" s="224">
        <v>74</v>
      </c>
      <c r="I297" s="224">
        <v>37</v>
      </c>
      <c r="J297" s="242">
        <v>41294</v>
      </c>
      <c r="K297" s="228">
        <v>290.99</v>
      </c>
      <c r="L297" s="191">
        <v>41320</v>
      </c>
      <c r="M297" s="228">
        <v>10.220000000000001</v>
      </c>
      <c r="N297" s="229">
        <v>4.1399999999999999E-2</v>
      </c>
    </row>
    <row r="298" spans="1:14">
      <c r="A298" s="191">
        <v>42927</v>
      </c>
      <c r="B298" s="227">
        <v>6100</v>
      </c>
      <c r="C298" s="191">
        <v>42920</v>
      </c>
      <c r="D298" s="42">
        <v>125.2</v>
      </c>
      <c r="E298" s="191">
        <v>42927</v>
      </c>
      <c r="F298" s="224">
        <v>137.85</v>
      </c>
      <c r="G298" s="224">
        <v>18</v>
      </c>
      <c r="H298" s="224">
        <v>74</v>
      </c>
      <c r="I298" s="224">
        <v>37</v>
      </c>
      <c r="J298" s="242">
        <v>41286</v>
      </c>
      <c r="K298" s="228">
        <v>335.19</v>
      </c>
      <c r="L298" s="191">
        <v>41313</v>
      </c>
      <c r="M298" s="228">
        <v>70.88</v>
      </c>
      <c r="N298" s="229">
        <v>0.49869999999999998</v>
      </c>
    </row>
    <row r="299" spans="1:14">
      <c r="A299" s="191">
        <v>42926</v>
      </c>
      <c r="B299" s="227">
        <v>6000</v>
      </c>
      <c r="C299" s="191">
        <v>42919</v>
      </c>
      <c r="D299" s="42">
        <v>125.25</v>
      </c>
      <c r="E299" s="191">
        <v>42926</v>
      </c>
      <c r="F299" s="224">
        <v>27.6</v>
      </c>
      <c r="G299" s="224">
        <v>-67</v>
      </c>
      <c r="H299" s="224">
        <v>-54</v>
      </c>
      <c r="I299" s="224">
        <v>-17</v>
      </c>
      <c r="J299" s="242">
        <v>41280</v>
      </c>
      <c r="K299" s="228">
        <v>321.16000000000003</v>
      </c>
      <c r="L299" s="191">
        <v>41306</v>
      </c>
      <c r="M299" s="228">
        <v>123.05</v>
      </c>
      <c r="N299" s="229">
        <v>0.49869999999999998</v>
      </c>
    </row>
    <row r="300" spans="1:14">
      <c r="A300" s="191">
        <v>42923</v>
      </c>
      <c r="B300" s="227">
        <v>6000</v>
      </c>
      <c r="C300" s="191">
        <v>42916</v>
      </c>
      <c r="D300" s="42">
        <v>130.6</v>
      </c>
      <c r="E300" s="191">
        <v>42923</v>
      </c>
      <c r="F300" s="224">
        <v>27.6</v>
      </c>
      <c r="G300" s="224">
        <v>-17</v>
      </c>
      <c r="H300" s="224">
        <v>-54</v>
      </c>
      <c r="I300" s="224">
        <v>-67</v>
      </c>
      <c r="J300" s="242">
        <v>41272</v>
      </c>
      <c r="K300" s="228">
        <v>352.2</v>
      </c>
      <c r="L300" s="191">
        <v>41299</v>
      </c>
      <c r="M300" s="228">
        <v>137.54</v>
      </c>
      <c r="N300" s="229">
        <v>0.55740000000000001</v>
      </c>
    </row>
    <row r="301" spans="1:14">
      <c r="A301" s="191">
        <v>42922</v>
      </c>
      <c r="B301" s="227">
        <v>5960</v>
      </c>
      <c r="C301" s="191">
        <v>42915</v>
      </c>
      <c r="D301" s="42">
        <v>130.35</v>
      </c>
      <c r="E301" s="191">
        <v>42922</v>
      </c>
      <c r="F301" s="224">
        <v>27.6</v>
      </c>
      <c r="G301" s="224">
        <v>-17</v>
      </c>
      <c r="H301" s="224">
        <v>-54</v>
      </c>
      <c r="I301" s="224">
        <v>-67</v>
      </c>
      <c r="J301" s="242">
        <v>41265</v>
      </c>
      <c r="K301" s="228">
        <v>334.05</v>
      </c>
      <c r="L301" s="191">
        <v>41292</v>
      </c>
      <c r="M301" s="228">
        <v>144.94</v>
      </c>
      <c r="N301" s="229">
        <v>0.58740000000000003</v>
      </c>
    </row>
    <row r="302" spans="1:14">
      <c r="A302" s="191">
        <v>42921</v>
      </c>
      <c r="B302" s="227">
        <v>5960</v>
      </c>
      <c r="C302" s="191">
        <v>42914</v>
      </c>
      <c r="D302" s="42">
        <v>130</v>
      </c>
      <c r="E302" s="191">
        <v>42921</v>
      </c>
      <c r="F302" s="224">
        <v>-117</v>
      </c>
      <c r="G302" s="224">
        <v>-199</v>
      </c>
      <c r="H302" s="224">
        <v>-211</v>
      </c>
      <c r="I302" s="224">
        <v>-214</v>
      </c>
      <c r="J302" s="242">
        <v>41258</v>
      </c>
      <c r="K302" s="228">
        <v>316.16000000000003</v>
      </c>
      <c r="L302" s="191">
        <v>41285</v>
      </c>
      <c r="M302" s="228">
        <v>130.495</v>
      </c>
      <c r="N302" s="229">
        <v>0.53390000000000004</v>
      </c>
    </row>
    <row r="303" spans="1:14">
      <c r="A303" s="191">
        <v>42920</v>
      </c>
      <c r="B303" s="227">
        <v>5960</v>
      </c>
      <c r="C303" s="191">
        <v>42913</v>
      </c>
      <c r="D303" s="42">
        <v>129.28</v>
      </c>
      <c r="E303" s="191">
        <v>42920</v>
      </c>
      <c r="F303" s="224">
        <v>-117</v>
      </c>
      <c r="G303" s="224">
        <v>-199</v>
      </c>
      <c r="H303" s="224">
        <v>-211</v>
      </c>
      <c r="I303" s="224">
        <v>-214</v>
      </c>
      <c r="J303" s="242">
        <v>41251</v>
      </c>
      <c r="K303" s="228">
        <v>353.88</v>
      </c>
      <c r="L303" s="191">
        <v>41278</v>
      </c>
      <c r="M303" s="228">
        <v>112.16</v>
      </c>
      <c r="N303" s="229">
        <v>0.45710000000000001</v>
      </c>
    </row>
    <row r="304" spans="1:14">
      <c r="A304" s="191">
        <v>42919</v>
      </c>
      <c r="B304" s="227">
        <v>5880</v>
      </c>
      <c r="C304" s="191">
        <v>42912</v>
      </c>
      <c r="D304" s="42">
        <v>128.5</v>
      </c>
      <c r="E304" s="191">
        <v>42919</v>
      </c>
      <c r="F304" s="224">
        <v>-117</v>
      </c>
      <c r="G304" s="224">
        <v>-199</v>
      </c>
      <c r="H304" s="224">
        <v>-211</v>
      </c>
      <c r="I304" s="224">
        <v>-214</v>
      </c>
      <c r="J304" s="242">
        <v>41244</v>
      </c>
      <c r="K304" s="228">
        <v>320.10000000000002</v>
      </c>
      <c r="L304" s="191">
        <v>41271</v>
      </c>
      <c r="M304" s="228">
        <v>130.97999999999999</v>
      </c>
      <c r="N304" s="229">
        <v>0.53380000000000005</v>
      </c>
    </row>
    <row r="305" spans="1:14">
      <c r="A305" s="191">
        <v>42916</v>
      </c>
      <c r="B305" s="227">
        <v>5920</v>
      </c>
      <c r="C305" s="191">
        <v>42909</v>
      </c>
      <c r="D305" s="42">
        <v>127.48</v>
      </c>
      <c r="E305" s="191">
        <v>42916</v>
      </c>
      <c r="F305" s="224">
        <v>-117</v>
      </c>
      <c r="G305" s="224">
        <v>-199</v>
      </c>
      <c r="H305" s="224">
        <v>-211</v>
      </c>
      <c r="I305" s="224">
        <v>-214</v>
      </c>
      <c r="J305" s="242">
        <v>41237</v>
      </c>
      <c r="K305" s="228">
        <v>344.65</v>
      </c>
      <c r="L305" s="191">
        <v>41264</v>
      </c>
      <c r="M305" s="228">
        <v>133</v>
      </c>
      <c r="N305" s="229">
        <v>0.54249999999999998</v>
      </c>
    </row>
    <row r="306" spans="1:14">
      <c r="A306" s="191">
        <v>42915</v>
      </c>
      <c r="B306" s="227">
        <v>5870</v>
      </c>
      <c r="C306" s="191">
        <v>42908</v>
      </c>
      <c r="D306" s="42">
        <v>127.17</v>
      </c>
      <c r="E306" s="191">
        <v>42915</v>
      </c>
      <c r="F306" s="224">
        <v>-127</v>
      </c>
      <c r="G306" s="224">
        <v>-199</v>
      </c>
      <c r="H306" s="224">
        <v>-211</v>
      </c>
      <c r="I306" s="224">
        <v>-214</v>
      </c>
      <c r="J306" s="242">
        <v>41230</v>
      </c>
      <c r="K306" s="228">
        <v>358.94</v>
      </c>
      <c r="L306" s="191">
        <v>41257</v>
      </c>
      <c r="M306" s="228">
        <v>129.785</v>
      </c>
      <c r="N306" s="229">
        <v>0.53939999999999999</v>
      </c>
    </row>
    <row r="307" spans="1:14">
      <c r="A307" s="191">
        <v>42914</v>
      </c>
      <c r="B307" s="227">
        <v>5810</v>
      </c>
      <c r="C307" s="191">
        <v>42907</v>
      </c>
      <c r="D307" s="42">
        <v>127</v>
      </c>
      <c r="E307" s="191">
        <v>42914</v>
      </c>
      <c r="F307" s="224">
        <v>-127</v>
      </c>
      <c r="G307" s="224">
        <v>-199</v>
      </c>
      <c r="H307" s="224">
        <v>-211</v>
      </c>
      <c r="I307" s="224">
        <v>-214</v>
      </c>
      <c r="J307" s="242">
        <v>41223</v>
      </c>
      <c r="K307" s="228">
        <v>362.48</v>
      </c>
      <c r="L307" s="191">
        <v>41250</v>
      </c>
      <c r="M307" s="228">
        <v>114.41500000000001</v>
      </c>
      <c r="N307" s="229">
        <v>0.47970000000000002</v>
      </c>
    </row>
    <row r="308" spans="1:14">
      <c r="A308" s="191">
        <v>42913</v>
      </c>
      <c r="B308" s="227">
        <v>5810</v>
      </c>
      <c r="C308" s="191">
        <v>42906</v>
      </c>
      <c r="D308" s="42">
        <v>126.88</v>
      </c>
      <c r="E308" s="191">
        <v>42913</v>
      </c>
      <c r="F308" s="224">
        <v>-136</v>
      </c>
      <c r="G308" s="224">
        <v>-249</v>
      </c>
      <c r="H308" s="224">
        <v>-261</v>
      </c>
      <c r="I308" s="224">
        <v>-248</v>
      </c>
      <c r="J308" s="242">
        <v>41216</v>
      </c>
      <c r="K308" s="228">
        <v>401.99</v>
      </c>
      <c r="L308" s="191">
        <v>41243</v>
      </c>
      <c r="M308" s="228">
        <v>126.325</v>
      </c>
      <c r="N308" s="229">
        <v>0.52959999999999996</v>
      </c>
    </row>
    <row r="309" spans="1:14">
      <c r="A309" s="191">
        <v>42912</v>
      </c>
      <c r="B309" s="227">
        <v>5760</v>
      </c>
      <c r="C309" s="191">
        <v>42905</v>
      </c>
      <c r="D309" s="42">
        <v>126.75</v>
      </c>
      <c r="E309" s="191">
        <v>42912</v>
      </c>
      <c r="F309" s="224">
        <v>-136</v>
      </c>
      <c r="G309" s="224">
        <v>-249</v>
      </c>
      <c r="H309" s="224">
        <v>-261</v>
      </c>
      <c r="I309" s="224">
        <v>-248</v>
      </c>
      <c r="J309" s="242">
        <v>41209</v>
      </c>
      <c r="K309" s="228">
        <v>374.27</v>
      </c>
      <c r="L309" s="191">
        <v>41236</v>
      </c>
      <c r="M309" s="228">
        <v>121.63500000000001</v>
      </c>
      <c r="N309" s="229">
        <v>0.51</v>
      </c>
    </row>
    <row r="310" spans="1:14">
      <c r="A310" s="191">
        <v>42909</v>
      </c>
      <c r="B310" s="227">
        <v>5760</v>
      </c>
      <c r="C310" s="191">
        <v>42902</v>
      </c>
      <c r="D310" s="42">
        <v>124.2</v>
      </c>
      <c r="E310" s="191">
        <v>42909</v>
      </c>
      <c r="F310" s="224">
        <v>-136</v>
      </c>
      <c r="G310" s="224">
        <v>-249</v>
      </c>
      <c r="H310" s="224">
        <v>-261</v>
      </c>
      <c r="I310" s="224">
        <v>-248</v>
      </c>
      <c r="J310" s="242">
        <v>41202</v>
      </c>
      <c r="K310" s="228">
        <v>371.45</v>
      </c>
      <c r="L310" s="191">
        <v>41229</v>
      </c>
      <c r="M310" s="228">
        <v>114.925</v>
      </c>
      <c r="N310" s="229">
        <v>0.48180000000000001</v>
      </c>
    </row>
    <row r="311" spans="1:14">
      <c r="A311" s="191">
        <v>42908</v>
      </c>
      <c r="B311" s="227">
        <v>5820</v>
      </c>
      <c r="C311" s="191">
        <v>42901</v>
      </c>
      <c r="D311" s="42">
        <v>124.16</v>
      </c>
      <c r="E311" s="191">
        <v>42908</v>
      </c>
      <c r="F311" s="224">
        <v>-136</v>
      </c>
      <c r="G311" s="224">
        <v>-249</v>
      </c>
      <c r="H311" s="224">
        <v>-261</v>
      </c>
      <c r="I311" s="224">
        <v>-248</v>
      </c>
      <c r="J311" s="242">
        <v>41195</v>
      </c>
      <c r="K311" s="228">
        <v>400.15</v>
      </c>
      <c r="L311" s="191">
        <v>41222</v>
      </c>
      <c r="M311" s="228">
        <v>105.47499999999999</v>
      </c>
      <c r="N311" s="229">
        <v>0.44219999999999998</v>
      </c>
    </row>
    <row r="312" spans="1:14">
      <c r="A312" s="191">
        <v>42907</v>
      </c>
      <c r="B312" s="227">
        <v>5870</v>
      </c>
      <c r="C312" s="191">
        <v>42900</v>
      </c>
      <c r="D312" s="42">
        <v>124</v>
      </c>
      <c r="E312" s="191">
        <v>42907</v>
      </c>
      <c r="F312" s="224">
        <v>-136</v>
      </c>
      <c r="G312" s="224">
        <v>-249</v>
      </c>
      <c r="H312" s="224">
        <v>-261</v>
      </c>
      <c r="I312" s="224">
        <v>-248</v>
      </c>
      <c r="J312" s="242">
        <v>41181</v>
      </c>
      <c r="K312" s="228">
        <v>393.85</v>
      </c>
      <c r="L312" s="191">
        <v>41215</v>
      </c>
      <c r="M312" s="228">
        <v>120.61499999999999</v>
      </c>
      <c r="N312" s="229">
        <v>0.50570000000000004</v>
      </c>
    </row>
    <row r="313" spans="1:14">
      <c r="A313" s="191">
        <v>42906</v>
      </c>
      <c r="B313" s="227">
        <v>5900</v>
      </c>
      <c r="C313" s="191">
        <v>42899</v>
      </c>
      <c r="D313" s="42">
        <v>123.95</v>
      </c>
      <c r="E313" s="191">
        <v>42906</v>
      </c>
      <c r="F313" s="224">
        <v>-136</v>
      </c>
      <c r="G313" s="224">
        <v>-249</v>
      </c>
      <c r="H313" s="224">
        <v>-261</v>
      </c>
      <c r="I313" s="224">
        <v>-248</v>
      </c>
      <c r="J313" s="242">
        <v>41173</v>
      </c>
      <c r="K313" s="228">
        <v>407.79</v>
      </c>
      <c r="L313" s="191">
        <v>41208</v>
      </c>
      <c r="M313" s="228">
        <v>131.63</v>
      </c>
      <c r="N313" s="229">
        <v>0.55189999999999995</v>
      </c>
    </row>
    <row r="314" spans="1:14">
      <c r="A314" s="191">
        <v>42905</v>
      </c>
      <c r="B314" s="227">
        <v>5960</v>
      </c>
      <c r="C314" s="191">
        <v>42898</v>
      </c>
      <c r="D314" s="42">
        <v>123.81</v>
      </c>
      <c r="E314" s="191">
        <v>42905</v>
      </c>
      <c r="F314" s="224">
        <v>-136</v>
      </c>
      <c r="G314" s="224">
        <v>-249</v>
      </c>
      <c r="H314" s="224">
        <v>-261</v>
      </c>
      <c r="I314" s="224">
        <v>-248</v>
      </c>
      <c r="J314" s="242">
        <v>41166</v>
      </c>
      <c r="K314" s="228">
        <v>416.82</v>
      </c>
      <c r="L314" s="191">
        <v>41201</v>
      </c>
      <c r="M314" s="228">
        <v>127.32</v>
      </c>
      <c r="N314" s="229">
        <v>0.53069999999999995</v>
      </c>
    </row>
    <row r="315" spans="1:14">
      <c r="A315" s="191">
        <v>42902</v>
      </c>
      <c r="B315" s="227">
        <v>5830</v>
      </c>
      <c r="C315" s="191">
        <v>42895</v>
      </c>
      <c r="D315" s="42">
        <v>123.64</v>
      </c>
      <c r="E315" s="191">
        <v>42902</v>
      </c>
      <c r="F315" s="224">
        <v>-136</v>
      </c>
      <c r="G315" s="224">
        <v>-249</v>
      </c>
      <c r="H315" s="224">
        <v>-261</v>
      </c>
      <c r="I315" s="224">
        <v>-248</v>
      </c>
      <c r="J315" s="242">
        <v>41160</v>
      </c>
      <c r="K315" s="228">
        <v>426.73</v>
      </c>
      <c r="L315" s="191">
        <v>41194</v>
      </c>
      <c r="M315" s="228">
        <v>99.128</v>
      </c>
      <c r="N315" s="229">
        <v>0.42820000000000003</v>
      </c>
    </row>
    <row r="316" spans="1:14">
      <c r="A316" s="191">
        <v>42901</v>
      </c>
      <c r="B316" s="227">
        <v>5830</v>
      </c>
      <c r="C316" s="191">
        <v>42894</v>
      </c>
      <c r="D316" s="42">
        <v>123.5</v>
      </c>
      <c r="E316" s="191">
        <v>42901</v>
      </c>
      <c r="F316" s="224">
        <v>-136</v>
      </c>
      <c r="G316" s="224">
        <v>-249</v>
      </c>
      <c r="H316" s="224">
        <v>-261</v>
      </c>
      <c r="I316" s="224">
        <v>-248</v>
      </c>
      <c r="J316" s="242">
        <v>41153</v>
      </c>
      <c r="K316" s="228">
        <v>371.44</v>
      </c>
      <c r="L316" s="191">
        <v>41187</v>
      </c>
      <c r="M316" s="228">
        <v>63.692</v>
      </c>
      <c r="N316" s="229">
        <v>0.27510000000000001</v>
      </c>
    </row>
    <row r="317" spans="1:14">
      <c r="A317" s="191">
        <v>42900</v>
      </c>
      <c r="B317" s="227">
        <v>5830</v>
      </c>
      <c r="C317" s="191">
        <v>42893</v>
      </c>
      <c r="D317" s="42">
        <v>123.3</v>
      </c>
      <c r="E317" s="191">
        <v>42900</v>
      </c>
      <c r="F317" s="224">
        <v>-97</v>
      </c>
      <c r="G317" s="224">
        <v>-249</v>
      </c>
      <c r="H317" s="224">
        <v>-222</v>
      </c>
      <c r="I317" s="224">
        <v>-225</v>
      </c>
      <c r="J317" s="242">
        <v>41146</v>
      </c>
      <c r="K317" s="228">
        <v>344.88</v>
      </c>
      <c r="L317" s="191">
        <v>41180</v>
      </c>
      <c r="M317" s="228">
        <v>145.75</v>
      </c>
      <c r="N317" s="229">
        <v>0.62960000000000005</v>
      </c>
    </row>
    <row r="318" spans="1:14">
      <c r="A318" s="191">
        <v>42899</v>
      </c>
      <c r="B318" s="227">
        <v>5830</v>
      </c>
      <c r="C318" s="191">
        <v>42892</v>
      </c>
      <c r="D318" s="42">
        <v>123.21</v>
      </c>
      <c r="E318" s="191">
        <v>42899</v>
      </c>
      <c r="F318" s="224">
        <v>-97</v>
      </c>
      <c r="G318" s="224">
        <v>-249</v>
      </c>
      <c r="H318" s="224">
        <v>-222</v>
      </c>
      <c r="I318" s="224">
        <v>-225</v>
      </c>
      <c r="J318" s="242">
        <v>41139</v>
      </c>
      <c r="K318" s="228">
        <v>316.7</v>
      </c>
      <c r="L318" s="191">
        <v>41173</v>
      </c>
      <c r="M318" s="228">
        <v>151.80199999999999</v>
      </c>
      <c r="N318" s="229">
        <v>0.65569999999999995</v>
      </c>
    </row>
    <row r="319" spans="1:14">
      <c r="A319" s="191">
        <v>42898</v>
      </c>
      <c r="B319" s="227">
        <v>5830</v>
      </c>
      <c r="C319" s="191">
        <v>42891</v>
      </c>
      <c r="D319" s="42">
        <v>123</v>
      </c>
      <c r="E319" s="191">
        <v>42898</v>
      </c>
      <c r="F319" s="224">
        <v>-97</v>
      </c>
      <c r="G319" s="224">
        <v>-249</v>
      </c>
      <c r="H319" s="224">
        <v>-222</v>
      </c>
      <c r="I319" s="224">
        <v>-225</v>
      </c>
      <c r="J319" s="242">
        <v>41132</v>
      </c>
      <c r="K319" s="228">
        <v>318.07</v>
      </c>
      <c r="L319" s="191">
        <v>41166</v>
      </c>
      <c r="M319" s="228">
        <v>137.64500000000001</v>
      </c>
      <c r="N319" s="229">
        <v>0.59450000000000003</v>
      </c>
    </row>
    <row r="320" spans="1:14">
      <c r="A320" s="191">
        <v>42895</v>
      </c>
      <c r="B320" s="227">
        <v>5830</v>
      </c>
      <c r="C320" s="191">
        <v>42888</v>
      </c>
      <c r="D320" s="42">
        <v>121.35</v>
      </c>
      <c r="E320" s="191">
        <v>42895</v>
      </c>
      <c r="F320" s="224">
        <v>-97</v>
      </c>
      <c r="G320" s="224">
        <v>-249</v>
      </c>
      <c r="H320" s="224">
        <v>-222</v>
      </c>
      <c r="I320" s="224">
        <v>-225</v>
      </c>
      <c r="J320" s="242">
        <v>41125</v>
      </c>
      <c r="K320" s="228">
        <v>346.5</v>
      </c>
      <c r="L320" s="191">
        <v>41159</v>
      </c>
      <c r="M320" s="228">
        <v>125.01</v>
      </c>
      <c r="N320" s="229">
        <v>0.54</v>
      </c>
    </row>
    <row r="321" spans="1:14">
      <c r="A321" s="191">
        <v>42894</v>
      </c>
      <c r="B321" s="227">
        <v>5770</v>
      </c>
      <c r="C321" s="191">
        <v>42887</v>
      </c>
      <c r="D321" s="42">
        <v>121.02</v>
      </c>
      <c r="E321" s="191">
        <v>42894</v>
      </c>
      <c r="F321" s="224">
        <v>-139</v>
      </c>
      <c r="G321" s="224">
        <v>-314</v>
      </c>
      <c r="H321" s="224">
        <v>-280</v>
      </c>
      <c r="I321" s="224">
        <v>-258</v>
      </c>
      <c r="J321" s="242">
        <v>41118</v>
      </c>
      <c r="K321" s="228">
        <v>377.71</v>
      </c>
      <c r="L321" s="191">
        <v>41152</v>
      </c>
      <c r="M321" s="228">
        <v>125.52</v>
      </c>
      <c r="N321" s="229">
        <v>0.54220000000000002</v>
      </c>
    </row>
    <row r="322" spans="1:14">
      <c r="A322" s="191">
        <v>42893</v>
      </c>
      <c r="B322" s="227">
        <v>5770</v>
      </c>
      <c r="C322" s="191">
        <v>42886</v>
      </c>
      <c r="D322" s="42">
        <v>120.78</v>
      </c>
      <c r="E322" s="191">
        <v>42893</v>
      </c>
      <c r="F322" s="224">
        <v>-139</v>
      </c>
      <c r="G322" s="224">
        <v>-314</v>
      </c>
      <c r="H322" s="224">
        <v>-280</v>
      </c>
      <c r="I322" s="224">
        <v>-258</v>
      </c>
      <c r="J322" s="242">
        <v>41111</v>
      </c>
      <c r="K322" s="228">
        <v>337.3</v>
      </c>
      <c r="L322" s="191">
        <v>41145</v>
      </c>
      <c r="M322" s="228">
        <v>118.005</v>
      </c>
      <c r="N322" s="229">
        <v>0.50970000000000004</v>
      </c>
    </row>
    <row r="323" spans="1:14">
      <c r="A323" s="191">
        <v>42892</v>
      </c>
      <c r="B323" s="227">
        <v>5720</v>
      </c>
      <c r="C323" s="191">
        <v>42881</v>
      </c>
      <c r="D323" s="42">
        <v>120.38</v>
      </c>
      <c r="E323" s="191">
        <v>42892</v>
      </c>
      <c r="F323" s="224">
        <v>-139</v>
      </c>
      <c r="G323" s="224">
        <v>-314</v>
      </c>
      <c r="H323" s="224">
        <v>-280</v>
      </c>
      <c r="I323" s="224">
        <v>-258</v>
      </c>
      <c r="J323" s="242">
        <v>41106</v>
      </c>
      <c r="K323" s="228">
        <v>327.39999999999998</v>
      </c>
      <c r="L323" s="191">
        <v>41138</v>
      </c>
      <c r="M323" s="228">
        <v>124.87</v>
      </c>
      <c r="N323" s="229">
        <v>0.53939999999999999</v>
      </c>
    </row>
    <row r="324" spans="1:14">
      <c r="A324" s="191">
        <v>42891</v>
      </c>
      <c r="B324" s="227">
        <v>5720</v>
      </c>
      <c r="C324" s="191">
        <v>42880</v>
      </c>
      <c r="D324" s="42">
        <v>120.5</v>
      </c>
      <c r="E324" s="191">
        <v>42891</v>
      </c>
      <c r="F324" s="224">
        <v>-161</v>
      </c>
      <c r="G324" s="224">
        <v>-353</v>
      </c>
      <c r="H324" s="224">
        <v>-330</v>
      </c>
      <c r="I324" s="224">
        <v>-274</v>
      </c>
      <c r="J324" s="242">
        <v>41098</v>
      </c>
      <c r="K324" s="228">
        <v>318.91000000000003</v>
      </c>
      <c r="L324" s="191">
        <v>41131</v>
      </c>
      <c r="M324" s="228">
        <v>122.94499999999999</v>
      </c>
      <c r="N324" s="229">
        <v>0.53120000000000001</v>
      </c>
    </row>
    <row r="325" spans="1:14">
      <c r="A325" s="191">
        <v>42888</v>
      </c>
      <c r="B325" s="227">
        <v>5720</v>
      </c>
      <c r="C325" s="191">
        <v>42879</v>
      </c>
      <c r="D325" s="42">
        <v>120.77</v>
      </c>
      <c r="E325" s="191">
        <v>42888</v>
      </c>
      <c r="F325" s="224">
        <v>-161</v>
      </c>
      <c r="G325" s="224">
        <v>-274</v>
      </c>
      <c r="H325" s="224">
        <v>-330</v>
      </c>
      <c r="I325" s="224">
        <v>-353</v>
      </c>
      <c r="J325" s="242">
        <v>41091</v>
      </c>
      <c r="K325" s="228">
        <v>359.66</v>
      </c>
      <c r="L325" s="191">
        <v>41124</v>
      </c>
      <c r="M325" s="228">
        <v>120.065</v>
      </c>
      <c r="N325" s="229">
        <v>0.51859999999999995</v>
      </c>
    </row>
    <row r="326" spans="1:14">
      <c r="A326" s="191">
        <v>42887</v>
      </c>
      <c r="B326" s="227">
        <v>5720</v>
      </c>
      <c r="C326" s="191">
        <v>42878</v>
      </c>
      <c r="D326" s="42">
        <v>121</v>
      </c>
      <c r="E326" s="191">
        <v>42887</v>
      </c>
      <c r="F326" s="224">
        <v>-161</v>
      </c>
      <c r="G326" s="224">
        <v>-274</v>
      </c>
      <c r="H326" s="224">
        <v>-330</v>
      </c>
      <c r="I326" s="224">
        <v>-353</v>
      </c>
      <c r="J326" s="242">
        <v>41084</v>
      </c>
      <c r="K326" s="228">
        <v>350.48</v>
      </c>
      <c r="L326" s="191">
        <v>41117</v>
      </c>
      <c r="M326" s="228">
        <v>130.97499999999999</v>
      </c>
      <c r="N326" s="229">
        <v>0.56569999999999998</v>
      </c>
    </row>
    <row r="327" spans="1:14">
      <c r="A327" s="191">
        <v>42886</v>
      </c>
      <c r="B327" s="227">
        <v>5820</v>
      </c>
      <c r="C327" s="191">
        <v>42877</v>
      </c>
      <c r="D327" s="42">
        <v>121.045</v>
      </c>
      <c r="E327" s="191">
        <v>42886</v>
      </c>
      <c r="F327" s="224">
        <v>-71</v>
      </c>
      <c r="G327" s="224">
        <v>-231</v>
      </c>
      <c r="H327" s="224">
        <v>-262</v>
      </c>
      <c r="I327" s="224">
        <v>-292</v>
      </c>
      <c r="J327" s="242">
        <v>41077</v>
      </c>
      <c r="K327" s="228">
        <v>353.01</v>
      </c>
      <c r="L327" s="191">
        <v>41110</v>
      </c>
      <c r="M327" s="228">
        <v>127.33</v>
      </c>
      <c r="N327" s="229">
        <v>0.55000000000000004</v>
      </c>
    </row>
    <row r="328" spans="1:14">
      <c r="A328" s="191">
        <v>42881</v>
      </c>
      <c r="B328" s="227">
        <v>5820</v>
      </c>
      <c r="C328" s="191">
        <v>42874</v>
      </c>
      <c r="D328" s="42">
        <v>124.5</v>
      </c>
      <c r="E328" s="191">
        <v>42881</v>
      </c>
      <c r="F328" s="224">
        <v>-71</v>
      </c>
      <c r="G328" s="224">
        <v>-292</v>
      </c>
      <c r="H328" s="224">
        <v>-262</v>
      </c>
      <c r="I328" s="224">
        <v>-231</v>
      </c>
      <c r="J328" s="242">
        <v>41070</v>
      </c>
      <c r="K328" s="228">
        <v>343.14</v>
      </c>
      <c r="L328" s="191">
        <v>41103</v>
      </c>
      <c r="M328" s="228">
        <v>117.205</v>
      </c>
      <c r="N328" s="229">
        <v>0.53420000000000001</v>
      </c>
    </row>
    <row r="329" spans="1:14">
      <c r="A329" s="191">
        <v>42880</v>
      </c>
      <c r="B329" s="227">
        <v>5850</v>
      </c>
      <c r="C329" s="191">
        <v>42873</v>
      </c>
      <c r="D329" s="42">
        <v>124.8</v>
      </c>
      <c r="E329" s="191">
        <v>42880</v>
      </c>
      <c r="F329" s="224">
        <v>-71</v>
      </c>
      <c r="G329" s="224">
        <v>-261</v>
      </c>
      <c r="H329" s="224">
        <v>-198</v>
      </c>
      <c r="I329" s="224">
        <v>-192</v>
      </c>
      <c r="J329" s="242">
        <v>41063</v>
      </c>
      <c r="K329" s="228">
        <v>342.83</v>
      </c>
      <c r="L329" s="191">
        <v>41096</v>
      </c>
      <c r="M329" s="228">
        <v>113.69</v>
      </c>
      <c r="N329" s="229">
        <v>0.51819999999999999</v>
      </c>
    </row>
    <row r="330" spans="1:14">
      <c r="A330" s="191">
        <v>42879</v>
      </c>
      <c r="B330" s="227">
        <v>5850</v>
      </c>
      <c r="C330" s="191">
        <v>42872</v>
      </c>
      <c r="D330" s="42">
        <v>123.77</v>
      </c>
      <c r="E330" s="191">
        <v>42879</v>
      </c>
      <c r="F330" s="224">
        <v>-161</v>
      </c>
      <c r="G330" s="224">
        <v>-221</v>
      </c>
      <c r="H330" s="224">
        <v>-273</v>
      </c>
      <c r="I330" s="224">
        <v>-212</v>
      </c>
      <c r="J330" s="242">
        <v>41056</v>
      </c>
      <c r="K330" s="228">
        <v>318.8</v>
      </c>
      <c r="L330" s="191">
        <v>41089</v>
      </c>
      <c r="M330" s="228">
        <v>118.29</v>
      </c>
      <c r="N330" s="229">
        <v>0.53910000000000002</v>
      </c>
    </row>
    <row r="331" spans="1:14">
      <c r="A331" s="191">
        <v>42878</v>
      </c>
      <c r="B331" s="227">
        <v>5930</v>
      </c>
      <c r="C331" s="191">
        <v>42871</v>
      </c>
      <c r="D331" s="42">
        <v>123.77</v>
      </c>
      <c r="E331" s="191">
        <v>42878</v>
      </c>
      <c r="F331" s="224">
        <v>-161</v>
      </c>
      <c r="G331" s="224">
        <v>-221</v>
      </c>
      <c r="H331" s="224">
        <v>-273</v>
      </c>
      <c r="I331" s="224">
        <v>-212</v>
      </c>
      <c r="J331" s="242">
        <v>41049</v>
      </c>
      <c r="K331" s="228">
        <v>311.8</v>
      </c>
      <c r="L331" s="191">
        <v>41082</v>
      </c>
      <c r="M331" s="228">
        <v>120.07</v>
      </c>
      <c r="N331" s="229">
        <v>0.54730000000000001</v>
      </c>
    </row>
    <row r="332" spans="1:14">
      <c r="A332" s="191">
        <v>42877</v>
      </c>
      <c r="B332" s="227">
        <v>5930</v>
      </c>
      <c r="C332" s="191">
        <v>42870</v>
      </c>
      <c r="D332" s="42">
        <v>123.485</v>
      </c>
      <c r="E332" s="191">
        <v>42877</v>
      </c>
      <c r="F332" s="224">
        <v>-161</v>
      </c>
      <c r="G332" s="224">
        <v>-221</v>
      </c>
      <c r="H332" s="224">
        <v>-273</v>
      </c>
      <c r="I332" s="224">
        <v>-212</v>
      </c>
      <c r="J332" s="242">
        <v>41042</v>
      </c>
      <c r="K332" s="228">
        <v>304.32</v>
      </c>
      <c r="L332" s="191">
        <v>41075</v>
      </c>
      <c r="M332" s="228">
        <v>119.38</v>
      </c>
      <c r="N332" s="229">
        <v>0.54410000000000003</v>
      </c>
    </row>
    <row r="333" spans="1:14">
      <c r="A333" s="191">
        <v>42874</v>
      </c>
      <c r="B333" s="227">
        <v>5930</v>
      </c>
      <c r="C333" s="191">
        <v>42867</v>
      </c>
      <c r="D333" s="42">
        <v>124.8</v>
      </c>
      <c r="E333" s="191">
        <v>42874</v>
      </c>
      <c r="F333" s="224">
        <v>-50</v>
      </c>
      <c r="G333" s="224">
        <v>-221</v>
      </c>
      <c r="H333" s="224">
        <v>-193</v>
      </c>
      <c r="I333" s="224">
        <v>-212</v>
      </c>
      <c r="J333" s="242">
        <v>41035</v>
      </c>
      <c r="K333" s="228">
        <v>291.14</v>
      </c>
      <c r="L333" s="191">
        <v>41068</v>
      </c>
      <c r="M333" s="228">
        <v>120.1</v>
      </c>
      <c r="N333" s="229">
        <v>0.55630000000000002</v>
      </c>
    </row>
    <row r="334" spans="1:14">
      <c r="A334" s="191">
        <v>42873</v>
      </c>
      <c r="B334" s="227">
        <v>5970</v>
      </c>
      <c r="C334" s="191">
        <v>42866</v>
      </c>
      <c r="D334" s="42">
        <v>124.8</v>
      </c>
      <c r="E334" s="191">
        <v>42873</v>
      </c>
      <c r="F334" s="224">
        <v>-50</v>
      </c>
      <c r="G334" s="224">
        <v>-221</v>
      </c>
      <c r="H334" s="224">
        <v>-193</v>
      </c>
      <c r="I334" s="224">
        <v>-212</v>
      </c>
      <c r="J334" s="242">
        <v>41021</v>
      </c>
      <c r="K334" s="228">
        <v>276.35000000000002</v>
      </c>
      <c r="L334" s="191">
        <v>41061</v>
      </c>
      <c r="M334" s="228">
        <v>116.19</v>
      </c>
      <c r="N334" s="229">
        <v>0.53820000000000001</v>
      </c>
    </row>
    <row r="335" spans="1:14">
      <c r="A335" s="191">
        <v>42872</v>
      </c>
      <c r="B335" s="227">
        <v>5970</v>
      </c>
      <c r="C335" s="191">
        <v>42865</v>
      </c>
      <c r="D335" s="42">
        <v>124.3</v>
      </c>
      <c r="E335" s="191">
        <v>42872</v>
      </c>
      <c r="F335" s="224">
        <v>-50</v>
      </c>
      <c r="G335" s="224">
        <v>-221</v>
      </c>
      <c r="H335" s="224">
        <v>-193</v>
      </c>
      <c r="I335" s="224">
        <v>-212</v>
      </c>
      <c r="J335" s="242">
        <v>41014</v>
      </c>
      <c r="K335" s="228">
        <v>263.68</v>
      </c>
      <c r="L335" s="191">
        <v>41054</v>
      </c>
      <c r="M335" s="228">
        <v>105.02</v>
      </c>
      <c r="N335" s="229">
        <v>0.47110000000000002</v>
      </c>
    </row>
    <row r="336" spans="1:14">
      <c r="A336" s="191">
        <v>42871</v>
      </c>
      <c r="B336" s="227">
        <v>5970</v>
      </c>
      <c r="C336" s="191">
        <v>42864</v>
      </c>
      <c r="D336" s="42">
        <v>124.3</v>
      </c>
      <c r="E336" s="191">
        <v>42871</v>
      </c>
      <c r="F336" s="224">
        <v>-50</v>
      </c>
      <c r="G336" s="224">
        <v>-221</v>
      </c>
      <c r="H336" s="224">
        <v>-193</v>
      </c>
      <c r="I336" s="224">
        <v>-212</v>
      </c>
      <c r="J336" s="242">
        <v>41007</v>
      </c>
      <c r="K336" s="228">
        <v>248.96</v>
      </c>
      <c r="L336" s="191">
        <v>41047</v>
      </c>
      <c r="M336" s="228">
        <v>116.2</v>
      </c>
      <c r="N336" s="229">
        <v>0.52790000000000004</v>
      </c>
    </row>
    <row r="337" spans="1:14">
      <c r="A337" s="191">
        <v>42870</v>
      </c>
      <c r="B337" s="227">
        <v>5920</v>
      </c>
      <c r="C337" s="191">
        <v>42863</v>
      </c>
      <c r="D337" s="42">
        <v>124.19499999999999</v>
      </c>
      <c r="E337" s="191">
        <v>42870</v>
      </c>
      <c r="F337" s="224">
        <v>-50</v>
      </c>
      <c r="G337" s="224">
        <v>-221</v>
      </c>
      <c r="H337" s="224">
        <v>-193</v>
      </c>
      <c r="I337" s="224">
        <v>-212</v>
      </c>
      <c r="J337" s="242">
        <v>40993</v>
      </c>
      <c r="K337" s="228">
        <v>259.5</v>
      </c>
      <c r="L337" s="191">
        <v>41040</v>
      </c>
      <c r="M337" s="228">
        <v>114.705</v>
      </c>
      <c r="N337" s="229">
        <v>0.52110000000000001</v>
      </c>
    </row>
    <row r="338" spans="1:14">
      <c r="A338" s="191">
        <v>42867</v>
      </c>
      <c r="B338" s="227">
        <v>5900</v>
      </c>
      <c r="C338" s="191">
        <v>42860</v>
      </c>
      <c r="D338" s="42">
        <v>114.87</v>
      </c>
      <c r="E338" s="191">
        <v>42867</v>
      </c>
      <c r="F338" s="224">
        <v>-4</v>
      </c>
      <c r="G338" s="224">
        <v>-223</v>
      </c>
      <c r="H338" s="224">
        <v>-196</v>
      </c>
      <c r="I338" s="224">
        <v>-191</v>
      </c>
      <c r="J338" s="242">
        <v>40986</v>
      </c>
      <c r="K338" s="228">
        <v>250.25</v>
      </c>
      <c r="L338" s="191">
        <v>41033</v>
      </c>
      <c r="M338" s="228">
        <v>105.05</v>
      </c>
      <c r="N338" s="229">
        <v>0.4773</v>
      </c>
    </row>
    <row r="339" spans="1:14">
      <c r="A339" s="191">
        <v>42866</v>
      </c>
      <c r="B339" s="227">
        <v>5830</v>
      </c>
      <c r="C339" s="191">
        <v>42859</v>
      </c>
      <c r="D339" s="42">
        <v>115.3</v>
      </c>
      <c r="E339" s="191">
        <v>42866</v>
      </c>
      <c r="F339" s="224">
        <v>-4</v>
      </c>
      <c r="G339" s="224">
        <v>-223</v>
      </c>
      <c r="H339" s="224">
        <v>-196</v>
      </c>
      <c r="I339" s="224">
        <v>-191</v>
      </c>
      <c r="J339" s="242">
        <v>40979</v>
      </c>
      <c r="K339" s="228">
        <v>289.2</v>
      </c>
      <c r="L339" s="191">
        <v>41026</v>
      </c>
      <c r="M339" s="228">
        <v>105.13500000000001</v>
      </c>
      <c r="N339" s="229">
        <v>0.4869</v>
      </c>
    </row>
    <row r="340" spans="1:14">
      <c r="A340" s="191">
        <v>42865</v>
      </c>
      <c r="B340" s="227">
        <v>5860</v>
      </c>
      <c r="C340" s="191">
        <v>42858</v>
      </c>
      <c r="D340" s="42">
        <v>115.3</v>
      </c>
      <c r="E340" s="191">
        <v>42865</v>
      </c>
      <c r="F340" s="224">
        <v>-4</v>
      </c>
      <c r="G340" s="224">
        <v>-223</v>
      </c>
      <c r="H340" s="224">
        <v>-196</v>
      </c>
      <c r="I340" s="224">
        <v>-191</v>
      </c>
      <c r="J340" s="242">
        <v>40972</v>
      </c>
      <c r="K340" s="228">
        <v>303.39999999999998</v>
      </c>
      <c r="L340" s="191">
        <v>41019</v>
      </c>
      <c r="M340" s="228">
        <v>112.505</v>
      </c>
      <c r="N340" s="229">
        <v>0.52110000000000001</v>
      </c>
    </row>
    <row r="341" spans="1:14">
      <c r="A341" s="191">
        <v>42864</v>
      </c>
      <c r="B341" s="227">
        <v>5820</v>
      </c>
      <c r="C341" s="191">
        <v>42857</v>
      </c>
      <c r="D341" s="42">
        <v>115</v>
      </c>
      <c r="E341" s="191">
        <v>42864</v>
      </c>
      <c r="F341" s="224">
        <v>-24</v>
      </c>
      <c r="G341" s="224">
        <v>-202</v>
      </c>
      <c r="H341" s="224">
        <v>-183</v>
      </c>
      <c r="I341" s="224">
        <v>-211</v>
      </c>
      <c r="J341" s="242">
        <v>40965</v>
      </c>
      <c r="K341" s="228">
        <v>307.52</v>
      </c>
      <c r="L341" s="191">
        <v>41012</v>
      </c>
      <c r="M341" s="228">
        <v>95.685000000000002</v>
      </c>
      <c r="N341" s="229">
        <v>0.44319999999999998</v>
      </c>
    </row>
    <row r="342" spans="1:14">
      <c r="A342" s="191">
        <v>42863</v>
      </c>
      <c r="B342" s="227">
        <v>5820</v>
      </c>
      <c r="C342" s="191">
        <v>42856</v>
      </c>
      <c r="D342" s="42">
        <v>114.93</v>
      </c>
      <c r="E342" s="191">
        <v>42863</v>
      </c>
      <c r="F342" s="224">
        <v>-24</v>
      </c>
      <c r="G342" s="224">
        <v>-202</v>
      </c>
      <c r="H342" s="224">
        <v>-183</v>
      </c>
      <c r="I342" s="224">
        <v>-211</v>
      </c>
      <c r="J342" s="242">
        <v>40958</v>
      </c>
      <c r="K342" s="228">
        <v>342.1</v>
      </c>
      <c r="L342" s="191">
        <v>41005</v>
      </c>
      <c r="M342" s="228">
        <v>98.31</v>
      </c>
      <c r="N342" s="229">
        <v>0.45529999999999998</v>
      </c>
    </row>
    <row r="343" spans="1:14">
      <c r="A343" s="191">
        <v>42860</v>
      </c>
      <c r="B343" s="227">
        <v>5790</v>
      </c>
      <c r="C343" s="191">
        <v>42853</v>
      </c>
      <c r="D343" s="42">
        <v>114.87</v>
      </c>
      <c r="E343" s="191">
        <v>42860</v>
      </c>
      <c r="F343" s="224">
        <v>-24</v>
      </c>
      <c r="G343" s="224">
        <v>-211</v>
      </c>
      <c r="H343" s="224">
        <v>-183</v>
      </c>
      <c r="I343" s="224">
        <v>-202</v>
      </c>
      <c r="J343" s="242">
        <v>40951</v>
      </c>
      <c r="K343" s="228">
        <v>374.3</v>
      </c>
      <c r="L343" s="191">
        <v>40998</v>
      </c>
      <c r="M343" s="228">
        <v>106.82</v>
      </c>
      <c r="N343" s="229">
        <v>0.49480000000000002</v>
      </c>
    </row>
    <row r="344" spans="1:14">
      <c r="A344" s="191">
        <v>42859</v>
      </c>
      <c r="B344" s="227">
        <v>5820</v>
      </c>
      <c r="C344" s="191">
        <v>42852</v>
      </c>
      <c r="D344" s="42">
        <v>114.87</v>
      </c>
      <c r="E344" s="191">
        <v>42859</v>
      </c>
      <c r="F344" s="224">
        <v>-24</v>
      </c>
      <c r="G344" s="224">
        <v>-211</v>
      </c>
      <c r="H344" s="224">
        <v>-183</v>
      </c>
      <c r="I344" s="224">
        <v>-202</v>
      </c>
      <c r="J344" s="242">
        <v>40916</v>
      </c>
      <c r="K344" s="228">
        <v>329.5</v>
      </c>
      <c r="L344" s="191">
        <v>40991</v>
      </c>
      <c r="M344" s="228">
        <v>107.855</v>
      </c>
      <c r="N344" s="229">
        <v>0.4995</v>
      </c>
    </row>
    <row r="345" spans="1:14">
      <c r="A345" s="191">
        <v>42858</v>
      </c>
      <c r="B345" s="227">
        <v>5820</v>
      </c>
      <c r="C345" s="191">
        <v>42851</v>
      </c>
      <c r="D345" s="42">
        <v>114.5</v>
      </c>
      <c r="E345" s="191">
        <v>42858</v>
      </c>
      <c r="F345" s="224">
        <v>-55</v>
      </c>
      <c r="G345" s="224">
        <v>-251</v>
      </c>
      <c r="H345" s="224">
        <v>-232</v>
      </c>
      <c r="I345" s="224">
        <v>-236</v>
      </c>
      <c r="J345" s="242">
        <v>40902</v>
      </c>
      <c r="K345" s="228">
        <v>372.3</v>
      </c>
      <c r="L345" s="191">
        <v>40984</v>
      </c>
      <c r="M345" s="228">
        <v>107.045</v>
      </c>
      <c r="N345" s="229">
        <v>0.49580000000000002</v>
      </c>
    </row>
    <row r="346" spans="1:14">
      <c r="A346" s="191">
        <v>42857</v>
      </c>
      <c r="B346" s="227">
        <v>5770</v>
      </c>
      <c r="C346" s="191">
        <v>42850</v>
      </c>
      <c r="D346" s="42">
        <v>114.5</v>
      </c>
      <c r="E346" s="191">
        <v>42857</v>
      </c>
      <c r="F346" s="224">
        <v>-55</v>
      </c>
      <c r="G346" s="224">
        <v>-251</v>
      </c>
      <c r="H346" s="224">
        <v>-232</v>
      </c>
      <c r="I346" s="224">
        <v>-236</v>
      </c>
      <c r="J346" s="242">
        <v>40895</v>
      </c>
      <c r="K346" s="228">
        <v>391.13</v>
      </c>
      <c r="L346" s="191">
        <v>40977</v>
      </c>
      <c r="M346" s="228">
        <v>105.285</v>
      </c>
      <c r="N346" s="229">
        <v>0.48759999999999998</v>
      </c>
    </row>
    <row r="347" spans="1:14">
      <c r="A347" s="191">
        <v>42856</v>
      </c>
      <c r="B347" s="227">
        <v>5770</v>
      </c>
      <c r="C347" s="191">
        <v>42849</v>
      </c>
      <c r="D347" s="42">
        <v>114.21</v>
      </c>
      <c r="E347" s="191">
        <v>42856</v>
      </c>
      <c r="F347" s="224">
        <v>-55</v>
      </c>
      <c r="G347" s="224">
        <v>-251</v>
      </c>
      <c r="H347" s="224">
        <v>-232</v>
      </c>
      <c r="I347" s="224">
        <v>-236</v>
      </c>
      <c r="J347" s="242">
        <v>40888</v>
      </c>
      <c r="K347" s="228">
        <v>400.9</v>
      </c>
      <c r="L347" s="191">
        <v>40970</v>
      </c>
      <c r="M347" s="228">
        <v>111.63500000000001</v>
      </c>
      <c r="N347" s="229">
        <v>0.5171</v>
      </c>
    </row>
    <row r="348" spans="1:14">
      <c r="A348" s="191">
        <v>42853</v>
      </c>
      <c r="B348" s="227">
        <v>5770</v>
      </c>
      <c r="C348" s="191">
        <v>42846</v>
      </c>
      <c r="D348" s="42">
        <v>114.33</v>
      </c>
      <c r="E348" s="191">
        <v>42853</v>
      </c>
      <c r="F348" s="224">
        <v>-55</v>
      </c>
      <c r="G348" s="224">
        <v>-251</v>
      </c>
      <c r="H348" s="224">
        <v>-232</v>
      </c>
      <c r="I348" s="224">
        <v>-236</v>
      </c>
      <c r="J348" s="242">
        <v>40881</v>
      </c>
      <c r="K348" s="228">
        <v>421.6</v>
      </c>
      <c r="L348" s="191">
        <v>40963</v>
      </c>
      <c r="M348" s="228">
        <v>127.7</v>
      </c>
      <c r="N348" s="229">
        <v>0.59150000000000003</v>
      </c>
    </row>
    <row r="349" spans="1:14">
      <c r="A349" s="191">
        <v>42852</v>
      </c>
      <c r="B349" s="227">
        <v>5750</v>
      </c>
      <c r="C349" s="191">
        <v>42845</v>
      </c>
      <c r="D349" s="42">
        <v>114.33</v>
      </c>
      <c r="E349" s="191">
        <v>42852</v>
      </c>
      <c r="F349" s="224">
        <v>-46</v>
      </c>
      <c r="G349" s="224">
        <v>-222</v>
      </c>
      <c r="H349" s="224">
        <v>-222</v>
      </c>
      <c r="I349" s="224">
        <v>-236</v>
      </c>
      <c r="J349" s="242">
        <v>40874</v>
      </c>
      <c r="K349" s="228">
        <v>416.85</v>
      </c>
      <c r="L349" s="191">
        <v>40956</v>
      </c>
      <c r="M349" s="228">
        <v>127.61</v>
      </c>
      <c r="N349" s="229">
        <v>0.59109999999999996</v>
      </c>
    </row>
    <row r="350" spans="1:14">
      <c r="A350" s="191">
        <v>42851</v>
      </c>
      <c r="B350" s="227">
        <v>5750</v>
      </c>
      <c r="C350" s="191">
        <v>42844</v>
      </c>
      <c r="D350" s="42">
        <v>114</v>
      </c>
      <c r="E350" s="191">
        <v>42851</v>
      </c>
      <c r="F350" s="224">
        <v>-46</v>
      </c>
      <c r="G350" s="224">
        <v>-222</v>
      </c>
      <c r="H350" s="224">
        <v>-222</v>
      </c>
      <c r="I350" s="224">
        <v>-236</v>
      </c>
      <c r="J350" s="242">
        <v>40867</v>
      </c>
      <c r="K350" s="228">
        <v>446</v>
      </c>
      <c r="L350" s="191">
        <v>40949</v>
      </c>
      <c r="M350" s="228">
        <v>111.36</v>
      </c>
      <c r="N350" s="229">
        <v>0.51580000000000004</v>
      </c>
    </row>
    <row r="351" spans="1:14">
      <c r="A351" s="191">
        <v>42850</v>
      </c>
      <c r="B351" s="227">
        <v>5750</v>
      </c>
      <c r="C351" s="191">
        <v>42843</v>
      </c>
      <c r="D351" s="42">
        <v>113.85</v>
      </c>
      <c r="E351" s="191">
        <v>42850</v>
      </c>
      <c r="F351" s="224">
        <v>-46</v>
      </c>
      <c r="G351" s="224">
        <v>-222</v>
      </c>
      <c r="H351" s="224">
        <v>-222</v>
      </c>
      <c r="I351" s="224">
        <v>-236</v>
      </c>
      <c r="J351" s="242">
        <v>40860</v>
      </c>
      <c r="K351" s="228">
        <v>437.9</v>
      </c>
      <c r="L351" s="191">
        <v>40942</v>
      </c>
      <c r="M351" s="228">
        <v>64.5</v>
      </c>
      <c r="N351" s="229">
        <v>0.02</v>
      </c>
    </row>
    <row r="352" spans="1:14">
      <c r="A352" s="191">
        <v>42849</v>
      </c>
      <c r="B352" s="227">
        <v>5700</v>
      </c>
      <c r="C352" s="191">
        <v>42842</v>
      </c>
      <c r="D352" s="42">
        <v>114.37</v>
      </c>
      <c r="E352" s="191">
        <v>42849</v>
      </c>
      <c r="F352" s="224">
        <v>-46</v>
      </c>
      <c r="G352" s="224">
        <v>-222</v>
      </c>
      <c r="H352" s="224">
        <v>-222</v>
      </c>
      <c r="I352" s="224">
        <v>-236</v>
      </c>
      <c r="J352" s="242">
        <v>40853</v>
      </c>
      <c r="K352" s="228">
        <v>423.8</v>
      </c>
      <c r="L352" s="191">
        <v>40935</v>
      </c>
      <c r="M352" s="228">
        <v>113.77</v>
      </c>
      <c r="N352" s="229">
        <v>0.02</v>
      </c>
    </row>
    <row r="353" spans="1:14">
      <c r="A353" s="191">
        <v>42846</v>
      </c>
      <c r="B353" s="227">
        <v>5700</v>
      </c>
      <c r="C353" s="191">
        <v>42839</v>
      </c>
      <c r="D353" s="42">
        <v>115</v>
      </c>
      <c r="E353" s="191">
        <v>42846</v>
      </c>
      <c r="F353" s="224">
        <v>-46</v>
      </c>
      <c r="G353" s="224">
        <v>-222</v>
      </c>
      <c r="H353" s="224">
        <v>-222</v>
      </c>
      <c r="I353" s="224">
        <v>-236</v>
      </c>
      <c r="J353" s="242">
        <v>40846</v>
      </c>
      <c r="K353" s="228">
        <v>444.05</v>
      </c>
      <c r="L353" s="191">
        <v>40921</v>
      </c>
      <c r="M353" s="228">
        <v>135.41999999999999</v>
      </c>
      <c r="N353" s="229">
        <v>0.64280000000000004</v>
      </c>
    </row>
    <row r="354" spans="1:14">
      <c r="A354" s="191">
        <v>42845</v>
      </c>
      <c r="B354" s="227">
        <v>5720</v>
      </c>
      <c r="C354" s="191">
        <v>42838</v>
      </c>
      <c r="D354" s="42">
        <v>115</v>
      </c>
      <c r="E354" s="191">
        <v>42845</v>
      </c>
      <c r="F354" s="224">
        <v>-46</v>
      </c>
      <c r="G354" s="224">
        <v>-222</v>
      </c>
      <c r="H354" s="224">
        <v>-222</v>
      </c>
      <c r="I354" s="224">
        <v>-236</v>
      </c>
      <c r="J354" s="242">
        <v>40839</v>
      </c>
      <c r="K354" s="228">
        <v>467.25</v>
      </c>
      <c r="L354" s="191">
        <v>40914</v>
      </c>
      <c r="M354" s="228">
        <v>131.93</v>
      </c>
      <c r="N354" s="229">
        <v>0.62619999999999998</v>
      </c>
    </row>
    <row r="355" spans="1:14">
      <c r="A355" s="191">
        <v>42844</v>
      </c>
      <c r="B355" s="227">
        <v>5810</v>
      </c>
      <c r="C355" s="191">
        <v>42837</v>
      </c>
      <c r="D355" s="42">
        <v>115.1</v>
      </c>
      <c r="E355" s="191">
        <v>42844</v>
      </c>
      <c r="F355" s="224">
        <v>-46</v>
      </c>
      <c r="G355" s="224">
        <v>-222</v>
      </c>
      <c r="H355" s="224">
        <v>-222</v>
      </c>
      <c r="I355" s="224">
        <v>-236</v>
      </c>
      <c r="J355" s="242">
        <v>40832</v>
      </c>
      <c r="K355" s="228">
        <v>455.4</v>
      </c>
      <c r="L355" s="191">
        <v>40907</v>
      </c>
      <c r="M355" s="228">
        <v>133.69999999999999</v>
      </c>
      <c r="N355" s="229">
        <v>0.63939999999999997</v>
      </c>
    </row>
    <row r="356" spans="1:14">
      <c r="A356" s="191">
        <v>42843</v>
      </c>
      <c r="B356" s="227">
        <v>5830</v>
      </c>
      <c r="C356" s="191">
        <v>42836</v>
      </c>
      <c r="D356" s="42">
        <v>115.2</v>
      </c>
      <c r="E356" s="191">
        <v>42843</v>
      </c>
      <c r="F356" s="224">
        <v>-46</v>
      </c>
      <c r="G356" s="224">
        <v>-222</v>
      </c>
      <c r="H356" s="224">
        <v>-222</v>
      </c>
      <c r="I356" s="224">
        <v>-236</v>
      </c>
      <c r="J356" s="242">
        <v>40825</v>
      </c>
      <c r="K356" s="228">
        <v>486.5</v>
      </c>
      <c r="L356" s="191">
        <v>40900</v>
      </c>
      <c r="M356" s="228">
        <v>133.33000000000001</v>
      </c>
      <c r="N356" s="229">
        <v>0.63290000000000002</v>
      </c>
    </row>
    <row r="357" spans="1:14">
      <c r="A357" s="191">
        <v>42842</v>
      </c>
      <c r="B357" s="227">
        <v>5800</v>
      </c>
      <c r="C357" s="191">
        <v>42835</v>
      </c>
      <c r="D357" s="42">
        <v>115.33</v>
      </c>
      <c r="E357" s="191">
        <v>42842</v>
      </c>
      <c r="F357" s="224">
        <v>-43</v>
      </c>
      <c r="G357" s="224">
        <v>-237</v>
      </c>
      <c r="H357" s="224">
        <v>-213</v>
      </c>
      <c r="I357" s="224">
        <v>-232</v>
      </c>
      <c r="J357" s="242">
        <v>40811</v>
      </c>
      <c r="K357" s="228">
        <v>508</v>
      </c>
      <c r="L357" s="191">
        <v>40893</v>
      </c>
      <c r="M357" s="228">
        <v>128.84</v>
      </c>
      <c r="N357" s="229">
        <v>0.61150000000000004</v>
      </c>
    </row>
    <row r="358" spans="1:14">
      <c r="A358" s="191">
        <v>42839</v>
      </c>
      <c r="B358" s="227">
        <v>5800</v>
      </c>
      <c r="C358" s="191">
        <v>42832</v>
      </c>
      <c r="D358" s="42">
        <v>119</v>
      </c>
      <c r="E358" s="191">
        <v>42839</v>
      </c>
      <c r="F358" s="224">
        <v>-43</v>
      </c>
      <c r="G358" s="224">
        <v>-237</v>
      </c>
      <c r="H358" s="224">
        <v>-213</v>
      </c>
      <c r="I358" s="224">
        <v>-232</v>
      </c>
      <c r="J358" s="242">
        <v>40804</v>
      </c>
      <c r="K358" s="228">
        <v>503.15</v>
      </c>
      <c r="L358" s="191">
        <v>40886</v>
      </c>
      <c r="M358" s="228">
        <v>124.14</v>
      </c>
      <c r="N358" s="229">
        <v>0.58919999999999995</v>
      </c>
    </row>
    <row r="359" spans="1:14">
      <c r="A359" s="191">
        <v>42838</v>
      </c>
      <c r="B359" s="227">
        <v>5850</v>
      </c>
      <c r="C359" s="191">
        <v>42831</v>
      </c>
      <c r="D359" s="42">
        <v>118.76</v>
      </c>
      <c r="E359" s="191">
        <v>42838</v>
      </c>
      <c r="F359" s="224">
        <v>-43</v>
      </c>
      <c r="G359" s="224">
        <v>-237</v>
      </c>
      <c r="H359" s="224">
        <v>-213</v>
      </c>
      <c r="I359" s="224">
        <v>-232</v>
      </c>
      <c r="J359" s="242">
        <v>40797</v>
      </c>
      <c r="K359" s="228">
        <v>501.2</v>
      </c>
      <c r="L359" s="191">
        <v>40879</v>
      </c>
      <c r="M359" s="228">
        <v>118.5</v>
      </c>
      <c r="N359" s="229">
        <v>0.5625</v>
      </c>
    </row>
    <row r="360" spans="1:14">
      <c r="A360" s="191">
        <v>42837</v>
      </c>
      <c r="B360" s="227">
        <v>5900</v>
      </c>
      <c r="C360" s="191">
        <v>42830</v>
      </c>
      <c r="D360" s="42">
        <v>118.4</v>
      </c>
      <c r="E360" s="191">
        <v>42837</v>
      </c>
      <c r="F360" s="224">
        <v>-43</v>
      </c>
      <c r="G360" s="224">
        <v>-237</v>
      </c>
      <c r="H360" s="224">
        <v>-213</v>
      </c>
      <c r="I360" s="224">
        <v>-232</v>
      </c>
      <c r="J360" s="242">
        <v>40790</v>
      </c>
      <c r="K360" s="228">
        <v>509.8</v>
      </c>
      <c r="L360" s="191">
        <v>40872</v>
      </c>
      <c r="M360" s="228">
        <v>130.57</v>
      </c>
      <c r="N360" s="229">
        <v>0.61970000000000003</v>
      </c>
    </row>
    <row r="361" spans="1:14">
      <c r="A361" s="191">
        <v>42836</v>
      </c>
      <c r="B361" s="227">
        <v>5950</v>
      </c>
      <c r="C361" s="191">
        <v>42825</v>
      </c>
      <c r="D361" s="42">
        <v>116.35</v>
      </c>
      <c r="E361" s="191">
        <v>42836</v>
      </c>
      <c r="F361" s="224">
        <v>-75</v>
      </c>
      <c r="G361" s="224">
        <v>-253</v>
      </c>
      <c r="H361" s="224">
        <v>-243</v>
      </c>
      <c r="I361" s="224">
        <v>-278</v>
      </c>
      <c r="J361" s="242">
        <v>40783</v>
      </c>
      <c r="K361" s="228">
        <v>521.6</v>
      </c>
      <c r="L361" s="191">
        <v>40865</v>
      </c>
      <c r="M361" s="228">
        <v>133.22999999999999</v>
      </c>
      <c r="N361" s="229">
        <v>0.63239999999999996</v>
      </c>
    </row>
    <row r="362" spans="1:14">
      <c r="A362" s="191">
        <v>42835</v>
      </c>
      <c r="B362" s="227">
        <v>5930</v>
      </c>
      <c r="C362" s="191">
        <v>42824</v>
      </c>
      <c r="D362" s="42">
        <v>116</v>
      </c>
      <c r="E362" s="191">
        <v>42835</v>
      </c>
      <c r="F362" s="224">
        <v>-75</v>
      </c>
      <c r="G362" s="224">
        <v>-253</v>
      </c>
      <c r="H362" s="224">
        <v>-243</v>
      </c>
      <c r="I362" s="224">
        <v>-278</v>
      </c>
      <c r="J362" s="242">
        <v>40778</v>
      </c>
      <c r="K362" s="228">
        <v>540</v>
      </c>
      <c r="L362" s="191">
        <v>40858</v>
      </c>
      <c r="M362" s="228">
        <v>126.02</v>
      </c>
      <c r="N362" s="229">
        <v>0.6</v>
      </c>
    </row>
    <row r="363" spans="1:14">
      <c r="A363" s="191">
        <v>42832</v>
      </c>
      <c r="B363" s="227">
        <v>5900</v>
      </c>
      <c r="C363" s="191">
        <v>42823</v>
      </c>
      <c r="D363" s="42">
        <v>116</v>
      </c>
      <c r="E363" s="191">
        <v>42832</v>
      </c>
      <c r="F363" s="224">
        <v>-79</v>
      </c>
      <c r="G363" s="224">
        <v>-166</v>
      </c>
      <c r="H363" s="224">
        <v>-166</v>
      </c>
      <c r="I363" s="224">
        <v>-250</v>
      </c>
      <c r="J363" s="242">
        <v>40772</v>
      </c>
      <c r="K363" s="228">
        <v>561.79999999999995</v>
      </c>
      <c r="L363" s="191">
        <v>40851</v>
      </c>
      <c r="M363" s="228">
        <v>118.34</v>
      </c>
      <c r="N363" s="229">
        <v>0.56000000000000005</v>
      </c>
    </row>
    <row r="364" spans="1:14">
      <c r="A364" s="191">
        <v>42831</v>
      </c>
      <c r="B364" s="227">
        <v>5930</v>
      </c>
      <c r="C364" s="191">
        <v>42822</v>
      </c>
      <c r="D364" s="42">
        <v>116</v>
      </c>
      <c r="E364" s="191">
        <v>42831</v>
      </c>
      <c r="F364" s="224">
        <v>-79</v>
      </c>
      <c r="G364" s="224">
        <v>-166</v>
      </c>
      <c r="H364" s="224">
        <v>-166</v>
      </c>
      <c r="I364" s="224">
        <v>-250</v>
      </c>
      <c r="J364" s="242">
        <v>40765</v>
      </c>
      <c r="K364" s="228">
        <v>564.6</v>
      </c>
      <c r="L364" s="191">
        <v>40844</v>
      </c>
      <c r="M364" s="228">
        <v>135.08000000000001</v>
      </c>
      <c r="N364" s="229">
        <v>0.64329999999999998</v>
      </c>
    </row>
    <row r="365" spans="1:14">
      <c r="A365" s="191">
        <v>42830</v>
      </c>
      <c r="B365" s="227">
        <v>5850</v>
      </c>
      <c r="C365" s="191">
        <v>42821</v>
      </c>
      <c r="D365" s="42">
        <v>115.61</v>
      </c>
      <c r="E365" s="191">
        <v>42830</v>
      </c>
      <c r="F365" s="224">
        <v>-79</v>
      </c>
      <c r="G365" s="224">
        <v>-166</v>
      </c>
      <c r="H365" s="224">
        <v>-166</v>
      </c>
      <c r="I365" s="224">
        <v>-250</v>
      </c>
      <c r="J365" s="242">
        <v>40758</v>
      </c>
      <c r="K365" s="228">
        <v>570.62</v>
      </c>
      <c r="L365" s="191">
        <v>40837</v>
      </c>
      <c r="M365" s="228">
        <v>131.29</v>
      </c>
      <c r="N365" s="229">
        <v>0.62519999999999998</v>
      </c>
    </row>
    <row r="366" spans="1:14">
      <c r="A366" s="191">
        <v>42825</v>
      </c>
      <c r="B366" s="227">
        <v>6000</v>
      </c>
      <c r="C366" s="191">
        <v>42818</v>
      </c>
      <c r="D366" s="42">
        <v>114.7</v>
      </c>
      <c r="E366" s="191">
        <v>42825</v>
      </c>
      <c r="F366" s="224">
        <v>-79</v>
      </c>
      <c r="G366" s="224">
        <v>-166</v>
      </c>
      <c r="H366" s="224">
        <v>-166</v>
      </c>
      <c r="I366" s="224">
        <v>-250</v>
      </c>
      <c r="J366" s="242">
        <v>40751</v>
      </c>
      <c r="K366" s="228">
        <v>590.70000000000005</v>
      </c>
      <c r="L366" s="191">
        <v>40830</v>
      </c>
      <c r="M366" s="228">
        <v>118.11</v>
      </c>
      <c r="N366" s="229">
        <v>0.5625</v>
      </c>
    </row>
    <row r="367" spans="1:14">
      <c r="A367" s="191">
        <v>42824</v>
      </c>
      <c r="B367" s="227">
        <v>6050</v>
      </c>
      <c r="C367" s="191">
        <v>42817</v>
      </c>
      <c r="D367" s="42">
        <v>114</v>
      </c>
      <c r="E367" s="191">
        <v>42824</v>
      </c>
      <c r="F367" s="224">
        <v>-79</v>
      </c>
      <c r="G367" s="224">
        <v>-166</v>
      </c>
      <c r="H367" s="224">
        <v>-166</v>
      </c>
      <c r="I367" s="224">
        <v>-250</v>
      </c>
      <c r="J367" s="242">
        <v>40744</v>
      </c>
      <c r="K367" s="228">
        <v>618.5</v>
      </c>
      <c r="L367" s="217"/>
      <c r="M367" s="217"/>
      <c r="N367" s="217"/>
    </row>
    <row r="368" spans="1:14">
      <c r="A368" s="191">
        <v>42823</v>
      </c>
      <c r="B368" s="227">
        <v>6110</v>
      </c>
      <c r="C368" s="191">
        <v>42816</v>
      </c>
      <c r="D368" s="42">
        <v>113.85</v>
      </c>
      <c r="E368" s="191">
        <v>42823</v>
      </c>
      <c r="F368" s="224">
        <v>0.45</v>
      </c>
      <c r="G368" s="224">
        <v>-121</v>
      </c>
      <c r="H368" s="224">
        <v>-121</v>
      </c>
      <c r="I368" s="224">
        <v>-182</v>
      </c>
      <c r="J368" s="242">
        <v>40737</v>
      </c>
      <c r="K368" s="228">
        <v>599.45000000000005</v>
      </c>
      <c r="L368" s="217"/>
      <c r="M368" s="217"/>
      <c r="N368" s="217"/>
    </row>
    <row r="369" spans="1:14">
      <c r="A369" s="191">
        <v>42822</v>
      </c>
      <c r="B369" s="227">
        <v>6130</v>
      </c>
      <c r="C369" s="191">
        <v>42815</v>
      </c>
      <c r="D369" s="42">
        <v>113.78</v>
      </c>
      <c r="E369" s="191">
        <v>42822</v>
      </c>
      <c r="F369" s="224">
        <v>0.45</v>
      </c>
      <c r="G369" s="224">
        <v>-121</v>
      </c>
      <c r="H369" s="224">
        <v>-121</v>
      </c>
      <c r="I369" s="224">
        <v>-182</v>
      </c>
      <c r="J369" s="242">
        <v>40730</v>
      </c>
      <c r="K369" s="228">
        <v>589.4</v>
      </c>
      <c r="L369" s="217"/>
      <c r="M369" s="217"/>
      <c r="N369" s="217"/>
    </row>
    <row r="370" spans="1:14">
      <c r="A370" s="191">
        <v>42821</v>
      </c>
      <c r="B370" s="227">
        <v>6130</v>
      </c>
      <c r="C370" s="191">
        <v>42814</v>
      </c>
      <c r="D370" s="42">
        <v>113.705</v>
      </c>
      <c r="E370" s="191">
        <v>42821</v>
      </c>
      <c r="F370" s="224">
        <v>0.45</v>
      </c>
      <c r="G370" s="224">
        <v>-121</v>
      </c>
      <c r="H370" s="224">
        <v>-121</v>
      </c>
      <c r="I370" s="224">
        <v>-182</v>
      </c>
      <c r="J370" s="242">
        <v>40722</v>
      </c>
      <c r="K370" s="228">
        <v>583.79999999999995</v>
      </c>
      <c r="L370" s="217"/>
      <c r="M370" s="217"/>
      <c r="N370" s="217"/>
    </row>
    <row r="371" spans="1:14">
      <c r="A371" s="191">
        <v>42818</v>
      </c>
      <c r="B371" s="227">
        <v>6420</v>
      </c>
      <c r="C371" s="191">
        <v>42811</v>
      </c>
      <c r="D371" s="42">
        <v>110.86</v>
      </c>
      <c r="E371" s="191">
        <v>42818</v>
      </c>
      <c r="F371" s="224">
        <v>0.45</v>
      </c>
      <c r="G371" s="224">
        <v>-121</v>
      </c>
      <c r="H371" s="224">
        <v>-121</v>
      </c>
      <c r="I371" s="224">
        <v>-182</v>
      </c>
      <c r="J371" s="242">
        <v>40717</v>
      </c>
      <c r="K371" s="228">
        <v>565.20000000000005</v>
      </c>
      <c r="L371" s="217"/>
      <c r="M371" s="217"/>
      <c r="N371" s="217"/>
    </row>
    <row r="372" spans="1:14">
      <c r="A372" s="191">
        <v>42817</v>
      </c>
      <c r="B372" s="227">
        <v>6420</v>
      </c>
      <c r="C372" s="191">
        <v>42810</v>
      </c>
      <c r="D372" s="42">
        <v>110.86</v>
      </c>
      <c r="E372" s="191">
        <v>42817</v>
      </c>
      <c r="F372" s="224">
        <v>0.45</v>
      </c>
      <c r="G372" s="224">
        <v>-121</v>
      </c>
      <c r="H372" s="224">
        <v>-121</v>
      </c>
      <c r="I372" s="224">
        <v>-182</v>
      </c>
      <c r="J372" s="242">
        <v>40709</v>
      </c>
      <c r="K372" s="228">
        <v>578.29999999999995</v>
      </c>
      <c r="L372" s="217"/>
      <c r="M372" s="217"/>
      <c r="N372" s="217"/>
    </row>
    <row r="373" spans="1:14">
      <c r="A373" s="191">
        <v>42816</v>
      </c>
      <c r="B373" s="227">
        <v>6420</v>
      </c>
      <c r="C373" s="191">
        <v>42809</v>
      </c>
      <c r="D373" s="42">
        <v>111</v>
      </c>
      <c r="E373" s="191">
        <v>42816</v>
      </c>
      <c r="F373" s="224">
        <v>0.45</v>
      </c>
      <c r="G373" s="224">
        <v>-112</v>
      </c>
      <c r="H373" s="224">
        <v>-121</v>
      </c>
      <c r="I373" s="224">
        <v>-182</v>
      </c>
      <c r="J373" s="242"/>
      <c r="K373" s="228"/>
      <c r="L373" s="217"/>
      <c r="M373" s="217"/>
      <c r="N373" s="217"/>
    </row>
    <row r="374" spans="1:14">
      <c r="A374" s="191">
        <v>42815</v>
      </c>
      <c r="B374" s="227">
        <v>6450</v>
      </c>
      <c r="C374" s="191">
        <v>42808</v>
      </c>
      <c r="D374" s="42">
        <v>111.2</v>
      </c>
      <c r="E374" s="191">
        <v>42815</v>
      </c>
      <c r="F374" s="224">
        <v>0.45</v>
      </c>
      <c r="G374" s="224">
        <v>-112</v>
      </c>
      <c r="H374" s="224">
        <v>-121</v>
      </c>
      <c r="I374" s="224">
        <v>-182</v>
      </c>
      <c r="J374" s="242"/>
      <c r="K374" s="228"/>
      <c r="L374" s="217"/>
      <c r="M374" s="217"/>
      <c r="N374" s="217"/>
    </row>
    <row r="375" spans="1:14">
      <c r="A375" s="191">
        <v>42814</v>
      </c>
      <c r="B375" s="227">
        <v>6450</v>
      </c>
      <c r="C375" s="191">
        <v>42807</v>
      </c>
      <c r="D375" s="42">
        <v>111.41</v>
      </c>
      <c r="E375" s="191">
        <v>42814</v>
      </c>
      <c r="F375" s="224">
        <v>0.45</v>
      </c>
      <c r="G375" s="224">
        <v>-112</v>
      </c>
      <c r="H375" s="224">
        <v>-121</v>
      </c>
      <c r="I375" s="224">
        <v>-182</v>
      </c>
      <c r="J375" s="242"/>
      <c r="K375" s="228"/>
      <c r="L375" s="217"/>
      <c r="M375" s="217"/>
      <c r="N375" s="217"/>
    </row>
    <row r="376" spans="1:14">
      <c r="A376" s="191">
        <v>42811</v>
      </c>
      <c r="B376" s="227">
        <v>6450</v>
      </c>
      <c r="C376" s="191">
        <v>42804</v>
      </c>
      <c r="D376" s="42">
        <v>112.8</v>
      </c>
      <c r="E376" s="191">
        <v>42811</v>
      </c>
      <c r="F376" s="224">
        <v>0.45</v>
      </c>
      <c r="G376" s="224">
        <v>-112</v>
      </c>
      <c r="H376" s="224">
        <v>-121</v>
      </c>
      <c r="I376" s="224">
        <v>-182</v>
      </c>
      <c r="J376" s="242"/>
      <c r="K376" s="228"/>
      <c r="L376" s="217"/>
      <c r="M376" s="217"/>
      <c r="N376" s="217"/>
    </row>
    <row r="377" spans="1:14">
      <c r="A377" s="191">
        <v>42810</v>
      </c>
      <c r="B377" s="227">
        <v>6450</v>
      </c>
      <c r="C377" s="191">
        <v>42803</v>
      </c>
      <c r="D377" s="42">
        <v>113.1</v>
      </c>
      <c r="E377" s="191">
        <v>42810</v>
      </c>
      <c r="F377" s="224">
        <v>0.45</v>
      </c>
      <c r="G377" s="224">
        <v>-112</v>
      </c>
      <c r="H377" s="224">
        <v>-121</v>
      </c>
      <c r="I377" s="224">
        <v>-182</v>
      </c>
      <c r="J377" s="242"/>
      <c r="K377" s="228"/>
      <c r="L377" s="217"/>
      <c r="M377" s="217"/>
      <c r="N377" s="217"/>
    </row>
    <row r="378" spans="1:14">
      <c r="A378" s="191">
        <v>42809</v>
      </c>
      <c r="B378" s="227">
        <v>6480</v>
      </c>
      <c r="C378" s="191">
        <v>42802</v>
      </c>
      <c r="D378" s="42">
        <v>113.25</v>
      </c>
      <c r="E378" s="191">
        <v>42809</v>
      </c>
      <c r="F378" s="224">
        <v>85</v>
      </c>
      <c r="G378" s="224">
        <v>-44</v>
      </c>
      <c r="H378" s="224">
        <v>-44</v>
      </c>
      <c r="I378" s="224">
        <v>-113</v>
      </c>
      <c r="J378" s="242"/>
      <c r="K378" s="228"/>
      <c r="L378" s="217"/>
      <c r="M378" s="217"/>
      <c r="N378" s="217"/>
    </row>
    <row r="379" spans="1:14">
      <c r="A379" s="191">
        <v>42808</v>
      </c>
      <c r="B379" s="227">
        <v>6480</v>
      </c>
      <c r="C379" s="191">
        <v>42801</v>
      </c>
      <c r="D379" s="42">
        <v>113.25</v>
      </c>
      <c r="E379" s="191">
        <v>42808</v>
      </c>
      <c r="F379" s="224">
        <v>85</v>
      </c>
      <c r="G379" s="224">
        <v>-44</v>
      </c>
      <c r="H379" s="224">
        <v>-44</v>
      </c>
      <c r="I379" s="224">
        <v>-113</v>
      </c>
      <c r="J379" s="242"/>
      <c r="K379" s="228"/>
      <c r="L379" s="217"/>
      <c r="M379" s="217"/>
      <c r="N379" s="217"/>
    </row>
    <row r="380" spans="1:14">
      <c r="A380" s="191">
        <v>42807</v>
      </c>
      <c r="B380" s="227">
        <v>6550</v>
      </c>
      <c r="C380" s="191">
        <v>42800</v>
      </c>
      <c r="D380" s="42">
        <v>113.31</v>
      </c>
      <c r="E380" s="191">
        <v>42807</v>
      </c>
      <c r="F380" s="224">
        <v>85</v>
      </c>
      <c r="G380" s="224">
        <v>-44</v>
      </c>
      <c r="H380" s="224">
        <v>-44</v>
      </c>
      <c r="I380" s="224">
        <v>-113</v>
      </c>
      <c r="J380" s="242"/>
      <c r="K380" s="228"/>
      <c r="L380" s="217"/>
      <c r="M380" s="217"/>
      <c r="N380" s="217"/>
    </row>
    <row r="381" spans="1:14">
      <c r="A381" s="191">
        <v>42804</v>
      </c>
      <c r="B381" s="227">
        <v>6550</v>
      </c>
      <c r="C381" s="191">
        <v>42797</v>
      </c>
      <c r="D381" s="245">
        <v>111.78</v>
      </c>
      <c r="E381" s="191">
        <v>42804</v>
      </c>
      <c r="F381" s="224">
        <v>85</v>
      </c>
      <c r="G381" s="224">
        <v>-44</v>
      </c>
      <c r="H381" s="224">
        <v>-44</v>
      </c>
      <c r="I381" s="224">
        <v>-113</v>
      </c>
      <c r="J381" s="242"/>
      <c r="K381" s="228"/>
      <c r="L381" s="217"/>
      <c r="M381" s="217"/>
      <c r="N381" s="217"/>
    </row>
    <row r="382" spans="1:14">
      <c r="A382" s="191">
        <v>42803</v>
      </c>
      <c r="B382" s="227">
        <v>6650</v>
      </c>
      <c r="C382" s="191">
        <v>42796</v>
      </c>
      <c r="D382" s="245">
        <v>111.69</v>
      </c>
      <c r="E382" s="191">
        <v>42803</v>
      </c>
      <c r="F382" s="224">
        <v>131</v>
      </c>
      <c r="G382" s="224">
        <v>-66</v>
      </c>
      <c r="H382" s="224">
        <v>-35</v>
      </c>
      <c r="I382" s="224">
        <v>-85</v>
      </c>
      <c r="J382" s="242"/>
      <c r="K382" s="228"/>
      <c r="L382" s="217"/>
      <c r="M382" s="217"/>
      <c r="N382" s="217"/>
    </row>
    <row r="383" spans="1:14">
      <c r="A383" s="191">
        <v>42802</v>
      </c>
      <c r="B383" s="227">
        <v>6650</v>
      </c>
      <c r="C383" s="191">
        <v>42795</v>
      </c>
      <c r="D383" s="245">
        <v>111.61</v>
      </c>
      <c r="E383" s="191">
        <v>42802</v>
      </c>
      <c r="F383" s="224">
        <v>131</v>
      </c>
      <c r="G383" s="224">
        <v>-66</v>
      </c>
      <c r="H383" s="224">
        <v>-35</v>
      </c>
      <c r="I383" s="224">
        <v>-85</v>
      </c>
      <c r="J383" s="242"/>
      <c r="K383" s="228"/>
      <c r="L383" s="217"/>
      <c r="M383" s="217"/>
      <c r="N383" s="217"/>
    </row>
    <row r="384" spans="1:14">
      <c r="A384" s="191">
        <v>42801</v>
      </c>
      <c r="B384" s="227">
        <v>6720</v>
      </c>
      <c r="C384" s="191">
        <v>42794</v>
      </c>
      <c r="D384" s="245">
        <v>111.5</v>
      </c>
      <c r="E384" s="191">
        <v>42801</v>
      </c>
      <c r="F384" s="224">
        <v>131</v>
      </c>
      <c r="G384" s="224">
        <v>-66</v>
      </c>
      <c r="H384" s="224">
        <v>-35</v>
      </c>
      <c r="I384" s="224">
        <v>-85</v>
      </c>
      <c r="J384" s="242"/>
      <c r="K384" s="228"/>
      <c r="L384" s="217"/>
      <c r="M384" s="217"/>
      <c r="N384" s="217"/>
    </row>
    <row r="385" spans="1:14">
      <c r="A385" s="191">
        <v>42800</v>
      </c>
      <c r="B385" s="227">
        <v>6830</v>
      </c>
      <c r="C385" s="191">
        <v>42793</v>
      </c>
      <c r="D385" s="245">
        <v>111.03</v>
      </c>
      <c r="E385" s="191">
        <v>42800</v>
      </c>
      <c r="F385" s="224">
        <v>131</v>
      </c>
      <c r="G385" s="224">
        <v>-66</v>
      </c>
      <c r="H385" s="224">
        <v>-35</v>
      </c>
      <c r="I385" s="224">
        <v>-85</v>
      </c>
      <c r="J385" s="242"/>
      <c r="K385" s="228"/>
      <c r="L385" s="217"/>
      <c r="M385" s="217"/>
      <c r="N385" s="217"/>
    </row>
    <row r="386" spans="1:14">
      <c r="A386" s="191">
        <v>42797</v>
      </c>
      <c r="B386" s="227">
        <v>6830</v>
      </c>
      <c r="C386" s="191">
        <v>42790</v>
      </c>
      <c r="D386" s="245">
        <v>121.33</v>
      </c>
      <c r="E386" s="191">
        <v>42797</v>
      </c>
      <c r="F386" s="224">
        <v>131</v>
      </c>
      <c r="G386" s="224">
        <v>-66</v>
      </c>
      <c r="H386" s="224">
        <v>-35</v>
      </c>
      <c r="I386" s="224">
        <v>-85</v>
      </c>
      <c r="J386" s="242"/>
      <c r="K386" s="228"/>
      <c r="L386" s="217"/>
      <c r="M386" s="217"/>
      <c r="N386" s="217"/>
    </row>
    <row r="387" spans="1:14">
      <c r="A387" s="191">
        <v>42796</v>
      </c>
      <c r="B387" s="227">
        <v>6830</v>
      </c>
      <c r="C387" s="191">
        <v>42789</v>
      </c>
      <c r="D387" s="245">
        <v>120.02</v>
      </c>
      <c r="E387" s="191">
        <v>42796</v>
      </c>
      <c r="F387" s="224">
        <v>131</v>
      </c>
      <c r="G387" s="224">
        <v>-66</v>
      </c>
      <c r="H387" s="224">
        <v>-35</v>
      </c>
      <c r="I387" s="224">
        <v>-85</v>
      </c>
      <c r="J387" s="242"/>
      <c r="K387" s="228"/>
      <c r="L387" s="217"/>
      <c r="M387" s="217"/>
      <c r="N387" s="217"/>
    </row>
    <row r="388" spans="1:14">
      <c r="A388" s="191">
        <v>42795</v>
      </c>
      <c r="B388" s="227">
        <v>6830</v>
      </c>
      <c r="C388" s="191">
        <v>42788</v>
      </c>
      <c r="D388" s="245">
        <v>118.24</v>
      </c>
      <c r="E388" s="191">
        <v>42795</v>
      </c>
      <c r="F388" s="224">
        <v>131</v>
      </c>
      <c r="G388" s="224">
        <v>-66</v>
      </c>
      <c r="H388" s="224">
        <v>-35</v>
      </c>
      <c r="I388" s="224">
        <v>-85</v>
      </c>
      <c r="J388" s="242"/>
      <c r="K388" s="228"/>
      <c r="L388" s="217"/>
      <c r="M388" s="217"/>
      <c r="N388" s="217"/>
    </row>
    <row r="389" spans="1:14">
      <c r="A389" s="191">
        <v>42794</v>
      </c>
      <c r="B389" s="227">
        <v>6730</v>
      </c>
      <c r="C389" s="191">
        <v>42787</v>
      </c>
      <c r="D389" s="245">
        <v>115.87</v>
      </c>
      <c r="E389" s="191">
        <v>42794</v>
      </c>
      <c r="F389" s="224">
        <v>200</v>
      </c>
      <c r="G389" s="224">
        <v>60</v>
      </c>
      <c r="H389" s="224">
        <v>70</v>
      </c>
      <c r="I389" s="224">
        <v>26</v>
      </c>
      <c r="J389" s="242"/>
      <c r="K389" s="228"/>
      <c r="L389" s="217"/>
      <c r="M389" s="217"/>
      <c r="N389" s="217"/>
    </row>
    <row r="390" spans="1:14">
      <c r="A390" s="191">
        <v>42793</v>
      </c>
      <c r="B390" s="227">
        <v>6730</v>
      </c>
      <c r="C390" s="191">
        <v>42786</v>
      </c>
      <c r="D390" s="245">
        <v>110.37</v>
      </c>
      <c r="E390" s="191">
        <v>42793</v>
      </c>
      <c r="F390" s="224">
        <v>200</v>
      </c>
      <c r="G390" s="224">
        <v>60</v>
      </c>
      <c r="H390" s="224">
        <v>70</v>
      </c>
      <c r="I390" s="224">
        <v>26</v>
      </c>
      <c r="J390" s="242"/>
      <c r="K390" s="228"/>
      <c r="L390" s="217"/>
      <c r="M390" s="217"/>
      <c r="N390" s="217"/>
    </row>
    <row r="391" spans="1:14">
      <c r="A391" s="191">
        <v>42790</v>
      </c>
      <c r="B391" s="227">
        <v>6730</v>
      </c>
      <c r="C391" s="191">
        <v>42783</v>
      </c>
      <c r="D391" s="245">
        <v>105.95</v>
      </c>
      <c r="E391" s="191">
        <v>42790</v>
      </c>
      <c r="F391" s="224">
        <v>200</v>
      </c>
      <c r="G391" s="224">
        <v>60</v>
      </c>
      <c r="H391" s="224">
        <v>70</v>
      </c>
      <c r="I391" s="224">
        <v>26</v>
      </c>
      <c r="J391" s="242"/>
      <c r="K391" s="228"/>
      <c r="L391" s="217"/>
      <c r="M391" s="217"/>
      <c r="N391" s="217"/>
    </row>
    <row r="392" spans="1:14">
      <c r="A392" s="191">
        <v>42789</v>
      </c>
      <c r="B392" s="227">
        <v>6780</v>
      </c>
      <c r="C392" s="191">
        <v>42782</v>
      </c>
      <c r="D392" s="245">
        <v>104.85</v>
      </c>
      <c r="E392" s="191">
        <v>42789</v>
      </c>
      <c r="F392" s="224">
        <v>200</v>
      </c>
      <c r="G392" s="224">
        <v>60</v>
      </c>
      <c r="H392" s="224">
        <v>70</v>
      </c>
      <c r="I392" s="224">
        <v>26</v>
      </c>
      <c r="J392" s="242"/>
      <c r="K392" s="228"/>
      <c r="L392" s="217"/>
      <c r="M392" s="217"/>
      <c r="N392" s="217"/>
    </row>
    <row r="393" spans="1:14">
      <c r="A393" s="191">
        <v>42788</v>
      </c>
      <c r="B393" s="227">
        <v>6800</v>
      </c>
      <c r="C393" s="191">
        <v>42781</v>
      </c>
      <c r="D393" s="245">
        <v>104.85</v>
      </c>
      <c r="E393" s="191">
        <v>42788</v>
      </c>
      <c r="F393" s="224">
        <v>200</v>
      </c>
      <c r="G393" s="224">
        <v>84</v>
      </c>
      <c r="H393" s="224">
        <v>110</v>
      </c>
      <c r="I393" s="224">
        <v>82</v>
      </c>
      <c r="J393" s="242"/>
      <c r="K393" s="228"/>
      <c r="L393" s="217"/>
      <c r="M393" s="217"/>
      <c r="N393" s="217"/>
    </row>
    <row r="394" spans="1:14">
      <c r="A394" s="191">
        <v>42787</v>
      </c>
      <c r="B394" s="227">
        <v>6850</v>
      </c>
      <c r="C394" s="191">
        <v>42780</v>
      </c>
      <c r="D394" s="246">
        <v>104.39</v>
      </c>
      <c r="E394" s="191">
        <v>42787</v>
      </c>
      <c r="F394" s="224">
        <v>200</v>
      </c>
      <c r="G394" s="224">
        <v>84</v>
      </c>
      <c r="H394" s="224">
        <v>110</v>
      </c>
      <c r="I394" s="224">
        <v>82</v>
      </c>
      <c r="J394" s="242"/>
      <c r="K394" s="228"/>
      <c r="L394" s="217"/>
      <c r="M394" s="217"/>
      <c r="N394" s="217"/>
    </row>
    <row r="395" spans="1:14">
      <c r="A395" s="191">
        <v>42786</v>
      </c>
      <c r="B395" s="227">
        <v>6900</v>
      </c>
      <c r="C395" s="191">
        <v>42779</v>
      </c>
      <c r="D395" s="246">
        <v>104.88</v>
      </c>
      <c r="E395" s="191">
        <v>42786</v>
      </c>
      <c r="F395" s="224">
        <v>200</v>
      </c>
      <c r="G395" s="224">
        <v>84</v>
      </c>
      <c r="H395" s="224">
        <v>110</v>
      </c>
      <c r="I395" s="224">
        <v>82</v>
      </c>
      <c r="J395" s="242"/>
      <c r="K395" s="228"/>
      <c r="L395" s="217"/>
      <c r="M395" s="217"/>
      <c r="N395" s="217"/>
    </row>
    <row r="396" spans="1:14">
      <c r="A396" s="191">
        <v>42783</v>
      </c>
      <c r="B396" s="227">
        <v>6980</v>
      </c>
      <c r="C396" s="191">
        <v>42776</v>
      </c>
      <c r="D396" s="246">
        <v>105</v>
      </c>
      <c r="E396" s="191">
        <v>42783</v>
      </c>
      <c r="F396" s="224">
        <v>209</v>
      </c>
      <c r="G396" s="224">
        <v>110</v>
      </c>
      <c r="H396" s="224">
        <v>128</v>
      </c>
      <c r="I396" s="224">
        <v>91</v>
      </c>
      <c r="J396" s="242"/>
      <c r="K396" s="228"/>
      <c r="L396" s="217"/>
      <c r="M396" s="217"/>
      <c r="N396" s="217"/>
    </row>
    <row r="397" spans="1:14">
      <c r="A397" s="191">
        <v>42782</v>
      </c>
      <c r="B397" s="227">
        <v>7030</v>
      </c>
      <c r="C397" s="191">
        <v>42775</v>
      </c>
      <c r="D397" s="246">
        <v>105.21</v>
      </c>
      <c r="E397" s="191">
        <v>42782</v>
      </c>
      <c r="F397" s="224">
        <v>209</v>
      </c>
      <c r="G397" s="224">
        <v>110</v>
      </c>
      <c r="H397" s="224">
        <v>128</v>
      </c>
      <c r="I397" s="224">
        <v>91</v>
      </c>
      <c r="J397" s="242"/>
      <c r="K397" s="228"/>
      <c r="L397" s="217"/>
      <c r="M397" s="217"/>
      <c r="N397" s="217"/>
    </row>
    <row r="398" spans="1:14">
      <c r="A398" s="242">
        <v>42781</v>
      </c>
      <c r="B398" s="227">
        <v>7080</v>
      </c>
      <c r="C398" s="191">
        <v>42774</v>
      </c>
      <c r="D398" s="246">
        <v>106.07</v>
      </c>
      <c r="E398" s="191">
        <v>42781</v>
      </c>
      <c r="F398" s="224">
        <v>209</v>
      </c>
      <c r="G398" s="224">
        <v>110</v>
      </c>
      <c r="H398" s="224">
        <v>128</v>
      </c>
      <c r="I398" s="224">
        <v>91</v>
      </c>
      <c r="J398" s="242"/>
      <c r="K398" s="228"/>
      <c r="L398" s="217"/>
      <c r="M398" s="217"/>
      <c r="N398" s="217"/>
    </row>
    <row r="399" spans="1:14">
      <c r="A399" s="242">
        <v>42780</v>
      </c>
      <c r="B399" s="227">
        <v>7120</v>
      </c>
      <c r="C399" s="191">
        <v>42773</v>
      </c>
      <c r="D399" s="246">
        <v>106</v>
      </c>
      <c r="E399" s="242">
        <v>42780</v>
      </c>
      <c r="F399" s="224">
        <v>209</v>
      </c>
      <c r="G399" s="224">
        <v>110</v>
      </c>
      <c r="H399" s="224">
        <v>128</v>
      </c>
      <c r="I399" s="224">
        <v>91</v>
      </c>
      <c r="J399" s="242"/>
      <c r="K399" s="228"/>
      <c r="L399" s="217"/>
      <c r="M399" s="217"/>
      <c r="N399" s="217"/>
    </row>
    <row r="400" spans="1:14">
      <c r="A400" s="242">
        <v>42776</v>
      </c>
      <c r="B400" s="227">
        <v>7150</v>
      </c>
      <c r="C400" s="191">
        <v>42772</v>
      </c>
      <c r="D400" s="246">
        <v>96.7</v>
      </c>
      <c r="E400" s="242">
        <v>42779</v>
      </c>
      <c r="F400" s="224">
        <v>209</v>
      </c>
      <c r="G400" s="224">
        <v>110</v>
      </c>
      <c r="H400" s="224">
        <v>128</v>
      </c>
      <c r="I400" s="224">
        <v>91</v>
      </c>
      <c r="J400" s="242"/>
      <c r="K400" s="228"/>
      <c r="L400" s="217"/>
      <c r="M400" s="217"/>
      <c r="N400" s="217"/>
    </row>
    <row r="401" spans="1:14">
      <c r="A401" s="242">
        <v>42775</v>
      </c>
      <c r="B401" s="227">
        <v>7150</v>
      </c>
      <c r="C401" s="191">
        <v>42769</v>
      </c>
      <c r="D401" s="246">
        <v>96.7</v>
      </c>
      <c r="E401" s="242">
        <v>42776</v>
      </c>
      <c r="F401" s="224">
        <v>225</v>
      </c>
      <c r="G401" s="224">
        <v>70</v>
      </c>
      <c r="H401" s="224">
        <v>138</v>
      </c>
      <c r="I401" s="224">
        <v>101</v>
      </c>
      <c r="J401" s="242"/>
      <c r="K401" s="228"/>
      <c r="L401" s="217"/>
      <c r="M401" s="217"/>
      <c r="N401" s="217"/>
    </row>
    <row r="402" spans="1:14">
      <c r="A402" s="242">
        <v>42774</v>
      </c>
      <c r="B402" s="227">
        <v>7170</v>
      </c>
      <c r="C402" s="191">
        <v>42761</v>
      </c>
      <c r="D402" s="246">
        <v>96.45</v>
      </c>
      <c r="E402" s="242">
        <v>42775</v>
      </c>
      <c r="F402" s="224">
        <v>225</v>
      </c>
      <c r="G402" s="224">
        <v>70</v>
      </c>
      <c r="H402" s="224">
        <v>138</v>
      </c>
      <c r="I402" s="224">
        <v>101</v>
      </c>
      <c r="J402" s="242"/>
      <c r="K402" s="228"/>
      <c r="L402" s="217"/>
      <c r="M402" s="217"/>
      <c r="N402" s="217"/>
    </row>
    <row r="403" spans="1:14">
      <c r="A403" s="242">
        <v>42773</v>
      </c>
      <c r="B403" s="227">
        <v>7170</v>
      </c>
      <c r="C403" s="191">
        <v>42760</v>
      </c>
      <c r="D403" s="246">
        <v>96.32</v>
      </c>
      <c r="E403" s="242">
        <v>42774</v>
      </c>
      <c r="F403" s="224">
        <v>225</v>
      </c>
      <c r="G403" s="224">
        <v>70</v>
      </c>
      <c r="H403" s="224">
        <v>138</v>
      </c>
      <c r="I403" s="224">
        <v>101</v>
      </c>
      <c r="J403" s="242"/>
      <c r="K403" s="228"/>
      <c r="L403" s="217"/>
      <c r="M403" s="217"/>
      <c r="N403" s="217"/>
    </row>
    <row r="404" spans="1:14">
      <c r="A404" s="242">
        <v>42772</v>
      </c>
      <c r="B404" s="227">
        <v>7170</v>
      </c>
      <c r="C404" s="191">
        <v>42759</v>
      </c>
      <c r="D404" s="246">
        <v>96.07</v>
      </c>
      <c r="E404" s="242">
        <v>42773</v>
      </c>
      <c r="F404" s="224">
        <v>225</v>
      </c>
      <c r="G404" s="224">
        <v>70</v>
      </c>
      <c r="H404" s="224">
        <v>138</v>
      </c>
      <c r="I404" s="224">
        <v>101</v>
      </c>
      <c r="J404" s="242"/>
      <c r="K404" s="228"/>
      <c r="L404" s="217"/>
      <c r="M404" s="217"/>
      <c r="N404" s="217"/>
    </row>
    <row r="405" spans="1:14">
      <c r="A405" s="242">
        <v>42769</v>
      </c>
      <c r="B405" s="227">
        <v>7170</v>
      </c>
      <c r="C405" s="191">
        <v>42758</v>
      </c>
      <c r="D405" s="246">
        <v>98.052000000000007</v>
      </c>
      <c r="E405" s="242">
        <v>42772</v>
      </c>
      <c r="F405" s="224">
        <v>240</v>
      </c>
      <c r="G405" s="224">
        <v>34</v>
      </c>
      <c r="H405" s="224">
        <v>78</v>
      </c>
      <c r="I405" s="224">
        <v>109</v>
      </c>
      <c r="J405" s="242"/>
      <c r="K405" s="228"/>
      <c r="L405" s="217"/>
      <c r="M405" s="217"/>
      <c r="N405" s="217"/>
    </row>
    <row r="406" spans="1:14">
      <c r="A406" s="242">
        <v>42761</v>
      </c>
      <c r="B406" s="227">
        <v>7240</v>
      </c>
      <c r="C406" s="191">
        <v>42755</v>
      </c>
      <c r="D406" s="246">
        <v>96.7</v>
      </c>
      <c r="E406" s="242">
        <v>42770</v>
      </c>
      <c r="F406" s="224">
        <v>240</v>
      </c>
      <c r="G406" s="224">
        <v>34</v>
      </c>
      <c r="H406" s="224">
        <v>78</v>
      </c>
      <c r="I406" s="224">
        <v>109</v>
      </c>
      <c r="J406" s="242"/>
      <c r="K406" s="228"/>
      <c r="L406" s="217"/>
      <c r="M406" s="217"/>
      <c r="N406" s="217"/>
    </row>
    <row r="407" spans="1:14">
      <c r="A407" s="242">
        <v>42760</v>
      </c>
      <c r="B407" s="227">
        <v>7240</v>
      </c>
      <c r="C407" s="191">
        <v>42754</v>
      </c>
      <c r="D407" s="246">
        <v>96.33</v>
      </c>
      <c r="E407" s="242">
        <v>42769</v>
      </c>
      <c r="F407" s="224">
        <v>240</v>
      </c>
      <c r="G407" s="224">
        <v>34</v>
      </c>
      <c r="H407" s="224">
        <v>78</v>
      </c>
      <c r="I407" s="224">
        <v>109</v>
      </c>
      <c r="J407" s="242"/>
      <c r="K407" s="228"/>
      <c r="L407" s="217"/>
      <c r="M407" s="217"/>
      <c r="N407" s="217"/>
    </row>
    <row r="408" spans="1:14">
      <c r="A408" s="242">
        <v>42759</v>
      </c>
      <c r="B408" s="227">
        <v>7240</v>
      </c>
      <c r="C408" s="191">
        <v>42753</v>
      </c>
      <c r="D408" s="246">
        <v>96.33</v>
      </c>
      <c r="E408" s="242">
        <v>42761</v>
      </c>
      <c r="F408" s="224">
        <v>240</v>
      </c>
      <c r="G408" s="224">
        <v>34</v>
      </c>
      <c r="H408" s="224">
        <v>78</v>
      </c>
      <c r="I408" s="224">
        <v>109</v>
      </c>
      <c r="J408" s="242"/>
      <c r="K408" s="228"/>
      <c r="L408" s="217"/>
      <c r="M408" s="217"/>
      <c r="N408" s="217"/>
    </row>
    <row r="409" spans="1:14">
      <c r="A409" s="242">
        <v>42758</v>
      </c>
      <c r="B409" s="227">
        <v>7240</v>
      </c>
      <c r="C409" s="191">
        <v>42752</v>
      </c>
      <c r="D409" s="246">
        <v>96.33</v>
      </c>
      <c r="E409" s="242">
        <v>42760</v>
      </c>
      <c r="F409" s="224">
        <v>240</v>
      </c>
      <c r="G409" s="224">
        <v>34</v>
      </c>
      <c r="H409" s="224">
        <v>78</v>
      </c>
      <c r="I409" s="224">
        <v>109</v>
      </c>
      <c r="J409" s="242"/>
      <c r="K409" s="228"/>
      <c r="L409" s="217"/>
      <c r="M409" s="217"/>
      <c r="N409" s="217"/>
    </row>
    <row r="410" spans="1:14">
      <c r="A410" s="242">
        <v>42755</v>
      </c>
      <c r="B410" s="227">
        <v>7240</v>
      </c>
      <c r="C410" s="191">
        <v>42751</v>
      </c>
      <c r="D410" s="246">
        <v>96.84</v>
      </c>
      <c r="E410" s="242">
        <v>42759</v>
      </c>
      <c r="F410" s="224">
        <v>240</v>
      </c>
      <c r="G410" s="224">
        <v>34</v>
      </c>
      <c r="H410" s="224">
        <v>78</v>
      </c>
      <c r="I410" s="224">
        <v>109</v>
      </c>
      <c r="J410" s="242"/>
      <c r="K410" s="228"/>
      <c r="L410" s="217"/>
      <c r="M410" s="217"/>
      <c r="N410" s="217"/>
    </row>
    <row r="411" spans="1:14">
      <c r="A411" s="242">
        <v>42754</v>
      </c>
      <c r="B411" s="227">
        <v>7240</v>
      </c>
      <c r="C411" s="191">
        <v>42748</v>
      </c>
      <c r="D411" s="246">
        <v>93.7</v>
      </c>
      <c r="E411" s="242">
        <v>42758</v>
      </c>
      <c r="F411" s="224">
        <v>240</v>
      </c>
      <c r="G411" s="224">
        <v>34</v>
      </c>
      <c r="H411" s="224">
        <v>78</v>
      </c>
      <c r="I411" s="224">
        <v>109</v>
      </c>
      <c r="J411" s="242"/>
      <c r="K411" s="228"/>
      <c r="L411" s="217"/>
      <c r="M411" s="217"/>
      <c r="N411" s="217"/>
    </row>
    <row r="412" spans="1:14">
      <c r="A412" s="242">
        <v>42753</v>
      </c>
      <c r="B412" s="227">
        <v>7240</v>
      </c>
      <c r="C412" s="191">
        <v>42747</v>
      </c>
      <c r="D412" s="246">
        <v>93</v>
      </c>
      <c r="E412" s="242">
        <v>42757</v>
      </c>
      <c r="F412" s="224">
        <v>240</v>
      </c>
      <c r="G412" s="224">
        <v>34</v>
      </c>
      <c r="H412" s="224">
        <v>78</v>
      </c>
      <c r="I412" s="224">
        <v>109</v>
      </c>
      <c r="J412" s="242"/>
      <c r="K412" s="228"/>
      <c r="L412" s="217"/>
      <c r="M412" s="217"/>
      <c r="N412" s="217"/>
    </row>
    <row r="413" spans="1:14">
      <c r="A413" s="242">
        <v>42752</v>
      </c>
      <c r="B413" s="227">
        <v>7240</v>
      </c>
      <c r="C413" s="191">
        <v>42746</v>
      </c>
      <c r="D413" s="246">
        <v>93</v>
      </c>
      <c r="E413" s="242">
        <v>42755</v>
      </c>
      <c r="F413" s="224">
        <v>240</v>
      </c>
      <c r="G413" s="224">
        <v>34</v>
      </c>
      <c r="H413" s="224">
        <v>78</v>
      </c>
      <c r="I413" s="224">
        <v>109</v>
      </c>
      <c r="J413" s="242"/>
      <c r="K413" s="228"/>
      <c r="L413" s="217"/>
      <c r="M413" s="217"/>
      <c r="N413" s="217"/>
    </row>
    <row r="414" spans="1:14">
      <c r="A414" s="242">
        <v>42751</v>
      </c>
      <c r="B414" s="227">
        <v>7240</v>
      </c>
      <c r="C414" s="191">
        <v>42745</v>
      </c>
      <c r="D414" s="246">
        <v>93</v>
      </c>
      <c r="E414" s="242">
        <v>42754</v>
      </c>
      <c r="F414" s="224">
        <v>240</v>
      </c>
      <c r="G414" s="224">
        <v>34</v>
      </c>
      <c r="H414" s="224">
        <v>78</v>
      </c>
      <c r="I414" s="224">
        <v>109</v>
      </c>
      <c r="J414" s="242"/>
      <c r="K414" s="228"/>
      <c r="L414" s="217"/>
      <c r="M414" s="217"/>
      <c r="N414" s="217"/>
    </row>
    <row r="415" spans="1:14">
      <c r="A415" s="242">
        <v>42748</v>
      </c>
      <c r="B415" s="227">
        <v>7240</v>
      </c>
      <c r="C415" s="191">
        <v>42744</v>
      </c>
      <c r="D415" s="246">
        <v>92.05</v>
      </c>
      <c r="E415" s="242">
        <v>42753</v>
      </c>
      <c r="F415" s="224">
        <v>240</v>
      </c>
      <c r="G415" s="224">
        <v>34</v>
      </c>
      <c r="H415" s="224">
        <v>78</v>
      </c>
      <c r="I415" s="224">
        <v>93</v>
      </c>
      <c r="J415" s="242"/>
      <c r="K415" s="228"/>
      <c r="L415" s="217"/>
      <c r="M415" s="217"/>
      <c r="N415" s="217"/>
    </row>
    <row r="416" spans="1:14">
      <c r="A416" s="242">
        <v>42747</v>
      </c>
      <c r="B416" s="227">
        <v>7240</v>
      </c>
      <c r="C416" s="191">
        <v>42741</v>
      </c>
      <c r="D416" s="246">
        <v>88.67</v>
      </c>
      <c r="E416" s="242">
        <v>42752</v>
      </c>
      <c r="F416" s="224">
        <v>240</v>
      </c>
      <c r="G416" s="224">
        <v>34</v>
      </c>
      <c r="H416" s="224">
        <v>78</v>
      </c>
      <c r="I416" s="224">
        <v>93</v>
      </c>
      <c r="J416" s="242"/>
      <c r="K416" s="228"/>
      <c r="L416" s="217"/>
      <c r="M416" s="217"/>
      <c r="N416" s="217"/>
    </row>
    <row r="417" spans="1:14">
      <c r="A417" s="242">
        <v>42746</v>
      </c>
      <c r="B417" s="227">
        <v>7240</v>
      </c>
      <c r="C417" s="191">
        <v>42740</v>
      </c>
      <c r="D417" s="246">
        <v>88.67</v>
      </c>
      <c r="E417" s="242">
        <v>42751</v>
      </c>
      <c r="F417" s="224">
        <v>339</v>
      </c>
      <c r="G417" s="224">
        <v>288</v>
      </c>
      <c r="H417" s="224">
        <v>173</v>
      </c>
      <c r="I417" s="224">
        <v>199</v>
      </c>
      <c r="J417" s="242"/>
      <c r="K417" s="228"/>
      <c r="L417" s="217"/>
      <c r="M417" s="217"/>
      <c r="N417" s="217"/>
    </row>
    <row r="418" spans="1:14">
      <c r="A418" s="242">
        <v>42745</v>
      </c>
      <c r="B418" s="227">
        <v>7210</v>
      </c>
      <c r="C418" s="191">
        <v>42739</v>
      </c>
      <c r="D418" s="246">
        <v>88.67</v>
      </c>
      <c r="E418" s="242">
        <v>42748</v>
      </c>
      <c r="F418" s="224">
        <v>339</v>
      </c>
      <c r="G418" s="224">
        <v>288</v>
      </c>
      <c r="H418" s="224">
        <v>173</v>
      </c>
      <c r="I418" s="224">
        <v>199</v>
      </c>
      <c r="J418" s="242"/>
      <c r="K418" s="228"/>
      <c r="L418" s="217"/>
      <c r="M418" s="217"/>
      <c r="N418" s="217"/>
    </row>
    <row r="419" spans="1:14">
      <c r="A419" s="242">
        <v>42744</v>
      </c>
      <c r="B419" s="227">
        <v>7210</v>
      </c>
      <c r="C419" s="191">
        <v>42738</v>
      </c>
      <c r="D419" s="246">
        <v>89.66</v>
      </c>
      <c r="E419" s="242">
        <v>42747</v>
      </c>
      <c r="F419" s="224">
        <v>339</v>
      </c>
      <c r="G419" s="224">
        <v>288</v>
      </c>
      <c r="H419" s="224">
        <v>173</v>
      </c>
      <c r="I419" s="224">
        <v>199</v>
      </c>
      <c r="J419" s="242"/>
      <c r="K419" s="228"/>
      <c r="L419" s="217"/>
      <c r="M419" s="217"/>
      <c r="N419" s="217"/>
    </row>
    <row r="420" spans="1:14">
      <c r="A420" s="242">
        <v>42741</v>
      </c>
      <c r="B420" s="227">
        <v>7210</v>
      </c>
      <c r="C420" s="191">
        <v>42734</v>
      </c>
      <c r="D420" s="246">
        <v>91.24</v>
      </c>
      <c r="E420" s="242">
        <v>42746</v>
      </c>
      <c r="F420" s="224">
        <v>339</v>
      </c>
      <c r="G420" s="224">
        <v>288</v>
      </c>
      <c r="H420" s="224">
        <v>173</v>
      </c>
      <c r="I420" s="224">
        <v>199</v>
      </c>
      <c r="J420" s="242"/>
      <c r="K420" s="228"/>
      <c r="L420" s="217"/>
      <c r="M420" s="217"/>
      <c r="N420" s="217"/>
    </row>
    <row r="421" spans="1:14">
      <c r="A421" s="242">
        <v>42740</v>
      </c>
      <c r="B421" s="227">
        <v>7210</v>
      </c>
      <c r="C421" s="191">
        <v>42733</v>
      </c>
      <c r="D421" s="246">
        <v>91.39</v>
      </c>
      <c r="E421" s="242">
        <v>42745</v>
      </c>
      <c r="F421" s="224">
        <v>339</v>
      </c>
      <c r="G421" s="224">
        <v>288</v>
      </c>
      <c r="H421" s="224">
        <v>173</v>
      </c>
      <c r="I421" s="224">
        <v>199</v>
      </c>
      <c r="J421" s="242"/>
      <c r="K421" s="228"/>
      <c r="L421" s="217"/>
      <c r="M421" s="217"/>
      <c r="N421" s="217"/>
    </row>
    <row r="422" spans="1:14">
      <c r="A422" s="242">
        <v>42739</v>
      </c>
      <c r="B422" s="227">
        <v>7210</v>
      </c>
      <c r="C422" s="191">
        <v>42732</v>
      </c>
      <c r="D422" s="246">
        <v>91.39</v>
      </c>
      <c r="E422" s="242">
        <v>42744</v>
      </c>
      <c r="F422" s="224">
        <v>339</v>
      </c>
      <c r="G422" s="224">
        <v>288</v>
      </c>
      <c r="H422" s="224">
        <v>173</v>
      </c>
      <c r="I422" s="224">
        <v>199</v>
      </c>
      <c r="J422" s="242"/>
      <c r="K422" s="228"/>
      <c r="L422" s="217"/>
      <c r="M422" s="217"/>
      <c r="N422" s="217"/>
    </row>
    <row r="423" spans="1:14">
      <c r="A423" s="242">
        <v>42738</v>
      </c>
      <c r="B423" s="227">
        <v>7210</v>
      </c>
      <c r="C423" s="191">
        <v>42731</v>
      </c>
      <c r="D423" s="246">
        <v>91.39</v>
      </c>
      <c r="E423" s="242">
        <v>42741</v>
      </c>
      <c r="F423" s="224">
        <v>339</v>
      </c>
      <c r="G423" s="224">
        <v>288</v>
      </c>
      <c r="H423" s="224">
        <v>173</v>
      </c>
      <c r="I423" s="224">
        <v>199</v>
      </c>
      <c r="J423" s="242"/>
      <c r="K423" s="228"/>
      <c r="L423" s="217"/>
      <c r="M423" s="217"/>
      <c r="N423" s="217"/>
    </row>
    <row r="424" spans="1:14">
      <c r="A424" s="242">
        <v>42734</v>
      </c>
      <c r="B424" s="227">
        <v>7210</v>
      </c>
      <c r="C424" s="191">
        <v>42730</v>
      </c>
      <c r="D424" s="246">
        <v>90.2</v>
      </c>
      <c r="E424" s="242">
        <v>42740</v>
      </c>
      <c r="F424" s="224">
        <v>339</v>
      </c>
      <c r="G424" s="224">
        <v>288</v>
      </c>
      <c r="H424" s="224">
        <v>173</v>
      </c>
      <c r="I424" s="224">
        <v>199</v>
      </c>
      <c r="J424" s="242"/>
      <c r="K424" s="228"/>
      <c r="L424" s="217"/>
      <c r="M424" s="217"/>
      <c r="N424" s="217"/>
    </row>
    <row r="425" spans="1:14">
      <c r="A425" s="242">
        <v>42733</v>
      </c>
      <c r="B425" s="227">
        <v>7290</v>
      </c>
      <c r="C425" s="191">
        <v>42727</v>
      </c>
      <c r="D425" s="246">
        <v>90.5</v>
      </c>
      <c r="E425" s="242">
        <v>42739</v>
      </c>
      <c r="F425" s="224">
        <v>339</v>
      </c>
      <c r="G425" s="224">
        <v>288</v>
      </c>
      <c r="H425" s="224">
        <v>173</v>
      </c>
      <c r="I425" s="224">
        <v>199</v>
      </c>
      <c r="J425" s="242"/>
      <c r="K425" s="228"/>
      <c r="L425" s="217"/>
      <c r="M425" s="217"/>
      <c r="N425" s="217"/>
    </row>
    <row r="426" spans="1:14">
      <c r="A426" s="242">
        <v>42732</v>
      </c>
      <c r="B426" s="227">
        <v>7340</v>
      </c>
      <c r="C426" s="191">
        <v>42726</v>
      </c>
      <c r="D426" s="246">
        <v>91.2</v>
      </c>
      <c r="E426" s="242">
        <v>42738</v>
      </c>
      <c r="F426" s="224">
        <v>339</v>
      </c>
      <c r="G426" s="224">
        <v>288</v>
      </c>
      <c r="H426" s="224">
        <v>173</v>
      </c>
      <c r="I426" s="224">
        <v>199</v>
      </c>
      <c r="J426" s="242"/>
      <c r="K426" s="228"/>
      <c r="L426" s="217"/>
      <c r="M426" s="217"/>
      <c r="N426" s="217"/>
    </row>
    <row r="427" spans="1:14">
      <c r="A427" s="242">
        <v>42731</v>
      </c>
      <c r="B427" s="227">
        <v>7340</v>
      </c>
      <c r="C427" s="191">
        <v>42725</v>
      </c>
      <c r="D427" s="246">
        <v>91.2</v>
      </c>
      <c r="E427" s="242">
        <v>42737</v>
      </c>
      <c r="F427" s="224">
        <v>339</v>
      </c>
      <c r="G427" s="224">
        <v>288</v>
      </c>
      <c r="H427" s="224">
        <v>173</v>
      </c>
      <c r="I427" s="224">
        <v>199</v>
      </c>
      <c r="J427" s="242"/>
      <c r="K427" s="228"/>
      <c r="L427" s="217"/>
      <c r="M427" s="217"/>
      <c r="N427" s="217"/>
    </row>
    <row r="428" spans="1:14">
      <c r="A428" s="242">
        <v>42730</v>
      </c>
      <c r="B428" s="227">
        <v>7340</v>
      </c>
      <c r="C428" s="191">
        <v>42724</v>
      </c>
      <c r="D428" s="246">
        <v>91.49</v>
      </c>
      <c r="E428" s="242">
        <v>42734</v>
      </c>
      <c r="F428" s="224">
        <v>339</v>
      </c>
      <c r="G428" s="224">
        <v>288</v>
      </c>
      <c r="H428" s="224">
        <v>173</v>
      </c>
      <c r="I428" s="224">
        <v>199</v>
      </c>
      <c r="J428" s="242"/>
      <c r="K428" s="228"/>
      <c r="L428" s="217"/>
      <c r="M428" s="217"/>
      <c r="N428" s="217"/>
    </row>
    <row r="429" spans="1:14">
      <c r="A429" s="242">
        <v>42727</v>
      </c>
      <c r="B429" s="227">
        <v>7340</v>
      </c>
      <c r="C429" s="191">
        <v>42723</v>
      </c>
      <c r="D429" s="246">
        <v>89.55</v>
      </c>
      <c r="E429" s="242">
        <v>42733</v>
      </c>
      <c r="F429" s="224">
        <v>330</v>
      </c>
      <c r="G429" s="224">
        <v>288</v>
      </c>
      <c r="H429" s="224">
        <v>289</v>
      </c>
      <c r="I429" s="224">
        <v>227</v>
      </c>
      <c r="J429" s="242"/>
      <c r="K429" s="228"/>
      <c r="L429" s="217"/>
      <c r="M429" s="217"/>
      <c r="N429" s="217"/>
    </row>
    <row r="430" spans="1:14">
      <c r="A430" s="242">
        <v>42726</v>
      </c>
      <c r="B430" s="227">
        <v>7290</v>
      </c>
      <c r="C430" s="191">
        <v>42720</v>
      </c>
      <c r="D430" s="246">
        <v>92.2</v>
      </c>
      <c r="E430" s="242">
        <v>42732</v>
      </c>
      <c r="F430" s="224">
        <v>330</v>
      </c>
      <c r="G430" s="224">
        <v>288</v>
      </c>
      <c r="H430" s="224">
        <v>289</v>
      </c>
      <c r="I430" s="224">
        <v>227</v>
      </c>
      <c r="J430" s="242"/>
      <c r="K430" s="228"/>
      <c r="L430" s="217"/>
      <c r="M430" s="217"/>
      <c r="N430" s="217"/>
    </row>
    <row r="431" spans="1:14">
      <c r="A431" s="242">
        <v>42725</v>
      </c>
      <c r="B431" s="227">
        <v>7290</v>
      </c>
      <c r="C431" s="191">
        <v>42719</v>
      </c>
      <c r="D431" s="246">
        <v>92.94</v>
      </c>
      <c r="E431" s="242">
        <v>42731</v>
      </c>
      <c r="F431" s="224">
        <v>330</v>
      </c>
      <c r="G431" s="224">
        <v>288</v>
      </c>
      <c r="H431" s="224">
        <v>289</v>
      </c>
      <c r="I431" s="224">
        <v>227</v>
      </c>
      <c r="J431" s="242"/>
      <c r="K431" s="228"/>
      <c r="L431" s="217"/>
      <c r="M431" s="217"/>
      <c r="N431" s="217"/>
    </row>
    <row r="432" spans="1:14">
      <c r="A432" s="242">
        <v>42724</v>
      </c>
      <c r="B432" s="227">
        <v>7320</v>
      </c>
      <c r="C432" s="191">
        <v>42718</v>
      </c>
      <c r="D432" s="246">
        <v>92.94</v>
      </c>
      <c r="E432" s="242">
        <v>42730</v>
      </c>
      <c r="F432" s="224">
        <v>378</v>
      </c>
      <c r="G432" s="224">
        <v>248</v>
      </c>
      <c r="H432" s="224">
        <v>118</v>
      </c>
      <c r="I432" s="224">
        <v>251</v>
      </c>
      <c r="J432" s="242"/>
      <c r="K432" s="228"/>
      <c r="L432" s="217"/>
      <c r="M432" s="217"/>
      <c r="N432" s="217"/>
    </row>
    <row r="433" spans="1:14">
      <c r="A433" s="242">
        <v>42723</v>
      </c>
      <c r="B433" s="227">
        <v>7370</v>
      </c>
      <c r="C433" s="191">
        <v>42717</v>
      </c>
      <c r="D433" s="246">
        <v>92.94</v>
      </c>
      <c r="E433" s="242">
        <v>42727</v>
      </c>
      <c r="F433" s="224">
        <v>387</v>
      </c>
      <c r="G433" s="224">
        <v>217</v>
      </c>
      <c r="H433" s="224">
        <v>177</v>
      </c>
      <c r="I433" s="224">
        <v>254</v>
      </c>
      <c r="J433" s="242"/>
      <c r="K433" s="228"/>
      <c r="L433" s="217"/>
      <c r="M433" s="217"/>
      <c r="N433" s="217"/>
    </row>
    <row r="434" spans="1:14">
      <c r="A434" s="242">
        <v>42720</v>
      </c>
      <c r="B434" s="227">
        <v>7420</v>
      </c>
      <c r="C434" s="191">
        <v>42716</v>
      </c>
      <c r="D434" s="246">
        <v>94.11</v>
      </c>
      <c r="E434" s="242">
        <v>42726</v>
      </c>
      <c r="F434" s="224">
        <v>387</v>
      </c>
      <c r="G434" s="224">
        <v>217</v>
      </c>
      <c r="H434" s="224">
        <v>177</v>
      </c>
      <c r="I434" s="224">
        <v>254</v>
      </c>
      <c r="J434" s="242"/>
      <c r="K434" s="228"/>
      <c r="L434" s="217"/>
      <c r="M434" s="217"/>
      <c r="N434" s="217"/>
    </row>
    <row r="435" spans="1:14">
      <c r="A435" s="242">
        <v>42719</v>
      </c>
      <c r="B435" s="227">
        <v>7420</v>
      </c>
      <c r="C435" s="191">
        <v>42713</v>
      </c>
      <c r="D435" s="246">
        <v>96.5</v>
      </c>
      <c r="E435" s="242">
        <v>42725</v>
      </c>
      <c r="F435" s="224">
        <v>387</v>
      </c>
      <c r="G435" s="224">
        <v>217</v>
      </c>
      <c r="H435" s="224">
        <v>177</v>
      </c>
      <c r="I435" s="224">
        <v>254</v>
      </c>
      <c r="J435" s="242"/>
      <c r="K435" s="228"/>
      <c r="L435" s="217"/>
      <c r="M435" s="217"/>
      <c r="N435" s="217"/>
    </row>
    <row r="436" spans="1:14">
      <c r="A436" s="242">
        <v>42718</v>
      </c>
      <c r="B436" s="227">
        <v>7420</v>
      </c>
      <c r="C436" s="191">
        <v>42712</v>
      </c>
      <c r="D436" s="246">
        <v>96.61</v>
      </c>
      <c r="E436" s="242">
        <v>42724</v>
      </c>
      <c r="F436" s="224">
        <v>494</v>
      </c>
      <c r="G436" s="224">
        <v>407</v>
      </c>
      <c r="H436" s="224">
        <v>317</v>
      </c>
      <c r="I436" s="224">
        <v>317</v>
      </c>
      <c r="J436" s="242"/>
      <c r="K436" s="228"/>
      <c r="L436" s="217"/>
      <c r="M436" s="217"/>
      <c r="N436" s="217"/>
    </row>
    <row r="437" spans="1:14">
      <c r="A437" s="242">
        <v>42717</v>
      </c>
      <c r="B437" s="227">
        <v>7370</v>
      </c>
      <c r="C437" s="191">
        <v>42711</v>
      </c>
      <c r="D437" s="246">
        <v>96.61</v>
      </c>
      <c r="E437" s="242">
        <v>42723</v>
      </c>
      <c r="F437" s="224">
        <v>494</v>
      </c>
      <c r="G437" s="224">
        <v>407</v>
      </c>
      <c r="H437" s="224">
        <v>317</v>
      </c>
      <c r="I437" s="224">
        <v>317</v>
      </c>
      <c r="J437" s="242"/>
      <c r="K437" s="228"/>
      <c r="L437" s="217"/>
      <c r="M437" s="217"/>
      <c r="N437" s="217"/>
    </row>
    <row r="438" spans="1:14">
      <c r="A438" s="242">
        <v>42716</v>
      </c>
      <c r="B438" s="227">
        <v>7270</v>
      </c>
      <c r="C438" s="191">
        <v>42710</v>
      </c>
      <c r="D438" s="246">
        <v>96.61</v>
      </c>
      <c r="E438" s="242">
        <v>42720</v>
      </c>
      <c r="F438" s="224">
        <v>395</v>
      </c>
      <c r="G438" s="224">
        <v>388</v>
      </c>
      <c r="H438" s="224">
        <v>370</v>
      </c>
      <c r="I438" s="224">
        <v>289</v>
      </c>
      <c r="J438" s="242"/>
      <c r="K438" s="228"/>
      <c r="L438" s="217"/>
      <c r="M438" s="217"/>
      <c r="N438" s="217"/>
    </row>
    <row r="439" spans="1:14">
      <c r="A439" s="242">
        <v>42713</v>
      </c>
      <c r="B439" s="227">
        <v>7270</v>
      </c>
      <c r="C439" s="191">
        <v>42709</v>
      </c>
      <c r="D439" s="246">
        <v>96.94</v>
      </c>
      <c r="E439" s="242">
        <v>42719</v>
      </c>
      <c r="F439" s="224">
        <v>395</v>
      </c>
      <c r="G439" s="224">
        <v>388</v>
      </c>
      <c r="H439" s="224">
        <v>370</v>
      </c>
      <c r="I439" s="224">
        <v>289</v>
      </c>
      <c r="J439" s="242"/>
      <c r="K439" s="228"/>
      <c r="L439" s="217"/>
      <c r="M439" s="217"/>
      <c r="N439" s="217"/>
    </row>
    <row r="440" spans="1:14">
      <c r="A440" s="242">
        <v>42712</v>
      </c>
      <c r="B440" s="227">
        <v>7240</v>
      </c>
      <c r="C440" s="191">
        <v>42706</v>
      </c>
      <c r="D440" s="246">
        <v>99.38</v>
      </c>
      <c r="E440" s="242">
        <v>42718</v>
      </c>
      <c r="F440" s="224">
        <v>345</v>
      </c>
      <c r="G440" s="224">
        <v>308</v>
      </c>
      <c r="H440" s="224">
        <v>267</v>
      </c>
      <c r="I440" s="224">
        <v>267</v>
      </c>
      <c r="J440" s="242"/>
      <c r="K440" s="228"/>
      <c r="L440" s="217"/>
      <c r="M440" s="217"/>
      <c r="N440" s="217"/>
    </row>
    <row r="441" spans="1:14">
      <c r="A441" s="242">
        <v>42711</v>
      </c>
      <c r="B441" s="227">
        <v>7270</v>
      </c>
      <c r="C441" s="191">
        <v>42705</v>
      </c>
      <c r="D441" s="246">
        <v>99.5</v>
      </c>
      <c r="E441" s="242">
        <v>42717</v>
      </c>
      <c r="F441" s="224">
        <v>345</v>
      </c>
      <c r="G441" s="224">
        <v>308</v>
      </c>
      <c r="H441" s="224">
        <v>267</v>
      </c>
      <c r="I441" s="224">
        <v>267</v>
      </c>
      <c r="J441" s="242"/>
      <c r="K441" s="228"/>
      <c r="L441" s="217"/>
      <c r="M441" s="217"/>
      <c r="N441" s="217"/>
    </row>
    <row r="442" spans="1:14">
      <c r="A442" s="242">
        <v>42710</v>
      </c>
      <c r="B442" s="227">
        <v>7110</v>
      </c>
      <c r="C442" s="191">
        <v>42704</v>
      </c>
      <c r="D442" s="246">
        <v>99.5</v>
      </c>
      <c r="E442" s="242">
        <v>42716</v>
      </c>
      <c r="F442" s="224">
        <v>239</v>
      </c>
      <c r="G442" s="224">
        <v>289</v>
      </c>
      <c r="H442" s="224">
        <v>159</v>
      </c>
      <c r="I442" s="224">
        <v>249</v>
      </c>
      <c r="J442" s="242"/>
      <c r="K442" s="228"/>
      <c r="L442" s="217"/>
      <c r="M442" s="217"/>
      <c r="N442" s="217"/>
    </row>
    <row r="443" spans="1:14">
      <c r="A443" s="242">
        <v>42709</v>
      </c>
      <c r="B443" s="227">
        <v>7210</v>
      </c>
      <c r="C443" s="191">
        <v>42703</v>
      </c>
      <c r="D443" s="246">
        <v>99.65</v>
      </c>
      <c r="E443" s="242">
        <v>42713</v>
      </c>
      <c r="F443" s="224">
        <v>301</v>
      </c>
      <c r="G443" s="224">
        <v>379</v>
      </c>
      <c r="H443" s="224">
        <v>280</v>
      </c>
      <c r="I443" s="224">
        <v>212</v>
      </c>
      <c r="J443" s="242"/>
      <c r="K443" s="228"/>
      <c r="L443" s="217"/>
      <c r="M443" s="217"/>
      <c r="N443" s="217"/>
    </row>
    <row r="444" spans="1:14">
      <c r="A444" s="242">
        <v>42706</v>
      </c>
      <c r="B444" s="227">
        <v>7210</v>
      </c>
      <c r="C444" s="191">
        <v>42702</v>
      </c>
      <c r="D444" s="246">
        <v>101.17</v>
      </c>
      <c r="E444" s="242">
        <v>42712</v>
      </c>
      <c r="F444" s="224">
        <v>301</v>
      </c>
      <c r="G444" s="224">
        <v>379</v>
      </c>
      <c r="H444" s="224">
        <v>280</v>
      </c>
      <c r="I444" s="224">
        <v>212</v>
      </c>
      <c r="J444" s="242"/>
      <c r="K444" s="228"/>
      <c r="L444" s="217"/>
      <c r="M444" s="217"/>
      <c r="N444" s="217"/>
    </row>
    <row r="445" spans="1:14">
      <c r="A445" s="242">
        <v>42705</v>
      </c>
      <c r="B445" s="227">
        <v>7180</v>
      </c>
      <c r="C445" s="191">
        <v>42699</v>
      </c>
      <c r="D445" s="246">
        <v>103</v>
      </c>
      <c r="E445" s="242">
        <v>42711</v>
      </c>
      <c r="F445" s="224">
        <v>301</v>
      </c>
      <c r="G445" s="224">
        <v>379</v>
      </c>
      <c r="H445" s="224">
        <v>280</v>
      </c>
      <c r="I445" s="224">
        <v>212</v>
      </c>
      <c r="J445" s="242"/>
      <c r="K445" s="228"/>
      <c r="L445" s="217"/>
      <c r="M445" s="217"/>
      <c r="N445" s="217"/>
    </row>
    <row r="446" spans="1:14">
      <c r="A446" s="242">
        <v>42704</v>
      </c>
      <c r="B446" s="227">
        <v>7180</v>
      </c>
      <c r="C446" s="191">
        <v>42698</v>
      </c>
      <c r="D446" s="246">
        <v>103.16</v>
      </c>
      <c r="E446" s="242">
        <v>42710</v>
      </c>
      <c r="F446" s="224">
        <v>301</v>
      </c>
      <c r="G446" s="224">
        <v>379</v>
      </c>
      <c r="H446" s="224">
        <v>280</v>
      </c>
      <c r="I446" s="224">
        <v>212</v>
      </c>
      <c r="J446" s="242"/>
      <c r="K446" s="228"/>
      <c r="L446" s="217"/>
      <c r="M446" s="217"/>
      <c r="N446" s="217"/>
    </row>
    <row r="447" spans="1:14">
      <c r="A447" s="242">
        <v>42703</v>
      </c>
      <c r="B447" s="227">
        <v>7180</v>
      </c>
      <c r="C447" s="191">
        <v>42697</v>
      </c>
      <c r="D447" s="246">
        <v>103.16</v>
      </c>
      <c r="E447" s="242">
        <v>42709</v>
      </c>
      <c r="F447" s="224">
        <v>301</v>
      </c>
      <c r="G447" s="224">
        <v>379</v>
      </c>
      <c r="H447" s="224">
        <v>280</v>
      </c>
      <c r="I447" s="224">
        <v>212</v>
      </c>
      <c r="J447" s="242"/>
      <c r="K447" s="228"/>
      <c r="L447" s="217"/>
      <c r="M447" s="217"/>
      <c r="N447" s="217"/>
    </row>
    <row r="448" spans="1:14">
      <c r="A448" s="242">
        <v>42702</v>
      </c>
      <c r="B448" s="227">
        <v>7180</v>
      </c>
      <c r="C448" s="191">
        <v>42696</v>
      </c>
      <c r="D448" s="246">
        <v>103.16</v>
      </c>
      <c r="E448" s="242">
        <v>42706</v>
      </c>
      <c r="F448" s="224">
        <v>301</v>
      </c>
      <c r="G448" s="224">
        <v>379</v>
      </c>
      <c r="H448" s="224">
        <v>280</v>
      </c>
      <c r="I448" s="224">
        <v>212</v>
      </c>
      <c r="J448" s="242"/>
      <c r="K448" s="228"/>
      <c r="L448" s="217"/>
      <c r="M448" s="217"/>
      <c r="N448" s="217"/>
    </row>
    <row r="449" spans="1:14">
      <c r="A449" s="242">
        <v>42699</v>
      </c>
      <c r="B449" s="227">
        <v>7180</v>
      </c>
      <c r="C449" s="191">
        <v>42695</v>
      </c>
      <c r="D449" s="246">
        <v>102.68</v>
      </c>
      <c r="E449" s="242">
        <v>42705</v>
      </c>
      <c r="F449" s="224">
        <v>301</v>
      </c>
      <c r="G449" s="224">
        <v>379</v>
      </c>
      <c r="H449" s="224">
        <v>280</v>
      </c>
      <c r="I449" s="224">
        <v>212</v>
      </c>
      <c r="J449" s="242"/>
      <c r="K449" s="228"/>
      <c r="L449" s="217"/>
      <c r="M449" s="217"/>
      <c r="N449" s="217"/>
    </row>
    <row r="450" spans="1:14">
      <c r="A450" s="242">
        <v>42698</v>
      </c>
      <c r="B450" s="227">
        <v>7160</v>
      </c>
      <c r="C450" s="191">
        <v>42692</v>
      </c>
      <c r="D450" s="246">
        <v>105</v>
      </c>
      <c r="E450" s="242">
        <v>42704</v>
      </c>
      <c r="F450" s="224">
        <v>247</v>
      </c>
      <c r="G450" s="224">
        <v>286</v>
      </c>
      <c r="H450" s="224">
        <v>221</v>
      </c>
      <c r="I450" s="224">
        <v>169</v>
      </c>
      <c r="J450" s="242"/>
      <c r="K450" s="228"/>
      <c r="L450" s="217"/>
      <c r="M450" s="217"/>
      <c r="N450" s="217"/>
    </row>
    <row r="451" spans="1:14">
      <c r="A451" s="242">
        <v>42697</v>
      </c>
      <c r="B451" s="227">
        <v>7130</v>
      </c>
      <c r="C451" s="191">
        <v>42691</v>
      </c>
      <c r="D451" s="246">
        <v>106.35</v>
      </c>
      <c r="E451" s="242">
        <v>42703</v>
      </c>
      <c r="F451" s="224">
        <v>247</v>
      </c>
      <c r="G451" s="224">
        <v>286</v>
      </c>
      <c r="H451" s="224">
        <v>221</v>
      </c>
      <c r="I451" s="224">
        <v>169</v>
      </c>
      <c r="J451" s="242"/>
      <c r="K451" s="228"/>
      <c r="L451" s="217"/>
      <c r="M451" s="217"/>
      <c r="N451" s="217"/>
    </row>
    <row r="452" spans="1:14">
      <c r="A452" s="242">
        <v>42696</v>
      </c>
      <c r="B452" s="227">
        <v>7110</v>
      </c>
      <c r="C452" s="191">
        <v>42690</v>
      </c>
      <c r="D452" s="246">
        <v>106.4</v>
      </c>
      <c r="E452" s="242">
        <v>42702</v>
      </c>
      <c r="F452" s="224">
        <v>238</v>
      </c>
      <c r="G452" s="224">
        <v>286</v>
      </c>
      <c r="H452" s="224">
        <v>221</v>
      </c>
      <c r="I452" s="224">
        <v>169</v>
      </c>
      <c r="J452" s="242"/>
      <c r="K452" s="228"/>
      <c r="L452" s="217"/>
      <c r="M452" s="217"/>
      <c r="N452" s="217"/>
    </row>
    <row r="453" spans="1:14">
      <c r="A453" s="242">
        <v>42695</v>
      </c>
      <c r="B453" s="227">
        <v>7100</v>
      </c>
      <c r="C453" s="191">
        <v>42689</v>
      </c>
      <c r="D453" s="246">
        <v>106.538</v>
      </c>
      <c r="E453" s="242">
        <v>42699</v>
      </c>
      <c r="F453" s="224">
        <v>238</v>
      </c>
      <c r="G453" s="224">
        <v>286</v>
      </c>
      <c r="H453" s="224">
        <v>221</v>
      </c>
      <c r="I453" s="224">
        <v>169</v>
      </c>
      <c r="J453" s="242"/>
      <c r="K453" s="228"/>
      <c r="L453" s="217"/>
      <c r="M453" s="217"/>
      <c r="N453" s="217"/>
    </row>
    <row r="454" spans="1:14">
      <c r="A454" s="242">
        <v>42692</v>
      </c>
      <c r="B454" s="227">
        <v>6910</v>
      </c>
      <c r="C454" s="191">
        <v>42688</v>
      </c>
      <c r="D454" s="246">
        <v>106.47799999999999</v>
      </c>
      <c r="E454" s="242">
        <v>42698</v>
      </c>
      <c r="F454" s="224">
        <v>201</v>
      </c>
      <c r="G454" s="224">
        <v>271</v>
      </c>
      <c r="H454" s="224">
        <v>193</v>
      </c>
      <c r="I454" s="224">
        <v>125</v>
      </c>
      <c r="J454" s="242"/>
      <c r="K454" s="228"/>
      <c r="L454" s="217"/>
      <c r="M454" s="217"/>
      <c r="N454" s="217"/>
    </row>
    <row r="455" spans="1:14">
      <c r="A455" s="242">
        <v>42691</v>
      </c>
      <c r="B455" s="227">
        <v>6910</v>
      </c>
      <c r="C455" s="191">
        <v>42685</v>
      </c>
      <c r="D455" s="246">
        <v>107.3</v>
      </c>
      <c r="E455" s="242">
        <v>42697</v>
      </c>
      <c r="F455" s="224">
        <v>201</v>
      </c>
      <c r="G455" s="224">
        <v>271</v>
      </c>
      <c r="H455" s="224">
        <v>193</v>
      </c>
      <c r="I455" s="224">
        <v>125</v>
      </c>
      <c r="J455" s="242"/>
      <c r="K455" s="228"/>
      <c r="L455" s="217"/>
      <c r="M455" s="217"/>
      <c r="N455" s="217"/>
    </row>
    <row r="456" spans="1:14">
      <c r="A456" s="242">
        <v>42690</v>
      </c>
      <c r="B456" s="227">
        <v>6900</v>
      </c>
      <c r="C456" s="191">
        <v>42684</v>
      </c>
      <c r="D456" s="246">
        <v>107.45</v>
      </c>
      <c r="E456" s="242">
        <v>42696</v>
      </c>
      <c r="F456" s="224">
        <v>82</v>
      </c>
      <c r="G456" s="224">
        <v>85</v>
      </c>
      <c r="H456" s="224">
        <v>23</v>
      </c>
      <c r="I456" s="224">
        <v>-13</v>
      </c>
      <c r="J456" s="242"/>
      <c r="K456" s="228"/>
      <c r="L456" s="217"/>
      <c r="M456" s="217"/>
      <c r="N456" s="217"/>
    </row>
    <row r="457" spans="1:14">
      <c r="A457" s="242">
        <v>42689</v>
      </c>
      <c r="B457" s="227">
        <v>6800</v>
      </c>
      <c r="C457" s="191">
        <v>42683</v>
      </c>
      <c r="D457" s="246">
        <v>107.5</v>
      </c>
      <c r="E457" s="242">
        <v>42695</v>
      </c>
      <c r="F457" s="224">
        <v>82</v>
      </c>
      <c r="G457" s="224">
        <v>85</v>
      </c>
      <c r="H457" s="224">
        <v>23</v>
      </c>
      <c r="I457" s="224">
        <v>-13</v>
      </c>
      <c r="J457" s="242"/>
      <c r="K457" s="228"/>
      <c r="L457" s="217"/>
      <c r="M457" s="217"/>
      <c r="N457" s="217"/>
    </row>
    <row r="458" spans="1:14">
      <c r="A458" s="242">
        <v>42688</v>
      </c>
      <c r="B458" s="227">
        <v>6800</v>
      </c>
      <c r="C458" s="191">
        <v>42682</v>
      </c>
      <c r="D458" s="246">
        <v>107.63</v>
      </c>
      <c r="E458" s="242">
        <v>42692</v>
      </c>
      <c r="F458" s="224">
        <v>82</v>
      </c>
      <c r="G458" s="224">
        <v>85</v>
      </c>
      <c r="H458" s="224">
        <v>23</v>
      </c>
      <c r="I458" s="224">
        <v>-13</v>
      </c>
      <c r="J458" s="242"/>
      <c r="K458" s="228"/>
      <c r="L458" s="217"/>
      <c r="M458" s="217"/>
      <c r="N458" s="217"/>
    </row>
    <row r="459" spans="1:14">
      <c r="A459" s="242">
        <v>42685</v>
      </c>
      <c r="B459" s="227">
        <v>6800</v>
      </c>
      <c r="C459" s="191">
        <v>42681</v>
      </c>
      <c r="D459" s="246">
        <v>109.82</v>
      </c>
      <c r="E459" s="242">
        <v>42691</v>
      </c>
      <c r="F459" s="224">
        <v>82</v>
      </c>
      <c r="G459" s="224">
        <v>85</v>
      </c>
      <c r="H459" s="224">
        <v>23</v>
      </c>
      <c r="I459" s="224">
        <v>-13</v>
      </c>
      <c r="J459" s="242"/>
      <c r="K459" s="228"/>
      <c r="L459" s="217"/>
      <c r="M459" s="217"/>
      <c r="N459" s="217"/>
    </row>
    <row r="460" spans="1:14">
      <c r="A460" s="242">
        <v>42684</v>
      </c>
      <c r="B460" s="227">
        <v>6780</v>
      </c>
      <c r="C460" s="191">
        <v>42678</v>
      </c>
      <c r="D460" s="246">
        <v>113</v>
      </c>
      <c r="E460" s="242">
        <v>42690</v>
      </c>
      <c r="F460" s="224">
        <v>82</v>
      </c>
      <c r="G460" s="224">
        <v>85</v>
      </c>
      <c r="H460" s="224">
        <v>23</v>
      </c>
      <c r="I460" s="224">
        <v>-13</v>
      </c>
      <c r="J460" s="242"/>
      <c r="K460" s="228"/>
      <c r="L460" s="217"/>
      <c r="M460" s="217"/>
      <c r="N460" s="217"/>
    </row>
    <row r="461" spans="1:14">
      <c r="A461" s="242">
        <v>42683</v>
      </c>
      <c r="B461" s="227">
        <v>6780</v>
      </c>
      <c r="C461" s="191">
        <v>42677</v>
      </c>
      <c r="D461" s="246">
        <v>113</v>
      </c>
      <c r="E461" s="242">
        <v>42689</v>
      </c>
      <c r="F461" s="224">
        <v>82</v>
      </c>
      <c r="G461" s="224">
        <v>85</v>
      </c>
      <c r="H461" s="224">
        <v>23</v>
      </c>
      <c r="I461" s="224">
        <v>-13</v>
      </c>
      <c r="J461" s="242"/>
      <c r="K461" s="228"/>
      <c r="L461" s="217"/>
      <c r="M461" s="217"/>
      <c r="N461" s="217"/>
    </row>
    <row r="462" spans="1:14">
      <c r="A462" s="242">
        <v>42682</v>
      </c>
      <c r="B462" s="227">
        <v>6860</v>
      </c>
      <c r="C462" s="191">
        <v>42676</v>
      </c>
      <c r="D462" s="246">
        <v>113.2</v>
      </c>
      <c r="E462" s="242">
        <v>42688</v>
      </c>
      <c r="F462" s="224">
        <v>82</v>
      </c>
      <c r="G462" s="224">
        <v>85</v>
      </c>
      <c r="H462" s="224">
        <v>23</v>
      </c>
      <c r="I462" s="224">
        <v>-13</v>
      </c>
      <c r="J462" s="242"/>
      <c r="K462" s="228"/>
      <c r="L462" s="217"/>
      <c r="M462" s="217"/>
      <c r="N462" s="217"/>
    </row>
    <row r="463" spans="1:14">
      <c r="A463" s="242">
        <v>42681</v>
      </c>
      <c r="B463" s="227">
        <v>6760</v>
      </c>
      <c r="C463" s="191">
        <v>42675</v>
      </c>
      <c r="D463" s="246">
        <v>113.34</v>
      </c>
      <c r="E463" s="242">
        <v>42685</v>
      </c>
      <c r="F463" s="224">
        <v>82</v>
      </c>
      <c r="G463" s="224">
        <v>85</v>
      </c>
      <c r="H463" s="224">
        <v>23</v>
      </c>
      <c r="I463" s="224">
        <v>-13</v>
      </c>
      <c r="J463" s="242"/>
      <c r="K463" s="228"/>
      <c r="L463" s="217"/>
      <c r="M463" s="217"/>
      <c r="N463" s="217"/>
    </row>
    <row r="464" spans="1:14">
      <c r="A464" s="242">
        <v>42678</v>
      </c>
      <c r="B464" s="227">
        <v>6780</v>
      </c>
      <c r="C464" s="191">
        <v>42674</v>
      </c>
      <c r="D464" s="246">
        <v>116.88</v>
      </c>
      <c r="E464" s="242">
        <v>42684</v>
      </c>
      <c r="F464" s="224">
        <v>35</v>
      </c>
      <c r="G464" s="224">
        <v>67</v>
      </c>
      <c r="H464" s="224">
        <v>-4.5</v>
      </c>
      <c r="I464" s="224">
        <v>-24</v>
      </c>
      <c r="J464" s="242"/>
      <c r="K464" s="228"/>
      <c r="L464" s="217"/>
      <c r="M464" s="217"/>
      <c r="N464" s="217"/>
    </row>
    <row r="465" spans="1:14">
      <c r="A465" s="242">
        <v>42677</v>
      </c>
      <c r="B465" s="227">
        <v>6730</v>
      </c>
      <c r="C465" s="191">
        <v>42671</v>
      </c>
      <c r="D465" s="246">
        <v>117.2</v>
      </c>
      <c r="E465" s="242">
        <v>42683</v>
      </c>
      <c r="F465" s="224">
        <v>35</v>
      </c>
      <c r="G465" s="224">
        <v>67</v>
      </c>
      <c r="H465" s="224">
        <v>-4.5</v>
      </c>
      <c r="I465" s="224">
        <v>-24</v>
      </c>
      <c r="J465" s="242"/>
      <c r="K465" s="228"/>
      <c r="L465" s="217"/>
      <c r="M465" s="217"/>
      <c r="N465" s="217"/>
    </row>
    <row r="466" spans="1:14">
      <c r="A466" s="242">
        <v>42676</v>
      </c>
      <c r="B466" s="227">
        <v>6690</v>
      </c>
      <c r="C466" s="191">
        <v>42670</v>
      </c>
      <c r="D466" s="246">
        <v>117.33</v>
      </c>
      <c r="E466" s="242">
        <v>42682</v>
      </c>
      <c r="F466" s="224">
        <v>35</v>
      </c>
      <c r="G466" s="224">
        <v>67</v>
      </c>
      <c r="H466" s="224">
        <v>-4.5</v>
      </c>
      <c r="I466" s="224">
        <v>-24</v>
      </c>
      <c r="J466" s="242"/>
      <c r="K466" s="228"/>
      <c r="L466" s="217"/>
      <c r="M466" s="217"/>
      <c r="N466" s="217"/>
    </row>
    <row r="467" spans="1:14">
      <c r="A467" s="242">
        <v>42675</v>
      </c>
      <c r="B467" s="227">
        <v>6690</v>
      </c>
      <c r="C467" s="191">
        <v>42669</v>
      </c>
      <c r="D467" s="246">
        <v>117.5</v>
      </c>
      <c r="E467" s="242">
        <v>42681</v>
      </c>
      <c r="F467" s="224">
        <v>35</v>
      </c>
      <c r="G467" s="224">
        <v>67</v>
      </c>
      <c r="H467" s="224">
        <v>-4.5</v>
      </c>
      <c r="I467" s="224">
        <v>-24</v>
      </c>
      <c r="J467" s="242"/>
      <c r="K467" s="228"/>
      <c r="L467" s="217"/>
      <c r="M467" s="217"/>
      <c r="N467" s="217"/>
    </row>
    <row r="468" spans="1:14">
      <c r="A468" s="242">
        <v>42674</v>
      </c>
      <c r="B468" s="227">
        <v>6690</v>
      </c>
      <c r="C468" s="191">
        <v>42668</v>
      </c>
      <c r="D468" s="246">
        <v>117.608</v>
      </c>
      <c r="E468" s="242">
        <v>42678</v>
      </c>
      <c r="F468" s="224">
        <v>35</v>
      </c>
      <c r="G468" s="224">
        <v>67</v>
      </c>
      <c r="H468" s="224">
        <v>-4.5</v>
      </c>
      <c r="I468" s="224">
        <v>-24</v>
      </c>
      <c r="J468" s="242"/>
      <c r="K468" s="228"/>
      <c r="L468" s="217"/>
      <c r="M468" s="217"/>
      <c r="N468" s="217"/>
    </row>
    <row r="469" spans="1:14">
      <c r="A469" s="242">
        <v>42671</v>
      </c>
      <c r="B469" s="227">
        <v>6690</v>
      </c>
      <c r="C469" s="191">
        <v>42667</v>
      </c>
      <c r="D469" s="246">
        <v>117.72799999999999</v>
      </c>
      <c r="E469" s="242">
        <v>42677</v>
      </c>
      <c r="F469" s="224">
        <v>35</v>
      </c>
      <c r="G469" s="224">
        <v>67</v>
      </c>
      <c r="H469" s="224">
        <v>-4.5</v>
      </c>
      <c r="I469" s="224">
        <v>-24</v>
      </c>
      <c r="J469" s="242"/>
      <c r="K469" s="228"/>
      <c r="L469" s="217"/>
      <c r="M469" s="217"/>
      <c r="N469" s="217"/>
    </row>
    <row r="470" spans="1:14">
      <c r="A470" s="242">
        <v>42670</v>
      </c>
      <c r="B470" s="227">
        <v>6740</v>
      </c>
      <c r="C470" s="191">
        <v>42664</v>
      </c>
      <c r="D470" s="246">
        <v>118.6</v>
      </c>
      <c r="E470" s="242">
        <v>42676</v>
      </c>
      <c r="F470" s="224">
        <v>88.95</v>
      </c>
      <c r="G470" s="224">
        <v>126</v>
      </c>
      <c r="H470" s="224">
        <v>85</v>
      </c>
      <c r="I470" s="224">
        <v>105</v>
      </c>
      <c r="J470" s="242"/>
      <c r="K470" s="228"/>
      <c r="L470" s="217"/>
      <c r="M470" s="217"/>
      <c r="N470" s="217"/>
    </row>
    <row r="471" spans="1:14">
      <c r="A471" s="242">
        <v>42669</v>
      </c>
      <c r="B471" s="227">
        <v>6740</v>
      </c>
      <c r="C471" s="191">
        <v>42663</v>
      </c>
      <c r="D471" s="246">
        <v>118.4</v>
      </c>
      <c r="E471" s="242">
        <v>42675</v>
      </c>
      <c r="F471" s="224">
        <v>88.95</v>
      </c>
      <c r="G471" s="224">
        <v>126</v>
      </c>
      <c r="H471" s="224">
        <v>85</v>
      </c>
      <c r="I471" s="224">
        <v>105</v>
      </c>
      <c r="J471" s="242"/>
      <c r="K471" s="228"/>
      <c r="L471" s="217"/>
      <c r="M471" s="217"/>
      <c r="N471" s="217"/>
    </row>
    <row r="472" spans="1:14">
      <c r="A472" s="242">
        <v>42668</v>
      </c>
      <c r="B472" s="227">
        <v>6740</v>
      </c>
      <c r="C472" s="191">
        <v>42662</v>
      </c>
      <c r="D472" s="246">
        <v>118.7</v>
      </c>
      <c r="E472" s="242">
        <v>42674</v>
      </c>
      <c r="F472" s="224">
        <v>88.95</v>
      </c>
      <c r="G472" s="224">
        <v>126</v>
      </c>
      <c r="H472" s="224">
        <v>85</v>
      </c>
      <c r="I472" s="224">
        <v>105</v>
      </c>
      <c r="J472" s="242"/>
      <c r="K472" s="228"/>
      <c r="L472" s="217"/>
      <c r="M472" s="217"/>
      <c r="N472" s="217"/>
    </row>
    <row r="473" spans="1:14">
      <c r="A473" s="242">
        <v>42667</v>
      </c>
      <c r="B473" s="227">
        <v>6770</v>
      </c>
      <c r="C473" s="191">
        <v>42661</v>
      </c>
      <c r="D473" s="246">
        <v>119</v>
      </c>
      <c r="E473" s="242">
        <v>42671</v>
      </c>
      <c r="F473" s="224">
        <v>88.95</v>
      </c>
      <c r="G473" s="224">
        <v>126</v>
      </c>
      <c r="H473" s="224">
        <v>85</v>
      </c>
      <c r="I473" s="224">
        <v>105</v>
      </c>
      <c r="J473" s="242"/>
      <c r="K473" s="228"/>
      <c r="L473" s="217"/>
      <c r="M473" s="217"/>
      <c r="N473" s="217"/>
    </row>
    <row r="474" spans="1:14">
      <c r="A474" s="242">
        <v>42664</v>
      </c>
      <c r="B474" s="227">
        <v>6750</v>
      </c>
      <c r="C474" s="191">
        <v>42660</v>
      </c>
      <c r="D474" s="246">
        <v>119</v>
      </c>
      <c r="E474" s="242">
        <v>42670</v>
      </c>
      <c r="F474" s="224">
        <v>85</v>
      </c>
      <c r="G474" s="224">
        <v>84</v>
      </c>
      <c r="H474" s="224">
        <v>35</v>
      </c>
      <c r="I474" s="224">
        <v>41</v>
      </c>
      <c r="J474" s="242"/>
      <c r="K474" s="228"/>
      <c r="L474" s="217"/>
      <c r="M474" s="217"/>
      <c r="N474" s="217"/>
    </row>
    <row r="475" spans="1:14">
      <c r="A475" s="242">
        <v>42663</v>
      </c>
      <c r="B475" s="227">
        <v>6750</v>
      </c>
      <c r="C475" s="191">
        <v>42657</v>
      </c>
      <c r="D475" s="246">
        <v>118.4</v>
      </c>
      <c r="E475" s="242">
        <v>42669</v>
      </c>
      <c r="F475" s="224">
        <v>85</v>
      </c>
      <c r="G475" s="224">
        <v>84</v>
      </c>
      <c r="H475" s="224">
        <v>35</v>
      </c>
      <c r="I475" s="224">
        <v>41</v>
      </c>
      <c r="J475" s="242"/>
      <c r="K475" s="228"/>
      <c r="L475" s="217"/>
      <c r="M475" s="217"/>
      <c r="N475" s="217"/>
    </row>
    <row r="476" spans="1:14">
      <c r="A476" s="242">
        <v>42662</v>
      </c>
      <c r="B476" s="227">
        <v>6740</v>
      </c>
      <c r="C476" s="191">
        <v>42656</v>
      </c>
      <c r="D476" s="246">
        <v>118.7</v>
      </c>
      <c r="E476" s="242">
        <v>42668</v>
      </c>
      <c r="F476" s="224">
        <v>16</v>
      </c>
      <c r="G476" s="224">
        <v>67</v>
      </c>
      <c r="H476" s="224">
        <v>17</v>
      </c>
      <c r="I476" s="224">
        <v>-1</v>
      </c>
      <c r="J476" s="242"/>
      <c r="K476" s="228"/>
      <c r="L476" s="217"/>
      <c r="M476" s="217"/>
      <c r="N476" s="217"/>
    </row>
    <row r="477" spans="1:14">
      <c r="A477" s="242">
        <v>42661</v>
      </c>
      <c r="B477" s="227">
        <v>6690</v>
      </c>
      <c r="C477" s="191">
        <v>42655</v>
      </c>
      <c r="D477" s="246">
        <v>121.8</v>
      </c>
      <c r="E477" s="242">
        <v>42667</v>
      </c>
      <c r="F477" s="224">
        <v>16</v>
      </c>
      <c r="G477" s="224">
        <v>67</v>
      </c>
      <c r="H477" s="224">
        <v>17</v>
      </c>
      <c r="I477" s="224">
        <v>-1</v>
      </c>
      <c r="J477" s="242"/>
      <c r="K477" s="228"/>
      <c r="L477" s="217"/>
      <c r="M477" s="217"/>
      <c r="N477" s="217"/>
    </row>
    <row r="478" spans="1:14">
      <c r="A478" s="242">
        <v>42660</v>
      </c>
      <c r="B478" s="227">
        <v>6690</v>
      </c>
      <c r="C478" s="191">
        <v>42654</v>
      </c>
      <c r="D478" s="246">
        <v>120.52</v>
      </c>
      <c r="E478" s="242">
        <v>42664</v>
      </c>
      <c r="F478" s="224">
        <v>16</v>
      </c>
      <c r="G478" s="224">
        <v>67</v>
      </c>
      <c r="H478" s="224">
        <v>17</v>
      </c>
      <c r="I478" s="224">
        <v>-1</v>
      </c>
      <c r="J478" s="242"/>
      <c r="K478" s="228"/>
      <c r="L478" s="217"/>
      <c r="M478" s="217"/>
      <c r="N478" s="217"/>
    </row>
    <row r="479" spans="1:14">
      <c r="A479" s="242">
        <v>42657</v>
      </c>
      <c r="B479" s="227">
        <v>6670</v>
      </c>
      <c r="C479" s="191">
        <v>42653</v>
      </c>
      <c r="D479" s="246">
        <v>118.8</v>
      </c>
      <c r="E479" s="242">
        <v>42663</v>
      </c>
      <c r="F479" s="224">
        <v>16</v>
      </c>
      <c r="G479" s="224">
        <v>67</v>
      </c>
      <c r="H479" s="224">
        <v>17</v>
      </c>
      <c r="I479" s="224">
        <v>-1</v>
      </c>
      <c r="J479" s="242"/>
      <c r="K479" s="228"/>
      <c r="L479" s="217"/>
      <c r="M479" s="217"/>
      <c r="N479" s="217"/>
    </row>
    <row r="480" spans="1:14">
      <c r="A480" s="242">
        <v>42656</v>
      </c>
      <c r="B480" s="227">
        <v>6670</v>
      </c>
      <c r="C480" s="191">
        <v>42643</v>
      </c>
      <c r="D480" s="246">
        <v>118.8</v>
      </c>
      <c r="E480" s="242">
        <v>42662</v>
      </c>
      <c r="F480" s="224">
        <v>16</v>
      </c>
      <c r="G480" s="224">
        <v>67</v>
      </c>
      <c r="H480" s="224">
        <v>17</v>
      </c>
      <c r="I480" s="224">
        <v>-1</v>
      </c>
      <c r="J480" s="242"/>
      <c r="K480" s="228"/>
      <c r="L480" s="217"/>
      <c r="M480" s="217"/>
      <c r="N480" s="217"/>
    </row>
    <row r="481" spans="1:14">
      <c r="A481" s="242">
        <v>42655</v>
      </c>
      <c r="B481" s="227">
        <v>6670</v>
      </c>
      <c r="C481" s="191">
        <v>42642</v>
      </c>
      <c r="D481" s="246">
        <v>118.8</v>
      </c>
      <c r="E481" s="242">
        <v>42661</v>
      </c>
      <c r="F481" s="224">
        <v>-0.05</v>
      </c>
      <c r="G481" s="224">
        <v>41</v>
      </c>
      <c r="H481" s="224">
        <v>-32</v>
      </c>
      <c r="I481" s="224">
        <v>-1</v>
      </c>
      <c r="J481" s="242"/>
      <c r="K481" s="228"/>
      <c r="L481" s="217"/>
      <c r="M481" s="217"/>
      <c r="N481" s="217"/>
    </row>
    <row r="482" spans="1:14">
      <c r="A482" s="242">
        <v>42654</v>
      </c>
      <c r="B482" s="227">
        <v>6380</v>
      </c>
      <c r="C482" s="191">
        <v>42641</v>
      </c>
      <c r="D482" s="246">
        <v>118.8</v>
      </c>
      <c r="E482" s="242">
        <v>42660</v>
      </c>
      <c r="F482" s="224">
        <v>-2</v>
      </c>
      <c r="G482" s="224">
        <v>21</v>
      </c>
      <c r="H482" s="224">
        <v>-10</v>
      </c>
      <c r="I482" s="224">
        <v>11.25</v>
      </c>
      <c r="J482" s="242"/>
      <c r="K482" s="228"/>
      <c r="L482" s="217"/>
      <c r="M482" s="217"/>
      <c r="N482" s="217"/>
    </row>
    <row r="483" spans="1:14">
      <c r="A483" s="242">
        <v>42653</v>
      </c>
      <c r="B483" s="227">
        <v>6430</v>
      </c>
      <c r="C483" s="191">
        <v>42640</v>
      </c>
      <c r="D483" s="246">
        <v>118.8</v>
      </c>
      <c r="E483" s="242">
        <v>42657</v>
      </c>
      <c r="F483" s="224">
        <v>-2</v>
      </c>
      <c r="G483" s="224">
        <v>21</v>
      </c>
      <c r="H483" s="224">
        <v>-10</v>
      </c>
      <c r="I483" s="224">
        <v>11.25</v>
      </c>
      <c r="J483" s="242"/>
      <c r="K483" s="228"/>
      <c r="L483" s="217"/>
      <c r="M483" s="217"/>
      <c r="N483" s="217"/>
    </row>
    <row r="484" spans="1:14">
      <c r="A484" s="242">
        <v>42643</v>
      </c>
      <c r="B484" s="227">
        <v>6400</v>
      </c>
      <c r="C484" s="191">
        <v>42639</v>
      </c>
      <c r="D484" s="246">
        <v>118.8</v>
      </c>
      <c r="E484" s="242">
        <v>42656</v>
      </c>
      <c r="F484" s="224">
        <v>-2</v>
      </c>
      <c r="G484" s="224">
        <v>21</v>
      </c>
      <c r="H484" s="224">
        <v>-10</v>
      </c>
      <c r="I484" s="224">
        <v>11.25</v>
      </c>
      <c r="J484" s="242"/>
      <c r="K484" s="228"/>
      <c r="L484" s="217"/>
      <c r="M484" s="217"/>
      <c r="N484" s="217"/>
    </row>
    <row r="485" spans="1:14">
      <c r="A485" s="242">
        <v>42642</v>
      </c>
      <c r="B485" s="227">
        <v>6470</v>
      </c>
      <c r="C485" s="191">
        <v>42636</v>
      </c>
      <c r="D485" s="246">
        <v>118.94</v>
      </c>
      <c r="E485" s="242">
        <v>42655</v>
      </c>
      <c r="F485" s="224">
        <v>-2</v>
      </c>
      <c r="G485" s="224">
        <v>21</v>
      </c>
      <c r="H485" s="224">
        <v>-10</v>
      </c>
      <c r="I485" s="224">
        <v>11.25</v>
      </c>
      <c r="J485" s="242"/>
      <c r="K485" s="228"/>
      <c r="L485" s="217"/>
      <c r="M485" s="217"/>
      <c r="N485" s="217"/>
    </row>
    <row r="486" spans="1:14">
      <c r="A486" s="242">
        <v>42641</v>
      </c>
      <c r="B486" s="227">
        <v>6420</v>
      </c>
      <c r="C486" s="191">
        <v>42635</v>
      </c>
      <c r="D486" s="246">
        <v>117.3</v>
      </c>
      <c r="E486" s="242">
        <v>42654</v>
      </c>
      <c r="F486" s="224">
        <v>-11</v>
      </c>
      <c r="G486" s="224">
        <v>30</v>
      </c>
      <c r="H486" s="224">
        <v>-10</v>
      </c>
      <c r="I486" s="224">
        <v>11</v>
      </c>
      <c r="J486" s="242"/>
      <c r="K486" s="228"/>
      <c r="L486" s="217"/>
      <c r="M486" s="217"/>
      <c r="N486" s="217"/>
    </row>
    <row r="487" spans="1:14">
      <c r="A487" s="242">
        <v>42640</v>
      </c>
      <c r="B487" s="227">
        <v>6350</v>
      </c>
      <c r="C487" s="191">
        <v>42634</v>
      </c>
      <c r="D487" s="246">
        <v>117.3</v>
      </c>
      <c r="E487" s="242">
        <v>42653</v>
      </c>
      <c r="F487" s="224">
        <v>-11</v>
      </c>
      <c r="G487" s="224">
        <v>30</v>
      </c>
      <c r="H487" s="224">
        <v>-10</v>
      </c>
      <c r="I487" s="224">
        <v>11</v>
      </c>
      <c r="J487" s="242"/>
      <c r="K487" s="228"/>
      <c r="L487" s="217"/>
      <c r="M487" s="217"/>
      <c r="N487" s="217"/>
    </row>
    <row r="488" spans="1:14">
      <c r="A488" s="242">
        <v>42639</v>
      </c>
      <c r="B488" s="227">
        <v>6350</v>
      </c>
      <c r="C488" s="191">
        <v>42633</v>
      </c>
      <c r="D488" s="246">
        <v>116.8</v>
      </c>
      <c r="E488" s="242">
        <v>42652</v>
      </c>
      <c r="F488" s="224">
        <v>-11</v>
      </c>
      <c r="G488" s="224">
        <v>30</v>
      </c>
      <c r="H488" s="224">
        <v>-10</v>
      </c>
      <c r="I488" s="224">
        <v>11</v>
      </c>
      <c r="J488" s="242"/>
      <c r="K488" s="228"/>
      <c r="L488" s="217"/>
      <c r="M488" s="217"/>
      <c r="N488" s="217"/>
    </row>
    <row r="489" spans="1:14">
      <c r="A489" s="242">
        <v>42636</v>
      </c>
      <c r="B489" s="227">
        <v>6350</v>
      </c>
      <c r="C489" s="191">
        <v>42632</v>
      </c>
      <c r="D489" s="246">
        <v>117</v>
      </c>
      <c r="E489" s="242">
        <v>42651</v>
      </c>
      <c r="F489" s="224">
        <v>-11</v>
      </c>
      <c r="G489" s="224">
        <v>30</v>
      </c>
      <c r="H489" s="224">
        <v>-10</v>
      </c>
      <c r="I489" s="224">
        <v>11</v>
      </c>
      <c r="J489" s="242"/>
      <c r="K489" s="228"/>
      <c r="L489" s="217"/>
      <c r="M489" s="217"/>
      <c r="N489" s="217"/>
    </row>
    <row r="490" spans="1:14">
      <c r="A490" s="242">
        <v>42635</v>
      </c>
      <c r="B490" s="227">
        <v>6380</v>
      </c>
      <c r="C490" s="191">
        <v>42627</v>
      </c>
      <c r="D490" s="246">
        <v>117.34</v>
      </c>
      <c r="E490" s="242">
        <v>42650</v>
      </c>
      <c r="F490" s="224">
        <v>-11</v>
      </c>
      <c r="G490" s="224">
        <v>30</v>
      </c>
      <c r="H490" s="224">
        <v>-10</v>
      </c>
      <c r="I490" s="224">
        <v>11</v>
      </c>
      <c r="J490" s="242"/>
      <c r="K490" s="228"/>
      <c r="L490" s="217"/>
      <c r="M490" s="217"/>
      <c r="N490" s="217"/>
    </row>
    <row r="491" spans="1:14">
      <c r="A491" s="242">
        <v>42634</v>
      </c>
      <c r="B491" s="227">
        <v>6380</v>
      </c>
      <c r="C491" s="191">
        <v>42626</v>
      </c>
      <c r="D491" s="246">
        <v>117.8</v>
      </c>
      <c r="E491" s="242">
        <v>42649</v>
      </c>
      <c r="F491" s="224">
        <v>-11</v>
      </c>
      <c r="G491" s="224">
        <v>30</v>
      </c>
      <c r="H491" s="224">
        <v>-10</v>
      </c>
      <c r="I491" s="224">
        <v>11</v>
      </c>
      <c r="J491" s="242"/>
      <c r="K491" s="228"/>
      <c r="L491" s="217"/>
      <c r="M491" s="217"/>
      <c r="N491" s="217"/>
    </row>
    <row r="492" spans="1:14">
      <c r="A492" s="242">
        <v>42633</v>
      </c>
      <c r="B492" s="227">
        <v>6400</v>
      </c>
      <c r="C492" s="191">
        <v>42625</v>
      </c>
      <c r="D492" s="246">
        <v>117.8</v>
      </c>
      <c r="E492" s="242">
        <v>42648</v>
      </c>
      <c r="F492" s="224">
        <v>-11</v>
      </c>
      <c r="G492" s="224">
        <v>30</v>
      </c>
      <c r="H492" s="224">
        <v>-10</v>
      </c>
      <c r="I492" s="224">
        <v>11</v>
      </c>
      <c r="J492" s="242"/>
      <c r="K492" s="228"/>
      <c r="L492" s="217"/>
      <c r="M492" s="217"/>
      <c r="N492" s="217"/>
    </row>
    <row r="493" spans="1:14">
      <c r="A493" s="242">
        <v>42632</v>
      </c>
      <c r="B493" s="227">
        <v>6400</v>
      </c>
      <c r="C493" s="191">
        <v>42622</v>
      </c>
      <c r="D493" s="246">
        <v>118</v>
      </c>
      <c r="E493" s="242">
        <v>42647</v>
      </c>
      <c r="F493" s="224">
        <v>-11</v>
      </c>
      <c r="G493" s="224">
        <v>30</v>
      </c>
      <c r="H493" s="224">
        <v>-10</v>
      </c>
      <c r="I493" s="224">
        <v>11</v>
      </c>
      <c r="J493" s="242"/>
      <c r="K493" s="228"/>
      <c r="L493" s="217"/>
      <c r="M493" s="217"/>
      <c r="N493" s="217"/>
    </row>
    <row r="494" spans="1:14">
      <c r="A494" s="242">
        <v>42627</v>
      </c>
      <c r="B494" s="227">
        <v>6400</v>
      </c>
      <c r="C494" s="191">
        <v>42621</v>
      </c>
      <c r="D494" s="246">
        <v>118.14</v>
      </c>
      <c r="E494" s="242">
        <v>42646</v>
      </c>
      <c r="F494" s="224">
        <v>-11</v>
      </c>
      <c r="G494" s="224">
        <v>30</v>
      </c>
      <c r="H494" s="224">
        <v>-10</v>
      </c>
      <c r="I494" s="224">
        <v>11</v>
      </c>
      <c r="J494" s="242"/>
      <c r="K494" s="228"/>
      <c r="L494" s="217"/>
      <c r="M494" s="217"/>
      <c r="N494" s="217"/>
    </row>
    <row r="495" spans="1:14">
      <c r="A495" s="242">
        <v>42626</v>
      </c>
      <c r="B495" s="227">
        <v>6400</v>
      </c>
      <c r="C495" s="191">
        <v>42620</v>
      </c>
      <c r="D495" s="246">
        <v>118.61</v>
      </c>
      <c r="E495" s="242">
        <v>42643</v>
      </c>
      <c r="F495" s="224">
        <v>-11</v>
      </c>
      <c r="G495" s="224">
        <v>30</v>
      </c>
      <c r="H495" s="224">
        <v>-10</v>
      </c>
      <c r="I495" s="224">
        <v>11</v>
      </c>
      <c r="J495" s="242"/>
      <c r="K495" s="228"/>
      <c r="L495" s="217"/>
      <c r="M495" s="217"/>
      <c r="N495" s="217"/>
    </row>
    <row r="496" spans="1:14">
      <c r="A496" s="242">
        <v>42625</v>
      </c>
      <c r="B496" s="227">
        <v>6400</v>
      </c>
      <c r="C496" s="191">
        <v>42619</v>
      </c>
      <c r="D496" s="246">
        <v>119</v>
      </c>
      <c r="E496" s="242">
        <v>42642</v>
      </c>
      <c r="F496" s="224">
        <v>-11</v>
      </c>
      <c r="G496" s="224">
        <v>30</v>
      </c>
      <c r="H496" s="224">
        <v>-10</v>
      </c>
      <c r="I496" s="224">
        <v>11</v>
      </c>
      <c r="J496" s="242"/>
      <c r="K496" s="228"/>
      <c r="L496" s="217"/>
      <c r="M496" s="217"/>
      <c r="N496" s="217"/>
    </row>
    <row r="497" spans="1:14">
      <c r="A497" s="242">
        <v>42622</v>
      </c>
      <c r="B497" s="227">
        <v>6370</v>
      </c>
      <c r="C497" s="191">
        <v>42618</v>
      </c>
      <c r="D497" s="246">
        <v>120</v>
      </c>
      <c r="E497" s="242">
        <v>42641</v>
      </c>
      <c r="F497" s="224">
        <v>-11</v>
      </c>
      <c r="G497" s="224">
        <v>30</v>
      </c>
      <c r="H497" s="224">
        <v>-10</v>
      </c>
      <c r="I497" s="224">
        <v>11</v>
      </c>
      <c r="J497" s="242"/>
      <c r="K497" s="228"/>
      <c r="L497" s="217"/>
      <c r="M497" s="217"/>
      <c r="N497" s="217"/>
    </row>
    <row r="498" spans="1:14">
      <c r="A498" s="242">
        <v>42621</v>
      </c>
      <c r="B498" s="227">
        <v>6250</v>
      </c>
      <c r="C498" s="191">
        <v>42615</v>
      </c>
      <c r="D498" s="246">
        <v>120</v>
      </c>
      <c r="E498" s="242">
        <v>42640</v>
      </c>
      <c r="F498" s="224">
        <v>-11</v>
      </c>
      <c r="G498" s="224">
        <v>30</v>
      </c>
      <c r="H498" s="224">
        <v>-10</v>
      </c>
      <c r="I498" s="224">
        <v>11</v>
      </c>
      <c r="J498" s="242"/>
      <c r="K498" s="228"/>
      <c r="L498" s="217"/>
      <c r="M498" s="217"/>
      <c r="N498" s="217"/>
    </row>
    <row r="499" spans="1:14">
      <c r="A499" s="242">
        <v>42620</v>
      </c>
      <c r="B499" s="227">
        <v>6220</v>
      </c>
      <c r="C499" s="191">
        <v>42614</v>
      </c>
      <c r="D499" s="246">
        <v>120.32</v>
      </c>
      <c r="E499" s="242">
        <v>42639</v>
      </c>
      <c r="F499" s="224">
        <v>-31</v>
      </c>
      <c r="G499" s="224">
        <v>-6</v>
      </c>
      <c r="H499" s="224">
        <v>-38</v>
      </c>
      <c r="I499" s="224">
        <v>-7</v>
      </c>
      <c r="J499" s="242"/>
      <c r="K499" s="228"/>
      <c r="L499" s="217"/>
      <c r="M499" s="217"/>
      <c r="N499" s="217"/>
    </row>
    <row r="500" spans="1:14">
      <c r="A500" s="242">
        <v>42619</v>
      </c>
      <c r="B500" s="227">
        <v>6220</v>
      </c>
      <c r="C500" s="191">
        <v>42613</v>
      </c>
      <c r="D500" s="246">
        <v>116.28</v>
      </c>
      <c r="E500" s="242">
        <v>42636</v>
      </c>
      <c r="F500" s="224">
        <v>-31</v>
      </c>
      <c r="G500" s="224">
        <v>-6</v>
      </c>
      <c r="H500" s="224">
        <v>-38</v>
      </c>
      <c r="I500" s="224">
        <v>-7</v>
      </c>
      <c r="J500" s="242"/>
      <c r="K500" s="228"/>
      <c r="L500" s="217"/>
      <c r="M500" s="217"/>
      <c r="N500" s="217"/>
    </row>
    <row r="501" spans="1:14">
      <c r="A501" s="242">
        <v>42618</v>
      </c>
      <c r="B501" s="227">
        <v>6280</v>
      </c>
      <c r="C501" s="191">
        <v>42612</v>
      </c>
      <c r="D501" s="246">
        <v>116.4</v>
      </c>
      <c r="E501" s="242">
        <v>42635</v>
      </c>
      <c r="F501" s="224">
        <v>-31</v>
      </c>
      <c r="G501" s="224">
        <v>-6</v>
      </c>
      <c r="H501" s="224">
        <v>-38</v>
      </c>
      <c r="I501" s="224">
        <v>-7</v>
      </c>
      <c r="J501" s="242"/>
      <c r="K501" s="228"/>
      <c r="L501" s="217"/>
      <c r="M501" s="217"/>
      <c r="N501" s="217"/>
    </row>
    <row r="502" spans="1:14">
      <c r="A502" s="242">
        <v>42615</v>
      </c>
      <c r="B502" s="227">
        <v>6280</v>
      </c>
      <c r="C502" s="191">
        <v>42611</v>
      </c>
      <c r="D502" s="246">
        <v>116.48</v>
      </c>
      <c r="E502" s="242">
        <v>42634</v>
      </c>
      <c r="F502" s="224">
        <v>-31</v>
      </c>
      <c r="G502" s="224">
        <v>-6</v>
      </c>
      <c r="H502" s="224">
        <v>-38</v>
      </c>
      <c r="I502" s="224">
        <v>-7</v>
      </c>
      <c r="J502" s="242"/>
      <c r="K502" s="228"/>
      <c r="L502" s="217"/>
      <c r="M502" s="217"/>
      <c r="N502" s="217"/>
    </row>
    <row r="503" spans="1:14">
      <c r="A503" s="242">
        <v>42614</v>
      </c>
      <c r="B503" s="227">
        <v>6280</v>
      </c>
      <c r="C503" s="191">
        <v>42608</v>
      </c>
      <c r="D503" s="246">
        <v>116.7</v>
      </c>
      <c r="E503" s="242">
        <v>42633</v>
      </c>
      <c r="F503" s="224">
        <v>-31</v>
      </c>
      <c r="G503" s="224">
        <v>-6</v>
      </c>
      <c r="H503" s="224">
        <v>-38</v>
      </c>
      <c r="I503" s="224">
        <v>-7</v>
      </c>
      <c r="J503" s="242"/>
      <c r="K503" s="228"/>
      <c r="L503" s="217"/>
      <c r="M503" s="217"/>
      <c r="N503" s="217"/>
    </row>
    <row r="504" spans="1:14">
      <c r="A504" s="242">
        <v>42613</v>
      </c>
      <c r="B504" s="227">
        <v>6260</v>
      </c>
      <c r="C504" s="191">
        <v>42607</v>
      </c>
      <c r="D504" s="246">
        <v>116.733</v>
      </c>
      <c r="E504" s="242">
        <v>42632</v>
      </c>
      <c r="F504" s="224">
        <v>-63</v>
      </c>
      <c r="G504" s="224">
        <v>-6</v>
      </c>
      <c r="H504" s="224">
        <v>-29</v>
      </c>
      <c r="I504" s="224">
        <v>-30</v>
      </c>
      <c r="J504" s="242"/>
      <c r="K504" s="228"/>
      <c r="L504" s="217"/>
      <c r="M504" s="217"/>
      <c r="N504" s="217"/>
    </row>
    <row r="505" spans="1:14">
      <c r="A505" s="242">
        <v>42612</v>
      </c>
      <c r="B505" s="227">
        <v>6260</v>
      </c>
      <c r="C505" s="191">
        <v>42606</v>
      </c>
      <c r="D505" s="246">
        <v>115.39</v>
      </c>
      <c r="E505" s="242">
        <v>42631</v>
      </c>
      <c r="F505" s="224">
        <v>-63</v>
      </c>
      <c r="G505" s="224">
        <v>-6</v>
      </c>
      <c r="H505" s="224">
        <v>-29</v>
      </c>
      <c r="I505" s="224">
        <v>-30</v>
      </c>
      <c r="J505" s="242"/>
      <c r="K505" s="228"/>
      <c r="L505" s="217"/>
      <c r="M505" s="217"/>
      <c r="N505" s="217"/>
    </row>
    <row r="506" spans="1:14">
      <c r="A506" s="242">
        <v>42611</v>
      </c>
      <c r="B506" s="227">
        <v>6260</v>
      </c>
      <c r="C506" s="191">
        <v>42605</v>
      </c>
      <c r="D506" s="246">
        <v>117.6</v>
      </c>
      <c r="E506" s="242">
        <v>42629</v>
      </c>
      <c r="F506" s="224">
        <v>-63</v>
      </c>
      <c r="G506" s="224">
        <v>-6</v>
      </c>
      <c r="H506" s="224">
        <v>-29</v>
      </c>
      <c r="I506" s="224">
        <v>-30</v>
      </c>
      <c r="J506" s="242"/>
      <c r="K506" s="228"/>
      <c r="L506" s="217"/>
      <c r="M506" s="217"/>
      <c r="N506" s="217"/>
    </row>
    <row r="507" spans="1:14">
      <c r="A507" s="242">
        <v>42608</v>
      </c>
      <c r="B507" s="227">
        <v>6190</v>
      </c>
      <c r="C507" s="191">
        <v>42604</v>
      </c>
      <c r="D507" s="246">
        <v>118</v>
      </c>
      <c r="E507" s="242">
        <v>42628</v>
      </c>
      <c r="F507" s="224">
        <v>-63</v>
      </c>
      <c r="G507" s="224">
        <v>-6</v>
      </c>
      <c r="H507" s="224">
        <v>-29</v>
      </c>
      <c r="I507" s="224">
        <v>-30</v>
      </c>
      <c r="J507" s="242"/>
      <c r="K507" s="228"/>
      <c r="L507" s="217"/>
      <c r="M507" s="217"/>
      <c r="N507" s="217"/>
    </row>
    <row r="508" spans="1:14">
      <c r="A508" s="242">
        <v>42607</v>
      </c>
      <c r="B508" s="227">
        <v>6170</v>
      </c>
      <c r="C508" s="191">
        <v>42601</v>
      </c>
      <c r="D508" s="246">
        <v>117.85</v>
      </c>
      <c r="E508" s="242">
        <v>42627</v>
      </c>
      <c r="F508" s="224">
        <v>-63</v>
      </c>
      <c r="G508" s="224">
        <v>-6</v>
      </c>
      <c r="H508" s="224">
        <v>-29</v>
      </c>
      <c r="I508" s="224">
        <v>-30</v>
      </c>
      <c r="J508" s="242"/>
      <c r="K508" s="228"/>
      <c r="L508" s="217"/>
      <c r="M508" s="217"/>
      <c r="N508" s="217"/>
    </row>
    <row r="509" spans="1:14">
      <c r="A509" s="242">
        <v>42606</v>
      </c>
      <c r="B509" s="227">
        <v>6170</v>
      </c>
      <c r="C509" s="191">
        <v>42600</v>
      </c>
      <c r="D509" s="246">
        <v>117.74</v>
      </c>
      <c r="E509" s="242">
        <v>42626</v>
      </c>
      <c r="F509" s="224">
        <v>-63</v>
      </c>
      <c r="G509" s="224">
        <v>-6</v>
      </c>
      <c r="H509" s="224">
        <v>-29</v>
      </c>
      <c r="I509" s="224">
        <v>-30</v>
      </c>
      <c r="J509" s="242"/>
      <c r="K509" s="228"/>
      <c r="L509" s="217"/>
      <c r="M509" s="217"/>
      <c r="N509" s="217"/>
    </row>
    <row r="510" spans="1:14">
      <c r="A510" s="242">
        <v>42605</v>
      </c>
      <c r="B510" s="227">
        <v>6200</v>
      </c>
      <c r="C510" s="191">
        <v>42599</v>
      </c>
      <c r="D510" s="246">
        <v>115.95</v>
      </c>
      <c r="E510" s="242">
        <v>42625</v>
      </c>
      <c r="F510" s="224">
        <v>-63</v>
      </c>
      <c r="G510" s="224">
        <v>-6</v>
      </c>
      <c r="H510" s="224">
        <v>-29</v>
      </c>
      <c r="I510" s="224">
        <v>-30</v>
      </c>
      <c r="J510" s="242"/>
      <c r="K510" s="228"/>
      <c r="L510" s="217"/>
      <c r="M510" s="217"/>
      <c r="N510" s="217"/>
    </row>
    <row r="511" spans="1:14">
      <c r="A511" s="242">
        <v>42604</v>
      </c>
      <c r="B511" s="227">
        <v>6230</v>
      </c>
      <c r="C511" s="191">
        <v>42598</v>
      </c>
      <c r="D511" s="246">
        <v>115.8</v>
      </c>
      <c r="E511" s="242">
        <v>42622</v>
      </c>
      <c r="F511" s="224">
        <v>-63</v>
      </c>
      <c r="G511" s="224">
        <v>-6</v>
      </c>
      <c r="H511" s="224">
        <v>-29</v>
      </c>
      <c r="I511" s="224">
        <v>-30</v>
      </c>
      <c r="J511" s="242"/>
      <c r="K511" s="228"/>
      <c r="L511" s="217"/>
      <c r="M511" s="217"/>
      <c r="N511" s="217"/>
    </row>
    <row r="512" spans="1:14">
      <c r="A512" s="242">
        <v>42601</v>
      </c>
      <c r="B512" s="227">
        <v>6230</v>
      </c>
      <c r="C512" s="191">
        <v>42597</v>
      </c>
      <c r="D512" s="246">
        <v>115.7</v>
      </c>
      <c r="E512" s="242">
        <v>42621</v>
      </c>
      <c r="F512" s="224">
        <v>-129</v>
      </c>
      <c r="G512" s="224">
        <v>-96</v>
      </c>
      <c r="H512" s="224">
        <v>-118</v>
      </c>
      <c r="I512" s="224">
        <v>-113</v>
      </c>
      <c r="J512" s="242"/>
      <c r="K512" s="228"/>
      <c r="L512" s="217"/>
      <c r="M512" s="217"/>
      <c r="N512" s="217"/>
    </row>
    <row r="513" spans="1:14">
      <c r="A513" s="242">
        <v>42600</v>
      </c>
      <c r="B513" s="227">
        <v>6230</v>
      </c>
      <c r="C513" s="191">
        <v>42594</v>
      </c>
      <c r="D513" s="246">
        <v>115.82</v>
      </c>
      <c r="E513" s="242">
        <v>42620</v>
      </c>
      <c r="F513" s="224">
        <v>-129</v>
      </c>
      <c r="G513" s="224">
        <v>-96</v>
      </c>
      <c r="H513" s="224">
        <v>-118</v>
      </c>
      <c r="I513" s="224">
        <v>-113</v>
      </c>
      <c r="J513" s="242"/>
      <c r="K513" s="228"/>
      <c r="L513" s="217"/>
      <c r="M513" s="217"/>
      <c r="N513" s="217"/>
    </row>
    <row r="514" spans="1:14">
      <c r="A514" s="242">
        <v>42599</v>
      </c>
      <c r="B514" s="227">
        <v>6260</v>
      </c>
      <c r="C514" s="191">
        <v>42593</v>
      </c>
      <c r="D514" s="246">
        <v>115.88</v>
      </c>
      <c r="E514" s="242">
        <v>42619</v>
      </c>
      <c r="F514" s="224">
        <v>-129</v>
      </c>
      <c r="G514" s="224">
        <v>-96</v>
      </c>
      <c r="H514" s="224">
        <v>-118</v>
      </c>
      <c r="I514" s="224">
        <v>-113</v>
      </c>
      <c r="J514" s="242"/>
      <c r="K514" s="228"/>
      <c r="L514" s="217"/>
      <c r="M514" s="217"/>
      <c r="N514" s="217"/>
    </row>
    <row r="515" spans="1:14">
      <c r="A515" s="242">
        <v>42598</v>
      </c>
      <c r="B515" s="227">
        <v>6310</v>
      </c>
      <c r="C515" s="191">
        <v>42592</v>
      </c>
      <c r="D515" s="246">
        <v>114.9</v>
      </c>
      <c r="E515" s="242">
        <v>42618</v>
      </c>
      <c r="F515" s="224">
        <v>-119.95</v>
      </c>
      <c r="G515" s="224">
        <v>-146</v>
      </c>
      <c r="H515" s="224">
        <v>-177.5</v>
      </c>
      <c r="I515" s="224">
        <v>-113</v>
      </c>
      <c r="J515" s="242"/>
      <c r="K515" s="228"/>
      <c r="L515" s="217"/>
      <c r="M515" s="217"/>
      <c r="N515" s="217"/>
    </row>
    <row r="516" spans="1:14">
      <c r="A516" s="242">
        <v>42597</v>
      </c>
      <c r="B516" s="227">
        <v>6290</v>
      </c>
      <c r="C516" s="191">
        <v>42591</v>
      </c>
      <c r="D516" s="246">
        <v>115</v>
      </c>
      <c r="E516" s="242">
        <v>42615</v>
      </c>
      <c r="F516" s="224">
        <v>-119.95</v>
      </c>
      <c r="G516" s="224">
        <v>-162</v>
      </c>
      <c r="H516" s="224">
        <v>-193</v>
      </c>
      <c r="I516" s="224">
        <v>-113</v>
      </c>
      <c r="J516" s="242"/>
      <c r="K516" s="228"/>
      <c r="L516" s="217"/>
      <c r="M516" s="217"/>
      <c r="N516" s="217"/>
    </row>
    <row r="517" spans="1:14">
      <c r="A517" s="242">
        <v>42594</v>
      </c>
      <c r="B517" s="227">
        <v>6310</v>
      </c>
      <c r="C517" s="191">
        <v>42590</v>
      </c>
      <c r="D517" s="246">
        <v>115.2</v>
      </c>
      <c r="E517" s="242">
        <v>42614</v>
      </c>
      <c r="F517" s="224">
        <v>-119.95</v>
      </c>
      <c r="G517" s="224">
        <v>-162</v>
      </c>
      <c r="H517" s="224">
        <v>-193</v>
      </c>
      <c r="I517" s="224">
        <v>-113</v>
      </c>
      <c r="J517" s="242"/>
      <c r="K517" s="228"/>
      <c r="L517" s="217"/>
      <c r="M517" s="217"/>
      <c r="N517" s="217"/>
    </row>
    <row r="518" spans="1:14">
      <c r="A518" s="242">
        <v>42593</v>
      </c>
      <c r="B518" s="227">
        <v>6310</v>
      </c>
      <c r="C518" s="191">
        <v>42587</v>
      </c>
      <c r="D518" s="246">
        <v>115.4</v>
      </c>
      <c r="E518" s="242">
        <v>42613</v>
      </c>
      <c r="F518" s="224">
        <v>-119.95</v>
      </c>
      <c r="G518" s="224">
        <v>-162</v>
      </c>
      <c r="H518" s="224">
        <v>-193</v>
      </c>
      <c r="I518" s="224">
        <v>-113</v>
      </c>
      <c r="J518" s="242"/>
      <c r="K518" s="228"/>
      <c r="L518" s="217"/>
      <c r="M518" s="217"/>
      <c r="N518" s="217"/>
    </row>
    <row r="519" spans="1:14">
      <c r="A519" s="242">
        <v>42592</v>
      </c>
      <c r="B519" s="227">
        <v>6310</v>
      </c>
      <c r="C519" s="191">
        <v>42586</v>
      </c>
      <c r="D519" s="246">
        <v>113.86</v>
      </c>
      <c r="E519" s="242">
        <v>42612</v>
      </c>
      <c r="F519" s="224">
        <v>-95.8</v>
      </c>
      <c r="G519" s="224">
        <v>-155</v>
      </c>
      <c r="H519" s="224">
        <v>-177</v>
      </c>
      <c r="I519" s="224">
        <v>-97</v>
      </c>
      <c r="J519" s="242"/>
      <c r="K519" s="228"/>
      <c r="L519" s="217"/>
      <c r="M519" s="217"/>
      <c r="N519" s="217"/>
    </row>
    <row r="520" spans="1:14">
      <c r="A520" s="242">
        <v>42591</v>
      </c>
      <c r="B520" s="227">
        <v>6260</v>
      </c>
      <c r="C520" s="191">
        <v>42585</v>
      </c>
      <c r="D520" s="246">
        <v>113.86</v>
      </c>
      <c r="E520" s="242">
        <v>42611</v>
      </c>
      <c r="F520" s="224">
        <v>-95.8</v>
      </c>
      <c r="G520" s="224">
        <v>-155</v>
      </c>
      <c r="H520" s="224">
        <v>-177</v>
      </c>
      <c r="I520" s="224">
        <v>-97</v>
      </c>
      <c r="J520" s="242"/>
      <c r="K520" s="228"/>
      <c r="L520" s="217"/>
      <c r="M520" s="217"/>
      <c r="N520" s="217"/>
    </row>
    <row r="521" spans="1:14">
      <c r="A521" s="242">
        <v>42590</v>
      </c>
      <c r="B521" s="227">
        <v>6260</v>
      </c>
      <c r="C521" s="191">
        <v>42584</v>
      </c>
      <c r="D521" s="246">
        <v>114.97</v>
      </c>
      <c r="E521" s="242">
        <v>42608</v>
      </c>
      <c r="F521" s="224">
        <v>-112</v>
      </c>
      <c r="G521" s="224">
        <v>-113</v>
      </c>
      <c r="H521" s="224">
        <v>-110</v>
      </c>
      <c r="I521" s="224">
        <v>-47</v>
      </c>
      <c r="J521" s="242"/>
      <c r="K521" s="228"/>
      <c r="L521" s="217"/>
      <c r="M521" s="217"/>
      <c r="N521" s="217"/>
    </row>
    <row r="522" spans="1:14">
      <c r="A522" s="242">
        <v>42587</v>
      </c>
      <c r="B522" s="227">
        <v>6140</v>
      </c>
      <c r="C522" s="191">
        <v>42583</v>
      </c>
      <c r="D522" s="246">
        <v>114.97</v>
      </c>
      <c r="E522" s="242">
        <v>42607</v>
      </c>
      <c r="F522" s="224">
        <v>-112</v>
      </c>
      <c r="G522" s="224">
        <v>-113</v>
      </c>
      <c r="H522" s="224">
        <v>-110</v>
      </c>
      <c r="I522" s="224">
        <v>-47</v>
      </c>
      <c r="J522" s="242"/>
      <c r="K522" s="228"/>
      <c r="L522" s="217"/>
      <c r="M522" s="217"/>
      <c r="N522" s="217"/>
    </row>
    <row r="523" spans="1:14">
      <c r="A523" s="242">
        <v>42586</v>
      </c>
      <c r="B523" s="227">
        <v>6140</v>
      </c>
      <c r="C523" s="191">
        <v>42580</v>
      </c>
      <c r="D523" s="246">
        <v>114.97</v>
      </c>
      <c r="E523" s="242">
        <v>42606</v>
      </c>
      <c r="F523" s="224">
        <v>-112</v>
      </c>
      <c r="G523" s="224">
        <v>-113</v>
      </c>
      <c r="H523" s="224">
        <v>-110</v>
      </c>
      <c r="I523" s="224">
        <v>-47</v>
      </c>
      <c r="J523" s="242"/>
      <c r="K523" s="228"/>
      <c r="L523" s="217"/>
      <c r="M523" s="217"/>
      <c r="N523" s="217"/>
    </row>
    <row r="524" spans="1:14">
      <c r="A524" s="242">
        <v>42585</v>
      </c>
      <c r="B524" s="227">
        <v>6140</v>
      </c>
      <c r="C524" s="191">
        <v>42579</v>
      </c>
      <c r="D524" s="246">
        <v>114.83</v>
      </c>
      <c r="E524" s="242">
        <v>42605</v>
      </c>
      <c r="F524" s="224">
        <v>-112</v>
      </c>
      <c r="G524" s="224">
        <v>-113</v>
      </c>
      <c r="H524" s="224">
        <v>-110</v>
      </c>
      <c r="I524" s="224">
        <v>-47</v>
      </c>
      <c r="J524" s="242"/>
      <c r="K524" s="228"/>
      <c r="L524" s="217"/>
      <c r="M524" s="217"/>
      <c r="N524" s="217"/>
    </row>
    <row r="525" spans="1:14">
      <c r="A525" s="242">
        <v>42584</v>
      </c>
      <c r="B525" s="227">
        <v>6140</v>
      </c>
      <c r="C525" s="191">
        <v>42578</v>
      </c>
      <c r="D525" s="246">
        <v>114.09</v>
      </c>
      <c r="E525" s="242">
        <v>42604</v>
      </c>
      <c r="F525" s="224">
        <v>-112</v>
      </c>
      <c r="G525" s="224">
        <v>-113</v>
      </c>
      <c r="H525" s="224">
        <v>-110</v>
      </c>
      <c r="I525" s="224">
        <v>-47</v>
      </c>
      <c r="J525" s="242"/>
      <c r="K525" s="228"/>
      <c r="L525" s="217"/>
      <c r="M525" s="217"/>
      <c r="N525" s="217"/>
    </row>
    <row r="526" spans="1:14">
      <c r="A526" s="242">
        <v>42583</v>
      </c>
      <c r="B526" s="227">
        <v>6090</v>
      </c>
      <c r="C526" s="191">
        <v>42577</v>
      </c>
      <c r="D526" s="246">
        <v>114.09</v>
      </c>
      <c r="E526" s="242">
        <v>42601</v>
      </c>
      <c r="F526" s="224">
        <v>-81.400000000000006</v>
      </c>
      <c r="G526" s="224">
        <v>-122</v>
      </c>
      <c r="H526" s="224">
        <v>-144</v>
      </c>
      <c r="I526" s="224">
        <v>-106</v>
      </c>
      <c r="J526" s="242"/>
      <c r="K526" s="228"/>
      <c r="L526" s="217"/>
      <c r="M526" s="217"/>
      <c r="N526" s="217"/>
    </row>
    <row r="527" spans="1:14">
      <c r="A527" s="242">
        <v>42580</v>
      </c>
      <c r="B527" s="227">
        <v>6090</v>
      </c>
      <c r="C527" s="191">
        <v>42576</v>
      </c>
      <c r="D527" s="246">
        <v>110.88</v>
      </c>
      <c r="E527" s="242">
        <v>42600</v>
      </c>
      <c r="F527" s="224">
        <v>-81.400000000000006</v>
      </c>
      <c r="G527" s="224">
        <v>-122</v>
      </c>
      <c r="H527" s="224">
        <v>-144</v>
      </c>
      <c r="I527" s="224">
        <v>-106</v>
      </c>
      <c r="J527" s="242"/>
      <c r="K527" s="228"/>
      <c r="L527" s="217"/>
      <c r="M527" s="217"/>
      <c r="N527" s="217"/>
    </row>
    <row r="528" spans="1:14">
      <c r="A528" s="242">
        <v>42579</v>
      </c>
      <c r="B528" s="227">
        <v>6090</v>
      </c>
      <c r="C528" s="191">
        <v>42573</v>
      </c>
      <c r="D528" s="246">
        <v>110.75</v>
      </c>
      <c r="E528" s="242">
        <v>42599</v>
      </c>
      <c r="F528" s="224">
        <v>-81.400000000000006</v>
      </c>
      <c r="G528" s="224">
        <v>-122</v>
      </c>
      <c r="H528" s="224">
        <v>-144</v>
      </c>
      <c r="I528" s="224">
        <v>-106</v>
      </c>
      <c r="J528" s="242"/>
      <c r="K528" s="228"/>
      <c r="L528" s="217"/>
      <c r="M528" s="217"/>
      <c r="N528" s="217"/>
    </row>
    <row r="529" spans="1:14">
      <c r="A529" s="242">
        <v>42578</v>
      </c>
      <c r="B529" s="227">
        <v>6090</v>
      </c>
      <c r="C529" s="191">
        <v>42572</v>
      </c>
      <c r="D529" s="246">
        <v>110.681</v>
      </c>
      <c r="E529" s="242">
        <v>42598</v>
      </c>
      <c r="F529" s="224">
        <v>-81.400000000000006</v>
      </c>
      <c r="G529" s="224">
        <v>-122</v>
      </c>
      <c r="H529" s="224">
        <v>-144</v>
      </c>
      <c r="I529" s="224">
        <v>-106</v>
      </c>
      <c r="J529" s="242"/>
      <c r="K529" s="228"/>
      <c r="L529" s="217"/>
      <c r="M529" s="217"/>
      <c r="N529" s="217"/>
    </row>
    <row r="530" spans="1:14">
      <c r="A530" s="242">
        <v>42577</v>
      </c>
      <c r="B530" s="227">
        <v>6040</v>
      </c>
      <c r="C530" s="191">
        <v>42571</v>
      </c>
      <c r="D530" s="246">
        <v>108.471</v>
      </c>
      <c r="E530" s="242">
        <v>42597</v>
      </c>
      <c r="F530" s="224">
        <v>-164.3</v>
      </c>
      <c r="G530" s="224">
        <v>-165</v>
      </c>
      <c r="H530" s="224">
        <v>-187.25</v>
      </c>
      <c r="I530" s="224">
        <v>-206</v>
      </c>
      <c r="J530" s="242"/>
      <c r="K530" s="228"/>
      <c r="L530" s="217"/>
      <c r="M530" s="217"/>
      <c r="N530" s="217"/>
    </row>
    <row r="531" spans="1:14">
      <c r="A531" s="242">
        <v>42576</v>
      </c>
      <c r="B531" s="227">
        <v>6040</v>
      </c>
      <c r="C531" s="191">
        <v>42570</v>
      </c>
      <c r="D531" s="246">
        <v>108.8</v>
      </c>
      <c r="E531" s="242">
        <v>42594</v>
      </c>
      <c r="F531" s="224">
        <v>-164.3</v>
      </c>
      <c r="G531" s="224">
        <v>-165</v>
      </c>
      <c r="H531" s="224">
        <v>-187.25</v>
      </c>
      <c r="I531" s="224">
        <v>-206</v>
      </c>
      <c r="J531" s="242"/>
      <c r="K531" s="228"/>
      <c r="L531" s="217"/>
      <c r="M531" s="217"/>
      <c r="N531" s="217"/>
    </row>
    <row r="532" spans="1:14">
      <c r="A532" s="242">
        <v>42573</v>
      </c>
      <c r="B532" s="227">
        <v>6090</v>
      </c>
      <c r="C532" s="191">
        <v>42569</v>
      </c>
      <c r="D532" s="246">
        <v>109.3</v>
      </c>
      <c r="E532" s="242">
        <v>42593</v>
      </c>
      <c r="F532" s="224">
        <v>-164.3</v>
      </c>
      <c r="G532" s="224">
        <v>-165</v>
      </c>
      <c r="H532" s="224">
        <v>-187.25</v>
      </c>
      <c r="I532" s="224">
        <v>-206</v>
      </c>
      <c r="J532" s="242"/>
      <c r="K532" s="228"/>
      <c r="L532" s="217"/>
      <c r="M532" s="217"/>
      <c r="N532" s="217"/>
    </row>
    <row r="533" spans="1:14">
      <c r="A533" s="242">
        <v>42572</v>
      </c>
      <c r="B533" s="227">
        <v>6010</v>
      </c>
      <c r="C533" s="191">
        <v>42566</v>
      </c>
      <c r="D533" s="246">
        <v>109</v>
      </c>
      <c r="E533" s="242">
        <v>42592</v>
      </c>
      <c r="F533" s="224">
        <v>-197.7</v>
      </c>
      <c r="G533" s="224">
        <v>-214.5</v>
      </c>
      <c r="H533" s="224">
        <v>-246</v>
      </c>
      <c r="I533" s="224">
        <v>-223.05</v>
      </c>
      <c r="J533" s="242"/>
      <c r="K533" s="228"/>
      <c r="L533" s="217"/>
      <c r="M533" s="217"/>
      <c r="N533" s="217"/>
    </row>
    <row r="534" spans="1:14">
      <c r="A534" s="242">
        <v>42571</v>
      </c>
      <c r="B534" s="227">
        <v>6010</v>
      </c>
      <c r="C534" s="191">
        <v>42565</v>
      </c>
      <c r="D534" s="246">
        <v>108.99</v>
      </c>
      <c r="E534" s="242">
        <v>42591</v>
      </c>
      <c r="F534" s="224">
        <v>-197.7</v>
      </c>
      <c r="G534" s="224">
        <v>-214.5</v>
      </c>
      <c r="H534" s="224">
        <v>-246</v>
      </c>
      <c r="I534" s="224">
        <v>-223.05</v>
      </c>
      <c r="J534" s="242"/>
      <c r="K534" s="228"/>
      <c r="L534" s="217"/>
      <c r="M534" s="217"/>
      <c r="N534" s="217"/>
    </row>
    <row r="535" spans="1:14">
      <c r="A535" s="242">
        <v>42570</v>
      </c>
      <c r="B535" s="227">
        <v>6010</v>
      </c>
      <c r="C535" s="191">
        <v>42564</v>
      </c>
      <c r="D535" s="246">
        <v>107.87</v>
      </c>
      <c r="E535" s="242">
        <v>42590</v>
      </c>
      <c r="F535" s="224">
        <v>-197.7</v>
      </c>
      <c r="G535" s="224">
        <v>-214.5</v>
      </c>
      <c r="H535" s="224">
        <v>-246</v>
      </c>
      <c r="I535" s="224">
        <v>-223.05</v>
      </c>
      <c r="J535" s="242"/>
      <c r="K535" s="228"/>
      <c r="L535" s="217"/>
      <c r="M535" s="217"/>
      <c r="N535" s="217"/>
    </row>
    <row r="536" spans="1:14">
      <c r="A536" s="242">
        <v>42569</v>
      </c>
      <c r="B536" s="227">
        <v>6010</v>
      </c>
      <c r="C536" s="191">
        <v>42563</v>
      </c>
      <c r="D536" s="246">
        <v>107.85</v>
      </c>
      <c r="E536" s="242">
        <v>42587</v>
      </c>
      <c r="F536" s="224">
        <v>-231.1</v>
      </c>
      <c r="G536" s="224">
        <v>-264</v>
      </c>
      <c r="H536" s="224">
        <v>-255.25</v>
      </c>
      <c r="I536" s="224">
        <v>-264.5</v>
      </c>
      <c r="J536" s="242"/>
      <c r="K536" s="228"/>
      <c r="L536" s="217"/>
      <c r="M536" s="217"/>
      <c r="N536" s="217"/>
    </row>
    <row r="537" spans="1:14">
      <c r="A537" s="242">
        <v>42566</v>
      </c>
      <c r="B537" s="227">
        <v>6040</v>
      </c>
      <c r="C537" s="191">
        <v>42562</v>
      </c>
      <c r="D537" s="246">
        <v>107.7</v>
      </c>
      <c r="E537" s="242">
        <v>42586</v>
      </c>
      <c r="F537" s="224">
        <v>-215</v>
      </c>
      <c r="G537" s="224">
        <v>-264</v>
      </c>
      <c r="H537" s="224">
        <v>-255.25</v>
      </c>
      <c r="I537" s="224">
        <v>-289</v>
      </c>
      <c r="J537" s="242"/>
      <c r="K537" s="228"/>
      <c r="L537" s="217"/>
      <c r="M537" s="217"/>
      <c r="N537" s="217"/>
    </row>
    <row r="538" spans="1:14">
      <c r="A538" s="242">
        <v>42565</v>
      </c>
      <c r="B538" s="227">
        <v>6080</v>
      </c>
      <c r="C538" s="191">
        <v>42559</v>
      </c>
      <c r="D538" s="246">
        <v>107.5</v>
      </c>
      <c r="E538" s="242">
        <v>42585</v>
      </c>
      <c r="F538" s="224">
        <v>-215</v>
      </c>
      <c r="G538" s="224">
        <v>-264</v>
      </c>
      <c r="H538" s="224">
        <v>-255.25</v>
      </c>
      <c r="I538" s="224">
        <v>-289</v>
      </c>
      <c r="J538" s="242"/>
      <c r="K538" s="228"/>
      <c r="L538" s="217"/>
      <c r="M538" s="217"/>
      <c r="N538" s="217"/>
    </row>
    <row r="539" spans="1:14">
      <c r="A539" s="242">
        <v>42564</v>
      </c>
      <c r="B539" s="227">
        <v>6100</v>
      </c>
      <c r="C539" s="191">
        <v>42558</v>
      </c>
      <c r="D539" s="246">
        <v>107.16</v>
      </c>
      <c r="E539" s="242">
        <v>42584</v>
      </c>
      <c r="F539" s="224">
        <v>-150.6</v>
      </c>
      <c r="G539" s="224">
        <v>-214.5</v>
      </c>
      <c r="H539" s="224">
        <v>-205</v>
      </c>
      <c r="I539" s="224">
        <v>-205.75</v>
      </c>
      <c r="J539" s="242"/>
      <c r="K539" s="228"/>
      <c r="L539" s="217"/>
      <c r="M539" s="217"/>
      <c r="N539" s="217"/>
    </row>
    <row r="540" spans="1:14">
      <c r="A540" s="242">
        <v>42563</v>
      </c>
      <c r="B540" s="227">
        <v>6100</v>
      </c>
      <c r="C540" s="191">
        <v>42557</v>
      </c>
      <c r="D540" s="246">
        <v>106.28</v>
      </c>
      <c r="E540" s="242">
        <v>42583</v>
      </c>
      <c r="F540" s="224">
        <v>-159.85</v>
      </c>
      <c r="G540" s="224">
        <v>-223.75</v>
      </c>
      <c r="H540" s="224">
        <v>-224.25</v>
      </c>
      <c r="I540" s="224">
        <v>-252</v>
      </c>
      <c r="J540" s="242"/>
      <c r="K540" s="228"/>
      <c r="L540" s="217"/>
      <c r="M540" s="217"/>
      <c r="N540" s="217"/>
    </row>
    <row r="541" spans="1:14">
      <c r="A541" s="242">
        <v>42562</v>
      </c>
      <c r="B541" s="227">
        <v>6100</v>
      </c>
      <c r="C541" s="191">
        <v>42556</v>
      </c>
      <c r="D541" s="246">
        <v>104</v>
      </c>
      <c r="E541" s="242">
        <v>42580</v>
      </c>
      <c r="F541" s="224">
        <v>-159.85</v>
      </c>
      <c r="G541" s="224">
        <v>-223.75</v>
      </c>
      <c r="H541" s="224">
        <v>-224.25</v>
      </c>
      <c r="I541" s="224">
        <v>-252</v>
      </c>
      <c r="J541" s="242"/>
      <c r="K541" s="228"/>
      <c r="L541" s="217"/>
      <c r="M541" s="217"/>
      <c r="N541" s="217"/>
    </row>
    <row r="542" spans="1:14">
      <c r="A542" s="242">
        <v>42559</v>
      </c>
      <c r="B542" s="227">
        <v>6100</v>
      </c>
      <c r="C542" s="191">
        <v>42555</v>
      </c>
      <c r="D542" s="246">
        <v>103</v>
      </c>
      <c r="E542" s="242">
        <v>42579</v>
      </c>
      <c r="F542" s="224">
        <v>-159.85</v>
      </c>
      <c r="G542" s="224">
        <v>-223.75</v>
      </c>
      <c r="H542" s="224">
        <v>-224.25</v>
      </c>
      <c r="I542" s="224">
        <v>-252</v>
      </c>
      <c r="J542" s="242"/>
      <c r="K542" s="228"/>
      <c r="L542" s="217"/>
      <c r="M542" s="217"/>
      <c r="N542" s="217"/>
    </row>
    <row r="543" spans="1:14">
      <c r="A543" s="242">
        <v>42558</v>
      </c>
      <c r="B543" s="227">
        <v>6100</v>
      </c>
      <c r="C543" s="191">
        <v>42552</v>
      </c>
      <c r="D543" s="246">
        <v>102.7</v>
      </c>
      <c r="E543" s="242">
        <v>42578</v>
      </c>
      <c r="F543" s="224">
        <v>-159.85</v>
      </c>
      <c r="G543" s="224">
        <v>-273.25</v>
      </c>
      <c r="H543" s="224">
        <v>-280</v>
      </c>
      <c r="I543" s="224">
        <v>-277</v>
      </c>
      <c r="J543" s="242"/>
      <c r="K543" s="228"/>
      <c r="L543" s="217"/>
      <c r="M543" s="217"/>
      <c r="N543" s="217"/>
    </row>
    <row r="544" spans="1:14">
      <c r="A544" s="242">
        <v>42557</v>
      </c>
      <c r="B544" s="227">
        <v>6150</v>
      </c>
      <c r="C544" s="191">
        <v>42551</v>
      </c>
      <c r="D544" s="246">
        <v>102.46</v>
      </c>
      <c r="E544" s="242">
        <v>42577</v>
      </c>
      <c r="F544" s="224">
        <v>-159.85</v>
      </c>
      <c r="G544" s="224">
        <v>-273.25</v>
      </c>
      <c r="H544" s="224">
        <v>-280</v>
      </c>
      <c r="I544" s="224">
        <v>-277</v>
      </c>
      <c r="J544" s="242"/>
      <c r="K544" s="228"/>
      <c r="L544" s="217"/>
      <c r="M544" s="217"/>
      <c r="N544" s="217"/>
    </row>
    <row r="545" spans="1:14">
      <c r="A545" s="242">
        <v>42556</v>
      </c>
      <c r="B545" s="227">
        <v>6150</v>
      </c>
      <c r="C545" s="191">
        <v>42550</v>
      </c>
      <c r="D545" s="246">
        <v>94</v>
      </c>
      <c r="E545" s="242">
        <v>42576</v>
      </c>
      <c r="F545" s="224">
        <v>-150.6</v>
      </c>
      <c r="G545" s="224">
        <v>-223</v>
      </c>
      <c r="H545" s="224">
        <v>-205</v>
      </c>
      <c r="I545" s="224">
        <v>-252</v>
      </c>
      <c r="J545" s="242"/>
      <c r="K545" s="228"/>
      <c r="L545" s="217"/>
      <c r="M545" s="217"/>
      <c r="N545" s="217"/>
    </row>
    <row r="546" spans="1:14">
      <c r="A546" s="242">
        <v>42555</v>
      </c>
      <c r="B546" s="227">
        <v>6120</v>
      </c>
      <c r="C546" s="191">
        <v>42549</v>
      </c>
      <c r="D546" s="246">
        <v>93</v>
      </c>
      <c r="E546" s="242">
        <v>42573</v>
      </c>
      <c r="F546" s="224">
        <v>19.649999999999999</v>
      </c>
      <c r="G546" s="224">
        <v>-16</v>
      </c>
      <c r="H546" s="224">
        <v>54</v>
      </c>
      <c r="I546" s="224">
        <v>36</v>
      </c>
      <c r="J546" s="242"/>
      <c r="K546" s="228"/>
      <c r="L546" s="217"/>
      <c r="M546" s="217"/>
      <c r="N546" s="217"/>
    </row>
    <row r="547" spans="1:14">
      <c r="A547" s="242">
        <v>42552</v>
      </c>
      <c r="B547" s="227">
        <v>6140</v>
      </c>
      <c r="C547" s="191">
        <v>42548</v>
      </c>
      <c r="D547" s="246">
        <v>92.7</v>
      </c>
      <c r="E547" s="242">
        <v>42572</v>
      </c>
      <c r="F547" s="224">
        <v>19.649999999999999</v>
      </c>
      <c r="G547" s="224">
        <v>-16</v>
      </c>
      <c r="H547" s="224">
        <v>54</v>
      </c>
      <c r="I547" s="224">
        <v>36</v>
      </c>
      <c r="J547" s="242"/>
      <c r="K547" s="228"/>
      <c r="L547" s="217"/>
      <c r="M547" s="217"/>
      <c r="N547" s="217"/>
    </row>
    <row r="548" spans="1:14">
      <c r="A548" s="242">
        <v>42551</v>
      </c>
      <c r="B548" s="227">
        <v>6120</v>
      </c>
      <c r="C548" s="191">
        <v>42545</v>
      </c>
      <c r="D548" s="246">
        <v>92.47</v>
      </c>
      <c r="E548" s="242">
        <v>42571</v>
      </c>
      <c r="F548" s="224">
        <v>19.649999999999999</v>
      </c>
      <c r="G548" s="224">
        <v>-16</v>
      </c>
      <c r="H548" s="224">
        <v>54</v>
      </c>
      <c r="I548" s="224">
        <v>36</v>
      </c>
      <c r="J548" s="242"/>
      <c r="K548" s="228"/>
      <c r="L548" s="217"/>
      <c r="M548" s="217"/>
      <c r="N548" s="217"/>
    </row>
    <row r="549" spans="1:14">
      <c r="A549" s="242">
        <v>42550</v>
      </c>
      <c r="B549" s="227">
        <v>6140</v>
      </c>
      <c r="C549" s="191">
        <v>42544</v>
      </c>
      <c r="D549" s="246">
        <v>92.99</v>
      </c>
      <c r="E549" s="242">
        <v>42570</v>
      </c>
      <c r="F549" s="224">
        <v>19.649999999999999</v>
      </c>
      <c r="G549" s="224">
        <v>-16</v>
      </c>
      <c r="H549" s="224">
        <v>54</v>
      </c>
      <c r="I549" s="224">
        <v>36</v>
      </c>
      <c r="J549" s="242"/>
      <c r="K549" s="228"/>
      <c r="L549" s="217"/>
      <c r="M549" s="217"/>
      <c r="N549" s="217"/>
    </row>
    <row r="550" spans="1:14">
      <c r="A550" s="242">
        <v>42549</v>
      </c>
      <c r="B550" s="227">
        <v>6190</v>
      </c>
      <c r="C550" s="191">
        <v>42543</v>
      </c>
      <c r="D550" s="246">
        <v>92</v>
      </c>
      <c r="E550" s="242">
        <v>42569</v>
      </c>
      <c r="F550" s="224">
        <v>19.649999999999999</v>
      </c>
      <c r="G550" s="224">
        <v>-16</v>
      </c>
      <c r="H550" s="224">
        <v>54</v>
      </c>
      <c r="I550" s="224">
        <v>36</v>
      </c>
      <c r="J550" s="242"/>
      <c r="K550" s="228"/>
      <c r="L550" s="217"/>
      <c r="M550" s="217"/>
      <c r="N550" s="217"/>
    </row>
    <row r="551" spans="1:14">
      <c r="A551" s="242">
        <v>42548</v>
      </c>
      <c r="B551" s="227">
        <v>6290</v>
      </c>
      <c r="C551" s="191">
        <v>42542</v>
      </c>
      <c r="D551" s="246">
        <v>91.5</v>
      </c>
      <c r="E551" s="242">
        <v>42566</v>
      </c>
      <c r="F551" s="224">
        <v>53.05</v>
      </c>
      <c r="G551" s="224">
        <v>76.5</v>
      </c>
      <c r="H551" s="224">
        <v>104</v>
      </c>
      <c r="I551" s="224">
        <v>75.3</v>
      </c>
      <c r="J551" s="242"/>
      <c r="K551" s="228"/>
      <c r="L551" s="217"/>
      <c r="M551" s="217"/>
      <c r="N551" s="217"/>
    </row>
    <row r="552" spans="1:14">
      <c r="A552" s="242">
        <v>42545</v>
      </c>
      <c r="B552" s="227">
        <v>6340</v>
      </c>
      <c r="C552" s="191">
        <v>42541</v>
      </c>
      <c r="D552" s="246">
        <v>91.3</v>
      </c>
      <c r="E552" s="242">
        <v>42565</v>
      </c>
      <c r="F552" s="224">
        <v>53.05</v>
      </c>
      <c r="G552" s="224">
        <v>76.5</v>
      </c>
      <c r="H552" s="224">
        <v>104</v>
      </c>
      <c r="I552" s="224">
        <v>75.3</v>
      </c>
      <c r="J552" s="242"/>
      <c r="K552" s="228"/>
      <c r="L552" s="217"/>
      <c r="M552" s="217"/>
      <c r="N552" s="217"/>
    </row>
    <row r="553" spans="1:14">
      <c r="A553" s="242">
        <v>42544</v>
      </c>
      <c r="B553" s="227">
        <v>6240</v>
      </c>
      <c r="C553" s="191">
        <v>42538</v>
      </c>
      <c r="D553" s="246">
        <v>90</v>
      </c>
      <c r="E553" s="242">
        <v>42564</v>
      </c>
      <c r="F553" s="224">
        <v>312.8</v>
      </c>
      <c r="G553" s="224">
        <v>177.5</v>
      </c>
      <c r="H553" s="224">
        <v>296</v>
      </c>
      <c r="I553" s="224">
        <v>292.39999999999998</v>
      </c>
      <c r="J553" s="242"/>
      <c r="K553" s="228"/>
      <c r="L553" s="217"/>
      <c r="M553" s="217"/>
      <c r="N553" s="217"/>
    </row>
    <row r="554" spans="1:14">
      <c r="A554" s="242">
        <v>42543</v>
      </c>
      <c r="B554" s="227">
        <v>6190</v>
      </c>
      <c r="C554" s="191">
        <v>42537</v>
      </c>
      <c r="D554" s="246">
        <v>89.01</v>
      </c>
      <c r="E554" s="242">
        <v>42563</v>
      </c>
      <c r="F554" s="224">
        <v>312.8</v>
      </c>
      <c r="G554" s="224">
        <v>177.5</v>
      </c>
      <c r="H554" s="224">
        <v>296</v>
      </c>
      <c r="I554" s="224">
        <v>292.39999999999998</v>
      </c>
      <c r="J554" s="242"/>
      <c r="K554" s="228"/>
      <c r="L554" s="217"/>
      <c r="M554" s="217"/>
      <c r="N554" s="217"/>
    </row>
    <row r="555" spans="1:14">
      <c r="A555" s="242">
        <v>42542</v>
      </c>
      <c r="B555" s="227">
        <v>6190</v>
      </c>
      <c r="C555" s="191">
        <v>42536</v>
      </c>
      <c r="D555" s="246">
        <v>85.6</v>
      </c>
      <c r="E555" s="242">
        <v>42562</v>
      </c>
      <c r="F555" s="224">
        <v>492.3</v>
      </c>
      <c r="G555" s="224">
        <v>344.5</v>
      </c>
      <c r="H555" s="224">
        <v>472.25</v>
      </c>
      <c r="I555" s="224">
        <v>467.45</v>
      </c>
      <c r="J555" s="242"/>
      <c r="K555" s="228"/>
      <c r="L555" s="217"/>
      <c r="M555" s="217"/>
      <c r="N555" s="217"/>
    </row>
    <row r="556" spans="1:14">
      <c r="A556" s="242">
        <v>42541</v>
      </c>
      <c r="B556" s="227">
        <v>6190</v>
      </c>
      <c r="C556" s="191">
        <v>42535</v>
      </c>
      <c r="D556" s="246">
        <v>85.37</v>
      </c>
      <c r="E556" s="242">
        <v>42559</v>
      </c>
      <c r="F556" s="224">
        <v>492.3</v>
      </c>
      <c r="G556" s="224">
        <v>344.5</v>
      </c>
      <c r="H556" s="224">
        <v>472.25</v>
      </c>
      <c r="I556" s="224">
        <v>467.45</v>
      </c>
      <c r="J556" s="242"/>
      <c r="K556" s="228"/>
      <c r="L556" s="217"/>
      <c r="M556" s="217"/>
      <c r="N556" s="217"/>
    </row>
    <row r="557" spans="1:14">
      <c r="A557" s="242">
        <v>42538</v>
      </c>
      <c r="B557" s="227">
        <v>6140</v>
      </c>
      <c r="C557" s="191">
        <v>42534</v>
      </c>
      <c r="D557" s="246">
        <v>85.25</v>
      </c>
      <c r="E557" s="242">
        <v>42558</v>
      </c>
      <c r="F557" s="224">
        <v>492.3</v>
      </c>
      <c r="G557" s="224">
        <v>344.5</v>
      </c>
      <c r="H557" s="224">
        <v>472.25</v>
      </c>
      <c r="I557" s="224">
        <v>467.45</v>
      </c>
      <c r="J557" s="242"/>
      <c r="K557" s="228"/>
      <c r="L557" s="217"/>
      <c r="M557" s="217"/>
      <c r="N557" s="217"/>
    </row>
    <row r="558" spans="1:14">
      <c r="A558" s="242">
        <v>42537</v>
      </c>
      <c r="B558" s="227">
        <v>6140</v>
      </c>
      <c r="C558" s="191">
        <v>42529</v>
      </c>
      <c r="D558" s="246">
        <v>85.14</v>
      </c>
      <c r="E558" s="242">
        <v>42557</v>
      </c>
      <c r="F558" s="224">
        <v>492.3</v>
      </c>
      <c r="G558" s="224">
        <v>344.5</v>
      </c>
      <c r="H558" s="224">
        <v>472.25</v>
      </c>
      <c r="I558" s="224">
        <v>467.45</v>
      </c>
      <c r="J558" s="242"/>
      <c r="K558" s="228"/>
      <c r="L558" s="217"/>
      <c r="M558" s="217"/>
      <c r="N558" s="217"/>
    </row>
    <row r="559" spans="1:14">
      <c r="A559" s="242">
        <v>42536</v>
      </c>
      <c r="B559" s="227">
        <v>6150</v>
      </c>
      <c r="C559" s="191">
        <v>42528</v>
      </c>
      <c r="D559" s="246">
        <v>82.54</v>
      </c>
      <c r="E559" s="242">
        <v>42556</v>
      </c>
      <c r="F559" s="224">
        <v>548.65</v>
      </c>
      <c r="G559" s="224">
        <v>373.1</v>
      </c>
      <c r="H559" s="224">
        <v>525</v>
      </c>
      <c r="I559" s="224">
        <v>505.3</v>
      </c>
      <c r="J559" s="242"/>
      <c r="K559" s="228"/>
      <c r="L559" s="217"/>
      <c r="M559" s="217"/>
      <c r="N559" s="217"/>
    </row>
    <row r="560" spans="1:14">
      <c r="A560" s="242">
        <v>42535</v>
      </c>
      <c r="B560" s="227">
        <v>6200</v>
      </c>
      <c r="C560" s="191">
        <v>42527</v>
      </c>
      <c r="D560" s="246">
        <v>81.93</v>
      </c>
      <c r="E560" s="242">
        <v>42555</v>
      </c>
      <c r="F560" s="224">
        <v>548.65</v>
      </c>
      <c r="G560" s="224">
        <v>373.1</v>
      </c>
      <c r="H560" s="224">
        <v>525</v>
      </c>
      <c r="I560" s="224">
        <v>505.3</v>
      </c>
      <c r="J560" s="242"/>
      <c r="K560" s="228"/>
      <c r="L560" s="217"/>
      <c r="M560" s="217"/>
      <c r="N560" s="217"/>
    </row>
    <row r="561" spans="1:14">
      <c r="A561" s="242">
        <v>42534</v>
      </c>
      <c r="B561" s="227">
        <v>6200</v>
      </c>
      <c r="C561" s="191">
        <v>42524</v>
      </c>
      <c r="D561" s="246">
        <v>81.93</v>
      </c>
      <c r="E561" s="242">
        <v>42552</v>
      </c>
      <c r="F561" s="224">
        <v>458.9</v>
      </c>
      <c r="G561" s="224">
        <v>316.5</v>
      </c>
      <c r="H561" s="224">
        <v>435.25</v>
      </c>
      <c r="I561" s="224">
        <v>429.25</v>
      </c>
      <c r="J561" s="242"/>
      <c r="K561" s="228"/>
      <c r="L561" s="217"/>
      <c r="M561" s="217"/>
      <c r="N561" s="217"/>
    </row>
    <row r="562" spans="1:14">
      <c r="A562" s="242">
        <v>42529</v>
      </c>
      <c r="B562" s="227">
        <v>6200</v>
      </c>
      <c r="C562" s="191">
        <v>42523</v>
      </c>
      <c r="D562" s="246">
        <v>80.06</v>
      </c>
      <c r="E562" s="242">
        <v>42551</v>
      </c>
      <c r="F562" s="224">
        <v>458.9</v>
      </c>
      <c r="G562" s="224">
        <v>316.5</v>
      </c>
      <c r="H562" s="224">
        <v>435.25</v>
      </c>
      <c r="I562" s="224">
        <v>429.25</v>
      </c>
      <c r="J562" s="242"/>
      <c r="K562" s="228"/>
      <c r="L562" s="217"/>
      <c r="M562" s="217"/>
      <c r="N562" s="217"/>
    </row>
    <row r="563" spans="1:14">
      <c r="A563" s="242">
        <v>42528</v>
      </c>
      <c r="B563" s="227">
        <v>6200</v>
      </c>
      <c r="C563" s="191">
        <v>42522</v>
      </c>
      <c r="D563" s="246">
        <v>77.3</v>
      </c>
      <c r="E563" s="242">
        <v>42550</v>
      </c>
      <c r="F563" s="224">
        <v>708.9</v>
      </c>
      <c r="G563" s="224">
        <v>616.75</v>
      </c>
      <c r="H563" s="224">
        <v>635.25</v>
      </c>
      <c r="I563" s="224">
        <v>629.25</v>
      </c>
      <c r="J563" s="242"/>
      <c r="K563" s="228"/>
      <c r="L563" s="217"/>
      <c r="M563" s="217"/>
      <c r="N563" s="217"/>
    </row>
    <row r="564" spans="1:14">
      <c r="A564" s="242">
        <v>42527</v>
      </c>
      <c r="B564" s="227">
        <v>6250</v>
      </c>
      <c r="C564" s="191">
        <v>42521</v>
      </c>
      <c r="D564" s="246">
        <v>76.92</v>
      </c>
      <c r="E564" s="242">
        <v>42549</v>
      </c>
      <c r="F564" s="224">
        <v>651.35</v>
      </c>
      <c r="G564" s="224">
        <v>477.5</v>
      </c>
      <c r="H564" s="224">
        <v>502.85</v>
      </c>
      <c r="I564" s="224">
        <v>541.15</v>
      </c>
      <c r="J564" s="242"/>
      <c r="K564" s="228"/>
      <c r="L564" s="217"/>
      <c r="M564" s="217"/>
      <c r="N564" s="217"/>
    </row>
    <row r="565" spans="1:14">
      <c r="A565" s="242">
        <v>42524</v>
      </c>
      <c r="B565" s="227">
        <v>6330</v>
      </c>
      <c r="C565" s="191">
        <v>42520</v>
      </c>
      <c r="D565" s="246">
        <v>76.8</v>
      </c>
      <c r="E565" s="242">
        <v>42548</v>
      </c>
      <c r="F565" s="224">
        <v>635.25</v>
      </c>
      <c r="G565" s="224">
        <v>468.25</v>
      </c>
      <c r="H565" s="224">
        <v>502.85</v>
      </c>
      <c r="I565" s="224">
        <v>498.05</v>
      </c>
      <c r="J565" s="242"/>
      <c r="K565" s="228"/>
      <c r="L565" s="217"/>
      <c r="M565" s="217"/>
      <c r="N565" s="217"/>
    </row>
    <row r="566" spans="1:14">
      <c r="A566" s="242">
        <v>42523</v>
      </c>
      <c r="B566" s="227">
        <v>6330</v>
      </c>
      <c r="C566" s="191">
        <v>42517</v>
      </c>
      <c r="D566" s="246">
        <v>76.62</v>
      </c>
      <c r="E566" s="242">
        <v>42545</v>
      </c>
      <c r="F566" s="224">
        <v>628.4</v>
      </c>
      <c r="G566" s="224">
        <v>508.5</v>
      </c>
      <c r="H566" s="224">
        <v>551.15</v>
      </c>
      <c r="I566" s="224">
        <v>538.29999999999995</v>
      </c>
      <c r="J566" s="242"/>
      <c r="K566" s="228"/>
      <c r="L566" s="217"/>
      <c r="M566" s="217"/>
      <c r="N566" s="217"/>
    </row>
    <row r="567" spans="1:14">
      <c r="A567" s="242">
        <v>42522</v>
      </c>
      <c r="B567" s="227">
        <v>6430</v>
      </c>
      <c r="C567" s="191">
        <v>42516</v>
      </c>
      <c r="D567" s="246">
        <v>74.150000000000006</v>
      </c>
      <c r="E567" s="242">
        <v>42544</v>
      </c>
      <c r="F567" s="224">
        <v>628.4</v>
      </c>
      <c r="G567" s="224">
        <v>508.5</v>
      </c>
      <c r="H567" s="224">
        <v>551.15</v>
      </c>
      <c r="I567" s="224">
        <v>538.29999999999995</v>
      </c>
      <c r="J567" s="242"/>
      <c r="K567" s="228"/>
      <c r="L567" s="217"/>
      <c r="M567" s="217"/>
      <c r="N567" s="217"/>
    </row>
    <row r="568" spans="1:14">
      <c r="A568" s="242">
        <v>42521</v>
      </c>
      <c r="B568" s="227">
        <v>6430</v>
      </c>
      <c r="C568" s="191">
        <v>42515</v>
      </c>
      <c r="D568" s="246">
        <v>73.8</v>
      </c>
      <c r="E568" s="242">
        <v>42543</v>
      </c>
      <c r="F568" s="224">
        <v>628.4</v>
      </c>
      <c r="G568" s="224">
        <v>532.65</v>
      </c>
      <c r="H568" s="224">
        <v>551.15</v>
      </c>
      <c r="I568" s="224">
        <v>538.29999999999995</v>
      </c>
      <c r="J568" s="242"/>
      <c r="K568" s="228"/>
      <c r="L568" s="217"/>
      <c r="M568" s="217"/>
      <c r="N568" s="217"/>
    </row>
    <row r="569" spans="1:14">
      <c r="A569" s="242">
        <v>42520</v>
      </c>
      <c r="B569" s="227">
        <v>6430</v>
      </c>
      <c r="C569" s="191">
        <v>42514</v>
      </c>
      <c r="D569" s="246">
        <v>73.5</v>
      </c>
      <c r="E569" s="242">
        <v>42542</v>
      </c>
      <c r="F569" s="224">
        <v>628.4</v>
      </c>
      <c r="G569" s="224">
        <v>532.65</v>
      </c>
      <c r="H569" s="224">
        <v>551.15</v>
      </c>
      <c r="I569" s="224">
        <v>538.29999999999995</v>
      </c>
      <c r="J569" s="242"/>
      <c r="K569" s="228"/>
      <c r="L569" s="217"/>
      <c r="M569" s="217"/>
      <c r="N569" s="217"/>
    </row>
    <row r="570" spans="1:14">
      <c r="A570" s="242">
        <v>42517</v>
      </c>
      <c r="B570" s="227">
        <v>6430</v>
      </c>
      <c r="C570" s="191">
        <v>42513</v>
      </c>
      <c r="D570" s="246">
        <v>73.25</v>
      </c>
      <c r="E570" s="242">
        <v>42541</v>
      </c>
      <c r="F570" s="224">
        <v>661.8</v>
      </c>
      <c r="G570" s="224">
        <v>541.9</v>
      </c>
      <c r="H570" s="224">
        <v>545.5</v>
      </c>
      <c r="I570" s="224">
        <v>508.5</v>
      </c>
      <c r="J570" s="242"/>
      <c r="K570" s="228"/>
      <c r="L570" s="217"/>
      <c r="M570" s="217"/>
      <c r="N570" s="217"/>
    </row>
    <row r="571" spans="1:14">
      <c r="A571" s="242">
        <v>42516</v>
      </c>
      <c r="B571" s="227">
        <v>6370</v>
      </c>
      <c r="C571" s="191">
        <v>42510</v>
      </c>
      <c r="D571" s="246">
        <v>73.010000000000005</v>
      </c>
      <c r="E571" s="242">
        <v>42538</v>
      </c>
      <c r="F571" s="224">
        <v>661.8</v>
      </c>
      <c r="G571" s="224">
        <v>541.9</v>
      </c>
      <c r="H571" s="224">
        <v>545.5</v>
      </c>
      <c r="I571" s="224">
        <v>508.5</v>
      </c>
      <c r="J571" s="242"/>
      <c r="K571" s="228"/>
      <c r="L571" s="217"/>
      <c r="M571" s="217"/>
      <c r="N571" s="217"/>
    </row>
    <row r="572" spans="1:14">
      <c r="A572" s="242">
        <v>42515</v>
      </c>
      <c r="B572" s="227">
        <v>6370</v>
      </c>
      <c r="C572" s="191">
        <v>42509</v>
      </c>
      <c r="D572" s="246">
        <v>71.38</v>
      </c>
      <c r="E572" s="242">
        <v>42537</v>
      </c>
      <c r="F572" s="224">
        <v>661.8</v>
      </c>
      <c r="G572" s="224">
        <v>644.5</v>
      </c>
      <c r="H572" s="224">
        <v>672.25</v>
      </c>
      <c r="I572" s="224">
        <v>626</v>
      </c>
      <c r="J572" s="242"/>
      <c r="K572" s="228"/>
      <c r="L572" s="217"/>
      <c r="M572" s="217"/>
      <c r="N572" s="217"/>
    </row>
    <row r="573" spans="1:14">
      <c r="A573" s="242">
        <v>42514</v>
      </c>
      <c r="B573" s="227">
        <v>6290</v>
      </c>
      <c r="C573" s="191">
        <v>42508</v>
      </c>
      <c r="D573" s="246">
        <v>70</v>
      </c>
      <c r="E573" s="242">
        <v>42536</v>
      </c>
      <c r="F573" s="224">
        <v>739.05</v>
      </c>
      <c r="G573" s="224">
        <v>644.5</v>
      </c>
      <c r="H573" s="224">
        <v>672.25</v>
      </c>
      <c r="I573" s="224">
        <v>626</v>
      </c>
      <c r="J573" s="242"/>
      <c r="K573" s="228"/>
      <c r="L573" s="217"/>
      <c r="M573" s="217"/>
      <c r="N573" s="217"/>
    </row>
    <row r="574" spans="1:14">
      <c r="A574" s="242">
        <v>42513</v>
      </c>
      <c r="B574" s="227">
        <v>6230</v>
      </c>
      <c r="C574" s="191">
        <v>42507</v>
      </c>
      <c r="D574" s="246">
        <v>68.900000000000006</v>
      </c>
      <c r="E574" s="242">
        <v>42535</v>
      </c>
      <c r="F574" s="224">
        <v>739.05</v>
      </c>
      <c r="G574" s="224">
        <v>644.5</v>
      </c>
      <c r="H574" s="224">
        <v>672.25</v>
      </c>
      <c r="I574" s="224">
        <v>626</v>
      </c>
      <c r="J574" s="242"/>
      <c r="K574" s="228"/>
      <c r="L574" s="217"/>
      <c r="M574" s="217"/>
      <c r="N574" s="217"/>
    </row>
    <row r="575" spans="1:14">
      <c r="A575" s="242">
        <v>42510</v>
      </c>
      <c r="B575" s="227">
        <v>6230</v>
      </c>
      <c r="C575" s="191">
        <v>42506</v>
      </c>
      <c r="D575" s="246">
        <v>69</v>
      </c>
      <c r="E575" s="242">
        <v>42534</v>
      </c>
      <c r="F575" s="224">
        <v>544.65</v>
      </c>
      <c r="G575" s="224">
        <v>443.25</v>
      </c>
      <c r="H575" s="224">
        <v>502</v>
      </c>
      <c r="I575" s="224">
        <v>465</v>
      </c>
      <c r="J575" s="242"/>
      <c r="K575" s="228"/>
      <c r="L575" s="217"/>
      <c r="M575" s="217"/>
      <c r="N575" s="217"/>
    </row>
    <row r="576" spans="1:14">
      <c r="A576" s="242">
        <v>42509</v>
      </c>
      <c r="B576" s="227">
        <v>6210</v>
      </c>
      <c r="C576" s="191">
        <v>42503</v>
      </c>
      <c r="D576" s="246">
        <v>69.64</v>
      </c>
      <c r="E576" s="242">
        <v>42533</v>
      </c>
      <c r="F576" s="224">
        <v>544.65</v>
      </c>
      <c r="G576" s="224">
        <v>443.25</v>
      </c>
      <c r="H576" s="224">
        <v>502</v>
      </c>
      <c r="I576" s="224">
        <v>465</v>
      </c>
      <c r="J576" s="242"/>
      <c r="K576" s="228"/>
      <c r="L576" s="217"/>
      <c r="M576" s="217"/>
      <c r="N576" s="217"/>
    </row>
    <row r="577" spans="1:14">
      <c r="A577" s="242">
        <v>42508</v>
      </c>
      <c r="B577" s="227">
        <v>6180</v>
      </c>
      <c r="C577" s="191">
        <v>42502</v>
      </c>
      <c r="D577" s="246">
        <v>67.930000000000007</v>
      </c>
      <c r="E577" s="242">
        <v>42529</v>
      </c>
      <c r="F577" s="224">
        <v>512.45000000000005</v>
      </c>
      <c r="G577" s="224">
        <v>403</v>
      </c>
      <c r="H577" s="224">
        <v>421.5</v>
      </c>
      <c r="I577" s="224">
        <v>424.75</v>
      </c>
      <c r="J577" s="242"/>
      <c r="K577" s="228"/>
      <c r="L577" s="217"/>
      <c r="M577" s="217"/>
      <c r="N577" s="217"/>
    </row>
    <row r="578" spans="1:14">
      <c r="A578" s="242">
        <v>42507</v>
      </c>
      <c r="B578" s="227">
        <v>6180</v>
      </c>
      <c r="C578" s="191">
        <v>42501</v>
      </c>
      <c r="D578" s="246">
        <v>68.849999999999994</v>
      </c>
      <c r="E578" s="242">
        <v>42528</v>
      </c>
      <c r="F578" s="224">
        <v>454.9</v>
      </c>
      <c r="G578" s="224">
        <v>344.25</v>
      </c>
      <c r="H578" s="224">
        <v>362.75</v>
      </c>
      <c r="I578" s="224">
        <v>329.45</v>
      </c>
      <c r="J578" s="242"/>
      <c r="K578" s="228"/>
      <c r="L578" s="217"/>
      <c r="M578" s="217"/>
      <c r="N578" s="217"/>
    </row>
    <row r="579" spans="1:14">
      <c r="A579" s="242">
        <v>42506</v>
      </c>
      <c r="B579" s="227">
        <v>6150</v>
      </c>
      <c r="C579" s="191">
        <v>42500</v>
      </c>
      <c r="D579" s="246">
        <v>68.78</v>
      </c>
      <c r="E579" s="242">
        <v>42527</v>
      </c>
      <c r="F579" s="224">
        <v>454.9</v>
      </c>
      <c r="G579" s="224">
        <v>344.25</v>
      </c>
      <c r="H579" s="224">
        <v>362.75</v>
      </c>
      <c r="I579" s="224">
        <v>329.45</v>
      </c>
      <c r="J579" s="242"/>
      <c r="K579" s="228"/>
      <c r="L579" s="217"/>
      <c r="M579" s="217"/>
      <c r="N579" s="217"/>
    </row>
    <row r="580" spans="1:14">
      <c r="A580" s="242">
        <v>42503</v>
      </c>
      <c r="B580" s="227">
        <v>6250</v>
      </c>
      <c r="C580" s="191">
        <v>42499</v>
      </c>
      <c r="D580" s="246">
        <v>68.7</v>
      </c>
      <c r="E580" s="242">
        <v>42524</v>
      </c>
      <c r="F580" s="224">
        <v>454.9</v>
      </c>
      <c r="G580" s="224">
        <v>344.25</v>
      </c>
      <c r="H580" s="224">
        <v>260.05</v>
      </c>
      <c r="I580" s="224">
        <v>242.85</v>
      </c>
      <c r="J580" s="242"/>
      <c r="K580" s="228"/>
      <c r="L580" s="217"/>
      <c r="M580" s="217"/>
      <c r="N580" s="217"/>
    </row>
    <row r="581" spans="1:14">
      <c r="A581" s="242">
        <v>42502</v>
      </c>
      <c r="B581" s="227">
        <v>6250</v>
      </c>
      <c r="C581" s="191">
        <v>42496</v>
      </c>
      <c r="D581" s="246">
        <v>68.53</v>
      </c>
      <c r="E581" s="242">
        <v>42523</v>
      </c>
      <c r="F581" s="224">
        <v>354.7</v>
      </c>
      <c r="G581" s="224">
        <v>219.8</v>
      </c>
      <c r="H581" s="224">
        <v>260.05</v>
      </c>
      <c r="I581" s="224">
        <v>242.85</v>
      </c>
      <c r="J581" s="242"/>
      <c r="K581" s="228"/>
      <c r="L581" s="217"/>
      <c r="M581" s="217"/>
      <c r="N581" s="217"/>
    </row>
    <row r="582" spans="1:14">
      <c r="A582" s="242">
        <v>42501</v>
      </c>
      <c r="B582" s="227">
        <v>6350</v>
      </c>
      <c r="C582" s="191">
        <v>42495</v>
      </c>
      <c r="D582" s="246">
        <v>64.3</v>
      </c>
      <c r="E582" s="242">
        <v>42522</v>
      </c>
      <c r="F582" s="224">
        <v>354.7</v>
      </c>
      <c r="G582" s="224">
        <v>219.8</v>
      </c>
      <c r="H582" s="224">
        <v>260.05</v>
      </c>
      <c r="I582" s="224">
        <v>242.85</v>
      </c>
      <c r="J582" s="242"/>
      <c r="K582" s="228"/>
      <c r="L582" s="217"/>
      <c r="M582" s="217"/>
      <c r="N582" s="217"/>
    </row>
    <row r="583" spans="1:14">
      <c r="A583" s="242">
        <v>42500</v>
      </c>
      <c r="B583" s="227">
        <v>6450</v>
      </c>
      <c r="C583" s="191">
        <v>42494</v>
      </c>
      <c r="D583" s="246">
        <v>63</v>
      </c>
      <c r="E583" s="242">
        <v>42521</v>
      </c>
      <c r="F583" s="224">
        <v>354.7</v>
      </c>
      <c r="G583" s="224">
        <v>219.8</v>
      </c>
      <c r="H583" s="224">
        <v>260.05</v>
      </c>
      <c r="I583" s="224">
        <v>242.85</v>
      </c>
      <c r="J583" s="242"/>
      <c r="K583" s="228"/>
      <c r="L583" s="217"/>
      <c r="M583" s="217"/>
      <c r="N583" s="217"/>
    </row>
    <row r="584" spans="1:14">
      <c r="A584" s="242">
        <v>42499</v>
      </c>
      <c r="B584" s="227">
        <v>6600</v>
      </c>
      <c r="C584" s="191">
        <v>42493</v>
      </c>
      <c r="D584" s="246">
        <v>63.92</v>
      </c>
      <c r="E584" s="242">
        <v>42520</v>
      </c>
      <c r="F584" s="224">
        <v>290.3</v>
      </c>
      <c r="G584" s="224">
        <v>195.75</v>
      </c>
      <c r="H584" s="224">
        <v>214.25</v>
      </c>
      <c r="I584" s="224">
        <v>119.7</v>
      </c>
      <c r="J584" s="242"/>
      <c r="K584" s="228"/>
      <c r="L584" s="217"/>
      <c r="M584" s="217"/>
      <c r="N584" s="217"/>
    </row>
    <row r="585" spans="1:14">
      <c r="A585" s="242">
        <v>42496</v>
      </c>
      <c r="B585" s="227">
        <v>6550</v>
      </c>
      <c r="C585" s="191">
        <v>42489</v>
      </c>
      <c r="D585" s="246">
        <v>63.8</v>
      </c>
      <c r="E585" s="242">
        <v>42517</v>
      </c>
      <c r="F585" s="224">
        <v>290.3</v>
      </c>
      <c r="G585" s="224">
        <v>195.75</v>
      </c>
      <c r="H585" s="224">
        <v>214.25</v>
      </c>
      <c r="I585" s="224">
        <v>119.7</v>
      </c>
      <c r="J585" s="242"/>
      <c r="K585" s="228"/>
      <c r="L585" s="217"/>
      <c r="M585" s="217"/>
      <c r="N585" s="217"/>
    </row>
    <row r="586" spans="1:14">
      <c r="A586" s="242">
        <v>42495</v>
      </c>
      <c r="B586" s="227">
        <v>6550</v>
      </c>
      <c r="C586" s="191">
        <v>42488</v>
      </c>
      <c r="D586" s="246">
        <v>65</v>
      </c>
      <c r="E586" s="242">
        <v>42516</v>
      </c>
      <c r="F586" s="224">
        <v>290.3</v>
      </c>
      <c r="G586" s="224">
        <v>195.75</v>
      </c>
      <c r="H586" s="224">
        <v>214.25</v>
      </c>
      <c r="I586" s="224">
        <v>119.7</v>
      </c>
      <c r="J586" s="242"/>
      <c r="K586" s="228"/>
      <c r="L586" s="217"/>
      <c r="M586" s="217"/>
      <c r="N586" s="217"/>
    </row>
    <row r="587" spans="1:14">
      <c r="A587" s="242">
        <v>42494</v>
      </c>
      <c r="B587" s="227">
        <v>6550</v>
      </c>
      <c r="C587" s="191">
        <v>42487</v>
      </c>
      <c r="D587" s="246">
        <v>65</v>
      </c>
      <c r="E587" s="242">
        <v>42515</v>
      </c>
      <c r="F587" s="224">
        <v>268.55</v>
      </c>
      <c r="G587" s="224">
        <v>106</v>
      </c>
      <c r="H587" s="224">
        <v>164.75</v>
      </c>
      <c r="I587" s="224">
        <v>119.7</v>
      </c>
      <c r="J587" s="242"/>
      <c r="K587" s="228"/>
      <c r="L587" s="217"/>
      <c r="M587" s="217"/>
      <c r="N587" s="217"/>
    </row>
    <row r="588" spans="1:14">
      <c r="A588" s="242">
        <v>42493</v>
      </c>
      <c r="B588" s="227">
        <v>6600</v>
      </c>
      <c r="C588" s="191">
        <v>42486</v>
      </c>
      <c r="D588" s="246">
        <v>65</v>
      </c>
      <c r="E588" s="242">
        <v>42514</v>
      </c>
      <c r="F588" s="224">
        <v>364.3</v>
      </c>
      <c r="G588" s="224">
        <v>242</v>
      </c>
      <c r="H588" s="224">
        <v>251.25</v>
      </c>
      <c r="I588" s="224">
        <v>198.15</v>
      </c>
      <c r="J588" s="242"/>
      <c r="K588" s="228"/>
      <c r="L588" s="217"/>
      <c r="M588" s="217"/>
      <c r="N588" s="217"/>
    </row>
    <row r="589" spans="1:14">
      <c r="A589" s="242">
        <v>42489</v>
      </c>
      <c r="B589" s="227">
        <v>6600</v>
      </c>
      <c r="C589" s="191">
        <v>42485</v>
      </c>
      <c r="D589" s="246">
        <v>64.849999999999994</v>
      </c>
      <c r="E589" s="242">
        <v>42513</v>
      </c>
      <c r="F589" s="224">
        <v>364.3</v>
      </c>
      <c r="G589" s="224">
        <v>242</v>
      </c>
      <c r="H589" s="224">
        <v>251.25</v>
      </c>
      <c r="I589" s="224">
        <v>198.15</v>
      </c>
      <c r="J589" s="242"/>
      <c r="K589" s="228"/>
      <c r="L589" s="217"/>
      <c r="M589" s="217"/>
      <c r="N589" s="217"/>
    </row>
    <row r="590" spans="1:14">
      <c r="A590" s="242">
        <v>42488</v>
      </c>
      <c r="B590" s="227">
        <v>6500</v>
      </c>
      <c r="C590" s="191">
        <v>42482</v>
      </c>
      <c r="D590" s="246">
        <v>63</v>
      </c>
      <c r="E590" s="242">
        <v>42510</v>
      </c>
      <c r="F590" s="224">
        <v>364.3</v>
      </c>
      <c r="G590" s="224">
        <v>242</v>
      </c>
      <c r="H590" s="224">
        <v>251.25</v>
      </c>
      <c r="I590" s="224">
        <v>198.15</v>
      </c>
      <c r="J590" s="242"/>
      <c r="K590" s="228"/>
      <c r="L590" s="217"/>
      <c r="M590" s="217"/>
      <c r="N590" s="217"/>
    </row>
    <row r="591" spans="1:14">
      <c r="A591" s="242">
        <v>42487</v>
      </c>
      <c r="B591" s="227">
        <v>6500</v>
      </c>
      <c r="C591" s="191">
        <v>42481</v>
      </c>
      <c r="D591" s="246">
        <v>63.04</v>
      </c>
      <c r="E591" s="242">
        <v>42509</v>
      </c>
      <c r="F591" s="224">
        <v>338.95</v>
      </c>
      <c r="G591" s="224">
        <v>192.5</v>
      </c>
      <c r="H591" s="224">
        <v>201.75</v>
      </c>
      <c r="I591" s="224">
        <v>164.75</v>
      </c>
      <c r="J591" s="242"/>
      <c r="K591" s="228"/>
      <c r="L591" s="217"/>
      <c r="M591" s="217"/>
      <c r="N591" s="217"/>
    </row>
    <row r="592" spans="1:14">
      <c r="A592" s="242">
        <v>42486</v>
      </c>
      <c r="B592" s="227">
        <v>6450</v>
      </c>
      <c r="C592" s="191">
        <v>42480</v>
      </c>
      <c r="D592" s="246">
        <v>62.9</v>
      </c>
      <c r="E592" s="242">
        <v>42508</v>
      </c>
      <c r="F592" s="224">
        <v>338.95</v>
      </c>
      <c r="G592" s="224">
        <v>192.5</v>
      </c>
      <c r="H592" s="224">
        <v>201.75</v>
      </c>
      <c r="I592" s="224">
        <v>164.75</v>
      </c>
      <c r="J592" s="242"/>
      <c r="K592" s="228"/>
      <c r="L592" s="217"/>
      <c r="M592" s="217"/>
      <c r="N592" s="217"/>
    </row>
    <row r="593" spans="1:14">
      <c r="A593" s="242">
        <v>42485</v>
      </c>
      <c r="B593" s="227">
        <v>6450</v>
      </c>
      <c r="C593" s="191">
        <v>42479</v>
      </c>
      <c r="D593" s="246">
        <v>62.7</v>
      </c>
      <c r="E593" s="242">
        <v>42507</v>
      </c>
      <c r="F593" s="224">
        <v>275.75</v>
      </c>
      <c r="G593" s="224">
        <v>207.75</v>
      </c>
      <c r="H593" s="224">
        <v>207.75</v>
      </c>
      <c r="I593" s="224">
        <v>226.25</v>
      </c>
      <c r="J593" s="242"/>
      <c r="K593" s="228"/>
      <c r="L593" s="217"/>
      <c r="M593" s="217"/>
      <c r="N593" s="217"/>
    </row>
    <row r="594" spans="1:14">
      <c r="A594" s="242">
        <v>42482</v>
      </c>
      <c r="B594" s="227">
        <v>6450</v>
      </c>
      <c r="C594" s="191">
        <v>42478</v>
      </c>
      <c r="D594" s="246">
        <v>62.13</v>
      </c>
      <c r="E594" s="242">
        <v>42506</v>
      </c>
      <c r="F594" s="224">
        <v>275.75</v>
      </c>
      <c r="G594" s="224">
        <v>207.75</v>
      </c>
      <c r="H594" s="224">
        <v>207.75</v>
      </c>
      <c r="I594" s="224">
        <v>226.25</v>
      </c>
      <c r="J594" s="242"/>
      <c r="K594" s="228"/>
      <c r="L594" s="217"/>
      <c r="M594" s="217"/>
      <c r="N594" s="217"/>
    </row>
    <row r="595" spans="1:14">
      <c r="A595" s="242">
        <v>42481</v>
      </c>
      <c r="B595" s="227">
        <v>6500</v>
      </c>
      <c r="C595" s="191">
        <v>42475</v>
      </c>
      <c r="D595" s="246">
        <v>62.47</v>
      </c>
      <c r="E595" s="242">
        <v>42503</v>
      </c>
      <c r="F595" s="224">
        <v>275.75</v>
      </c>
      <c r="G595" s="224">
        <v>207.75</v>
      </c>
      <c r="H595" s="224">
        <v>207.75</v>
      </c>
      <c r="I595" s="224">
        <v>226.25</v>
      </c>
      <c r="J595" s="242"/>
      <c r="K595" s="228"/>
      <c r="L595" s="217"/>
      <c r="M595" s="217"/>
      <c r="N595" s="217"/>
    </row>
    <row r="596" spans="1:14">
      <c r="A596" s="242">
        <v>42480</v>
      </c>
      <c r="B596" s="227">
        <v>6500</v>
      </c>
      <c r="C596" s="191">
        <v>42474</v>
      </c>
      <c r="D596" s="246">
        <v>63.02</v>
      </c>
      <c r="E596" s="242">
        <v>42502</v>
      </c>
      <c r="F596" s="224">
        <v>275.75</v>
      </c>
      <c r="G596" s="224">
        <v>207.75</v>
      </c>
      <c r="H596" s="224">
        <v>207.75</v>
      </c>
      <c r="I596" s="224">
        <v>226.25</v>
      </c>
      <c r="J596" s="242"/>
      <c r="K596" s="228"/>
      <c r="L596" s="217"/>
      <c r="M596" s="217"/>
      <c r="N596" s="217"/>
    </row>
    <row r="597" spans="1:14">
      <c r="A597" s="242">
        <v>42479</v>
      </c>
      <c r="B597" s="227">
        <v>6500</v>
      </c>
      <c r="C597" s="191">
        <v>42473</v>
      </c>
      <c r="D597" s="246">
        <v>58.88</v>
      </c>
      <c r="E597" s="242">
        <v>42501</v>
      </c>
      <c r="F597" s="224">
        <v>220.4</v>
      </c>
      <c r="G597" s="224">
        <v>100.5</v>
      </c>
      <c r="H597" s="224">
        <v>119</v>
      </c>
      <c r="I597" s="224">
        <v>32.5</v>
      </c>
      <c r="J597" s="242"/>
      <c r="K597" s="228"/>
      <c r="L597" s="217"/>
      <c r="M597" s="217"/>
      <c r="N597" s="217"/>
    </row>
    <row r="598" spans="1:14">
      <c r="A598" s="242">
        <v>42478</v>
      </c>
      <c r="B598" s="227">
        <v>6500</v>
      </c>
      <c r="C598" s="191">
        <v>42472</v>
      </c>
      <c r="D598" s="246">
        <v>58.75</v>
      </c>
      <c r="E598" s="242">
        <v>42500</v>
      </c>
      <c r="F598" s="224">
        <v>220.4</v>
      </c>
      <c r="G598" s="224">
        <v>100.5</v>
      </c>
      <c r="H598" s="224">
        <v>119</v>
      </c>
      <c r="I598" s="224">
        <v>32.5</v>
      </c>
      <c r="J598" s="242"/>
      <c r="K598" s="228"/>
      <c r="L598" s="217"/>
      <c r="M598" s="217"/>
      <c r="N598" s="217"/>
    </row>
    <row r="599" spans="1:14">
      <c r="A599" s="242">
        <v>42475</v>
      </c>
      <c r="B599" s="227">
        <v>6500</v>
      </c>
      <c r="C599" s="191">
        <v>42471</v>
      </c>
      <c r="D599" s="246">
        <v>58.5</v>
      </c>
      <c r="E599" s="242">
        <v>42499</v>
      </c>
      <c r="F599" s="224">
        <v>220.4</v>
      </c>
      <c r="G599" s="224">
        <v>100.5</v>
      </c>
      <c r="H599" s="224">
        <v>119</v>
      </c>
      <c r="I599" s="224">
        <v>32.5</v>
      </c>
      <c r="J599" s="242"/>
      <c r="K599" s="228"/>
      <c r="L599" s="217"/>
      <c r="M599" s="217"/>
      <c r="N599" s="217"/>
    </row>
    <row r="600" spans="1:14">
      <c r="A600" s="242">
        <v>42474</v>
      </c>
      <c r="B600" s="227">
        <v>6450</v>
      </c>
      <c r="C600" s="191">
        <v>42468</v>
      </c>
      <c r="D600" s="246">
        <v>58.604999999999997</v>
      </c>
      <c r="E600" s="242">
        <v>42496</v>
      </c>
      <c r="F600" s="224">
        <v>220.4</v>
      </c>
      <c r="G600" s="224">
        <v>100.5</v>
      </c>
      <c r="H600" s="224">
        <v>119</v>
      </c>
      <c r="I600" s="224">
        <v>32.5</v>
      </c>
      <c r="J600" s="242"/>
      <c r="K600" s="228"/>
      <c r="L600" s="217"/>
      <c r="M600" s="217"/>
      <c r="N600" s="217"/>
    </row>
    <row r="601" spans="1:14">
      <c r="A601" s="242">
        <v>42473</v>
      </c>
      <c r="B601" s="227">
        <v>6450</v>
      </c>
      <c r="C601" s="191">
        <v>42467</v>
      </c>
      <c r="D601" s="246">
        <v>60.91</v>
      </c>
      <c r="E601" s="242">
        <v>42495</v>
      </c>
      <c r="F601" s="224">
        <v>228.45</v>
      </c>
      <c r="G601" s="224">
        <v>109.75</v>
      </c>
      <c r="H601" s="224">
        <v>190.25</v>
      </c>
      <c r="I601" s="224">
        <v>162.5</v>
      </c>
      <c r="J601" s="242"/>
      <c r="K601" s="228"/>
      <c r="L601" s="217"/>
      <c r="M601" s="217"/>
      <c r="N601" s="217"/>
    </row>
    <row r="602" spans="1:14">
      <c r="A602" s="242">
        <v>42472</v>
      </c>
      <c r="B602" s="227">
        <v>6450</v>
      </c>
      <c r="C602" s="191">
        <v>42466</v>
      </c>
      <c r="D602" s="246">
        <v>60.9</v>
      </c>
      <c r="E602" s="242">
        <v>42494</v>
      </c>
      <c r="F602" s="224">
        <v>228.45</v>
      </c>
      <c r="G602" s="224">
        <v>109.75</v>
      </c>
      <c r="H602" s="224">
        <v>190.25</v>
      </c>
      <c r="I602" s="224">
        <v>162.5</v>
      </c>
      <c r="J602" s="242"/>
      <c r="K602" s="228"/>
      <c r="L602" s="217"/>
      <c r="M602" s="217"/>
      <c r="N602" s="217"/>
    </row>
    <row r="603" spans="1:14">
      <c r="A603" s="242">
        <v>42471</v>
      </c>
      <c r="B603" s="227">
        <v>6400</v>
      </c>
      <c r="C603" s="191">
        <v>42465</v>
      </c>
      <c r="D603" s="246">
        <v>61</v>
      </c>
      <c r="E603" s="242">
        <v>42493</v>
      </c>
      <c r="F603" s="224">
        <v>228.45</v>
      </c>
      <c r="G603" s="224">
        <v>109.75</v>
      </c>
      <c r="H603" s="224">
        <v>190.25</v>
      </c>
      <c r="I603" s="224">
        <v>162.5</v>
      </c>
      <c r="J603" s="242"/>
      <c r="K603" s="228"/>
      <c r="L603" s="217"/>
      <c r="M603" s="217"/>
      <c r="N603" s="217"/>
    </row>
    <row r="604" spans="1:14">
      <c r="A604" s="242">
        <v>42468</v>
      </c>
      <c r="B604" s="227">
        <v>6350</v>
      </c>
      <c r="C604" s="191">
        <v>42461</v>
      </c>
      <c r="D604" s="246">
        <v>61.055</v>
      </c>
      <c r="E604" s="242">
        <v>42492</v>
      </c>
      <c r="F604" s="224">
        <v>328.45</v>
      </c>
      <c r="G604" s="224">
        <v>228.25</v>
      </c>
      <c r="H604" s="224">
        <v>231.85</v>
      </c>
      <c r="I604" s="224">
        <v>252.4</v>
      </c>
      <c r="J604" s="242"/>
      <c r="K604" s="228"/>
      <c r="L604" s="217"/>
      <c r="M604" s="217"/>
      <c r="N604" s="217"/>
    </row>
    <row r="605" spans="1:14">
      <c r="A605" s="242">
        <v>42467</v>
      </c>
      <c r="B605" s="227">
        <v>6320</v>
      </c>
      <c r="C605" s="191">
        <v>42460</v>
      </c>
      <c r="D605" s="246">
        <v>60.685000000000002</v>
      </c>
      <c r="E605" s="242">
        <v>42489</v>
      </c>
      <c r="F605" s="224">
        <v>328.45</v>
      </c>
      <c r="G605" s="224">
        <v>228.25</v>
      </c>
      <c r="H605" s="224">
        <v>231.85</v>
      </c>
      <c r="I605" s="224">
        <v>252.4</v>
      </c>
      <c r="J605" s="242"/>
      <c r="K605" s="228"/>
      <c r="L605" s="217"/>
      <c r="M605" s="217"/>
      <c r="N605" s="217"/>
    </row>
    <row r="606" spans="1:14">
      <c r="A606" s="242">
        <v>42466</v>
      </c>
      <c r="B606" s="227">
        <v>6350</v>
      </c>
      <c r="C606" s="191">
        <v>42459</v>
      </c>
      <c r="D606" s="246">
        <v>61.6</v>
      </c>
      <c r="E606" s="242">
        <v>42488</v>
      </c>
      <c r="F606" s="224">
        <v>328.45</v>
      </c>
      <c r="G606" s="224">
        <v>228.25</v>
      </c>
      <c r="H606" s="224">
        <v>231.85</v>
      </c>
      <c r="I606" s="224">
        <v>252.4</v>
      </c>
      <c r="J606" s="242"/>
      <c r="K606" s="228"/>
      <c r="L606" s="217"/>
      <c r="M606" s="217"/>
      <c r="N606" s="217"/>
    </row>
    <row r="607" spans="1:14">
      <c r="A607" s="242">
        <v>42465</v>
      </c>
      <c r="B607" s="227">
        <v>6350</v>
      </c>
      <c r="C607" s="191">
        <v>42458</v>
      </c>
      <c r="D607" s="246">
        <v>61.35</v>
      </c>
      <c r="E607" s="242">
        <v>42487</v>
      </c>
      <c r="F607" s="224">
        <v>328.45</v>
      </c>
      <c r="G607" s="224">
        <v>228.25</v>
      </c>
      <c r="H607" s="224">
        <v>231.85</v>
      </c>
      <c r="I607" s="224">
        <v>252.4</v>
      </c>
      <c r="J607" s="242"/>
      <c r="K607" s="228"/>
      <c r="L607" s="217"/>
      <c r="M607" s="217"/>
      <c r="N607" s="217"/>
    </row>
    <row r="608" spans="1:14">
      <c r="A608" s="242">
        <v>42461</v>
      </c>
      <c r="B608" s="227">
        <v>6350</v>
      </c>
      <c r="C608" s="191">
        <v>42457</v>
      </c>
      <c r="D608" s="246">
        <v>61</v>
      </c>
      <c r="E608" s="242">
        <v>42486</v>
      </c>
      <c r="F608" s="224">
        <v>328.45</v>
      </c>
      <c r="G608" s="224">
        <v>228.25</v>
      </c>
      <c r="H608" s="224">
        <v>231.85</v>
      </c>
      <c r="I608" s="224">
        <v>252.4</v>
      </c>
      <c r="J608" s="242"/>
      <c r="K608" s="228"/>
      <c r="L608" s="217"/>
      <c r="M608" s="217"/>
      <c r="N608" s="217"/>
    </row>
    <row r="609" spans="1:14">
      <c r="A609" s="242">
        <v>42460</v>
      </c>
      <c r="B609" s="227">
        <v>6250</v>
      </c>
      <c r="C609" s="191">
        <v>42454</v>
      </c>
      <c r="D609" s="246">
        <v>63</v>
      </c>
      <c r="E609" s="242">
        <v>42485</v>
      </c>
      <c r="F609" s="224">
        <v>328.45</v>
      </c>
      <c r="G609" s="224">
        <v>228.25</v>
      </c>
      <c r="H609" s="224">
        <v>231.85</v>
      </c>
      <c r="I609" s="224">
        <v>252.4</v>
      </c>
      <c r="J609" s="242"/>
      <c r="K609" s="228"/>
      <c r="L609" s="217"/>
      <c r="M609" s="217"/>
      <c r="N609" s="217"/>
    </row>
    <row r="610" spans="1:14">
      <c r="A610" s="242">
        <v>42459</v>
      </c>
      <c r="B610" s="227">
        <v>6250</v>
      </c>
      <c r="C610" s="191">
        <v>42453</v>
      </c>
      <c r="D610" s="246">
        <v>63.77</v>
      </c>
      <c r="E610" s="242">
        <v>42482</v>
      </c>
      <c r="F610" s="224">
        <v>328.45</v>
      </c>
      <c r="G610" s="224">
        <v>228.25</v>
      </c>
      <c r="H610" s="224">
        <v>231.85</v>
      </c>
      <c r="I610" s="224">
        <v>252.4</v>
      </c>
      <c r="J610" s="242"/>
      <c r="K610" s="228"/>
      <c r="L610" s="217"/>
      <c r="M610" s="217"/>
      <c r="N610" s="217"/>
    </row>
    <row r="611" spans="1:14">
      <c r="A611" s="242">
        <v>42458</v>
      </c>
      <c r="B611" s="227">
        <v>6200</v>
      </c>
      <c r="C611" s="191">
        <v>42452</v>
      </c>
      <c r="D611" s="246">
        <v>61.2</v>
      </c>
      <c r="E611" s="242">
        <v>42481</v>
      </c>
      <c r="F611" s="224">
        <v>328.45</v>
      </c>
      <c r="G611" s="224">
        <v>228.25</v>
      </c>
      <c r="H611" s="224">
        <v>231.85</v>
      </c>
      <c r="I611" s="224">
        <v>252.4</v>
      </c>
      <c r="J611" s="242"/>
      <c r="K611" s="228"/>
      <c r="L611" s="217"/>
      <c r="M611" s="217"/>
      <c r="N611" s="217"/>
    </row>
    <row r="612" spans="1:14">
      <c r="A612" s="242">
        <v>42457</v>
      </c>
      <c r="B612" s="227">
        <v>6200</v>
      </c>
      <c r="C612" s="191">
        <v>42451</v>
      </c>
      <c r="D612" s="246">
        <v>61.2</v>
      </c>
      <c r="E612" s="242">
        <v>42480</v>
      </c>
      <c r="F612" s="224">
        <v>271.39999999999998</v>
      </c>
      <c r="G612" s="224">
        <v>197.75</v>
      </c>
      <c r="H612" s="224">
        <v>256.5</v>
      </c>
      <c r="I612" s="224">
        <v>219.5</v>
      </c>
      <c r="J612" s="242"/>
      <c r="K612" s="228"/>
      <c r="L612" s="217"/>
      <c r="M612" s="217"/>
      <c r="N612" s="217"/>
    </row>
    <row r="613" spans="1:14">
      <c r="A613" s="242">
        <v>42454</v>
      </c>
      <c r="B613" s="227">
        <v>6150</v>
      </c>
      <c r="C613" s="191">
        <v>42450</v>
      </c>
      <c r="D613" s="246">
        <v>61.395000000000003</v>
      </c>
      <c r="E613" s="242">
        <v>42479</v>
      </c>
      <c r="F613" s="224">
        <v>181.65</v>
      </c>
      <c r="G613" s="224">
        <v>108</v>
      </c>
      <c r="H613" s="224">
        <v>157.5</v>
      </c>
      <c r="I613" s="224">
        <v>124.2</v>
      </c>
      <c r="J613" s="242"/>
      <c r="K613" s="228"/>
      <c r="L613" s="217"/>
      <c r="M613" s="217"/>
      <c r="N613" s="217"/>
    </row>
    <row r="614" spans="1:14">
      <c r="A614" s="242">
        <v>42453</v>
      </c>
      <c r="B614" s="227">
        <v>6200</v>
      </c>
      <c r="C614" s="191">
        <v>42447</v>
      </c>
      <c r="D614" s="246">
        <v>61.445</v>
      </c>
      <c r="E614" s="242">
        <v>42478</v>
      </c>
      <c r="F614" s="224">
        <v>108</v>
      </c>
      <c r="G614" s="224">
        <v>49.25</v>
      </c>
      <c r="H614" s="224">
        <v>67.75</v>
      </c>
      <c r="I614" s="224">
        <v>38.799999999999997</v>
      </c>
      <c r="J614" s="242"/>
      <c r="K614" s="228"/>
      <c r="L614" s="217"/>
      <c r="M614" s="217"/>
      <c r="N614" s="217"/>
    </row>
    <row r="615" spans="1:14">
      <c r="A615" s="242">
        <v>42452</v>
      </c>
      <c r="B615" s="227">
        <v>6150</v>
      </c>
      <c r="C615" s="191">
        <v>42446</v>
      </c>
      <c r="D615" s="246">
        <v>64.245000000000005</v>
      </c>
      <c r="E615" s="242">
        <v>42475</v>
      </c>
      <c r="F615" s="224">
        <v>108</v>
      </c>
      <c r="G615" s="224">
        <v>49.25</v>
      </c>
      <c r="H615" s="224">
        <v>67.75</v>
      </c>
      <c r="I615" s="224">
        <v>38.799999999999997</v>
      </c>
      <c r="J615" s="242"/>
      <c r="K615" s="228"/>
      <c r="L615" s="217"/>
      <c r="M615" s="217"/>
      <c r="N615" s="217"/>
    </row>
    <row r="616" spans="1:14">
      <c r="A616" s="242">
        <v>42451</v>
      </c>
      <c r="B616" s="227">
        <v>6100</v>
      </c>
      <c r="C616" s="191">
        <v>42445</v>
      </c>
      <c r="D616" s="246">
        <v>65.2</v>
      </c>
      <c r="E616" s="242">
        <v>42474</v>
      </c>
      <c r="F616" s="224">
        <v>108</v>
      </c>
      <c r="G616" s="224">
        <v>49.25</v>
      </c>
      <c r="H616" s="224">
        <v>67.75</v>
      </c>
      <c r="I616" s="224">
        <v>38.799999999999997</v>
      </c>
      <c r="J616" s="242"/>
      <c r="K616" s="228"/>
      <c r="L616" s="217"/>
      <c r="M616" s="217"/>
      <c r="N616" s="217"/>
    </row>
    <row r="617" spans="1:14">
      <c r="A617" s="242">
        <v>42450</v>
      </c>
      <c r="B617" s="227">
        <v>6100</v>
      </c>
      <c r="C617" s="191">
        <v>42444</v>
      </c>
      <c r="D617" s="246">
        <v>65.150000000000006</v>
      </c>
      <c r="E617" s="242">
        <v>42473</v>
      </c>
      <c r="F617" s="224">
        <v>89.5</v>
      </c>
      <c r="G617" s="224">
        <v>-0.25</v>
      </c>
      <c r="H617" s="224">
        <v>9</v>
      </c>
      <c r="I617" s="224">
        <v>-28</v>
      </c>
      <c r="J617" s="242"/>
      <c r="K617" s="228"/>
      <c r="L617" s="217"/>
      <c r="M617" s="217"/>
      <c r="N617" s="217"/>
    </row>
    <row r="618" spans="1:14">
      <c r="A618" s="242">
        <v>42447</v>
      </c>
      <c r="B618" s="227">
        <v>6100</v>
      </c>
      <c r="C618" s="191">
        <v>42443</v>
      </c>
      <c r="D618" s="246">
        <v>65.400000000000006</v>
      </c>
      <c r="E618" s="242">
        <v>42472</v>
      </c>
      <c r="F618" s="224">
        <v>89.5</v>
      </c>
      <c r="G618" s="224">
        <v>-0.25</v>
      </c>
      <c r="H618" s="224">
        <v>9</v>
      </c>
      <c r="I618" s="224">
        <v>-28</v>
      </c>
      <c r="J618" s="242"/>
      <c r="K618" s="228"/>
      <c r="L618" s="217"/>
      <c r="M618" s="217"/>
      <c r="N618" s="217"/>
    </row>
    <row r="619" spans="1:14">
      <c r="A619" s="242">
        <v>42446</v>
      </c>
      <c r="B619" s="227">
        <v>6100</v>
      </c>
      <c r="C619" s="191">
        <v>42440</v>
      </c>
      <c r="D619" s="246">
        <v>65.150000000000006</v>
      </c>
      <c r="E619" s="242">
        <v>42471</v>
      </c>
      <c r="F619" s="224">
        <v>89.5</v>
      </c>
      <c r="G619" s="224">
        <v>-0.25</v>
      </c>
      <c r="H619" s="224">
        <v>9</v>
      </c>
      <c r="I619" s="224">
        <v>-28</v>
      </c>
      <c r="J619" s="242"/>
      <c r="K619" s="228"/>
      <c r="L619" s="217"/>
      <c r="M619" s="217"/>
      <c r="N619" s="217"/>
    </row>
    <row r="620" spans="1:14">
      <c r="A620" s="242">
        <v>42445</v>
      </c>
      <c r="B620" s="227">
        <v>6080</v>
      </c>
      <c r="C620" s="191">
        <v>42439</v>
      </c>
      <c r="D620" s="246">
        <v>63.4</v>
      </c>
      <c r="E620" s="242">
        <v>42468</v>
      </c>
      <c r="F620" s="224">
        <v>89.5</v>
      </c>
      <c r="G620" s="224">
        <v>-0.25</v>
      </c>
      <c r="H620" s="224">
        <v>9</v>
      </c>
      <c r="I620" s="224">
        <v>-28</v>
      </c>
      <c r="J620" s="242"/>
      <c r="K620" s="228"/>
      <c r="L620" s="217"/>
      <c r="M620" s="217"/>
      <c r="N620" s="217"/>
    </row>
    <row r="621" spans="1:14">
      <c r="A621" s="242">
        <v>42444</v>
      </c>
      <c r="B621" s="227">
        <v>6050</v>
      </c>
      <c r="C621" s="191">
        <v>42438</v>
      </c>
      <c r="D621" s="246">
        <v>62</v>
      </c>
      <c r="E621" s="242">
        <v>42467</v>
      </c>
      <c r="F621" s="224">
        <v>89.5</v>
      </c>
      <c r="G621" s="224">
        <v>-0.25</v>
      </c>
      <c r="H621" s="224">
        <v>9</v>
      </c>
      <c r="I621" s="224">
        <v>-28</v>
      </c>
      <c r="J621" s="242"/>
      <c r="K621" s="228"/>
      <c r="L621" s="217"/>
      <c r="M621" s="217"/>
      <c r="N621" s="217"/>
    </row>
    <row r="622" spans="1:14">
      <c r="A622" s="242">
        <v>42443</v>
      </c>
      <c r="B622" s="227">
        <v>6050</v>
      </c>
      <c r="C622" s="191">
        <v>42437</v>
      </c>
      <c r="D622" s="246">
        <v>62.3</v>
      </c>
      <c r="E622" s="242">
        <v>42466</v>
      </c>
      <c r="F622" s="224">
        <v>89.5</v>
      </c>
      <c r="G622" s="224">
        <v>-0.25</v>
      </c>
      <c r="H622" s="224">
        <v>9</v>
      </c>
      <c r="I622" s="224">
        <v>-28</v>
      </c>
      <c r="J622" s="242"/>
      <c r="K622" s="228"/>
      <c r="L622" s="217"/>
      <c r="M622" s="217"/>
      <c r="N622" s="217"/>
    </row>
    <row r="623" spans="1:14">
      <c r="A623" s="242"/>
      <c r="B623" s="227">
        <v>6050</v>
      </c>
      <c r="C623" s="191">
        <v>42436</v>
      </c>
      <c r="D623" s="246">
        <v>62.5</v>
      </c>
      <c r="E623" s="242">
        <v>42465</v>
      </c>
      <c r="F623" s="224">
        <v>89.5</v>
      </c>
      <c r="G623" s="224">
        <v>-0.25</v>
      </c>
      <c r="H623" s="224">
        <v>9</v>
      </c>
      <c r="I623" s="224">
        <v>-28</v>
      </c>
      <c r="J623" s="242"/>
      <c r="K623" s="228"/>
      <c r="L623" s="217"/>
      <c r="M623" s="217"/>
      <c r="N623" s="217"/>
    </row>
    <row r="624" spans="1:14">
      <c r="A624" s="242"/>
      <c r="B624" s="227">
        <v>6050</v>
      </c>
      <c r="C624" s="191">
        <v>42433</v>
      </c>
      <c r="D624" s="246">
        <v>62.515000000000001</v>
      </c>
      <c r="E624" s="242">
        <v>42461</v>
      </c>
      <c r="F624" s="224">
        <v>36.4</v>
      </c>
      <c r="G624" s="224">
        <v>30.75</v>
      </c>
      <c r="H624" s="224">
        <v>21.5</v>
      </c>
      <c r="I624" s="224">
        <v>-46.5</v>
      </c>
      <c r="J624" s="242"/>
      <c r="K624" s="228"/>
      <c r="L624" s="217"/>
      <c r="M624" s="217"/>
      <c r="N624" s="217"/>
    </row>
    <row r="625" spans="1:14">
      <c r="A625" s="242"/>
      <c r="B625" s="227">
        <v>6050</v>
      </c>
      <c r="C625" s="191">
        <v>42432</v>
      </c>
      <c r="D625" s="246">
        <v>63.895000000000003</v>
      </c>
      <c r="E625" s="242">
        <v>42460</v>
      </c>
      <c r="F625" s="224">
        <v>36.4</v>
      </c>
      <c r="G625" s="224">
        <v>30.75</v>
      </c>
      <c r="H625" s="224">
        <v>21.5</v>
      </c>
      <c r="I625" s="224">
        <v>-46.5</v>
      </c>
      <c r="J625" s="242"/>
      <c r="K625" s="228"/>
      <c r="L625" s="217"/>
      <c r="M625" s="217"/>
      <c r="N625" s="217"/>
    </row>
    <row r="626" spans="1:14">
      <c r="A626" s="242"/>
      <c r="B626" s="227">
        <v>6000</v>
      </c>
      <c r="C626" s="191">
        <v>42431</v>
      </c>
      <c r="D626" s="246">
        <v>63.25</v>
      </c>
      <c r="E626" s="242">
        <v>42459</v>
      </c>
      <c r="F626" s="224">
        <v>36.4</v>
      </c>
      <c r="G626" s="224">
        <v>30.75</v>
      </c>
      <c r="H626" s="224">
        <v>21.5</v>
      </c>
      <c r="I626" s="224">
        <v>-46.5</v>
      </c>
      <c r="J626" s="242"/>
      <c r="K626" s="228"/>
      <c r="L626" s="217"/>
      <c r="M626" s="217"/>
      <c r="N626" s="217"/>
    </row>
    <row r="627" spans="1:14">
      <c r="A627" s="242"/>
      <c r="B627" s="227">
        <v>6000</v>
      </c>
      <c r="C627" s="191">
        <v>42430</v>
      </c>
      <c r="D627" s="246">
        <v>63.5</v>
      </c>
      <c r="E627" s="242">
        <v>42458</v>
      </c>
      <c r="F627" s="224">
        <v>36.4</v>
      </c>
      <c r="G627" s="224">
        <v>30.75</v>
      </c>
      <c r="H627" s="224">
        <v>21.5</v>
      </c>
      <c r="I627" s="224">
        <v>-46.5</v>
      </c>
      <c r="J627" s="242"/>
      <c r="K627" s="228"/>
      <c r="L627" s="217"/>
      <c r="M627" s="217"/>
      <c r="N627" s="217"/>
    </row>
    <row r="628" spans="1:14">
      <c r="A628" s="242"/>
      <c r="B628" s="227">
        <v>5950</v>
      </c>
      <c r="C628" s="191">
        <v>42429</v>
      </c>
      <c r="D628" s="246">
        <v>63.7</v>
      </c>
      <c r="E628" s="242">
        <v>42457</v>
      </c>
      <c r="F628" s="224">
        <v>36.4</v>
      </c>
      <c r="G628" s="224">
        <v>30.75</v>
      </c>
      <c r="H628" s="224">
        <v>21.5</v>
      </c>
      <c r="I628" s="224">
        <v>-46.5</v>
      </c>
      <c r="J628" s="242"/>
      <c r="K628" s="228"/>
      <c r="L628" s="217"/>
      <c r="M628" s="217"/>
      <c r="N628" s="217"/>
    </row>
    <row r="629" spans="1:14">
      <c r="A629" s="242"/>
      <c r="B629" s="227">
        <v>5950</v>
      </c>
      <c r="C629" s="191">
        <v>42426</v>
      </c>
      <c r="D629" s="246">
        <v>63.822000000000003</v>
      </c>
      <c r="E629" s="242">
        <v>42454</v>
      </c>
      <c r="F629" s="224">
        <v>36.4</v>
      </c>
      <c r="G629" s="224">
        <v>30.75</v>
      </c>
      <c r="H629" s="224">
        <v>21.5</v>
      </c>
      <c r="I629" s="224">
        <v>-46.5</v>
      </c>
      <c r="J629" s="242"/>
      <c r="K629" s="228"/>
      <c r="L629" s="217"/>
      <c r="M629" s="217"/>
      <c r="N629" s="217"/>
    </row>
    <row r="630" spans="1:14">
      <c r="A630" s="242"/>
      <c r="B630" s="227">
        <v>5900</v>
      </c>
      <c r="C630" s="191">
        <v>42425</v>
      </c>
      <c r="D630" s="246">
        <v>65</v>
      </c>
      <c r="E630" s="242">
        <v>42453</v>
      </c>
      <c r="F630" s="224">
        <v>36.4</v>
      </c>
      <c r="G630" s="224">
        <v>30.75</v>
      </c>
      <c r="H630" s="224">
        <v>21.5</v>
      </c>
      <c r="I630" s="224">
        <v>-46.5</v>
      </c>
      <c r="J630" s="242"/>
      <c r="K630" s="228"/>
      <c r="L630" s="217"/>
      <c r="M630" s="217"/>
      <c r="N630" s="217"/>
    </row>
    <row r="631" spans="1:14">
      <c r="A631" s="242"/>
      <c r="B631" s="227">
        <v>5900</v>
      </c>
      <c r="C631" s="191">
        <v>42424</v>
      </c>
      <c r="D631" s="246">
        <v>67</v>
      </c>
      <c r="E631" s="242">
        <v>42452</v>
      </c>
      <c r="F631" s="224">
        <v>36.4</v>
      </c>
      <c r="G631" s="224">
        <v>30.75</v>
      </c>
      <c r="H631" s="224">
        <v>21.5</v>
      </c>
      <c r="I631" s="224">
        <v>-46.5</v>
      </c>
      <c r="J631" s="242"/>
      <c r="K631" s="228"/>
      <c r="L631" s="217"/>
      <c r="M631" s="217"/>
      <c r="N631" s="217"/>
    </row>
    <row r="632" spans="1:14">
      <c r="A632" s="242"/>
      <c r="B632" s="227">
        <v>5850</v>
      </c>
      <c r="C632" s="191">
        <v>42423</v>
      </c>
      <c r="D632" s="246">
        <v>67.55</v>
      </c>
      <c r="E632" s="242">
        <v>42451</v>
      </c>
      <c r="F632" s="224">
        <v>36.4</v>
      </c>
      <c r="G632" s="224">
        <v>30.75</v>
      </c>
      <c r="H632" s="224">
        <v>21.5</v>
      </c>
      <c r="I632" s="224">
        <v>-46.5</v>
      </c>
      <c r="J632" s="242"/>
      <c r="K632" s="228"/>
      <c r="L632" s="217"/>
      <c r="M632" s="217"/>
      <c r="N632" s="217"/>
    </row>
    <row r="633" spans="1:14">
      <c r="A633" s="242"/>
      <c r="B633" s="227">
        <v>5900</v>
      </c>
      <c r="C633" s="191">
        <v>42422</v>
      </c>
      <c r="D633" s="246">
        <v>67.5</v>
      </c>
      <c r="E633" s="242">
        <v>42450</v>
      </c>
      <c r="F633" s="224">
        <v>36.4</v>
      </c>
      <c r="G633" s="224">
        <v>30.75</v>
      </c>
      <c r="H633" s="224">
        <v>21.5</v>
      </c>
      <c r="I633" s="224">
        <v>-46.5</v>
      </c>
      <c r="J633" s="242"/>
      <c r="K633" s="228"/>
      <c r="L633" s="217"/>
      <c r="M633" s="217"/>
      <c r="N633" s="217"/>
    </row>
    <row r="634" spans="1:14">
      <c r="A634" s="242"/>
      <c r="B634" s="227">
        <v>5900</v>
      </c>
      <c r="C634" s="191">
        <v>42419</v>
      </c>
      <c r="D634" s="246">
        <v>67.5</v>
      </c>
      <c r="E634" s="242">
        <v>42447</v>
      </c>
      <c r="F634" s="224">
        <v>34</v>
      </c>
      <c r="G634" s="224">
        <v>3</v>
      </c>
      <c r="H634" s="224">
        <v>43.25</v>
      </c>
      <c r="I634" s="224">
        <v>-3.4</v>
      </c>
      <c r="J634" s="242"/>
      <c r="K634" s="228"/>
      <c r="L634" s="217"/>
      <c r="M634" s="217"/>
      <c r="N634" s="217"/>
    </row>
    <row r="635" spans="1:14">
      <c r="A635" s="242"/>
      <c r="B635" s="227">
        <v>5850</v>
      </c>
      <c r="C635" s="191">
        <v>42418</v>
      </c>
      <c r="D635" s="246">
        <v>67.5</v>
      </c>
      <c r="E635" s="242">
        <v>42446</v>
      </c>
      <c r="F635" s="224">
        <v>34</v>
      </c>
      <c r="G635" s="224">
        <v>3</v>
      </c>
      <c r="H635" s="224">
        <v>43.25</v>
      </c>
      <c r="I635" s="224">
        <v>-3.4</v>
      </c>
      <c r="J635" s="242"/>
      <c r="K635" s="228"/>
      <c r="L635" s="217"/>
      <c r="M635" s="217"/>
      <c r="N635" s="217"/>
    </row>
    <row r="636" spans="1:14">
      <c r="A636" s="242"/>
      <c r="B636" s="227">
        <v>5830</v>
      </c>
      <c r="C636" s="191">
        <v>42417</v>
      </c>
      <c r="D636" s="246">
        <v>67.5</v>
      </c>
      <c r="E636" s="242">
        <v>42445</v>
      </c>
      <c r="F636" s="224">
        <v>34</v>
      </c>
      <c r="G636" s="224">
        <v>3</v>
      </c>
      <c r="H636" s="224">
        <v>43.25</v>
      </c>
      <c r="I636" s="224">
        <v>-3.4</v>
      </c>
      <c r="J636" s="242"/>
      <c r="K636" s="228"/>
      <c r="L636" s="217"/>
      <c r="M636" s="217"/>
      <c r="N636" s="217"/>
    </row>
    <row r="637" spans="1:14">
      <c r="A637" s="242"/>
      <c r="B637" s="227">
        <v>5870</v>
      </c>
      <c r="C637" s="191">
        <v>42416</v>
      </c>
      <c r="D637" s="246">
        <v>67.5</v>
      </c>
      <c r="E637" s="242">
        <v>42444</v>
      </c>
      <c r="F637" s="224">
        <v>34</v>
      </c>
      <c r="G637" s="224">
        <v>3</v>
      </c>
      <c r="H637" s="224">
        <v>43.25</v>
      </c>
      <c r="I637" s="224">
        <v>-3.4</v>
      </c>
      <c r="J637" s="242"/>
      <c r="K637" s="228"/>
      <c r="L637" s="217"/>
      <c r="M637" s="217"/>
      <c r="N637" s="217"/>
    </row>
    <row r="638" spans="1:14">
      <c r="A638" s="242"/>
      <c r="B638" s="227">
        <v>5870</v>
      </c>
      <c r="C638" s="191">
        <v>42415</v>
      </c>
      <c r="D638" s="246">
        <v>67.5</v>
      </c>
      <c r="E638" s="242">
        <v>42443</v>
      </c>
      <c r="F638" s="224">
        <v>34</v>
      </c>
      <c r="G638" s="224">
        <v>3</v>
      </c>
      <c r="H638" s="224">
        <v>43.25</v>
      </c>
      <c r="I638" s="224">
        <v>-3.4</v>
      </c>
      <c r="J638" s="242"/>
      <c r="K638" s="228"/>
      <c r="L638" s="217"/>
      <c r="M638" s="217"/>
      <c r="N638" s="217"/>
    </row>
    <row r="639" spans="1:14">
      <c r="A639" s="242"/>
      <c r="B639" s="227">
        <v>5900</v>
      </c>
      <c r="C639" s="191">
        <v>42405</v>
      </c>
      <c r="D639" s="246">
        <v>67.5</v>
      </c>
      <c r="E639" s="242">
        <v>42440</v>
      </c>
      <c r="F639" s="224">
        <v>34</v>
      </c>
      <c r="G639" s="224">
        <v>3</v>
      </c>
      <c r="H639" s="224">
        <v>43.25</v>
      </c>
      <c r="I639" s="224">
        <v>-3.4</v>
      </c>
      <c r="J639" s="242"/>
      <c r="K639" s="228"/>
      <c r="L639" s="217"/>
      <c r="M639" s="217"/>
      <c r="N639" s="217"/>
    </row>
    <row r="640" spans="1:14">
      <c r="A640" s="242"/>
      <c r="B640" s="227">
        <v>5900</v>
      </c>
      <c r="C640" s="191">
        <v>42404</v>
      </c>
      <c r="D640" s="246">
        <v>67.69</v>
      </c>
      <c r="E640" s="242">
        <v>42439</v>
      </c>
      <c r="F640" s="224">
        <v>98.4</v>
      </c>
      <c r="G640" s="224">
        <v>34</v>
      </c>
      <c r="H640" s="224">
        <v>83.5</v>
      </c>
      <c r="I640" s="224">
        <v>6.25</v>
      </c>
      <c r="J640" s="242"/>
      <c r="K640" s="228"/>
      <c r="L640" s="217"/>
      <c r="M640" s="217"/>
      <c r="N640" s="217"/>
    </row>
    <row r="641" spans="1:14">
      <c r="A641" s="242"/>
      <c r="B641" s="227">
        <v>5900</v>
      </c>
      <c r="C641" s="191">
        <v>42403</v>
      </c>
      <c r="D641" s="246">
        <v>70</v>
      </c>
      <c r="E641" s="242">
        <v>42438</v>
      </c>
      <c r="F641" s="224">
        <v>98.4</v>
      </c>
      <c r="G641" s="224">
        <v>34</v>
      </c>
      <c r="H641" s="224">
        <v>83.5</v>
      </c>
      <c r="I641" s="224">
        <v>6.25</v>
      </c>
      <c r="J641" s="242"/>
      <c r="K641" s="228"/>
      <c r="L641" s="217"/>
      <c r="M641" s="217"/>
      <c r="N641" s="217"/>
    </row>
    <row r="642" spans="1:14">
      <c r="A642" s="242"/>
      <c r="B642" s="227">
        <v>5900</v>
      </c>
      <c r="C642" s="191">
        <v>42402</v>
      </c>
      <c r="D642" s="246">
        <v>73</v>
      </c>
      <c r="E642" s="242">
        <v>42437</v>
      </c>
      <c r="F642" s="224">
        <v>98.4</v>
      </c>
      <c r="G642" s="224">
        <v>34</v>
      </c>
      <c r="H642" s="224">
        <v>83.5</v>
      </c>
      <c r="I642" s="224">
        <v>6.25</v>
      </c>
      <c r="J642" s="242"/>
      <c r="K642" s="228"/>
      <c r="L642" s="217"/>
      <c r="M642" s="217"/>
      <c r="N642" s="217"/>
    </row>
    <row r="643" spans="1:14">
      <c r="A643" s="242"/>
      <c r="B643" s="227">
        <v>5900</v>
      </c>
      <c r="C643" s="191">
        <v>42401</v>
      </c>
      <c r="D643" s="246">
        <v>76.55</v>
      </c>
      <c r="E643" s="242">
        <v>42436</v>
      </c>
      <c r="F643" s="224">
        <v>98.4</v>
      </c>
      <c r="G643" s="224">
        <v>34</v>
      </c>
      <c r="H643" s="224">
        <v>83.5</v>
      </c>
      <c r="I643" s="224">
        <v>6.25</v>
      </c>
      <c r="J643" s="242"/>
      <c r="K643" s="228"/>
      <c r="L643" s="217"/>
      <c r="M643" s="217"/>
      <c r="N643" s="217"/>
    </row>
    <row r="644" spans="1:14">
      <c r="A644" s="242"/>
      <c r="B644" s="227">
        <v>5900</v>
      </c>
      <c r="C644" s="191">
        <v>42398</v>
      </c>
      <c r="D644" s="246">
        <v>76.724999999999994</v>
      </c>
      <c r="E644" s="242">
        <v>42433</v>
      </c>
      <c r="F644" s="224">
        <v>36.5</v>
      </c>
      <c r="G644" s="224">
        <v>-15.5</v>
      </c>
      <c r="H644" s="224">
        <v>34</v>
      </c>
      <c r="I644" s="224">
        <v>-24.75</v>
      </c>
      <c r="J644" s="242"/>
      <c r="K644" s="228"/>
      <c r="L644" s="217"/>
      <c r="M644" s="217"/>
      <c r="N644" s="217"/>
    </row>
    <row r="645" spans="1:14">
      <c r="A645" s="242"/>
      <c r="B645" s="227">
        <v>5900</v>
      </c>
      <c r="C645" s="191">
        <v>42397</v>
      </c>
      <c r="D645" s="246">
        <v>78.45</v>
      </c>
      <c r="E645" s="242">
        <v>42432</v>
      </c>
      <c r="F645" s="224">
        <v>36.5</v>
      </c>
      <c r="G645" s="224">
        <v>-15.5</v>
      </c>
      <c r="H645" s="224">
        <v>34</v>
      </c>
      <c r="I645" s="224">
        <v>-24.75</v>
      </c>
      <c r="J645" s="242"/>
      <c r="K645" s="228"/>
      <c r="L645" s="217"/>
      <c r="M645" s="217"/>
      <c r="N645" s="217"/>
    </row>
    <row r="646" spans="1:14">
      <c r="A646" s="242"/>
      <c r="B646" s="227">
        <v>5900</v>
      </c>
      <c r="C646" s="191">
        <v>42396</v>
      </c>
      <c r="D646" s="246">
        <v>79.325000000000003</v>
      </c>
      <c r="E646" s="242">
        <v>42431</v>
      </c>
      <c r="F646" s="224">
        <v>36.5</v>
      </c>
      <c r="G646" s="224">
        <v>-15.5</v>
      </c>
      <c r="H646" s="224">
        <v>34</v>
      </c>
      <c r="I646" s="224">
        <v>-24.75</v>
      </c>
      <c r="J646" s="242"/>
      <c r="K646" s="228"/>
      <c r="L646" s="217"/>
      <c r="M646" s="217"/>
      <c r="N646" s="217"/>
    </row>
    <row r="647" spans="1:14">
      <c r="A647" s="242"/>
      <c r="B647" s="227">
        <v>5900</v>
      </c>
      <c r="C647" s="191">
        <v>42395</v>
      </c>
      <c r="D647" s="246">
        <v>78.650000000000006</v>
      </c>
      <c r="E647" s="242">
        <v>42430</v>
      </c>
      <c r="F647" s="224">
        <v>36.5</v>
      </c>
      <c r="G647" s="224">
        <v>-15.5</v>
      </c>
      <c r="H647" s="224">
        <v>34</v>
      </c>
      <c r="I647" s="224">
        <v>-24.75</v>
      </c>
      <c r="J647" s="242"/>
      <c r="K647" s="228"/>
      <c r="L647" s="217"/>
      <c r="M647" s="217"/>
      <c r="N647" s="217"/>
    </row>
    <row r="648" spans="1:14">
      <c r="A648" s="242"/>
      <c r="B648" s="227">
        <v>5900</v>
      </c>
      <c r="C648" s="191">
        <v>42394</v>
      </c>
      <c r="D648" s="246">
        <v>78.55</v>
      </c>
      <c r="E648" s="242">
        <v>42429</v>
      </c>
      <c r="F648" s="224">
        <v>82.3</v>
      </c>
      <c r="G648" s="224">
        <v>24.75</v>
      </c>
      <c r="H648" s="224">
        <v>74.25</v>
      </c>
      <c r="I648" s="224">
        <v>15.5</v>
      </c>
      <c r="J648" s="242"/>
      <c r="K648" s="228"/>
      <c r="L648" s="217"/>
      <c r="M648" s="217"/>
      <c r="N648" s="217"/>
    </row>
    <row r="649" spans="1:14">
      <c r="A649" s="242"/>
      <c r="B649" s="227">
        <v>5900</v>
      </c>
      <c r="C649" s="191">
        <v>42391</v>
      </c>
      <c r="D649" s="246">
        <v>78.495000000000005</v>
      </c>
      <c r="E649" s="242">
        <v>42426</v>
      </c>
      <c r="F649" s="224">
        <v>82.3</v>
      </c>
      <c r="G649" s="224">
        <v>24.75</v>
      </c>
      <c r="H649" s="224">
        <v>74.25</v>
      </c>
      <c r="I649" s="224">
        <v>15.5</v>
      </c>
      <c r="J649" s="242"/>
      <c r="K649" s="228"/>
      <c r="L649" s="217"/>
      <c r="M649" s="217"/>
      <c r="N649" s="217"/>
    </row>
    <row r="650" spans="1:14">
      <c r="A650" s="242"/>
      <c r="B650" s="227">
        <v>5800</v>
      </c>
      <c r="C650" s="191">
        <v>42390</v>
      </c>
      <c r="D650" s="246">
        <v>79.325000000000003</v>
      </c>
      <c r="E650" s="242">
        <v>42425</v>
      </c>
      <c r="F650" s="224">
        <v>82.3</v>
      </c>
      <c r="G650" s="224">
        <v>24.75</v>
      </c>
      <c r="H650" s="224">
        <v>74.25</v>
      </c>
      <c r="I650" s="224">
        <v>15.5</v>
      </c>
      <c r="J650" s="242"/>
      <c r="K650" s="228"/>
      <c r="L650" s="217"/>
      <c r="M650" s="217"/>
      <c r="N650" s="217"/>
    </row>
    <row r="651" spans="1:14">
      <c r="A651" s="242"/>
      <c r="B651" s="227">
        <v>5800</v>
      </c>
      <c r="C651" s="191">
        <v>42389</v>
      </c>
      <c r="D651" s="246">
        <v>80</v>
      </c>
      <c r="E651" s="242">
        <v>42424</v>
      </c>
      <c r="F651" s="224">
        <v>123.75</v>
      </c>
      <c r="G651" s="224">
        <v>108.85</v>
      </c>
      <c r="H651" s="224">
        <v>107.65</v>
      </c>
      <c r="I651" s="224">
        <v>74.25</v>
      </c>
      <c r="J651" s="242"/>
      <c r="K651" s="228"/>
      <c r="L651" s="217"/>
      <c r="M651" s="217"/>
      <c r="N651" s="217"/>
    </row>
    <row r="652" spans="1:14">
      <c r="A652" s="242"/>
      <c r="B652" s="227">
        <v>5800</v>
      </c>
      <c r="C652" s="191">
        <v>42388</v>
      </c>
      <c r="D652" s="246">
        <v>80</v>
      </c>
      <c r="E652" s="242">
        <v>42423</v>
      </c>
      <c r="F652" s="224">
        <v>172.05</v>
      </c>
      <c r="G652" s="224">
        <v>108.85</v>
      </c>
      <c r="H652" s="224">
        <v>165.2</v>
      </c>
      <c r="I652" s="224">
        <v>123.75</v>
      </c>
      <c r="J652" s="242"/>
      <c r="K652" s="228"/>
      <c r="L652" s="217"/>
      <c r="M652" s="217"/>
      <c r="N652" s="217"/>
    </row>
    <row r="653" spans="1:14">
      <c r="A653" s="242"/>
      <c r="B653" s="227">
        <v>5800</v>
      </c>
      <c r="C653" s="191">
        <v>42387</v>
      </c>
      <c r="D653" s="246">
        <v>80</v>
      </c>
      <c r="E653" s="242">
        <v>42422</v>
      </c>
      <c r="F653" s="224">
        <v>172.05</v>
      </c>
      <c r="G653" s="224">
        <v>108.85</v>
      </c>
      <c r="H653" s="224">
        <v>165.2</v>
      </c>
      <c r="I653" s="224">
        <v>123.75</v>
      </c>
      <c r="J653" s="242"/>
      <c r="K653" s="228"/>
      <c r="L653" s="217"/>
      <c r="M653" s="217"/>
      <c r="N653" s="217"/>
    </row>
    <row r="654" spans="1:14">
      <c r="A654" s="242"/>
      <c r="B654" s="227">
        <v>5800</v>
      </c>
      <c r="C654" s="191">
        <v>42384</v>
      </c>
      <c r="D654" s="246">
        <v>81</v>
      </c>
      <c r="E654" s="242">
        <v>42419</v>
      </c>
      <c r="F654" s="224">
        <v>172.05</v>
      </c>
      <c r="G654" s="224">
        <v>108.85</v>
      </c>
      <c r="H654" s="224">
        <v>165.2</v>
      </c>
      <c r="I654" s="224">
        <v>123.75</v>
      </c>
      <c r="J654" s="242"/>
      <c r="K654" s="228"/>
      <c r="L654" s="217"/>
      <c r="M654" s="217"/>
      <c r="N654" s="217"/>
    </row>
    <row r="655" spans="1:14">
      <c r="A655" s="242"/>
      <c r="B655" s="227">
        <v>5800</v>
      </c>
      <c r="C655" s="191">
        <v>42383</v>
      </c>
      <c r="D655" s="246">
        <v>81.64</v>
      </c>
      <c r="E655" s="242">
        <v>42418</v>
      </c>
      <c r="F655" s="224">
        <v>172.05</v>
      </c>
      <c r="G655" s="224">
        <v>108.85</v>
      </c>
      <c r="H655" s="224">
        <v>165.2</v>
      </c>
      <c r="I655" s="224">
        <v>123.75</v>
      </c>
      <c r="J655" s="242"/>
      <c r="K655" s="228"/>
      <c r="L655" s="217"/>
      <c r="M655" s="217"/>
      <c r="N655" s="217"/>
    </row>
    <row r="656" spans="1:14">
      <c r="A656" s="242"/>
      <c r="B656" s="227">
        <v>5800</v>
      </c>
      <c r="C656" s="191">
        <v>42382</v>
      </c>
      <c r="D656" s="246">
        <v>84.55</v>
      </c>
      <c r="E656" s="242">
        <v>42417</v>
      </c>
      <c r="F656" s="224">
        <v>128.19999999999999</v>
      </c>
      <c r="G656" s="224">
        <v>105.25</v>
      </c>
      <c r="H656" s="224">
        <v>105.25</v>
      </c>
      <c r="I656" s="224">
        <v>96</v>
      </c>
      <c r="J656" s="242"/>
      <c r="K656" s="228"/>
      <c r="L656" s="217"/>
      <c r="M656" s="217"/>
      <c r="N656" s="217"/>
    </row>
    <row r="657" spans="1:14">
      <c r="A657" s="242"/>
      <c r="B657" s="227">
        <v>5800</v>
      </c>
      <c r="C657" s="191">
        <v>42381</v>
      </c>
      <c r="D657" s="246">
        <v>84</v>
      </c>
      <c r="E657" s="242">
        <v>42416</v>
      </c>
      <c r="F657" s="224">
        <v>128.19999999999999</v>
      </c>
      <c r="G657" s="224">
        <v>105.25</v>
      </c>
      <c r="H657" s="224">
        <v>105.25</v>
      </c>
      <c r="I657" s="224">
        <v>96</v>
      </c>
      <c r="J657" s="242"/>
      <c r="K657" s="228"/>
      <c r="L657" s="217"/>
      <c r="M657" s="217"/>
      <c r="N657" s="217"/>
    </row>
    <row r="658" spans="1:14">
      <c r="A658" s="242"/>
      <c r="B658" s="227">
        <v>5800</v>
      </c>
      <c r="C658" s="191">
        <v>42380</v>
      </c>
      <c r="D658" s="246">
        <v>84.15</v>
      </c>
      <c r="E658" s="242">
        <v>42415</v>
      </c>
      <c r="F658" s="224">
        <v>128.19999999999999</v>
      </c>
      <c r="G658" s="224">
        <v>105.25</v>
      </c>
      <c r="H658" s="224">
        <v>105.25</v>
      </c>
      <c r="I658" s="224">
        <v>96</v>
      </c>
      <c r="J658" s="242"/>
      <c r="K658" s="228"/>
      <c r="L658" s="217"/>
      <c r="M658" s="217"/>
      <c r="N658" s="217"/>
    </row>
    <row r="659" spans="1:14">
      <c r="A659" s="242"/>
      <c r="B659" s="227">
        <v>5800</v>
      </c>
      <c r="C659" s="191">
        <v>42377</v>
      </c>
      <c r="D659" s="246">
        <v>84.32</v>
      </c>
      <c r="E659" s="242">
        <v>42414</v>
      </c>
      <c r="F659" s="224">
        <v>128.19999999999999</v>
      </c>
      <c r="G659" s="224">
        <v>105.25</v>
      </c>
      <c r="H659" s="224">
        <v>105.25</v>
      </c>
      <c r="I659" s="224">
        <v>96</v>
      </c>
      <c r="J659" s="242"/>
      <c r="K659" s="228"/>
      <c r="L659" s="217"/>
      <c r="M659" s="217"/>
      <c r="N659" s="217"/>
    </row>
    <row r="660" spans="1:14">
      <c r="A660" s="242"/>
      <c r="B660" s="227">
        <v>5800</v>
      </c>
      <c r="C660" s="191">
        <v>42376</v>
      </c>
      <c r="D660" s="246">
        <v>85.69</v>
      </c>
      <c r="E660" s="242">
        <v>42406</v>
      </c>
      <c r="F660" s="224">
        <v>128.19999999999999</v>
      </c>
      <c r="G660" s="224">
        <v>105.25</v>
      </c>
      <c r="H660" s="224">
        <v>105.25</v>
      </c>
      <c r="I660" s="224">
        <v>96</v>
      </c>
      <c r="J660" s="242"/>
      <c r="K660" s="228"/>
      <c r="L660" s="217"/>
      <c r="M660" s="217"/>
      <c r="N660" s="217"/>
    </row>
    <row r="661" spans="1:14">
      <c r="A661" s="242"/>
      <c r="B661" s="227">
        <v>5800</v>
      </c>
      <c r="C661" s="191">
        <v>42375</v>
      </c>
      <c r="D661" s="246">
        <v>90.27</v>
      </c>
      <c r="E661" s="242">
        <v>42405</v>
      </c>
      <c r="F661" s="224">
        <v>128.19999999999999</v>
      </c>
      <c r="G661" s="224">
        <v>105.25</v>
      </c>
      <c r="H661" s="224">
        <v>105.25</v>
      </c>
      <c r="I661" s="224">
        <v>96</v>
      </c>
      <c r="J661" s="242"/>
      <c r="K661" s="228"/>
      <c r="L661" s="217"/>
      <c r="M661" s="217"/>
      <c r="N661" s="217"/>
    </row>
    <row r="662" spans="1:14">
      <c r="A662" s="242"/>
      <c r="B662" s="227">
        <v>5800</v>
      </c>
      <c r="C662" s="191">
        <v>42374</v>
      </c>
      <c r="D662" s="246">
        <v>90.15</v>
      </c>
      <c r="E662" s="242">
        <v>42404</v>
      </c>
      <c r="F662" s="224">
        <v>128.19999999999999</v>
      </c>
      <c r="G662" s="224">
        <v>105.25</v>
      </c>
      <c r="H662" s="224">
        <v>105.25</v>
      </c>
      <c r="I662" s="224">
        <v>96</v>
      </c>
      <c r="J662" s="242"/>
      <c r="K662" s="228"/>
      <c r="L662" s="217"/>
      <c r="M662" s="217"/>
      <c r="N662" s="217"/>
    </row>
    <row r="663" spans="1:14">
      <c r="A663" s="242"/>
      <c r="B663" s="227">
        <v>5800</v>
      </c>
      <c r="C663" s="191">
        <v>42373</v>
      </c>
      <c r="D663" s="246">
        <v>90</v>
      </c>
      <c r="E663" s="242">
        <v>42403</v>
      </c>
      <c r="F663" s="224">
        <v>128.19999999999999</v>
      </c>
      <c r="G663" s="224">
        <v>105.25</v>
      </c>
      <c r="H663" s="224">
        <v>105.25</v>
      </c>
      <c r="I663" s="224">
        <v>96</v>
      </c>
      <c r="J663" s="242"/>
      <c r="K663" s="228"/>
      <c r="L663" s="217"/>
      <c r="M663" s="217"/>
      <c r="N663" s="217"/>
    </row>
    <row r="664" spans="1:14">
      <c r="A664" s="242"/>
      <c r="B664" s="227">
        <v>5800</v>
      </c>
      <c r="C664" s="191">
        <v>42369</v>
      </c>
      <c r="D664" s="246">
        <v>90.19</v>
      </c>
      <c r="E664" s="242">
        <v>42402</v>
      </c>
      <c r="F664" s="224">
        <v>128.19999999999999</v>
      </c>
      <c r="G664" s="224">
        <v>105.25</v>
      </c>
      <c r="H664" s="224">
        <v>105.25</v>
      </c>
      <c r="I664" s="224">
        <v>96</v>
      </c>
      <c r="J664" s="242"/>
      <c r="K664" s="228"/>
      <c r="L664" s="217"/>
      <c r="M664" s="217"/>
      <c r="N664" s="217"/>
    </row>
    <row r="665" spans="1:14">
      <c r="A665" s="242"/>
      <c r="B665" s="227">
        <v>5800</v>
      </c>
      <c r="C665" s="191">
        <v>42368</v>
      </c>
      <c r="D665" s="246">
        <v>92.97</v>
      </c>
      <c r="E665" s="242">
        <v>42401</v>
      </c>
      <c r="F665" s="224">
        <v>128.19999999999999</v>
      </c>
      <c r="G665" s="224">
        <v>105.25</v>
      </c>
      <c r="H665" s="224">
        <v>105.25</v>
      </c>
      <c r="I665" s="224">
        <v>96</v>
      </c>
      <c r="J665" s="242"/>
      <c r="K665" s="228"/>
      <c r="L665" s="217"/>
      <c r="M665" s="217"/>
      <c r="N665" s="217"/>
    </row>
    <row r="666" spans="1:14">
      <c r="A666" s="242"/>
      <c r="B666" s="227">
        <v>5800</v>
      </c>
      <c r="C666" s="191">
        <v>42367</v>
      </c>
      <c r="D666" s="246">
        <v>93</v>
      </c>
      <c r="E666" s="242">
        <v>42398</v>
      </c>
      <c r="F666" s="224">
        <v>128.19999999999999</v>
      </c>
      <c r="G666" s="224">
        <v>105.25</v>
      </c>
      <c r="H666" s="224">
        <v>105.25</v>
      </c>
      <c r="I666" s="224">
        <v>96</v>
      </c>
      <c r="J666" s="242"/>
      <c r="K666" s="228"/>
      <c r="L666" s="217"/>
      <c r="M666" s="217"/>
      <c r="N666" s="217"/>
    </row>
    <row r="667" spans="1:14">
      <c r="A667" s="242"/>
      <c r="B667" s="227">
        <v>5800</v>
      </c>
      <c r="C667" s="191">
        <v>42366</v>
      </c>
      <c r="D667" s="246">
        <v>93.15</v>
      </c>
      <c r="E667" s="242">
        <v>42397</v>
      </c>
      <c r="F667" s="224">
        <v>128.19999999999999</v>
      </c>
      <c r="G667" s="224">
        <v>105.25</v>
      </c>
      <c r="H667" s="224">
        <v>105.25</v>
      </c>
      <c r="I667" s="224">
        <v>96</v>
      </c>
      <c r="J667" s="242"/>
      <c r="K667" s="228"/>
      <c r="L667" s="217"/>
      <c r="M667" s="217"/>
      <c r="N667" s="217"/>
    </row>
    <row r="668" spans="1:14">
      <c r="A668" s="242"/>
      <c r="B668" s="227">
        <v>5850</v>
      </c>
      <c r="C668" s="191">
        <v>42363</v>
      </c>
      <c r="D668" s="246">
        <v>93.36</v>
      </c>
      <c r="E668" s="242">
        <v>42396</v>
      </c>
      <c r="F668" s="224">
        <v>131.1</v>
      </c>
      <c r="G668" s="224">
        <v>155.25</v>
      </c>
      <c r="H668" s="224">
        <v>155.25</v>
      </c>
      <c r="I668" s="224">
        <v>118.25</v>
      </c>
      <c r="J668" s="242"/>
      <c r="K668" s="228"/>
      <c r="L668" s="217"/>
      <c r="M668" s="217"/>
      <c r="N668" s="217"/>
    </row>
    <row r="669" spans="1:14">
      <c r="A669" s="242"/>
      <c r="B669" s="227">
        <v>5850</v>
      </c>
      <c r="C669" s="191">
        <v>42362</v>
      </c>
      <c r="D669" s="246">
        <v>97.15</v>
      </c>
      <c r="E669" s="242">
        <v>42395</v>
      </c>
      <c r="F669" s="224">
        <v>131.1</v>
      </c>
      <c r="G669" s="224">
        <v>155.25</v>
      </c>
      <c r="H669" s="224">
        <v>155.25</v>
      </c>
      <c r="I669" s="224">
        <v>118.25</v>
      </c>
      <c r="J669" s="242"/>
      <c r="K669" s="228"/>
      <c r="L669" s="217"/>
      <c r="M669" s="217"/>
      <c r="N669" s="217"/>
    </row>
    <row r="670" spans="1:14">
      <c r="A670" s="242"/>
      <c r="B670" s="227">
        <v>5850</v>
      </c>
      <c r="C670" s="191">
        <v>42361</v>
      </c>
      <c r="D670" s="246">
        <v>97.37</v>
      </c>
      <c r="E670" s="242">
        <v>42394</v>
      </c>
      <c r="F670" s="224">
        <v>131.1</v>
      </c>
      <c r="G670" s="224">
        <v>155.25</v>
      </c>
      <c r="H670" s="224">
        <v>155.25</v>
      </c>
      <c r="I670" s="224">
        <v>118.25</v>
      </c>
      <c r="J670" s="242"/>
      <c r="K670" s="228"/>
      <c r="L670" s="217"/>
      <c r="M670" s="217"/>
      <c r="N670" s="217"/>
    </row>
    <row r="671" spans="1:14">
      <c r="A671" s="242"/>
      <c r="B671" s="227">
        <v>5850</v>
      </c>
      <c r="C671" s="191">
        <v>42360</v>
      </c>
      <c r="D671" s="246">
        <v>97.65</v>
      </c>
      <c r="E671" s="242">
        <v>42391</v>
      </c>
      <c r="F671" s="224">
        <v>131.1</v>
      </c>
      <c r="G671" s="224">
        <v>155.25</v>
      </c>
      <c r="H671" s="224">
        <v>155.25</v>
      </c>
      <c r="I671" s="224">
        <v>118.25</v>
      </c>
      <c r="J671" s="242"/>
      <c r="K671" s="228"/>
      <c r="L671" s="217"/>
      <c r="M671" s="217"/>
      <c r="N671" s="217"/>
    </row>
    <row r="672" spans="1:14">
      <c r="A672" s="242"/>
      <c r="B672" s="227">
        <v>5850</v>
      </c>
      <c r="C672" s="191">
        <v>42359</v>
      </c>
      <c r="D672" s="246">
        <v>97.5</v>
      </c>
      <c r="E672" s="242">
        <v>42390</v>
      </c>
      <c r="F672" s="224">
        <v>131.1</v>
      </c>
      <c r="G672" s="224">
        <v>155.25</v>
      </c>
      <c r="H672" s="224">
        <v>155.25</v>
      </c>
      <c r="I672" s="224">
        <v>118.25</v>
      </c>
      <c r="J672" s="242"/>
      <c r="K672" s="228"/>
      <c r="L672" s="217"/>
      <c r="M672" s="217"/>
      <c r="N672" s="217"/>
    </row>
    <row r="673" spans="1:14">
      <c r="A673" s="242"/>
      <c r="B673" s="227">
        <v>5850</v>
      </c>
      <c r="C673" s="191">
        <v>42356</v>
      </c>
      <c r="D673" s="246">
        <v>97.33</v>
      </c>
      <c r="E673" s="242">
        <v>42389</v>
      </c>
      <c r="F673" s="224">
        <v>131.1</v>
      </c>
      <c r="G673" s="224">
        <v>155.25</v>
      </c>
      <c r="H673" s="224">
        <v>155.25</v>
      </c>
      <c r="I673" s="224">
        <v>118.25</v>
      </c>
      <c r="J673" s="242"/>
      <c r="K673" s="228"/>
      <c r="L673" s="217"/>
      <c r="M673" s="217"/>
      <c r="N673" s="217"/>
    </row>
    <row r="674" spans="1:14">
      <c r="A674" s="242"/>
      <c r="B674" s="227">
        <v>5880</v>
      </c>
      <c r="C674" s="191">
        <v>42355</v>
      </c>
      <c r="D674" s="246">
        <v>97.26</v>
      </c>
      <c r="E674" s="242">
        <v>42388</v>
      </c>
      <c r="F674" s="224">
        <v>131.1</v>
      </c>
      <c r="G674" s="224">
        <v>155.25</v>
      </c>
      <c r="H674" s="224">
        <v>155.25</v>
      </c>
      <c r="I674" s="224">
        <v>118.25</v>
      </c>
      <c r="J674" s="242"/>
      <c r="K674" s="228"/>
      <c r="L674" s="217"/>
      <c r="M674" s="217"/>
      <c r="N674" s="217"/>
    </row>
    <row r="675" spans="1:14">
      <c r="A675" s="242"/>
      <c r="B675" s="227">
        <v>5900</v>
      </c>
      <c r="C675" s="191">
        <v>42354</v>
      </c>
      <c r="D675" s="246">
        <v>98.57</v>
      </c>
      <c r="E675" s="242">
        <v>42387</v>
      </c>
      <c r="F675" s="224">
        <v>71.099999999999994</v>
      </c>
      <c r="G675" s="224">
        <v>79.150000000000006</v>
      </c>
      <c r="H675" s="224">
        <v>104.5</v>
      </c>
      <c r="I675" s="224">
        <v>44.1</v>
      </c>
      <c r="J675" s="242"/>
      <c r="K675" s="228"/>
      <c r="L675" s="217"/>
      <c r="M675" s="217"/>
      <c r="N675" s="217"/>
    </row>
    <row r="676" spans="1:14">
      <c r="A676" s="242"/>
      <c r="B676" s="227">
        <v>5900</v>
      </c>
      <c r="C676" s="191">
        <v>42353</v>
      </c>
      <c r="D676" s="246">
        <v>98.4</v>
      </c>
      <c r="E676" s="242">
        <v>42384</v>
      </c>
      <c r="F676" s="224">
        <v>71.099999999999994</v>
      </c>
      <c r="G676" s="224">
        <v>79.150000000000006</v>
      </c>
      <c r="H676" s="224">
        <v>104.5</v>
      </c>
      <c r="I676" s="224">
        <v>44.1</v>
      </c>
      <c r="J676" s="242"/>
      <c r="K676" s="228"/>
      <c r="L676" s="217"/>
      <c r="M676" s="217"/>
      <c r="N676" s="217"/>
    </row>
    <row r="677" spans="1:14">
      <c r="A677" s="242"/>
      <c r="B677" s="227">
        <v>5900</v>
      </c>
      <c r="C677" s="191">
        <v>42352</v>
      </c>
      <c r="D677" s="246">
        <v>98.15</v>
      </c>
      <c r="E677" s="242">
        <v>42383</v>
      </c>
      <c r="F677" s="224">
        <v>71.099999999999994</v>
      </c>
      <c r="G677" s="224">
        <v>79.150000000000006</v>
      </c>
      <c r="H677" s="224">
        <v>104.5</v>
      </c>
      <c r="I677" s="224">
        <v>44.1</v>
      </c>
      <c r="J677" s="242"/>
      <c r="K677" s="228"/>
      <c r="L677" s="217"/>
      <c r="M677" s="217"/>
      <c r="N677" s="217"/>
    </row>
    <row r="678" spans="1:14">
      <c r="A678" s="242"/>
      <c r="B678" s="227">
        <v>5900</v>
      </c>
      <c r="C678" s="191">
        <v>42349</v>
      </c>
      <c r="D678" s="246">
        <v>98.27</v>
      </c>
      <c r="E678" s="242">
        <v>42382</v>
      </c>
      <c r="F678" s="224">
        <v>71.099999999999994</v>
      </c>
      <c r="G678" s="224">
        <v>79.150000000000006</v>
      </c>
      <c r="H678" s="224">
        <v>104.5</v>
      </c>
      <c r="I678" s="224">
        <v>44.1</v>
      </c>
      <c r="J678" s="242"/>
      <c r="K678" s="228"/>
      <c r="L678" s="217"/>
      <c r="M678" s="217"/>
      <c r="N678" s="217"/>
    </row>
    <row r="679" spans="1:14">
      <c r="A679" s="242"/>
      <c r="B679" s="227">
        <v>5900</v>
      </c>
      <c r="C679" s="191">
        <v>42348</v>
      </c>
      <c r="D679" s="246">
        <v>101.07</v>
      </c>
      <c r="E679" s="242">
        <v>42381</v>
      </c>
      <c r="F679" s="224">
        <v>88.4</v>
      </c>
      <c r="G679" s="224">
        <v>73.5</v>
      </c>
      <c r="H679" s="224">
        <v>73.5</v>
      </c>
      <c r="I679" s="224">
        <v>21.15</v>
      </c>
      <c r="J679" s="242"/>
      <c r="K679" s="228"/>
      <c r="L679" s="217"/>
      <c r="M679" s="217"/>
      <c r="N679" s="217"/>
    </row>
    <row r="680" spans="1:14">
      <c r="A680" s="242"/>
      <c r="B680" s="227">
        <v>5900</v>
      </c>
      <c r="C680" s="191">
        <v>42347</v>
      </c>
      <c r="D680" s="246">
        <v>102.3</v>
      </c>
      <c r="E680" s="242">
        <v>42380</v>
      </c>
      <c r="F680" s="224">
        <v>88.4</v>
      </c>
      <c r="G680" s="224">
        <v>73.5</v>
      </c>
      <c r="H680" s="224">
        <v>73.5</v>
      </c>
      <c r="I680" s="224">
        <v>21.15</v>
      </c>
      <c r="J680" s="242"/>
      <c r="K680" s="228"/>
      <c r="L680" s="217"/>
      <c r="M680" s="217"/>
      <c r="N680" s="217"/>
    </row>
    <row r="681" spans="1:14">
      <c r="A681" s="242"/>
      <c r="B681" s="227">
        <v>5900</v>
      </c>
      <c r="C681" s="191">
        <v>42346</v>
      </c>
      <c r="D681" s="246">
        <v>102</v>
      </c>
      <c r="E681" s="242">
        <v>42377</v>
      </c>
      <c r="F681" s="224">
        <v>88.4</v>
      </c>
      <c r="G681" s="224">
        <v>73.5</v>
      </c>
      <c r="H681" s="224">
        <v>73.5</v>
      </c>
      <c r="I681" s="224">
        <v>21.15</v>
      </c>
      <c r="J681" s="242"/>
      <c r="K681" s="228"/>
      <c r="L681" s="217"/>
      <c r="M681" s="217"/>
      <c r="N681" s="217"/>
    </row>
    <row r="682" spans="1:14">
      <c r="A682" s="242"/>
      <c r="B682" s="227">
        <v>5900</v>
      </c>
      <c r="C682" s="191">
        <v>42345</v>
      </c>
      <c r="D682" s="246">
        <v>101.78</v>
      </c>
      <c r="E682" s="242">
        <v>42376</v>
      </c>
      <c r="F682" s="224">
        <v>88.4</v>
      </c>
      <c r="G682" s="224">
        <v>73.5</v>
      </c>
      <c r="H682" s="224">
        <v>73.5</v>
      </c>
      <c r="I682" s="224">
        <v>21.15</v>
      </c>
      <c r="J682" s="242"/>
      <c r="K682" s="228"/>
      <c r="L682" s="217"/>
      <c r="M682" s="217"/>
      <c r="N682" s="217"/>
    </row>
    <row r="683" spans="1:14">
      <c r="A683" s="242"/>
      <c r="B683" s="227">
        <v>5900</v>
      </c>
      <c r="C683" s="191">
        <v>42342</v>
      </c>
      <c r="D683" s="246">
        <v>101.5</v>
      </c>
      <c r="E683" s="242">
        <v>42375</v>
      </c>
      <c r="F683" s="224">
        <v>88.4</v>
      </c>
      <c r="G683" s="224">
        <v>73.5</v>
      </c>
      <c r="H683" s="224">
        <v>73.5</v>
      </c>
      <c r="I683" s="224">
        <v>21.15</v>
      </c>
      <c r="J683" s="242"/>
      <c r="K683" s="228"/>
      <c r="L683" s="217"/>
      <c r="M683" s="217"/>
      <c r="N683" s="217"/>
    </row>
    <row r="684" spans="1:14">
      <c r="A684" s="242"/>
      <c r="B684" s="227">
        <v>5900</v>
      </c>
      <c r="C684" s="191">
        <v>42341</v>
      </c>
      <c r="D684" s="246">
        <v>101.43</v>
      </c>
      <c r="E684" s="242">
        <v>42374</v>
      </c>
      <c r="F684" s="224">
        <v>88.4</v>
      </c>
      <c r="G684" s="224">
        <v>73.5</v>
      </c>
      <c r="H684" s="224">
        <v>73.5</v>
      </c>
      <c r="I684" s="224">
        <v>21.15</v>
      </c>
      <c r="J684" s="242"/>
      <c r="K684" s="228"/>
      <c r="L684" s="217"/>
      <c r="M684" s="217"/>
      <c r="N684" s="217"/>
    </row>
    <row r="685" spans="1:14">
      <c r="A685" s="242"/>
      <c r="B685" s="227">
        <v>5850</v>
      </c>
      <c r="C685" s="191">
        <v>42340</v>
      </c>
      <c r="D685" s="246">
        <v>102.5</v>
      </c>
      <c r="E685" s="242">
        <v>42373</v>
      </c>
      <c r="F685" s="224">
        <v>114.25</v>
      </c>
      <c r="G685" s="224">
        <v>145.25</v>
      </c>
      <c r="H685" s="224">
        <v>138.4</v>
      </c>
      <c r="I685" s="224">
        <v>61.9</v>
      </c>
      <c r="J685" s="242"/>
      <c r="K685" s="228"/>
      <c r="L685" s="217"/>
      <c r="M685" s="217"/>
      <c r="N685" s="217"/>
    </row>
    <row r="686" spans="1:14">
      <c r="A686" s="242"/>
      <c r="B686" s="227">
        <v>5850</v>
      </c>
      <c r="C686" s="191">
        <v>42339</v>
      </c>
      <c r="D686" s="246">
        <v>102.28</v>
      </c>
      <c r="E686" s="242">
        <v>42369</v>
      </c>
      <c r="F686" s="224">
        <v>114.25</v>
      </c>
      <c r="G686" s="224">
        <v>145.25</v>
      </c>
      <c r="H686" s="224">
        <v>138.4</v>
      </c>
      <c r="I686" s="224">
        <v>61.9</v>
      </c>
      <c r="J686" s="242"/>
      <c r="K686" s="228"/>
      <c r="L686" s="217"/>
      <c r="M686" s="217"/>
      <c r="N686" s="217"/>
    </row>
    <row r="687" spans="1:14">
      <c r="A687" s="242"/>
      <c r="B687" s="227">
        <v>5850</v>
      </c>
      <c r="C687" s="191">
        <v>42338</v>
      </c>
      <c r="D687" s="246">
        <v>102</v>
      </c>
      <c r="E687" s="242">
        <v>42368</v>
      </c>
      <c r="F687" s="224">
        <v>114.25</v>
      </c>
      <c r="G687" s="224">
        <v>145.25</v>
      </c>
      <c r="H687" s="224">
        <v>138.4</v>
      </c>
      <c r="I687" s="224">
        <v>61.9</v>
      </c>
      <c r="J687" s="242"/>
      <c r="K687" s="228"/>
      <c r="L687" s="217"/>
      <c r="M687" s="217"/>
      <c r="N687" s="217"/>
    </row>
    <row r="688" spans="1:14">
      <c r="A688" s="242"/>
      <c r="B688" s="227">
        <v>5850</v>
      </c>
      <c r="C688" s="191">
        <v>42335</v>
      </c>
      <c r="D688" s="246">
        <v>103.03</v>
      </c>
      <c r="E688" s="242">
        <v>42367</v>
      </c>
      <c r="F688" s="224">
        <v>114.25</v>
      </c>
      <c r="G688" s="224">
        <v>145.25</v>
      </c>
      <c r="H688" s="224">
        <v>138.4</v>
      </c>
      <c r="I688" s="224">
        <v>61.9</v>
      </c>
      <c r="J688" s="242"/>
      <c r="K688" s="228"/>
      <c r="L688" s="217"/>
      <c r="M688" s="217"/>
      <c r="N688" s="217"/>
    </row>
    <row r="689" spans="1:14">
      <c r="A689" s="242"/>
      <c r="B689" s="227">
        <v>5850</v>
      </c>
      <c r="C689" s="191">
        <v>42334</v>
      </c>
      <c r="D689" s="246">
        <v>101.85</v>
      </c>
      <c r="E689" s="242">
        <v>42366</v>
      </c>
      <c r="F689" s="224">
        <v>114.25</v>
      </c>
      <c r="G689" s="224">
        <v>145.25</v>
      </c>
      <c r="H689" s="224">
        <v>138.4</v>
      </c>
      <c r="I689" s="224">
        <v>61.9</v>
      </c>
      <c r="J689" s="242"/>
      <c r="K689" s="228"/>
      <c r="L689" s="217"/>
      <c r="M689" s="217"/>
      <c r="N689" s="217"/>
    </row>
    <row r="690" spans="1:14">
      <c r="A690" s="242"/>
      <c r="B690" s="227">
        <v>5850</v>
      </c>
      <c r="C690" s="191">
        <v>42333</v>
      </c>
      <c r="D690" s="246">
        <v>102.2</v>
      </c>
      <c r="E690" s="242">
        <v>42363</v>
      </c>
      <c r="F690" s="224">
        <v>114.25</v>
      </c>
      <c r="G690" s="224">
        <v>145.25</v>
      </c>
      <c r="H690" s="224">
        <v>138.4</v>
      </c>
      <c r="I690" s="224">
        <v>61.9</v>
      </c>
      <c r="J690" s="242"/>
      <c r="K690" s="228"/>
      <c r="L690" s="217"/>
      <c r="M690" s="217"/>
      <c r="N690" s="217"/>
    </row>
    <row r="691" spans="1:14">
      <c r="A691" s="242"/>
      <c r="B691" s="227">
        <v>5850</v>
      </c>
      <c r="C691" s="191">
        <v>42332</v>
      </c>
      <c r="D691" s="246">
        <v>102</v>
      </c>
      <c r="E691" s="242">
        <v>42362</v>
      </c>
      <c r="F691" s="224">
        <v>105</v>
      </c>
      <c r="G691" s="224">
        <v>126.75</v>
      </c>
      <c r="H691" s="224">
        <v>105</v>
      </c>
      <c r="I691" s="224">
        <v>58.75</v>
      </c>
      <c r="J691" s="242"/>
      <c r="K691" s="228"/>
      <c r="L691" s="217"/>
      <c r="M691" s="217"/>
      <c r="N691" s="217"/>
    </row>
    <row r="692" spans="1:14">
      <c r="A692" s="242"/>
      <c r="B692" s="227">
        <v>5850</v>
      </c>
      <c r="C692" s="191">
        <v>42331</v>
      </c>
      <c r="D692" s="246">
        <v>101.85</v>
      </c>
      <c r="E692" s="242">
        <v>42361</v>
      </c>
      <c r="F692" s="224">
        <v>105</v>
      </c>
      <c r="G692" s="224">
        <v>126.75</v>
      </c>
      <c r="H692" s="224">
        <v>105</v>
      </c>
      <c r="I692" s="224">
        <v>58.75</v>
      </c>
      <c r="J692" s="242"/>
      <c r="K692" s="228"/>
      <c r="L692" s="217"/>
      <c r="M692" s="217"/>
      <c r="N692" s="217"/>
    </row>
    <row r="693" spans="1:14">
      <c r="A693" s="242"/>
      <c r="B693" s="227">
        <v>5850</v>
      </c>
      <c r="C693" s="191">
        <v>42328</v>
      </c>
      <c r="D693" s="246">
        <v>101.75</v>
      </c>
      <c r="E693" s="242">
        <v>42360</v>
      </c>
      <c r="F693" s="224">
        <v>105</v>
      </c>
      <c r="G693" s="224">
        <v>126.75</v>
      </c>
      <c r="H693" s="224">
        <v>105</v>
      </c>
      <c r="I693" s="224">
        <v>58.75</v>
      </c>
      <c r="J693" s="242"/>
      <c r="K693" s="228"/>
      <c r="L693" s="217"/>
      <c r="M693" s="217"/>
      <c r="N693" s="217"/>
    </row>
    <row r="694" spans="1:14">
      <c r="A694" s="242"/>
      <c r="B694" s="227">
        <v>5850</v>
      </c>
      <c r="C694" s="191">
        <v>42327</v>
      </c>
      <c r="D694" s="246">
        <v>98.25</v>
      </c>
      <c r="E694" s="242">
        <v>42359</v>
      </c>
      <c r="F694" s="224">
        <v>105</v>
      </c>
      <c r="G694" s="224">
        <v>95.75</v>
      </c>
      <c r="H694" s="224">
        <v>123.5</v>
      </c>
      <c r="I694" s="224">
        <v>43.85</v>
      </c>
      <c r="J694" s="242"/>
      <c r="K694" s="228"/>
      <c r="L694" s="217"/>
      <c r="M694" s="217"/>
      <c r="N694" s="217"/>
    </row>
    <row r="695" spans="1:14">
      <c r="A695" s="242"/>
      <c r="B695" s="227">
        <v>5900</v>
      </c>
      <c r="C695" s="191">
        <v>42326</v>
      </c>
      <c r="D695" s="246">
        <v>98.25</v>
      </c>
      <c r="E695" s="242">
        <v>42356</v>
      </c>
      <c r="F695" s="224">
        <v>105</v>
      </c>
      <c r="G695" s="224">
        <v>95.75</v>
      </c>
      <c r="H695" s="224">
        <v>123.5</v>
      </c>
      <c r="I695" s="224">
        <v>43.85</v>
      </c>
      <c r="J695" s="242"/>
      <c r="K695" s="228"/>
      <c r="L695" s="217"/>
      <c r="M695" s="217"/>
      <c r="N695" s="217"/>
    </row>
    <row r="696" spans="1:14">
      <c r="A696" s="242"/>
      <c r="B696" s="227">
        <v>5850</v>
      </c>
      <c r="C696" s="191">
        <v>42325</v>
      </c>
      <c r="D696" s="246">
        <v>97.75</v>
      </c>
      <c r="E696" s="242">
        <v>42355</v>
      </c>
      <c r="F696" s="224">
        <v>105</v>
      </c>
      <c r="G696" s="224">
        <v>95.75</v>
      </c>
      <c r="H696" s="224">
        <v>123.5</v>
      </c>
      <c r="I696" s="224">
        <v>43.85</v>
      </c>
      <c r="J696" s="242"/>
      <c r="K696" s="228"/>
      <c r="L696" s="217"/>
      <c r="M696" s="217"/>
      <c r="N696" s="217"/>
    </row>
    <row r="697" spans="1:14">
      <c r="A697" s="242"/>
      <c r="B697" s="227">
        <v>5850</v>
      </c>
      <c r="C697" s="191">
        <v>42324</v>
      </c>
      <c r="D697" s="246">
        <v>97.5</v>
      </c>
      <c r="E697" s="242">
        <v>42354</v>
      </c>
      <c r="F697" s="224">
        <v>105</v>
      </c>
      <c r="G697" s="224">
        <v>95.75</v>
      </c>
      <c r="H697" s="224">
        <v>123.5</v>
      </c>
      <c r="I697" s="224">
        <v>43.85</v>
      </c>
      <c r="J697" s="242"/>
      <c r="K697" s="228"/>
      <c r="L697" s="217"/>
      <c r="M697" s="217"/>
      <c r="N697" s="217"/>
    </row>
    <row r="698" spans="1:14">
      <c r="A698" s="242"/>
      <c r="B698" s="227">
        <v>5900</v>
      </c>
      <c r="C698" s="191">
        <v>42321</v>
      </c>
      <c r="D698" s="246">
        <v>97.35</v>
      </c>
      <c r="E698" s="242">
        <v>42353</v>
      </c>
      <c r="F698" s="224">
        <v>113.05</v>
      </c>
      <c r="G698" s="224">
        <v>55.5</v>
      </c>
      <c r="H698" s="224">
        <v>33.75</v>
      </c>
      <c r="I698" s="224">
        <v>-3.25</v>
      </c>
      <c r="J698" s="242"/>
      <c r="K698" s="228"/>
      <c r="L698" s="217"/>
      <c r="M698" s="217"/>
      <c r="N698" s="217"/>
    </row>
    <row r="699" spans="1:14">
      <c r="A699" s="242"/>
      <c r="B699" s="227">
        <v>5850</v>
      </c>
      <c r="C699" s="191">
        <v>42320</v>
      </c>
      <c r="D699" s="246">
        <v>98.65</v>
      </c>
      <c r="E699" s="242">
        <v>42352</v>
      </c>
      <c r="F699" s="224">
        <v>113.05</v>
      </c>
      <c r="G699" s="224">
        <v>55.5</v>
      </c>
      <c r="H699" s="224">
        <v>33.75</v>
      </c>
      <c r="I699" s="224">
        <v>-3.25</v>
      </c>
      <c r="J699" s="242"/>
      <c r="K699" s="228"/>
      <c r="L699" s="217"/>
      <c r="M699" s="217"/>
      <c r="N699" s="217"/>
    </row>
    <row r="700" spans="1:14">
      <c r="A700" s="242"/>
      <c r="B700" s="227">
        <v>5800</v>
      </c>
      <c r="C700" s="191">
        <v>42319</v>
      </c>
      <c r="D700" s="246">
        <v>97.5</v>
      </c>
      <c r="E700" s="242">
        <v>42349</v>
      </c>
      <c r="F700" s="224">
        <v>113.05</v>
      </c>
      <c r="G700" s="224">
        <v>55.5</v>
      </c>
      <c r="H700" s="224">
        <v>33.75</v>
      </c>
      <c r="I700" s="224">
        <v>-3.25</v>
      </c>
      <c r="J700" s="242"/>
      <c r="K700" s="228"/>
      <c r="L700" s="217"/>
      <c r="M700" s="217"/>
      <c r="N700" s="217"/>
    </row>
    <row r="701" spans="1:14">
      <c r="A701" s="242"/>
      <c r="B701" s="227">
        <v>5800</v>
      </c>
      <c r="C701" s="191">
        <v>42318</v>
      </c>
      <c r="D701" s="246">
        <v>97.7</v>
      </c>
      <c r="E701" s="242">
        <v>42348</v>
      </c>
      <c r="F701" s="224">
        <v>113.05</v>
      </c>
      <c r="G701" s="224">
        <v>55.5</v>
      </c>
      <c r="H701" s="224">
        <v>33.75</v>
      </c>
      <c r="I701" s="224">
        <v>-3.25</v>
      </c>
      <c r="J701" s="242"/>
      <c r="K701" s="228"/>
      <c r="L701" s="217"/>
      <c r="M701" s="217"/>
      <c r="N701" s="217"/>
    </row>
    <row r="702" spans="1:14">
      <c r="A702" s="242"/>
      <c r="B702" s="227">
        <v>5800</v>
      </c>
      <c r="C702" s="191">
        <v>42317</v>
      </c>
      <c r="D702" s="246">
        <v>97.45</v>
      </c>
      <c r="E702" s="242">
        <v>42347</v>
      </c>
      <c r="F702" s="224">
        <v>113.05</v>
      </c>
      <c r="G702" s="224">
        <v>55.5</v>
      </c>
      <c r="H702" s="224">
        <v>33.75</v>
      </c>
      <c r="I702" s="224">
        <v>-3.25</v>
      </c>
      <c r="J702" s="242"/>
      <c r="K702" s="228"/>
      <c r="L702" s="217"/>
      <c r="M702" s="217"/>
      <c r="N702" s="217"/>
    </row>
    <row r="703" spans="1:14">
      <c r="A703" s="242"/>
      <c r="B703" s="227">
        <v>5700</v>
      </c>
      <c r="C703" s="191">
        <v>42314</v>
      </c>
      <c r="D703" s="246">
        <v>97.58</v>
      </c>
      <c r="E703" s="242">
        <v>42346</v>
      </c>
      <c r="F703" s="224">
        <v>113.05</v>
      </c>
      <c r="G703" s="224">
        <v>55.5</v>
      </c>
      <c r="H703" s="224">
        <v>33.75</v>
      </c>
      <c r="I703" s="224">
        <v>-3.25</v>
      </c>
      <c r="J703" s="242"/>
      <c r="K703" s="228"/>
      <c r="L703" s="217"/>
      <c r="M703" s="217"/>
      <c r="N703" s="217"/>
    </row>
    <row r="704" spans="1:14">
      <c r="A704" s="242"/>
      <c r="B704" s="227">
        <v>5700</v>
      </c>
      <c r="C704" s="191">
        <v>42313</v>
      </c>
      <c r="D704" s="246">
        <v>101.2</v>
      </c>
      <c r="E704" s="242">
        <v>42345</v>
      </c>
      <c r="F704" s="224">
        <v>146.44999999999999</v>
      </c>
      <c r="G704" s="224">
        <v>114.25</v>
      </c>
      <c r="H704" s="224">
        <v>83.25</v>
      </c>
      <c r="I704" s="224">
        <v>55.5</v>
      </c>
      <c r="J704" s="242"/>
      <c r="K704" s="228"/>
      <c r="L704" s="217"/>
      <c r="M704" s="217"/>
      <c r="N704" s="217"/>
    </row>
    <row r="705" spans="1:14">
      <c r="A705" s="242"/>
      <c r="B705" s="227">
        <v>5650</v>
      </c>
      <c r="C705" s="191">
        <v>42312</v>
      </c>
      <c r="D705" s="246">
        <v>101</v>
      </c>
      <c r="E705" s="242">
        <v>42342</v>
      </c>
      <c r="F705" s="224">
        <v>146.44999999999999</v>
      </c>
      <c r="G705" s="224">
        <v>114.25</v>
      </c>
      <c r="H705" s="224">
        <v>83.25</v>
      </c>
      <c r="I705" s="224">
        <v>55.5</v>
      </c>
      <c r="J705" s="242"/>
      <c r="K705" s="228"/>
      <c r="L705" s="217"/>
      <c r="M705" s="217"/>
      <c r="N705" s="217"/>
    </row>
    <row r="706" spans="1:14">
      <c r="A706" s="242"/>
      <c r="B706" s="227">
        <v>5600</v>
      </c>
      <c r="C706" s="191">
        <v>42311</v>
      </c>
      <c r="D706" s="246">
        <v>100.85</v>
      </c>
      <c r="E706" s="242">
        <v>42341</v>
      </c>
      <c r="F706" s="224">
        <v>146.44999999999999</v>
      </c>
      <c r="G706" s="224">
        <v>114.25</v>
      </c>
      <c r="H706" s="224">
        <v>83.25</v>
      </c>
      <c r="I706" s="224">
        <v>55.5</v>
      </c>
      <c r="J706" s="242"/>
      <c r="K706" s="228"/>
      <c r="L706" s="217"/>
      <c r="M706" s="217"/>
      <c r="N706" s="217"/>
    </row>
    <row r="707" spans="1:14">
      <c r="A707" s="242"/>
      <c r="B707" s="227">
        <v>5600</v>
      </c>
      <c r="C707" s="191">
        <v>42310</v>
      </c>
      <c r="D707" s="246">
        <v>100.74</v>
      </c>
      <c r="E707" s="242">
        <v>42340</v>
      </c>
      <c r="F707" s="224">
        <v>111.85</v>
      </c>
      <c r="G707" s="224">
        <v>55.5</v>
      </c>
      <c r="H707" s="224">
        <v>48.65</v>
      </c>
      <c r="I707" s="224">
        <v>4.8</v>
      </c>
      <c r="J707" s="242"/>
      <c r="K707" s="228"/>
      <c r="L707" s="217"/>
      <c r="M707" s="217"/>
      <c r="N707" s="217"/>
    </row>
    <row r="708" spans="1:14">
      <c r="A708" s="242"/>
      <c r="B708" s="227">
        <v>5600</v>
      </c>
      <c r="C708" s="191">
        <v>42307</v>
      </c>
      <c r="D708" s="246">
        <v>96</v>
      </c>
      <c r="E708" s="242">
        <v>42339</v>
      </c>
      <c r="F708" s="224">
        <v>111.85</v>
      </c>
      <c r="G708" s="224">
        <v>55.5</v>
      </c>
      <c r="H708" s="224">
        <v>48.65</v>
      </c>
      <c r="I708" s="224">
        <v>4.8</v>
      </c>
      <c r="J708" s="242"/>
      <c r="K708" s="228"/>
      <c r="L708" s="217"/>
      <c r="M708" s="217"/>
      <c r="N708" s="217"/>
    </row>
    <row r="709" spans="1:14">
      <c r="A709" s="242"/>
      <c r="B709" s="227">
        <v>5600</v>
      </c>
      <c r="C709" s="191">
        <v>42306</v>
      </c>
      <c r="D709" s="246">
        <v>96.45</v>
      </c>
      <c r="E709" s="242">
        <v>42338</v>
      </c>
      <c r="F709" s="224">
        <v>111.85</v>
      </c>
      <c r="G709" s="224">
        <v>55.5</v>
      </c>
      <c r="H709" s="224">
        <v>48.65</v>
      </c>
      <c r="I709" s="224">
        <v>4.8</v>
      </c>
      <c r="J709" s="242"/>
      <c r="K709" s="228"/>
      <c r="L709" s="217"/>
      <c r="M709" s="217"/>
      <c r="N709" s="217"/>
    </row>
    <row r="710" spans="1:14">
      <c r="A710" s="242"/>
      <c r="B710" s="227">
        <v>5600</v>
      </c>
      <c r="C710" s="191">
        <v>42305</v>
      </c>
      <c r="D710" s="246">
        <v>97.85</v>
      </c>
      <c r="E710" s="242">
        <v>42335</v>
      </c>
      <c r="F710" s="224">
        <v>111.85</v>
      </c>
      <c r="G710" s="224">
        <v>55.5</v>
      </c>
      <c r="H710" s="224">
        <v>48.65</v>
      </c>
      <c r="I710" s="224">
        <v>4.8</v>
      </c>
      <c r="J710" s="242"/>
      <c r="K710" s="228"/>
      <c r="L710" s="217"/>
      <c r="M710" s="217"/>
      <c r="N710" s="217"/>
    </row>
    <row r="711" spans="1:14">
      <c r="A711" s="242"/>
      <c r="B711" s="227">
        <v>5600</v>
      </c>
      <c r="C711" s="191">
        <v>42304</v>
      </c>
      <c r="D711" s="246">
        <v>96.38</v>
      </c>
      <c r="E711" s="242">
        <v>42334</v>
      </c>
      <c r="F711" s="224">
        <v>111.85</v>
      </c>
      <c r="G711" s="224">
        <v>55.5</v>
      </c>
      <c r="H711" s="224">
        <v>48.65</v>
      </c>
      <c r="I711" s="224">
        <v>4.8</v>
      </c>
      <c r="J711" s="242"/>
      <c r="K711" s="228"/>
      <c r="L711" s="217"/>
      <c r="M711" s="217"/>
      <c r="N711" s="217"/>
    </row>
    <row r="712" spans="1:14">
      <c r="A712" s="242"/>
      <c r="B712" s="227">
        <v>5600</v>
      </c>
      <c r="C712" s="191">
        <v>42303</v>
      </c>
      <c r="D712" s="246">
        <v>96.27</v>
      </c>
      <c r="E712" s="242">
        <v>42333</v>
      </c>
      <c r="F712" s="224">
        <v>-48.1</v>
      </c>
      <c r="G712" s="224">
        <v>-112.5</v>
      </c>
      <c r="H712" s="224">
        <v>-103.25</v>
      </c>
      <c r="I712" s="224">
        <v>-211.5</v>
      </c>
      <c r="J712" s="242"/>
      <c r="K712" s="228"/>
      <c r="L712" s="217"/>
      <c r="M712" s="217"/>
      <c r="N712" s="217"/>
    </row>
    <row r="713" spans="1:14">
      <c r="A713" s="242"/>
      <c r="B713" s="227">
        <v>5600</v>
      </c>
      <c r="C713" s="191">
        <v>42300</v>
      </c>
      <c r="D713" s="246">
        <v>99.05</v>
      </c>
      <c r="E713" s="242">
        <v>42332</v>
      </c>
      <c r="F713" s="224">
        <v>-48.1</v>
      </c>
      <c r="G713" s="224">
        <v>-112.5</v>
      </c>
      <c r="H713" s="224">
        <v>-103.25</v>
      </c>
      <c r="I713" s="224">
        <v>-211.5</v>
      </c>
      <c r="J713" s="242"/>
      <c r="K713" s="228"/>
      <c r="L713" s="217"/>
      <c r="M713" s="217"/>
      <c r="N713" s="217"/>
    </row>
    <row r="714" spans="1:14">
      <c r="A714" s="242"/>
      <c r="B714" s="227">
        <v>5650</v>
      </c>
      <c r="C714" s="191">
        <v>42299</v>
      </c>
      <c r="D714" s="246">
        <v>97.93</v>
      </c>
      <c r="E714" s="242">
        <v>42331</v>
      </c>
      <c r="F714" s="224">
        <v>-1</v>
      </c>
      <c r="G714" s="224">
        <v>-41.25</v>
      </c>
      <c r="H714" s="224">
        <v>-88.35</v>
      </c>
      <c r="I714" s="224">
        <v>-100</v>
      </c>
      <c r="J714" s="242"/>
      <c r="K714" s="228"/>
      <c r="L714" s="217"/>
      <c r="M714" s="217"/>
      <c r="N714" s="217"/>
    </row>
    <row r="715" spans="1:14">
      <c r="A715" s="242"/>
      <c r="B715" s="227">
        <v>5650</v>
      </c>
      <c r="C715" s="191">
        <v>42298</v>
      </c>
      <c r="D715" s="246">
        <v>97.85</v>
      </c>
      <c r="E715" s="242">
        <v>42328</v>
      </c>
      <c r="F715" s="224">
        <v>-1</v>
      </c>
      <c r="G715" s="224">
        <v>-41.25</v>
      </c>
      <c r="H715" s="224">
        <v>-88.35</v>
      </c>
      <c r="I715" s="224">
        <v>-100</v>
      </c>
      <c r="J715" s="242"/>
      <c r="K715" s="228"/>
      <c r="L715" s="217"/>
      <c r="M715" s="217"/>
      <c r="N715" s="217"/>
    </row>
    <row r="716" spans="1:14">
      <c r="A716" s="242"/>
      <c r="B716" s="227">
        <v>5650</v>
      </c>
      <c r="C716" s="191">
        <v>42297</v>
      </c>
      <c r="D716" s="246">
        <v>97.57</v>
      </c>
      <c r="E716" s="242">
        <v>42327</v>
      </c>
      <c r="F716" s="224">
        <v>-1</v>
      </c>
      <c r="G716" s="224">
        <v>-41.25</v>
      </c>
      <c r="H716" s="224">
        <v>-88.35</v>
      </c>
      <c r="I716" s="224">
        <v>-100</v>
      </c>
      <c r="J716" s="242"/>
      <c r="K716" s="228"/>
      <c r="L716" s="217"/>
      <c r="M716" s="217"/>
      <c r="N716" s="217"/>
    </row>
    <row r="717" spans="1:14">
      <c r="A717" s="242"/>
      <c r="B717" s="227">
        <v>5700</v>
      </c>
      <c r="C717" s="191">
        <v>42296</v>
      </c>
      <c r="D717" s="246">
        <v>97.42</v>
      </c>
      <c r="E717" s="242">
        <v>42326</v>
      </c>
      <c r="F717" s="224">
        <v>-1</v>
      </c>
      <c r="G717" s="224">
        <v>-41.25</v>
      </c>
      <c r="H717" s="224">
        <v>-88.35</v>
      </c>
      <c r="I717" s="224">
        <v>-100</v>
      </c>
      <c r="J717" s="242"/>
      <c r="K717" s="228"/>
      <c r="L717" s="217"/>
      <c r="M717" s="217"/>
      <c r="N717" s="217"/>
    </row>
    <row r="718" spans="1:14">
      <c r="A718" s="242"/>
      <c r="B718" s="227">
        <v>5650</v>
      </c>
      <c r="C718" s="191">
        <v>42293</v>
      </c>
      <c r="D718" s="246">
        <v>96.84</v>
      </c>
      <c r="E718" s="242">
        <v>42325</v>
      </c>
      <c r="F718" s="224">
        <v>88.75</v>
      </c>
      <c r="G718" s="224">
        <v>8.25</v>
      </c>
      <c r="H718" s="224">
        <v>17.75</v>
      </c>
      <c r="I718" s="224">
        <v>-41.15</v>
      </c>
      <c r="J718" s="242"/>
      <c r="K718" s="228"/>
      <c r="L718" s="217"/>
      <c r="M718" s="217"/>
      <c r="N718" s="217"/>
    </row>
    <row r="719" spans="1:14">
      <c r="A719" s="242"/>
      <c r="B719" s="227">
        <v>5650</v>
      </c>
      <c r="C719" s="191">
        <v>42292</v>
      </c>
      <c r="D719" s="246">
        <v>95.8</v>
      </c>
      <c r="E719" s="242">
        <v>42324</v>
      </c>
      <c r="F719" s="224">
        <v>88.75</v>
      </c>
      <c r="G719" s="224">
        <v>8.25</v>
      </c>
      <c r="H719" s="224">
        <v>17.75</v>
      </c>
      <c r="I719" s="224">
        <v>-41.15</v>
      </c>
      <c r="J719" s="242"/>
      <c r="K719" s="228"/>
      <c r="L719" s="217"/>
      <c r="M719" s="217"/>
      <c r="N719" s="217"/>
    </row>
    <row r="720" spans="1:14">
      <c r="A720" s="242"/>
      <c r="B720" s="227">
        <v>5650</v>
      </c>
      <c r="C720" s="191">
        <v>42291</v>
      </c>
      <c r="D720" s="246">
        <v>95.65</v>
      </c>
      <c r="E720" s="242">
        <v>42321</v>
      </c>
      <c r="F720" s="224">
        <v>88.75</v>
      </c>
      <c r="G720" s="224">
        <v>8.25</v>
      </c>
      <c r="H720" s="224">
        <v>17.75</v>
      </c>
      <c r="I720" s="224">
        <v>-41.15</v>
      </c>
      <c r="J720" s="242"/>
      <c r="K720" s="228"/>
      <c r="L720" s="217"/>
      <c r="M720" s="217"/>
      <c r="N720" s="217"/>
    </row>
    <row r="721" spans="1:14">
      <c r="A721" s="242"/>
      <c r="B721" s="227">
        <v>5650</v>
      </c>
      <c r="C721" s="191">
        <v>42290</v>
      </c>
      <c r="D721" s="246">
        <v>95.5</v>
      </c>
      <c r="E721" s="242">
        <v>42320</v>
      </c>
      <c r="F721" s="224">
        <v>88.75</v>
      </c>
      <c r="G721" s="224">
        <v>8.25</v>
      </c>
      <c r="H721" s="224">
        <v>17.75</v>
      </c>
      <c r="I721" s="224">
        <v>-41.15</v>
      </c>
      <c r="J721" s="242"/>
      <c r="K721" s="228"/>
      <c r="L721" s="217"/>
      <c r="M721" s="217"/>
      <c r="N721" s="217"/>
    </row>
    <row r="722" spans="1:14">
      <c r="A722" s="242"/>
      <c r="B722" s="227">
        <v>5650</v>
      </c>
      <c r="C722" s="191">
        <v>42289</v>
      </c>
      <c r="D722" s="246">
        <v>95.34</v>
      </c>
      <c r="E722" s="242">
        <v>42319</v>
      </c>
      <c r="F722" s="224">
        <v>88.75</v>
      </c>
      <c r="G722" s="224">
        <v>8.25</v>
      </c>
      <c r="H722" s="224">
        <v>17.75</v>
      </c>
      <c r="I722" s="224">
        <v>-41.15</v>
      </c>
      <c r="J722" s="242"/>
      <c r="K722" s="228"/>
      <c r="L722" s="217"/>
      <c r="M722" s="217"/>
      <c r="N722" s="217"/>
    </row>
    <row r="723" spans="1:14">
      <c r="A723" s="242"/>
      <c r="B723" s="227">
        <v>5650</v>
      </c>
      <c r="C723" s="191">
        <v>42286</v>
      </c>
      <c r="D723" s="246">
        <v>96</v>
      </c>
      <c r="E723" s="242">
        <v>42318</v>
      </c>
      <c r="F723" s="224">
        <v>88.75</v>
      </c>
      <c r="G723" s="224">
        <v>8.25</v>
      </c>
      <c r="H723" s="224">
        <v>57.75</v>
      </c>
      <c r="I723" s="224">
        <v>-25.15</v>
      </c>
      <c r="J723" s="242"/>
      <c r="K723" s="228"/>
      <c r="L723" s="217"/>
      <c r="M723" s="217"/>
      <c r="N723" s="217"/>
    </row>
    <row r="724" spans="1:14">
      <c r="A724" s="242"/>
      <c r="B724" s="227">
        <v>5650</v>
      </c>
      <c r="C724" s="191">
        <v>42285</v>
      </c>
      <c r="D724" s="246">
        <v>96</v>
      </c>
      <c r="E724" s="242">
        <v>42317</v>
      </c>
      <c r="F724" s="224">
        <v>120.95</v>
      </c>
      <c r="G724" s="224">
        <v>8.25</v>
      </c>
      <c r="H724" s="224">
        <v>57.75</v>
      </c>
      <c r="I724" s="224">
        <v>-25.15</v>
      </c>
      <c r="J724" s="242"/>
      <c r="K724" s="228"/>
      <c r="L724" s="217"/>
      <c r="M724" s="217"/>
      <c r="N724" s="217"/>
    </row>
    <row r="725" spans="1:14">
      <c r="A725" s="242"/>
      <c r="B725" s="227">
        <v>5700</v>
      </c>
      <c r="C725" s="191">
        <v>42277</v>
      </c>
      <c r="D725" s="246">
        <v>97</v>
      </c>
      <c r="E725" s="242">
        <v>42314</v>
      </c>
      <c r="F725" s="224">
        <v>120.95</v>
      </c>
      <c r="G725" s="224">
        <v>8.25</v>
      </c>
      <c r="H725" s="224">
        <v>57.75</v>
      </c>
      <c r="I725" s="224">
        <v>-25.15</v>
      </c>
      <c r="J725" s="242"/>
      <c r="K725" s="228"/>
      <c r="L725" s="217"/>
      <c r="M725" s="217"/>
      <c r="N725" s="217"/>
    </row>
    <row r="726" spans="1:14">
      <c r="A726" s="242"/>
      <c r="B726" s="227">
        <v>5700</v>
      </c>
      <c r="C726" s="191">
        <v>42276</v>
      </c>
      <c r="D726" s="246">
        <v>96</v>
      </c>
      <c r="E726" s="242">
        <v>42313</v>
      </c>
      <c r="F726" s="224">
        <v>153.15</v>
      </c>
      <c r="G726" s="224">
        <v>48.5</v>
      </c>
      <c r="H726" s="224">
        <v>98</v>
      </c>
      <c r="I726" s="224">
        <v>23.15</v>
      </c>
      <c r="J726" s="242"/>
      <c r="K726" s="228"/>
      <c r="L726" s="217"/>
      <c r="M726" s="217"/>
      <c r="N726" s="217"/>
    </row>
    <row r="727" spans="1:14">
      <c r="A727" s="242"/>
      <c r="B727" s="227">
        <v>5750</v>
      </c>
      <c r="C727" s="191">
        <v>42275</v>
      </c>
      <c r="D727" s="246">
        <v>97</v>
      </c>
      <c r="E727" s="242">
        <v>42312</v>
      </c>
      <c r="F727" s="224">
        <v>153.15</v>
      </c>
      <c r="G727" s="224">
        <v>48.5</v>
      </c>
      <c r="H727" s="224">
        <v>98</v>
      </c>
      <c r="I727" s="224">
        <v>23.15</v>
      </c>
      <c r="J727" s="242"/>
      <c r="K727" s="228"/>
      <c r="L727" s="217"/>
      <c r="M727" s="217"/>
      <c r="N727" s="217"/>
    </row>
    <row r="728" spans="1:14">
      <c r="A728" s="242"/>
      <c r="B728" s="227">
        <v>5700</v>
      </c>
      <c r="C728" s="191">
        <v>42272</v>
      </c>
      <c r="D728" s="246">
        <v>96.88</v>
      </c>
      <c r="E728" s="242">
        <v>42311</v>
      </c>
      <c r="F728" s="224">
        <v>185.35</v>
      </c>
      <c r="G728" s="224">
        <v>129</v>
      </c>
      <c r="H728" s="224">
        <v>138.25</v>
      </c>
      <c r="I728" s="224">
        <v>111.7</v>
      </c>
      <c r="J728" s="242"/>
      <c r="K728" s="228"/>
      <c r="L728" s="217"/>
      <c r="M728" s="217"/>
      <c r="N728" s="217"/>
    </row>
    <row r="729" spans="1:14">
      <c r="A729" s="242"/>
      <c r="B729" s="227">
        <v>5700</v>
      </c>
      <c r="C729" s="191">
        <v>42271</v>
      </c>
      <c r="D729" s="246">
        <v>94.98</v>
      </c>
      <c r="E729" s="242">
        <v>42310</v>
      </c>
      <c r="F729" s="224">
        <v>185.35</v>
      </c>
      <c r="G729" s="224">
        <v>129</v>
      </c>
      <c r="H729" s="224">
        <v>138.25</v>
      </c>
      <c r="I729" s="224">
        <v>111.7</v>
      </c>
      <c r="J729" s="242"/>
      <c r="K729" s="228"/>
      <c r="L729" s="217"/>
      <c r="M729" s="217"/>
      <c r="N729" s="217"/>
    </row>
    <row r="730" spans="1:14">
      <c r="A730" s="242"/>
      <c r="B730" s="227">
        <v>5750</v>
      </c>
      <c r="C730" s="191">
        <v>42270</v>
      </c>
      <c r="D730" s="246">
        <v>95.3</v>
      </c>
      <c r="E730" s="242">
        <v>42307</v>
      </c>
      <c r="F730" s="224">
        <v>185.35</v>
      </c>
      <c r="G730" s="224">
        <v>129</v>
      </c>
      <c r="H730" s="224">
        <v>138.25</v>
      </c>
      <c r="I730" s="224">
        <v>111.7</v>
      </c>
      <c r="J730" s="242"/>
      <c r="K730" s="228"/>
      <c r="L730" s="217"/>
      <c r="M730" s="217"/>
      <c r="N730" s="217"/>
    </row>
    <row r="731" spans="1:14">
      <c r="A731" s="242"/>
      <c r="B731" s="227">
        <v>5750</v>
      </c>
      <c r="C731" s="191">
        <v>42269</v>
      </c>
      <c r="D731" s="246">
        <v>95.55</v>
      </c>
      <c r="E731" s="242">
        <v>42306</v>
      </c>
      <c r="F731" s="224">
        <v>185.35</v>
      </c>
      <c r="G731" s="224">
        <v>129</v>
      </c>
      <c r="H731" s="224">
        <v>138.25</v>
      </c>
      <c r="I731" s="224">
        <v>111.7</v>
      </c>
      <c r="J731" s="242"/>
      <c r="K731" s="228"/>
      <c r="L731" s="217"/>
      <c r="M731" s="217"/>
      <c r="N731" s="217"/>
    </row>
    <row r="732" spans="1:14">
      <c r="A732" s="242"/>
      <c r="B732" s="227">
        <v>5700</v>
      </c>
      <c r="C732" s="191">
        <v>42268</v>
      </c>
      <c r="D732" s="246">
        <v>95.85</v>
      </c>
      <c r="E732" s="242">
        <v>42305</v>
      </c>
      <c r="F732" s="224">
        <v>185.35</v>
      </c>
      <c r="G732" s="224">
        <v>129</v>
      </c>
      <c r="H732" s="224">
        <v>138.25</v>
      </c>
      <c r="I732" s="224">
        <v>111.7</v>
      </c>
      <c r="J732" s="242"/>
      <c r="K732" s="228"/>
      <c r="L732" s="217"/>
      <c r="M732" s="217"/>
      <c r="N732" s="217"/>
    </row>
    <row r="733" spans="1:14">
      <c r="A733" s="242"/>
      <c r="B733" s="227">
        <v>5700</v>
      </c>
      <c r="C733" s="191">
        <v>42265</v>
      </c>
      <c r="D733" s="246">
        <v>95.79</v>
      </c>
      <c r="E733" s="242">
        <v>42304</v>
      </c>
      <c r="F733" s="224">
        <v>194.6</v>
      </c>
      <c r="G733" s="224">
        <v>178.5</v>
      </c>
      <c r="H733" s="224">
        <v>147.5</v>
      </c>
      <c r="I733" s="224">
        <v>111.7</v>
      </c>
      <c r="J733" s="242"/>
      <c r="K733" s="228"/>
      <c r="L733" s="217"/>
      <c r="M733" s="217"/>
      <c r="N733" s="217"/>
    </row>
    <row r="734" spans="1:14">
      <c r="A734" s="242"/>
      <c r="B734" s="227">
        <v>5700</v>
      </c>
      <c r="C734" s="191">
        <v>42264</v>
      </c>
      <c r="D734" s="246">
        <v>99.01</v>
      </c>
      <c r="E734" s="242">
        <v>42303</v>
      </c>
      <c r="F734" s="224">
        <v>194.6</v>
      </c>
      <c r="G734" s="224">
        <v>178.5</v>
      </c>
      <c r="H734" s="224">
        <v>147.5</v>
      </c>
      <c r="I734" s="224">
        <v>111.7</v>
      </c>
      <c r="J734" s="242"/>
      <c r="K734" s="228"/>
      <c r="L734" s="217"/>
      <c r="M734" s="217"/>
      <c r="N734" s="217"/>
    </row>
    <row r="735" spans="1:14">
      <c r="A735" s="242"/>
      <c r="B735" s="227">
        <v>5700</v>
      </c>
      <c r="C735" s="191">
        <v>42263</v>
      </c>
      <c r="D735" s="246">
        <v>99.01</v>
      </c>
      <c r="E735" s="242">
        <v>42300</v>
      </c>
      <c r="F735" s="224">
        <v>194.6</v>
      </c>
      <c r="G735" s="224">
        <v>178.5</v>
      </c>
      <c r="H735" s="224">
        <v>147.5</v>
      </c>
      <c r="I735" s="224">
        <v>111.7</v>
      </c>
      <c r="J735" s="242"/>
      <c r="K735" s="228"/>
      <c r="L735" s="217"/>
      <c r="M735" s="217"/>
      <c r="N735" s="217"/>
    </row>
    <row r="736" spans="1:14">
      <c r="A736" s="242"/>
      <c r="B736" s="227">
        <v>5600</v>
      </c>
      <c r="C736" s="191">
        <v>42262</v>
      </c>
      <c r="D736" s="246">
        <v>101</v>
      </c>
      <c r="E736" s="242">
        <v>42299</v>
      </c>
      <c r="F736" s="224">
        <v>194.6</v>
      </c>
      <c r="G736" s="224">
        <v>178.5</v>
      </c>
      <c r="H736" s="224">
        <v>147.5</v>
      </c>
      <c r="I736" s="224">
        <v>111.7</v>
      </c>
      <c r="J736" s="242"/>
      <c r="K736" s="228"/>
      <c r="L736" s="217"/>
      <c r="M736" s="217"/>
      <c r="N736" s="217"/>
    </row>
    <row r="737" spans="1:14">
      <c r="A737" s="242"/>
      <c r="B737" s="227">
        <v>5600</v>
      </c>
      <c r="C737" s="191">
        <v>42261</v>
      </c>
      <c r="D737" s="246">
        <v>100.85</v>
      </c>
      <c r="E737" s="242">
        <v>42298</v>
      </c>
      <c r="F737" s="224">
        <v>185.35</v>
      </c>
      <c r="G737" s="224">
        <v>197</v>
      </c>
      <c r="H737" s="224">
        <v>237.25</v>
      </c>
      <c r="I737" s="224">
        <v>169.25</v>
      </c>
      <c r="J737" s="242"/>
      <c r="K737" s="228"/>
      <c r="L737" s="217"/>
      <c r="M737" s="217"/>
      <c r="N737" s="217"/>
    </row>
    <row r="738" spans="1:14">
      <c r="A738" s="242"/>
      <c r="B738" s="227">
        <v>5600</v>
      </c>
      <c r="C738" s="191">
        <v>42258</v>
      </c>
      <c r="D738" s="246">
        <v>100.6</v>
      </c>
      <c r="E738" s="242">
        <v>42297</v>
      </c>
      <c r="F738" s="224">
        <v>185.35</v>
      </c>
      <c r="G738" s="224">
        <v>197</v>
      </c>
      <c r="H738" s="224">
        <v>237.25</v>
      </c>
      <c r="I738" s="224">
        <v>169.25</v>
      </c>
      <c r="J738" s="242"/>
      <c r="K738" s="228"/>
      <c r="L738" s="217"/>
      <c r="M738" s="217"/>
      <c r="N738" s="217"/>
    </row>
    <row r="739" spans="1:14">
      <c r="A739" s="242"/>
      <c r="B739" s="227">
        <v>5600</v>
      </c>
      <c r="C739" s="191">
        <v>42257</v>
      </c>
      <c r="D739" s="246">
        <v>100.03</v>
      </c>
      <c r="E739" s="242">
        <v>42296</v>
      </c>
      <c r="F739" s="224">
        <v>185.35</v>
      </c>
      <c r="G739" s="224">
        <v>197</v>
      </c>
      <c r="H739" s="224">
        <v>237.25</v>
      </c>
      <c r="I739" s="224">
        <v>169.25</v>
      </c>
      <c r="J739" s="242"/>
      <c r="K739" s="228"/>
      <c r="L739" s="217"/>
      <c r="M739" s="217"/>
      <c r="N739" s="217"/>
    </row>
    <row r="740" spans="1:14">
      <c r="A740" s="242"/>
      <c r="B740" s="227">
        <v>5600</v>
      </c>
      <c r="C740" s="191">
        <v>42256</v>
      </c>
      <c r="D740" s="246">
        <v>100.25</v>
      </c>
      <c r="E740" s="242">
        <v>42293</v>
      </c>
      <c r="F740" s="224">
        <v>185.35</v>
      </c>
      <c r="G740" s="224">
        <v>213.1</v>
      </c>
      <c r="H740" s="224">
        <v>237.25</v>
      </c>
      <c r="I740" s="224">
        <v>169.25</v>
      </c>
      <c r="J740" s="242"/>
      <c r="K740" s="228"/>
      <c r="L740" s="217"/>
      <c r="M740" s="217"/>
      <c r="N740" s="217"/>
    </row>
    <row r="741" spans="1:14">
      <c r="A741" s="242"/>
      <c r="B741" s="227">
        <v>5600</v>
      </c>
      <c r="C741" s="191">
        <v>42255</v>
      </c>
      <c r="D741" s="246">
        <v>100</v>
      </c>
      <c r="E741" s="242">
        <v>42292</v>
      </c>
      <c r="F741" s="224">
        <v>185.35</v>
      </c>
      <c r="G741" s="224">
        <v>213.1</v>
      </c>
      <c r="H741" s="224">
        <v>237.25</v>
      </c>
      <c r="I741" s="224">
        <v>169.25</v>
      </c>
      <c r="J741" s="242"/>
      <c r="K741" s="228"/>
      <c r="L741" s="217"/>
      <c r="M741" s="217"/>
      <c r="N741" s="217"/>
    </row>
    <row r="742" spans="1:14">
      <c r="A742" s="242"/>
      <c r="B742" s="227">
        <v>5550</v>
      </c>
      <c r="C742" s="191">
        <v>42254</v>
      </c>
      <c r="D742" s="246">
        <v>99.97</v>
      </c>
      <c r="E742" s="242">
        <v>42291</v>
      </c>
      <c r="F742" s="224">
        <v>185.35</v>
      </c>
      <c r="G742" s="224">
        <v>213.1</v>
      </c>
      <c r="H742" s="224">
        <v>237.25</v>
      </c>
      <c r="I742" s="224">
        <v>169.25</v>
      </c>
      <c r="J742" s="242"/>
      <c r="K742" s="228"/>
      <c r="L742" s="217"/>
      <c r="M742" s="217"/>
      <c r="N742" s="217"/>
    </row>
    <row r="743" spans="1:14">
      <c r="A743" s="242"/>
      <c r="B743" s="227">
        <v>5500</v>
      </c>
      <c r="C743" s="191">
        <v>42249</v>
      </c>
      <c r="D743" s="246">
        <v>99.87</v>
      </c>
      <c r="E743" s="242">
        <v>42290</v>
      </c>
      <c r="F743" s="224">
        <v>129</v>
      </c>
      <c r="G743" s="224">
        <v>156.75</v>
      </c>
      <c r="H743" s="224">
        <v>147.5</v>
      </c>
      <c r="I743" s="224">
        <v>111.7</v>
      </c>
      <c r="J743" s="242"/>
      <c r="K743" s="228"/>
      <c r="L743" s="217"/>
      <c r="M743" s="217"/>
      <c r="N743" s="217"/>
    </row>
    <row r="744" spans="1:14">
      <c r="A744" s="242"/>
      <c r="B744" s="227">
        <v>5500</v>
      </c>
      <c r="C744" s="191">
        <v>42248</v>
      </c>
      <c r="D744" s="246">
        <v>106</v>
      </c>
      <c r="E744" s="242">
        <v>42289</v>
      </c>
      <c r="F744" s="224">
        <v>129</v>
      </c>
      <c r="G744" s="224">
        <v>156.75</v>
      </c>
      <c r="H744" s="224">
        <v>147.5</v>
      </c>
      <c r="I744" s="224">
        <v>111.7</v>
      </c>
      <c r="J744" s="242"/>
      <c r="K744" s="228"/>
      <c r="L744" s="217"/>
      <c r="M744" s="217"/>
      <c r="N744" s="217"/>
    </row>
    <row r="745" spans="1:14">
      <c r="A745" s="242"/>
      <c r="B745" s="227">
        <v>5500</v>
      </c>
      <c r="C745" s="191">
        <v>42247</v>
      </c>
      <c r="D745" s="246">
        <v>106</v>
      </c>
      <c r="E745" s="242">
        <v>42287</v>
      </c>
      <c r="F745" s="224">
        <v>110.5</v>
      </c>
      <c r="G745" s="224">
        <v>119.75</v>
      </c>
      <c r="H745" s="224">
        <v>129</v>
      </c>
      <c r="I745" s="224">
        <v>93.2</v>
      </c>
      <c r="J745" s="242"/>
      <c r="K745" s="228"/>
      <c r="L745" s="217"/>
      <c r="M745" s="217"/>
      <c r="N745" s="217"/>
    </row>
    <row r="746" spans="1:14">
      <c r="A746" s="242"/>
      <c r="B746" s="227">
        <v>5500</v>
      </c>
      <c r="C746" s="191">
        <v>42244</v>
      </c>
      <c r="D746" s="246">
        <v>105.88</v>
      </c>
      <c r="E746" s="242">
        <v>42286</v>
      </c>
      <c r="F746" s="224">
        <v>110.5</v>
      </c>
      <c r="G746" s="224">
        <v>119.75</v>
      </c>
      <c r="H746" s="224">
        <v>129</v>
      </c>
      <c r="I746" s="224">
        <v>93.2</v>
      </c>
      <c r="J746" s="242"/>
      <c r="K746" s="228"/>
      <c r="L746" s="217"/>
      <c r="M746" s="217"/>
      <c r="N746" s="217"/>
    </row>
    <row r="747" spans="1:14">
      <c r="A747" s="242"/>
      <c r="B747" s="227">
        <v>5550</v>
      </c>
      <c r="C747" s="191">
        <v>42243</v>
      </c>
      <c r="D747" s="246">
        <v>105.79</v>
      </c>
      <c r="E747" s="242">
        <v>42285</v>
      </c>
      <c r="F747" s="224">
        <v>110.5</v>
      </c>
      <c r="G747" s="224">
        <v>119.75</v>
      </c>
      <c r="H747" s="224">
        <v>129</v>
      </c>
      <c r="I747" s="224">
        <v>102.45</v>
      </c>
      <c r="J747" s="242"/>
      <c r="K747" s="228"/>
      <c r="L747" s="217"/>
      <c r="M747" s="217"/>
      <c r="N747" s="217"/>
    </row>
    <row r="748" spans="1:14">
      <c r="A748" s="242"/>
      <c r="B748" s="227">
        <v>5550</v>
      </c>
      <c r="C748" s="191">
        <v>42242</v>
      </c>
      <c r="D748" s="246">
        <v>106.46</v>
      </c>
      <c r="E748" s="242">
        <v>42277</v>
      </c>
      <c r="F748" s="224">
        <v>110.5</v>
      </c>
      <c r="G748" s="224">
        <v>119.75</v>
      </c>
      <c r="H748" s="224">
        <v>129</v>
      </c>
      <c r="I748" s="224">
        <v>102.45</v>
      </c>
      <c r="J748" s="242"/>
      <c r="K748" s="228"/>
      <c r="L748" s="217"/>
      <c r="M748" s="217"/>
      <c r="N748" s="217"/>
    </row>
    <row r="749" spans="1:14">
      <c r="A749" s="242"/>
      <c r="B749" s="227">
        <v>5550</v>
      </c>
      <c r="C749" s="191">
        <v>42241</v>
      </c>
      <c r="D749" s="246">
        <v>105.33</v>
      </c>
      <c r="E749" s="242">
        <v>42276</v>
      </c>
      <c r="F749" s="224">
        <v>110.5</v>
      </c>
      <c r="G749" s="224">
        <v>119.75</v>
      </c>
      <c r="H749" s="224">
        <v>129</v>
      </c>
      <c r="I749" s="224">
        <v>102.45</v>
      </c>
      <c r="J749" s="242"/>
      <c r="K749" s="228"/>
      <c r="L749" s="217"/>
      <c r="M749" s="217"/>
      <c r="N749" s="217"/>
    </row>
    <row r="750" spans="1:14">
      <c r="A750" s="242"/>
      <c r="B750" s="227">
        <v>5550</v>
      </c>
      <c r="C750" s="191">
        <v>42240</v>
      </c>
      <c r="D750" s="246">
        <v>105.12</v>
      </c>
      <c r="E750" s="242">
        <v>42275</v>
      </c>
      <c r="F750" s="224">
        <v>110.5</v>
      </c>
      <c r="G750" s="224">
        <v>119.75</v>
      </c>
      <c r="H750" s="224">
        <v>129</v>
      </c>
      <c r="I750" s="224">
        <v>102.45</v>
      </c>
      <c r="J750" s="242"/>
      <c r="K750" s="228"/>
      <c r="L750" s="217"/>
      <c r="M750" s="217"/>
      <c r="N750" s="217"/>
    </row>
    <row r="751" spans="1:14">
      <c r="A751" s="242"/>
      <c r="B751" s="227">
        <v>5550</v>
      </c>
      <c r="C751" s="191">
        <v>42237</v>
      </c>
      <c r="D751" s="246">
        <v>104.92</v>
      </c>
      <c r="E751" s="242">
        <v>42272</v>
      </c>
      <c r="F751" s="224">
        <v>101.25</v>
      </c>
      <c r="G751" s="224">
        <v>70.25</v>
      </c>
      <c r="H751" s="224">
        <v>70.25</v>
      </c>
      <c r="I751" s="224">
        <v>67.849999999999994</v>
      </c>
      <c r="J751" s="242"/>
      <c r="K751" s="228"/>
      <c r="L751" s="217"/>
      <c r="M751" s="217"/>
      <c r="N751" s="217"/>
    </row>
    <row r="752" spans="1:14">
      <c r="A752" s="242"/>
      <c r="B752" s="227">
        <v>5550</v>
      </c>
      <c r="C752" s="191">
        <v>42236</v>
      </c>
      <c r="D752" s="246">
        <v>103.42</v>
      </c>
      <c r="E752" s="242">
        <v>42271</v>
      </c>
      <c r="F752" s="224">
        <v>101.25</v>
      </c>
      <c r="G752" s="224">
        <v>70.25</v>
      </c>
      <c r="H752" s="224">
        <v>70.25</v>
      </c>
      <c r="I752" s="224">
        <v>67.849999999999994</v>
      </c>
      <c r="J752" s="242"/>
      <c r="K752" s="228"/>
      <c r="L752" s="217"/>
      <c r="M752" s="217"/>
      <c r="N752" s="217"/>
    </row>
    <row r="753" spans="1:14">
      <c r="A753" s="242"/>
      <c r="B753" s="227">
        <v>5550</v>
      </c>
      <c r="C753" s="191">
        <v>42235</v>
      </c>
      <c r="D753" s="246">
        <v>105.5</v>
      </c>
      <c r="E753" s="242">
        <v>42270</v>
      </c>
      <c r="F753" s="224">
        <v>101.25</v>
      </c>
      <c r="G753" s="224">
        <v>70.25</v>
      </c>
      <c r="H753" s="224">
        <v>70.25</v>
      </c>
      <c r="I753" s="224">
        <v>67.849999999999994</v>
      </c>
      <c r="J753" s="242"/>
      <c r="K753" s="228"/>
      <c r="L753" s="217"/>
      <c r="M753" s="217"/>
      <c r="N753" s="217"/>
    </row>
    <row r="754" spans="1:14">
      <c r="A754" s="242"/>
      <c r="B754" s="227">
        <v>5550</v>
      </c>
      <c r="C754" s="191">
        <v>42234</v>
      </c>
      <c r="D754" s="246">
        <v>105.3</v>
      </c>
      <c r="E754" s="242">
        <v>42269</v>
      </c>
      <c r="F754" s="224">
        <v>101.25</v>
      </c>
      <c r="G754" s="224">
        <v>70.25</v>
      </c>
      <c r="H754" s="224">
        <v>70.25</v>
      </c>
      <c r="I754" s="224">
        <v>67.849999999999994</v>
      </c>
      <c r="J754" s="226"/>
      <c r="K754" s="228"/>
      <c r="L754" s="217"/>
      <c r="M754" s="217"/>
      <c r="N754" s="217"/>
    </row>
    <row r="755" spans="1:14">
      <c r="A755" s="242"/>
      <c r="B755" s="227">
        <v>5500</v>
      </c>
      <c r="C755" s="191">
        <v>42233</v>
      </c>
      <c r="D755" s="246">
        <v>102.6</v>
      </c>
      <c r="E755" s="242">
        <v>42268</v>
      </c>
      <c r="F755" s="224">
        <v>126.6</v>
      </c>
      <c r="G755" s="224">
        <v>119.75</v>
      </c>
      <c r="H755" s="224">
        <v>79.5</v>
      </c>
      <c r="I755" s="224">
        <v>101.25</v>
      </c>
      <c r="J755" s="226"/>
      <c r="K755" s="228"/>
      <c r="L755" s="217"/>
      <c r="M755" s="217"/>
      <c r="N755" s="217"/>
    </row>
    <row r="756" spans="1:14">
      <c r="A756" s="242"/>
      <c r="B756" s="227">
        <v>5500</v>
      </c>
      <c r="C756" s="191">
        <v>42230</v>
      </c>
      <c r="D756" s="246">
        <v>104.95</v>
      </c>
      <c r="E756" s="242">
        <v>42265</v>
      </c>
      <c r="F756" s="224">
        <v>126.6</v>
      </c>
      <c r="G756" s="224">
        <v>119.75</v>
      </c>
      <c r="H756" s="224">
        <v>79.5</v>
      </c>
      <c r="I756" s="224">
        <v>101.25</v>
      </c>
      <c r="J756" s="226"/>
      <c r="K756" s="228"/>
      <c r="L756" s="217"/>
      <c r="M756" s="217"/>
      <c r="N756" s="217"/>
    </row>
    <row r="757" spans="1:14">
      <c r="A757" s="242"/>
      <c r="B757" s="227">
        <v>5500</v>
      </c>
      <c r="C757" s="191">
        <v>42229</v>
      </c>
      <c r="D757" s="246">
        <v>102.98</v>
      </c>
      <c r="E757" s="242">
        <v>42264</v>
      </c>
      <c r="F757" s="224">
        <v>126.6</v>
      </c>
      <c r="G757" s="224">
        <v>119.75</v>
      </c>
      <c r="H757" s="224">
        <v>79.5</v>
      </c>
      <c r="I757" s="224">
        <v>101.25</v>
      </c>
      <c r="J757" s="226"/>
      <c r="K757" s="228"/>
      <c r="L757" s="217"/>
      <c r="M757" s="217"/>
      <c r="N757" s="217"/>
    </row>
    <row r="758" spans="1:14">
      <c r="A758" s="242"/>
      <c r="B758" s="227">
        <v>5500</v>
      </c>
      <c r="C758" s="191">
        <v>42228</v>
      </c>
      <c r="D758" s="246">
        <v>103</v>
      </c>
      <c r="E758" s="242">
        <v>42263</v>
      </c>
      <c r="F758" s="224">
        <v>126.6</v>
      </c>
      <c r="G758" s="224">
        <v>119.75</v>
      </c>
      <c r="H758" s="224">
        <v>79.5</v>
      </c>
      <c r="I758" s="224">
        <v>101.25</v>
      </c>
      <c r="J758" s="226"/>
      <c r="K758" s="228"/>
      <c r="L758" s="217"/>
      <c r="M758" s="217"/>
      <c r="N758" s="217"/>
    </row>
    <row r="759" spans="1:14">
      <c r="A759" s="242"/>
      <c r="B759" s="227">
        <v>5550</v>
      </c>
      <c r="C759" s="191">
        <v>42227</v>
      </c>
      <c r="D759" s="246">
        <v>102.8</v>
      </c>
      <c r="E759" s="242">
        <v>42262</v>
      </c>
      <c r="F759" s="224">
        <v>126.6</v>
      </c>
      <c r="G759" s="224">
        <v>119.75</v>
      </c>
      <c r="H759" s="224">
        <v>79.5</v>
      </c>
      <c r="I759" s="224">
        <v>101.25</v>
      </c>
      <c r="J759" s="226"/>
      <c r="K759" s="228"/>
      <c r="L759" s="217"/>
      <c r="M759" s="217"/>
      <c r="N759" s="217"/>
    </row>
    <row r="760" spans="1:14">
      <c r="A760" s="242"/>
      <c r="B760" s="227">
        <v>5550</v>
      </c>
      <c r="C760" s="191">
        <v>42226</v>
      </c>
      <c r="D760" s="246">
        <v>102.6</v>
      </c>
      <c r="E760" s="242">
        <v>42261</v>
      </c>
      <c r="F760" s="224">
        <v>94.4</v>
      </c>
      <c r="G760" s="224">
        <v>30</v>
      </c>
      <c r="H760" s="224">
        <v>15.1</v>
      </c>
      <c r="I760" s="224">
        <v>20.75</v>
      </c>
      <c r="J760" s="226"/>
      <c r="K760" s="228"/>
      <c r="L760" s="217"/>
      <c r="M760" s="217"/>
      <c r="N760" s="217"/>
    </row>
    <row r="761" spans="1:14">
      <c r="A761" s="242"/>
      <c r="B761" s="227">
        <v>5550</v>
      </c>
      <c r="C761" s="191">
        <v>42223</v>
      </c>
      <c r="D761" s="246">
        <v>102.37</v>
      </c>
      <c r="E761" s="242">
        <v>42258</v>
      </c>
      <c r="F761" s="224">
        <v>94.4</v>
      </c>
      <c r="G761" s="224">
        <v>30</v>
      </c>
      <c r="H761" s="224">
        <v>15.1</v>
      </c>
      <c r="I761" s="224">
        <v>20.75</v>
      </c>
      <c r="J761" s="226"/>
      <c r="K761" s="228"/>
      <c r="L761" s="217"/>
      <c r="M761" s="217"/>
      <c r="N761" s="217"/>
    </row>
    <row r="762" spans="1:14">
      <c r="A762" s="242"/>
      <c r="B762" s="227">
        <v>5550</v>
      </c>
      <c r="C762" s="191">
        <v>42222</v>
      </c>
      <c r="D762" s="246">
        <v>100.55</v>
      </c>
      <c r="E762" s="242">
        <v>42257</v>
      </c>
      <c r="F762" s="224">
        <v>94.4</v>
      </c>
      <c r="G762" s="224">
        <v>30</v>
      </c>
      <c r="H762" s="224">
        <v>15.1</v>
      </c>
      <c r="I762" s="224">
        <v>20.75</v>
      </c>
      <c r="J762" s="226"/>
      <c r="K762" s="228"/>
      <c r="L762" s="217"/>
      <c r="M762" s="217"/>
      <c r="N762" s="217"/>
    </row>
    <row r="763" spans="1:14">
      <c r="A763" s="242"/>
      <c r="B763" s="227">
        <v>5550</v>
      </c>
      <c r="C763" s="191">
        <v>42221</v>
      </c>
      <c r="D763" s="246">
        <v>104</v>
      </c>
      <c r="E763" s="242">
        <v>42256</v>
      </c>
      <c r="F763" s="224">
        <v>94.4</v>
      </c>
      <c r="G763" s="224">
        <v>30</v>
      </c>
      <c r="H763" s="224">
        <v>15.1</v>
      </c>
      <c r="I763" s="224">
        <v>20.75</v>
      </c>
      <c r="J763" s="226"/>
      <c r="K763" s="228"/>
      <c r="L763" s="217"/>
      <c r="M763" s="217"/>
      <c r="N763" s="217"/>
    </row>
    <row r="764" spans="1:14">
      <c r="A764" s="242"/>
      <c r="B764" s="227">
        <v>5550</v>
      </c>
      <c r="C764" s="191">
        <v>42220</v>
      </c>
      <c r="D764" s="246">
        <v>103.85</v>
      </c>
      <c r="E764" s="242">
        <v>42255</v>
      </c>
      <c r="F764" s="224">
        <v>109.3</v>
      </c>
      <c r="G764" s="224">
        <v>26.75</v>
      </c>
      <c r="H764" s="224">
        <v>5.85</v>
      </c>
      <c r="I764" s="224">
        <v>11.5</v>
      </c>
      <c r="J764" s="226"/>
      <c r="K764" s="228"/>
      <c r="L764" s="217"/>
      <c r="M764" s="217"/>
      <c r="N764" s="217"/>
    </row>
    <row r="765" spans="1:14">
      <c r="A765" s="242"/>
      <c r="B765" s="227">
        <v>5550</v>
      </c>
      <c r="C765" s="191">
        <v>42219</v>
      </c>
      <c r="D765" s="246">
        <v>103.6</v>
      </c>
      <c r="E765" s="242">
        <v>42254</v>
      </c>
      <c r="F765" s="224">
        <v>118.55</v>
      </c>
      <c r="G765" s="224">
        <v>26.75</v>
      </c>
      <c r="H765" s="224">
        <v>5.85</v>
      </c>
      <c r="I765" s="224">
        <v>-12.65</v>
      </c>
      <c r="J765" s="226"/>
      <c r="K765" s="228"/>
      <c r="L765" s="217"/>
      <c r="M765" s="217"/>
      <c r="N765" s="217"/>
    </row>
    <row r="766" spans="1:14">
      <c r="A766" s="242"/>
      <c r="B766" s="227">
        <v>5550</v>
      </c>
      <c r="C766" s="191">
        <v>42216</v>
      </c>
      <c r="D766" s="246">
        <v>103.58</v>
      </c>
      <c r="E766" s="242">
        <v>42253</v>
      </c>
      <c r="F766" s="224">
        <v>118.55</v>
      </c>
      <c r="G766" s="224">
        <v>26.75</v>
      </c>
      <c r="H766" s="224">
        <v>5.85</v>
      </c>
      <c r="I766" s="224">
        <v>-12.65</v>
      </c>
      <c r="J766" s="226"/>
      <c r="K766" s="228"/>
      <c r="L766" s="217"/>
      <c r="M766" s="217"/>
      <c r="N766" s="217"/>
    </row>
    <row r="767" spans="1:14">
      <c r="A767" s="242"/>
      <c r="B767" s="227">
        <v>5550</v>
      </c>
      <c r="C767" s="191">
        <v>42215</v>
      </c>
      <c r="D767" s="246">
        <v>96.56</v>
      </c>
      <c r="E767" s="242">
        <v>42249</v>
      </c>
      <c r="F767" s="224">
        <v>118.55</v>
      </c>
      <c r="G767" s="224">
        <v>26.75</v>
      </c>
      <c r="H767" s="224">
        <v>5.85</v>
      </c>
      <c r="I767" s="224">
        <v>-12.65</v>
      </c>
      <c r="J767" s="226"/>
      <c r="K767" s="228"/>
      <c r="L767" s="217"/>
      <c r="M767" s="217"/>
      <c r="N767" s="217"/>
    </row>
    <row r="768" spans="1:14">
      <c r="A768" s="242"/>
      <c r="B768" s="227">
        <v>5550</v>
      </c>
      <c r="C768" s="191">
        <v>42214</v>
      </c>
      <c r="D768" s="246">
        <v>96.2</v>
      </c>
      <c r="E768" s="242">
        <v>42248</v>
      </c>
      <c r="F768" s="224">
        <v>118.55</v>
      </c>
      <c r="G768" s="224">
        <v>30</v>
      </c>
      <c r="H768" s="224">
        <v>30</v>
      </c>
      <c r="I768" s="224">
        <v>44.9</v>
      </c>
      <c r="J768" s="226"/>
      <c r="K768" s="228"/>
      <c r="L768" s="217"/>
      <c r="M768" s="217"/>
      <c r="N768" s="217"/>
    </row>
    <row r="769" spans="1:14">
      <c r="A769" s="242"/>
      <c r="B769" s="227">
        <v>5550</v>
      </c>
      <c r="C769" s="191">
        <v>42213</v>
      </c>
      <c r="D769" s="246">
        <v>96</v>
      </c>
      <c r="E769" s="242">
        <v>42247</v>
      </c>
      <c r="F769" s="224">
        <v>118.55</v>
      </c>
      <c r="G769" s="224">
        <v>30</v>
      </c>
      <c r="H769" s="224">
        <v>30</v>
      </c>
      <c r="I769" s="224">
        <v>44.9</v>
      </c>
      <c r="J769" s="226"/>
      <c r="K769" s="228"/>
      <c r="L769" s="217"/>
      <c r="M769" s="217"/>
      <c r="N769" s="217"/>
    </row>
    <row r="770" spans="1:14">
      <c r="A770" s="242"/>
      <c r="B770" s="227">
        <v>5550</v>
      </c>
      <c r="C770" s="191">
        <v>42212</v>
      </c>
      <c r="D770" s="246">
        <v>96</v>
      </c>
      <c r="E770" s="242">
        <v>42244</v>
      </c>
      <c r="F770" s="224">
        <v>118.55</v>
      </c>
      <c r="G770" s="224">
        <v>20.75</v>
      </c>
      <c r="H770" s="224">
        <v>11.5</v>
      </c>
      <c r="I770" s="224">
        <v>26.4</v>
      </c>
      <c r="J770" s="226"/>
      <c r="K770" s="228"/>
      <c r="L770" s="217"/>
      <c r="M770" s="217"/>
      <c r="N770" s="217"/>
    </row>
    <row r="771" spans="1:14">
      <c r="A771" s="242"/>
      <c r="B771" s="227">
        <v>5550</v>
      </c>
      <c r="C771" s="191">
        <v>42209</v>
      </c>
      <c r="D771" s="246">
        <v>96.1</v>
      </c>
      <c r="E771" s="242">
        <v>42243</v>
      </c>
      <c r="F771" s="224">
        <v>118.55</v>
      </c>
      <c r="G771" s="224">
        <v>20.75</v>
      </c>
      <c r="H771" s="224">
        <v>11.5</v>
      </c>
      <c r="I771" s="224">
        <v>26.4</v>
      </c>
      <c r="J771" s="226"/>
      <c r="K771" s="228"/>
      <c r="L771" s="217"/>
      <c r="M771" s="217"/>
      <c r="N771" s="217"/>
    </row>
    <row r="772" spans="1:14">
      <c r="A772" s="242"/>
      <c r="B772" s="227">
        <v>5550</v>
      </c>
      <c r="C772" s="191">
        <v>42208</v>
      </c>
      <c r="D772" s="246">
        <v>96.42</v>
      </c>
      <c r="E772" s="242">
        <v>42242</v>
      </c>
      <c r="F772" s="224">
        <v>118.55</v>
      </c>
      <c r="G772" s="224">
        <v>20.75</v>
      </c>
      <c r="H772" s="224">
        <v>11.5</v>
      </c>
      <c r="I772" s="224">
        <v>26.4</v>
      </c>
      <c r="J772" s="226"/>
      <c r="K772" s="228"/>
      <c r="L772" s="217"/>
      <c r="M772" s="217"/>
      <c r="N772" s="217"/>
    </row>
    <row r="773" spans="1:14">
      <c r="A773" s="242"/>
      <c r="B773" s="227">
        <v>5550</v>
      </c>
      <c r="C773" s="191">
        <v>42207</v>
      </c>
      <c r="D773" s="246">
        <v>96.6</v>
      </c>
      <c r="E773" s="242">
        <v>42241</v>
      </c>
      <c r="F773" s="224">
        <v>153.15</v>
      </c>
      <c r="G773" s="224">
        <v>88.75</v>
      </c>
      <c r="H773" s="224">
        <v>88.75</v>
      </c>
      <c r="I773" s="224">
        <v>61</v>
      </c>
      <c r="J773" s="226"/>
      <c r="K773" s="228"/>
      <c r="L773" s="217"/>
      <c r="M773" s="217"/>
      <c r="N773" s="217"/>
    </row>
    <row r="774" spans="1:14">
      <c r="A774" s="242"/>
      <c r="B774" s="227">
        <v>5550</v>
      </c>
      <c r="C774" s="191">
        <v>42206</v>
      </c>
      <c r="D774" s="246">
        <v>95.23</v>
      </c>
      <c r="E774" s="242">
        <v>42240</v>
      </c>
      <c r="F774" s="224">
        <v>153.15</v>
      </c>
      <c r="G774" s="224">
        <v>88.75</v>
      </c>
      <c r="H774" s="224">
        <v>88.75</v>
      </c>
      <c r="I774" s="224">
        <v>61</v>
      </c>
      <c r="J774" s="226"/>
      <c r="K774" s="228"/>
      <c r="L774" s="217"/>
      <c r="M774" s="217"/>
      <c r="N774" s="217"/>
    </row>
    <row r="775" spans="1:14">
      <c r="A775" s="242"/>
      <c r="B775" s="227">
        <v>5450</v>
      </c>
      <c r="C775" s="191">
        <v>42205</v>
      </c>
      <c r="D775" s="246">
        <v>95.5</v>
      </c>
      <c r="E775" s="242">
        <v>42237</v>
      </c>
      <c r="F775" s="224">
        <v>153.15</v>
      </c>
      <c r="G775" s="224">
        <v>129</v>
      </c>
      <c r="H775" s="224">
        <v>129</v>
      </c>
      <c r="I775" s="224">
        <v>61</v>
      </c>
      <c r="J775" s="226"/>
      <c r="K775" s="228"/>
      <c r="L775" s="217"/>
      <c r="M775" s="217"/>
      <c r="N775" s="217"/>
    </row>
    <row r="776" spans="1:14">
      <c r="A776" s="242"/>
      <c r="B776" s="227">
        <v>5450</v>
      </c>
      <c r="C776" s="191">
        <v>42202</v>
      </c>
      <c r="D776" s="246">
        <v>95.54</v>
      </c>
      <c r="E776" s="242">
        <v>42236</v>
      </c>
      <c r="F776" s="224">
        <v>153.15</v>
      </c>
      <c r="G776" s="224">
        <v>129</v>
      </c>
      <c r="H776" s="224">
        <v>129</v>
      </c>
      <c r="I776" s="224">
        <v>61</v>
      </c>
      <c r="J776" s="226"/>
      <c r="K776" s="228"/>
      <c r="L776" s="217"/>
      <c r="M776" s="217"/>
      <c r="N776" s="217"/>
    </row>
    <row r="777" spans="1:14">
      <c r="A777" s="242"/>
      <c r="B777" s="227">
        <v>5450</v>
      </c>
      <c r="C777" s="191">
        <v>42201</v>
      </c>
      <c r="D777" s="246">
        <v>95.885000000000005</v>
      </c>
      <c r="E777" s="242">
        <v>42235</v>
      </c>
      <c r="F777" s="224">
        <v>153.15</v>
      </c>
      <c r="G777" s="224">
        <v>129</v>
      </c>
      <c r="H777" s="224">
        <v>129</v>
      </c>
      <c r="I777" s="224">
        <v>61</v>
      </c>
      <c r="J777" s="226"/>
      <c r="K777" s="228"/>
      <c r="L777" s="217"/>
      <c r="M777" s="217"/>
      <c r="N777" s="217"/>
    </row>
    <row r="778" spans="1:14">
      <c r="A778" s="242"/>
      <c r="B778" s="227">
        <v>5450</v>
      </c>
      <c r="C778" s="191">
        <v>42200</v>
      </c>
      <c r="D778" s="246">
        <v>96.75</v>
      </c>
      <c r="E778" s="242">
        <v>42234</v>
      </c>
      <c r="F778" s="224">
        <v>185.35</v>
      </c>
      <c r="G778" s="224">
        <v>129</v>
      </c>
      <c r="H778" s="224">
        <v>129</v>
      </c>
      <c r="I778" s="224">
        <v>77.099999999999994</v>
      </c>
      <c r="J778" s="226"/>
      <c r="K778" s="228"/>
      <c r="L778" s="217"/>
      <c r="M778" s="217"/>
      <c r="N778" s="217"/>
    </row>
    <row r="779" spans="1:14">
      <c r="A779" s="242"/>
      <c r="B779" s="227">
        <v>5450</v>
      </c>
      <c r="C779" s="191">
        <v>42199</v>
      </c>
      <c r="D779" s="246">
        <v>96.5</v>
      </c>
      <c r="E779" s="242">
        <v>42233</v>
      </c>
      <c r="F779" s="224">
        <v>185.35</v>
      </c>
      <c r="G779" s="224">
        <v>129</v>
      </c>
      <c r="H779" s="224">
        <v>129</v>
      </c>
      <c r="I779" s="224">
        <v>77.099999999999994</v>
      </c>
      <c r="J779" s="226"/>
      <c r="K779" s="228"/>
      <c r="L779" s="217"/>
      <c r="M779" s="217"/>
      <c r="N779" s="217"/>
    </row>
    <row r="780" spans="1:14">
      <c r="A780" s="242"/>
      <c r="B780" s="227">
        <v>5450</v>
      </c>
      <c r="C780" s="191">
        <v>42198</v>
      </c>
      <c r="D780" s="246">
        <v>96.3</v>
      </c>
      <c r="E780" s="242">
        <v>42230</v>
      </c>
      <c r="F780" s="224">
        <v>185.35</v>
      </c>
      <c r="G780" s="224">
        <v>129</v>
      </c>
      <c r="H780" s="224">
        <v>129</v>
      </c>
      <c r="I780" s="224">
        <v>77.099999999999994</v>
      </c>
      <c r="J780" s="226"/>
      <c r="K780" s="228"/>
      <c r="L780" s="217"/>
      <c r="M780" s="217"/>
      <c r="N780" s="217"/>
    </row>
    <row r="781" spans="1:14">
      <c r="A781" s="242"/>
      <c r="B781" s="227">
        <v>5500</v>
      </c>
      <c r="C781" s="191">
        <v>42195</v>
      </c>
      <c r="D781" s="246">
        <v>96.174999999999997</v>
      </c>
      <c r="E781" s="242">
        <v>42229</v>
      </c>
      <c r="F781" s="224">
        <v>185.35</v>
      </c>
      <c r="G781" s="224">
        <v>209.5</v>
      </c>
      <c r="H781" s="224">
        <v>209.5</v>
      </c>
      <c r="I781" s="224">
        <v>157.6</v>
      </c>
      <c r="J781" s="226"/>
      <c r="K781" s="228"/>
      <c r="L781" s="217"/>
      <c r="M781" s="217"/>
      <c r="N781" s="217"/>
    </row>
    <row r="782" spans="1:14">
      <c r="A782" s="242"/>
      <c r="B782" s="227">
        <v>5500</v>
      </c>
      <c r="C782" s="191">
        <v>42194</v>
      </c>
      <c r="D782" s="246">
        <v>94.555000000000007</v>
      </c>
      <c r="E782" s="242">
        <v>42228</v>
      </c>
      <c r="F782" s="224">
        <v>166.85</v>
      </c>
      <c r="G782" s="224">
        <v>135.85</v>
      </c>
      <c r="H782" s="224">
        <v>79.5</v>
      </c>
      <c r="I782" s="224">
        <v>51.75</v>
      </c>
      <c r="J782" s="226"/>
      <c r="K782" s="228"/>
      <c r="L782" s="217"/>
      <c r="M782" s="217"/>
      <c r="N782" s="217"/>
    </row>
    <row r="783" spans="1:14">
      <c r="A783" s="242"/>
      <c r="B783" s="227">
        <v>5500</v>
      </c>
      <c r="C783" s="191">
        <v>42193</v>
      </c>
      <c r="D783" s="246">
        <v>92.5</v>
      </c>
      <c r="E783" s="242">
        <v>42227</v>
      </c>
      <c r="F783" s="224">
        <v>142.69999999999999</v>
      </c>
      <c r="G783" s="224">
        <v>135.85</v>
      </c>
      <c r="H783" s="224">
        <v>79.5</v>
      </c>
      <c r="I783" s="224">
        <v>51.75</v>
      </c>
      <c r="J783" s="226"/>
      <c r="K783" s="228"/>
      <c r="L783" s="217"/>
      <c r="M783" s="217"/>
      <c r="N783" s="217"/>
    </row>
    <row r="784" spans="1:14">
      <c r="A784" s="242"/>
      <c r="B784" s="227">
        <v>5500</v>
      </c>
      <c r="C784" s="191">
        <v>42192</v>
      </c>
      <c r="D784" s="246">
        <v>92.25</v>
      </c>
      <c r="E784" s="242">
        <v>42226</v>
      </c>
      <c r="F784" s="224">
        <v>110.5</v>
      </c>
      <c r="G784" s="224">
        <v>94.4</v>
      </c>
      <c r="H784" s="224">
        <v>79.5</v>
      </c>
      <c r="I784" s="224">
        <v>51.75</v>
      </c>
      <c r="J784" s="226"/>
      <c r="K784" s="228"/>
      <c r="L784" s="217"/>
      <c r="M784" s="217"/>
      <c r="N784" s="217"/>
    </row>
    <row r="785" spans="1:14">
      <c r="A785" s="242"/>
      <c r="B785" s="227">
        <v>5500</v>
      </c>
      <c r="C785" s="191">
        <v>42191</v>
      </c>
      <c r="D785" s="246">
        <v>92</v>
      </c>
      <c r="E785" s="242">
        <v>42223</v>
      </c>
      <c r="F785" s="224">
        <v>103.65</v>
      </c>
      <c r="G785" s="224">
        <v>70.25</v>
      </c>
      <c r="H785" s="224">
        <v>98</v>
      </c>
      <c r="I785" s="224">
        <v>36.85</v>
      </c>
      <c r="J785" s="226"/>
      <c r="K785" s="228"/>
      <c r="L785" s="217"/>
      <c r="M785" s="217"/>
      <c r="N785" s="217"/>
    </row>
    <row r="786" spans="1:14">
      <c r="A786" s="242"/>
      <c r="B786" s="227">
        <v>5550</v>
      </c>
      <c r="C786" s="191">
        <v>42188</v>
      </c>
      <c r="D786" s="246">
        <v>91.93</v>
      </c>
      <c r="E786" s="242">
        <v>42222</v>
      </c>
      <c r="F786" s="224">
        <v>103.65</v>
      </c>
      <c r="G786" s="224">
        <v>70.25</v>
      </c>
      <c r="H786" s="224">
        <v>98</v>
      </c>
      <c r="I786" s="224">
        <v>36.85</v>
      </c>
      <c r="J786" s="226"/>
      <c r="K786" s="228"/>
      <c r="L786" s="217"/>
      <c r="M786" s="217"/>
      <c r="N786" s="217"/>
    </row>
    <row r="787" spans="1:14">
      <c r="A787" s="242"/>
      <c r="B787" s="227">
        <v>5550</v>
      </c>
      <c r="C787" s="191">
        <v>42187</v>
      </c>
      <c r="D787" s="246">
        <v>90.96</v>
      </c>
      <c r="E787" s="242">
        <v>42221</v>
      </c>
      <c r="F787" s="224">
        <v>103.65</v>
      </c>
      <c r="G787" s="224">
        <v>70.25</v>
      </c>
      <c r="H787" s="224">
        <v>98</v>
      </c>
      <c r="I787" s="224">
        <v>36.85</v>
      </c>
      <c r="J787" s="226"/>
      <c r="K787" s="228"/>
      <c r="L787" s="217"/>
      <c r="M787" s="217"/>
      <c r="N787" s="217"/>
    </row>
    <row r="788" spans="1:14">
      <c r="A788" s="242"/>
      <c r="B788" s="227">
        <v>5550</v>
      </c>
      <c r="C788" s="191">
        <v>42186</v>
      </c>
      <c r="D788" s="246">
        <v>85</v>
      </c>
      <c r="E788" s="242">
        <v>42220</v>
      </c>
      <c r="F788" s="224">
        <v>103.65</v>
      </c>
      <c r="G788" s="224">
        <v>70.25</v>
      </c>
      <c r="H788" s="224">
        <v>98</v>
      </c>
      <c r="I788" s="224">
        <v>36.85</v>
      </c>
      <c r="J788" s="226"/>
      <c r="K788" s="228"/>
      <c r="L788" s="217"/>
      <c r="M788" s="217"/>
      <c r="N788" s="217"/>
    </row>
    <row r="789" spans="1:14">
      <c r="A789" s="242"/>
      <c r="B789" s="227">
        <v>5550</v>
      </c>
      <c r="C789" s="191">
        <v>42185</v>
      </c>
      <c r="D789" s="246">
        <v>79.75</v>
      </c>
      <c r="E789" s="242">
        <v>42219</v>
      </c>
      <c r="F789" s="224">
        <v>143.9</v>
      </c>
      <c r="G789" s="224">
        <v>70.25</v>
      </c>
      <c r="H789" s="224">
        <v>98</v>
      </c>
      <c r="I789" s="224">
        <v>61</v>
      </c>
      <c r="J789" s="226"/>
      <c r="K789" s="228"/>
      <c r="L789" s="217"/>
      <c r="M789" s="217"/>
      <c r="N789" s="217"/>
    </row>
    <row r="790" spans="1:14">
      <c r="A790" s="242"/>
      <c r="B790" s="227">
        <v>5550</v>
      </c>
      <c r="C790" s="191">
        <v>42184</v>
      </c>
      <c r="D790" s="246">
        <v>84.79</v>
      </c>
      <c r="E790" s="242">
        <v>42216</v>
      </c>
      <c r="F790" s="224">
        <v>143.9</v>
      </c>
      <c r="G790" s="224">
        <v>70.25</v>
      </c>
      <c r="H790" s="224">
        <v>98</v>
      </c>
      <c r="I790" s="224">
        <v>61</v>
      </c>
      <c r="J790" s="226"/>
      <c r="K790" s="228"/>
      <c r="L790" s="217"/>
      <c r="M790" s="217"/>
      <c r="N790" s="217"/>
    </row>
    <row r="791" spans="1:14">
      <c r="A791" s="242"/>
      <c r="B791" s="227">
        <v>5550</v>
      </c>
      <c r="C791" s="191">
        <v>42181</v>
      </c>
      <c r="D791" s="246">
        <v>84.24</v>
      </c>
      <c r="E791" s="242">
        <v>42215</v>
      </c>
      <c r="F791" s="224">
        <v>143.9</v>
      </c>
      <c r="G791" s="224">
        <v>70.25</v>
      </c>
      <c r="H791" s="224">
        <v>98</v>
      </c>
      <c r="I791" s="224">
        <v>61</v>
      </c>
      <c r="J791" s="226"/>
      <c r="K791" s="228"/>
      <c r="L791" s="217"/>
      <c r="M791" s="217"/>
      <c r="N791" s="217"/>
    </row>
    <row r="792" spans="1:14">
      <c r="A792" s="242"/>
      <c r="B792" s="227">
        <v>5550</v>
      </c>
      <c r="C792" s="191">
        <v>42180</v>
      </c>
      <c r="D792" s="246">
        <v>83.27</v>
      </c>
      <c r="E792" s="242">
        <v>42214</v>
      </c>
      <c r="F792" s="224">
        <v>143.9</v>
      </c>
      <c r="G792" s="224">
        <v>70.25</v>
      </c>
      <c r="H792" s="224">
        <v>98</v>
      </c>
      <c r="I792" s="224">
        <v>61</v>
      </c>
      <c r="J792" s="226"/>
      <c r="K792" s="228"/>
      <c r="L792" s="217"/>
      <c r="M792" s="217"/>
      <c r="N792" s="217"/>
    </row>
    <row r="793" spans="1:14">
      <c r="A793" s="242"/>
      <c r="B793" s="227">
        <v>5550</v>
      </c>
      <c r="C793" s="191">
        <v>42179</v>
      </c>
      <c r="D793" s="246">
        <v>79.95</v>
      </c>
      <c r="E793" s="242">
        <v>42213</v>
      </c>
      <c r="F793" s="224">
        <v>143.9</v>
      </c>
      <c r="G793" s="224">
        <v>70.25</v>
      </c>
      <c r="H793" s="224">
        <v>98</v>
      </c>
      <c r="I793" s="224">
        <v>36.549999999999997</v>
      </c>
      <c r="J793" s="226"/>
      <c r="K793" s="228"/>
      <c r="L793" s="217"/>
      <c r="M793" s="217"/>
      <c r="N793" s="217"/>
    </row>
    <row r="794" spans="1:14">
      <c r="A794" s="242"/>
      <c r="B794" s="227">
        <v>5550</v>
      </c>
      <c r="C794" s="191">
        <v>42178</v>
      </c>
      <c r="D794" s="246">
        <v>79.75</v>
      </c>
      <c r="E794" s="242">
        <v>42212</v>
      </c>
      <c r="F794" s="224">
        <v>177.3</v>
      </c>
      <c r="G794" s="224">
        <v>160</v>
      </c>
      <c r="H794" s="224">
        <v>187.75</v>
      </c>
      <c r="I794" s="224">
        <v>150.75</v>
      </c>
      <c r="J794" s="226"/>
      <c r="K794" s="228"/>
      <c r="L794" s="217"/>
      <c r="M794" s="217"/>
      <c r="N794" s="217"/>
    </row>
    <row r="795" spans="1:14">
      <c r="A795" s="242"/>
      <c r="B795" s="227">
        <v>5550</v>
      </c>
      <c r="C795" s="191">
        <v>42174</v>
      </c>
      <c r="D795" s="246">
        <v>79.45</v>
      </c>
      <c r="E795" s="242">
        <v>42209</v>
      </c>
      <c r="F795" s="224">
        <v>177.3</v>
      </c>
      <c r="G795" s="224">
        <v>160</v>
      </c>
      <c r="H795" s="224">
        <v>187.75</v>
      </c>
      <c r="I795" s="224">
        <v>150.75</v>
      </c>
      <c r="J795" s="226"/>
      <c r="K795" s="228"/>
      <c r="L795" s="217"/>
      <c r="M795" s="217"/>
      <c r="N795" s="217"/>
    </row>
    <row r="796" spans="1:14">
      <c r="A796" s="242"/>
      <c r="B796" s="227">
        <v>5550</v>
      </c>
      <c r="C796" s="191">
        <v>42173</v>
      </c>
      <c r="D796" s="246">
        <v>78.47</v>
      </c>
      <c r="E796" s="242">
        <v>42208</v>
      </c>
      <c r="F796" s="224">
        <v>201.45</v>
      </c>
      <c r="G796" s="224">
        <v>160</v>
      </c>
      <c r="H796" s="224">
        <v>228</v>
      </c>
      <c r="I796" s="224">
        <v>150.75</v>
      </c>
      <c r="J796" s="226"/>
      <c r="K796" s="228"/>
      <c r="L796" s="217"/>
      <c r="M796" s="217"/>
      <c r="N796" s="217"/>
    </row>
    <row r="797" spans="1:14">
      <c r="A797" s="242"/>
      <c r="B797" s="227">
        <v>5500</v>
      </c>
      <c r="C797" s="191">
        <v>42172</v>
      </c>
      <c r="D797" s="246">
        <v>78.37</v>
      </c>
      <c r="E797" s="242">
        <v>42207</v>
      </c>
      <c r="F797" s="224">
        <v>201.45</v>
      </c>
      <c r="G797" s="224">
        <v>169.25</v>
      </c>
      <c r="H797" s="224">
        <v>228</v>
      </c>
      <c r="I797" s="224">
        <v>160</v>
      </c>
      <c r="J797" s="226"/>
      <c r="K797" s="228"/>
      <c r="L797" s="217"/>
      <c r="M797" s="217"/>
      <c r="N797" s="217"/>
    </row>
    <row r="798" spans="1:14">
      <c r="A798" s="242"/>
      <c r="B798" s="227">
        <v>5500</v>
      </c>
      <c r="C798" s="191">
        <v>42171</v>
      </c>
      <c r="D798" s="246">
        <v>78.02</v>
      </c>
      <c r="E798" s="242">
        <v>42206</v>
      </c>
      <c r="F798" s="224">
        <v>201.45</v>
      </c>
      <c r="G798" s="224">
        <v>169.25</v>
      </c>
      <c r="H798" s="224">
        <v>228</v>
      </c>
      <c r="I798" s="224">
        <v>160</v>
      </c>
      <c r="J798" s="226"/>
      <c r="K798" s="228"/>
      <c r="L798" s="217"/>
      <c r="M798" s="217"/>
      <c r="N798" s="217"/>
    </row>
    <row r="799" spans="1:14">
      <c r="A799" s="242"/>
      <c r="B799" s="227">
        <v>5650</v>
      </c>
      <c r="C799" s="191">
        <v>42170</v>
      </c>
      <c r="D799" s="246">
        <v>77.67</v>
      </c>
      <c r="E799" s="242">
        <v>42205</v>
      </c>
      <c r="F799" s="224">
        <v>177.3</v>
      </c>
      <c r="G799" s="224">
        <v>209.5</v>
      </c>
      <c r="H799" s="224">
        <v>228</v>
      </c>
      <c r="I799" s="224">
        <v>160</v>
      </c>
      <c r="J799" s="226"/>
      <c r="K799" s="228"/>
      <c r="L799" s="217"/>
      <c r="M799" s="217"/>
      <c r="N799" s="217"/>
    </row>
    <row r="800" spans="1:14">
      <c r="A800" s="242"/>
      <c r="B800" s="227">
        <v>5650</v>
      </c>
      <c r="C800" s="191">
        <v>42167</v>
      </c>
      <c r="D800" s="246">
        <v>77.17</v>
      </c>
      <c r="E800" s="242">
        <v>42202</v>
      </c>
      <c r="F800" s="224">
        <v>177.3</v>
      </c>
      <c r="G800" s="224">
        <v>224.4</v>
      </c>
      <c r="H800" s="224">
        <v>277.5</v>
      </c>
      <c r="I800" s="224">
        <v>176.1</v>
      </c>
      <c r="J800" s="226"/>
      <c r="K800" s="228"/>
      <c r="L800" s="217"/>
      <c r="M800" s="217"/>
      <c r="N800" s="217"/>
    </row>
    <row r="801" spans="1:14">
      <c r="A801" s="242"/>
      <c r="B801" s="227">
        <v>5650</v>
      </c>
      <c r="C801" s="191">
        <v>42166</v>
      </c>
      <c r="D801" s="246">
        <v>76.162000000000006</v>
      </c>
      <c r="E801" s="242">
        <v>42201</v>
      </c>
      <c r="F801" s="224">
        <v>177.3</v>
      </c>
      <c r="G801" s="224">
        <v>224.4</v>
      </c>
      <c r="H801" s="224">
        <v>277.5</v>
      </c>
      <c r="I801" s="224">
        <v>176.1</v>
      </c>
      <c r="J801" s="226"/>
      <c r="K801" s="228"/>
      <c r="L801" s="217"/>
      <c r="M801" s="217"/>
      <c r="N801" s="217"/>
    </row>
    <row r="802" spans="1:14">
      <c r="A802" s="242"/>
      <c r="B802" s="227">
        <v>5650</v>
      </c>
      <c r="C802" s="191">
        <v>42165</v>
      </c>
      <c r="D802" s="246">
        <v>72</v>
      </c>
      <c r="E802" s="242">
        <v>42200</v>
      </c>
      <c r="F802" s="224">
        <v>177.3</v>
      </c>
      <c r="G802" s="224">
        <v>224.4</v>
      </c>
      <c r="H802" s="224">
        <v>277.5</v>
      </c>
      <c r="I802" s="224">
        <v>176.1</v>
      </c>
      <c r="J802" s="226"/>
      <c r="K802" s="228"/>
      <c r="L802" s="217"/>
      <c r="M802" s="217"/>
      <c r="N802" s="217"/>
    </row>
    <row r="803" spans="1:14">
      <c r="A803" s="242"/>
      <c r="B803" s="227">
        <v>5700</v>
      </c>
      <c r="C803" s="191">
        <v>42164</v>
      </c>
      <c r="D803" s="246">
        <v>71.805000000000007</v>
      </c>
      <c r="E803" s="242">
        <v>42199</v>
      </c>
      <c r="F803" s="224">
        <v>177.3</v>
      </c>
      <c r="G803" s="224">
        <v>224.4</v>
      </c>
      <c r="H803" s="224">
        <v>277.5</v>
      </c>
      <c r="I803" s="224">
        <v>176.1</v>
      </c>
      <c r="J803" s="226"/>
      <c r="K803" s="228"/>
      <c r="L803" s="217"/>
      <c r="M803" s="217"/>
      <c r="N803" s="217"/>
    </row>
    <row r="804" spans="1:14">
      <c r="A804" s="242"/>
      <c r="B804" s="227">
        <v>5700</v>
      </c>
      <c r="C804" s="191">
        <v>42163</v>
      </c>
      <c r="D804" s="246">
        <v>71.454999999999998</v>
      </c>
      <c r="E804" s="242">
        <v>42198</v>
      </c>
      <c r="F804" s="224">
        <v>177.3</v>
      </c>
      <c r="G804" s="224">
        <v>224.4</v>
      </c>
      <c r="H804" s="224">
        <v>277.5</v>
      </c>
      <c r="I804" s="224">
        <v>176.1</v>
      </c>
      <c r="J804" s="226"/>
      <c r="K804" s="228"/>
      <c r="L804" s="217"/>
      <c r="M804" s="217"/>
      <c r="N804" s="217"/>
    </row>
    <row r="805" spans="1:14">
      <c r="A805" s="242"/>
      <c r="B805" s="227">
        <v>5750</v>
      </c>
      <c r="C805" s="191">
        <v>42160</v>
      </c>
      <c r="D805" s="246">
        <v>71.254999999999995</v>
      </c>
      <c r="E805" s="242">
        <v>42195</v>
      </c>
      <c r="F805" s="224">
        <v>139.44999999999999</v>
      </c>
      <c r="G805" s="224">
        <v>129</v>
      </c>
      <c r="H805" s="224">
        <v>197</v>
      </c>
      <c r="I805" s="224">
        <v>129</v>
      </c>
      <c r="J805" s="226"/>
      <c r="K805" s="228"/>
      <c r="L805" s="217"/>
      <c r="M805" s="217"/>
      <c r="N805" s="217"/>
    </row>
    <row r="806" spans="1:14">
      <c r="A806" s="242"/>
      <c r="B806" s="227">
        <v>5750</v>
      </c>
      <c r="C806" s="191">
        <v>42159</v>
      </c>
      <c r="D806" s="246">
        <v>72.11</v>
      </c>
      <c r="E806" s="242">
        <v>42194</v>
      </c>
      <c r="F806" s="224">
        <v>139.44999999999999</v>
      </c>
      <c r="G806" s="224">
        <v>129</v>
      </c>
      <c r="H806" s="224">
        <v>197</v>
      </c>
      <c r="I806" s="224">
        <v>129</v>
      </c>
      <c r="J806" s="226"/>
      <c r="K806" s="228"/>
      <c r="L806" s="217"/>
      <c r="M806" s="217"/>
      <c r="N806" s="217"/>
    </row>
    <row r="807" spans="1:14">
      <c r="A807" s="242"/>
      <c r="B807" s="227">
        <v>5750</v>
      </c>
      <c r="C807" s="191">
        <v>42158</v>
      </c>
      <c r="D807" s="246">
        <v>69.349999999999994</v>
      </c>
      <c r="E807" s="242">
        <v>42193</v>
      </c>
      <c r="F807" s="224">
        <v>139.44999999999999</v>
      </c>
      <c r="G807" s="224">
        <v>129</v>
      </c>
      <c r="H807" s="224">
        <v>197</v>
      </c>
      <c r="I807" s="224">
        <v>129</v>
      </c>
      <c r="J807" s="226"/>
      <c r="K807" s="228"/>
      <c r="L807" s="217"/>
      <c r="M807" s="217"/>
      <c r="N807" s="217"/>
    </row>
    <row r="808" spans="1:14">
      <c r="A808" s="242"/>
      <c r="B808" s="227">
        <v>5750</v>
      </c>
      <c r="C808" s="191">
        <v>42157</v>
      </c>
      <c r="D808" s="246">
        <v>69.2</v>
      </c>
      <c r="E808" s="242">
        <v>42192</v>
      </c>
      <c r="F808" s="224">
        <v>139.44999999999999</v>
      </c>
      <c r="G808" s="224">
        <v>129</v>
      </c>
      <c r="H808" s="224">
        <v>197</v>
      </c>
      <c r="I808" s="224">
        <v>129</v>
      </c>
      <c r="J808" s="226"/>
      <c r="K808" s="228"/>
      <c r="L808" s="217"/>
      <c r="M808" s="217"/>
      <c r="N808" s="217"/>
    </row>
    <row r="809" spans="1:14">
      <c r="A809" s="242"/>
      <c r="B809" s="227">
        <v>5750</v>
      </c>
      <c r="C809" s="191">
        <v>42156</v>
      </c>
      <c r="D809" s="246">
        <v>69</v>
      </c>
      <c r="E809" s="242">
        <v>42191</v>
      </c>
      <c r="F809" s="224">
        <v>139.44999999999999</v>
      </c>
      <c r="G809" s="224">
        <v>129</v>
      </c>
      <c r="H809" s="224">
        <v>125.75</v>
      </c>
      <c r="I809" s="224">
        <v>98</v>
      </c>
      <c r="J809" s="226"/>
      <c r="K809" s="228"/>
      <c r="L809" s="217"/>
      <c r="M809" s="217"/>
      <c r="N809" s="217"/>
    </row>
    <row r="810" spans="1:14">
      <c r="A810" s="242"/>
      <c r="B810" s="227">
        <v>5750</v>
      </c>
      <c r="C810" s="191">
        <v>42153</v>
      </c>
      <c r="D810" s="246">
        <v>68.674999999999997</v>
      </c>
      <c r="E810" s="242">
        <v>42188</v>
      </c>
      <c r="F810" s="224">
        <v>139.44999999999999</v>
      </c>
      <c r="G810" s="224">
        <v>129</v>
      </c>
      <c r="H810" s="224">
        <v>125.75</v>
      </c>
      <c r="I810" s="224">
        <v>98</v>
      </c>
      <c r="J810" s="226"/>
      <c r="K810" s="228"/>
      <c r="L810" s="217"/>
      <c r="M810" s="217"/>
      <c r="N810" s="217"/>
    </row>
    <row r="811" spans="1:14">
      <c r="A811" s="242"/>
      <c r="B811" s="227">
        <v>5750</v>
      </c>
      <c r="C811" s="191">
        <v>42152</v>
      </c>
      <c r="D811" s="246">
        <v>68.775000000000006</v>
      </c>
      <c r="E811" s="242">
        <v>42187</v>
      </c>
      <c r="F811" s="224">
        <v>132.6</v>
      </c>
      <c r="G811" s="224">
        <v>98</v>
      </c>
      <c r="H811" s="224">
        <v>125.75</v>
      </c>
      <c r="I811" s="224">
        <v>98</v>
      </c>
      <c r="J811" s="226"/>
      <c r="K811" s="228"/>
      <c r="L811" s="217"/>
      <c r="M811" s="217"/>
      <c r="N811" s="217"/>
    </row>
    <row r="812" spans="1:14">
      <c r="A812" s="242"/>
      <c r="B812" s="227">
        <v>5750</v>
      </c>
      <c r="C812" s="191">
        <v>42151</v>
      </c>
      <c r="D812" s="246">
        <v>67.855000000000004</v>
      </c>
      <c r="E812" s="242">
        <v>42186</v>
      </c>
      <c r="F812" s="224">
        <v>132.6</v>
      </c>
      <c r="G812" s="224">
        <v>98</v>
      </c>
      <c r="H812" s="224">
        <v>125.75</v>
      </c>
      <c r="I812" s="224">
        <v>98</v>
      </c>
      <c r="J812" s="226"/>
      <c r="K812" s="228"/>
      <c r="L812" s="217"/>
      <c r="M812" s="217"/>
      <c r="N812" s="217"/>
    </row>
    <row r="813" spans="1:14">
      <c r="A813" s="242"/>
      <c r="B813" s="227">
        <v>5750</v>
      </c>
      <c r="C813" s="191">
        <v>42150</v>
      </c>
      <c r="D813" s="246">
        <v>67.5</v>
      </c>
      <c r="E813" s="242">
        <v>42185</v>
      </c>
      <c r="F813" s="224">
        <v>93.55</v>
      </c>
      <c r="G813" s="224">
        <v>57.75</v>
      </c>
      <c r="H813" s="224">
        <v>85.5</v>
      </c>
      <c r="I813" s="224">
        <v>37.950000000000003</v>
      </c>
      <c r="J813" s="226"/>
      <c r="K813" s="228"/>
      <c r="L813" s="217"/>
      <c r="M813" s="217"/>
      <c r="N813" s="217"/>
    </row>
    <row r="814" spans="1:14">
      <c r="A814" s="242"/>
      <c r="B814" s="227">
        <v>5750</v>
      </c>
      <c r="C814" s="191">
        <v>42149</v>
      </c>
      <c r="D814" s="246">
        <v>67.504999999999995</v>
      </c>
      <c r="E814" s="242">
        <v>42184</v>
      </c>
      <c r="F814" s="224">
        <v>77.45</v>
      </c>
      <c r="G814" s="224">
        <v>57.75</v>
      </c>
      <c r="H814" s="224">
        <v>85.5</v>
      </c>
      <c r="I814" s="224">
        <v>37.950000000000003</v>
      </c>
      <c r="J814" s="226"/>
      <c r="K814" s="228"/>
      <c r="L814" s="217"/>
      <c r="M814" s="217"/>
      <c r="N814" s="217"/>
    </row>
    <row r="815" spans="1:14">
      <c r="A815" s="242"/>
      <c r="B815" s="227">
        <v>5750</v>
      </c>
      <c r="C815" s="191">
        <v>42146</v>
      </c>
      <c r="D815" s="246">
        <v>67.305000000000007</v>
      </c>
      <c r="E815" s="242">
        <v>42181</v>
      </c>
      <c r="F815" s="224">
        <v>29.15</v>
      </c>
      <c r="G815" s="224">
        <v>26.75</v>
      </c>
      <c r="H815" s="224">
        <v>30.35</v>
      </c>
      <c r="I815" s="224">
        <v>26.75</v>
      </c>
      <c r="J815" s="226"/>
      <c r="K815" s="228"/>
      <c r="L815" s="217"/>
      <c r="M815" s="217"/>
      <c r="N815" s="217"/>
    </row>
    <row r="816" spans="1:14">
      <c r="A816" s="242"/>
      <c r="B816" s="227">
        <v>5800</v>
      </c>
      <c r="C816" s="191">
        <v>42145</v>
      </c>
      <c r="D816" s="246">
        <v>64.555000000000007</v>
      </c>
      <c r="E816" s="242">
        <v>42180</v>
      </c>
      <c r="F816" s="224">
        <v>29.15</v>
      </c>
      <c r="G816" s="224">
        <v>26.75</v>
      </c>
      <c r="H816" s="224">
        <v>30.35</v>
      </c>
      <c r="I816" s="224">
        <v>26.75</v>
      </c>
      <c r="J816" s="226"/>
      <c r="K816" s="228"/>
      <c r="L816" s="217"/>
      <c r="M816" s="217"/>
      <c r="N816" s="217"/>
    </row>
    <row r="817" spans="1:14">
      <c r="A817" s="242"/>
      <c r="B817" s="227">
        <v>5800</v>
      </c>
      <c r="C817" s="191">
        <v>42144</v>
      </c>
      <c r="D817" s="246">
        <v>64.305000000000007</v>
      </c>
      <c r="E817" s="242">
        <v>42179</v>
      </c>
      <c r="F817" s="224">
        <v>-3.05</v>
      </c>
      <c r="G817" s="224">
        <v>-63</v>
      </c>
      <c r="H817" s="224">
        <v>-3.05</v>
      </c>
      <c r="I817" s="224">
        <v>-63</v>
      </c>
      <c r="J817" s="226"/>
      <c r="K817" s="228"/>
      <c r="L817" s="217"/>
      <c r="M817" s="217"/>
      <c r="N817" s="217"/>
    </row>
    <row r="818" spans="1:14">
      <c r="A818" s="242"/>
      <c r="B818" s="227">
        <v>5800</v>
      </c>
      <c r="C818" s="191">
        <v>42143</v>
      </c>
      <c r="D818" s="246">
        <v>64.155000000000001</v>
      </c>
      <c r="E818" s="242">
        <v>42178</v>
      </c>
      <c r="F818" s="224">
        <v>-3.05</v>
      </c>
      <c r="G818" s="224">
        <v>-63</v>
      </c>
      <c r="H818" s="224">
        <v>-3.05</v>
      </c>
      <c r="I818" s="224">
        <v>-63</v>
      </c>
      <c r="J818" s="226"/>
      <c r="K818" s="228"/>
      <c r="L818" s="217"/>
      <c r="M818" s="217"/>
      <c r="N818" s="217"/>
    </row>
    <row r="819" spans="1:14">
      <c r="A819" s="242"/>
      <c r="B819" s="227">
        <v>5850</v>
      </c>
      <c r="C819" s="191">
        <v>42142</v>
      </c>
      <c r="D819" s="246">
        <v>64.004999999999995</v>
      </c>
      <c r="E819" s="242">
        <v>42177</v>
      </c>
      <c r="F819" s="224">
        <v>-3.05</v>
      </c>
      <c r="G819" s="224">
        <v>-63</v>
      </c>
      <c r="H819" s="224">
        <v>-3.05</v>
      </c>
      <c r="I819" s="224">
        <v>-63</v>
      </c>
      <c r="J819" s="226"/>
      <c r="K819" s="228"/>
      <c r="L819" s="217"/>
      <c r="M819" s="217"/>
      <c r="N819" s="217"/>
    </row>
    <row r="820" spans="1:14">
      <c r="A820" s="242"/>
      <c r="B820" s="227">
        <v>5900</v>
      </c>
      <c r="C820" s="191">
        <v>42139</v>
      </c>
      <c r="D820" s="246">
        <v>63.805</v>
      </c>
      <c r="E820" s="242">
        <v>42174</v>
      </c>
      <c r="F820" s="224">
        <v>-3.05</v>
      </c>
      <c r="G820" s="224">
        <v>-63</v>
      </c>
      <c r="H820" s="224">
        <v>-3.05</v>
      </c>
      <c r="I820" s="224">
        <v>-63</v>
      </c>
      <c r="J820" s="226"/>
      <c r="K820" s="228"/>
      <c r="L820" s="217"/>
      <c r="M820" s="217"/>
      <c r="N820" s="217"/>
    </row>
    <row r="821" spans="1:14">
      <c r="A821" s="242"/>
      <c r="B821" s="227">
        <v>5900</v>
      </c>
      <c r="C821" s="191">
        <v>42138</v>
      </c>
      <c r="D821" s="246">
        <v>62.524999999999999</v>
      </c>
      <c r="E821" s="242">
        <v>42173</v>
      </c>
      <c r="F821" s="224">
        <v>-3.05</v>
      </c>
      <c r="G821" s="224">
        <v>-63</v>
      </c>
      <c r="H821" s="224">
        <v>-3.05</v>
      </c>
      <c r="I821" s="224">
        <v>-63</v>
      </c>
      <c r="J821" s="226"/>
      <c r="K821" s="228"/>
      <c r="L821" s="217"/>
      <c r="M821" s="217"/>
      <c r="N821" s="217"/>
    </row>
    <row r="822" spans="1:14">
      <c r="A822" s="242"/>
      <c r="B822" s="227">
        <v>5900</v>
      </c>
      <c r="C822" s="191">
        <v>42137</v>
      </c>
      <c r="D822" s="246">
        <v>62.664999999999999</v>
      </c>
      <c r="E822" s="242">
        <v>42172</v>
      </c>
      <c r="F822" s="224">
        <v>-35.25</v>
      </c>
      <c r="G822" s="224">
        <v>-63</v>
      </c>
      <c r="H822" s="224">
        <v>-3.05</v>
      </c>
      <c r="I822" s="224">
        <v>-63</v>
      </c>
      <c r="J822" s="226"/>
      <c r="K822" s="228"/>
      <c r="L822" s="217"/>
      <c r="M822" s="217"/>
      <c r="N822" s="217"/>
    </row>
    <row r="823" spans="1:14">
      <c r="A823" s="242"/>
      <c r="B823" s="227">
        <v>5900</v>
      </c>
      <c r="C823" s="191">
        <v>42136</v>
      </c>
      <c r="D823" s="246">
        <v>62.515000000000001</v>
      </c>
      <c r="E823" s="242">
        <v>42171</v>
      </c>
      <c r="F823" s="224">
        <v>-35.25</v>
      </c>
      <c r="G823" s="224">
        <v>-63</v>
      </c>
      <c r="H823" s="224">
        <v>-3.05</v>
      </c>
      <c r="I823" s="224">
        <v>-63</v>
      </c>
      <c r="J823" s="226"/>
      <c r="K823" s="228"/>
      <c r="L823" s="217"/>
      <c r="M823" s="217"/>
      <c r="N823" s="217"/>
    </row>
    <row r="824" spans="1:14">
      <c r="A824" s="242"/>
      <c r="B824" s="227">
        <v>5900</v>
      </c>
      <c r="C824" s="191">
        <v>42135</v>
      </c>
      <c r="D824" s="246">
        <v>62.265000000000001</v>
      </c>
      <c r="E824" s="242">
        <v>42170</v>
      </c>
      <c r="F824" s="224">
        <v>-35.25</v>
      </c>
      <c r="G824" s="224">
        <v>-63</v>
      </c>
      <c r="H824" s="224">
        <v>-3.05</v>
      </c>
      <c r="I824" s="224">
        <v>-63</v>
      </c>
      <c r="J824" s="226"/>
      <c r="K824" s="228"/>
      <c r="L824" s="217"/>
      <c r="M824" s="217"/>
      <c r="N824" s="217"/>
    </row>
    <row r="825" spans="1:14">
      <c r="A825" s="242"/>
      <c r="B825" s="227">
        <v>5800</v>
      </c>
      <c r="C825" s="191">
        <v>42132</v>
      </c>
      <c r="D825" s="246">
        <v>62.064999999999998</v>
      </c>
      <c r="E825" s="242">
        <v>42167</v>
      </c>
      <c r="F825" s="224">
        <v>113.25</v>
      </c>
      <c r="G825" s="224">
        <v>3.8</v>
      </c>
      <c r="H825" s="224">
        <v>66.150000000000006</v>
      </c>
      <c r="I825" s="224">
        <v>-44.5</v>
      </c>
      <c r="J825" s="226"/>
      <c r="K825" s="228"/>
      <c r="L825" s="217"/>
      <c r="M825" s="217"/>
      <c r="N825" s="217"/>
    </row>
    <row r="826" spans="1:14">
      <c r="A826" s="242"/>
      <c r="B826" s="227">
        <v>5800</v>
      </c>
      <c r="C826" s="191">
        <v>42131</v>
      </c>
      <c r="D826" s="246">
        <v>62.533000000000001</v>
      </c>
      <c r="E826" s="242">
        <v>42166</v>
      </c>
      <c r="F826" s="224">
        <v>113.25</v>
      </c>
      <c r="G826" s="224">
        <v>3.8</v>
      </c>
      <c r="H826" s="224">
        <v>66.150000000000006</v>
      </c>
      <c r="I826" s="224">
        <v>-44.5</v>
      </c>
      <c r="J826" s="226"/>
      <c r="K826" s="228"/>
      <c r="L826" s="217"/>
      <c r="M826" s="217"/>
      <c r="N826" s="217"/>
    </row>
    <row r="827" spans="1:14">
      <c r="A827" s="242"/>
      <c r="B827" s="227">
        <v>5800</v>
      </c>
      <c r="C827" s="191">
        <v>42130</v>
      </c>
      <c r="D827" s="246">
        <v>62.262999999999998</v>
      </c>
      <c r="E827" s="242">
        <v>42165</v>
      </c>
      <c r="F827" s="224">
        <v>113.25</v>
      </c>
      <c r="G827" s="224">
        <v>3.8</v>
      </c>
      <c r="H827" s="224">
        <v>66.150000000000006</v>
      </c>
      <c r="I827" s="224">
        <v>-44.5</v>
      </c>
      <c r="J827" s="226"/>
      <c r="K827" s="228"/>
      <c r="L827" s="217"/>
      <c r="M827" s="217"/>
      <c r="N827" s="217"/>
    </row>
    <row r="828" spans="1:14">
      <c r="A828" s="242"/>
      <c r="B828" s="227">
        <v>5800</v>
      </c>
      <c r="C828" s="191">
        <v>42129</v>
      </c>
      <c r="D828" s="246">
        <v>62.012999999999998</v>
      </c>
      <c r="E828" s="242">
        <v>42164</v>
      </c>
      <c r="F828" s="224">
        <v>113.25</v>
      </c>
      <c r="G828" s="224">
        <v>3.8</v>
      </c>
      <c r="H828" s="224">
        <v>66.150000000000006</v>
      </c>
      <c r="I828" s="224">
        <v>-44.5</v>
      </c>
      <c r="J828" s="226"/>
      <c r="K828" s="228"/>
      <c r="L828" s="217"/>
      <c r="M828" s="217"/>
      <c r="N828" s="217"/>
    </row>
    <row r="829" spans="1:14">
      <c r="A829" s="242"/>
      <c r="B829" s="227">
        <v>5750</v>
      </c>
      <c r="C829" s="191">
        <v>42128</v>
      </c>
      <c r="D829" s="246">
        <v>61.863</v>
      </c>
      <c r="E829" s="242">
        <v>42163</v>
      </c>
      <c r="F829" s="224">
        <v>-36.75</v>
      </c>
      <c r="G829" s="224">
        <v>-86.25</v>
      </c>
      <c r="H829" s="224">
        <v>-67.75</v>
      </c>
      <c r="I829" s="224">
        <v>-135.75</v>
      </c>
      <c r="J829" s="226"/>
      <c r="K829" s="228"/>
      <c r="L829" s="217"/>
      <c r="M829" s="217"/>
      <c r="N829" s="217"/>
    </row>
    <row r="830" spans="1:14">
      <c r="A830" s="242"/>
      <c r="B830" s="227">
        <v>5800</v>
      </c>
      <c r="C830" s="191">
        <v>42124</v>
      </c>
      <c r="D830" s="246">
        <v>61.762999999999998</v>
      </c>
      <c r="E830" s="242">
        <v>42160</v>
      </c>
      <c r="F830" s="224">
        <v>-36.75</v>
      </c>
      <c r="G830" s="224">
        <v>-86.25</v>
      </c>
      <c r="H830" s="224">
        <v>-67.75</v>
      </c>
      <c r="I830" s="224">
        <v>-135.75</v>
      </c>
      <c r="J830" s="226"/>
      <c r="K830" s="228"/>
      <c r="L830" s="217"/>
      <c r="M830" s="217"/>
      <c r="N830" s="217"/>
    </row>
    <row r="831" spans="1:14">
      <c r="A831" s="242"/>
      <c r="B831" s="227">
        <v>5800</v>
      </c>
      <c r="C831" s="191">
        <v>42123</v>
      </c>
      <c r="D831" s="246">
        <v>62.37</v>
      </c>
      <c r="E831" s="242">
        <v>42159</v>
      </c>
      <c r="F831" s="224">
        <v>-36.75</v>
      </c>
      <c r="G831" s="224">
        <v>-86.25</v>
      </c>
      <c r="H831" s="224">
        <v>-67.75</v>
      </c>
      <c r="I831" s="224">
        <v>-135.75</v>
      </c>
      <c r="J831" s="226"/>
      <c r="K831" s="228"/>
      <c r="L831" s="217"/>
      <c r="M831" s="217"/>
      <c r="N831" s="217"/>
    </row>
    <row r="832" spans="1:14">
      <c r="A832" s="242"/>
      <c r="B832" s="227">
        <v>6000</v>
      </c>
      <c r="C832" s="191">
        <v>42122</v>
      </c>
      <c r="D832" s="246">
        <v>62.47</v>
      </c>
      <c r="E832" s="242">
        <v>42158</v>
      </c>
      <c r="F832" s="224">
        <v>-36.75</v>
      </c>
      <c r="G832" s="224">
        <v>-86.25</v>
      </c>
      <c r="H832" s="224">
        <v>-67.75</v>
      </c>
      <c r="I832" s="224">
        <v>-135.75</v>
      </c>
      <c r="J832" s="226"/>
      <c r="K832" s="228"/>
      <c r="L832" s="217"/>
      <c r="M832" s="217"/>
      <c r="N832" s="217"/>
    </row>
    <row r="833" spans="1:14">
      <c r="A833" s="242"/>
      <c r="B833" s="227">
        <v>6000</v>
      </c>
      <c r="C833" s="191">
        <v>42121</v>
      </c>
      <c r="D833" s="246">
        <v>62.22</v>
      </c>
      <c r="E833" s="242">
        <v>42157</v>
      </c>
      <c r="F833" s="224">
        <v>-42.75</v>
      </c>
      <c r="G833" s="224">
        <v>-73.75</v>
      </c>
      <c r="H833" s="224">
        <v>-55.25</v>
      </c>
      <c r="I833" s="224">
        <v>-130.1</v>
      </c>
      <c r="J833" s="226"/>
      <c r="K833" s="228"/>
      <c r="L833" s="217"/>
      <c r="M833" s="217"/>
      <c r="N833" s="217"/>
    </row>
    <row r="834" spans="1:14">
      <c r="A834" s="242"/>
      <c r="B834" s="227">
        <v>6000</v>
      </c>
      <c r="C834" s="191">
        <v>42118</v>
      </c>
      <c r="D834" s="246">
        <v>62.02</v>
      </c>
      <c r="E834" s="242">
        <v>42156</v>
      </c>
      <c r="F834" s="224">
        <v>-42.75</v>
      </c>
      <c r="G834" s="224">
        <v>-73.75</v>
      </c>
      <c r="H834" s="224">
        <v>-55.25</v>
      </c>
      <c r="I834" s="224">
        <v>-130.1</v>
      </c>
      <c r="J834" s="226"/>
      <c r="K834" s="228"/>
      <c r="L834" s="217"/>
      <c r="M834" s="217"/>
      <c r="N834" s="217"/>
    </row>
    <row r="835" spans="1:14">
      <c r="A835" s="242"/>
      <c r="B835" s="227">
        <v>6000</v>
      </c>
      <c r="C835" s="191">
        <v>42117</v>
      </c>
      <c r="D835" s="246">
        <v>61.801000000000002</v>
      </c>
      <c r="E835" s="242">
        <v>42153</v>
      </c>
      <c r="F835" s="224">
        <v>-42.75</v>
      </c>
      <c r="G835" s="224">
        <v>-73.75</v>
      </c>
      <c r="H835" s="224">
        <v>-55.25</v>
      </c>
      <c r="I835" s="224">
        <v>-130.1</v>
      </c>
      <c r="J835" s="226"/>
      <c r="K835" s="228"/>
      <c r="L835" s="217"/>
      <c r="M835" s="217"/>
      <c r="N835" s="217"/>
    </row>
    <row r="836" spans="1:14">
      <c r="A836" s="242"/>
      <c r="B836" s="227">
        <v>6000</v>
      </c>
      <c r="C836" s="191">
        <v>42116</v>
      </c>
      <c r="D836" s="246">
        <v>61.286000000000001</v>
      </c>
      <c r="E836" s="242">
        <v>42152</v>
      </c>
      <c r="F836" s="224">
        <v>-42.75</v>
      </c>
      <c r="G836" s="224">
        <v>-73.75</v>
      </c>
      <c r="H836" s="224">
        <v>-55.25</v>
      </c>
      <c r="I836" s="224">
        <v>-130.1</v>
      </c>
      <c r="J836" s="226"/>
      <c r="K836" s="228"/>
      <c r="L836" s="217"/>
      <c r="M836" s="217"/>
      <c r="N836" s="217"/>
    </row>
    <row r="837" spans="1:14">
      <c r="A837" s="242"/>
      <c r="B837" s="227">
        <v>6000</v>
      </c>
      <c r="C837" s="191">
        <v>42115</v>
      </c>
      <c r="D837" s="246">
        <v>61.136000000000003</v>
      </c>
      <c r="E837" s="242">
        <v>42151</v>
      </c>
      <c r="F837" s="224">
        <v>-42.75</v>
      </c>
      <c r="G837" s="224">
        <v>-73.75</v>
      </c>
      <c r="H837" s="224">
        <v>-55.25</v>
      </c>
      <c r="I837" s="224">
        <v>-130.1</v>
      </c>
      <c r="J837" s="226"/>
      <c r="K837" s="228"/>
      <c r="L837" s="217"/>
      <c r="M837" s="217"/>
      <c r="N837" s="217"/>
    </row>
    <row r="838" spans="1:14">
      <c r="A838" s="242"/>
      <c r="B838" s="227">
        <v>6000</v>
      </c>
      <c r="C838" s="191">
        <v>42114</v>
      </c>
      <c r="D838" s="246">
        <v>60.886000000000003</v>
      </c>
      <c r="E838" s="242">
        <v>42150</v>
      </c>
      <c r="F838" s="224">
        <v>-42.75</v>
      </c>
      <c r="G838" s="224">
        <v>-73.75</v>
      </c>
      <c r="H838" s="224">
        <v>-55.25</v>
      </c>
      <c r="I838" s="224">
        <v>-130.1</v>
      </c>
      <c r="J838" s="226"/>
      <c r="K838" s="228"/>
      <c r="L838" s="217"/>
      <c r="M838" s="217"/>
      <c r="N838" s="217"/>
    </row>
    <row r="839" spans="1:14">
      <c r="A839" s="242"/>
      <c r="B839" s="227">
        <v>6000</v>
      </c>
      <c r="C839" s="191">
        <v>42111</v>
      </c>
      <c r="D839" s="246">
        <v>60.985999999999997</v>
      </c>
      <c r="E839" s="242">
        <v>42149</v>
      </c>
      <c r="F839" s="224">
        <v>59.85</v>
      </c>
      <c r="G839" s="224">
        <v>1.1000000000000001</v>
      </c>
      <c r="H839" s="224">
        <v>-24.25</v>
      </c>
      <c r="I839" s="224">
        <v>-114</v>
      </c>
      <c r="J839" s="226"/>
      <c r="K839" s="228"/>
      <c r="L839" s="217"/>
      <c r="M839" s="217"/>
      <c r="N839" s="217"/>
    </row>
    <row r="840" spans="1:14">
      <c r="A840" s="242"/>
      <c r="B840" s="227">
        <v>5950</v>
      </c>
      <c r="C840" s="191">
        <v>42110</v>
      </c>
      <c r="D840" s="246">
        <v>64.86</v>
      </c>
      <c r="E840" s="242">
        <v>42146</v>
      </c>
      <c r="F840" s="224">
        <v>59.85</v>
      </c>
      <c r="G840" s="224">
        <v>1.1000000000000001</v>
      </c>
      <c r="H840" s="224">
        <v>-24.25</v>
      </c>
      <c r="I840" s="224">
        <v>-114</v>
      </c>
      <c r="J840" s="226"/>
      <c r="K840" s="228"/>
      <c r="L840" s="217"/>
      <c r="M840" s="217"/>
      <c r="N840" s="217"/>
    </row>
    <row r="841" spans="1:14">
      <c r="A841" s="242"/>
      <c r="B841" s="227">
        <v>5950</v>
      </c>
      <c r="C841" s="191">
        <v>42109</v>
      </c>
      <c r="D841" s="246">
        <v>64.2</v>
      </c>
      <c r="E841" s="242">
        <v>42145</v>
      </c>
      <c r="F841" s="224">
        <v>59.85</v>
      </c>
      <c r="G841" s="224">
        <v>1.1000000000000001</v>
      </c>
      <c r="H841" s="224">
        <v>-24.25</v>
      </c>
      <c r="I841" s="224">
        <v>-114</v>
      </c>
      <c r="J841" s="226"/>
      <c r="K841" s="228"/>
      <c r="L841" s="217"/>
      <c r="M841" s="217"/>
      <c r="N841" s="217"/>
    </row>
    <row r="842" spans="1:14">
      <c r="A842" s="242"/>
      <c r="B842" s="227">
        <v>5950</v>
      </c>
      <c r="C842" s="191">
        <v>42108</v>
      </c>
      <c r="D842" s="246">
        <v>64.525000000000006</v>
      </c>
      <c r="E842" s="242">
        <v>42144</v>
      </c>
      <c r="F842" s="224">
        <v>59.85</v>
      </c>
      <c r="G842" s="224">
        <v>1.1000000000000001</v>
      </c>
      <c r="H842" s="224">
        <v>-24.25</v>
      </c>
      <c r="I842" s="224">
        <v>-114</v>
      </c>
      <c r="J842" s="226"/>
      <c r="K842" s="228"/>
      <c r="L842" s="217"/>
      <c r="M842" s="217"/>
      <c r="N842" s="217"/>
    </row>
    <row r="843" spans="1:14">
      <c r="A843" s="242"/>
      <c r="B843" s="227">
        <v>5900</v>
      </c>
      <c r="C843" s="191">
        <v>42107</v>
      </c>
      <c r="D843" s="246">
        <v>64.12</v>
      </c>
      <c r="E843" s="242">
        <v>42143</v>
      </c>
      <c r="F843" s="224">
        <v>124.25</v>
      </c>
      <c r="G843" s="224">
        <v>74.75</v>
      </c>
      <c r="H843" s="224">
        <v>62.25</v>
      </c>
      <c r="I843" s="224">
        <v>-21.85</v>
      </c>
      <c r="J843" s="226"/>
      <c r="K843" s="228"/>
      <c r="L843" s="217"/>
      <c r="M843" s="217"/>
      <c r="N843" s="217"/>
    </row>
    <row r="844" spans="1:14">
      <c r="A844" s="242"/>
      <c r="B844" s="227">
        <v>5850</v>
      </c>
      <c r="C844" s="191">
        <v>42104</v>
      </c>
      <c r="D844" s="246">
        <v>64.22</v>
      </c>
      <c r="E844" s="242">
        <v>42142</v>
      </c>
      <c r="F844" s="224">
        <v>124.25</v>
      </c>
      <c r="G844" s="224">
        <v>74.75</v>
      </c>
      <c r="H844" s="224">
        <v>62.25</v>
      </c>
      <c r="I844" s="224">
        <v>-21.85</v>
      </c>
      <c r="J844" s="226"/>
      <c r="K844" s="228"/>
      <c r="L844" s="217"/>
      <c r="M844" s="217"/>
      <c r="N844" s="217"/>
    </row>
    <row r="845" spans="1:14">
      <c r="A845" s="242"/>
      <c r="B845" s="227">
        <v>5800</v>
      </c>
      <c r="C845" s="191">
        <v>42103</v>
      </c>
      <c r="D845" s="246">
        <v>64.754999999999995</v>
      </c>
      <c r="E845" s="242">
        <v>42139</v>
      </c>
      <c r="F845" s="224">
        <v>124.25</v>
      </c>
      <c r="G845" s="224">
        <v>74.75</v>
      </c>
      <c r="H845" s="224">
        <v>52.5</v>
      </c>
      <c r="I845" s="224">
        <v>-39.65</v>
      </c>
      <c r="J845" s="226"/>
      <c r="K845" s="228"/>
      <c r="L845" s="217"/>
      <c r="M845" s="217"/>
      <c r="N845" s="217"/>
    </row>
    <row r="846" spans="1:14">
      <c r="A846" s="242"/>
      <c r="B846" s="227">
        <v>5800</v>
      </c>
      <c r="C846" s="191">
        <v>42102</v>
      </c>
      <c r="D846" s="246">
        <v>64.525000000000006</v>
      </c>
      <c r="E846" s="242">
        <v>42138</v>
      </c>
      <c r="F846" s="224">
        <v>74.25</v>
      </c>
      <c r="G846" s="224">
        <v>24.75</v>
      </c>
      <c r="H846" s="224">
        <v>52.5</v>
      </c>
      <c r="I846" s="224">
        <v>-39.65</v>
      </c>
      <c r="J846" s="226"/>
      <c r="K846" s="228"/>
      <c r="L846" s="217"/>
      <c r="M846" s="217"/>
      <c r="N846" s="217"/>
    </row>
    <row r="847" spans="1:14">
      <c r="A847" s="242"/>
      <c r="B847" s="227">
        <v>5800</v>
      </c>
      <c r="C847" s="191">
        <v>42101</v>
      </c>
      <c r="D847" s="246">
        <v>65</v>
      </c>
      <c r="E847" s="242">
        <v>42137</v>
      </c>
      <c r="F847" s="224">
        <v>98.4</v>
      </c>
      <c r="G847" s="224">
        <v>40.85</v>
      </c>
      <c r="H847" s="224">
        <v>92.75</v>
      </c>
      <c r="I847" s="224">
        <v>24.75</v>
      </c>
      <c r="J847" s="226"/>
      <c r="K847" s="228"/>
      <c r="L847" s="217"/>
      <c r="M847" s="217"/>
      <c r="N847" s="217"/>
    </row>
    <row r="848" spans="1:14">
      <c r="A848" s="242"/>
      <c r="B848" s="227">
        <v>5800</v>
      </c>
      <c r="C848" s="191">
        <v>42097</v>
      </c>
      <c r="D848" s="246">
        <v>65.094999999999999</v>
      </c>
      <c r="E848" s="242">
        <v>42136</v>
      </c>
      <c r="F848" s="224">
        <v>98.4</v>
      </c>
      <c r="G848" s="224">
        <v>40.85</v>
      </c>
      <c r="H848" s="224">
        <v>92.75</v>
      </c>
      <c r="I848" s="224">
        <v>24.75</v>
      </c>
      <c r="J848" s="226"/>
      <c r="K848" s="228"/>
      <c r="L848" s="217"/>
      <c r="M848" s="217"/>
      <c r="N848" s="217"/>
    </row>
    <row r="849" spans="1:14">
      <c r="A849" s="242"/>
      <c r="B849" s="227">
        <v>5800</v>
      </c>
      <c r="C849" s="191">
        <v>42096</v>
      </c>
      <c r="D849" s="246">
        <v>68</v>
      </c>
      <c r="E849" s="242">
        <v>42135</v>
      </c>
      <c r="F849" s="224">
        <v>98.4</v>
      </c>
      <c r="G849" s="224">
        <v>40.85</v>
      </c>
      <c r="H849" s="224">
        <v>92.75</v>
      </c>
      <c r="I849" s="224">
        <v>24.75</v>
      </c>
      <c r="J849" s="226"/>
      <c r="K849" s="228"/>
      <c r="L849" s="217"/>
      <c r="M849" s="217"/>
      <c r="N849" s="217"/>
    </row>
    <row r="850" spans="1:14">
      <c r="A850" s="242"/>
      <c r="B850" s="227">
        <v>5800</v>
      </c>
      <c r="C850" s="191">
        <v>42095</v>
      </c>
      <c r="D850" s="246">
        <v>68.92</v>
      </c>
      <c r="E850" s="242">
        <v>42132</v>
      </c>
      <c r="F850" s="224">
        <v>137.44999999999999</v>
      </c>
      <c r="G850" s="224">
        <v>50.1</v>
      </c>
      <c r="H850" s="224">
        <v>92.75</v>
      </c>
      <c r="I850" s="224">
        <v>-3</v>
      </c>
      <c r="J850" s="226"/>
      <c r="K850" s="228"/>
      <c r="L850" s="217"/>
      <c r="M850" s="217"/>
      <c r="N850" s="217"/>
    </row>
    <row r="851" spans="1:14">
      <c r="A851" s="242"/>
      <c r="B851" s="227">
        <v>5800</v>
      </c>
      <c r="C851" s="191">
        <v>42094</v>
      </c>
      <c r="D851" s="246">
        <v>69.02</v>
      </c>
      <c r="E851" s="242">
        <v>42131</v>
      </c>
      <c r="F851" s="224">
        <v>137.44999999999999</v>
      </c>
      <c r="G851" s="224">
        <v>50.1</v>
      </c>
      <c r="H851" s="224">
        <v>92.75</v>
      </c>
      <c r="I851" s="224">
        <v>-3</v>
      </c>
      <c r="J851" s="226"/>
      <c r="K851" s="228"/>
      <c r="L851" s="217"/>
      <c r="M851" s="217"/>
      <c r="N851" s="217"/>
    </row>
    <row r="852" spans="1:14">
      <c r="A852" s="242"/>
      <c r="B852" s="227">
        <v>5800</v>
      </c>
      <c r="C852" s="191">
        <v>42093</v>
      </c>
      <c r="D852" s="246">
        <v>69.319999999999993</v>
      </c>
      <c r="E852" s="242">
        <v>42130</v>
      </c>
      <c r="F852" s="224">
        <v>128.19999999999999</v>
      </c>
      <c r="G852" s="224">
        <v>50.1</v>
      </c>
      <c r="H852" s="224">
        <v>83.5</v>
      </c>
      <c r="I852" s="224">
        <v>-3</v>
      </c>
      <c r="J852" s="226"/>
      <c r="K852" s="228"/>
      <c r="L852" s="217"/>
      <c r="M852" s="217"/>
      <c r="N852" s="217"/>
    </row>
    <row r="853" spans="1:14">
      <c r="A853" s="242"/>
      <c r="B853" s="227">
        <v>5800</v>
      </c>
      <c r="C853" s="191">
        <v>42090</v>
      </c>
      <c r="D853" s="246">
        <v>69.52</v>
      </c>
      <c r="E853" s="242">
        <v>42129</v>
      </c>
      <c r="F853" s="224">
        <v>118.95</v>
      </c>
      <c r="G853" s="224">
        <v>31.6</v>
      </c>
      <c r="H853" s="224">
        <v>65</v>
      </c>
      <c r="I853" s="224">
        <v>-3</v>
      </c>
      <c r="J853" s="226"/>
      <c r="K853" s="228"/>
      <c r="L853" s="217"/>
      <c r="M853" s="217"/>
      <c r="N853" s="217"/>
    </row>
    <row r="854" spans="1:14">
      <c r="A854" s="242"/>
      <c r="B854" s="227">
        <v>5800</v>
      </c>
      <c r="C854" s="191">
        <v>42089</v>
      </c>
      <c r="D854" s="246">
        <v>75.13</v>
      </c>
      <c r="E854" s="242">
        <v>42128</v>
      </c>
      <c r="F854" s="224">
        <v>109.7</v>
      </c>
      <c r="G854" s="224">
        <v>22.35</v>
      </c>
      <c r="H854" s="224">
        <v>46.5</v>
      </c>
      <c r="I854" s="224">
        <v>-12.25</v>
      </c>
      <c r="J854" s="226"/>
      <c r="K854" s="228"/>
      <c r="L854" s="217"/>
      <c r="M854" s="217"/>
      <c r="N854" s="217"/>
    </row>
    <row r="855" spans="1:14">
      <c r="A855" s="242"/>
      <c r="B855" s="227">
        <v>5800</v>
      </c>
      <c r="C855" s="191">
        <v>42088</v>
      </c>
      <c r="D855" s="246">
        <v>75</v>
      </c>
      <c r="E855" s="242">
        <v>42125</v>
      </c>
      <c r="F855" s="224">
        <v>109.7</v>
      </c>
      <c r="G855" s="224">
        <v>22.35</v>
      </c>
      <c r="H855" s="224">
        <v>46.5</v>
      </c>
      <c r="I855" s="224">
        <v>-12.25</v>
      </c>
      <c r="J855" s="226"/>
      <c r="K855" s="228"/>
      <c r="L855" s="217"/>
      <c r="M855" s="217"/>
      <c r="N855" s="217"/>
    </row>
    <row r="856" spans="1:14">
      <c r="A856" s="242"/>
      <c r="B856" s="227">
        <v>5750</v>
      </c>
      <c r="C856" s="191">
        <v>42087</v>
      </c>
      <c r="D856" s="246">
        <v>75.099999999999994</v>
      </c>
      <c r="E856" s="242">
        <v>42124</v>
      </c>
      <c r="F856" s="224">
        <v>69.45</v>
      </c>
      <c r="G856" s="224">
        <v>46.5</v>
      </c>
      <c r="H856" s="224">
        <v>46.5</v>
      </c>
      <c r="I856" s="224">
        <v>-12.25</v>
      </c>
      <c r="J856" s="226"/>
      <c r="K856" s="228"/>
      <c r="L856" s="217"/>
      <c r="M856" s="217"/>
      <c r="N856" s="217"/>
    </row>
    <row r="857" spans="1:14">
      <c r="A857" s="242"/>
      <c r="B857" s="227">
        <v>5550</v>
      </c>
      <c r="C857" s="191">
        <v>42086</v>
      </c>
      <c r="D857" s="246">
        <v>74.95</v>
      </c>
      <c r="E857" s="242">
        <v>42123</v>
      </c>
      <c r="F857" s="224">
        <v>45.3</v>
      </c>
      <c r="G857" s="224">
        <v>46.5</v>
      </c>
      <c r="H857" s="224">
        <v>46.5</v>
      </c>
      <c r="I857" s="224">
        <v>-12.25</v>
      </c>
      <c r="J857" s="226"/>
      <c r="K857" s="228"/>
      <c r="L857" s="217"/>
      <c r="M857" s="217"/>
      <c r="N857" s="217"/>
    </row>
    <row r="858" spans="1:14">
      <c r="A858" s="242"/>
      <c r="B858" s="227">
        <v>5550</v>
      </c>
      <c r="C858" s="191">
        <v>42083</v>
      </c>
      <c r="D858" s="246">
        <v>74.75</v>
      </c>
      <c r="E858" s="242">
        <v>42122</v>
      </c>
      <c r="F858" s="224">
        <v>45.3</v>
      </c>
      <c r="G858" s="224">
        <v>46.5</v>
      </c>
      <c r="H858" s="224">
        <v>46.5</v>
      </c>
      <c r="I858" s="224">
        <v>-12.25</v>
      </c>
      <c r="J858" s="226"/>
      <c r="K858" s="228"/>
      <c r="L858" s="217"/>
      <c r="M858" s="217"/>
      <c r="N858" s="217"/>
    </row>
    <row r="859" spans="1:14">
      <c r="A859" s="242"/>
      <c r="B859" s="227">
        <v>5500</v>
      </c>
      <c r="C859" s="191">
        <v>42082</v>
      </c>
      <c r="D859" s="246">
        <v>74.525999999999996</v>
      </c>
      <c r="E859" s="242">
        <v>42121</v>
      </c>
      <c r="F859" s="224">
        <v>45.3</v>
      </c>
      <c r="G859" s="224">
        <v>46.5</v>
      </c>
      <c r="H859" s="224">
        <v>46.5</v>
      </c>
      <c r="I859" s="224">
        <v>-12.25</v>
      </c>
      <c r="J859" s="226"/>
      <c r="K859" s="228"/>
      <c r="L859" s="217"/>
      <c r="M859" s="217"/>
      <c r="N859" s="217"/>
    </row>
    <row r="860" spans="1:14">
      <c r="A860" s="242"/>
      <c r="B860" s="227">
        <v>5500</v>
      </c>
      <c r="C860" s="191">
        <v>42081</v>
      </c>
      <c r="D860" s="246">
        <v>74.876000000000005</v>
      </c>
      <c r="E860" s="242">
        <v>42118</v>
      </c>
      <c r="F860" s="224">
        <v>45.3</v>
      </c>
      <c r="G860" s="224">
        <v>46.5</v>
      </c>
      <c r="H860" s="224">
        <v>46.5</v>
      </c>
      <c r="I860" s="224">
        <v>-12.25</v>
      </c>
      <c r="J860" s="226"/>
      <c r="K860" s="228"/>
      <c r="L860" s="217"/>
      <c r="M860" s="217"/>
      <c r="N860" s="217"/>
    </row>
    <row r="861" spans="1:14">
      <c r="A861" s="242"/>
      <c r="B861" s="227">
        <v>5500</v>
      </c>
      <c r="C861" s="191">
        <v>42080</v>
      </c>
      <c r="D861" s="246">
        <v>74.676000000000002</v>
      </c>
      <c r="E861" s="242">
        <v>42117</v>
      </c>
      <c r="F861" s="224">
        <v>45.3</v>
      </c>
      <c r="G861" s="224">
        <v>46.5</v>
      </c>
      <c r="H861" s="224">
        <v>46.5</v>
      </c>
      <c r="I861" s="224">
        <v>-12.25</v>
      </c>
      <c r="J861" s="226"/>
      <c r="K861" s="228"/>
      <c r="L861" s="217"/>
      <c r="M861" s="217"/>
      <c r="N861" s="217"/>
    </row>
    <row r="862" spans="1:14">
      <c r="A862" s="242"/>
      <c r="B862" s="227">
        <v>5500</v>
      </c>
      <c r="C862" s="191">
        <v>42079</v>
      </c>
      <c r="D862" s="246">
        <v>74.525999999999996</v>
      </c>
      <c r="E862" s="242">
        <v>42116</v>
      </c>
      <c r="F862" s="224">
        <v>45.3</v>
      </c>
      <c r="G862" s="224">
        <v>46.5</v>
      </c>
      <c r="H862" s="224">
        <v>46.5</v>
      </c>
      <c r="I862" s="224">
        <v>-12.25</v>
      </c>
      <c r="J862" s="226"/>
      <c r="K862" s="228"/>
      <c r="L862" s="217"/>
      <c r="M862" s="217"/>
      <c r="N862" s="217"/>
    </row>
    <row r="863" spans="1:14">
      <c r="A863" s="242"/>
      <c r="B863" s="227">
        <v>5500</v>
      </c>
      <c r="C863" s="191">
        <v>42076</v>
      </c>
      <c r="D863" s="246">
        <v>74.325999999999993</v>
      </c>
      <c r="E863" s="242">
        <v>42115</v>
      </c>
      <c r="F863" s="224">
        <v>45.3</v>
      </c>
      <c r="G863" s="224">
        <v>46.5</v>
      </c>
      <c r="H863" s="224">
        <v>46.5</v>
      </c>
      <c r="I863" s="224">
        <v>-12.25</v>
      </c>
      <c r="J863" s="226"/>
      <c r="K863" s="228"/>
      <c r="L863" s="217"/>
      <c r="M863" s="217"/>
      <c r="N863" s="217"/>
    </row>
    <row r="864" spans="1:14">
      <c r="A864" s="242"/>
      <c r="B864" s="227">
        <v>5500</v>
      </c>
      <c r="C864" s="191">
        <v>42075</v>
      </c>
      <c r="D864" s="246">
        <v>72.95</v>
      </c>
      <c r="E864" s="242">
        <v>42114</v>
      </c>
      <c r="F864" s="224">
        <v>85.55</v>
      </c>
      <c r="G864" s="224">
        <v>86.75</v>
      </c>
      <c r="H864" s="224">
        <v>46.5</v>
      </c>
      <c r="I864" s="224">
        <v>-12.25</v>
      </c>
      <c r="J864" s="226"/>
      <c r="K864" s="228"/>
      <c r="L864" s="217"/>
      <c r="M864" s="217"/>
      <c r="N864" s="217"/>
    </row>
    <row r="865" spans="1:14">
      <c r="A865" s="242"/>
      <c r="B865" s="227">
        <v>5500</v>
      </c>
      <c r="C865" s="191">
        <v>42074</v>
      </c>
      <c r="D865" s="246">
        <v>73.58</v>
      </c>
      <c r="E865" s="242">
        <v>42111</v>
      </c>
      <c r="F865" s="224">
        <v>114.15</v>
      </c>
      <c r="G865" s="224">
        <v>59</v>
      </c>
      <c r="H865" s="224">
        <v>49.75</v>
      </c>
      <c r="I865" s="224">
        <v>0.25</v>
      </c>
      <c r="J865" s="226"/>
      <c r="K865" s="228"/>
      <c r="L865" s="217"/>
      <c r="M865" s="217"/>
      <c r="N865" s="217"/>
    </row>
    <row r="866" spans="1:14">
      <c r="A866" s="242"/>
      <c r="B866" s="227">
        <v>5500</v>
      </c>
      <c r="C866" s="191">
        <v>42073</v>
      </c>
      <c r="D866" s="246">
        <v>73.38</v>
      </c>
      <c r="E866" s="242">
        <v>42110</v>
      </c>
      <c r="F866" s="224">
        <v>114.15</v>
      </c>
      <c r="G866" s="224">
        <v>59</v>
      </c>
      <c r="H866" s="224">
        <v>49.75</v>
      </c>
      <c r="I866" s="224">
        <v>0.25</v>
      </c>
      <c r="J866" s="226"/>
      <c r="K866" s="228"/>
      <c r="L866" s="217"/>
      <c r="M866" s="217"/>
      <c r="N866" s="217"/>
    </row>
    <row r="867" spans="1:14">
      <c r="A867" s="242"/>
      <c r="B867" s="227">
        <v>5500</v>
      </c>
      <c r="C867" s="191">
        <v>42072</v>
      </c>
      <c r="D867" s="246">
        <v>73.23</v>
      </c>
      <c r="E867" s="242">
        <v>42109</v>
      </c>
      <c r="F867" s="224">
        <v>114.15</v>
      </c>
      <c r="G867" s="224">
        <v>59</v>
      </c>
      <c r="H867" s="224">
        <v>49.75</v>
      </c>
      <c r="I867" s="224">
        <v>0.25</v>
      </c>
      <c r="J867" s="226"/>
      <c r="K867" s="228"/>
      <c r="L867" s="217"/>
      <c r="M867" s="217"/>
      <c r="N867" s="217"/>
    </row>
    <row r="868" spans="1:14">
      <c r="A868" s="242"/>
      <c r="B868" s="227">
        <v>5500</v>
      </c>
      <c r="C868" s="191">
        <v>42069</v>
      </c>
      <c r="D868" s="246">
        <v>73.08</v>
      </c>
      <c r="E868" s="242">
        <v>42108</v>
      </c>
      <c r="F868" s="224">
        <v>114.15</v>
      </c>
      <c r="G868" s="224">
        <v>59</v>
      </c>
      <c r="H868" s="224">
        <v>49.75</v>
      </c>
      <c r="I868" s="224">
        <v>0.25</v>
      </c>
      <c r="J868" s="226"/>
      <c r="K868" s="228"/>
      <c r="L868" s="217"/>
      <c r="M868" s="217"/>
      <c r="N868" s="217"/>
    </row>
    <row r="869" spans="1:14">
      <c r="A869" s="242"/>
      <c r="B869" s="227">
        <v>5500</v>
      </c>
      <c r="C869" s="191">
        <v>42068</v>
      </c>
      <c r="D869" s="246">
        <v>81.91</v>
      </c>
      <c r="E869" s="242">
        <v>42107</v>
      </c>
      <c r="F869" s="224">
        <v>114.15</v>
      </c>
      <c r="G869" s="224">
        <v>59</v>
      </c>
      <c r="H869" s="224">
        <v>49.75</v>
      </c>
      <c r="I869" s="224">
        <v>0.25</v>
      </c>
      <c r="J869" s="226"/>
      <c r="K869" s="228"/>
      <c r="L869" s="217"/>
      <c r="M869" s="217"/>
      <c r="N869" s="217"/>
    </row>
    <row r="870" spans="1:14">
      <c r="A870" s="242"/>
      <c r="B870" s="227">
        <v>5500</v>
      </c>
      <c r="C870" s="191">
        <v>42067</v>
      </c>
      <c r="D870" s="246">
        <v>81.91</v>
      </c>
      <c r="E870" s="242">
        <v>42104</v>
      </c>
      <c r="F870" s="224">
        <v>114.15</v>
      </c>
      <c r="G870" s="224">
        <v>59</v>
      </c>
      <c r="H870" s="224">
        <v>49.75</v>
      </c>
      <c r="I870" s="224">
        <v>0.25</v>
      </c>
      <c r="J870" s="226"/>
      <c r="K870" s="228"/>
      <c r="L870" s="217"/>
      <c r="M870" s="217"/>
      <c r="N870" s="217"/>
    </row>
    <row r="871" spans="1:14">
      <c r="A871" s="242"/>
      <c r="B871" s="227">
        <v>5500</v>
      </c>
      <c r="C871" s="191">
        <v>42066</v>
      </c>
      <c r="D871" s="246">
        <v>81.905000000000001</v>
      </c>
      <c r="E871" s="242">
        <v>42103</v>
      </c>
      <c r="F871" s="224">
        <v>162.44999999999999</v>
      </c>
      <c r="G871" s="224">
        <v>108.5</v>
      </c>
      <c r="H871" s="224">
        <v>108.5</v>
      </c>
      <c r="I871" s="224">
        <v>49.75</v>
      </c>
      <c r="J871" s="226"/>
      <c r="K871" s="228"/>
      <c r="L871" s="217"/>
      <c r="M871" s="217"/>
      <c r="N871" s="217"/>
    </row>
    <row r="872" spans="1:14">
      <c r="A872" s="242"/>
      <c r="B872" s="227">
        <v>5500</v>
      </c>
      <c r="C872" s="191">
        <v>42065</v>
      </c>
      <c r="D872" s="246">
        <v>81.905000000000001</v>
      </c>
      <c r="E872" s="242">
        <v>42102</v>
      </c>
      <c r="F872" s="224">
        <v>162.44999999999999</v>
      </c>
      <c r="G872" s="224">
        <v>108.5</v>
      </c>
      <c r="H872" s="224">
        <v>108.5</v>
      </c>
      <c r="I872" s="224">
        <v>49.75</v>
      </c>
      <c r="J872" s="226"/>
      <c r="K872" s="228"/>
      <c r="L872" s="217"/>
      <c r="M872" s="217"/>
      <c r="N872" s="217"/>
    </row>
    <row r="873" spans="1:14">
      <c r="A873" s="242"/>
      <c r="B873" s="227">
        <v>5500</v>
      </c>
      <c r="C873" s="191">
        <v>42062</v>
      </c>
      <c r="D873" s="246">
        <v>81.905000000000001</v>
      </c>
      <c r="E873" s="242">
        <v>42101</v>
      </c>
      <c r="F873" s="224">
        <v>162.44999999999999</v>
      </c>
      <c r="G873" s="224">
        <v>108.5</v>
      </c>
      <c r="H873" s="224">
        <v>108.5</v>
      </c>
      <c r="I873" s="224">
        <v>49.75</v>
      </c>
      <c r="J873" s="226"/>
      <c r="K873" s="228"/>
      <c r="L873" s="217"/>
      <c r="M873" s="217"/>
      <c r="N873" s="217"/>
    </row>
    <row r="874" spans="1:14">
      <c r="A874" s="242"/>
      <c r="B874" s="227">
        <v>5500</v>
      </c>
      <c r="C874" s="191">
        <v>42061</v>
      </c>
      <c r="D874" s="246">
        <v>81.905000000000001</v>
      </c>
      <c r="E874" s="242">
        <v>42100</v>
      </c>
      <c r="F874" s="224">
        <v>162.44999999999999</v>
      </c>
      <c r="G874" s="224">
        <v>108.5</v>
      </c>
      <c r="H874" s="224">
        <v>108.5</v>
      </c>
      <c r="I874" s="224">
        <v>49.75</v>
      </c>
      <c r="J874" s="226"/>
      <c r="K874" s="228"/>
      <c r="L874" s="217"/>
      <c r="M874" s="217"/>
      <c r="N874" s="217"/>
    </row>
    <row r="875" spans="1:14">
      <c r="A875" s="242"/>
      <c r="B875" s="227">
        <v>5500</v>
      </c>
      <c r="C875" s="191">
        <v>42060</v>
      </c>
      <c r="D875" s="246">
        <v>81.905000000000001</v>
      </c>
      <c r="E875" s="242">
        <v>42097</v>
      </c>
      <c r="F875" s="224">
        <v>162.44999999999999</v>
      </c>
      <c r="G875" s="224">
        <v>108.5</v>
      </c>
      <c r="H875" s="224">
        <v>108.5</v>
      </c>
      <c r="I875" s="224">
        <v>49.75</v>
      </c>
      <c r="J875" s="226"/>
      <c r="K875" s="228"/>
      <c r="L875" s="217"/>
      <c r="M875" s="217"/>
      <c r="N875" s="217"/>
    </row>
    <row r="876" spans="1:14">
      <c r="A876" s="242"/>
      <c r="B876" s="227">
        <v>5500</v>
      </c>
      <c r="C876" s="191">
        <v>42052</v>
      </c>
      <c r="D876" s="246">
        <v>81.905000000000001</v>
      </c>
      <c r="E876" s="242">
        <v>42096</v>
      </c>
      <c r="F876" s="224">
        <v>138.30000000000001</v>
      </c>
      <c r="G876" s="224">
        <v>108.5</v>
      </c>
      <c r="H876" s="224">
        <v>108.5</v>
      </c>
      <c r="I876" s="224">
        <v>33.65</v>
      </c>
      <c r="J876" s="226"/>
      <c r="K876" s="228"/>
      <c r="L876" s="217"/>
      <c r="M876" s="217"/>
      <c r="N876" s="217"/>
    </row>
    <row r="877" spans="1:14">
      <c r="A877" s="242"/>
      <c r="B877" s="227">
        <v>5500</v>
      </c>
      <c r="C877" s="191">
        <v>42051</v>
      </c>
      <c r="D877" s="246">
        <v>81.905000000000001</v>
      </c>
      <c r="E877" s="242">
        <v>42095</v>
      </c>
      <c r="F877" s="224">
        <v>138.30000000000001</v>
      </c>
      <c r="G877" s="224">
        <v>108.5</v>
      </c>
      <c r="H877" s="224">
        <v>108.5</v>
      </c>
      <c r="I877" s="224">
        <v>33.65</v>
      </c>
      <c r="J877" s="226"/>
      <c r="K877" s="228"/>
      <c r="L877" s="217"/>
      <c r="M877" s="217"/>
      <c r="N877" s="217"/>
    </row>
    <row r="878" spans="1:14">
      <c r="A878" s="242"/>
      <c r="B878" s="227">
        <v>5500</v>
      </c>
      <c r="C878" s="191">
        <v>42048</v>
      </c>
      <c r="D878" s="246">
        <v>81.905000000000001</v>
      </c>
      <c r="E878" s="242">
        <v>42094</v>
      </c>
      <c r="F878" s="224">
        <v>154.4</v>
      </c>
      <c r="G878" s="224">
        <v>148.75</v>
      </c>
      <c r="H878" s="224">
        <v>117.75</v>
      </c>
      <c r="I878" s="224">
        <v>49.75</v>
      </c>
      <c r="J878" s="226"/>
      <c r="K878" s="228"/>
      <c r="L878" s="217"/>
      <c r="M878" s="217"/>
      <c r="N878" s="217"/>
    </row>
    <row r="879" spans="1:14">
      <c r="A879" s="242"/>
      <c r="B879" s="227">
        <v>5500</v>
      </c>
      <c r="C879" s="191">
        <v>42047</v>
      </c>
      <c r="D879" s="246">
        <v>81.905000000000001</v>
      </c>
      <c r="E879" s="242">
        <v>42093</v>
      </c>
      <c r="F879" s="224">
        <v>176.15</v>
      </c>
      <c r="G879" s="224">
        <v>198.25</v>
      </c>
      <c r="H879" s="224">
        <v>117.75</v>
      </c>
      <c r="I879" s="224">
        <v>49.75</v>
      </c>
      <c r="J879" s="226"/>
      <c r="K879" s="228"/>
      <c r="L879" s="217"/>
      <c r="M879" s="217"/>
      <c r="N879" s="217"/>
    </row>
    <row r="880" spans="1:14">
      <c r="A880" s="242"/>
      <c r="B880" s="227">
        <v>5500</v>
      </c>
      <c r="C880" s="191">
        <v>42046</v>
      </c>
      <c r="D880" s="246">
        <v>81.905000000000001</v>
      </c>
      <c r="E880" s="242">
        <v>42090</v>
      </c>
      <c r="F880" s="224">
        <v>176.15</v>
      </c>
      <c r="G880" s="224">
        <v>198.25</v>
      </c>
      <c r="H880" s="224">
        <v>117.75</v>
      </c>
      <c r="I880" s="224">
        <v>49.75</v>
      </c>
      <c r="J880" s="226"/>
      <c r="K880" s="228"/>
      <c r="L880" s="217"/>
      <c r="M880" s="217"/>
      <c r="N880" s="217"/>
    </row>
    <row r="881" spans="1:14">
      <c r="A881" s="242"/>
      <c r="B881" s="227">
        <v>5500</v>
      </c>
      <c r="C881" s="191">
        <v>42045</v>
      </c>
      <c r="D881" s="246">
        <v>82.004999999999995</v>
      </c>
      <c r="E881" s="242">
        <v>42089</v>
      </c>
      <c r="F881" s="224">
        <v>192.25</v>
      </c>
      <c r="G881" s="224">
        <v>198.25</v>
      </c>
      <c r="H881" s="224">
        <v>158</v>
      </c>
      <c r="I881" s="224">
        <v>90</v>
      </c>
      <c r="J881" s="226"/>
      <c r="K881" s="228"/>
      <c r="L881" s="217"/>
      <c r="M881" s="217"/>
      <c r="N881" s="217"/>
    </row>
    <row r="882" spans="1:14">
      <c r="A882" s="242"/>
      <c r="B882" s="227">
        <v>5500</v>
      </c>
      <c r="C882" s="191">
        <v>42044</v>
      </c>
      <c r="D882" s="246">
        <v>88.555000000000007</v>
      </c>
      <c r="E882" s="242">
        <v>42088</v>
      </c>
      <c r="F882" s="224">
        <v>192.25</v>
      </c>
      <c r="G882" s="224">
        <v>198.25</v>
      </c>
      <c r="H882" s="224">
        <v>158</v>
      </c>
      <c r="I882" s="224">
        <v>90</v>
      </c>
      <c r="J882" s="226"/>
      <c r="K882" s="228"/>
      <c r="L882" s="217"/>
      <c r="M882" s="217"/>
      <c r="N882" s="217"/>
    </row>
    <row r="883" spans="1:14">
      <c r="A883" s="242"/>
      <c r="B883" s="227">
        <v>5500</v>
      </c>
      <c r="C883" s="191">
        <v>42041</v>
      </c>
      <c r="D883" s="246">
        <v>88.715000000000003</v>
      </c>
      <c r="E883" s="242">
        <v>42087</v>
      </c>
      <c r="F883" s="224">
        <v>192.25</v>
      </c>
      <c r="G883" s="224">
        <v>198.25</v>
      </c>
      <c r="H883" s="224">
        <v>158</v>
      </c>
      <c r="I883" s="224">
        <v>90</v>
      </c>
      <c r="J883" s="226"/>
      <c r="K883" s="228"/>
      <c r="L883" s="217"/>
      <c r="M883" s="217"/>
      <c r="N883" s="217"/>
    </row>
    <row r="884" spans="1:14">
      <c r="A884" s="242"/>
      <c r="B884" s="227">
        <v>5500</v>
      </c>
      <c r="C884" s="191">
        <v>42040</v>
      </c>
      <c r="D884" s="246">
        <v>88.814999999999998</v>
      </c>
      <c r="E884" s="242">
        <v>42086</v>
      </c>
      <c r="F884" s="224">
        <v>192.25</v>
      </c>
      <c r="G884" s="224">
        <v>198.25</v>
      </c>
      <c r="H884" s="224">
        <v>158</v>
      </c>
      <c r="I884" s="224">
        <v>90</v>
      </c>
      <c r="J884" s="226"/>
      <c r="K884" s="228"/>
      <c r="L884" s="217"/>
      <c r="M884" s="217"/>
      <c r="N884" s="217"/>
    </row>
    <row r="885" spans="1:14">
      <c r="A885" s="242"/>
      <c r="B885" s="227">
        <v>5500</v>
      </c>
      <c r="C885" s="191">
        <v>42039</v>
      </c>
      <c r="D885" s="246">
        <v>88.814999999999998</v>
      </c>
      <c r="E885" s="242">
        <v>42083</v>
      </c>
      <c r="F885" s="224">
        <v>192.25</v>
      </c>
      <c r="G885" s="224">
        <v>167.25</v>
      </c>
      <c r="H885" s="224">
        <v>158</v>
      </c>
      <c r="I885" s="224">
        <v>49.75</v>
      </c>
      <c r="J885" s="226"/>
      <c r="K885" s="228"/>
      <c r="L885" s="217"/>
      <c r="M885" s="217"/>
      <c r="N885" s="217"/>
    </row>
    <row r="886" spans="1:14">
      <c r="A886" s="242"/>
      <c r="B886" s="227">
        <v>5500</v>
      </c>
      <c r="C886" s="191">
        <v>42038</v>
      </c>
      <c r="D886" s="246">
        <v>88.965000000000003</v>
      </c>
      <c r="E886" s="242">
        <v>42082</v>
      </c>
      <c r="F886" s="224">
        <v>231.3</v>
      </c>
      <c r="G886" s="224">
        <v>130.25</v>
      </c>
      <c r="H886" s="224">
        <v>121</v>
      </c>
      <c r="I886" s="224">
        <v>56.6</v>
      </c>
      <c r="J886" s="226"/>
      <c r="K886" s="228"/>
      <c r="L886" s="217"/>
      <c r="M886" s="217"/>
      <c r="N886" s="217"/>
    </row>
    <row r="887" spans="1:14">
      <c r="A887" s="242"/>
      <c r="B887" s="227">
        <v>5480</v>
      </c>
      <c r="C887" s="191">
        <v>42037</v>
      </c>
      <c r="D887" s="246">
        <v>93</v>
      </c>
      <c r="E887" s="242">
        <v>42081</v>
      </c>
      <c r="F887" s="224">
        <v>231.3</v>
      </c>
      <c r="G887" s="224">
        <v>130.25</v>
      </c>
      <c r="H887" s="224">
        <v>121</v>
      </c>
      <c r="I887" s="224">
        <v>56.6</v>
      </c>
      <c r="J887" s="226"/>
      <c r="K887" s="228"/>
      <c r="L887" s="217"/>
      <c r="M887" s="217"/>
      <c r="N887" s="217"/>
    </row>
    <row r="888" spans="1:14">
      <c r="A888" s="242"/>
      <c r="B888" s="227">
        <v>5480</v>
      </c>
      <c r="C888" s="191">
        <v>42034</v>
      </c>
      <c r="D888" s="246">
        <v>93.004999999999995</v>
      </c>
      <c r="E888" s="242">
        <v>42080</v>
      </c>
      <c r="F888" s="224">
        <v>231.3</v>
      </c>
      <c r="G888" s="224">
        <v>130.25</v>
      </c>
      <c r="H888" s="224">
        <v>121</v>
      </c>
      <c r="I888" s="224">
        <v>56.6</v>
      </c>
      <c r="J888" s="226"/>
      <c r="K888" s="228"/>
      <c r="L888" s="217"/>
      <c r="M888" s="217"/>
      <c r="N888" s="217"/>
    </row>
    <row r="889" spans="1:14">
      <c r="A889" s="242"/>
      <c r="B889" s="227">
        <v>5480</v>
      </c>
      <c r="C889" s="191">
        <v>42033</v>
      </c>
      <c r="D889" s="246">
        <v>92.754999999999995</v>
      </c>
      <c r="E889" s="242">
        <v>42079</v>
      </c>
      <c r="F889" s="224">
        <v>231.3</v>
      </c>
      <c r="G889" s="224">
        <v>170.5</v>
      </c>
      <c r="H889" s="224">
        <v>170.5</v>
      </c>
      <c r="I889" s="224">
        <v>122.2</v>
      </c>
      <c r="J889" s="226"/>
      <c r="K889" s="228"/>
      <c r="L889" s="217"/>
      <c r="M889" s="217"/>
      <c r="N889" s="217"/>
    </row>
    <row r="890" spans="1:14">
      <c r="A890" s="242"/>
      <c r="B890" s="227">
        <v>5480</v>
      </c>
      <c r="C890" s="191">
        <v>42032</v>
      </c>
      <c r="D890" s="246">
        <v>92.855000000000004</v>
      </c>
      <c r="E890" s="242">
        <v>42076</v>
      </c>
      <c r="F890" s="224">
        <v>231.3</v>
      </c>
      <c r="G890" s="224">
        <v>170.5</v>
      </c>
      <c r="H890" s="224">
        <v>170.5</v>
      </c>
      <c r="I890" s="224">
        <v>122.2</v>
      </c>
      <c r="J890" s="226"/>
      <c r="K890" s="228"/>
      <c r="L890" s="217"/>
      <c r="M890" s="217"/>
      <c r="N890" s="217"/>
    </row>
    <row r="891" spans="1:14">
      <c r="A891" s="242"/>
      <c r="B891" s="227">
        <v>5480</v>
      </c>
      <c r="C891" s="191">
        <v>42031</v>
      </c>
      <c r="D891" s="246">
        <v>93.155000000000001</v>
      </c>
      <c r="E891" s="242">
        <v>42075</v>
      </c>
      <c r="F891" s="224">
        <v>231.3</v>
      </c>
      <c r="G891" s="224">
        <v>170.5</v>
      </c>
      <c r="H891" s="224">
        <v>170.5</v>
      </c>
      <c r="I891" s="224">
        <v>122.2</v>
      </c>
      <c r="J891" s="226"/>
      <c r="K891" s="228"/>
      <c r="L891" s="217"/>
      <c r="M891" s="217"/>
      <c r="N891" s="217"/>
    </row>
    <row r="892" spans="1:14">
      <c r="A892" s="242"/>
      <c r="B892" s="227">
        <v>5480</v>
      </c>
      <c r="C892" s="191">
        <v>42030</v>
      </c>
      <c r="D892" s="246">
        <v>96.22</v>
      </c>
      <c r="E892" s="242">
        <v>42074</v>
      </c>
      <c r="F892" s="224">
        <v>231.3</v>
      </c>
      <c r="G892" s="224">
        <v>170.5</v>
      </c>
      <c r="H892" s="224">
        <v>170.5</v>
      </c>
      <c r="I892" s="224">
        <v>122.2</v>
      </c>
      <c r="J892" s="226"/>
      <c r="K892" s="228"/>
      <c r="L892" s="217"/>
      <c r="M892" s="217"/>
      <c r="N892" s="217"/>
    </row>
    <row r="893" spans="1:14">
      <c r="A893" s="242"/>
      <c r="B893" s="227">
        <v>5480</v>
      </c>
      <c r="C893" s="191">
        <v>42027</v>
      </c>
      <c r="D893" s="246">
        <v>96.67</v>
      </c>
      <c r="E893" s="242">
        <v>42073</v>
      </c>
      <c r="F893" s="224">
        <v>231.3</v>
      </c>
      <c r="G893" s="224">
        <v>170.5</v>
      </c>
      <c r="H893" s="224">
        <v>170.5</v>
      </c>
      <c r="I893" s="224">
        <v>122.2</v>
      </c>
      <c r="J893" s="226"/>
      <c r="K893" s="228"/>
      <c r="L893" s="217"/>
      <c r="M893" s="217"/>
      <c r="N893" s="217"/>
    </row>
    <row r="894" spans="1:14">
      <c r="A894" s="242"/>
      <c r="B894" s="227">
        <v>5480</v>
      </c>
      <c r="C894" s="191">
        <v>42026</v>
      </c>
      <c r="D894" s="246">
        <v>96.65</v>
      </c>
      <c r="E894" s="242">
        <v>42072</v>
      </c>
      <c r="F894" s="224">
        <v>255.45</v>
      </c>
      <c r="G894" s="224">
        <v>220</v>
      </c>
      <c r="H894" s="224">
        <v>220</v>
      </c>
      <c r="I894" s="224">
        <v>170.5</v>
      </c>
      <c r="J894" s="226"/>
      <c r="K894" s="228"/>
      <c r="L894" s="217"/>
      <c r="M894" s="217"/>
      <c r="N894" s="217"/>
    </row>
    <row r="895" spans="1:14">
      <c r="A895" s="242"/>
      <c r="B895" s="227">
        <v>5480</v>
      </c>
      <c r="C895" s="191">
        <v>42025</v>
      </c>
      <c r="D895" s="246">
        <v>96.68</v>
      </c>
      <c r="E895" s="242">
        <v>42069</v>
      </c>
      <c r="F895" s="224">
        <v>255.45</v>
      </c>
      <c r="G895" s="224">
        <v>220</v>
      </c>
      <c r="H895" s="224">
        <v>220</v>
      </c>
      <c r="I895" s="224">
        <v>170.5</v>
      </c>
      <c r="J895" s="226"/>
      <c r="K895" s="228"/>
      <c r="L895" s="217"/>
      <c r="M895" s="217"/>
      <c r="N895" s="217"/>
    </row>
    <row r="896" spans="1:14">
      <c r="A896" s="242"/>
      <c r="B896" s="227">
        <v>5480</v>
      </c>
      <c r="C896" s="191">
        <v>42024</v>
      </c>
      <c r="D896" s="246">
        <v>96.4</v>
      </c>
      <c r="E896" s="242">
        <v>42068</v>
      </c>
      <c r="F896" s="224">
        <v>255.45</v>
      </c>
      <c r="G896" s="224">
        <v>229.25</v>
      </c>
      <c r="H896" s="224">
        <v>288</v>
      </c>
      <c r="I896" s="224">
        <v>260.25</v>
      </c>
      <c r="J896" s="226"/>
      <c r="K896" s="228"/>
      <c r="L896" s="217"/>
      <c r="M896" s="217"/>
      <c r="N896" s="217"/>
    </row>
    <row r="897" spans="1:14">
      <c r="A897" s="242"/>
      <c r="B897" s="227">
        <v>5480</v>
      </c>
      <c r="C897" s="191">
        <v>42023</v>
      </c>
      <c r="D897" s="246">
        <v>100.69</v>
      </c>
      <c r="E897" s="242">
        <v>42067</v>
      </c>
      <c r="F897" s="224">
        <v>255.45</v>
      </c>
      <c r="G897" s="224">
        <v>229.25</v>
      </c>
      <c r="H897" s="224">
        <v>288</v>
      </c>
      <c r="I897" s="224">
        <v>260.25</v>
      </c>
      <c r="J897" s="226"/>
      <c r="K897" s="228"/>
      <c r="L897" s="217"/>
      <c r="M897" s="217"/>
      <c r="N897" s="217"/>
    </row>
    <row r="898" spans="1:14">
      <c r="A898" s="242"/>
      <c r="B898" s="227">
        <v>5480</v>
      </c>
      <c r="C898" s="191">
        <v>42020</v>
      </c>
      <c r="D898" s="246">
        <v>101.5</v>
      </c>
      <c r="E898" s="242">
        <v>42066</v>
      </c>
      <c r="F898" s="224">
        <v>255.45</v>
      </c>
      <c r="G898" s="224">
        <v>229.25</v>
      </c>
      <c r="H898" s="224">
        <v>288</v>
      </c>
      <c r="I898" s="224">
        <v>260.25</v>
      </c>
      <c r="J898" s="226"/>
      <c r="K898" s="228"/>
      <c r="L898" s="217"/>
      <c r="M898" s="217"/>
      <c r="N898" s="217"/>
    </row>
    <row r="899" spans="1:14">
      <c r="A899" s="242"/>
      <c r="B899" s="227">
        <v>5480</v>
      </c>
      <c r="C899" s="191">
        <v>42019</v>
      </c>
      <c r="D899" s="246">
        <v>101.8</v>
      </c>
      <c r="E899" s="242">
        <v>42065</v>
      </c>
      <c r="F899" s="224">
        <v>223.9</v>
      </c>
      <c r="G899" s="224">
        <v>220</v>
      </c>
      <c r="H899" s="224">
        <v>238.5</v>
      </c>
      <c r="I899" s="224">
        <v>210.75</v>
      </c>
      <c r="J899" s="226"/>
      <c r="K899" s="228"/>
      <c r="L899" s="217"/>
      <c r="M899" s="217"/>
      <c r="N899" s="217"/>
    </row>
    <row r="900" spans="1:14">
      <c r="A900" s="242"/>
      <c r="B900" s="227">
        <v>5480</v>
      </c>
      <c r="C900" s="191">
        <v>42018</v>
      </c>
      <c r="D900" s="246">
        <v>102</v>
      </c>
      <c r="E900" s="242">
        <v>42063</v>
      </c>
      <c r="F900" s="224">
        <v>199.75</v>
      </c>
      <c r="G900" s="224">
        <v>179.75</v>
      </c>
      <c r="H900" s="224">
        <v>229.25</v>
      </c>
      <c r="I900" s="224">
        <v>170.5</v>
      </c>
      <c r="J900" s="226"/>
      <c r="K900" s="228"/>
      <c r="L900" s="217"/>
      <c r="M900" s="217"/>
      <c r="N900" s="217"/>
    </row>
    <row r="901" spans="1:14">
      <c r="A901" s="242"/>
      <c r="B901" s="227">
        <v>5480</v>
      </c>
      <c r="C901" s="191">
        <v>42017</v>
      </c>
      <c r="D901" s="246">
        <v>102.3</v>
      </c>
      <c r="E901" s="242">
        <v>42062</v>
      </c>
      <c r="F901" s="224">
        <v>95.1</v>
      </c>
      <c r="G901" s="224">
        <v>0.25</v>
      </c>
      <c r="H901" s="224">
        <v>40.5</v>
      </c>
      <c r="I901" s="224">
        <v>-9</v>
      </c>
      <c r="J901" s="226"/>
      <c r="K901" s="228"/>
      <c r="L901" s="217"/>
      <c r="M901" s="217"/>
      <c r="N901" s="217"/>
    </row>
    <row r="902" spans="1:14">
      <c r="A902" s="242"/>
      <c r="B902" s="227">
        <v>5480</v>
      </c>
      <c r="C902" s="191">
        <v>42016</v>
      </c>
      <c r="D902" s="246">
        <v>107.03</v>
      </c>
      <c r="E902" s="242">
        <v>42061</v>
      </c>
      <c r="F902" s="224">
        <v>95.1</v>
      </c>
      <c r="G902" s="224">
        <v>0.25</v>
      </c>
      <c r="H902" s="224">
        <v>40.5</v>
      </c>
      <c r="I902" s="224">
        <v>-9</v>
      </c>
      <c r="J902" s="226"/>
      <c r="K902" s="228"/>
      <c r="L902" s="217"/>
      <c r="M902" s="217"/>
      <c r="N902" s="217"/>
    </row>
    <row r="903" spans="1:14">
      <c r="A903" s="242"/>
      <c r="B903" s="227">
        <v>5480</v>
      </c>
      <c r="C903" s="191">
        <v>42013</v>
      </c>
      <c r="D903" s="246">
        <v>106.84</v>
      </c>
      <c r="E903" s="242">
        <v>42060</v>
      </c>
      <c r="F903" s="224">
        <v>95.1</v>
      </c>
      <c r="G903" s="224">
        <v>0.25</v>
      </c>
      <c r="H903" s="224">
        <v>40.5</v>
      </c>
      <c r="I903" s="224">
        <v>-9</v>
      </c>
      <c r="J903" s="226"/>
      <c r="K903" s="228"/>
      <c r="L903" s="217"/>
      <c r="M903" s="217"/>
      <c r="N903" s="217"/>
    </row>
    <row r="904" spans="1:14">
      <c r="A904" s="242"/>
      <c r="B904" s="227">
        <v>5480</v>
      </c>
      <c r="C904" s="191">
        <v>42012</v>
      </c>
      <c r="D904" s="246">
        <v>107.34</v>
      </c>
      <c r="E904" s="242">
        <v>42052</v>
      </c>
      <c r="F904" s="224">
        <v>95.1</v>
      </c>
      <c r="G904" s="224">
        <v>0.25</v>
      </c>
      <c r="H904" s="224">
        <v>40.5</v>
      </c>
      <c r="I904" s="224">
        <v>-9</v>
      </c>
      <c r="J904" s="226"/>
      <c r="K904" s="228"/>
      <c r="L904" s="217"/>
      <c r="M904" s="217"/>
      <c r="N904" s="217"/>
    </row>
    <row r="905" spans="1:14">
      <c r="A905" s="242"/>
      <c r="B905" s="227">
        <v>5480</v>
      </c>
      <c r="C905" s="191">
        <v>42011</v>
      </c>
      <c r="D905" s="246">
        <v>107.64</v>
      </c>
      <c r="E905" s="242">
        <v>42051</v>
      </c>
      <c r="F905" s="224">
        <v>95.1</v>
      </c>
      <c r="G905" s="224">
        <v>0.25</v>
      </c>
      <c r="H905" s="224">
        <v>40.5</v>
      </c>
      <c r="I905" s="224">
        <v>-9</v>
      </c>
      <c r="J905" s="226"/>
      <c r="K905" s="228"/>
      <c r="L905" s="217"/>
      <c r="M905" s="217"/>
      <c r="N905" s="217"/>
    </row>
    <row r="906" spans="1:14">
      <c r="A906" s="242"/>
      <c r="B906" s="227">
        <v>5480</v>
      </c>
      <c r="C906" s="191">
        <v>42010</v>
      </c>
      <c r="D906" s="246">
        <v>108.02</v>
      </c>
      <c r="E906" s="242">
        <v>42050</v>
      </c>
      <c r="F906" s="224">
        <v>95.1</v>
      </c>
      <c r="G906" s="224">
        <v>0.25</v>
      </c>
      <c r="H906" s="224">
        <v>40.5</v>
      </c>
      <c r="I906" s="224">
        <v>-9</v>
      </c>
      <c r="J906" s="226"/>
      <c r="K906" s="228"/>
      <c r="L906" s="217"/>
      <c r="M906" s="217"/>
      <c r="N906" s="217"/>
    </row>
    <row r="907" spans="1:14">
      <c r="A907" s="242"/>
      <c r="B907" s="227">
        <v>5600</v>
      </c>
      <c r="C907" s="191">
        <v>42009</v>
      </c>
      <c r="D907" s="246">
        <v>114.81</v>
      </c>
      <c r="E907" s="242">
        <v>42048</v>
      </c>
      <c r="F907" s="224">
        <v>95.1</v>
      </c>
      <c r="G907" s="224">
        <v>0.25</v>
      </c>
      <c r="H907" s="224">
        <v>40.5</v>
      </c>
      <c r="I907" s="224">
        <v>-9</v>
      </c>
      <c r="J907" s="226"/>
      <c r="K907" s="228"/>
      <c r="L907" s="217"/>
      <c r="M907" s="217"/>
      <c r="N907" s="217"/>
    </row>
    <row r="908" spans="1:14">
      <c r="A908" s="242"/>
      <c r="B908" s="227">
        <v>5600</v>
      </c>
      <c r="C908" s="191">
        <v>42004</v>
      </c>
      <c r="D908" s="246">
        <v>114.66</v>
      </c>
      <c r="E908" s="242">
        <v>42047</v>
      </c>
      <c r="F908" s="224">
        <v>95.1</v>
      </c>
      <c r="G908" s="224">
        <v>0.25</v>
      </c>
      <c r="H908" s="224">
        <v>40.5</v>
      </c>
      <c r="I908" s="224">
        <v>-9</v>
      </c>
      <c r="J908" s="226"/>
      <c r="K908" s="228"/>
      <c r="L908" s="217"/>
      <c r="M908" s="217"/>
      <c r="N908" s="217"/>
    </row>
    <row r="909" spans="1:14">
      <c r="A909" s="242"/>
      <c r="B909" s="227">
        <v>5600</v>
      </c>
      <c r="C909" s="191">
        <v>42003</v>
      </c>
      <c r="D909" s="246">
        <v>114.76</v>
      </c>
      <c r="E909" s="242">
        <v>42046</v>
      </c>
      <c r="F909" s="224">
        <v>95.1</v>
      </c>
      <c r="G909" s="224">
        <v>0.25</v>
      </c>
      <c r="H909" s="224">
        <v>40.5</v>
      </c>
      <c r="I909" s="224">
        <v>-9</v>
      </c>
      <c r="J909" s="226"/>
      <c r="K909" s="228"/>
      <c r="L909" s="217"/>
      <c r="M909" s="217"/>
      <c r="N909" s="217"/>
    </row>
    <row r="910" spans="1:14">
      <c r="A910" s="242"/>
      <c r="B910" s="227">
        <v>5600</v>
      </c>
      <c r="C910" s="191">
        <v>42002</v>
      </c>
      <c r="D910" s="246">
        <v>117.55</v>
      </c>
      <c r="E910" s="242">
        <v>42045</v>
      </c>
      <c r="F910" s="224">
        <v>95.1</v>
      </c>
      <c r="G910" s="224">
        <v>0.25</v>
      </c>
      <c r="H910" s="224">
        <v>40.5</v>
      </c>
      <c r="I910" s="224">
        <v>-9</v>
      </c>
      <c r="J910" s="226"/>
      <c r="K910" s="228"/>
      <c r="L910" s="217"/>
      <c r="M910" s="217"/>
      <c r="N910" s="217"/>
    </row>
    <row r="911" spans="1:14">
      <c r="A911" s="242"/>
      <c r="B911" s="227">
        <v>5650</v>
      </c>
      <c r="C911" s="191">
        <v>41999</v>
      </c>
      <c r="D911" s="246">
        <v>118.46</v>
      </c>
      <c r="E911" s="242">
        <v>42044</v>
      </c>
      <c r="F911" s="224">
        <v>45.1</v>
      </c>
      <c r="G911" s="224">
        <v>-49.75</v>
      </c>
      <c r="H911" s="224">
        <v>-9.5</v>
      </c>
      <c r="I911" s="224">
        <v>-75.099999999999994</v>
      </c>
      <c r="J911" s="226"/>
      <c r="K911" s="228"/>
      <c r="L911" s="217"/>
      <c r="M911" s="217"/>
      <c r="N911" s="217"/>
    </row>
    <row r="912" spans="1:14">
      <c r="A912" s="242"/>
      <c r="B912" s="227">
        <v>5650</v>
      </c>
      <c r="C912" s="191">
        <v>41998</v>
      </c>
      <c r="D912" s="246">
        <v>118.31</v>
      </c>
      <c r="E912" s="242">
        <v>42041</v>
      </c>
      <c r="F912" s="224">
        <v>45.1</v>
      </c>
      <c r="G912" s="224">
        <v>-49.75</v>
      </c>
      <c r="H912" s="224">
        <v>-9.5</v>
      </c>
      <c r="I912" s="224">
        <v>-75.099999999999994</v>
      </c>
      <c r="J912" s="226"/>
      <c r="K912" s="228"/>
      <c r="L912" s="217"/>
      <c r="M912" s="217"/>
      <c r="N912" s="217"/>
    </row>
    <row r="913" spans="1:14">
      <c r="A913" s="242"/>
      <c r="B913" s="227">
        <v>5600</v>
      </c>
      <c r="C913" s="191">
        <v>41997</v>
      </c>
      <c r="D913" s="246">
        <v>118.11</v>
      </c>
      <c r="E913" s="242">
        <v>42040</v>
      </c>
      <c r="F913" s="224">
        <v>45.1</v>
      </c>
      <c r="G913" s="224">
        <v>-49.75</v>
      </c>
      <c r="H913" s="224">
        <v>-9.5</v>
      </c>
      <c r="I913" s="224">
        <v>-75.099999999999994</v>
      </c>
      <c r="J913" s="226"/>
      <c r="K913" s="228"/>
      <c r="L913" s="217"/>
      <c r="M913" s="217"/>
      <c r="N913" s="217"/>
    </row>
    <row r="914" spans="1:14">
      <c r="A914" s="242"/>
      <c r="B914" s="227">
        <v>5650</v>
      </c>
      <c r="C914" s="191">
        <v>41996</v>
      </c>
      <c r="D914" s="246">
        <v>118.3</v>
      </c>
      <c r="E914" s="242">
        <v>42039</v>
      </c>
      <c r="F914" s="224">
        <v>92.75</v>
      </c>
      <c r="G914" s="224">
        <v>-0.25</v>
      </c>
      <c r="H914" s="224">
        <v>9</v>
      </c>
      <c r="I914" s="224">
        <v>-80.75</v>
      </c>
      <c r="J914" s="226"/>
      <c r="K914" s="228"/>
      <c r="L914" s="217"/>
      <c r="M914" s="217"/>
      <c r="N914" s="217"/>
    </row>
    <row r="915" spans="1:14">
      <c r="A915" s="242"/>
      <c r="B915" s="227">
        <v>5650</v>
      </c>
      <c r="C915" s="191">
        <v>41995</v>
      </c>
      <c r="D915" s="246">
        <v>118.63</v>
      </c>
      <c r="E915" s="242">
        <v>42038</v>
      </c>
      <c r="F915" s="224">
        <v>92.75</v>
      </c>
      <c r="G915" s="224">
        <v>-0.25</v>
      </c>
      <c r="H915" s="224">
        <v>9</v>
      </c>
      <c r="I915" s="224">
        <v>-80.75</v>
      </c>
      <c r="J915" s="226"/>
      <c r="K915" s="228"/>
      <c r="L915" s="217"/>
      <c r="M915" s="217"/>
      <c r="N915" s="217"/>
    </row>
    <row r="916" spans="1:14">
      <c r="A916" s="242"/>
      <c r="B916" s="227">
        <v>5650</v>
      </c>
      <c r="C916" s="191">
        <v>41992</v>
      </c>
      <c r="D916" s="246">
        <v>118.13</v>
      </c>
      <c r="E916" s="242">
        <v>42037</v>
      </c>
      <c r="F916" s="224">
        <v>92.75</v>
      </c>
      <c r="G916" s="224">
        <v>-0.25</v>
      </c>
      <c r="H916" s="224">
        <v>9</v>
      </c>
      <c r="I916" s="224">
        <v>-80.75</v>
      </c>
      <c r="J916" s="226"/>
      <c r="K916" s="228"/>
      <c r="L916" s="217"/>
      <c r="M916" s="217"/>
      <c r="N916" s="217"/>
    </row>
    <row r="917" spans="1:14">
      <c r="A917" s="242"/>
      <c r="B917" s="227">
        <v>5650</v>
      </c>
      <c r="C917" s="191">
        <v>41991</v>
      </c>
      <c r="D917" s="246">
        <v>118.03</v>
      </c>
      <c r="E917" s="242">
        <v>42034</v>
      </c>
      <c r="F917" s="224">
        <v>92.75</v>
      </c>
      <c r="G917" s="224">
        <v>-0.25</v>
      </c>
      <c r="H917" s="224">
        <v>9</v>
      </c>
      <c r="I917" s="224">
        <v>-80.75</v>
      </c>
      <c r="J917" s="226"/>
      <c r="K917" s="228"/>
      <c r="L917" s="217"/>
      <c r="M917" s="217"/>
      <c r="N917" s="217"/>
    </row>
    <row r="918" spans="1:14">
      <c r="A918" s="242"/>
      <c r="B918" s="227">
        <v>5650</v>
      </c>
      <c r="C918" s="191">
        <v>41990</v>
      </c>
      <c r="D918" s="246">
        <v>117.98</v>
      </c>
      <c r="E918" s="242">
        <v>42033</v>
      </c>
      <c r="F918" s="224">
        <v>92.75</v>
      </c>
      <c r="G918" s="224">
        <v>-0.25</v>
      </c>
      <c r="H918" s="224">
        <v>9</v>
      </c>
      <c r="I918" s="224">
        <v>-80.75</v>
      </c>
      <c r="J918" s="226"/>
      <c r="K918" s="228"/>
      <c r="L918" s="217"/>
      <c r="M918" s="217"/>
      <c r="N918" s="217"/>
    </row>
    <row r="919" spans="1:14">
      <c r="A919" s="242"/>
      <c r="B919" s="227">
        <v>5650</v>
      </c>
      <c r="C919" s="191">
        <v>41989</v>
      </c>
      <c r="D919" s="246">
        <v>117.78</v>
      </c>
      <c r="E919" s="242">
        <v>42032</v>
      </c>
      <c r="F919" s="224">
        <v>92.75</v>
      </c>
      <c r="G919" s="224">
        <v>-0.25</v>
      </c>
      <c r="H919" s="224">
        <v>9</v>
      </c>
      <c r="I919" s="224">
        <v>-80.75</v>
      </c>
      <c r="J919" s="226"/>
      <c r="K919" s="228"/>
      <c r="L919" s="217"/>
      <c r="M919" s="217"/>
      <c r="N919" s="217"/>
    </row>
    <row r="920" spans="1:14">
      <c r="A920" s="242"/>
      <c r="B920" s="227">
        <v>5650</v>
      </c>
      <c r="C920" s="191">
        <v>41988</v>
      </c>
      <c r="D920" s="246">
        <v>119.425</v>
      </c>
      <c r="E920" s="242">
        <v>42031</v>
      </c>
      <c r="F920" s="224">
        <v>70.5</v>
      </c>
      <c r="G920" s="224">
        <v>30.25</v>
      </c>
      <c r="H920" s="224">
        <v>8.5</v>
      </c>
      <c r="I920" s="224">
        <v>-90.5</v>
      </c>
      <c r="J920" s="226"/>
      <c r="K920" s="228"/>
      <c r="L920" s="217"/>
      <c r="M920" s="217"/>
      <c r="N920" s="217"/>
    </row>
    <row r="921" spans="1:14">
      <c r="A921" s="242"/>
      <c r="B921" s="227">
        <v>5650</v>
      </c>
      <c r="C921" s="191">
        <v>41985</v>
      </c>
      <c r="D921" s="246">
        <v>119.44499999999999</v>
      </c>
      <c r="E921" s="242">
        <v>42030</v>
      </c>
      <c r="F921" s="224">
        <v>70.5</v>
      </c>
      <c r="G921" s="224">
        <v>30.25</v>
      </c>
      <c r="H921" s="224">
        <v>8.5</v>
      </c>
      <c r="I921" s="224">
        <v>-90.5</v>
      </c>
      <c r="J921" s="226"/>
      <c r="K921" s="228"/>
      <c r="L921" s="217"/>
      <c r="M921" s="217"/>
      <c r="N921" s="217"/>
    </row>
    <row r="922" spans="1:14">
      <c r="A922" s="242"/>
      <c r="B922" s="227">
        <v>5650</v>
      </c>
      <c r="C922" s="191">
        <v>41984</v>
      </c>
      <c r="D922" s="246">
        <v>119.22499999999999</v>
      </c>
      <c r="E922" s="242">
        <v>42027</v>
      </c>
      <c r="F922" s="224">
        <v>70.5</v>
      </c>
      <c r="G922" s="224">
        <v>30.25</v>
      </c>
      <c r="H922" s="224">
        <v>8.5</v>
      </c>
      <c r="I922" s="224">
        <v>-90.5</v>
      </c>
      <c r="J922" s="226"/>
      <c r="K922" s="228"/>
      <c r="L922" s="217"/>
      <c r="M922" s="217"/>
      <c r="N922" s="217"/>
    </row>
    <row r="923" spans="1:14">
      <c r="A923" s="242"/>
      <c r="B923" s="227">
        <v>5650</v>
      </c>
      <c r="C923" s="191">
        <v>41983</v>
      </c>
      <c r="D923" s="246">
        <v>119.075</v>
      </c>
      <c r="E923" s="242">
        <v>42026</v>
      </c>
      <c r="F923" s="224">
        <v>70.5</v>
      </c>
      <c r="G923" s="224">
        <v>30.25</v>
      </c>
      <c r="H923" s="224">
        <v>8.5</v>
      </c>
      <c r="I923" s="224">
        <v>-90.5</v>
      </c>
      <c r="J923" s="226"/>
      <c r="K923" s="228"/>
      <c r="L923" s="217"/>
      <c r="M923" s="217"/>
      <c r="N923" s="217"/>
    </row>
    <row r="924" spans="1:14">
      <c r="A924" s="242"/>
      <c r="B924" s="227">
        <v>5650</v>
      </c>
      <c r="C924" s="191">
        <v>41982</v>
      </c>
      <c r="D924" s="246">
        <v>118.97499999999999</v>
      </c>
      <c r="E924" s="242">
        <v>42025</v>
      </c>
      <c r="F924" s="224">
        <v>110.75</v>
      </c>
      <c r="G924" s="224">
        <v>21</v>
      </c>
      <c r="H924" s="224">
        <v>30.25</v>
      </c>
      <c r="I924" s="224">
        <v>-43.4</v>
      </c>
      <c r="J924" s="226"/>
      <c r="K924" s="228"/>
      <c r="L924" s="217"/>
      <c r="M924" s="217"/>
      <c r="N924" s="217"/>
    </row>
    <row r="925" spans="1:14">
      <c r="A925" s="242"/>
      <c r="B925" s="227">
        <v>5650</v>
      </c>
      <c r="C925" s="191">
        <v>41981</v>
      </c>
      <c r="D925" s="246">
        <v>119.05500000000001</v>
      </c>
      <c r="E925" s="242">
        <v>42024</v>
      </c>
      <c r="F925" s="224">
        <v>110.75</v>
      </c>
      <c r="G925" s="224">
        <v>21</v>
      </c>
      <c r="H925" s="224">
        <v>30.25</v>
      </c>
      <c r="I925" s="224">
        <v>-43.4</v>
      </c>
      <c r="J925" s="226"/>
      <c r="K925" s="228"/>
      <c r="L925" s="217"/>
      <c r="M925" s="217"/>
      <c r="N925" s="217"/>
    </row>
    <row r="926" spans="1:14">
      <c r="A926" s="242"/>
      <c r="B926" s="227">
        <v>5650</v>
      </c>
      <c r="C926" s="191">
        <v>41978</v>
      </c>
      <c r="D926" s="246">
        <v>121.175</v>
      </c>
      <c r="E926" s="242">
        <v>42023</v>
      </c>
      <c r="F926" s="224">
        <v>110.75</v>
      </c>
      <c r="G926" s="224">
        <v>21</v>
      </c>
      <c r="H926" s="224">
        <v>30.25</v>
      </c>
      <c r="I926" s="224">
        <v>-43.4</v>
      </c>
      <c r="J926" s="226"/>
      <c r="K926" s="228"/>
      <c r="L926" s="217"/>
      <c r="M926" s="217"/>
      <c r="N926" s="217"/>
    </row>
    <row r="927" spans="1:14">
      <c r="A927" s="242"/>
      <c r="B927" s="227">
        <v>5650</v>
      </c>
      <c r="C927" s="191">
        <v>41977</v>
      </c>
      <c r="D927" s="246">
        <v>120.955</v>
      </c>
      <c r="E927" s="242">
        <v>42020</v>
      </c>
      <c r="F927" s="224">
        <v>151</v>
      </c>
      <c r="G927" s="224">
        <v>61.25</v>
      </c>
      <c r="H927" s="224">
        <v>70.5</v>
      </c>
      <c r="I927" s="224">
        <v>-19.25</v>
      </c>
      <c r="J927" s="226"/>
      <c r="K927" s="228"/>
      <c r="L927" s="217"/>
      <c r="M927" s="217"/>
      <c r="N927" s="217"/>
    </row>
    <row r="928" spans="1:14">
      <c r="A928" s="242"/>
      <c r="B928" s="227">
        <v>5650</v>
      </c>
      <c r="C928" s="191">
        <v>41976</v>
      </c>
      <c r="D928" s="246">
        <v>120.80500000000001</v>
      </c>
      <c r="E928" s="242">
        <v>42019</v>
      </c>
      <c r="F928" s="224">
        <v>151</v>
      </c>
      <c r="G928" s="224">
        <v>61.25</v>
      </c>
      <c r="H928" s="224">
        <v>70.5</v>
      </c>
      <c r="I928" s="224">
        <v>-19.25</v>
      </c>
      <c r="J928" s="226"/>
      <c r="K928" s="228"/>
      <c r="L928" s="217"/>
      <c r="M928" s="217"/>
      <c r="N928" s="217"/>
    </row>
    <row r="929" spans="1:14">
      <c r="A929" s="242"/>
      <c r="B929" s="227">
        <v>5650</v>
      </c>
      <c r="C929" s="191">
        <v>41975</v>
      </c>
      <c r="D929" s="246">
        <v>121.005</v>
      </c>
      <c r="E929" s="242">
        <v>42018</v>
      </c>
      <c r="F929" s="224">
        <v>207.35</v>
      </c>
      <c r="G929" s="224">
        <v>101.5</v>
      </c>
      <c r="H929" s="224">
        <v>70.5</v>
      </c>
      <c r="I929" s="224">
        <v>11.75</v>
      </c>
      <c r="J929" s="226"/>
      <c r="K929" s="228"/>
      <c r="L929" s="217"/>
      <c r="M929" s="217"/>
      <c r="N929" s="217"/>
    </row>
    <row r="930" spans="1:14">
      <c r="A930" s="242"/>
      <c r="B930" s="227">
        <v>5650</v>
      </c>
      <c r="C930" s="191">
        <v>41974</v>
      </c>
      <c r="D930" s="246">
        <v>123.55</v>
      </c>
      <c r="E930" s="242">
        <v>42017</v>
      </c>
      <c r="F930" s="224">
        <v>237.05</v>
      </c>
      <c r="G930" s="224">
        <v>175.15</v>
      </c>
      <c r="H930" s="224">
        <v>160.25</v>
      </c>
      <c r="I930" s="224">
        <v>70.5</v>
      </c>
      <c r="J930" s="226"/>
      <c r="K930" s="228"/>
      <c r="L930" s="217"/>
      <c r="M930" s="217"/>
      <c r="N930" s="217"/>
    </row>
    <row r="931" spans="1:14">
      <c r="A931" s="242"/>
      <c r="B931" s="227">
        <v>5650</v>
      </c>
      <c r="C931" s="191">
        <v>41971</v>
      </c>
      <c r="D931" s="246">
        <v>123.75</v>
      </c>
      <c r="E931" s="242">
        <v>42016</v>
      </c>
      <c r="F931" s="224">
        <v>237.05</v>
      </c>
      <c r="G931" s="224">
        <v>175.15</v>
      </c>
      <c r="H931" s="224">
        <v>160.25</v>
      </c>
      <c r="I931" s="224">
        <v>61.25</v>
      </c>
      <c r="J931" s="226"/>
      <c r="K931" s="228"/>
      <c r="L931" s="217"/>
      <c r="M931" s="217"/>
      <c r="N931" s="217"/>
    </row>
    <row r="932" spans="1:14">
      <c r="A932" s="242"/>
      <c r="B932" s="227">
        <v>5650</v>
      </c>
      <c r="C932" s="191">
        <v>41970</v>
      </c>
      <c r="D932" s="246">
        <v>123.6</v>
      </c>
      <c r="E932" s="242">
        <v>42013</v>
      </c>
      <c r="F932" s="224">
        <v>237.05</v>
      </c>
      <c r="G932" s="224">
        <v>175.15</v>
      </c>
      <c r="H932" s="224">
        <v>160.25</v>
      </c>
      <c r="I932" s="224">
        <v>76.150000000000006</v>
      </c>
      <c r="J932" s="226"/>
      <c r="K932" s="228"/>
      <c r="L932" s="217"/>
      <c r="M932" s="217"/>
      <c r="N932" s="217"/>
    </row>
    <row r="933" spans="1:14">
      <c r="A933" s="242"/>
      <c r="B933" s="227">
        <v>5650</v>
      </c>
      <c r="C933" s="191">
        <v>41969</v>
      </c>
      <c r="D933" s="246">
        <v>123.3</v>
      </c>
      <c r="E933" s="242">
        <v>42012</v>
      </c>
      <c r="F933" s="224">
        <v>237.05</v>
      </c>
      <c r="G933" s="224">
        <v>175.15</v>
      </c>
      <c r="H933" s="224">
        <v>160.25</v>
      </c>
      <c r="I933" s="224">
        <v>76.150000000000006</v>
      </c>
      <c r="J933" s="226"/>
      <c r="K933" s="228"/>
      <c r="L933" s="217"/>
      <c r="M933" s="217"/>
      <c r="N933" s="217"/>
    </row>
    <row r="934" spans="1:14">
      <c r="A934" s="242"/>
      <c r="B934" s="227">
        <v>5650</v>
      </c>
      <c r="C934" s="191">
        <v>41968</v>
      </c>
      <c r="D934" s="246">
        <v>124.57</v>
      </c>
      <c r="E934" s="242">
        <v>42011</v>
      </c>
      <c r="F934" s="224">
        <v>237.05</v>
      </c>
      <c r="G934" s="224">
        <v>175.15</v>
      </c>
      <c r="H934" s="224">
        <v>160.25</v>
      </c>
      <c r="I934" s="224">
        <v>76.150000000000006</v>
      </c>
      <c r="J934" s="226"/>
      <c r="K934" s="228"/>
      <c r="L934" s="217"/>
      <c r="M934" s="217"/>
      <c r="N934" s="217"/>
    </row>
    <row r="935" spans="1:14">
      <c r="A935" s="242"/>
      <c r="B935" s="227">
        <v>5650</v>
      </c>
      <c r="C935" s="191">
        <v>41967</v>
      </c>
      <c r="D935" s="246">
        <v>122.62</v>
      </c>
      <c r="E935" s="242">
        <v>42010</v>
      </c>
      <c r="F935" s="224">
        <v>237.05</v>
      </c>
      <c r="G935" s="224">
        <v>141.75</v>
      </c>
      <c r="H935" s="224">
        <v>151</v>
      </c>
      <c r="I935" s="224">
        <v>50.8</v>
      </c>
      <c r="J935" s="226"/>
      <c r="K935" s="228"/>
      <c r="L935" s="217"/>
      <c r="M935" s="217"/>
      <c r="N935" s="217"/>
    </row>
    <row r="936" spans="1:14">
      <c r="A936" s="242"/>
      <c r="B936" s="227">
        <v>5650</v>
      </c>
      <c r="C936" s="191">
        <v>41964</v>
      </c>
      <c r="D936" s="246">
        <v>122.87</v>
      </c>
      <c r="E936" s="242">
        <v>42009</v>
      </c>
      <c r="F936" s="224">
        <v>177.3</v>
      </c>
      <c r="G936" s="224">
        <v>131.5</v>
      </c>
      <c r="H936" s="224">
        <v>140.75</v>
      </c>
      <c r="I936" s="224">
        <v>72.75</v>
      </c>
      <c r="J936" s="226"/>
      <c r="K936" s="228"/>
      <c r="L936" s="217"/>
      <c r="M936" s="217"/>
      <c r="N936" s="217"/>
    </row>
    <row r="937" spans="1:14">
      <c r="A937" s="242"/>
      <c r="B937" s="227">
        <v>5650</v>
      </c>
      <c r="C937" s="191">
        <v>41963</v>
      </c>
      <c r="D937" s="246">
        <v>122.62</v>
      </c>
      <c r="E937" s="242">
        <v>42008</v>
      </c>
      <c r="F937" s="224">
        <v>177.3</v>
      </c>
      <c r="G937" s="224">
        <v>131.5</v>
      </c>
      <c r="H937" s="224">
        <v>140.75</v>
      </c>
      <c r="I937" s="224">
        <v>72.75</v>
      </c>
      <c r="J937" s="226"/>
      <c r="K937" s="228"/>
      <c r="L937" s="217"/>
      <c r="M937" s="217"/>
      <c r="N937" s="217"/>
    </row>
    <row r="938" spans="1:14">
      <c r="A938" s="242"/>
      <c r="B938" s="227">
        <v>5700</v>
      </c>
      <c r="C938" s="191">
        <v>41962</v>
      </c>
      <c r="D938" s="246">
        <v>122.47</v>
      </c>
      <c r="E938" s="242">
        <v>42004</v>
      </c>
      <c r="F938" s="224">
        <v>177.3</v>
      </c>
      <c r="G938" s="224">
        <v>131.5</v>
      </c>
      <c r="H938" s="224">
        <v>140.75</v>
      </c>
      <c r="I938" s="224">
        <v>72.75</v>
      </c>
      <c r="J938" s="226"/>
      <c r="K938" s="228"/>
      <c r="L938" s="217"/>
      <c r="M938" s="217"/>
      <c r="N938" s="217"/>
    </row>
    <row r="939" spans="1:14">
      <c r="A939" s="242"/>
      <c r="B939" s="227">
        <v>5700</v>
      </c>
      <c r="C939" s="191">
        <v>41961</v>
      </c>
      <c r="D939" s="246">
        <v>122.27</v>
      </c>
      <c r="E939" s="242">
        <v>42003</v>
      </c>
      <c r="F939" s="224">
        <v>177.3</v>
      </c>
      <c r="G939" s="224">
        <v>131.5</v>
      </c>
      <c r="H939" s="224">
        <v>140.75</v>
      </c>
      <c r="I939" s="224">
        <v>72.75</v>
      </c>
      <c r="J939" s="226"/>
      <c r="K939" s="228"/>
      <c r="L939" s="217"/>
      <c r="M939" s="217"/>
      <c r="N939" s="217"/>
    </row>
    <row r="940" spans="1:14">
      <c r="A940" s="242"/>
      <c r="B940" s="227">
        <v>5700</v>
      </c>
      <c r="C940" s="191">
        <v>41960</v>
      </c>
      <c r="D940" s="246">
        <v>126.58</v>
      </c>
      <c r="E940" s="242">
        <v>42002</v>
      </c>
      <c r="F940" s="224">
        <v>177.3</v>
      </c>
      <c r="G940" s="224">
        <v>122.25</v>
      </c>
      <c r="H940" s="224">
        <v>82</v>
      </c>
      <c r="I940" s="224">
        <v>22.05</v>
      </c>
      <c r="J940" s="226"/>
      <c r="K940" s="228"/>
      <c r="L940" s="217"/>
      <c r="M940" s="217"/>
      <c r="N940" s="217"/>
    </row>
    <row r="941" spans="1:14">
      <c r="A941" s="242"/>
      <c r="B941" s="227">
        <v>5700</v>
      </c>
      <c r="C941" s="191">
        <v>41957</v>
      </c>
      <c r="D941" s="246">
        <v>129.30000000000001</v>
      </c>
      <c r="E941" s="242">
        <v>41999</v>
      </c>
      <c r="F941" s="224">
        <v>161.19999999999999</v>
      </c>
      <c r="G941" s="224">
        <v>122.25</v>
      </c>
      <c r="H941" s="224">
        <v>82</v>
      </c>
      <c r="I941" s="224">
        <v>22.05</v>
      </c>
      <c r="J941" s="226"/>
      <c r="K941" s="228"/>
      <c r="L941" s="217"/>
      <c r="M941" s="217"/>
      <c r="N941" s="217"/>
    </row>
    <row r="942" spans="1:14">
      <c r="A942" s="242"/>
      <c r="B942" s="227">
        <v>5700</v>
      </c>
      <c r="C942" s="191">
        <v>41956</v>
      </c>
      <c r="D942" s="246">
        <v>129</v>
      </c>
      <c r="E942" s="242">
        <v>41998</v>
      </c>
      <c r="F942" s="224">
        <v>161.19999999999999</v>
      </c>
      <c r="G942" s="224">
        <v>122.25</v>
      </c>
      <c r="H942" s="224">
        <v>82</v>
      </c>
      <c r="I942" s="224">
        <v>22.05</v>
      </c>
      <c r="J942" s="226"/>
      <c r="K942" s="228"/>
      <c r="L942" s="217"/>
      <c r="M942" s="217"/>
      <c r="N942" s="217"/>
    </row>
    <row r="943" spans="1:14">
      <c r="A943" s="242"/>
      <c r="B943" s="227">
        <v>5700</v>
      </c>
      <c r="C943" s="191">
        <v>41955</v>
      </c>
      <c r="D943" s="246">
        <v>129.19999999999999</v>
      </c>
      <c r="E943" s="242">
        <v>41997</v>
      </c>
      <c r="F943" s="224">
        <v>161.19999999999999</v>
      </c>
      <c r="G943" s="224">
        <v>122.25</v>
      </c>
      <c r="H943" s="224">
        <v>82</v>
      </c>
      <c r="I943" s="224">
        <v>22.05</v>
      </c>
      <c r="J943" s="226"/>
      <c r="K943" s="228"/>
      <c r="L943" s="217"/>
      <c r="M943" s="217"/>
      <c r="N943" s="217"/>
    </row>
    <row r="944" spans="1:14">
      <c r="A944" s="242"/>
      <c r="B944" s="227">
        <v>5700</v>
      </c>
      <c r="C944" s="191">
        <v>41954</v>
      </c>
      <c r="D944" s="246">
        <v>128.69999999999999</v>
      </c>
      <c r="E944" s="242">
        <v>41996</v>
      </c>
      <c r="F944" s="224">
        <v>161.19999999999999</v>
      </c>
      <c r="G944" s="224">
        <v>122.25</v>
      </c>
      <c r="H944" s="224">
        <v>82</v>
      </c>
      <c r="I944" s="224">
        <v>22.05</v>
      </c>
      <c r="J944" s="226"/>
      <c r="K944" s="228"/>
      <c r="L944" s="217"/>
      <c r="M944" s="217"/>
      <c r="N944" s="217"/>
    </row>
    <row r="945" spans="1:14">
      <c r="A945" s="242"/>
      <c r="B945" s="227">
        <v>5700</v>
      </c>
      <c r="C945" s="191">
        <v>41953</v>
      </c>
      <c r="D945" s="246">
        <v>131.54</v>
      </c>
      <c r="E945" s="242">
        <v>41995</v>
      </c>
      <c r="F945" s="224">
        <v>161.19999999999999</v>
      </c>
      <c r="G945" s="224">
        <v>113</v>
      </c>
      <c r="H945" s="224">
        <v>72.25</v>
      </c>
      <c r="I945" s="224">
        <v>25</v>
      </c>
      <c r="J945" s="226"/>
      <c r="K945" s="228"/>
      <c r="L945" s="217"/>
      <c r="M945" s="217"/>
      <c r="N945" s="217"/>
    </row>
    <row r="946" spans="1:14">
      <c r="A946" s="242"/>
      <c r="B946" s="227">
        <v>5700</v>
      </c>
      <c r="C946" s="191">
        <v>41950</v>
      </c>
      <c r="D946" s="246">
        <v>131.54</v>
      </c>
      <c r="E946" s="242">
        <v>41992</v>
      </c>
      <c r="F946" s="224">
        <v>144.9</v>
      </c>
      <c r="G946" s="224">
        <v>102.25</v>
      </c>
      <c r="H946" s="224">
        <v>102.25</v>
      </c>
      <c r="I946" s="224">
        <v>25</v>
      </c>
      <c r="J946" s="226"/>
      <c r="K946" s="228"/>
      <c r="L946" s="217"/>
      <c r="M946" s="217"/>
      <c r="N946" s="217"/>
    </row>
    <row r="947" spans="1:14">
      <c r="A947" s="242"/>
      <c r="B947" s="227">
        <v>5750</v>
      </c>
      <c r="C947" s="191">
        <v>41949</v>
      </c>
      <c r="D947" s="246">
        <v>131.84</v>
      </c>
      <c r="E947" s="242">
        <v>41991</v>
      </c>
      <c r="F947" s="224">
        <v>144.9</v>
      </c>
      <c r="G947" s="224">
        <v>102.25</v>
      </c>
      <c r="H947" s="224">
        <v>102.25</v>
      </c>
      <c r="I947" s="224">
        <v>25</v>
      </c>
      <c r="J947" s="226"/>
      <c r="K947" s="228"/>
      <c r="L947" s="217"/>
      <c r="M947" s="217"/>
      <c r="N947" s="217"/>
    </row>
    <row r="948" spans="1:14">
      <c r="A948" s="242"/>
      <c r="B948" s="227">
        <v>5850</v>
      </c>
      <c r="C948" s="191">
        <v>41948</v>
      </c>
      <c r="D948" s="246">
        <v>131.99</v>
      </c>
      <c r="E948" s="242">
        <v>41990</v>
      </c>
      <c r="F948" s="224">
        <v>102.45</v>
      </c>
      <c r="G948" s="224">
        <v>51.75</v>
      </c>
      <c r="H948" s="224">
        <v>61</v>
      </c>
      <c r="I948" s="224">
        <v>-16.25</v>
      </c>
      <c r="J948" s="226"/>
      <c r="K948" s="228"/>
      <c r="L948" s="217"/>
      <c r="M948" s="217"/>
      <c r="N948" s="217"/>
    </row>
    <row r="949" spans="1:14">
      <c r="A949" s="242"/>
      <c r="B949" s="227">
        <v>5850</v>
      </c>
      <c r="C949" s="191">
        <v>41947</v>
      </c>
      <c r="D949" s="246">
        <v>131.88999999999999</v>
      </c>
      <c r="E949" s="242">
        <v>41989</v>
      </c>
      <c r="F949" s="224">
        <v>102.45</v>
      </c>
      <c r="G949" s="224">
        <v>51.75</v>
      </c>
      <c r="H949" s="224">
        <v>61</v>
      </c>
      <c r="I949" s="224">
        <v>-16.25</v>
      </c>
      <c r="J949" s="226"/>
      <c r="K949" s="228"/>
      <c r="L949" s="217"/>
      <c r="M949" s="217"/>
      <c r="N949" s="217"/>
    </row>
    <row r="950" spans="1:14">
      <c r="A950" s="242"/>
      <c r="B950" s="227">
        <v>5850</v>
      </c>
      <c r="C950" s="191">
        <v>41946</v>
      </c>
      <c r="D950" s="246">
        <v>134.51</v>
      </c>
      <c r="E950" s="242">
        <v>41988</v>
      </c>
      <c r="F950" s="224">
        <v>102.45</v>
      </c>
      <c r="G950" s="224">
        <v>51.75</v>
      </c>
      <c r="H950" s="224">
        <v>61</v>
      </c>
      <c r="I950" s="224">
        <v>-16.25</v>
      </c>
      <c r="J950" s="226"/>
      <c r="K950" s="228"/>
      <c r="L950" s="217"/>
      <c r="M950" s="217"/>
      <c r="N950" s="217"/>
    </row>
    <row r="951" spans="1:14">
      <c r="A951" s="242"/>
      <c r="B951" s="227">
        <v>5850</v>
      </c>
      <c r="C951" s="191">
        <v>41943</v>
      </c>
      <c r="D951" s="246">
        <v>134.51</v>
      </c>
      <c r="E951" s="242">
        <v>41985</v>
      </c>
      <c r="F951" s="224">
        <v>102.45</v>
      </c>
      <c r="G951" s="224">
        <v>51.75</v>
      </c>
      <c r="H951" s="224">
        <v>61</v>
      </c>
      <c r="I951" s="224">
        <v>-16.25</v>
      </c>
      <c r="J951" s="226"/>
      <c r="K951" s="228"/>
      <c r="L951" s="217"/>
      <c r="M951" s="217"/>
      <c r="N951" s="217"/>
    </row>
    <row r="952" spans="1:14">
      <c r="A952" s="242"/>
      <c r="B952" s="227">
        <v>5850</v>
      </c>
      <c r="C952" s="191">
        <v>41942</v>
      </c>
      <c r="D952" s="246">
        <v>134.26</v>
      </c>
      <c r="E952" s="242">
        <v>41984</v>
      </c>
      <c r="F952" s="224">
        <v>102.45</v>
      </c>
      <c r="G952" s="224">
        <v>51.75</v>
      </c>
      <c r="H952" s="224">
        <v>61</v>
      </c>
      <c r="I952" s="224">
        <v>-16.25</v>
      </c>
      <c r="J952" s="226"/>
      <c r="K952" s="228"/>
      <c r="L952" s="217"/>
      <c r="M952" s="217"/>
      <c r="N952" s="217"/>
    </row>
    <row r="953" spans="1:14">
      <c r="A953" s="242"/>
      <c r="B953" s="227">
        <v>5850</v>
      </c>
      <c r="C953" s="191">
        <v>41941</v>
      </c>
      <c r="D953" s="246">
        <v>134.41</v>
      </c>
      <c r="E953" s="242">
        <v>41983</v>
      </c>
      <c r="F953" s="224">
        <v>102.45</v>
      </c>
      <c r="G953" s="224">
        <v>51.75</v>
      </c>
      <c r="H953" s="224">
        <v>61</v>
      </c>
      <c r="I953" s="224">
        <v>-32.35</v>
      </c>
      <c r="J953" s="226"/>
      <c r="K953" s="228"/>
      <c r="L953" s="217"/>
      <c r="M953" s="217"/>
      <c r="N953" s="217"/>
    </row>
    <row r="954" spans="1:14">
      <c r="A954" s="242"/>
      <c r="B954" s="227">
        <v>5850</v>
      </c>
      <c r="C954" s="191">
        <v>41940</v>
      </c>
      <c r="D954" s="246">
        <v>134.21</v>
      </c>
      <c r="E954" s="242">
        <v>41982</v>
      </c>
      <c r="F954" s="224">
        <v>102.45</v>
      </c>
      <c r="G954" s="224">
        <v>51.75</v>
      </c>
      <c r="H954" s="224">
        <v>61</v>
      </c>
      <c r="I954" s="224">
        <v>-32.35</v>
      </c>
      <c r="J954" s="226"/>
      <c r="K954" s="228"/>
      <c r="L954" s="217"/>
      <c r="M954" s="217"/>
      <c r="N954" s="217"/>
    </row>
    <row r="955" spans="1:14">
      <c r="A955" s="242"/>
      <c r="B955" s="227">
        <v>5850</v>
      </c>
      <c r="C955" s="191">
        <v>41939</v>
      </c>
      <c r="D955" s="246">
        <v>136.16</v>
      </c>
      <c r="E955" s="242">
        <v>41981</v>
      </c>
      <c r="F955" s="224">
        <v>102.45</v>
      </c>
      <c r="G955" s="224">
        <v>2.25</v>
      </c>
      <c r="H955" s="224">
        <v>-12.65</v>
      </c>
      <c r="I955" s="224">
        <v>-91.1</v>
      </c>
      <c r="J955" s="226"/>
      <c r="K955" s="228"/>
      <c r="L955" s="217"/>
      <c r="M955" s="217"/>
      <c r="N955" s="217"/>
    </row>
    <row r="956" spans="1:14">
      <c r="A956" s="242"/>
      <c r="B956" s="227">
        <v>5910</v>
      </c>
      <c r="C956" s="191">
        <v>41936</v>
      </c>
      <c r="D956" s="246">
        <v>136.31700000000001</v>
      </c>
      <c r="E956" s="242">
        <v>41978</v>
      </c>
      <c r="F956" s="224">
        <v>111.7</v>
      </c>
      <c r="G956" s="224">
        <v>2.25</v>
      </c>
      <c r="H956" s="224">
        <v>-21.9</v>
      </c>
      <c r="I956" s="224">
        <v>-91.1</v>
      </c>
      <c r="J956" s="226"/>
      <c r="K956" s="228"/>
      <c r="L956" s="217"/>
      <c r="M956" s="217"/>
      <c r="N956" s="217"/>
    </row>
    <row r="957" spans="1:14">
      <c r="A957" s="242"/>
      <c r="B957" s="227">
        <v>5910</v>
      </c>
      <c r="C957" s="191">
        <v>41935</v>
      </c>
      <c r="D957" s="246">
        <v>136.017</v>
      </c>
      <c r="E957" s="242">
        <v>41977</v>
      </c>
      <c r="F957" s="224">
        <v>111.7</v>
      </c>
      <c r="G957" s="224">
        <v>2.25</v>
      </c>
      <c r="H957" s="224">
        <v>-21.9</v>
      </c>
      <c r="I957" s="224">
        <v>-91.1</v>
      </c>
      <c r="J957" s="226"/>
      <c r="K957" s="228"/>
      <c r="L957" s="217"/>
      <c r="M957" s="217"/>
      <c r="N957" s="217"/>
    </row>
    <row r="958" spans="1:14">
      <c r="A958" s="242"/>
      <c r="B958" s="227">
        <v>5910</v>
      </c>
      <c r="C958" s="191">
        <v>41934</v>
      </c>
      <c r="D958" s="246">
        <v>135.517</v>
      </c>
      <c r="E958" s="242">
        <v>41976</v>
      </c>
      <c r="F958" s="224">
        <v>135.85</v>
      </c>
      <c r="G958" s="224">
        <v>2.25</v>
      </c>
      <c r="H958" s="224">
        <v>2.25</v>
      </c>
      <c r="I958" s="224">
        <v>-32.35</v>
      </c>
      <c r="J958" s="226"/>
      <c r="K958" s="228"/>
      <c r="L958" s="217"/>
      <c r="M958" s="217"/>
      <c r="N958" s="217"/>
    </row>
    <row r="959" spans="1:14">
      <c r="A959" s="242"/>
      <c r="B959" s="227">
        <v>5910</v>
      </c>
      <c r="C959" s="191">
        <v>41933</v>
      </c>
      <c r="D959" s="246">
        <v>137</v>
      </c>
      <c r="E959" s="242">
        <v>41975</v>
      </c>
      <c r="F959" s="224">
        <v>135.85</v>
      </c>
      <c r="G959" s="224">
        <v>2.25</v>
      </c>
      <c r="H959" s="224">
        <v>2.25</v>
      </c>
      <c r="I959" s="224">
        <v>-32.35</v>
      </c>
      <c r="J959" s="226"/>
      <c r="K959" s="228"/>
      <c r="L959" s="217"/>
      <c r="M959" s="217"/>
      <c r="N959" s="217"/>
    </row>
    <row r="960" spans="1:14">
      <c r="A960" s="242"/>
      <c r="B960" s="227">
        <v>5910</v>
      </c>
      <c r="C960" s="191">
        <v>41932</v>
      </c>
      <c r="D960" s="246">
        <v>137.47999999999999</v>
      </c>
      <c r="E960" s="242">
        <v>41974</v>
      </c>
      <c r="F960" s="224">
        <v>135.85</v>
      </c>
      <c r="G960" s="224">
        <v>2.25</v>
      </c>
      <c r="H960" s="224">
        <v>2.25</v>
      </c>
      <c r="I960" s="224">
        <v>-32.35</v>
      </c>
      <c r="J960" s="226"/>
      <c r="K960" s="228"/>
      <c r="L960" s="217"/>
      <c r="M960" s="217"/>
      <c r="N960" s="217"/>
    </row>
    <row r="961" spans="1:14">
      <c r="A961" s="242"/>
      <c r="B961" s="227">
        <v>5910</v>
      </c>
      <c r="C961" s="191">
        <v>41929</v>
      </c>
      <c r="D961" s="246">
        <v>136.66</v>
      </c>
      <c r="E961" s="242">
        <v>41971</v>
      </c>
      <c r="F961" s="224">
        <v>138.94999999999999</v>
      </c>
      <c r="G961" s="224">
        <v>69.75</v>
      </c>
      <c r="H961" s="224">
        <v>29.5</v>
      </c>
      <c r="I961" s="224">
        <v>-69.5</v>
      </c>
      <c r="J961" s="226"/>
      <c r="K961" s="228"/>
      <c r="L961" s="217"/>
      <c r="M961" s="217"/>
      <c r="N961" s="217"/>
    </row>
    <row r="962" spans="1:14">
      <c r="A962" s="242"/>
      <c r="B962" s="227">
        <v>5910</v>
      </c>
      <c r="C962" s="191">
        <v>41928</v>
      </c>
      <c r="D962" s="246">
        <v>137.16</v>
      </c>
      <c r="E962" s="242">
        <v>41970</v>
      </c>
      <c r="F962" s="224">
        <v>155.05000000000001</v>
      </c>
      <c r="G962" s="224">
        <v>119.25</v>
      </c>
      <c r="H962" s="224">
        <v>29.5</v>
      </c>
      <c r="I962" s="224">
        <v>-69.5</v>
      </c>
      <c r="J962" s="226"/>
      <c r="K962" s="228"/>
      <c r="L962" s="217"/>
      <c r="M962" s="217"/>
      <c r="N962" s="217"/>
    </row>
    <row r="963" spans="1:14">
      <c r="A963" s="242"/>
      <c r="B963" s="227">
        <v>5910</v>
      </c>
      <c r="C963" s="191">
        <v>41927</v>
      </c>
      <c r="D963" s="246">
        <v>137.66</v>
      </c>
      <c r="E963" s="242">
        <v>41969</v>
      </c>
      <c r="F963" s="224">
        <v>155.05000000000001</v>
      </c>
      <c r="G963" s="224">
        <v>119.25</v>
      </c>
      <c r="H963" s="224">
        <v>29.5</v>
      </c>
      <c r="I963" s="224">
        <v>-69.5</v>
      </c>
      <c r="J963" s="226"/>
      <c r="K963" s="228"/>
      <c r="L963" s="217"/>
      <c r="M963" s="217"/>
      <c r="N963" s="217"/>
    </row>
    <row r="964" spans="1:14">
      <c r="A964" s="242"/>
      <c r="B964" s="227">
        <v>5910</v>
      </c>
      <c r="C964" s="191">
        <v>41926</v>
      </c>
      <c r="D964" s="246">
        <v>137.86000000000001</v>
      </c>
      <c r="E964" s="242">
        <v>41968</v>
      </c>
      <c r="F964" s="224">
        <v>155.05000000000001</v>
      </c>
      <c r="G964" s="224">
        <v>119.25</v>
      </c>
      <c r="H964" s="224">
        <v>29.5</v>
      </c>
      <c r="I964" s="224">
        <v>-69.5</v>
      </c>
      <c r="J964" s="226"/>
      <c r="K964" s="228"/>
      <c r="L964" s="217"/>
      <c r="M964" s="217"/>
      <c r="N964" s="217"/>
    </row>
    <row r="965" spans="1:14">
      <c r="A965" s="242"/>
      <c r="B965" s="227">
        <v>5910</v>
      </c>
      <c r="C965" s="191">
        <v>41925</v>
      </c>
      <c r="D965" s="246">
        <v>132</v>
      </c>
      <c r="E965" s="242">
        <v>41967</v>
      </c>
      <c r="F965" s="224">
        <v>155.05000000000001</v>
      </c>
      <c r="G965" s="224">
        <v>119.25</v>
      </c>
      <c r="H965" s="224">
        <v>29.5</v>
      </c>
      <c r="I965" s="224">
        <v>-69.5</v>
      </c>
      <c r="J965" s="226"/>
      <c r="K965" s="228"/>
      <c r="L965" s="217"/>
      <c r="M965" s="217"/>
      <c r="N965" s="217"/>
    </row>
    <row r="966" spans="1:14">
      <c r="A966" s="242"/>
      <c r="B966" s="227">
        <v>5940</v>
      </c>
      <c r="C966" s="191">
        <v>41922</v>
      </c>
      <c r="D966" s="246">
        <v>132</v>
      </c>
      <c r="E966" s="242">
        <v>41964</v>
      </c>
      <c r="F966" s="224">
        <v>155.05000000000001</v>
      </c>
      <c r="G966" s="224">
        <v>119.25</v>
      </c>
      <c r="H966" s="224">
        <v>29.5</v>
      </c>
      <c r="I966" s="224">
        <v>-69.5</v>
      </c>
      <c r="J966" s="226"/>
      <c r="K966" s="228"/>
      <c r="L966" s="217"/>
      <c r="M966" s="217"/>
      <c r="N966" s="217"/>
    </row>
    <row r="967" spans="1:14">
      <c r="A967" s="242"/>
      <c r="B967" s="227">
        <v>5940</v>
      </c>
      <c r="C967" s="191">
        <v>41921</v>
      </c>
      <c r="D967" s="246">
        <v>132</v>
      </c>
      <c r="E967" s="242">
        <v>41963</v>
      </c>
      <c r="F967" s="224">
        <v>285.7</v>
      </c>
      <c r="G967" s="224">
        <v>159.5</v>
      </c>
      <c r="H967" s="224">
        <v>69.75</v>
      </c>
      <c r="I967" s="224">
        <v>51.25</v>
      </c>
      <c r="J967" s="226"/>
      <c r="K967" s="228"/>
      <c r="L967" s="217"/>
      <c r="M967" s="217"/>
      <c r="N967" s="217"/>
    </row>
    <row r="968" spans="1:14">
      <c r="A968" s="242"/>
      <c r="B968" s="227">
        <v>5940</v>
      </c>
      <c r="C968" s="191">
        <v>41920</v>
      </c>
      <c r="D968" s="246">
        <v>132.63999999999999</v>
      </c>
      <c r="E968" s="242">
        <v>41962</v>
      </c>
      <c r="F968" s="224">
        <v>235.7</v>
      </c>
      <c r="G968" s="224">
        <v>159</v>
      </c>
      <c r="H968" s="224">
        <v>118.8</v>
      </c>
      <c r="I968" s="224">
        <v>19.8</v>
      </c>
      <c r="J968" s="226"/>
      <c r="K968" s="228"/>
      <c r="L968" s="217"/>
      <c r="M968" s="217"/>
      <c r="N968" s="217"/>
    </row>
    <row r="969" spans="1:14">
      <c r="A969" s="242"/>
      <c r="B969" s="227">
        <v>5850</v>
      </c>
      <c r="C969" s="191">
        <v>41912</v>
      </c>
      <c r="D969" s="246">
        <v>132.54</v>
      </c>
      <c r="E969" s="242">
        <v>41961</v>
      </c>
      <c r="F969" s="224">
        <v>235.7</v>
      </c>
      <c r="G969" s="224">
        <v>159</v>
      </c>
      <c r="H969" s="224">
        <v>118.8</v>
      </c>
      <c r="I969" s="224">
        <v>19.8</v>
      </c>
      <c r="J969" s="226"/>
      <c r="K969" s="228"/>
      <c r="L969" s="217"/>
      <c r="M969" s="217"/>
      <c r="N969" s="217"/>
    </row>
    <row r="970" spans="1:14">
      <c r="A970" s="242"/>
      <c r="B970" s="227">
        <v>5850</v>
      </c>
      <c r="C970" s="191">
        <v>41911</v>
      </c>
      <c r="D970" s="246">
        <v>133.97999999999999</v>
      </c>
      <c r="E970" s="242">
        <v>41960</v>
      </c>
      <c r="F970" s="224">
        <v>235.7</v>
      </c>
      <c r="G970" s="224">
        <v>208.5</v>
      </c>
      <c r="H970" s="224">
        <v>168.3</v>
      </c>
      <c r="I970" s="224">
        <v>109.5</v>
      </c>
      <c r="J970" s="226"/>
      <c r="K970" s="228"/>
      <c r="L970" s="217"/>
      <c r="M970" s="217"/>
      <c r="N970" s="217"/>
    </row>
    <row r="971" spans="1:14">
      <c r="A971" s="242"/>
      <c r="B971" s="227">
        <v>5800</v>
      </c>
      <c r="C971" s="191">
        <v>41908</v>
      </c>
      <c r="D971" s="246">
        <v>132.58000000000001</v>
      </c>
      <c r="E971" s="242">
        <v>41957</v>
      </c>
      <c r="F971" s="224">
        <v>235.7</v>
      </c>
      <c r="G971" s="224">
        <v>208.5</v>
      </c>
      <c r="H971" s="224">
        <v>168.3</v>
      </c>
      <c r="I971" s="224">
        <v>109.5</v>
      </c>
      <c r="J971" s="226"/>
      <c r="K971" s="228"/>
      <c r="L971" s="217"/>
      <c r="M971" s="217"/>
      <c r="N971" s="217"/>
    </row>
    <row r="972" spans="1:14">
      <c r="A972" s="242"/>
      <c r="B972" s="227">
        <v>5800</v>
      </c>
      <c r="C972" s="191">
        <v>41907</v>
      </c>
      <c r="D972" s="246">
        <v>132.47999999999999</v>
      </c>
      <c r="E972" s="242">
        <v>41956</v>
      </c>
      <c r="F972" s="224">
        <v>235.7</v>
      </c>
      <c r="G972" s="224">
        <v>208.5</v>
      </c>
      <c r="H972" s="224">
        <v>168.3</v>
      </c>
      <c r="I972" s="224">
        <v>109.5</v>
      </c>
      <c r="J972" s="226"/>
      <c r="K972" s="228"/>
      <c r="L972" s="217"/>
      <c r="M972" s="217"/>
      <c r="N972" s="217"/>
    </row>
    <row r="973" spans="1:14">
      <c r="A973" s="242"/>
      <c r="B973" s="227">
        <v>5800</v>
      </c>
      <c r="C973" s="191">
        <v>41906</v>
      </c>
      <c r="D973" s="246">
        <v>132.63</v>
      </c>
      <c r="E973" s="242">
        <v>41955</v>
      </c>
      <c r="F973" s="224">
        <v>135.69999999999999</v>
      </c>
      <c r="G973" s="224">
        <v>99.3</v>
      </c>
      <c r="H973" s="224">
        <v>18.8</v>
      </c>
      <c r="I973" s="224">
        <v>-40</v>
      </c>
      <c r="J973" s="226"/>
      <c r="K973" s="228"/>
      <c r="L973" s="217"/>
      <c r="M973" s="217"/>
      <c r="N973" s="217"/>
    </row>
    <row r="974" spans="1:14">
      <c r="A974" s="242"/>
      <c r="B974" s="227">
        <v>5800</v>
      </c>
      <c r="C974" s="191">
        <v>41905</v>
      </c>
      <c r="D974" s="246">
        <v>132.53</v>
      </c>
      <c r="E974" s="242">
        <v>41954</v>
      </c>
      <c r="F974" s="224">
        <v>135.69999999999999</v>
      </c>
      <c r="G974" s="224">
        <v>99.3</v>
      </c>
      <c r="H974" s="224">
        <v>18.8</v>
      </c>
      <c r="I974" s="224">
        <v>-40</v>
      </c>
      <c r="J974" s="226"/>
      <c r="K974" s="228"/>
      <c r="L974" s="217"/>
      <c r="M974" s="217"/>
      <c r="N974" s="217"/>
    </row>
    <row r="975" spans="1:14">
      <c r="A975" s="242"/>
      <c r="B975" s="227">
        <v>5800</v>
      </c>
      <c r="C975" s="191">
        <v>41904</v>
      </c>
      <c r="D975" s="246">
        <v>132.80000000000001</v>
      </c>
      <c r="E975" s="242">
        <v>41953</v>
      </c>
      <c r="F975" s="224">
        <v>159.9</v>
      </c>
      <c r="G975" s="224">
        <v>99.3</v>
      </c>
      <c r="H975" s="224">
        <v>18.8</v>
      </c>
      <c r="I975" s="224">
        <v>0.3</v>
      </c>
      <c r="J975" s="226"/>
      <c r="K975" s="228"/>
      <c r="L975" s="217"/>
      <c r="M975" s="217"/>
      <c r="N975" s="217"/>
    </row>
    <row r="976" spans="1:14">
      <c r="A976" s="242"/>
      <c r="B976" s="227">
        <v>5800</v>
      </c>
      <c r="C976" s="191">
        <v>41901</v>
      </c>
      <c r="D976" s="246">
        <v>130.69</v>
      </c>
      <c r="E976" s="242">
        <v>41950</v>
      </c>
      <c r="F976" s="224">
        <v>198.8</v>
      </c>
      <c r="G976" s="224">
        <v>99.3</v>
      </c>
      <c r="H976" s="224">
        <v>37.299999999999997</v>
      </c>
      <c r="I976" s="224">
        <v>-49.3</v>
      </c>
      <c r="J976" s="226"/>
      <c r="K976" s="228"/>
      <c r="L976" s="217"/>
      <c r="M976" s="217"/>
      <c r="N976" s="217"/>
    </row>
    <row r="977" spans="1:14">
      <c r="A977" s="242"/>
      <c r="B977" s="227">
        <v>5800</v>
      </c>
      <c r="C977" s="191">
        <v>41900</v>
      </c>
      <c r="D977" s="246">
        <v>130.54</v>
      </c>
      <c r="E977" s="242">
        <v>41949</v>
      </c>
      <c r="F977" s="224">
        <v>198.8</v>
      </c>
      <c r="G977" s="224">
        <v>99.3</v>
      </c>
      <c r="H977" s="224">
        <v>37.299999999999997</v>
      </c>
      <c r="I977" s="224">
        <v>-49.3</v>
      </c>
      <c r="J977" s="226"/>
      <c r="K977" s="228"/>
      <c r="L977" s="217"/>
      <c r="M977" s="217"/>
      <c r="N977" s="217"/>
    </row>
    <row r="978" spans="1:14">
      <c r="A978" s="242"/>
      <c r="B978" s="227">
        <v>5800</v>
      </c>
      <c r="C978" s="191">
        <v>41899</v>
      </c>
      <c r="D978" s="246">
        <v>130.74</v>
      </c>
      <c r="E978" s="242">
        <v>41948</v>
      </c>
      <c r="F978" s="224">
        <v>198.8</v>
      </c>
      <c r="G978" s="224">
        <v>117.8</v>
      </c>
      <c r="H978" s="224">
        <v>77.5</v>
      </c>
      <c r="I978" s="224">
        <v>9.5</v>
      </c>
      <c r="J978" s="226"/>
      <c r="K978" s="228"/>
      <c r="L978" s="217"/>
      <c r="M978" s="217"/>
      <c r="N978" s="217"/>
    </row>
    <row r="979" spans="1:14">
      <c r="A979" s="242"/>
      <c r="B979" s="227">
        <v>5900</v>
      </c>
      <c r="C979" s="191">
        <v>41898</v>
      </c>
      <c r="D979" s="246">
        <v>131.04</v>
      </c>
      <c r="E979" s="242">
        <v>41947</v>
      </c>
      <c r="F979" s="224">
        <v>182.2</v>
      </c>
      <c r="G979" s="224">
        <v>117.8</v>
      </c>
      <c r="H979" s="224">
        <v>117.8</v>
      </c>
      <c r="I979" s="224">
        <v>49.8</v>
      </c>
      <c r="J979" s="226"/>
      <c r="K979" s="228"/>
      <c r="L979" s="217"/>
      <c r="M979" s="217"/>
      <c r="N979" s="217"/>
    </row>
    <row r="980" spans="1:14">
      <c r="A980" s="242"/>
      <c r="B980" s="227">
        <v>5900</v>
      </c>
      <c r="C980" s="191">
        <v>41897</v>
      </c>
      <c r="D980" s="246">
        <v>133.83000000000001</v>
      </c>
      <c r="E980" s="242">
        <v>41946</v>
      </c>
      <c r="F980" s="224">
        <v>182.2</v>
      </c>
      <c r="G980" s="224">
        <v>117.8</v>
      </c>
      <c r="H980" s="224">
        <v>117.8</v>
      </c>
      <c r="I980" s="224">
        <v>49.8</v>
      </c>
      <c r="J980" s="226"/>
      <c r="K980" s="228"/>
      <c r="L980" s="217"/>
      <c r="M980" s="217"/>
      <c r="N980" s="217"/>
    </row>
    <row r="981" spans="1:14">
      <c r="A981" s="242"/>
      <c r="B981" s="227">
        <v>5900</v>
      </c>
      <c r="C981" s="191">
        <v>41894</v>
      </c>
      <c r="D981" s="246">
        <v>136.12</v>
      </c>
      <c r="E981" s="242">
        <v>41943</v>
      </c>
      <c r="F981" s="224">
        <v>122.9</v>
      </c>
      <c r="G981" s="224">
        <v>40</v>
      </c>
      <c r="H981" s="224">
        <v>40</v>
      </c>
      <c r="I981" s="224">
        <v>-28</v>
      </c>
      <c r="J981" s="226"/>
      <c r="K981" s="228"/>
      <c r="L981" s="217"/>
      <c r="M981" s="217"/>
      <c r="N981" s="217"/>
    </row>
    <row r="982" spans="1:14">
      <c r="A982" s="242"/>
      <c r="B982" s="227">
        <v>5900</v>
      </c>
      <c r="C982" s="191">
        <v>41893</v>
      </c>
      <c r="D982" s="246">
        <v>135.91999999999999</v>
      </c>
      <c r="E982" s="242">
        <v>41942</v>
      </c>
      <c r="F982" s="224">
        <v>122.9</v>
      </c>
      <c r="G982" s="224">
        <v>40</v>
      </c>
      <c r="H982" s="224">
        <v>40</v>
      </c>
      <c r="I982" s="224">
        <v>-28</v>
      </c>
      <c r="J982" s="226"/>
      <c r="K982" s="228"/>
      <c r="L982" s="217"/>
      <c r="M982" s="217"/>
      <c r="N982" s="217"/>
    </row>
    <row r="983" spans="1:14">
      <c r="A983" s="242"/>
      <c r="B983" s="227">
        <v>5850</v>
      </c>
      <c r="C983" s="191">
        <v>41892</v>
      </c>
      <c r="D983" s="246">
        <v>135.72</v>
      </c>
      <c r="E983" s="242">
        <v>41941</v>
      </c>
      <c r="F983" s="224">
        <v>122.9</v>
      </c>
      <c r="G983" s="224">
        <v>40</v>
      </c>
      <c r="H983" s="224">
        <v>40</v>
      </c>
      <c r="I983" s="224">
        <v>-28</v>
      </c>
      <c r="J983" s="226"/>
      <c r="K983" s="228"/>
      <c r="L983" s="217"/>
      <c r="M983" s="217"/>
      <c r="N983" s="217"/>
    </row>
    <row r="984" spans="1:14">
      <c r="A984" s="242"/>
      <c r="B984" s="227">
        <v>5850</v>
      </c>
      <c r="C984" s="191">
        <v>41891</v>
      </c>
      <c r="D984" s="246">
        <v>135.69</v>
      </c>
      <c r="E984" s="242">
        <v>41940</v>
      </c>
      <c r="F984" s="224">
        <v>98.8</v>
      </c>
      <c r="G984" s="224">
        <v>40</v>
      </c>
      <c r="H984" s="224">
        <v>5.3</v>
      </c>
      <c r="I984" s="224">
        <v>-18.8</v>
      </c>
      <c r="J984" s="226"/>
      <c r="K984" s="228"/>
      <c r="L984" s="217"/>
      <c r="M984" s="217"/>
      <c r="N984" s="217"/>
    </row>
    <row r="985" spans="1:14">
      <c r="A985" s="242"/>
      <c r="B985" s="227">
        <v>5850</v>
      </c>
      <c r="C985" s="191">
        <v>41887</v>
      </c>
      <c r="D985" s="246">
        <v>135.96</v>
      </c>
      <c r="E985" s="242">
        <v>41939</v>
      </c>
      <c r="F985" s="224">
        <v>98.8</v>
      </c>
      <c r="G985" s="224">
        <v>40</v>
      </c>
      <c r="H985" s="224">
        <v>5.3</v>
      </c>
      <c r="I985" s="224">
        <v>-18.8</v>
      </c>
      <c r="J985" s="226"/>
      <c r="K985" s="228"/>
      <c r="L985" s="217"/>
      <c r="M985" s="217"/>
      <c r="N985" s="217"/>
    </row>
    <row r="986" spans="1:14">
      <c r="A986" s="242"/>
      <c r="B986" s="227">
        <v>5850</v>
      </c>
      <c r="C986" s="191">
        <v>41886</v>
      </c>
      <c r="D986" s="246">
        <v>135.71</v>
      </c>
      <c r="E986" s="242">
        <v>41936</v>
      </c>
      <c r="F986" s="224">
        <v>98.8</v>
      </c>
      <c r="G986" s="224">
        <v>40</v>
      </c>
      <c r="H986" s="224">
        <v>5.3</v>
      </c>
      <c r="I986" s="224">
        <v>-18.8</v>
      </c>
      <c r="J986" s="226"/>
      <c r="K986" s="228"/>
      <c r="L986" s="217"/>
      <c r="M986" s="217"/>
      <c r="N986" s="217"/>
    </row>
    <row r="987" spans="1:14">
      <c r="A987" s="242"/>
      <c r="B987" s="227">
        <v>5850</v>
      </c>
      <c r="C987" s="191">
        <v>41885</v>
      </c>
      <c r="D987" s="246">
        <v>135.56</v>
      </c>
      <c r="E987" s="242">
        <v>41935</v>
      </c>
      <c r="F987" s="224">
        <v>98.8</v>
      </c>
      <c r="G987" s="224">
        <v>-9.5</v>
      </c>
      <c r="H987" s="224">
        <v>-9.5</v>
      </c>
      <c r="I987" s="224">
        <v>-18.8</v>
      </c>
      <c r="J987" s="226"/>
      <c r="K987" s="228"/>
      <c r="L987" s="217"/>
      <c r="M987" s="217"/>
      <c r="N987" s="217"/>
    </row>
    <row r="988" spans="1:14">
      <c r="A988" s="242"/>
      <c r="B988" s="227">
        <v>5750</v>
      </c>
      <c r="C988" s="191">
        <v>41884</v>
      </c>
      <c r="D988" s="246">
        <v>135.81</v>
      </c>
      <c r="E988" s="242">
        <v>41934</v>
      </c>
      <c r="F988" s="224">
        <v>98.8</v>
      </c>
      <c r="G988" s="224">
        <v>-59</v>
      </c>
      <c r="H988" s="224">
        <v>-59</v>
      </c>
      <c r="I988" s="224">
        <v>-68.3</v>
      </c>
      <c r="J988" s="226"/>
      <c r="K988" s="228"/>
      <c r="L988" s="217"/>
      <c r="M988" s="217"/>
      <c r="N988" s="217"/>
    </row>
    <row r="989" spans="1:14">
      <c r="A989" s="242"/>
      <c r="B989" s="227">
        <v>5750</v>
      </c>
      <c r="C989" s="191">
        <v>41883</v>
      </c>
      <c r="D989" s="246">
        <v>132.63999999999999</v>
      </c>
      <c r="E989" s="242">
        <v>41933</v>
      </c>
      <c r="F989" s="224">
        <v>98.8</v>
      </c>
      <c r="G989" s="224">
        <v>-59</v>
      </c>
      <c r="H989" s="224">
        <v>-59</v>
      </c>
      <c r="I989" s="224">
        <v>-68.3</v>
      </c>
      <c r="J989" s="226"/>
      <c r="K989" s="228"/>
      <c r="L989" s="217"/>
      <c r="M989" s="217"/>
      <c r="N989" s="217"/>
    </row>
    <row r="990" spans="1:14">
      <c r="A990" s="242"/>
      <c r="B990" s="227">
        <v>5750</v>
      </c>
      <c r="C990" s="191">
        <v>41880</v>
      </c>
      <c r="D990" s="246">
        <v>133.5</v>
      </c>
      <c r="E990" s="242">
        <v>41932</v>
      </c>
      <c r="F990" s="224">
        <v>58</v>
      </c>
      <c r="G990" s="224">
        <v>-90.5</v>
      </c>
      <c r="H990" s="224">
        <v>-82.5</v>
      </c>
      <c r="I990" s="224">
        <v>-68.8</v>
      </c>
      <c r="J990" s="226"/>
      <c r="K990" s="228"/>
      <c r="L990" s="217"/>
      <c r="M990" s="217"/>
      <c r="N990" s="217"/>
    </row>
    <row r="991" spans="1:14">
      <c r="A991" s="242"/>
      <c r="B991" s="227">
        <v>5750</v>
      </c>
      <c r="C991" s="191">
        <v>41879</v>
      </c>
      <c r="D991" s="246">
        <v>133.35</v>
      </c>
      <c r="E991" s="242">
        <v>41929</v>
      </c>
      <c r="F991" s="224">
        <v>58</v>
      </c>
      <c r="G991" s="224">
        <v>-90.5</v>
      </c>
      <c r="H991" s="224">
        <v>-82.5</v>
      </c>
      <c r="I991" s="224">
        <v>-68.8</v>
      </c>
      <c r="J991" s="226"/>
      <c r="K991" s="228"/>
      <c r="L991" s="217"/>
      <c r="M991" s="217"/>
      <c r="N991" s="217"/>
    </row>
    <row r="992" spans="1:14">
      <c r="A992" s="242"/>
      <c r="B992" s="227">
        <v>5750</v>
      </c>
      <c r="C992" s="191">
        <v>41878</v>
      </c>
      <c r="D992" s="246">
        <v>133.6</v>
      </c>
      <c r="E992" s="242">
        <v>41928</v>
      </c>
      <c r="F992" s="224">
        <v>8</v>
      </c>
      <c r="G992" s="224">
        <v>-122</v>
      </c>
      <c r="H992" s="224">
        <v>-122</v>
      </c>
      <c r="I992" s="224">
        <v>-109.5</v>
      </c>
      <c r="J992" s="226"/>
      <c r="K992" s="228"/>
      <c r="L992" s="217"/>
      <c r="M992" s="217"/>
      <c r="N992" s="217"/>
    </row>
    <row r="993" spans="1:14">
      <c r="A993" s="242"/>
      <c r="B993" s="227">
        <v>5700</v>
      </c>
      <c r="C993" s="191">
        <v>41877</v>
      </c>
      <c r="D993" s="246">
        <v>134.35</v>
      </c>
      <c r="E993" s="242">
        <v>41927</v>
      </c>
      <c r="F993" s="224">
        <v>8</v>
      </c>
      <c r="G993" s="224">
        <v>-122</v>
      </c>
      <c r="H993" s="224">
        <v>-122</v>
      </c>
      <c r="I993" s="224">
        <v>-109.5</v>
      </c>
      <c r="J993" s="226"/>
      <c r="K993" s="228"/>
      <c r="L993" s="217"/>
      <c r="M993" s="217"/>
      <c r="N993" s="217"/>
    </row>
    <row r="994" spans="1:14">
      <c r="A994" s="242"/>
      <c r="B994" s="227">
        <v>5700</v>
      </c>
      <c r="C994" s="191">
        <v>41876</v>
      </c>
      <c r="D994" s="246">
        <v>133.61000000000001</v>
      </c>
      <c r="E994" s="242">
        <v>41926</v>
      </c>
      <c r="F994" s="224">
        <v>-25.4</v>
      </c>
      <c r="G994" s="224">
        <v>-140.5</v>
      </c>
      <c r="H994" s="224">
        <v>-171.5</v>
      </c>
      <c r="I994" s="224">
        <v>-199.3</v>
      </c>
      <c r="J994" s="226"/>
      <c r="K994" s="228"/>
      <c r="L994" s="217"/>
      <c r="M994" s="217"/>
      <c r="N994" s="217"/>
    </row>
    <row r="995" spans="1:14">
      <c r="A995" s="242"/>
      <c r="B995" s="227">
        <v>5700</v>
      </c>
      <c r="C995" s="191">
        <v>41873</v>
      </c>
      <c r="D995" s="246">
        <v>136.5</v>
      </c>
      <c r="E995" s="242">
        <v>41925</v>
      </c>
      <c r="F995" s="224">
        <v>-25.4</v>
      </c>
      <c r="G995" s="224">
        <v>-140.5</v>
      </c>
      <c r="H995" s="224">
        <v>-171.5</v>
      </c>
      <c r="I995" s="224">
        <v>-199.3</v>
      </c>
      <c r="J995" s="226"/>
      <c r="K995" s="228"/>
      <c r="L995" s="217"/>
      <c r="M995" s="217"/>
      <c r="N995" s="217"/>
    </row>
    <row r="996" spans="1:14">
      <c r="A996" s="242"/>
      <c r="B996" s="227">
        <v>5800</v>
      </c>
      <c r="C996" s="191">
        <v>41872</v>
      </c>
      <c r="D996" s="246">
        <v>136.4</v>
      </c>
      <c r="E996" s="242">
        <v>41923</v>
      </c>
      <c r="F996" s="224">
        <v>-25.4</v>
      </c>
      <c r="G996" s="224">
        <v>-140.5</v>
      </c>
      <c r="H996" s="224">
        <v>-171.5</v>
      </c>
      <c r="I996" s="224">
        <v>-199.3</v>
      </c>
      <c r="J996" s="226"/>
      <c r="K996" s="228"/>
      <c r="L996" s="217"/>
      <c r="M996" s="217"/>
      <c r="N996" s="217"/>
    </row>
    <row r="997" spans="1:14">
      <c r="A997" s="242"/>
      <c r="B997" s="227">
        <v>5850</v>
      </c>
      <c r="C997" s="191">
        <v>41871</v>
      </c>
      <c r="D997" s="246">
        <v>136.25</v>
      </c>
      <c r="E997" s="242">
        <v>41922</v>
      </c>
      <c r="F997" s="224">
        <v>-25.4</v>
      </c>
      <c r="G997" s="224">
        <v>-140.5</v>
      </c>
      <c r="H997" s="224">
        <v>-171.5</v>
      </c>
      <c r="I997" s="224">
        <v>-199.3</v>
      </c>
      <c r="J997" s="226"/>
      <c r="K997" s="228"/>
      <c r="L997" s="217"/>
      <c r="M997" s="217"/>
      <c r="N997" s="217"/>
    </row>
    <row r="998" spans="1:14">
      <c r="A998" s="242"/>
      <c r="B998" s="227">
        <v>5850</v>
      </c>
      <c r="C998" s="191">
        <v>41870</v>
      </c>
      <c r="D998" s="246">
        <v>136.25</v>
      </c>
      <c r="E998" s="242">
        <v>41921</v>
      </c>
      <c r="F998" s="224">
        <v>-84.2</v>
      </c>
      <c r="G998" s="224">
        <v>-149.80000000000001</v>
      </c>
      <c r="H998" s="224">
        <v>-199.3</v>
      </c>
      <c r="I998" s="224">
        <v>-217.8</v>
      </c>
      <c r="J998" s="226"/>
      <c r="K998" s="228"/>
      <c r="L998" s="217"/>
      <c r="M998" s="217"/>
      <c r="N998" s="217"/>
    </row>
    <row r="999" spans="1:14">
      <c r="A999" s="242"/>
      <c r="B999" s="227">
        <v>5850</v>
      </c>
      <c r="C999" s="191">
        <v>41869</v>
      </c>
      <c r="D999" s="246">
        <v>136.15</v>
      </c>
      <c r="E999" s="242">
        <v>41920</v>
      </c>
      <c r="F999" s="224">
        <v>-84.2</v>
      </c>
      <c r="G999" s="224">
        <v>-149.80000000000001</v>
      </c>
      <c r="H999" s="224">
        <v>-199.3</v>
      </c>
      <c r="I999" s="224">
        <v>-217.8</v>
      </c>
      <c r="J999" s="226"/>
      <c r="K999" s="228"/>
      <c r="L999" s="217"/>
      <c r="M999" s="217"/>
      <c r="N999" s="217"/>
    </row>
    <row r="1000" spans="1:14">
      <c r="A1000" s="242"/>
      <c r="B1000" s="227">
        <v>5850</v>
      </c>
      <c r="C1000" s="191">
        <v>41866</v>
      </c>
      <c r="D1000" s="246">
        <v>135.32</v>
      </c>
      <c r="E1000" s="242">
        <v>41912</v>
      </c>
      <c r="F1000" s="224">
        <v>-84.2</v>
      </c>
      <c r="G1000" s="224">
        <v>-149.80000000000001</v>
      </c>
      <c r="H1000" s="224">
        <v>-199.3</v>
      </c>
      <c r="I1000" s="224">
        <v>-217.8</v>
      </c>
      <c r="J1000" s="226"/>
      <c r="K1000" s="228"/>
      <c r="L1000" s="217"/>
      <c r="M1000" s="217"/>
      <c r="N1000" s="217"/>
    </row>
    <row r="1001" spans="1:14">
      <c r="A1001" s="242"/>
      <c r="B1001" s="227">
        <v>5850</v>
      </c>
      <c r="C1001" s="191">
        <v>41865</v>
      </c>
      <c r="D1001" s="246">
        <v>135.16999999999999</v>
      </c>
      <c r="E1001" s="242">
        <v>41911</v>
      </c>
      <c r="F1001" s="224">
        <v>-84.2</v>
      </c>
      <c r="G1001" s="224">
        <v>-109.5</v>
      </c>
      <c r="H1001" s="224">
        <v>-140.5</v>
      </c>
      <c r="I1001" s="224">
        <v>-168.3</v>
      </c>
      <c r="J1001" s="226"/>
      <c r="K1001" s="228"/>
      <c r="L1001" s="217"/>
      <c r="M1001" s="217"/>
      <c r="N1001" s="217"/>
    </row>
    <row r="1002" spans="1:14">
      <c r="A1002" s="242"/>
      <c r="B1002" s="227">
        <v>5800</v>
      </c>
      <c r="C1002" s="191">
        <v>41864</v>
      </c>
      <c r="D1002" s="246">
        <v>134.97</v>
      </c>
      <c r="E1002" s="242">
        <v>41910</v>
      </c>
      <c r="F1002" s="224">
        <v>-84.2</v>
      </c>
      <c r="G1002" s="224">
        <v>-109.5</v>
      </c>
      <c r="H1002" s="224">
        <v>-140.5</v>
      </c>
      <c r="I1002" s="224">
        <v>-168.3</v>
      </c>
      <c r="J1002" s="226"/>
      <c r="K1002" s="228"/>
      <c r="L1002" s="217"/>
      <c r="M1002" s="217"/>
      <c r="N1002" s="217"/>
    </row>
    <row r="1003" spans="1:14">
      <c r="A1003" s="242"/>
      <c r="B1003" s="227">
        <v>5800</v>
      </c>
      <c r="C1003" s="191">
        <v>41863</v>
      </c>
      <c r="D1003" s="246">
        <v>134.87</v>
      </c>
      <c r="E1003" s="242">
        <v>41908</v>
      </c>
      <c r="F1003" s="224">
        <v>-93.4</v>
      </c>
      <c r="G1003" s="224">
        <v>-118.8</v>
      </c>
      <c r="H1003" s="224">
        <v>-186.8</v>
      </c>
      <c r="I1003" s="224">
        <v>-186.8</v>
      </c>
      <c r="J1003" s="226"/>
      <c r="K1003" s="228"/>
      <c r="L1003" s="217"/>
      <c r="M1003" s="217"/>
      <c r="N1003" s="217"/>
    </row>
    <row r="1004" spans="1:14">
      <c r="A1004" s="242"/>
      <c r="B1004" s="227">
        <v>5800</v>
      </c>
      <c r="C1004" s="191">
        <v>41862</v>
      </c>
      <c r="D1004" s="246">
        <v>130.43</v>
      </c>
      <c r="E1004" s="242">
        <v>41907</v>
      </c>
      <c r="F1004" s="224">
        <v>-93.4</v>
      </c>
      <c r="G1004" s="224">
        <v>-118.8</v>
      </c>
      <c r="H1004" s="224">
        <v>-186.8</v>
      </c>
      <c r="I1004" s="224">
        <v>-186.8</v>
      </c>
      <c r="J1004" s="226"/>
      <c r="K1004" s="228"/>
      <c r="L1004" s="217"/>
      <c r="M1004" s="217"/>
      <c r="N1004" s="217"/>
    </row>
    <row r="1005" spans="1:14">
      <c r="A1005" s="242"/>
      <c r="B1005" s="227">
        <v>5800</v>
      </c>
      <c r="C1005" s="191">
        <v>41859</v>
      </c>
      <c r="D1005" s="246">
        <v>129.74</v>
      </c>
      <c r="E1005" s="242">
        <v>41906</v>
      </c>
      <c r="F1005" s="224">
        <v>-93.4</v>
      </c>
      <c r="G1005" s="224">
        <v>-118.8</v>
      </c>
      <c r="H1005" s="224">
        <v>-186.8</v>
      </c>
      <c r="I1005" s="224">
        <v>-186.8</v>
      </c>
      <c r="J1005" s="226"/>
      <c r="K1005" s="228"/>
      <c r="L1005" s="217"/>
      <c r="M1005" s="217"/>
      <c r="N1005" s="217"/>
    </row>
    <row r="1006" spans="1:14">
      <c r="A1006" s="242"/>
      <c r="B1006" s="227">
        <v>5800</v>
      </c>
      <c r="C1006" s="191">
        <v>41858</v>
      </c>
      <c r="D1006" s="246">
        <v>131</v>
      </c>
      <c r="E1006" s="242">
        <v>41905</v>
      </c>
      <c r="F1006" s="224">
        <v>-74.900000000000006</v>
      </c>
      <c r="G1006" s="224">
        <v>-140.5</v>
      </c>
      <c r="H1006" s="224">
        <v>-168.3</v>
      </c>
      <c r="I1006" s="224">
        <v>-168.3</v>
      </c>
      <c r="J1006" s="226"/>
      <c r="K1006" s="228"/>
      <c r="L1006" s="217"/>
      <c r="M1006" s="217"/>
      <c r="N1006" s="217"/>
    </row>
    <row r="1007" spans="1:14">
      <c r="A1007" s="242"/>
      <c r="B1007" s="227">
        <v>5800</v>
      </c>
      <c r="C1007" s="191">
        <v>41857</v>
      </c>
      <c r="D1007" s="246">
        <v>131</v>
      </c>
      <c r="E1007" s="242">
        <v>41904</v>
      </c>
      <c r="F1007" s="224">
        <v>75.099999999999994</v>
      </c>
      <c r="G1007" s="224">
        <v>-399.8</v>
      </c>
      <c r="H1007" s="224">
        <v>-418.3</v>
      </c>
      <c r="I1007" s="224">
        <v>-427.5</v>
      </c>
      <c r="J1007" s="226"/>
      <c r="K1007" s="228"/>
      <c r="L1007" s="217"/>
      <c r="M1007" s="217"/>
      <c r="N1007" s="217"/>
    </row>
    <row r="1008" spans="1:14">
      <c r="A1008" s="242"/>
      <c r="B1008" s="227">
        <v>5800</v>
      </c>
      <c r="C1008" s="191">
        <v>41856</v>
      </c>
      <c r="D1008" s="246">
        <v>131.03</v>
      </c>
      <c r="E1008" s="242">
        <v>41901</v>
      </c>
      <c r="F1008" s="224">
        <v>-334.2</v>
      </c>
      <c r="G1008" s="224">
        <v>-399.8</v>
      </c>
      <c r="H1008" s="224">
        <v>-418.3</v>
      </c>
      <c r="I1008" s="224">
        <v>-427.5</v>
      </c>
      <c r="J1008" s="226"/>
      <c r="K1008" s="228"/>
      <c r="L1008" s="217"/>
      <c r="M1008" s="217"/>
      <c r="N1008" s="217"/>
    </row>
    <row r="1009" spans="1:14">
      <c r="A1009" s="242"/>
      <c r="B1009" s="227">
        <v>5800</v>
      </c>
      <c r="C1009" s="191">
        <v>41855</v>
      </c>
      <c r="D1009" s="246">
        <v>129.74</v>
      </c>
      <c r="E1009" s="242">
        <v>41900</v>
      </c>
      <c r="F1009" s="224">
        <v>-334.2</v>
      </c>
      <c r="G1009" s="224">
        <v>-399.8</v>
      </c>
      <c r="H1009" s="224">
        <v>-418.3</v>
      </c>
      <c r="I1009" s="224">
        <v>-427.5</v>
      </c>
      <c r="J1009" s="226"/>
      <c r="K1009" s="228"/>
      <c r="L1009" s="217"/>
      <c r="M1009" s="217"/>
      <c r="N1009" s="217"/>
    </row>
    <row r="1010" spans="1:14">
      <c r="A1010" s="242"/>
      <c r="B1010" s="227">
        <v>5850</v>
      </c>
      <c r="C1010" s="191">
        <v>41852</v>
      </c>
      <c r="D1010" s="246">
        <v>131.33000000000001</v>
      </c>
      <c r="E1010" s="242">
        <v>41899</v>
      </c>
      <c r="F1010" s="224">
        <v>-334.15</v>
      </c>
      <c r="G1010" s="224">
        <v>-399.75</v>
      </c>
      <c r="H1010" s="224">
        <v>-418.25</v>
      </c>
      <c r="I1010" s="224">
        <v>-427.5</v>
      </c>
      <c r="J1010" s="226"/>
      <c r="K1010" s="228"/>
      <c r="L1010" s="217"/>
      <c r="M1010" s="217"/>
      <c r="N1010" s="217"/>
    </row>
    <row r="1011" spans="1:14">
      <c r="A1011" s="242"/>
      <c r="B1011" s="227">
        <v>5850</v>
      </c>
      <c r="C1011" s="191">
        <v>41851</v>
      </c>
      <c r="D1011" s="246">
        <v>131.13</v>
      </c>
      <c r="E1011" s="242">
        <v>41898</v>
      </c>
      <c r="F1011" s="224">
        <v>-334.15</v>
      </c>
      <c r="G1011" s="224">
        <v>-399.75</v>
      </c>
      <c r="H1011" s="224">
        <v>-418.25</v>
      </c>
      <c r="I1011" s="224">
        <v>-427.5</v>
      </c>
      <c r="J1011" s="226"/>
      <c r="K1011" s="228"/>
      <c r="L1011" s="217"/>
      <c r="M1011" s="217"/>
      <c r="N1011" s="217"/>
    </row>
    <row r="1012" spans="1:14">
      <c r="A1012" s="242"/>
      <c r="B1012" s="227">
        <v>5850</v>
      </c>
      <c r="C1012" s="191">
        <v>41850</v>
      </c>
      <c r="D1012" s="246">
        <v>130.4</v>
      </c>
      <c r="E1012" s="242">
        <v>41897</v>
      </c>
      <c r="F1012" s="224">
        <v>-334.15</v>
      </c>
      <c r="G1012" s="224">
        <v>-399.75</v>
      </c>
      <c r="H1012" s="224">
        <v>-418.25</v>
      </c>
      <c r="I1012" s="224">
        <v>-427.5</v>
      </c>
      <c r="J1012" s="226"/>
      <c r="K1012" s="228"/>
      <c r="L1012" s="217"/>
      <c r="M1012" s="217"/>
      <c r="N1012" s="217"/>
    </row>
    <row r="1013" spans="1:14">
      <c r="A1013" s="242"/>
      <c r="B1013" s="227">
        <v>5800</v>
      </c>
      <c r="C1013" s="191">
        <v>41849</v>
      </c>
      <c r="D1013" s="246">
        <v>130.46</v>
      </c>
      <c r="E1013" s="242">
        <v>41894</v>
      </c>
      <c r="F1013" s="224">
        <v>-343.4</v>
      </c>
      <c r="G1013" s="224">
        <v>-409</v>
      </c>
      <c r="H1013" s="224">
        <v>-378</v>
      </c>
      <c r="I1013" s="224">
        <v>-396.5</v>
      </c>
      <c r="J1013" s="226"/>
      <c r="K1013" s="228"/>
      <c r="L1013" s="217"/>
      <c r="M1013" s="217"/>
      <c r="N1013" s="217"/>
    </row>
    <row r="1014" spans="1:14">
      <c r="A1014" s="242"/>
      <c r="B1014" s="227">
        <v>5800</v>
      </c>
      <c r="C1014" s="191">
        <v>41848</v>
      </c>
      <c r="D1014" s="246">
        <v>130.46</v>
      </c>
      <c r="E1014" s="242">
        <v>41893</v>
      </c>
      <c r="F1014" s="224">
        <v>-343.4</v>
      </c>
      <c r="G1014" s="224">
        <v>-409</v>
      </c>
      <c r="H1014" s="224">
        <v>-378</v>
      </c>
      <c r="I1014" s="224">
        <v>-396.5</v>
      </c>
      <c r="J1014" s="226"/>
      <c r="K1014" s="228"/>
      <c r="L1014" s="217"/>
      <c r="M1014" s="217"/>
      <c r="N1014" s="217"/>
    </row>
    <row r="1015" spans="1:14">
      <c r="A1015" s="242"/>
      <c r="B1015" s="227">
        <v>5950</v>
      </c>
      <c r="C1015" s="191">
        <v>41845</v>
      </c>
      <c r="D1015" s="246">
        <v>130.4</v>
      </c>
      <c r="E1015" s="242">
        <v>41892</v>
      </c>
      <c r="F1015" s="224">
        <v>-343.4</v>
      </c>
      <c r="G1015" s="224">
        <v>-409</v>
      </c>
      <c r="H1015" s="224">
        <v>-378</v>
      </c>
      <c r="I1015" s="224">
        <v>-396.5</v>
      </c>
      <c r="J1015" s="226"/>
      <c r="K1015" s="228"/>
      <c r="L1015" s="217"/>
      <c r="M1015" s="217"/>
      <c r="N1015" s="217"/>
    </row>
    <row r="1016" spans="1:14">
      <c r="A1016" s="242"/>
      <c r="B1016" s="227">
        <v>5950</v>
      </c>
      <c r="C1016" s="191">
        <v>41844</v>
      </c>
      <c r="D1016" s="246">
        <v>130.36000000000001</v>
      </c>
      <c r="E1016" s="242">
        <v>41891</v>
      </c>
      <c r="F1016" s="224">
        <v>-303.2</v>
      </c>
      <c r="G1016" s="224">
        <v>-399.8</v>
      </c>
      <c r="H1016" s="224">
        <v>-328.5</v>
      </c>
      <c r="I1016" s="224">
        <v>-347</v>
      </c>
      <c r="J1016" s="226"/>
      <c r="K1016" s="228"/>
      <c r="L1016" s="217"/>
      <c r="M1016" s="217"/>
      <c r="N1016" s="217"/>
    </row>
    <row r="1017" spans="1:14">
      <c r="A1017" s="242"/>
      <c r="B1017" s="227">
        <v>5950</v>
      </c>
      <c r="C1017" s="191">
        <v>41843</v>
      </c>
      <c r="D1017" s="246">
        <v>130.26</v>
      </c>
      <c r="E1017" s="242">
        <v>41890</v>
      </c>
      <c r="F1017" s="224">
        <v>-303.2</v>
      </c>
      <c r="G1017" s="224">
        <v>-399.8</v>
      </c>
      <c r="H1017" s="224">
        <v>-328.5</v>
      </c>
      <c r="I1017" s="224">
        <v>-347</v>
      </c>
      <c r="J1017" s="226"/>
      <c r="K1017" s="228"/>
      <c r="L1017" s="217"/>
      <c r="M1017" s="217"/>
      <c r="N1017" s="217"/>
    </row>
    <row r="1018" spans="1:14">
      <c r="A1018" s="242"/>
      <c r="B1018" s="227">
        <v>5950</v>
      </c>
      <c r="C1018" s="191">
        <v>41842</v>
      </c>
      <c r="D1018" s="246">
        <v>130.11000000000001</v>
      </c>
      <c r="E1018" s="242">
        <v>41887</v>
      </c>
      <c r="F1018" s="224">
        <v>-303.2</v>
      </c>
      <c r="G1018" s="224">
        <v>-399.8</v>
      </c>
      <c r="H1018" s="224">
        <v>-328.5</v>
      </c>
      <c r="I1018" s="224">
        <v>-347</v>
      </c>
      <c r="J1018" s="226"/>
      <c r="K1018" s="228"/>
      <c r="L1018" s="217"/>
      <c r="M1018" s="217"/>
      <c r="N1018" s="217"/>
    </row>
    <row r="1019" spans="1:14">
      <c r="A1019" s="242"/>
      <c r="B1019" s="227">
        <v>5950</v>
      </c>
      <c r="C1019" s="191">
        <v>41841</v>
      </c>
      <c r="D1019" s="246">
        <v>127.97</v>
      </c>
      <c r="E1019" s="242">
        <v>41886</v>
      </c>
      <c r="F1019" s="224">
        <v>-269.8</v>
      </c>
      <c r="G1019" s="224">
        <v>-368.8</v>
      </c>
      <c r="H1019" s="224">
        <v>-328.5</v>
      </c>
      <c r="I1019" s="224">
        <v>-319.3</v>
      </c>
      <c r="J1019" s="226"/>
      <c r="K1019" s="228"/>
      <c r="L1019" s="217"/>
      <c r="M1019" s="217"/>
      <c r="N1019" s="217"/>
    </row>
    <row r="1020" spans="1:14">
      <c r="A1020" s="242"/>
      <c r="B1020" s="227">
        <v>6000</v>
      </c>
      <c r="C1020" s="191">
        <v>41838</v>
      </c>
      <c r="D1020" s="246">
        <v>128.09</v>
      </c>
      <c r="E1020" s="242">
        <v>41885</v>
      </c>
      <c r="F1020" s="224">
        <v>-269.8</v>
      </c>
      <c r="G1020" s="224">
        <v>-368.8</v>
      </c>
      <c r="H1020" s="224">
        <v>-328.5</v>
      </c>
      <c r="I1020" s="224">
        <v>-319.3</v>
      </c>
      <c r="J1020" s="226"/>
      <c r="K1020" s="228"/>
      <c r="L1020" s="217"/>
      <c r="M1020" s="217"/>
      <c r="N1020" s="217"/>
    </row>
    <row r="1021" spans="1:14">
      <c r="A1021" s="242"/>
      <c r="B1021" s="227">
        <v>6000</v>
      </c>
      <c r="C1021" s="191">
        <v>41837</v>
      </c>
      <c r="D1021" s="246">
        <v>127.94</v>
      </c>
      <c r="E1021" s="242">
        <v>41884</v>
      </c>
      <c r="F1021" s="224">
        <v>-269.8</v>
      </c>
      <c r="G1021" s="224">
        <v>-368.8</v>
      </c>
      <c r="H1021" s="224">
        <v>-328.5</v>
      </c>
      <c r="I1021" s="224">
        <v>-319.3</v>
      </c>
      <c r="J1021" s="226"/>
      <c r="K1021" s="228"/>
      <c r="L1021" s="217"/>
      <c r="M1021" s="217"/>
      <c r="N1021" s="217"/>
    </row>
    <row r="1022" spans="1:14">
      <c r="A1022" s="242"/>
      <c r="B1022" s="227">
        <v>6150</v>
      </c>
      <c r="C1022" s="191">
        <v>41836</v>
      </c>
      <c r="D1022" s="246">
        <v>128.24</v>
      </c>
      <c r="E1022" s="242">
        <v>41883</v>
      </c>
      <c r="F1022" s="224">
        <v>-269.8</v>
      </c>
      <c r="G1022" s="224">
        <v>-368.8</v>
      </c>
      <c r="H1022" s="224">
        <v>-328.5</v>
      </c>
      <c r="I1022" s="224">
        <v>-319.3</v>
      </c>
      <c r="J1022" s="226"/>
      <c r="K1022" s="228"/>
      <c r="L1022" s="217"/>
      <c r="M1022" s="217"/>
      <c r="N1022" s="217"/>
    </row>
    <row r="1023" spans="1:14">
      <c r="A1023" s="242"/>
      <c r="B1023" s="227">
        <v>6150</v>
      </c>
      <c r="C1023" s="191">
        <v>41835</v>
      </c>
      <c r="D1023" s="246">
        <v>128.13999999999999</v>
      </c>
      <c r="E1023" s="242">
        <v>41880</v>
      </c>
      <c r="F1023" s="224">
        <v>-279</v>
      </c>
      <c r="G1023" s="224">
        <v>-378</v>
      </c>
      <c r="H1023" s="224">
        <v>-330.9</v>
      </c>
      <c r="I1023" s="224">
        <v>-356.3</v>
      </c>
      <c r="J1023" s="226"/>
      <c r="K1023" s="228"/>
      <c r="L1023" s="217"/>
      <c r="M1023" s="217"/>
      <c r="N1023" s="217"/>
    </row>
    <row r="1024" spans="1:14">
      <c r="A1024" s="242"/>
      <c r="B1024" s="227">
        <v>6150</v>
      </c>
      <c r="C1024" s="191">
        <v>41834</v>
      </c>
      <c r="D1024" s="246">
        <v>126.235</v>
      </c>
      <c r="E1024" s="242">
        <v>41879</v>
      </c>
      <c r="F1024" s="224">
        <v>-279</v>
      </c>
      <c r="G1024" s="224">
        <v>-378</v>
      </c>
      <c r="H1024" s="224">
        <v>-330.9</v>
      </c>
      <c r="I1024" s="224">
        <v>-356.3</v>
      </c>
      <c r="J1024" s="226"/>
      <c r="K1024" s="228"/>
      <c r="L1024" s="217"/>
      <c r="M1024" s="217"/>
      <c r="N1024" s="217"/>
    </row>
    <row r="1025" spans="1:14">
      <c r="A1025" s="242"/>
      <c r="B1025" s="227">
        <v>6150</v>
      </c>
      <c r="C1025" s="191">
        <v>41831</v>
      </c>
      <c r="D1025" s="246">
        <v>126.5</v>
      </c>
      <c r="E1025" s="242">
        <v>41878</v>
      </c>
      <c r="F1025" s="224">
        <v>-279</v>
      </c>
      <c r="G1025" s="224">
        <v>-378</v>
      </c>
      <c r="H1025" s="224">
        <v>-330.9</v>
      </c>
      <c r="I1025" s="224">
        <v>-356.3</v>
      </c>
      <c r="J1025" s="226"/>
      <c r="K1025" s="228"/>
      <c r="L1025" s="217"/>
      <c r="M1025" s="217"/>
      <c r="N1025" s="217"/>
    </row>
    <row r="1026" spans="1:14">
      <c r="A1026" s="242"/>
      <c r="B1026" s="227">
        <v>6150</v>
      </c>
      <c r="C1026" s="191">
        <v>41830</v>
      </c>
      <c r="D1026" s="246">
        <v>126.5</v>
      </c>
      <c r="E1026" s="242">
        <v>41877</v>
      </c>
      <c r="F1026" s="224">
        <v>-258.10000000000002</v>
      </c>
      <c r="G1026" s="224">
        <v>-337.8</v>
      </c>
      <c r="H1026" s="224">
        <v>-279</v>
      </c>
      <c r="I1026" s="224">
        <v>-356.3</v>
      </c>
      <c r="J1026" s="226"/>
      <c r="K1026" s="228"/>
      <c r="L1026" s="217"/>
      <c r="M1026" s="217"/>
      <c r="N1026" s="217"/>
    </row>
    <row r="1027" spans="1:14">
      <c r="A1027" s="242"/>
      <c r="B1027" s="227">
        <v>6150</v>
      </c>
      <c r="C1027" s="191">
        <v>41829</v>
      </c>
      <c r="D1027" s="246">
        <v>126.495</v>
      </c>
      <c r="E1027" s="242">
        <v>41876</v>
      </c>
      <c r="F1027" s="224">
        <v>-258.10000000000002</v>
      </c>
      <c r="G1027" s="224">
        <v>-337.8</v>
      </c>
      <c r="H1027" s="224">
        <v>-279</v>
      </c>
      <c r="I1027" s="224">
        <v>-356.3</v>
      </c>
      <c r="J1027" s="226"/>
      <c r="K1027" s="228"/>
      <c r="L1027" s="217"/>
      <c r="M1027" s="217"/>
      <c r="N1027" s="217"/>
    </row>
    <row r="1028" spans="1:14">
      <c r="A1028" s="242"/>
      <c r="B1028" s="227">
        <v>6150</v>
      </c>
      <c r="C1028" s="191">
        <v>41828</v>
      </c>
      <c r="D1028" s="246">
        <v>126.045</v>
      </c>
      <c r="E1028" s="242">
        <v>41873</v>
      </c>
      <c r="F1028" s="224">
        <v>-258.10000000000002</v>
      </c>
      <c r="G1028" s="224">
        <v>-337.8</v>
      </c>
      <c r="H1028" s="224">
        <v>-279</v>
      </c>
      <c r="I1028" s="224">
        <v>-356.3</v>
      </c>
      <c r="J1028" s="226"/>
      <c r="K1028" s="228"/>
      <c r="L1028" s="217"/>
      <c r="M1028" s="217"/>
      <c r="N1028" s="217"/>
    </row>
    <row r="1029" spans="1:14">
      <c r="A1029" s="242"/>
      <c r="B1029" s="227">
        <v>6150</v>
      </c>
      <c r="C1029" s="191">
        <v>41827</v>
      </c>
      <c r="D1029" s="246">
        <v>126.045</v>
      </c>
      <c r="E1029" s="242">
        <v>41872</v>
      </c>
      <c r="F1029" s="224">
        <v>-258.10000000000002</v>
      </c>
      <c r="G1029" s="224">
        <v>-337.8</v>
      </c>
      <c r="H1029" s="224">
        <v>-279</v>
      </c>
      <c r="I1029" s="224">
        <v>-356.3</v>
      </c>
      <c r="J1029" s="226"/>
      <c r="K1029" s="228"/>
      <c r="L1029" s="217"/>
      <c r="M1029" s="217"/>
      <c r="N1029" s="217"/>
    </row>
    <row r="1030" spans="1:14">
      <c r="A1030" s="242"/>
      <c r="B1030" s="227">
        <v>6150</v>
      </c>
      <c r="C1030" s="191">
        <v>41824</v>
      </c>
      <c r="D1030" s="246">
        <v>125.58499999999999</v>
      </c>
      <c r="E1030" s="242">
        <v>41871</v>
      </c>
      <c r="F1030" s="224">
        <v>-258.10000000000002</v>
      </c>
      <c r="G1030" s="224">
        <v>-337.8</v>
      </c>
      <c r="H1030" s="224">
        <v>-279</v>
      </c>
      <c r="I1030" s="224">
        <v>-356.3</v>
      </c>
      <c r="J1030" s="226"/>
      <c r="K1030" s="228"/>
      <c r="L1030" s="217"/>
      <c r="M1030" s="217"/>
      <c r="N1030" s="217"/>
    </row>
    <row r="1031" spans="1:14">
      <c r="A1031" s="242"/>
      <c r="B1031" s="227">
        <v>6150</v>
      </c>
      <c r="C1031" s="191">
        <v>41823</v>
      </c>
      <c r="D1031" s="246">
        <v>125.83499999999999</v>
      </c>
      <c r="E1031" s="242">
        <v>41870</v>
      </c>
      <c r="F1031" s="224">
        <v>-348.9</v>
      </c>
      <c r="G1031" s="224">
        <v>-373</v>
      </c>
      <c r="H1031" s="224">
        <v>-314.3</v>
      </c>
      <c r="I1031" s="224">
        <v>-410.5</v>
      </c>
      <c r="J1031" s="226"/>
      <c r="K1031" s="228"/>
      <c r="L1031" s="217"/>
      <c r="M1031" s="217"/>
      <c r="N1031" s="217"/>
    </row>
    <row r="1032" spans="1:14">
      <c r="A1032" s="242"/>
      <c r="B1032" s="227">
        <v>6150</v>
      </c>
      <c r="C1032" s="191">
        <v>41822</v>
      </c>
      <c r="D1032" s="246">
        <v>125.735</v>
      </c>
      <c r="E1032" s="242">
        <v>41869</v>
      </c>
      <c r="F1032" s="224">
        <v>-348.9</v>
      </c>
      <c r="G1032" s="224">
        <v>-373</v>
      </c>
      <c r="H1032" s="224">
        <v>-314.3</v>
      </c>
      <c r="I1032" s="224">
        <v>-410.5</v>
      </c>
      <c r="J1032" s="226"/>
      <c r="K1032" s="228"/>
      <c r="L1032" s="217"/>
      <c r="M1032" s="217"/>
      <c r="N1032" s="217"/>
    </row>
    <row r="1033" spans="1:14">
      <c r="A1033" s="242"/>
      <c r="B1033" s="227">
        <v>6150</v>
      </c>
      <c r="C1033" s="191">
        <v>41821</v>
      </c>
      <c r="D1033" s="246">
        <v>125.58499999999999</v>
      </c>
      <c r="E1033" s="242">
        <v>41866</v>
      </c>
      <c r="F1033" s="224">
        <v>-348.9</v>
      </c>
      <c r="G1033" s="224">
        <v>-373</v>
      </c>
      <c r="H1033" s="224">
        <v>-314.3</v>
      </c>
      <c r="I1033" s="224">
        <v>-410.5</v>
      </c>
      <c r="J1033" s="226"/>
      <c r="K1033" s="228"/>
      <c r="L1033" s="217"/>
      <c r="M1033" s="217"/>
      <c r="N1033" s="217"/>
    </row>
    <row r="1034" spans="1:14">
      <c r="A1034" s="242"/>
      <c r="B1034" s="227">
        <v>6100</v>
      </c>
      <c r="C1034" s="191">
        <v>41820</v>
      </c>
      <c r="D1034" s="246">
        <v>123.145</v>
      </c>
      <c r="E1034" s="242">
        <v>41865</v>
      </c>
      <c r="F1034" s="224">
        <v>-348.9</v>
      </c>
      <c r="G1034" s="224">
        <v>-373</v>
      </c>
      <c r="H1034" s="224">
        <v>-314.3</v>
      </c>
      <c r="I1034" s="224">
        <v>-410.5</v>
      </c>
      <c r="J1034" s="226"/>
      <c r="K1034" s="228"/>
      <c r="L1034" s="217"/>
      <c r="M1034" s="217"/>
      <c r="N1034" s="217"/>
    </row>
    <row r="1035" spans="1:14">
      <c r="A1035" s="242"/>
      <c r="B1035" s="227">
        <v>6100</v>
      </c>
      <c r="C1035" s="191">
        <v>41817</v>
      </c>
      <c r="D1035" s="246">
        <v>123.785</v>
      </c>
      <c r="E1035" s="242">
        <v>41864</v>
      </c>
      <c r="F1035" s="224">
        <v>-348.9</v>
      </c>
      <c r="G1035" s="224">
        <v>-332.8</v>
      </c>
      <c r="H1035" s="224">
        <v>-274</v>
      </c>
      <c r="I1035" s="224">
        <v>-370.3</v>
      </c>
      <c r="J1035" s="226"/>
      <c r="K1035" s="228"/>
      <c r="L1035" s="217"/>
      <c r="M1035" s="217"/>
      <c r="N1035" s="217"/>
    </row>
    <row r="1036" spans="1:14">
      <c r="A1036" s="242"/>
      <c r="B1036" s="227">
        <v>6100</v>
      </c>
      <c r="C1036" s="191">
        <v>41816</v>
      </c>
      <c r="D1036" s="246">
        <v>123.58499999999999</v>
      </c>
      <c r="E1036" s="242">
        <v>41863</v>
      </c>
      <c r="F1036" s="224">
        <v>-332.8</v>
      </c>
      <c r="G1036" s="224">
        <v>-283.3</v>
      </c>
      <c r="H1036" s="224">
        <v>-264.8</v>
      </c>
      <c r="I1036" s="224">
        <v>-351.8</v>
      </c>
      <c r="J1036" s="226"/>
      <c r="K1036" s="228"/>
      <c r="L1036" s="217"/>
      <c r="M1036" s="217"/>
      <c r="N1036" s="217"/>
    </row>
    <row r="1037" spans="1:14">
      <c r="A1037" s="242"/>
      <c r="B1037" s="227">
        <v>6100</v>
      </c>
      <c r="C1037" s="191">
        <v>41815</v>
      </c>
      <c r="D1037" s="246">
        <v>123.435</v>
      </c>
      <c r="E1037" s="242">
        <v>41862</v>
      </c>
      <c r="F1037" s="224">
        <v>-332.8</v>
      </c>
      <c r="G1037" s="224">
        <v>-283.3</v>
      </c>
      <c r="H1037" s="224">
        <v>-264.8</v>
      </c>
      <c r="I1037" s="224">
        <v>-351.8</v>
      </c>
      <c r="J1037" s="226"/>
      <c r="K1037" s="228"/>
      <c r="L1037" s="217"/>
      <c r="M1037" s="217"/>
      <c r="N1037" s="217"/>
    </row>
    <row r="1038" spans="1:14">
      <c r="A1038" s="242"/>
      <c r="B1038" s="227">
        <v>6100</v>
      </c>
      <c r="C1038" s="191">
        <v>41814</v>
      </c>
      <c r="D1038" s="246">
        <v>124.285</v>
      </c>
      <c r="E1038" s="242">
        <v>41859</v>
      </c>
      <c r="F1038" s="224">
        <v>-332.8</v>
      </c>
      <c r="G1038" s="224">
        <v>-283.3</v>
      </c>
      <c r="H1038" s="224">
        <v>-264.8</v>
      </c>
      <c r="I1038" s="224">
        <v>-351.8</v>
      </c>
      <c r="J1038" s="226"/>
      <c r="K1038" s="228"/>
      <c r="L1038" s="217"/>
      <c r="M1038" s="217"/>
      <c r="N1038" s="217"/>
    </row>
    <row r="1039" spans="1:14">
      <c r="A1039" s="242"/>
      <c r="B1039" s="227">
        <v>6200</v>
      </c>
      <c r="C1039" s="191">
        <v>41813</v>
      </c>
      <c r="D1039" s="246">
        <v>122.56</v>
      </c>
      <c r="E1039" s="242">
        <v>41858</v>
      </c>
      <c r="F1039" s="224">
        <v>-332.8</v>
      </c>
      <c r="G1039" s="224">
        <v>-323.5</v>
      </c>
      <c r="H1039" s="224">
        <v>-255.5</v>
      </c>
      <c r="I1039" s="224">
        <v>-351.8</v>
      </c>
      <c r="J1039" s="226"/>
      <c r="K1039" s="228"/>
      <c r="L1039" s="217"/>
      <c r="M1039" s="217"/>
      <c r="N1039" s="217"/>
    </row>
    <row r="1040" spans="1:14">
      <c r="A1040" s="242"/>
      <c r="B1040" s="227">
        <v>6200</v>
      </c>
      <c r="C1040" s="191">
        <v>41810</v>
      </c>
      <c r="D1040" s="246">
        <v>121.14</v>
      </c>
      <c r="E1040" s="242">
        <v>41857</v>
      </c>
      <c r="F1040" s="224">
        <v>-332.8</v>
      </c>
      <c r="G1040" s="224">
        <v>-323.5</v>
      </c>
      <c r="H1040" s="224">
        <v>-255.5</v>
      </c>
      <c r="I1040" s="224">
        <v>-351.8</v>
      </c>
      <c r="J1040" s="226"/>
      <c r="K1040" s="228"/>
      <c r="L1040" s="217"/>
      <c r="M1040" s="217"/>
      <c r="N1040" s="217"/>
    </row>
    <row r="1041" spans="1:14">
      <c r="A1041" s="242"/>
      <c r="B1041" s="227">
        <v>6250</v>
      </c>
      <c r="C1041" s="191">
        <v>41809</v>
      </c>
      <c r="D1041" s="246">
        <v>120.94</v>
      </c>
      <c r="E1041" s="242">
        <v>41856</v>
      </c>
      <c r="F1041" s="224">
        <v>-332.8</v>
      </c>
      <c r="G1041" s="224">
        <v>-323.5</v>
      </c>
      <c r="H1041" s="224">
        <v>-255.5</v>
      </c>
      <c r="I1041" s="224">
        <v>-351.8</v>
      </c>
      <c r="J1041" s="226"/>
      <c r="K1041" s="228"/>
      <c r="L1041" s="217"/>
      <c r="M1041" s="217"/>
      <c r="N1041" s="217"/>
    </row>
    <row r="1042" spans="1:14">
      <c r="A1042" s="242"/>
      <c r="B1042" s="227">
        <v>6250</v>
      </c>
      <c r="C1042" s="191">
        <v>41808</v>
      </c>
      <c r="D1042" s="246">
        <v>120.79</v>
      </c>
      <c r="E1042" s="242">
        <v>41855</v>
      </c>
      <c r="F1042" s="224">
        <v>-292.5</v>
      </c>
      <c r="G1042" s="224">
        <v>-274</v>
      </c>
      <c r="H1042" s="224">
        <v>-255.5</v>
      </c>
      <c r="I1042" s="224">
        <v>-351.8</v>
      </c>
      <c r="J1042" s="226"/>
      <c r="K1042" s="228"/>
      <c r="L1042" s="217"/>
      <c r="M1042" s="217"/>
      <c r="N1042" s="217"/>
    </row>
    <row r="1043" spans="1:14">
      <c r="A1043" s="242"/>
      <c r="B1043" s="227">
        <v>6250</v>
      </c>
      <c r="C1043" s="191">
        <v>41807</v>
      </c>
      <c r="D1043" s="246">
        <v>120.69</v>
      </c>
      <c r="E1043" s="242">
        <v>41852</v>
      </c>
      <c r="F1043" s="224">
        <v>-292.5</v>
      </c>
      <c r="G1043" s="224">
        <v>-274</v>
      </c>
      <c r="H1043" s="224">
        <v>-255.5</v>
      </c>
      <c r="I1043" s="224">
        <v>-351.8</v>
      </c>
      <c r="J1043" s="226"/>
      <c r="K1043" s="228"/>
      <c r="L1043" s="217"/>
      <c r="M1043" s="217"/>
      <c r="N1043" s="217"/>
    </row>
    <row r="1044" spans="1:14">
      <c r="A1044" s="242"/>
      <c r="B1044" s="227">
        <v>6250</v>
      </c>
      <c r="C1044" s="191">
        <v>41806</v>
      </c>
      <c r="D1044" s="246">
        <v>118.36</v>
      </c>
      <c r="E1044" s="242">
        <v>41851</v>
      </c>
      <c r="F1044" s="224">
        <v>-292.5</v>
      </c>
      <c r="G1044" s="224">
        <v>-274</v>
      </c>
      <c r="H1044" s="224">
        <v>-215.3</v>
      </c>
      <c r="I1044" s="224">
        <v>-351.8</v>
      </c>
      <c r="J1044" s="226"/>
      <c r="K1044" s="228"/>
      <c r="L1044" s="217"/>
      <c r="M1044" s="217"/>
      <c r="N1044" s="217"/>
    </row>
    <row r="1045" spans="1:14">
      <c r="A1045" s="242"/>
      <c r="B1045" s="227">
        <v>6300</v>
      </c>
      <c r="C1045" s="191">
        <v>41803</v>
      </c>
      <c r="D1045" s="246">
        <v>118.21</v>
      </c>
      <c r="E1045" s="242">
        <v>41850</v>
      </c>
      <c r="F1045" s="224">
        <v>-292.5</v>
      </c>
      <c r="G1045" s="224">
        <v>-274</v>
      </c>
      <c r="H1045" s="224">
        <v>-215.3</v>
      </c>
      <c r="I1045" s="224">
        <v>-351.8</v>
      </c>
      <c r="J1045" s="226"/>
      <c r="K1045" s="228"/>
      <c r="L1045" s="217"/>
      <c r="M1045" s="217"/>
      <c r="N1045" s="217"/>
    </row>
    <row r="1046" spans="1:14">
      <c r="A1046" s="242"/>
      <c r="B1046" s="227">
        <v>6300</v>
      </c>
      <c r="C1046" s="191">
        <v>41802</v>
      </c>
      <c r="D1046" s="246">
        <v>118.11</v>
      </c>
      <c r="E1046" s="242">
        <v>41849</v>
      </c>
      <c r="F1046" s="224">
        <v>-292.5</v>
      </c>
      <c r="G1046" s="224">
        <v>-274</v>
      </c>
      <c r="H1046" s="224">
        <v>-215.3</v>
      </c>
      <c r="I1046" s="224">
        <v>-351.8</v>
      </c>
      <c r="J1046" s="226"/>
      <c r="K1046" s="228"/>
      <c r="L1046" s="217"/>
      <c r="M1046" s="217"/>
      <c r="N1046" s="217"/>
    </row>
    <row r="1047" spans="1:14">
      <c r="A1047" s="242"/>
      <c r="B1047" s="227">
        <v>6300</v>
      </c>
      <c r="C1047" s="191">
        <v>41801</v>
      </c>
      <c r="D1047" s="246">
        <v>117.96</v>
      </c>
      <c r="E1047" s="242">
        <v>41848</v>
      </c>
      <c r="F1047" s="224">
        <v>-332.8</v>
      </c>
      <c r="G1047" s="224">
        <v>-394.8</v>
      </c>
      <c r="H1047" s="224">
        <v>-336</v>
      </c>
      <c r="I1047" s="224">
        <v>-363.8</v>
      </c>
      <c r="J1047" s="226"/>
      <c r="K1047" s="228"/>
      <c r="L1047" s="217"/>
      <c r="M1047" s="217"/>
      <c r="N1047" s="217"/>
    </row>
    <row r="1048" spans="1:14">
      <c r="A1048" s="242"/>
      <c r="B1048" s="227">
        <v>6350</v>
      </c>
      <c r="C1048" s="191">
        <v>41800</v>
      </c>
      <c r="D1048" s="246">
        <v>117.86</v>
      </c>
      <c r="E1048" s="242">
        <v>41845</v>
      </c>
      <c r="F1048" s="224">
        <v>-332.8</v>
      </c>
      <c r="G1048" s="224">
        <v>-394.8</v>
      </c>
      <c r="H1048" s="224">
        <v>-336</v>
      </c>
      <c r="I1048" s="224">
        <v>-363.8</v>
      </c>
      <c r="J1048" s="226"/>
      <c r="K1048" s="228"/>
      <c r="L1048" s="217"/>
      <c r="M1048" s="217"/>
      <c r="N1048" s="217"/>
    </row>
    <row r="1049" spans="1:14">
      <c r="A1049" s="242"/>
      <c r="B1049" s="227">
        <v>6450</v>
      </c>
      <c r="C1049" s="191">
        <v>41799</v>
      </c>
      <c r="D1049" s="246">
        <v>114.52</v>
      </c>
      <c r="E1049" s="242">
        <v>41844</v>
      </c>
      <c r="F1049" s="224">
        <v>-332.8</v>
      </c>
      <c r="G1049" s="224">
        <v>-394.8</v>
      </c>
      <c r="H1049" s="224">
        <v>-336</v>
      </c>
      <c r="I1049" s="224">
        <v>-363.8</v>
      </c>
      <c r="J1049" s="226"/>
      <c r="K1049" s="228"/>
      <c r="L1049" s="217"/>
      <c r="M1049" s="217"/>
      <c r="N1049" s="217"/>
    </row>
    <row r="1050" spans="1:14">
      <c r="A1050" s="242"/>
      <c r="B1050" s="227">
        <v>6450</v>
      </c>
      <c r="C1050" s="191">
        <v>41796</v>
      </c>
      <c r="D1050" s="246">
        <v>114.25</v>
      </c>
      <c r="E1050" s="242">
        <v>41843</v>
      </c>
      <c r="F1050" s="224">
        <v>-332.8</v>
      </c>
      <c r="G1050" s="224">
        <v>-394.8</v>
      </c>
      <c r="H1050" s="224">
        <v>-336</v>
      </c>
      <c r="I1050" s="224">
        <v>-363.8</v>
      </c>
      <c r="J1050" s="226"/>
      <c r="K1050" s="228"/>
      <c r="L1050" s="217"/>
      <c r="M1050" s="217"/>
      <c r="N1050" s="217"/>
    </row>
    <row r="1051" spans="1:14">
      <c r="A1051" s="242"/>
      <c r="B1051" s="227">
        <v>6450</v>
      </c>
      <c r="C1051" s="191">
        <v>41795</v>
      </c>
      <c r="D1051" s="246">
        <v>114.15</v>
      </c>
      <c r="E1051" s="242">
        <v>41842</v>
      </c>
      <c r="F1051" s="224">
        <v>-332.8</v>
      </c>
      <c r="G1051" s="224">
        <v>-394.8</v>
      </c>
      <c r="H1051" s="224">
        <v>-336</v>
      </c>
      <c r="I1051" s="224">
        <v>-363.8</v>
      </c>
      <c r="J1051" s="226"/>
      <c r="K1051" s="228"/>
      <c r="L1051" s="217"/>
      <c r="M1051" s="217"/>
      <c r="N1051" s="217"/>
    </row>
    <row r="1052" spans="1:14">
      <c r="A1052" s="242"/>
      <c r="B1052" s="227">
        <v>6450</v>
      </c>
      <c r="C1052" s="191">
        <v>41794</v>
      </c>
      <c r="D1052" s="246">
        <v>114</v>
      </c>
      <c r="E1052" s="242">
        <v>41841</v>
      </c>
      <c r="F1052" s="224">
        <v>-364.3</v>
      </c>
      <c r="G1052" s="224">
        <v>-395.3</v>
      </c>
      <c r="H1052" s="224">
        <v>-361.9</v>
      </c>
      <c r="I1052" s="224">
        <v>-355</v>
      </c>
      <c r="J1052" s="226"/>
      <c r="K1052" s="228"/>
      <c r="L1052" s="217"/>
      <c r="M1052" s="217"/>
      <c r="N1052" s="217"/>
    </row>
    <row r="1053" spans="1:14">
      <c r="A1053" s="242"/>
      <c r="B1053" s="227">
        <v>6450</v>
      </c>
      <c r="C1053" s="191">
        <v>41793</v>
      </c>
      <c r="D1053" s="246">
        <v>112.27</v>
      </c>
      <c r="E1053" s="242">
        <v>41838</v>
      </c>
      <c r="F1053" s="224">
        <v>-364.3</v>
      </c>
      <c r="G1053" s="224">
        <v>-395.3</v>
      </c>
      <c r="H1053" s="224">
        <v>-361.9</v>
      </c>
      <c r="I1053" s="224">
        <v>-355</v>
      </c>
      <c r="J1053" s="226"/>
      <c r="K1053" s="228"/>
      <c r="L1053" s="217"/>
      <c r="M1053" s="217"/>
      <c r="N1053" s="217"/>
    </row>
    <row r="1054" spans="1:14">
      <c r="A1054" s="242"/>
      <c r="B1054" s="227">
        <v>6550</v>
      </c>
      <c r="C1054" s="191">
        <v>41789</v>
      </c>
      <c r="D1054" s="246">
        <v>111.77</v>
      </c>
      <c r="E1054" s="242">
        <v>41837</v>
      </c>
      <c r="F1054" s="224">
        <v>-364.3</v>
      </c>
      <c r="G1054" s="224">
        <v>-395.3</v>
      </c>
      <c r="H1054" s="224">
        <v>-361.9</v>
      </c>
      <c r="I1054" s="224">
        <v>-355</v>
      </c>
      <c r="J1054" s="226"/>
      <c r="K1054" s="228"/>
      <c r="L1054" s="217"/>
      <c r="M1054" s="217"/>
      <c r="N1054" s="217"/>
    </row>
    <row r="1055" spans="1:14">
      <c r="A1055" s="242"/>
      <c r="B1055" s="227">
        <v>6550</v>
      </c>
      <c r="C1055" s="191">
        <v>41788</v>
      </c>
      <c r="D1055" s="246">
        <v>111.57</v>
      </c>
      <c r="E1055" s="242">
        <v>41836</v>
      </c>
      <c r="F1055" s="224">
        <v>-364.3</v>
      </c>
      <c r="G1055" s="224">
        <v>-395.3</v>
      </c>
      <c r="H1055" s="224">
        <v>-361.9</v>
      </c>
      <c r="I1055" s="224">
        <v>-355</v>
      </c>
      <c r="J1055" s="226"/>
      <c r="K1055" s="228"/>
      <c r="L1055" s="217"/>
      <c r="M1055" s="217"/>
      <c r="N1055" s="217"/>
    </row>
    <row r="1056" spans="1:14">
      <c r="A1056" s="242"/>
      <c r="B1056" s="227">
        <v>6550</v>
      </c>
      <c r="C1056" s="191">
        <v>41787</v>
      </c>
      <c r="D1056" s="246">
        <v>110.78</v>
      </c>
      <c r="E1056" s="242">
        <v>41835</v>
      </c>
      <c r="F1056" s="224">
        <v>-364.3</v>
      </c>
      <c r="G1056" s="224">
        <v>-395.3</v>
      </c>
      <c r="H1056" s="224">
        <v>-361.9</v>
      </c>
      <c r="I1056" s="224">
        <v>-355</v>
      </c>
      <c r="J1056" s="226"/>
      <c r="K1056" s="228"/>
      <c r="L1056" s="217"/>
      <c r="M1056" s="217"/>
      <c r="N1056" s="217"/>
    </row>
    <row r="1057" spans="1:14">
      <c r="A1057" s="242"/>
      <c r="B1057" s="227">
        <v>6550</v>
      </c>
      <c r="C1057" s="191">
        <v>41786</v>
      </c>
      <c r="D1057" s="246">
        <v>110.68</v>
      </c>
      <c r="E1057" s="242">
        <v>41834</v>
      </c>
      <c r="F1057" s="224">
        <v>-321.60000000000002</v>
      </c>
      <c r="G1057" s="224">
        <v>-336.5</v>
      </c>
      <c r="H1057" s="224">
        <v>-277.8</v>
      </c>
      <c r="I1057" s="224">
        <v>-296.3</v>
      </c>
      <c r="J1057" s="226"/>
      <c r="K1057" s="228"/>
      <c r="L1057" s="217"/>
      <c r="M1057" s="217"/>
      <c r="N1057" s="217"/>
    </row>
    <row r="1058" spans="1:14">
      <c r="A1058" s="242"/>
      <c r="B1058" s="227">
        <v>6550</v>
      </c>
      <c r="C1058" s="191">
        <v>41785</v>
      </c>
      <c r="D1058" s="246">
        <v>104.39</v>
      </c>
      <c r="E1058" s="242">
        <v>41831</v>
      </c>
      <c r="F1058" s="224">
        <v>-321.60000000000002</v>
      </c>
      <c r="G1058" s="224">
        <v>-336.5</v>
      </c>
      <c r="H1058" s="224">
        <v>-277.8</v>
      </c>
      <c r="I1058" s="224">
        <v>-296.3</v>
      </c>
      <c r="J1058" s="226"/>
      <c r="K1058" s="228"/>
      <c r="L1058" s="217"/>
      <c r="M1058" s="217"/>
      <c r="N1058" s="217"/>
    </row>
    <row r="1059" spans="1:14">
      <c r="A1059" s="242"/>
      <c r="B1059" s="227">
        <v>6550</v>
      </c>
      <c r="C1059" s="191">
        <v>41782</v>
      </c>
      <c r="D1059" s="246">
        <v>104.09</v>
      </c>
      <c r="E1059" s="242">
        <v>41830</v>
      </c>
      <c r="F1059" s="224">
        <v>-321.60000000000002</v>
      </c>
      <c r="G1059" s="224">
        <v>-336.5</v>
      </c>
      <c r="H1059" s="224">
        <v>-277.8</v>
      </c>
      <c r="I1059" s="224">
        <v>-296.3</v>
      </c>
      <c r="J1059" s="226"/>
      <c r="K1059" s="228"/>
      <c r="L1059" s="217"/>
      <c r="M1059" s="217"/>
      <c r="N1059" s="217"/>
    </row>
    <row r="1060" spans="1:14">
      <c r="A1060" s="242"/>
      <c r="B1060" s="227">
        <v>6550</v>
      </c>
      <c r="C1060" s="191">
        <v>41781</v>
      </c>
      <c r="D1060" s="246">
        <v>103.34</v>
      </c>
      <c r="E1060" s="242">
        <v>41829</v>
      </c>
      <c r="F1060" s="224">
        <v>-321.60000000000002</v>
      </c>
      <c r="G1060" s="224">
        <v>-336.5</v>
      </c>
      <c r="H1060" s="224">
        <v>-277.8</v>
      </c>
      <c r="I1060" s="224">
        <v>-296.3</v>
      </c>
      <c r="J1060" s="226"/>
      <c r="K1060" s="228"/>
      <c r="L1060" s="217"/>
      <c r="M1060" s="217"/>
      <c r="N1060" s="217"/>
    </row>
    <row r="1061" spans="1:14">
      <c r="A1061" s="242"/>
      <c r="B1061" s="227">
        <v>6550</v>
      </c>
      <c r="C1061" s="191">
        <v>41780</v>
      </c>
      <c r="D1061" s="246">
        <v>104.24</v>
      </c>
      <c r="E1061" s="242">
        <v>41828</v>
      </c>
      <c r="F1061" s="224">
        <v>-305.5</v>
      </c>
      <c r="G1061" s="224">
        <v>-336.5</v>
      </c>
      <c r="H1061" s="224">
        <v>-277.8</v>
      </c>
      <c r="I1061" s="224">
        <v>-246.8</v>
      </c>
      <c r="J1061" s="226"/>
      <c r="K1061" s="228"/>
      <c r="L1061" s="217"/>
      <c r="M1061" s="217"/>
      <c r="N1061" s="217"/>
    </row>
    <row r="1062" spans="1:14">
      <c r="A1062" s="242"/>
      <c r="B1062" s="227">
        <v>6550</v>
      </c>
      <c r="C1062" s="191">
        <v>41779</v>
      </c>
      <c r="D1062" s="246">
        <v>105.1</v>
      </c>
      <c r="E1062" s="242">
        <v>41827</v>
      </c>
      <c r="F1062" s="224">
        <v>-230.7</v>
      </c>
      <c r="G1062" s="224">
        <v>-287</v>
      </c>
      <c r="H1062" s="224">
        <v>-228.3</v>
      </c>
      <c r="I1062" s="224">
        <v>-206.5</v>
      </c>
      <c r="J1062" s="226"/>
      <c r="K1062" s="228"/>
      <c r="L1062" s="217"/>
      <c r="M1062" s="217"/>
      <c r="N1062" s="217"/>
    </row>
    <row r="1063" spans="1:14">
      <c r="A1063" s="242"/>
      <c r="B1063" s="227">
        <v>6550</v>
      </c>
      <c r="C1063" s="191">
        <v>41778</v>
      </c>
      <c r="D1063" s="246">
        <v>105.31</v>
      </c>
      <c r="E1063" s="242">
        <v>41824</v>
      </c>
      <c r="F1063" s="224">
        <v>-230.7</v>
      </c>
      <c r="G1063" s="224">
        <v>-287</v>
      </c>
      <c r="H1063" s="224">
        <v>-228.3</v>
      </c>
      <c r="I1063" s="224">
        <v>-206.5</v>
      </c>
      <c r="J1063" s="226"/>
      <c r="K1063" s="228"/>
      <c r="L1063" s="217"/>
      <c r="M1063" s="217"/>
      <c r="N1063" s="217"/>
    </row>
    <row r="1064" spans="1:14">
      <c r="A1064" s="242"/>
      <c r="B1064" s="227">
        <v>6550</v>
      </c>
      <c r="C1064" s="191">
        <v>41775</v>
      </c>
      <c r="D1064" s="246">
        <v>106.74</v>
      </c>
      <c r="E1064" s="242">
        <v>41823</v>
      </c>
      <c r="F1064" s="224">
        <v>-212.2</v>
      </c>
      <c r="G1064" s="224">
        <v>-233.8</v>
      </c>
      <c r="H1064" s="224">
        <v>-188</v>
      </c>
      <c r="I1064" s="224">
        <v>-197.3</v>
      </c>
      <c r="J1064" s="226"/>
      <c r="K1064" s="228"/>
      <c r="L1064" s="217"/>
      <c r="M1064" s="217"/>
      <c r="N1064" s="217"/>
    </row>
    <row r="1065" spans="1:14">
      <c r="A1065" s="242"/>
      <c r="B1065" s="227">
        <v>6550</v>
      </c>
      <c r="C1065" s="191">
        <v>41774</v>
      </c>
      <c r="D1065" s="246">
        <v>106.79</v>
      </c>
      <c r="E1065" s="242">
        <v>41822</v>
      </c>
      <c r="F1065" s="224">
        <v>-212.2</v>
      </c>
      <c r="G1065" s="224">
        <v>-233.8</v>
      </c>
      <c r="H1065" s="224">
        <v>-188</v>
      </c>
      <c r="I1065" s="224">
        <v>-197.3</v>
      </c>
      <c r="J1065" s="226"/>
      <c r="K1065" s="228"/>
      <c r="L1065" s="217"/>
      <c r="M1065" s="217"/>
      <c r="N1065" s="217"/>
    </row>
    <row r="1066" spans="1:14">
      <c r="A1066" s="242"/>
      <c r="B1066" s="227">
        <v>6550</v>
      </c>
      <c r="C1066" s="191">
        <v>41773</v>
      </c>
      <c r="D1066" s="246">
        <v>103.12</v>
      </c>
      <c r="E1066" s="242">
        <v>41821</v>
      </c>
      <c r="F1066" s="224">
        <v>-212.2</v>
      </c>
      <c r="G1066" s="224">
        <v>-233.8</v>
      </c>
      <c r="H1066" s="224">
        <v>-188</v>
      </c>
      <c r="I1066" s="224">
        <v>-197.3</v>
      </c>
      <c r="J1066" s="226"/>
      <c r="K1066" s="228"/>
      <c r="L1066" s="217"/>
      <c r="M1066" s="217"/>
      <c r="N1066" s="217"/>
    </row>
    <row r="1067" spans="1:14">
      <c r="A1067" s="242"/>
      <c r="B1067" s="227">
        <v>6550</v>
      </c>
      <c r="C1067" s="191">
        <v>41772</v>
      </c>
      <c r="D1067" s="246">
        <v>103.07</v>
      </c>
      <c r="E1067" s="242">
        <v>41820</v>
      </c>
      <c r="F1067" s="224">
        <v>-187.3</v>
      </c>
      <c r="G1067" s="224">
        <v>-219.5</v>
      </c>
      <c r="H1067" s="224">
        <v>-120.5</v>
      </c>
      <c r="I1067" s="224">
        <v>-139</v>
      </c>
      <c r="J1067" s="226"/>
      <c r="K1067" s="228"/>
      <c r="L1067" s="217"/>
      <c r="M1067" s="217"/>
      <c r="N1067" s="217"/>
    </row>
    <row r="1068" spans="1:14">
      <c r="A1068" s="242"/>
      <c r="B1068" s="227">
        <v>6550</v>
      </c>
      <c r="C1068" s="191">
        <v>41771</v>
      </c>
      <c r="D1068" s="246">
        <v>104.44</v>
      </c>
      <c r="E1068" s="242">
        <v>41817</v>
      </c>
      <c r="F1068" s="224">
        <v>-187.3</v>
      </c>
      <c r="G1068" s="224">
        <v>-219.5</v>
      </c>
      <c r="H1068" s="224">
        <v>-120.5</v>
      </c>
      <c r="I1068" s="224">
        <v>-139</v>
      </c>
      <c r="J1068" s="226"/>
      <c r="K1068" s="228"/>
      <c r="L1068" s="217"/>
      <c r="M1068" s="217"/>
      <c r="N1068" s="217"/>
    </row>
    <row r="1069" spans="1:14">
      <c r="A1069" s="242"/>
      <c r="B1069" s="227">
        <v>6550</v>
      </c>
      <c r="C1069" s="191">
        <v>41768</v>
      </c>
      <c r="D1069" s="246">
        <v>103.27</v>
      </c>
      <c r="E1069" s="242">
        <v>41816</v>
      </c>
      <c r="F1069" s="224">
        <v>-187.3</v>
      </c>
      <c r="G1069" s="224">
        <v>-210.3</v>
      </c>
      <c r="H1069" s="224">
        <v>-160.80000000000001</v>
      </c>
      <c r="I1069" s="224">
        <v>-170</v>
      </c>
      <c r="J1069" s="226"/>
      <c r="K1069" s="228"/>
      <c r="L1069" s="217"/>
      <c r="M1069" s="217"/>
      <c r="N1069" s="217"/>
    </row>
    <row r="1070" spans="1:14">
      <c r="A1070" s="242"/>
      <c r="B1070" s="227">
        <v>6550</v>
      </c>
      <c r="C1070" s="191">
        <v>41767</v>
      </c>
      <c r="D1070" s="246">
        <v>103.17</v>
      </c>
      <c r="E1070" s="242">
        <v>41815</v>
      </c>
      <c r="F1070" s="224">
        <v>-187.3</v>
      </c>
      <c r="G1070" s="224">
        <v>-210.3</v>
      </c>
      <c r="H1070" s="224">
        <v>-160.80000000000001</v>
      </c>
      <c r="I1070" s="224">
        <v>-170</v>
      </c>
      <c r="J1070" s="226"/>
      <c r="K1070" s="228"/>
      <c r="L1070" s="217"/>
      <c r="M1070" s="217"/>
      <c r="N1070" s="217"/>
    </row>
    <row r="1071" spans="1:14">
      <c r="A1071" s="242"/>
      <c r="B1071" s="227">
        <v>6550</v>
      </c>
      <c r="C1071" s="191">
        <v>41766</v>
      </c>
      <c r="D1071" s="246">
        <v>103.07</v>
      </c>
      <c r="E1071" s="242">
        <v>41814</v>
      </c>
      <c r="F1071" s="224">
        <v>-179.3</v>
      </c>
      <c r="G1071" s="224">
        <v>-219.5</v>
      </c>
      <c r="H1071" s="224">
        <v>-160.80000000000001</v>
      </c>
      <c r="I1071" s="224">
        <v>-111.3</v>
      </c>
      <c r="J1071" s="226"/>
      <c r="K1071" s="228"/>
      <c r="L1071" s="217"/>
      <c r="M1071" s="217"/>
      <c r="N1071" s="217"/>
    </row>
    <row r="1072" spans="1:14">
      <c r="A1072" s="242"/>
      <c r="B1072" s="227">
        <v>6500</v>
      </c>
      <c r="C1072" s="191">
        <v>41765</v>
      </c>
      <c r="D1072" s="246">
        <v>100.77</v>
      </c>
      <c r="E1072" s="242">
        <v>41813</v>
      </c>
      <c r="F1072" s="224">
        <v>-179.3</v>
      </c>
      <c r="G1072" s="224">
        <v>-238</v>
      </c>
      <c r="H1072" s="224">
        <v>-139</v>
      </c>
      <c r="I1072" s="224">
        <v>-148.30000000000001</v>
      </c>
      <c r="J1072" s="226"/>
      <c r="K1072" s="228"/>
      <c r="L1072" s="217"/>
      <c r="M1072" s="217"/>
      <c r="N1072" s="217"/>
    </row>
    <row r="1073" spans="1:14">
      <c r="A1073" s="242"/>
      <c r="B1073" s="227">
        <v>6500</v>
      </c>
      <c r="C1073" s="191">
        <v>41764</v>
      </c>
      <c r="D1073" s="246">
        <v>100.72</v>
      </c>
      <c r="E1073" s="242">
        <v>41810</v>
      </c>
      <c r="F1073" s="224">
        <v>-179.3</v>
      </c>
      <c r="G1073" s="224">
        <v>-238</v>
      </c>
      <c r="H1073" s="224">
        <v>-139</v>
      </c>
      <c r="I1073" s="224">
        <v>-148.30000000000001</v>
      </c>
      <c r="J1073" s="226"/>
      <c r="K1073" s="228"/>
      <c r="L1073" s="217"/>
      <c r="M1073" s="217"/>
      <c r="N1073" s="217"/>
    </row>
    <row r="1074" spans="1:14">
      <c r="A1074" s="242"/>
      <c r="B1074" s="227">
        <v>6600</v>
      </c>
      <c r="C1074" s="191">
        <v>41759</v>
      </c>
      <c r="D1074" s="246">
        <v>100.67</v>
      </c>
      <c r="E1074" s="242">
        <v>41809</v>
      </c>
      <c r="F1074" s="224">
        <v>-179.3</v>
      </c>
      <c r="G1074" s="224">
        <v>-238</v>
      </c>
      <c r="H1074" s="224">
        <v>-139</v>
      </c>
      <c r="I1074" s="224">
        <v>-148.30000000000001</v>
      </c>
      <c r="J1074" s="226"/>
      <c r="K1074" s="228"/>
      <c r="L1074" s="217"/>
      <c r="M1074" s="217"/>
      <c r="N1074" s="217"/>
    </row>
    <row r="1075" spans="1:14">
      <c r="A1075" s="242"/>
      <c r="B1075" s="227">
        <v>6600</v>
      </c>
      <c r="C1075" s="191">
        <v>41758</v>
      </c>
      <c r="D1075" s="246">
        <v>100.62</v>
      </c>
      <c r="E1075" s="242">
        <v>41808</v>
      </c>
      <c r="F1075" s="224">
        <v>-179.3</v>
      </c>
      <c r="G1075" s="224">
        <v>-197.8</v>
      </c>
      <c r="H1075" s="224">
        <v>-139</v>
      </c>
      <c r="I1075" s="224">
        <v>-148.30000000000001</v>
      </c>
      <c r="J1075" s="226"/>
      <c r="K1075" s="228"/>
      <c r="L1075" s="217"/>
      <c r="M1075" s="217"/>
      <c r="N1075" s="217"/>
    </row>
    <row r="1076" spans="1:14">
      <c r="A1076" s="242"/>
      <c r="B1076" s="227">
        <v>6600</v>
      </c>
      <c r="C1076" s="191">
        <v>41757</v>
      </c>
      <c r="D1076" s="246">
        <v>98.61</v>
      </c>
      <c r="E1076" s="242">
        <v>41807</v>
      </c>
      <c r="F1076" s="224">
        <v>-179.3</v>
      </c>
      <c r="G1076" s="224">
        <v>-197.8</v>
      </c>
      <c r="H1076" s="224">
        <v>-139</v>
      </c>
      <c r="I1076" s="224">
        <v>-148.30000000000001</v>
      </c>
      <c r="J1076" s="226"/>
      <c r="K1076" s="228"/>
      <c r="L1076" s="217"/>
      <c r="M1076" s="217"/>
      <c r="N1076" s="217"/>
    </row>
    <row r="1077" spans="1:14">
      <c r="A1077" s="242"/>
      <c r="B1077" s="227">
        <v>6600</v>
      </c>
      <c r="C1077" s="191">
        <v>41754</v>
      </c>
      <c r="D1077" s="246">
        <v>98.46</v>
      </c>
      <c r="E1077" s="242">
        <v>41806</v>
      </c>
      <c r="F1077" s="224">
        <v>-179.3</v>
      </c>
      <c r="G1077" s="224">
        <v>-157.5</v>
      </c>
      <c r="H1077" s="224">
        <v>-163.19999999999999</v>
      </c>
      <c r="I1077" s="224">
        <v>-148.30000000000001</v>
      </c>
      <c r="J1077" s="226"/>
      <c r="K1077" s="228"/>
      <c r="L1077" s="217"/>
      <c r="M1077" s="217"/>
      <c r="N1077" s="217"/>
    </row>
    <row r="1078" spans="1:14">
      <c r="A1078" s="242"/>
      <c r="B1078" s="227">
        <v>6600</v>
      </c>
      <c r="C1078" s="191">
        <v>41753</v>
      </c>
      <c r="D1078" s="246">
        <v>98.66</v>
      </c>
      <c r="E1078" s="242">
        <v>41803</v>
      </c>
      <c r="F1078" s="224">
        <v>-179.3</v>
      </c>
      <c r="G1078" s="224">
        <v>-157.5</v>
      </c>
      <c r="H1078" s="224">
        <v>-163.19999999999999</v>
      </c>
      <c r="I1078" s="224">
        <v>-148.30000000000001</v>
      </c>
      <c r="J1078" s="226"/>
      <c r="K1078" s="228"/>
      <c r="L1078" s="217"/>
      <c r="M1078" s="217"/>
      <c r="N1078" s="217"/>
    </row>
    <row r="1079" spans="1:14">
      <c r="A1079" s="242"/>
      <c r="B1079" s="227">
        <v>6600</v>
      </c>
      <c r="C1079" s="191">
        <v>41752</v>
      </c>
      <c r="D1079" s="246">
        <v>98.51</v>
      </c>
      <c r="E1079" s="242">
        <v>41802</v>
      </c>
      <c r="F1079" s="224">
        <v>-179.3</v>
      </c>
      <c r="G1079" s="224">
        <v>-157.5</v>
      </c>
      <c r="H1079" s="224">
        <v>-139</v>
      </c>
      <c r="I1079" s="224">
        <v>-148.30000000000001</v>
      </c>
      <c r="J1079" s="226"/>
      <c r="K1079" s="228"/>
      <c r="L1079" s="217"/>
      <c r="M1079" s="217"/>
      <c r="N1079" s="217"/>
    </row>
    <row r="1080" spans="1:14">
      <c r="A1080" s="242"/>
      <c r="B1080" s="227">
        <v>6600</v>
      </c>
      <c r="C1080" s="191">
        <v>41751</v>
      </c>
      <c r="D1080" s="246">
        <v>96.19</v>
      </c>
      <c r="E1080" s="242">
        <v>41801</v>
      </c>
      <c r="F1080" s="224">
        <v>-288.5</v>
      </c>
      <c r="G1080" s="224">
        <v>-208</v>
      </c>
      <c r="H1080" s="224">
        <v>-140</v>
      </c>
      <c r="I1080" s="224">
        <v>-198.8</v>
      </c>
      <c r="J1080" s="226"/>
      <c r="K1080" s="228"/>
      <c r="L1080" s="217"/>
      <c r="M1080" s="217"/>
      <c r="N1080" s="217"/>
    </row>
    <row r="1081" spans="1:14">
      <c r="A1081" s="242"/>
      <c r="B1081" s="227">
        <v>6600</v>
      </c>
      <c r="C1081" s="191">
        <v>41750</v>
      </c>
      <c r="D1081" s="246">
        <v>97.28</v>
      </c>
      <c r="E1081" s="242">
        <v>41800</v>
      </c>
      <c r="F1081" s="224">
        <v>-288.5</v>
      </c>
      <c r="G1081" s="224">
        <v>-208</v>
      </c>
      <c r="H1081" s="224">
        <v>-140</v>
      </c>
      <c r="I1081" s="224">
        <v>-198.8</v>
      </c>
      <c r="J1081" s="226"/>
      <c r="K1081" s="228"/>
      <c r="L1081" s="217"/>
      <c r="M1081" s="217"/>
      <c r="N1081" s="217"/>
    </row>
    <row r="1082" spans="1:14">
      <c r="A1082" s="242"/>
      <c r="B1082" s="227">
        <v>6600</v>
      </c>
      <c r="C1082" s="191">
        <v>41747</v>
      </c>
      <c r="D1082" s="246">
        <v>96.96</v>
      </c>
      <c r="E1082" s="242">
        <v>41799</v>
      </c>
      <c r="F1082" s="224">
        <v>-288.5</v>
      </c>
      <c r="G1082" s="224">
        <v>-208</v>
      </c>
      <c r="H1082" s="224">
        <v>-140</v>
      </c>
      <c r="I1082" s="224">
        <v>-198.8</v>
      </c>
      <c r="J1082" s="226"/>
      <c r="K1082" s="228"/>
      <c r="L1082" s="217"/>
      <c r="M1082" s="217"/>
      <c r="N1082" s="217"/>
    </row>
    <row r="1083" spans="1:14">
      <c r="A1083" s="242"/>
      <c r="B1083" s="227">
        <v>6680</v>
      </c>
      <c r="C1083" s="191">
        <v>41746</v>
      </c>
      <c r="D1083" s="246">
        <v>96.81</v>
      </c>
      <c r="E1083" s="242">
        <v>41796</v>
      </c>
      <c r="F1083" s="224">
        <v>-288.5</v>
      </c>
      <c r="G1083" s="224">
        <v>-248.3</v>
      </c>
      <c r="H1083" s="224">
        <v>-180.3</v>
      </c>
      <c r="I1083" s="224">
        <v>-222.9</v>
      </c>
      <c r="J1083" s="226"/>
      <c r="K1083" s="228"/>
      <c r="L1083" s="217"/>
      <c r="M1083" s="217"/>
      <c r="N1083" s="217"/>
    </row>
    <row r="1084" spans="1:14">
      <c r="A1084" s="242"/>
      <c r="B1084" s="227">
        <v>6680</v>
      </c>
      <c r="C1084" s="191">
        <v>41745</v>
      </c>
      <c r="D1084" s="246">
        <v>97.29</v>
      </c>
      <c r="E1084" s="242">
        <v>41795</v>
      </c>
      <c r="F1084" s="224">
        <v>-288.5</v>
      </c>
      <c r="G1084" s="224">
        <v>-198.8</v>
      </c>
      <c r="H1084" s="224">
        <v>-140</v>
      </c>
      <c r="I1084" s="224">
        <v>-140</v>
      </c>
      <c r="J1084" s="226"/>
      <c r="K1084" s="228"/>
      <c r="L1084" s="217"/>
      <c r="M1084" s="217"/>
      <c r="N1084" s="217"/>
    </row>
    <row r="1085" spans="1:14">
      <c r="A1085" s="242"/>
      <c r="B1085" s="227">
        <v>6680</v>
      </c>
      <c r="C1085" s="191">
        <v>41744</v>
      </c>
      <c r="D1085" s="246">
        <v>97.19</v>
      </c>
      <c r="E1085" s="242">
        <v>41794</v>
      </c>
      <c r="F1085" s="224">
        <v>-288.5</v>
      </c>
      <c r="G1085" s="224">
        <v>-198.8</v>
      </c>
      <c r="H1085" s="224">
        <v>-140</v>
      </c>
      <c r="I1085" s="224">
        <v>-140</v>
      </c>
      <c r="J1085" s="226"/>
      <c r="K1085" s="228"/>
      <c r="L1085" s="217"/>
      <c r="M1085" s="217"/>
      <c r="N1085" s="217"/>
    </row>
    <row r="1086" spans="1:14">
      <c r="A1086" s="242"/>
      <c r="B1086" s="227">
        <v>6680</v>
      </c>
      <c r="C1086" s="191">
        <v>41743</v>
      </c>
      <c r="D1086" s="246">
        <v>99.05</v>
      </c>
      <c r="E1086" s="242">
        <v>41789</v>
      </c>
      <c r="F1086" s="224">
        <v>-189.5</v>
      </c>
      <c r="G1086" s="224">
        <v>-189.5</v>
      </c>
      <c r="H1086" s="224">
        <v>-106.6</v>
      </c>
      <c r="I1086" s="224">
        <v>-140</v>
      </c>
      <c r="J1086" s="226"/>
      <c r="K1086" s="228"/>
      <c r="L1086" s="217"/>
      <c r="M1086" s="217"/>
      <c r="N1086" s="217"/>
    </row>
    <row r="1087" spans="1:14">
      <c r="A1087" s="242"/>
      <c r="B1087" s="227">
        <v>6650</v>
      </c>
      <c r="C1087" s="191">
        <v>41740</v>
      </c>
      <c r="D1087" s="246">
        <v>99.63</v>
      </c>
      <c r="E1087" s="242">
        <v>41788</v>
      </c>
      <c r="F1087" s="224">
        <v>-189.5</v>
      </c>
      <c r="G1087" s="224">
        <v>-189.5</v>
      </c>
      <c r="H1087" s="224">
        <v>-106.6</v>
      </c>
      <c r="I1087" s="224">
        <v>-140</v>
      </c>
      <c r="J1087" s="226"/>
      <c r="K1087" s="228"/>
      <c r="L1087" s="217"/>
      <c r="M1087" s="217"/>
      <c r="N1087" s="217"/>
    </row>
    <row r="1088" spans="1:14">
      <c r="A1088" s="242"/>
      <c r="B1088" s="227">
        <v>6650</v>
      </c>
      <c r="C1088" s="191">
        <v>41739</v>
      </c>
      <c r="D1088" s="246">
        <v>99.48</v>
      </c>
      <c r="E1088" s="242">
        <v>41787</v>
      </c>
      <c r="F1088" s="224">
        <v>-189.5</v>
      </c>
      <c r="G1088" s="224">
        <v>-189.5</v>
      </c>
      <c r="H1088" s="224">
        <v>-106.6</v>
      </c>
      <c r="I1088" s="224">
        <v>-140</v>
      </c>
      <c r="J1088" s="226"/>
      <c r="K1088" s="228"/>
      <c r="L1088" s="217"/>
      <c r="M1088" s="217"/>
      <c r="N1088" s="217"/>
    </row>
    <row r="1089" spans="1:14">
      <c r="A1089" s="242"/>
      <c r="B1089" s="227">
        <v>6650</v>
      </c>
      <c r="C1089" s="191">
        <v>41738</v>
      </c>
      <c r="D1089" s="246">
        <v>99.33</v>
      </c>
      <c r="E1089" s="242">
        <v>41786</v>
      </c>
      <c r="F1089" s="224">
        <v>-189.5</v>
      </c>
      <c r="G1089" s="224">
        <v>-149.30000000000001</v>
      </c>
      <c r="H1089" s="224">
        <v>-90.5</v>
      </c>
      <c r="I1089" s="224">
        <v>-99.8</v>
      </c>
      <c r="J1089" s="226"/>
      <c r="K1089" s="228"/>
      <c r="L1089" s="217"/>
      <c r="M1089" s="217"/>
      <c r="N1089" s="217"/>
    </row>
    <row r="1090" spans="1:14">
      <c r="A1090" s="242"/>
      <c r="B1090" s="227">
        <v>6650</v>
      </c>
      <c r="C1090" s="191">
        <v>41737</v>
      </c>
      <c r="D1090" s="246">
        <v>96.62</v>
      </c>
      <c r="E1090" s="242">
        <v>41785</v>
      </c>
      <c r="F1090" s="224">
        <v>-189.5</v>
      </c>
      <c r="G1090" s="224">
        <v>-149.30000000000001</v>
      </c>
      <c r="H1090" s="224">
        <v>-90.5</v>
      </c>
      <c r="I1090" s="224">
        <v>-59.5</v>
      </c>
      <c r="J1090" s="226"/>
      <c r="K1090" s="228"/>
      <c r="L1090" s="217"/>
      <c r="M1090" s="217"/>
      <c r="N1090" s="217"/>
    </row>
    <row r="1091" spans="1:14">
      <c r="A1091" s="242"/>
      <c r="B1091" s="227">
        <v>6650</v>
      </c>
      <c r="C1091" s="191">
        <v>41733</v>
      </c>
      <c r="D1091" s="246">
        <v>96.99</v>
      </c>
      <c r="E1091" s="242">
        <v>41782</v>
      </c>
      <c r="F1091" s="224">
        <v>-189.5</v>
      </c>
      <c r="G1091" s="224">
        <v>-149.30000000000001</v>
      </c>
      <c r="H1091" s="224">
        <v>-90.5</v>
      </c>
      <c r="I1091" s="224">
        <v>-59.5</v>
      </c>
      <c r="J1091" s="226"/>
      <c r="K1091" s="228"/>
      <c r="L1091" s="217"/>
      <c r="M1091" s="217"/>
      <c r="N1091" s="217"/>
    </row>
    <row r="1092" spans="1:14">
      <c r="A1092" s="242"/>
      <c r="B1092" s="227">
        <v>6650</v>
      </c>
      <c r="C1092" s="191">
        <v>41732</v>
      </c>
      <c r="D1092" s="246">
        <v>97</v>
      </c>
      <c r="E1092" s="242">
        <v>41781</v>
      </c>
      <c r="F1092" s="224">
        <v>-189.5</v>
      </c>
      <c r="G1092" s="224">
        <v>-149.30000000000001</v>
      </c>
      <c r="H1092" s="224">
        <v>-90.5</v>
      </c>
      <c r="I1092" s="224">
        <v>-59.5</v>
      </c>
      <c r="J1092" s="226"/>
      <c r="K1092" s="228"/>
      <c r="L1092" s="217"/>
      <c r="M1092" s="217"/>
      <c r="N1092" s="217"/>
    </row>
    <row r="1093" spans="1:14">
      <c r="A1093" s="242"/>
      <c r="B1093" s="227">
        <v>6700</v>
      </c>
      <c r="C1093" s="191">
        <v>41731</v>
      </c>
      <c r="D1093" s="246">
        <v>97.1</v>
      </c>
      <c r="E1093" s="242">
        <v>41780</v>
      </c>
      <c r="F1093" s="224">
        <v>-253.9</v>
      </c>
      <c r="G1093" s="224">
        <v>-189.5</v>
      </c>
      <c r="H1093" s="224">
        <v>-211.3</v>
      </c>
      <c r="I1093" s="224">
        <v>-140</v>
      </c>
      <c r="J1093" s="226"/>
      <c r="K1093" s="228"/>
      <c r="L1093" s="217"/>
      <c r="M1093" s="217"/>
      <c r="N1093" s="217"/>
    </row>
    <row r="1094" spans="1:14">
      <c r="A1094" s="242"/>
      <c r="B1094" s="227">
        <v>6750</v>
      </c>
      <c r="C1094" s="191">
        <v>41730</v>
      </c>
      <c r="D1094" s="246">
        <v>97.14</v>
      </c>
      <c r="E1094" s="242">
        <v>41779</v>
      </c>
      <c r="F1094" s="224">
        <v>-253.9</v>
      </c>
      <c r="G1094" s="224">
        <v>-189.5</v>
      </c>
      <c r="H1094" s="224">
        <v>-211.3</v>
      </c>
      <c r="I1094" s="224">
        <v>-140</v>
      </c>
      <c r="J1094" s="226"/>
      <c r="K1094" s="228"/>
      <c r="L1094" s="217"/>
      <c r="M1094" s="217"/>
      <c r="N1094" s="217"/>
    </row>
    <row r="1095" spans="1:14">
      <c r="A1095" s="242"/>
      <c r="B1095" s="227">
        <v>6750</v>
      </c>
      <c r="C1095" s="191">
        <v>41729</v>
      </c>
      <c r="D1095" s="246">
        <v>97.69</v>
      </c>
      <c r="E1095" s="242">
        <v>41778</v>
      </c>
      <c r="F1095" s="224">
        <v>-244.7</v>
      </c>
      <c r="G1095" s="224">
        <v>-220.5</v>
      </c>
      <c r="H1095" s="224">
        <v>-211.3</v>
      </c>
      <c r="I1095" s="224">
        <v>-180.3</v>
      </c>
      <c r="J1095" s="226"/>
      <c r="K1095" s="228"/>
      <c r="L1095" s="217"/>
      <c r="M1095" s="217"/>
      <c r="N1095" s="217"/>
    </row>
    <row r="1096" spans="1:14">
      <c r="A1096" s="242"/>
      <c r="B1096" s="227">
        <v>6750</v>
      </c>
      <c r="C1096" s="191">
        <v>41726</v>
      </c>
      <c r="D1096" s="246">
        <v>98</v>
      </c>
      <c r="E1096" s="242">
        <v>41774</v>
      </c>
      <c r="F1096" s="224">
        <v>-244.7</v>
      </c>
      <c r="G1096" s="224">
        <v>-220.5</v>
      </c>
      <c r="H1096" s="224">
        <v>-171</v>
      </c>
      <c r="I1096" s="224">
        <v>-180.3</v>
      </c>
      <c r="J1096" s="226"/>
      <c r="K1096" s="228"/>
      <c r="L1096" s="217"/>
      <c r="M1096" s="217"/>
      <c r="N1096" s="217"/>
    </row>
    <row r="1097" spans="1:14">
      <c r="A1097" s="242"/>
      <c r="B1097" s="227">
        <v>6700</v>
      </c>
      <c r="C1097" s="191">
        <v>41725</v>
      </c>
      <c r="D1097" s="246">
        <v>97.85</v>
      </c>
      <c r="E1097" s="242">
        <v>41772</v>
      </c>
      <c r="F1097" s="224">
        <v>-184.9</v>
      </c>
      <c r="G1097" s="224">
        <v>-160.80000000000001</v>
      </c>
      <c r="H1097" s="224">
        <v>-111.3</v>
      </c>
      <c r="I1097" s="224">
        <v>-120.5</v>
      </c>
      <c r="J1097" s="226"/>
      <c r="K1097" s="228"/>
      <c r="L1097" s="217"/>
      <c r="M1097" s="217"/>
      <c r="N1097" s="217"/>
    </row>
    <row r="1098" spans="1:14">
      <c r="A1098" s="242"/>
      <c r="B1098" s="227">
        <v>6700</v>
      </c>
      <c r="C1098" s="191">
        <v>41724</v>
      </c>
      <c r="D1098" s="246">
        <v>97.6</v>
      </c>
      <c r="E1098" s="242">
        <v>41771</v>
      </c>
      <c r="F1098" s="224">
        <v>-184.9</v>
      </c>
      <c r="G1098" s="224">
        <v>-160.80000000000001</v>
      </c>
      <c r="H1098" s="224">
        <v>-111.3</v>
      </c>
      <c r="I1098" s="224">
        <v>-120.5</v>
      </c>
      <c r="J1098" s="226"/>
      <c r="K1098" s="228"/>
      <c r="L1098" s="217"/>
      <c r="M1098" s="217"/>
      <c r="N1098" s="217"/>
    </row>
    <row r="1099" spans="1:14">
      <c r="A1099" s="242"/>
      <c r="B1099" s="227">
        <v>6750</v>
      </c>
      <c r="C1099" s="191">
        <v>41723</v>
      </c>
      <c r="D1099" s="246">
        <v>98.44</v>
      </c>
      <c r="E1099" s="242">
        <v>41768</v>
      </c>
      <c r="F1099" s="224">
        <v>-201</v>
      </c>
      <c r="G1099" s="224">
        <v>-191.8</v>
      </c>
      <c r="H1099" s="224">
        <v>-142.30000000000001</v>
      </c>
      <c r="I1099" s="224">
        <v>-151.5</v>
      </c>
      <c r="J1099" s="226"/>
      <c r="K1099" s="228"/>
      <c r="L1099" s="217"/>
      <c r="M1099" s="217"/>
      <c r="N1099" s="217"/>
    </row>
    <row r="1100" spans="1:14">
      <c r="A1100" s="242"/>
      <c r="B1100" s="227">
        <v>6750</v>
      </c>
      <c r="C1100" s="191">
        <v>41722</v>
      </c>
      <c r="D1100" s="246">
        <v>95.36</v>
      </c>
      <c r="E1100" s="242">
        <v>41767</v>
      </c>
      <c r="F1100" s="224">
        <v>-160.80000000000001</v>
      </c>
      <c r="G1100" s="224">
        <v>-151.5</v>
      </c>
      <c r="H1100" s="224">
        <v>-142.30000000000001</v>
      </c>
      <c r="I1100" s="224">
        <v>-135.4</v>
      </c>
      <c r="J1100" s="226"/>
      <c r="K1100" s="228"/>
      <c r="L1100" s="217"/>
      <c r="M1100" s="217"/>
      <c r="N1100" s="217"/>
    </row>
    <row r="1101" spans="1:14">
      <c r="A1101" s="242"/>
      <c r="B1101" s="227">
        <v>6750</v>
      </c>
      <c r="C1101" s="191">
        <v>41719</v>
      </c>
      <c r="D1101" s="246">
        <v>95.14</v>
      </c>
      <c r="E1101" s="242">
        <v>41766</v>
      </c>
      <c r="F1101" s="224">
        <v>-160.80000000000001</v>
      </c>
      <c r="G1101" s="224">
        <v>-151.5</v>
      </c>
      <c r="H1101" s="224">
        <v>-142.30000000000001</v>
      </c>
      <c r="I1101" s="224">
        <v>-135.4</v>
      </c>
      <c r="J1101" s="226"/>
      <c r="K1101" s="228"/>
      <c r="L1101" s="217"/>
      <c r="M1101" s="217"/>
      <c r="N1101" s="217"/>
    </row>
    <row r="1102" spans="1:14">
      <c r="A1102" s="242"/>
      <c r="B1102" s="227">
        <v>6830</v>
      </c>
      <c r="C1102" s="191">
        <v>41718</v>
      </c>
      <c r="D1102" s="246">
        <v>95.3</v>
      </c>
      <c r="E1102" s="242">
        <v>41765</v>
      </c>
      <c r="F1102" s="224">
        <v>-160.80000000000001</v>
      </c>
      <c r="G1102" s="224">
        <v>-151.5</v>
      </c>
      <c r="H1102" s="224">
        <v>-142.30000000000001</v>
      </c>
      <c r="I1102" s="224">
        <v>-135.4</v>
      </c>
      <c r="J1102" s="226"/>
      <c r="K1102" s="228"/>
      <c r="L1102" s="217"/>
      <c r="M1102" s="217"/>
      <c r="N1102" s="217"/>
    </row>
    <row r="1103" spans="1:14">
      <c r="A1103" s="242"/>
      <c r="B1103" s="227">
        <v>6830</v>
      </c>
      <c r="C1103" s="191">
        <v>41717</v>
      </c>
      <c r="D1103" s="246">
        <v>95.84</v>
      </c>
      <c r="E1103" s="242">
        <v>41763</v>
      </c>
      <c r="F1103" s="224">
        <v>-126.2</v>
      </c>
      <c r="G1103" s="224">
        <v>-83.5</v>
      </c>
      <c r="H1103" s="224">
        <v>-24.8</v>
      </c>
      <c r="I1103" s="224">
        <v>-83.5</v>
      </c>
      <c r="J1103" s="226"/>
      <c r="K1103" s="228"/>
      <c r="L1103" s="217"/>
      <c r="M1103" s="217"/>
      <c r="N1103" s="217"/>
    </row>
    <row r="1104" spans="1:14">
      <c r="A1104" s="242"/>
      <c r="B1104" s="227">
        <v>6750</v>
      </c>
      <c r="C1104" s="191">
        <v>41716</v>
      </c>
      <c r="D1104" s="246">
        <v>95.94</v>
      </c>
      <c r="E1104" s="242">
        <v>41759</v>
      </c>
      <c r="F1104" s="224">
        <v>-126.2</v>
      </c>
      <c r="G1104" s="224">
        <v>-43.3</v>
      </c>
      <c r="H1104" s="224">
        <v>15.5</v>
      </c>
      <c r="I1104" s="224">
        <v>-43.3</v>
      </c>
      <c r="J1104" s="226"/>
      <c r="K1104" s="228"/>
      <c r="L1104" s="217"/>
      <c r="M1104" s="217"/>
      <c r="N1104" s="217"/>
    </row>
    <row r="1105" spans="1:14">
      <c r="A1105" s="242"/>
      <c r="B1105" s="227">
        <v>6750</v>
      </c>
      <c r="C1105" s="191">
        <v>41715</v>
      </c>
      <c r="D1105" s="246">
        <v>97.24</v>
      </c>
      <c r="E1105" s="242">
        <v>41757</v>
      </c>
      <c r="F1105" s="224">
        <v>-222.8</v>
      </c>
      <c r="G1105" s="224">
        <v>-123.8</v>
      </c>
      <c r="H1105" s="224">
        <v>-105.3</v>
      </c>
      <c r="I1105" s="224">
        <v>-123.8</v>
      </c>
      <c r="J1105" s="226"/>
      <c r="K1105" s="228"/>
      <c r="L1105" s="217"/>
      <c r="M1105" s="217"/>
      <c r="N1105" s="217"/>
    </row>
    <row r="1106" spans="1:14">
      <c r="A1106" s="242"/>
      <c r="B1106" s="227">
        <v>6750</v>
      </c>
      <c r="C1106" s="191">
        <v>41712</v>
      </c>
      <c r="D1106" s="246">
        <v>97.8</v>
      </c>
      <c r="E1106" s="242">
        <v>41752</v>
      </c>
      <c r="F1106" s="224">
        <v>-263</v>
      </c>
      <c r="G1106" s="224">
        <v>-204.3</v>
      </c>
      <c r="H1106" s="224">
        <v>-185.8</v>
      </c>
      <c r="I1106" s="224">
        <v>-164</v>
      </c>
      <c r="J1106" s="226"/>
      <c r="K1106" s="228"/>
      <c r="L1106" s="217"/>
      <c r="M1106" s="217"/>
      <c r="N1106" s="217"/>
    </row>
    <row r="1107" spans="1:14">
      <c r="A1107" s="242"/>
      <c r="B1107" s="227">
        <v>6880</v>
      </c>
      <c r="C1107" s="191">
        <v>41711</v>
      </c>
      <c r="D1107" s="246">
        <v>98</v>
      </c>
      <c r="E1107" s="242">
        <v>41747</v>
      </c>
      <c r="F1107" s="224">
        <v>-244.5</v>
      </c>
      <c r="G1107" s="224">
        <v>-235.3</v>
      </c>
      <c r="H1107" s="224">
        <v>-176.5</v>
      </c>
      <c r="I1107" s="224">
        <v>-164</v>
      </c>
      <c r="J1107" s="226"/>
      <c r="K1107" s="228"/>
      <c r="L1107" s="217"/>
      <c r="M1107" s="217"/>
      <c r="N1107" s="217"/>
    </row>
    <row r="1108" spans="1:14">
      <c r="A1108" s="242"/>
      <c r="B1108" s="227">
        <v>6910</v>
      </c>
      <c r="C1108" s="191">
        <v>41710</v>
      </c>
      <c r="D1108" s="246">
        <v>98.24</v>
      </c>
      <c r="E1108" s="242">
        <v>41746</v>
      </c>
      <c r="F1108" s="224">
        <v>-244.5</v>
      </c>
      <c r="G1108" s="224">
        <v>-235.3</v>
      </c>
      <c r="H1108" s="224">
        <v>-176.5</v>
      </c>
      <c r="I1108" s="224">
        <v>-164</v>
      </c>
      <c r="J1108" s="226"/>
      <c r="K1108" s="228"/>
      <c r="L1108" s="217"/>
      <c r="M1108" s="217"/>
      <c r="N1108" s="217"/>
    </row>
    <row r="1109" spans="1:14">
      <c r="A1109" s="242"/>
      <c r="B1109" s="227">
        <v>6910</v>
      </c>
      <c r="C1109" s="191">
        <v>41709</v>
      </c>
      <c r="D1109" s="246">
        <v>98.09</v>
      </c>
      <c r="E1109" s="242">
        <v>41740</v>
      </c>
      <c r="F1109" s="224">
        <v>-244.5</v>
      </c>
      <c r="G1109" s="224">
        <v>-235.3</v>
      </c>
      <c r="H1109" s="224">
        <v>-195</v>
      </c>
      <c r="I1109" s="224">
        <v>-164</v>
      </c>
      <c r="J1109" s="226"/>
      <c r="K1109" s="228"/>
      <c r="L1109" s="217"/>
      <c r="M1109" s="217"/>
      <c r="N1109" s="217"/>
    </row>
    <row r="1110" spans="1:14">
      <c r="A1110" s="242"/>
      <c r="B1110" s="227">
        <v>6830</v>
      </c>
      <c r="C1110" s="191">
        <v>41708</v>
      </c>
      <c r="D1110" s="246">
        <v>99.77</v>
      </c>
      <c r="E1110" s="242">
        <v>41739</v>
      </c>
      <c r="F1110" s="224">
        <v>-235.3</v>
      </c>
      <c r="G1110" s="224">
        <v>-176.5</v>
      </c>
      <c r="H1110" s="224">
        <v>53.5</v>
      </c>
      <c r="I1110" s="224">
        <v>-108.5</v>
      </c>
      <c r="J1110" s="226"/>
      <c r="K1110" s="228"/>
      <c r="L1110" s="217"/>
      <c r="M1110" s="217"/>
      <c r="N1110" s="217"/>
    </row>
    <row r="1111" spans="1:14">
      <c r="A1111" s="242"/>
      <c r="B1111" s="227">
        <v>6830</v>
      </c>
      <c r="C1111" s="191">
        <v>41705</v>
      </c>
      <c r="D1111" s="246">
        <v>98.85</v>
      </c>
      <c r="E1111" s="242">
        <v>41737</v>
      </c>
      <c r="F1111" s="224">
        <v>-108</v>
      </c>
      <c r="G1111" s="224">
        <v>-116.8</v>
      </c>
      <c r="H1111" s="224">
        <v>-76.5</v>
      </c>
      <c r="I1111" s="224">
        <v>-48.8</v>
      </c>
      <c r="J1111" s="226"/>
      <c r="K1111" s="228"/>
      <c r="L1111" s="217"/>
      <c r="M1111" s="217"/>
      <c r="N1111" s="217"/>
    </row>
    <row r="1112" spans="1:14">
      <c r="A1112" s="242"/>
      <c r="B1112" s="227">
        <v>6830</v>
      </c>
      <c r="C1112" s="191">
        <v>41704</v>
      </c>
      <c r="D1112" s="246">
        <v>98.65</v>
      </c>
      <c r="E1112" s="242">
        <v>41731</v>
      </c>
      <c r="F1112" s="224">
        <v>-67.7</v>
      </c>
      <c r="G1112" s="224">
        <v>-8.5</v>
      </c>
      <c r="H1112" s="224">
        <v>53.5</v>
      </c>
      <c r="I1112" s="224">
        <v>72</v>
      </c>
      <c r="J1112" s="226"/>
      <c r="K1112" s="228"/>
      <c r="L1112" s="217"/>
      <c r="M1112" s="217"/>
      <c r="N1112" s="217"/>
    </row>
    <row r="1113" spans="1:14">
      <c r="A1113" s="242"/>
      <c r="B1113" s="227">
        <v>6830</v>
      </c>
      <c r="C1113" s="191">
        <v>41703</v>
      </c>
      <c r="D1113" s="246">
        <v>98.77</v>
      </c>
      <c r="E1113" s="242">
        <v>41730</v>
      </c>
      <c r="F1113" s="224">
        <v>-122.8</v>
      </c>
      <c r="G1113" s="224">
        <v>-126</v>
      </c>
      <c r="H1113" s="224">
        <v>-85.8</v>
      </c>
      <c r="I1113" s="224">
        <v>-135.30000000000001</v>
      </c>
      <c r="J1113" s="226"/>
      <c r="K1113" s="228"/>
      <c r="L1113" s="217"/>
      <c r="M1113" s="217"/>
      <c r="N1113" s="217"/>
    </row>
    <row r="1114" spans="1:14">
      <c r="A1114" s="242"/>
      <c r="B1114" s="227">
        <v>6780</v>
      </c>
      <c r="C1114" s="191">
        <v>41702</v>
      </c>
      <c r="D1114" s="246">
        <v>98.83</v>
      </c>
      <c r="E1114" s="242">
        <v>41724</v>
      </c>
      <c r="F1114" s="224">
        <v>-283.8</v>
      </c>
      <c r="G1114" s="224">
        <v>-380.5</v>
      </c>
      <c r="H1114" s="224">
        <v>-265.3</v>
      </c>
      <c r="I1114" s="224">
        <v>-265.3</v>
      </c>
      <c r="J1114" s="226"/>
      <c r="K1114" s="228"/>
      <c r="L1114" s="217"/>
      <c r="M1114" s="217"/>
      <c r="N1114" s="217"/>
    </row>
    <row r="1115" spans="1:14">
      <c r="A1115" s="242"/>
      <c r="B1115" s="227">
        <v>6780</v>
      </c>
      <c r="C1115" s="191">
        <v>41701</v>
      </c>
      <c r="D1115" s="246">
        <v>99.56</v>
      </c>
      <c r="E1115" s="242">
        <v>41723</v>
      </c>
      <c r="F1115" s="224">
        <v>-283.8</v>
      </c>
      <c r="G1115" s="224">
        <v>-380.5</v>
      </c>
      <c r="H1115" s="224">
        <v>-265.3</v>
      </c>
      <c r="I1115" s="224">
        <v>-265.3</v>
      </c>
      <c r="J1115" s="226"/>
      <c r="K1115" s="228"/>
      <c r="L1115" s="217"/>
      <c r="M1115" s="217"/>
      <c r="N1115" s="217"/>
    </row>
    <row r="1116" spans="1:14">
      <c r="A1116" s="242"/>
      <c r="B1116" s="227">
        <v>6780</v>
      </c>
      <c r="C1116" s="191">
        <v>41698</v>
      </c>
      <c r="D1116" s="246">
        <v>98.67</v>
      </c>
      <c r="E1116" s="242">
        <v>41715</v>
      </c>
      <c r="F1116" s="224">
        <v>-336.5</v>
      </c>
      <c r="G1116" s="224">
        <v>-324.89999999999998</v>
      </c>
      <c r="H1116" s="224">
        <v>-277.8</v>
      </c>
      <c r="I1116" s="224">
        <v>-246.8</v>
      </c>
      <c r="J1116" s="226"/>
      <c r="K1116" s="228"/>
      <c r="L1116" s="217"/>
      <c r="M1116" s="217"/>
      <c r="N1116" s="217"/>
    </row>
    <row r="1117" spans="1:14">
      <c r="A1117" s="242"/>
      <c r="B1117" s="227">
        <v>6780</v>
      </c>
      <c r="C1117" s="191">
        <v>41697</v>
      </c>
      <c r="D1117" s="246">
        <v>98.57</v>
      </c>
      <c r="E1117" s="242">
        <v>41710</v>
      </c>
      <c r="F1117" s="224">
        <v>-239.9</v>
      </c>
      <c r="G1117" s="224">
        <v>-268.5</v>
      </c>
      <c r="H1117" s="224">
        <v>-237.5</v>
      </c>
      <c r="I1117" s="224">
        <v>4</v>
      </c>
      <c r="J1117" s="226"/>
      <c r="K1117" s="228"/>
      <c r="L1117" s="217"/>
      <c r="M1117" s="217"/>
      <c r="N1117" s="217"/>
    </row>
    <row r="1118" spans="1:14">
      <c r="A1118" s="242"/>
      <c r="B1118" s="227">
        <v>6780</v>
      </c>
      <c r="C1118" s="191">
        <v>41696</v>
      </c>
      <c r="D1118" s="246">
        <v>98.32</v>
      </c>
      <c r="E1118" s="242">
        <v>41709</v>
      </c>
      <c r="F1118" s="224">
        <v>-239.9</v>
      </c>
      <c r="G1118" s="224">
        <v>-268.5</v>
      </c>
      <c r="H1118" s="224">
        <v>-237.5</v>
      </c>
      <c r="I1118" s="224">
        <v>4</v>
      </c>
      <c r="J1118" s="226"/>
      <c r="K1118" s="228"/>
      <c r="L1118" s="217"/>
      <c r="M1118" s="217"/>
      <c r="N1118" s="217"/>
    </row>
    <row r="1119" spans="1:14">
      <c r="A1119" s="242"/>
      <c r="B1119" s="227">
        <v>6750</v>
      </c>
      <c r="C1119" s="191">
        <v>41695</v>
      </c>
      <c r="D1119" s="246">
        <v>98.12</v>
      </c>
      <c r="E1119" s="242">
        <v>41702</v>
      </c>
      <c r="F1119" s="224">
        <v>-168.65</v>
      </c>
      <c r="G1119" s="224">
        <v>-166.25</v>
      </c>
      <c r="H1119" s="224">
        <v>-194</v>
      </c>
      <c r="I1119" s="224">
        <v>16.5</v>
      </c>
      <c r="J1119" s="226"/>
      <c r="K1119" s="228"/>
      <c r="L1119" s="217"/>
      <c r="M1119" s="217"/>
      <c r="N1119" s="217"/>
    </row>
    <row r="1120" spans="1:14">
      <c r="A1120" s="242"/>
      <c r="B1120" s="227">
        <v>6750</v>
      </c>
      <c r="C1120" s="191">
        <v>41694</v>
      </c>
      <c r="D1120" s="246">
        <v>98.65</v>
      </c>
      <c r="E1120" s="242">
        <v>41698</v>
      </c>
      <c r="F1120" s="224">
        <v>-113.5</v>
      </c>
      <c r="G1120" s="224">
        <v>-163</v>
      </c>
      <c r="H1120" s="224">
        <v>-172.25</v>
      </c>
      <c r="I1120" s="224">
        <v>-35.4</v>
      </c>
      <c r="J1120" s="226"/>
      <c r="K1120" s="228"/>
      <c r="L1120" s="217"/>
      <c r="M1120" s="217"/>
      <c r="N1120" s="217"/>
    </row>
    <row r="1121" spans="1:14">
      <c r="A1121" s="217"/>
      <c r="B1121" s="227">
        <v>6750</v>
      </c>
      <c r="C1121" s="191">
        <v>41691</v>
      </c>
      <c r="D1121" s="246">
        <v>96.67</v>
      </c>
      <c r="E1121" s="242">
        <v>41697</v>
      </c>
      <c r="F1121" s="224">
        <v>34.15</v>
      </c>
      <c r="G1121" s="224">
        <v>-22.75</v>
      </c>
      <c r="H1121" s="224">
        <v>8.25</v>
      </c>
      <c r="I1121" s="224">
        <v>112.9</v>
      </c>
      <c r="J1121" s="226"/>
      <c r="K1121" s="228"/>
      <c r="L1121" s="217"/>
      <c r="M1121" s="217"/>
      <c r="N1121" s="217"/>
    </row>
    <row r="1122" spans="1:14">
      <c r="A1122" s="217"/>
      <c r="B1122" s="227">
        <v>6800</v>
      </c>
      <c r="C1122" s="191">
        <v>41690</v>
      </c>
      <c r="D1122" s="246">
        <v>96.27</v>
      </c>
      <c r="E1122" s="242">
        <v>41696</v>
      </c>
      <c r="F1122" s="224">
        <v>34.15</v>
      </c>
      <c r="G1122" s="224">
        <v>-22.75</v>
      </c>
      <c r="H1122" s="224">
        <v>8.25</v>
      </c>
      <c r="I1122" s="224">
        <v>112.9</v>
      </c>
      <c r="J1122" s="226"/>
      <c r="K1122" s="228"/>
      <c r="L1122" s="217"/>
      <c r="M1122" s="217"/>
      <c r="N1122" s="217"/>
    </row>
    <row r="1123" spans="1:14">
      <c r="A1123" s="217"/>
      <c r="B1123" s="227">
        <v>6900</v>
      </c>
      <c r="C1123" s="191">
        <v>41689</v>
      </c>
      <c r="D1123" s="246">
        <v>96.17</v>
      </c>
      <c r="E1123" s="242">
        <v>41691</v>
      </c>
      <c r="F1123" s="224">
        <v>30.45</v>
      </c>
      <c r="G1123" s="224">
        <v>156.75</v>
      </c>
      <c r="H1123" s="224">
        <v>138.25</v>
      </c>
      <c r="I1123" s="224">
        <v>177.3</v>
      </c>
      <c r="J1123" s="226"/>
      <c r="K1123" s="228"/>
      <c r="L1123" s="217"/>
      <c r="M1123" s="217"/>
      <c r="N1123" s="217"/>
    </row>
    <row r="1124" spans="1:14">
      <c r="A1124" s="217"/>
      <c r="B1124" s="227">
        <v>6900</v>
      </c>
      <c r="C1124" s="191">
        <v>41688</v>
      </c>
      <c r="D1124" s="246">
        <v>96.02</v>
      </c>
      <c r="E1124" s="242">
        <v>41689</v>
      </c>
      <c r="F1124" s="224">
        <v>30.45</v>
      </c>
      <c r="G1124" s="224"/>
      <c r="H1124" s="224">
        <v>138.25</v>
      </c>
      <c r="I1124" s="224">
        <v>177.3</v>
      </c>
      <c r="J1124" s="226"/>
      <c r="K1124" s="228"/>
      <c r="L1124" s="217"/>
      <c r="M1124" s="217"/>
      <c r="N1124" s="217"/>
    </row>
    <row r="1125" spans="1:14">
      <c r="A1125" s="217"/>
      <c r="B1125" s="227">
        <v>6900</v>
      </c>
      <c r="C1125" s="191">
        <v>41687</v>
      </c>
      <c r="D1125" s="246">
        <v>97.27</v>
      </c>
      <c r="E1125" s="242">
        <v>41688</v>
      </c>
      <c r="F1125" s="224">
        <v>21.2</v>
      </c>
      <c r="G1125" s="224">
        <v>101.7</v>
      </c>
      <c r="H1125" s="224">
        <v>88.75</v>
      </c>
      <c r="I1125" s="224">
        <v>79.5</v>
      </c>
      <c r="J1125" s="226"/>
      <c r="K1125" s="228"/>
      <c r="L1125" s="217"/>
      <c r="M1125" s="217"/>
      <c r="N1125" s="217"/>
    </row>
    <row r="1126" spans="1:14">
      <c r="A1126" s="217"/>
      <c r="B1126" s="227">
        <v>6900</v>
      </c>
      <c r="C1126" s="191">
        <v>41684</v>
      </c>
      <c r="D1126" s="246">
        <v>98.867999999999995</v>
      </c>
      <c r="E1126" s="242">
        <v>41681</v>
      </c>
      <c r="F1126" s="224">
        <v>36</v>
      </c>
      <c r="G1126" s="224">
        <v>129</v>
      </c>
      <c r="H1126" s="224">
        <v>110.5</v>
      </c>
      <c r="I1126" s="224">
        <v>61</v>
      </c>
      <c r="J1126" s="226"/>
      <c r="K1126" s="228"/>
      <c r="L1126" s="217"/>
      <c r="M1126" s="217"/>
      <c r="N1126" s="217"/>
    </row>
    <row r="1127" spans="1:14">
      <c r="A1127" s="217"/>
      <c r="B1127" s="227">
        <v>6900</v>
      </c>
      <c r="C1127" s="191">
        <v>41683</v>
      </c>
      <c r="D1127" s="246">
        <v>98.567999999999998</v>
      </c>
      <c r="E1127" s="242">
        <v>41680</v>
      </c>
      <c r="F1127" s="224">
        <v>36</v>
      </c>
      <c r="G1127" s="224">
        <v>129</v>
      </c>
      <c r="H1127" s="224">
        <v>110.5</v>
      </c>
      <c r="I1127" s="224">
        <v>61</v>
      </c>
      <c r="J1127" s="226"/>
      <c r="K1127" s="228"/>
      <c r="L1127" s="217"/>
      <c r="M1127" s="217"/>
      <c r="N1127" s="217"/>
    </row>
    <row r="1128" spans="1:14">
      <c r="A1128" s="217"/>
      <c r="B1128" s="227">
        <v>6900</v>
      </c>
      <c r="C1128" s="191">
        <v>41682</v>
      </c>
      <c r="D1128" s="246">
        <v>98.567999999999998</v>
      </c>
      <c r="E1128" s="242">
        <v>41677</v>
      </c>
      <c r="F1128" s="224">
        <v>36</v>
      </c>
      <c r="G1128" s="224">
        <v>129</v>
      </c>
      <c r="H1128" s="224">
        <v>70.25</v>
      </c>
      <c r="I1128" s="224">
        <v>61</v>
      </c>
      <c r="J1128" s="226"/>
      <c r="K1128" s="228"/>
      <c r="L1128" s="217"/>
      <c r="M1128" s="217"/>
      <c r="N1128" s="217"/>
    </row>
    <row r="1129" spans="1:14">
      <c r="A1129" s="217"/>
      <c r="B1129" s="227">
        <v>6900</v>
      </c>
      <c r="C1129" s="191">
        <v>41681</v>
      </c>
      <c r="D1129" s="246">
        <v>98.367999999999995</v>
      </c>
      <c r="E1129" s="242">
        <v>41665</v>
      </c>
      <c r="F1129" s="224">
        <v>107.25</v>
      </c>
      <c r="G1129" s="224">
        <v>48.5</v>
      </c>
      <c r="H1129" s="224">
        <v>30</v>
      </c>
      <c r="I1129" s="224">
        <v>30</v>
      </c>
      <c r="J1129" s="226"/>
      <c r="K1129" s="228"/>
      <c r="L1129" s="217"/>
      <c r="M1129" s="217"/>
      <c r="N1129" s="217"/>
    </row>
    <row r="1130" spans="1:14">
      <c r="A1130" s="217"/>
      <c r="B1130" s="227">
        <v>6850</v>
      </c>
      <c r="C1130" s="191">
        <v>41680</v>
      </c>
      <c r="D1130" s="246">
        <v>96.117999999999995</v>
      </c>
      <c r="E1130" s="242">
        <v>41662</v>
      </c>
      <c r="F1130" s="224">
        <v>107.25</v>
      </c>
      <c r="G1130" s="224">
        <v>48.5</v>
      </c>
      <c r="H1130" s="224">
        <v>30</v>
      </c>
      <c r="I1130" s="224">
        <v>30</v>
      </c>
      <c r="J1130" s="226"/>
      <c r="K1130" s="228"/>
      <c r="L1130" s="217"/>
      <c r="M1130" s="217"/>
      <c r="N1130" s="217"/>
    </row>
    <row r="1131" spans="1:14">
      <c r="A1131" s="217"/>
      <c r="B1131" s="227">
        <v>6780</v>
      </c>
      <c r="C1131" s="191">
        <v>41677</v>
      </c>
      <c r="D1131" s="246">
        <v>99</v>
      </c>
      <c r="E1131" s="242">
        <v>41661</v>
      </c>
      <c r="F1131" s="224">
        <v>107.25</v>
      </c>
      <c r="G1131" s="224">
        <v>48.5</v>
      </c>
      <c r="H1131" s="224">
        <v>30</v>
      </c>
      <c r="I1131" s="224">
        <v>30</v>
      </c>
      <c r="J1131" s="226"/>
      <c r="K1131" s="228"/>
      <c r="L1131" s="217"/>
      <c r="M1131" s="217"/>
      <c r="N1131" s="217"/>
    </row>
    <row r="1132" spans="1:14">
      <c r="A1132" s="217"/>
      <c r="B1132" s="227">
        <v>6780</v>
      </c>
      <c r="C1132" s="191">
        <v>41669</v>
      </c>
      <c r="D1132" s="246">
        <v>99.055000000000007</v>
      </c>
      <c r="E1132" s="242">
        <v>41655</v>
      </c>
      <c r="F1132" s="224">
        <v>107.25</v>
      </c>
      <c r="G1132" s="224">
        <v>48.5</v>
      </c>
      <c r="H1132" s="224">
        <v>30</v>
      </c>
      <c r="I1132" s="224">
        <v>30</v>
      </c>
      <c r="J1132" s="226"/>
      <c r="K1132" s="228"/>
      <c r="L1132" s="217"/>
      <c r="M1132" s="217"/>
      <c r="N1132" s="217"/>
    </row>
    <row r="1133" spans="1:14">
      <c r="A1133" s="217"/>
      <c r="B1133" s="227">
        <v>6730</v>
      </c>
      <c r="C1133" s="191">
        <v>41668</v>
      </c>
      <c r="D1133" s="246">
        <v>98.805000000000007</v>
      </c>
      <c r="E1133" s="242">
        <v>41649</v>
      </c>
      <c r="F1133" s="224">
        <v>190.15</v>
      </c>
      <c r="G1133" s="224">
        <v>232.7</v>
      </c>
      <c r="H1133" s="224">
        <v>210.5</v>
      </c>
      <c r="I1133" s="224">
        <v>219.75</v>
      </c>
      <c r="J1133" s="226"/>
      <c r="K1133" s="228"/>
      <c r="L1133" s="217"/>
      <c r="M1133" s="217"/>
      <c r="N1133" s="217"/>
    </row>
    <row r="1134" spans="1:14">
      <c r="A1134" s="217"/>
      <c r="B1134" s="227">
        <v>6730</v>
      </c>
      <c r="C1134" s="191">
        <v>41667</v>
      </c>
      <c r="D1134" s="246">
        <v>98.555000000000007</v>
      </c>
      <c r="E1134" s="242">
        <v>41648</v>
      </c>
      <c r="F1134" s="224">
        <v>190.15</v>
      </c>
      <c r="G1134" s="224">
        <v>232.7</v>
      </c>
      <c r="H1134" s="224">
        <v>210.5</v>
      </c>
      <c r="I1134" s="224">
        <v>219.75</v>
      </c>
      <c r="J1134" s="226"/>
      <c r="K1134" s="228"/>
      <c r="L1134" s="217"/>
      <c r="M1134" s="217"/>
      <c r="N1134" s="217"/>
    </row>
    <row r="1135" spans="1:14">
      <c r="A1135" s="217"/>
      <c r="B1135" s="227">
        <v>6700</v>
      </c>
      <c r="C1135" s="191">
        <v>41666</v>
      </c>
      <c r="D1135" s="246">
        <v>97.644000000000005</v>
      </c>
      <c r="E1135" s="242">
        <v>41647</v>
      </c>
      <c r="F1135" s="224">
        <v>190.15</v>
      </c>
      <c r="G1135" s="224">
        <v>232.7</v>
      </c>
      <c r="H1135" s="224">
        <v>210.5</v>
      </c>
      <c r="I1135" s="224">
        <v>219.75</v>
      </c>
      <c r="J1135" s="226"/>
      <c r="K1135" s="228"/>
      <c r="L1135" s="217"/>
      <c r="M1135" s="217"/>
      <c r="N1135" s="217"/>
    </row>
    <row r="1136" spans="1:14">
      <c r="A1136" s="217"/>
      <c r="B1136" s="227">
        <v>6740</v>
      </c>
      <c r="C1136" s="191">
        <v>41663</v>
      </c>
      <c r="D1136" s="246">
        <v>97.494</v>
      </c>
      <c r="E1136" s="242">
        <v>41642</v>
      </c>
      <c r="F1136" s="224">
        <v>260.64999999999998</v>
      </c>
      <c r="G1136" s="224">
        <v>324.75</v>
      </c>
      <c r="H1136" s="224">
        <v>309.95</v>
      </c>
      <c r="I1136" s="224">
        <v>297</v>
      </c>
      <c r="J1136" s="226"/>
      <c r="K1136" s="228"/>
      <c r="L1136" s="217"/>
      <c r="M1136" s="217"/>
      <c r="N1136" s="217"/>
    </row>
    <row r="1137" spans="1:14">
      <c r="A1137" s="217"/>
      <c r="B1137" s="227">
        <v>6740</v>
      </c>
      <c r="C1137" s="191">
        <v>41662</v>
      </c>
      <c r="D1137" s="246">
        <v>97.144000000000005</v>
      </c>
      <c r="E1137" s="242">
        <v>41639</v>
      </c>
      <c r="F1137" s="224">
        <v>260.64999999999998</v>
      </c>
      <c r="G1137" s="224">
        <v>324.75</v>
      </c>
      <c r="H1137" s="224">
        <v>309.95</v>
      </c>
      <c r="I1137" s="224">
        <v>297</v>
      </c>
      <c r="J1137" s="226"/>
      <c r="K1137" s="228"/>
      <c r="L1137" s="217"/>
      <c r="M1137" s="217"/>
      <c r="N1137" s="217"/>
    </row>
    <row r="1138" spans="1:14">
      <c r="A1138" s="217"/>
      <c r="B1138" s="227">
        <v>6740</v>
      </c>
      <c r="C1138" s="191">
        <v>41661</v>
      </c>
      <c r="D1138" s="246">
        <v>96.894000000000005</v>
      </c>
      <c r="E1138" s="242">
        <v>41635</v>
      </c>
      <c r="F1138" s="224">
        <v>257.64999999999998</v>
      </c>
      <c r="G1138" s="224">
        <v>387.2</v>
      </c>
      <c r="H1138" s="224">
        <v>365</v>
      </c>
      <c r="I1138" s="224">
        <v>197</v>
      </c>
      <c r="J1138" s="226"/>
      <c r="K1138" s="228"/>
      <c r="L1138" s="217"/>
      <c r="M1138" s="217"/>
      <c r="N1138" s="217"/>
    </row>
    <row r="1139" spans="1:14">
      <c r="A1139" s="217"/>
      <c r="B1139" s="227">
        <v>6740</v>
      </c>
      <c r="C1139" s="191">
        <v>41660</v>
      </c>
      <c r="D1139" s="246">
        <v>96.593999999999994</v>
      </c>
      <c r="E1139" s="242">
        <v>41628</v>
      </c>
      <c r="F1139" s="224">
        <v>332.5</v>
      </c>
      <c r="G1139" s="224">
        <v>338.55</v>
      </c>
      <c r="H1139" s="224">
        <v>318.10000000000002</v>
      </c>
      <c r="I1139" s="224">
        <v>215</v>
      </c>
      <c r="J1139" s="226"/>
      <c r="K1139" s="228"/>
      <c r="L1139" s="217"/>
      <c r="M1139" s="217"/>
      <c r="N1139" s="217"/>
    </row>
    <row r="1140" spans="1:14">
      <c r="A1140" s="217"/>
      <c r="B1140" s="227">
        <v>6720</v>
      </c>
      <c r="C1140" s="191">
        <v>41659</v>
      </c>
      <c r="D1140" s="246">
        <v>96.343999999999994</v>
      </c>
      <c r="E1140" s="242">
        <v>41626</v>
      </c>
      <c r="F1140" s="224">
        <v>332.5</v>
      </c>
      <c r="G1140" s="224">
        <v>338.55</v>
      </c>
      <c r="H1140" s="224">
        <v>318.10000000000002</v>
      </c>
      <c r="I1140" s="224">
        <v>215</v>
      </c>
      <c r="J1140" s="226"/>
      <c r="K1140" s="228"/>
      <c r="L1140" s="217"/>
      <c r="M1140" s="217"/>
      <c r="N1140" s="217"/>
    </row>
    <row r="1141" spans="1:14">
      <c r="A1141" s="217"/>
      <c r="B1141" s="227">
        <v>6720</v>
      </c>
      <c r="C1141" s="191">
        <v>41656</v>
      </c>
      <c r="D1141" s="246">
        <v>97.83</v>
      </c>
      <c r="E1141" s="242">
        <v>41625</v>
      </c>
      <c r="F1141" s="224">
        <v>332.5</v>
      </c>
      <c r="G1141" s="224">
        <v>338.55</v>
      </c>
      <c r="H1141" s="224">
        <v>318.10000000000002</v>
      </c>
      <c r="I1141" s="224">
        <v>215</v>
      </c>
      <c r="J1141" s="226"/>
      <c r="K1141" s="228"/>
      <c r="L1141" s="217"/>
      <c r="M1141" s="217"/>
      <c r="N1141" s="217"/>
    </row>
    <row r="1142" spans="1:14">
      <c r="A1142" s="217"/>
      <c r="B1142" s="227">
        <v>6720</v>
      </c>
      <c r="C1142" s="191">
        <v>41655</v>
      </c>
      <c r="D1142" s="246">
        <v>97.57</v>
      </c>
      <c r="E1142" s="242">
        <v>41621</v>
      </c>
      <c r="F1142" s="224">
        <v>391.25</v>
      </c>
      <c r="G1142" s="224">
        <v>459.75</v>
      </c>
      <c r="H1142" s="224">
        <v>351</v>
      </c>
      <c r="I1142" s="224">
        <v>273.75</v>
      </c>
      <c r="J1142" s="226"/>
      <c r="K1142" s="228"/>
      <c r="L1142" s="217"/>
      <c r="M1142" s="217"/>
      <c r="N1142" s="217"/>
    </row>
    <row r="1143" spans="1:14">
      <c r="A1143" s="217"/>
      <c r="B1143" s="227">
        <v>6670</v>
      </c>
      <c r="C1143" s="191">
        <v>41654</v>
      </c>
      <c r="D1143" s="246">
        <v>97.62</v>
      </c>
      <c r="E1143" s="242">
        <v>41620</v>
      </c>
      <c r="F1143" s="224">
        <v>391.25</v>
      </c>
      <c r="G1143" s="224">
        <v>459.75</v>
      </c>
      <c r="H1143" s="224">
        <v>351</v>
      </c>
      <c r="I1143" s="224">
        <v>273.75</v>
      </c>
      <c r="J1143" s="226"/>
      <c r="K1143" s="228"/>
      <c r="L1143" s="217"/>
      <c r="M1143" s="217"/>
      <c r="N1143" s="217"/>
    </row>
    <row r="1144" spans="1:14">
      <c r="A1144" s="217"/>
      <c r="B1144" s="227">
        <v>6670</v>
      </c>
      <c r="C1144" s="191">
        <v>41653</v>
      </c>
      <c r="D1144" s="246">
        <v>97.37</v>
      </c>
      <c r="E1144" s="242">
        <v>41619</v>
      </c>
      <c r="F1144" s="224">
        <v>391.25</v>
      </c>
      <c r="G1144" s="224">
        <v>459.75</v>
      </c>
      <c r="H1144" s="224">
        <v>351</v>
      </c>
      <c r="I1144" s="224">
        <v>273.75</v>
      </c>
      <c r="J1144" s="226"/>
      <c r="K1144" s="228"/>
      <c r="L1144" s="217"/>
      <c r="M1144" s="217"/>
      <c r="N1144" s="217"/>
    </row>
    <row r="1145" spans="1:14">
      <c r="A1145" s="217"/>
      <c r="B1145" s="227">
        <v>6670</v>
      </c>
      <c r="C1145" s="191">
        <v>41652</v>
      </c>
      <c r="D1145" s="246">
        <v>97.12</v>
      </c>
      <c r="E1145" s="242">
        <v>41614</v>
      </c>
      <c r="F1145" s="224">
        <v>366.6</v>
      </c>
      <c r="G1145" s="224">
        <v>367.15</v>
      </c>
      <c r="H1145" s="224">
        <v>350.5</v>
      </c>
      <c r="I1145" s="224">
        <v>264</v>
      </c>
      <c r="J1145" s="226"/>
      <c r="K1145" s="228"/>
      <c r="L1145" s="217"/>
      <c r="M1145" s="217"/>
      <c r="N1145" s="217"/>
    </row>
    <row r="1146" spans="1:14">
      <c r="A1146" s="217"/>
      <c r="B1146" s="227">
        <v>6670</v>
      </c>
      <c r="C1146" s="191">
        <v>41649</v>
      </c>
      <c r="D1146" s="246">
        <v>98.83</v>
      </c>
      <c r="E1146" s="242">
        <v>41613</v>
      </c>
      <c r="F1146" s="224">
        <v>366.6</v>
      </c>
      <c r="G1146" s="224">
        <v>367.15</v>
      </c>
      <c r="H1146" s="224">
        <v>350.5</v>
      </c>
      <c r="I1146" s="224">
        <v>264</v>
      </c>
      <c r="J1146" s="226"/>
      <c r="K1146" s="228"/>
      <c r="L1146" s="217"/>
      <c r="M1146" s="217"/>
      <c r="N1146" s="217"/>
    </row>
    <row r="1147" spans="1:14">
      <c r="A1147" s="217"/>
      <c r="B1147" s="227">
        <v>6750</v>
      </c>
      <c r="C1147" s="191">
        <v>41648</v>
      </c>
      <c r="D1147" s="246">
        <v>98.58</v>
      </c>
      <c r="E1147" s="242">
        <v>41612</v>
      </c>
      <c r="F1147" s="224">
        <v>342.55</v>
      </c>
      <c r="G1147" s="224">
        <v>359.75</v>
      </c>
      <c r="H1147" s="224">
        <v>341.25</v>
      </c>
      <c r="I1147" s="224">
        <v>319.5</v>
      </c>
      <c r="J1147" s="226"/>
      <c r="K1147" s="228"/>
      <c r="L1147" s="217"/>
      <c r="M1147" s="217"/>
      <c r="N1147" s="217"/>
    </row>
    <row r="1148" spans="1:14">
      <c r="A1148" s="217"/>
      <c r="B1148" s="227">
        <v>6750</v>
      </c>
      <c r="C1148" s="191">
        <v>41647</v>
      </c>
      <c r="D1148" s="246">
        <v>98.33</v>
      </c>
      <c r="E1148" s="242">
        <v>41607</v>
      </c>
      <c r="F1148" s="224">
        <v>342.55</v>
      </c>
      <c r="G1148" s="224">
        <v>359.75</v>
      </c>
      <c r="H1148" s="224">
        <v>341.25</v>
      </c>
      <c r="I1148" s="224">
        <v>319.5</v>
      </c>
      <c r="J1148" s="226"/>
      <c r="K1148" s="228"/>
      <c r="L1148" s="217"/>
      <c r="M1148" s="217"/>
      <c r="N1148" s="217"/>
    </row>
    <row r="1149" spans="1:14">
      <c r="A1149" s="217"/>
      <c r="B1149" s="227">
        <v>6750</v>
      </c>
      <c r="C1149" s="191">
        <v>41646</v>
      </c>
      <c r="D1149" s="246">
        <v>98.08</v>
      </c>
      <c r="E1149" s="242">
        <v>41606</v>
      </c>
      <c r="F1149" s="224">
        <v>342.55</v>
      </c>
      <c r="G1149" s="224">
        <v>359.75</v>
      </c>
      <c r="H1149" s="224">
        <v>341.25</v>
      </c>
      <c r="I1149" s="224">
        <v>319.5</v>
      </c>
      <c r="J1149" s="226"/>
      <c r="K1149" s="228"/>
      <c r="L1149" s="217"/>
      <c r="M1149" s="217"/>
      <c r="N1149" s="217"/>
    </row>
    <row r="1150" spans="1:14">
      <c r="A1150" s="217"/>
      <c r="B1150" s="227">
        <v>6750</v>
      </c>
      <c r="C1150" s="191">
        <v>41645</v>
      </c>
      <c r="D1150" s="246">
        <v>98.48</v>
      </c>
      <c r="E1150" s="242">
        <v>41605</v>
      </c>
      <c r="F1150" s="224">
        <v>342.55</v>
      </c>
      <c r="G1150" s="224">
        <v>259.75</v>
      </c>
      <c r="H1150" s="224">
        <v>241.25</v>
      </c>
      <c r="I1150" s="224">
        <v>219.5</v>
      </c>
      <c r="J1150" s="226"/>
      <c r="K1150" s="228"/>
      <c r="L1150" s="217"/>
      <c r="M1150" s="217"/>
      <c r="N1150" s="217"/>
    </row>
    <row r="1151" spans="1:14">
      <c r="A1151" s="217"/>
      <c r="B1151" s="227">
        <v>6750</v>
      </c>
      <c r="C1151" s="191">
        <v>41642</v>
      </c>
      <c r="D1151" s="246">
        <v>98.74</v>
      </c>
      <c r="E1151" s="242">
        <v>41604</v>
      </c>
      <c r="F1151" s="224">
        <v>152.30000000000001</v>
      </c>
      <c r="G1151" s="224">
        <v>300</v>
      </c>
      <c r="H1151" s="224">
        <v>265.39999999999998</v>
      </c>
      <c r="I1151" s="224">
        <v>300</v>
      </c>
      <c r="J1151" s="226"/>
      <c r="K1151" s="228"/>
      <c r="L1151" s="217"/>
      <c r="M1151" s="217"/>
      <c r="N1151" s="217"/>
    </row>
    <row r="1152" spans="1:14">
      <c r="A1152" s="217"/>
      <c r="B1152" s="227">
        <v>6650</v>
      </c>
      <c r="C1152" s="191">
        <v>41641</v>
      </c>
      <c r="D1152" s="246">
        <v>98.44</v>
      </c>
      <c r="E1152" s="242">
        <v>41600</v>
      </c>
      <c r="F1152" s="224">
        <v>152.30000000000001</v>
      </c>
      <c r="G1152" s="224">
        <v>300</v>
      </c>
      <c r="H1152" s="224">
        <v>265.39999999999998</v>
      </c>
      <c r="I1152" s="224">
        <v>300</v>
      </c>
      <c r="J1152" s="226"/>
      <c r="K1152" s="228"/>
      <c r="L1152" s="217"/>
      <c r="M1152" s="217"/>
      <c r="N1152" s="217"/>
    </row>
    <row r="1153" spans="1:14">
      <c r="A1153" s="217"/>
      <c r="B1153" s="227">
        <v>6650</v>
      </c>
      <c r="C1153" s="191">
        <v>41639</v>
      </c>
      <c r="D1153" s="246">
        <v>98.21</v>
      </c>
      <c r="E1153" s="242">
        <v>41599</v>
      </c>
      <c r="F1153" s="224">
        <v>135.65</v>
      </c>
      <c r="G1153" s="224">
        <v>272.25</v>
      </c>
      <c r="H1153" s="224">
        <v>272.25</v>
      </c>
      <c r="I1153" s="224">
        <v>226</v>
      </c>
      <c r="J1153" s="226"/>
      <c r="K1153" s="228"/>
      <c r="L1153" s="217"/>
      <c r="M1153" s="217"/>
      <c r="N1153" s="217"/>
    </row>
    <row r="1154" spans="1:14">
      <c r="A1154" s="217"/>
      <c r="B1154" s="227">
        <v>6650</v>
      </c>
      <c r="C1154" s="191">
        <v>41638</v>
      </c>
      <c r="D1154" s="246">
        <v>98.06</v>
      </c>
      <c r="E1154" s="242">
        <v>41598</v>
      </c>
      <c r="F1154" s="224">
        <v>135.65</v>
      </c>
      <c r="G1154" s="224">
        <v>272.25</v>
      </c>
      <c r="H1154" s="224">
        <v>272.25</v>
      </c>
      <c r="I1154" s="224">
        <v>226</v>
      </c>
      <c r="J1154" s="226"/>
      <c r="K1154" s="228"/>
      <c r="L1154" s="217"/>
      <c r="M1154" s="217"/>
      <c r="N1154" s="217"/>
    </row>
    <row r="1155" spans="1:14">
      <c r="A1155" s="217"/>
      <c r="B1155" s="227">
        <v>6650</v>
      </c>
      <c r="C1155" s="191">
        <v>41635</v>
      </c>
      <c r="D1155" s="246">
        <v>96.034999999999997</v>
      </c>
      <c r="E1155" s="242">
        <v>41596</v>
      </c>
      <c r="F1155" s="224">
        <v>135.65</v>
      </c>
      <c r="G1155" s="224">
        <v>272.25</v>
      </c>
      <c r="H1155" s="224">
        <v>272.25</v>
      </c>
      <c r="I1155" s="224">
        <v>226</v>
      </c>
      <c r="J1155" s="226"/>
      <c r="K1155" s="228"/>
      <c r="L1155" s="217"/>
      <c r="M1155" s="217"/>
      <c r="N1155" s="217"/>
    </row>
    <row r="1156" spans="1:14">
      <c r="A1156" s="217"/>
      <c r="B1156" s="227">
        <v>6650</v>
      </c>
      <c r="C1156" s="191">
        <v>41634</v>
      </c>
      <c r="D1156" s="246">
        <v>97.185000000000002</v>
      </c>
      <c r="E1156" s="242">
        <v>41593</v>
      </c>
      <c r="F1156" s="224">
        <v>151.75</v>
      </c>
      <c r="G1156" s="224">
        <v>312.5</v>
      </c>
      <c r="H1156" s="224">
        <v>321.75</v>
      </c>
      <c r="I1156" s="224">
        <v>266.25</v>
      </c>
      <c r="J1156" s="226"/>
      <c r="K1156" s="228"/>
      <c r="L1156" s="217"/>
      <c r="M1156" s="217"/>
      <c r="N1156" s="217"/>
    </row>
    <row r="1157" spans="1:14">
      <c r="A1157" s="217"/>
      <c r="B1157" s="227">
        <v>6650</v>
      </c>
      <c r="C1157" s="191">
        <v>41633</v>
      </c>
      <c r="D1157" s="246">
        <v>97.135000000000005</v>
      </c>
      <c r="E1157" s="242">
        <v>41592</v>
      </c>
      <c r="F1157" s="224">
        <v>142.5</v>
      </c>
      <c r="G1157" s="224">
        <v>294</v>
      </c>
      <c r="H1157" s="224">
        <v>318.05</v>
      </c>
      <c r="I1157" s="224">
        <v>266.25</v>
      </c>
      <c r="J1157" s="226"/>
      <c r="K1157" s="228"/>
      <c r="L1157" s="217"/>
      <c r="M1157" s="217"/>
      <c r="N1157" s="217"/>
    </row>
    <row r="1158" spans="1:14">
      <c r="A1158" s="217"/>
      <c r="B1158" s="227">
        <v>6700</v>
      </c>
      <c r="C1158" s="191">
        <v>41632</v>
      </c>
      <c r="D1158" s="246">
        <v>97.484999999999999</v>
      </c>
      <c r="E1158" s="242">
        <v>41591</v>
      </c>
      <c r="F1158" s="224">
        <v>142.5</v>
      </c>
      <c r="G1158" s="224">
        <v>294</v>
      </c>
      <c r="H1158" s="224">
        <v>318.05</v>
      </c>
      <c r="I1158" s="224">
        <v>266.25</v>
      </c>
      <c r="J1158" s="226"/>
      <c r="K1158" s="228"/>
      <c r="L1158" s="217"/>
      <c r="M1158" s="217"/>
      <c r="N1158" s="217"/>
    </row>
    <row r="1159" spans="1:14">
      <c r="A1159" s="217"/>
      <c r="B1159" s="227">
        <v>6700</v>
      </c>
      <c r="C1159" s="191">
        <v>41631</v>
      </c>
      <c r="D1159" s="246">
        <v>97.484999999999999</v>
      </c>
      <c r="E1159" s="242">
        <v>41590</v>
      </c>
      <c r="F1159" s="224">
        <v>142.5</v>
      </c>
      <c r="G1159" s="224">
        <v>294</v>
      </c>
      <c r="H1159" s="224">
        <v>318.05</v>
      </c>
      <c r="I1159" s="224">
        <v>266.25</v>
      </c>
      <c r="J1159" s="226"/>
      <c r="K1159" s="228"/>
      <c r="L1159" s="217"/>
      <c r="M1159" s="217"/>
      <c r="N1159" s="217"/>
    </row>
    <row r="1160" spans="1:14">
      <c r="A1160" s="217"/>
      <c r="B1160" s="227">
        <v>6700</v>
      </c>
      <c r="C1160" s="191">
        <v>41628</v>
      </c>
      <c r="D1160" s="246">
        <v>99.215000000000003</v>
      </c>
      <c r="E1160" s="242">
        <v>41586</v>
      </c>
      <c r="F1160" s="224">
        <v>70.05</v>
      </c>
      <c r="G1160" s="224">
        <v>259.3</v>
      </c>
      <c r="H1160" s="224">
        <v>301.95</v>
      </c>
      <c r="I1160" s="224">
        <v>315.75</v>
      </c>
      <c r="J1160" s="226"/>
      <c r="K1160" s="228"/>
      <c r="L1160" s="217"/>
      <c r="M1160" s="217"/>
      <c r="N1160" s="217"/>
    </row>
    <row r="1161" spans="1:14">
      <c r="A1161" s="217"/>
      <c r="B1161" s="227">
        <v>6700</v>
      </c>
      <c r="C1161" s="191">
        <v>41627</v>
      </c>
      <c r="D1161" s="246">
        <v>99.23</v>
      </c>
      <c r="E1161" s="242">
        <v>41585</v>
      </c>
      <c r="F1161" s="224">
        <v>70.05</v>
      </c>
      <c r="G1161" s="224">
        <v>259.3</v>
      </c>
      <c r="H1161" s="224">
        <v>301.95</v>
      </c>
      <c r="I1161" s="224">
        <v>315.75</v>
      </c>
      <c r="J1161" s="226"/>
      <c r="K1161" s="228"/>
      <c r="L1161" s="217"/>
      <c r="M1161" s="217"/>
      <c r="N1161" s="217"/>
    </row>
    <row r="1162" spans="1:14">
      <c r="A1162" s="217"/>
      <c r="B1162" s="227">
        <v>6700</v>
      </c>
      <c r="C1162" s="191">
        <v>41626</v>
      </c>
      <c r="D1162" s="246">
        <v>99.38</v>
      </c>
      <c r="E1162" s="242">
        <v>41584</v>
      </c>
      <c r="F1162" s="224">
        <v>70.05</v>
      </c>
      <c r="G1162" s="224">
        <v>259.3</v>
      </c>
      <c r="H1162" s="224">
        <v>301.95</v>
      </c>
      <c r="I1162" s="224">
        <v>315.75</v>
      </c>
      <c r="J1162" s="226"/>
      <c r="K1162" s="228"/>
      <c r="L1162" s="217"/>
      <c r="M1162" s="217"/>
      <c r="N1162" s="217"/>
    </row>
    <row r="1163" spans="1:14">
      <c r="A1163" s="217"/>
      <c r="B1163" s="227">
        <v>6700</v>
      </c>
      <c r="C1163" s="191">
        <v>41625</v>
      </c>
      <c r="D1163" s="246">
        <v>99.73</v>
      </c>
      <c r="E1163" s="242">
        <v>41583</v>
      </c>
      <c r="F1163" s="224">
        <v>70.05</v>
      </c>
      <c r="G1163" s="224">
        <v>259.3</v>
      </c>
      <c r="H1163" s="224">
        <v>301.95</v>
      </c>
      <c r="I1163" s="224">
        <v>315.75</v>
      </c>
      <c r="J1163" s="226"/>
      <c r="K1163" s="228"/>
      <c r="L1163" s="217"/>
      <c r="M1163" s="217"/>
      <c r="N1163" s="217"/>
    </row>
    <row r="1164" spans="1:14">
      <c r="A1164" s="217"/>
      <c r="B1164" s="227">
        <v>6700</v>
      </c>
      <c r="C1164" s="191">
        <v>41624</v>
      </c>
      <c r="D1164" s="246">
        <v>98.31</v>
      </c>
      <c r="E1164" s="242">
        <v>41579</v>
      </c>
      <c r="F1164" s="224">
        <v>92.25</v>
      </c>
      <c r="G1164" s="224">
        <v>310.2</v>
      </c>
      <c r="H1164" s="224">
        <v>206.5</v>
      </c>
      <c r="I1164" s="224">
        <v>296.25</v>
      </c>
      <c r="J1164" s="226"/>
      <c r="K1164" s="228"/>
      <c r="L1164" s="217"/>
      <c r="M1164" s="217"/>
      <c r="N1164" s="217"/>
    </row>
    <row r="1165" spans="1:14">
      <c r="A1165" s="217"/>
      <c r="B1165" s="227">
        <v>6700</v>
      </c>
      <c r="C1165" s="191">
        <v>41621</v>
      </c>
      <c r="D1165" s="246">
        <v>99.26</v>
      </c>
      <c r="E1165" s="242">
        <v>41577</v>
      </c>
      <c r="F1165" s="224">
        <v>92.25</v>
      </c>
      <c r="G1165" s="224">
        <v>310.2</v>
      </c>
      <c r="H1165" s="224">
        <v>206.5</v>
      </c>
      <c r="I1165" s="224">
        <v>296.25</v>
      </c>
      <c r="J1165" s="226"/>
      <c r="K1165" s="228"/>
      <c r="L1165" s="217"/>
      <c r="M1165" s="217"/>
      <c r="N1165" s="217"/>
    </row>
    <row r="1166" spans="1:14">
      <c r="A1166" s="217"/>
      <c r="B1166" s="227">
        <v>6700</v>
      </c>
      <c r="C1166" s="191">
        <v>41620</v>
      </c>
      <c r="D1166" s="246">
        <v>99.81</v>
      </c>
      <c r="E1166" s="242">
        <v>41576</v>
      </c>
      <c r="F1166" s="224">
        <v>92.25</v>
      </c>
      <c r="G1166" s="224">
        <v>310.2</v>
      </c>
      <c r="H1166" s="224">
        <v>206.5</v>
      </c>
      <c r="I1166" s="224">
        <v>296.25</v>
      </c>
      <c r="J1166" s="226"/>
      <c r="K1166" s="228"/>
      <c r="L1166" s="217"/>
      <c r="M1166" s="217"/>
      <c r="N1166" s="217"/>
    </row>
    <row r="1167" spans="1:14">
      <c r="A1167" s="217"/>
      <c r="B1167" s="227">
        <v>6800</v>
      </c>
      <c r="C1167" s="191">
        <v>41619</v>
      </c>
      <c r="D1167" s="246">
        <v>100.46</v>
      </c>
      <c r="E1167" s="242">
        <v>41575</v>
      </c>
      <c r="F1167" s="224">
        <v>180.8</v>
      </c>
      <c r="G1167" s="224">
        <v>418.45</v>
      </c>
      <c r="H1167" s="224">
        <v>305.5</v>
      </c>
      <c r="I1167" s="224">
        <v>296.25</v>
      </c>
      <c r="J1167" s="226"/>
      <c r="K1167" s="228"/>
      <c r="L1167" s="217"/>
      <c r="M1167" s="217"/>
      <c r="N1167" s="217"/>
    </row>
    <row r="1168" spans="1:14">
      <c r="A1168" s="217"/>
      <c r="B1168" s="227">
        <v>6800</v>
      </c>
      <c r="C1168" s="191">
        <v>41618</v>
      </c>
      <c r="D1168" s="246">
        <v>100.46</v>
      </c>
      <c r="E1168" s="242">
        <v>41571</v>
      </c>
      <c r="F1168" s="224">
        <v>180.8</v>
      </c>
      <c r="G1168" s="224">
        <v>418.45</v>
      </c>
      <c r="H1168" s="224">
        <v>305.5</v>
      </c>
      <c r="I1168" s="224">
        <v>296.25</v>
      </c>
      <c r="J1168" s="226"/>
      <c r="K1168" s="228"/>
      <c r="L1168" s="217"/>
      <c r="M1168" s="217"/>
      <c r="N1168" s="217"/>
    </row>
    <row r="1169" spans="1:14">
      <c r="A1169" s="217"/>
      <c r="B1169" s="227">
        <v>6800</v>
      </c>
      <c r="C1169" s="191">
        <v>41617</v>
      </c>
      <c r="D1169" s="246">
        <v>100.56</v>
      </c>
      <c r="E1169" s="242">
        <v>41570</v>
      </c>
      <c r="F1169" s="224">
        <v>180.8</v>
      </c>
      <c r="G1169" s="224">
        <v>418.45</v>
      </c>
      <c r="H1169" s="224">
        <v>305.5</v>
      </c>
      <c r="I1169" s="224">
        <v>296.25</v>
      </c>
      <c r="J1169" s="226"/>
      <c r="K1169" s="228"/>
      <c r="L1169" s="217"/>
      <c r="M1169" s="217"/>
      <c r="N1169" s="217"/>
    </row>
    <row r="1170" spans="1:14">
      <c r="A1170" s="217"/>
      <c r="B1170" s="227">
        <v>6800</v>
      </c>
      <c r="C1170" s="191">
        <v>41614</v>
      </c>
      <c r="D1170" s="246">
        <v>102.53</v>
      </c>
      <c r="E1170" s="242">
        <v>41569</v>
      </c>
      <c r="F1170" s="224">
        <v>180.8</v>
      </c>
      <c r="G1170" s="224">
        <v>418.45</v>
      </c>
      <c r="H1170" s="224">
        <v>305.5</v>
      </c>
      <c r="I1170" s="224">
        <v>296.25</v>
      </c>
      <c r="J1170" s="226"/>
      <c r="K1170" s="228"/>
      <c r="L1170" s="217"/>
      <c r="M1170" s="217"/>
      <c r="N1170" s="217"/>
    </row>
    <row r="1171" spans="1:14">
      <c r="A1171" s="217"/>
      <c r="B1171" s="227">
        <v>6850</v>
      </c>
      <c r="C1171" s="191">
        <v>41613</v>
      </c>
      <c r="D1171" s="246">
        <v>102.83</v>
      </c>
      <c r="E1171" s="242">
        <v>41565</v>
      </c>
      <c r="F1171" s="224">
        <v>213</v>
      </c>
      <c r="G1171" s="224">
        <v>438.35</v>
      </c>
      <c r="H1171" s="224">
        <v>305.5</v>
      </c>
      <c r="I1171" s="224">
        <v>358.25</v>
      </c>
      <c r="J1171" s="226"/>
      <c r="K1171" s="228"/>
      <c r="L1171" s="217"/>
      <c r="M1171" s="217"/>
      <c r="N1171" s="217"/>
    </row>
    <row r="1172" spans="1:14">
      <c r="A1172" s="217"/>
      <c r="B1172" s="227">
        <v>6950</v>
      </c>
      <c r="C1172" s="191">
        <v>41612</v>
      </c>
      <c r="D1172" s="246">
        <v>102.98</v>
      </c>
      <c r="E1172" s="242">
        <v>41564</v>
      </c>
      <c r="F1172" s="224">
        <v>213</v>
      </c>
      <c r="G1172" s="224">
        <v>438.35</v>
      </c>
      <c r="H1172" s="224">
        <v>305.5</v>
      </c>
      <c r="I1172" s="224">
        <v>358.25</v>
      </c>
      <c r="J1172" s="226"/>
      <c r="K1172" s="228"/>
      <c r="L1172" s="217"/>
      <c r="M1172" s="217"/>
      <c r="N1172" s="217"/>
    </row>
    <row r="1173" spans="1:14">
      <c r="A1173" s="217"/>
      <c r="B1173" s="227">
        <v>6950</v>
      </c>
      <c r="C1173" s="191">
        <v>41611</v>
      </c>
      <c r="D1173" s="246">
        <v>102.38</v>
      </c>
      <c r="E1173" s="242">
        <v>41563</v>
      </c>
      <c r="F1173" s="224">
        <v>176</v>
      </c>
      <c r="G1173" s="224">
        <v>427.25</v>
      </c>
      <c r="H1173" s="224">
        <v>327.25</v>
      </c>
      <c r="I1173" s="224">
        <v>349</v>
      </c>
      <c r="J1173" s="226"/>
      <c r="K1173" s="228"/>
      <c r="L1173" s="217"/>
      <c r="M1173" s="217"/>
      <c r="N1173" s="217"/>
    </row>
    <row r="1174" spans="1:14">
      <c r="A1174" s="217"/>
      <c r="B1174" s="227">
        <v>6950</v>
      </c>
      <c r="C1174" s="191">
        <v>41610</v>
      </c>
      <c r="D1174" s="246">
        <v>102.48</v>
      </c>
      <c r="E1174" s="242">
        <v>41562</v>
      </c>
      <c r="F1174" s="224">
        <v>176</v>
      </c>
      <c r="G1174" s="224">
        <v>427.25</v>
      </c>
      <c r="H1174" s="224">
        <v>327.25</v>
      </c>
      <c r="I1174" s="224">
        <v>349</v>
      </c>
      <c r="J1174" s="226"/>
      <c r="K1174" s="228"/>
      <c r="L1174" s="217"/>
      <c r="M1174" s="217"/>
      <c r="N1174" s="217"/>
    </row>
    <row r="1175" spans="1:14">
      <c r="A1175" s="217"/>
      <c r="B1175" s="227">
        <v>6950</v>
      </c>
      <c r="C1175" s="191">
        <v>41607</v>
      </c>
      <c r="D1175" s="246">
        <v>100.99</v>
      </c>
      <c r="E1175" s="242">
        <v>41559</v>
      </c>
      <c r="F1175" s="224">
        <v>185.25</v>
      </c>
      <c r="G1175" s="224">
        <v>190.2</v>
      </c>
      <c r="H1175" s="224">
        <v>376.75</v>
      </c>
      <c r="I1175" s="224">
        <v>479</v>
      </c>
      <c r="J1175" s="226"/>
      <c r="K1175" s="228"/>
      <c r="L1175" s="217"/>
      <c r="M1175" s="217"/>
      <c r="N1175" s="217"/>
    </row>
    <row r="1176" spans="1:14">
      <c r="A1176" s="217"/>
      <c r="B1176" s="227">
        <v>6950</v>
      </c>
      <c r="C1176" s="191">
        <v>41606</v>
      </c>
      <c r="D1176" s="246">
        <v>101.05</v>
      </c>
      <c r="E1176" s="242">
        <v>41558</v>
      </c>
      <c r="F1176" s="224">
        <v>185.25</v>
      </c>
      <c r="G1176" s="224">
        <v>190.2</v>
      </c>
      <c r="H1176" s="224">
        <v>376.75</v>
      </c>
      <c r="I1176" s="224">
        <v>479</v>
      </c>
      <c r="J1176" s="226"/>
      <c r="K1176" s="228"/>
      <c r="L1176" s="217"/>
      <c r="M1176" s="217"/>
      <c r="N1176" s="217"/>
    </row>
    <row r="1177" spans="1:14">
      <c r="A1177" s="217"/>
      <c r="B1177" s="227">
        <v>6950</v>
      </c>
      <c r="C1177" s="191">
        <v>41605</v>
      </c>
      <c r="D1177" s="246">
        <v>101.5</v>
      </c>
      <c r="E1177" s="242">
        <v>41557</v>
      </c>
      <c r="F1177" s="224">
        <v>185.25</v>
      </c>
      <c r="G1177" s="224">
        <v>190.2</v>
      </c>
      <c r="H1177" s="224">
        <v>376.75</v>
      </c>
      <c r="I1177" s="224">
        <v>479</v>
      </c>
      <c r="J1177" s="226"/>
      <c r="K1177" s="228"/>
      <c r="L1177" s="217"/>
      <c r="M1177" s="217"/>
      <c r="N1177" s="217"/>
    </row>
    <row r="1178" spans="1:14">
      <c r="A1178" s="217"/>
      <c r="B1178" s="227">
        <v>7000</v>
      </c>
      <c r="C1178" s="191">
        <v>41604</v>
      </c>
      <c r="D1178" s="246">
        <v>101.9</v>
      </c>
      <c r="E1178" s="242">
        <v>41556</v>
      </c>
      <c r="F1178" s="224">
        <v>185.25</v>
      </c>
      <c r="G1178" s="224">
        <v>190.2</v>
      </c>
      <c r="H1178" s="224">
        <v>376.75</v>
      </c>
      <c r="I1178" s="224">
        <v>479</v>
      </c>
      <c r="J1178" s="226"/>
      <c r="K1178" s="228"/>
      <c r="L1178" s="217"/>
      <c r="M1178" s="217"/>
      <c r="N1178" s="217"/>
    </row>
    <row r="1179" spans="1:14">
      <c r="A1179" s="217"/>
      <c r="B1179" s="227">
        <v>7050</v>
      </c>
      <c r="C1179" s="191">
        <v>41603</v>
      </c>
      <c r="D1179" s="246">
        <v>102.1</v>
      </c>
      <c r="E1179" s="242">
        <v>41555</v>
      </c>
      <c r="F1179" s="224">
        <v>185.25</v>
      </c>
      <c r="G1179" s="224">
        <v>182.8</v>
      </c>
      <c r="H1179" s="224">
        <v>367.5</v>
      </c>
      <c r="I1179" s="224">
        <v>469.75</v>
      </c>
      <c r="J1179" s="226"/>
      <c r="K1179" s="228"/>
      <c r="L1179" s="217"/>
      <c r="M1179" s="217"/>
      <c r="N1179" s="217"/>
    </row>
    <row r="1180" spans="1:14">
      <c r="A1180" s="217"/>
      <c r="B1180" s="227">
        <v>7050</v>
      </c>
      <c r="C1180" s="191">
        <v>41600</v>
      </c>
      <c r="D1180" s="246">
        <v>102.87</v>
      </c>
      <c r="E1180" s="242">
        <v>41547</v>
      </c>
      <c r="F1180" s="224">
        <v>209.3</v>
      </c>
      <c r="G1180" s="224">
        <v>196.75</v>
      </c>
      <c r="H1180" s="224">
        <v>336.5</v>
      </c>
      <c r="I1180" s="224">
        <v>349</v>
      </c>
      <c r="J1180" s="226"/>
      <c r="K1180" s="228"/>
      <c r="L1180" s="217"/>
      <c r="M1180" s="217"/>
      <c r="N1180" s="217"/>
    </row>
    <row r="1181" spans="1:14">
      <c r="A1181" s="217"/>
      <c r="B1181" s="227">
        <v>7050</v>
      </c>
      <c r="C1181" s="191">
        <v>41599</v>
      </c>
      <c r="D1181" s="246">
        <v>103.95</v>
      </c>
      <c r="E1181" s="242">
        <v>41546</v>
      </c>
      <c r="F1181" s="224">
        <v>209.3</v>
      </c>
      <c r="G1181" s="224">
        <v>196.75</v>
      </c>
      <c r="H1181" s="224">
        <v>336.5</v>
      </c>
      <c r="I1181" s="224">
        <v>349</v>
      </c>
      <c r="J1181" s="226"/>
      <c r="K1181" s="228"/>
      <c r="L1181" s="217"/>
      <c r="M1181" s="217"/>
      <c r="N1181" s="217"/>
    </row>
    <row r="1182" spans="1:14">
      <c r="A1182" s="217"/>
      <c r="B1182" s="227">
        <v>7050</v>
      </c>
      <c r="C1182" s="191">
        <v>41598</v>
      </c>
      <c r="D1182" s="246">
        <v>104</v>
      </c>
      <c r="E1182" s="242">
        <v>41544</v>
      </c>
      <c r="F1182" s="224">
        <v>209.3</v>
      </c>
      <c r="G1182" s="224">
        <v>196.75</v>
      </c>
      <c r="H1182" s="224">
        <v>336.5</v>
      </c>
      <c r="I1182" s="224">
        <v>349</v>
      </c>
      <c r="J1182" s="226"/>
      <c r="K1182" s="228"/>
      <c r="L1182" s="217"/>
      <c r="M1182" s="217"/>
      <c r="N1182" s="217"/>
    </row>
    <row r="1183" spans="1:14">
      <c r="A1183" s="217"/>
      <c r="B1183" s="227">
        <v>7050</v>
      </c>
      <c r="C1183" s="191">
        <v>41597</v>
      </c>
      <c r="D1183" s="246">
        <v>104.08</v>
      </c>
      <c r="E1183" s="242">
        <v>41543</v>
      </c>
      <c r="F1183" s="224">
        <v>209.3</v>
      </c>
      <c r="G1183" s="224">
        <v>211.55</v>
      </c>
      <c r="H1183" s="224">
        <v>336.5</v>
      </c>
      <c r="I1183" s="224">
        <v>349</v>
      </c>
      <c r="J1183" s="226"/>
      <c r="K1183" s="228"/>
      <c r="L1183" s="217"/>
      <c r="M1183" s="217"/>
      <c r="N1183" s="217"/>
    </row>
    <row r="1184" spans="1:14">
      <c r="A1184" s="217"/>
      <c r="B1184" s="227">
        <v>7100</v>
      </c>
      <c r="C1184" s="191">
        <v>41596</v>
      </c>
      <c r="D1184" s="246">
        <v>105.42</v>
      </c>
      <c r="E1184" s="242">
        <v>41541</v>
      </c>
      <c r="F1184" s="224">
        <v>218.55</v>
      </c>
      <c r="G1184" s="224">
        <v>211.55</v>
      </c>
      <c r="H1184" s="224">
        <v>296.25</v>
      </c>
      <c r="I1184" s="224">
        <v>358.25</v>
      </c>
      <c r="J1184" s="226"/>
      <c r="K1184" s="228"/>
      <c r="L1184" s="217"/>
      <c r="M1184" s="217"/>
      <c r="N1184" s="217"/>
    </row>
    <row r="1185" spans="1:14">
      <c r="A1185" s="217"/>
      <c r="B1185" s="227">
        <v>7100</v>
      </c>
      <c r="C1185" s="191">
        <v>41593</v>
      </c>
      <c r="D1185" s="246">
        <v>107.3</v>
      </c>
      <c r="E1185" s="242">
        <v>41539</v>
      </c>
      <c r="F1185" s="224">
        <v>227.8</v>
      </c>
      <c r="G1185" s="224">
        <v>220.8</v>
      </c>
      <c r="H1185" s="224">
        <v>256</v>
      </c>
      <c r="I1185" s="224">
        <v>277.75</v>
      </c>
      <c r="J1185" s="226"/>
      <c r="K1185" s="228"/>
      <c r="L1185" s="217"/>
      <c r="M1185" s="217"/>
      <c r="N1185" s="217"/>
    </row>
    <row r="1186" spans="1:14">
      <c r="A1186" s="217"/>
      <c r="B1186" s="227">
        <v>7200</v>
      </c>
      <c r="C1186" s="191">
        <v>41592</v>
      </c>
      <c r="D1186" s="246">
        <v>107.47</v>
      </c>
      <c r="E1186" s="242">
        <v>41535</v>
      </c>
      <c r="F1186" s="224">
        <v>227.8</v>
      </c>
      <c r="G1186" s="224">
        <v>220.8</v>
      </c>
      <c r="H1186" s="224">
        <v>256</v>
      </c>
      <c r="I1186" s="224">
        <v>277.75</v>
      </c>
      <c r="J1186" s="226"/>
      <c r="K1186" s="228"/>
      <c r="L1186" s="217"/>
      <c r="M1186" s="217"/>
      <c r="N1186" s="217"/>
    </row>
    <row r="1187" spans="1:14">
      <c r="A1187" s="217"/>
      <c r="B1187" s="227">
        <v>7200</v>
      </c>
      <c r="C1187" s="191">
        <v>41591</v>
      </c>
      <c r="D1187" s="246">
        <v>106.74</v>
      </c>
      <c r="E1187" s="242">
        <v>41534</v>
      </c>
      <c r="F1187" s="224">
        <v>227.8</v>
      </c>
      <c r="G1187" s="224">
        <v>220.8</v>
      </c>
      <c r="H1187" s="224">
        <v>256</v>
      </c>
      <c r="I1187" s="224">
        <v>277.75</v>
      </c>
      <c r="J1187" s="226"/>
      <c r="K1187" s="228"/>
      <c r="L1187" s="217"/>
      <c r="M1187" s="217"/>
      <c r="N1187" s="217"/>
    </row>
    <row r="1188" spans="1:14">
      <c r="A1188" s="217"/>
      <c r="B1188" s="227">
        <v>7200</v>
      </c>
      <c r="C1188" s="191">
        <v>41590</v>
      </c>
      <c r="D1188" s="246">
        <v>107.06</v>
      </c>
      <c r="E1188" s="242">
        <v>41529</v>
      </c>
      <c r="F1188" s="224">
        <v>277.32</v>
      </c>
      <c r="G1188" s="224">
        <v>284.25</v>
      </c>
      <c r="H1188" s="224">
        <v>225</v>
      </c>
      <c r="I1188" s="224">
        <v>256.5</v>
      </c>
      <c r="J1188" s="226"/>
      <c r="K1188" s="228"/>
      <c r="L1188" s="217"/>
      <c r="M1188" s="217"/>
      <c r="N1188" s="217"/>
    </row>
    <row r="1189" spans="1:14">
      <c r="A1189" s="217"/>
      <c r="B1189" s="227">
        <v>7200</v>
      </c>
      <c r="C1189" s="191">
        <v>41589</v>
      </c>
      <c r="D1189" s="246">
        <v>106.75</v>
      </c>
      <c r="E1189" s="242">
        <v>41528</v>
      </c>
      <c r="F1189" s="224">
        <v>277.32</v>
      </c>
      <c r="G1189" s="224">
        <v>284.25</v>
      </c>
      <c r="H1189" s="224">
        <v>225</v>
      </c>
      <c r="I1189" s="224">
        <v>256.5</v>
      </c>
      <c r="J1189" s="226"/>
      <c r="K1189" s="228"/>
      <c r="L1189" s="217"/>
      <c r="M1189" s="217"/>
      <c r="N1189" s="217"/>
    </row>
    <row r="1190" spans="1:14">
      <c r="A1190" s="217"/>
      <c r="B1190" s="227">
        <v>7200</v>
      </c>
      <c r="C1190" s="191">
        <v>41586</v>
      </c>
      <c r="D1190" s="246">
        <v>103.34</v>
      </c>
      <c r="E1190" s="242">
        <v>41527</v>
      </c>
      <c r="F1190" s="224">
        <v>277.32</v>
      </c>
      <c r="G1190" s="224">
        <v>224.5</v>
      </c>
      <c r="H1190" s="224">
        <v>225</v>
      </c>
      <c r="I1190" s="224">
        <v>270.89999999999998</v>
      </c>
      <c r="J1190" s="226"/>
      <c r="K1190" s="228"/>
      <c r="L1190" s="217"/>
      <c r="M1190" s="217"/>
      <c r="N1190" s="217"/>
    </row>
    <row r="1191" spans="1:14">
      <c r="A1191" s="217"/>
      <c r="B1191" s="227">
        <v>7250</v>
      </c>
      <c r="C1191" s="191">
        <v>41585</v>
      </c>
      <c r="D1191" s="246">
        <v>103.03</v>
      </c>
      <c r="E1191" s="242">
        <v>41521</v>
      </c>
      <c r="F1191" s="224">
        <v>295.89999999999998</v>
      </c>
      <c r="G1191" s="224">
        <v>238.45</v>
      </c>
      <c r="H1191" s="224">
        <v>275</v>
      </c>
      <c r="I1191" s="224">
        <v>216.25</v>
      </c>
      <c r="J1191" s="226"/>
      <c r="K1191" s="228"/>
      <c r="L1191" s="217"/>
      <c r="M1191" s="217"/>
      <c r="N1191" s="217"/>
    </row>
    <row r="1192" spans="1:14">
      <c r="A1192" s="217"/>
      <c r="B1192" s="227">
        <v>7250</v>
      </c>
      <c r="C1192" s="191">
        <v>41584</v>
      </c>
      <c r="D1192" s="246">
        <v>103.5</v>
      </c>
      <c r="E1192" s="242">
        <v>41519</v>
      </c>
      <c r="F1192" s="224">
        <v>305.14999999999998</v>
      </c>
      <c r="G1192" s="224">
        <v>321.75</v>
      </c>
      <c r="H1192" s="224">
        <v>234.75</v>
      </c>
      <c r="I1192" s="224">
        <v>235.25</v>
      </c>
      <c r="J1192" s="226"/>
      <c r="K1192" s="228"/>
      <c r="L1192" s="217"/>
      <c r="M1192" s="217"/>
      <c r="N1192" s="217"/>
    </row>
    <row r="1193" spans="1:14">
      <c r="A1193" s="217"/>
      <c r="B1193" s="227">
        <v>7250</v>
      </c>
      <c r="C1193" s="191">
        <v>41583</v>
      </c>
      <c r="D1193" s="246">
        <v>103.45</v>
      </c>
      <c r="E1193" s="242">
        <v>41514</v>
      </c>
      <c r="F1193" s="224">
        <v>321.25</v>
      </c>
      <c r="G1193" s="224">
        <v>321.75</v>
      </c>
      <c r="H1193" s="224">
        <v>277.39999999999998</v>
      </c>
      <c r="I1193" s="224">
        <v>312.5</v>
      </c>
      <c r="J1193" s="226"/>
      <c r="K1193" s="228"/>
      <c r="L1193" s="217"/>
      <c r="M1193" s="217"/>
      <c r="N1193" s="217"/>
    </row>
    <row r="1194" spans="1:14">
      <c r="A1194" s="217"/>
      <c r="B1194" s="227">
        <v>7250</v>
      </c>
      <c r="C1194" s="191">
        <v>41582</v>
      </c>
      <c r="D1194" s="246">
        <v>105.93</v>
      </c>
      <c r="E1194" s="242">
        <v>41512</v>
      </c>
      <c r="F1194" s="224">
        <v>344</v>
      </c>
      <c r="G1194" s="224">
        <v>272.75</v>
      </c>
      <c r="H1194" s="224">
        <v>344</v>
      </c>
      <c r="I1194" s="224">
        <v>291.75</v>
      </c>
      <c r="J1194" s="226"/>
      <c r="K1194" s="228"/>
      <c r="L1194" s="217"/>
      <c r="M1194" s="217"/>
      <c r="N1194" s="217"/>
    </row>
    <row r="1195" spans="1:14">
      <c r="A1195" s="217"/>
      <c r="B1195" s="227">
        <v>7250</v>
      </c>
      <c r="C1195" s="191">
        <v>41579</v>
      </c>
      <c r="D1195" s="246">
        <v>101.71</v>
      </c>
      <c r="E1195" s="242">
        <v>41509</v>
      </c>
      <c r="F1195" s="224">
        <v>264.5</v>
      </c>
      <c r="G1195" s="224">
        <v>296</v>
      </c>
      <c r="H1195" s="224">
        <v>212.6</v>
      </c>
      <c r="I1195" s="224">
        <v>161.9</v>
      </c>
      <c r="J1195" s="226"/>
      <c r="K1195" s="228"/>
      <c r="L1195" s="217"/>
      <c r="M1195" s="217"/>
      <c r="N1195" s="217"/>
    </row>
    <row r="1196" spans="1:14">
      <c r="A1196" s="217"/>
      <c r="B1196" s="227">
        <v>7150</v>
      </c>
      <c r="C1196" s="191">
        <v>41578</v>
      </c>
      <c r="D1196" s="246">
        <v>99.71</v>
      </c>
      <c r="E1196" s="242">
        <v>41506</v>
      </c>
      <c r="F1196" s="224">
        <v>273.75</v>
      </c>
      <c r="G1196" s="224">
        <v>345.5</v>
      </c>
      <c r="H1196" s="224">
        <v>246</v>
      </c>
      <c r="I1196" s="224">
        <v>227.5</v>
      </c>
      <c r="J1196" s="226"/>
      <c r="K1196" s="228"/>
      <c r="L1196" s="217"/>
      <c r="M1196" s="217"/>
      <c r="N1196" s="217"/>
    </row>
    <row r="1197" spans="1:14">
      <c r="A1197" s="217"/>
      <c r="B1197" s="227">
        <v>7120</v>
      </c>
      <c r="C1197" s="191">
        <v>41577</v>
      </c>
      <c r="D1197" s="246">
        <v>99.91</v>
      </c>
      <c r="E1197" s="242">
        <v>41500</v>
      </c>
      <c r="F1197" s="224">
        <v>102.3</v>
      </c>
      <c r="G1197" s="224">
        <v>166</v>
      </c>
      <c r="H1197" s="224">
        <v>106.75</v>
      </c>
      <c r="I1197" s="224">
        <v>72.150000000000006</v>
      </c>
      <c r="J1197" s="226"/>
      <c r="K1197" s="228"/>
      <c r="L1197" s="217"/>
      <c r="M1197" s="217"/>
      <c r="N1197" s="217"/>
    </row>
    <row r="1198" spans="1:14">
      <c r="A1198" s="217"/>
      <c r="B1198" s="227">
        <v>7120</v>
      </c>
      <c r="C1198" s="191">
        <v>41576</v>
      </c>
      <c r="D1198" s="246">
        <v>103.12</v>
      </c>
      <c r="E1198" s="242">
        <v>41498</v>
      </c>
      <c r="F1198" s="224">
        <v>19.399999999999999</v>
      </c>
      <c r="G1198" s="224">
        <v>57.75</v>
      </c>
      <c r="H1198" s="224">
        <v>7.75</v>
      </c>
      <c r="I1198" s="224">
        <v>21.45</v>
      </c>
      <c r="J1198" s="226"/>
      <c r="K1198" s="228"/>
      <c r="L1198" s="217"/>
      <c r="M1198" s="217"/>
      <c r="N1198" s="217"/>
    </row>
    <row r="1199" spans="1:14">
      <c r="A1199" s="217"/>
      <c r="B1199" s="227">
        <v>7170</v>
      </c>
      <c r="C1199" s="191">
        <v>41575</v>
      </c>
      <c r="D1199" s="246">
        <v>103.12</v>
      </c>
      <c r="E1199" s="242">
        <v>41494</v>
      </c>
      <c r="F1199" s="224">
        <v>19.399999999999999</v>
      </c>
      <c r="G1199" s="224">
        <v>57.75</v>
      </c>
      <c r="H1199" s="224">
        <v>7.75</v>
      </c>
      <c r="I1199" s="224">
        <v>21.45</v>
      </c>
      <c r="J1199" s="226"/>
      <c r="K1199" s="228"/>
      <c r="L1199" s="217"/>
      <c r="M1199" s="217"/>
      <c r="N1199" s="217"/>
    </row>
    <row r="1200" spans="1:14">
      <c r="A1200" s="217"/>
      <c r="B1200" s="227">
        <v>7170</v>
      </c>
      <c r="C1200" s="191">
        <v>41572</v>
      </c>
      <c r="D1200" s="246">
        <v>103.12</v>
      </c>
      <c r="E1200" s="242">
        <v>41492</v>
      </c>
      <c r="F1200" s="224">
        <v>35.5</v>
      </c>
      <c r="G1200" s="224">
        <v>57.75</v>
      </c>
      <c r="H1200" s="224">
        <v>7.75</v>
      </c>
      <c r="I1200" s="224">
        <v>30.7</v>
      </c>
      <c r="J1200" s="226"/>
      <c r="K1200" s="228"/>
      <c r="L1200" s="217"/>
      <c r="M1200" s="217"/>
      <c r="N1200" s="217"/>
    </row>
    <row r="1201" spans="1:14">
      <c r="A1201" s="217"/>
      <c r="B1201" s="227">
        <v>7120</v>
      </c>
      <c r="C1201" s="191">
        <v>41571</v>
      </c>
      <c r="D1201" s="246">
        <v>103.49</v>
      </c>
      <c r="E1201" s="242">
        <v>41487</v>
      </c>
      <c r="F1201" s="224">
        <v>90.15</v>
      </c>
      <c r="G1201" s="224">
        <v>81.900000000000006</v>
      </c>
      <c r="H1201" s="224">
        <v>-26.15</v>
      </c>
      <c r="I1201" s="224">
        <v>12.9</v>
      </c>
      <c r="J1201" s="226"/>
      <c r="K1201" s="228"/>
      <c r="L1201" s="217"/>
      <c r="M1201" s="217"/>
      <c r="N1201" s="217"/>
    </row>
    <row r="1202" spans="1:14">
      <c r="A1202" s="217"/>
      <c r="B1202" s="227">
        <v>7050</v>
      </c>
      <c r="C1202" s="191">
        <v>41570</v>
      </c>
      <c r="D1202" s="246">
        <v>103.79</v>
      </c>
      <c r="E1202" s="242">
        <v>41485</v>
      </c>
      <c r="F1202" s="224">
        <v>106.25</v>
      </c>
      <c r="G1202" s="224">
        <v>7.75</v>
      </c>
      <c r="H1202" s="224">
        <v>-26.15</v>
      </c>
      <c r="I1202" s="224">
        <v>12.9</v>
      </c>
      <c r="J1202" s="226"/>
      <c r="K1202" s="228"/>
      <c r="L1202" s="217"/>
      <c r="M1202" s="217"/>
      <c r="N1202" s="217"/>
    </row>
    <row r="1203" spans="1:14">
      <c r="A1203" s="217"/>
      <c r="B1203" s="227">
        <v>7050</v>
      </c>
      <c r="C1203" s="191">
        <v>41569</v>
      </c>
      <c r="D1203" s="246">
        <v>103.69</v>
      </c>
      <c r="E1203" s="242">
        <v>41481</v>
      </c>
      <c r="F1203" s="224">
        <v>113.3</v>
      </c>
      <c r="G1203" s="224">
        <v>66.5</v>
      </c>
      <c r="H1203" s="224">
        <v>-24.25</v>
      </c>
      <c r="I1203" s="224">
        <v>63.6</v>
      </c>
      <c r="J1203" s="226"/>
      <c r="K1203" s="228"/>
      <c r="L1203" s="217"/>
      <c r="M1203" s="217"/>
      <c r="N1203" s="217"/>
    </row>
    <row r="1204" spans="1:14">
      <c r="A1204" s="217"/>
      <c r="B1204" s="227">
        <v>7130</v>
      </c>
      <c r="C1204" s="191">
        <v>41568</v>
      </c>
      <c r="D1204" s="246">
        <v>102.85</v>
      </c>
      <c r="E1204" s="242">
        <v>41480</v>
      </c>
      <c r="F1204" s="224">
        <v>101.05</v>
      </c>
      <c r="G1204" s="224">
        <v>75.25</v>
      </c>
      <c r="H1204" s="224">
        <v>-82.8</v>
      </c>
      <c r="I1204" s="224">
        <v>-3</v>
      </c>
      <c r="J1204" s="226"/>
      <c r="K1204" s="228"/>
      <c r="L1204" s="217"/>
      <c r="M1204" s="217"/>
      <c r="N1204" s="217"/>
    </row>
    <row r="1205" spans="1:14">
      <c r="A1205" s="217"/>
      <c r="B1205" s="227">
        <v>7130</v>
      </c>
      <c r="C1205" s="191">
        <v>41565</v>
      </c>
      <c r="D1205" s="246">
        <v>103.35</v>
      </c>
      <c r="E1205" s="242">
        <v>41479</v>
      </c>
      <c r="F1205" s="224">
        <v>101.05</v>
      </c>
      <c r="G1205" s="224">
        <v>75.25</v>
      </c>
      <c r="H1205" s="224">
        <v>-49.4</v>
      </c>
      <c r="I1205" s="224">
        <v>14.3</v>
      </c>
      <c r="J1205" s="226"/>
      <c r="K1205" s="228"/>
      <c r="L1205" s="217"/>
      <c r="M1205" s="217"/>
      <c r="N1205" s="217"/>
    </row>
    <row r="1206" spans="1:14">
      <c r="A1206" s="217"/>
      <c r="B1206" s="227">
        <v>7130</v>
      </c>
      <c r="C1206" s="191">
        <v>41564</v>
      </c>
      <c r="D1206" s="246">
        <v>103.15</v>
      </c>
      <c r="E1206" s="242">
        <v>41478</v>
      </c>
      <c r="F1206" s="224">
        <v>68.849999999999994</v>
      </c>
      <c r="G1206" s="224">
        <v>84.5</v>
      </c>
      <c r="H1206" s="224">
        <v>-49.4</v>
      </c>
      <c r="I1206" s="224">
        <v>14.3</v>
      </c>
      <c r="J1206" s="226"/>
      <c r="K1206" s="228"/>
      <c r="L1206" s="217"/>
      <c r="M1206" s="217"/>
      <c r="N1206" s="217"/>
    </row>
    <row r="1207" spans="1:14">
      <c r="A1207" s="217"/>
      <c r="B1207" s="227">
        <v>7100</v>
      </c>
      <c r="C1207" s="191">
        <v>41563</v>
      </c>
      <c r="D1207" s="246">
        <v>102.91</v>
      </c>
      <c r="E1207" s="242">
        <v>41477</v>
      </c>
      <c r="F1207" s="224">
        <v>68.849999999999994</v>
      </c>
      <c r="G1207" s="224">
        <v>59.15</v>
      </c>
      <c r="H1207" s="224">
        <v>-49.4</v>
      </c>
      <c r="I1207" s="224">
        <v>-19.100000000000001</v>
      </c>
      <c r="J1207" s="226"/>
      <c r="K1207" s="228"/>
      <c r="L1207" s="217"/>
      <c r="M1207" s="217"/>
      <c r="N1207" s="217"/>
    </row>
    <row r="1208" spans="1:14">
      <c r="A1208" s="217"/>
      <c r="B1208" s="227">
        <v>7100</v>
      </c>
      <c r="C1208" s="191">
        <v>41562</v>
      </c>
      <c r="D1208" s="246">
        <v>102.69</v>
      </c>
      <c r="E1208" s="242">
        <v>41474</v>
      </c>
      <c r="F1208" s="224">
        <v>68.849999999999994</v>
      </c>
      <c r="G1208" s="224">
        <v>59.15</v>
      </c>
      <c r="H1208" s="224">
        <v>-49.4</v>
      </c>
      <c r="I1208" s="224">
        <v>-3</v>
      </c>
      <c r="J1208" s="226"/>
      <c r="K1208" s="228"/>
      <c r="L1208" s="217"/>
      <c r="M1208" s="217"/>
      <c r="N1208" s="217"/>
    </row>
    <row r="1209" spans="1:14">
      <c r="A1209" s="217"/>
      <c r="B1209" s="227">
        <v>7100</v>
      </c>
      <c r="C1209" s="191">
        <v>41561</v>
      </c>
      <c r="D1209" s="246">
        <v>102.76</v>
      </c>
      <c r="E1209" s="242">
        <v>41473</v>
      </c>
      <c r="F1209" s="224">
        <v>68.849999999999994</v>
      </c>
      <c r="G1209" s="224">
        <v>59.15</v>
      </c>
      <c r="H1209" s="224">
        <v>-49.4</v>
      </c>
      <c r="I1209" s="224">
        <v>13.1</v>
      </c>
      <c r="J1209" s="226"/>
      <c r="K1209" s="228"/>
      <c r="L1209" s="217"/>
      <c r="M1209" s="217"/>
      <c r="N1209" s="217"/>
    </row>
    <row r="1210" spans="1:14">
      <c r="A1210" s="217"/>
      <c r="B1210" s="227">
        <v>7100</v>
      </c>
      <c r="C1210" s="191">
        <v>41558</v>
      </c>
      <c r="D1210" s="246">
        <v>102.67</v>
      </c>
      <c r="E1210" s="242">
        <v>41472</v>
      </c>
      <c r="F1210" s="224">
        <v>20.55</v>
      </c>
      <c r="G1210" s="224">
        <v>59.15</v>
      </c>
      <c r="H1210" s="224">
        <v>-49.4</v>
      </c>
      <c r="I1210" s="224">
        <v>-3</v>
      </c>
      <c r="J1210" s="226"/>
      <c r="K1210" s="228"/>
      <c r="L1210" s="217"/>
      <c r="M1210" s="217"/>
      <c r="N1210" s="217"/>
    </row>
    <row r="1211" spans="1:14">
      <c r="A1211" s="217"/>
      <c r="B1211" s="227">
        <v>7100</v>
      </c>
      <c r="C1211" s="191">
        <v>41557</v>
      </c>
      <c r="D1211" s="246">
        <v>103</v>
      </c>
      <c r="E1211" s="242">
        <v>41471</v>
      </c>
      <c r="F1211" s="224">
        <v>20.55</v>
      </c>
      <c r="G1211" s="224">
        <v>35</v>
      </c>
      <c r="H1211" s="224">
        <v>-65.5</v>
      </c>
      <c r="I1211" s="224">
        <v>-3</v>
      </c>
      <c r="J1211" s="226"/>
      <c r="K1211" s="228"/>
      <c r="L1211" s="217"/>
      <c r="M1211" s="217"/>
      <c r="N1211" s="217"/>
    </row>
    <row r="1212" spans="1:14">
      <c r="A1212" s="217"/>
      <c r="B1212" s="227">
        <v>7100</v>
      </c>
      <c r="C1212" s="191">
        <v>41556</v>
      </c>
      <c r="D1212" s="246">
        <v>103.16</v>
      </c>
      <c r="E1212" s="242">
        <v>41470</v>
      </c>
      <c r="F1212" s="224">
        <v>87.35</v>
      </c>
      <c r="G1212" s="224">
        <v>20.100000000000001</v>
      </c>
      <c r="H1212" s="224">
        <v>-73.55</v>
      </c>
      <c r="I1212" s="224">
        <v>-35.200000000000003</v>
      </c>
      <c r="J1212" s="226"/>
      <c r="K1212" s="228"/>
      <c r="L1212" s="217"/>
      <c r="M1212" s="217"/>
      <c r="N1212" s="217"/>
    </row>
    <row r="1213" spans="1:14">
      <c r="A1213" s="217"/>
      <c r="B1213" s="227">
        <v>7100</v>
      </c>
      <c r="C1213" s="191">
        <v>41555</v>
      </c>
      <c r="D1213" s="246">
        <v>103.25</v>
      </c>
      <c r="E1213" s="242">
        <v>41467</v>
      </c>
      <c r="F1213" s="224">
        <v>87.35</v>
      </c>
      <c r="G1213" s="224">
        <v>84.5</v>
      </c>
      <c r="H1213" s="224">
        <v>-40.15</v>
      </c>
      <c r="I1213" s="224">
        <v>6.25</v>
      </c>
      <c r="J1213" s="226"/>
      <c r="K1213" s="228"/>
      <c r="L1213" s="217"/>
      <c r="M1213" s="217"/>
      <c r="N1213" s="217"/>
    </row>
    <row r="1214" spans="1:14">
      <c r="A1214" s="217"/>
      <c r="B1214" s="227">
        <v>7100</v>
      </c>
      <c r="C1214" s="191">
        <v>41547</v>
      </c>
      <c r="D1214" s="246">
        <v>102.95</v>
      </c>
      <c r="E1214" s="242">
        <v>41466</v>
      </c>
      <c r="F1214" s="224">
        <v>87.35</v>
      </c>
      <c r="G1214" s="224">
        <v>84.5</v>
      </c>
      <c r="H1214" s="224">
        <v>-40.15</v>
      </c>
      <c r="I1214" s="224">
        <v>-14.2</v>
      </c>
      <c r="J1214" s="226"/>
      <c r="K1214" s="228"/>
      <c r="L1214" s="217"/>
      <c r="M1214" s="217"/>
      <c r="N1214" s="217"/>
    </row>
    <row r="1215" spans="1:14">
      <c r="A1215" s="217"/>
      <c r="B1215" s="227">
        <v>7100</v>
      </c>
      <c r="C1215" s="191">
        <v>41544</v>
      </c>
      <c r="D1215" s="246">
        <v>99.68</v>
      </c>
      <c r="E1215" s="242">
        <v>41465</v>
      </c>
      <c r="F1215" s="224">
        <v>81.8</v>
      </c>
      <c r="G1215" s="224">
        <v>84.5</v>
      </c>
      <c r="H1215" s="224">
        <v>-7.95</v>
      </c>
      <c r="I1215" s="224">
        <v>-37.700000000000003</v>
      </c>
      <c r="J1215" s="226"/>
      <c r="K1215" s="228"/>
      <c r="L1215" s="217"/>
      <c r="M1215" s="217"/>
      <c r="N1215" s="217"/>
    </row>
    <row r="1216" spans="1:14">
      <c r="A1216" s="217"/>
      <c r="B1216" s="227">
        <v>7050</v>
      </c>
      <c r="C1216" s="191">
        <v>41543</v>
      </c>
      <c r="D1216" s="246">
        <v>99.56</v>
      </c>
      <c r="E1216" s="242">
        <v>41464</v>
      </c>
      <c r="F1216" s="224">
        <v>-6.75</v>
      </c>
      <c r="G1216" s="224">
        <v>69.599999999999994</v>
      </c>
      <c r="H1216" s="224">
        <v>-79.2</v>
      </c>
      <c r="I1216" s="224">
        <v>-74.25</v>
      </c>
      <c r="J1216" s="226"/>
      <c r="K1216" s="228"/>
      <c r="L1216" s="217"/>
      <c r="M1216" s="217"/>
      <c r="N1216" s="217"/>
    </row>
    <row r="1217" spans="1:14">
      <c r="A1217" s="217"/>
      <c r="B1217" s="227">
        <v>7050</v>
      </c>
      <c r="C1217" s="191">
        <v>41542</v>
      </c>
      <c r="D1217" s="246">
        <v>99.36</v>
      </c>
      <c r="E1217" s="242">
        <v>41463</v>
      </c>
      <c r="F1217" s="224">
        <v>-72.95</v>
      </c>
      <c r="G1217" s="224">
        <v>-45.5</v>
      </c>
      <c r="H1217" s="224">
        <v>-161.4</v>
      </c>
      <c r="I1217" s="224">
        <v>-147.19999999999999</v>
      </c>
      <c r="J1217" s="226"/>
      <c r="K1217" s="228"/>
      <c r="L1217" s="217"/>
      <c r="M1217" s="217"/>
      <c r="N1217" s="217"/>
    </row>
    <row r="1218" spans="1:14">
      <c r="A1218" s="217"/>
      <c r="B1218" s="227">
        <v>6950</v>
      </c>
      <c r="C1218" s="191">
        <v>41541</v>
      </c>
      <c r="D1218" s="246">
        <v>97.41</v>
      </c>
      <c r="E1218" s="242">
        <v>41460</v>
      </c>
      <c r="F1218" s="224">
        <v>-32.700000000000003</v>
      </c>
      <c r="G1218" s="224">
        <v>-6.25</v>
      </c>
      <c r="H1218" s="224">
        <v>-137.25</v>
      </c>
      <c r="I1218" s="224">
        <v>-115</v>
      </c>
      <c r="J1218" s="226"/>
      <c r="K1218" s="228"/>
      <c r="L1218" s="217"/>
      <c r="M1218" s="217"/>
      <c r="N1218" s="217"/>
    </row>
    <row r="1219" spans="1:14">
      <c r="A1219" s="217"/>
      <c r="B1219" s="227">
        <v>6950</v>
      </c>
      <c r="C1219" s="191">
        <v>41540</v>
      </c>
      <c r="D1219" s="246">
        <v>96.64</v>
      </c>
      <c r="E1219" s="242">
        <v>41459</v>
      </c>
      <c r="F1219" s="224">
        <v>-97.1</v>
      </c>
      <c r="G1219" s="224">
        <v>-115.6</v>
      </c>
      <c r="H1219" s="224">
        <v>-128</v>
      </c>
      <c r="I1219" s="224">
        <v>-165</v>
      </c>
      <c r="J1219" s="226"/>
      <c r="K1219" s="228"/>
      <c r="L1219" s="217"/>
      <c r="M1219" s="217"/>
      <c r="N1219" s="217"/>
    </row>
    <row r="1220" spans="1:14">
      <c r="A1220" s="217"/>
      <c r="B1220" s="227">
        <v>6950</v>
      </c>
      <c r="C1220" s="191">
        <v>41535</v>
      </c>
      <c r="D1220" s="246">
        <v>97.24</v>
      </c>
      <c r="E1220" s="242">
        <v>41458</v>
      </c>
      <c r="F1220" s="224">
        <v>-168.75</v>
      </c>
      <c r="G1220" s="224">
        <v>-115.6</v>
      </c>
      <c r="H1220" s="224">
        <v>-128</v>
      </c>
      <c r="I1220" s="224">
        <v>-173.05</v>
      </c>
      <c r="J1220" s="226"/>
      <c r="K1220" s="228"/>
      <c r="L1220" s="217"/>
      <c r="M1220" s="217"/>
      <c r="N1220" s="217"/>
    </row>
    <row r="1221" spans="1:14">
      <c r="A1221" s="217"/>
      <c r="B1221" s="227">
        <v>7100</v>
      </c>
      <c r="C1221" s="191">
        <v>41534</v>
      </c>
      <c r="D1221" s="246">
        <v>97.17</v>
      </c>
      <c r="E1221" s="242">
        <v>41457</v>
      </c>
      <c r="F1221" s="224">
        <v>-159.5</v>
      </c>
      <c r="G1221" s="224">
        <v>-133.55000000000001</v>
      </c>
      <c r="H1221" s="224">
        <v>-128</v>
      </c>
      <c r="I1221" s="224">
        <v>-189.15</v>
      </c>
      <c r="J1221" s="226"/>
      <c r="K1221" s="228"/>
      <c r="L1221" s="217"/>
      <c r="M1221" s="217"/>
      <c r="N1221" s="217"/>
    </row>
    <row r="1222" spans="1:14">
      <c r="A1222" s="217"/>
      <c r="B1222" s="227">
        <v>7100</v>
      </c>
      <c r="C1222" s="191">
        <v>41533</v>
      </c>
      <c r="D1222" s="246">
        <v>98.12</v>
      </c>
      <c r="E1222" s="242">
        <v>41456</v>
      </c>
      <c r="F1222" s="224">
        <v>-159.5</v>
      </c>
      <c r="G1222" s="224">
        <v>-133.55000000000001</v>
      </c>
      <c r="H1222" s="224">
        <v>-122.35</v>
      </c>
      <c r="I1222" s="224">
        <v>-199.6</v>
      </c>
      <c r="J1222" s="226"/>
      <c r="K1222" s="228"/>
      <c r="L1222" s="217"/>
      <c r="M1222" s="217"/>
      <c r="N1222" s="217"/>
    </row>
    <row r="1223" spans="1:14">
      <c r="A1223" s="217"/>
      <c r="B1223" s="227">
        <v>7100</v>
      </c>
      <c r="C1223" s="191">
        <v>41530</v>
      </c>
      <c r="D1223" s="246">
        <v>99.88</v>
      </c>
      <c r="E1223" s="242">
        <v>41453</v>
      </c>
      <c r="F1223" s="224">
        <v>-159.5</v>
      </c>
      <c r="G1223" s="224">
        <v>-93.3</v>
      </c>
      <c r="H1223" s="224">
        <v>-106.25</v>
      </c>
      <c r="I1223" s="224">
        <v>-183.5</v>
      </c>
      <c r="J1223" s="226"/>
      <c r="K1223" s="228"/>
      <c r="L1223" s="217"/>
      <c r="M1223" s="217"/>
      <c r="N1223" s="217"/>
    </row>
    <row r="1224" spans="1:14">
      <c r="A1224" s="217"/>
      <c r="B1224" s="227">
        <v>7100</v>
      </c>
      <c r="C1224" s="191">
        <v>41529</v>
      </c>
      <c r="D1224" s="246">
        <v>101.29</v>
      </c>
      <c r="E1224" s="242">
        <v>41452</v>
      </c>
      <c r="F1224" s="224">
        <v>-159.5</v>
      </c>
      <c r="G1224" s="224">
        <v>-93.3</v>
      </c>
      <c r="H1224" s="224">
        <v>-48.7</v>
      </c>
      <c r="I1224" s="224">
        <v>-174.25</v>
      </c>
      <c r="J1224" s="226"/>
      <c r="K1224" s="228"/>
      <c r="L1224" s="217"/>
      <c r="M1224" s="217"/>
      <c r="N1224" s="217"/>
    </row>
    <row r="1225" spans="1:14">
      <c r="A1225" s="217"/>
      <c r="B1225" s="227">
        <v>7100</v>
      </c>
      <c r="C1225" s="191">
        <v>41528</v>
      </c>
      <c r="D1225" s="246">
        <v>101.46</v>
      </c>
      <c r="E1225" s="242">
        <v>41451</v>
      </c>
      <c r="F1225" s="224">
        <v>-119.25</v>
      </c>
      <c r="G1225" s="224">
        <v>-79.7</v>
      </c>
      <c r="H1225" s="224">
        <v>-48.7</v>
      </c>
      <c r="I1225" s="224">
        <v>-174.25</v>
      </c>
      <c r="J1225" s="226"/>
      <c r="K1225" s="228"/>
      <c r="L1225" s="217"/>
      <c r="M1225" s="217"/>
      <c r="N1225" s="217"/>
    </row>
    <row r="1226" spans="1:14">
      <c r="A1226" s="217"/>
      <c r="B1226" s="227">
        <v>6900</v>
      </c>
      <c r="C1226" s="191">
        <v>41527</v>
      </c>
      <c r="D1226" s="246">
        <v>101.81</v>
      </c>
      <c r="E1226" s="242">
        <v>41450</v>
      </c>
      <c r="F1226" s="224">
        <v>-110</v>
      </c>
      <c r="G1226" s="224">
        <v>-47.5</v>
      </c>
      <c r="H1226" s="224">
        <v>-48.7</v>
      </c>
      <c r="I1226" s="224">
        <v>-174.25</v>
      </c>
      <c r="J1226" s="226"/>
      <c r="K1226" s="228"/>
      <c r="L1226" s="217"/>
      <c r="M1226" s="217"/>
      <c r="N1226" s="217"/>
    </row>
    <row r="1227" spans="1:14">
      <c r="A1227" s="217"/>
      <c r="B1227" s="227">
        <v>6900</v>
      </c>
      <c r="C1227" s="191">
        <v>41526</v>
      </c>
      <c r="D1227" s="246">
        <v>102.26</v>
      </c>
      <c r="E1227" s="242">
        <v>41446</v>
      </c>
      <c r="F1227" s="224">
        <v>-20.25</v>
      </c>
      <c r="G1227" s="224">
        <v>20.5</v>
      </c>
      <c r="H1227" s="224">
        <v>2</v>
      </c>
      <c r="I1227" s="224">
        <v>-131.6</v>
      </c>
      <c r="J1227" s="226"/>
      <c r="K1227" s="228"/>
      <c r="L1227" s="217"/>
      <c r="M1227" s="217"/>
      <c r="N1227" s="217"/>
    </row>
    <row r="1228" spans="1:14">
      <c r="A1228" s="217"/>
      <c r="B1228" s="227">
        <v>6900</v>
      </c>
      <c r="C1228" s="191">
        <v>41523</v>
      </c>
      <c r="D1228" s="246">
        <v>102.53</v>
      </c>
      <c r="E1228" s="242">
        <v>41445</v>
      </c>
      <c r="F1228" s="224">
        <v>53.4</v>
      </c>
      <c r="G1228" s="224">
        <v>70</v>
      </c>
      <c r="H1228" s="224">
        <v>36.6</v>
      </c>
      <c r="I1228" s="224">
        <v>-72.849999999999994</v>
      </c>
      <c r="J1228" s="226"/>
      <c r="K1228" s="228"/>
      <c r="L1228" s="217"/>
      <c r="M1228" s="217"/>
      <c r="N1228" s="217"/>
    </row>
    <row r="1229" spans="1:14">
      <c r="A1229" s="217"/>
      <c r="B1229" s="227">
        <v>6900</v>
      </c>
      <c r="C1229" s="191">
        <v>41522</v>
      </c>
      <c r="D1229" s="246">
        <v>105.36</v>
      </c>
      <c r="E1229" s="242">
        <v>41444</v>
      </c>
      <c r="F1229" s="224">
        <v>53.4</v>
      </c>
      <c r="G1229" s="224">
        <v>86.1</v>
      </c>
      <c r="H1229" s="224">
        <v>44.65</v>
      </c>
      <c r="I1229" s="224">
        <v>-56.75</v>
      </c>
      <c r="J1229" s="226"/>
      <c r="K1229" s="228"/>
      <c r="L1229" s="217"/>
      <c r="M1229" s="217"/>
      <c r="N1229" s="217"/>
    </row>
    <row r="1230" spans="1:14">
      <c r="A1230" s="217"/>
      <c r="B1230" s="227">
        <v>6900</v>
      </c>
      <c r="C1230" s="191">
        <v>41521</v>
      </c>
      <c r="D1230" s="246">
        <v>105.46</v>
      </c>
      <c r="E1230" s="242">
        <v>41443</v>
      </c>
      <c r="F1230" s="224">
        <v>53.4</v>
      </c>
      <c r="G1230" s="224">
        <v>86.1</v>
      </c>
      <c r="H1230" s="224">
        <v>53.9</v>
      </c>
      <c r="I1230" s="224">
        <v>-23.35</v>
      </c>
      <c r="J1230" s="226"/>
      <c r="K1230" s="228"/>
      <c r="L1230" s="217"/>
      <c r="M1230" s="217"/>
      <c r="N1230" s="217"/>
    </row>
    <row r="1231" spans="1:14">
      <c r="A1231" s="217"/>
      <c r="B1231" s="227">
        <v>6900</v>
      </c>
      <c r="C1231" s="191">
        <v>41520</v>
      </c>
      <c r="D1231" s="246">
        <v>105.76</v>
      </c>
      <c r="E1231" s="242">
        <v>41442</v>
      </c>
      <c r="F1231" s="224">
        <v>25.65</v>
      </c>
      <c r="G1231" s="224">
        <v>76.849999999999994</v>
      </c>
      <c r="H1231" s="224">
        <v>60.75</v>
      </c>
      <c r="I1231" s="224">
        <v>-32.6</v>
      </c>
      <c r="J1231" s="226"/>
      <c r="K1231" s="228"/>
      <c r="L1231" s="217"/>
      <c r="M1231" s="217"/>
      <c r="N1231" s="217"/>
    </row>
    <row r="1232" spans="1:14">
      <c r="A1232" s="217"/>
      <c r="B1232" s="227">
        <v>6900</v>
      </c>
      <c r="C1232" s="191">
        <v>41519</v>
      </c>
      <c r="D1232" s="246">
        <v>105.08</v>
      </c>
      <c r="E1232" s="242">
        <v>41439</v>
      </c>
      <c r="F1232" s="224">
        <v>25.65</v>
      </c>
      <c r="G1232" s="224">
        <v>121.45</v>
      </c>
      <c r="H1232" s="224">
        <v>117.1</v>
      </c>
      <c r="I1232" s="224">
        <v>14.5</v>
      </c>
      <c r="J1232" s="226"/>
      <c r="K1232" s="228"/>
      <c r="L1232" s="217"/>
      <c r="M1232" s="217"/>
      <c r="N1232" s="217"/>
    </row>
    <row r="1233" spans="1:14">
      <c r="A1233" s="217"/>
      <c r="B1233" s="227">
        <v>6900</v>
      </c>
      <c r="C1233" s="191">
        <v>41516</v>
      </c>
      <c r="D1233" s="246">
        <v>105.47</v>
      </c>
      <c r="E1233" s="242">
        <v>41438</v>
      </c>
      <c r="F1233" s="224">
        <v>65.900000000000006</v>
      </c>
      <c r="G1233" s="224">
        <v>156.05000000000001</v>
      </c>
      <c r="H1233" s="224">
        <v>126.35</v>
      </c>
      <c r="I1233" s="224">
        <v>57.15</v>
      </c>
      <c r="J1233" s="226"/>
      <c r="K1233" s="228"/>
      <c r="L1233" s="217"/>
      <c r="M1233" s="217"/>
      <c r="N1233" s="217"/>
    </row>
    <row r="1234" spans="1:14">
      <c r="A1234" s="217"/>
      <c r="B1234" s="227">
        <v>6900</v>
      </c>
      <c r="C1234" s="191">
        <v>41515</v>
      </c>
      <c r="D1234" s="246">
        <v>105.88</v>
      </c>
      <c r="E1234" s="242">
        <v>41434</v>
      </c>
      <c r="F1234" s="224">
        <v>25.65</v>
      </c>
      <c r="G1234" s="224">
        <v>131.9</v>
      </c>
      <c r="H1234" s="224">
        <v>126.35</v>
      </c>
      <c r="I1234" s="224">
        <v>49.1</v>
      </c>
      <c r="J1234" s="226"/>
      <c r="K1234" s="228"/>
      <c r="L1234" s="217"/>
      <c r="M1234" s="217"/>
      <c r="N1234" s="217"/>
    </row>
    <row r="1235" spans="1:14">
      <c r="A1235" s="217"/>
      <c r="B1235" s="227">
        <v>6900</v>
      </c>
      <c r="C1235" s="191">
        <v>41514</v>
      </c>
      <c r="D1235" s="246">
        <v>106.11</v>
      </c>
      <c r="E1235" s="242">
        <v>41433</v>
      </c>
      <c r="F1235" s="224">
        <v>25.65</v>
      </c>
      <c r="G1235" s="224">
        <v>156.05000000000001</v>
      </c>
      <c r="H1235" s="224">
        <v>126.35</v>
      </c>
      <c r="I1235" s="224">
        <v>49.1</v>
      </c>
      <c r="J1235" s="226"/>
      <c r="K1235" s="228"/>
      <c r="L1235" s="217"/>
      <c r="M1235" s="217"/>
      <c r="N1235" s="217"/>
    </row>
    <row r="1236" spans="1:14">
      <c r="A1236" s="217"/>
      <c r="B1236" s="227">
        <v>7080</v>
      </c>
      <c r="C1236" s="191">
        <v>41513</v>
      </c>
      <c r="D1236" s="246">
        <v>104.74</v>
      </c>
      <c r="E1236" s="242">
        <v>41432</v>
      </c>
      <c r="F1236" s="224">
        <v>25.65</v>
      </c>
      <c r="G1236" s="224">
        <v>146.80000000000001</v>
      </c>
      <c r="H1236" s="224">
        <v>126.35</v>
      </c>
      <c r="I1236" s="224">
        <v>49.1</v>
      </c>
      <c r="J1236" s="226"/>
      <c r="K1236" s="228"/>
      <c r="L1236" s="217"/>
      <c r="M1236" s="217"/>
      <c r="N1236" s="217"/>
    </row>
    <row r="1237" spans="1:14">
      <c r="A1237" s="217"/>
      <c r="B1237" s="227">
        <v>7080</v>
      </c>
      <c r="C1237" s="191">
        <v>41512</v>
      </c>
      <c r="D1237" s="246">
        <v>103.9</v>
      </c>
      <c r="E1237" s="242">
        <v>41431</v>
      </c>
      <c r="F1237" s="224">
        <v>122.25</v>
      </c>
      <c r="G1237" s="224">
        <v>137.55000000000001</v>
      </c>
      <c r="H1237" s="224">
        <v>107.85</v>
      </c>
      <c r="I1237" s="224">
        <v>39.85</v>
      </c>
      <c r="J1237" s="226"/>
      <c r="K1237" s="228"/>
      <c r="L1237" s="217"/>
      <c r="M1237" s="217"/>
      <c r="N1237" s="217"/>
    </row>
    <row r="1238" spans="1:14">
      <c r="A1238" s="217"/>
      <c r="B1238" s="227">
        <v>7180</v>
      </c>
      <c r="C1238" s="191">
        <v>41509</v>
      </c>
      <c r="D1238" s="246">
        <v>102.58</v>
      </c>
      <c r="E1238" s="242">
        <v>41430</v>
      </c>
      <c r="F1238" s="224">
        <v>122.25</v>
      </c>
      <c r="G1238" s="224">
        <v>141.25</v>
      </c>
      <c r="H1238" s="224">
        <v>39.85</v>
      </c>
      <c r="I1238" s="224">
        <v>39.85</v>
      </c>
      <c r="J1238" s="226"/>
      <c r="K1238" s="228"/>
      <c r="L1238" s="217"/>
      <c r="M1238" s="217"/>
      <c r="N1238" s="217"/>
    </row>
    <row r="1239" spans="1:14">
      <c r="A1239" s="217"/>
      <c r="B1239" s="227">
        <v>7180</v>
      </c>
      <c r="C1239" s="191">
        <v>41508</v>
      </c>
      <c r="D1239" s="246">
        <v>102.45</v>
      </c>
      <c r="E1239" s="242">
        <v>41429</v>
      </c>
      <c r="F1239" s="224">
        <v>150.5</v>
      </c>
      <c r="G1239" s="224">
        <v>141.25</v>
      </c>
      <c r="H1239" s="224">
        <v>101</v>
      </c>
      <c r="I1239" s="224">
        <v>89.85</v>
      </c>
      <c r="J1239" s="226"/>
      <c r="K1239" s="228"/>
      <c r="L1239" s="217"/>
      <c r="M1239" s="217"/>
      <c r="N1239" s="217"/>
    </row>
    <row r="1240" spans="1:14">
      <c r="A1240" s="217"/>
      <c r="B1240" s="227">
        <v>7180</v>
      </c>
      <c r="C1240" s="191">
        <v>41507</v>
      </c>
      <c r="D1240" s="246">
        <v>102.73</v>
      </c>
      <c r="E1240" s="242">
        <v>41428</v>
      </c>
      <c r="F1240" s="224">
        <v>129.25</v>
      </c>
      <c r="G1240" s="224">
        <v>70</v>
      </c>
      <c r="H1240" s="224">
        <v>63.15</v>
      </c>
      <c r="I1240" s="224">
        <v>108.35</v>
      </c>
      <c r="J1240" s="226"/>
      <c r="K1240" s="228"/>
      <c r="L1240" s="217"/>
      <c r="M1240" s="217"/>
      <c r="N1240" s="217"/>
    </row>
    <row r="1241" spans="1:14">
      <c r="A1241" s="217"/>
      <c r="B1241" s="227">
        <v>7300</v>
      </c>
      <c r="C1241" s="191">
        <v>41506</v>
      </c>
      <c r="D1241" s="246">
        <v>103.83</v>
      </c>
      <c r="E1241" s="242">
        <v>41425</v>
      </c>
      <c r="F1241" s="224">
        <v>129.25</v>
      </c>
      <c r="G1241" s="224">
        <v>70</v>
      </c>
      <c r="H1241" s="224">
        <v>63.15</v>
      </c>
      <c r="I1241" s="224">
        <v>108.35</v>
      </c>
      <c r="J1241" s="226"/>
      <c r="K1241" s="228"/>
      <c r="L1241" s="217"/>
      <c r="M1241" s="217"/>
      <c r="N1241" s="217"/>
    </row>
    <row r="1242" spans="1:14">
      <c r="A1242" s="217"/>
      <c r="B1242" s="227">
        <v>7300</v>
      </c>
      <c r="C1242" s="191">
        <v>41505</v>
      </c>
      <c r="D1242" s="246">
        <v>104.48</v>
      </c>
      <c r="E1242" s="242">
        <v>41424</v>
      </c>
      <c r="F1242" s="224">
        <v>129.25</v>
      </c>
      <c r="G1242" s="224">
        <v>70</v>
      </c>
      <c r="H1242" s="224">
        <v>63.15</v>
      </c>
      <c r="I1242" s="224">
        <v>92.25</v>
      </c>
      <c r="J1242" s="226"/>
      <c r="K1242" s="228"/>
      <c r="L1242" s="217"/>
      <c r="M1242" s="217"/>
      <c r="N1242" s="217"/>
    </row>
    <row r="1243" spans="1:14">
      <c r="A1243" s="217"/>
      <c r="B1243" s="227">
        <v>7300</v>
      </c>
      <c r="C1243" s="191">
        <v>41502</v>
      </c>
      <c r="D1243" s="246">
        <v>105.39</v>
      </c>
      <c r="E1243" s="242">
        <v>41423</v>
      </c>
      <c r="F1243" s="224">
        <v>48.75</v>
      </c>
      <c r="G1243" s="224">
        <v>29.75</v>
      </c>
      <c r="H1243" s="224">
        <v>55.1</v>
      </c>
      <c r="I1243" s="224">
        <v>76.150000000000006</v>
      </c>
      <c r="J1243" s="226"/>
      <c r="K1243" s="228"/>
      <c r="L1243" s="217"/>
      <c r="M1243" s="217"/>
      <c r="N1243" s="217"/>
    </row>
    <row r="1244" spans="1:14">
      <c r="A1244" s="217"/>
      <c r="B1244" s="227">
        <v>7300</v>
      </c>
      <c r="C1244" s="191">
        <v>41501</v>
      </c>
      <c r="D1244" s="246">
        <v>104.44</v>
      </c>
      <c r="E1244" s="242">
        <v>41422</v>
      </c>
      <c r="F1244" s="224">
        <v>48.75</v>
      </c>
      <c r="G1244" s="224">
        <v>4.4000000000000004</v>
      </c>
      <c r="H1244" s="224">
        <v>20.5</v>
      </c>
      <c r="I1244" s="224">
        <v>40.35</v>
      </c>
      <c r="J1244" s="226"/>
      <c r="K1244" s="228"/>
      <c r="L1244" s="217"/>
      <c r="M1244" s="217"/>
      <c r="N1244" s="217"/>
    </row>
    <row r="1245" spans="1:14">
      <c r="A1245" s="217"/>
      <c r="B1245" s="227">
        <v>7300</v>
      </c>
      <c r="C1245" s="191">
        <v>41500</v>
      </c>
      <c r="D1245" s="246">
        <v>104.36</v>
      </c>
      <c r="E1245" s="242">
        <v>41421</v>
      </c>
      <c r="F1245" s="224">
        <v>48.75</v>
      </c>
      <c r="G1245" s="224">
        <v>4.4000000000000004</v>
      </c>
      <c r="H1245" s="224">
        <v>20.5</v>
      </c>
      <c r="I1245" s="224">
        <v>24.25</v>
      </c>
      <c r="J1245" s="226"/>
      <c r="K1245" s="228"/>
      <c r="L1245" s="217"/>
      <c r="M1245" s="217"/>
      <c r="N1245" s="217"/>
    </row>
    <row r="1246" spans="1:14">
      <c r="A1246" s="217"/>
      <c r="B1246" s="227">
        <v>7300</v>
      </c>
      <c r="C1246" s="191">
        <v>41499</v>
      </c>
      <c r="D1246" s="246">
        <v>104.46</v>
      </c>
      <c r="E1246" s="242">
        <v>41418</v>
      </c>
      <c r="F1246" s="224">
        <v>48.75</v>
      </c>
      <c r="G1246" s="224">
        <v>4.4000000000000004</v>
      </c>
      <c r="H1246" s="224">
        <v>101</v>
      </c>
      <c r="I1246" s="224">
        <v>40.35</v>
      </c>
      <c r="J1246" s="226"/>
      <c r="K1246" s="228"/>
      <c r="L1246" s="217"/>
      <c r="M1246" s="217"/>
      <c r="N1246" s="217"/>
    </row>
    <row r="1247" spans="1:14">
      <c r="A1247" s="217"/>
      <c r="B1247" s="227">
        <v>7400</v>
      </c>
      <c r="C1247" s="191">
        <v>41498</v>
      </c>
      <c r="D1247" s="246">
        <v>104.66</v>
      </c>
      <c r="E1247" s="242">
        <v>41417</v>
      </c>
      <c r="F1247" s="224">
        <v>48.75</v>
      </c>
      <c r="G1247" s="224">
        <v>4.4000000000000004</v>
      </c>
      <c r="H1247" s="224">
        <v>52.7</v>
      </c>
      <c r="I1247" s="224">
        <v>40.35</v>
      </c>
      <c r="J1247" s="226"/>
      <c r="K1247" s="228"/>
      <c r="L1247" s="217"/>
      <c r="M1247" s="217"/>
      <c r="N1247" s="217"/>
    </row>
    <row r="1248" spans="1:14">
      <c r="A1248" s="217"/>
      <c r="B1248" s="227">
        <v>7400</v>
      </c>
      <c r="C1248" s="191">
        <v>41495</v>
      </c>
      <c r="D1248" s="246">
        <v>104.85</v>
      </c>
      <c r="E1248" s="242">
        <v>41416</v>
      </c>
      <c r="F1248" s="224">
        <v>48.75</v>
      </c>
      <c r="G1248" s="224">
        <v>4.4000000000000004</v>
      </c>
      <c r="H1248" s="224">
        <v>52.7</v>
      </c>
      <c r="I1248" s="224">
        <v>24.25</v>
      </c>
      <c r="J1248" s="226"/>
      <c r="K1248" s="228"/>
      <c r="L1248" s="217"/>
      <c r="M1248" s="217"/>
      <c r="N1248" s="217"/>
    </row>
    <row r="1249" spans="1:14">
      <c r="A1249" s="217"/>
      <c r="B1249" s="227">
        <v>7400</v>
      </c>
      <c r="C1249" s="191">
        <v>41494</v>
      </c>
      <c r="D1249" s="246">
        <v>104.31</v>
      </c>
      <c r="E1249" s="242">
        <v>41415</v>
      </c>
      <c r="F1249" s="224">
        <v>48.75</v>
      </c>
      <c r="G1249" s="224">
        <v>4.4000000000000004</v>
      </c>
      <c r="H1249" s="224">
        <v>52.7</v>
      </c>
      <c r="I1249" s="224">
        <v>0.1</v>
      </c>
      <c r="J1249" s="226"/>
      <c r="K1249" s="228"/>
      <c r="L1249" s="217"/>
      <c r="M1249" s="217"/>
      <c r="N1249" s="217"/>
    </row>
    <row r="1250" spans="1:14">
      <c r="A1250" s="217"/>
      <c r="B1250" s="227">
        <v>7400</v>
      </c>
      <c r="C1250" s="191">
        <v>41493</v>
      </c>
      <c r="D1250" s="246">
        <v>104.42</v>
      </c>
      <c r="E1250" s="242">
        <v>41414</v>
      </c>
      <c r="F1250" s="224">
        <v>48.75</v>
      </c>
      <c r="G1250" s="224">
        <v>4.4000000000000004</v>
      </c>
      <c r="H1250" s="224">
        <v>20.5</v>
      </c>
      <c r="I1250" s="224">
        <v>-32.1</v>
      </c>
      <c r="J1250" s="226"/>
      <c r="K1250" s="228"/>
      <c r="L1250" s="217"/>
      <c r="M1250" s="217"/>
      <c r="N1250" s="217"/>
    </row>
    <row r="1251" spans="1:14">
      <c r="A1251" s="217"/>
      <c r="B1251" s="227">
        <v>7400</v>
      </c>
      <c r="C1251" s="191">
        <v>41492</v>
      </c>
      <c r="D1251" s="246">
        <v>104.5</v>
      </c>
      <c r="E1251" s="242">
        <v>41411</v>
      </c>
      <c r="F1251" s="224">
        <v>-41</v>
      </c>
      <c r="G1251" s="224">
        <v>-45.1</v>
      </c>
      <c r="H1251" s="224">
        <v>-4.8499999999999996</v>
      </c>
      <c r="I1251" s="224">
        <v>-72.349999999999994</v>
      </c>
      <c r="J1251" s="226"/>
      <c r="K1251" s="228"/>
      <c r="L1251" s="217"/>
      <c r="M1251" s="217"/>
      <c r="N1251" s="217"/>
    </row>
    <row r="1252" spans="1:14">
      <c r="A1252" s="217"/>
      <c r="B1252" s="227">
        <v>7300</v>
      </c>
      <c r="C1252" s="191">
        <v>41491</v>
      </c>
      <c r="D1252" s="246">
        <v>102.72</v>
      </c>
      <c r="E1252" s="242">
        <v>41410</v>
      </c>
      <c r="F1252" s="224">
        <v>-3.95</v>
      </c>
      <c r="G1252" s="224">
        <v>12.25</v>
      </c>
      <c r="H1252" s="224">
        <v>53.7</v>
      </c>
      <c r="I1252" s="224">
        <v>-40.85</v>
      </c>
      <c r="J1252" s="226"/>
      <c r="K1252" s="228"/>
      <c r="L1252" s="217"/>
      <c r="M1252" s="217"/>
      <c r="N1252" s="217"/>
    </row>
    <row r="1253" spans="1:14">
      <c r="A1253" s="217"/>
      <c r="B1253" s="227">
        <v>7300</v>
      </c>
      <c r="C1253" s="191">
        <v>41488</v>
      </c>
      <c r="D1253" s="246">
        <v>100.26</v>
      </c>
      <c r="E1253" s="242">
        <v>41409</v>
      </c>
      <c r="F1253" s="224">
        <v>36.299999999999997</v>
      </c>
      <c r="G1253" s="224">
        <v>71</v>
      </c>
      <c r="H1253" s="224">
        <v>95.15</v>
      </c>
      <c r="I1253" s="224">
        <v>1.8</v>
      </c>
      <c r="J1253" s="226"/>
      <c r="K1253" s="228"/>
      <c r="L1253" s="217"/>
      <c r="M1253" s="217"/>
      <c r="N1253" s="217"/>
    </row>
    <row r="1254" spans="1:14">
      <c r="A1254" s="217"/>
      <c r="B1254" s="227">
        <v>7300</v>
      </c>
      <c r="C1254" s="191">
        <v>41487</v>
      </c>
      <c r="D1254" s="246">
        <v>100.75</v>
      </c>
      <c r="E1254" s="242">
        <v>41408</v>
      </c>
      <c r="F1254" s="224">
        <v>36.299999999999997</v>
      </c>
      <c r="G1254" s="224">
        <v>80.25</v>
      </c>
      <c r="H1254" s="224">
        <v>104.4</v>
      </c>
      <c r="I1254" s="224">
        <v>11.05</v>
      </c>
      <c r="J1254" s="226"/>
      <c r="K1254" s="228"/>
      <c r="L1254" s="217"/>
      <c r="M1254" s="217"/>
      <c r="N1254" s="217"/>
    </row>
    <row r="1255" spans="1:14">
      <c r="A1255" s="217"/>
      <c r="B1255" s="227">
        <v>7300</v>
      </c>
      <c r="C1255" s="191">
        <v>41486</v>
      </c>
      <c r="D1255" s="246">
        <v>100.65</v>
      </c>
      <c r="E1255" s="242">
        <v>41407</v>
      </c>
      <c r="F1255" s="224">
        <v>-52.25</v>
      </c>
      <c r="G1255" s="224">
        <v>14.65</v>
      </c>
      <c r="H1255" s="224">
        <v>64.150000000000006</v>
      </c>
      <c r="I1255" s="224">
        <v>3</v>
      </c>
      <c r="J1255" s="226"/>
      <c r="K1255" s="228"/>
      <c r="L1255" s="217"/>
      <c r="M1255" s="217"/>
      <c r="N1255" s="217"/>
    </row>
    <row r="1256" spans="1:14">
      <c r="A1256" s="217"/>
      <c r="B1256" s="227">
        <v>7300</v>
      </c>
      <c r="C1256" s="191">
        <v>41485</v>
      </c>
      <c r="D1256" s="246">
        <v>100.45</v>
      </c>
      <c r="E1256" s="242">
        <v>41404</v>
      </c>
      <c r="F1256" s="224">
        <v>-76.400000000000006</v>
      </c>
      <c r="G1256" s="224">
        <v>14.65</v>
      </c>
      <c r="H1256" s="224">
        <v>61.75</v>
      </c>
      <c r="I1256" s="224">
        <v>-15.5</v>
      </c>
      <c r="J1256" s="226"/>
      <c r="K1256" s="228"/>
      <c r="L1256" s="217"/>
      <c r="M1256" s="217"/>
      <c r="N1256" s="217"/>
    </row>
    <row r="1257" spans="1:14">
      <c r="A1257" s="217"/>
      <c r="B1257" s="227">
        <v>7300</v>
      </c>
      <c r="C1257" s="191">
        <v>41484</v>
      </c>
      <c r="D1257" s="246">
        <v>99.31</v>
      </c>
      <c r="E1257" s="242">
        <v>41403</v>
      </c>
      <c r="F1257" s="224">
        <v>-76.400000000000006</v>
      </c>
      <c r="G1257" s="224">
        <v>-18.75</v>
      </c>
      <c r="H1257" s="224">
        <v>12.25</v>
      </c>
      <c r="I1257" s="224">
        <v>-15.5</v>
      </c>
      <c r="J1257" s="226"/>
      <c r="K1257" s="228"/>
      <c r="L1257" s="217"/>
      <c r="M1257" s="217"/>
      <c r="N1257" s="217"/>
    </row>
    <row r="1258" spans="1:14">
      <c r="A1258" s="217"/>
      <c r="B1258" s="227">
        <v>7350</v>
      </c>
      <c r="C1258" s="191">
        <v>41481</v>
      </c>
      <c r="D1258" s="246">
        <v>97.76</v>
      </c>
      <c r="E1258" s="242">
        <v>41402</v>
      </c>
      <c r="F1258" s="224">
        <v>-108.6</v>
      </c>
      <c r="G1258" s="224">
        <v>-18.75</v>
      </c>
      <c r="H1258" s="224">
        <v>12.25</v>
      </c>
      <c r="I1258" s="224">
        <v>-15.5</v>
      </c>
      <c r="J1258" s="226"/>
      <c r="K1258" s="228"/>
      <c r="L1258" s="217"/>
      <c r="M1258" s="217"/>
      <c r="N1258" s="217"/>
    </row>
    <row r="1259" spans="1:14">
      <c r="A1259" s="217"/>
      <c r="B1259" s="227">
        <v>7350</v>
      </c>
      <c r="C1259" s="191">
        <v>41480</v>
      </c>
      <c r="D1259" s="246">
        <v>96.36</v>
      </c>
      <c r="E1259" s="242">
        <v>41401</v>
      </c>
      <c r="F1259" s="224">
        <v>-108.6</v>
      </c>
      <c r="G1259" s="224">
        <v>-18.75</v>
      </c>
      <c r="H1259" s="224">
        <v>-3.85</v>
      </c>
      <c r="I1259" s="224">
        <v>-40.85</v>
      </c>
      <c r="J1259" s="226"/>
      <c r="K1259" s="228"/>
      <c r="L1259" s="217"/>
      <c r="M1259" s="217"/>
      <c r="N1259" s="217"/>
    </row>
    <row r="1260" spans="1:14">
      <c r="A1260" s="217"/>
      <c r="B1260" s="227">
        <v>7250</v>
      </c>
      <c r="C1260" s="191">
        <v>41479</v>
      </c>
      <c r="D1260" s="246">
        <v>96.26</v>
      </c>
      <c r="E1260" s="242">
        <v>41400</v>
      </c>
      <c r="F1260" s="224">
        <v>-114.15</v>
      </c>
      <c r="G1260" s="224">
        <v>-3.85</v>
      </c>
      <c r="H1260" s="224">
        <v>-22.35</v>
      </c>
      <c r="I1260" s="224">
        <v>-91.55</v>
      </c>
      <c r="J1260" s="226"/>
      <c r="K1260" s="228"/>
      <c r="L1260" s="217"/>
      <c r="M1260" s="217"/>
      <c r="N1260" s="217"/>
    </row>
    <row r="1261" spans="1:14">
      <c r="A1261" s="217"/>
      <c r="B1261" s="227">
        <v>7150</v>
      </c>
      <c r="C1261" s="191">
        <v>41478</v>
      </c>
      <c r="D1261" s="246">
        <v>96.38</v>
      </c>
      <c r="E1261" s="242">
        <v>41397</v>
      </c>
      <c r="F1261" s="224">
        <v>-104.9</v>
      </c>
      <c r="G1261" s="224">
        <v>-37.25</v>
      </c>
      <c r="H1261" s="224">
        <v>-46.5</v>
      </c>
      <c r="I1261" s="224">
        <v>-100.8</v>
      </c>
      <c r="J1261" s="226"/>
      <c r="K1261" s="228"/>
      <c r="L1261" s="217"/>
      <c r="M1261" s="217"/>
      <c r="N1261" s="217"/>
    </row>
    <row r="1262" spans="1:14">
      <c r="A1262" s="217"/>
      <c r="B1262" s="227">
        <v>7050</v>
      </c>
      <c r="C1262" s="191">
        <v>41477</v>
      </c>
      <c r="D1262" s="246">
        <v>96.48</v>
      </c>
      <c r="E1262" s="242">
        <v>41396</v>
      </c>
      <c r="F1262" s="224">
        <v>-104.9</v>
      </c>
      <c r="G1262" s="224">
        <v>-37.25</v>
      </c>
      <c r="H1262" s="224">
        <v>-46.5</v>
      </c>
      <c r="I1262" s="224">
        <v>-100.8</v>
      </c>
      <c r="J1262" s="226"/>
      <c r="K1262" s="228"/>
      <c r="L1262" s="217"/>
      <c r="M1262" s="217"/>
      <c r="N1262" s="217"/>
    </row>
    <row r="1263" spans="1:14">
      <c r="A1263" s="217"/>
      <c r="B1263" s="227">
        <v>7050</v>
      </c>
      <c r="C1263" s="191">
        <v>41474</v>
      </c>
      <c r="D1263" s="246">
        <v>98.01</v>
      </c>
      <c r="E1263" s="242">
        <v>41391</v>
      </c>
      <c r="F1263" s="224">
        <v>-72.7</v>
      </c>
      <c r="G1263" s="224">
        <v>-42.9</v>
      </c>
      <c r="H1263" s="224">
        <v>-42.9</v>
      </c>
      <c r="I1263" s="224">
        <v>-74.25</v>
      </c>
      <c r="J1263" s="226"/>
      <c r="K1263" s="228"/>
      <c r="L1263" s="217"/>
      <c r="M1263" s="217"/>
      <c r="N1263" s="217"/>
    </row>
    <row r="1264" spans="1:14">
      <c r="A1264" s="217"/>
      <c r="B1264" s="227">
        <v>7100</v>
      </c>
      <c r="C1264" s="191">
        <v>41473</v>
      </c>
      <c r="D1264" s="246">
        <v>98.27</v>
      </c>
      <c r="E1264" s="242">
        <v>41390</v>
      </c>
      <c r="F1264" s="224">
        <v>-72.7</v>
      </c>
      <c r="G1264" s="224">
        <v>-15.05</v>
      </c>
      <c r="H1264" s="224">
        <v>-33.65</v>
      </c>
      <c r="I1264" s="224">
        <v>-74.25</v>
      </c>
      <c r="J1264" s="226"/>
      <c r="K1264" s="228"/>
      <c r="L1264" s="217"/>
      <c r="M1264" s="217"/>
      <c r="N1264" s="217"/>
    </row>
    <row r="1265" spans="1:14">
      <c r="A1265" s="217"/>
      <c r="B1265" s="227">
        <v>7100</v>
      </c>
      <c r="C1265" s="191">
        <v>41472</v>
      </c>
      <c r="D1265" s="246">
        <v>98.42</v>
      </c>
      <c r="E1265" s="242">
        <v>41389</v>
      </c>
      <c r="F1265" s="224">
        <v>-51.8</v>
      </c>
      <c r="G1265" s="224">
        <v>-59</v>
      </c>
      <c r="H1265" s="224">
        <v>-59</v>
      </c>
      <c r="I1265" s="224">
        <v>-74.25</v>
      </c>
      <c r="J1265" s="226"/>
      <c r="K1265" s="228"/>
      <c r="L1265" s="217"/>
      <c r="M1265" s="217"/>
      <c r="N1265" s="217"/>
    </row>
    <row r="1266" spans="1:14">
      <c r="A1266" s="217"/>
      <c r="B1266" s="227">
        <v>7100</v>
      </c>
      <c r="C1266" s="191">
        <v>41471</v>
      </c>
      <c r="D1266" s="246">
        <v>98.92</v>
      </c>
      <c r="E1266" s="242">
        <v>41388</v>
      </c>
      <c r="F1266" s="224">
        <v>-51.8</v>
      </c>
      <c r="G1266" s="224">
        <v>-40.5</v>
      </c>
      <c r="H1266" s="224">
        <v>-59</v>
      </c>
      <c r="I1266" s="224">
        <v>-155.75</v>
      </c>
      <c r="J1266" s="226"/>
      <c r="K1266" s="228"/>
      <c r="L1266" s="217"/>
      <c r="M1266" s="217"/>
      <c r="N1266" s="217"/>
    </row>
    <row r="1267" spans="1:14">
      <c r="A1267" s="217"/>
      <c r="B1267" s="227">
        <v>7100</v>
      </c>
      <c r="C1267" s="191">
        <v>41470</v>
      </c>
      <c r="D1267" s="246">
        <v>99.63</v>
      </c>
      <c r="E1267" s="242">
        <v>41387</v>
      </c>
      <c r="F1267" s="224">
        <v>-142.55000000000001</v>
      </c>
      <c r="G1267" s="224">
        <v>-140.5</v>
      </c>
      <c r="H1267" s="224">
        <v>-109.5</v>
      </c>
      <c r="I1267" s="224">
        <v>-155.75</v>
      </c>
      <c r="J1267" s="226"/>
      <c r="K1267" s="228"/>
      <c r="L1267" s="217"/>
      <c r="M1267" s="217"/>
      <c r="N1267" s="217"/>
    </row>
    <row r="1268" spans="1:14">
      <c r="A1268" s="217"/>
      <c r="B1268" s="227">
        <v>7000</v>
      </c>
      <c r="C1268" s="191">
        <v>41467</v>
      </c>
      <c r="D1268" s="246">
        <v>98.66</v>
      </c>
      <c r="E1268" s="242">
        <v>41386</v>
      </c>
      <c r="F1268" s="224">
        <v>-102.3</v>
      </c>
      <c r="G1268" s="224">
        <v>-96.55</v>
      </c>
      <c r="H1268" s="224">
        <v>-109.5</v>
      </c>
      <c r="I1268" s="224">
        <v>-137.25</v>
      </c>
      <c r="J1268" s="226"/>
      <c r="K1268" s="228"/>
      <c r="L1268" s="217"/>
      <c r="M1268" s="217"/>
      <c r="N1268" s="217"/>
    </row>
    <row r="1269" spans="1:14">
      <c r="A1269" s="217"/>
      <c r="B1269" s="227">
        <v>7000</v>
      </c>
      <c r="C1269" s="191">
        <v>41466</v>
      </c>
      <c r="D1269" s="246">
        <v>97.73</v>
      </c>
      <c r="E1269" s="242">
        <v>41383</v>
      </c>
      <c r="F1269" s="224">
        <v>-44.75</v>
      </c>
      <c r="G1269" s="224">
        <v>-72.5</v>
      </c>
      <c r="H1269" s="224">
        <v>-91</v>
      </c>
      <c r="I1269" s="224">
        <v>-109.5</v>
      </c>
      <c r="J1269" s="226"/>
      <c r="K1269" s="228"/>
      <c r="L1269" s="217"/>
      <c r="M1269" s="217"/>
      <c r="N1269" s="217"/>
    </row>
    <row r="1270" spans="1:14">
      <c r="A1270" s="217"/>
      <c r="B1270" s="227">
        <v>7000</v>
      </c>
      <c r="C1270" s="191">
        <v>41465</v>
      </c>
      <c r="D1270" s="246">
        <v>97.88</v>
      </c>
      <c r="E1270" s="242">
        <v>41381</v>
      </c>
      <c r="F1270" s="224">
        <v>-76.95</v>
      </c>
      <c r="G1270" s="224">
        <v>-112.75</v>
      </c>
      <c r="H1270" s="224">
        <v>-115.15</v>
      </c>
      <c r="I1270" s="224">
        <v>-149.75</v>
      </c>
      <c r="J1270" s="226"/>
      <c r="K1270" s="228"/>
      <c r="L1270" s="217"/>
      <c r="M1270" s="217"/>
      <c r="N1270" s="217"/>
    </row>
    <row r="1271" spans="1:14">
      <c r="A1271" s="217"/>
      <c r="B1271" s="227">
        <v>6950</v>
      </c>
      <c r="C1271" s="191">
        <v>41464</v>
      </c>
      <c r="D1271" s="246">
        <v>97.96</v>
      </c>
      <c r="E1271" s="242">
        <v>41379</v>
      </c>
      <c r="F1271" s="224">
        <v>-67.7</v>
      </c>
      <c r="G1271" s="224">
        <v>-48.45</v>
      </c>
      <c r="H1271" s="224">
        <v>-54</v>
      </c>
      <c r="I1271" s="224">
        <v>-63.25</v>
      </c>
      <c r="J1271" s="226"/>
      <c r="K1271" s="228"/>
      <c r="L1271" s="217"/>
      <c r="M1271" s="217"/>
      <c r="N1271" s="217"/>
    </row>
    <row r="1272" spans="1:14">
      <c r="A1272" s="217"/>
      <c r="B1272" s="227">
        <v>6950</v>
      </c>
      <c r="C1272" s="191">
        <v>41463</v>
      </c>
      <c r="D1272" s="246">
        <v>98.95</v>
      </c>
      <c r="E1272" s="242">
        <v>41376</v>
      </c>
      <c r="F1272" s="224">
        <v>-42.35</v>
      </c>
      <c r="G1272" s="224">
        <v>-85</v>
      </c>
      <c r="H1272" s="224">
        <v>-85</v>
      </c>
      <c r="I1272" s="224">
        <v>-54</v>
      </c>
      <c r="J1272" s="226"/>
      <c r="K1272" s="228"/>
      <c r="L1272" s="217"/>
      <c r="M1272" s="217"/>
      <c r="N1272" s="217"/>
    </row>
    <row r="1273" spans="1:14">
      <c r="A1273" s="217"/>
      <c r="B1273" s="227">
        <v>6950</v>
      </c>
      <c r="C1273" s="191">
        <v>41460</v>
      </c>
      <c r="D1273" s="246">
        <v>98.19</v>
      </c>
      <c r="E1273" s="242">
        <v>41375</v>
      </c>
      <c r="F1273" s="224">
        <v>-38.65</v>
      </c>
      <c r="G1273" s="224">
        <v>-79.45</v>
      </c>
      <c r="H1273" s="224">
        <v>-75.75</v>
      </c>
      <c r="I1273" s="224">
        <v>-44.75</v>
      </c>
      <c r="J1273" s="226"/>
      <c r="K1273" s="228"/>
      <c r="L1273" s="217"/>
      <c r="M1273" s="217"/>
      <c r="N1273" s="217"/>
    </row>
    <row r="1274" spans="1:14">
      <c r="A1274" s="217"/>
      <c r="B1274" s="227">
        <v>6950</v>
      </c>
      <c r="C1274" s="191">
        <v>41459</v>
      </c>
      <c r="D1274" s="246">
        <v>100</v>
      </c>
      <c r="E1274" s="242">
        <v>41373</v>
      </c>
      <c r="F1274" s="224">
        <v>-38.65</v>
      </c>
      <c r="G1274" s="224">
        <v>-116</v>
      </c>
      <c r="H1274" s="224">
        <v>-66.5</v>
      </c>
      <c r="I1274" s="224">
        <v>-35.5</v>
      </c>
      <c r="J1274" s="226"/>
      <c r="K1274" s="228"/>
      <c r="L1274" s="217"/>
      <c r="M1274" s="217"/>
      <c r="N1274" s="217"/>
    </row>
    <row r="1275" spans="1:14">
      <c r="A1275" s="217"/>
      <c r="B1275" s="227">
        <v>6950</v>
      </c>
      <c r="C1275" s="191">
        <v>41458</v>
      </c>
      <c r="D1275" s="246">
        <v>100.11</v>
      </c>
      <c r="E1275" s="242">
        <v>41372</v>
      </c>
      <c r="F1275" s="224">
        <v>-51.6</v>
      </c>
      <c r="G1275" s="224">
        <v>-134.5</v>
      </c>
      <c r="H1275" s="224">
        <v>-75.75</v>
      </c>
      <c r="I1275" s="224">
        <v>-4.5</v>
      </c>
      <c r="J1275" s="226"/>
      <c r="K1275" s="228"/>
      <c r="L1275" s="217"/>
      <c r="M1275" s="217"/>
      <c r="N1275" s="217"/>
    </row>
    <row r="1276" spans="1:14">
      <c r="A1276" s="217"/>
      <c r="B1276" s="227">
        <v>6950</v>
      </c>
      <c r="C1276" s="191">
        <v>41457</v>
      </c>
      <c r="D1276" s="246">
        <v>100.21</v>
      </c>
      <c r="E1276" s="242">
        <v>41371</v>
      </c>
      <c r="F1276" s="224">
        <v>-101.6</v>
      </c>
      <c r="G1276" s="224">
        <v>-63.75</v>
      </c>
      <c r="H1276" s="224">
        <v>-94.75</v>
      </c>
      <c r="I1276" s="224">
        <v>-73</v>
      </c>
      <c r="J1276" s="226"/>
      <c r="K1276" s="228"/>
      <c r="L1276" s="217"/>
      <c r="M1276" s="217"/>
      <c r="N1276" s="217"/>
    </row>
    <row r="1277" spans="1:14">
      <c r="A1277" s="217"/>
      <c r="B1277" s="227">
        <v>6950</v>
      </c>
      <c r="C1277" s="191">
        <v>41456</v>
      </c>
      <c r="D1277" s="246">
        <v>100.98</v>
      </c>
      <c r="E1277" s="242">
        <v>41367</v>
      </c>
      <c r="F1277" s="224">
        <v>-42.85</v>
      </c>
      <c r="G1277" s="224">
        <v>-14.25</v>
      </c>
      <c r="H1277" s="224">
        <v>-36</v>
      </c>
      <c r="I1277" s="224">
        <v>-6.2</v>
      </c>
      <c r="J1277" s="226"/>
      <c r="K1277" s="228"/>
      <c r="L1277" s="217"/>
      <c r="M1277" s="217"/>
      <c r="N1277" s="217"/>
    </row>
    <row r="1278" spans="1:14">
      <c r="A1278" s="217"/>
      <c r="B1278" s="227">
        <v>6950</v>
      </c>
      <c r="C1278" s="191">
        <v>41453</v>
      </c>
      <c r="D1278" s="246">
        <v>97.62</v>
      </c>
      <c r="E1278" s="242">
        <v>41365</v>
      </c>
      <c r="F1278" s="224">
        <v>6.65</v>
      </c>
      <c r="G1278" s="224">
        <v>44.5</v>
      </c>
      <c r="H1278" s="224">
        <v>37.65</v>
      </c>
      <c r="I1278" s="224">
        <v>19.149999999999999</v>
      </c>
      <c r="J1278" s="226"/>
      <c r="K1278" s="228"/>
      <c r="L1278" s="217"/>
      <c r="M1278" s="217"/>
      <c r="N1278" s="217"/>
    </row>
    <row r="1279" spans="1:14">
      <c r="A1279" s="217"/>
      <c r="B1279" s="227">
        <v>6950</v>
      </c>
      <c r="C1279" s="191">
        <v>41452</v>
      </c>
      <c r="D1279" s="246">
        <v>96.79</v>
      </c>
      <c r="E1279" s="242">
        <v>41362</v>
      </c>
      <c r="F1279" s="224">
        <v>65.400000000000006</v>
      </c>
      <c r="G1279" s="224">
        <v>53.75</v>
      </c>
      <c r="H1279" s="224">
        <v>72.25</v>
      </c>
      <c r="I1279" s="224">
        <v>84.75</v>
      </c>
      <c r="J1279" s="226"/>
      <c r="K1279" s="228"/>
      <c r="L1279" s="217"/>
      <c r="M1279" s="217"/>
      <c r="N1279" s="217"/>
    </row>
    <row r="1280" spans="1:14">
      <c r="A1280" s="217"/>
      <c r="B1280" s="227">
        <v>6900</v>
      </c>
      <c r="C1280" s="191">
        <v>41451</v>
      </c>
      <c r="D1280" s="246">
        <v>94.308000000000007</v>
      </c>
      <c r="E1280" s="242">
        <v>41361</v>
      </c>
      <c r="F1280" s="224">
        <v>50</v>
      </c>
      <c r="G1280" s="224">
        <v>131</v>
      </c>
      <c r="H1280" s="224">
        <v>180.5</v>
      </c>
      <c r="I1280" s="224">
        <v>152.75</v>
      </c>
      <c r="J1280" s="226"/>
      <c r="K1280" s="228"/>
      <c r="L1280" s="217"/>
      <c r="M1280" s="217"/>
      <c r="N1280" s="217"/>
    </row>
    <row r="1281" spans="1:14">
      <c r="A1281" s="217"/>
      <c r="B1281" s="227">
        <v>6950</v>
      </c>
      <c r="C1281" s="191">
        <v>41450</v>
      </c>
      <c r="D1281" s="246">
        <v>94.62</v>
      </c>
      <c r="E1281" s="242">
        <v>41360</v>
      </c>
      <c r="F1281" s="224">
        <v>50</v>
      </c>
      <c r="G1281" s="224">
        <v>131</v>
      </c>
      <c r="H1281" s="224">
        <v>180.5</v>
      </c>
      <c r="I1281" s="224">
        <v>152.75</v>
      </c>
      <c r="J1281" s="226"/>
      <c r="K1281" s="228"/>
      <c r="L1281" s="217"/>
      <c r="M1281" s="217"/>
      <c r="N1281" s="217"/>
    </row>
    <row r="1282" spans="1:14">
      <c r="A1282" s="217"/>
      <c r="B1282" s="227">
        <v>7000</v>
      </c>
      <c r="C1282" s="191">
        <v>41449</v>
      </c>
      <c r="D1282" s="246">
        <v>95.83</v>
      </c>
      <c r="E1282" s="242">
        <v>41359</v>
      </c>
      <c r="F1282" s="224">
        <v>123.65</v>
      </c>
      <c r="G1282" s="224">
        <v>176.8</v>
      </c>
      <c r="H1282" s="224">
        <v>180.5</v>
      </c>
      <c r="I1282" s="224">
        <v>152.75</v>
      </c>
      <c r="J1282" s="226"/>
      <c r="K1282" s="228"/>
      <c r="L1282" s="217"/>
      <c r="M1282" s="217"/>
      <c r="N1282" s="217"/>
    </row>
    <row r="1283" spans="1:14">
      <c r="A1283" s="217"/>
      <c r="B1283" s="227">
        <v>7030</v>
      </c>
      <c r="C1283" s="191">
        <v>41446</v>
      </c>
      <c r="D1283" s="246">
        <v>97.132000000000005</v>
      </c>
      <c r="E1283" s="242">
        <v>41358</v>
      </c>
      <c r="F1283" s="224">
        <v>123.65</v>
      </c>
      <c r="G1283" s="224">
        <v>176.8</v>
      </c>
      <c r="H1283" s="224">
        <v>180.5</v>
      </c>
      <c r="I1283" s="224">
        <v>152.75</v>
      </c>
      <c r="J1283" s="226"/>
      <c r="K1283" s="228"/>
      <c r="L1283" s="217"/>
      <c r="M1283" s="217"/>
      <c r="N1283" s="217"/>
    </row>
    <row r="1284" spans="1:14">
      <c r="A1284" s="217"/>
      <c r="B1284" s="227">
        <v>7030</v>
      </c>
      <c r="C1284" s="191">
        <v>41445</v>
      </c>
      <c r="D1284" s="246">
        <v>97.75</v>
      </c>
      <c r="E1284" s="242">
        <v>41355</v>
      </c>
      <c r="F1284" s="224">
        <v>123.65</v>
      </c>
      <c r="G1284" s="224">
        <v>220.75</v>
      </c>
      <c r="H1284" s="224">
        <v>196.6</v>
      </c>
      <c r="I1284" s="224">
        <v>194.2</v>
      </c>
      <c r="J1284" s="226"/>
      <c r="K1284" s="228"/>
      <c r="L1284" s="217"/>
      <c r="M1284" s="217"/>
      <c r="N1284" s="217"/>
    </row>
    <row r="1285" spans="1:14">
      <c r="A1285" s="217"/>
      <c r="B1285" s="227">
        <v>7030</v>
      </c>
      <c r="C1285" s="191">
        <v>41444</v>
      </c>
      <c r="D1285" s="246">
        <v>95.58</v>
      </c>
      <c r="E1285" s="242">
        <v>41353</v>
      </c>
      <c r="F1285" s="224">
        <v>123.65</v>
      </c>
      <c r="G1285" s="224">
        <v>180.5</v>
      </c>
      <c r="H1285" s="224">
        <v>180.5</v>
      </c>
      <c r="I1285" s="224">
        <v>152.75</v>
      </c>
      <c r="J1285" s="226"/>
      <c r="K1285" s="228"/>
      <c r="L1285" s="217"/>
      <c r="M1285" s="217"/>
      <c r="N1285" s="217"/>
    </row>
    <row r="1286" spans="1:14">
      <c r="A1286" s="217"/>
      <c r="B1286" s="227">
        <v>7030</v>
      </c>
      <c r="C1286" s="191">
        <v>41443</v>
      </c>
      <c r="D1286" s="246">
        <v>95.17</v>
      </c>
      <c r="E1286" s="242">
        <v>41352</v>
      </c>
      <c r="F1286" s="224">
        <v>123.65</v>
      </c>
      <c r="G1286" s="224">
        <v>186.05</v>
      </c>
      <c r="H1286" s="224">
        <v>180.5</v>
      </c>
      <c r="I1286" s="224">
        <v>152.75</v>
      </c>
      <c r="J1286" s="226"/>
      <c r="K1286" s="228"/>
      <c r="L1286" s="217"/>
      <c r="M1286" s="217"/>
      <c r="N1286" s="217"/>
    </row>
    <row r="1287" spans="1:14">
      <c r="A1287" s="217"/>
      <c r="B1287" s="227">
        <v>7030</v>
      </c>
      <c r="C1287" s="245"/>
      <c r="D1287" s="245"/>
      <c r="E1287" s="242">
        <v>41348</v>
      </c>
      <c r="F1287" s="224">
        <v>186</v>
      </c>
      <c r="G1287" s="224">
        <v>235.55</v>
      </c>
      <c r="H1287" s="224">
        <v>220.75</v>
      </c>
      <c r="I1287" s="224">
        <v>193</v>
      </c>
      <c r="J1287" s="226"/>
      <c r="K1287" s="228"/>
      <c r="L1287" s="217"/>
      <c r="M1287" s="217"/>
      <c r="N1287" s="217"/>
    </row>
    <row r="1288" spans="1:14">
      <c r="A1288" s="217"/>
      <c r="B1288" s="227">
        <v>7030</v>
      </c>
      <c r="C1288" s="245"/>
      <c r="D1288" s="245"/>
      <c r="E1288" s="242">
        <v>41347</v>
      </c>
      <c r="F1288" s="224">
        <v>186</v>
      </c>
      <c r="G1288" s="224">
        <v>235.55</v>
      </c>
      <c r="H1288" s="224">
        <v>220.75</v>
      </c>
      <c r="I1288" s="224">
        <v>193</v>
      </c>
      <c r="J1288" s="226"/>
      <c r="K1288" s="228"/>
      <c r="L1288" s="217"/>
      <c r="M1288" s="217"/>
      <c r="N1288" s="217"/>
    </row>
    <row r="1289" spans="1:14">
      <c r="A1289" s="217"/>
      <c r="B1289" s="227">
        <v>7030</v>
      </c>
      <c r="C1289" s="245"/>
      <c r="D1289" s="245"/>
      <c r="E1289" s="242">
        <v>41346</v>
      </c>
      <c r="F1289" s="224">
        <v>186</v>
      </c>
      <c r="G1289" s="224">
        <v>244.8</v>
      </c>
      <c r="H1289" s="224">
        <v>279.5</v>
      </c>
      <c r="I1289" s="224">
        <v>211.5</v>
      </c>
      <c r="J1289" s="226"/>
      <c r="K1289" s="228"/>
      <c r="L1289" s="217"/>
      <c r="M1289" s="217"/>
      <c r="N1289" s="217"/>
    </row>
    <row r="1290" spans="1:14">
      <c r="A1290" s="217"/>
      <c r="B1290" s="227">
        <v>7030</v>
      </c>
      <c r="C1290" s="245"/>
      <c r="D1290" s="245"/>
      <c r="E1290" s="242">
        <v>41344</v>
      </c>
      <c r="F1290" s="224">
        <v>213.75</v>
      </c>
      <c r="G1290" s="224">
        <v>259.64999999999998</v>
      </c>
      <c r="H1290" s="224">
        <v>266.5</v>
      </c>
      <c r="I1290" s="224">
        <v>204.15</v>
      </c>
      <c r="J1290" s="226"/>
      <c r="K1290" s="228"/>
      <c r="L1290" s="217"/>
      <c r="M1290" s="217"/>
      <c r="N1290" s="217"/>
    </row>
    <row r="1291" spans="1:14">
      <c r="A1291" s="217"/>
      <c r="B1291" s="227">
        <v>7080</v>
      </c>
      <c r="C1291" s="245"/>
      <c r="D1291" s="245"/>
      <c r="E1291" s="242">
        <v>41341</v>
      </c>
      <c r="F1291" s="224">
        <v>160.35</v>
      </c>
      <c r="G1291" s="224">
        <v>244.75</v>
      </c>
      <c r="H1291" s="224">
        <v>235.5</v>
      </c>
      <c r="I1291" s="224">
        <v>207.75</v>
      </c>
      <c r="J1291" s="226"/>
      <c r="K1291" s="228"/>
      <c r="L1291" s="217"/>
      <c r="M1291" s="217"/>
      <c r="N1291" s="217"/>
    </row>
    <row r="1292" spans="1:14">
      <c r="A1292" s="217"/>
      <c r="B1292" s="227">
        <v>7130</v>
      </c>
      <c r="C1292" s="245"/>
      <c r="D1292" s="245"/>
      <c r="E1292" s="242">
        <v>41339</v>
      </c>
      <c r="F1292" s="224">
        <v>160.35</v>
      </c>
      <c r="G1292" s="224">
        <v>204.5</v>
      </c>
      <c r="H1292" s="224">
        <v>195.25</v>
      </c>
      <c r="I1292" s="224">
        <v>207.75</v>
      </c>
      <c r="J1292" s="226"/>
      <c r="K1292" s="228"/>
      <c r="L1292" s="217"/>
      <c r="M1292" s="217"/>
      <c r="N1292" s="217"/>
    </row>
    <row r="1293" spans="1:14">
      <c r="A1293" s="217"/>
      <c r="B1293" s="227">
        <v>7130</v>
      </c>
      <c r="C1293" s="245"/>
      <c r="D1293" s="245"/>
      <c r="E1293" s="242">
        <v>41338</v>
      </c>
      <c r="F1293" s="224">
        <v>160.35</v>
      </c>
      <c r="G1293" s="224">
        <v>204.5</v>
      </c>
      <c r="H1293" s="224">
        <v>195.25</v>
      </c>
      <c r="I1293" s="224">
        <v>207.75</v>
      </c>
      <c r="J1293" s="226"/>
      <c r="K1293" s="228"/>
      <c r="L1293" s="217"/>
      <c r="M1293" s="217"/>
      <c r="N1293" s="217"/>
    </row>
    <row r="1294" spans="1:14">
      <c r="A1294" s="217"/>
      <c r="B1294" s="227">
        <v>7100</v>
      </c>
      <c r="C1294" s="245"/>
      <c r="D1294" s="245"/>
      <c r="E1294" s="242">
        <v>41337</v>
      </c>
      <c r="F1294" s="224">
        <v>160.35</v>
      </c>
      <c r="G1294" s="224">
        <v>195.25</v>
      </c>
      <c r="H1294" s="224">
        <v>145.75</v>
      </c>
      <c r="I1294" s="224">
        <v>143.35</v>
      </c>
      <c r="J1294" s="226"/>
      <c r="K1294" s="228"/>
      <c r="L1294" s="217"/>
      <c r="M1294" s="217"/>
      <c r="N1294" s="217"/>
    </row>
    <row r="1295" spans="1:14">
      <c r="A1295" s="217"/>
      <c r="B1295" s="227">
        <v>7100</v>
      </c>
      <c r="C1295" s="245"/>
      <c r="D1295" s="245"/>
      <c r="E1295" s="242">
        <v>41332</v>
      </c>
      <c r="F1295" s="224">
        <v>153.5</v>
      </c>
      <c r="G1295" s="224">
        <v>204.5</v>
      </c>
      <c r="H1295" s="224">
        <v>204.5</v>
      </c>
      <c r="I1295" s="224">
        <v>195.25</v>
      </c>
      <c r="J1295" s="226"/>
      <c r="K1295" s="228"/>
      <c r="L1295" s="217"/>
      <c r="M1295" s="217"/>
      <c r="N1295" s="217"/>
    </row>
    <row r="1296" spans="1:14">
      <c r="A1296" s="217"/>
      <c r="B1296" s="227">
        <v>7230</v>
      </c>
      <c r="C1296" s="245"/>
      <c r="D1296" s="245"/>
      <c r="E1296" s="242">
        <v>41327</v>
      </c>
      <c r="F1296" s="224">
        <v>86.1</v>
      </c>
      <c r="G1296" s="224">
        <v>291</v>
      </c>
      <c r="H1296" s="224">
        <v>281.75</v>
      </c>
      <c r="I1296" s="224">
        <v>281.75</v>
      </c>
      <c r="J1296" s="226"/>
      <c r="K1296" s="228"/>
      <c r="L1296" s="217"/>
      <c r="M1296" s="217"/>
      <c r="N1296" s="217"/>
    </row>
    <row r="1297" spans="1:14">
      <c r="A1297" s="217"/>
      <c r="B1297" s="227">
        <v>7230</v>
      </c>
      <c r="C1297" s="245"/>
      <c r="D1297" s="245"/>
      <c r="E1297" s="242">
        <v>41326</v>
      </c>
      <c r="F1297" s="224">
        <v>86.1</v>
      </c>
      <c r="G1297" s="224">
        <v>210.5</v>
      </c>
      <c r="H1297" s="224">
        <v>241.5</v>
      </c>
      <c r="I1297" s="224">
        <v>250.75</v>
      </c>
      <c r="J1297" s="226"/>
      <c r="K1297" s="228"/>
      <c r="L1297" s="217"/>
      <c r="M1297" s="217"/>
      <c r="N1297" s="217"/>
    </row>
    <row r="1298" spans="1:14">
      <c r="A1298" s="217"/>
      <c r="B1298" s="227">
        <v>7230</v>
      </c>
      <c r="C1298" s="245"/>
      <c r="D1298" s="245"/>
      <c r="E1298" s="242">
        <v>41325</v>
      </c>
      <c r="F1298" s="224">
        <v>79.25</v>
      </c>
      <c r="G1298" s="224">
        <v>185.05</v>
      </c>
      <c r="H1298" s="224">
        <v>250.75</v>
      </c>
      <c r="I1298" s="224">
        <v>210.5</v>
      </c>
      <c r="J1298" s="226"/>
      <c r="K1298" s="228"/>
      <c r="L1298" s="217"/>
      <c r="M1298" s="217"/>
      <c r="N1298" s="217"/>
    </row>
    <row r="1299" spans="1:14">
      <c r="A1299" s="217"/>
      <c r="B1299" s="227">
        <v>7200</v>
      </c>
      <c r="C1299" s="245"/>
      <c r="D1299" s="245"/>
      <c r="E1299" s="242">
        <v>41323</v>
      </c>
      <c r="F1299" s="224">
        <v>45.85</v>
      </c>
      <c r="G1299" s="224">
        <v>135.55000000000001</v>
      </c>
      <c r="H1299" s="224">
        <v>111.5</v>
      </c>
      <c r="I1299" s="224">
        <v>96.6</v>
      </c>
      <c r="J1299" s="226"/>
      <c r="K1299" s="228"/>
      <c r="L1299" s="217"/>
      <c r="M1299" s="217"/>
      <c r="N1299" s="217"/>
    </row>
    <row r="1300" spans="1:14">
      <c r="A1300" s="217"/>
      <c r="B1300" s="227">
        <v>7250</v>
      </c>
      <c r="C1300" s="245"/>
      <c r="D1300" s="245"/>
      <c r="E1300" s="242">
        <v>41306</v>
      </c>
      <c r="F1300" s="224">
        <v>22.9</v>
      </c>
      <c r="G1300" s="224">
        <v>99</v>
      </c>
      <c r="H1300" s="224">
        <v>49</v>
      </c>
      <c r="I1300" s="224">
        <v>80.5</v>
      </c>
      <c r="J1300" s="226"/>
      <c r="K1300" s="228"/>
      <c r="L1300" s="217"/>
      <c r="M1300" s="217"/>
      <c r="N1300" s="217"/>
    </row>
    <row r="1301" spans="1:14">
      <c r="A1301" s="217"/>
      <c r="B1301" s="227">
        <v>7250</v>
      </c>
      <c r="C1301" s="245"/>
      <c r="D1301" s="245"/>
      <c r="E1301" s="242">
        <v>41304</v>
      </c>
      <c r="F1301" s="224">
        <v>22.9</v>
      </c>
      <c r="G1301" s="224">
        <v>99</v>
      </c>
      <c r="H1301" s="224">
        <v>49</v>
      </c>
      <c r="I1301" s="224">
        <v>80.5</v>
      </c>
      <c r="J1301" s="226"/>
      <c r="K1301" s="228"/>
      <c r="L1301" s="217"/>
      <c r="M1301" s="217"/>
      <c r="N1301" s="217"/>
    </row>
    <row r="1302" spans="1:14">
      <c r="A1302" s="217"/>
      <c r="B1302" s="227">
        <v>7250</v>
      </c>
      <c r="C1302" s="245"/>
      <c r="D1302" s="245"/>
      <c r="E1302" s="242">
        <v>41303</v>
      </c>
      <c r="F1302" s="224">
        <v>-17.100000000000001</v>
      </c>
      <c r="G1302" s="224">
        <v>99</v>
      </c>
      <c r="H1302" s="224">
        <v>49</v>
      </c>
      <c r="I1302" s="224">
        <v>30.5</v>
      </c>
      <c r="J1302" s="226"/>
      <c r="K1302" s="228"/>
      <c r="L1302" s="217"/>
      <c r="M1302" s="217"/>
      <c r="N1302" s="217"/>
    </row>
    <row r="1303" spans="1:14">
      <c r="A1303" s="217"/>
      <c r="B1303" s="227">
        <v>7250</v>
      </c>
      <c r="C1303" s="245"/>
      <c r="D1303" s="245"/>
      <c r="E1303" s="242">
        <v>41302</v>
      </c>
      <c r="F1303" s="224">
        <v>-17.100000000000001</v>
      </c>
      <c r="G1303" s="224">
        <v>99</v>
      </c>
      <c r="H1303" s="224">
        <v>49</v>
      </c>
      <c r="I1303" s="224">
        <v>30.5</v>
      </c>
      <c r="J1303" s="226"/>
      <c r="K1303" s="228"/>
      <c r="L1303" s="217"/>
      <c r="M1303" s="217"/>
      <c r="N1303" s="217"/>
    </row>
    <row r="1304" spans="1:14">
      <c r="A1304" s="217"/>
      <c r="B1304" s="227">
        <v>7250</v>
      </c>
      <c r="C1304" s="245"/>
      <c r="D1304" s="245"/>
      <c r="E1304" s="242">
        <v>41298</v>
      </c>
      <c r="F1304" s="224">
        <v>-257.85000000000002</v>
      </c>
      <c r="G1304" s="224">
        <v>-186.2</v>
      </c>
      <c r="H1304" s="224">
        <v>-151.5</v>
      </c>
      <c r="I1304" s="224">
        <v>-210.25</v>
      </c>
      <c r="J1304" s="226"/>
      <c r="K1304" s="228"/>
      <c r="L1304" s="217"/>
      <c r="M1304" s="217"/>
      <c r="N1304" s="217"/>
    </row>
    <row r="1305" spans="1:14">
      <c r="A1305" s="217"/>
      <c r="B1305" s="227">
        <v>7300</v>
      </c>
      <c r="C1305" s="245"/>
      <c r="D1305" s="245"/>
      <c r="E1305" s="242">
        <v>41297</v>
      </c>
      <c r="F1305" s="224">
        <v>-257.85000000000002</v>
      </c>
      <c r="G1305" s="224">
        <v>-186.2</v>
      </c>
      <c r="H1305" s="224">
        <v>-151.5</v>
      </c>
      <c r="I1305" s="224">
        <v>-210.25</v>
      </c>
      <c r="J1305" s="226"/>
      <c r="K1305" s="228"/>
      <c r="L1305" s="217"/>
      <c r="M1305" s="217"/>
      <c r="N1305" s="217"/>
    </row>
    <row r="1306" spans="1:14">
      <c r="A1306" s="217"/>
      <c r="B1306" s="227">
        <v>7300</v>
      </c>
      <c r="C1306" s="245"/>
      <c r="D1306" s="245"/>
      <c r="E1306" s="242">
        <v>41292</v>
      </c>
      <c r="F1306" s="224">
        <v>-306.7</v>
      </c>
      <c r="G1306" s="224">
        <v>-201</v>
      </c>
      <c r="H1306" s="224">
        <v>-210.25</v>
      </c>
      <c r="I1306" s="224">
        <v>-228.75</v>
      </c>
      <c r="J1306" s="226"/>
      <c r="K1306" s="228"/>
      <c r="L1306" s="217"/>
      <c r="M1306" s="217"/>
      <c r="N1306" s="217"/>
    </row>
    <row r="1307" spans="1:14">
      <c r="A1307" s="217"/>
      <c r="B1307" s="227">
        <v>7350</v>
      </c>
      <c r="C1307" s="245"/>
      <c r="D1307" s="245"/>
      <c r="E1307" s="242">
        <v>41290</v>
      </c>
      <c r="F1307" s="224">
        <v>-306.7</v>
      </c>
      <c r="G1307" s="224">
        <v>-245.5</v>
      </c>
      <c r="H1307" s="224">
        <v>-251</v>
      </c>
      <c r="I1307" s="224">
        <v>-219.5</v>
      </c>
      <c r="J1307" s="226"/>
      <c r="K1307" s="228"/>
      <c r="L1307" s="217"/>
      <c r="M1307" s="217"/>
      <c r="N1307" s="217"/>
    </row>
    <row r="1308" spans="1:14">
      <c r="A1308" s="217"/>
      <c r="B1308" s="227">
        <v>7400</v>
      </c>
      <c r="C1308" s="245"/>
      <c r="D1308" s="245"/>
      <c r="E1308" s="242">
        <v>41284</v>
      </c>
      <c r="F1308" s="224">
        <v>-337.65</v>
      </c>
      <c r="G1308" s="224">
        <v>-357.35</v>
      </c>
      <c r="H1308" s="224">
        <v>-372.25</v>
      </c>
      <c r="I1308" s="224">
        <v>-381.5</v>
      </c>
      <c r="J1308" s="226"/>
      <c r="K1308" s="228"/>
      <c r="L1308" s="217"/>
      <c r="M1308" s="217"/>
      <c r="N1308" s="217"/>
    </row>
    <row r="1309" spans="1:14">
      <c r="A1309" s="217"/>
      <c r="B1309" s="227">
        <v>7400</v>
      </c>
      <c r="C1309" s="245"/>
      <c r="D1309" s="245"/>
      <c r="E1309" s="242">
        <v>41283</v>
      </c>
      <c r="F1309" s="224">
        <v>-337.65</v>
      </c>
      <c r="G1309" s="224">
        <v>-357.35</v>
      </c>
      <c r="H1309" s="224">
        <v>-372.25</v>
      </c>
      <c r="I1309" s="224">
        <v>-381.5</v>
      </c>
      <c r="J1309" s="226"/>
      <c r="K1309" s="228"/>
      <c r="L1309" s="217"/>
      <c r="M1309" s="217"/>
      <c r="N1309" s="217"/>
    </row>
    <row r="1310" spans="1:14">
      <c r="A1310" s="217"/>
      <c r="B1310" s="227">
        <v>7400</v>
      </c>
      <c r="C1310" s="245"/>
      <c r="D1310" s="245"/>
      <c r="E1310" s="242">
        <v>41281</v>
      </c>
      <c r="F1310" s="224">
        <v>-329.6</v>
      </c>
      <c r="G1310" s="224">
        <v>-357.35</v>
      </c>
      <c r="H1310" s="224">
        <v>-372.25</v>
      </c>
      <c r="I1310" s="224">
        <v>-381.5</v>
      </c>
      <c r="J1310" s="226"/>
      <c r="K1310" s="228"/>
      <c r="L1310" s="217"/>
      <c r="M1310" s="217"/>
      <c r="N1310" s="217"/>
    </row>
    <row r="1311" spans="1:14">
      <c r="A1311" s="217"/>
      <c r="B1311" s="227">
        <v>7250</v>
      </c>
      <c r="C1311" s="245"/>
      <c r="D1311" s="245"/>
      <c r="E1311" s="242">
        <v>41278</v>
      </c>
      <c r="F1311" s="224">
        <v>-329.6</v>
      </c>
      <c r="G1311" s="224">
        <v>-282.5</v>
      </c>
      <c r="H1311" s="224">
        <v>-291.75</v>
      </c>
      <c r="I1311" s="224">
        <v>-301</v>
      </c>
      <c r="J1311" s="226"/>
      <c r="K1311" s="228"/>
      <c r="L1311" s="217"/>
      <c r="M1311" s="217"/>
      <c r="N1311" s="217"/>
    </row>
    <row r="1312" spans="1:14">
      <c r="A1312" s="217"/>
      <c r="B1312" s="227">
        <v>7250</v>
      </c>
      <c r="C1312" s="245"/>
      <c r="D1312" s="245"/>
      <c r="E1312" s="242">
        <v>41274</v>
      </c>
      <c r="F1312" s="224">
        <v>-159.35</v>
      </c>
      <c r="G1312" s="224">
        <v>-242.25</v>
      </c>
      <c r="H1312" s="224">
        <v>-260.75</v>
      </c>
      <c r="I1312" s="224">
        <v>-351</v>
      </c>
      <c r="J1312" s="226"/>
      <c r="K1312" s="228"/>
      <c r="L1312" s="217"/>
      <c r="M1312" s="217"/>
      <c r="N1312" s="217"/>
    </row>
    <row r="1313" spans="1:14">
      <c r="A1313" s="217"/>
      <c r="B1313" s="227">
        <v>7250</v>
      </c>
      <c r="C1313" s="245"/>
      <c r="D1313" s="245"/>
      <c r="E1313" s="242">
        <v>41271</v>
      </c>
      <c r="F1313" s="224">
        <v>-135.19999999999999</v>
      </c>
      <c r="G1313" s="224">
        <v>-202</v>
      </c>
      <c r="H1313" s="224">
        <v>-270</v>
      </c>
      <c r="I1313" s="224">
        <v>-351</v>
      </c>
      <c r="J1313" s="226"/>
      <c r="K1313" s="228"/>
      <c r="L1313" s="217"/>
      <c r="M1313" s="217"/>
      <c r="N1313" s="217"/>
    </row>
    <row r="1314" spans="1:14">
      <c r="A1314" s="217"/>
      <c r="B1314" s="227">
        <v>7250</v>
      </c>
      <c r="C1314" s="245"/>
      <c r="D1314" s="245"/>
      <c r="E1314" s="242">
        <v>41269</v>
      </c>
      <c r="F1314" s="224">
        <v>-194.95</v>
      </c>
      <c r="G1314" s="224">
        <v>-267.3</v>
      </c>
      <c r="H1314" s="224">
        <v>-370</v>
      </c>
      <c r="I1314" s="224">
        <v>-36.75</v>
      </c>
      <c r="J1314" s="226"/>
      <c r="K1314" s="228"/>
      <c r="L1314" s="217"/>
      <c r="M1314" s="217"/>
      <c r="N1314" s="217"/>
    </row>
    <row r="1315" spans="1:14">
      <c r="A1315" s="217"/>
      <c r="B1315" s="227">
        <v>7250</v>
      </c>
      <c r="C1315" s="245"/>
      <c r="D1315" s="245"/>
      <c r="E1315" s="242">
        <v>41268</v>
      </c>
      <c r="F1315" s="224">
        <v>-107.25</v>
      </c>
      <c r="G1315" s="224">
        <v>-271</v>
      </c>
      <c r="H1315" s="224">
        <v>-271</v>
      </c>
      <c r="I1315" s="224">
        <v>-280.25</v>
      </c>
      <c r="J1315" s="226"/>
      <c r="K1315" s="228"/>
      <c r="L1315" s="217"/>
      <c r="M1315" s="217"/>
      <c r="N1315" s="217"/>
    </row>
    <row r="1316" spans="1:14">
      <c r="A1316" s="217"/>
      <c r="B1316" s="227">
        <v>7250</v>
      </c>
      <c r="C1316" s="245"/>
      <c r="D1316" s="245"/>
      <c r="E1316" s="242">
        <v>41267</v>
      </c>
      <c r="F1316" s="224">
        <v>-107.25</v>
      </c>
      <c r="G1316" s="224">
        <v>-271</v>
      </c>
      <c r="H1316" s="224">
        <v>-271</v>
      </c>
      <c r="I1316" s="224">
        <v>-280.25</v>
      </c>
      <c r="J1316" s="226"/>
      <c r="K1316" s="228"/>
      <c r="L1316" s="217"/>
      <c r="M1316" s="217"/>
      <c r="N1316" s="217"/>
    </row>
    <row r="1317" spans="1:14">
      <c r="A1317" s="217"/>
      <c r="B1317" s="227">
        <v>7250</v>
      </c>
      <c r="C1317" s="245"/>
      <c r="D1317" s="245"/>
      <c r="E1317" s="242">
        <v>41261</v>
      </c>
      <c r="F1317" s="224">
        <v>-88.75</v>
      </c>
      <c r="G1317" s="224">
        <v>-184.25</v>
      </c>
      <c r="H1317" s="224">
        <v>-212.25</v>
      </c>
      <c r="I1317" s="224">
        <v>-252.5</v>
      </c>
      <c r="J1317" s="226"/>
      <c r="K1317" s="228"/>
      <c r="L1317" s="217"/>
      <c r="M1317" s="217"/>
      <c r="N1317" s="217"/>
    </row>
    <row r="1318" spans="1:14">
      <c r="A1318" s="217"/>
      <c r="B1318" s="227">
        <v>7250</v>
      </c>
      <c r="C1318" s="245"/>
      <c r="D1318" s="245"/>
      <c r="E1318" s="242">
        <v>41249</v>
      </c>
      <c r="F1318" s="224">
        <v>-436.25</v>
      </c>
      <c r="G1318" s="224">
        <v>-442.25</v>
      </c>
      <c r="H1318" s="224">
        <v>-351.5</v>
      </c>
      <c r="I1318" s="224">
        <v>-460.75</v>
      </c>
      <c r="J1318" s="226"/>
      <c r="K1318" s="228"/>
      <c r="L1318" s="217"/>
      <c r="M1318" s="217"/>
      <c r="N1318" s="217"/>
    </row>
    <row r="1319" spans="1:14">
      <c r="A1319" s="217"/>
      <c r="B1319" s="227">
        <v>7350</v>
      </c>
      <c r="C1319" s="245"/>
      <c r="D1319" s="245"/>
      <c r="E1319" s="242">
        <v>41248</v>
      </c>
      <c r="F1319" s="224">
        <v>-535.25</v>
      </c>
      <c r="G1319" s="224">
        <v>-541.25</v>
      </c>
      <c r="H1319" s="224">
        <v>-450.5</v>
      </c>
      <c r="I1319" s="224">
        <v>-559.75</v>
      </c>
      <c r="J1319" s="226"/>
      <c r="K1319" s="228"/>
      <c r="L1319" s="217"/>
      <c r="M1319" s="217"/>
      <c r="N1319" s="217"/>
    </row>
    <row r="1320" spans="1:14">
      <c r="A1320" s="217"/>
      <c r="B1320" s="227">
        <v>7350</v>
      </c>
      <c r="C1320" s="245"/>
      <c r="D1320" s="245"/>
      <c r="E1320" s="242">
        <v>41243</v>
      </c>
      <c r="F1320" s="224">
        <v>-645.9</v>
      </c>
      <c r="G1320" s="224">
        <v>-616.1</v>
      </c>
      <c r="H1320" s="224">
        <v>-537</v>
      </c>
      <c r="I1320" s="224">
        <v>-637</v>
      </c>
      <c r="J1320" s="226"/>
      <c r="K1320" s="228"/>
      <c r="L1320" s="217"/>
      <c r="M1320" s="217"/>
      <c r="N1320" s="217"/>
    </row>
    <row r="1321" spans="1:14">
      <c r="A1321" s="217"/>
      <c r="B1321" s="227">
        <v>7350</v>
      </c>
      <c r="C1321" s="245"/>
      <c r="D1321" s="245"/>
      <c r="E1321" s="242">
        <v>41241</v>
      </c>
      <c r="F1321" s="224">
        <v>-645.9</v>
      </c>
      <c r="G1321" s="224">
        <v>-616.1</v>
      </c>
      <c r="H1321" s="224">
        <v>-537</v>
      </c>
      <c r="I1321" s="224">
        <v>-637</v>
      </c>
      <c r="J1321" s="226"/>
      <c r="K1321" s="228"/>
      <c r="L1321" s="217"/>
      <c r="M1321" s="217"/>
      <c r="N1321" s="217"/>
    </row>
    <row r="1322" spans="1:14">
      <c r="A1322" s="217"/>
      <c r="B1322" s="227">
        <v>7350</v>
      </c>
      <c r="C1322" s="245"/>
      <c r="D1322" s="245"/>
      <c r="E1322" s="242">
        <v>41234</v>
      </c>
      <c r="F1322" s="224">
        <v>-862.4</v>
      </c>
      <c r="G1322" s="224">
        <v>-757.75</v>
      </c>
      <c r="H1322" s="224">
        <v>-807.25</v>
      </c>
      <c r="I1322" s="224">
        <v>-875.75</v>
      </c>
      <c r="J1322" s="226"/>
      <c r="K1322" s="228"/>
      <c r="L1322" s="217"/>
      <c r="M1322" s="217"/>
      <c r="N1322" s="217"/>
    </row>
    <row r="1323" spans="1:14">
      <c r="A1323" s="217"/>
      <c r="B1323" s="227">
        <v>7350</v>
      </c>
      <c r="C1323" s="245"/>
      <c r="D1323" s="245"/>
      <c r="E1323" s="242">
        <v>41226</v>
      </c>
      <c r="F1323" s="224">
        <v>-724</v>
      </c>
      <c r="G1323" s="224">
        <v>-815.05</v>
      </c>
      <c r="H1323" s="224">
        <v>-760.15</v>
      </c>
      <c r="I1323" s="224">
        <v>-829.85</v>
      </c>
      <c r="J1323" s="226"/>
      <c r="K1323" s="228"/>
      <c r="L1323" s="217"/>
      <c r="M1323" s="217"/>
      <c r="N1323" s="217"/>
    </row>
    <row r="1324" spans="1:14">
      <c r="A1324" s="217"/>
      <c r="B1324" s="227">
        <v>7350</v>
      </c>
      <c r="C1324" s="245"/>
      <c r="D1324" s="245"/>
      <c r="E1324" s="242">
        <v>41218</v>
      </c>
      <c r="F1324" s="224">
        <v>-575.5</v>
      </c>
      <c r="G1324" s="224">
        <v>-585.70000000000005</v>
      </c>
      <c r="H1324" s="224">
        <v>-541.25</v>
      </c>
      <c r="I1324" s="224">
        <v>-609.75</v>
      </c>
      <c r="J1324" s="226"/>
      <c r="K1324" s="228"/>
      <c r="L1324" s="217"/>
      <c r="M1324" s="217"/>
      <c r="N1324" s="217"/>
    </row>
    <row r="1325" spans="1:14">
      <c r="A1325" s="217"/>
      <c r="B1325" s="227">
        <v>7350</v>
      </c>
      <c r="C1325" s="245"/>
      <c r="D1325" s="245"/>
      <c r="E1325" s="242">
        <v>41214</v>
      </c>
      <c r="F1325" s="224">
        <v>-509.4</v>
      </c>
      <c r="G1325" s="224">
        <v>-548.70000000000005</v>
      </c>
      <c r="H1325" s="224">
        <v>-504.25</v>
      </c>
      <c r="I1325" s="224">
        <v>-572.75</v>
      </c>
      <c r="J1325" s="226"/>
      <c r="K1325" s="228"/>
      <c r="L1325" s="217"/>
      <c r="M1325" s="217"/>
      <c r="N1325" s="217"/>
    </row>
    <row r="1326" spans="1:14">
      <c r="A1326" s="217"/>
      <c r="B1326" s="227">
        <v>7350</v>
      </c>
      <c r="C1326" s="245"/>
      <c r="D1326" s="245"/>
      <c r="E1326" s="242">
        <v>41206</v>
      </c>
      <c r="F1326" s="224">
        <v>-425.3</v>
      </c>
      <c r="G1326" s="224">
        <v>-433.05</v>
      </c>
      <c r="H1326" s="224">
        <v>-337.25</v>
      </c>
      <c r="I1326" s="224">
        <v>-374.75</v>
      </c>
      <c r="J1326" s="226"/>
      <c r="K1326" s="228"/>
      <c r="L1326" s="217"/>
      <c r="M1326" s="217"/>
      <c r="N1326" s="217"/>
    </row>
    <row r="1327" spans="1:14">
      <c r="A1327" s="217"/>
      <c r="B1327" s="227">
        <v>7350</v>
      </c>
      <c r="C1327" s="245"/>
      <c r="D1327" s="245"/>
      <c r="E1327" s="242">
        <v>41201</v>
      </c>
      <c r="F1327" s="224">
        <v>-449.25</v>
      </c>
      <c r="G1327" s="224">
        <v>-343.3</v>
      </c>
      <c r="H1327" s="224">
        <v>-305.05</v>
      </c>
      <c r="I1327" s="224">
        <v>-349.4</v>
      </c>
      <c r="J1327" s="226"/>
      <c r="K1327" s="228"/>
      <c r="L1327" s="217"/>
      <c r="M1327" s="217"/>
      <c r="N1327" s="217"/>
    </row>
    <row r="1328" spans="1:14">
      <c r="A1328" s="217"/>
      <c r="B1328" s="227">
        <v>7350</v>
      </c>
      <c r="C1328" s="245"/>
      <c r="D1328" s="245"/>
      <c r="E1328" s="242">
        <v>41197</v>
      </c>
      <c r="F1328" s="224">
        <v>355.25</v>
      </c>
      <c r="G1328" s="224">
        <v>-334.5</v>
      </c>
      <c r="H1328" s="224">
        <v>-342.05</v>
      </c>
      <c r="I1328" s="224">
        <v>-362.25</v>
      </c>
      <c r="J1328" s="226"/>
      <c r="K1328" s="228"/>
      <c r="L1328" s="217"/>
      <c r="M1328" s="217"/>
      <c r="N1328" s="217"/>
    </row>
    <row r="1329" spans="1:14">
      <c r="A1329" s="217"/>
      <c r="B1329" s="227">
        <v>7350</v>
      </c>
      <c r="C1329" s="245"/>
      <c r="D1329" s="245"/>
      <c r="E1329" s="242">
        <v>41194</v>
      </c>
      <c r="F1329" s="224">
        <v>26.7</v>
      </c>
      <c r="G1329" s="224">
        <v>-266.5</v>
      </c>
      <c r="H1329" s="224">
        <v>-256.75</v>
      </c>
      <c r="I1329" s="224">
        <v>-285</v>
      </c>
      <c r="J1329" s="226"/>
      <c r="K1329" s="228"/>
      <c r="L1329" s="217"/>
      <c r="M1329" s="217"/>
      <c r="N1329" s="217"/>
    </row>
    <row r="1330" spans="1:14">
      <c r="A1330" s="217"/>
      <c r="B1330" s="227">
        <v>7350</v>
      </c>
      <c r="C1330" s="245"/>
      <c r="D1330" s="245"/>
      <c r="E1330" s="242">
        <v>41191</v>
      </c>
      <c r="F1330" s="224">
        <v>102.75</v>
      </c>
      <c r="G1330" s="224">
        <v>-267.7</v>
      </c>
      <c r="H1330" s="224">
        <v>-235</v>
      </c>
      <c r="I1330" s="224">
        <v>-204</v>
      </c>
      <c r="J1330" s="226"/>
      <c r="K1330" s="228"/>
      <c r="L1330" s="217"/>
      <c r="M1330" s="217"/>
      <c r="N1330" s="217"/>
    </row>
    <row r="1331" spans="1:14">
      <c r="A1331" s="217"/>
      <c r="B1331" s="227">
        <v>7350</v>
      </c>
      <c r="C1331" s="245"/>
      <c r="D1331" s="245"/>
      <c r="E1331" s="242">
        <v>41190</v>
      </c>
      <c r="F1331" s="224">
        <v>102.75</v>
      </c>
      <c r="G1331" s="224">
        <v>-267.7</v>
      </c>
      <c r="H1331" s="224">
        <v>-235</v>
      </c>
      <c r="I1331" s="224">
        <v>-204</v>
      </c>
      <c r="J1331" s="226"/>
      <c r="K1331" s="228"/>
      <c r="L1331" s="217"/>
      <c r="M1331" s="217"/>
      <c r="N1331" s="217"/>
    </row>
    <row r="1332" spans="1:14">
      <c r="A1332" s="217"/>
      <c r="B1332" s="227">
        <v>7250</v>
      </c>
      <c r="C1332" s="245"/>
      <c r="D1332" s="245"/>
      <c r="E1332" s="242">
        <v>41181</v>
      </c>
      <c r="F1332" s="224">
        <v>266.55</v>
      </c>
      <c r="G1332" s="224">
        <v>-126.75</v>
      </c>
      <c r="H1332" s="224">
        <v>-148.5</v>
      </c>
      <c r="I1332" s="224">
        <v>-126.75</v>
      </c>
      <c r="J1332" s="226"/>
      <c r="K1332" s="228"/>
      <c r="L1332" s="217"/>
      <c r="M1332" s="217"/>
      <c r="N1332" s="217"/>
    </row>
    <row r="1333" spans="1:14">
      <c r="A1333" s="217"/>
      <c r="B1333" s="227">
        <v>7280</v>
      </c>
      <c r="C1333" s="245"/>
      <c r="D1333" s="245"/>
      <c r="E1333" s="242">
        <v>41176</v>
      </c>
      <c r="F1333" s="224">
        <v>268.95</v>
      </c>
      <c r="G1333" s="224">
        <v>-9.25</v>
      </c>
      <c r="H1333" s="224">
        <v>9.25</v>
      </c>
      <c r="I1333" s="224">
        <v>-18.5</v>
      </c>
      <c r="J1333" s="226"/>
      <c r="K1333" s="228"/>
      <c r="L1333" s="217"/>
      <c r="M1333" s="217"/>
      <c r="N1333" s="217"/>
    </row>
    <row r="1334" spans="1:14">
      <c r="A1334" s="217"/>
      <c r="B1334" s="227">
        <v>7280</v>
      </c>
      <c r="C1334" s="245"/>
      <c r="D1334" s="245"/>
      <c r="E1334" s="242">
        <v>41173</v>
      </c>
      <c r="F1334" s="224">
        <v>320.85000000000002</v>
      </c>
      <c r="G1334" s="224">
        <v>0.75</v>
      </c>
      <c r="H1334" s="224">
        <v>37</v>
      </c>
      <c r="I1334" s="224">
        <v>58.75</v>
      </c>
      <c r="J1334" s="226"/>
      <c r="K1334" s="228"/>
      <c r="L1334" s="217"/>
      <c r="M1334" s="217"/>
      <c r="N1334" s="217"/>
    </row>
    <row r="1335" spans="1:14">
      <c r="A1335" s="217"/>
      <c r="B1335" s="227">
        <v>7280</v>
      </c>
      <c r="C1335" s="245"/>
      <c r="D1335" s="245"/>
      <c r="E1335" s="242">
        <v>41170</v>
      </c>
      <c r="F1335" s="224">
        <v>338.15</v>
      </c>
      <c r="G1335" s="224">
        <v>176.25</v>
      </c>
      <c r="H1335" s="224">
        <v>136</v>
      </c>
      <c r="I1335" s="224">
        <v>126.75</v>
      </c>
      <c r="J1335" s="226"/>
      <c r="K1335" s="228"/>
      <c r="L1335" s="217"/>
      <c r="M1335" s="217"/>
      <c r="N1335" s="217"/>
    </row>
    <row r="1336" spans="1:14">
      <c r="A1336" s="217"/>
      <c r="B1336" s="227">
        <v>7280</v>
      </c>
      <c r="C1336" s="245"/>
      <c r="D1336" s="245"/>
      <c r="E1336" s="242">
        <v>41156</v>
      </c>
      <c r="F1336" s="224">
        <v>380.8</v>
      </c>
      <c r="G1336" s="224">
        <v>442.25</v>
      </c>
      <c r="H1336" s="224">
        <v>449.1</v>
      </c>
      <c r="I1336" s="224">
        <v>430.4</v>
      </c>
      <c r="J1336" s="226"/>
      <c r="K1336" s="228"/>
      <c r="L1336" s="217"/>
      <c r="M1336" s="217"/>
      <c r="N1336" s="217"/>
    </row>
    <row r="1337" spans="1:14">
      <c r="A1337" s="217"/>
      <c r="B1337" s="227">
        <v>7280</v>
      </c>
      <c r="C1337" s="245"/>
      <c r="D1337" s="245"/>
      <c r="E1337" s="242">
        <v>41148</v>
      </c>
      <c r="F1337" s="224">
        <v>313.3</v>
      </c>
      <c r="G1337" s="224">
        <v>402.05</v>
      </c>
      <c r="H1337" s="224">
        <v>424.75</v>
      </c>
      <c r="I1337" s="224">
        <v>430.4</v>
      </c>
      <c r="J1337" s="226"/>
      <c r="K1337" s="228"/>
      <c r="L1337" s="217"/>
      <c r="M1337" s="217"/>
      <c r="N1337" s="217"/>
    </row>
    <row r="1338" spans="1:14">
      <c r="A1338" s="217"/>
      <c r="B1338" s="227">
        <v>7280</v>
      </c>
      <c r="C1338" s="245"/>
      <c r="D1338" s="245"/>
      <c r="E1338" s="242">
        <v>41143</v>
      </c>
      <c r="F1338" s="224">
        <v>250</v>
      </c>
      <c r="G1338" s="224">
        <v>372.15</v>
      </c>
      <c r="H1338" s="224">
        <v>413.6</v>
      </c>
      <c r="I1338" s="224">
        <v>369.75</v>
      </c>
      <c r="J1338" s="226"/>
      <c r="K1338" s="228"/>
      <c r="L1338" s="217"/>
      <c r="M1338" s="217"/>
      <c r="N1338" s="217"/>
    </row>
    <row r="1339" spans="1:14">
      <c r="A1339" s="217"/>
      <c r="B1339" s="227">
        <v>7280</v>
      </c>
      <c r="C1339" s="245"/>
      <c r="D1339" s="245"/>
      <c r="E1339" s="242">
        <v>41142</v>
      </c>
      <c r="F1339" s="224">
        <v>151</v>
      </c>
      <c r="G1339" s="224">
        <v>335.55</v>
      </c>
      <c r="H1339" s="224">
        <v>355.35</v>
      </c>
      <c r="I1339" s="224">
        <v>261.5</v>
      </c>
      <c r="J1339" s="226"/>
      <c r="K1339" s="228"/>
      <c r="L1339" s="217"/>
      <c r="M1339" s="217"/>
      <c r="N1339" s="217"/>
    </row>
    <row r="1340" spans="1:14">
      <c r="A1340" s="217"/>
      <c r="B1340" s="227">
        <v>7250</v>
      </c>
      <c r="C1340" s="245"/>
      <c r="D1340" s="245"/>
      <c r="E1340" s="242">
        <v>41138</v>
      </c>
      <c r="F1340" s="224">
        <v>160.75</v>
      </c>
      <c r="G1340" s="224">
        <v>327.75</v>
      </c>
      <c r="H1340" s="224">
        <v>324.14999999999998</v>
      </c>
      <c r="I1340" s="224">
        <v>240.75</v>
      </c>
      <c r="J1340" s="226"/>
      <c r="K1340" s="228"/>
      <c r="L1340" s="217"/>
      <c r="M1340" s="217"/>
      <c r="N1340" s="217"/>
    </row>
    <row r="1341" spans="1:14">
      <c r="A1341" s="217"/>
      <c r="B1341" s="227">
        <v>7300</v>
      </c>
      <c r="C1341" s="245"/>
      <c r="D1341" s="245"/>
      <c r="E1341" s="242">
        <v>41137</v>
      </c>
      <c r="F1341" s="224">
        <v>160.75</v>
      </c>
      <c r="G1341" s="224">
        <v>327.75</v>
      </c>
      <c r="H1341" s="224">
        <v>324.14999999999998</v>
      </c>
      <c r="I1341" s="224">
        <v>240.75</v>
      </c>
      <c r="J1341" s="226"/>
      <c r="K1341" s="228"/>
      <c r="L1341" s="217"/>
      <c r="M1341" s="217"/>
      <c r="N1341" s="217"/>
    </row>
    <row r="1342" spans="1:14">
      <c r="A1342" s="217"/>
      <c r="B1342" s="227">
        <v>7300</v>
      </c>
      <c r="C1342" s="245"/>
      <c r="D1342" s="245"/>
      <c r="E1342" s="242">
        <v>41136</v>
      </c>
      <c r="F1342" s="224">
        <v>197.75</v>
      </c>
      <c r="G1342" s="224">
        <v>287.5</v>
      </c>
      <c r="H1342" s="224">
        <v>269</v>
      </c>
      <c r="I1342" s="224">
        <v>200.5</v>
      </c>
      <c r="J1342" s="226"/>
      <c r="K1342" s="228"/>
      <c r="L1342" s="217"/>
      <c r="M1342" s="217"/>
      <c r="N1342" s="217"/>
    </row>
    <row r="1343" spans="1:14">
      <c r="A1343" s="217"/>
      <c r="B1343" s="227">
        <v>7300</v>
      </c>
      <c r="C1343" s="245"/>
      <c r="D1343" s="245"/>
      <c r="E1343" s="242">
        <v>41134</v>
      </c>
      <c r="F1343" s="224">
        <v>160.75</v>
      </c>
      <c r="G1343" s="224">
        <v>327.75</v>
      </c>
      <c r="H1343" s="224">
        <v>318.5</v>
      </c>
      <c r="I1343" s="224">
        <v>330.5</v>
      </c>
      <c r="J1343" s="226"/>
      <c r="K1343" s="228"/>
      <c r="L1343" s="217"/>
      <c r="M1343" s="217"/>
      <c r="N1343" s="217"/>
    </row>
    <row r="1344" spans="1:14">
      <c r="A1344" s="217"/>
      <c r="B1344" s="227">
        <v>7300</v>
      </c>
      <c r="C1344" s="245"/>
      <c r="D1344" s="245"/>
      <c r="E1344" s="242">
        <v>41130</v>
      </c>
      <c r="F1344" s="224">
        <v>121</v>
      </c>
      <c r="G1344" s="224">
        <v>269</v>
      </c>
      <c r="H1344" s="224">
        <v>244.85</v>
      </c>
      <c r="I1344" s="224">
        <v>312</v>
      </c>
      <c r="J1344" s="226"/>
      <c r="K1344" s="228"/>
      <c r="L1344" s="217"/>
      <c r="M1344" s="217"/>
      <c r="N1344" s="217"/>
    </row>
    <row r="1345" spans="1:14">
      <c r="A1345" s="217"/>
      <c r="B1345" s="227">
        <v>7300</v>
      </c>
      <c r="C1345" s="245"/>
      <c r="D1345" s="245"/>
      <c r="E1345" s="242">
        <v>41128</v>
      </c>
      <c r="F1345" s="224">
        <v>115.45</v>
      </c>
      <c r="G1345" s="224">
        <v>259.75</v>
      </c>
      <c r="H1345" s="224">
        <v>259.75</v>
      </c>
      <c r="I1345" s="224">
        <v>312</v>
      </c>
      <c r="J1345" s="226"/>
      <c r="K1345" s="228"/>
      <c r="L1345" s="217"/>
      <c r="M1345" s="217"/>
      <c r="N1345" s="217"/>
    </row>
    <row r="1346" spans="1:14">
      <c r="A1346" s="217"/>
      <c r="B1346" s="227">
        <v>7450</v>
      </c>
      <c r="C1346" s="245"/>
      <c r="D1346" s="245"/>
      <c r="E1346" s="242">
        <v>41124</v>
      </c>
      <c r="F1346" s="224">
        <v>130.25</v>
      </c>
      <c r="G1346" s="224">
        <v>250.5</v>
      </c>
      <c r="H1346" s="224">
        <v>250.5</v>
      </c>
      <c r="I1346" s="224">
        <v>302.75</v>
      </c>
      <c r="J1346" s="226"/>
      <c r="K1346" s="228"/>
      <c r="L1346" s="217"/>
      <c r="M1346" s="217"/>
      <c r="N1346" s="217"/>
    </row>
    <row r="1347" spans="1:14">
      <c r="A1347" s="217"/>
      <c r="B1347" s="227">
        <v>7500</v>
      </c>
      <c r="C1347" s="245"/>
      <c r="D1347" s="245"/>
      <c r="E1347" s="242">
        <v>41122</v>
      </c>
      <c r="F1347" s="224">
        <v>154.4</v>
      </c>
      <c r="G1347" s="224">
        <v>309.25</v>
      </c>
      <c r="H1347" s="224">
        <v>349.5</v>
      </c>
      <c r="I1347" s="224">
        <v>312</v>
      </c>
      <c r="J1347" s="226"/>
      <c r="K1347" s="228"/>
      <c r="L1347" s="217"/>
      <c r="M1347" s="217"/>
      <c r="N1347" s="217"/>
    </row>
    <row r="1348" spans="1:14">
      <c r="A1348" s="217"/>
      <c r="B1348" s="227">
        <v>7550</v>
      </c>
      <c r="C1348" s="245"/>
      <c r="D1348" s="245"/>
      <c r="E1348" s="242">
        <v>41121</v>
      </c>
      <c r="F1348" s="224">
        <v>204.9</v>
      </c>
      <c r="G1348" s="224">
        <v>306.05</v>
      </c>
      <c r="H1348" s="224">
        <v>350</v>
      </c>
      <c r="I1348" s="224">
        <v>371.75</v>
      </c>
      <c r="J1348" s="226"/>
      <c r="K1348" s="228"/>
      <c r="L1348" s="217"/>
      <c r="M1348" s="217"/>
      <c r="N1348" s="217"/>
    </row>
    <row r="1349" spans="1:14">
      <c r="A1349" s="217"/>
      <c r="B1349" s="227">
        <v>7550</v>
      </c>
      <c r="C1349" s="245"/>
      <c r="D1349" s="245"/>
      <c r="E1349" s="242">
        <v>41117</v>
      </c>
      <c r="F1349" s="224">
        <v>96.55</v>
      </c>
      <c r="G1349" s="224">
        <v>121</v>
      </c>
      <c r="H1349" s="224">
        <v>102.5</v>
      </c>
      <c r="I1349" s="224">
        <v>204.75</v>
      </c>
      <c r="J1349" s="226"/>
      <c r="K1349" s="228"/>
      <c r="L1349" s="217"/>
      <c r="M1349" s="217"/>
      <c r="N1349" s="217"/>
    </row>
    <row r="1350" spans="1:14">
      <c r="A1350" s="217"/>
      <c r="B1350" s="227">
        <v>7600</v>
      </c>
      <c r="C1350" s="245"/>
      <c r="D1350" s="245"/>
      <c r="E1350" s="242">
        <v>41116</v>
      </c>
      <c r="F1350" s="224">
        <v>96.55</v>
      </c>
      <c r="G1350" s="224">
        <v>121</v>
      </c>
      <c r="H1350" s="224">
        <v>121</v>
      </c>
      <c r="I1350" s="224">
        <v>204.75</v>
      </c>
      <c r="J1350" s="226"/>
      <c r="K1350" s="228"/>
      <c r="L1350" s="217"/>
      <c r="M1350" s="217"/>
      <c r="N1350" s="217"/>
    </row>
    <row r="1351" spans="1:14">
      <c r="A1351" s="217"/>
      <c r="B1351" s="227">
        <v>7600</v>
      </c>
      <c r="C1351" s="245"/>
      <c r="D1351" s="245"/>
      <c r="E1351" s="242">
        <v>41115</v>
      </c>
      <c r="F1351" s="224">
        <v>214.55</v>
      </c>
      <c r="G1351" s="224">
        <v>93.25</v>
      </c>
      <c r="H1351" s="224">
        <v>111.75</v>
      </c>
      <c r="I1351" s="224">
        <v>285.25</v>
      </c>
      <c r="J1351" s="226"/>
      <c r="K1351" s="228"/>
      <c r="L1351" s="217"/>
      <c r="M1351" s="217"/>
      <c r="N1351" s="217"/>
    </row>
    <row r="1352" spans="1:14">
      <c r="A1352" s="217"/>
      <c r="B1352" s="227">
        <v>7600</v>
      </c>
      <c r="C1352" s="245"/>
      <c r="D1352" s="245"/>
      <c r="E1352" s="242">
        <v>41114</v>
      </c>
      <c r="F1352" s="224">
        <v>214.55</v>
      </c>
      <c r="G1352" s="224">
        <v>133.5</v>
      </c>
      <c r="H1352" s="224">
        <v>152</v>
      </c>
      <c r="I1352" s="224">
        <v>375.5</v>
      </c>
      <c r="J1352" s="226"/>
      <c r="K1352" s="228"/>
      <c r="L1352" s="217"/>
      <c r="M1352" s="217"/>
      <c r="N1352" s="217"/>
    </row>
    <row r="1353" spans="1:14">
      <c r="A1353" s="217"/>
      <c r="B1353" s="227">
        <v>7600</v>
      </c>
      <c r="C1353" s="245"/>
      <c r="D1353" s="245"/>
      <c r="E1353" s="242">
        <v>41110</v>
      </c>
      <c r="F1353" s="224">
        <v>234.75</v>
      </c>
      <c r="G1353" s="224">
        <v>192.7</v>
      </c>
      <c r="H1353" s="224">
        <v>229.25</v>
      </c>
      <c r="I1353" s="224">
        <v>490.75</v>
      </c>
      <c r="J1353" s="226"/>
      <c r="K1353" s="228"/>
      <c r="L1353" s="217"/>
      <c r="M1353" s="217"/>
      <c r="N1353" s="217"/>
    </row>
    <row r="1354" spans="1:14">
      <c r="A1354" s="217"/>
      <c r="B1354" s="227">
        <v>7650</v>
      </c>
      <c r="C1354" s="245"/>
      <c r="D1354" s="245"/>
      <c r="E1354" s="242">
        <v>41109</v>
      </c>
      <c r="F1354" s="224">
        <v>154.25</v>
      </c>
      <c r="G1354" s="224">
        <v>71.95</v>
      </c>
      <c r="H1354" s="224">
        <v>68.25</v>
      </c>
      <c r="I1354" s="224">
        <v>320.5</v>
      </c>
      <c r="J1354" s="226"/>
      <c r="K1354" s="228"/>
      <c r="L1354" s="217"/>
      <c r="M1354" s="217"/>
      <c r="N1354" s="217"/>
    </row>
    <row r="1355" spans="1:14">
      <c r="A1355" s="217"/>
      <c r="B1355" s="227">
        <v>7700</v>
      </c>
      <c r="C1355" s="245"/>
      <c r="D1355" s="245"/>
      <c r="E1355" s="242">
        <v>41107</v>
      </c>
      <c r="F1355" s="224">
        <v>77.45</v>
      </c>
      <c r="G1355" s="224">
        <v>25.25</v>
      </c>
      <c r="H1355" s="224">
        <v>99</v>
      </c>
      <c r="I1355" s="224">
        <v>186.75</v>
      </c>
      <c r="J1355" s="226"/>
      <c r="K1355" s="228"/>
      <c r="L1355" s="217"/>
      <c r="M1355" s="217"/>
      <c r="N1355" s="217"/>
    </row>
    <row r="1356" spans="1:14">
      <c r="A1356" s="217"/>
      <c r="B1356" s="227">
        <v>7720</v>
      </c>
      <c r="C1356" s="245"/>
      <c r="D1356" s="245"/>
      <c r="E1356" s="242">
        <v>41106</v>
      </c>
      <c r="F1356" s="224">
        <v>68.2</v>
      </c>
      <c r="G1356" s="224">
        <v>78.25</v>
      </c>
      <c r="H1356" s="224">
        <v>108.25</v>
      </c>
      <c r="I1356" s="224">
        <v>236.75</v>
      </c>
      <c r="J1356" s="226"/>
      <c r="K1356" s="228"/>
      <c r="L1356" s="217"/>
      <c r="M1356" s="217"/>
      <c r="N1356" s="217"/>
    </row>
    <row r="1357" spans="1:14">
      <c r="A1357" s="217"/>
      <c r="B1357" s="227">
        <v>7720</v>
      </c>
      <c r="C1357" s="245"/>
      <c r="D1357" s="245"/>
      <c r="E1357" s="242">
        <v>41096</v>
      </c>
      <c r="F1357" s="224">
        <v>49.3</v>
      </c>
      <c r="G1357" s="224">
        <v>182.75</v>
      </c>
      <c r="H1357" s="224">
        <v>197.05</v>
      </c>
      <c r="I1357" s="224">
        <v>252</v>
      </c>
      <c r="J1357" s="226"/>
      <c r="K1357" s="228"/>
      <c r="L1357" s="217"/>
      <c r="M1357" s="217"/>
      <c r="N1357" s="217"/>
    </row>
    <row r="1358" spans="1:14">
      <c r="A1358" s="217"/>
      <c r="B1358" s="227">
        <v>7720</v>
      </c>
      <c r="C1358" s="245"/>
      <c r="D1358" s="245"/>
      <c r="E1358" s="242">
        <v>41095</v>
      </c>
      <c r="F1358" s="224">
        <v>2.2000000000000002</v>
      </c>
      <c r="G1358" s="224">
        <v>104.25</v>
      </c>
      <c r="H1358" s="224">
        <v>148.55000000000001</v>
      </c>
      <c r="I1358" s="224">
        <v>203.5</v>
      </c>
      <c r="J1358" s="226"/>
      <c r="K1358" s="228"/>
      <c r="L1358" s="217"/>
      <c r="M1358" s="217"/>
      <c r="N1358" s="217"/>
    </row>
    <row r="1359" spans="1:14">
      <c r="A1359" s="217"/>
      <c r="B1359" s="227">
        <v>7700</v>
      </c>
      <c r="C1359" s="245"/>
      <c r="D1359" s="245"/>
      <c r="E1359" s="242">
        <v>41094</v>
      </c>
      <c r="F1359" s="224">
        <v>-7.05</v>
      </c>
      <c r="G1359" s="224">
        <v>104.25</v>
      </c>
      <c r="H1359" s="224">
        <v>109.3</v>
      </c>
      <c r="I1359" s="224">
        <v>125</v>
      </c>
      <c r="J1359" s="226"/>
      <c r="K1359" s="228"/>
      <c r="L1359" s="217"/>
      <c r="M1359" s="217"/>
      <c r="N1359" s="217"/>
    </row>
    <row r="1360" spans="1:14">
      <c r="A1360" s="217"/>
      <c r="B1360" s="227">
        <v>7700</v>
      </c>
      <c r="C1360" s="245"/>
      <c r="D1360" s="245"/>
      <c r="E1360" s="242">
        <v>41088</v>
      </c>
      <c r="F1360" s="224">
        <v>-33.299999999999997</v>
      </c>
      <c r="G1360" s="224">
        <v>40.1</v>
      </c>
      <c r="H1360" s="224">
        <v>34.549999999999997</v>
      </c>
      <c r="I1360" s="224">
        <v>21</v>
      </c>
      <c r="J1360" s="226"/>
      <c r="K1360" s="228"/>
      <c r="L1360" s="217"/>
      <c r="M1360" s="217"/>
      <c r="N1360" s="217"/>
    </row>
    <row r="1361" spans="1:14">
      <c r="A1361" s="217"/>
      <c r="B1361" s="227">
        <v>7750</v>
      </c>
      <c r="C1361" s="245"/>
      <c r="D1361" s="245"/>
      <c r="E1361" s="242">
        <v>41086</v>
      </c>
      <c r="F1361" s="224">
        <v>5.05</v>
      </c>
      <c r="G1361" s="224">
        <v>59.5</v>
      </c>
      <c r="H1361" s="224">
        <v>75.2</v>
      </c>
      <c r="I1361" s="224">
        <v>39.5</v>
      </c>
      <c r="J1361" s="226"/>
      <c r="K1361" s="228"/>
      <c r="L1361" s="217"/>
      <c r="M1361" s="217"/>
      <c r="N1361" s="217"/>
    </row>
    <row r="1362" spans="1:14">
      <c r="A1362" s="217"/>
      <c r="B1362" s="227">
        <v>7750</v>
      </c>
      <c r="C1362" s="245"/>
      <c r="D1362" s="245"/>
      <c r="E1362" s="242">
        <v>41085</v>
      </c>
      <c r="F1362" s="224">
        <v>-80.400000000000006</v>
      </c>
      <c r="G1362" s="224">
        <v>59.5</v>
      </c>
      <c r="H1362" s="224">
        <v>84.45</v>
      </c>
      <c r="I1362" s="224">
        <v>-18.25</v>
      </c>
      <c r="J1362" s="226"/>
      <c r="K1362" s="228"/>
      <c r="L1362" s="217"/>
      <c r="M1362" s="217"/>
      <c r="N1362" s="217"/>
    </row>
    <row r="1363" spans="1:14">
      <c r="A1363" s="217"/>
      <c r="B1363" s="227">
        <v>7800</v>
      </c>
      <c r="C1363" s="245"/>
      <c r="D1363" s="245"/>
      <c r="E1363" s="242">
        <v>41081</v>
      </c>
      <c r="F1363" s="224">
        <v>-161.69999999999999</v>
      </c>
      <c r="G1363" s="224">
        <v>-46.75</v>
      </c>
      <c r="H1363" s="224">
        <v>9.6</v>
      </c>
      <c r="I1363" s="224">
        <v>31.75</v>
      </c>
      <c r="J1363" s="226"/>
      <c r="K1363" s="228"/>
      <c r="L1363" s="217"/>
      <c r="M1363" s="217"/>
      <c r="N1363" s="217"/>
    </row>
    <row r="1364" spans="1:14">
      <c r="A1364" s="217"/>
      <c r="B1364" s="227">
        <v>7900</v>
      </c>
      <c r="C1364" s="245"/>
      <c r="D1364" s="245"/>
      <c r="E1364" s="242">
        <v>41080</v>
      </c>
      <c r="F1364" s="224">
        <v>-161.69999999999999</v>
      </c>
      <c r="G1364" s="224">
        <v>-46.75</v>
      </c>
      <c r="H1364" s="224">
        <v>9.6</v>
      </c>
      <c r="I1364" s="224">
        <v>31.75</v>
      </c>
      <c r="J1364" s="226"/>
      <c r="K1364" s="228"/>
      <c r="L1364" s="217"/>
      <c r="M1364" s="217"/>
      <c r="N1364" s="217"/>
    </row>
    <row r="1365" spans="1:14">
      <c r="A1365" s="217"/>
      <c r="B1365" s="227">
        <v>8000</v>
      </c>
      <c r="C1365" s="245"/>
      <c r="D1365" s="245"/>
      <c r="E1365" s="242">
        <v>41078</v>
      </c>
      <c r="F1365" s="224">
        <v>-217.95</v>
      </c>
      <c r="G1365" s="224">
        <v>-201.5</v>
      </c>
      <c r="H1365" s="224">
        <v>-134.5</v>
      </c>
      <c r="I1365" s="224">
        <v>-162.25</v>
      </c>
      <c r="J1365" s="226"/>
      <c r="K1365" s="228"/>
      <c r="L1365" s="217"/>
      <c r="M1365" s="217"/>
      <c r="N1365" s="217"/>
    </row>
    <row r="1366" spans="1:14">
      <c r="A1366" s="217"/>
      <c r="B1366" s="227">
        <v>8000</v>
      </c>
      <c r="C1366" s="245"/>
      <c r="D1366" s="245"/>
      <c r="E1366" s="242">
        <v>41067</v>
      </c>
      <c r="F1366" s="224">
        <v>-211.5</v>
      </c>
      <c r="G1366" s="224">
        <v>-222.25</v>
      </c>
      <c r="H1366" s="224">
        <v>-173.75</v>
      </c>
      <c r="I1366" s="224">
        <v>-171.5</v>
      </c>
      <c r="J1366" s="226"/>
      <c r="K1366" s="228"/>
      <c r="L1366" s="217"/>
      <c r="M1366" s="217"/>
      <c r="N1366" s="217"/>
    </row>
    <row r="1367" spans="1:14">
      <c r="A1367" s="217"/>
      <c r="B1367" s="227">
        <v>8000</v>
      </c>
      <c r="C1367" s="245"/>
      <c r="D1367" s="245"/>
      <c r="E1367" s="242">
        <v>41058</v>
      </c>
      <c r="F1367" s="224">
        <v>-123.1</v>
      </c>
      <c r="G1367" s="224">
        <v>-213</v>
      </c>
      <c r="H1367" s="224">
        <v>-146</v>
      </c>
      <c r="I1367" s="224">
        <v>-150.19999999999999</v>
      </c>
      <c r="J1367" s="226"/>
      <c r="K1367" s="228"/>
      <c r="L1367" s="217"/>
      <c r="M1367" s="217"/>
      <c r="N1367" s="217"/>
    </row>
    <row r="1368" spans="1:14">
      <c r="A1368" s="217"/>
      <c r="B1368" s="227">
        <v>8050</v>
      </c>
      <c r="C1368" s="245"/>
      <c r="D1368" s="245"/>
      <c r="E1368" s="242">
        <v>41051</v>
      </c>
      <c r="F1368" s="224">
        <v>-45.45</v>
      </c>
      <c r="G1368" s="224">
        <v>-136.75</v>
      </c>
      <c r="H1368" s="224">
        <v>-118.25</v>
      </c>
      <c r="I1368" s="224">
        <v>-76.75</v>
      </c>
      <c r="J1368" s="226"/>
      <c r="K1368" s="228"/>
      <c r="L1368" s="217"/>
      <c r="M1368" s="217"/>
      <c r="N1368" s="217"/>
    </row>
    <row r="1369" spans="1:14">
      <c r="A1369" s="217"/>
      <c r="B1369" s="227">
        <v>8050</v>
      </c>
      <c r="C1369" s="245"/>
      <c r="D1369" s="245"/>
      <c r="E1369" s="242">
        <v>41047</v>
      </c>
      <c r="F1369" s="224">
        <v>-20.5</v>
      </c>
      <c r="G1369" s="224">
        <v>-176</v>
      </c>
      <c r="H1369" s="224">
        <v>-118.25</v>
      </c>
      <c r="I1369" s="224">
        <v>2.5</v>
      </c>
      <c r="J1369" s="226"/>
      <c r="K1369" s="228"/>
      <c r="L1369" s="217"/>
      <c r="M1369" s="217"/>
      <c r="N1369" s="217"/>
    </row>
    <row r="1370" spans="1:14">
      <c r="A1370" s="217"/>
      <c r="B1370" s="227">
        <v>8050</v>
      </c>
      <c r="C1370" s="245"/>
      <c r="D1370" s="245"/>
      <c r="E1370" s="242">
        <v>41044</v>
      </c>
      <c r="F1370" s="224">
        <v>-8.4499999999999993</v>
      </c>
      <c r="G1370" s="224">
        <v>-66.75</v>
      </c>
      <c r="H1370" s="224">
        <v>-4.8</v>
      </c>
      <c r="I1370" s="224">
        <v>2.5</v>
      </c>
      <c r="J1370" s="226"/>
      <c r="K1370" s="228"/>
      <c r="L1370" s="217"/>
      <c r="M1370" s="217"/>
      <c r="N1370" s="217"/>
    </row>
    <row r="1371" spans="1:14">
      <c r="A1371" s="217"/>
      <c r="B1371" s="227">
        <v>8050</v>
      </c>
      <c r="C1371" s="245"/>
      <c r="D1371" s="245"/>
      <c r="E1371" s="242">
        <v>41039</v>
      </c>
      <c r="F1371" s="224">
        <v>116.3</v>
      </c>
      <c r="G1371" s="224">
        <v>67.25</v>
      </c>
      <c r="H1371" s="224">
        <v>119.95</v>
      </c>
      <c r="I1371" s="224">
        <v>152.19999999999999</v>
      </c>
      <c r="J1371" s="226"/>
      <c r="K1371" s="228"/>
      <c r="L1371" s="217"/>
      <c r="M1371" s="217"/>
      <c r="N1371" s="217"/>
    </row>
    <row r="1372" spans="1:14">
      <c r="A1372" s="217"/>
      <c r="B1372" s="227">
        <v>8050</v>
      </c>
      <c r="C1372" s="245"/>
      <c r="D1372" s="245"/>
      <c r="E1372" s="242">
        <v>41033</v>
      </c>
      <c r="F1372" s="224">
        <v>201.8</v>
      </c>
      <c r="G1372" s="224">
        <v>169.8</v>
      </c>
      <c r="H1372" s="224">
        <v>201.25</v>
      </c>
      <c r="I1372" s="224">
        <v>252</v>
      </c>
      <c r="J1372" s="226"/>
      <c r="K1372" s="228"/>
      <c r="L1372" s="217"/>
      <c r="M1372" s="217"/>
      <c r="N1372" s="217"/>
    </row>
    <row r="1373" spans="1:14">
      <c r="A1373" s="217"/>
      <c r="B1373" s="227">
        <v>8050</v>
      </c>
      <c r="C1373" s="245"/>
      <c r="D1373" s="245"/>
      <c r="E1373" s="242">
        <v>41027</v>
      </c>
      <c r="F1373" s="224">
        <v>258.14999999999998</v>
      </c>
      <c r="G1373" s="224">
        <v>171.25</v>
      </c>
      <c r="H1373" s="224">
        <v>229</v>
      </c>
      <c r="I1373" s="224">
        <v>240.5</v>
      </c>
      <c r="J1373" s="226"/>
      <c r="K1373" s="228"/>
      <c r="L1373" s="217"/>
      <c r="M1373" s="217"/>
      <c r="N1373" s="217"/>
    </row>
    <row r="1374" spans="1:14">
      <c r="A1374" s="217"/>
      <c r="B1374" s="227">
        <v>8100</v>
      </c>
      <c r="C1374" s="245"/>
      <c r="D1374" s="245"/>
      <c r="E1374" s="242">
        <v>41026</v>
      </c>
      <c r="F1374" s="224">
        <v>258.14999999999998</v>
      </c>
      <c r="G1374" s="224">
        <v>171.25</v>
      </c>
      <c r="H1374" s="224">
        <v>229</v>
      </c>
      <c r="I1374" s="224">
        <v>240.5</v>
      </c>
      <c r="J1374" s="226"/>
      <c r="K1374" s="228"/>
      <c r="L1374" s="217"/>
      <c r="M1374" s="217"/>
      <c r="N1374" s="217"/>
    </row>
    <row r="1375" spans="1:14">
      <c r="A1375" s="217"/>
      <c r="B1375" s="227">
        <v>8300</v>
      </c>
      <c r="C1375" s="245"/>
      <c r="D1375" s="245"/>
      <c r="E1375" s="242">
        <v>41024</v>
      </c>
      <c r="F1375" s="224">
        <v>242.45</v>
      </c>
      <c r="G1375" s="224">
        <v>132</v>
      </c>
      <c r="H1375" s="224">
        <v>174.05</v>
      </c>
      <c r="I1375" s="224">
        <v>240.5</v>
      </c>
      <c r="J1375" s="226"/>
      <c r="K1375" s="228"/>
      <c r="L1375" s="217"/>
      <c r="M1375" s="217"/>
      <c r="N1375" s="217"/>
    </row>
    <row r="1376" spans="1:14">
      <c r="A1376" s="217"/>
      <c r="B1376" s="227">
        <v>8300</v>
      </c>
      <c r="C1376" s="245"/>
      <c r="D1376" s="245"/>
      <c r="E1376" s="242">
        <v>41019</v>
      </c>
      <c r="F1376" s="224">
        <v>401.8</v>
      </c>
      <c r="G1376" s="224">
        <v>322.75</v>
      </c>
      <c r="H1376" s="224">
        <v>355.55</v>
      </c>
      <c r="I1376" s="224">
        <v>392</v>
      </c>
      <c r="J1376" s="226"/>
      <c r="K1376" s="228"/>
      <c r="L1376" s="217"/>
      <c r="M1376" s="217"/>
      <c r="N1376" s="217"/>
    </row>
    <row r="1377" spans="1:14">
      <c r="A1377" s="217"/>
      <c r="B1377" s="227">
        <v>8400</v>
      </c>
      <c r="C1377" s="245"/>
      <c r="D1377" s="245"/>
      <c r="E1377" s="242">
        <v>41011</v>
      </c>
      <c r="F1377" s="224">
        <v>486</v>
      </c>
      <c r="G1377" s="224">
        <v>469.75</v>
      </c>
      <c r="H1377" s="224">
        <v>463.3</v>
      </c>
      <c r="I1377" s="224">
        <v>518.25</v>
      </c>
      <c r="J1377" s="226"/>
      <c r="K1377" s="228"/>
      <c r="L1377" s="217"/>
      <c r="M1377" s="217"/>
      <c r="N1377" s="217"/>
    </row>
    <row r="1378" spans="1:14">
      <c r="A1378" s="217"/>
      <c r="B1378" s="227">
        <v>8450</v>
      </c>
      <c r="C1378" s="245"/>
      <c r="D1378" s="245"/>
      <c r="E1378" s="242">
        <v>41010</v>
      </c>
      <c r="F1378" s="224">
        <v>486</v>
      </c>
      <c r="G1378" s="224">
        <v>469.75</v>
      </c>
      <c r="H1378" s="224">
        <v>463.3</v>
      </c>
      <c r="I1378" s="224">
        <v>518.25</v>
      </c>
      <c r="J1378" s="226"/>
      <c r="K1378" s="228"/>
      <c r="L1378" s="217"/>
      <c r="M1378" s="217"/>
      <c r="N1378" s="217"/>
    </row>
    <row r="1379" spans="1:14">
      <c r="A1379" s="217"/>
      <c r="B1379" s="227">
        <v>8450</v>
      </c>
      <c r="C1379" s="245"/>
      <c r="D1379" s="245"/>
      <c r="E1379" s="242">
        <v>41005</v>
      </c>
      <c r="F1379" s="224">
        <v>501.7</v>
      </c>
      <c r="G1379" s="224">
        <v>516</v>
      </c>
      <c r="H1379" s="224">
        <v>503.95</v>
      </c>
      <c r="I1379" s="224">
        <v>527.5</v>
      </c>
      <c r="J1379" s="226"/>
      <c r="K1379" s="228"/>
      <c r="L1379" s="217"/>
      <c r="M1379" s="217"/>
      <c r="N1379" s="217"/>
    </row>
    <row r="1380" spans="1:14">
      <c r="A1380" s="217"/>
      <c r="B1380" s="227">
        <v>8450</v>
      </c>
      <c r="C1380" s="245"/>
      <c r="D1380" s="245"/>
      <c r="E1380" s="242">
        <v>41004</v>
      </c>
      <c r="F1380" s="224">
        <v>501.7</v>
      </c>
      <c r="G1380" s="224">
        <v>516</v>
      </c>
      <c r="H1380" s="224">
        <v>503.95</v>
      </c>
      <c r="I1380" s="224">
        <v>527.5</v>
      </c>
      <c r="J1380" s="226"/>
      <c r="K1380" s="228"/>
      <c r="L1380" s="217"/>
      <c r="M1380" s="217"/>
      <c r="N1380" s="217"/>
    </row>
    <row r="1381" spans="1:14">
      <c r="A1381" s="217"/>
      <c r="B1381" s="227">
        <v>8450</v>
      </c>
      <c r="C1381" s="245"/>
      <c r="D1381" s="245"/>
      <c r="E1381" s="242">
        <v>41000</v>
      </c>
      <c r="F1381" s="224">
        <v>319.2</v>
      </c>
      <c r="G1381" s="224">
        <v>458.25</v>
      </c>
      <c r="H1381" s="224">
        <v>393.5</v>
      </c>
      <c r="I1381" s="224">
        <v>452.75</v>
      </c>
      <c r="J1381" s="226"/>
      <c r="K1381" s="228"/>
      <c r="L1381" s="217"/>
      <c r="M1381" s="217"/>
      <c r="N1381" s="217"/>
    </row>
    <row r="1382" spans="1:14">
      <c r="A1382" s="217"/>
      <c r="B1382" s="227">
        <v>8450</v>
      </c>
      <c r="C1382" s="245"/>
      <c r="D1382" s="245"/>
      <c r="E1382" s="242">
        <v>40999</v>
      </c>
      <c r="F1382" s="224">
        <v>319.2</v>
      </c>
      <c r="G1382" s="224">
        <v>458.25</v>
      </c>
      <c r="H1382" s="224">
        <v>393.5</v>
      </c>
      <c r="I1382" s="224">
        <v>452.75</v>
      </c>
      <c r="J1382" s="226"/>
      <c r="K1382" s="228"/>
      <c r="L1382" s="217"/>
      <c r="M1382" s="217"/>
      <c r="N1382" s="217"/>
    </row>
    <row r="1383" spans="1:14">
      <c r="A1383" s="217"/>
      <c r="B1383" s="227">
        <v>8400</v>
      </c>
      <c r="C1383" s="245"/>
      <c r="D1383" s="245"/>
      <c r="E1383" s="242">
        <v>40997</v>
      </c>
      <c r="F1383" s="224">
        <v>212.95</v>
      </c>
      <c r="G1383" s="224">
        <v>257.25</v>
      </c>
      <c r="H1383" s="224">
        <v>282.2</v>
      </c>
      <c r="I1383" s="224">
        <v>257.25</v>
      </c>
      <c r="J1383" s="226"/>
      <c r="K1383" s="228"/>
      <c r="L1383" s="217"/>
      <c r="M1383" s="217"/>
      <c r="N1383" s="217"/>
    </row>
    <row r="1384" spans="1:14">
      <c r="A1384" s="217"/>
      <c r="B1384" s="227">
        <v>8400</v>
      </c>
      <c r="C1384" s="245"/>
      <c r="D1384" s="245"/>
      <c r="E1384" s="242">
        <v>40996</v>
      </c>
      <c r="F1384" s="224">
        <v>189.4</v>
      </c>
      <c r="G1384" s="224">
        <v>238.75</v>
      </c>
      <c r="H1384" s="224">
        <v>296.5</v>
      </c>
      <c r="I1384" s="224">
        <v>248</v>
      </c>
      <c r="J1384" s="226"/>
      <c r="K1384" s="228"/>
      <c r="L1384" s="217"/>
      <c r="M1384" s="217"/>
      <c r="N1384" s="217"/>
    </row>
    <row r="1385" spans="1:14">
      <c r="A1385" s="217"/>
      <c r="B1385" s="227">
        <v>8450</v>
      </c>
      <c r="C1385" s="245"/>
      <c r="D1385" s="245"/>
      <c r="E1385" s="242">
        <v>40995</v>
      </c>
      <c r="F1385" s="224">
        <v>189.4</v>
      </c>
      <c r="G1385" s="224">
        <v>238.75</v>
      </c>
      <c r="H1385" s="224">
        <v>296.5</v>
      </c>
      <c r="I1385" s="224">
        <v>248</v>
      </c>
      <c r="J1385" s="226"/>
      <c r="K1385" s="228"/>
      <c r="L1385" s="217"/>
      <c r="M1385" s="217"/>
      <c r="N1385" s="217"/>
    </row>
    <row r="1386" spans="1:14">
      <c r="A1386" s="217"/>
      <c r="B1386" s="227">
        <v>8450</v>
      </c>
      <c r="C1386" s="245"/>
      <c r="D1386" s="245"/>
      <c r="E1386" s="242">
        <v>40991</v>
      </c>
      <c r="F1386" s="224">
        <v>171</v>
      </c>
      <c r="G1386" s="224">
        <v>141.75</v>
      </c>
      <c r="H1386" s="224">
        <v>190.25</v>
      </c>
      <c r="I1386" s="224">
        <v>204.55</v>
      </c>
      <c r="J1386" s="226"/>
      <c r="K1386" s="228"/>
      <c r="L1386" s="217"/>
      <c r="M1386" s="217"/>
      <c r="N1386" s="217"/>
    </row>
    <row r="1387" spans="1:14">
      <c r="A1387" s="217"/>
      <c r="B1387" s="227">
        <v>8550</v>
      </c>
      <c r="C1387" s="245"/>
      <c r="D1387" s="245"/>
      <c r="E1387" s="242">
        <v>40990</v>
      </c>
      <c r="F1387" s="224">
        <v>171</v>
      </c>
      <c r="G1387" s="224">
        <v>141.75</v>
      </c>
      <c r="H1387" s="224">
        <v>190.25</v>
      </c>
      <c r="I1387" s="224">
        <v>204.55</v>
      </c>
      <c r="J1387" s="226"/>
      <c r="K1387" s="228"/>
      <c r="L1387" s="217"/>
      <c r="M1387" s="217"/>
      <c r="N1387" s="217"/>
    </row>
    <row r="1388" spans="1:14">
      <c r="A1388" s="217"/>
      <c r="B1388" s="227">
        <v>8600</v>
      </c>
      <c r="C1388" s="245"/>
      <c r="D1388" s="245"/>
      <c r="E1388" s="242">
        <v>40989</v>
      </c>
      <c r="F1388" s="224">
        <v>169.6</v>
      </c>
      <c r="G1388" s="224">
        <v>182.5</v>
      </c>
      <c r="H1388" s="224">
        <v>181</v>
      </c>
      <c r="I1388" s="224">
        <v>190.25</v>
      </c>
      <c r="J1388" s="226"/>
      <c r="K1388" s="228"/>
      <c r="L1388" s="217"/>
      <c r="M1388" s="217"/>
      <c r="N1388" s="217"/>
    </row>
    <row r="1389" spans="1:14">
      <c r="A1389" s="217"/>
      <c r="B1389" s="227">
        <v>8650</v>
      </c>
      <c r="C1389" s="245"/>
      <c r="D1389" s="245"/>
      <c r="E1389" s="242">
        <v>40982</v>
      </c>
      <c r="F1389" s="224">
        <v>169.6</v>
      </c>
      <c r="G1389" s="224">
        <v>182.5</v>
      </c>
      <c r="H1389" s="224">
        <v>181</v>
      </c>
      <c r="I1389" s="224">
        <v>190.25</v>
      </c>
      <c r="J1389" s="226"/>
      <c r="K1389" s="228"/>
      <c r="L1389" s="217"/>
      <c r="M1389" s="217"/>
      <c r="N1389" s="217"/>
    </row>
    <row r="1390" spans="1:14">
      <c r="A1390" s="217"/>
      <c r="B1390" s="227">
        <v>8650</v>
      </c>
      <c r="C1390" s="245"/>
      <c r="D1390" s="245"/>
      <c r="E1390" s="242">
        <v>40981</v>
      </c>
      <c r="F1390" s="224">
        <v>136.80000000000001</v>
      </c>
      <c r="G1390" s="224">
        <v>154.75</v>
      </c>
      <c r="H1390" s="224">
        <v>123.25</v>
      </c>
      <c r="I1390" s="224">
        <v>181</v>
      </c>
      <c r="J1390" s="226"/>
      <c r="K1390" s="228"/>
      <c r="L1390" s="217"/>
      <c r="M1390" s="217"/>
      <c r="N1390" s="217"/>
    </row>
    <row r="1391" spans="1:14">
      <c r="A1391" s="217"/>
      <c r="B1391" s="227">
        <v>8700</v>
      </c>
      <c r="C1391" s="245"/>
      <c r="D1391" s="245"/>
      <c r="E1391" s="242">
        <v>40977</v>
      </c>
      <c r="F1391" s="224">
        <v>132.6</v>
      </c>
      <c r="G1391" s="224">
        <v>184.75</v>
      </c>
      <c r="H1391" s="224">
        <v>114</v>
      </c>
      <c r="I1391" s="224">
        <v>164</v>
      </c>
      <c r="J1391" s="226"/>
      <c r="K1391" s="228"/>
      <c r="L1391" s="217"/>
      <c r="M1391" s="217"/>
      <c r="N1391" s="217"/>
    </row>
    <row r="1392" spans="1:14">
      <c r="A1392" s="217"/>
      <c r="B1392" s="227">
        <v>8650</v>
      </c>
      <c r="C1392" s="245"/>
      <c r="D1392" s="245"/>
      <c r="E1392" s="242">
        <v>40974</v>
      </c>
      <c r="F1392" s="224">
        <v>99.8</v>
      </c>
      <c r="G1392" s="224">
        <v>97</v>
      </c>
      <c r="H1392" s="224">
        <v>136.25</v>
      </c>
      <c r="I1392" s="224">
        <v>136.25</v>
      </c>
      <c r="J1392" s="226"/>
      <c r="K1392" s="228"/>
      <c r="L1392" s="217"/>
      <c r="M1392" s="217"/>
      <c r="N1392" s="217"/>
    </row>
    <row r="1393" spans="1:14">
      <c r="A1393" s="217"/>
      <c r="B1393" s="227">
        <v>8650</v>
      </c>
      <c r="C1393" s="245"/>
      <c r="D1393" s="245"/>
      <c r="E1393" s="242">
        <v>40973</v>
      </c>
      <c r="F1393" s="224">
        <v>99.8</v>
      </c>
      <c r="G1393" s="224">
        <v>97</v>
      </c>
      <c r="H1393" s="224">
        <v>136.25</v>
      </c>
      <c r="I1393" s="224">
        <v>136.25</v>
      </c>
      <c r="J1393" s="226"/>
      <c r="K1393" s="228"/>
      <c r="L1393" s="217"/>
      <c r="M1393" s="217"/>
      <c r="N1393" s="217"/>
    </row>
    <row r="1394" spans="1:14">
      <c r="A1394" s="217"/>
      <c r="B1394" s="227">
        <v>8650</v>
      </c>
      <c r="C1394" s="245"/>
      <c r="D1394" s="245"/>
      <c r="E1394" s="242">
        <v>40960</v>
      </c>
      <c r="F1394" s="224">
        <v>162.80000000000001</v>
      </c>
      <c r="G1394" s="224">
        <v>152.19999999999999</v>
      </c>
      <c r="H1394" s="224">
        <v>132.80000000000001</v>
      </c>
      <c r="I1394" s="224">
        <v>117</v>
      </c>
      <c r="J1394" s="226"/>
      <c r="K1394" s="228"/>
      <c r="L1394" s="217"/>
      <c r="M1394" s="217"/>
      <c r="N1394" s="217"/>
    </row>
    <row r="1395" spans="1:14">
      <c r="A1395" s="217"/>
      <c r="B1395" s="227">
        <v>8650</v>
      </c>
      <c r="C1395" s="245"/>
      <c r="D1395" s="245"/>
      <c r="E1395" s="242">
        <v>40956</v>
      </c>
      <c r="F1395" s="224">
        <v>162.80000000000001</v>
      </c>
      <c r="G1395" s="224">
        <v>152.19999999999999</v>
      </c>
      <c r="H1395" s="224">
        <v>132.80000000000001</v>
      </c>
      <c r="I1395" s="224">
        <v>117</v>
      </c>
      <c r="J1395" s="226"/>
      <c r="K1395" s="228"/>
      <c r="L1395" s="217"/>
      <c r="M1395" s="217"/>
      <c r="N1395" s="217"/>
    </row>
    <row r="1396" spans="1:14">
      <c r="A1396" s="217"/>
      <c r="B1396" s="227">
        <v>8750</v>
      </c>
      <c r="C1396" s="245"/>
      <c r="D1396" s="245"/>
      <c r="E1396" s="242">
        <v>40953</v>
      </c>
      <c r="F1396" s="224">
        <v>187.75</v>
      </c>
      <c r="G1396" s="224">
        <v>148.5</v>
      </c>
      <c r="H1396" s="224">
        <v>148.5</v>
      </c>
      <c r="I1396" s="224">
        <v>80</v>
      </c>
      <c r="J1396" s="226"/>
      <c r="K1396" s="228"/>
      <c r="L1396" s="217"/>
      <c r="M1396" s="217"/>
      <c r="N1396" s="217"/>
    </row>
    <row r="1397" spans="1:14">
      <c r="A1397" s="217"/>
      <c r="B1397" s="227">
        <v>8750</v>
      </c>
      <c r="C1397" s="245"/>
      <c r="D1397" s="245"/>
      <c r="E1397" s="242">
        <v>40946</v>
      </c>
      <c r="F1397" s="224">
        <v>168.55</v>
      </c>
      <c r="G1397" s="224">
        <v>134.4</v>
      </c>
      <c r="H1397" s="224">
        <v>151.5</v>
      </c>
      <c r="I1397" s="224">
        <v>113</v>
      </c>
      <c r="J1397" s="226"/>
      <c r="K1397" s="228"/>
      <c r="L1397" s="217"/>
      <c r="M1397" s="217"/>
      <c r="N1397" s="217"/>
    </row>
    <row r="1398" spans="1:14">
      <c r="A1398" s="217"/>
      <c r="B1398" s="227">
        <v>8750</v>
      </c>
      <c r="C1398" s="245"/>
      <c r="D1398" s="245"/>
      <c r="E1398" s="242">
        <v>40945</v>
      </c>
      <c r="F1398" s="224">
        <v>172.25</v>
      </c>
      <c r="G1398" s="224">
        <v>140.75</v>
      </c>
      <c r="H1398" s="224">
        <v>190.75</v>
      </c>
      <c r="I1398" s="224">
        <v>107.45</v>
      </c>
      <c r="J1398" s="226"/>
      <c r="K1398" s="228"/>
      <c r="L1398" s="217"/>
      <c r="M1398" s="217"/>
      <c r="N1398" s="217"/>
    </row>
    <row r="1399" spans="1:14">
      <c r="A1399" s="217"/>
      <c r="B1399" s="227">
        <v>8750</v>
      </c>
      <c r="C1399" s="245"/>
      <c r="D1399" s="245"/>
      <c r="E1399" s="242">
        <v>40938</v>
      </c>
      <c r="F1399" s="224">
        <v>168.55</v>
      </c>
      <c r="G1399" s="224">
        <v>134.4</v>
      </c>
      <c r="H1399" s="224">
        <v>151.5</v>
      </c>
      <c r="I1399" s="224">
        <v>113</v>
      </c>
      <c r="J1399" s="226"/>
      <c r="K1399" s="228"/>
      <c r="L1399" s="217"/>
      <c r="M1399" s="217"/>
      <c r="N1399" s="217"/>
    </row>
    <row r="1400" spans="1:14">
      <c r="A1400" s="217"/>
      <c r="B1400" s="227">
        <v>8700</v>
      </c>
      <c r="C1400" s="245"/>
      <c r="D1400" s="245"/>
      <c r="E1400" s="242">
        <v>40929</v>
      </c>
      <c r="F1400" s="224">
        <v>114.5</v>
      </c>
      <c r="G1400" s="224">
        <v>75.25</v>
      </c>
      <c r="H1400" s="224">
        <v>101.6</v>
      </c>
      <c r="I1400" s="224">
        <v>27.55</v>
      </c>
      <c r="J1400" s="226"/>
      <c r="K1400" s="228"/>
      <c r="L1400" s="217"/>
      <c r="M1400" s="217"/>
      <c r="N1400" s="217"/>
    </row>
    <row r="1401" spans="1:14">
      <c r="A1401" s="217"/>
      <c r="B1401" s="227">
        <v>8700</v>
      </c>
      <c r="C1401" s="245"/>
      <c r="D1401" s="245"/>
      <c r="E1401" s="242">
        <v>40925</v>
      </c>
      <c r="F1401" s="224">
        <v>110.2</v>
      </c>
      <c r="G1401" s="224">
        <v>84.5</v>
      </c>
      <c r="H1401" s="224">
        <v>70.099999999999994</v>
      </c>
      <c r="I1401" s="224">
        <v>5.25</v>
      </c>
      <c r="J1401" s="226"/>
      <c r="K1401" s="228"/>
      <c r="L1401" s="217"/>
      <c r="M1401" s="217"/>
      <c r="N1401" s="217"/>
    </row>
    <row r="1402" spans="1:14">
      <c r="A1402" s="217"/>
      <c r="B1402" s="227">
        <v>8700</v>
      </c>
      <c r="C1402" s="245"/>
      <c r="D1402" s="245"/>
      <c r="E1402" s="242">
        <v>40921</v>
      </c>
      <c r="F1402" s="224">
        <v>110.2</v>
      </c>
      <c r="G1402" s="224">
        <v>84.5</v>
      </c>
      <c r="H1402" s="224">
        <v>70.099999999999994</v>
      </c>
      <c r="I1402" s="224">
        <v>5.25</v>
      </c>
      <c r="J1402" s="226"/>
      <c r="K1402" s="228"/>
      <c r="L1402" s="217"/>
      <c r="M1402" s="217"/>
      <c r="N1402" s="217"/>
    </row>
    <row r="1403" spans="1:14">
      <c r="A1403" s="217"/>
      <c r="B1403" s="227">
        <v>8700</v>
      </c>
      <c r="C1403" s="245"/>
      <c r="D1403" s="245"/>
      <c r="E1403" s="242">
        <v>40920</v>
      </c>
      <c r="F1403" s="224">
        <v>110.2</v>
      </c>
      <c r="G1403" s="224">
        <v>93.75</v>
      </c>
      <c r="H1403" s="224">
        <v>120.1</v>
      </c>
      <c r="I1403" s="224">
        <v>73.75</v>
      </c>
      <c r="J1403" s="226"/>
      <c r="K1403" s="228"/>
      <c r="L1403" s="217"/>
      <c r="M1403" s="217"/>
      <c r="N1403" s="217"/>
    </row>
    <row r="1404" spans="1:14">
      <c r="A1404" s="217"/>
      <c r="B1404" s="227">
        <v>8700</v>
      </c>
      <c r="C1404" s="245"/>
      <c r="D1404" s="245"/>
      <c r="E1404" s="242">
        <v>40914</v>
      </c>
      <c r="F1404" s="224">
        <v>110.2</v>
      </c>
      <c r="G1404" s="224">
        <v>84.5</v>
      </c>
      <c r="H1404" s="224">
        <v>70.099999999999994</v>
      </c>
      <c r="I1404" s="224">
        <v>5.25</v>
      </c>
      <c r="J1404" s="226"/>
      <c r="K1404" s="228"/>
      <c r="L1404" s="217"/>
      <c r="M1404" s="217"/>
      <c r="N1404" s="217"/>
    </row>
    <row r="1405" spans="1:14">
      <c r="A1405" s="217"/>
      <c r="B1405" s="227">
        <v>8750</v>
      </c>
      <c r="C1405" s="245"/>
      <c r="D1405" s="245"/>
      <c r="E1405" s="242">
        <v>40913</v>
      </c>
      <c r="F1405" s="224">
        <v>110.2</v>
      </c>
      <c r="G1405" s="224">
        <v>84.5</v>
      </c>
      <c r="H1405" s="224">
        <v>70.099999999999994</v>
      </c>
      <c r="I1405" s="224">
        <v>5.25</v>
      </c>
      <c r="J1405" s="226"/>
      <c r="K1405" s="228"/>
      <c r="L1405" s="217"/>
      <c r="M1405" s="217"/>
      <c r="N1405" s="217"/>
    </row>
    <row r="1406" spans="1:14">
      <c r="A1406" s="217"/>
      <c r="B1406" s="227">
        <v>8750</v>
      </c>
      <c r="C1406" s="245"/>
      <c r="D1406" s="245"/>
      <c r="E1406" s="242">
        <v>40912</v>
      </c>
      <c r="F1406" s="224">
        <v>110.2</v>
      </c>
      <c r="G1406" s="224">
        <v>84.5</v>
      </c>
      <c r="H1406" s="224">
        <v>70.099999999999994</v>
      </c>
      <c r="I1406" s="224">
        <v>5.25</v>
      </c>
      <c r="J1406" s="226"/>
      <c r="K1406" s="228"/>
      <c r="L1406" s="217"/>
      <c r="M1406" s="217"/>
      <c r="N1406" s="217"/>
    </row>
    <row r="1407" spans="1:14">
      <c r="A1407" s="217"/>
      <c r="B1407" s="227">
        <v>8750</v>
      </c>
      <c r="C1407" s="245"/>
      <c r="D1407" s="245"/>
      <c r="E1407" s="242">
        <v>40908</v>
      </c>
      <c r="F1407" s="224">
        <v>48.25</v>
      </c>
      <c r="G1407" s="224">
        <v>26.75</v>
      </c>
      <c r="H1407" s="224">
        <v>-4.75</v>
      </c>
      <c r="I1407" s="224">
        <v>-140.25</v>
      </c>
      <c r="J1407" s="226"/>
      <c r="K1407" s="228"/>
      <c r="L1407" s="217"/>
      <c r="M1407" s="217"/>
      <c r="N1407" s="217"/>
    </row>
    <row r="1408" spans="1:14">
      <c r="A1408" s="217"/>
      <c r="B1408" s="227">
        <v>8700</v>
      </c>
      <c r="C1408" s="245"/>
      <c r="D1408" s="245"/>
      <c r="E1408" s="242">
        <v>40907</v>
      </c>
      <c r="F1408" s="224">
        <v>48.25</v>
      </c>
      <c r="G1408" s="224">
        <v>26.75</v>
      </c>
      <c r="H1408" s="224">
        <v>-4.75</v>
      </c>
      <c r="I1408" s="224">
        <v>-140.25</v>
      </c>
      <c r="J1408" s="226"/>
      <c r="K1408" s="228"/>
      <c r="L1408" s="217"/>
      <c r="M1408" s="217"/>
      <c r="N1408" s="217"/>
    </row>
    <row r="1409" spans="1:14">
      <c r="A1409" s="217"/>
      <c r="B1409" s="227">
        <v>8600</v>
      </c>
      <c r="C1409" s="245"/>
      <c r="D1409" s="245"/>
      <c r="E1409" s="242">
        <v>40905</v>
      </c>
      <c r="F1409" s="224">
        <v>48.25</v>
      </c>
      <c r="G1409" s="224">
        <v>26.75</v>
      </c>
      <c r="H1409" s="224">
        <v>-4.75</v>
      </c>
      <c r="I1409" s="224">
        <v>-140.25</v>
      </c>
      <c r="J1409" s="226"/>
      <c r="K1409" s="228"/>
      <c r="L1409" s="217"/>
      <c r="M1409" s="217"/>
      <c r="N1409" s="217"/>
    </row>
    <row r="1410" spans="1:14">
      <c r="A1410" s="217"/>
      <c r="B1410" s="227">
        <v>8600</v>
      </c>
      <c r="C1410" s="245"/>
      <c r="D1410" s="245"/>
      <c r="E1410" s="242">
        <v>40904</v>
      </c>
      <c r="F1410" s="224">
        <v>-6.7</v>
      </c>
      <c r="G1410" s="224">
        <v>-61</v>
      </c>
      <c r="H1410" s="224">
        <v>-120.25</v>
      </c>
      <c r="I1410" s="224">
        <v>-188.75</v>
      </c>
      <c r="J1410" s="226"/>
      <c r="K1410" s="228"/>
      <c r="L1410" s="217"/>
      <c r="M1410" s="217"/>
      <c r="N1410" s="217"/>
    </row>
    <row r="1411" spans="1:14">
      <c r="A1411" s="217"/>
      <c r="B1411" s="227">
        <v>8600</v>
      </c>
      <c r="C1411" s="245"/>
      <c r="D1411" s="245"/>
      <c r="E1411" s="242">
        <v>40899</v>
      </c>
      <c r="F1411" s="224">
        <v>5.3</v>
      </c>
      <c r="G1411" s="224">
        <v>-54.55</v>
      </c>
      <c r="H1411" s="224">
        <v>-71.75</v>
      </c>
      <c r="I1411" s="224">
        <v>-198</v>
      </c>
      <c r="J1411" s="226"/>
      <c r="K1411" s="228"/>
      <c r="L1411" s="217"/>
      <c r="M1411" s="217"/>
      <c r="N1411" s="217"/>
    </row>
    <row r="1412" spans="1:14">
      <c r="A1412" s="217"/>
      <c r="B1412" s="227">
        <v>8600</v>
      </c>
      <c r="C1412" s="245"/>
      <c r="D1412" s="245"/>
      <c r="E1412" s="242">
        <v>40890</v>
      </c>
      <c r="F1412" s="224">
        <v>-226.05</v>
      </c>
      <c r="G1412" s="224">
        <v>-309.5</v>
      </c>
      <c r="H1412" s="224">
        <v>-241</v>
      </c>
      <c r="I1412" s="224">
        <v>-378</v>
      </c>
      <c r="J1412" s="226"/>
      <c r="K1412" s="228"/>
      <c r="L1412" s="217"/>
      <c r="M1412" s="217"/>
      <c r="N1412" s="217"/>
    </row>
    <row r="1413" spans="1:14">
      <c r="A1413" s="217"/>
      <c r="B1413" s="227">
        <v>8600</v>
      </c>
      <c r="C1413" s="245"/>
      <c r="D1413" s="245"/>
      <c r="E1413" s="242">
        <v>40886</v>
      </c>
      <c r="F1413" s="224">
        <v>-366.9</v>
      </c>
      <c r="G1413" s="224">
        <v>-542.5</v>
      </c>
      <c r="H1413" s="224">
        <v>-524</v>
      </c>
      <c r="I1413" s="224">
        <v>-614.70000000000005</v>
      </c>
      <c r="J1413" s="226"/>
      <c r="K1413" s="228"/>
      <c r="L1413" s="217"/>
      <c r="M1413" s="217"/>
      <c r="N1413" s="217"/>
    </row>
    <row r="1414" spans="1:14">
      <c r="A1414" s="217"/>
      <c r="B1414" s="227">
        <v>8650</v>
      </c>
      <c r="C1414" s="245"/>
      <c r="D1414" s="245"/>
      <c r="E1414" s="242">
        <v>40883</v>
      </c>
      <c r="F1414" s="224">
        <v>-366.9</v>
      </c>
      <c r="G1414" s="224">
        <v>-542.5</v>
      </c>
      <c r="H1414" s="224">
        <v>-524</v>
      </c>
      <c r="I1414" s="224">
        <v>-614.70000000000005</v>
      </c>
      <c r="J1414" s="226"/>
      <c r="K1414" s="228"/>
      <c r="L1414" s="217"/>
      <c r="M1414" s="217"/>
      <c r="N1414" s="217"/>
    </row>
    <row r="1415" spans="1:14">
      <c r="A1415" s="217"/>
      <c r="B1415" s="227">
        <v>8700</v>
      </c>
      <c r="C1415" s="245"/>
      <c r="D1415" s="245"/>
      <c r="E1415" s="242">
        <v>40879</v>
      </c>
      <c r="F1415" s="224">
        <v>-366.9</v>
      </c>
      <c r="G1415" s="224">
        <v>-512.5</v>
      </c>
      <c r="H1415" s="224">
        <v>-508.3</v>
      </c>
      <c r="I1415" s="224">
        <v>-600.4</v>
      </c>
      <c r="J1415" s="226"/>
      <c r="K1415" s="228"/>
      <c r="L1415" s="217"/>
      <c r="M1415" s="217"/>
      <c r="N1415" s="217"/>
    </row>
    <row r="1416" spans="1:14">
      <c r="A1416" s="217"/>
      <c r="B1416" s="227">
        <v>8700</v>
      </c>
      <c r="C1416" s="245"/>
      <c r="D1416" s="245"/>
      <c r="E1416" s="242">
        <v>40878</v>
      </c>
      <c r="F1416" s="224">
        <v>-366.9</v>
      </c>
      <c r="G1416" s="224">
        <v>-512.5</v>
      </c>
      <c r="H1416" s="224">
        <v>-508.3</v>
      </c>
      <c r="I1416" s="224">
        <v>-600.4</v>
      </c>
      <c r="J1416" s="226"/>
      <c r="K1416" s="228"/>
      <c r="L1416" s="217"/>
      <c r="M1416" s="217"/>
      <c r="N1416" s="217"/>
    </row>
    <row r="1417" spans="1:14">
      <c r="A1417" s="217"/>
      <c r="B1417" s="227">
        <v>8900</v>
      </c>
      <c r="C1417" s="245"/>
      <c r="D1417" s="245"/>
      <c r="E1417" s="242">
        <v>40877</v>
      </c>
      <c r="F1417" s="224">
        <v>-366.9</v>
      </c>
      <c r="G1417" s="224">
        <v>-561</v>
      </c>
      <c r="H1417" s="224">
        <v>-533.25</v>
      </c>
      <c r="I1417" s="224">
        <v>-623.95000000000005</v>
      </c>
      <c r="J1417" s="226"/>
      <c r="K1417" s="228"/>
      <c r="L1417" s="217"/>
      <c r="M1417" s="217"/>
      <c r="N1417" s="217"/>
    </row>
    <row r="1418" spans="1:14">
      <c r="A1418" s="217"/>
      <c r="B1418" s="227">
        <v>8900</v>
      </c>
      <c r="C1418" s="245"/>
      <c r="D1418" s="245"/>
      <c r="E1418" s="242">
        <v>40872</v>
      </c>
      <c r="F1418" s="224">
        <v>-320.64999999999998</v>
      </c>
      <c r="G1418" s="224">
        <v>-551.75</v>
      </c>
      <c r="H1418" s="224">
        <v>-533.25</v>
      </c>
      <c r="I1418" s="224">
        <v>-604.54999999999995</v>
      </c>
      <c r="J1418" s="226"/>
      <c r="K1418" s="228"/>
      <c r="L1418" s="217"/>
      <c r="M1418" s="217"/>
      <c r="N1418" s="217"/>
    </row>
    <row r="1419" spans="1:14">
      <c r="A1419" s="217"/>
      <c r="B1419" s="227">
        <v>8900</v>
      </c>
      <c r="C1419" s="245"/>
      <c r="D1419" s="245"/>
      <c r="E1419" s="242">
        <v>40863</v>
      </c>
      <c r="F1419" s="224">
        <v>-323</v>
      </c>
      <c r="G1419" s="224">
        <v>-460</v>
      </c>
      <c r="H1419" s="224">
        <v>-432.25</v>
      </c>
      <c r="I1419" s="224">
        <v>-537.75</v>
      </c>
      <c r="J1419" s="226"/>
      <c r="K1419" s="228"/>
      <c r="L1419" s="217"/>
      <c r="M1419" s="217"/>
      <c r="N1419" s="217"/>
    </row>
    <row r="1420" spans="1:14">
      <c r="A1420" s="217"/>
      <c r="B1420" s="227">
        <v>8900</v>
      </c>
      <c r="C1420" s="245"/>
      <c r="D1420" s="245"/>
      <c r="E1420" s="242">
        <v>40858</v>
      </c>
      <c r="F1420" s="224">
        <v>-313.75</v>
      </c>
      <c r="G1420" s="224">
        <v>-469.25</v>
      </c>
      <c r="H1420" s="224">
        <v>-460</v>
      </c>
      <c r="I1420" s="224">
        <v>-539.15</v>
      </c>
      <c r="J1420" s="226"/>
      <c r="K1420" s="228"/>
      <c r="L1420" s="217"/>
      <c r="M1420" s="217"/>
      <c r="N1420" s="217"/>
    </row>
    <row r="1421" spans="1:14">
      <c r="A1421" s="217"/>
      <c r="B1421" s="227">
        <v>8900</v>
      </c>
      <c r="C1421" s="245"/>
      <c r="D1421" s="245"/>
      <c r="E1421" s="242">
        <v>40849</v>
      </c>
      <c r="F1421" s="224">
        <v>-232.45</v>
      </c>
      <c r="G1421" s="224">
        <v>-420.75</v>
      </c>
      <c r="H1421" s="224">
        <v>-393</v>
      </c>
      <c r="I1421" s="224">
        <v>-465.7</v>
      </c>
      <c r="J1421" s="226"/>
      <c r="K1421" s="228"/>
      <c r="L1421" s="217"/>
      <c r="M1421" s="217"/>
      <c r="N1421" s="217"/>
    </row>
    <row r="1422" spans="1:14">
      <c r="A1422" s="217"/>
      <c r="B1422" s="227">
        <v>8900</v>
      </c>
      <c r="C1422" s="245"/>
      <c r="D1422" s="245"/>
      <c r="E1422" s="242">
        <v>40841</v>
      </c>
      <c r="F1422" s="224">
        <v>-183.95</v>
      </c>
      <c r="G1422" s="224">
        <v>-353.75</v>
      </c>
      <c r="H1422" s="224">
        <v>-305.25</v>
      </c>
      <c r="I1422" s="224">
        <v>-389.45</v>
      </c>
      <c r="J1422" s="226"/>
      <c r="K1422" s="228"/>
      <c r="L1422" s="217"/>
      <c r="M1422" s="217"/>
      <c r="N1422" s="217"/>
    </row>
    <row r="1423" spans="1:14">
      <c r="A1423" s="217"/>
      <c r="B1423" s="227">
        <v>8900</v>
      </c>
      <c r="C1423" s="245"/>
      <c r="D1423" s="245"/>
      <c r="E1423" s="242">
        <v>40834</v>
      </c>
      <c r="F1423" s="224">
        <v>-143.30000000000001</v>
      </c>
      <c r="G1423" s="224">
        <v>-277.5</v>
      </c>
      <c r="H1423" s="224">
        <v>-296</v>
      </c>
      <c r="I1423" s="224">
        <v>-370.95</v>
      </c>
      <c r="J1423" s="226"/>
      <c r="K1423" s="228"/>
      <c r="L1423" s="217"/>
      <c r="M1423" s="217"/>
      <c r="N1423" s="217"/>
    </row>
    <row r="1424" spans="1:14">
      <c r="A1424" s="217"/>
      <c r="B1424" s="227">
        <v>8900</v>
      </c>
      <c r="C1424" s="245"/>
      <c r="D1424" s="245"/>
      <c r="E1424" s="242">
        <v>40827</v>
      </c>
      <c r="F1424" s="224">
        <v>-262.64999999999998</v>
      </c>
      <c r="G1424" s="224">
        <v>-469.25</v>
      </c>
      <c r="H1424" s="224">
        <v>-493</v>
      </c>
      <c r="I1424" s="224">
        <v>-511.5</v>
      </c>
      <c r="J1424" s="226"/>
      <c r="K1424" s="228"/>
      <c r="L1424" s="217"/>
      <c r="M1424" s="217"/>
      <c r="N1424" s="217"/>
    </row>
    <row r="1425" spans="1:14">
      <c r="A1425" s="217"/>
      <c r="B1425" s="227">
        <v>8900</v>
      </c>
      <c r="C1425" s="245"/>
      <c r="D1425" s="245"/>
      <c r="E1425" s="242">
        <v>40825</v>
      </c>
      <c r="F1425" s="224">
        <v>-262.64999999999998</v>
      </c>
      <c r="G1425" s="224">
        <v>-469.25</v>
      </c>
      <c r="H1425" s="224">
        <v>-493</v>
      </c>
      <c r="I1425" s="224">
        <v>-511.5</v>
      </c>
      <c r="J1425" s="226"/>
      <c r="K1425" s="228"/>
      <c r="L1425" s="217"/>
      <c r="M1425" s="217"/>
      <c r="N1425" s="217"/>
    </row>
    <row r="1426" spans="1:14">
      <c r="A1426" s="217"/>
      <c r="B1426" s="227">
        <v>8900</v>
      </c>
      <c r="C1426" s="245"/>
      <c r="D1426" s="245"/>
      <c r="E1426" s="242">
        <v>40824</v>
      </c>
      <c r="F1426" s="224">
        <v>-262.64999999999998</v>
      </c>
      <c r="G1426" s="224">
        <v>-469.25</v>
      </c>
      <c r="H1426" s="224">
        <v>-493</v>
      </c>
      <c r="I1426" s="224">
        <v>-511.5</v>
      </c>
      <c r="J1426" s="226"/>
      <c r="K1426" s="228"/>
      <c r="L1426" s="217"/>
      <c r="M1426" s="217"/>
      <c r="N1426" s="217"/>
    </row>
    <row r="1427" spans="1:14">
      <c r="A1427" s="217"/>
      <c r="B1427" s="227">
        <v>9200</v>
      </c>
      <c r="C1427" s="245"/>
      <c r="D1427" s="245"/>
      <c r="E1427" s="242">
        <v>40813</v>
      </c>
      <c r="F1427" s="224">
        <v>-178.55</v>
      </c>
      <c r="G1427" s="224">
        <v>-379.75</v>
      </c>
      <c r="H1427" s="224">
        <v>-340.5</v>
      </c>
      <c r="I1427" s="224">
        <v>-271.25</v>
      </c>
      <c r="J1427" s="226"/>
      <c r="K1427" s="228"/>
      <c r="L1427" s="217"/>
      <c r="M1427" s="217"/>
      <c r="N1427" s="217"/>
    </row>
    <row r="1428" spans="1:14">
      <c r="A1428" s="217"/>
      <c r="B1428" s="227">
        <v>9200</v>
      </c>
      <c r="C1428" s="245"/>
      <c r="D1428" s="245"/>
      <c r="E1428" s="242">
        <v>40807</v>
      </c>
      <c r="F1428" s="224">
        <v>-93.95</v>
      </c>
      <c r="G1428" s="224">
        <v>-215.75</v>
      </c>
      <c r="H1428" s="224">
        <v>-197.25</v>
      </c>
      <c r="I1428" s="224">
        <v>-179.3</v>
      </c>
      <c r="J1428" s="226"/>
      <c r="K1428" s="228"/>
      <c r="L1428" s="217"/>
      <c r="M1428" s="217"/>
      <c r="N1428" s="217"/>
    </row>
    <row r="1429" spans="1:14">
      <c r="A1429" s="217"/>
      <c r="B1429" s="227">
        <v>9200</v>
      </c>
      <c r="C1429" s="245"/>
      <c r="D1429" s="245"/>
      <c r="E1429" s="242">
        <v>40805</v>
      </c>
      <c r="F1429" s="224">
        <v>-54.7</v>
      </c>
      <c r="G1429" s="224">
        <v>-210.2</v>
      </c>
      <c r="H1429" s="224">
        <v>-167.25</v>
      </c>
      <c r="I1429" s="224">
        <v>-130.80000000000001</v>
      </c>
      <c r="J1429" s="226"/>
      <c r="K1429" s="228"/>
      <c r="L1429" s="217"/>
      <c r="M1429" s="217"/>
      <c r="N1429" s="217"/>
    </row>
    <row r="1430" spans="1:14">
      <c r="A1430" s="217"/>
      <c r="B1430" s="227">
        <v>9200</v>
      </c>
      <c r="C1430" s="245"/>
      <c r="D1430" s="245"/>
      <c r="E1430" s="242">
        <v>40802</v>
      </c>
      <c r="F1430" s="224">
        <v>-54.7</v>
      </c>
      <c r="G1430" s="224">
        <v>-202.8</v>
      </c>
      <c r="H1430" s="224">
        <v>-148.75</v>
      </c>
      <c r="I1430" s="224">
        <v>-98</v>
      </c>
      <c r="J1430" s="226"/>
      <c r="K1430" s="228"/>
      <c r="L1430" s="217"/>
      <c r="M1430" s="217"/>
      <c r="N1430" s="217"/>
    </row>
    <row r="1431" spans="1:14">
      <c r="A1431" s="217"/>
      <c r="B1431" s="227">
        <v>9200</v>
      </c>
      <c r="C1431" s="245"/>
      <c r="D1431" s="245"/>
      <c r="E1431" s="242">
        <v>40800</v>
      </c>
      <c r="F1431" s="224">
        <v>-15.45</v>
      </c>
      <c r="G1431" s="224">
        <v>-148.75</v>
      </c>
      <c r="H1431" s="224">
        <v>-100.25</v>
      </c>
      <c r="I1431" s="224">
        <v>-79.5</v>
      </c>
      <c r="J1431" s="226"/>
      <c r="K1431" s="228"/>
      <c r="L1431" s="217"/>
      <c r="M1431" s="217"/>
      <c r="N1431" s="217"/>
    </row>
    <row r="1432" spans="1:14">
      <c r="A1432" s="217"/>
      <c r="B1432" s="227">
        <v>9200</v>
      </c>
      <c r="C1432" s="245"/>
      <c r="D1432" s="245"/>
      <c r="E1432" s="242">
        <v>40799</v>
      </c>
      <c r="F1432" s="224">
        <v>-15.45</v>
      </c>
      <c r="G1432" s="224">
        <v>-148.75</v>
      </c>
      <c r="H1432" s="224">
        <v>-100.25</v>
      </c>
      <c r="I1432" s="224">
        <v>-79.5</v>
      </c>
      <c r="J1432" s="226"/>
      <c r="K1432" s="228"/>
      <c r="L1432" s="217"/>
      <c r="M1432" s="217"/>
      <c r="N1432" s="217"/>
    </row>
    <row r="1433" spans="1:14">
      <c r="A1433" s="217"/>
      <c r="B1433" s="227">
        <v>9050</v>
      </c>
      <c r="C1433" s="245"/>
      <c r="D1433" s="245"/>
      <c r="E1433" s="242">
        <v>40791</v>
      </c>
      <c r="F1433" s="224">
        <v>-54.7</v>
      </c>
      <c r="G1433" s="224">
        <v>-100.25</v>
      </c>
      <c r="H1433" s="224">
        <v>-81.75</v>
      </c>
      <c r="I1433" s="224">
        <v>-85.05</v>
      </c>
      <c r="J1433" s="226"/>
      <c r="K1433" s="228"/>
      <c r="L1433" s="217"/>
      <c r="M1433" s="217"/>
      <c r="N1433" s="217"/>
    </row>
    <row r="1434" spans="1:14">
      <c r="A1434" s="217"/>
      <c r="B1434" s="227">
        <v>9050</v>
      </c>
      <c r="C1434" s="245"/>
      <c r="D1434" s="245"/>
      <c r="E1434" s="242">
        <v>40788</v>
      </c>
      <c r="F1434" s="224">
        <v>-17.7</v>
      </c>
      <c r="G1434" s="224">
        <v>-100.25</v>
      </c>
      <c r="H1434" s="224">
        <v>-100.25</v>
      </c>
      <c r="I1434" s="224">
        <v>-98</v>
      </c>
      <c r="J1434" s="226"/>
      <c r="K1434" s="228"/>
      <c r="L1434" s="217"/>
      <c r="M1434" s="217"/>
      <c r="N1434" s="217"/>
    </row>
    <row r="1435" spans="1:14">
      <c r="A1435" s="217"/>
      <c r="B1435" s="227">
        <v>9050</v>
      </c>
      <c r="C1435" s="245"/>
      <c r="D1435" s="245"/>
      <c r="E1435" s="242">
        <v>40787</v>
      </c>
      <c r="F1435" s="224">
        <v>-17.7</v>
      </c>
      <c r="G1435" s="224">
        <v>-100.25</v>
      </c>
      <c r="H1435" s="224">
        <v>-100.25</v>
      </c>
      <c r="I1435" s="224">
        <v>-98</v>
      </c>
      <c r="J1435" s="226"/>
      <c r="K1435" s="228"/>
      <c r="L1435" s="217"/>
      <c r="M1435" s="217"/>
      <c r="N1435" s="217"/>
    </row>
    <row r="1436" spans="1:14">
      <c r="A1436" s="217"/>
      <c r="B1436" s="227">
        <v>9050</v>
      </c>
      <c r="C1436" s="245"/>
      <c r="D1436" s="245"/>
      <c r="E1436" s="242">
        <v>40786</v>
      </c>
      <c r="F1436" s="224">
        <v>-17.7</v>
      </c>
      <c r="G1436" s="224">
        <v>-100.25</v>
      </c>
      <c r="H1436" s="224">
        <v>-100.25</v>
      </c>
      <c r="I1436" s="224">
        <v>-98</v>
      </c>
      <c r="J1436" s="226"/>
      <c r="K1436" s="228"/>
      <c r="L1436" s="217"/>
      <c r="M1436" s="217"/>
      <c r="N1436" s="217"/>
    </row>
    <row r="1437" spans="1:14">
      <c r="A1437" s="217"/>
      <c r="B1437" s="227">
        <v>9000</v>
      </c>
      <c r="C1437" s="245"/>
      <c r="D1437" s="245"/>
      <c r="E1437" s="242">
        <v>40785</v>
      </c>
      <c r="F1437" s="224">
        <v>-17.7</v>
      </c>
      <c r="G1437" s="224">
        <v>-100.25</v>
      </c>
      <c r="H1437" s="224">
        <v>-100.25</v>
      </c>
      <c r="I1437" s="224">
        <v>-98</v>
      </c>
      <c r="J1437" s="226"/>
      <c r="K1437" s="228"/>
      <c r="L1437" s="217"/>
      <c r="M1437" s="217"/>
      <c r="N1437" s="217"/>
    </row>
    <row r="1438" spans="1:14">
      <c r="A1438" s="217"/>
      <c r="B1438" s="227">
        <v>9000</v>
      </c>
      <c r="C1438" s="245"/>
      <c r="D1438" s="245"/>
      <c r="E1438" s="242">
        <v>40784</v>
      </c>
      <c r="F1438" s="224">
        <v>-17.7</v>
      </c>
      <c r="G1438" s="224">
        <v>-109.5</v>
      </c>
      <c r="H1438" s="224">
        <v>-72.5</v>
      </c>
      <c r="I1438" s="224">
        <v>-70.25</v>
      </c>
      <c r="J1438" s="226"/>
      <c r="K1438" s="228"/>
      <c r="L1438" s="217"/>
      <c r="M1438" s="217"/>
      <c r="N1438" s="217"/>
    </row>
    <row r="1439" spans="1:14">
      <c r="A1439" s="217"/>
      <c r="B1439" s="227">
        <v>8950</v>
      </c>
      <c r="C1439" s="245"/>
      <c r="D1439" s="245"/>
      <c r="E1439" s="242">
        <v>40781</v>
      </c>
      <c r="F1439" s="224">
        <v>-145.25</v>
      </c>
      <c r="G1439" s="224">
        <v>-167.25</v>
      </c>
      <c r="H1439" s="224">
        <v>-139.5</v>
      </c>
      <c r="I1439" s="224">
        <v>-171.45</v>
      </c>
      <c r="J1439" s="226"/>
      <c r="K1439" s="228"/>
      <c r="L1439" s="217"/>
      <c r="M1439" s="217"/>
      <c r="N1439" s="217"/>
    </row>
    <row r="1440" spans="1:14">
      <c r="A1440" s="217"/>
      <c r="B1440" s="227">
        <v>8850</v>
      </c>
      <c r="C1440" s="245"/>
      <c r="D1440" s="245"/>
      <c r="E1440" s="242">
        <v>40779</v>
      </c>
      <c r="F1440" s="224">
        <v>-145.25</v>
      </c>
      <c r="G1440" s="224">
        <v>-167.25</v>
      </c>
      <c r="H1440" s="224">
        <v>-139.5</v>
      </c>
      <c r="I1440" s="224">
        <v>-171.45</v>
      </c>
      <c r="J1440" s="226"/>
      <c r="K1440" s="228"/>
      <c r="L1440" s="217"/>
      <c r="M1440" s="217"/>
      <c r="N1440" s="217"/>
    </row>
    <row r="1441" spans="1:14">
      <c r="A1441" s="217"/>
      <c r="B1441" s="227">
        <v>8750</v>
      </c>
      <c r="C1441" s="245"/>
      <c r="D1441" s="245"/>
      <c r="E1441" s="242">
        <v>40778</v>
      </c>
      <c r="F1441" s="224">
        <v>-150.80000000000001</v>
      </c>
      <c r="G1441" s="224">
        <v>-170.95</v>
      </c>
      <c r="H1441" s="224">
        <v>-158</v>
      </c>
      <c r="I1441" s="224">
        <v>-171.45</v>
      </c>
      <c r="J1441" s="226"/>
      <c r="K1441" s="228"/>
      <c r="L1441" s="217"/>
      <c r="M1441" s="217"/>
      <c r="N1441" s="217"/>
    </row>
    <row r="1442" spans="1:14">
      <c r="A1442" s="217"/>
      <c r="B1442" s="227">
        <v>8650</v>
      </c>
      <c r="C1442" s="245"/>
      <c r="D1442" s="245"/>
      <c r="E1442" s="242">
        <v>40774</v>
      </c>
      <c r="F1442" s="224">
        <v>-150.80000000000001</v>
      </c>
      <c r="G1442" s="224">
        <v>-176.5</v>
      </c>
      <c r="H1442" s="224">
        <v>-143.69999999999999</v>
      </c>
      <c r="I1442" s="224">
        <v>-213.5</v>
      </c>
      <c r="J1442" s="226"/>
      <c r="K1442" s="228"/>
      <c r="L1442" s="217"/>
      <c r="M1442" s="217"/>
      <c r="N1442" s="217"/>
    </row>
    <row r="1443" spans="1:14">
      <c r="A1443" s="217"/>
      <c r="B1443" s="227">
        <v>8600</v>
      </c>
      <c r="C1443" s="245"/>
      <c r="D1443" s="245"/>
      <c r="E1443" s="242">
        <v>40773</v>
      </c>
      <c r="F1443" s="224">
        <v>-118</v>
      </c>
      <c r="G1443" s="224">
        <v>-167.25</v>
      </c>
      <c r="H1443" s="224">
        <v>-118.75</v>
      </c>
      <c r="I1443" s="224">
        <v>-180.7</v>
      </c>
      <c r="J1443" s="226"/>
      <c r="K1443" s="228"/>
      <c r="L1443" s="217"/>
      <c r="M1443" s="217"/>
      <c r="N1443" s="217"/>
    </row>
    <row r="1444" spans="1:14">
      <c r="A1444" s="217"/>
      <c r="B1444" s="227">
        <v>8600</v>
      </c>
      <c r="C1444" s="245"/>
      <c r="D1444" s="245"/>
      <c r="E1444" s="242">
        <v>40771</v>
      </c>
      <c r="F1444" s="224">
        <v>-118</v>
      </c>
      <c r="G1444" s="224">
        <v>-167.25</v>
      </c>
      <c r="H1444" s="224">
        <v>-128</v>
      </c>
      <c r="I1444" s="224">
        <v>-177.9</v>
      </c>
      <c r="J1444" s="226"/>
      <c r="K1444" s="228"/>
      <c r="L1444" s="217"/>
      <c r="M1444" s="217"/>
      <c r="N1444" s="217"/>
    </row>
    <row r="1445" spans="1:14">
      <c r="A1445" s="217"/>
      <c r="B1445" s="227">
        <v>8600</v>
      </c>
      <c r="C1445" s="245"/>
      <c r="D1445" s="245"/>
      <c r="E1445" s="242">
        <v>40770</v>
      </c>
      <c r="F1445" s="224">
        <v>-118</v>
      </c>
      <c r="G1445" s="224">
        <v>-167.25</v>
      </c>
      <c r="H1445" s="224">
        <v>-128</v>
      </c>
      <c r="I1445" s="224">
        <v>-177.9</v>
      </c>
      <c r="J1445" s="226"/>
      <c r="K1445" s="228"/>
      <c r="L1445" s="217"/>
      <c r="M1445" s="217"/>
      <c r="N1445" s="217"/>
    </row>
    <row r="1446" spans="1:14">
      <c r="A1446" s="217"/>
      <c r="B1446" s="227">
        <v>8550</v>
      </c>
      <c r="C1446" s="245"/>
      <c r="D1446" s="245"/>
      <c r="E1446" s="242">
        <v>40767</v>
      </c>
      <c r="F1446" s="224">
        <v>-118</v>
      </c>
      <c r="G1446" s="224">
        <v>-176.5</v>
      </c>
      <c r="H1446" s="224">
        <v>-137.25</v>
      </c>
      <c r="I1446" s="224">
        <v>-196.4</v>
      </c>
      <c r="J1446" s="226"/>
      <c r="K1446" s="228"/>
      <c r="L1446" s="217"/>
      <c r="M1446" s="217"/>
      <c r="N1446" s="217"/>
    </row>
    <row r="1447" spans="1:14">
      <c r="A1447" s="217"/>
      <c r="B1447" s="227">
        <v>8500</v>
      </c>
      <c r="C1447" s="245"/>
      <c r="D1447" s="245"/>
      <c r="E1447" s="242">
        <v>40766</v>
      </c>
      <c r="F1447" s="224">
        <v>-132.30000000000001</v>
      </c>
      <c r="G1447" s="224">
        <v>-301.25</v>
      </c>
      <c r="H1447" s="224">
        <v>-232.85</v>
      </c>
      <c r="I1447" s="224">
        <v>-246.3</v>
      </c>
      <c r="J1447" s="226"/>
      <c r="K1447" s="228"/>
      <c r="L1447" s="217"/>
      <c r="M1447" s="217"/>
      <c r="N1447" s="217"/>
    </row>
    <row r="1448" spans="1:14">
      <c r="A1448" s="217"/>
      <c r="B1448" s="227">
        <v>8380</v>
      </c>
      <c r="C1448" s="245"/>
      <c r="D1448" s="245"/>
      <c r="E1448" s="242">
        <v>40764</v>
      </c>
      <c r="F1448" s="224">
        <v>-132.30000000000001</v>
      </c>
      <c r="G1448" s="224">
        <v>-301.25</v>
      </c>
      <c r="H1448" s="224">
        <v>-232.85</v>
      </c>
      <c r="I1448" s="224">
        <v>-246.3</v>
      </c>
      <c r="J1448" s="226"/>
      <c r="K1448" s="228"/>
      <c r="L1448" s="217"/>
      <c r="M1448" s="217"/>
      <c r="N1448" s="217"/>
    </row>
    <row r="1449" spans="1:14">
      <c r="A1449" s="217"/>
      <c r="B1449" s="227">
        <v>8380</v>
      </c>
      <c r="C1449" s="245"/>
      <c r="D1449" s="245"/>
      <c r="E1449" s="242">
        <v>40760</v>
      </c>
      <c r="F1449" s="224">
        <v>-77.349999999999994</v>
      </c>
      <c r="G1449" s="224">
        <v>-167.25</v>
      </c>
      <c r="H1449" s="224">
        <v>-181.55</v>
      </c>
      <c r="I1449" s="224">
        <v>-195</v>
      </c>
      <c r="J1449" s="226"/>
      <c r="K1449" s="228"/>
      <c r="L1449" s="217"/>
      <c r="M1449" s="217"/>
      <c r="N1449" s="217"/>
    </row>
    <row r="1450" spans="1:14">
      <c r="A1450" s="217"/>
      <c r="B1450" s="227">
        <v>8400</v>
      </c>
      <c r="C1450" s="245"/>
      <c r="D1450" s="245"/>
      <c r="E1450" s="242">
        <v>40758</v>
      </c>
      <c r="F1450" s="224">
        <v>-145.94999999999999</v>
      </c>
      <c r="G1450" s="224">
        <v>-158</v>
      </c>
      <c r="H1450" s="224">
        <v>-91</v>
      </c>
      <c r="I1450" s="224">
        <v>-109.5</v>
      </c>
      <c r="J1450" s="226"/>
      <c r="K1450" s="228"/>
      <c r="L1450" s="217"/>
      <c r="M1450" s="217"/>
      <c r="N1450" s="217"/>
    </row>
    <row r="1451" spans="1:14">
      <c r="A1451" s="217"/>
      <c r="B1451" s="227">
        <v>8400</v>
      </c>
      <c r="C1451" s="245"/>
      <c r="D1451" s="245"/>
      <c r="E1451" s="242">
        <v>40757</v>
      </c>
      <c r="F1451" s="224">
        <v>-145.94999999999999</v>
      </c>
      <c r="G1451" s="224">
        <v>-158</v>
      </c>
      <c r="H1451" s="224">
        <v>-91</v>
      </c>
      <c r="I1451" s="224">
        <v>-109.5</v>
      </c>
      <c r="J1451" s="226"/>
      <c r="K1451" s="228"/>
      <c r="L1451" s="217"/>
      <c r="M1451" s="217"/>
      <c r="N1451" s="217"/>
    </row>
    <row r="1452" spans="1:14">
      <c r="A1452" s="217"/>
      <c r="B1452" s="227">
        <v>8400</v>
      </c>
      <c r="C1452" s="245"/>
      <c r="D1452" s="245"/>
      <c r="E1452" s="242">
        <v>40753</v>
      </c>
      <c r="F1452" s="224">
        <v>-67.25</v>
      </c>
      <c r="G1452" s="224">
        <v>-170.95</v>
      </c>
      <c r="H1452" s="224">
        <v>-109.5</v>
      </c>
      <c r="I1452" s="224">
        <v>-152.05000000000001</v>
      </c>
      <c r="J1452" s="226"/>
      <c r="K1452" s="228"/>
      <c r="L1452" s="217"/>
      <c r="M1452" s="217"/>
      <c r="N1452" s="217"/>
    </row>
    <row r="1453" spans="1:14">
      <c r="A1453" s="217"/>
      <c r="B1453" s="227">
        <v>8500</v>
      </c>
      <c r="C1453" s="245"/>
      <c r="D1453" s="245"/>
      <c r="E1453" s="242">
        <v>40751</v>
      </c>
      <c r="F1453" s="224">
        <v>-67.25</v>
      </c>
      <c r="G1453" s="224">
        <v>-170.95</v>
      </c>
      <c r="H1453" s="224">
        <v>-109.5</v>
      </c>
      <c r="I1453" s="224">
        <v>-152.05000000000001</v>
      </c>
      <c r="J1453" s="226"/>
      <c r="K1453" s="228"/>
      <c r="L1453" s="217"/>
      <c r="M1453" s="217"/>
      <c r="N1453" s="217"/>
    </row>
    <row r="1454" spans="1:14">
      <c r="A1454" s="217"/>
      <c r="B1454" s="227">
        <v>8500</v>
      </c>
      <c r="C1454" s="245"/>
      <c r="D1454" s="245"/>
      <c r="E1454" s="242">
        <v>40750</v>
      </c>
      <c r="F1454" s="224">
        <v>-95</v>
      </c>
      <c r="G1454" s="224">
        <v>-85.75</v>
      </c>
      <c r="H1454" s="224">
        <v>-9.5</v>
      </c>
      <c r="I1454" s="224">
        <v>-155.75</v>
      </c>
      <c r="J1454" s="226"/>
      <c r="K1454" s="228"/>
      <c r="L1454" s="217"/>
      <c r="M1454" s="217"/>
      <c r="N1454" s="217"/>
    </row>
    <row r="1455" spans="1:14">
      <c r="A1455" s="217"/>
      <c r="B1455" s="227">
        <v>8500</v>
      </c>
      <c r="C1455" s="245"/>
      <c r="D1455" s="245"/>
      <c r="E1455" s="242">
        <v>40749</v>
      </c>
      <c r="F1455" s="224">
        <v>-95</v>
      </c>
      <c r="G1455" s="224">
        <v>-85.75</v>
      </c>
      <c r="H1455" s="224">
        <v>-9.5</v>
      </c>
      <c r="I1455" s="224">
        <v>-155.75</v>
      </c>
      <c r="J1455" s="226"/>
      <c r="K1455" s="228"/>
      <c r="L1455" s="217"/>
      <c r="M1455" s="217"/>
      <c r="N1455" s="217"/>
    </row>
    <row r="1456" spans="1:14">
      <c r="A1456" s="217"/>
      <c r="B1456" s="227">
        <v>8500</v>
      </c>
      <c r="C1456" s="245"/>
      <c r="D1456" s="245"/>
      <c r="E1456" s="242">
        <v>40746</v>
      </c>
      <c r="F1456" s="224">
        <v>-95</v>
      </c>
      <c r="G1456" s="224">
        <v>-85.75</v>
      </c>
      <c r="H1456" s="224">
        <v>-9.5</v>
      </c>
      <c r="I1456" s="224">
        <v>-155.75</v>
      </c>
      <c r="J1456" s="226"/>
      <c r="K1456" s="228"/>
      <c r="L1456" s="217"/>
      <c r="M1456" s="217"/>
      <c r="N1456" s="217"/>
    </row>
    <row r="1457" spans="1:14">
      <c r="A1457" s="217"/>
      <c r="B1457" s="227">
        <v>8800</v>
      </c>
      <c r="C1457" s="245"/>
      <c r="D1457" s="245"/>
      <c r="E1457" s="242">
        <v>40744</v>
      </c>
      <c r="F1457" s="224">
        <v>-22.75</v>
      </c>
      <c r="G1457" s="224">
        <v>14.25</v>
      </c>
      <c r="H1457" s="224">
        <v>90.5</v>
      </c>
      <c r="I1457" s="224">
        <v>53.5</v>
      </c>
      <c r="J1457" s="226"/>
      <c r="K1457" s="228"/>
      <c r="L1457" s="217"/>
      <c r="M1457" s="217"/>
      <c r="N1457" s="217"/>
    </row>
    <row r="1458" spans="1:14">
      <c r="A1458" s="217"/>
      <c r="B1458" s="227">
        <v>8950</v>
      </c>
      <c r="C1458" s="245"/>
      <c r="D1458" s="245"/>
      <c r="E1458" s="242">
        <v>40743</v>
      </c>
      <c r="F1458" s="224">
        <v>-22.75</v>
      </c>
      <c r="G1458" s="224">
        <v>14.25</v>
      </c>
      <c r="H1458" s="224">
        <v>90.5</v>
      </c>
      <c r="I1458" s="224">
        <v>53.5</v>
      </c>
      <c r="J1458" s="226"/>
      <c r="K1458" s="228"/>
      <c r="L1458" s="217"/>
      <c r="M1458" s="217"/>
      <c r="N1458" s="217"/>
    </row>
    <row r="1459" spans="1:14">
      <c r="A1459" s="217"/>
      <c r="B1459" s="227">
        <v>8950</v>
      </c>
      <c r="C1459" s="245"/>
      <c r="D1459" s="245"/>
      <c r="E1459" s="242">
        <v>40742</v>
      </c>
      <c r="F1459" s="224">
        <v>-22.75</v>
      </c>
      <c r="G1459" s="224">
        <v>14.25</v>
      </c>
      <c r="H1459" s="224">
        <v>90.5</v>
      </c>
      <c r="I1459" s="224">
        <v>53.5</v>
      </c>
      <c r="J1459" s="226"/>
      <c r="K1459" s="228"/>
      <c r="L1459" s="217"/>
      <c r="M1459" s="217"/>
      <c r="N1459" s="217"/>
    </row>
    <row r="1460" spans="1:14">
      <c r="A1460" s="217"/>
      <c r="B1460" s="227">
        <v>8950</v>
      </c>
      <c r="C1460" s="245"/>
      <c r="D1460" s="245"/>
      <c r="E1460" s="242">
        <v>40739</v>
      </c>
      <c r="F1460" s="224">
        <v>-22.75</v>
      </c>
      <c r="G1460" s="224">
        <v>14.25</v>
      </c>
      <c r="H1460" s="224">
        <v>90.5</v>
      </c>
      <c r="I1460" s="224">
        <v>53.5</v>
      </c>
      <c r="J1460" s="226"/>
      <c r="K1460" s="228"/>
      <c r="L1460" s="217"/>
      <c r="M1460" s="217"/>
      <c r="N1460" s="217"/>
    </row>
    <row r="1461" spans="1:14">
      <c r="A1461" s="217"/>
      <c r="B1461" s="227">
        <v>8950</v>
      </c>
      <c r="C1461" s="245"/>
      <c r="D1461" s="245"/>
      <c r="E1461" s="242">
        <v>40738</v>
      </c>
      <c r="F1461" s="224">
        <v>-22.75</v>
      </c>
      <c r="G1461" s="224">
        <v>14.25</v>
      </c>
      <c r="H1461" s="224">
        <v>90.5</v>
      </c>
      <c r="I1461" s="224">
        <v>53.5</v>
      </c>
      <c r="J1461" s="226"/>
      <c r="K1461" s="228"/>
      <c r="L1461" s="217"/>
      <c r="M1461" s="217"/>
      <c r="N1461" s="217"/>
    </row>
    <row r="1462" spans="1:14">
      <c r="A1462" s="217"/>
      <c r="B1462" s="227">
        <v>8950</v>
      </c>
      <c r="C1462" s="245"/>
      <c r="D1462" s="245"/>
      <c r="E1462" s="242">
        <v>40737</v>
      </c>
      <c r="F1462" s="224">
        <v>227.25</v>
      </c>
      <c r="G1462" s="224">
        <v>265.75</v>
      </c>
      <c r="H1462" s="224">
        <v>276.3</v>
      </c>
      <c r="I1462" s="224">
        <v>259.3</v>
      </c>
      <c r="J1462" s="226"/>
      <c r="K1462" s="228"/>
      <c r="L1462" s="217"/>
      <c r="M1462" s="217"/>
      <c r="N1462" s="217"/>
    </row>
    <row r="1463" spans="1:14">
      <c r="A1463" s="217"/>
      <c r="B1463" s="227">
        <v>8950</v>
      </c>
      <c r="C1463" s="245"/>
      <c r="D1463" s="245"/>
      <c r="E1463" s="242">
        <v>40729</v>
      </c>
      <c r="F1463" s="224">
        <v>101.65</v>
      </c>
      <c r="G1463" s="224">
        <v>189.5</v>
      </c>
      <c r="H1463" s="224">
        <v>207.05</v>
      </c>
      <c r="I1463" s="224">
        <v>187.25</v>
      </c>
      <c r="J1463" s="226"/>
      <c r="K1463" s="228"/>
      <c r="L1463" s="217"/>
      <c r="M1463" s="217"/>
      <c r="N1463" s="217"/>
    </row>
    <row r="1464" spans="1:14">
      <c r="A1464" s="217"/>
      <c r="B1464" s="227">
        <v>8950</v>
      </c>
      <c r="C1464" s="245"/>
      <c r="D1464" s="245"/>
      <c r="E1464" s="242">
        <v>40725</v>
      </c>
      <c r="F1464" s="224">
        <v>101.65</v>
      </c>
      <c r="G1464" s="224">
        <v>141</v>
      </c>
      <c r="H1464" s="224">
        <v>168.65</v>
      </c>
      <c r="I1464" s="224">
        <v>178</v>
      </c>
      <c r="J1464" s="226"/>
      <c r="K1464" s="228"/>
      <c r="L1464" s="217"/>
      <c r="M1464" s="217"/>
      <c r="N1464" s="217"/>
    </row>
    <row r="1465" spans="1:14">
      <c r="A1465" s="217"/>
      <c r="B1465" s="227">
        <v>8950</v>
      </c>
      <c r="C1465" s="245"/>
      <c r="D1465" s="245"/>
      <c r="E1465" s="242">
        <v>40721</v>
      </c>
      <c r="F1465" s="224">
        <v>101.65</v>
      </c>
      <c r="G1465" s="224">
        <v>125.3</v>
      </c>
      <c r="H1465" s="224">
        <v>105.85</v>
      </c>
      <c r="I1465" s="224">
        <v>196.5</v>
      </c>
      <c r="J1465" s="226"/>
      <c r="K1465" s="228"/>
      <c r="L1465" s="217"/>
      <c r="M1465" s="217"/>
      <c r="N1465" s="217"/>
    </row>
    <row r="1466" spans="1:14">
      <c r="A1466" s="217"/>
      <c r="B1466" s="227">
        <v>8950</v>
      </c>
      <c r="C1466" s="245"/>
      <c r="D1466" s="245"/>
      <c r="E1466" s="242">
        <v>40718</v>
      </c>
      <c r="F1466" s="224">
        <v>85.95</v>
      </c>
      <c r="G1466" s="224">
        <v>134.55000000000001</v>
      </c>
      <c r="H1466" s="224">
        <v>155.75</v>
      </c>
      <c r="I1466" s="224">
        <v>196.5</v>
      </c>
      <c r="J1466" s="226"/>
      <c r="K1466" s="228"/>
      <c r="L1466" s="217"/>
      <c r="M1466" s="217"/>
      <c r="N1466" s="217"/>
    </row>
    <row r="1467" spans="1:14">
      <c r="A1467" s="217"/>
      <c r="B1467" s="227">
        <v>8950</v>
      </c>
      <c r="C1467" s="245"/>
      <c r="D1467" s="245"/>
      <c r="E1467" s="242">
        <v>40717</v>
      </c>
      <c r="F1467" s="224">
        <v>85.95</v>
      </c>
      <c r="G1467" s="224">
        <v>134.55000000000001</v>
      </c>
      <c r="H1467" s="224">
        <v>155.75</v>
      </c>
      <c r="I1467" s="224">
        <v>196.5</v>
      </c>
      <c r="J1467" s="226"/>
      <c r="K1467" s="228"/>
      <c r="L1467" s="217"/>
      <c r="M1467" s="217"/>
      <c r="N1467" s="217"/>
    </row>
    <row r="1468" spans="1:14">
      <c r="A1468" s="217"/>
      <c r="B1468" s="227">
        <v>9050</v>
      </c>
      <c r="C1468" s="245"/>
      <c r="D1468" s="245"/>
      <c r="E1468" s="242">
        <v>40711</v>
      </c>
      <c r="F1468" s="224">
        <v>104.45</v>
      </c>
      <c r="G1468" s="224">
        <v>183.55</v>
      </c>
      <c r="H1468" s="224">
        <v>174.25</v>
      </c>
      <c r="I1468" s="224">
        <v>199.3</v>
      </c>
      <c r="J1468" s="226"/>
      <c r="K1468" s="228"/>
      <c r="L1468" s="217"/>
      <c r="M1468" s="217"/>
      <c r="N1468" s="217"/>
    </row>
    <row r="1469" spans="1:14">
      <c r="A1469" s="217"/>
      <c r="B1469" s="227">
        <v>9100</v>
      </c>
      <c r="C1469" s="245"/>
      <c r="D1469" s="245"/>
      <c r="E1469" s="242">
        <v>40710</v>
      </c>
      <c r="F1469" s="224">
        <v>104.45</v>
      </c>
      <c r="G1469" s="224">
        <v>183.55</v>
      </c>
      <c r="H1469" s="224">
        <v>174.25</v>
      </c>
      <c r="I1469" s="224">
        <v>199.3</v>
      </c>
      <c r="J1469" s="226"/>
      <c r="K1469" s="228"/>
      <c r="L1469" s="217"/>
      <c r="M1469" s="217"/>
      <c r="N1469" s="217"/>
    </row>
    <row r="1470" spans="1:14">
      <c r="A1470" s="217"/>
      <c r="B1470" s="227">
        <v>9100</v>
      </c>
      <c r="C1470" s="245"/>
      <c r="D1470" s="245"/>
      <c r="E1470" s="242">
        <v>40709</v>
      </c>
      <c r="F1470" s="224">
        <v>65.2</v>
      </c>
      <c r="G1470" s="224">
        <v>144.30000000000001</v>
      </c>
      <c r="H1470" s="224">
        <v>142.85</v>
      </c>
      <c r="I1470" s="224">
        <v>136.5</v>
      </c>
      <c r="J1470" s="226"/>
      <c r="K1470" s="228"/>
      <c r="L1470" s="217"/>
      <c r="M1470" s="217"/>
      <c r="N1470" s="217"/>
    </row>
    <row r="1471" spans="1:14">
      <c r="A1471" s="217"/>
      <c r="B1471" s="227">
        <v>9100</v>
      </c>
      <c r="C1471" s="245"/>
      <c r="D1471" s="245"/>
      <c r="E1471" s="242">
        <v>40708</v>
      </c>
      <c r="F1471" s="224">
        <v>65.2</v>
      </c>
      <c r="G1471" s="224">
        <v>144.30000000000001</v>
      </c>
      <c r="H1471" s="224">
        <v>142.85</v>
      </c>
      <c r="I1471" s="224">
        <v>136.5</v>
      </c>
      <c r="J1471" s="226"/>
      <c r="K1471" s="228"/>
      <c r="L1471" s="217"/>
      <c r="M1471" s="217"/>
      <c r="N1471" s="217"/>
    </row>
    <row r="1472" spans="1:14">
      <c r="A1472" s="217"/>
      <c r="B1472" s="227">
        <v>9100</v>
      </c>
      <c r="C1472" s="245"/>
      <c r="D1472" s="245"/>
      <c r="E1472" s="242">
        <v>40690</v>
      </c>
      <c r="F1472" s="224">
        <v>-88.25</v>
      </c>
      <c r="G1472" s="224">
        <v>81</v>
      </c>
      <c r="H1472" s="224">
        <v>36.5</v>
      </c>
      <c r="I1472" s="224">
        <v>18</v>
      </c>
      <c r="J1472" s="226"/>
      <c r="K1472" s="228"/>
      <c r="L1472" s="217"/>
      <c r="M1472" s="217"/>
      <c r="N1472" s="217"/>
    </row>
    <row r="1473" spans="1:14">
      <c r="A1473" s="217"/>
      <c r="B1473" s="227">
        <v>9100</v>
      </c>
      <c r="C1473" s="245"/>
      <c r="D1473" s="245"/>
      <c r="E1473" s="242">
        <v>40689</v>
      </c>
      <c r="F1473" s="224">
        <v>-88.25</v>
      </c>
      <c r="G1473" s="224">
        <v>81</v>
      </c>
      <c r="H1473" s="224">
        <v>36.5</v>
      </c>
      <c r="I1473" s="224">
        <v>18</v>
      </c>
      <c r="J1473" s="226"/>
      <c r="K1473" s="228"/>
      <c r="L1473" s="217"/>
      <c r="M1473" s="217"/>
      <c r="N1473" s="217"/>
    </row>
    <row r="1474" spans="1:14">
      <c r="A1474" s="217"/>
      <c r="B1474" s="227">
        <v>9050</v>
      </c>
      <c r="C1474" s="245"/>
      <c r="D1474" s="245"/>
      <c r="E1474" s="242">
        <v>40682</v>
      </c>
      <c r="F1474" s="224">
        <v>-88.25</v>
      </c>
      <c r="G1474" s="224">
        <v>12.5</v>
      </c>
      <c r="H1474" s="224">
        <v>27.25</v>
      </c>
      <c r="I1474" s="224">
        <v>-21.25</v>
      </c>
      <c r="J1474" s="226"/>
      <c r="K1474" s="228"/>
      <c r="L1474" s="217"/>
      <c r="M1474" s="217"/>
      <c r="N1474" s="217"/>
    </row>
    <row r="1475" spans="1:14">
      <c r="A1475" s="217"/>
      <c r="B1475" s="227">
        <v>9050</v>
      </c>
      <c r="C1475" s="245"/>
      <c r="D1475" s="245"/>
      <c r="E1475" s="242">
        <v>40680</v>
      </c>
      <c r="F1475" s="224">
        <v>-118.25</v>
      </c>
      <c r="G1475" s="224">
        <v>-0.4</v>
      </c>
      <c r="H1475" s="224">
        <v>-22.65</v>
      </c>
      <c r="I1475" s="224">
        <v>-39.75</v>
      </c>
      <c r="J1475" s="226"/>
      <c r="K1475" s="228"/>
      <c r="L1475" s="217"/>
      <c r="M1475" s="217"/>
      <c r="N1475" s="217"/>
    </row>
    <row r="1476" spans="1:14">
      <c r="A1476" s="217"/>
      <c r="B1476" s="227">
        <v>9000</v>
      </c>
      <c r="C1476" s="245"/>
      <c r="D1476" s="245"/>
      <c r="E1476" s="242">
        <v>40676</v>
      </c>
      <c r="F1476" s="224">
        <v>-51.25</v>
      </c>
      <c r="G1476" s="224">
        <v>33.799999999999997</v>
      </c>
      <c r="H1476" s="224">
        <v>11.55</v>
      </c>
      <c r="I1476" s="224">
        <v>-21.25</v>
      </c>
      <c r="J1476" s="226"/>
      <c r="K1476" s="228"/>
      <c r="L1476" s="217"/>
      <c r="M1476" s="217"/>
      <c r="N1476" s="217"/>
    </row>
    <row r="1477" spans="1:14">
      <c r="A1477" s="217"/>
      <c r="B1477" s="227">
        <v>9000</v>
      </c>
      <c r="C1477" s="245"/>
      <c r="D1477" s="245"/>
      <c r="E1477" s="242">
        <v>40675</v>
      </c>
      <c r="F1477" s="224">
        <v>-51.25</v>
      </c>
      <c r="G1477" s="224">
        <v>33.799999999999997</v>
      </c>
      <c r="H1477" s="224">
        <v>11.55</v>
      </c>
      <c r="I1477" s="224">
        <v>-21.25</v>
      </c>
      <c r="J1477" s="226"/>
      <c r="K1477" s="228"/>
      <c r="L1477" s="217"/>
      <c r="M1477" s="217"/>
      <c r="N1477" s="217"/>
    </row>
    <row r="1478" spans="1:14">
      <c r="A1478" s="217"/>
      <c r="B1478" s="227">
        <v>9150</v>
      </c>
      <c r="C1478" s="245"/>
      <c r="D1478" s="245"/>
      <c r="E1478" s="242">
        <v>40662</v>
      </c>
      <c r="F1478" s="224">
        <v>-26.3</v>
      </c>
      <c r="G1478" s="224">
        <v>-13.5</v>
      </c>
      <c r="H1478" s="224">
        <v>79.95</v>
      </c>
      <c r="I1478" s="224">
        <v>-15</v>
      </c>
      <c r="J1478" s="226"/>
      <c r="K1478" s="228"/>
      <c r="L1478" s="217"/>
      <c r="M1478" s="217"/>
      <c r="N1478" s="217"/>
    </row>
    <row r="1479" spans="1:14">
      <c r="A1479" s="217"/>
      <c r="B1479" s="227">
        <v>9150</v>
      </c>
      <c r="C1479" s="245"/>
      <c r="D1479" s="245"/>
      <c r="E1479" s="242">
        <v>40655</v>
      </c>
      <c r="F1479" s="224">
        <v>-87.05</v>
      </c>
      <c r="G1479" s="224">
        <v>-13.5</v>
      </c>
      <c r="H1479" s="224">
        <v>12.72</v>
      </c>
      <c r="I1479" s="224">
        <v>-45</v>
      </c>
      <c r="J1479" s="226"/>
      <c r="K1479" s="228"/>
      <c r="L1479" s="217"/>
      <c r="M1479" s="217"/>
      <c r="N1479" s="217"/>
    </row>
    <row r="1480" spans="1:14">
      <c r="A1480" s="217"/>
      <c r="B1480" s="227">
        <v>9150</v>
      </c>
      <c r="C1480" s="245"/>
      <c r="D1480" s="245"/>
      <c r="E1480" s="242">
        <v>40653</v>
      </c>
      <c r="F1480" s="224">
        <v>-87.05</v>
      </c>
      <c r="G1480" s="224">
        <v>-13.5</v>
      </c>
      <c r="H1480" s="224">
        <v>12.72</v>
      </c>
      <c r="I1480" s="224">
        <v>-45</v>
      </c>
      <c r="J1480" s="226"/>
      <c r="K1480" s="228"/>
      <c r="L1480" s="217"/>
      <c r="M1480" s="217"/>
      <c r="N1480" s="217"/>
    </row>
    <row r="1481" spans="1:14">
      <c r="A1481" s="217"/>
      <c r="B1481" s="227">
        <v>9250</v>
      </c>
      <c r="C1481" s="245"/>
      <c r="D1481" s="245"/>
      <c r="E1481" s="242">
        <v>40647</v>
      </c>
      <c r="F1481" s="224">
        <v>-68.55</v>
      </c>
      <c r="G1481" s="224">
        <v>-5.75</v>
      </c>
      <c r="H1481" s="224">
        <v>36.299999999999997</v>
      </c>
      <c r="I1481" s="224">
        <v>-35.75</v>
      </c>
      <c r="J1481" s="226"/>
      <c r="K1481" s="228"/>
      <c r="L1481" s="217"/>
      <c r="M1481" s="217"/>
      <c r="N1481" s="217"/>
    </row>
    <row r="1482" spans="1:14">
      <c r="A1482" s="217"/>
      <c r="B1482" s="227">
        <v>9300</v>
      </c>
      <c r="C1482" s="245"/>
      <c r="D1482" s="245"/>
      <c r="E1482" s="242">
        <v>40645</v>
      </c>
      <c r="F1482" s="224">
        <v>-150.05000000000001</v>
      </c>
      <c r="G1482" s="224">
        <v>49</v>
      </c>
      <c r="H1482" s="224">
        <v>28.25</v>
      </c>
      <c r="I1482" s="224">
        <v>49</v>
      </c>
      <c r="J1482" s="226"/>
      <c r="K1482" s="228"/>
      <c r="L1482" s="217"/>
      <c r="M1482" s="217"/>
      <c r="N1482" s="217"/>
    </row>
    <row r="1483" spans="1:14">
      <c r="A1483" s="217"/>
      <c r="B1483" s="227">
        <v>9480</v>
      </c>
      <c r="C1483" s="245"/>
      <c r="D1483" s="245"/>
      <c r="E1483" s="242">
        <v>40641</v>
      </c>
      <c r="F1483" s="224">
        <v>-150.05000000000001</v>
      </c>
      <c r="G1483" s="224">
        <v>-48</v>
      </c>
      <c r="H1483" s="224">
        <v>9.75</v>
      </c>
      <c r="I1483" s="224">
        <v>14.8</v>
      </c>
      <c r="J1483" s="226"/>
      <c r="K1483" s="228"/>
      <c r="L1483" s="217"/>
      <c r="M1483" s="217"/>
      <c r="N1483" s="217"/>
    </row>
    <row r="1484" spans="1:14">
      <c r="A1484" s="217"/>
      <c r="B1484" s="227">
        <v>9480</v>
      </c>
      <c r="C1484" s="245"/>
      <c r="D1484" s="245"/>
      <c r="E1484" s="242">
        <v>40640</v>
      </c>
      <c r="F1484" s="224">
        <v>-27.25</v>
      </c>
      <c r="G1484" s="224">
        <v>30.5</v>
      </c>
      <c r="H1484" s="224">
        <v>17.600000000000001</v>
      </c>
      <c r="I1484" s="224">
        <v>79</v>
      </c>
      <c r="J1484" s="226"/>
      <c r="K1484" s="228"/>
      <c r="L1484" s="217"/>
      <c r="M1484" s="217"/>
      <c r="N1484" s="217"/>
    </row>
    <row r="1485" spans="1:14">
      <c r="A1485" s="217"/>
      <c r="B1485" s="227">
        <v>9480</v>
      </c>
      <c r="C1485" s="245"/>
      <c r="D1485" s="245"/>
      <c r="E1485" s="242">
        <v>40635</v>
      </c>
      <c r="F1485" s="224">
        <v>-27.25</v>
      </c>
      <c r="G1485" s="224">
        <v>30.5</v>
      </c>
      <c r="H1485" s="224">
        <v>17.600000000000001</v>
      </c>
      <c r="I1485" s="224">
        <v>79</v>
      </c>
      <c r="J1485" s="226"/>
      <c r="K1485" s="228"/>
      <c r="L1485" s="217"/>
      <c r="M1485" s="217"/>
      <c r="N1485" s="217"/>
    </row>
    <row r="1486" spans="1:14">
      <c r="A1486" s="217"/>
      <c r="B1486" s="227">
        <v>9480</v>
      </c>
      <c r="C1486" s="245"/>
      <c r="D1486" s="245"/>
      <c r="E1486" s="242">
        <v>40634</v>
      </c>
      <c r="F1486" s="224">
        <v>-27.25</v>
      </c>
      <c r="G1486" s="224">
        <v>30.5</v>
      </c>
      <c r="H1486" s="224">
        <v>17.600000000000001</v>
      </c>
      <c r="I1486" s="224">
        <v>79</v>
      </c>
      <c r="J1486" s="226"/>
      <c r="K1486" s="228"/>
      <c r="L1486" s="217"/>
      <c r="M1486" s="217"/>
      <c r="N1486" s="217"/>
    </row>
    <row r="1487" spans="1:14">
      <c r="A1487" s="217"/>
      <c r="B1487" s="227">
        <v>9580</v>
      </c>
      <c r="C1487" s="245"/>
      <c r="D1487" s="245"/>
      <c r="E1487" s="242">
        <v>40633</v>
      </c>
      <c r="F1487" s="224">
        <v>-50.8</v>
      </c>
      <c r="G1487" s="224">
        <v>4.25</v>
      </c>
      <c r="H1487" s="224">
        <v>-19.399999999999999</v>
      </c>
      <c r="I1487" s="224">
        <v>60.5</v>
      </c>
      <c r="J1487" s="226"/>
      <c r="K1487" s="228"/>
      <c r="L1487" s="217"/>
      <c r="M1487" s="217"/>
      <c r="N1487" s="217"/>
    </row>
    <row r="1488" spans="1:14">
      <c r="A1488" s="217"/>
      <c r="B1488" s="227">
        <v>9580</v>
      </c>
      <c r="C1488" s="245"/>
      <c r="D1488" s="245"/>
      <c r="E1488" s="242">
        <v>40631</v>
      </c>
      <c r="F1488" s="224">
        <v>-50.8</v>
      </c>
      <c r="G1488" s="224">
        <v>4.25</v>
      </c>
      <c r="H1488" s="224">
        <v>-19.399999999999999</v>
      </c>
      <c r="I1488" s="224">
        <v>60.5</v>
      </c>
      <c r="J1488" s="226"/>
      <c r="K1488" s="228"/>
      <c r="L1488" s="217"/>
      <c r="M1488" s="217"/>
      <c r="N1488" s="217"/>
    </row>
    <row r="1489" spans="1:14">
      <c r="A1489" s="217"/>
      <c r="B1489" s="227">
        <v>9730</v>
      </c>
      <c r="C1489" s="245"/>
      <c r="D1489" s="245"/>
      <c r="E1489" s="242">
        <v>40627</v>
      </c>
      <c r="F1489" s="224">
        <v>-50.8</v>
      </c>
      <c r="G1489" s="224">
        <v>-96.5</v>
      </c>
      <c r="H1489" s="224">
        <v>39.75</v>
      </c>
      <c r="I1489" s="224">
        <v>-57.25</v>
      </c>
      <c r="J1489" s="226"/>
      <c r="K1489" s="228"/>
      <c r="L1489" s="217"/>
      <c r="M1489" s="217"/>
      <c r="N1489" s="217"/>
    </row>
    <row r="1490" spans="1:14">
      <c r="A1490" s="217"/>
      <c r="B1490" s="227">
        <v>9780</v>
      </c>
      <c r="C1490" s="245"/>
      <c r="D1490" s="245"/>
      <c r="E1490" s="242">
        <v>40626</v>
      </c>
      <c r="F1490" s="224">
        <v>-50.8</v>
      </c>
      <c r="G1490" s="224">
        <v>-96.5</v>
      </c>
      <c r="H1490" s="224">
        <v>39.75</v>
      </c>
      <c r="I1490" s="224">
        <v>-57.25</v>
      </c>
      <c r="J1490" s="226"/>
      <c r="K1490" s="228"/>
      <c r="L1490" s="217"/>
      <c r="M1490" s="217"/>
      <c r="N1490" s="217"/>
    </row>
    <row r="1491" spans="1:14">
      <c r="A1491" s="217"/>
      <c r="B1491" s="227">
        <v>9780</v>
      </c>
      <c r="C1491" s="245"/>
      <c r="D1491" s="245"/>
      <c r="E1491" s="242">
        <v>40625</v>
      </c>
      <c r="F1491" s="224">
        <v>-50.8</v>
      </c>
      <c r="G1491" s="224">
        <v>-96.5</v>
      </c>
      <c r="H1491" s="224">
        <v>39.75</v>
      </c>
      <c r="I1491" s="224">
        <v>-57.25</v>
      </c>
      <c r="J1491" s="226"/>
      <c r="K1491" s="228"/>
      <c r="L1491" s="217"/>
      <c r="M1491" s="217"/>
      <c r="N1491" s="217"/>
    </row>
    <row r="1492" spans="1:14">
      <c r="A1492" s="217"/>
      <c r="B1492" s="227">
        <v>9780</v>
      </c>
      <c r="C1492" s="245"/>
      <c r="D1492" s="245"/>
      <c r="E1492" s="242">
        <v>40617</v>
      </c>
      <c r="F1492" s="224">
        <v>-91.55</v>
      </c>
      <c r="G1492" s="224">
        <v>-169.2</v>
      </c>
      <c r="H1492" s="224">
        <v>-56.5</v>
      </c>
      <c r="I1492" s="224">
        <v>-97.15</v>
      </c>
      <c r="J1492" s="226"/>
      <c r="K1492" s="228"/>
      <c r="L1492" s="217"/>
      <c r="M1492" s="217"/>
      <c r="N1492" s="217"/>
    </row>
    <row r="1493" spans="1:14">
      <c r="A1493" s="217"/>
      <c r="B1493" s="227">
        <v>9830</v>
      </c>
      <c r="C1493" s="245"/>
      <c r="D1493" s="245"/>
      <c r="E1493" s="242">
        <v>40613</v>
      </c>
      <c r="F1493" s="224">
        <v>19.75</v>
      </c>
      <c r="G1493" s="224">
        <v>19.75</v>
      </c>
      <c r="H1493" s="224">
        <v>10.5</v>
      </c>
      <c r="I1493" s="224">
        <v>19.75</v>
      </c>
      <c r="J1493" s="226"/>
      <c r="K1493" s="228"/>
      <c r="L1493" s="217"/>
      <c r="M1493" s="217"/>
      <c r="N1493" s="217"/>
    </row>
    <row r="1494" spans="1:14">
      <c r="A1494" s="217"/>
      <c r="B1494" s="227">
        <v>9830</v>
      </c>
      <c r="C1494" s="245"/>
      <c r="D1494" s="245"/>
      <c r="E1494" s="242">
        <v>40612</v>
      </c>
      <c r="F1494" s="224">
        <v>19.75</v>
      </c>
      <c r="G1494" s="224">
        <v>19.75</v>
      </c>
      <c r="H1494" s="224">
        <v>10.5</v>
      </c>
      <c r="I1494" s="224">
        <v>19.75</v>
      </c>
      <c r="J1494" s="226"/>
      <c r="K1494" s="228"/>
      <c r="L1494" s="217"/>
      <c r="M1494" s="217"/>
      <c r="N1494" s="217"/>
    </row>
    <row r="1495" spans="1:14">
      <c r="A1495" s="217"/>
      <c r="B1495" s="227">
        <v>9780</v>
      </c>
      <c r="C1495" s="245"/>
      <c r="D1495" s="245"/>
      <c r="E1495" s="242">
        <v>40610</v>
      </c>
      <c r="F1495" s="224">
        <v>-11.75</v>
      </c>
      <c r="G1495" s="224">
        <v>9</v>
      </c>
      <c r="H1495" s="224">
        <v>36.75</v>
      </c>
      <c r="I1495" s="224">
        <v>27.5</v>
      </c>
      <c r="J1495" s="226"/>
      <c r="K1495" s="228"/>
      <c r="L1495" s="217"/>
      <c r="M1495" s="217"/>
      <c r="N1495" s="217"/>
    </row>
    <row r="1496" spans="1:14">
      <c r="A1496" s="217"/>
      <c r="B1496" s="227">
        <v>9780</v>
      </c>
      <c r="C1496" s="245"/>
      <c r="D1496" s="245"/>
      <c r="E1496" s="242">
        <v>40606</v>
      </c>
      <c r="F1496" s="224">
        <v>6.75</v>
      </c>
      <c r="G1496" s="224">
        <v>106</v>
      </c>
      <c r="H1496" s="224">
        <v>124.5</v>
      </c>
      <c r="I1496" s="224">
        <v>98.15</v>
      </c>
      <c r="J1496" s="226"/>
      <c r="K1496" s="228"/>
      <c r="L1496" s="217"/>
      <c r="M1496" s="217"/>
      <c r="N1496" s="217"/>
    </row>
    <row r="1497" spans="1:14">
      <c r="A1497" s="217"/>
      <c r="B1497" s="227">
        <v>9880</v>
      </c>
      <c r="C1497" s="245"/>
      <c r="D1497" s="245"/>
      <c r="E1497" s="242">
        <v>40605</v>
      </c>
      <c r="F1497" s="224">
        <v>6.75</v>
      </c>
      <c r="G1497" s="224">
        <v>106</v>
      </c>
      <c r="H1497" s="224">
        <v>124.5</v>
      </c>
      <c r="I1497" s="224">
        <v>98.15</v>
      </c>
      <c r="J1497" s="226"/>
      <c r="K1497" s="228"/>
      <c r="L1497" s="217"/>
      <c r="M1497" s="217"/>
      <c r="N1497" s="217"/>
    </row>
    <row r="1498" spans="1:14">
      <c r="A1498" s="217"/>
      <c r="B1498" s="227">
        <v>9880</v>
      </c>
      <c r="C1498" s="245"/>
      <c r="D1498" s="245"/>
      <c r="E1498" s="242">
        <v>40604</v>
      </c>
      <c r="F1498" s="224">
        <v>47.5</v>
      </c>
      <c r="G1498" s="224">
        <v>48.25</v>
      </c>
      <c r="H1498" s="224">
        <v>74.599999999999994</v>
      </c>
      <c r="I1498" s="224">
        <v>65.349999999999994</v>
      </c>
      <c r="J1498" s="226"/>
      <c r="K1498" s="228"/>
      <c r="L1498" s="217"/>
      <c r="M1498" s="217"/>
      <c r="N1498" s="217"/>
    </row>
    <row r="1499" spans="1:14">
      <c r="A1499" s="217"/>
      <c r="B1499" s="227">
        <v>9880</v>
      </c>
      <c r="C1499" s="245"/>
      <c r="D1499" s="245"/>
      <c r="E1499" s="242">
        <v>40603</v>
      </c>
      <c r="F1499" s="224">
        <v>47.5</v>
      </c>
      <c r="G1499" s="224">
        <v>48.25</v>
      </c>
      <c r="H1499" s="224">
        <v>65.349999999999994</v>
      </c>
      <c r="I1499" s="224">
        <v>65.349999999999994</v>
      </c>
      <c r="J1499" s="226"/>
      <c r="K1499" s="228"/>
      <c r="L1499" s="217"/>
      <c r="M1499" s="217"/>
      <c r="N1499" s="217"/>
    </row>
    <row r="1500" spans="1:14">
      <c r="A1500" s="217"/>
      <c r="B1500" s="227">
        <v>9880</v>
      </c>
      <c r="C1500" s="245"/>
      <c r="D1500" s="245"/>
      <c r="E1500" s="242">
        <v>40602</v>
      </c>
      <c r="F1500" s="224">
        <v>96</v>
      </c>
      <c r="G1500" s="224">
        <v>76</v>
      </c>
      <c r="H1500" s="224">
        <v>90.3</v>
      </c>
      <c r="I1500" s="224">
        <v>81.05</v>
      </c>
      <c r="J1500" s="226"/>
      <c r="K1500" s="228"/>
      <c r="L1500" s="217"/>
      <c r="M1500" s="217"/>
      <c r="N1500" s="217"/>
    </row>
    <row r="1501" spans="1:14">
      <c r="A1501" s="217"/>
      <c r="B1501" s="227">
        <v>9880</v>
      </c>
      <c r="C1501" s="245"/>
      <c r="D1501" s="245"/>
      <c r="E1501" s="242">
        <v>40599</v>
      </c>
      <c r="F1501" s="224">
        <v>38.25</v>
      </c>
      <c r="G1501" s="224">
        <v>9</v>
      </c>
      <c r="H1501" s="224">
        <v>48.25</v>
      </c>
      <c r="I1501" s="224">
        <v>24.7</v>
      </c>
      <c r="J1501" s="226"/>
      <c r="K1501" s="228"/>
      <c r="L1501" s="217"/>
      <c r="M1501" s="217"/>
      <c r="N1501" s="217"/>
    </row>
    <row r="1502" spans="1:14">
      <c r="A1502" s="217"/>
      <c r="B1502" s="227">
        <v>9880</v>
      </c>
      <c r="C1502" s="245"/>
      <c r="D1502" s="245"/>
      <c r="E1502" s="242">
        <v>40598</v>
      </c>
      <c r="F1502" s="224">
        <v>38.25</v>
      </c>
      <c r="G1502" s="224">
        <v>9</v>
      </c>
      <c r="H1502" s="224">
        <v>48.25</v>
      </c>
      <c r="I1502" s="224">
        <v>24.7</v>
      </c>
      <c r="J1502" s="226"/>
      <c r="K1502" s="228"/>
      <c r="L1502" s="217"/>
      <c r="M1502" s="217"/>
      <c r="N1502" s="217"/>
    </row>
    <row r="1503" spans="1:14">
      <c r="A1503" s="217"/>
      <c r="B1503" s="227">
        <v>9780</v>
      </c>
      <c r="C1503" s="245"/>
      <c r="D1503" s="245"/>
      <c r="E1503" s="242">
        <v>40597</v>
      </c>
      <c r="F1503" s="224">
        <v>101.05</v>
      </c>
      <c r="G1503" s="224">
        <v>27.5</v>
      </c>
      <c r="H1503" s="224">
        <v>66.75</v>
      </c>
      <c r="I1503" s="224">
        <v>66.75</v>
      </c>
      <c r="J1503" s="226"/>
      <c r="K1503" s="228"/>
      <c r="L1503" s="217"/>
      <c r="M1503" s="217"/>
      <c r="N1503" s="217"/>
    </row>
    <row r="1504" spans="1:14">
      <c r="A1504" s="217"/>
      <c r="B1504" s="227">
        <v>9700</v>
      </c>
      <c r="C1504" s="245"/>
      <c r="D1504" s="245"/>
      <c r="E1504" s="242">
        <v>40595</v>
      </c>
      <c r="F1504" s="224">
        <v>193</v>
      </c>
      <c r="G1504" s="224">
        <v>230</v>
      </c>
      <c r="H1504" s="224">
        <v>193</v>
      </c>
      <c r="I1504" s="224">
        <v>140.19999999999999</v>
      </c>
      <c r="J1504" s="226"/>
      <c r="K1504" s="228"/>
      <c r="L1504" s="217"/>
      <c r="M1504" s="217"/>
      <c r="N1504" s="217"/>
    </row>
    <row r="1505" spans="1:14">
      <c r="A1505" s="217"/>
      <c r="B1505" s="227">
        <v>9680</v>
      </c>
      <c r="C1505" s="245"/>
      <c r="D1505" s="245"/>
      <c r="E1505" s="242">
        <v>40590</v>
      </c>
      <c r="F1505" s="224">
        <v>183.75</v>
      </c>
      <c r="G1505" s="224">
        <v>290</v>
      </c>
      <c r="H1505" s="224">
        <v>260</v>
      </c>
      <c r="I1505" s="224">
        <v>221.5</v>
      </c>
      <c r="J1505" s="226"/>
      <c r="K1505" s="228"/>
      <c r="L1505" s="217"/>
      <c r="M1505" s="217"/>
      <c r="N1505" s="217"/>
    </row>
    <row r="1506" spans="1:14">
      <c r="A1506" s="217"/>
      <c r="B1506" s="227">
        <v>9680</v>
      </c>
      <c r="C1506" s="245"/>
      <c r="D1506" s="245"/>
      <c r="E1506" s="242">
        <v>40589</v>
      </c>
      <c r="F1506" s="224">
        <v>183.65</v>
      </c>
      <c r="G1506" s="224">
        <v>249.25</v>
      </c>
      <c r="H1506" s="224">
        <v>267.75</v>
      </c>
      <c r="I1506" s="224">
        <v>240</v>
      </c>
      <c r="J1506" s="226"/>
      <c r="K1506" s="228"/>
      <c r="L1506" s="217"/>
      <c r="M1506" s="217"/>
      <c r="N1506" s="217"/>
    </row>
    <row r="1507" spans="1:14">
      <c r="A1507" s="217"/>
      <c r="B1507" s="227">
        <v>9680</v>
      </c>
      <c r="C1507" s="245"/>
      <c r="D1507" s="245"/>
      <c r="E1507" s="242">
        <v>40585</v>
      </c>
      <c r="F1507" s="224">
        <v>165.15</v>
      </c>
      <c r="G1507" s="224">
        <v>288.5</v>
      </c>
      <c r="H1507" s="224">
        <v>316.25</v>
      </c>
      <c r="I1507" s="224">
        <v>312.05</v>
      </c>
      <c r="J1507" s="226"/>
      <c r="K1507" s="228"/>
      <c r="L1507" s="217"/>
      <c r="M1507" s="217"/>
      <c r="N1507" s="217"/>
    </row>
    <row r="1508" spans="1:14">
      <c r="A1508" s="217"/>
      <c r="B1508" s="227">
        <v>9680</v>
      </c>
      <c r="C1508" s="245"/>
      <c r="D1508" s="245"/>
      <c r="E1508" s="242">
        <v>40584</v>
      </c>
      <c r="F1508" s="224">
        <v>155.9</v>
      </c>
      <c r="G1508" s="224">
        <v>337</v>
      </c>
      <c r="H1508" s="224">
        <v>355.5</v>
      </c>
      <c r="I1508" s="224">
        <v>327.75</v>
      </c>
      <c r="J1508" s="226"/>
      <c r="K1508" s="228"/>
      <c r="L1508" s="217"/>
      <c r="M1508" s="217"/>
      <c r="N1508" s="217"/>
    </row>
    <row r="1509" spans="1:14">
      <c r="A1509" s="217"/>
      <c r="B1509" s="227">
        <v>9500</v>
      </c>
      <c r="C1509" s="245"/>
      <c r="D1509" s="245"/>
      <c r="E1509" s="242">
        <v>40570</v>
      </c>
      <c r="F1509" s="224">
        <v>57.5</v>
      </c>
      <c r="G1509" s="224">
        <v>115.25</v>
      </c>
      <c r="H1509" s="224">
        <v>173</v>
      </c>
      <c r="I1509" s="224">
        <v>233</v>
      </c>
      <c r="J1509" s="226"/>
      <c r="K1509" s="228"/>
      <c r="L1509" s="217"/>
      <c r="M1509" s="217"/>
      <c r="N1509" s="217"/>
    </row>
    <row r="1510" spans="1:14">
      <c r="A1510" s="217"/>
      <c r="B1510" s="227">
        <v>9500</v>
      </c>
      <c r="C1510" s="245"/>
      <c r="D1510" s="245"/>
      <c r="E1510" s="242">
        <v>40569</v>
      </c>
      <c r="F1510" s="224">
        <v>57.5</v>
      </c>
      <c r="G1510" s="224">
        <v>115.25</v>
      </c>
      <c r="H1510" s="224">
        <v>173</v>
      </c>
      <c r="I1510" s="224">
        <v>233</v>
      </c>
      <c r="J1510" s="226"/>
      <c r="K1510" s="228"/>
      <c r="L1510" s="217"/>
      <c r="M1510" s="217"/>
      <c r="N1510" s="217"/>
    </row>
    <row r="1511" spans="1:14">
      <c r="A1511" s="217"/>
      <c r="B1511" s="227">
        <v>9450</v>
      </c>
      <c r="C1511" s="245"/>
      <c r="D1511" s="245"/>
      <c r="E1511" s="242">
        <v>40564</v>
      </c>
      <c r="F1511" s="224">
        <v>48.25</v>
      </c>
      <c r="G1511" s="224">
        <v>89.6</v>
      </c>
      <c r="H1511" s="224">
        <v>221.5</v>
      </c>
      <c r="I1511" s="224">
        <v>251.5</v>
      </c>
      <c r="J1511" s="226"/>
      <c r="K1511" s="228"/>
      <c r="L1511" s="217"/>
      <c r="M1511" s="217"/>
      <c r="N1511" s="217"/>
    </row>
    <row r="1512" spans="1:14">
      <c r="A1512" s="217"/>
      <c r="B1512" s="227">
        <v>9350</v>
      </c>
      <c r="C1512" s="245"/>
      <c r="D1512" s="245"/>
      <c r="E1512" s="242">
        <v>40563</v>
      </c>
      <c r="F1512" s="224">
        <v>48.25</v>
      </c>
      <c r="G1512" s="224">
        <v>89.6</v>
      </c>
      <c r="H1512" s="224">
        <v>221.5</v>
      </c>
      <c r="I1512" s="224">
        <v>251.5</v>
      </c>
      <c r="J1512" s="226"/>
      <c r="K1512" s="228"/>
      <c r="L1512" s="217"/>
      <c r="M1512" s="217"/>
      <c r="N1512" s="217"/>
    </row>
    <row r="1513" spans="1:14">
      <c r="A1513" s="217"/>
      <c r="B1513" s="227">
        <v>9320</v>
      </c>
      <c r="C1513" s="245"/>
      <c r="D1513" s="245"/>
      <c r="E1513" s="242">
        <v>40562</v>
      </c>
      <c r="F1513" s="224">
        <v>48.25</v>
      </c>
      <c r="G1513" s="224">
        <v>89.6</v>
      </c>
      <c r="H1513" s="224">
        <v>221.5</v>
      </c>
      <c r="I1513" s="224">
        <v>251.5</v>
      </c>
      <c r="J1513" s="226"/>
      <c r="K1513" s="228"/>
      <c r="L1513" s="217"/>
      <c r="M1513" s="217"/>
      <c r="N1513" s="217"/>
    </row>
    <row r="1514" spans="1:14">
      <c r="A1514" s="217"/>
      <c r="B1514" s="227">
        <v>9350</v>
      </c>
      <c r="C1514" s="245"/>
      <c r="D1514" s="245"/>
      <c r="E1514" s="242">
        <v>40561</v>
      </c>
      <c r="F1514" s="224">
        <v>81.05</v>
      </c>
      <c r="G1514" s="224">
        <v>126.75</v>
      </c>
      <c r="H1514" s="224">
        <v>221.5</v>
      </c>
      <c r="I1514" s="224">
        <v>251.5</v>
      </c>
      <c r="J1514" s="226"/>
      <c r="K1514" s="228"/>
      <c r="L1514" s="217"/>
      <c r="M1514" s="217"/>
      <c r="N1514" s="217"/>
    </row>
    <row r="1515" spans="1:14">
      <c r="A1515" s="217"/>
      <c r="B1515" s="227">
        <v>9350</v>
      </c>
      <c r="C1515" s="245"/>
      <c r="D1515" s="245"/>
      <c r="E1515" s="242">
        <v>40560</v>
      </c>
      <c r="F1515" s="224">
        <v>81.05</v>
      </c>
      <c r="G1515" s="224">
        <v>126.75</v>
      </c>
      <c r="H1515" s="224">
        <v>230.75</v>
      </c>
      <c r="I1515" s="224">
        <v>251.5</v>
      </c>
      <c r="J1515" s="226"/>
      <c r="K1515" s="228"/>
      <c r="L1515" s="217"/>
      <c r="M1515" s="217"/>
      <c r="N1515" s="217"/>
    </row>
    <row r="1516" spans="1:14">
      <c r="A1516" s="217"/>
      <c r="B1516" s="227">
        <v>9350</v>
      </c>
      <c r="C1516" s="245"/>
      <c r="D1516" s="245"/>
      <c r="E1516" s="242">
        <v>40557</v>
      </c>
      <c r="F1516" s="224">
        <v>96.75</v>
      </c>
      <c r="G1516" s="224">
        <v>166</v>
      </c>
      <c r="H1516" s="224">
        <v>270</v>
      </c>
      <c r="I1516" s="224">
        <v>339.25</v>
      </c>
      <c r="J1516" s="226"/>
      <c r="K1516" s="228"/>
      <c r="L1516" s="217"/>
      <c r="M1516" s="217"/>
      <c r="N1516" s="217"/>
    </row>
    <row r="1517" spans="1:14">
      <c r="A1517" s="217"/>
      <c r="B1517" s="227">
        <v>9350</v>
      </c>
      <c r="C1517" s="245"/>
      <c r="D1517" s="245"/>
      <c r="E1517" s="242">
        <v>40556</v>
      </c>
      <c r="F1517" s="224">
        <v>96.75</v>
      </c>
      <c r="G1517" s="224">
        <v>166</v>
      </c>
      <c r="H1517" s="224">
        <v>270</v>
      </c>
      <c r="I1517" s="224">
        <v>339.25</v>
      </c>
      <c r="J1517" s="226"/>
      <c r="K1517" s="228"/>
      <c r="L1517" s="217"/>
      <c r="M1517" s="217"/>
      <c r="N1517" s="217"/>
    </row>
    <row r="1518" spans="1:14">
      <c r="A1518" s="217"/>
      <c r="B1518" s="227">
        <v>9350</v>
      </c>
      <c r="C1518" s="245"/>
      <c r="D1518" s="245"/>
      <c r="E1518" s="242">
        <v>40555</v>
      </c>
      <c r="F1518" s="224">
        <v>133.94999999999999</v>
      </c>
      <c r="G1518" s="224">
        <v>137.5</v>
      </c>
      <c r="H1518" s="224">
        <v>202.25</v>
      </c>
      <c r="I1518" s="224">
        <v>292.25</v>
      </c>
      <c r="J1518" s="226"/>
      <c r="K1518" s="228"/>
      <c r="L1518" s="217"/>
      <c r="M1518" s="217"/>
      <c r="N1518" s="217"/>
    </row>
    <row r="1519" spans="1:14">
      <c r="A1519" s="217"/>
      <c r="B1519" s="227">
        <v>9270</v>
      </c>
      <c r="C1519" s="245"/>
      <c r="D1519" s="245"/>
      <c r="E1519" s="242">
        <v>40553</v>
      </c>
      <c r="F1519" s="224">
        <v>133.94999999999999</v>
      </c>
      <c r="G1519" s="224">
        <v>136.75</v>
      </c>
      <c r="H1519" s="224">
        <v>202.25</v>
      </c>
      <c r="I1519" s="224">
        <v>283</v>
      </c>
      <c r="J1519" s="226"/>
      <c r="K1519" s="228"/>
      <c r="L1519" s="217"/>
      <c r="M1519" s="217"/>
      <c r="N1519" s="217"/>
    </row>
    <row r="1520" spans="1:14">
      <c r="A1520" s="217"/>
      <c r="B1520" s="227">
        <v>9270</v>
      </c>
      <c r="C1520" s="245"/>
      <c r="D1520" s="245"/>
      <c r="E1520" s="242">
        <v>40548</v>
      </c>
      <c r="F1520" s="224">
        <v>224.7</v>
      </c>
      <c r="G1520" s="224">
        <v>328.25</v>
      </c>
      <c r="H1520" s="224">
        <v>324.5</v>
      </c>
      <c r="I1520" s="224">
        <v>426.55</v>
      </c>
      <c r="J1520" s="226"/>
      <c r="K1520" s="228"/>
      <c r="L1520" s="217"/>
      <c r="M1520" s="217"/>
      <c r="N1520" s="217"/>
    </row>
    <row r="1521" spans="1:14">
      <c r="A1521" s="217"/>
      <c r="B1521" s="227">
        <v>9270</v>
      </c>
      <c r="C1521" s="245"/>
      <c r="D1521" s="245"/>
      <c r="E1521" s="242">
        <v>40535</v>
      </c>
      <c r="F1521" s="224">
        <v>118</v>
      </c>
      <c r="G1521" s="224">
        <v>196.5</v>
      </c>
      <c r="H1521" s="224">
        <v>252</v>
      </c>
      <c r="I1521" s="224">
        <v>202</v>
      </c>
      <c r="J1521" s="226"/>
      <c r="K1521" s="228"/>
      <c r="L1521" s="217"/>
      <c r="M1521" s="217"/>
      <c r="N1521" s="217"/>
    </row>
    <row r="1522" spans="1:14">
      <c r="A1522" s="217"/>
      <c r="B1522" s="227">
        <v>9250</v>
      </c>
      <c r="C1522" s="245"/>
      <c r="D1522" s="245"/>
      <c r="E1522" s="242">
        <v>40526</v>
      </c>
      <c r="F1522" s="224">
        <v>-29</v>
      </c>
      <c r="G1522" s="224">
        <v>175.75</v>
      </c>
      <c r="H1522" s="224">
        <v>222.75</v>
      </c>
      <c r="I1522" s="224">
        <v>116.5</v>
      </c>
      <c r="J1522" s="226"/>
      <c r="K1522" s="228"/>
      <c r="L1522" s="217"/>
      <c r="M1522" s="217"/>
      <c r="N1522" s="217"/>
    </row>
    <row r="1523" spans="1:14">
      <c r="A1523" s="217"/>
      <c r="B1523" s="227">
        <v>9350</v>
      </c>
      <c r="C1523" s="245"/>
      <c r="D1523" s="245"/>
      <c r="E1523" s="242">
        <v>40519</v>
      </c>
      <c r="F1523" s="224">
        <v>-17.5</v>
      </c>
      <c r="G1523" s="224">
        <v>185.75</v>
      </c>
      <c r="H1523" s="224">
        <v>204.25</v>
      </c>
      <c r="I1523" s="224">
        <v>209.3</v>
      </c>
      <c r="J1523" s="226"/>
      <c r="K1523" s="228"/>
      <c r="L1523" s="217"/>
      <c r="M1523" s="217"/>
      <c r="N1523" s="217"/>
    </row>
    <row r="1524" spans="1:14">
      <c r="A1524" s="217"/>
      <c r="B1524" s="227">
        <v>9350</v>
      </c>
      <c r="C1524" s="245"/>
      <c r="D1524" s="245"/>
      <c r="E1524" s="242">
        <v>40515</v>
      </c>
      <c r="F1524" s="224">
        <v>-17.5</v>
      </c>
      <c r="G1524" s="224">
        <v>148.75</v>
      </c>
      <c r="H1524" s="224">
        <v>185.75</v>
      </c>
      <c r="I1524" s="224">
        <v>190.8</v>
      </c>
      <c r="J1524" s="226"/>
      <c r="K1524" s="228"/>
      <c r="L1524" s="217"/>
      <c r="M1524" s="217"/>
      <c r="N1524" s="217"/>
    </row>
    <row r="1525" spans="1:14">
      <c r="A1525" s="217"/>
      <c r="B1525" s="227">
        <v>9350</v>
      </c>
      <c r="C1525" s="245"/>
      <c r="D1525" s="245"/>
      <c r="E1525" s="242">
        <v>40514</v>
      </c>
      <c r="F1525" s="224">
        <v>-17.5</v>
      </c>
      <c r="G1525" s="224">
        <v>158</v>
      </c>
      <c r="H1525" s="224">
        <v>195</v>
      </c>
      <c r="I1525" s="224">
        <v>190.8</v>
      </c>
      <c r="J1525" s="226"/>
      <c r="K1525" s="228"/>
      <c r="L1525" s="217"/>
      <c r="M1525" s="217"/>
      <c r="N1525" s="217"/>
    </row>
    <row r="1526" spans="1:14">
      <c r="A1526" s="217"/>
      <c r="B1526" s="227">
        <v>9300</v>
      </c>
      <c r="C1526" s="245"/>
      <c r="D1526" s="245"/>
      <c r="E1526" s="242">
        <v>40512</v>
      </c>
      <c r="F1526" s="224">
        <v>-36</v>
      </c>
      <c r="G1526" s="224">
        <v>33.25</v>
      </c>
      <c r="H1526" s="224">
        <v>126.6</v>
      </c>
      <c r="I1526" s="224">
        <v>72.5</v>
      </c>
      <c r="J1526" s="226"/>
      <c r="K1526" s="228"/>
      <c r="L1526" s="217"/>
      <c r="M1526" s="217"/>
      <c r="N1526" s="217"/>
    </row>
    <row r="1527" spans="1:14">
      <c r="A1527" s="217"/>
      <c r="B1527" s="227">
        <v>9300</v>
      </c>
      <c r="C1527" s="245"/>
      <c r="D1527" s="245"/>
      <c r="E1527" s="242">
        <v>40511</v>
      </c>
      <c r="F1527" s="224">
        <v>-36</v>
      </c>
      <c r="G1527" s="224">
        <v>24</v>
      </c>
      <c r="H1527" s="224">
        <v>117.35</v>
      </c>
      <c r="I1527" s="224">
        <v>63.25</v>
      </c>
      <c r="J1527" s="226"/>
      <c r="K1527" s="228"/>
      <c r="L1527" s="217"/>
      <c r="M1527" s="217"/>
      <c r="N1527" s="217"/>
    </row>
    <row r="1528" spans="1:14">
      <c r="A1528" s="217"/>
      <c r="B1528" s="227">
        <v>9280</v>
      </c>
      <c r="C1528" s="245"/>
      <c r="D1528" s="245"/>
      <c r="E1528" s="242">
        <v>40505</v>
      </c>
      <c r="F1528" s="224">
        <v>60.5</v>
      </c>
      <c r="G1528" s="224">
        <v>17</v>
      </c>
      <c r="H1528" s="224">
        <v>148.75</v>
      </c>
      <c r="I1528" s="224">
        <v>102.5</v>
      </c>
      <c r="J1528" s="226"/>
      <c r="K1528" s="228"/>
      <c r="L1528" s="217"/>
      <c r="M1528" s="217"/>
      <c r="N1528" s="217"/>
    </row>
    <row r="1529" spans="1:14">
      <c r="A1529" s="217"/>
      <c r="B1529" s="227">
        <v>9280</v>
      </c>
      <c r="C1529" s="245"/>
      <c r="D1529" s="245"/>
      <c r="E1529" s="242">
        <v>40504</v>
      </c>
      <c r="F1529" s="224">
        <v>-8.25</v>
      </c>
      <c r="G1529" s="224">
        <v>4</v>
      </c>
      <c r="H1529" s="224">
        <v>76.599999999999994</v>
      </c>
      <c r="I1529" s="224">
        <v>52.5</v>
      </c>
      <c r="J1529" s="226"/>
      <c r="K1529" s="228"/>
      <c r="L1529" s="217"/>
      <c r="M1529" s="217"/>
      <c r="N1529" s="217"/>
    </row>
    <row r="1530" spans="1:14">
      <c r="A1530" s="217"/>
      <c r="B1530" s="227">
        <v>9430</v>
      </c>
      <c r="C1530" s="245"/>
      <c r="D1530" s="245"/>
      <c r="E1530" s="242">
        <v>40491</v>
      </c>
      <c r="F1530" s="224">
        <v>407.5</v>
      </c>
      <c r="G1530" s="224">
        <v>366.75</v>
      </c>
      <c r="H1530" s="224">
        <v>403.75</v>
      </c>
      <c r="I1530" s="224">
        <v>366.75</v>
      </c>
      <c r="J1530" s="226"/>
      <c r="K1530" s="228"/>
      <c r="L1530" s="217"/>
      <c r="M1530" s="217"/>
      <c r="N1530" s="217"/>
    </row>
    <row r="1531" spans="1:14">
      <c r="A1531" s="217"/>
      <c r="B1531" s="227">
        <v>9430</v>
      </c>
      <c r="C1531" s="245"/>
      <c r="D1531" s="245"/>
      <c r="E1531" s="242">
        <v>40487</v>
      </c>
      <c r="F1531" s="224">
        <v>339</v>
      </c>
      <c r="G1531" s="224">
        <v>366.75</v>
      </c>
      <c r="H1531" s="224">
        <v>366.75</v>
      </c>
      <c r="I1531" s="224">
        <v>366.75</v>
      </c>
      <c r="J1531" s="226"/>
      <c r="K1531" s="228"/>
      <c r="L1531" s="217"/>
      <c r="M1531" s="217"/>
      <c r="N1531" s="217"/>
    </row>
    <row r="1532" spans="1:14">
      <c r="A1532" s="217"/>
      <c r="B1532" s="227">
        <v>9530</v>
      </c>
      <c r="C1532" s="245"/>
      <c r="D1532" s="245"/>
      <c r="E1532" s="242">
        <v>40486</v>
      </c>
      <c r="F1532" s="224">
        <v>208.75</v>
      </c>
      <c r="G1532" s="224">
        <v>199.5</v>
      </c>
      <c r="H1532" s="224">
        <v>233.7</v>
      </c>
      <c r="I1532" s="224">
        <v>238.75</v>
      </c>
      <c r="J1532" s="226"/>
      <c r="K1532" s="228"/>
      <c r="L1532" s="217"/>
      <c r="M1532" s="217"/>
      <c r="N1532" s="217"/>
    </row>
    <row r="1533" spans="1:14">
      <c r="A1533" s="217"/>
      <c r="B1533" s="227">
        <v>9530</v>
      </c>
      <c r="C1533" s="245"/>
      <c r="D1533" s="245"/>
      <c r="E1533" s="242">
        <v>40479</v>
      </c>
      <c r="F1533" s="224">
        <v>131</v>
      </c>
      <c r="G1533" s="224">
        <v>207.25</v>
      </c>
      <c r="H1533" s="224">
        <v>149.5</v>
      </c>
      <c r="I1533" s="224">
        <v>149.5</v>
      </c>
      <c r="J1533" s="226"/>
      <c r="K1533" s="228"/>
      <c r="L1533" s="217"/>
      <c r="M1533" s="217"/>
      <c r="N1533" s="217"/>
    </row>
    <row r="1534" spans="1:14">
      <c r="A1534" s="217"/>
      <c r="B1534" s="227">
        <v>9530</v>
      </c>
      <c r="C1534" s="245"/>
      <c r="D1534" s="245"/>
      <c r="E1534" s="242">
        <v>40476</v>
      </c>
      <c r="F1534" s="224">
        <v>198</v>
      </c>
      <c r="G1534" s="224">
        <v>178</v>
      </c>
      <c r="H1534" s="224">
        <v>171.55</v>
      </c>
      <c r="I1534" s="224">
        <v>148</v>
      </c>
      <c r="J1534" s="226"/>
      <c r="K1534" s="228"/>
      <c r="L1534" s="217"/>
      <c r="M1534" s="217"/>
      <c r="N1534" s="217"/>
    </row>
    <row r="1535" spans="1:14">
      <c r="A1535" s="217"/>
      <c r="B1535" s="227">
        <v>9530</v>
      </c>
      <c r="C1535" s="245"/>
      <c r="D1535" s="245"/>
      <c r="E1535" s="242">
        <v>40473</v>
      </c>
      <c r="F1535" s="224">
        <v>274</v>
      </c>
      <c r="G1535" s="224">
        <v>200.25</v>
      </c>
      <c r="H1535" s="224">
        <v>178.1</v>
      </c>
      <c r="I1535" s="224">
        <v>191</v>
      </c>
      <c r="J1535" s="226"/>
      <c r="K1535" s="228"/>
      <c r="L1535" s="217"/>
      <c r="M1535" s="217"/>
      <c r="N1535" s="217"/>
    </row>
    <row r="1536" spans="1:14">
      <c r="A1536" s="217"/>
      <c r="B1536" s="227">
        <v>9530</v>
      </c>
      <c r="C1536" s="245"/>
      <c r="D1536" s="245"/>
      <c r="E1536" s="242">
        <v>40469</v>
      </c>
      <c r="F1536" s="224">
        <v>292.5</v>
      </c>
      <c r="G1536" s="224">
        <v>313.25</v>
      </c>
      <c r="H1536" s="224">
        <v>341</v>
      </c>
      <c r="I1536" s="224">
        <v>294.75</v>
      </c>
      <c r="J1536" s="226"/>
      <c r="K1536" s="228"/>
      <c r="L1536" s="217"/>
      <c r="M1536" s="217"/>
      <c r="N1536" s="217"/>
    </row>
    <row r="1537" spans="1:14">
      <c r="A1537" s="217"/>
      <c r="B1537" s="227">
        <v>9480</v>
      </c>
      <c r="C1537" s="245"/>
      <c r="D1537" s="245"/>
      <c r="E1537" s="242">
        <v>40462</v>
      </c>
      <c r="F1537" s="224">
        <v>381.75</v>
      </c>
      <c r="G1537" s="224">
        <v>421</v>
      </c>
      <c r="H1537" s="224">
        <v>615</v>
      </c>
      <c r="I1537" s="224">
        <v>430.25</v>
      </c>
      <c r="J1537" s="226"/>
      <c r="K1537" s="228"/>
      <c r="L1537" s="217"/>
      <c r="M1537" s="217"/>
      <c r="N1537" s="217"/>
    </row>
    <row r="1538" spans="1:14">
      <c r="A1538" s="217"/>
      <c r="B1538" s="227">
        <v>9450</v>
      </c>
      <c r="C1538" s="245"/>
      <c r="D1538" s="245"/>
      <c r="E1538" s="242">
        <v>40460</v>
      </c>
      <c r="F1538" s="224">
        <v>310</v>
      </c>
      <c r="G1538" s="224">
        <v>379.25</v>
      </c>
      <c r="H1538" s="224">
        <v>416.25</v>
      </c>
      <c r="I1538" s="224">
        <v>416.25</v>
      </c>
      <c r="J1538" s="226"/>
      <c r="K1538" s="228"/>
      <c r="L1538" s="217"/>
      <c r="M1538" s="217"/>
      <c r="N1538" s="217"/>
    </row>
    <row r="1539" spans="1:14">
      <c r="A1539" s="217"/>
      <c r="B1539" s="227">
        <v>9450</v>
      </c>
      <c r="C1539" s="245"/>
      <c r="D1539" s="245"/>
      <c r="E1539" s="242">
        <v>40459</v>
      </c>
      <c r="F1539" s="224">
        <v>206</v>
      </c>
      <c r="G1539" s="224">
        <v>206</v>
      </c>
      <c r="H1539" s="224">
        <v>253.75</v>
      </c>
      <c r="I1539" s="224">
        <v>206</v>
      </c>
      <c r="J1539" s="226"/>
      <c r="K1539" s="228"/>
      <c r="L1539" s="217"/>
      <c r="M1539" s="217"/>
      <c r="N1539" s="217"/>
    </row>
    <row r="1540" spans="1:14">
      <c r="A1540" s="217"/>
      <c r="B1540" s="227">
        <v>9450</v>
      </c>
      <c r="C1540" s="245"/>
      <c r="D1540" s="245"/>
      <c r="E1540" s="242">
        <v>40450</v>
      </c>
      <c r="F1540" s="224">
        <v>215.25</v>
      </c>
      <c r="G1540" s="224">
        <v>260.95</v>
      </c>
      <c r="H1540" s="224">
        <v>293</v>
      </c>
      <c r="I1540" s="224">
        <v>245.25</v>
      </c>
      <c r="J1540" s="226"/>
      <c r="K1540" s="228"/>
      <c r="L1540" s="217"/>
      <c r="M1540" s="217"/>
      <c r="N1540" s="217"/>
    </row>
    <row r="1541" spans="1:14">
      <c r="A1541" s="217"/>
      <c r="B1541" s="227">
        <v>9450</v>
      </c>
      <c r="C1541" s="245"/>
      <c r="D1541" s="245"/>
      <c r="E1541" s="242">
        <v>40449</v>
      </c>
      <c r="F1541" s="224">
        <v>254.5</v>
      </c>
      <c r="G1541" s="224">
        <v>317.3</v>
      </c>
      <c r="H1541" s="224">
        <v>321.25</v>
      </c>
      <c r="I1541" s="224">
        <v>333</v>
      </c>
      <c r="J1541" s="226"/>
      <c r="K1541" s="228"/>
      <c r="L1541" s="217"/>
      <c r="M1541" s="217"/>
      <c r="N1541" s="217"/>
    </row>
    <row r="1542" spans="1:14">
      <c r="A1542" s="217"/>
      <c r="B1542" s="227">
        <v>9450</v>
      </c>
      <c r="C1542" s="245"/>
      <c r="D1542" s="245"/>
      <c r="E1542" s="242">
        <v>40441</v>
      </c>
      <c r="F1542" s="224">
        <v>25</v>
      </c>
      <c r="G1542" s="224">
        <v>167.5</v>
      </c>
      <c r="H1542" s="224">
        <v>258.25</v>
      </c>
      <c r="I1542" s="224">
        <v>180.5</v>
      </c>
      <c r="J1542" s="226"/>
      <c r="K1542" s="228"/>
      <c r="L1542" s="217"/>
      <c r="M1542" s="217"/>
      <c r="N1542" s="217"/>
    </row>
    <row r="1543" spans="1:14">
      <c r="A1543" s="217"/>
      <c r="B1543" s="227">
        <v>9400</v>
      </c>
      <c r="C1543" s="245"/>
      <c r="D1543" s="245"/>
      <c r="E1543" s="242">
        <v>40440</v>
      </c>
      <c r="F1543" s="224">
        <v>6.5</v>
      </c>
      <c r="G1543" s="224">
        <v>142.75</v>
      </c>
      <c r="H1543" s="224">
        <v>176.95</v>
      </c>
      <c r="I1543" s="224">
        <v>83.5</v>
      </c>
      <c r="J1543" s="226"/>
      <c r="K1543" s="228"/>
      <c r="L1543" s="217"/>
      <c r="M1543" s="217"/>
      <c r="N1543" s="217"/>
    </row>
    <row r="1544" spans="1:14">
      <c r="A1544" s="217"/>
      <c r="B1544" s="227">
        <v>9350</v>
      </c>
      <c r="C1544" s="245"/>
      <c r="D1544" s="245"/>
      <c r="E1544" s="242">
        <v>40438</v>
      </c>
      <c r="F1544" s="224">
        <v>65.75</v>
      </c>
      <c r="G1544" s="224">
        <v>36.5</v>
      </c>
      <c r="H1544" s="224">
        <v>103.5</v>
      </c>
      <c r="I1544" s="224">
        <v>75.75</v>
      </c>
      <c r="J1544" s="226"/>
      <c r="K1544" s="228"/>
      <c r="L1544" s="217"/>
      <c r="M1544" s="217"/>
      <c r="N1544" s="217"/>
    </row>
    <row r="1545" spans="1:14">
      <c r="A1545" s="217"/>
      <c r="B1545" s="227">
        <v>9300</v>
      </c>
      <c r="C1545" s="245"/>
      <c r="D1545" s="245"/>
      <c r="E1545" s="242">
        <v>40436</v>
      </c>
      <c r="F1545" s="224">
        <v>65.75</v>
      </c>
      <c r="G1545" s="224">
        <v>36.5</v>
      </c>
      <c r="H1545" s="224">
        <v>103.5</v>
      </c>
      <c r="I1545" s="224">
        <v>75.75</v>
      </c>
      <c r="J1545" s="226"/>
      <c r="K1545" s="228"/>
      <c r="L1545" s="217"/>
      <c r="M1545" s="217"/>
      <c r="N1545" s="217"/>
    </row>
    <row r="1546" spans="1:14">
      <c r="A1546" s="217"/>
      <c r="B1546" s="227">
        <v>9300</v>
      </c>
      <c r="C1546" s="245"/>
      <c r="D1546" s="245"/>
      <c r="E1546" s="242">
        <v>40431</v>
      </c>
      <c r="F1546" s="224">
        <v>65.75</v>
      </c>
      <c r="G1546" s="224">
        <v>36.5</v>
      </c>
      <c r="H1546" s="224">
        <v>103.5</v>
      </c>
      <c r="I1546" s="224">
        <v>75.75</v>
      </c>
      <c r="J1546" s="226"/>
      <c r="K1546" s="228"/>
      <c r="L1546" s="217"/>
      <c r="M1546" s="217"/>
      <c r="N1546" s="217"/>
    </row>
    <row r="1547" spans="1:14">
      <c r="A1547" s="217"/>
      <c r="B1547" s="227">
        <v>9150</v>
      </c>
      <c r="C1547" s="245"/>
      <c r="D1547" s="245"/>
      <c r="E1547" s="242">
        <v>40430</v>
      </c>
      <c r="F1547" s="224">
        <v>65.75</v>
      </c>
      <c r="G1547" s="224">
        <v>36.5</v>
      </c>
      <c r="H1547" s="224">
        <v>103.5</v>
      </c>
      <c r="I1547" s="224">
        <v>75.75</v>
      </c>
      <c r="J1547" s="226"/>
      <c r="K1547" s="228"/>
      <c r="L1547" s="217"/>
      <c r="M1547" s="217"/>
      <c r="N1547" s="217"/>
    </row>
    <row r="1548" spans="1:14">
      <c r="A1548" s="217"/>
      <c r="B1548" s="227">
        <v>9150</v>
      </c>
      <c r="C1548" s="245"/>
      <c r="D1548" s="245"/>
      <c r="E1548" s="242">
        <v>40420</v>
      </c>
      <c r="F1548" s="224">
        <v>165.75</v>
      </c>
      <c r="G1548" s="224">
        <v>117.25</v>
      </c>
      <c r="H1548" s="224">
        <v>160.69999999999999</v>
      </c>
      <c r="I1548" s="224">
        <v>195.75</v>
      </c>
      <c r="J1548" s="226"/>
      <c r="K1548" s="228"/>
      <c r="L1548" s="217"/>
      <c r="M1548" s="217"/>
      <c r="N1548" s="217"/>
    </row>
    <row r="1549" spans="1:14">
      <c r="A1549" s="217"/>
      <c r="B1549" s="227">
        <v>9150</v>
      </c>
      <c r="C1549" s="245"/>
      <c r="D1549" s="245"/>
      <c r="E1549" s="242">
        <v>40414</v>
      </c>
      <c r="F1549" s="224">
        <v>165.75</v>
      </c>
      <c r="G1549" s="224">
        <v>138</v>
      </c>
      <c r="H1549" s="224">
        <v>165.75</v>
      </c>
      <c r="I1549" s="224">
        <v>168</v>
      </c>
      <c r="J1549" s="226"/>
      <c r="K1549" s="228"/>
      <c r="L1549" s="217"/>
      <c r="M1549" s="217"/>
      <c r="N1549" s="217"/>
    </row>
    <row r="1550" spans="1:14">
      <c r="A1550" s="217"/>
      <c r="B1550" s="227">
        <v>9230</v>
      </c>
      <c r="C1550" s="245"/>
      <c r="D1550" s="245"/>
      <c r="E1550" s="242">
        <v>40409</v>
      </c>
      <c r="F1550" s="224">
        <v>175</v>
      </c>
      <c r="G1550" s="224">
        <v>195.75</v>
      </c>
      <c r="H1550" s="224">
        <v>223.5</v>
      </c>
      <c r="I1550" s="224">
        <v>253.5</v>
      </c>
      <c r="J1550" s="226"/>
      <c r="K1550" s="228"/>
      <c r="L1550" s="217"/>
      <c r="M1550" s="217"/>
      <c r="N1550" s="217"/>
    </row>
    <row r="1551" spans="1:14">
      <c r="A1551" s="217"/>
      <c r="B1551" s="227">
        <v>9150</v>
      </c>
      <c r="C1551" s="245"/>
      <c r="D1551" s="245"/>
      <c r="E1551" s="242">
        <v>40408</v>
      </c>
      <c r="F1551" s="224">
        <v>214.25</v>
      </c>
      <c r="G1551" s="224">
        <v>244.25</v>
      </c>
      <c r="H1551" s="224">
        <v>272</v>
      </c>
      <c r="I1551" s="224">
        <v>272</v>
      </c>
      <c r="J1551" s="226"/>
      <c r="K1551" s="228"/>
      <c r="L1551" s="217"/>
      <c r="M1551" s="217"/>
      <c r="N1551" s="217"/>
    </row>
    <row r="1552" spans="1:14">
      <c r="A1552" s="217"/>
      <c r="B1552" s="227">
        <v>9050</v>
      </c>
      <c r="C1552" s="245"/>
      <c r="D1552" s="245"/>
      <c r="E1552" s="242">
        <v>40407</v>
      </c>
      <c r="F1552" s="224">
        <v>214.25</v>
      </c>
      <c r="G1552" s="224">
        <v>228.55</v>
      </c>
      <c r="H1552" s="224">
        <v>256.3</v>
      </c>
      <c r="I1552" s="224">
        <v>262.75</v>
      </c>
      <c r="J1552" s="226"/>
      <c r="K1552" s="228"/>
      <c r="L1552" s="217"/>
      <c r="M1552" s="217"/>
      <c r="N1552" s="217"/>
    </row>
    <row r="1553" spans="1:14">
      <c r="A1553" s="217"/>
      <c r="B1553" s="227">
        <v>8950</v>
      </c>
      <c r="C1553" s="245"/>
      <c r="D1553" s="245"/>
      <c r="E1553" s="242">
        <v>40403</v>
      </c>
      <c r="F1553" s="224">
        <v>149.5</v>
      </c>
      <c r="G1553" s="224">
        <v>200.8</v>
      </c>
      <c r="H1553" s="224">
        <v>256.3</v>
      </c>
      <c r="I1553" s="224">
        <v>253.5</v>
      </c>
      <c r="J1553" s="226"/>
      <c r="K1553" s="228"/>
      <c r="L1553" s="217"/>
      <c r="M1553" s="217"/>
      <c r="N1553" s="217"/>
    </row>
    <row r="1554" spans="1:14">
      <c r="A1554" s="217"/>
      <c r="B1554" s="227">
        <v>8900</v>
      </c>
      <c r="C1554" s="245"/>
      <c r="D1554" s="245"/>
      <c r="E1554" s="242">
        <v>40402</v>
      </c>
      <c r="F1554" s="224">
        <v>149.5</v>
      </c>
      <c r="G1554" s="224">
        <v>161.55000000000001</v>
      </c>
      <c r="H1554" s="224">
        <v>198.55</v>
      </c>
      <c r="I1554" s="224">
        <v>229.95</v>
      </c>
      <c r="J1554" s="226"/>
      <c r="K1554" s="228"/>
      <c r="L1554" s="217"/>
      <c r="M1554" s="217"/>
      <c r="N1554" s="217"/>
    </row>
    <row r="1555" spans="1:14">
      <c r="A1555" s="217"/>
      <c r="B1555" s="227">
        <v>8900</v>
      </c>
      <c r="C1555" s="245"/>
      <c r="D1555" s="245"/>
      <c r="E1555" s="242">
        <v>40401</v>
      </c>
      <c r="F1555" s="224">
        <v>198.1</v>
      </c>
      <c r="G1555" s="224">
        <v>158.75</v>
      </c>
      <c r="H1555" s="224">
        <v>223.5</v>
      </c>
      <c r="I1555" s="224">
        <v>228</v>
      </c>
      <c r="J1555" s="226"/>
      <c r="K1555" s="228"/>
      <c r="L1555" s="217"/>
      <c r="M1555" s="217"/>
      <c r="N1555" s="217"/>
    </row>
    <row r="1556" spans="1:14">
      <c r="A1556" s="217"/>
      <c r="B1556" s="227">
        <v>8900</v>
      </c>
      <c r="C1556" s="245"/>
      <c r="D1556" s="245"/>
      <c r="E1556" s="242">
        <v>40400</v>
      </c>
      <c r="F1556" s="224">
        <v>198.1</v>
      </c>
      <c r="G1556" s="224">
        <v>158.75</v>
      </c>
      <c r="H1556" s="224">
        <v>216.5</v>
      </c>
      <c r="I1556" s="224">
        <v>228</v>
      </c>
      <c r="J1556" s="226"/>
      <c r="K1556" s="228"/>
      <c r="L1556" s="217"/>
      <c r="M1556" s="217"/>
      <c r="N1556" s="217"/>
    </row>
    <row r="1557" spans="1:14">
      <c r="A1557" s="217"/>
      <c r="B1557" s="227">
        <v>8900</v>
      </c>
      <c r="C1557" s="245"/>
      <c r="D1557" s="245"/>
      <c r="E1557" s="242">
        <v>40399</v>
      </c>
      <c r="F1557" s="224">
        <v>188.75</v>
      </c>
      <c r="G1557" s="224">
        <v>177.25</v>
      </c>
      <c r="H1557" s="224">
        <v>225.75</v>
      </c>
      <c r="I1557" s="224">
        <v>188.75</v>
      </c>
      <c r="J1557" s="226"/>
      <c r="K1557" s="228"/>
      <c r="L1557" s="217"/>
      <c r="M1557" s="217"/>
      <c r="N1557" s="217"/>
    </row>
    <row r="1558" spans="1:14">
      <c r="A1558" s="217"/>
      <c r="B1558" s="227">
        <v>8750</v>
      </c>
      <c r="C1558" s="245"/>
      <c r="D1558" s="245"/>
      <c r="E1558" s="242">
        <v>40396</v>
      </c>
      <c r="F1558" s="224">
        <v>198.1</v>
      </c>
      <c r="G1558" s="224">
        <v>158.75</v>
      </c>
      <c r="H1558" s="224">
        <v>216.5</v>
      </c>
      <c r="I1558" s="224">
        <v>228</v>
      </c>
      <c r="J1558" s="226"/>
      <c r="K1558" s="228"/>
      <c r="L1558" s="217"/>
      <c r="M1558" s="217"/>
      <c r="N1558" s="217"/>
    </row>
    <row r="1559" spans="1:14">
      <c r="A1559" s="217"/>
      <c r="B1559" s="227">
        <v>8750</v>
      </c>
      <c r="C1559" s="245"/>
      <c r="D1559" s="245"/>
      <c r="E1559" s="242">
        <v>40395</v>
      </c>
      <c r="F1559" s="224">
        <v>198.1</v>
      </c>
      <c r="G1559" s="224">
        <v>158.75</v>
      </c>
      <c r="H1559" s="224">
        <v>216.5</v>
      </c>
      <c r="I1559" s="224">
        <v>228</v>
      </c>
      <c r="J1559" s="226"/>
      <c r="K1559" s="228"/>
      <c r="L1559" s="217"/>
      <c r="M1559" s="217"/>
      <c r="N1559" s="217"/>
    </row>
    <row r="1560" spans="1:14">
      <c r="A1560" s="217"/>
      <c r="B1560" s="227">
        <v>8750</v>
      </c>
      <c r="C1560" s="245"/>
      <c r="D1560" s="245"/>
      <c r="E1560" s="242">
        <v>40394</v>
      </c>
      <c r="F1560" s="224">
        <v>198.1</v>
      </c>
      <c r="G1560" s="224">
        <v>168</v>
      </c>
      <c r="H1560" s="224">
        <v>216.5</v>
      </c>
      <c r="I1560" s="224">
        <v>255.75</v>
      </c>
      <c r="J1560" s="226"/>
      <c r="K1560" s="228"/>
      <c r="L1560" s="217"/>
      <c r="M1560" s="217"/>
      <c r="N1560" s="217"/>
    </row>
    <row r="1561" spans="1:14">
      <c r="A1561" s="217"/>
      <c r="B1561" s="227">
        <v>8750</v>
      </c>
      <c r="C1561" s="245"/>
      <c r="D1561" s="245"/>
      <c r="E1561" s="242">
        <v>40393</v>
      </c>
      <c r="F1561" s="224">
        <v>188.85</v>
      </c>
      <c r="G1561" s="224">
        <v>168</v>
      </c>
      <c r="H1561" s="224">
        <v>207.25</v>
      </c>
      <c r="I1561" s="224">
        <v>228</v>
      </c>
      <c r="J1561" s="226"/>
      <c r="K1561" s="228"/>
      <c r="L1561" s="217"/>
      <c r="M1561" s="217"/>
      <c r="N1561" s="217"/>
    </row>
    <row r="1562" spans="1:14">
      <c r="A1562" s="217"/>
      <c r="B1562" s="227">
        <v>8750</v>
      </c>
      <c r="C1562" s="245"/>
      <c r="D1562" s="245"/>
      <c r="E1562" s="242">
        <v>40392</v>
      </c>
      <c r="F1562" s="224">
        <v>179.6</v>
      </c>
      <c r="G1562" s="224">
        <v>121.75</v>
      </c>
      <c r="H1562" s="224">
        <v>229.5</v>
      </c>
      <c r="I1562" s="224">
        <v>258.75</v>
      </c>
      <c r="J1562" s="226"/>
      <c r="K1562" s="228"/>
      <c r="L1562" s="217"/>
      <c r="M1562" s="217"/>
      <c r="N1562" s="217"/>
    </row>
    <row r="1563" spans="1:14">
      <c r="A1563" s="217"/>
      <c r="B1563" s="227">
        <v>8850</v>
      </c>
      <c r="C1563" s="245"/>
      <c r="D1563" s="245"/>
      <c r="E1563" s="242">
        <v>40389</v>
      </c>
      <c r="F1563" s="224">
        <v>130.30000000000001</v>
      </c>
      <c r="G1563" s="224">
        <v>168.95</v>
      </c>
      <c r="H1563" s="224">
        <v>207.45</v>
      </c>
      <c r="I1563" s="224">
        <v>173.25</v>
      </c>
      <c r="J1563" s="226"/>
      <c r="K1563" s="228"/>
      <c r="L1563" s="217"/>
      <c r="M1563" s="217"/>
      <c r="N1563" s="217"/>
    </row>
    <row r="1564" spans="1:14">
      <c r="A1564" s="217"/>
      <c r="B1564" s="227">
        <v>8850</v>
      </c>
      <c r="C1564" s="245"/>
      <c r="D1564" s="245"/>
      <c r="E1564" s="242">
        <v>40386</v>
      </c>
      <c r="F1564" s="224">
        <v>68.5</v>
      </c>
      <c r="G1564" s="224">
        <v>165.5</v>
      </c>
      <c r="H1564" s="224">
        <v>144.75</v>
      </c>
      <c r="I1564" s="224">
        <v>165.5</v>
      </c>
      <c r="J1564" s="226"/>
      <c r="K1564" s="228"/>
      <c r="L1564" s="217"/>
      <c r="M1564" s="217"/>
      <c r="N1564" s="217"/>
    </row>
    <row r="1565" spans="1:14">
      <c r="A1565" s="217"/>
      <c r="B1565" s="227">
        <v>9100</v>
      </c>
      <c r="C1565" s="245"/>
      <c r="D1565" s="245"/>
      <c r="E1565" s="242">
        <v>40385</v>
      </c>
      <c r="F1565" s="224">
        <v>68.5</v>
      </c>
      <c r="G1565" s="224">
        <v>165.5</v>
      </c>
      <c r="H1565" s="224">
        <v>144.75</v>
      </c>
      <c r="I1565" s="224">
        <v>165.5</v>
      </c>
      <c r="J1565" s="226"/>
      <c r="K1565" s="228"/>
      <c r="L1565" s="217"/>
      <c r="M1565" s="217"/>
      <c r="N1565" s="217"/>
    </row>
    <row r="1566" spans="1:14">
      <c r="A1566" s="217"/>
      <c r="B1566" s="227">
        <v>9100</v>
      </c>
      <c r="C1566" s="245"/>
      <c r="D1566" s="245"/>
      <c r="E1566" s="242">
        <v>40382</v>
      </c>
      <c r="F1566" s="224">
        <v>118.5</v>
      </c>
      <c r="G1566" s="224">
        <v>215.5</v>
      </c>
      <c r="H1566" s="224">
        <v>194.75</v>
      </c>
      <c r="I1566" s="224">
        <v>215.5</v>
      </c>
      <c r="J1566" s="226"/>
      <c r="K1566" s="228"/>
      <c r="L1566" s="217"/>
      <c r="M1566" s="217"/>
      <c r="N1566" s="217"/>
    </row>
    <row r="1567" spans="1:14">
      <c r="A1567" s="217"/>
      <c r="B1567" s="227">
        <v>9100</v>
      </c>
      <c r="C1567" s="245"/>
      <c r="D1567" s="245"/>
      <c r="E1567" s="242">
        <v>40381</v>
      </c>
      <c r="F1567" s="224">
        <v>118.5</v>
      </c>
      <c r="G1567" s="224">
        <v>197</v>
      </c>
      <c r="H1567" s="224">
        <v>176.25</v>
      </c>
      <c r="I1567" s="224">
        <v>197</v>
      </c>
      <c r="J1567" s="226"/>
      <c r="K1567" s="228"/>
      <c r="L1567" s="217"/>
      <c r="M1567" s="217"/>
      <c r="N1567" s="217"/>
    </row>
    <row r="1568" spans="1:14">
      <c r="A1568" s="217"/>
      <c r="B1568" s="227">
        <v>9100</v>
      </c>
      <c r="C1568" s="245"/>
      <c r="D1568" s="245"/>
      <c r="E1568" s="242">
        <v>40380</v>
      </c>
      <c r="F1568" s="224">
        <v>118.5</v>
      </c>
      <c r="G1568" s="224">
        <v>197</v>
      </c>
      <c r="H1568" s="224">
        <v>176.25</v>
      </c>
      <c r="I1568" s="224">
        <v>197</v>
      </c>
      <c r="J1568" s="226"/>
      <c r="K1568" s="228"/>
      <c r="L1568" s="217"/>
      <c r="M1568" s="217"/>
      <c r="N1568" s="217"/>
    </row>
    <row r="1569" spans="1:14">
      <c r="A1569" s="217"/>
      <c r="B1569" s="227">
        <v>9100</v>
      </c>
      <c r="C1569" s="245"/>
      <c r="D1569" s="245"/>
      <c r="E1569" s="242">
        <v>40379</v>
      </c>
      <c r="F1569" s="224">
        <v>118.5</v>
      </c>
      <c r="G1569" s="224">
        <v>197</v>
      </c>
      <c r="H1569" s="224">
        <v>176.25</v>
      </c>
      <c r="I1569" s="224">
        <v>197</v>
      </c>
      <c r="J1569" s="226"/>
      <c r="K1569" s="228"/>
      <c r="L1569" s="217"/>
      <c r="M1569" s="217"/>
      <c r="N1569" s="217"/>
    </row>
    <row r="1570" spans="1:14">
      <c r="A1570" s="217"/>
      <c r="B1570" s="227">
        <v>9150</v>
      </c>
      <c r="C1570" s="245"/>
      <c r="D1570" s="245"/>
      <c r="E1570" s="242">
        <v>40378</v>
      </c>
      <c r="F1570" s="224">
        <v>118.5</v>
      </c>
      <c r="G1570" s="224">
        <v>197</v>
      </c>
      <c r="H1570" s="224">
        <v>176.25</v>
      </c>
      <c r="I1570" s="224">
        <v>197</v>
      </c>
      <c r="J1570" s="226"/>
      <c r="K1570" s="228"/>
      <c r="L1570" s="217"/>
      <c r="M1570" s="217"/>
      <c r="N1570" s="217"/>
    </row>
    <row r="1571" spans="1:14">
      <c r="A1571" s="217"/>
      <c r="B1571" s="227">
        <v>9150</v>
      </c>
      <c r="C1571" s="245"/>
      <c r="D1571" s="245"/>
      <c r="E1571" s="242">
        <v>40375</v>
      </c>
      <c r="F1571" s="224">
        <v>118.5</v>
      </c>
      <c r="G1571" s="224">
        <v>118.5</v>
      </c>
      <c r="H1571" s="224">
        <v>152.69999999999999</v>
      </c>
      <c r="I1571" s="224">
        <v>134.19999999999999</v>
      </c>
      <c r="J1571" s="226"/>
      <c r="K1571" s="228"/>
      <c r="L1571" s="217"/>
      <c r="M1571" s="217"/>
      <c r="N1571" s="217"/>
    </row>
    <row r="1572" spans="1:14">
      <c r="A1572" s="217"/>
      <c r="B1572" s="227">
        <v>9250</v>
      </c>
      <c r="C1572" s="245"/>
      <c r="D1572" s="245"/>
      <c r="E1572" s="242">
        <v>40374</v>
      </c>
      <c r="F1572" s="224">
        <v>77.2</v>
      </c>
      <c r="G1572" s="224">
        <v>51.5</v>
      </c>
      <c r="H1572" s="224">
        <v>108.5</v>
      </c>
      <c r="I1572" s="224">
        <v>140.75</v>
      </c>
      <c r="J1572" s="226"/>
      <c r="K1572" s="228"/>
      <c r="L1572" s="217"/>
      <c r="M1572" s="217"/>
      <c r="N1572" s="217"/>
    </row>
    <row r="1573" spans="1:14">
      <c r="A1573" s="217"/>
      <c r="B1573" s="227">
        <v>9350</v>
      </c>
      <c r="C1573" s="245"/>
      <c r="D1573" s="245"/>
      <c r="E1573" s="242">
        <v>40373</v>
      </c>
      <c r="F1573" s="224">
        <v>77.2</v>
      </c>
      <c r="G1573" s="224">
        <v>51.5</v>
      </c>
      <c r="H1573" s="224">
        <v>108.5</v>
      </c>
      <c r="I1573" s="224">
        <v>140.75</v>
      </c>
      <c r="J1573" s="226"/>
      <c r="K1573" s="228"/>
      <c r="L1573" s="217"/>
      <c r="M1573" s="217"/>
      <c r="N1573" s="217"/>
    </row>
    <row r="1574" spans="1:14">
      <c r="A1574" s="217"/>
      <c r="B1574" s="227">
        <v>9350</v>
      </c>
      <c r="C1574" s="245"/>
      <c r="D1574" s="245"/>
      <c r="E1574" s="242">
        <v>40372</v>
      </c>
      <c r="F1574" s="224">
        <v>77.2</v>
      </c>
      <c r="G1574" s="224">
        <v>51.5</v>
      </c>
      <c r="H1574" s="224">
        <v>108.5</v>
      </c>
      <c r="I1574" s="224">
        <v>140.75</v>
      </c>
      <c r="J1574" s="226"/>
      <c r="K1574" s="228"/>
      <c r="L1574" s="217"/>
      <c r="M1574" s="217"/>
      <c r="N1574" s="217"/>
    </row>
    <row r="1575" spans="1:14">
      <c r="A1575" s="217"/>
      <c r="B1575" s="227">
        <v>9400</v>
      </c>
      <c r="C1575" s="245"/>
      <c r="D1575" s="245"/>
      <c r="E1575" s="242">
        <v>40371</v>
      </c>
      <c r="F1575" s="224">
        <v>77.2</v>
      </c>
      <c r="G1575" s="224">
        <v>51.5</v>
      </c>
      <c r="H1575" s="224">
        <v>117.75</v>
      </c>
      <c r="I1575" s="224">
        <v>140.75</v>
      </c>
      <c r="J1575" s="226"/>
      <c r="K1575" s="228"/>
      <c r="L1575" s="217"/>
      <c r="M1575" s="217"/>
      <c r="N1575" s="217"/>
    </row>
    <row r="1576" spans="1:14">
      <c r="A1576" s="217"/>
      <c r="B1576" s="227">
        <v>9500</v>
      </c>
      <c r="C1576" s="245"/>
      <c r="D1576" s="245"/>
      <c r="E1576" s="242">
        <v>40368</v>
      </c>
      <c r="F1576" s="224">
        <v>22.25</v>
      </c>
      <c r="G1576" s="224">
        <v>33</v>
      </c>
      <c r="H1576" s="224">
        <v>117.75</v>
      </c>
      <c r="I1576" s="224">
        <v>92.25</v>
      </c>
      <c r="J1576" s="226"/>
      <c r="K1576" s="228"/>
      <c r="L1576" s="217"/>
      <c r="M1576" s="217"/>
      <c r="N1576" s="217"/>
    </row>
    <row r="1577" spans="1:14">
      <c r="A1577" s="217"/>
      <c r="B1577" s="227">
        <v>9550</v>
      </c>
      <c r="C1577" s="245"/>
      <c r="D1577" s="245"/>
      <c r="E1577" s="242">
        <v>40367</v>
      </c>
      <c r="F1577" s="224">
        <v>-17</v>
      </c>
      <c r="G1577" s="224">
        <v>-15.5</v>
      </c>
      <c r="H1577" s="224">
        <v>69.25</v>
      </c>
      <c r="I1577" s="224">
        <v>122.25</v>
      </c>
      <c r="J1577" s="226"/>
      <c r="K1577" s="228"/>
      <c r="L1577" s="217"/>
      <c r="M1577" s="217"/>
      <c r="N1577" s="217"/>
    </row>
    <row r="1578" spans="1:14">
      <c r="A1578" s="217"/>
      <c r="B1578" s="227">
        <v>9550</v>
      </c>
      <c r="C1578" s="245"/>
      <c r="D1578" s="245"/>
      <c r="E1578" s="242">
        <v>40366</v>
      </c>
      <c r="F1578" s="224">
        <v>-17</v>
      </c>
      <c r="G1578" s="224">
        <v>-28.3</v>
      </c>
      <c r="H1578" s="224">
        <v>36.450000000000003</v>
      </c>
      <c r="I1578" s="224">
        <v>-11.22</v>
      </c>
      <c r="J1578" s="226"/>
      <c r="K1578" s="228"/>
      <c r="L1578" s="217"/>
      <c r="M1578" s="217"/>
      <c r="N1578" s="217"/>
    </row>
    <row r="1579" spans="1:14">
      <c r="A1579" s="217"/>
      <c r="B1579" s="227">
        <v>9550</v>
      </c>
      <c r="C1579" s="245"/>
      <c r="D1579" s="245"/>
      <c r="E1579" s="242">
        <v>40365</v>
      </c>
      <c r="F1579" s="224">
        <v>-17</v>
      </c>
      <c r="G1579" s="224">
        <v>-59.7</v>
      </c>
      <c r="H1579" s="224">
        <v>5.05</v>
      </c>
      <c r="I1579" s="224">
        <v>-42.6</v>
      </c>
      <c r="J1579" s="226"/>
      <c r="K1579" s="228"/>
      <c r="L1579" s="217"/>
      <c r="M1579" s="217"/>
      <c r="N1579" s="217"/>
    </row>
    <row r="1580" spans="1:14">
      <c r="A1580" s="217"/>
      <c r="B1580" s="227">
        <v>9700</v>
      </c>
      <c r="C1580" s="245"/>
      <c r="D1580" s="245"/>
      <c r="E1580" s="242">
        <v>40364</v>
      </c>
      <c r="F1580" s="224">
        <v>-17</v>
      </c>
      <c r="G1580" s="224">
        <v>-59.7</v>
      </c>
      <c r="H1580" s="224">
        <v>14.3</v>
      </c>
      <c r="I1580" s="224">
        <v>-33.35</v>
      </c>
      <c r="J1580" s="226"/>
      <c r="K1580" s="228"/>
      <c r="L1580" s="217"/>
      <c r="M1580" s="217"/>
      <c r="N1580" s="217"/>
    </row>
    <row r="1581" spans="1:14">
      <c r="A1581" s="217"/>
      <c r="B1581" s="227">
        <v>9700</v>
      </c>
      <c r="C1581" s="245"/>
      <c r="D1581" s="245"/>
      <c r="E1581" s="242">
        <v>40361</v>
      </c>
      <c r="F1581" s="224">
        <v>-17</v>
      </c>
      <c r="G1581" s="224">
        <v>-31.95</v>
      </c>
      <c r="H1581" s="224">
        <v>14.3</v>
      </c>
      <c r="I1581" s="224">
        <v>-24.1</v>
      </c>
      <c r="J1581" s="226"/>
      <c r="K1581" s="228"/>
      <c r="L1581" s="217"/>
      <c r="M1581" s="217"/>
      <c r="N1581" s="217"/>
    </row>
    <row r="1582" spans="1:14">
      <c r="A1582" s="217"/>
      <c r="B1582" s="227">
        <v>9800</v>
      </c>
      <c r="C1582" s="245"/>
      <c r="D1582" s="245"/>
      <c r="E1582" s="242">
        <v>40360</v>
      </c>
      <c r="F1582" s="224">
        <v>-17</v>
      </c>
      <c r="G1582" s="224">
        <v>-26.25</v>
      </c>
      <c r="H1582" s="224">
        <v>30</v>
      </c>
      <c r="I1582" s="224">
        <v>8.6999999999999993</v>
      </c>
      <c r="J1582" s="226"/>
      <c r="K1582" s="228"/>
      <c r="L1582" s="217"/>
      <c r="M1582" s="217"/>
      <c r="N1582" s="217"/>
    </row>
    <row r="1583" spans="1:14">
      <c r="A1583" s="217"/>
      <c r="B1583" s="227">
        <v>9800</v>
      </c>
      <c r="C1583" s="245"/>
      <c r="D1583" s="245"/>
      <c r="E1583" s="242">
        <v>40359</v>
      </c>
      <c r="F1583" s="224">
        <v>-17</v>
      </c>
      <c r="G1583" s="224">
        <v>-26.25</v>
      </c>
      <c r="H1583" s="224">
        <v>30</v>
      </c>
      <c r="I1583" s="224">
        <v>8.6999999999999993</v>
      </c>
      <c r="J1583" s="226"/>
      <c r="K1583" s="228"/>
      <c r="L1583" s="217"/>
      <c r="M1583" s="217"/>
      <c r="N1583" s="217"/>
    </row>
    <row r="1584" spans="1:14">
      <c r="A1584" s="217"/>
      <c r="B1584" s="227">
        <v>9850</v>
      </c>
      <c r="C1584" s="245"/>
      <c r="D1584" s="245"/>
      <c r="E1584" s="242">
        <v>40358</v>
      </c>
      <c r="F1584" s="224">
        <v>-17</v>
      </c>
      <c r="G1584" s="224">
        <v>-17</v>
      </c>
      <c r="H1584" s="224">
        <v>30</v>
      </c>
      <c r="I1584" s="224">
        <v>8.6999999999999993</v>
      </c>
      <c r="J1584" s="226"/>
      <c r="K1584" s="228"/>
      <c r="L1584" s="217"/>
      <c r="M1584" s="217"/>
      <c r="N1584" s="217"/>
    </row>
    <row r="1585" spans="1:14">
      <c r="A1585" s="217"/>
      <c r="B1585" s="227">
        <v>9950</v>
      </c>
      <c r="C1585" s="245"/>
      <c r="D1585" s="245"/>
      <c r="E1585" s="242">
        <v>40354</v>
      </c>
      <c r="F1585" s="224">
        <v>-9.15</v>
      </c>
      <c r="G1585" s="224">
        <v>22.25</v>
      </c>
      <c r="H1585" s="224">
        <v>86.35</v>
      </c>
      <c r="I1585" s="224">
        <v>8.6999999999999993</v>
      </c>
      <c r="J1585" s="226"/>
      <c r="K1585" s="228"/>
      <c r="L1585" s="217"/>
      <c r="M1585" s="217"/>
      <c r="N1585" s="217"/>
    </row>
    <row r="1586" spans="1:14">
      <c r="A1586" s="217"/>
      <c r="B1586" s="227">
        <v>10020</v>
      </c>
      <c r="C1586" s="245"/>
      <c r="D1586" s="245"/>
      <c r="E1586" s="242">
        <v>40353</v>
      </c>
      <c r="F1586" s="224">
        <v>-9.15</v>
      </c>
      <c r="G1586" s="224">
        <v>22.25</v>
      </c>
      <c r="H1586" s="224">
        <v>86.35</v>
      </c>
      <c r="I1586" s="224">
        <v>8.6999999999999993</v>
      </c>
      <c r="J1586" s="226"/>
      <c r="K1586" s="228"/>
      <c r="L1586" s="217"/>
      <c r="M1586" s="217"/>
      <c r="N1586" s="217"/>
    </row>
    <row r="1587" spans="1:14">
      <c r="A1587" s="217"/>
      <c r="B1587" s="227">
        <v>10020</v>
      </c>
      <c r="C1587" s="245"/>
      <c r="D1587" s="245"/>
      <c r="E1587" s="242">
        <v>40352</v>
      </c>
      <c r="F1587" s="224">
        <v>-9.15</v>
      </c>
      <c r="G1587" s="224">
        <v>22.25</v>
      </c>
      <c r="H1587" s="224">
        <v>86.35</v>
      </c>
      <c r="I1587" s="224">
        <v>8.6999999999999993</v>
      </c>
      <c r="J1587" s="226"/>
      <c r="K1587" s="228"/>
      <c r="L1587" s="217"/>
      <c r="M1587" s="217"/>
      <c r="N1587" s="217"/>
    </row>
    <row r="1588" spans="1:14">
      <c r="A1588" s="217"/>
      <c r="B1588" s="227">
        <v>10100</v>
      </c>
      <c r="C1588" s="245"/>
      <c r="D1588" s="245"/>
      <c r="E1588" s="242">
        <v>40351</v>
      </c>
      <c r="F1588" s="224">
        <v>-9.15</v>
      </c>
      <c r="G1588" s="224">
        <v>22.25</v>
      </c>
      <c r="H1588" s="224">
        <v>86.35</v>
      </c>
      <c r="I1588" s="224">
        <v>8.6999999999999993</v>
      </c>
      <c r="J1588" s="226"/>
      <c r="K1588" s="228"/>
      <c r="L1588" s="217"/>
      <c r="M1588" s="217"/>
      <c r="N1588" s="217"/>
    </row>
    <row r="1589" spans="1:14">
      <c r="A1589" s="217"/>
      <c r="B1589" s="227">
        <v>10100</v>
      </c>
      <c r="C1589" s="245"/>
      <c r="D1589" s="245"/>
      <c r="E1589" s="242">
        <v>40347</v>
      </c>
      <c r="F1589" s="224">
        <v>-119.8</v>
      </c>
      <c r="G1589" s="224">
        <v>-22.7</v>
      </c>
      <c r="H1589" s="224">
        <v>23.55</v>
      </c>
      <c r="I1589" s="224">
        <v>-55.5</v>
      </c>
      <c r="J1589" s="226"/>
      <c r="K1589" s="228"/>
      <c r="L1589" s="217"/>
      <c r="M1589" s="217"/>
      <c r="N1589" s="217"/>
    </row>
    <row r="1590" spans="1:14">
      <c r="A1590" s="217"/>
      <c r="B1590" s="227">
        <v>10100</v>
      </c>
      <c r="C1590" s="245"/>
      <c r="D1590" s="245"/>
      <c r="E1590" s="242">
        <v>40346</v>
      </c>
      <c r="F1590" s="224">
        <v>-119.8</v>
      </c>
      <c r="G1590" s="224">
        <v>-22.7</v>
      </c>
      <c r="H1590" s="224">
        <v>23.55</v>
      </c>
      <c r="I1590" s="224">
        <v>-55.5</v>
      </c>
      <c r="J1590" s="226"/>
      <c r="K1590" s="228"/>
      <c r="L1590" s="217"/>
      <c r="M1590" s="217"/>
      <c r="N1590" s="217"/>
    </row>
    <row r="1591" spans="1:14">
      <c r="A1591" s="217"/>
      <c r="B1591" s="227">
        <v>10100</v>
      </c>
      <c r="C1591" s="245"/>
      <c r="D1591" s="245"/>
      <c r="E1591" s="242">
        <v>40340</v>
      </c>
      <c r="F1591" s="224">
        <v>-119.8</v>
      </c>
      <c r="G1591" s="224">
        <v>-94.75</v>
      </c>
      <c r="H1591" s="224">
        <v>-62.8</v>
      </c>
      <c r="I1591" s="224">
        <v>-110.45</v>
      </c>
      <c r="J1591" s="226"/>
      <c r="K1591" s="228"/>
      <c r="L1591" s="217"/>
      <c r="M1591" s="217"/>
      <c r="N1591" s="217"/>
    </row>
    <row r="1592" spans="1:14">
      <c r="A1592" s="217"/>
      <c r="B1592" s="227">
        <v>10100</v>
      </c>
      <c r="C1592" s="245"/>
      <c r="D1592" s="245"/>
      <c r="E1592" s="242">
        <v>40339</v>
      </c>
      <c r="F1592" s="224">
        <v>-119.8</v>
      </c>
      <c r="G1592" s="224">
        <v>-94.75</v>
      </c>
      <c r="H1592" s="224">
        <v>-62.8</v>
      </c>
      <c r="I1592" s="224">
        <v>-110.45</v>
      </c>
      <c r="J1592" s="226"/>
      <c r="K1592" s="228"/>
      <c r="L1592" s="217"/>
      <c r="M1592" s="217"/>
      <c r="N1592" s="217"/>
    </row>
    <row r="1593" spans="1:14">
      <c r="A1593" s="217"/>
      <c r="B1593" s="227">
        <v>10100</v>
      </c>
      <c r="C1593" s="245"/>
      <c r="D1593" s="245"/>
      <c r="E1593" s="242">
        <v>40338</v>
      </c>
      <c r="F1593" s="224">
        <v>-119.8</v>
      </c>
      <c r="G1593" s="224">
        <v>-116.25</v>
      </c>
      <c r="H1593" s="224">
        <v>-62.8</v>
      </c>
      <c r="I1593" s="224">
        <v>-94.75</v>
      </c>
      <c r="J1593" s="226"/>
      <c r="K1593" s="228"/>
      <c r="L1593" s="217"/>
      <c r="M1593" s="217"/>
      <c r="N1593" s="217"/>
    </row>
    <row r="1594" spans="1:14">
      <c r="A1594" s="217"/>
      <c r="B1594" s="227">
        <v>9900</v>
      </c>
      <c r="C1594" s="245"/>
      <c r="D1594" s="245"/>
      <c r="E1594" s="242">
        <v>40337</v>
      </c>
      <c r="F1594" s="224">
        <v>-119.8</v>
      </c>
      <c r="G1594" s="224">
        <v>-116.25</v>
      </c>
      <c r="H1594" s="224">
        <v>-62.8</v>
      </c>
      <c r="I1594" s="224">
        <v>-94.75</v>
      </c>
      <c r="J1594" s="226"/>
      <c r="K1594" s="228"/>
      <c r="L1594" s="217"/>
      <c r="M1594" s="217"/>
      <c r="N1594" s="217"/>
    </row>
    <row r="1595" spans="1:14">
      <c r="A1595" s="217"/>
      <c r="B1595" s="227">
        <v>10050</v>
      </c>
      <c r="C1595" s="245"/>
      <c r="D1595" s="245"/>
      <c r="E1595" s="242">
        <v>40336</v>
      </c>
      <c r="F1595" s="224">
        <v>-119.8</v>
      </c>
      <c r="G1595" s="224">
        <v>-116.25</v>
      </c>
      <c r="H1595" s="224">
        <v>-62.8</v>
      </c>
      <c r="I1595" s="224">
        <v>-129.05000000000001</v>
      </c>
      <c r="J1595" s="226"/>
      <c r="K1595" s="228"/>
      <c r="L1595" s="217"/>
      <c r="M1595" s="217"/>
      <c r="N1595" s="217"/>
    </row>
    <row r="1596" spans="1:14">
      <c r="A1596" s="217"/>
      <c r="B1596" s="227">
        <v>10050</v>
      </c>
      <c r="C1596" s="245"/>
      <c r="D1596" s="245"/>
      <c r="E1596" s="242">
        <v>40333</v>
      </c>
      <c r="F1596" s="224">
        <v>-60.65</v>
      </c>
      <c r="G1596" s="224">
        <v>-58.5</v>
      </c>
      <c r="H1596" s="224">
        <v>-90.75</v>
      </c>
      <c r="I1596" s="224">
        <v>-69.900000000000006</v>
      </c>
      <c r="J1596" s="226"/>
      <c r="K1596" s="228"/>
      <c r="L1596" s="217"/>
      <c r="M1596" s="217"/>
      <c r="N1596" s="217"/>
    </row>
    <row r="1597" spans="1:14">
      <c r="A1597" s="217"/>
      <c r="B1597" s="227">
        <v>10150</v>
      </c>
      <c r="C1597" s="245"/>
      <c r="D1597" s="245"/>
      <c r="E1597" s="242">
        <v>40332</v>
      </c>
      <c r="F1597" s="224">
        <v>-13.55</v>
      </c>
      <c r="G1597" s="224">
        <v>-73.3</v>
      </c>
      <c r="H1597" s="224">
        <v>-76.45</v>
      </c>
      <c r="I1597" s="224">
        <v>-69.900000000000006</v>
      </c>
      <c r="J1597" s="226"/>
      <c r="K1597" s="228"/>
      <c r="L1597" s="217"/>
      <c r="M1597" s="217"/>
      <c r="N1597" s="217"/>
    </row>
    <row r="1598" spans="1:14">
      <c r="A1598" s="217"/>
      <c r="B1598" s="227">
        <v>10150</v>
      </c>
      <c r="C1598" s="245"/>
      <c r="D1598" s="245"/>
      <c r="E1598" s="242">
        <v>40330</v>
      </c>
      <c r="F1598" s="224">
        <v>-13.55</v>
      </c>
      <c r="G1598" s="224">
        <v>-49.75</v>
      </c>
      <c r="H1598" s="224">
        <v>-76.45</v>
      </c>
      <c r="I1598" s="224">
        <v>-38.5</v>
      </c>
      <c r="J1598" s="226"/>
      <c r="K1598" s="228"/>
      <c r="L1598" s="217"/>
      <c r="M1598" s="217"/>
      <c r="N1598" s="217"/>
    </row>
    <row r="1599" spans="1:14">
      <c r="A1599" s="217"/>
      <c r="B1599" s="227">
        <v>10150</v>
      </c>
      <c r="C1599" s="245"/>
      <c r="D1599" s="245"/>
      <c r="E1599" s="242">
        <v>40329</v>
      </c>
      <c r="F1599" s="224">
        <v>-13.55</v>
      </c>
      <c r="G1599" s="224">
        <v>-40.5</v>
      </c>
      <c r="H1599" s="224">
        <v>-63.05</v>
      </c>
      <c r="I1599" s="224">
        <v>-49.25</v>
      </c>
      <c r="J1599" s="226"/>
      <c r="K1599" s="228"/>
      <c r="L1599" s="217"/>
      <c r="M1599" s="217"/>
      <c r="N1599" s="217"/>
    </row>
    <row r="1600" spans="1:14">
      <c r="A1600" s="217"/>
      <c r="B1600" s="227">
        <v>10150</v>
      </c>
      <c r="C1600" s="245"/>
      <c r="D1600" s="245"/>
      <c r="E1600" s="242">
        <v>40326</v>
      </c>
      <c r="F1600" s="224">
        <v>-40</v>
      </c>
      <c r="G1600" s="224">
        <v>-31.25</v>
      </c>
      <c r="H1600" s="224">
        <v>-18.7</v>
      </c>
      <c r="I1600" s="224">
        <v>-40</v>
      </c>
      <c r="J1600" s="226"/>
      <c r="K1600" s="228"/>
      <c r="L1600" s="217"/>
      <c r="M1600" s="217"/>
      <c r="N1600" s="217"/>
    </row>
    <row r="1601" spans="1:14">
      <c r="A1601" s="217"/>
      <c r="B1601" s="227">
        <v>10150</v>
      </c>
      <c r="C1601" s="245"/>
      <c r="D1601" s="245"/>
      <c r="E1601" s="242">
        <v>40324</v>
      </c>
      <c r="F1601" s="224">
        <v>-40</v>
      </c>
      <c r="G1601" s="224">
        <v>-31.25</v>
      </c>
      <c r="H1601" s="224">
        <v>-18.7</v>
      </c>
      <c r="I1601" s="224">
        <v>-40</v>
      </c>
      <c r="J1601" s="226"/>
      <c r="K1601" s="228"/>
      <c r="L1601" s="217"/>
      <c r="M1601" s="217"/>
      <c r="N1601" s="217"/>
    </row>
    <row r="1602" spans="1:14">
      <c r="A1602" s="217"/>
      <c r="B1602" s="227">
        <v>10150</v>
      </c>
      <c r="C1602" s="245"/>
      <c r="D1602" s="245"/>
      <c r="E1602" s="242">
        <v>40323</v>
      </c>
      <c r="F1602" s="224">
        <v>-40</v>
      </c>
      <c r="G1602" s="224">
        <v>-15.55</v>
      </c>
      <c r="H1602" s="224">
        <v>12.7</v>
      </c>
      <c r="I1602" s="224">
        <v>27</v>
      </c>
      <c r="J1602" s="226"/>
      <c r="K1602" s="228"/>
      <c r="L1602" s="217"/>
      <c r="M1602" s="217"/>
      <c r="N1602" s="217"/>
    </row>
    <row r="1603" spans="1:14">
      <c r="A1603" s="217"/>
      <c r="B1603" s="227">
        <v>10150</v>
      </c>
      <c r="C1603" s="245"/>
      <c r="D1603" s="245"/>
      <c r="E1603" s="242">
        <v>40322</v>
      </c>
      <c r="F1603" s="224">
        <v>47.75</v>
      </c>
      <c r="G1603" s="224">
        <v>102.5</v>
      </c>
      <c r="H1603" s="224">
        <v>42.7</v>
      </c>
      <c r="I1603" s="224">
        <v>-0.75</v>
      </c>
      <c r="J1603" s="226"/>
      <c r="K1603" s="228"/>
      <c r="L1603" s="217"/>
      <c r="M1603" s="217"/>
      <c r="N1603" s="217"/>
    </row>
    <row r="1604" spans="1:14">
      <c r="A1604" s="217"/>
      <c r="B1604" s="227">
        <v>10150</v>
      </c>
      <c r="C1604" s="245"/>
      <c r="D1604" s="245"/>
      <c r="E1604" s="242">
        <v>40319</v>
      </c>
      <c r="F1604" s="224">
        <v>47.75</v>
      </c>
      <c r="G1604" s="224">
        <v>49.25</v>
      </c>
      <c r="H1604" s="224">
        <v>120.55</v>
      </c>
      <c r="I1604" s="224">
        <v>108.5</v>
      </c>
      <c r="J1604" s="226"/>
      <c r="K1604" s="228"/>
      <c r="L1604" s="217"/>
      <c r="M1604" s="217"/>
      <c r="N1604" s="217"/>
    </row>
    <row r="1605" spans="1:14">
      <c r="A1605" s="217"/>
      <c r="B1605" s="227">
        <v>10150</v>
      </c>
      <c r="C1605" s="245"/>
      <c r="D1605" s="245"/>
      <c r="E1605" s="242">
        <v>40318</v>
      </c>
      <c r="F1605" s="224">
        <v>41.3</v>
      </c>
      <c r="G1605" s="224">
        <v>29.25</v>
      </c>
      <c r="H1605" s="224">
        <v>36.25</v>
      </c>
      <c r="I1605" s="224">
        <v>24.2</v>
      </c>
      <c r="J1605" s="226"/>
      <c r="K1605" s="228"/>
      <c r="L1605" s="217"/>
      <c r="M1605" s="217"/>
      <c r="N1605" s="217"/>
    </row>
    <row r="1606" spans="1:14">
      <c r="A1606" s="217"/>
      <c r="B1606" s="227">
        <v>9950</v>
      </c>
      <c r="C1606" s="245"/>
      <c r="D1606" s="245"/>
      <c r="E1606" s="242">
        <v>40316</v>
      </c>
      <c r="F1606" s="224">
        <v>41.3</v>
      </c>
      <c r="G1606" s="224">
        <v>29.25</v>
      </c>
      <c r="H1606" s="224">
        <v>12.7</v>
      </c>
      <c r="I1606" s="224">
        <v>-5.8</v>
      </c>
      <c r="J1606" s="226"/>
      <c r="K1606" s="228"/>
      <c r="L1606" s="217"/>
      <c r="M1606" s="217"/>
      <c r="N1606" s="217"/>
    </row>
    <row r="1607" spans="1:14">
      <c r="A1607" s="217"/>
      <c r="B1607" s="227">
        <v>9800</v>
      </c>
      <c r="C1607" s="245"/>
      <c r="D1607" s="245"/>
      <c r="E1607" s="242">
        <v>40315</v>
      </c>
      <c r="F1607" s="224">
        <v>66.25</v>
      </c>
      <c r="G1607" s="224">
        <v>38.5</v>
      </c>
      <c r="H1607" s="224">
        <v>37.65</v>
      </c>
      <c r="I1607" s="224">
        <v>12.7</v>
      </c>
      <c r="J1607" s="226"/>
      <c r="K1607" s="228"/>
      <c r="L1607" s="217"/>
      <c r="M1607" s="217"/>
      <c r="N1607" s="217"/>
    </row>
    <row r="1608" spans="1:14">
      <c r="A1608" s="217"/>
      <c r="B1608" s="227">
        <v>9650</v>
      </c>
      <c r="C1608" s="245"/>
      <c r="D1608" s="245"/>
      <c r="E1608" s="242">
        <v>40312</v>
      </c>
      <c r="F1608" s="224">
        <v>79.05</v>
      </c>
      <c r="G1608" s="224">
        <v>7</v>
      </c>
      <c r="H1608" s="224">
        <v>58.3</v>
      </c>
      <c r="I1608" s="224">
        <v>24.1</v>
      </c>
      <c r="J1608" s="226"/>
      <c r="K1608" s="228"/>
      <c r="L1608" s="217"/>
      <c r="M1608" s="217"/>
      <c r="N1608" s="217"/>
    </row>
    <row r="1609" spans="1:14">
      <c r="A1609" s="217"/>
      <c r="B1609" s="227">
        <v>9650</v>
      </c>
      <c r="C1609" s="245"/>
      <c r="D1609" s="245"/>
      <c r="E1609" s="242">
        <v>40311</v>
      </c>
      <c r="F1609" s="224">
        <v>79.05</v>
      </c>
      <c r="G1609" s="224">
        <v>30.55</v>
      </c>
      <c r="H1609" s="224">
        <v>83.25</v>
      </c>
      <c r="I1609" s="224">
        <v>88.3</v>
      </c>
      <c r="J1609" s="226"/>
      <c r="K1609" s="228"/>
      <c r="L1609" s="217"/>
      <c r="M1609" s="217"/>
      <c r="N1609" s="217"/>
    </row>
    <row r="1610" spans="1:14">
      <c r="A1610" s="217"/>
      <c r="B1610" s="227">
        <v>9650</v>
      </c>
      <c r="C1610" s="245"/>
      <c r="D1610" s="245"/>
      <c r="E1610" s="242">
        <v>40310</v>
      </c>
      <c r="F1610" s="224">
        <v>79.05</v>
      </c>
      <c r="G1610" s="224">
        <v>30.55</v>
      </c>
      <c r="H1610" s="224">
        <v>83.25</v>
      </c>
      <c r="I1610" s="224">
        <v>88.3</v>
      </c>
      <c r="J1610" s="226"/>
      <c r="K1610" s="228"/>
      <c r="L1610" s="217"/>
      <c r="M1610" s="217"/>
      <c r="N1610" s="217"/>
    </row>
    <row r="1611" spans="1:14">
      <c r="A1611" s="217"/>
      <c r="B1611" s="227">
        <v>9650</v>
      </c>
      <c r="C1611" s="245"/>
      <c r="D1611" s="245"/>
      <c r="E1611" s="242">
        <v>40309</v>
      </c>
      <c r="F1611" s="224">
        <v>79.05</v>
      </c>
      <c r="G1611" s="224">
        <v>30.55</v>
      </c>
      <c r="H1611" s="224">
        <v>83.25</v>
      </c>
      <c r="I1611" s="224">
        <v>88.3</v>
      </c>
      <c r="J1611" s="226"/>
      <c r="K1611" s="228"/>
      <c r="L1611" s="217"/>
      <c r="M1611" s="217"/>
      <c r="N1611" s="217"/>
    </row>
    <row r="1612" spans="1:14">
      <c r="A1612" s="217"/>
      <c r="B1612" s="227">
        <v>9450</v>
      </c>
      <c r="C1612" s="245"/>
      <c r="D1612" s="245"/>
      <c r="E1612" s="242">
        <v>40308</v>
      </c>
      <c r="F1612" s="224">
        <v>79.05</v>
      </c>
      <c r="G1612" s="224">
        <v>30.55</v>
      </c>
      <c r="H1612" s="224">
        <v>83.25</v>
      </c>
      <c r="I1612" s="224">
        <v>88.3</v>
      </c>
      <c r="J1612" s="226"/>
      <c r="K1612" s="228"/>
      <c r="L1612" s="217"/>
      <c r="M1612" s="217"/>
      <c r="N1612" s="217"/>
    </row>
    <row r="1613" spans="1:14">
      <c r="A1613" s="217"/>
      <c r="B1613" s="227">
        <v>9450</v>
      </c>
      <c r="C1613" s="245"/>
      <c r="D1613" s="245"/>
      <c r="E1613" s="242">
        <v>40305</v>
      </c>
      <c r="F1613" s="224">
        <v>118.3</v>
      </c>
      <c r="G1613" s="224">
        <v>46.25</v>
      </c>
      <c r="H1613" s="224">
        <v>91.1</v>
      </c>
      <c r="I1613" s="224">
        <v>88.3</v>
      </c>
      <c r="J1613" s="226"/>
      <c r="K1613" s="228"/>
      <c r="L1613" s="217"/>
      <c r="M1613" s="217"/>
      <c r="N1613" s="217"/>
    </row>
    <row r="1614" spans="1:14">
      <c r="A1614" s="217"/>
      <c r="B1614" s="227">
        <v>9450</v>
      </c>
      <c r="C1614" s="245"/>
      <c r="D1614" s="245"/>
      <c r="E1614" s="242">
        <v>40304</v>
      </c>
      <c r="F1614" s="224">
        <v>116.8</v>
      </c>
      <c r="G1614" s="224">
        <v>104</v>
      </c>
      <c r="H1614" s="224">
        <v>116.05</v>
      </c>
      <c r="I1614" s="224">
        <v>105.4</v>
      </c>
      <c r="J1614" s="226"/>
      <c r="K1614" s="228"/>
      <c r="L1614" s="217"/>
      <c r="M1614" s="217"/>
      <c r="N1614" s="217"/>
    </row>
    <row r="1615" spans="1:14">
      <c r="A1615" s="217"/>
      <c r="B1615" s="227">
        <v>9450</v>
      </c>
      <c r="C1615" s="245"/>
      <c r="D1615" s="245"/>
      <c r="E1615" s="242">
        <v>40303</v>
      </c>
      <c r="F1615" s="224">
        <v>116.8</v>
      </c>
      <c r="G1615" s="224">
        <v>104</v>
      </c>
      <c r="H1615" s="224">
        <v>116.05</v>
      </c>
      <c r="I1615" s="224">
        <v>105.4</v>
      </c>
      <c r="J1615" s="226"/>
      <c r="K1615" s="228"/>
      <c r="L1615" s="217"/>
      <c r="M1615" s="217"/>
      <c r="N1615" s="217"/>
    </row>
    <row r="1616" spans="1:14">
      <c r="A1616" s="217"/>
      <c r="B1616" s="227">
        <v>9450</v>
      </c>
      <c r="C1616" s="245"/>
      <c r="D1616" s="245"/>
      <c r="E1616" s="242">
        <v>40282</v>
      </c>
      <c r="F1616" s="224">
        <v>74.75</v>
      </c>
      <c r="G1616" s="224">
        <v>104</v>
      </c>
      <c r="H1616" s="224">
        <v>119.7</v>
      </c>
      <c r="I1616" s="224">
        <v>94.75</v>
      </c>
      <c r="J1616" s="226"/>
      <c r="K1616" s="228"/>
      <c r="L1616" s="217"/>
      <c r="M1616" s="217"/>
      <c r="N1616" s="217"/>
    </row>
    <row r="1617" spans="1:14">
      <c r="A1617" s="217"/>
      <c r="B1617" s="227">
        <v>9450</v>
      </c>
      <c r="C1617" s="245"/>
      <c r="D1617" s="245"/>
      <c r="E1617" s="242">
        <v>40280</v>
      </c>
      <c r="F1617" s="224">
        <v>74.75</v>
      </c>
      <c r="G1617" s="224">
        <v>104</v>
      </c>
      <c r="H1617" s="224">
        <v>119.7</v>
      </c>
      <c r="I1617" s="224">
        <v>94.75</v>
      </c>
      <c r="J1617" s="226"/>
      <c r="K1617" s="228"/>
      <c r="L1617" s="217"/>
      <c r="M1617" s="217"/>
      <c r="N1617" s="217"/>
    </row>
    <row r="1618" spans="1:14">
      <c r="A1618" s="217"/>
      <c r="B1618" s="227">
        <v>9450</v>
      </c>
      <c r="C1618" s="245"/>
      <c r="D1618" s="245"/>
      <c r="E1618" s="242">
        <v>40275</v>
      </c>
      <c r="F1618" s="224">
        <v>74.75</v>
      </c>
      <c r="G1618" s="224">
        <v>64.75</v>
      </c>
      <c r="H1618" s="224">
        <v>111.85</v>
      </c>
      <c r="I1618" s="224">
        <v>79.05</v>
      </c>
      <c r="J1618" s="226"/>
      <c r="K1618" s="228"/>
      <c r="L1618" s="217"/>
      <c r="M1618" s="217"/>
      <c r="N1618" s="217"/>
    </row>
    <row r="1619" spans="1:14">
      <c r="A1619" s="217"/>
      <c r="B1619" s="227">
        <v>9400</v>
      </c>
      <c r="C1619" s="245"/>
      <c r="D1619" s="245"/>
      <c r="E1619" s="242">
        <v>40274</v>
      </c>
      <c r="F1619" s="224">
        <v>56.25</v>
      </c>
      <c r="G1619" s="224">
        <v>55.5</v>
      </c>
      <c r="H1619" s="224">
        <v>66.900000000000006</v>
      </c>
      <c r="I1619" s="224">
        <v>63.35</v>
      </c>
      <c r="J1619" s="226"/>
      <c r="K1619" s="228"/>
      <c r="L1619" s="217"/>
      <c r="M1619" s="217"/>
      <c r="N1619" s="217"/>
    </row>
    <row r="1620" spans="1:14">
      <c r="A1620" s="217"/>
      <c r="B1620" s="227">
        <v>9400</v>
      </c>
      <c r="C1620" s="245"/>
      <c r="D1620" s="245"/>
      <c r="E1620" s="242">
        <v>40270</v>
      </c>
      <c r="F1620" s="224">
        <v>56.25</v>
      </c>
      <c r="G1620" s="224">
        <v>76.25</v>
      </c>
      <c r="H1620" s="224">
        <v>74.75</v>
      </c>
      <c r="I1620" s="224">
        <v>59.15</v>
      </c>
      <c r="J1620" s="226"/>
      <c r="K1620" s="228"/>
      <c r="L1620" s="217"/>
      <c r="M1620" s="217"/>
      <c r="N1620" s="217"/>
    </row>
    <row r="1621" spans="1:14">
      <c r="A1621" s="217"/>
      <c r="B1621" s="227">
        <v>9350</v>
      </c>
      <c r="C1621" s="245"/>
      <c r="D1621" s="245"/>
      <c r="E1621" s="242">
        <v>40269</v>
      </c>
      <c r="F1621" s="224">
        <v>56.25</v>
      </c>
      <c r="G1621" s="224">
        <v>76.25</v>
      </c>
      <c r="H1621" s="224">
        <v>74.75</v>
      </c>
      <c r="I1621" s="224">
        <v>59.15</v>
      </c>
      <c r="J1621" s="226"/>
      <c r="K1621" s="228"/>
      <c r="L1621" s="217"/>
      <c r="M1621" s="217"/>
      <c r="N1621" s="217"/>
    </row>
    <row r="1622" spans="1:14">
      <c r="A1622" s="217"/>
      <c r="B1622" s="227">
        <v>9350</v>
      </c>
      <c r="C1622" s="245"/>
      <c r="D1622" s="245"/>
      <c r="E1622" s="242">
        <v>40268</v>
      </c>
      <c r="F1622" s="224">
        <v>56.25</v>
      </c>
      <c r="G1622" s="224">
        <v>115.5</v>
      </c>
      <c r="H1622" s="224">
        <v>129.69999999999999</v>
      </c>
      <c r="I1622" s="224">
        <v>115.5</v>
      </c>
      <c r="J1622" s="226"/>
      <c r="K1622" s="228"/>
      <c r="L1622" s="217"/>
      <c r="M1622" s="217"/>
      <c r="N1622" s="217"/>
    </row>
    <row r="1623" spans="1:14">
      <c r="A1623" s="217"/>
      <c r="B1623" s="227">
        <v>9200</v>
      </c>
      <c r="C1623" s="245"/>
      <c r="D1623" s="245"/>
      <c r="E1623" s="242">
        <v>40267</v>
      </c>
      <c r="F1623" s="224">
        <v>47</v>
      </c>
      <c r="G1623" s="224">
        <v>97</v>
      </c>
      <c r="H1623" s="224">
        <v>129.69999999999999</v>
      </c>
      <c r="I1623" s="224">
        <v>22.05</v>
      </c>
      <c r="J1623" s="226"/>
      <c r="K1623" s="228"/>
      <c r="L1623" s="217"/>
      <c r="M1623" s="217"/>
      <c r="N1623" s="217"/>
    </row>
    <row r="1624" spans="1:14">
      <c r="A1624" s="217"/>
      <c r="B1624" s="227">
        <v>9050</v>
      </c>
      <c r="C1624" s="245"/>
      <c r="D1624" s="245"/>
      <c r="E1624" s="242">
        <v>40266</v>
      </c>
      <c r="F1624" s="224">
        <v>47</v>
      </c>
      <c r="G1624" s="224">
        <v>57.75</v>
      </c>
      <c r="H1624" s="224">
        <v>74.75</v>
      </c>
      <c r="I1624" s="224">
        <v>-1.5</v>
      </c>
      <c r="J1624" s="226"/>
      <c r="K1624" s="228"/>
      <c r="L1624" s="217"/>
      <c r="M1624" s="217"/>
      <c r="N1624" s="217"/>
    </row>
    <row r="1625" spans="1:14">
      <c r="A1625" s="217"/>
      <c r="B1625" s="227">
        <v>9050</v>
      </c>
      <c r="C1625" s="245"/>
      <c r="D1625" s="245"/>
      <c r="E1625" s="242">
        <v>40252</v>
      </c>
      <c r="F1625" s="224">
        <v>-88.05</v>
      </c>
      <c r="G1625" s="224">
        <v>-102.25</v>
      </c>
      <c r="H1625" s="224">
        <v>-47.4</v>
      </c>
      <c r="I1625" s="224">
        <v>-50.1</v>
      </c>
      <c r="J1625" s="226"/>
      <c r="K1625" s="228"/>
      <c r="L1625" s="217"/>
      <c r="M1625" s="217"/>
      <c r="N1625" s="217"/>
    </row>
    <row r="1626" spans="1:14">
      <c r="A1626" s="217"/>
      <c r="B1626" s="227">
        <v>9050</v>
      </c>
      <c r="C1626" s="245"/>
      <c r="D1626" s="245"/>
      <c r="E1626" s="242">
        <v>40249</v>
      </c>
      <c r="F1626" s="224">
        <v>-88.05</v>
      </c>
      <c r="G1626" s="224">
        <v>-14.5</v>
      </c>
      <c r="H1626" s="224">
        <v>-8.15</v>
      </c>
      <c r="I1626" s="224">
        <v>-23.75</v>
      </c>
      <c r="J1626" s="226"/>
      <c r="K1626" s="228"/>
      <c r="L1626" s="217"/>
      <c r="M1626" s="217"/>
      <c r="N1626" s="217"/>
    </row>
    <row r="1627" spans="1:14">
      <c r="A1627" s="217"/>
      <c r="B1627" s="227">
        <v>9050</v>
      </c>
      <c r="C1627" s="245"/>
      <c r="D1627" s="245"/>
      <c r="E1627" s="242">
        <v>40246</v>
      </c>
      <c r="F1627" s="224">
        <v>-64.5</v>
      </c>
      <c r="G1627" s="224">
        <v>-14.5</v>
      </c>
      <c r="H1627" s="224">
        <v>7.55</v>
      </c>
      <c r="I1627" s="224">
        <v>15.5</v>
      </c>
      <c r="J1627" s="226"/>
      <c r="K1627" s="228"/>
      <c r="L1627" s="217"/>
      <c r="M1627" s="217"/>
      <c r="N1627" s="217"/>
    </row>
    <row r="1628" spans="1:14">
      <c r="A1628" s="217"/>
      <c r="B1628" s="227">
        <v>9050</v>
      </c>
      <c r="C1628" s="245"/>
      <c r="D1628" s="245"/>
      <c r="E1628" s="242">
        <v>40245</v>
      </c>
      <c r="F1628" s="224">
        <v>-25.25</v>
      </c>
      <c r="G1628" s="224">
        <v>-23.75</v>
      </c>
      <c r="H1628" s="224">
        <v>-30.3</v>
      </c>
      <c r="I1628" s="224">
        <v>-13.75</v>
      </c>
      <c r="J1628" s="226"/>
      <c r="K1628" s="228"/>
      <c r="L1628" s="217"/>
      <c r="M1628" s="217"/>
      <c r="N1628" s="217"/>
    </row>
    <row r="1629" spans="1:14">
      <c r="A1629" s="217"/>
      <c r="B1629" s="227">
        <v>9050</v>
      </c>
      <c r="C1629" s="245"/>
      <c r="D1629" s="245"/>
      <c r="E1629" s="242">
        <v>40240</v>
      </c>
      <c r="F1629" s="224">
        <v>53.25</v>
      </c>
      <c r="G1629" s="224">
        <v>64</v>
      </c>
      <c r="H1629" s="224">
        <v>56.05</v>
      </c>
      <c r="I1629" s="224">
        <v>9.8000000000000007</v>
      </c>
      <c r="J1629" s="226"/>
      <c r="K1629" s="228"/>
      <c r="L1629" s="217"/>
      <c r="M1629" s="217"/>
      <c r="N1629" s="217"/>
    </row>
    <row r="1630" spans="1:14">
      <c r="A1630" s="217"/>
      <c r="B1630" s="227">
        <v>9050</v>
      </c>
      <c r="C1630" s="245"/>
      <c r="D1630" s="245"/>
      <c r="E1630" s="242">
        <v>40239</v>
      </c>
      <c r="F1630" s="224">
        <v>53.25</v>
      </c>
      <c r="G1630" s="224">
        <v>64</v>
      </c>
      <c r="H1630" s="224">
        <v>56.05</v>
      </c>
      <c r="I1630" s="224">
        <v>9.8000000000000007</v>
      </c>
      <c r="J1630" s="226"/>
      <c r="K1630" s="228"/>
      <c r="L1630" s="217"/>
      <c r="M1630" s="217"/>
      <c r="N1630" s="217"/>
    </row>
    <row r="1631" spans="1:14">
      <c r="A1631" s="217"/>
      <c r="B1631" s="227">
        <v>9050</v>
      </c>
      <c r="C1631" s="245"/>
      <c r="D1631" s="245"/>
      <c r="E1631" s="242">
        <v>40238</v>
      </c>
      <c r="F1631" s="224">
        <v>53.25</v>
      </c>
      <c r="G1631" s="224">
        <v>82.5</v>
      </c>
      <c r="H1631" s="224">
        <v>65.3</v>
      </c>
      <c r="I1631" s="224">
        <v>28.3</v>
      </c>
      <c r="J1631" s="226"/>
      <c r="K1631" s="228"/>
      <c r="L1631" s="217"/>
      <c r="M1631" s="217"/>
      <c r="N1631" s="217"/>
    </row>
    <row r="1632" spans="1:14">
      <c r="A1632" s="217"/>
      <c r="B1632" s="227">
        <v>9000</v>
      </c>
      <c r="C1632" s="245"/>
      <c r="D1632" s="245"/>
      <c r="E1632" s="242">
        <v>40234</v>
      </c>
      <c r="F1632" s="224">
        <v>3.25</v>
      </c>
      <c r="G1632" s="224">
        <v>71.75</v>
      </c>
      <c r="H1632" s="224">
        <v>35.299999999999997</v>
      </c>
      <c r="I1632" s="224">
        <v>-21.7</v>
      </c>
      <c r="J1632" s="226"/>
      <c r="K1632" s="228"/>
      <c r="L1632" s="217"/>
      <c r="M1632" s="217"/>
      <c r="N1632" s="217"/>
    </row>
    <row r="1633" spans="1:14">
      <c r="A1633" s="217"/>
      <c r="B1633" s="227">
        <v>9000</v>
      </c>
      <c r="C1633" s="245"/>
      <c r="D1633" s="245"/>
      <c r="E1633" s="242">
        <v>40232</v>
      </c>
      <c r="F1633" s="224">
        <v>-46.75</v>
      </c>
      <c r="G1633" s="224">
        <v>-28.25</v>
      </c>
      <c r="H1633" s="224">
        <v>-26.85</v>
      </c>
      <c r="I1633" s="224">
        <v>-71.7</v>
      </c>
      <c r="J1633" s="226"/>
      <c r="K1633" s="228"/>
      <c r="L1633" s="217"/>
      <c r="M1633" s="217"/>
      <c r="N1633" s="217"/>
    </row>
    <row r="1634" spans="1:14">
      <c r="A1634" s="217"/>
      <c r="B1634" s="227">
        <v>9000</v>
      </c>
      <c r="C1634" s="245"/>
      <c r="D1634" s="245"/>
      <c r="E1634" s="242">
        <v>40211</v>
      </c>
      <c r="F1634" s="224">
        <v>-85.25</v>
      </c>
      <c r="G1634" s="224">
        <v>-52.35</v>
      </c>
      <c r="H1634" s="224">
        <v>-65.25</v>
      </c>
      <c r="I1634" s="224">
        <v>-150.75</v>
      </c>
      <c r="J1634" s="226"/>
      <c r="K1634" s="228"/>
      <c r="L1634" s="217"/>
      <c r="M1634" s="217"/>
      <c r="N1634" s="217"/>
    </row>
    <row r="1635" spans="1:14">
      <c r="A1635" s="217"/>
      <c r="B1635" s="227">
        <v>9000</v>
      </c>
      <c r="C1635" s="245"/>
      <c r="D1635" s="245"/>
      <c r="E1635" s="242">
        <v>40204</v>
      </c>
      <c r="F1635" s="224">
        <v>-29.75</v>
      </c>
      <c r="G1635" s="224">
        <v>16.05</v>
      </c>
      <c r="H1635" s="224">
        <v>4.55</v>
      </c>
      <c r="I1635" s="224">
        <v>-25.25</v>
      </c>
      <c r="J1635" s="226"/>
      <c r="K1635" s="228"/>
      <c r="L1635" s="217"/>
      <c r="M1635" s="217"/>
      <c r="N1635" s="217"/>
    </row>
    <row r="1636" spans="1:14">
      <c r="A1636" s="217"/>
      <c r="B1636" s="227">
        <v>9000</v>
      </c>
      <c r="C1636" s="245"/>
      <c r="D1636" s="245"/>
      <c r="E1636" s="242">
        <v>40199</v>
      </c>
      <c r="F1636" s="224">
        <v>-59.75</v>
      </c>
      <c r="G1636" s="224">
        <v>99.5</v>
      </c>
      <c r="H1636" s="224">
        <v>28.75</v>
      </c>
      <c r="I1636" s="224">
        <v>-75.25</v>
      </c>
      <c r="J1636" s="226"/>
      <c r="K1636" s="228"/>
      <c r="L1636" s="217"/>
      <c r="M1636" s="217"/>
      <c r="N1636" s="217"/>
    </row>
    <row r="1637" spans="1:14">
      <c r="A1637" s="217"/>
      <c r="B1637" s="227">
        <v>9000</v>
      </c>
      <c r="C1637" s="245"/>
      <c r="D1637" s="245"/>
      <c r="E1637" s="242">
        <v>40198</v>
      </c>
      <c r="F1637" s="224">
        <v>30.8</v>
      </c>
      <c r="G1637" s="224">
        <v>148</v>
      </c>
      <c r="H1637" s="224">
        <v>47.25</v>
      </c>
      <c r="I1637" s="224">
        <v>-19.75</v>
      </c>
      <c r="J1637" s="226"/>
      <c r="K1637" s="228"/>
      <c r="L1637" s="217"/>
      <c r="M1637" s="217"/>
      <c r="N1637" s="217"/>
    </row>
    <row r="1638" spans="1:14">
      <c r="A1638" s="217"/>
      <c r="B1638" s="227">
        <v>9000</v>
      </c>
      <c r="C1638" s="245"/>
      <c r="D1638" s="245"/>
      <c r="E1638" s="242">
        <v>40196</v>
      </c>
      <c r="F1638" s="224">
        <v>30.8</v>
      </c>
      <c r="G1638" s="224">
        <v>148</v>
      </c>
      <c r="H1638" s="224">
        <v>86.5</v>
      </c>
      <c r="I1638" s="224">
        <v>28.75</v>
      </c>
      <c r="J1638" s="226"/>
      <c r="K1638" s="228"/>
      <c r="L1638" s="217"/>
      <c r="M1638" s="217"/>
      <c r="N1638" s="217"/>
    </row>
    <row r="1639" spans="1:14">
      <c r="A1639" s="217"/>
      <c r="B1639" s="227">
        <v>8950</v>
      </c>
      <c r="C1639" s="245"/>
      <c r="D1639" s="245"/>
      <c r="E1639" s="242">
        <v>40189</v>
      </c>
      <c r="F1639" s="224">
        <v>54.25</v>
      </c>
      <c r="G1639" s="224">
        <v>250.5</v>
      </c>
      <c r="H1639" s="224">
        <v>184.05</v>
      </c>
      <c r="I1639" s="224">
        <v>195.55</v>
      </c>
      <c r="J1639" s="226"/>
      <c r="K1639" s="228"/>
      <c r="L1639" s="217"/>
      <c r="M1639" s="217"/>
      <c r="N1639" s="217"/>
    </row>
    <row r="1640" spans="1:14">
      <c r="A1640" s="217"/>
      <c r="B1640" s="227">
        <v>9000</v>
      </c>
      <c r="C1640" s="245"/>
      <c r="D1640" s="245"/>
      <c r="E1640" s="242">
        <v>40185</v>
      </c>
      <c r="F1640" s="224">
        <v>38.549999999999997</v>
      </c>
      <c r="G1640" s="224">
        <v>306</v>
      </c>
      <c r="H1640" s="224">
        <v>227.5</v>
      </c>
      <c r="I1640" s="224">
        <v>214.05</v>
      </c>
      <c r="J1640" s="226"/>
      <c r="K1640" s="228"/>
      <c r="L1640" s="217"/>
      <c r="M1640" s="217"/>
      <c r="N1640" s="217"/>
    </row>
    <row r="1641" spans="1:14">
      <c r="A1641" s="217"/>
      <c r="B1641" s="227">
        <v>9000</v>
      </c>
      <c r="C1641" s="245"/>
      <c r="D1641" s="245"/>
      <c r="E1641" s="242">
        <v>40183</v>
      </c>
      <c r="F1641" s="224">
        <v>29.3</v>
      </c>
      <c r="G1641" s="224">
        <v>278.25</v>
      </c>
      <c r="H1641" s="224">
        <v>199.75</v>
      </c>
      <c r="I1641" s="224">
        <v>214.05</v>
      </c>
      <c r="J1641" s="226"/>
      <c r="K1641" s="228"/>
      <c r="L1641" s="217"/>
      <c r="M1641" s="217"/>
      <c r="N1641" s="217"/>
    </row>
    <row r="1642" spans="1:14">
      <c r="A1642" s="217"/>
      <c r="B1642" s="227">
        <v>8950</v>
      </c>
      <c r="C1642" s="245"/>
      <c r="D1642" s="245"/>
      <c r="E1642" s="242">
        <v>40178</v>
      </c>
      <c r="F1642" s="224">
        <v>25</v>
      </c>
      <c r="G1642" s="224">
        <v>209.75</v>
      </c>
      <c r="H1642" s="224">
        <v>120.5</v>
      </c>
      <c r="I1642" s="224">
        <v>125.55</v>
      </c>
      <c r="J1642" s="226"/>
      <c r="K1642" s="228"/>
      <c r="L1642" s="217"/>
      <c r="M1642" s="217"/>
      <c r="N1642" s="217"/>
    </row>
    <row r="1643" spans="1:14">
      <c r="A1643" s="217"/>
      <c r="B1643" s="227">
        <v>8950</v>
      </c>
      <c r="C1643" s="245"/>
      <c r="D1643" s="245"/>
      <c r="E1643" s="242">
        <v>40176</v>
      </c>
      <c r="F1643" s="224">
        <v>25</v>
      </c>
      <c r="G1643" s="224">
        <v>209.75</v>
      </c>
      <c r="H1643" s="224">
        <v>120.5</v>
      </c>
      <c r="I1643" s="224">
        <v>125.55</v>
      </c>
      <c r="J1643" s="226"/>
      <c r="K1643" s="228"/>
      <c r="L1643" s="217"/>
      <c r="M1643" s="217"/>
      <c r="N1643" s="217"/>
    </row>
    <row r="1644" spans="1:14">
      <c r="A1644" s="217"/>
      <c r="B1644" s="227">
        <v>8950</v>
      </c>
      <c r="C1644" s="245"/>
      <c r="D1644" s="245"/>
      <c r="E1644" s="242">
        <v>40172</v>
      </c>
      <c r="F1644" s="224">
        <v>55</v>
      </c>
      <c r="G1644" s="224">
        <v>132</v>
      </c>
      <c r="H1644" s="224">
        <v>111.25</v>
      </c>
      <c r="I1644" s="224">
        <v>116.3</v>
      </c>
      <c r="J1644" s="226"/>
      <c r="K1644" s="228"/>
      <c r="L1644" s="217"/>
      <c r="M1644" s="217"/>
      <c r="N1644" s="217"/>
    </row>
    <row r="1645" spans="1:14">
      <c r="A1645" s="217"/>
      <c r="B1645" s="227">
        <v>8860</v>
      </c>
      <c r="C1645" s="245"/>
      <c r="D1645" s="245"/>
      <c r="E1645" s="242">
        <v>40170</v>
      </c>
      <c r="F1645" s="224">
        <v>29.95</v>
      </c>
      <c r="G1645" s="224">
        <v>210.5</v>
      </c>
      <c r="H1645" s="224">
        <v>96.95</v>
      </c>
      <c r="I1645" s="224">
        <v>86.3</v>
      </c>
      <c r="J1645" s="226"/>
      <c r="K1645" s="228"/>
      <c r="L1645" s="217"/>
      <c r="M1645" s="217"/>
      <c r="N1645" s="217"/>
    </row>
    <row r="1646" spans="1:14">
      <c r="A1646" s="217"/>
      <c r="B1646" s="227">
        <v>8860</v>
      </c>
      <c r="C1646" s="245"/>
      <c r="D1646" s="245"/>
      <c r="E1646" s="242">
        <v>40169</v>
      </c>
      <c r="F1646" s="224">
        <v>29.95</v>
      </c>
      <c r="G1646" s="224">
        <v>210.5</v>
      </c>
      <c r="H1646" s="224">
        <v>96.95</v>
      </c>
      <c r="I1646" s="224">
        <v>86.3</v>
      </c>
      <c r="J1646" s="226"/>
      <c r="K1646" s="228"/>
      <c r="L1646" s="217"/>
      <c r="M1646" s="217"/>
      <c r="N1646" s="217"/>
    </row>
    <row r="1647" spans="1:14">
      <c r="A1647" s="217"/>
      <c r="B1647" s="227">
        <v>8830</v>
      </c>
      <c r="C1647" s="245"/>
      <c r="D1647" s="245"/>
      <c r="E1647" s="242">
        <v>40163</v>
      </c>
      <c r="F1647" s="224">
        <v>96.95</v>
      </c>
      <c r="G1647" s="224">
        <v>286.75</v>
      </c>
      <c r="H1647" s="224">
        <v>178.25</v>
      </c>
      <c r="I1647" s="224">
        <v>286.75</v>
      </c>
      <c r="J1647" s="226"/>
      <c r="K1647" s="228"/>
      <c r="L1647" s="217"/>
      <c r="M1647" s="217"/>
      <c r="N1647" s="217"/>
    </row>
    <row r="1648" spans="1:14">
      <c r="A1648" s="217"/>
      <c r="B1648" s="227">
        <v>8750</v>
      </c>
      <c r="C1648" s="245"/>
      <c r="D1648" s="245"/>
      <c r="E1648" s="242">
        <v>40162</v>
      </c>
      <c r="F1648" s="224">
        <v>96.95</v>
      </c>
      <c r="G1648" s="224">
        <v>286.75</v>
      </c>
      <c r="H1648" s="224">
        <v>178.25</v>
      </c>
      <c r="I1648" s="224">
        <v>286.75</v>
      </c>
      <c r="J1648" s="226"/>
      <c r="K1648" s="228"/>
      <c r="L1648" s="217"/>
      <c r="M1648" s="217"/>
      <c r="N1648" s="217"/>
    </row>
    <row r="1649" spans="1:14">
      <c r="A1649" s="217"/>
      <c r="B1649" s="227">
        <v>8750</v>
      </c>
      <c r="C1649" s="245"/>
      <c r="D1649" s="245"/>
      <c r="E1649" s="242">
        <v>40158</v>
      </c>
      <c r="F1649" s="224">
        <v>159.75</v>
      </c>
      <c r="G1649" s="224">
        <v>305.25</v>
      </c>
      <c r="H1649" s="224">
        <v>215.25</v>
      </c>
      <c r="I1649" s="224">
        <v>305.25</v>
      </c>
      <c r="J1649" s="226"/>
      <c r="K1649" s="228"/>
      <c r="L1649" s="217"/>
      <c r="M1649" s="217"/>
      <c r="N1649" s="217"/>
    </row>
    <row r="1650" spans="1:14">
      <c r="A1650" s="217"/>
      <c r="B1650" s="227">
        <v>8750</v>
      </c>
      <c r="C1650" s="245"/>
      <c r="D1650" s="245"/>
      <c r="E1650" s="242">
        <v>40157</v>
      </c>
      <c r="F1650" s="224">
        <v>159.75</v>
      </c>
      <c r="G1650" s="224">
        <v>305.25</v>
      </c>
      <c r="H1650" s="224">
        <v>215.25</v>
      </c>
      <c r="I1650" s="224">
        <v>305.25</v>
      </c>
      <c r="J1650" s="226"/>
      <c r="K1650" s="228"/>
      <c r="L1650" s="217"/>
      <c r="M1650" s="217"/>
      <c r="N1650" s="217"/>
    </row>
    <row r="1651" spans="1:14">
      <c r="A1651" s="217"/>
      <c r="B1651" s="227">
        <v>8750</v>
      </c>
      <c r="C1651" s="245"/>
      <c r="D1651" s="245"/>
      <c r="E1651" s="242">
        <v>40156</v>
      </c>
      <c r="F1651" s="224">
        <v>180.5</v>
      </c>
      <c r="G1651" s="224">
        <v>305.25</v>
      </c>
      <c r="H1651" s="224">
        <v>229.55</v>
      </c>
      <c r="I1651" s="224">
        <v>305.25</v>
      </c>
      <c r="J1651" s="226"/>
      <c r="K1651" s="228"/>
      <c r="L1651" s="217"/>
      <c r="M1651" s="217"/>
      <c r="N1651" s="217"/>
    </row>
    <row r="1652" spans="1:14">
      <c r="A1652" s="217"/>
      <c r="B1652" s="227">
        <v>8750</v>
      </c>
      <c r="C1652" s="245"/>
      <c r="D1652" s="245"/>
      <c r="E1652" s="242">
        <v>40154</v>
      </c>
      <c r="F1652" s="224">
        <v>180.5</v>
      </c>
      <c r="G1652" s="224">
        <v>305.25</v>
      </c>
      <c r="H1652" s="224">
        <v>229.55</v>
      </c>
      <c r="I1652" s="224">
        <v>305.25</v>
      </c>
      <c r="J1652" s="226"/>
      <c r="K1652" s="228"/>
      <c r="L1652" s="217"/>
      <c r="M1652" s="217"/>
      <c r="N1652" s="217"/>
    </row>
    <row r="1653" spans="1:14">
      <c r="A1653" s="217"/>
      <c r="B1653" s="227">
        <v>8730</v>
      </c>
      <c r="C1653" s="245"/>
      <c r="D1653" s="245"/>
      <c r="E1653" s="242">
        <v>40149</v>
      </c>
      <c r="F1653" s="224">
        <v>111.25</v>
      </c>
      <c r="G1653" s="224">
        <v>208.25</v>
      </c>
      <c r="H1653" s="224">
        <v>247.5</v>
      </c>
      <c r="I1653" s="224">
        <v>301.05</v>
      </c>
      <c r="J1653" s="226"/>
      <c r="K1653" s="228"/>
      <c r="L1653" s="217"/>
      <c r="M1653" s="217"/>
      <c r="N1653" s="217"/>
    </row>
    <row r="1654" spans="1:14">
      <c r="A1654" s="217"/>
      <c r="B1654" s="227">
        <v>8700</v>
      </c>
      <c r="C1654" s="245"/>
      <c r="D1654" s="245"/>
      <c r="E1654" s="242">
        <v>40148</v>
      </c>
      <c r="F1654" s="224">
        <v>111.25</v>
      </c>
      <c r="G1654" s="224">
        <v>208.25</v>
      </c>
      <c r="H1654" s="224">
        <v>247.5</v>
      </c>
      <c r="I1654" s="224">
        <v>301.05</v>
      </c>
      <c r="J1654" s="226"/>
      <c r="K1654" s="228"/>
      <c r="L1654" s="217"/>
      <c r="M1654" s="217"/>
      <c r="N1654" s="217"/>
    </row>
    <row r="1655" spans="1:14">
      <c r="A1655" s="217"/>
      <c r="B1655" s="227">
        <v>8700</v>
      </c>
      <c r="C1655" s="245"/>
      <c r="D1655" s="245"/>
      <c r="E1655" s="242">
        <v>40147</v>
      </c>
      <c r="F1655" s="224">
        <v>111.25</v>
      </c>
      <c r="G1655" s="224">
        <v>199</v>
      </c>
      <c r="H1655" s="224">
        <v>247.5</v>
      </c>
      <c r="I1655" s="224">
        <v>301.05</v>
      </c>
      <c r="J1655" s="226"/>
      <c r="K1655" s="228"/>
      <c r="L1655" s="217"/>
      <c r="M1655" s="217"/>
      <c r="N1655" s="217"/>
    </row>
    <row r="1656" spans="1:14">
      <c r="A1656" s="217"/>
      <c r="B1656" s="227">
        <v>8700</v>
      </c>
      <c r="C1656" s="245"/>
      <c r="D1656" s="245"/>
      <c r="E1656" s="242">
        <v>40144</v>
      </c>
      <c r="F1656" s="224">
        <v>18.75</v>
      </c>
      <c r="G1656" s="224">
        <v>179</v>
      </c>
      <c r="H1656" s="224">
        <v>197.5</v>
      </c>
      <c r="I1656" s="224">
        <v>301.05</v>
      </c>
      <c r="J1656" s="226"/>
      <c r="K1656" s="228"/>
      <c r="L1656" s="217"/>
      <c r="M1656" s="217"/>
      <c r="N1656" s="217"/>
    </row>
    <row r="1657" spans="1:14">
      <c r="A1657" s="217"/>
      <c r="B1657" s="227">
        <v>8700</v>
      </c>
      <c r="C1657" s="245"/>
      <c r="D1657" s="245"/>
      <c r="E1657" s="242">
        <v>40143</v>
      </c>
      <c r="F1657" s="224">
        <v>18.75</v>
      </c>
      <c r="G1657" s="224">
        <v>236.75</v>
      </c>
      <c r="H1657" s="224">
        <v>246</v>
      </c>
      <c r="I1657" s="224">
        <v>310.3</v>
      </c>
      <c r="J1657" s="226"/>
      <c r="K1657" s="228"/>
      <c r="L1657" s="217"/>
      <c r="M1657" s="217"/>
      <c r="N1657" s="217"/>
    </row>
    <row r="1658" spans="1:14">
      <c r="A1658" s="217"/>
      <c r="B1658" s="227">
        <v>8700</v>
      </c>
      <c r="C1658" s="245"/>
      <c r="D1658" s="245"/>
      <c r="E1658" s="242">
        <v>40142</v>
      </c>
      <c r="F1658" s="224">
        <v>18.75</v>
      </c>
      <c r="G1658" s="224">
        <v>218.25</v>
      </c>
      <c r="H1658" s="224">
        <v>219.65</v>
      </c>
      <c r="I1658" s="224">
        <v>244.7</v>
      </c>
      <c r="J1658" s="226"/>
      <c r="K1658" s="228"/>
      <c r="L1658" s="217"/>
      <c r="M1658" s="217"/>
      <c r="N1658" s="217"/>
    </row>
    <row r="1659" spans="1:14">
      <c r="A1659" s="217"/>
      <c r="B1659" s="227">
        <v>8700</v>
      </c>
      <c r="C1659" s="245"/>
      <c r="D1659" s="245"/>
      <c r="E1659" s="242">
        <v>40141</v>
      </c>
      <c r="F1659" s="224">
        <v>18.75</v>
      </c>
      <c r="G1659" s="224">
        <v>218.25</v>
      </c>
      <c r="H1659" s="224">
        <v>210.4</v>
      </c>
      <c r="I1659" s="224">
        <v>244.7</v>
      </c>
      <c r="J1659" s="226"/>
      <c r="K1659" s="228"/>
      <c r="L1659" s="217"/>
      <c r="M1659" s="217"/>
      <c r="N1659" s="217"/>
    </row>
    <row r="1660" spans="1:14">
      <c r="A1660" s="217"/>
      <c r="B1660" s="227">
        <v>8700</v>
      </c>
      <c r="C1660" s="245"/>
      <c r="D1660" s="245"/>
      <c r="E1660" s="242">
        <v>40140</v>
      </c>
      <c r="F1660" s="224">
        <v>9.5</v>
      </c>
      <c r="G1660" s="224">
        <v>218.25</v>
      </c>
      <c r="H1660" s="224">
        <v>194.7</v>
      </c>
      <c r="I1660" s="224">
        <v>270.5</v>
      </c>
      <c r="J1660" s="226"/>
      <c r="K1660" s="228"/>
      <c r="L1660" s="217"/>
      <c r="M1660" s="217"/>
      <c r="N1660" s="217"/>
    </row>
    <row r="1661" spans="1:14">
      <c r="A1661" s="217"/>
      <c r="B1661" s="227">
        <v>8700</v>
      </c>
      <c r="C1661" s="245"/>
      <c r="D1661" s="245"/>
      <c r="E1661" s="242">
        <v>40134</v>
      </c>
      <c r="F1661" s="224">
        <v>12.5</v>
      </c>
      <c r="G1661" s="224">
        <v>137.25</v>
      </c>
      <c r="H1661" s="224">
        <v>154.35</v>
      </c>
      <c r="I1661" s="224">
        <v>40.25</v>
      </c>
      <c r="J1661" s="226"/>
      <c r="K1661" s="228"/>
      <c r="L1661" s="217"/>
      <c r="M1661" s="217"/>
      <c r="N1661" s="217"/>
    </row>
    <row r="1662" spans="1:14">
      <c r="A1662" s="217"/>
      <c r="B1662" s="227">
        <v>8700</v>
      </c>
      <c r="C1662" s="245"/>
      <c r="D1662" s="245"/>
      <c r="E1662" s="242">
        <v>40127</v>
      </c>
      <c r="F1662" s="224">
        <v>-6</v>
      </c>
      <c r="G1662" s="224">
        <v>108.1</v>
      </c>
      <c r="H1662" s="224">
        <v>117.35</v>
      </c>
      <c r="I1662" s="224">
        <v>14.75</v>
      </c>
      <c r="J1662" s="226"/>
      <c r="K1662" s="228"/>
      <c r="L1662" s="217"/>
      <c r="M1662" s="217"/>
      <c r="N1662" s="217"/>
    </row>
    <row r="1663" spans="1:14">
      <c r="A1663" s="217"/>
      <c r="B1663" s="227">
        <v>8650</v>
      </c>
      <c r="C1663" s="245"/>
      <c r="D1663" s="245"/>
      <c r="E1663" s="242">
        <v>40123</v>
      </c>
      <c r="F1663" s="224">
        <v>33.25</v>
      </c>
      <c r="G1663" s="224">
        <v>161.65</v>
      </c>
      <c r="H1663" s="224">
        <v>138</v>
      </c>
      <c r="I1663" s="224">
        <v>61.85</v>
      </c>
      <c r="J1663" s="226"/>
      <c r="K1663" s="228"/>
      <c r="L1663" s="217"/>
      <c r="M1663" s="217"/>
      <c r="N1663" s="217"/>
    </row>
    <row r="1664" spans="1:14">
      <c r="A1664" s="217"/>
      <c r="B1664" s="227">
        <v>8650</v>
      </c>
      <c r="C1664" s="245"/>
      <c r="D1664" s="245"/>
      <c r="E1664" s="242">
        <v>40122</v>
      </c>
      <c r="F1664" s="224">
        <v>33.25</v>
      </c>
      <c r="G1664" s="224">
        <v>161.65</v>
      </c>
      <c r="H1664" s="224">
        <v>138</v>
      </c>
      <c r="I1664" s="224">
        <v>61.85</v>
      </c>
      <c r="J1664" s="226"/>
      <c r="K1664" s="228"/>
      <c r="L1664" s="217"/>
      <c r="M1664" s="217"/>
      <c r="N1664" s="217"/>
    </row>
    <row r="1665" spans="1:14">
      <c r="A1665" s="217"/>
      <c r="B1665" s="227">
        <v>8650</v>
      </c>
      <c r="C1665" s="245"/>
      <c r="D1665" s="245"/>
      <c r="E1665" s="242">
        <v>40114</v>
      </c>
      <c r="F1665" s="224">
        <v>52.5</v>
      </c>
      <c r="G1665" s="224">
        <v>71</v>
      </c>
      <c r="H1665" s="224">
        <v>128.75</v>
      </c>
      <c r="I1665" s="224">
        <v>13.25</v>
      </c>
      <c r="J1665" s="226"/>
      <c r="K1665" s="228"/>
      <c r="L1665" s="217"/>
      <c r="M1665" s="217"/>
      <c r="N1665" s="217"/>
    </row>
    <row r="1666" spans="1:14">
      <c r="A1666" s="217"/>
      <c r="B1666" s="227">
        <v>8650</v>
      </c>
      <c r="C1666" s="245"/>
      <c r="D1666" s="245"/>
      <c r="E1666" s="242">
        <v>40113</v>
      </c>
      <c r="F1666" s="224">
        <v>52.5</v>
      </c>
      <c r="G1666" s="224">
        <v>71</v>
      </c>
      <c r="H1666" s="224">
        <v>128.75</v>
      </c>
      <c r="I1666" s="224">
        <v>13.25</v>
      </c>
      <c r="J1666" s="226"/>
      <c r="K1666" s="228"/>
      <c r="L1666" s="217"/>
      <c r="M1666" s="217"/>
      <c r="N1666" s="217"/>
    </row>
    <row r="1667" spans="1:14">
      <c r="A1667" s="217"/>
      <c r="B1667" s="227">
        <v>8450</v>
      </c>
      <c r="C1667" s="245"/>
      <c r="D1667" s="245"/>
      <c r="E1667" s="242">
        <v>40107</v>
      </c>
      <c r="F1667" s="224">
        <v>152.5</v>
      </c>
      <c r="G1667" s="224">
        <v>143.25</v>
      </c>
      <c r="H1667" s="224">
        <v>186.7</v>
      </c>
      <c r="I1667" s="224">
        <v>80.45</v>
      </c>
      <c r="J1667" s="226"/>
      <c r="K1667" s="228"/>
      <c r="L1667" s="217"/>
      <c r="M1667" s="217"/>
      <c r="N1667" s="217"/>
    </row>
    <row r="1668" spans="1:14">
      <c r="A1668" s="217"/>
      <c r="B1668" s="227">
        <v>8450</v>
      </c>
      <c r="C1668" s="245"/>
      <c r="D1668" s="245"/>
      <c r="E1668" s="242">
        <v>40101</v>
      </c>
      <c r="F1668" s="224">
        <v>74</v>
      </c>
      <c r="G1668" s="224">
        <v>143.25</v>
      </c>
      <c r="H1668" s="224">
        <v>152.5</v>
      </c>
      <c r="I1668" s="224">
        <v>127.55</v>
      </c>
      <c r="J1668" s="226"/>
      <c r="K1668" s="228"/>
      <c r="L1668" s="217"/>
      <c r="M1668" s="217"/>
      <c r="N1668" s="217"/>
    </row>
    <row r="1669" spans="1:14">
      <c r="A1669" s="217"/>
      <c r="B1669" s="227">
        <v>8400</v>
      </c>
      <c r="C1669" s="245"/>
      <c r="D1669" s="245"/>
      <c r="E1669" s="242">
        <v>40100</v>
      </c>
      <c r="F1669" s="224">
        <v>74</v>
      </c>
      <c r="G1669" s="224">
        <v>143.25</v>
      </c>
      <c r="H1669" s="224">
        <v>152.5</v>
      </c>
      <c r="I1669" s="224">
        <v>127.55</v>
      </c>
      <c r="J1669" s="226"/>
      <c r="K1669" s="228"/>
      <c r="L1669" s="217"/>
      <c r="M1669" s="217"/>
      <c r="N1669" s="217"/>
    </row>
    <row r="1670" spans="1:14">
      <c r="A1670" s="217"/>
      <c r="B1670" s="227">
        <v>8400</v>
      </c>
      <c r="C1670" s="245"/>
      <c r="D1670" s="245"/>
      <c r="E1670" s="242">
        <v>40099</v>
      </c>
      <c r="F1670" s="224">
        <v>74</v>
      </c>
      <c r="G1670" s="224">
        <v>152.5</v>
      </c>
      <c r="H1670" s="224">
        <v>152.5</v>
      </c>
      <c r="I1670" s="224">
        <v>127.55</v>
      </c>
      <c r="J1670" s="226"/>
      <c r="K1670" s="228"/>
      <c r="L1670" s="217"/>
      <c r="M1670" s="217"/>
      <c r="N1670" s="217"/>
    </row>
    <row r="1671" spans="1:14">
      <c r="A1671" s="217"/>
      <c r="B1671" s="227">
        <v>8400</v>
      </c>
      <c r="C1671" s="245"/>
      <c r="D1671" s="245"/>
      <c r="E1671" s="242">
        <v>40098</v>
      </c>
      <c r="F1671" s="224">
        <v>-4.5</v>
      </c>
      <c r="G1671" s="224">
        <v>80.45</v>
      </c>
      <c r="H1671" s="224">
        <v>89.7</v>
      </c>
      <c r="I1671" s="224">
        <v>71.2</v>
      </c>
      <c r="J1671" s="226"/>
      <c r="K1671" s="228"/>
      <c r="L1671" s="217"/>
      <c r="M1671" s="217"/>
      <c r="N1671" s="217"/>
    </row>
    <row r="1672" spans="1:14">
      <c r="A1672" s="217"/>
      <c r="B1672" s="227">
        <v>8400</v>
      </c>
      <c r="C1672" s="245"/>
      <c r="D1672" s="245"/>
      <c r="E1672" s="242">
        <v>40084</v>
      </c>
      <c r="F1672" s="224">
        <v>65.5</v>
      </c>
      <c r="G1672" s="224">
        <v>63.55</v>
      </c>
      <c r="H1672" s="224">
        <v>116.25</v>
      </c>
      <c r="I1672" s="224">
        <v>94.95</v>
      </c>
      <c r="J1672" s="226"/>
      <c r="K1672" s="228"/>
      <c r="L1672" s="217"/>
      <c r="M1672" s="217"/>
      <c r="N1672" s="217"/>
    </row>
    <row r="1673" spans="1:14">
      <c r="A1673" s="217"/>
      <c r="B1673" s="227">
        <v>8380</v>
      </c>
      <c r="C1673" s="245"/>
      <c r="D1673" s="245"/>
      <c r="E1673" s="242">
        <v>40081</v>
      </c>
      <c r="F1673" s="224">
        <v>65.5</v>
      </c>
      <c r="G1673" s="224">
        <v>63.55</v>
      </c>
      <c r="H1673" s="224">
        <v>116.25</v>
      </c>
      <c r="I1673" s="224">
        <v>94.95</v>
      </c>
      <c r="J1673" s="226"/>
      <c r="K1673" s="228"/>
      <c r="L1673" s="217"/>
      <c r="M1673" s="217"/>
      <c r="N1673" s="217"/>
    </row>
    <row r="1674" spans="1:14">
      <c r="A1674" s="217"/>
      <c r="B1674" s="227">
        <v>8380</v>
      </c>
      <c r="C1674" s="245"/>
      <c r="D1674" s="245"/>
      <c r="E1674" s="242">
        <v>40073</v>
      </c>
      <c r="F1674" s="224">
        <v>114</v>
      </c>
      <c r="G1674" s="224">
        <v>58.5</v>
      </c>
      <c r="H1674" s="224">
        <v>116.25</v>
      </c>
      <c r="I1674" s="224">
        <v>58.5</v>
      </c>
      <c r="J1674" s="226"/>
      <c r="K1674" s="228"/>
      <c r="L1674" s="217"/>
      <c r="M1674" s="217"/>
      <c r="N1674" s="217"/>
    </row>
    <row r="1675" spans="1:14">
      <c r="A1675" s="217"/>
      <c r="B1675" s="227">
        <v>8380</v>
      </c>
      <c r="C1675" s="245"/>
      <c r="D1675" s="245"/>
      <c r="E1675" s="242">
        <v>40071</v>
      </c>
      <c r="F1675" s="224">
        <v>123.25</v>
      </c>
      <c r="G1675" s="224">
        <v>58.5</v>
      </c>
      <c r="H1675" s="224">
        <v>77</v>
      </c>
      <c r="I1675" s="224">
        <v>58.5</v>
      </c>
      <c r="J1675" s="226"/>
      <c r="K1675" s="228"/>
      <c r="L1675" s="217"/>
      <c r="M1675" s="217"/>
      <c r="N1675" s="217"/>
    </row>
    <row r="1676" spans="1:14">
      <c r="A1676" s="217"/>
      <c r="B1676" s="227">
        <v>8450</v>
      </c>
      <c r="C1676" s="245"/>
      <c r="D1676" s="245"/>
      <c r="E1676" s="242">
        <v>40065</v>
      </c>
      <c r="F1676" s="224">
        <v>132.5</v>
      </c>
      <c r="G1676" s="224">
        <v>95.5</v>
      </c>
      <c r="H1676" s="224">
        <v>114</v>
      </c>
      <c r="I1676" s="224">
        <v>95.5</v>
      </c>
      <c r="J1676" s="226"/>
      <c r="K1676" s="228"/>
      <c r="L1676" s="217"/>
      <c r="M1676" s="217"/>
      <c r="N1676" s="217"/>
    </row>
    <row r="1677" spans="1:14">
      <c r="A1677" s="217"/>
      <c r="B1677" s="227">
        <v>8480</v>
      </c>
      <c r="C1677" s="245"/>
      <c r="D1677" s="245"/>
      <c r="E1677" s="242">
        <v>40063</v>
      </c>
      <c r="F1677" s="224">
        <v>132.5</v>
      </c>
      <c r="G1677" s="224">
        <v>86.25</v>
      </c>
      <c r="H1677" s="224">
        <v>123.25</v>
      </c>
      <c r="I1677" s="224">
        <v>86.25</v>
      </c>
      <c r="J1677" s="226"/>
      <c r="K1677" s="228"/>
      <c r="L1677" s="217"/>
      <c r="M1677" s="217"/>
      <c r="N1677" s="217"/>
    </row>
    <row r="1678" spans="1:14">
      <c r="A1678" s="217"/>
      <c r="B1678" s="227">
        <v>8480</v>
      </c>
      <c r="C1678" s="245"/>
      <c r="D1678" s="245"/>
      <c r="E1678" s="242">
        <v>40057</v>
      </c>
      <c r="F1678" s="224">
        <v>141.75</v>
      </c>
      <c r="G1678" s="224">
        <v>181</v>
      </c>
      <c r="H1678" s="224">
        <v>208.75</v>
      </c>
      <c r="I1678" s="224">
        <v>211</v>
      </c>
      <c r="J1678" s="226"/>
      <c r="K1678" s="228"/>
      <c r="L1678" s="217"/>
      <c r="M1678" s="217"/>
      <c r="N1678" s="217"/>
    </row>
    <row r="1679" spans="1:14">
      <c r="A1679" s="217"/>
      <c r="B1679" s="227">
        <v>8480</v>
      </c>
      <c r="C1679" s="245"/>
      <c r="D1679" s="245"/>
      <c r="E1679" s="242">
        <v>40056</v>
      </c>
      <c r="F1679" s="224">
        <v>141.75</v>
      </c>
      <c r="G1679" s="224">
        <v>229.5</v>
      </c>
      <c r="H1679" s="224">
        <v>218</v>
      </c>
      <c r="I1679" s="224">
        <v>220.25</v>
      </c>
      <c r="J1679" s="226"/>
      <c r="K1679" s="228"/>
      <c r="L1679" s="217"/>
      <c r="M1679" s="217"/>
      <c r="N1679" s="217"/>
    </row>
    <row r="1680" spans="1:14">
      <c r="A1680" s="217"/>
      <c r="B1680" s="227">
        <v>8550</v>
      </c>
      <c r="C1680" s="245"/>
      <c r="D1680" s="245"/>
      <c r="E1680" s="242">
        <v>40053</v>
      </c>
      <c r="F1680" s="224">
        <v>141.75</v>
      </c>
      <c r="G1680" s="224">
        <v>248</v>
      </c>
      <c r="H1680" s="224">
        <v>218</v>
      </c>
      <c r="I1680" s="224">
        <v>238.75</v>
      </c>
      <c r="J1680" s="226"/>
      <c r="K1680" s="228"/>
      <c r="L1680" s="217"/>
      <c r="M1680" s="217"/>
      <c r="N1680" s="217"/>
    </row>
    <row r="1681" spans="1:14">
      <c r="A1681" s="217"/>
      <c r="B1681" s="227">
        <v>8550</v>
      </c>
      <c r="C1681" s="245"/>
      <c r="D1681" s="245"/>
      <c r="E1681" s="242">
        <v>40052</v>
      </c>
      <c r="F1681" s="224">
        <v>141.75</v>
      </c>
      <c r="G1681" s="224">
        <v>248</v>
      </c>
      <c r="H1681" s="224">
        <v>227.25</v>
      </c>
      <c r="I1681" s="224">
        <v>248</v>
      </c>
      <c r="J1681" s="226"/>
      <c r="K1681" s="228"/>
      <c r="L1681" s="217"/>
      <c r="M1681" s="217"/>
      <c r="N1681" s="217"/>
    </row>
    <row r="1682" spans="1:14">
      <c r="A1682" s="217"/>
      <c r="B1682" s="227">
        <v>8550</v>
      </c>
      <c r="C1682" s="245"/>
      <c r="D1682" s="245"/>
      <c r="E1682" s="242">
        <v>40051</v>
      </c>
      <c r="F1682" s="224">
        <v>141.75</v>
      </c>
      <c r="G1682" s="224">
        <v>257.25</v>
      </c>
      <c r="H1682" s="224">
        <v>250.8</v>
      </c>
      <c r="I1682" s="224">
        <v>296.5</v>
      </c>
      <c r="J1682" s="226"/>
      <c r="K1682" s="228"/>
      <c r="L1682" s="217"/>
      <c r="M1682" s="217"/>
      <c r="N1682" s="217"/>
    </row>
    <row r="1683" spans="1:14">
      <c r="A1683" s="217"/>
      <c r="B1683" s="227">
        <v>8650</v>
      </c>
      <c r="C1683" s="245"/>
      <c r="D1683" s="245"/>
      <c r="E1683" s="242">
        <v>40050</v>
      </c>
      <c r="F1683" s="224">
        <v>141.75</v>
      </c>
      <c r="G1683" s="224">
        <v>257.25</v>
      </c>
      <c r="H1683" s="224">
        <v>250.8</v>
      </c>
      <c r="I1683" s="224">
        <v>296.5</v>
      </c>
      <c r="J1683" s="226"/>
      <c r="K1683" s="228"/>
      <c r="L1683" s="217"/>
      <c r="M1683" s="217"/>
      <c r="N1683" s="217"/>
    </row>
    <row r="1684" spans="1:14">
      <c r="A1684" s="217"/>
      <c r="B1684" s="227">
        <v>8650</v>
      </c>
      <c r="C1684" s="245"/>
      <c r="D1684" s="245"/>
      <c r="E1684" s="242">
        <v>40049</v>
      </c>
      <c r="F1684" s="224">
        <v>141.75</v>
      </c>
      <c r="G1684" s="224">
        <v>275.75</v>
      </c>
      <c r="H1684" s="224">
        <v>275.75</v>
      </c>
      <c r="I1684" s="224">
        <v>282.2</v>
      </c>
      <c r="J1684" s="226"/>
      <c r="K1684" s="228"/>
      <c r="L1684" s="217"/>
      <c r="M1684" s="217"/>
      <c r="N1684" s="217"/>
    </row>
    <row r="1685" spans="1:14">
      <c r="A1685" s="217"/>
      <c r="B1685" s="227">
        <v>8650</v>
      </c>
      <c r="C1685" s="245"/>
      <c r="D1685" s="245"/>
      <c r="E1685" s="242">
        <v>40046</v>
      </c>
      <c r="F1685" s="224">
        <v>132.5</v>
      </c>
      <c r="G1685" s="224">
        <v>151</v>
      </c>
      <c r="H1685" s="224">
        <v>218</v>
      </c>
      <c r="I1685" s="224">
        <v>232.3</v>
      </c>
      <c r="J1685" s="226"/>
      <c r="K1685" s="228"/>
      <c r="L1685" s="217"/>
      <c r="M1685" s="217"/>
      <c r="N1685" s="217"/>
    </row>
    <row r="1686" spans="1:14">
      <c r="A1686" s="217"/>
      <c r="B1686" s="227">
        <v>8650</v>
      </c>
      <c r="C1686" s="245"/>
      <c r="D1686" s="245"/>
      <c r="E1686" s="242">
        <v>40045</v>
      </c>
      <c r="F1686" s="224">
        <v>132.5</v>
      </c>
      <c r="G1686" s="224">
        <v>151</v>
      </c>
      <c r="H1686" s="224">
        <v>218</v>
      </c>
      <c r="I1686" s="224">
        <v>232.3</v>
      </c>
      <c r="J1686" s="226"/>
      <c r="K1686" s="228"/>
      <c r="L1686" s="217"/>
      <c r="M1686" s="217"/>
      <c r="N1686" s="217"/>
    </row>
    <row r="1687" spans="1:14">
      <c r="A1687" s="217"/>
      <c r="B1687" s="227">
        <v>8750</v>
      </c>
      <c r="C1687" s="245"/>
      <c r="D1687" s="245"/>
      <c r="E1687" s="242">
        <v>40044</v>
      </c>
      <c r="F1687" s="224">
        <v>132.5</v>
      </c>
      <c r="G1687" s="224">
        <v>151</v>
      </c>
      <c r="H1687" s="224">
        <v>218</v>
      </c>
      <c r="I1687" s="224">
        <v>232.3</v>
      </c>
      <c r="J1687" s="226"/>
      <c r="K1687" s="228"/>
      <c r="L1687" s="217"/>
      <c r="M1687" s="217"/>
      <c r="N1687" s="217"/>
    </row>
    <row r="1688" spans="1:14">
      <c r="A1688" s="217"/>
      <c r="B1688" s="227">
        <v>8750</v>
      </c>
      <c r="C1688" s="245"/>
      <c r="D1688" s="245"/>
      <c r="E1688" s="242">
        <v>40043</v>
      </c>
      <c r="F1688" s="224">
        <v>132.5</v>
      </c>
      <c r="G1688" s="224">
        <v>151</v>
      </c>
      <c r="H1688" s="224">
        <v>218</v>
      </c>
      <c r="I1688" s="224">
        <v>232.3</v>
      </c>
      <c r="J1688" s="226"/>
      <c r="K1688" s="228"/>
      <c r="L1688" s="217"/>
      <c r="M1688" s="217"/>
      <c r="N1688" s="217"/>
    </row>
    <row r="1689" spans="1:14">
      <c r="A1689" s="217"/>
      <c r="B1689" s="227">
        <v>8700</v>
      </c>
      <c r="C1689" s="245"/>
      <c r="D1689" s="245"/>
      <c r="E1689" s="242">
        <v>40038</v>
      </c>
      <c r="F1689" s="224">
        <v>268.75</v>
      </c>
      <c r="G1689" s="224">
        <v>305.75</v>
      </c>
      <c r="H1689" s="224">
        <v>324.25</v>
      </c>
      <c r="I1689" s="224">
        <v>335.75</v>
      </c>
      <c r="J1689" s="226"/>
      <c r="K1689" s="228"/>
      <c r="L1689" s="217"/>
      <c r="M1689" s="217"/>
      <c r="N1689" s="217"/>
    </row>
    <row r="1690" spans="1:14">
      <c r="A1690" s="217"/>
      <c r="B1690" s="227">
        <v>8700</v>
      </c>
      <c r="C1690" s="245"/>
      <c r="D1690" s="245"/>
      <c r="E1690" s="242">
        <v>40037</v>
      </c>
      <c r="F1690" s="224">
        <v>250.25</v>
      </c>
      <c r="G1690" s="224">
        <v>296.5</v>
      </c>
      <c r="H1690" s="224">
        <v>305.75</v>
      </c>
      <c r="I1690" s="224">
        <v>317.25</v>
      </c>
      <c r="J1690" s="226"/>
      <c r="K1690" s="228"/>
      <c r="L1690" s="217"/>
      <c r="M1690" s="217"/>
      <c r="N1690" s="217"/>
    </row>
    <row r="1691" spans="1:14">
      <c r="A1691" s="217"/>
      <c r="B1691" s="227">
        <v>8700</v>
      </c>
      <c r="C1691" s="245"/>
      <c r="D1691" s="245"/>
      <c r="E1691" s="242">
        <v>40036</v>
      </c>
      <c r="F1691" s="224">
        <v>192.5</v>
      </c>
      <c r="G1691" s="224">
        <v>229.5</v>
      </c>
      <c r="H1691" s="224">
        <v>238.75</v>
      </c>
      <c r="I1691" s="224">
        <v>211</v>
      </c>
      <c r="J1691" s="226"/>
      <c r="K1691" s="228"/>
      <c r="L1691" s="217"/>
      <c r="M1691" s="217"/>
      <c r="N1691" s="217"/>
    </row>
    <row r="1692" spans="1:14">
      <c r="A1692" s="217"/>
      <c r="B1692" s="227">
        <v>8800</v>
      </c>
      <c r="C1692" s="245"/>
      <c r="D1692" s="245"/>
      <c r="E1692" s="242">
        <v>40035</v>
      </c>
      <c r="F1692" s="224">
        <v>192.5</v>
      </c>
      <c r="G1692" s="224">
        <v>211</v>
      </c>
      <c r="H1692" s="224">
        <v>220.25</v>
      </c>
      <c r="I1692" s="224">
        <v>201.75</v>
      </c>
      <c r="J1692" s="226"/>
      <c r="K1692" s="228"/>
      <c r="L1692" s="217"/>
      <c r="M1692" s="217"/>
      <c r="N1692" s="217"/>
    </row>
    <row r="1693" spans="1:14">
      <c r="A1693" s="217"/>
      <c r="B1693" s="227">
        <v>8900</v>
      </c>
      <c r="C1693" s="245"/>
      <c r="D1693" s="245"/>
      <c r="E1693" s="242">
        <v>40032</v>
      </c>
      <c r="F1693" s="224">
        <v>142.5</v>
      </c>
      <c r="G1693" s="224">
        <v>142.5</v>
      </c>
      <c r="H1693" s="224">
        <v>200.25</v>
      </c>
      <c r="I1693" s="224">
        <v>209.5</v>
      </c>
      <c r="J1693" s="226"/>
      <c r="K1693" s="228"/>
      <c r="L1693" s="217"/>
      <c r="M1693" s="217"/>
      <c r="N1693" s="217"/>
    </row>
    <row r="1694" spans="1:14">
      <c r="A1694" s="217"/>
      <c r="B1694" s="227">
        <v>9000</v>
      </c>
      <c r="C1694" s="245"/>
      <c r="D1694" s="245"/>
      <c r="E1694" s="242">
        <v>40031</v>
      </c>
      <c r="F1694" s="224">
        <v>142.5</v>
      </c>
      <c r="G1694" s="224">
        <v>191</v>
      </c>
      <c r="H1694" s="224">
        <v>209.5</v>
      </c>
      <c r="I1694" s="224">
        <v>209.5</v>
      </c>
      <c r="J1694" s="226"/>
      <c r="K1694" s="228"/>
      <c r="L1694" s="217"/>
      <c r="M1694" s="217"/>
      <c r="N1694" s="217"/>
    </row>
    <row r="1695" spans="1:14">
      <c r="A1695" s="217"/>
      <c r="B1695" s="227">
        <v>9150</v>
      </c>
      <c r="C1695" s="245"/>
      <c r="D1695" s="245"/>
      <c r="E1695" s="242">
        <v>40030</v>
      </c>
      <c r="F1695" s="224">
        <v>124</v>
      </c>
      <c r="G1695" s="224">
        <v>230.25</v>
      </c>
      <c r="H1695" s="224">
        <v>248.75</v>
      </c>
      <c r="I1695" s="224">
        <v>248.75</v>
      </c>
      <c r="J1695" s="226"/>
      <c r="K1695" s="228"/>
      <c r="L1695" s="217"/>
      <c r="M1695" s="217"/>
      <c r="N1695" s="217"/>
    </row>
    <row r="1696" spans="1:14">
      <c r="A1696" s="217"/>
      <c r="B1696" s="227">
        <v>9150</v>
      </c>
      <c r="C1696" s="245"/>
      <c r="D1696" s="245"/>
      <c r="E1696" s="242">
        <v>40029</v>
      </c>
      <c r="F1696" s="224">
        <v>124</v>
      </c>
      <c r="G1696" s="224">
        <v>211.75</v>
      </c>
      <c r="H1696" s="224">
        <v>230.25</v>
      </c>
      <c r="I1696" s="224">
        <v>202.5</v>
      </c>
      <c r="J1696" s="226"/>
      <c r="K1696" s="228"/>
      <c r="L1696" s="217"/>
      <c r="M1696" s="217"/>
      <c r="N1696" s="217"/>
    </row>
    <row r="1697" spans="1:14">
      <c r="A1697" s="217"/>
      <c r="B1697" s="227">
        <v>9150</v>
      </c>
      <c r="C1697" s="245"/>
      <c r="D1697" s="245"/>
      <c r="E1697" s="242">
        <v>40028</v>
      </c>
      <c r="F1697" s="224">
        <v>67.75</v>
      </c>
      <c r="G1697" s="224">
        <v>204</v>
      </c>
      <c r="H1697" s="224">
        <v>213.25</v>
      </c>
      <c r="I1697" s="224">
        <v>215.5</v>
      </c>
      <c r="J1697" s="226"/>
      <c r="K1697" s="228"/>
      <c r="L1697" s="217"/>
      <c r="M1697" s="217"/>
      <c r="N1697" s="217"/>
    </row>
    <row r="1698" spans="1:14">
      <c r="A1698" s="217"/>
      <c r="B1698" s="227">
        <v>9150</v>
      </c>
      <c r="C1698" s="245"/>
      <c r="D1698" s="245"/>
      <c r="E1698" s="242">
        <v>40025</v>
      </c>
      <c r="F1698" s="224">
        <v>40</v>
      </c>
      <c r="G1698" s="224">
        <v>107</v>
      </c>
      <c r="H1698" s="224">
        <v>116.25</v>
      </c>
      <c r="I1698" s="224">
        <v>124.95</v>
      </c>
      <c r="J1698" s="226"/>
      <c r="K1698" s="228"/>
      <c r="L1698" s="217"/>
      <c r="M1698" s="217"/>
      <c r="N1698" s="217"/>
    </row>
    <row r="1699" spans="1:14">
      <c r="A1699" s="217"/>
      <c r="B1699" s="227">
        <v>9150</v>
      </c>
      <c r="C1699" s="245"/>
      <c r="D1699" s="245"/>
      <c r="E1699" s="242">
        <v>40023</v>
      </c>
      <c r="F1699" s="224">
        <v>-27.75</v>
      </c>
      <c r="G1699" s="224">
        <v>41.5</v>
      </c>
      <c r="H1699" s="224">
        <v>14.3</v>
      </c>
      <c r="I1699" s="224">
        <v>41.5</v>
      </c>
      <c r="J1699" s="226"/>
      <c r="K1699" s="228"/>
      <c r="L1699" s="217"/>
      <c r="M1699" s="217"/>
      <c r="N1699" s="217"/>
    </row>
    <row r="1700" spans="1:14">
      <c r="A1700" s="217"/>
      <c r="B1700" s="227">
        <v>9200</v>
      </c>
      <c r="C1700" s="245"/>
      <c r="D1700" s="245"/>
      <c r="E1700" s="242">
        <v>40022</v>
      </c>
      <c r="F1700" s="224">
        <v>-27.75</v>
      </c>
      <c r="G1700" s="224">
        <v>41.5</v>
      </c>
      <c r="H1700" s="224">
        <v>14.3</v>
      </c>
      <c r="I1700" s="224">
        <v>41.5</v>
      </c>
      <c r="J1700" s="226"/>
      <c r="K1700" s="228"/>
      <c r="L1700" s="217"/>
      <c r="M1700" s="217"/>
      <c r="N1700" s="217"/>
    </row>
    <row r="1701" spans="1:14">
      <c r="A1701" s="217"/>
      <c r="B1701" s="227">
        <v>9300</v>
      </c>
      <c r="C1701" s="245"/>
      <c r="D1701" s="245"/>
      <c r="E1701" s="242">
        <v>40021</v>
      </c>
      <c r="F1701" s="224">
        <v>-27.75</v>
      </c>
      <c r="G1701" s="224">
        <v>32.25</v>
      </c>
      <c r="H1701" s="224">
        <v>14.3</v>
      </c>
      <c r="I1701" s="224">
        <v>32.25</v>
      </c>
      <c r="J1701" s="226"/>
      <c r="K1701" s="228"/>
      <c r="L1701" s="217"/>
      <c r="M1701" s="217"/>
      <c r="N1701" s="217"/>
    </row>
    <row r="1702" spans="1:14">
      <c r="A1702" s="217"/>
      <c r="B1702" s="227">
        <v>9300</v>
      </c>
      <c r="C1702" s="245"/>
      <c r="D1702" s="245"/>
      <c r="E1702" s="242">
        <v>40018</v>
      </c>
      <c r="F1702" s="224">
        <v>-44.3</v>
      </c>
      <c r="G1702" s="224">
        <v>41.5</v>
      </c>
      <c r="H1702" s="224">
        <v>78.5</v>
      </c>
      <c r="I1702" s="224">
        <v>32.25</v>
      </c>
      <c r="J1702" s="226"/>
      <c r="K1702" s="228"/>
      <c r="L1702" s="217"/>
      <c r="M1702" s="217"/>
      <c r="N1702" s="217"/>
    </row>
    <row r="1703" spans="1:14">
      <c r="A1703" s="217"/>
      <c r="B1703" s="227">
        <v>9300</v>
      </c>
      <c r="C1703" s="245"/>
      <c r="D1703" s="245"/>
      <c r="E1703" s="242">
        <v>40017</v>
      </c>
      <c r="F1703" s="224">
        <v>48.5</v>
      </c>
      <c r="G1703" s="224">
        <v>60</v>
      </c>
      <c r="H1703" s="224">
        <v>56.35</v>
      </c>
      <c r="I1703" s="224">
        <v>32.25</v>
      </c>
      <c r="J1703" s="226"/>
      <c r="K1703" s="228"/>
      <c r="L1703" s="217"/>
      <c r="M1703" s="217"/>
      <c r="N1703" s="217"/>
    </row>
    <row r="1704" spans="1:14">
      <c r="A1704" s="217"/>
      <c r="B1704" s="227">
        <v>9300</v>
      </c>
      <c r="C1704" s="245"/>
      <c r="D1704" s="245"/>
      <c r="E1704" s="242">
        <v>40016</v>
      </c>
      <c r="F1704" s="224">
        <v>48.5</v>
      </c>
      <c r="G1704" s="224">
        <v>60</v>
      </c>
      <c r="H1704" s="224">
        <v>56.35</v>
      </c>
      <c r="I1704" s="224">
        <v>32.25</v>
      </c>
      <c r="J1704" s="226"/>
      <c r="K1704" s="228"/>
      <c r="L1704" s="217"/>
      <c r="M1704" s="217"/>
      <c r="N1704" s="217"/>
    </row>
    <row r="1705" spans="1:14">
      <c r="A1705" s="217"/>
      <c r="B1705" s="227">
        <v>9300</v>
      </c>
      <c r="C1705" s="245"/>
      <c r="D1705" s="245"/>
      <c r="E1705" s="242">
        <v>40015</v>
      </c>
      <c r="F1705" s="224">
        <v>48.5</v>
      </c>
      <c r="G1705" s="224">
        <v>60</v>
      </c>
      <c r="H1705" s="224">
        <v>56.35</v>
      </c>
      <c r="I1705" s="224">
        <v>32.25</v>
      </c>
      <c r="J1705" s="226"/>
      <c r="K1705" s="228"/>
      <c r="L1705" s="217"/>
      <c r="M1705" s="217"/>
      <c r="N1705" s="217"/>
    </row>
    <row r="1706" spans="1:14">
      <c r="A1706" s="217"/>
      <c r="B1706" s="227">
        <v>9300</v>
      </c>
      <c r="C1706" s="245"/>
      <c r="D1706" s="245"/>
      <c r="E1706" s="242">
        <v>40014</v>
      </c>
      <c r="F1706" s="224">
        <v>48.5</v>
      </c>
      <c r="G1706" s="224">
        <v>60</v>
      </c>
      <c r="H1706" s="224">
        <v>56.35</v>
      </c>
      <c r="I1706" s="224">
        <v>32.25</v>
      </c>
      <c r="J1706" s="226"/>
      <c r="K1706" s="228"/>
      <c r="L1706" s="217"/>
      <c r="M1706" s="217"/>
      <c r="N1706" s="217"/>
    </row>
    <row r="1707" spans="1:14">
      <c r="A1707" s="217"/>
      <c r="B1707" s="227">
        <v>9400</v>
      </c>
      <c r="C1707" s="245"/>
      <c r="D1707" s="245"/>
      <c r="E1707" s="242">
        <v>40011</v>
      </c>
      <c r="F1707" s="224">
        <v>48.5</v>
      </c>
      <c r="G1707" s="224">
        <v>-7</v>
      </c>
      <c r="H1707" s="224">
        <v>30</v>
      </c>
      <c r="I1707" s="224">
        <v>2.25</v>
      </c>
      <c r="J1707" s="226"/>
      <c r="K1707" s="228"/>
      <c r="L1707" s="217"/>
      <c r="M1707" s="217"/>
      <c r="N1707" s="217"/>
    </row>
    <row r="1708" spans="1:14">
      <c r="A1708" s="217"/>
      <c r="B1708" s="227">
        <v>9400</v>
      </c>
      <c r="C1708" s="245"/>
      <c r="D1708" s="245"/>
      <c r="E1708" s="242">
        <v>40010</v>
      </c>
      <c r="F1708" s="224">
        <v>57</v>
      </c>
      <c r="G1708" s="224">
        <v>-47</v>
      </c>
      <c r="H1708" s="224">
        <v>-10</v>
      </c>
      <c r="I1708" s="224">
        <v>1.5</v>
      </c>
      <c r="J1708" s="226"/>
      <c r="K1708" s="228"/>
      <c r="L1708" s="217"/>
      <c r="M1708" s="217"/>
      <c r="N1708" s="217"/>
    </row>
    <row r="1709" spans="1:14">
      <c r="A1709" s="217"/>
      <c r="B1709" s="227">
        <v>9400</v>
      </c>
      <c r="C1709" s="245"/>
      <c r="D1709" s="245"/>
      <c r="E1709" s="242">
        <v>40009</v>
      </c>
      <c r="F1709" s="224">
        <v>57</v>
      </c>
      <c r="G1709" s="224">
        <v>-14.25</v>
      </c>
      <c r="H1709" s="224">
        <v>-10</v>
      </c>
      <c r="I1709" s="224">
        <v>1.5</v>
      </c>
      <c r="J1709" s="226"/>
      <c r="K1709" s="228"/>
      <c r="L1709" s="217"/>
      <c r="M1709" s="217"/>
      <c r="N1709" s="217"/>
    </row>
    <row r="1710" spans="1:14">
      <c r="A1710" s="217"/>
      <c r="B1710" s="227">
        <v>9400</v>
      </c>
      <c r="C1710" s="245"/>
      <c r="D1710" s="245"/>
      <c r="E1710" s="242">
        <v>40008</v>
      </c>
      <c r="F1710" s="224">
        <v>57</v>
      </c>
      <c r="G1710" s="224">
        <v>-14.25</v>
      </c>
      <c r="H1710" s="224">
        <v>-10</v>
      </c>
      <c r="I1710" s="224">
        <v>1.5</v>
      </c>
      <c r="J1710" s="226"/>
      <c r="K1710" s="228"/>
      <c r="L1710" s="217"/>
      <c r="M1710" s="217"/>
      <c r="N1710" s="217"/>
    </row>
    <row r="1711" spans="1:14">
      <c r="A1711" s="217"/>
      <c r="B1711" s="227">
        <v>9450</v>
      </c>
      <c r="C1711" s="245"/>
      <c r="D1711" s="245"/>
      <c r="E1711" s="242">
        <v>40007</v>
      </c>
      <c r="F1711" s="224">
        <v>57</v>
      </c>
      <c r="G1711" s="224">
        <v>-14.25</v>
      </c>
      <c r="H1711" s="224">
        <v>-10</v>
      </c>
      <c r="I1711" s="224">
        <v>1.5</v>
      </c>
      <c r="J1711" s="226"/>
      <c r="K1711" s="228"/>
      <c r="L1711" s="217"/>
      <c r="M1711" s="217"/>
      <c r="N1711" s="217"/>
    </row>
    <row r="1712" spans="1:14">
      <c r="A1712" s="217"/>
      <c r="B1712" s="227">
        <v>9450</v>
      </c>
      <c r="C1712" s="245"/>
      <c r="D1712" s="245"/>
      <c r="E1712" s="242">
        <v>40003</v>
      </c>
      <c r="F1712" s="224">
        <v>45.5</v>
      </c>
      <c r="G1712" s="224">
        <v>-118.5</v>
      </c>
      <c r="H1712" s="224">
        <v>-194.95</v>
      </c>
      <c r="I1712" s="224">
        <v>-49.25</v>
      </c>
      <c r="J1712" s="226"/>
      <c r="K1712" s="228"/>
      <c r="L1712" s="217"/>
      <c r="M1712" s="217"/>
      <c r="N1712" s="217"/>
    </row>
    <row r="1713" spans="1:14">
      <c r="A1713" s="217"/>
      <c r="B1713" s="227">
        <v>9450</v>
      </c>
      <c r="C1713" s="245"/>
      <c r="D1713" s="245"/>
      <c r="E1713" s="242">
        <v>40002</v>
      </c>
      <c r="F1713" s="224">
        <v>-15.25</v>
      </c>
      <c r="G1713" s="224">
        <v>-110</v>
      </c>
      <c r="H1713" s="224">
        <v>-137.19999999999999</v>
      </c>
      <c r="I1713" s="224">
        <v>-80</v>
      </c>
      <c r="J1713" s="226"/>
      <c r="K1713" s="228"/>
      <c r="L1713" s="217"/>
      <c r="M1713" s="217"/>
      <c r="N1713" s="217"/>
    </row>
    <row r="1714" spans="1:14">
      <c r="A1714" s="217"/>
      <c r="B1714" s="227">
        <v>9450</v>
      </c>
      <c r="C1714" s="245"/>
      <c r="D1714" s="245"/>
      <c r="E1714" s="242">
        <v>40001</v>
      </c>
      <c r="F1714" s="224">
        <v>21.75</v>
      </c>
      <c r="G1714" s="224">
        <v>-43</v>
      </c>
      <c r="H1714" s="224">
        <v>9.6999999999999993</v>
      </c>
      <c r="I1714" s="224">
        <v>-22.25</v>
      </c>
      <c r="J1714" s="226"/>
      <c r="K1714" s="228"/>
      <c r="L1714" s="217"/>
      <c r="M1714" s="217"/>
      <c r="N1714" s="217"/>
    </row>
    <row r="1715" spans="1:14">
      <c r="A1715" s="217"/>
      <c r="B1715" s="227">
        <v>9450</v>
      </c>
      <c r="C1715" s="245"/>
      <c r="D1715" s="245"/>
      <c r="E1715" s="242">
        <v>40000</v>
      </c>
      <c r="F1715" s="224">
        <v>21.75</v>
      </c>
      <c r="G1715" s="224">
        <v>-43</v>
      </c>
      <c r="H1715" s="224">
        <v>106.7</v>
      </c>
      <c r="I1715" s="224">
        <v>64.099999999999994</v>
      </c>
      <c r="J1715" s="226"/>
      <c r="K1715" s="228"/>
      <c r="L1715" s="217"/>
      <c r="M1715" s="217"/>
      <c r="N1715" s="217"/>
    </row>
    <row r="1716" spans="1:14">
      <c r="A1716" s="217"/>
      <c r="B1716" s="227">
        <v>9450</v>
      </c>
      <c r="C1716" s="245"/>
      <c r="D1716" s="245"/>
      <c r="E1716" s="242">
        <v>39997</v>
      </c>
      <c r="F1716" s="224">
        <v>21.75</v>
      </c>
      <c r="G1716" s="224">
        <v>54</v>
      </c>
      <c r="H1716" s="224">
        <v>122.4</v>
      </c>
      <c r="I1716" s="224">
        <v>82.6</v>
      </c>
      <c r="J1716" s="226"/>
      <c r="K1716" s="228"/>
      <c r="L1716" s="217"/>
      <c r="M1716" s="217"/>
      <c r="N1716" s="217"/>
    </row>
    <row r="1717" spans="1:14">
      <c r="A1717" s="217"/>
      <c r="B1717" s="227">
        <v>9400</v>
      </c>
      <c r="C1717" s="245"/>
      <c r="D1717" s="245"/>
      <c r="E1717" s="242">
        <v>39996</v>
      </c>
      <c r="F1717" s="224">
        <v>31</v>
      </c>
      <c r="G1717" s="224">
        <v>63.25</v>
      </c>
      <c r="H1717" s="224">
        <v>140.9</v>
      </c>
      <c r="I1717" s="224">
        <v>91.85</v>
      </c>
      <c r="J1717" s="226"/>
      <c r="K1717" s="228"/>
      <c r="L1717" s="217"/>
      <c r="M1717" s="217"/>
      <c r="N1717" s="217"/>
    </row>
    <row r="1718" spans="1:14">
      <c r="A1718" s="217"/>
      <c r="B1718" s="227">
        <v>9400</v>
      </c>
      <c r="C1718" s="245"/>
      <c r="D1718" s="245"/>
      <c r="E1718" s="242">
        <v>39995</v>
      </c>
      <c r="F1718" s="224">
        <v>-8.25</v>
      </c>
      <c r="G1718" s="224">
        <v>0.45</v>
      </c>
      <c r="H1718" s="224">
        <v>109.5</v>
      </c>
      <c r="I1718" s="224">
        <v>21.2</v>
      </c>
      <c r="J1718" s="226"/>
      <c r="K1718" s="228"/>
      <c r="L1718" s="217"/>
      <c r="M1718" s="217"/>
      <c r="N1718" s="217"/>
    </row>
    <row r="1719" spans="1:14">
      <c r="A1719" s="217"/>
      <c r="B1719" s="227">
        <v>9400</v>
      </c>
      <c r="C1719" s="245"/>
      <c r="D1719" s="245"/>
      <c r="E1719" s="242">
        <v>39994</v>
      </c>
      <c r="F1719" s="224">
        <v>-8.25</v>
      </c>
      <c r="G1719" s="224">
        <v>-24.5</v>
      </c>
      <c r="H1719" s="224">
        <v>70.25</v>
      </c>
      <c r="I1719" s="224">
        <v>11.95</v>
      </c>
      <c r="J1719" s="226"/>
      <c r="K1719" s="228"/>
      <c r="L1719" s="217"/>
      <c r="M1719" s="217"/>
      <c r="N1719" s="217"/>
    </row>
    <row r="1720" spans="1:14">
      <c r="A1720" s="217"/>
      <c r="B1720" s="227">
        <v>9500</v>
      </c>
      <c r="C1720" s="245"/>
      <c r="D1720" s="245"/>
      <c r="E1720" s="242">
        <v>39993</v>
      </c>
      <c r="F1720" s="224">
        <v>-8.25</v>
      </c>
      <c r="G1720" s="224">
        <v>-6</v>
      </c>
      <c r="H1720" s="224">
        <v>70.25</v>
      </c>
      <c r="I1720" s="224">
        <v>30.45</v>
      </c>
      <c r="J1720" s="226"/>
      <c r="K1720" s="228"/>
      <c r="L1720" s="217"/>
      <c r="M1720" s="217"/>
      <c r="N1720" s="217"/>
    </row>
    <row r="1721" spans="1:14">
      <c r="A1721" s="217"/>
      <c r="B1721" s="227">
        <v>9500</v>
      </c>
      <c r="C1721" s="245"/>
      <c r="D1721" s="245"/>
      <c r="E1721" s="242">
        <v>39990</v>
      </c>
      <c r="F1721" s="224">
        <v>1</v>
      </c>
      <c r="G1721" s="224">
        <v>3.25</v>
      </c>
      <c r="H1721" s="224">
        <v>65.2</v>
      </c>
      <c r="I1721" s="224">
        <v>58.2</v>
      </c>
      <c r="J1721" s="226"/>
      <c r="K1721" s="228"/>
      <c r="L1721" s="217"/>
      <c r="M1721" s="217"/>
      <c r="N1721" s="217"/>
    </row>
    <row r="1722" spans="1:14">
      <c r="A1722" s="217"/>
      <c r="B1722" s="227">
        <v>9600</v>
      </c>
      <c r="C1722" s="245"/>
      <c r="D1722" s="245"/>
      <c r="E1722" s="242">
        <v>39989</v>
      </c>
      <c r="F1722" s="224">
        <v>-8.25</v>
      </c>
      <c r="G1722" s="224">
        <v>-6</v>
      </c>
      <c r="H1722" s="224">
        <v>31</v>
      </c>
      <c r="I1722" s="224">
        <v>48.95</v>
      </c>
      <c r="J1722" s="226"/>
      <c r="K1722" s="228"/>
      <c r="L1722" s="217"/>
      <c r="M1722" s="217"/>
      <c r="N1722" s="217"/>
    </row>
    <row r="1723" spans="1:14">
      <c r="A1723" s="217"/>
      <c r="B1723" s="227">
        <v>9550</v>
      </c>
      <c r="C1723" s="245"/>
      <c r="D1723" s="245"/>
      <c r="E1723" s="242">
        <v>39988</v>
      </c>
      <c r="F1723" s="224">
        <v>1</v>
      </c>
      <c r="G1723" s="224">
        <v>-6</v>
      </c>
      <c r="H1723" s="224">
        <v>31</v>
      </c>
      <c r="I1723" s="224">
        <v>48.95</v>
      </c>
      <c r="J1723" s="226"/>
      <c r="K1723" s="228"/>
      <c r="L1723" s="217"/>
      <c r="M1723" s="217"/>
      <c r="N1723" s="217"/>
    </row>
    <row r="1724" spans="1:14">
      <c r="A1724" s="217"/>
      <c r="B1724" s="227">
        <v>9550</v>
      </c>
      <c r="C1724" s="245"/>
      <c r="D1724" s="245"/>
      <c r="E1724" s="242">
        <v>39987</v>
      </c>
      <c r="F1724" s="224">
        <v>10.25</v>
      </c>
      <c r="G1724" s="224">
        <v>-26.75</v>
      </c>
      <c r="H1724" s="224">
        <v>1</v>
      </c>
      <c r="I1724" s="224">
        <v>51.75</v>
      </c>
      <c r="J1724" s="226"/>
      <c r="K1724" s="228"/>
      <c r="L1724" s="217"/>
      <c r="M1724" s="217"/>
      <c r="N1724" s="217"/>
    </row>
    <row r="1725" spans="1:14">
      <c r="A1725" s="217"/>
      <c r="B1725" s="227">
        <v>9550</v>
      </c>
      <c r="C1725" s="245"/>
      <c r="D1725" s="245"/>
      <c r="E1725" s="242">
        <v>39986</v>
      </c>
      <c r="F1725" s="224">
        <v>19.5</v>
      </c>
      <c r="G1725" s="224">
        <v>-17.5</v>
      </c>
      <c r="H1725" s="224">
        <v>49.5</v>
      </c>
      <c r="I1725" s="224">
        <v>61</v>
      </c>
      <c r="J1725" s="226"/>
      <c r="K1725" s="228"/>
      <c r="L1725" s="217"/>
      <c r="M1725" s="217"/>
      <c r="N1725" s="217"/>
    </row>
    <row r="1726" spans="1:14">
      <c r="A1726" s="217"/>
      <c r="B1726" s="227">
        <v>9500</v>
      </c>
      <c r="C1726" s="245"/>
      <c r="D1726" s="245"/>
      <c r="E1726" s="242">
        <v>39983</v>
      </c>
      <c r="F1726" s="224">
        <v>38</v>
      </c>
      <c r="G1726" s="224">
        <v>40.25</v>
      </c>
      <c r="H1726" s="224">
        <v>77.25</v>
      </c>
      <c r="I1726" s="224">
        <v>85.95</v>
      </c>
      <c r="J1726" s="226"/>
      <c r="K1726" s="228"/>
      <c r="L1726" s="217"/>
      <c r="M1726" s="217"/>
      <c r="N1726" s="217"/>
    </row>
    <row r="1727" spans="1:14">
      <c r="A1727" s="217"/>
      <c r="B1727" s="227">
        <v>9500</v>
      </c>
      <c r="C1727" s="245"/>
      <c r="D1727" s="245"/>
      <c r="E1727" s="242">
        <v>39982</v>
      </c>
      <c r="F1727" s="224">
        <v>65.75</v>
      </c>
      <c r="G1727" s="224">
        <v>49.5</v>
      </c>
      <c r="H1727" s="224">
        <v>86.5</v>
      </c>
      <c r="I1727" s="224">
        <v>85.95</v>
      </c>
      <c r="J1727" s="226"/>
      <c r="K1727" s="228"/>
      <c r="L1727" s="217"/>
      <c r="M1727" s="217"/>
      <c r="N1727" s="217"/>
    </row>
    <row r="1728" spans="1:14">
      <c r="A1728" s="217"/>
      <c r="B1728" s="227">
        <v>9650</v>
      </c>
      <c r="C1728" s="245"/>
      <c r="D1728" s="245"/>
      <c r="E1728" s="242">
        <v>39981</v>
      </c>
      <c r="F1728" s="224">
        <v>65.75</v>
      </c>
      <c r="G1728" s="224">
        <v>88.75</v>
      </c>
      <c r="H1728" s="224">
        <v>86.5</v>
      </c>
      <c r="I1728" s="224">
        <v>85.95</v>
      </c>
      <c r="J1728" s="226"/>
      <c r="K1728" s="228"/>
      <c r="L1728" s="217"/>
      <c r="M1728" s="217"/>
      <c r="N1728" s="217"/>
    </row>
    <row r="1729" spans="1:14">
      <c r="A1729" s="217"/>
      <c r="B1729" s="227">
        <v>9650</v>
      </c>
      <c r="C1729" s="245"/>
      <c r="D1729" s="245"/>
      <c r="E1729" s="242">
        <v>39980</v>
      </c>
      <c r="F1729" s="224">
        <v>26.5</v>
      </c>
      <c r="G1729" s="224">
        <v>88.75</v>
      </c>
      <c r="H1729" s="224">
        <v>86.5</v>
      </c>
      <c r="I1729" s="224">
        <v>104.45</v>
      </c>
      <c r="J1729" s="226"/>
      <c r="K1729" s="228"/>
      <c r="L1729" s="217"/>
      <c r="M1729" s="217"/>
      <c r="N1729" s="217"/>
    </row>
    <row r="1730" spans="1:14">
      <c r="A1730" s="217"/>
      <c r="B1730" s="227">
        <v>9800</v>
      </c>
      <c r="C1730" s="245"/>
      <c r="D1730" s="245"/>
      <c r="E1730" s="242">
        <v>39979</v>
      </c>
      <c r="F1730" s="224">
        <v>65.75</v>
      </c>
      <c r="G1730" s="224">
        <v>155.75</v>
      </c>
      <c r="H1730" s="224">
        <v>144.25</v>
      </c>
      <c r="I1730" s="224">
        <v>204.25</v>
      </c>
      <c r="J1730" s="226"/>
      <c r="K1730" s="228"/>
      <c r="L1730" s="217"/>
      <c r="M1730" s="217"/>
      <c r="N1730" s="217"/>
    </row>
    <row r="1731" spans="1:14">
      <c r="A1731" s="217"/>
      <c r="B1731" s="227">
        <v>9800</v>
      </c>
      <c r="C1731" s="245"/>
      <c r="D1731" s="245"/>
      <c r="E1731" s="242">
        <v>39976</v>
      </c>
      <c r="F1731" s="224">
        <v>35.75</v>
      </c>
      <c r="G1731" s="224">
        <v>188.55</v>
      </c>
      <c r="H1731" s="224">
        <v>161.25</v>
      </c>
      <c r="I1731" s="224">
        <v>262</v>
      </c>
      <c r="J1731" s="226"/>
      <c r="K1731" s="228"/>
      <c r="L1731" s="217"/>
      <c r="M1731" s="217"/>
      <c r="N1731" s="217"/>
    </row>
    <row r="1732" spans="1:14">
      <c r="A1732" s="217"/>
      <c r="B1732" s="227">
        <v>9800</v>
      </c>
      <c r="C1732" s="245"/>
      <c r="D1732" s="245"/>
      <c r="E1732" s="242">
        <v>39975</v>
      </c>
      <c r="F1732" s="224">
        <v>45</v>
      </c>
      <c r="G1732" s="224">
        <v>183.5</v>
      </c>
      <c r="H1732" s="224">
        <v>161.25</v>
      </c>
      <c r="I1732" s="224">
        <v>254.15</v>
      </c>
      <c r="J1732" s="226"/>
      <c r="K1732" s="228"/>
      <c r="L1732" s="217"/>
      <c r="M1732" s="217"/>
      <c r="N1732" s="217"/>
    </row>
    <row r="1733" spans="1:14">
      <c r="A1733" s="217"/>
      <c r="B1733" s="227">
        <v>9850</v>
      </c>
      <c r="C1733" s="245"/>
      <c r="D1733" s="245"/>
      <c r="E1733" s="242">
        <v>39974</v>
      </c>
      <c r="F1733" s="224">
        <v>43.5</v>
      </c>
      <c r="G1733" s="224">
        <v>183.5</v>
      </c>
      <c r="H1733" s="224">
        <v>161.25</v>
      </c>
      <c r="I1733" s="224">
        <v>231.9</v>
      </c>
      <c r="J1733" s="226"/>
      <c r="K1733" s="228"/>
      <c r="L1733" s="217"/>
      <c r="M1733" s="217"/>
      <c r="N1733" s="217"/>
    </row>
    <row r="1734" spans="1:14">
      <c r="A1734" s="217"/>
      <c r="B1734" s="227">
        <v>9850</v>
      </c>
      <c r="C1734" s="245"/>
      <c r="D1734" s="245"/>
      <c r="E1734" s="242">
        <v>39973</v>
      </c>
      <c r="F1734" s="224">
        <v>82.75</v>
      </c>
      <c r="G1734" s="224">
        <v>192.75</v>
      </c>
      <c r="H1734" s="224">
        <v>161.25</v>
      </c>
      <c r="I1734" s="224">
        <v>216.2</v>
      </c>
      <c r="J1734" s="226"/>
      <c r="K1734" s="228"/>
      <c r="L1734" s="217"/>
      <c r="M1734" s="217"/>
      <c r="N1734" s="217"/>
    </row>
    <row r="1735" spans="1:14">
      <c r="A1735" s="217"/>
      <c r="B1735" s="227">
        <v>10080</v>
      </c>
      <c r="C1735" s="245"/>
      <c r="D1735" s="245"/>
      <c r="E1735" s="242">
        <v>39972</v>
      </c>
      <c r="F1735" s="224">
        <v>42</v>
      </c>
      <c r="G1735" s="224">
        <v>111.25</v>
      </c>
      <c r="H1735" s="224">
        <v>129.75</v>
      </c>
      <c r="I1735" s="224">
        <v>166.2</v>
      </c>
      <c r="J1735" s="226"/>
      <c r="K1735" s="228"/>
      <c r="L1735" s="217"/>
      <c r="M1735" s="217"/>
      <c r="N1735" s="217"/>
    </row>
    <row r="1736" spans="1:14">
      <c r="A1736" s="217"/>
      <c r="B1736" s="227">
        <v>10080</v>
      </c>
      <c r="C1736" s="245"/>
      <c r="D1736" s="245"/>
      <c r="E1736" s="242">
        <v>39969</v>
      </c>
      <c r="F1736" s="224">
        <v>92</v>
      </c>
      <c r="G1736" s="224">
        <v>194.05</v>
      </c>
      <c r="H1736" s="224">
        <v>101.25</v>
      </c>
      <c r="I1736" s="224">
        <v>239.75</v>
      </c>
      <c r="J1736" s="226"/>
      <c r="K1736" s="228"/>
      <c r="L1736" s="217"/>
      <c r="M1736" s="217"/>
      <c r="N1736" s="217"/>
    </row>
    <row r="1737" spans="1:14">
      <c r="A1737" s="217"/>
      <c r="B1737" s="227">
        <v>10080</v>
      </c>
      <c r="C1737" s="245"/>
      <c r="D1737" s="245"/>
      <c r="E1737" s="242">
        <v>39967</v>
      </c>
      <c r="F1737" s="224">
        <v>152.75</v>
      </c>
      <c r="G1737" s="224">
        <v>182.75</v>
      </c>
      <c r="H1737" s="224">
        <v>201.25</v>
      </c>
      <c r="I1737" s="224">
        <v>244.15</v>
      </c>
      <c r="J1737" s="226"/>
      <c r="K1737" s="228"/>
      <c r="L1737" s="217"/>
      <c r="M1737" s="217"/>
      <c r="N1737" s="217"/>
    </row>
    <row r="1738" spans="1:14">
      <c r="A1738" s="217"/>
      <c r="B1738" s="227">
        <v>10080</v>
      </c>
      <c r="C1738" s="245"/>
      <c r="D1738" s="245"/>
      <c r="E1738" s="242">
        <v>39966</v>
      </c>
      <c r="F1738" s="224">
        <v>152.75</v>
      </c>
      <c r="G1738" s="224">
        <v>182.75</v>
      </c>
      <c r="H1738" s="224">
        <v>201.25</v>
      </c>
      <c r="I1738" s="224">
        <v>244.15</v>
      </c>
      <c r="J1738" s="226"/>
      <c r="K1738" s="228"/>
      <c r="L1738" s="217"/>
      <c r="M1738" s="217"/>
      <c r="N1738" s="217"/>
    </row>
    <row r="1739" spans="1:14">
      <c r="A1739" s="217"/>
      <c r="B1739" s="227">
        <v>10180</v>
      </c>
      <c r="C1739" s="245"/>
      <c r="D1739" s="245"/>
      <c r="E1739" s="242">
        <v>39965</v>
      </c>
      <c r="F1739" s="224">
        <v>160.05000000000001</v>
      </c>
      <c r="G1739" s="224">
        <v>235.75</v>
      </c>
      <c r="H1739" s="224">
        <v>234.25</v>
      </c>
      <c r="I1739" s="224">
        <v>314.25</v>
      </c>
      <c r="J1739" s="226"/>
      <c r="K1739" s="228"/>
      <c r="L1739" s="217"/>
      <c r="M1739" s="217"/>
      <c r="N1739" s="217"/>
    </row>
    <row r="1740" spans="1:14">
      <c r="A1740" s="217"/>
      <c r="B1740" s="227">
        <v>10230</v>
      </c>
      <c r="C1740" s="245"/>
      <c r="D1740" s="245"/>
      <c r="E1740" s="242">
        <v>39964</v>
      </c>
      <c r="F1740" s="224">
        <v>190.05</v>
      </c>
      <c r="G1740" s="224">
        <v>162.30000000000001</v>
      </c>
      <c r="H1740" s="224">
        <v>251.45</v>
      </c>
      <c r="I1740" s="224">
        <v>272.2</v>
      </c>
      <c r="J1740" s="226"/>
      <c r="K1740" s="228"/>
      <c r="L1740" s="217"/>
      <c r="M1740" s="217"/>
      <c r="N1740" s="217"/>
    </row>
    <row r="1741" spans="1:14">
      <c r="A1741" s="217"/>
      <c r="B1741" s="227">
        <v>10180</v>
      </c>
      <c r="C1741" s="245"/>
      <c r="D1741" s="245"/>
      <c r="E1741" s="242">
        <v>39960</v>
      </c>
      <c r="F1741" s="224">
        <v>190.05</v>
      </c>
      <c r="G1741" s="224">
        <v>159.5</v>
      </c>
      <c r="H1741" s="224">
        <v>242.2</v>
      </c>
      <c r="I1741" s="224">
        <v>272.2</v>
      </c>
      <c r="J1741" s="226"/>
      <c r="K1741" s="228"/>
      <c r="L1741" s="217"/>
      <c r="M1741" s="217"/>
      <c r="N1741" s="217"/>
    </row>
    <row r="1742" spans="1:14">
      <c r="A1742" s="217"/>
      <c r="B1742" s="227">
        <v>10180</v>
      </c>
      <c r="C1742" s="245"/>
      <c r="D1742" s="245"/>
      <c r="E1742" s="242">
        <v>39959</v>
      </c>
      <c r="F1742" s="224">
        <v>210.05</v>
      </c>
      <c r="G1742" s="224">
        <v>185.95</v>
      </c>
      <c r="H1742" s="224">
        <v>230.8</v>
      </c>
      <c r="I1742" s="224">
        <v>260.8</v>
      </c>
      <c r="J1742" s="226"/>
      <c r="K1742" s="228"/>
      <c r="L1742" s="217"/>
      <c r="M1742" s="217"/>
      <c r="N1742" s="217"/>
    </row>
    <row r="1743" spans="1:14">
      <c r="A1743" s="217"/>
      <c r="B1743" s="227">
        <v>10180</v>
      </c>
      <c r="C1743" s="245"/>
      <c r="D1743" s="245"/>
      <c r="E1743" s="242">
        <v>39958</v>
      </c>
      <c r="F1743" s="224">
        <v>191.55</v>
      </c>
      <c r="G1743" s="224">
        <v>170.25</v>
      </c>
      <c r="H1743" s="224">
        <v>183.7</v>
      </c>
      <c r="I1743" s="224">
        <v>221.55</v>
      </c>
      <c r="J1743" s="226"/>
      <c r="K1743" s="228"/>
      <c r="L1743" s="217"/>
      <c r="M1743" s="217"/>
      <c r="N1743" s="217"/>
    </row>
    <row r="1744" spans="1:14">
      <c r="A1744" s="217"/>
      <c r="B1744" s="227">
        <v>10180</v>
      </c>
      <c r="C1744" s="245"/>
      <c r="D1744" s="245"/>
      <c r="E1744" s="242">
        <v>39955</v>
      </c>
      <c r="F1744" s="224">
        <v>210.05</v>
      </c>
      <c r="G1744" s="224">
        <v>203.05</v>
      </c>
      <c r="H1744" s="224">
        <v>216.5</v>
      </c>
      <c r="I1744" s="224">
        <v>221.55</v>
      </c>
      <c r="J1744" s="226"/>
      <c r="K1744" s="228"/>
      <c r="L1744" s="217"/>
      <c r="M1744" s="217"/>
      <c r="N1744" s="217"/>
    </row>
    <row r="1745" spans="1:14">
      <c r="A1745" s="217"/>
      <c r="B1745" s="227">
        <v>10180</v>
      </c>
      <c r="C1745" s="245"/>
      <c r="D1745" s="245"/>
      <c r="E1745" s="242">
        <v>39954</v>
      </c>
      <c r="F1745" s="224">
        <v>186.5</v>
      </c>
      <c r="G1745" s="224">
        <v>179.5</v>
      </c>
      <c r="H1745" s="224">
        <v>216.5</v>
      </c>
      <c r="I1745" s="224">
        <v>196.6</v>
      </c>
      <c r="J1745" s="226"/>
      <c r="K1745" s="228"/>
      <c r="L1745" s="217"/>
      <c r="M1745" s="217"/>
      <c r="N1745" s="217"/>
    </row>
    <row r="1746" spans="1:14">
      <c r="A1746" s="217"/>
      <c r="B1746" s="227">
        <v>10180</v>
      </c>
      <c r="C1746" s="245"/>
      <c r="D1746" s="245"/>
      <c r="E1746" s="242">
        <v>39953</v>
      </c>
      <c r="F1746" s="224">
        <v>286.5</v>
      </c>
      <c r="G1746" s="224">
        <v>240.25</v>
      </c>
      <c r="H1746" s="224">
        <v>268</v>
      </c>
      <c r="I1746" s="224">
        <v>287.35000000000002</v>
      </c>
      <c r="J1746" s="226"/>
      <c r="K1746" s="228"/>
      <c r="L1746" s="217"/>
      <c r="M1746" s="217"/>
      <c r="N1746" s="217"/>
    </row>
    <row r="1747" spans="1:14">
      <c r="A1747" s="217"/>
      <c r="B1747" s="227">
        <v>10180</v>
      </c>
      <c r="C1747" s="245"/>
      <c r="D1747" s="245"/>
      <c r="E1747" s="242">
        <v>39952</v>
      </c>
      <c r="F1747" s="224">
        <v>286.5</v>
      </c>
      <c r="G1747" s="224">
        <v>231</v>
      </c>
      <c r="H1747" s="224">
        <v>258.75</v>
      </c>
      <c r="I1747" s="224">
        <v>287.35000000000002</v>
      </c>
      <c r="J1747" s="226"/>
      <c r="K1747" s="228"/>
      <c r="L1747" s="217"/>
      <c r="M1747" s="217"/>
      <c r="N1747" s="217"/>
    </row>
    <row r="1748" spans="1:14">
      <c r="A1748" s="217"/>
      <c r="B1748" s="227">
        <v>10180</v>
      </c>
      <c r="C1748" s="245"/>
      <c r="D1748" s="245"/>
      <c r="E1748" s="242">
        <v>39951</v>
      </c>
      <c r="F1748" s="224">
        <v>286.5</v>
      </c>
      <c r="G1748" s="224">
        <v>215.3</v>
      </c>
      <c r="H1748" s="224">
        <v>268</v>
      </c>
      <c r="I1748" s="224">
        <v>258.75</v>
      </c>
      <c r="J1748" s="226"/>
      <c r="K1748" s="228"/>
      <c r="L1748" s="217"/>
      <c r="M1748" s="217"/>
      <c r="N1748" s="217"/>
    </row>
    <row r="1749" spans="1:14">
      <c r="A1749" s="217"/>
      <c r="B1749" s="227">
        <v>10180</v>
      </c>
      <c r="C1749" s="245"/>
      <c r="D1749" s="245"/>
      <c r="E1749" s="242">
        <v>39948</v>
      </c>
      <c r="F1749" s="224">
        <v>295.75</v>
      </c>
      <c r="G1749" s="224">
        <v>346.5</v>
      </c>
      <c r="H1749" s="224">
        <v>349.3</v>
      </c>
      <c r="I1749" s="224">
        <v>316.5</v>
      </c>
      <c r="J1749" s="226"/>
      <c r="K1749" s="228"/>
      <c r="L1749" s="217"/>
      <c r="M1749" s="217"/>
      <c r="N1749" s="217"/>
    </row>
    <row r="1750" spans="1:14">
      <c r="A1750" s="217"/>
      <c r="B1750" s="227">
        <v>10180</v>
      </c>
      <c r="C1750" s="245"/>
      <c r="D1750" s="245"/>
      <c r="E1750" s="242">
        <v>39947</v>
      </c>
      <c r="F1750" s="224">
        <v>295.75</v>
      </c>
      <c r="G1750" s="224">
        <v>268</v>
      </c>
      <c r="H1750" s="224">
        <v>270.8</v>
      </c>
      <c r="I1750" s="224">
        <v>277.25</v>
      </c>
      <c r="J1750" s="226"/>
      <c r="K1750" s="228"/>
      <c r="L1750" s="217"/>
      <c r="M1750" s="217"/>
      <c r="N1750" s="217"/>
    </row>
    <row r="1751" spans="1:14">
      <c r="A1751" s="217"/>
      <c r="B1751" s="227">
        <v>10180</v>
      </c>
      <c r="C1751" s="245"/>
      <c r="D1751" s="245"/>
      <c r="E1751" s="242">
        <v>39946</v>
      </c>
      <c r="F1751" s="224">
        <v>305</v>
      </c>
      <c r="G1751" s="224">
        <v>286.5</v>
      </c>
      <c r="H1751" s="224">
        <v>280.05</v>
      </c>
      <c r="I1751" s="224">
        <v>286.5</v>
      </c>
      <c r="J1751" s="226"/>
      <c r="K1751" s="228"/>
      <c r="L1751" s="217"/>
      <c r="M1751" s="217"/>
      <c r="N1751" s="217"/>
    </row>
    <row r="1752" spans="1:14">
      <c r="A1752" s="217"/>
      <c r="B1752" s="227">
        <v>10180</v>
      </c>
      <c r="C1752" s="245"/>
      <c r="D1752" s="245"/>
      <c r="E1752" s="242">
        <v>39945</v>
      </c>
      <c r="F1752" s="224">
        <v>318</v>
      </c>
      <c r="G1752" s="224">
        <v>269.5</v>
      </c>
      <c r="H1752" s="224">
        <v>264.45</v>
      </c>
      <c r="I1752" s="224">
        <v>278.77999999999997</v>
      </c>
      <c r="J1752" s="226"/>
      <c r="K1752" s="228"/>
      <c r="L1752" s="217"/>
      <c r="M1752" s="217"/>
      <c r="N1752" s="217"/>
    </row>
    <row r="1753" spans="1:14">
      <c r="A1753" s="217"/>
      <c r="B1753" s="227">
        <v>10180</v>
      </c>
      <c r="C1753" s="245"/>
      <c r="D1753" s="245"/>
      <c r="E1753" s="242">
        <v>39944</v>
      </c>
      <c r="F1753" s="224">
        <v>318</v>
      </c>
      <c r="G1753" s="224">
        <v>269.5</v>
      </c>
      <c r="H1753" s="224">
        <v>288</v>
      </c>
      <c r="I1753" s="224">
        <v>302.3</v>
      </c>
      <c r="J1753" s="226"/>
      <c r="K1753" s="228"/>
      <c r="L1753" s="217"/>
      <c r="M1753" s="217"/>
      <c r="N1753" s="217"/>
    </row>
    <row r="1754" spans="1:14">
      <c r="A1754" s="217"/>
      <c r="B1754" s="227">
        <v>10030</v>
      </c>
      <c r="C1754" s="245"/>
      <c r="D1754" s="245"/>
      <c r="E1754" s="242">
        <v>39941</v>
      </c>
      <c r="F1754" s="224">
        <v>318</v>
      </c>
      <c r="G1754" s="224">
        <v>336.5</v>
      </c>
      <c r="H1754" s="224">
        <v>366.5</v>
      </c>
      <c r="I1754" s="224">
        <v>318</v>
      </c>
      <c r="J1754" s="226"/>
      <c r="K1754" s="228"/>
      <c r="L1754" s="217"/>
      <c r="M1754" s="217"/>
      <c r="N1754" s="217"/>
    </row>
    <row r="1755" spans="1:14">
      <c r="A1755" s="217"/>
      <c r="B1755" s="227">
        <v>10030</v>
      </c>
      <c r="C1755" s="245"/>
      <c r="D1755" s="245"/>
      <c r="E1755" s="242">
        <v>39940</v>
      </c>
      <c r="F1755" s="224">
        <v>318</v>
      </c>
      <c r="G1755" s="224">
        <v>336.5</v>
      </c>
      <c r="H1755" s="224">
        <v>405.75</v>
      </c>
      <c r="I1755" s="224">
        <v>357.25</v>
      </c>
      <c r="J1755" s="226"/>
      <c r="K1755" s="228"/>
      <c r="L1755" s="217"/>
      <c r="M1755" s="217"/>
      <c r="N1755" s="217"/>
    </row>
    <row r="1756" spans="1:14">
      <c r="A1756" s="217"/>
      <c r="B1756" s="227">
        <v>10050</v>
      </c>
      <c r="C1756" s="245"/>
      <c r="D1756" s="245"/>
      <c r="E1756" s="242">
        <v>39939</v>
      </c>
      <c r="F1756" s="224">
        <v>299.5</v>
      </c>
      <c r="G1756" s="224">
        <v>338.75</v>
      </c>
      <c r="H1756" s="224">
        <v>368.75</v>
      </c>
      <c r="I1756" s="224">
        <v>271.75</v>
      </c>
      <c r="J1756" s="226"/>
      <c r="K1756" s="228"/>
      <c r="L1756" s="217"/>
      <c r="M1756" s="217"/>
      <c r="N1756" s="217"/>
    </row>
    <row r="1757" spans="1:14">
      <c r="A1757" s="217"/>
      <c r="B1757" s="227">
        <v>10000</v>
      </c>
      <c r="C1757" s="245"/>
      <c r="D1757" s="245"/>
      <c r="E1757" s="242">
        <v>39938</v>
      </c>
      <c r="F1757" s="224">
        <v>134</v>
      </c>
      <c r="G1757" s="224">
        <v>285.95</v>
      </c>
      <c r="H1757" s="224">
        <v>270.25</v>
      </c>
      <c r="I1757" s="224">
        <v>221.75</v>
      </c>
      <c r="J1757" s="226"/>
      <c r="K1757" s="228"/>
      <c r="L1757" s="217"/>
      <c r="M1757" s="217"/>
      <c r="N1757" s="217"/>
    </row>
    <row r="1758" spans="1:14">
      <c r="A1758" s="217"/>
      <c r="B1758" s="227">
        <v>10000</v>
      </c>
      <c r="C1758" s="245"/>
      <c r="D1758" s="245"/>
      <c r="E1758" s="242">
        <v>39937</v>
      </c>
      <c r="F1758" s="224">
        <v>228.5</v>
      </c>
      <c r="G1758" s="224">
        <v>383.25</v>
      </c>
      <c r="H1758" s="224">
        <v>386.05</v>
      </c>
      <c r="I1758" s="224">
        <v>353.25</v>
      </c>
      <c r="J1758" s="226"/>
      <c r="K1758" s="228"/>
      <c r="L1758" s="217"/>
      <c r="M1758" s="217"/>
      <c r="N1758" s="217"/>
    </row>
    <row r="1759" spans="1:14">
      <c r="A1759" s="217"/>
      <c r="B1759" s="227">
        <v>10000</v>
      </c>
      <c r="C1759" s="245"/>
      <c r="D1759" s="245"/>
      <c r="E1759" s="242">
        <v>39933</v>
      </c>
      <c r="F1759" s="224">
        <v>113</v>
      </c>
      <c r="G1759" s="224">
        <v>131.5</v>
      </c>
      <c r="H1759" s="224">
        <v>131.5</v>
      </c>
      <c r="I1759" s="224">
        <v>150</v>
      </c>
      <c r="J1759" s="226"/>
      <c r="K1759" s="228"/>
      <c r="L1759" s="217"/>
      <c r="M1759" s="217"/>
      <c r="N1759" s="217"/>
    </row>
    <row r="1760" spans="1:14">
      <c r="A1760" s="217"/>
      <c r="B1760" s="227">
        <v>10050</v>
      </c>
      <c r="C1760" s="245"/>
      <c r="D1760" s="245"/>
      <c r="E1760" s="242">
        <v>39932</v>
      </c>
      <c r="F1760" s="224">
        <v>113</v>
      </c>
      <c r="G1760" s="224">
        <v>113</v>
      </c>
      <c r="H1760" s="224">
        <v>140.75</v>
      </c>
      <c r="I1760" s="224">
        <v>140.75</v>
      </c>
      <c r="J1760" s="226"/>
      <c r="K1760" s="228"/>
      <c r="L1760" s="217"/>
      <c r="M1760" s="217"/>
      <c r="N1760" s="217"/>
    </row>
    <row r="1761" spans="1:14">
      <c r="A1761" s="217"/>
      <c r="B1761" s="227">
        <v>10050</v>
      </c>
      <c r="C1761" s="245"/>
      <c r="D1761" s="245"/>
      <c r="E1761" s="242">
        <v>39931</v>
      </c>
      <c r="F1761" s="224">
        <v>161.5</v>
      </c>
      <c r="G1761" s="224">
        <v>152.25</v>
      </c>
      <c r="H1761" s="224">
        <v>180</v>
      </c>
      <c r="I1761" s="224">
        <v>180</v>
      </c>
      <c r="J1761" s="226"/>
      <c r="K1761" s="228"/>
      <c r="L1761" s="217"/>
      <c r="M1761" s="217"/>
      <c r="N1761" s="217"/>
    </row>
    <row r="1762" spans="1:14">
      <c r="A1762" s="217"/>
      <c r="B1762" s="227">
        <v>10050</v>
      </c>
      <c r="C1762" s="245"/>
      <c r="D1762" s="245"/>
      <c r="E1762" s="242">
        <v>39930</v>
      </c>
      <c r="F1762" s="224">
        <v>133.75</v>
      </c>
      <c r="G1762" s="224">
        <v>200.75</v>
      </c>
      <c r="H1762" s="224">
        <v>189.25</v>
      </c>
      <c r="I1762" s="224">
        <v>189.25</v>
      </c>
      <c r="J1762" s="226"/>
      <c r="K1762" s="228"/>
      <c r="L1762" s="217"/>
      <c r="M1762" s="217"/>
      <c r="N1762" s="217"/>
    </row>
    <row r="1763" spans="1:14">
      <c r="A1763" s="217"/>
      <c r="B1763" s="227">
        <v>10050</v>
      </c>
      <c r="C1763" s="245"/>
      <c r="D1763" s="245"/>
      <c r="E1763" s="242">
        <v>39927</v>
      </c>
      <c r="F1763" s="224">
        <v>133.75</v>
      </c>
      <c r="G1763" s="224">
        <v>258.5</v>
      </c>
      <c r="H1763" s="224">
        <v>277</v>
      </c>
      <c r="I1763" s="224">
        <v>300.55</v>
      </c>
      <c r="J1763" s="226"/>
      <c r="K1763" s="228"/>
      <c r="L1763" s="217"/>
      <c r="M1763" s="217"/>
      <c r="N1763" s="217"/>
    </row>
    <row r="1764" spans="1:14">
      <c r="A1764" s="217"/>
      <c r="B1764" s="227">
        <v>10050</v>
      </c>
      <c r="C1764" s="245"/>
      <c r="D1764" s="245"/>
      <c r="E1764" s="242">
        <v>39926</v>
      </c>
      <c r="F1764" s="224">
        <v>173</v>
      </c>
      <c r="G1764" s="224">
        <v>289.89999999999998</v>
      </c>
      <c r="H1764" s="224">
        <v>291.3</v>
      </c>
      <c r="I1764" s="224">
        <v>307</v>
      </c>
      <c r="J1764" s="226"/>
      <c r="K1764" s="228"/>
      <c r="L1764" s="217"/>
      <c r="M1764" s="217"/>
      <c r="N1764" s="217"/>
    </row>
    <row r="1765" spans="1:14">
      <c r="A1765" s="217"/>
      <c r="B1765" s="227">
        <v>10050</v>
      </c>
      <c r="C1765" s="245"/>
      <c r="D1765" s="245"/>
      <c r="E1765" s="242">
        <v>39925</v>
      </c>
      <c r="F1765" s="224">
        <v>173</v>
      </c>
      <c r="G1765" s="224">
        <v>297.75</v>
      </c>
      <c r="H1765" s="224">
        <v>330.55</v>
      </c>
      <c r="I1765" s="224">
        <v>346.25</v>
      </c>
      <c r="J1765" s="226"/>
      <c r="K1765" s="228"/>
      <c r="L1765" s="217"/>
      <c r="M1765" s="217"/>
      <c r="N1765" s="217"/>
    </row>
    <row r="1766" spans="1:14">
      <c r="A1766" s="217"/>
      <c r="B1766" s="227">
        <v>10000</v>
      </c>
      <c r="C1766" s="245"/>
      <c r="D1766" s="245"/>
      <c r="E1766" s="242">
        <v>39924</v>
      </c>
      <c r="F1766" s="224">
        <v>173</v>
      </c>
      <c r="G1766" s="224">
        <v>288.5</v>
      </c>
      <c r="H1766" s="224">
        <v>307</v>
      </c>
      <c r="I1766" s="224">
        <v>307</v>
      </c>
      <c r="J1766" s="226"/>
      <c r="K1766" s="228"/>
      <c r="L1766" s="217"/>
      <c r="M1766" s="217"/>
      <c r="N1766" s="217"/>
    </row>
    <row r="1767" spans="1:14">
      <c r="A1767" s="217"/>
      <c r="B1767" s="227">
        <v>10100</v>
      </c>
      <c r="C1767" s="245"/>
      <c r="D1767" s="245"/>
      <c r="E1767" s="242">
        <v>39919</v>
      </c>
      <c r="F1767" s="224">
        <v>312.25</v>
      </c>
      <c r="G1767" s="224">
        <v>476.25</v>
      </c>
      <c r="H1767" s="224">
        <v>485.5</v>
      </c>
      <c r="I1767" s="224">
        <v>469.8</v>
      </c>
      <c r="J1767" s="226"/>
      <c r="K1767" s="228"/>
      <c r="L1767" s="217"/>
      <c r="M1767" s="217"/>
      <c r="N1767" s="217"/>
    </row>
    <row r="1768" spans="1:14">
      <c r="A1768" s="217"/>
      <c r="B1768" s="227">
        <v>10100</v>
      </c>
      <c r="C1768" s="245"/>
      <c r="D1768" s="245"/>
      <c r="E1768" s="242">
        <v>39918</v>
      </c>
      <c r="F1768" s="224">
        <v>323.75</v>
      </c>
      <c r="G1768" s="224">
        <v>457.75</v>
      </c>
      <c r="H1768" s="224">
        <v>448.5</v>
      </c>
      <c r="I1768" s="224">
        <v>445.7</v>
      </c>
      <c r="J1768" s="226"/>
      <c r="K1768" s="228"/>
      <c r="L1768" s="217"/>
      <c r="M1768" s="217"/>
      <c r="N1768" s="217"/>
    </row>
    <row r="1769" spans="1:14">
      <c r="A1769" s="217"/>
      <c r="B1769" s="227">
        <v>10100</v>
      </c>
      <c r="C1769" s="245"/>
      <c r="D1769" s="245"/>
      <c r="E1769" s="242">
        <v>39917</v>
      </c>
      <c r="F1769" s="224">
        <v>363</v>
      </c>
      <c r="G1769" s="224">
        <v>448.5</v>
      </c>
      <c r="H1769" s="224">
        <v>462.2</v>
      </c>
      <c r="I1769" s="224">
        <v>436.45</v>
      </c>
      <c r="J1769" s="226"/>
      <c r="K1769" s="228"/>
      <c r="L1769" s="217"/>
      <c r="M1769" s="217"/>
      <c r="N1769" s="217"/>
    </row>
    <row r="1770" spans="1:14">
      <c r="A1770" s="217"/>
      <c r="B1770" s="227">
        <v>10100</v>
      </c>
      <c r="C1770" s="245"/>
      <c r="D1770" s="245"/>
      <c r="E1770" s="242">
        <v>39916</v>
      </c>
      <c r="F1770" s="224">
        <v>363</v>
      </c>
      <c r="G1770" s="224">
        <v>454.95</v>
      </c>
      <c r="H1770" s="224">
        <v>469.25</v>
      </c>
      <c r="I1770" s="224">
        <v>411.5</v>
      </c>
      <c r="J1770" s="226"/>
      <c r="K1770" s="228"/>
      <c r="L1770" s="217"/>
      <c r="M1770" s="217"/>
      <c r="N1770" s="217"/>
    </row>
    <row r="1771" spans="1:14">
      <c r="A1771" s="217"/>
      <c r="B1771" s="227">
        <v>10100</v>
      </c>
      <c r="C1771" s="245"/>
      <c r="D1771" s="245"/>
      <c r="E1771" s="242">
        <v>39913</v>
      </c>
      <c r="F1771" s="224">
        <v>472.9</v>
      </c>
      <c r="G1771" s="224">
        <v>453.55</v>
      </c>
      <c r="H1771" s="224">
        <v>483.55</v>
      </c>
      <c r="I1771" s="224">
        <v>416.55</v>
      </c>
      <c r="J1771" s="226"/>
      <c r="K1771" s="228"/>
      <c r="L1771" s="217"/>
      <c r="M1771" s="217"/>
      <c r="N1771" s="217"/>
    </row>
    <row r="1772" spans="1:14">
      <c r="A1772" s="217"/>
      <c r="B1772" s="227">
        <v>10100</v>
      </c>
      <c r="C1772" s="245"/>
      <c r="D1772" s="245"/>
      <c r="E1772" s="242">
        <v>39912</v>
      </c>
      <c r="F1772" s="224">
        <v>472.9</v>
      </c>
      <c r="G1772" s="224">
        <v>444.3</v>
      </c>
      <c r="H1772" s="224">
        <v>450.75</v>
      </c>
      <c r="I1772" s="224">
        <v>398.05</v>
      </c>
      <c r="J1772" s="226"/>
      <c r="K1772" s="228"/>
      <c r="L1772" s="217"/>
      <c r="M1772" s="217"/>
      <c r="N1772" s="217"/>
    </row>
    <row r="1773" spans="1:14">
      <c r="A1773" s="217"/>
      <c r="B1773" s="227">
        <v>9900</v>
      </c>
      <c r="C1773" s="245"/>
      <c r="D1773" s="245"/>
      <c r="E1773" s="242">
        <v>39911</v>
      </c>
      <c r="F1773" s="224">
        <v>457.2</v>
      </c>
      <c r="G1773" s="224">
        <v>483.55</v>
      </c>
      <c r="H1773" s="224">
        <v>411.5</v>
      </c>
      <c r="I1773" s="224">
        <v>374.5</v>
      </c>
      <c r="J1773" s="226"/>
      <c r="K1773" s="228"/>
      <c r="L1773" s="217"/>
      <c r="M1773" s="217"/>
      <c r="N1773" s="217"/>
    </row>
    <row r="1774" spans="1:14">
      <c r="A1774" s="217"/>
      <c r="B1774" s="227">
        <v>9900</v>
      </c>
      <c r="C1774" s="245"/>
      <c r="D1774" s="245"/>
      <c r="E1774" s="242">
        <v>39910</v>
      </c>
      <c r="F1774" s="224">
        <v>357.2</v>
      </c>
      <c r="G1774" s="224">
        <v>365.05</v>
      </c>
      <c r="H1774" s="224">
        <v>350.75</v>
      </c>
      <c r="I1774" s="224">
        <v>302.25</v>
      </c>
      <c r="J1774" s="226"/>
      <c r="K1774" s="228"/>
      <c r="L1774" s="217"/>
      <c r="M1774" s="217"/>
      <c r="N1774" s="217"/>
    </row>
    <row r="1775" spans="1:14">
      <c r="A1775" s="217"/>
      <c r="B1775" s="227">
        <v>9900</v>
      </c>
      <c r="C1775" s="245"/>
      <c r="D1775" s="245"/>
      <c r="E1775" s="242">
        <v>39906</v>
      </c>
      <c r="F1775" s="224">
        <v>317.95</v>
      </c>
      <c r="G1775" s="224">
        <v>341.5</v>
      </c>
      <c r="H1775" s="224">
        <v>302.25</v>
      </c>
      <c r="I1775" s="224">
        <v>302.25</v>
      </c>
      <c r="J1775" s="226"/>
      <c r="K1775" s="228"/>
      <c r="L1775" s="217"/>
      <c r="M1775" s="217"/>
      <c r="N1775" s="217"/>
    </row>
    <row r="1776" spans="1:14">
      <c r="A1776" s="217"/>
      <c r="B1776" s="227">
        <v>9900</v>
      </c>
      <c r="C1776" s="245"/>
      <c r="D1776" s="245"/>
      <c r="E1776" s="242">
        <v>39904</v>
      </c>
      <c r="F1776" s="224">
        <v>272.25</v>
      </c>
      <c r="G1776" s="224">
        <v>235.25</v>
      </c>
      <c r="H1776" s="224">
        <v>244.5</v>
      </c>
      <c r="I1776" s="224">
        <v>216.75</v>
      </c>
      <c r="J1776" s="226"/>
      <c r="K1776" s="228"/>
      <c r="L1776" s="217"/>
      <c r="M1776" s="217"/>
      <c r="N1776" s="217"/>
    </row>
    <row r="1777" spans="1:14">
      <c r="A1777" s="217"/>
      <c r="B1777" s="227">
        <v>9800</v>
      </c>
      <c r="C1777" s="245"/>
      <c r="D1777" s="245"/>
      <c r="E1777" s="242">
        <v>39903</v>
      </c>
      <c r="F1777" s="224">
        <v>272.25</v>
      </c>
      <c r="G1777" s="224">
        <v>138.25</v>
      </c>
      <c r="H1777" s="224">
        <v>156.75</v>
      </c>
      <c r="I1777" s="224">
        <v>119.75</v>
      </c>
      <c r="J1777" s="226"/>
      <c r="K1777" s="228"/>
      <c r="L1777" s="217"/>
      <c r="M1777" s="217"/>
      <c r="N1777" s="217"/>
    </row>
    <row r="1778" spans="1:14">
      <c r="A1778" s="217"/>
      <c r="B1778" s="227">
        <v>9800</v>
      </c>
      <c r="C1778" s="245"/>
      <c r="D1778" s="245"/>
      <c r="E1778" s="242">
        <v>39902</v>
      </c>
      <c r="F1778" s="224">
        <v>272.25</v>
      </c>
      <c r="G1778" s="224">
        <v>147.5</v>
      </c>
      <c r="H1778" s="224">
        <v>156.75</v>
      </c>
      <c r="I1778" s="224">
        <v>143.30000000000001</v>
      </c>
      <c r="J1778" s="226"/>
      <c r="K1778" s="228"/>
      <c r="L1778" s="217"/>
      <c r="M1778" s="217"/>
      <c r="N1778" s="217"/>
    </row>
    <row r="1779" spans="1:14">
      <c r="A1779" s="217"/>
      <c r="B1779" s="227">
        <v>9750</v>
      </c>
      <c r="C1779" s="245"/>
      <c r="D1779" s="245"/>
      <c r="E1779" s="242">
        <v>39897</v>
      </c>
      <c r="F1779" s="224">
        <v>272.25</v>
      </c>
      <c r="G1779" s="224">
        <v>196</v>
      </c>
      <c r="H1779" s="224">
        <v>205.25</v>
      </c>
      <c r="I1779" s="224">
        <v>249.55</v>
      </c>
      <c r="J1779" s="226"/>
      <c r="K1779" s="228"/>
      <c r="L1779" s="217"/>
      <c r="M1779" s="217"/>
      <c r="N1779" s="217"/>
    </row>
    <row r="1780" spans="1:14">
      <c r="A1780" s="217"/>
      <c r="B1780" s="227">
        <v>9750</v>
      </c>
      <c r="C1780" s="245"/>
      <c r="D1780" s="245"/>
      <c r="E1780" s="242">
        <v>39896</v>
      </c>
      <c r="F1780" s="224">
        <v>272.25</v>
      </c>
      <c r="G1780" s="224">
        <v>196</v>
      </c>
      <c r="H1780" s="224">
        <v>205.25</v>
      </c>
      <c r="I1780" s="224">
        <v>249.55</v>
      </c>
      <c r="J1780" s="226"/>
      <c r="K1780" s="228"/>
      <c r="L1780" s="217"/>
      <c r="M1780" s="217"/>
      <c r="N1780" s="217"/>
    </row>
    <row r="1781" spans="1:14">
      <c r="A1781" s="217"/>
      <c r="B1781" s="227">
        <v>9750</v>
      </c>
      <c r="C1781" s="245"/>
      <c r="D1781" s="245"/>
      <c r="E1781" s="242">
        <v>39895</v>
      </c>
      <c r="F1781" s="224">
        <v>272.25</v>
      </c>
      <c r="G1781" s="224">
        <v>186.75</v>
      </c>
      <c r="H1781" s="224">
        <v>156.75</v>
      </c>
      <c r="I1781" s="224">
        <v>177.5</v>
      </c>
      <c r="J1781" s="226"/>
      <c r="K1781" s="228"/>
      <c r="L1781" s="217"/>
      <c r="M1781" s="217"/>
      <c r="N1781" s="217"/>
    </row>
    <row r="1782" spans="1:14">
      <c r="A1782" s="217"/>
      <c r="B1782" s="227">
        <v>9600</v>
      </c>
      <c r="C1782" s="245"/>
      <c r="D1782" s="245"/>
      <c r="E1782" s="242">
        <v>39892</v>
      </c>
      <c r="F1782" s="224">
        <v>300.2</v>
      </c>
      <c r="G1782" s="224">
        <v>199</v>
      </c>
      <c r="H1782" s="224">
        <v>169</v>
      </c>
      <c r="I1782" s="224">
        <v>180.5</v>
      </c>
      <c r="J1782" s="226"/>
      <c r="K1782" s="228"/>
      <c r="L1782" s="217"/>
      <c r="M1782" s="217"/>
      <c r="N1782" s="217"/>
    </row>
    <row r="1783" spans="1:14">
      <c r="A1783" s="217"/>
      <c r="B1783" s="227">
        <v>9600</v>
      </c>
      <c r="C1783" s="245"/>
      <c r="D1783" s="245"/>
      <c r="E1783" s="242">
        <v>39891</v>
      </c>
      <c r="F1783" s="224">
        <v>245.25</v>
      </c>
      <c r="G1783" s="224">
        <v>141.25</v>
      </c>
      <c r="H1783" s="224">
        <v>159.75</v>
      </c>
      <c r="I1783" s="224">
        <v>141.25</v>
      </c>
      <c r="J1783" s="226"/>
      <c r="K1783" s="228"/>
      <c r="L1783" s="217"/>
      <c r="M1783" s="217"/>
      <c r="N1783" s="217"/>
    </row>
    <row r="1784" spans="1:14">
      <c r="A1784" s="217"/>
      <c r="B1784" s="227">
        <v>9600</v>
      </c>
      <c r="C1784" s="245"/>
      <c r="D1784" s="245"/>
      <c r="E1784" s="242">
        <v>39890</v>
      </c>
      <c r="F1784" s="224">
        <v>216.75</v>
      </c>
      <c r="G1784" s="224">
        <v>112.75</v>
      </c>
      <c r="H1784" s="224">
        <v>81.25</v>
      </c>
      <c r="I1784" s="224">
        <v>126.3</v>
      </c>
      <c r="J1784" s="226"/>
      <c r="K1784" s="228"/>
      <c r="L1784" s="217"/>
      <c r="M1784" s="217"/>
      <c r="N1784" s="217"/>
    </row>
    <row r="1785" spans="1:14">
      <c r="A1785" s="217"/>
      <c r="B1785" s="227">
        <v>9550</v>
      </c>
      <c r="C1785" s="245"/>
      <c r="D1785" s="245"/>
      <c r="E1785" s="242">
        <v>39889</v>
      </c>
      <c r="F1785" s="224">
        <v>216.75</v>
      </c>
      <c r="G1785" s="224">
        <v>112.75</v>
      </c>
      <c r="H1785" s="224">
        <v>81.25</v>
      </c>
      <c r="I1785" s="224">
        <v>126.3</v>
      </c>
      <c r="J1785" s="226"/>
      <c r="K1785" s="228"/>
      <c r="L1785" s="217"/>
      <c r="M1785" s="217"/>
      <c r="N1785" s="217"/>
    </row>
    <row r="1786" spans="1:14">
      <c r="A1786" s="217"/>
      <c r="B1786" s="227">
        <v>9550</v>
      </c>
      <c r="C1786" s="245"/>
      <c r="D1786" s="245"/>
      <c r="E1786" s="242">
        <v>39885</v>
      </c>
      <c r="F1786" s="224">
        <v>99</v>
      </c>
      <c r="G1786" s="224">
        <v>102.75</v>
      </c>
      <c r="H1786" s="224">
        <v>23.5</v>
      </c>
      <c r="I1786" s="224">
        <v>24.25</v>
      </c>
      <c r="J1786" s="226"/>
      <c r="K1786" s="228"/>
      <c r="L1786" s="217"/>
      <c r="M1786" s="217"/>
      <c r="N1786" s="217"/>
    </row>
    <row r="1787" spans="1:14">
      <c r="A1787" s="217"/>
      <c r="B1787" s="227">
        <v>9650</v>
      </c>
      <c r="C1787" s="245"/>
      <c r="D1787" s="245"/>
      <c r="E1787" s="242">
        <v>39883</v>
      </c>
      <c r="F1787" s="224">
        <v>99</v>
      </c>
      <c r="G1787" s="224">
        <v>102.75</v>
      </c>
      <c r="H1787" s="224">
        <v>32.75</v>
      </c>
      <c r="I1787" s="224">
        <v>24.25</v>
      </c>
      <c r="J1787" s="226"/>
      <c r="K1787" s="228"/>
      <c r="L1787" s="217"/>
      <c r="M1787" s="217"/>
      <c r="N1787" s="217"/>
    </row>
    <row r="1788" spans="1:14">
      <c r="A1788" s="217"/>
      <c r="B1788" s="227">
        <v>9650</v>
      </c>
      <c r="C1788" s="245"/>
      <c r="D1788" s="245"/>
      <c r="E1788" s="242">
        <v>39882</v>
      </c>
      <c r="F1788" s="224">
        <v>99</v>
      </c>
      <c r="G1788" s="224">
        <v>102.75</v>
      </c>
      <c r="H1788" s="224">
        <v>32.75</v>
      </c>
      <c r="I1788" s="224">
        <v>24.25</v>
      </c>
      <c r="J1788" s="226"/>
      <c r="K1788" s="228"/>
      <c r="L1788" s="217"/>
      <c r="M1788" s="217"/>
      <c r="N1788" s="217"/>
    </row>
    <row r="1789" spans="1:14">
      <c r="A1789" s="217"/>
      <c r="B1789" s="227">
        <v>9600</v>
      </c>
      <c r="C1789" s="245"/>
      <c r="D1789" s="245"/>
      <c r="E1789" s="242">
        <v>39881</v>
      </c>
      <c r="F1789" s="224">
        <v>99</v>
      </c>
      <c r="G1789" s="224">
        <v>79.2</v>
      </c>
      <c r="H1789" s="224">
        <v>23.5</v>
      </c>
      <c r="I1789" s="224">
        <v>-33.5</v>
      </c>
      <c r="J1789" s="226"/>
      <c r="K1789" s="228"/>
      <c r="L1789" s="217"/>
      <c r="M1789" s="217"/>
      <c r="N1789" s="217"/>
    </row>
    <row r="1790" spans="1:14">
      <c r="A1790" s="217"/>
      <c r="B1790" s="227">
        <v>9600</v>
      </c>
      <c r="C1790" s="245"/>
      <c r="D1790" s="245"/>
      <c r="E1790" s="242">
        <v>39878</v>
      </c>
      <c r="F1790" s="224">
        <v>99</v>
      </c>
      <c r="G1790" s="224">
        <v>79.2</v>
      </c>
      <c r="H1790" s="224">
        <v>23.5</v>
      </c>
      <c r="I1790" s="224">
        <v>-67.7</v>
      </c>
      <c r="J1790" s="226"/>
      <c r="K1790" s="228"/>
      <c r="L1790" s="217"/>
      <c r="M1790" s="217"/>
      <c r="N1790" s="217"/>
    </row>
    <row r="1791" spans="1:14">
      <c r="A1791" s="217"/>
      <c r="B1791" s="227">
        <v>9600</v>
      </c>
      <c r="C1791" s="245"/>
      <c r="D1791" s="245"/>
      <c r="E1791" s="242">
        <v>39877</v>
      </c>
      <c r="F1791" s="224">
        <v>38.25</v>
      </c>
      <c r="G1791" s="224">
        <v>2.75</v>
      </c>
      <c r="H1791" s="224">
        <v>12</v>
      </c>
      <c r="I1791" s="224">
        <v>-93.5</v>
      </c>
      <c r="J1791" s="226"/>
      <c r="K1791" s="228"/>
      <c r="L1791" s="217"/>
      <c r="M1791" s="217"/>
      <c r="N1791" s="217"/>
    </row>
    <row r="1792" spans="1:14">
      <c r="A1792" s="217"/>
      <c r="B1792" s="227">
        <v>9600</v>
      </c>
      <c r="C1792" s="245"/>
      <c r="D1792" s="245"/>
      <c r="E1792" s="242">
        <v>39876</v>
      </c>
      <c r="F1792" s="224">
        <v>-1</v>
      </c>
      <c r="G1792" s="224">
        <v>-75.75</v>
      </c>
      <c r="H1792" s="224">
        <v>-33.700000000000003</v>
      </c>
      <c r="I1792" s="224">
        <v>-109.2</v>
      </c>
      <c r="J1792" s="226"/>
      <c r="K1792" s="228"/>
      <c r="L1792" s="217"/>
      <c r="M1792" s="217"/>
      <c r="N1792" s="217"/>
    </row>
    <row r="1793" spans="1:14">
      <c r="A1793" s="217"/>
      <c r="B1793" s="227">
        <v>9600</v>
      </c>
      <c r="C1793" s="245"/>
      <c r="D1793" s="245"/>
      <c r="E1793" s="242">
        <v>39875</v>
      </c>
      <c r="F1793" s="224">
        <v>-1</v>
      </c>
      <c r="G1793" s="224">
        <v>-75.75</v>
      </c>
      <c r="H1793" s="224">
        <v>-33.700000000000003</v>
      </c>
      <c r="I1793" s="224">
        <v>-109.2</v>
      </c>
      <c r="J1793" s="226"/>
      <c r="K1793" s="228"/>
      <c r="L1793" s="217"/>
      <c r="M1793" s="217"/>
      <c r="N1793" s="217"/>
    </row>
    <row r="1794" spans="1:14">
      <c r="A1794" s="217"/>
      <c r="B1794" s="227">
        <v>9600</v>
      </c>
      <c r="C1794" s="245"/>
      <c r="D1794" s="245"/>
      <c r="E1794" s="242">
        <v>39874</v>
      </c>
      <c r="F1794" s="224">
        <v>8.25</v>
      </c>
      <c r="G1794" s="224">
        <v>-8.75</v>
      </c>
      <c r="H1794" s="224">
        <v>-3.8</v>
      </c>
      <c r="I1794" s="224">
        <v>-75</v>
      </c>
      <c r="J1794" s="226"/>
      <c r="K1794" s="228"/>
      <c r="L1794" s="217"/>
      <c r="M1794" s="217"/>
      <c r="N1794" s="217"/>
    </row>
    <row r="1795" spans="1:14">
      <c r="A1795" s="217"/>
      <c r="B1795" s="227">
        <v>9600</v>
      </c>
      <c r="C1795" s="245"/>
      <c r="D1795" s="245"/>
      <c r="E1795" s="242">
        <v>39870</v>
      </c>
      <c r="F1795" s="224">
        <v>-23.25</v>
      </c>
      <c r="G1795" s="224">
        <v>-69.5</v>
      </c>
      <c r="H1795" s="224">
        <v>-41.75</v>
      </c>
      <c r="I1795" s="224">
        <v>-78.75</v>
      </c>
      <c r="J1795" s="226"/>
      <c r="K1795" s="228"/>
      <c r="L1795" s="217"/>
      <c r="M1795" s="217"/>
      <c r="N1795" s="217"/>
    </row>
    <row r="1796" spans="1:14">
      <c r="A1796" s="217"/>
      <c r="B1796" s="227">
        <v>9600</v>
      </c>
      <c r="C1796" s="245"/>
      <c r="D1796" s="245"/>
      <c r="E1796" s="242">
        <v>39868</v>
      </c>
      <c r="F1796" s="224">
        <v>16</v>
      </c>
      <c r="G1796" s="224">
        <v>-30.25</v>
      </c>
      <c r="H1796" s="224">
        <v>-65.3</v>
      </c>
      <c r="I1796" s="224">
        <v>-78.75</v>
      </c>
      <c r="J1796" s="226"/>
      <c r="K1796" s="228"/>
      <c r="L1796" s="217"/>
      <c r="M1796" s="217"/>
      <c r="N1796" s="217"/>
    </row>
    <row r="1797" spans="1:14">
      <c r="A1797" s="217"/>
      <c r="B1797" s="227">
        <v>9600</v>
      </c>
      <c r="C1797" s="245"/>
      <c r="D1797" s="245"/>
      <c r="E1797" s="242">
        <v>39867</v>
      </c>
      <c r="F1797" s="224">
        <v>16</v>
      </c>
      <c r="G1797" s="224">
        <v>-30.25</v>
      </c>
      <c r="H1797" s="224">
        <v>-65.3</v>
      </c>
      <c r="I1797" s="224">
        <v>-78.75</v>
      </c>
      <c r="J1797" s="226"/>
      <c r="K1797" s="228"/>
      <c r="L1797" s="217"/>
      <c r="M1797" s="217"/>
      <c r="N1797" s="217"/>
    </row>
    <row r="1798" spans="1:14">
      <c r="A1798" s="217"/>
      <c r="B1798" s="227">
        <v>9600</v>
      </c>
      <c r="C1798" s="245"/>
      <c r="D1798" s="245"/>
      <c r="E1798" s="242">
        <v>39864</v>
      </c>
      <c r="F1798" s="224">
        <v>130.85</v>
      </c>
      <c r="G1798" s="224">
        <v>27.5</v>
      </c>
      <c r="H1798" s="224">
        <v>-4</v>
      </c>
      <c r="I1798" s="224">
        <v>-30.25</v>
      </c>
      <c r="J1798" s="226"/>
      <c r="K1798" s="228"/>
      <c r="L1798" s="217"/>
      <c r="M1798" s="217"/>
      <c r="N1798" s="217"/>
    </row>
    <row r="1799" spans="1:14">
      <c r="A1799" s="217"/>
      <c r="B1799" s="227">
        <v>9600</v>
      </c>
      <c r="C1799" s="245"/>
      <c r="D1799" s="245"/>
      <c r="E1799" s="242">
        <v>39863</v>
      </c>
      <c r="F1799" s="224">
        <v>130.85</v>
      </c>
      <c r="G1799" s="224">
        <v>27.5</v>
      </c>
      <c r="H1799" s="224">
        <v>-4</v>
      </c>
      <c r="I1799" s="224">
        <v>-30.25</v>
      </c>
      <c r="J1799" s="226"/>
      <c r="K1799" s="228"/>
      <c r="L1799" s="217"/>
      <c r="M1799" s="217"/>
      <c r="N1799" s="217"/>
    </row>
    <row r="1800" spans="1:14">
      <c r="A1800" s="217"/>
      <c r="B1800" s="227">
        <v>9650</v>
      </c>
      <c r="C1800" s="245"/>
      <c r="D1800" s="245"/>
      <c r="E1800" s="242">
        <v>39862</v>
      </c>
      <c r="F1800" s="224">
        <v>100.85</v>
      </c>
      <c r="G1800" s="224">
        <v>66.75</v>
      </c>
      <c r="H1800" s="224">
        <v>74.5</v>
      </c>
      <c r="I1800" s="224">
        <v>48.25</v>
      </c>
      <c r="J1800" s="226"/>
      <c r="K1800" s="228"/>
      <c r="L1800" s="217"/>
      <c r="M1800" s="217"/>
      <c r="N1800" s="217"/>
    </row>
    <row r="1801" spans="1:14">
      <c r="A1801" s="217"/>
      <c r="B1801" s="227">
        <v>9650</v>
      </c>
      <c r="C1801" s="245"/>
      <c r="D1801" s="245"/>
      <c r="E1801" s="242">
        <v>39861</v>
      </c>
      <c r="F1801" s="224">
        <v>170</v>
      </c>
      <c r="G1801" s="224">
        <v>171.5</v>
      </c>
      <c r="H1801" s="224">
        <v>199.25</v>
      </c>
      <c r="I1801" s="224">
        <v>114.5</v>
      </c>
      <c r="J1801" s="226"/>
      <c r="K1801" s="228"/>
      <c r="L1801" s="217"/>
      <c r="M1801" s="217"/>
      <c r="N1801" s="217"/>
    </row>
    <row r="1802" spans="1:14">
      <c r="A1802" s="217"/>
      <c r="B1802" s="227">
        <v>9700</v>
      </c>
      <c r="C1802" s="245"/>
      <c r="D1802" s="245"/>
      <c r="E1802" s="242">
        <v>39860</v>
      </c>
      <c r="F1802" s="224">
        <v>170</v>
      </c>
      <c r="G1802" s="224">
        <v>171.5</v>
      </c>
      <c r="H1802" s="224">
        <v>199.25</v>
      </c>
      <c r="I1802" s="224">
        <v>114.5</v>
      </c>
      <c r="J1802" s="226"/>
      <c r="K1802" s="228"/>
      <c r="L1802" s="217"/>
      <c r="M1802" s="217"/>
      <c r="N1802" s="217"/>
    </row>
    <row r="1803" spans="1:14">
      <c r="A1803" s="217"/>
      <c r="B1803" s="227">
        <v>9700</v>
      </c>
      <c r="C1803" s="245"/>
      <c r="D1803" s="245"/>
      <c r="E1803" s="242">
        <v>39857</v>
      </c>
      <c r="F1803" s="224">
        <v>235.6</v>
      </c>
      <c r="G1803" s="224">
        <v>193.55</v>
      </c>
      <c r="H1803" s="224">
        <v>212.05</v>
      </c>
      <c r="I1803" s="224">
        <v>114.5</v>
      </c>
      <c r="J1803" s="226"/>
      <c r="K1803" s="228"/>
      <c r="L1803" s="217"/>
      <c r="M1803" s="217"/>
      <c r="N1803" s="217"/>
    </row>
    <row r="1804" spans="1:14">
      <c r="A1804" s="217"/>
      <c r="B1804" s="227">
        <v>9700</v>
      </c>
      <c r="C1804" s="245"/>
      <c r="D1804" s="245"/>
      <c r="E1804" s="242">
        <v>39853</v>
      </c>
      <c r="F1804" s="224">
        <v>226.25</v>
      </c>
      <c r="G1804" s="224">
        <v>287.75</v>
      </c>
      <c r="H1804" s="224">
        <v>207.75</v>
      </c>
      <c r="I1804" s="224">
        <v>103.75</v>
      </c>
      <c r="J1804" s="226"/>
      <c r="K1804" s="228"/>
      <c r="L1804" s="217"/>
      <c r="M1804" s="217"/>
      <c r="N1804" s="217"/>
    </row>
    <row r="1805" spans="1:14">
      <c r="A1805" s="217"/>
      <c r="B1805" s="227">
        <v>9700</v>
      </c>
      <c r="C1805" s="245"/>
      <c r="D1805" s="245"/>
      <c r="E1805" s="242">
        <v>39849</v>
      </c>
      <c r="F1805" s="224">
        <v>226.25</v>
      </c>
      <c r="G1805" s="224">
        <v>287.75</v>
      </c>
      <c r="H1805" s="224">
        <v>207.75</v>
      </c>
      <c r="I1805" s="224">
        <v>103.75</v>
      </c>
      <c r="J1805" s="226"/>
      <c r="K1805" s="228"/>
      <c r="L1805" s="217"/>
      <c r="M1805" s="217"/>
      <c r="N1805" s="217"/>
    </row>
    <row r="1806" spans="1:14">
      <c r="A1806" s="217"/>
      <c r="B1806" s="227">
        <v>9700</v>
      </c>
      <c r="C1806" s="245"/>
      <c r="D1806" s="245"/>
      <c r="E1806" s="242">
        <v>39833</v>
      </c>
      <c r="F1806" s="224">
        <v>437.25</v>
      </c>
      <c r="G1806" s="224">
        <v>518</v>
      </c>
      <c r="H1806" s="224">
        <v>545.75</v>
      </c>
      <c r="I1806" s="224">
        <v>618</v>
      </c>
      <c r="J1806" s="226"/>
      <c r="K1806" s="228"/>
      <c r="L1806" s="217"/>
      <c r="M1806" s="217"/>
      <c r="N1806" s="217"/>
    </row>
    <row r="1807" spans="1:14">
      <c r="A1807" s="217"/>
      <c r="B1807" s="227">
        <v>9700</v>
      </c>
      <c r="C1807" s="245"/>
      <c r="D1807" s="245"/>
      <c r="E1807" s="242">
        <v>39832</v>
      </c>
      <c r="F1807" s="224">
        <v>437.25</v>
      </c>
      <c r="G1807" s="224">
        <v>518</v>
      </c>
      <c r="H1807" s="224">
        <v>545.75</v>
      </c>
      <c r="I1807" s="224">
        <v>618</v>
      </c>
      <c r="J1807" s="226"/>
      <c r="K1807" s="228"/>
      <c r="L1807" s="217"/>
      <c r="M1807" s="217"/>
      <c r="N1807" s="217"/>
    </row>
    <row r="1808" spans="1:14">
      <c r="A1808" s="217"/>
      <c r="B1808" s="227">
        <v>9750</v>
      </c>
      <c r="C1808" s="245"/>
      <c r="D1808" s="245"/>
      <c r="E1808" s="242">
        <v>39828</v>
      </c>
      <c r="F1808" s="224">
        <v>445.75</v>
      </c>
      <c r="G1808" s="224">
        <v>465</v>
      </c>
      <c r="H1808" s="224">
        <v>474.25</v>
      </c>
      <c r="I1808" s="224">
        <v>663.5</v>
      </c>
      <c r="J1808" s="226"/>
      <c r="K1808" s="228"/>
      <c r="L1808" s="217"/>
      <c r="M1808" s="217"/>
      <c r="N1808" s="217"/>
    </row>
    <row r="1809" spans="1:14">
      <c r="A1809" s="217"/>
      <c r="B1809" s="227">
        <v>9750</v>
      </c>
      <c r="C1809" s="245"/>
      <c r="D1809" s="245"/>
      <c r="E1809" s="242">
        <v>39826</v>
      </c>
      <c r="F1809" s="224">
        <v>455</v>
      </c>
      <c r="G1809" s="224">
        <v>532</v>
      </c>
      <c r="H1809" s="224">
        <v>550.5</v>
      </c>
      <c r="I1809" s="224">
        <v>1010</v>
      </c>
      <c r="J1809" s="226"/>
      <c r="K1809" s="228"/>
      <c r="L1809" s="217"/>
      <c r="M1809" s="217"/>
      <c r="N1809" s="217"/>
    </row>
    <row r="1810" spans="1:14">
      <c r="A1810" s="217"/>
      <c r="B1810" s="227">
        <v>9650</v>
      </c>
      <c r="C1810" s="245"/>
      <c r="D1810" s="245"/>
      <c r="E1810" s="242">
        <v>39825</v>
      </c>
      <c r="F1810" s="224">
        <v>455</v>
      </c>
      <c r="G1810" s="224">
        <v>532</v>
      </c>
      <c r="H1810" s="224">
        <v>550.5</v>
      </c>
      <c r="I1810" s="224">
        <v>1010</v>
      </c>
      <c r="J1810" s="226"/>
      <c r="K1810" s="228"/>
      <c r="L1810" s="217"/>
      <c r="M1810" s="217"/>
      <c r="N1810" s="217"/>
    </row>
    <row r="1811" spans="1:14">
      <c r="A1811" s="217"/>
      <c r="B1811" s="227">
        <v>9680</v>
      </c>
      <c r="C1811" s="245"/>
      <c r="D1811" s="245"/>
      <c r="E1811" s="242">
        <v>39821</v>
      </c>
      <c r="F1811" s="224">
        <v>398</v>
      </c>
      <c r="G1811" s="224">
        <v>552.75</v>
      </c>
      <c r="H1811" s="224">
        <v>268.75</v>
      </c>
      <c r="I1811" s="224">
        <v>827.5</v>
      </c>
      <c r="J1811" s="226"/>
      <c r="K1811" s="228"/>
      <c r="L1811" s="217"/>
      <c r="M1811" s="217"/>
      <c r="N1811" s="217"/>
    </row>
    <row r="1812" spans="1:14">
      <c r="A1812" s="217"/>
      <c r="B1812" s="227">
        <v>9680</v>
      </c>
      <c r="C1812" s="245"/>
      <c r="D1812" s="245"/>
      <c r="E1812" s="242">
        <v>39820</v>
      </c>
      <c r="F1812" s="224">
        <v>398</v>
      </c>
      <c r="G1812" s="224">
        <v>552.75</v>
      </c>
      <c r="H1812" s="224">
        <v>268.75</v>
      </c>
      <c r="I1812" s="224">
        <v>827.5</v>
      </c>
      <c r="J1812" s="226"/>
      <c r="K1812" s="228"/>
      <c r="L1812" s="217"/>
      <c r="M1812" s="217"/>
      <c r="N1812" s="217"/>
    </row>
    <row r="1813" spans="1:14">
      <c r="A1813" s="217"/>
      <c r="B1813" s="227">
        <v>9630</v>
      </c>
      <c r="C1813" s="245"/>
      <c r="D1813" s="245"/>
      <c r="E1813" s="242">
        <v>39819</v>
      </c>
      <c r="F1813" s="224">
        <v>451</v>
      </c>
      <c r="G1813" s="224">
        <v>507.25</v>
      </c>
      <c r="H1813" s="224">
        <v>359.5</v>
      </c>
      <c r="I1813" s="224">
        <v>498</v>
      </c>
      <c r="J1813" s="226"/>
      <c r="K1813" s="228"/>
      <c r="L1813" s="217"/>
      <c r="M1813" s="217"/>
      <c r="N1813" s="217"/>
    </row>
    <row r="1814" spans="1:14">
      <c r="A1814" s="217"/>
      <c r="B1814" s="227">
        <v>9680</v>
      </c>
      <c r="C1814" s="245"/>
      <c r="D1814" s="245"/>
      <c r="E1814" s="242">
        <v>39817</v>
      </c>
      <c r="F1814" s="224">
        <v>331.85</v>
      </c>
      <c r="G1814" s="224">
        <v>331.75</v>
      </c>
      <c r="H1814" s="224">
        <v>301.75</v>
      </c>
      <c r="I1814" s="224">
        <v>346.05</v>
      </c>
      <c r="J1814" s="226"/>
      <c r="K1814" s="228"/>
      <c r="L1814" s="217"/>
      <c r="M1814" s="217"/>
      <c r="N1814" s="217"/>
    </row>
    <row r="1815" spans="1:14">
      <c r="A1815" s="217"/>
      <c r="B1815" s="227">
        <v>9680</v>
      </c>
      <c r="C1815" s="245"/>
      <c r="D1815" s="245"/>
      <c r="E1815" s="242">
        <v>39813</v>
      </c>
      <c r="F1815" s="224">
        <v>221.95</v>
      </c>
      <c r="G1815" s="224">
        <v>167.75</v>
      </c>
      <c r="H1815" s="224">
        <v>186.25</v>
      </c>
      <c r="I1815" s="224">
        <v>267</v>
      </c>
      <c r="J1815" s="226"/>
      <c r="K1815" s="228"/>
      <c r="L1815" s="217"/>
      <c r="M1815" s="217"/>
      <c r="N1815" s="217"/>
    </row>
    <row r="1816" spans="1:14">
      <c r="A1816" s="217"/>
      <c r="B1816" s="227">
        <v>9680</v>
      </c>
      <c r="C1816" s="245"/>
      <c r="D1816" s="245"/>
      <c r="E1816" s="242">
        <v>39812</v>
      </c>
      <c r="F1816" s="224">
        <v>221.95</v>
      </c>
      <c r="G1816" s="224">
        <v>167.75</v>
      </c>
      <c r="H1816" s="224">
        <v>186.25</v>
      </c>
      <c r="I1816" s="224">
        <v>267</v>
      </c>
      <c r="J1816" s="226"/>
      <c r="K1816" s="228"/>
      <c r="L1816" s="217"/>
      <c r="M1816" s="217"/>
      <c r="N1816" s="217"/>
    </row>
    <row r="1817" spans="1:14">
      <c r="A1817" s="217"/>
      <c r="B1817" s="227">
        <v>9650</v>
      </c>
      <c r="C1817" s="245"/>
      <c r="D1817" s="245"/>
      <c r="E1817" s="242">
        <v>39811</v>
      </c>
      <c r="F1817" s="224">
        <v>221.95</v>
      </c>
      <c r="G1817" s="224">
        <v>167.75</v>
      </c>
      <c r="H1817" s="224">
        <v>186.25</v>
      </c>
      <c r="I1817" s="224">
        <v>267</v>
      </c>
      <c r="J1817" s="226"/>
      <c r="K1817" s="228"/>
      <c r="L1817" s="217"/>
      <c r="M1817" s="217"/>
      <c r="N1817" s="217"/>
    </row>
    <row r="1818" spans="1:14">
      <c r="A1818" s="217"/>
      <c r="B1818" s="227">
        <v>9650</v>
      </c>
      <c r="C1818" s="245"/>
      <c r="D1818" s="245"/>
      <c r="E1818" s="242">
        <v>39808</v>
      </c>
      <c r="F1818" s="224">
        <v>415.6</v>
      </c>
      <c r="G1818" s="224">
        <v>270.75</v>
      </c>
      <c r="H1818" s="224">
        <v>239.25</v>
      </c>
      <c r="I1818" s="224">
        <v>333.75</v>
      </c>
      <c r="J1818" s="226"/>
      <c r="K1818" s="228"/>
      <c r="L1818" s="217"/>
      <c r="M1818" s="217"/>
      <c r="N1818" s="217"/>
    </row>
    <row r="1819" spans="1:14">
      <c r="A1819" s="217"/>
      <c r="B1819" s="227">
        <v>9650</v>
      </c>
      <c r="C1819" s="245"/>
      <c r="D1819" s="245"/>
      <c r="E1819" s="242">
        <v>39807</v>
      </c>
      <c r="F1819" s="224">
        <v>415.6</v>
      </c>
      <c r="G1819" s="224">
        <v>270.75</v>
      </c>
      <c r="H1819" s="224">
        <v>239.25</v>
      </c>
      <c r="I1819" s="224">
        <v>333.75</v>
      </c>
      <c r="J1819" s="226"/>
      <c r="K1819" s="228"/>
      <c r="L1819" s="217"/>
      <c r="M1819" s="217"/>
      <c r="N1819" s="217"/>
    </row>
    <row r="1820" spans="1:14">
      <c r="A1820" s="217"/>
      <c r="B1820" s="227">
        <v>9650</v>
      </c>
      <c r="C1820" s="245"/>
      <c r="D1820" s="245"/>
      <c r="E1820" s="242">
        <v>39806</v>
      </c>
      <c r="F1820" s="224">
        <v>392.05</v>
      </c>
      <c r="G1820" s="224">
        <v>213</v>
      </c>
      <c r="H1820" s="224">
        <v>165.8</v>
      </c>
      <c r="I1820" s="224">
        <v>366.75</v>
      </c>
      <c r="J1820" s="226"/>
      <c r="K1820" s="228"/>
      <c r="L1820" s="217"/>
      <c r="M1820" s="217"/>
      <c r="N1820" s="217"/>
    </row>
    <row r="1821" spans="1:14">
      <c r="A1821" s="217"/>
      <c r="B1821" s="227">
        <v>9650</v>
      </c>
      <c r="C1821" s="245"/>
      <c r="D1821" s="245"/>
      <c r="E1821" s="242">
        <v>39805</v>
      </c>
      <c r="F1821" s="224">
        <v>392.05</v>
      </c>
      <c r="G1821" s="224">
        <v>213</v>
      </c>
      <c r="H1821" s="224">
        <v>165.8</v>
      </c>
      <c r="I1821" s="224">
        <v>366.75</v>
      </c>
      <c r="J1821" s="226"/>
      <c r="K1821" s="228"/>
      <c r="L1821" s="217"/>
      <c r="M1821" s="217"/>
      <c r="N1821" s="217"/>
    </row>
    <row r="1822" spans="1:14">
      <c r="A1822" s="217"/>
      <c r="B1822" s="227">
        <v>9650</v>
      </c>
      <c r="C1822" s="245"/>
      <c r="D1822" s="245"/>
      <c r="E1822" s="242">
        <v>39804</v>
      </c>
      <c r="F1822" s="224">
        <v>392.05</v>
      </c>
      <c r="G1822" s="224">
        <v>213</v>
      </c>
      <c r="H1822" s="224">
        <v>165.8</v>
      </c>
      <c r="I1822" s="224">
        <v>366.75</v>
      </c>
      <c r="J1822" s="226"/>
      <c r="K1822" s="228"/>
      <c r="L1822" s="217"/>
      <c r="M1822" s="217"/>
      <c r="N1822" s="217"/>
    </row>
    <row r="1823" spans="1:14">
      <c r="A1823" s="217"/>
      <c r="B1823" s="227">
        <v>9650</v>
      </c>
      <c r="C1823" s="245"/>
      <c r="D1823" s="245"/>
      <c r="E1823" s="242">
        <v>39801</v>
      </c>
      <c r="F1823" s="224">
        <v>392.05</v>
      </c>
      <c r="G1823" s="224">
        <v>213</v>
      </c>
      <c r="H1823" s="224">
        <v>165.8</v>
      </c>
      <c r="I1823" s="224">
        <v>366.75</v>
      </c>
      <c r="J1823" s="226"/>
      <c r="K1823" s="228"/>
      <c r="L1823" s="217"/>
      <c r="M1823" s="217"/>
      <c r="N1823" s="217"/>
    </row>
    <row r="1824" spans="1:14">
      <c r="A1824" s="217"/>
      <c r="B1824" s="227">
        <v>9700</v>
      </c>
      <c r="C1824" s="245"/>
      <c r="D1824" s="245"/>
      <c r="E1824" s="242">
        <v>39800</v>
      </c>
      <c r="F1824" s="224">
        <v>392.05</v>
      </c>
      <c r="G1824" s="224">
        <v>213</v>
      </c>
      <c r="H1824" s="224">
        <v>165.8</v>
      </c>
      <c r="I1824" s="224">
        <v>366.75</v>
      </c>
      <c r="J1824" s="226"/>
      <c r="K1824" s="228"/>
      <c r="L1824" s="217"/>
      <c r="M1824" s="217"/>
      <c r="N1824" s="217"/>
    </row>
    <row r="1825" spans="1:14">
      <c r="A1825" s="217"/>
      <c r="B1825" s="227">
        <v>9700</v>
      </c>
      <c r="C1825" s="245"/>
      <c r="D1825" s="245"/>
      <c r="E1825" s="242">
        <v>39797</v>
      </c>
      <c r="F1825" s="224">
        <v>336.1</v>
      </c>
      <c r="G1825" s="224">
        <v>313</v>
      </c>
      <c r="H1825" s="224">
        <v>253</v>
      </c>
      <c r="I1825" s="224">
        <v>236.75</v>
      </c>
      <c r="J1825" s="226"/>
      <c r="K1825" s="228"/>
      <c r="L1825" s="217"/>
      <c r="M1825" s="217"/>
      <c r="N1825" s="217"/>
    </row>
    <row r="1826" spans="1:14">
      <c r="A1826" s="217"/>
      <c r="B1826" s="227">
        <v>9850</v>
      </c>
      <c r="C1826" s="245"/>
      <c r="D1826" s="245"/>
      <c r="E1826" s="242">
        <v>39794</v>
      </c>
      <c r="F1826" s="224">
        <v>336.1</v>
      </c>
      <c r="G1826" s="224">
        <v>313</v>
      </c>
      <c r="H1826" s="224">
        <v>253</v>
      </c>
      <c r="I1826" s="224">
        <v>236.75</v>
      </c>
      <c r="J1826" s="226"/>
      <c r="K1826" s="228"/>
      <c r="L1826" s="217"/>
      <c r="M1826" s="217"/>
      <c r="N1826" s="217"/>
    </row>
    <row r="1827" spans="1:14">
      <c r="A1827" s="217"/>
      <c r="B1827" s="227">
        <v>9850</v>
      </c>
      <c r="C1827" s="245"/>
      <c r="D1827" s="245"/>
      <c r="E1827" s="242">
        <v>39793</v>
      </c>
      <c r="F1827" s="224">
        <v>336.1</v>
      </c>
      <c r="G1827" s="224">
        <v>294.5</v>
      </c>
      <c r="H1827" s="224">
        <v>253</v>
      </c>
      <c r="I1827" s="224">
        <v>236.75</v>
      </c>
      <c r="J1827" s="226"/>
      <c r="K1827" s="228"/>
      <c r="L1827" s="217"/>
      <c r="M1827" s="217"/>
      <c r="N1827" s="217"/>
    </row>
    <row r="1828" spans="1:14">
      <c r="A1828" s="217"/>
      <c r="B1828" s="227">
        <v>9850</v>
      </c>
      <c r="C1828" s="245"/>
      <c r="D1828" s="245"/>
      <c r="E1828" s="242">
        <v>39792</v>
      </c>
      <c r="F1828" s="224">
        <v>312.14999999999998</v>
      </c>
      <c r="G1828" s="224">
        <v>294.5</v>
      </c>
      <c r="H1828" s="224">
        <v>253</v>
      </c>
      <c r="I1828" s="224">
        <v>236.75</v>
      </c>
      <c r="J1828" s="226"/>
      <c r="K1828" s="228"/>
      <c r="L1828" s="217"/>
      <c r="M1828" s="217"/>
      <c r="N1828" s="217"/>
    </row>
    <row r="1829" spans="1:14">
      <c r="A1829" s="217"/>
      <c r="B1829" s="227">
        <v>9850</v>
      </c>
      <c r="C1829" s="245"/>
      <c r="D1829" s="245"/>
      <c r="E1829" s="242">
        <v>39791</v>
      </c>
      <c r="F1829" s="224">
        <v>312.14999999999998</v>
      </c>
      <c r="G1829" s="224">
        <v>284.25</v>
      </c>
      <c r="H1829" s="224">
        <v>234.5</v>
      </c>
      <c r="I1829" s="224">
        <v>236.75</v>
      </c>
      <c r="J1829" s="226"/>
      <c r="K1829" s="228"/>
      <c r="L1829" s="217"/>
      <c r="M1829" s="217"/>
      <c r="N1829" s="217"/>
    </row>
    <row r="1830" spans="1:14">
      <c r="A1830" s="217"/>
      <c r="B1830" s="227">
        <v>9800</v>
      </c>
      <c r="C1830" s="245"/>
      <c r="D1830" s="245"/>
      <c r="E1830" s="242">
        <v>39790</v>
      </c>
      <c r="F1830" s="224">
        <v>312.14999999999998</v>
      </c>
      <c r="G1830" s="224">
        <v>246</v>
      </c>
      <c r="H1830" s="224">
        <v>234.5</v>
      </c>
      <c r="I1830" s="224">
        <v>236.75</v>
      </c>
      <c r="J1830" s="226"/>
      <c r="K1830" s="228"/>
      <c r="L1830" s="217"/>
      <c r="M1830" s="217"/>
      <c r="N1830" s="217"/>
    </row>
    <row r="1831" spans="1:14">
      <c r="A1831" s="217"/>
      <c r="B1831" s="227">
        <v>9800</v>
      </c>
      <c r="C1831" s="245"/>
      <c r="D1831" s="245"/>
      <c r="E1831" s="242">
        <v>39786</v>
      </c>
      <c r="F1831" s="224">
        <v>396.25</v>
      </c>
      <c r="G1831" s="224">
        <v>380</v>
      </c>
      <c r="H1831" s="224">
        <v>331.5</v>
      </c>
      <c r="I1831" s="224">
        <v>352.25</v>
      </c>
      <c r="J1831" s="226"/>
      <c r="K1831" s="228"/>
      <c r="L1831" s="217"/>
      <c r="M1831" s="217"/>
      <c r="N1831" s="217"/>
    </row>
    <row r="1832" spans="1:14">
      <c r="A1832" s="217"/>
      <c r="B1832" s="227">
        <v>9900</v>
      </c>
      <c r="C1832" s="245"/>
      <c r="D1832" s="245"/>
      <c r="E1832" s="242">
        <v>39784</v>
      </c>
      <c r="F1832" s="224">
        <v>377.75</v>
      </c>
      <c r="G1832" s="224">
        <v>419.25</v>
      </c>
      <c r="H1832" s="224">
        <v>370.75</v>
      </c>
      <c r="I1832" s="224">
        <v>391.5</v>
      </c>
      <c r="J1832" s="226"/>
      <c r="K1832" s="228"/>
      <c r="L1832" s="217"/>
      <c r="M1832" s="217"/>
      <c r="N1832" s="217"/>
    </row>
    <row r="1833" spans="1:14">
      <c r="A1833" s="217"/>
      <c r="B1833" s="227">
        <v>9950</v>
      </c>
      <c r="C1833" s="245"/>
      <c r="D1833" s="245"/>
      <c r="E1833" s="242">
        <v>39783</v>
      </c>
      <c r="F1833" s="224">
        <v>298.5</v>
      </c>
      <c r="G1833" s="224">
        <v>342.8</v>
      </c>
      <c r="H1833" s="224">
        <v>294.3</v>
      </c>
      <c r="I1833" s="224">
        <v>354.5</v>
      </c>
      <c r="J1833" s="226"/>
      <c r="K1833" s="228"/>
      <c r="L1833" s="217"/>
      <c r="M1833" s="217"/>
      <c r="N1833" s="217"/>
    </row>
    <row r="1834" spans="1:14">
      <c r="A1834" s="217"/>
      <c r="B1834" s="227">
        <v>9950</v>
      </c>
      <c r="C1834" s="245"/>
      <c r="D1834" s="245"/>
      <c r="E1834" s="242">
        <v>39780</v>
      </c>
      <c r="F1834" s="224">
        <v>298.5</v>
      </c>
      <c r="G1834" s="224">
        <v>340</v>
      </c>
      <c r="H1834" s="224">
        <v>300.75</v>
      </c>
      <c r="I1834" s="224">
        <v>354.5</v>
      </c>
      <c r="J1834" s="226"/>
      <c r="K1834" s="228"/>
      <c r="L1834" s="217"/>
      <c r="M1834" s="217"/>
      <c r="N1834" s="217"/>
    </row>
    <row r="1835" spans="1:14">
      <c r="A1835" s="217"/>
      <c r="B1835" s="227">
        <v>9950</v>
      </c>
      <c r="C1835" s="245"/>
      <c r="D1835" s="245"/>
      <c r="E1835" s="242">
        <v>39779</v>
      </c>
      <c r="F1835" s="224">
        <v>98.5</v>
      </c>
      <c r="G1835" s="224">
        <v>340</v>
      </c>
      <c r="H1835" s="224">
        <v>300.75</v>
      </c>
      <c r="I1835" s="224">
        <v>354.5</v>
      </c>
      <c r="J1835" s="226"/>
      <c r="K1835" s="228"/>
      <c r="L1835" s="217"/>
      <c r="M1835" s="217"/>
      <c r="N1835" s="217"/>
    </row>
    <row r="1836" spans="1:14">
      <c r="A1836" s="217"/>
      <c r="B1836" s="227">
        <v>9900</v>
      </c>
      <c r="C1836" s="245"/>
      <c r="D1836" s="245"/>
      <c r="E1836" s="242">
        <v>39778</v>
      </c>
      <c r="F1836" s="224">
        <v>98.5</v>
      </c>
      <c r="G1836" s="224">
        <v>321.5</v>
      </c>
      <c r="H1836" s="224">
        <v>307.2</v>
      </c>
      <c r="I1836" s="224">
        <v>336</v>
      </c>
      <c r="J1836" s="226"/>
      <c r="K1836" s="228"/>
      <c r="L1836" s="217"/>
      <c r="M1836" s="217"/>
      <c r="N1836" s="217"/>
    </row>
    <row r="1837" spans="1:14">
      <c r="A1837" s="217"/>
      <c r="B1837" s="227">
        <v>9900</v>
      </c>
      <c r="C1837" s="245"/>
      <c r="D1837" s="245"/>
      <c r="E1837" s="242">
        <v>39777</v>
      </c>
      <c r="F1837" s="224">
        <v>137.75</v>
      </c>
      <c r="G1837" s="224">
        <v>321.5</v>
      </c>
      <c r="H1837" s="224">
        <v>307.2</v>
      </c>
      <c r="I1837" s="224">
        <v>336</v>
      </c>
      <c r="J1837" s="226"/>
      <c r="K1837" s="228"/>
      <c r="L1837" s="217"/>
      <c r="M1837" s="217"/>
      <c r="N1837" s="217"/>
    </row>
    <row r="1838" spans="1:14">
      <c r="A1838" s="217"/>
      <c r="B1838" s="227">
        <v>9900</v>
      </c>
      <c r="C1838" s="245"/>
      <c r="D1838" s="245"/>
      <c r="E1838" s="242">
        <v>39776</v>
      </c>
      <c r="F1838" s="224">
        <v>77</v>
      </c>
      <c r="G1838" s="224">
        <v>-44.85</v>
      </c>
      <c r="H1838" s="224">
        <v>-11.3</v>
      </c>
      <c r="I1838" s="224">
        <v>278.25</v>
      </c>
      <c r="J1838" s="226"/>
      <c r="K1838" s="228"/>
      <c r="L1838" s="217"/>
      <c r="M1838" s="217"/>
      <c r="N1838" s="217"/>
    </row>
    <row r="1839" spans="1:14">
      <c r="A1839" s="217"/>
      <c r="B1839" s="227">
        <v>9900</v>
      </c>
      <c r="C1839" s="245"/>
      <c r="D1839" s="245"/>
      <c r="E1839" s="242">
        <v>39773</v>
      </c>
      <c r="F1839" s="224">
        <v>25.5</v>
      </c>
      <c r="G1839" s="224">
        <v>-17.100000000000001</v>
      </c>
      <c r="H1839" s="224">
        <v>-92.8</v>
      </c>
      <c r="I1839" s="224">
        <v>336</v>
      </c>
      <c r="J1839" s="226"/>
      <c r="K1839" s="228"/>
      <c r="L1839" s="217"/>
      <c r="M1839" s="217"/>
      <c r="N1839" s="217"/>
    </row>
    <row r="1840" spans="1:14">
      <c r="A1840" s="217"/>
      <c r="B1840" s="227">
        <v>9900</v>
      </c>
      <c r="C1840" s="245"/>
      <c r="D1840" s="245"/>
      <c r="E1840" s="242">
        <v>39771</v>
      </c>
      <c r="F1840" s="224">
        <v>44</v>
      </c>
      <c r="G1840" s="224">
        <v>87.75</v>
      </c>
      <c r="H1840" s="224">
        <v>1.3</v>
      </c>
      <c r="I1840" s="224">
        <v>298.8</v>
      </c>
      <c r="J1840" s="226"/>
      <c r="K1840" s="228"/>
      <c r="L1840" s="217"/>
      <c r="M1840" s="217"/>
      <c r="N1840" s="217"/>
    </row>
    <row r="1841" spans="1:14">
      <c r="A1841" s="217"/>
      <c r="B1841" s="227">
        <v>9900</v>
      </c>
      <c r="C1841" s="245"/>
      <c r="D1841" s="245"/>
      <c r="E1841" s="242">
        <v>39770</v>
      </c>
      <c r="F1841" s="224">
        <v>83.25</v>
      </c>
      <c r="G1841" s="224">
        <v>145.5</v>
      </c>
      <c r="H1841" s="224">
        <v>17</v>
      </c>
      <c r="I1841" s="224">
        <v>314.5</v>
      </c>
      <c r="J1841" s="226"/>
      <c r="K1841" s="228"/>
      <c r="L1841" s="217"/>
      <c r="M1841" s="217"/>
      <c r="N1841" s="217"/>
    </row>
    <row r="1842" spans="1:14">
      <c r="A1842" s="217"/>
      <c r="B1842" s="227">
        <v>9900</v>
      </c>
      <c r="C1842" s="245"/>
      <c r="D1842" s="245"/>
      <c r="E1842" s="242">
        <v>39769</v>
      </c>
      <c r="F1842" s="224">
        <v>92.5</v>
      </c>
      <c r="G1842" s="224">
        <v>145.5</v>
      </c>
      <c r="H1842" s="224">
        <v>17</v>
      </c>
      <c r="I1842" s="224">
        <v>314.5</v>
      </c>
      <c r="J1842" s="226"/>
      <c r="K1842" s="228"/>
      <c r="L1842" s="217"/>
      <c r="M1842" s="217"/>
      <c r="N1842" s="217"/>
    </row>
    <row r="1843" spans="1:14">
      <c r="A1843" s="217"/>
      <c r="B1843" s="227">
        <v>9900</v>
      </c>
      <c r="C1843" s="245"/>
      <c r="D1843" s="245"/>
      <c r="E1843" s="242">
        <v>39766</v>
      </c>
      <c r="F1843" s="224">
        <v>76.7</v>
      </c>
      <c r="G1843" s="224">
        <v>111.1</v>
      </c>
      <c r="H1843" s="224">
        <v>-23.75</v>
      </c>
      <c r="I1843" s="224">
        <v>372.5</v>
      </c>
      <c r="J1843" s="226"/>
      <c r="K1843" s="228"/>
      <c r="L1843" s="217"/>
      <c r="M1843" s="217"/>
      <c r="N1843" s="217"/>
    </row>
    <row r="1844" spans="1:14">
      <c r="A1844" s="217"/>
      <c r="B1844" s="227">
        <v>9900</v>
      </c>
      <c r="C1844" s="245"/>
      <c r="D1844" s="245"/>
      <c r="E1844" s="242">
        <v>39765</v>
      </c>
      <c r="F1844" s="224">
        <v>69.650000000000006</v>
      </c>
      <c r="G1844" s="224">
        <v>60.35</v>
      </c>
      <c r="H1844" s="224">
        <v>-73.75</v>
      </c>
      <c r="I1844" s="224">
        <v>372.5</v>
      </c>
      <c r="J1844" s="226"/>
      <c r="K1844" s="228"/>
      <c r="L1844" s="217"/>
      <c r="M1844" s="217"/>
      <c r="N1844" s="217"/>
    </row>
    <row r="1845" spans="1:14">
      <c r="A1845" s="217"/>
      <c r="B1845" s="227">
        <v>10000</v>
      </c>
      <c r="C1845" s="245"/>
      <c r="D1845" s="245"/>
      <c r="E1845" s="242">
        <v>39764</v>
      </c>
      <c r="F1845" s="224">
        <v>114.45</v>
      </c>
      <c r="G1845" s="224">
        <v>78.849999999999994</v>
      </c>
      <c r="H1845" s="224">
        <v>7.55</v>
      </c>
      <c r="I1845" s="224">
        <v>390.75</v>
      </c>
      <c r="J1845" s="226"/>
      <c r="K1845" s="228"/>
      <c r="L1845" s="217"/>
      <c r="M1845" s="217"/>
      <c r="N1845" s="217"/>
    </row>
    <row r="1846" spans="1:14">
      <c r="A1846" s="217"/>
      <c r="B1846" s="227">
        <v>10000</v>
      </c>
      <c r="C1846" s="245"/>
      <c r="D1846" s="245"/>
      <c r="E1846" s="242">
        <v>39763</v>
      </c>
      <c r="F1846" s="224">
        <v>80.25</v>
      </c>
      <c r="G1846" s="224">
        <v>-5.25</v>
      </c>
      <c r="H1846" s="224">
        <v>-64.5</v>
      </c>
      <c r="I1846" s="224">
        <v>-140.75</v>
      </c>
      <c r="J1846" s="226"/>
      <c r="K1846" s="228"/>
      <c r="L1846" s="217"/>
      <c r="M1846" s="217"/>
      <c r="N1846" s="217"/>
    </row>
    <row r="1847" spans="1:14">
      <c r="A1847" s="217"/>
      <c r="B1847" s="227">
        <v>10000</v>
      </c>
      <c r="C1847" s="245"/>
      <c r="D1847" s="245"/>
      <c r="E1847" s="242">
        <v>39762</v>
      </c>
      <c r="F1847" s="224">
        <v>80.25</v>
      </c>
      <c r="G1847" s="224">
        <v>-5.25</v>
      </c>
      <c r="H1847" s="224">
        <v>-64.5</v>
      </c>
      <c r="I1847" s="224">
        <v>-140.75</v>
      </c>
      <c r="J1847" s="226"/>
      <c r="K1847" s="228"/>
      <c r="L1847" s="217"/>
      <c r="M1847" s="217"/>
      <c r="N1847" s="217"/>
    </row>
    <row r="1848" spans="1:14">
      <c r="A1848" s="217"/>
      <c r="B1848" s="227">
        <v>10000</v>
      </c>
      <c r="C1848" s="245"/>
      <c r="D1848" s="245"/>
      <c r="E1848" s="242">
        <v>39759</v>
      </c>
      <c r="F1848" s="224">
        <v>80.25</v>
      </c>
      <c r="G1848" s="224">
        <v>-5.25</v>
      </c>
      <c r="H1848" s="224">
        <v>-64.5</v>
      </c>
      <c r="I1848" s="224">
        <v>-140.75</v>
      </c>
      <c r="J1848" s="226"/>
      <c r="K1848" s="228"/>
      <c r="L1848" s="217"/>
      <c r="M1848" s="217"/>
      <c r="N1848" s="217"/>
    </row>
    <row r="1849" spans="1:14">
      <c r="A1849" s="217"/>
      <c r="B1849" s="227">
        <v>10100</v>
      </c>
      <c r="C1849" s="245"/>
      <c r="D1849" s="245"/>
      <c r="E1849" s="242">
        <v>39758</v>
      </c>
      <c r="F1849" s="224">
        <v>80.25</v>
      </c>
      <c r="G1849" s="224">
        <v>-5.25</v>
      </c>
      <c r="H1849" s="224">
        <v>-64.5</v>
      </c>
      <c r="I1849" s="224">
        <v>-140.75</v>
      </c>
      <c r="J1849" s="226"/>
      <c r="K1849" s="228"/>
      <c r="L1849" s="217"/>
      <c r="M1849" s="217"/>
      <c r="N1849" s="217"/>
    </row>
    <row r="1850" spans="1:14">
      <c r="A1850" s="217"/>
      <c r="B1850" s="227">
        <v>10100</v>
      </c>
      <c r="C1850" s="245"/>
      <c r="D1850" s="245"/>
      <c r="E1850" s="242">
        <v>39757</v>
      </c>
      <c r="F1850" s="224">
        <v>103.8</v>
      </c>
      <c r="G1850" s="224">
        <v>34</v>
      </c>
      <c r="H1850" s="224">
        <v>-25.25</v>
      </c>
      <c r="I1850" s="224">
        <v>-140.75</v>
      </c>
      <c r="J1850" s="226"/>
      <c r="K1850" s="228"/>
      <c r="L1850" s="217"/>
      <c r="M1850" s="217"/>
      <c r="N1850" s="217"/>
    </row>
    <row r="1851" spans="1:14">
      <c r="A1851" s="217"/>
      <c r="B1851" s="227">
        <v>10100</v>
      </c>
      <c r="C1851" s="245"/>
      <c r="D1851" s="245"/>
      <c r="E1851" s="242">
        <v>39756</v>
      </c>
      <c r="F1851" s="224">
        <v>138</v>
      </c>
      <c r="G1851" s="224">
        <v>-12.25</v>
      </c>
      <c r="H1851" s="224">
        <v>-120</v>
      </c>
      <c r="I1851" s="224">
        <v>-272.5</v>
      </c>
      <c r="J1851" s="226"/>
      <c r="K1851" s="228"/>
      <c r="L1851" s="217"/>
      <c r="M1851" s="217"/>
      <c r="N1851" s="217"/>
    </row>
    <row r="1852" spans="1:14">
      <c r="A1852" s="217"/>
      <c r="B1852" s="227">
        <v>10100</v>
      </c>
      <c r="C1852" s="245"/>
      <c r="D1852" s="245"/>
      <c r="E1852" s="242">
        <v>39755</v>
      </c>
      <c r="F1852" s="224">
        <v>138</v>
      </c>
      <c r="G1852" s="224">
        <v>-12.25</v>
      </c>
      <c r="H1852" s="224">
        <v>-120</v>
      </c>
      <c r="I1852" s="224">
        <v>-272.5</v>
      </c>
      <c r="J1852" s="226"/>
      <c r="K1852" s="228"/>
      <c r="L1852" s="217"/>
      <c r="M1852" s="217"/>
      <c r="N1852" s="217"/>
    </row>
    <row r="1853" spans="1:14">
      <c r="A1853" s="217"/>
      <c r="B1853" s="227">
        <v>10100</v>
      </c>
      <c r="C1853" s="245"/>
      <c r="D1853" s="245"/>
      <c r="E1853" s="242">
        <v>39752</v>
      </c>
      <c r="F1853" s="224">
        <v>343.15</v>
      </c>
      <c r="G1853" s="224">
        <v>221.5</v>
      </c>
      <c r="H1853" s="224">
        <v>133.75</v>
      </c>
      <c r="I1853" s="224">
        <v>-155</v>
      </c>
      <c r="J1853" s="226"/>
      <c r="K1853" s="228"/>
      <c r="L1853" s="217"/>
      <c r="M1853" s="217"/>
      <c r="N1853" s="217"/>
    </row>
    <row r="1854" spans="1:14">
      <c r="A1854" s="217"/>
      <c r="B1854" s="227">
        <v>10100</v>
      </c>
      <c r="C1854" s="245"/>
      <c r="D1854" s="245"/>
      <c r="E1854" s="242">
        <v>39751</v>
      </c>
      <c r="F1854" s="224">
        <v>343.15</v>
      </c>
      <c r="G1854" s="224">
        <v>221.5</v>
      </c>
      <c r="H1854" s="224">
        <v>133.75</v>
      </c>
      <c r="I1854" s="224">
        <v>-155</v>
      </c>
      <c r="J1854" s="226"/>
      <c r="K1854" s="228"/>
      <c r="L1854" s="217"/>
      <c r="M1854" s="217"/>
      <c r="N1854" s="217"/>
    </row>
    <row r="1855" spans="1:14">
      <c r="A1855" s="217"/>
      <c r="B1855" s="227">
        <v>10100</v>
      </c>
      <c r="C1855" s="245"/>
      <c r="D1855" s="245"/>
      <c r="E1855" s="242">
        <v>39749</v>
      </c>
      <c r="F1855" s="224">
        <v>204.1</v>
      </c>
      <c r="G1855" s="224">
        <v>39</v>
      </c>
      <c r="H1855" s="224">
        <v>9</v>
      </c>
      <c r="I1855" s="224">
        <v>-219.75</v>
      </c>
      <c r="J1855" s="226"/>
      <c r="K1855" s="228"/>
      <c r="L1855" s="217"/>
      <c r="M1855" s="217"/>
      <c r="N1855" s="217"/>
    </row>
    <row r="1856" spans="1:14">
      <c r="A1856" s="217"/>
      <c r="B1856" s="227">
        <v>10000</v>
      </c>
      <c r="C1856" s="245"/>
      <c r="D1856" s="245"/>
      <c r="E1856" s="242">
        <v>39748</v>
      </c>
      <c r="F1856" s="224">
        <v>204.1</v>
      </c>
      <c r="G1856" s="224">
        <v>39</v>
      </c>
      <c r="H1856" s="224">
        <v>9</v>
      </c>
      <c r="I1856" s="224">
        <v>-219.75</v>
      </c>
      <c r="J1856" s="226"/>
      <c r="K1856" s="228"/>
      <c r="L1856" s="217"/>
      <c r="M1856" s="217"/>
      <c r="N1856" s="217"/>
    </row>
    <row r="1857" spans="1:14">
      <c r="A1857" s="217"/>
      <c r="B1857" s="227">
        <v>10000</v>
      </c>
      <c r="C1857" s="245"/>
      <c r="D1857" s="245"/>
      <c r="E1857" s="242">
        <v>39745</v>
      </c>
      <c r="F1857" s="224">
        <v>193.35</v>
      </c>
      <c r="G1857" s="224">
        <v>83.75</v>
      </c>
      <c r="H1857" s="224">
        <v>90.2</v>
      </c>
      <c r="I1857" s="224">
        <v>-232.75</v>
      </c>
      <c r="J1857" s="226"/>
      <c r="K1857" s="228"/>
      <c r="L1857" s="217"/>
      <c r="M1857" s="217"/>
      <c r="N1857" s="217"/>
    </row>
    <row r="1858" spans="1:14">
      <c r="A1858" s="217"/>
      <c r="B1858" s="227">
        <v>10000</v>
      </c>
      <c r="C1858" s="245"/>
      <c r="D1858" s="245"/>
      <c r="E1858" s="242">
        <v>39743</v>
      </c>
      <c r="F1858" s="224">
        <v>251.1</v>
      </c>
      <c r="G1858" s="224">
        <v>141.5</v>
      </c>
      <c r="H1858" s="224">
        <v>22.25</v>
      </c>
      <c r="I1858" s="224">
        <v>-72.5</v>
      </c>
      <c r="J1858" s="226"/>
      <c r="K1858" s="228"/>
      <c r="L1858" s="217"/>
      <c r="M1858" s="217"/>
      <c r="N1858" s="217"/>
    </row>
    <row r="1859" spans="1:14">
      <c r="A1859" s="217"/>
      <c r="B1859" s="227">
        <v>10000</v>
      </c>
      <c r="C1859" s="245"/>
      <c r="D1859" s="245"/>
      <c r="E1859" s="242">
        <v>39742</v>
      </c>
      <c r="F1859" s="224">
        <v>289.60000000000002</v>
      </c>
      <c r="G1859" s="224">
        <v>208.5</v>
      </c>
      <c r="H1859" s="224">
        <v>197.75</v>
      </c>
      <c r="I1859" s="224">
        <v>3.75</v>
      </c>
      <c r="J1859" s="226"/>
      <c r="K1859" s="228"/>
      <c r="L1859" s="217"/>
      <c r="M1859" s="217"/>
      <c r="N1859" s="217"/>
    </row>
    <row r="1860" spans="1:14">
      <c r="A1860" s="217"/>
      <c r="B1860" s="227">
        <v>10000</v>
      </c>
      <c r="C1860" s="245"/>
      <c r="D1860" s="245"/>
      <c r="E1860" s="242">
        <v>39741</v>
      </c>
      <c r="F1860" s="224">
        <v>166.25</v>
      </c>
      <c r="G1860" s="224">
        <v>-73.25</v>
      </c>
      <c r="H1860" s="224">
        <v>-65.5</v>
      </c>
      <c r="I1860" s="224">
        <v>-151</v>
      </c>
      <c r="J1860" s="226"/>
      <c r="K1860" s="228"/>
      <c r="L1860" s="217"/>
      <c r="M1860" s="217"/>
      <c r="N1860" s="217"/>
    </row>
    <row r="1861" spans="1:14">
      <c r="A1861" s="217"/>
      <c r="B1861" s="227">
        <v>10000</v>
      </c>
      <c r="C1861" s="245"/>
      <c r="D1861" s="245"/>
      <c r="E1861" s="242">
        <v>39738</v>
      </c>
      <c r="F1861" s="224">
        <v>166.25</v>
      </c>
      <c r="G1861" s="224">
        <v>-73.25</v>
      </c>
      <c r="H1861" s="224">
        <v>-65.5</v>
      </c>
      <c r="I1861" s="224">
        <v>-151</v>
      </c>
      <c r="J1861" s="226"/>
      <c r="K1861" s="228"/>
      <c r="L1861" s="217"/>
      <c r="M1861" s="217"/>
      <c r="N1861" s="217"/>
    </row>
    <row r="1862" spans="1:14">
      <c r="A1862" s="217"/>
      <c r="B1862" s="227">
        <v>10000</v>
      </c>
      <c r="C1862" s="245"/>
      <c r="D1862" s="245"/>
      <c r="E1862" s="242">
        <v>39737</v>
      </c>
      <c r="F1862" s="224">
        <v>-116</v>
      </c>
      <c r="G1862" s="224">
        <v>-179.25</v>
      </c>
      <c r="H1862" s="224">
        <v>-140.75</v>
      </c>
      <c r="I1862" s="224">
        <v>-264.75</v>
      </c>
      <c r="J1862" s="226"/>
      <c r="K1862" s="228"/>
      <c r="L1862" s="217"/>
      <c r="M1862" s="217"/>
      <c r="N1862" s="217"/>
    </row>
    <row r="1863" spans="1:14">
      <c r="A1863" s="217"/>
      <c r="B1863" s="227">
        <v>10000</v>
      </c>
      <c r="C1863" s="245"/>
      <c r="D1863" s="245"/>
      <c r="E1863" s="242">
        <v>39736</v>
      </c>
      <c r="F1863" s="224">
        <v>-116</v>
      </c>
      <c r="G1863" s="224">
        <v>-179.25</v>
      </c>
      <c r="H1863" s="224">
        <v>-140.75</v>
      </c>
      <c r="I1863" s="224">
        <v>-264.75</v>
      </c>
      <c r="J1863" s="226"/>
      <c r="K1863" s="228"/>
      <c r="L1863" s="217"/>
      <c r="M1863" s="217"/>
      <c r="N1863" s="217"/>
    </row>
    <row r="1864" spans="1:14">
      <c r="A1864" s="217"/>
      <c r="B1864" s="227">
        <v>10000</v>
      </c>
      <c r="C1864" s="245"/>
      <c r="D1864" s="245"/>
      <c r="E1864" s="242">
        <v>39734</v>
      </c>
      <c r="F1864" s="224">
        <v>-116</v>
      </c>
      <c r="G1864" s="224">
        <v>-179.25</v>
      </c>
      <c r="H1864" s="224">
        <v>-140.75</v>
      </c>
      <c r="I1864" s="224">
        <v>-264.75</v>
      </c>
      <c r="J1864" s="226"/>
      <c r="K1864" s="228"/>
      <c r="L1864" s="217"/>
      <c r="M1864" s="217"/>
      <c r="N1864" s="217"/>
    </row>
    <row r="1865" spans="1:14">
      <c r="A1865" s="217"/>
      <c r="B1865" s="227">
        <v>9900</v>
      </c>
      <c r="C1865" s="245"/>
      <c r="D1865" s="245"/>
      <c r="E1865" s="242">
        <v>39731</v>
      </c>
      <c r="F1865" s="224">
        <v>-31</v>
      </c>
      <c r="G1865" s="224">
        <v>-146.5</v>
      </c>
      <c r="H1865" s="224">
        <v>-138.75</v>
      </c>
      <c r="I1865" s="224">
        <v>-265</v>
      </c>
      <c r="J1865" s="226"/>
      <c r="K1865" s="228"/>
      <c r="L1865" s="217"/>
      <c r="M1865" s="217"/>
      <c r="N1865" s="217"/>
    </row>
    <row r="1866" spans="1:14">
      <c r="A1866" s="217"/>
      <c r="B1866" s="227">
        <v>9800</v>
      </c>
      <c r="C1866" s="245"/>
      <c r="D1866" s="245"/>
      <c r="E1866" s="242">
        <v>39729</v>
      </c>
      <c r="F1866" s="224">
        <v>-31</v>
      </c>
      <c r="G1866" s="224">
        <v>-146.5</v>
      </c>
      <c r="H1866" s="224">
        <v>-138.75</v>
      </c>
      <c r="I1866" s="224">
        <v>-265</v>
      </c>
      <c r="J1866" s="226"/>
      <c r="K1866" s="228"/>
      <c r="L1866" s="217"/>
      <c r="M1866" s="217"/>
      <c r="N1866" s="217"/>
    </row>
    <row r="1867" spans="1:14">
      <c r="A1867" s="217"/>
      <c r="B1867" s="227">
        <v>9800</v>
      </c>
      <c r="C1867" s="245"/>
      <c r="D1867" s="245"/>
      <c r="E1867" s="242">
        <v>39728</v>
      </c>
      <c r="F1867" s="224">
        <v>-31</v>
      </c>
      <c r="G1867" s="224">
        <v>-146.5</v>
      </c>
      <c r="H1867" s="224">
        <v>-138.75</v>
      </c>
      <c r="I1867" s="224">
        <v>-265</v>
      </c>
      <c r="J1867" s="226"/>
      <c r="K1867" s="228"/>
      <c r="L1867" s="217"/>
      <c r="M1867" s="217"/>
      <c r="N1867" s="217"/>
    </row>
    <row r="1868" spans="1:14">
      <c r="A1868" s="217"/>
      <c r="B1868" s="227">
        <v>9950</v>
      </c>
      <c r="C1868" s="245"/>
      <c r="D1868" s="245"/>
      <c r="E1868" s="242">
        <v>39727</v>
      </c>
      <c r="F1868" s="224">
        <v>-31</v>
      </c>
      <c r="G1868" s="224">
        <v>-146.5</v>
      </c>
      <c r="H1868" s="224">
        <v>-138.75</v>
      </c>
      <c r="I1868" s="224">
        <v>-265</v>
      </c>
      <c r="J1868" s="226"/>
      <c r="K1868" s="228"/>
      <c r="L1868" s="217"/>
      <c r="M1868" s="217"/>
      <c r="N1868" s="217"/>
    </row>
    <row r="1869" spans="1:14">
      <c r="A1869" s="217"/>
      <c r="B1869" s="227">
        <v>9950</v>
      </c>
      <c r="C1869" s="245"/>
      <c r="D1869" s="245"/>
      <c r="E1869" s="242">
        <v>39718</v>
      </c>
      <c r="F1869" s="224">
        <v>-154.5</v>
      </c>
      <c r="G1869" s="224">
        <v>-103.75</v>
      </c>
      <c r="H1869" s="224">
        <v>-114.5</v>
      </c>
      <c r="I1869" s="224">
        <v>-220</v>
      </c>
      <c r="J1869" s="226"/>
      <c r="K1869" s="228"/>
      <c r="L1869" s="217"/>
      <c r="M1869" s="217"/>
      <c r="N1869" s="217"/>
    </row>
    <row r="1870" spans="1:14">
      <c r="A1870" s="217"/>
      <c r="B1870" s="227">
        <v>10150</v>
      </c>
      <c r="C1870" s="245"/>
      <c r="D1870" s="245"/>
      <c r="E1870" s="242">
        <v>39717</v>
      </c>
      <c r="F1870" s="224">
        <v>-154.5</v>
      </c>
      <c r="G1870" s="224">
        <v>-103.75</v>
      </c>
      <c r="H1870" s="224">
        <v>-114.5</v>
      </c>
      <c r="I1870" s="224">
        <v>-220</v>
      </c>
      <c r="J1870" s="226"/>
      <c r="K1870" s="228"/>
      <c r="L1870" s="217"/>
      <c r="M1870" s="217"/>
      <c r="N1870" s="217"/>
    </row>
    <row r="1871" spans="1:14">
      <c r="A1871" s="217"/>
      <c r="B1871" s="227">
        <v>10150</v>
      </c>
      <c r="C1871" s="245"/>
      <c r="D1871" s="245"/>
      <c r="E1871" s="242">
        <v>39716</v>
      </c>
      <c r="F1871" s="224">
        <v>-154.5</v>
      </c>
      <c r="G1871" s="224">
        <v>-103.75</v>
      </c>
      <c r="H1871" s="224">
        <v>-114.5</v>
      </c>
      <c r="I1871" s="224">
        <v>-220</v>
      </c>
      <c r="J1871" s="226"/>
      <c r="K1871" s="228"/>
      <c r="L1871" s="217"/>
      <c r="M1871" s="217"/>
      <c r="N1871" s="217"/>
    </row>
    <row r="1872" spans="1:14">
      <c r="A1872" s="217"/>
      <c r="B1872" s="227">
        <v>10250</v>
      </c>
      <c r="C1872" s="245"/>
      <c r="D1872" s="245"/>
      <c r="E1872" s="242">
        <v>39715</v>
      </c>
      <c r="F1872" s="224">
        <v>-154.5</v>
      </c>
      <c r="G1872" s="224">
        <v>-103.75</v>
      </c>
      <c r="H1872" s="224">
        <v>-114.5</v>
      </c>
      <c r="I1872" s="224">
        <v>-220</v>
      </c>
      <c r="J1872" s="226"/>
      <c r="K1872" s="228"/>
      <c r="L1872" s="217"/>
      <c r="M1872" s="217"/>
      <c r="N1872" s="217"/>
    </row>
    <row r="1873" spans="1:14">
      <c r="A1873" s="217"/>
      <c r="B1873" s="227">
        <v>10250</v>
      </c>
      <c r="C1873" s="245"/>
      <c r="D1873" s="245"/>
      <c r="E1873" s="242">
        <v>39714</v>
      </c>
      <c r="F1873" s="224">
        <v>-154.5</v>
      </c>
      <c r="G1873" s="224">
        <v>-103.75</v>
      </c>
      <c r="H1873" s="224">
        <v>-114.5</v>
      </c>
      <c r="I1873" s="224">
        <v>-220</v>
      </c>
      <c r="J1873" s="226"/>
      <c r="K1873" s="228"/>
      <c r="L1873" s="217"/>
      <c r="M1873" s="217"/>
      <c r="N1873" s="217"/>
    </row>
    <row r="1874" spans="1:14">
      <c r="A1874" s="217"/>
      <c r="B1874" s="227">
        <v>10250</v>
      </c>
      <c r="C1874" s="245"/>
      <c r="D1874" s="245"/>
      <c r="E1874" s="242">
        <v>39713</v>
      </c>
      <c r="F1874" s="224">
        <v>-217.3</v>
      </c>
      <c r="G1874" s="224">
        <v>-277</v>
      </c>
      <c r="H1874" s="224">
        <v>-297</v>
      </c>
      <c r="I1874" s="224">
        <v>-354</v>
      </c>
      <c r="J1874" s="226"/>
      <c r="K1874" s="228"/>
      <c r="L1874" s="217"/>
      <c r="M1874" s="217"/>
      <c r="N1874" s="217"/>
    </row>
    <row r="1875" spans="1:14">
      <c r="A1875" s="217"/>
      <c r="B1875" s="227">
        <v>10300</v>
      </c>
      <c r="C1875" s="245"/>
      <c r="D1875" s="245"/>
      <c r="E1875" s="242">
        <v>39710</v>
      </c>
      <c r="F1875" s="224">
        <v>-217.3</v>
      </c>
      <c r="G1875" s="224">
        <v>-277</v>
      </c>
      <c r="H1875" s="224">
        <v>-297</v>
      </c>
      <c r="I1875" s="224">
        <v>-354</v>
      </c>
      <c r="J1875" s="226"/>
      <c r="K1875" s="228"/>
      <c r="L1875" s="217"/>
      <c r="M1875" s="217"/>
      <c r="N1875" s="217"/>
    </row>
    <row r="1876" spans="1:14">
      <c r="A1876" s="217"/>
      <c r="B1876" s="227">
        <v>10300</v>
      </c>
      <c r="C1876" s="245"/>
      <c r="D1876" s="245"/>
      <c r="E1876" s="242">
        <v>39709</v>
      </c>
      <c r="F1876" s="224">
        <v>-217.3</v>
      </c>
      <c r="G1876" s="224">
        <v>-277</v>
      </c>
      <c r="H1876" s="224">
        <v>-297</v>
      </c>
      <c r="I1876" s="224">
        <v>-354</v>
      </c>
      <c r="J1876" s="226"/>
      <c r="K1876" s="228"/>
      <c r="L1876" s="217"/>
      <c r="M1876" s="217"/>
      <c r="N1876" s="217"/>
    </row>
    <row r="1877" spans="1:14">
      <c r="A1877" s="217"/>
      <c r="B1877" s="227">
        <v>10250</v>
      </c>
      <c r="C1877" s="245"/>
      <c r="D1877" s="245"/>
      <c r="E1877" s="242">
        <v>39708</v>
      </c>
      <c r="F1877" s="224">
        <v>-154.5</v>
      </c>
      <c r="G1877" s="224">
        <v>-200</v>
      </c>
      <c r="H1877" s="224">
        <v>-320.75</v>
      </c>
      <c r="I1877" s="224">
        <v>-337.75</v>
      </c>
      <c r="J1877" s="226"/>
      <c r="K1877" s="228"/>
      <c r="L1877" s="217"/>
      <c r="M1877" s="217"/>
      <c r="N1877" s="217"/>
    </row>
    <row r="1878" spans="1:14">
      <c r="A1878" s="217"/>
      <c r="B1878" s="227">
        <v>10250</v>
      </c>
      <c r="C1878" s="245"/>
      <c r="D1878" s="245"/>
      <c r="E1878" s="242">
        <v>39707</v>
      </c>
      <c r="F1878" s="224">
        <v>-154.5</v>
      </c>
      <c r="G1878" s="224">
        <v>-200</v>
      </c>
      <c r="H1878" s="224">
        <v>-320.75</v>
      </c>
      <c r="I1878" s="224">
        <v>-337.75</v>
      </c>
      <c r="J1878" s="226"/>
      <c r="K1878" s="228"/>
      <c r="L1878" s="217"/>
      <c r="M1878" s="217"/>
      <c r="N1878" s="217"/>
    </row>
    <row r="1879" spans="1:14">
      <c r="A1879" s="217"/>
      <c r="B1879" s="227">
        <v>10300</v>
      </c>
      <c r="C1879" s="245"/>
      <c r="D1879" s="245"/>
      <c r="E1879" s="242">
        <v>39703</v>
      </c>
      <c r="F1879" s="224">
        <v>35</v>
      </c>
      <c r="G1879" s="224">
        <v>-128.25</v>
      </c>
      <c r="H1879" s="224">
        <v>-296.75</v>
      </c>
      <c r="I1879" s="224">
        <v>-224.5</v>
      </c>
      <c r="J1879" s="226"/>
      <c r="K1879" s="228"/>
      <c r="L1879" s="217"/>
      <c r="M1879" s="217"/>
      <c r="N1879" s="217"/>
    </row>
    <row r="1880" spans="1:14">
      <c r="A1880" s="217"/>
      <c r="B1880" s="227">
        <v>10200</v>
      </c>
      <c r="C1880" s="245"/>
      <c r="D1880" s="245"/>
      <c r="E1880" s="242">
        <v>39702</v>
      </c>
      <c r="F1880" s="224">
        <v>35</v>
      </c>
      <c r="G1880" s="224">
        <v>-128.25</v>
      </c>
      <c r="H1880" s="224">
        <v>-296.75</v>
      </c>
      <c r="I1880" s="224">
        <v>-224.5</v>
      </c>
      <c r="J1880" s="226"/>
      <c r="K1880" s="228"/>
      <c r="L1880" s="217"/>
      <c r="M1880" s="217"/>
      <c r="N1880" s="217"/>
    </row>
    <row r="1881" spans="1:14">
      <c r="A1881" s="217"/>
      <c r="B1881" s="227">
        <v>10200</v>
      </c>
      <c r="C1881" s="245"/>
      <c r="D1881" s="245"/>
      <c r="E1881" s="242">
        <v>39701</v>
      </c>
      <c r="F1881" s="224">
        <v>35</v>
      </c>
      <c r="G1881" s="224">
        <v>-128.25</v>
      </c>
      <c r="H1881" s="224">
        <v>-296.75</v>
      </c>
      <c r="I1881" s="224">
        <v>-224.5</v>
      </c>
      <c r="J1881" s="226"/>
      <c r="K1881" s="228"/>
      <c r="L1881" s="217"/>
      <c r="M1881" s="217"/>
      <c r="N1881" s="217"/>
    </row>
    <row r="1882" spans="1:14">
      <c r="A1882" s="217"/>
      <c r="B1882" s="227">
        <v>10200</v>
      </c>
      <c r="C1882" s="245"/>
      <c r="D1882" s="245"/>
      <c r="E1882" s="242">
        <v>39700</v>
      </c>
      <c r="F1882" s="224">
        <v>35</v>
      </c>
      <c r="G1882" s="224">
        <v>-128.25</v>
      </c>
      <c r="H1882" s="224">
        <v>-296.75</v>
      </c>
      <c r="I1882" s="224">
        <v>-224.5</v>
      </c>
      <c r="J1882" s="226"/>
      <c r="K1882" s="228"/>
      <c r="L1882" s="217"/>
      <c r="M1882" s="217"/>
      <c r="N1882" s="217"/>
    </row>
    <row r="1883" spans="1:14">
      <c r="A1883" s="217"/>
      <c r="B1883" s="227">
        <v>10400</v>
      </c>
      <c r="C1883" s="245"/>
      <c r="D1883" s="245"/>
      <c r="E1883" s="242">
        <v>39696</v>
      </c>
      <c r="F1883" s="224">
        <v>154.6</v>
      </c>
      <c r="G1883" s="224">
        <v>72</v>
      </c>
      <c r="H1883" s="224">
        <v>-56.5</v>
      </c>
      <c r="I1883" s="224">
        <v>-119</v>
      </c>
      <c r="J1883" s="226"/>
      <c r="K1883" s="228"/>
      <c r="L1883" s="217"/>
      <c r="M1883" s="217"/>
      <c r="N1883" s="217"/>
    </row>
    <row r="1884" spans="1:14">
      <c r="A1884" s="217"/>
      <c r="B1884" s="227">
        <v>10400</v>
      </c>
      <c r="C1884" s="245"/>
      <c r="D1884" s="245"/>
      <c r="E1884" s="242">
        <v>39695</v>
      </c>
      <c r="F1884" s="224">
        <v>154.6</v>
      </c>
      <c r="G1884" s="224">
        <v>72</v>
      </c>
      <c r="H1884" s="224">
        <v>-56.5</v>
      </c>
      <c r="I1884" s="224">
        <v>-119</v>
      </c>
      <c r="J1884" s="226"/>
      <c r="K1884" s="228"/>
      <c r="L1884" s="217"/>
      <c r="M1884" s="217"/>
      <c r="N1884" s="217"/>
    </row>
    <row r="1885" spans="1:14">
      <c r="A1885" s="217"/>
      <c r="B1885" s="227">
        <v>10400</v>
      </c>
      <c r="C1885" s="245"/>
      <c r="D1885" s="245"/>
      <c r="E1885" s="242">
        <v>39694</v>
      </c>
      <c r="F1885" s="224">
        <v>285.8</v>
      </c>
      <c r="G1885" s="224">
        <v>72</v>
      </c>
      <c r="H1885" s="224">
        <v>22</v>
      </c>
      <c r="I1885" s="224">
        <v>-22</v>
      </c>
      <c r="J1885" s="226"/>
      <c r="K1885" s="228"/>
      <c r="L1885" s="217"/>
      <c r="M1885" s="217"/>
      <c r="N1885" s="217"/>
    </row>
    <row r="1886" spans="1:14">
      <c r="A1886" s="217"/>
      <c r="B1886" s="227">
        <v>10450</v>
      </c>
      <c r="C1886" s="245"/>
      <c r="D1886" s="245"/>
      <c r="E1886" s="242">
        <v>39693</v>
      </c>
      <c r="F1886" s="224">
        <v>285.8</v>
      </c>
      <c r="G1886" s="224">
        <v>72</v>
      </c>
      <c r="H1886" s="224">
        <v>22</v>
      </c>
      <c r="I1886" s="224">
        <v>-22</v>
      </c>
      <c r="J1886" s="226"/>
      <c r="K1886" s="228"/>
      <c r="L1886" s="217"/>
      <c r="M1886" s="217"/>
      <c r="N1886" s="217"/>
    </row>
    <row r="1887" spans="1:14">
      <c r="A1887" s="217"/>
      <c r="B1887" s="227">
        <v>10350</v>
      </c>
      <c r="C1887" s="245"/>
      <c r="D1887" s="245"/>
      <c r="E1887" s="242">
        <v>39692</v>
      </c>
      <c r="F1887" s="224">
        <v>248.8</v>
      </c>
      <c r="G1887" s="224">
        <v>169</v>
      </c>
      <c r="H1887" s="224">
        <v>100.5</v>
      </c>
      <c r="I1887" s="224">
        <v>75</v>
      </c>
      <c r="J1887" s="226"/>
      <c r="K1887" s="228"/>
      <c r="L1887" s="217"/>
      <c r="M1887" s="217"/>
      <c r="N1887" s="217"/>
    </row>
    <row r="1888" spans="1:14">
      <c r="A1888" s="217"/>
      <c r="B1888" s="227">
        <v>10350</v>
      </c>
      <c r="C1888" s="245"/>
      <c r="D1888" s="245"/>
      <c r="E1888" s="242">
        <v>39689</v>
      </c>
      <c r="F1888" s="224">
        <v>248.8</v>
      </c>
      <c r="G1888" s="224">
        <v>169</v>
      </c>
      <c r="H1888" s="224">
        <v>100.5</v>
      </c>
      <c r="I1888" s="224">
        <v>75</v>
      </c>
      <c r="J1888" s="226"/>
      <c r="K1888" s="228"/>
      <c r="L1888" s="217"/>
      <c r="M1888" s="217"/>
      <c r="N1888" s="217"/>
    </row>
    <row r="1889" spans="1:14">
      <c r="A1889" s="217"/>
      <c r="B1889" s="227">
        <v>10350</v>
      </c>
      <c r="C1889" s="245"/>
      <c r="D1889" s="245"/>
      <c r="E1889" s="242">
        <v>39688</v>
      </c>
      <c r="F1889" s="224">
        <v>248.8</v>
      </c>
      <c r="G1889" s="224">
        <v>169</v>
      </c>
      <c r="H1889" s="224">
        <v>100.5</v>
      </c>
      <c r="I1889" s="224">
        <v>75</v>
      </c>
      <c r="J1889" s="226"/>
      <c r="K1889" s="228"/>
      <c r="L1889" s="217"/>
      <c r="M1889" s="217"/>
      <c r="N1889" s="217"/>
    </row>
    <row r="1890" spans="1:14">
      <c r="A1890" s="217"/>
      <c r="B1890" s="227">
        <v>10350</v>
      </c>
      <c r="C1890" s="245"/>
      <c r="D1890" s="245"/>
      <c r="E1890" s="242">
        <v>39687</v>
      </c>
      <c r="F1890" s="224">
        <v>248.8</v>
      </c>
      <c r="G1890" s="224">
        <v>169</v>
      </c>
      <c r="H1890" s="224">
        <v>100.5</v>
      </c>
      <c r="I1890" s="224">
        <v>75</v>
      </c>
      <c r="J1890" s="226"/>
      <c r="K1890" s="228"/>
      <c r="L1890" s="217"/>
      <c r="M1890" s="217"/>
      <c r="N1890" s="217"/>
    </row>
    <row r="1891" spans="1:14">
      <c r="A1891" s="217"/>
      <c r="B1891" s="227">
        <v>10350</v>
      </c>
      <c r="C1891" s="245"/>
      <c r="D1891" s="245"/>
      <c r="E1891" s="242">
        <v>39686</v>
      </c>
      <c r="F1891" s="224">
        <v>248.8</v>
      </c>
      <c r="G1891" s="224">
        <v>187.5</v>
      </c>
      <c r="H1891" s="224">
        <v>119</v>
      </c>
      <c r="I1891" s="224">
        <v>93.5</v>
      </c>
      <c r="J1891" s="226"/>
      <c r="K1891" s="228"/>
      <c r="L1891" s="217"/>
      <c r="M1891" s="217"/>
      <c r="N1891" s="217"/>
    </row>
    <row r="1892" spans="1:14">
      <c r="A1892" s="217"/>
      <c r="B1892" s="227">
        <v>10350</v>
      </c>
      <c r="C1892" s="245"/>
      <c r="D1892" s="245"/>
      <c r="E1892" s="242">
        <v>39685</v>
      </c>
      <c r="F1892" s="224">
        <v>248.8</v>
      </c>
      <c r="G1892" s="224">
        <v>187.5</v>
      </c>
      <c r="H1892" s="224">
        <v>156.1</v>
      </c>
      <c r="I1892" s="224">
        <v>72.75</v>
      </c>
      <c r="J1892" s="226"/>
      <c r="K1892" s="228"/>
      <c r="L1892" s="217"/>
      <c r="M1892" s="217"/>
      <c r="N1892" s="217"/>
    </row>
    <row r="1893" spans="1:14">
      <c r="A1893" s="217"/>
      <c r="B1893" s="227">
        <v>10150</v>
      </c>
      <c r="C1893" s="245"/>
      <c r="D1893" s="245"/>
      <c r="E1893" s="242">
        <v>39682</v>
      </c>
      <c r="F1893" s="224">
        <v>248.8</v>
      </c>
      <c r="G1893" s="224">
        <v>187.5</v>
      </c>
      <c r="H1893" s="224">
        <v>156.1</v>
      </c>
      <c r="I1893" s="224">
        <v>72.75</v>
      </c>
      <c r="J1893" s="226"/>
      <c r="K1893" s="228"/>
      <c r="L1893" s="217"/>
      <c r="M1893" s="217"/>
      <c r="N1893" s="217"/>
    </row>
    <row r="1894" spans="1:14">
      <c r="A1894" s="217"/>
      <c r="B1894" s="227">
        <v>10150</v>
      </c>
      <c r="C1894" s="245"/>
      <c r="D1894" s="245"/>
      <c r="E1894" s="242">
        <v>39681</v>
      </c>
      <c r="F1894" s="224">
        <v>-40.25</v>
      </c>
      <c r="G1894" s="224">
        <v>-52.2</v>
      </c>
      <c r="H1894" s="224">
        <v>-27.25</v>
      </c>
      <c r="I1894" s="224">
        <v>-248.25</v>
      </c>
      <c r="J1894" s="226"/>
      <c r="K1894" s="228"/>
      <c r="L1894" s="217"/>
      <c r="M1894" s="217"/>
      <c r="N1894" s="217"/>
    </row>
    <row r="1895" spans="1:14">
      <c r="A1895" s="217"/>
      <c r="B1895" s="227">
        <v>10150</v>
      </c>
      <c r="C1895" s="245"/>
      <c r="D1895" s="245"/>
      <c r="E1895" s="242">
        <v>39680</v>
      </c>
      <c r="F1895" s="224">
        <v>-98</v>
      </c>
      <c r="G1895" s="224">
        <v>-131.25</v>
      </c>
      <c r="H1895" s="224">
        <v>-122</v>
      </c>
      <c r="I1895" s="224">
        <v>-343</v>
      </c>
      <c r="J1895" s="226"/>
      <c r="K1895" s="228"/>
      <c r="L1895" s="217"/>
      <c r="M1895" s="217"/>
      <c r="N1895" s="217"/>
    </row>
    <row r="1896" spans="1:14">
      <c r="A1896" s="217"/>
      <c r="B1896" s="227">
        <v>10150</v>
      </c>
      <c r="C1896" s="245"/>
      <c r="D1896" s="245"/>
      <c r="E1896" s="242">
        <v>39679</v>
      </c>
      <c r="F1896" s="224">
        <v>-135</v>
      </c>
      <c r="G1896" s="224">
        <v>-186.75</v>
      </c>
      <c r="H1896" s="224">
        <v>-168.25</v>
      </c>
      <c r="I1896" s="224">
        <v>-380</v>
      </c>
      <c r="J1896" s="226"/>
      <c r="K1896" s="228"/>
      <c r="L1896" s="217"/>
      <c r="M1896" s="217"/>
      <c r="N1896" s="217"/>
    </row>
    <row r="1897" spans="1:14">
      <c r="A1897" s="217"/>
      <c r="B1897" s="227">
        <v>10150</v>
      </c>
      <c r="C1897" s="245"/>
      <c r="D1897" s="245"/>
      <c r="E1897" s="242">
        <v>39678</v>
      </c>
      <c r="F1897" s="224">
        <v>-213.5</v>
      </c>
      <c r="G1897" s="224">
        <v>-343.75</v>
      </c>
      <c r="H1897" s="224">
        <v>-256</v>
      </c>
      <c r="I1897" s="224">
        <v>-437.75</v>
      </c>
      <c r="J1897" s="226"/>
      <c r="K1897" s="228"/>
      <c r="L1897" s="217"/>
      <c r="M1897" s="217"/>
      <c r="N1897" s="217"/>
    </row>
    <row r="1898" spans="1:14">
      <c r="A1898" s="217"/>
      <c r="B1898" s="227">
        <v>10200</v>
      </c>
      <c r="C1898" s="245"/>
      <c r="D1898" s="245"/>
      <c r="E1898" s="242">
        <v>39675</v>
      </c>
      <c r="F1898" s="224">
        <v>-213.5</v>
      </c>
      <c r="G1898" s="224">
        <v>-343.75</v>
      </c>
      <c r="H1898" s="224">
        <v>-256</v>
      </c>
      <c r="I1898" s="224">
        <v>-437.75</v>
      </c>
      <c r="J1898" s="226"/>
      <c r="K1898" s="228"/>
      <c r="L1898" s="217"/>
      <c r="M1898" s="217"/>
      <c r="N1898" s="217"/>
    </row>
    <row r="1899" spans="1:14">
      <c r="A1899" s="217"/>
      <c r="B1899" s="227">
        <v>10200</v>
      </c>
      <c r="C1899" s="245"/>
      <c r="D1899" s="245"/>
      <c r="E1899" s="242">
        <v>39674</v>
      </c>
      <c r="F1899" s="224">
        <v>-213.5</v>
      </c>
      <c r="G1899" s="224">
        <v>-343.75</v>
      </c>
      <c r="H1899" s="224">
        <v>-256</v>
      </c>
      <c r="I1899" s="224">
        <v>-437.75</v>
      </c>
      <c r="J1899" s="226"/>
      <c r="K1899" s="228"/>
      <c r="L1899" s="217"/>
      <c r="M1899" s="217"/>
      <c r="N1899" s="217"/>
    </row>
    <row r="1900" spans="1:14">
      <c r="A1900" s="217"/>
      <c r="B1900" s="227">
        <v>10200</v>
      </c>
      <c r="C1900" s="245"/>
      <c r="D1900" s="245"/>
      <c r="E1900" s="242">
        <v>39673</v>
      </c>
      <c r="F1900" s="224">
        <v>-381.25</v>
      </c>
      <c r="G1900" s="224">
        <v>-451.5</v>
      </c>
      <c r="H1900" s="224">
        <v>-532.25</v>
      </c>
      <c r="I1900" s="224">
        <v>-626.25</v>
      </c>
      <c r="J1900" s="226"/>
      <c r="K1900" s="228"/>
      <c r="L1900" s="217"/>
      <c r="M1900" s="217"/>
      <c r="N1900" s="217"/>
    </row>
    <row r="1901" spans="1:14">
      <c r="A1901" s="217"/>
      <c r="B1901" s="227">
        <v>10200</v>
      </c>
      <c r="C1901" s="245"/>
      <c r="D1901" s="245"/>
      <c r="E1901" s="242">
        <v>39672</v>
      </c>
      <c r="F1901" s="224">
        <v>-381.25</v>
      </c>
      <c r="G1901" s="224">
        <v>-451.5</v>
      </c>
      <c r="H1901" s="224">
        <v>-532.25</v>
      </c>
      <c r="I1901" s="224">
        <v>-626.25</v>
      </c>
      <c r="J1901" s="226"/>
      <c r="K1901" s="228"/>
      <c r="L1901" s="217"/>
      <c r="M1901" s="217"/>
      <c r="N1901" s="217"/>
    </row>
    <row r="1902" spans="1:14">
      <c r="A1902" s="217"/>
      <c r="B1902" s="227">
        <v>10200</v>
      </c>
      <c r="C1902" s="245"/>
      <c r="D1902" s="245"/>
      <c r="E1902" s="242">
        <v>39671</v>
      </c>
      <c r="F1902" s="224">
        <v>-381.25</v>
      </c>
      <c r="G1902" s="224">
        <v>-451.5</v>
      </c>
      <c r="H1902" s="224">
        <v>-532.25</v>
      </c>
      <c r="I1902" s="224">
        <v>-626.25</v>
      </c>
      <c r="J1902" s="226"/>
      <c r="K1902" s="228"/>
      <c r="L1902" s="217"/>
      <c r="M1902" s="217"/>
      <c r="N1902" s="217"/>
    </row>
    <row r="1903" spans="1:14">
      <c r="A1903" s="217"/>
      <c r="B1903" s="227">
        <v>10250</v>
      </c>
      <c r="C1903" s="245"/>
      <c r="D1903" s="245"/>
      <c r="E1903" s="242">
        <v>39668</v>
      </c>
      <c r="F1903" s="224">
        <v>-258</v>
      </c>
      <c r="G1903" s="224">
        <v>-468.25</v>
      </c>
      <c r="H1903" s="224">
        <v>-449.75</v>
      </c>
      <c r="I1903" s="224">
        <v>-542.25</v>
      </c>
      <c r="J1903" s="226"/>
      <c r="K1903" s="228"/>
      <c r="L1903" s="217"/>
      <c r="M1903" s="217"/>
      <c r="N1903" s="217"/>
    </row>
    <row r="1904" spans="1:14">
      <c r="A1904" s="217"/>
      <c r="B1904" s="227">
        <v>10250</v>
      </c>
      <c r="C1904" s="245"/>
      <c r="D1904" s="245"/>
      <c r="E1904" s="242">
        <v>39667</v>
      </c>
      <c r="F1904" s="224">
        <v>-258</v>
      </c>
      <c r="G1904" s="224">
        <v>-468.25</v>
      </c>
      <c r="H1904" s="224">
        <v>-449.75</v>
      </c>
      <c r="I1904" s="224">
        <v>-542.25</v>
      </c>
      <c r="J1904" s="226"/>
      <c r="K1904" s="228"/>
      <c r="L1904" s="217"/>
      <c r="M1904" s="217"/>
      <c r="N1904" s="217"/>
    </row>
    <row r="1905" spans="1:14">
      <c r="A1905" s="217"/>
      <c r="B1905" s="227">
        <v>10200</v>
      </c>
      <c r="C1905" s="245"/>
      <c r="D1905" s="245"/>
      <c r="E1905" s="242">
        <v>39666</v>
      </c>
      <c r="F1905" s="224">
        <v>-268.5</v>
      </c>
      <c r="G1905" s="224">
        <v>-471.25</v>
      </c>
      <c r="H1905" s="224">
        <v>-502.75</v>
      </c>
      <c r="I1905" s="224">
        <v>-587.5</v>
      </c>
      <c r="J1905" s="226"/>
      <c r="K1905" s="228"/>
      <c r="L1905" s="217"/>
      <c r="M1905" s="217"/>
      <c r="N1905" s="217"/>
    </row>
    <row r="1906" spans="1:14">
      <c r="A1906" s="217"/>
      <c r="B1906" s="227">
        <v>10300</v>
      </c>
      <c r="C1906" s="245"/>
      <c r="D1906" s="245"/>
      <c r="E1906" s="242">
        <v>39665</v>
      </c>
      <c r="F1906" s="224">
        <v>-268.5</v>
      </c>
      <c r="G1906" s="224">
        <v>-471.25</v>
      </c>
      <c r="H1906" s="224">
        <v>-502.75</v>
      </c>
      <c r="I1906" s="224">
        <v>-587.5</v>
      </c>
      <c r="J1906" s="226"/>
      <c r="K1906" s="228"/>
      <c r="L1906" s="217"/>
      <c r="M1906" s="217"/>
      <c r="N1906" s="217"/>
    </row>
    <row r="1907" spans="1:14">
      <c r="A1907" s="217"/>
      <c r="B1907" s="227">
        <v>10300</v>
      </c>
      <c r="C1907" s="245"/>
      <c r="D1907" s="245"/>
      <c r="E1907" s="242">
        <v>39664</v>
      </c>
      <c r="F1907" s="224">
        <v>-147.5</v>
      </c>
      <c r="G1907" s="224">
        <v>-339.7</v>
      </c>
      <c r="H1907" s="224">
        <v>-418.3</v>
      </c>
      <c r="I1907" s="224">
        <v>-448</v>
      </c>
      <c r="J1907" s="226"/>
      <c r="K1907" s="228"/>
      <c r="L1907" s="217"/>
      <c r="M1907" s="217"/>
      <c r="N1907" s="217"/>
    </row>
    <row r="1908" spans="1:14">
      <c r="A1908" s="217"/>
      <c r="B1908" s="227">
        <v>10300</v>
      </c>
      <c r="C1908" s="245"/>
      <c r="D1908" s="245"/>
      <c r="E1908" s="242">
        <v>39661</v>
      </c>
      <c r="F1908" s="224">
        <v>-250.5</v>
      </c>
      <c r="G1908" s="224">
        <v>-479.25</v>
      </c>
      <c r="H1908" s="224">
        <v>-501.5</v>
      </c>
      <c r="I1908" s="224">
        <v>-621.75</v>
      </c>
      <c r="J1908" s="226"/>
      <c r="K1908" s="228"/>
      <c r="L1908" s="217"/>
      <c r="M1908" s="217"/>
      <c r="N1908" s="217"/>
    </row>
    <row r="1909" spans="1:14">
      <c r="A1909" s="217"/>
      <c r="B1909" s="227">
        <v>10300</v>
      </c>
      <c r="C1909" s="245"/>
      <c r="D1909" s="245"/>
      <c r="E1909" s="242">
        <v>39660</v>
      </c>
      <c r="F1909" s="224">
        <v>-213.5</v>
      </c>
      <c r="G1909" s="224">
        <v>-403</v>
      </c>
      <c r="H1909" s="224">
        <v>-425.25</v>
      </c>
      <c r="I1909" s="224">
        <v>-524.20000000000005</v>
      </c>
      <c r="J1909" s="226"/>
      <c r="K1909" s="228"/>
      <c r="L1909" s="217"/>
      <c r="M1909" s="217"/>
      <c r="N1909" s="217"/>
    </row>
    <row r="1910" spans="1:14">
      <c r="A1910" s="217"/>
      <c r="B1910" s="227">
        <v>10300</v>
      </c>
      <c r="C1910" s="245"/>
      <c r="D1910" s="245"/>
      <c r="E1910" s="242">
        <v>39659</v>
      </c>
      <c r="F1910" s="224">
        <v>-213.5</v>
      </c>
      <c r="G1910" s="224">
        <v>-351.7</v>
      </c>
      <c r="H1910" s="224">
        <v>-367.5</v>
      </c>
      <c r="I1910" s="224">
        <v>-508.5</v>
      </c>
      <c r="J1910" s="226"/>
      <c r="K1910" s="228"/>
      <c r="L1910" s="217"/>
      <c r="M1910" s="217"/>
      <c r="N1910" s="217"/>
    </row>
    <row r="1911" spans="1:14">
      <c r="A1911" s="217"/>
      <c r="B1911" s="227">
        <v>10300</v>
      </c>
      <c r="C1911" s="245"/>
      <c r="D1911" s="245"/>
      <c r="E1911" s="242">
        <v>39658</v>
      </c>
      <c r="F1911" s="224">
        <v>-158</v>
      </c>
      <c r="G1911" s="224">
        <v>-342.45</v>
      </c>
      <c r="H1911" s="224">
        <v>-358.25</v>
      </c>
      <c r="I1911" s="224">
        <v>-432.25</v>
      </c>
      <c r="J1911" s="226"/>
      <c r="K1911" s="228"/>
      <c r="L1911" s="217"/>
      <c r="M1911" s="217"/>
      <c r="N1911" s="217"/>
    </row>
    <row r="1912" spans="1:14">
      <c r="A1912" s="217"/>
      <c r="B1912" s="227">
        <v>10300</v>
      </c>
      <c r="C1912" s="245"/>
      <c r="D1912" s="245"/>
      <c r="E1912" s="242">
        <v>39657</v>
      </c>
      <c r="F1912" s="224">
        <v>-148.75</v>
      </c>
      <c r="G1912" s="224">
        <v>-323.95</v>
      </c>
      <c r="H1912" s="224">
        <v>-349</v>
      </c>
      <c r="I1912" s="224">
        <v>-423</v>
      </c>
      <c r="J1912" s="226"/>
      <c r="K1912" s="228"/>
      <c r="L1912" s="217"/>
      <c r="M1912" s="217"/>
      <c r="N1912" s="217"/>
    </row>
    <row r="1913" spans="1:14">
      <c r="A1913" s="217"/>
      <c r="B1913" s="227">
        <v>10100</v>
      </c>
      <c r="C1913" s="245"/>
      <c r="D1913" s="245"/>
      <c r="E1913" s="242">
        <v>39654</v>
      </c>
      <c r="F1913" s="224">
        <v>45.25</v>
      </c>
      <c r="G1913" s="224">
        <v>-286.95</v>
      </c>
      <c r="H1913" s="224">
        <v>-321.25</v>
      </c>
      <c r="I1913" s="224">
        <v>-416</v>
      </c>
      <c r="J1913" s="226"/>
      <c r="K1913" s="228"/>
      <c r="L1913" s="217"/>
      <c r="M1913" s="217"/>
      <c r="N1913" s="217"/>
    </row>
    <row r="1914" spans="1:14">
      <c r="A1914" s="217"/>
      <c r="B1914" s="227">
        <v>10100</v>
      </c>
      <c r="C1914" s="245"/>
      <c r="D1914" s="245"/>
      <c r="E1914" s="242">
        <v>39653</v>
      </c>
      <c r="F1914" s="224">
        <v>45.25</v>
      </c>
      <c r="G1914" s="224">
        <v>-286.95</v>
      </c>
      <c r="H1914" s="224">
        <v>-321.25</v>
      </c>
      <c r="I1914" s="224">
        <v>-416</v>
      </c>
      <c r="J1914" s="226"/>
      <c r="K1914" s="228"/>
      <c r="L1914" s="217"/>
      <c r="M1914" s="217"/>
      <c r="N1914" s="217"/>
    </row>
    <row r="1915" spans="1:14">
      <c r="A1915" s="217"/>
      <c r="B1915" s="227">
        <v>10100</v>
      </c>
      <c r="C1915" s="245"/>
      <c r="D1915" s="245"/>
      <c r="E1915" s="242">
        <v>39652</v>
      </c>
      <c r="F1915" s="224">
        <v>63.75</v>
      </c>
      <c r="G1915" s="224">
        <v>-126.5</v>
      </c>
      <c r="H1915" s="224">
        <v>-108</v>
      </c>
      <c r="I1915" s="224">
        <v>-202.75</v>
      </c>
      <c r="J1915" s="226"/>
      <c r="K1915" s="228"/>
      <c r="L1915" s="217"/>
      <c r="M1915" s="217"/>
      <c r="N1915" s="217"/>
    </row>
    <row r="1916" spans="1:14">
      <c r="A1916" s="217"/>
      <c r="B1916" s="227">
        <v>9800</v>
      </c>
      <c r="C1916" s="245"/>
      <c r="D1916" s="245"/>
      <c r="E1916" s="242">
        <v>39651</v>
      </c>
      <c r="F1916" s="224">
        <v>63.75</v>
      </c>
      <c r="G1916" s="224">
        <v>-126.5</v>
      </c>
      <c r="H1916" s="224">
        <v>-108</v>
      </c>
      <c r="I1916" s="224">
        <v>-202.75</v>
      </c>
      <c r="J1916" s="226"/>
      <c r="K1916" s="228"/>
      <c r="L1916" s="217"/>
      <c r="M1916" s="217"/>
      <c r="N1916" s="217"/>
    </row>
    <row r="1917" spans="1:14">
      <c r="A1917" s="217"/>
      <c r="B1917" s="227">
        <v>9800</v>
      </c>
      <c r="C1917" s="245"/>
      <c r="D1917" s="245"/>
      <c r="E1917" s="242">
        <v>39650</v>
      </c>
      <c r="F1917" s="224">
        <v>121.5</v>
      </c>
      <c r="G1917" s="224">
        <v>-29.5</v>
      </c>
      <c r="H1917" s="224">
        <v>-11</v>
      </c>
      <c r="I1917" s="224">
        <v>-108</v>
      </c>
      <c r="J1917" s="226"/>
      <c r="K1917" s="228"/>
      <c r="L1917" s="217"/>
      <c r="M1917" s="217"/>
      <c r="N1917" s="217"/>
    </row>
    <row r="1918" spans="1:14">
      <c r="A1918" s="217"/>
      <c r="B1918" s="227">
        <v>9750</v>
      </c>
      <c r="C1918" s="245"/>
      <c r="D1918" s="245"/>
      <c r="E1918" s="242">
        <v>39647</v>
      </c>
      <c r="F1918" s="224">
        <v>162.05000000000001</v>
      </c>
      <c r="G1918" s="224">
        <v>15.25</v>
      </c>
      <c r="H1918" s="224">
        <v>103</v>
      </c>
      <c r="I1918" s="224">
        <v>-75</v>
      </c>
      <c r="J1918" s="226"/>
      <c r="K1918" s="228"/>
      <c r="L1918" s="217"/>
      <c r="M1918" s="217"/>
      <c r="N1918" s="217"/>
    </row>
    <row r="1919" spans="1:14">
      <c r="A1919" s="217"/>
      <c r="B1919" s="227">
        <v>9750</v>
      </c>
      <c r="C1919" s="245"/>
      <c r="D1919" s="245"/>
      <c r="E1919" s="242">
        <v>39646</v>
      </c>
      <c r="F1919" s="224">
        <v>167</v>
      </c>
      <c r="G1919" s="224">
        <v>53.75</v>
      </c>
      <c r="H1919" s="224">
        <v>92.25</v>
      </c>
      <c r="I1919" s="224">
        <v>17.5</v>
      </c>
      <c r="J1919" s="226"/>
      <c r="K1919" s="228"/>
      <c r="L1919" s="217"/>
      <c r="M1919" s="217"/>
      <c r="N1919" s="217"/>
    </row>
    <row r="1920" spans="1:14">
      <c r="A1920" s="217"/>
      <c r="B1920" s="227">
        <v>9650</v>
      </c>
      <c r="C1920" s="245"/>
      <c r="D1920" s="245"/>
      <c r="E1920" s="242">
        <v>39645</v>
      </c>
      <c r="F1920" s="224">
        <v>185.5</v>
      </c>
      <c r="G1920" s="224">
        <v>72.25</v>
      </c>
      <c r="H1920" s="224">
        <v>101.5</v>
      </c>
      <c r="I1920" s="224">
        <v>66</v>
      </c>
      <c r="J1920" s="226"/>
      <c r="K1920" s="228"/>
      <c r="L1920" s="217"/>
      <c r="M1920" s="217"/>
      <c r="N1920" s="217"/>
    </row>
    <row r="1921" spans="1:14">
      <c r="A1921" s="217"/>
      <c r="B1921" s="227">
        <v>9650</v>
      </c>
      <c r="C1921" s="245"/>
      <c r="D1921" s="245"/>
      <c r="E1921" s="242">
        <v>39644</v>
      </c>
      <c r="F1921" s="224">
        <v>185.5</v>
      </c>
      <c r="G1921" s="224">
        <v>72.25</v>
      </c>
      <c r="H1921" s="224">
        <v>101.5</v>
      </c>
      <c r="I1921" s="224">
        <v>66</v>
      </c>
      <c r="J1921" s="226"/>
      <c r="K1921" s="228"/>
      <c r="L1921" s="217"/>
      <c r="M1921" s="217"/>
      <c r="N1921" s="217"/>
    </row>
    <row r="1922" spans="1:14">
      <c r="A1922" s="217"/>
      <c r="B1922" s="227">
        <v>9550</v>
      </c>
      <c r="C1922" s="245"/>
      <c r="D1922" s="245"/>
      <c r="E1922" s="242">
        <v>39643</v>
      </c>
      <c r="F1922" s="224">
        <v>343.25</v>
      </c>
      <c r="G1922" s="224">
        <v>240.75</v>
      </c>
      <c r="H1922" s="224">
        <v>229.25</v>
      </c>
      <c r="I1922" s="224">
        <v>192.25</v>
      </c>
      <c r="J1922" s="226"/>
      <c r="K1922" s="228"/>
      <c r="L1922" s="217"/>
      <c r="M1922" s="217"/>
      <c r="N1922" s="217"/>
    </row>
    <row r="1923" spans="1:14">
      <c r="A1923" s="217"/>
      <c r="B1923" s="227">
        <v>9550</v>
      </c>
      <c r="C1923" s="245"/>
      <c r="D1923" s="245"/>
      <c r="E1923" s="242">
        <v>39640</v>
      </c>
      <c r="F1923" s="224">
        <v>343.25</v>
      </c>
      <c r="G1923" s="224">
        <v>240.75</v>
      </c>
      <c r="H1923" s="224">
        <v>229.25</v>
      </c>
      <c r="I1923" s="224">
        <v>192.25</v>
      </c>
      <c r="J1923" s="226"/>
      <c r="K1923" s="228"/>
      <c r="L1923" s="217"/>
      <c r="M1923" s="217"/>
      <c r="N1923" s="217"/>
    </row>
    <row r="1924" spans="1:14">
      <c r="A1924" s="217"/>
      <c r="B1924" s="227">
        <v>9550</v>
      </c>
      <c r="C1924" s="245"/>
      <c r="D1924" s="245"/>
      <c r="E1924" s="242">
        <v>39639</v>
      </c>
      <c r="F1924" s="224">
        <v>343.25</v>
      </c>
      <c r="G1924" s="224">
        <v>240.75</v>
      </c>
      <c r="H1924" s="224">
        <v>229.25</v>
      </c>
      <c r="I1924" s="224">
        <v>192.25</v>
      </c>
      <c r="J1924" s="226"/>
      <c r="K1924" s="228"/>
      <c r="L1924" s="217"/>
      <c r="M1924" s="217"/>
      <c r="N1924" s="217"/>
    </row>
    <row r="1925" spans="1:14">
      <c r="A1925" s="217"/>
      <c r="B1925" s="227">
        <v>9550</v>
      </c>
      <c r="C1925" s="245"/>
      <c r="D1925" s="245"/>
      <c r="E1925" s="242">
        <v>39638</v>
      </c>
      <c r="F1925" s="224">
        <v>343.25</v>
      </c>
      <c r="G1925" s="224">
        <v>240.75</v>
      </c>
      <c r="H1925" s="224">
        <v>229.25</v>
      </c>
      <c r="I1925" s="224">
        <v>192.25</v>
      </c>
      <c r="J1925" s="226"/>
      <c r="K1925" s="228"/>
      <c r="L1925" s="217"/>
      <c r="M1925" s="217"/>
      <c r="N1925" s="217"/>
    </row>
    <row r="1926" spans="1:14">
      <c r="A1926" s="217"/>
      <c r="B1926" s="227">
        <v>9550</v>
      </c>
      <c r="C1926" s="245"/>
      <c r="D1926" s="245"/>
      <c r="E1926" s="242">
        <v>39637</v>
      </c>
      <c r="F1926" s="224">
        <v>343.25</v>
      </c>
      <c r="G1926" s="224">
        <v>240.75</v>
      </c>
      <c r="H1926" s="224">
        <v>229.25</v>
      </c>
      <c r="I1926" s="224">
        <v>192.25</v>
      </c>
      <c r="J1926" s="226"/>
      <c r="K1926" s="228"/>
      <c r="L1926" s="217"/>
      <c r="M1926" s="217"/>
      <c r="N1926" s="217"/>
    </row>
    <row r="1927" spans="1:14">
      <c r="A1927" s="217"/>
      <c r="B1927" s="227">
        <v>9550</v>
      </c>
      <c r="C1927" s="245"/>
      <c r="D1927" s="245"/>
      <c r="E1927" s="242">
        <v>39636</v>
      </c>
      <c r="F1927" s="224">
        <v>343.25</v>
      </c>
      <c r="G1927" s="224">
        <v>226.25</v>
      </c>
      <c r="H1927" s="224">
        <v>265.5</v>
      </c>
      <c r="I1927" s="224">
        <v>217</v>
      </c>
      <c r="J1927" s="226"/>
      <c r="K1927" s="228"/>
      <c r="L1927" s="217"/>
      <c r="M1927" s="217"/>
      <c r="N1927" s="217"/>
    </row>
    <row r="1928" spans="1:14">
      <c r="A1928" s="217"/>
      <c r="B1928" s="227">
        <v>9500</v>
      </c>
      <c r="C1928" s="245"/>
      <c r="D1928" s="245"/>
      <c r="E1928" s="242">
        <v>39633</v>
      </c>
      <c r="F1928" s="224">
        <v>343.25</v>
      </c>
      <c r="G1928" s="224">
        <v>226.25</v>
      </c>
      <c r="H1928" s="224">
        <v>265.5</v>
      </c>
      <c r="I1928" s="224">
        <v>217</v>
      </c>
      <c r="J1928" s="226"/>
      <c r="K1928" s="228"/>
      <c r="L1928" s="217"/>
      <c r="M1928" s="217"/>
      <c r="N1928" s="217"/>
    </row>
    <row r="1929" spans="1:14">
      <c r="A1929" s="217"/>
      <c r="B1929" s="227">
        <v>9500</v>
      </c>
      <c r="C1929" s="245"/>
      <c r="D1929" s="245"/>
      <c r="E1929" s="242">
        <v>39632</v>
      </c>
      <c r="F1929" s="224">
        <v>343.25</v>
      </c>
      <c r="G1929" s="224">
        <v>226.25</v>
      </c>
      <c r="H1929" s="224">
        <v>265.5</v>
      </c>
      <c r="I1929" s="224">
        <v>217</v>
      </c>
      <c r="J1929" s="226"/>
      <c r="K1929" s="228"/>
      <c r="L1929" s="217"/>
      <c r="M1929" s="217"/>
      <c r="N1929" s="217"/>
    </row>
    <row r="1930" spans="1:14">
      <c r="A1930" s="217"/>
      <c r="B1930" s="227">
        <v>9350</v>
      </c>
      <c r="C1930" s="245"/>
      <c r="D1930" s="245"/>
      <c r="E1930" s="242">
        <v>39630</v>
      </c>
      <c r="F1930" s="224">
        <v>343.25</v>
      </c>
      <c r="G1930" s="224">
        <v>226.25</v>
      </c>
      <c r="H1930" s="224">
        <v>265.5</v>
      </c>
      <c r="I1930" s="224">
        <v>217</v>
      </c>
      <c r="J1930" s="226"/>
      <c r="K1930" s="228"/>
      <c r="L1930" s="217"/>
      <c r="M1930" s="217"/>
      <c r="N1930" s="217"/>
    </row>
    <row r="1931" spans="1:14">
      <c r="A1931" s="217"/>
      <c r="B1931" s="227">
        <v>9350</v>
      </c>
      <c r="C1931" s="245"/>
      <c r="D1931" s="245"/>
      <c r="E1931" s="242">
        <v>39629</v>
      </c>
      <c r="F1931" s="224">
        <v>354</v>
      </c>
      <c r="G1931" s="224">
        <v>149.25</v>
      </c>
      <c r="H1931" s="224">
        <v>227.75</v>
      </c>
      <c r="I1931" s="224">
        <v>188.5</v>
      </c>
      <c r="J1931" s="226"/>
      <c r="K1931" s="228"/>
      <c r="L1931" s="217"/>
      <c r="M1931" s="217"/>
      <c r="N1931" s="217"/>
    </row>
    <row r="1932" spans="1:14">
      <c r="A1932" s="217"/>
      <c r="B1932" s="227">
        <v>9350</v>
      </c>
      <c r="C1932" s="245"/>
      <c r="D1932" s="245"/>
      <c r="E1932" s="242">
        <v>39626</v>
      </c>
      <c r="F1932" s="224">
        <v>433.25</v>
      </c>
      <c r="G1932" s="224">
        <v>154.5</v>
      </c>
      <c r="H1932" s="224">
        <v>210</v>
      </c>
      <c r="I1932" s="224">
        <v>230.75</v>
      </c>
      <c r="J1932" s="226"/>
      <c r="K1932" s="228"/>
      <c r="L1932" s="217"/>
      <c r="M1932" s="217"/>
      <c r="N1932" s="217"/>
    </row>
    <row r="1933" spans="1:14">
      <c r="A1933" s="217"/>
      <c r="B1933" s="227">
        <v>9350</v>
      </c>
      <c r="C1933" s="245"/>
      <c r="D1933" s="245"/>
      <c r="E1933" s="242">
        <v>39625</v>
      </c>
      <c r="F1933" s="224">
        <v>433.25</v>
      </c>
      <c r="G1933" s="224">
        <v>154.5</v>
      </c>
      <c r="H1933" s="224">
        <v>210</v>
      </c>
      <c r="I1933" s="224">
        <v>230.75</v>
      </c>
      <c r="J1933" s="226"/>
      <c r="K1933" s="228"/>
      <c r="L1933" s="217"/>
      <c r="M1933" s="217"/>
      <c r="N1933" s="217"/>
    </row>
    <row r="1934" spans="1:14">
      <c r="A1934" s="217"/>
      <c r="B1934" s="227">
        <v>9350</v>
      </c>
      <c r="C1934" s="245"/>
      <c r="D1934" s="245"/>
      <c r="E1934" s="242">
        <v>39624</v>
      </c>
      <c r="F1934" s="224">
        <v>433.25</v>
      </c>
      <c r="G1934" s="224">
        <v>154.5</v>
      </c>
      <c r="H1934" s="224">
        <v>210</v>
      </c>
      <c r="I1934" s="224">
        <v>230.75</v>
      </c>
      <c r="J1934" s="226"/>
      <c r="K1934" s="228"/>
      <c r="L1934" s="217"/>
      <c r="M1934" s="217"/>
      <c r="N1934" s="217"/>
    </row>
    <row r="1935" spans="1:14">
      <c r="A1935" s="217"/>
      <c r="B1935" s="227">
        <v>9400</v>
      </c>
      <c r="C1935" s="245"/>
      <c r="D1935" s="245"/>
      <c r="E1935" s="242">
        <v>39623</v>
      </c>
      <c r="F1935" s="224">
        <v>433.25</v>
      </c>
      <c r="G1935" s="224">
        <v>154.5</v>
      </c>
      <c r="H1935" s="224">
        <v>210</v>
      </c>
      <c r="I1935" s="224">
        <v>230.75</v>
      </c>
      <c r="J1935" s="226"/>
      <c r="K1935" s="228"/>
      <c r="L1935" s="217"/>
      <c r="M1935" s="217"/>
      <c r="N1935" s="217"/>
    </row>
    <row r="1936" spans="1:14">
      <c r="A1936" s="217"/>
      <c r="B1936" s="227">
        <v>9300</v>
      </c>
      <c r="C1936" s="245"/>
      <c r="D1936" s="245"/>
      <c r="E1936" s="242">
        <v>39622</v>
      </c>
      <c r="F1936" s="224">
        <v>338.5</v>
      </c>
      <c r="G1936" s="224">
        <v>204.75</v>
      </c>
      <c r="H1936" s="224">
        <v>254.75</v>
      </c>
      <c r="I1936" s="224">
        <v>325.5</v>
      </c>
      <c r="J1936" s="226"/>
      <c r="K1936" s="228"/>
      <c r="L1936" s="217"/>
      <c r="M1936" s="217"/>
      <c r="N1936" s="217"/>
    </row>
    <row r="1937" spans="1:14">
      <c r="A1937" s="217"/>
      <c r="B1937" s="227">
        <v>9300</v>
      </c>
      <c r="C1937" s="245"/>
      <c r="D1937" s="245"/>
      <c r="E1937" s="242">
        <v>39619</v>
      </c>
      <c r="F1937" s="224">
        <v>338.5</v>
      </c>
      <c r="G1937" s="224">
        <v>204.75</v>
      </c>
      <c r="H1937" s="224">
        <v>254.75</v>
      </c>
      <c r="I1937" s="224">
        <v>325.5</v>
      </c>
      <c r="J1937" s="226"/>
      <c r="K1937" s="228"/>
      <c r="L1937" s="217"/>
      <c r="M1937" s="217"/>
      <c r="N1937" s="217"/>
    </row>
    <row r="1938" spans="1:14">
      <c r="A1938" s="217"/>
      <c r="B1938" s="227">
        <v>9200</v>
      </c>
      <c r="C1938" s="245"/>
      <c r="D1938" s="245"/>
      <c r="E1938" s="242">
        <v>39618</v>
      </c>
      <c r="F1938" s="224">
        <v>338.5</v>
      </c>
      <c r="G1938" s="224">
        <v>204.75</v>
      </c>
      <c r="H1938" s="224">
        <v>254.75</v>
      </c>
      <c r="I1938" s="224">
        <v>325.5</v>
      </c>
      <c r="J1938" s="226"/>
      <c r="K1938" s="228"/>
      <c r="L1938" s="217"/>
      <c r="M1938" s="217"/>
      <c r="N1938" s="217"/>
    </row>
    <row r="1939" spans="1:14">
      <c r="A1939" s="217"/>
      <c r="B1939" s="227">
        <v>9200</v>
      </c>
      <c r="C1939" s="245"/>
      <c r="D1939" s="245"/>
      <c r="E1939" s="242">
        <v>39617</v>
      </c>
      <c r="F1939" s="224">
        <v>338.5</v>
      </c>
      <c r="G1939" s="224">
        <v>204.75</v>
      </c>
      <c r="H1939" s="224">
        <v>254.75</v>
      </c>
      <c r="I1939" s="224">
        <v>325.5</v>
      </c>
      <c r="J1939" s="226"/>
      <c r="K1939" s="228"/>
      <c r="L1939" s="217"/>
      <c r="M1939" s="217"/>
      <c r="N1939" s="217"/>
    </row>
    <row r="1940" spans="1:14">
      <c r="A1940" s="217"/>
      <c r="B1940" s="227">
        <v>9200</v>
      </c>
      <c r="C1940" s="245"/>
      <c r="D1940" s="245"/>
      <c r="E1940" s="242">
        <v>39616</v>
      </c>
      <c r="F1940" s="224">
        <v>338.5</v>
      </c>
      <c r="G1940" s="224">
        <v>204.75</v>
      </c>
      <c r="H1940" s="224">
        <v>254.75</v>
      </c>
      <c r="I1940" s="224">
        <v>325.5</v>
      </c>
      <c r="J1940" s="226"/>
      <c r="K1940" s="228"/>
      <c r="L1940" s="217"/>
      <c r="M1940" s="217"/>
      <c r="N1940" s="217"/>
    </row>
    <row r="1941" spans="1:14">
      <c r="A1941" s="217"/>
      <c r="B1941" s="227">
        <v>9300</v>
      </c>
      <c r="C1941" s="245"/>
      <c r="D1941" s="245"/>
      <c r="E1941" s="242">
        <v>39615</v>
      </c>
      <c r="F1941" s="224">
        <v>299.25</v>
      </c>
      <c r="G1941" s="224">
        <v>128.5</v>
      </c>
      <c r="H1941" s="224">
        <v>217.75</v>
      </c>
      <c r="I1941" s="224">
        <v>210</v>
      </c>
      <c r="J1941" s="226"/>
      <c r="K1941" s="228"/>
      <c r="L1941" s="217"/>
      <c r="M1941" s="217"/>
      <c r="N1941" s="217"/>
    </row>
    <row r="1942" spans="1:14">
      <c r="A1942" s="217"/>
      <c r="B1942" s="227">
        <v>9300</v>
      </c>
      <c r="C1942" s="245"/>
      <c r="D1942" s="245"/>
      <c r="E1942" s="242">
        <v>39612</v>
      </c>
      <c r="F1942" s="224">
        <v>297.2</v>
      </c>
      <c r="G1942" s="224">
        <v>209.25</v>
      </c>
      <c r="H1942" s="224">
        <v>239.25</v>
      </c>
      <c r="I1942" s="224">
        <v>141.25</v>
      </c>
      <c r="J1942" s="226"/>
      <c r="K1942" s="228"/>
      <c r="L1942" s="217"/>
      <c r="M1942" s="217"/>
      <c r="N1942" s="217"/>
    </row>
    <row r="1943" spans="1:14">
      <c r="A1943" s="217"/>
      <c r="B1943" s="227">
        <v>9300</v>
      </c>
      <c r="C1943" s="245"/>
      <c r="D1943" s="245"/>
      <c r="E1943" s="242">
        <v>39611</v>
      </c>
      <c r="F1943" s="224">
        <v>297.2</v>
      </c>
      <c r="G1943" s="224">
        <v>209.25</v>
      </c>
      <c r="H1943" s="224">
        <v>239.25</v>
      </c>
      <c r="I1943" s="224">
        <v>141.25</v>
      </c>
      <c r="J1943" s="226"/>
      <c r="K1943" s="228"/>
      <c r="L1943" s="217"/>
      <c r="M1943" s="217"/>
      <c r="N1943" s="217"/>
    </row>
    <row r="1944" spans="1:14">
      <c r="A1944" s="217"/>
      <c r="B1944" s="227">
        <v>9300</v>
      </c>
      <c r="C1944" s="245"/>
      <c r="D1944" s="245"/>
      <c r="E1944" s="242">
        <v>39610</v>
      </c>
      <c r="F1944" s="224">
        <v>229.45</v>
      </c>
      <c r="G1944" s="224">
        <v>121.25</v>
      </c>
      <c r="H1944" s="224">
        <v>2.75</v>
      </c>
      <c r="I1944" s="224">
        <v>-12</v>
      </c>
      <c r="J1944" s="226"/>
      <c r="K1944" s="228"/>
      <c r="L1944" s="217"/>
      <c r="M1944" s="217"/>
      <c r="N1944" s="217"/>
    </row>
    <row r="1945" spans="1:14">
      <c r="A1945" s="217"/>
      <c r="B1945" s="227">
        <v>9350</v>
      </c>
      <c r="C1945" s="245"/>
      <c r="D1945" s="245"/>
      <c r="E1945" s="242">
        <v>39609</v>
      </c>
      <c r="F1945" s="224">
        <v>229.45</v>
      </c>
      <c r="G1945" s="224">
        <v>121.25</v>
      </c>
      <c r="H1945" s="224">
        <v>2.75</v>
      </c>
      <c r="I1945" s="224">
        <v>-12</v>
      </c>
      <c r="J1945" s="226"/>
      <c r="K1945" s="228"/>
      <c r="L1945" s="217"/>
      <c r="M1945" s="217"/>
      <c r="N1945" s="217"/>
    </row>
    <row r="1946" spans="1:14">
      <c r="A1946" s="217"/>
      <c r="B1946" s="227">
        <v>9650</v>
      </c>
      <c r="C1946" s="245"/>
      <c r="D1946" s="245"/>
      <c r="E1946" s="242">
        <v>39605</v>
      </c>
      <c r="F1946" s="224">
        <v>150.94999999999999</v>
      </c>
      <c r="G1946" s="224">
        <v>66.5</v>
      </c>
      <c r="H1946" s="224">
        <v>-189</v>
      </c>
      <c r="I1946" s="224">
        <v>-99.75</v>
      </c>
      <c r="J1946" s="226"/>
      <c r="K1946" s="228"/>
      <c r="L1946" s="217"/>
      <c r="M1946" s="217"/>
      <c r="N1946" s="217"/>
    </row>
    <row r="1947" spans="1:14">
      <c r="A1947" s="217"/>
      <c r="B1947" s="227">
        <v>9750</v>
      </c>
      <c r="C1947" s="245"/>
      <c r="D1947" s="245"/>
      <c r="E1947" s="242">
        <v>39604</v>
      </c>
      <c r="F1947" s="224">
        <v>146</v>
      </c>
      <c r="G1947" s="224">
        <v>-51.25</v>
      </c>
      <c r="H1947" s="224">
        <v>-59.3</v>
      </c>
      <c r="I1947" s="224">
        <v>-167.5</v>
      </c>
      <c r="J1947" s="226"/>
      <c r="K1947" s="228"/>
      <c r="L1947" s="217"/>
      <c r="M1947" s="217"/>
      <c r="N1947" s="217"/>
    </row>
    <row r="1948" spans="1:14">
      <c r="A1948" s="217"/>
      <c r="B1948" s="227">
        <v>9950</v>
      </c>
      <c r="C1948" s="245"/>
      <c r="D1948" s="245"/>
      <c r="E1948" s="242">
        <v>39603</v>
      </c>
      <c r="F1948" s="224">
        <v>146</v>
      </c>
      <c r="G1948" s="224">
        <v>-51.25</v>
      </c>
      <c r="H1948" s="224">
        <v>-59.3</v>
      </c>
      <c r="I1948" s="224">
        <v>-167.5</v>
      </c>
      <c r="J1948" s="226"/>
      <c r="K1948" s="228"/>
      <c r="L1948" s="217"/>
      <c r="M1948" s="217"/>
      <c r="N1948" s="217"/>
    </row>
    <row r="1949" spans="1:14">
      <c r="A1949" s="217"/>
      <c r="B1949" s="227">
        <v>10150</v>
      </c>
      <c r="C1949" s="245"/>
      <c r="D1949" s="245"/>
      <c r="E1949" s="242">
        <v>39602</v>
      </c>
      <c r="F1949" s="224">
        <v>146</v>
      </c>
      <c r="G1949" s="224">
        <v>-51.25</v>
      </c>
      <c r="H1949" s="224">
        <v>-59.3</v>
      </c>
      <c r="I1949" s="224">
        <v>-167.5</v>
      </c>
      <c r="J1949" s="226"/>
      <c r="K1949" s="228"/>
      <c r="L1949" s="217"/>
      <c r="M1949" s="217"/>
      <c r="N1949" s="217"/>
    </row>
    <row r="1950" spans="1:14">
      <c r="A1950" s="217"/>
      <c r="B1950" s="227">
        <v>10150</v>
      </c>
      <c r="C1950" s="245"/>
      <c r="D1950" s="245"/>
      <c r="E1950" s="242">
        <v>39601</v>
      </c>
      <c r="F1950" s="224">
        <v>146</v>
      </c>
      <c r="G1950" s="224">
        <v>-51.25</v>
      </c>
      <c r="H1950" s="224">
        <v>-59.3</v>
      </c>
      <c r="I1950" s="224">
        <v>-167.5</v>
      </c>
      <c r="J1950" s="226"/>
      <c r="K1950" s="228"/>
      <c r="L1950" s="217"/>
      <c r="M1950" s="217"/>
      <c r="N1950" s="217"/>
    </row>
    <row r="1951" spans="1:14">
      <c r="A1951" s="217"/>
      <c r="B1951" s="227">
        <v>10250</v>
      </c>
      <c r="C1951" s="245"/>
      <c r="D1951" s="245"/>
      <c r="E1951" s="242">
        <v>39598</v>
      </c>
      <c r="F1951" s="224">
        <v>146</v>
      </c>
      <c r="G1951" s="224">
        <v>-51.25</v>
      </c>
      <c r="H1951" s="224">
        <v>-59.3</v>
      </c>
      <c r="I1951" s="224">
        <v>-167.5</v>
      </c>
      <c r="J1951" s="226"/>
      <c r="K1951" s="228"/>
      <c r="L1951" s="217"/>
      <c r="M1951" s="217"/>
      <c r="N1951" s="217"/>
    </row>
    <row r="1952" spans="1:14">
      <c r="A1952" s="217"/>
      <c r="B1952" s="227">
        <v>10250</v>
      </c>
      <c r="C1952" s="245"/>
      <c r="D1952" s="245"/>
      <c r="E1952" s="242">
        <v>39597</v>
      </c>
      <c r="F1952" s="224">
        <v>146</v>
      </c>
      <c r="G1952" s="224">
        <v>-51.25</v>
      </c>
      <c r="H1952" s="224">
        <v>-59.3</v>
      </c>
      <c r="I1952" s="224">
        <v>-167.5</v>
      </c>
      <c r="J1952" s="226"/>
      <c r="K1952" s="228"/>
      <c r="L1952" s="217"/>
      <c r="M1952" s="217"/>
      <c r="N1952" s="217"/>
    </row>
    <row r="1953" spans="1:14">
      <c r="A1953" s="217"/>
      <c r="B1953" s="227">
        <v>9900</v>
      </c>
      <c r="C1953" s="245"/>
      <c r="D1953" s="245"/>
      <c r="E1953" s="242">
        <v>39596</v>
      </c>
      <c r="F1953" s="224">
        <v>146</v>
      </c>
      <c r="G1953" s="224">
        <v>-51.25</v>
      </c>
      <c r="H1953" s="224">
        <v>-59.3</v>
      </c>
      <c r="I1953" s="224">
        <v>-167.5</v>
      </c>
      <c r="J1953" s="226"/>
      <c r="K1953" s="228"/>
      <c r="L1953" s="217"/>
      <c r="M1953" s="217"/>
      <c r="N1953" s="217"/>
    </row>
    <row r="1954" spans="1:14">
      <c r="A1954" s="217"/>
      <c r="B1954" s="227">
        <v>9900</v>
      </c>
      <c r="C1954" s="245"/>
      <c r="D1954" s="245"/>
      <c r="E1954" s="242">
        <v>39595</v>
      </c>
      <c r="F1954" s="224">
        <v>146</v>
      </c>
      <c r="G1954" s="224">
        <v>-51.25</v>
      </c>
      <c r="H1954" s="224">
        <v>-59.3</v>
      </c>
      <c r="I1954" s="224">
        <v>-167.5</v>
      </c>
      <c r="J1954" s="226"/>
      <c r="K1954" s="228"/>
      <c r="L1954" s="217"/>
      <c r="M1954" s="217"/>
      <c r="N1954" s="217"/>
    </row>
    <row r="1955" spans="1:14">
      <c r="A1955" s="217"/>
      <c r="B1955" s="227">
        <v>9700</v>
      </c>
      <c r="C1955" s="245"/>
      <c r="D1955" s="245"/>
      <c r="E1955" s="242">
        <v>39594</v>
      </c>
      <c r="F1955" s="224">
        <v>146</v>
      </c>
      <c r="G1955" s="224">
        <v>-51.25</v>
      </c>
      <c r="H1955" s="224">
        <v>-59.3</v>
      </c>
      <c r="I1955" s="224">
        <v>-167.5</v>
      </c>
      <c r="J1955" s="226"/>
      <c r="K1955" s="228"/>
      <c r="L1955" s="217"/>
      <c r="M1955" s="217"/>
      <c r="N1955" s="217"/>
    </row>
    <row r="1956" spans="1:14">
      <c r="A1956" s="217"/>
      <c r="B1956" s="227">
        <v>9150</v>
      </c>
      <c r="C1956" s="245"/>
      <c r="D1956" s="245"/>
      <c r="E1956" s="242">
        <v>39589</v>
      </c>
      <c r="F1956" s="224">
        <v>201.8</v>
      </c>
      <c r="G1956" s="224">
        <v>117.25</v>
      </c>
      <c r="H1956" s="224">
        <v>85.75</v>
      </c>
      <c r="I1956" s="224">
        <v>-46</v>
      </c>
      <c r="J1956" s="226"/>
      <c r="K1956" s="228"/>
      <c r="L1956" s="217"/>
      <c r="M1956" s="217"/>
      <c r="N1956" s="217"/>
    </row>
    <row r="1957" spans="1:14">
      <c r="A1957" s="217"/>
      <c r="B1957" s="227">
        <v>9150</v>
      </c>
      <c r="C1957" s="245"/>
      <c r="D1957" s="245"/>
      <c r="E1957" s="242">
        <v>39588</v>
      </c>
      <c r="F1957" s="224">
        <v>201.8</v>
      </c>
      <c r="G1957" s="224">
        <v>117.25</v>
      </c>
      <c r="H1957" s="224">
        <v>85.75</v>
      </c>
      <c r="I1957" s="224">
        <v>-46</v>
      </c>
      <c r="J1957" s="226"/>
      <c r="K1957" s="228"/>
      <c r="L1957" s="217"/>
      <c r="M1957" s="217"/>
      <c r="N1957" s="217"/>
    </row>
    <row r="1958" spans="1:14">
      <c r="A1958" s="217"/>
      <c r="B1958" s="227">
        <v>9150</v>
      </c>
      <c r="C1958" s="245"/>
      <c r="D1958" s="245"/>
      <c r="E1958" s="242">
        <v>39587</v>
      </c>
      <c r="F1958" s="224">
        <v>251.4</v>
      </c>
      <c r="G1958" s="224">
        <v>135.75</v>
      </c>
      <c r="H1958" s="224">
        <v>85.75</v>
      </c>
      <c r="I1958" s="224">
        <v>-46</v>
      </c>
      <c r="J1958" s="226"/>
      <c r="K1958" s="228"/>
      <c r="L1958" s="217"/>
      <c r="M1958" s="217"/>
      <c r="N1958" s="217"/>
    </row>
    <row r="1959" spans="1:14">
      <c r="A1959" s="217"/>
      <c r="B1959" s="227">
        <v>9150</v>
      </c>
      <c r="C1959" s="245"/>
      <c r="D1959" s="245"/>
      <c r="E1959" s="242">
        <v>39584</v>
      </c>
      <c r="F1959" s="224">
        <v>123.3</v>
      </c>
      <c r="G1959" s="224">
        <v>-0.5</v>
      </c>
      <c r="H1959" s="224">
        <v>-13.5</v>
      </c>
      <c r="I1959" s="224">
        <v>-48.25</v>
      </c>
      <c r="J1959" s="226"/>
      <c r="K1959" s="228"/>
      <c r="L1959" s="217"/>
      <c r="M1959" s="217"/>
      <c r="N1959" s="217"/>
    </row>
    <row r="1960" spans="1:14">
      <c r="A1960" s="217"/>
      <c r="B1960" s="227">
        <v>9150</v>
      </c>
      <c r="C1960" s="245"/>
      <c r="D1960" s="245"/>
      <c r="E1960" s="242">
        <v>39583</v>
      </c>
      <c r="F1960" s="224">
        <v>123.3</v>
      </c>
      <c r="G1960" s="224">
        <v>18</v>
      </c>
      <c r="H1960" s="224">
        <v>20.7</v>
      </c>
      <c r="I1960" s="224">
        <v>-48.25</v>
      </c>
      <c r="J1960" s="226"/>
      <c r="K1960" s="228"/>
      <c r="L1960" s="217"/>
      <c r="M1960" s="217"/>
      <c r="N1960" s="217"/>
    </row>
    <row r="1961" spans="1:14">
      <c r="A1961" s="217"/>
      <c r="B1961" s="227">
        <v>9150</v>
      </c>
      <c r="C1961" s="245"/>
      <c r="D1961" s="245"/>
      <c r="E1961" s="242">
        <v>39582</v>
      </c>
      <c r="F1961" s="224">
        <v>123.3</v>
      </c>
      <c r="G1961" s="224">
        <v>18</v>
      </c>
      <c r="H1961" s="224">
        <v>20.7</v>
      </c>
      <c r="I1961" s="224">
        <v>-48.25</v>
      </c>
      <c r="J1961" s="226"/>
      <c r="K1961" s="228"/>
      <c r="L1961" s="217"/>
      <c r="M1961" s="217"/>
      <c r="N1961" s="217"/>
    </row>
    <row r="1962" spans="1:14">
      <c r="A1962" s="217"/>
      <c r="B1962" s="227">
        <v>9250</v>
      </c>
      <c r="C1962" s="245"/>
      <c r="D1962" s="245"/>
      <c r="E1962" s="242">
        <v>39581</v>
      </c>
      <c r="F1962" s="224">
        <v>21.25</v>
      </c>
      <c r="G1962" s="224">
        <v>-21.25</v>
      </c>
      <c r="H1962" s="224">
        <v>-34.25</v>
      </c>
      <c r="I1962" s="224">
        <v>-103.2</v>
      </c>
      <c r="J1962" s="226"/>
      <c r="K1962" s="228"/>
      <c r="L1962" s="217"/>
      <c r="M1962" s="217"/>
      <c r="N1962" s="217"/>
    </row>
    <row r="1963" spans="1:14">
      <c r="A1963" s="217"/>
      <c r="B1963" s="227">
        <v>9250</v>
      </c>
      <c r="C1963" s="245"/>
      <c r="D1963" s="245"/>
      <c r="E1963" s="242">
        <v>39580</v>
      </c>
      <c r="F1963" s="224">
        <v>21.25</v>
      </c>
      <c r="G1963" s="224">
        <v>-21.25</v>
      </c>
      <c r="H1963" s="224">
        <v>-34.25</v>
      </c>
      <c r="I1963" s="224">
        <v>-103.2</v>
      </c>
      <c r="J1963" s="226"/>
      <c r="K1963" s="228"/>
      <c r="L1963" s="217"/>
      <c r="M1963" s="217"/>
      <c r="N1963" s="217"/>
    </row>
    <row r="1964" spans="1:14">
      <c r="A1964" s="217"/>
      <c r="B1964" s="227">
        <v>9200</v>
      </c>
      <c r="C1964" s="245"/>
      <c r="D1964" s="245"/>
      <c r="E1964" s="242">
        <v>39577</v>
      </c>
      <c r="F1964" s="224">
        <v>0.5</v>
      </c>
      <c r="G1964" s="224">
        <v>-120.5</v>
      </c>
      <c r="H1964" s="224">
        <v>-152</v>
      </c>
      <c r="I1964" s="224">
        <v>-276</v>
      </c>
      <c r="J1964" s="226"/>
      <c r="K1964" s="228"/>
      <c r="L1964" s="217"/>
      <c r="M1964" s="217"/>
      <c r="N1964" s="217"/>
    </row>
    <row r="1965" spans="1:14">
      <c r="A1965" s="217"/>
      <c r="B1965" s="227">
        <v>8850</v>
      </c>
      <c r="C1965" s="245"/>
      <c r="D1965" s="245"/>
      <c r="E1965" s="242">
        <v>39576</v>
      </c>
      <c r="F1965" s="224">
        <v>0.5</v>
      </c>
      <c r="G1965" s="224">
        <v>-120.5</v>
      </c>
      <c r="H1965" s="224">
        <v>-152</v>
      </c>
      <c r="I1965" s="224">
        <v>-276</v>
      </c>
      <c r="J1965" s="226"/>
      <c r="K1965" s="228"/>
      <c r="L1965" s="217"/>
      <c r="M1965" s="217"/>
      <c r="N1965" s="217"/>
    </row>
    <row r="1966" spans="1:14">
      <c r="A1966" s="217"/>
      <c r="B1966" s="227">
        <v>8850</v>
      </c>
      <c r="C1966" s="245"/>
      <c r="D1966" s="245"/>
      <c r="E1966" s="242">
        <v>39575</v>
      </c>
      <c r="F1966" s="224">
        <v>0.5</v>
      </c>
      <c r="G1966" s="224">
        <v>-120.5</v>
      </c>
      <c r="H1966" s="224">
        <v>-152</v>
      </c>
      <c r="I1966" s="224">
        <v>-276</v>
      </c>
      <c r="J1966" s="226"/>
      <c r="K1966" s="228"/>
      <c r="L1966" s="217"/>
      <c r="M1966" s="217"/>
      <c r="N1966" s="217"/>
    </row>
    <row r="1967" spans="1:14">
      <c r="A1967" s="217"/>
      <c r="B1967" s="227">
        <v>8850</v>
      </c>
      <c r="C1967" s="245"/>
      <c r="D1967" s="245"/>
      <c r="E1967" s="242">
        <v>39574</v>
      </c>
      <c r="F1967" s="224">
        <v>0.5</v>
      </c>
      <c r="G1967" s="224">
        <v>-120.5</v>
      </c>
      <c r="H1967" s="224">
        <v>-152</v>
      </c>
      <c r="I1967" s="224">
        <v>-276</v>
      </c>
      <c r="J1967" s="226"/>
      <c r="K1967" s="228"/>
      <c r="L1967" s="217"/>
      <c r="M1967" s="217"/>
      <c r="N1967" s="217"/>
    </row>
    <row r="1968" spans="1:14">
      <c r="A1968" s="217"/>
      <c r="B1968" s="227">
        <v>8950</v>
      </c>
      <c r="C1968" s="245"/>
      <c r="D1968" s="245"/>
      <c r="E1968" s="242">
        <v>39573</v>
      </c>
      <c r="F1968" s="224">
        <v>0.5</v>
      </c>
      <c r="G1968" s="224">
        <v>-120.5</v>
      </c>
      <c r="H1968" s="224">
        <v>-152</v>
      </c>
      <c r="I1968" s="224">
        <v>-276</v>
      </c>
      <c r="J1968" s="226"/>
      <c r="K1968" s="228"/>
      <c r="L1968" s="217"/>
      <c r="M1968" s="217"/>
      <c r="N1968" s="217"/>
    </row>
    <row r="1969" spans="1:14">
      <c r="A1969" s="217"/>
      <c r="B1969" s="227">
        <v>8950</v>
      </c>
      <c r="C1969" s="245"/>
      <c r="D1969" s="245"/>
      <c r="E1969" s="242">
        <v>39572</v>
      </c>
      <c r="F1969" s="224">
        <v>-99.5</v>
      </c>
      <c r="G1969" s="224">
        <v>-211.25</v>
      </c>
      <c r="H1969" s="224">
        <v>-233.5</v>
      </c>
      <c r="I1969" s="224">
        <v>-376</v>
      </c>
      <c r="J1969" s="226"/>
      <c r="K1969" s="228"/>
      <c r="L1969" s="217"/>
      <c r="M1969" s="217"/>
      <c r="N1969" s="217"/>
    </row>
    <row r="1970" spans="1:14">
      <c r="A1970" s="217"/>
      <c r="B1970" s="227">
        <v>8950</v>
      </c>
      <c r="C1970" s="245"/>
      <c r="D1970" s="245"/>
      <c r="E1970" s="242">
        <v>39568</v>
      </c>
      <c r="F1970" s="224">
        <v>-62.5</v>
      </c>
      <c r="G1970" s="224">
        <v>-183.5</v>
      </c>
      <c r="H1970" s="224">
        <v>-215</v>
      </c>
      <c r="I1970" s="224">
        <v>-357.5</v>
      </c>
      <c r="J1970" s="226"/>
      <c r="K1970" s="228"/>
      <c r="L1970" s="217"/>
      <c r="M1970" s="217"/>
      <c r="N1970" s="217"/>
    </row>
    <row r="1971" spans="1:14">
      <c r="A1971" s="217"/>
      <c r="B1971" s="227">
        <v>8950</v>
      </c>
      <c r="C1971" s="245"/>
      <c r="D1971" s="245"/>
      <c r="E1971" s="242">
        <v>39567</v>
      </c>
      <c r="F1971" s="224">
        <v>-44</v>
      </c>
      <c r="G1971" s="224">
        <v>-183.5</v>
      </c>
      <c r="H1971" s="224">
        <v>-215</v>
      </c>
      <c r="I1971" s="224">
        <v>-357.5</v>
      </c>
      <c r="J1971" s="226"/>
      <c r="K1971" s="228"/>
      <c r="L1971" s="217"/>
      <c r="M1971" s="217"/>
      <c r="N1971" s="217"/>
    </row>
    <row r="1972" spans="1:14">
      <c r="A1972" s="217"/>
      <c r="B1972" s="227">
        <v>8950</v>
      </c>
      <c r="C1972" s="245"/>
      <c r="D1972" s="245"/>
      <c r="E1972" s="242">
        <v>39566</v>
      </c>
      <c r="F1972" s="224">
        <v>-44</v>
      </c>
      <c r="G1972" s="224">
        <v>-165</v>
      </c>
      <c r="H1972" s="224">
        <v>-196.5</v>
      </c>
      <c r="I1972" s="224">
        <v>-357.5</v>
      </c>
      <c r="J1972" s="226"/>
      <c r="K1972" s="228"/>
      <c r="L1972" s="217"/>
      <c r="M1972" s="217"/>
      <c r="N1972" s="217"/>
    </row>
    <row r="1973" spans="1:14">
      <c r="A1973" s="217"/>
      <c r="B1973" s="227">
        <v>8950</v>
      </c>
      <c r="C1973" s="245"/>
      <c r="D1973" s="245"/>
      <c r="E1973" s="242">
        <v>39563</v>
      </c>
      <c r="F1973" s="224">
        <v>-25.5</v>
      </c>
      <c r="G1973" s="224">
        <v>-107.25</v>
      </c>
      <c r="H1973" s="224">
        <v>-138.75</v>
      </c>
      <c r="I1973" s="224">
        <v>-357.5</v>
      </c>
      <c r="J1973" s="226"/>
      <c r="K1973" s="228"/>
      <c r="L1973" s="217"/>
      <c r="M1973" s="217"/>
      <c r="N1973" s="217"/>
    </row>
    <row r="1974" spans="1:14">
      <c r="A1974" s="217"/>
      <c r="B1974" s="227">
        <v>8950</v>
      </c>
      <c r="C1974" s="245"/>
      <c r="D1974" s="245"/>
      <c r="E1974" s="242">
        <v>39562</v>
      </c>
      <c r="F1974" s="224">
        <v>-25.5</v>
      </c>
      <c r="G1974" s="224">
        <v>-88.75</v>
      </c>
      <c r="H1974" s="224">
        <v>-120.25</v>
      </c>
      <c r="I1974" s="224">
        <v>-281.25</v>
      </c>
      <c r="J1974" s="226"/>
      <c r="K1974" s="228"/>
      <c r="L1974" s="217"/>
      <c r="M1974" s="217"/>
      <c r="N1974" s="217"/>
    </row>
    <row r="1975" spans="1:14">
      <c r="A1975" s="217"/>
      <c r="B1975" s="227">
        <v>8550</v>
      </c>
      <c r="C1975" s="245"/>
      <c r="D1975" s="245"/>
      <c r="E1975" s="242">
        <v>39561</v>
      </c>
      <c r="F1975" s="224">
        <v>-25.5</v>
      </c>
      <c r="G1975" s="224">
        <v>-88.75</v>
      </c>
      <c r="H1975" s="224">
        <v>-120.25</v>
      </c>
      <c r="I1975" s="224">
        <v>-357.5</v>
      </c>
      <c r="J1975" s="226"/>
      <c r="K1975" s="228"/>
      <c r="L1975" s="217"/>
      <c r="M1975" s="217"/>
      <c r="N1975" s="217"/>
    </row>
    <row r="1976" spans="1:14">
      <c r="A1976" s="217"/>
      <c r="B1976" s="227">
        <v>8250</v>
      </c>
      <c r="C1976" s="245"/>
      <c r="D1976" s="245"/>
      <c r="E1976" s="242">
        <v>39560</v>
      </c>
      <c r="F1976" s="224">
        <v>-25.5</v>
      </c>
      <c r="G1976" s="224">
        <v>-88.75</v>
      </c>
      <c r="H1976" s="224">
        <v>-120.25</v>
      </c>
      <c r="I1976" s="224">
        <v>-357.5</v>
      </c>
      <c r="J1976" s="226"/>
      <c r="K1976" s="228"/>
      <c r="L1976" s="217"/>
      <c r="M1976" s="217"/>
      <c r="N1976" s="217"/>
    </row>
    <row r="1977" spans="1:14">
      <c r="A1977" s="217"/>
      <c r="B1977" s="227">
        <v>8300</v>
      </c>
      <c r="C1977" s="245"/>
      <c r="D1977" s="245"/>
      <c r="E1977" s="242">
        <v>39559</v>
      </c>
      <c r="F1977" s="224">
        <v>-75.5</v>
      </c>
      <c r="G1977" s="224">
        <v>-70.25</v>
      </c>
      <c r="H1977" s="224">
        <v>-62.5</v>
      </c>
      <c r="I1977" s="224">
        <v>-320.5</v>
      </c>
      <c r="J1977" s="226"/>
      <c r="K1977" s="228"/>
      <c r="L1977" s="217"/>
      <c r="M1977" s="217"/>
      <c r="N1977" s="217"/>
    </row>
    <row r="1978" spans="1:14">
      <c r="A1978" s="217"/>
      <c r="B1978" s="227">
        <v>8300</v>
      </c>
      <c r="C1978" s="245"/>
      <c r="D1978" s="245"/>
      <c r="E1978" s="242">
        <v>39556</v>
      </c>
      <c r="F1978" s="224">
        <v>-75.5</v>
      </c>
      <c r="G1978" s="224">
        <v>-12.5</v>
      </c>
      <c r="H1978" s="224">
        <v>-44</v>
      </c>
      <c r="I1978" s="224">
        <v>-302</v>
      </c>
      <c r="J1978" s="226"/>
      <c r="K1978" s="228"/>
      <c r="L1978" s="217"/>
      <c r="M1978" s="217"/>
      <c r="N1978" s="217"/>
    </row>
    <row r="1979" spans="1:14">
      <c r="A1979" s="217"/>
      <c r="B1979" s="227">
        <v>8300</v>
      </c>
      <c r="C1979" s="245"/>
      <c r="D1979" s="245"/>
      <c r="E1979" s="242">
        <v>39555</v>
      </c>
      <c r="F1979" s="224">
        <v>-75.5</v>
      </c>
      <c r="G1979" s="224">
        <v>-12.5</v>
      </c>
      <c r="H1979" s="224">
        <v>-44</v>
      </c>
      <c r="I1979" s="224">
        <v>-302</v>
      </c>
      <c r="J1979" s="226"/>
      <c r="K1979" s="228"/>
      <c r="L1979" s="217"/>
      <c r="M1979" s="217"/>
      <c r="N1979" s="217"/>
    </row>
    <row r="1980" spans="1:14">
      <c r="A1980" s="217"/>
      <c r="B1980" s="227">
        <v>8300</v>
      </c>
      <c r="C1980" s="245"/>
      <c r="D1980" s="245"/>
      <c r="E1980" s="242">
        <v>39554</v>
      </c>
      <c r="F1980" s="224">
        <v>-75.5</v>
      </c>
      <c r="G1980" s="224">
        <v>-12.5</v>
      </c>
      <c r="H1980" s="224">
        <v>-44</v>
      </c>
      <c r="I1980" s="224">
        <v>-302</v>
      </c>
      <c r="J1980" s="226"/>
      <c r="K1980" s="228"/>
      <c r="L1980" s="217"/>
      <c r="M1980" s="217"/>
      <c r="N1980" s="217"/>
    </row>
    <row r="1981" spans="1:14">
      <c r="A1981" s="217"/>
      <c r="B1981" s="227">
        <v>8150</v>
      </c>
      <c r="C1981" s="245"/>
      <c r="D1981" s="245"/>
      <c r="E1981" s="242">
        <v>39553</v>
      </c>
      <c r="F1981" s="224">
        <v>-75.5</v>
      </c>
      <c r="G1981" s="224">
        <v>-81</v>
      </c>
      <c r="H1981" s="224">
        <v>-112.5</v>
      </c>
      <c r="I1981" s="224">
        <v>-339</v>
      </c>
      <c r="J1981" s="226"/>
      <c r="K1981" s="228"/>
      <c r="L1981" s="217"/>
      <c r="M1981" s="217"/>
      <c r="N1981" s="217"/>
    </row>
    <row r="1982" spans="1:14">
      <c r="A1982" s="217"/>
      <c r="B1982" s="227">
        <v>8050</v>
      </c>
      <c r="C1982" s="245"/>
      <c r="D1982" s="245"/>
      <c r="E1982" s="242">
        <v>39552</v>
      </c>
      <c r="F1982" s="224">
        <v>-75.5</v>
      </c>
      <c r="G1982" s="224">
        <v>-81</v>
      </c>
      <c r="H1982" s="224">
        <v>-112.5</v>
      </c>
      <c r="I1982" s="224">
        <v>-339</v>
      </c>
      <c r="J1982" s="226"/>
      <c r="K1982" s="228"/>
      <c r="L1982" s="217"/>
      <c r="M1982" s="217"/>
      <c r="N1982" s="217"/>
    </row>
    <row r="1983" spans="1:14">
      <c r="A1983" s="217"/>
      <c r="B1983" s="227">
        <v>7850</v>
      </c>
      <c r="C1983" s="245"/>
      <c r="D1983" s="245"/>
      <c r="E1983" s="242">
        <v>39549</v>
      </c>
      <c r="F1983" s="224">
        <v>-125.5</v>
      </c>
      <c r="G1983" s="224">
        <v>-141.75</v>
      </c>
      <c r="H1983" s="224">
        <v>-123.25</v>
      </c>
      <c r="I1983" s="224">
        <v>-275.75</v>
      </c>
      <c r="J1983" s="226"/>
      <c r="K1983" s="228"/>
      <c r="L1983" s="217"/>
      <c r="M1983" s="217"/>
      <c r="N1983" s="217"/>
    </row>
    <row r="1984" spans="1:14">
      <c r="A1984" s="217"/>
      <c r="B1984" s="227">
        <v>7850</v>
      </c>
      <c r="C1984" s="245"/>
      <c r="D1984" s="245"/>
      <c r="E1984" s="242">
        <v>39548</v>
      </c>
      <c r="F1984" s="224">
        <v>-77.75</v>
      </c>
      <c r="G1984" s="224">
        <v>-91.75</v>
      </c>
      <c r="H1984" s="224">
        <v>-73.25</v>
      </c>
      <c r="I1984" s="224">
        <v>-225.75</v>
      </c>
      <c r="J1984" s="226"/>
      <c r="K1984" s="228"/>
      <c r="L1984" s="217"/>
      <c r="M1984" s="217"/>
      <c r="N1984" s="217"/>
    </row>
    <row r="1985" spans="1:14">
      <c r="A1985" s="217"/>
      <c r="B1985" s="227">
        <v>7750</v>
      </c>
      <c r="C1985" s="245"/>
      <c r="D1985" s="245"/>
      <c r="E1985" s="242">
        <v>39547</v>
      </c>
      <c r="F1985" s="224">
        <v>-77.75</v>
      </c>
      <c r="G1985" s="224">
        <v>-170.25</v>
      </c>
      <c r="H1985" s="224">
        <v>-151.75</v>
      </c>
      <c r="I1985" s="224">
        <v>-265</v>
      </c>
      <c r="J1985" s="226"/>
      <c r="K1985" s="228"/>
      <c r="L1985" s="217"/>
      <c r="M1985" s="217"/>
      <c r="N1985" s="217"/>
    </row>
    <row r="1986" spans="1:14">
      <c r="A1986" s="217"/>
      <c r="B1986" s="227">
        <v>7750</v>
      </c>
      <c r="C1986" s="245"/>
      <c r="D1986" s="245"/>
      <c r="E1986" s="242">
        <v>39546</v>
      </c>
      <c r="F1986" s="224">
        <v>-77.75</v>
      </c>
      <c r="G1986" s="224">
        <v>-170.25</v>
      </c>
      <c r="H1986" s="224">
        <v>-151.75</v>
      </c>
      <c r="I1986" s="224">
        <v>-265</v>
      </c>
      <c r="J1986" s="226"/>
      <c r="K1986" s="228"/>
      <c r="L1986" s="217"/>
      <c r="M1986" s="217"/>
      <c r="N1986" s="217"/>
    </row>
    <row r="1987" spans="1:14">
      <c r="A1987" s="217"/>
      <c r="B1987" s="227">
        <v>7800</v>
      </c>
      <c r="C1987" s="245"/>
      <c r="D1987" s="245"/>
      <c r="E1987" s="242">
        <v>39545</v>
      </c>
      <c r="F1987" s="224">
        <v>-127.75</v>
      </c>
      <c r="G1987" s="224">
        <v>-201.75</v>
      </c>
      <c r="H1987" s="224">
        <v>-201.75</v>
      </c>
      <c r="I1987" s="224">
        <v>-275.75</v>
      </c>
      <c r="J1987" s="226"/>
      <c r="K1987" s="228"/>
      <c r="L1987" s="217"/>
      <c r="M1987" s="217"/>
      <c r="N1987" s="217"/>
    </row>
    <row r="1988" spans="1:14">
      <c r="A1988" s="217"/>
      <c r="B1988" s="227">
        <v>7800</v>
      </c>
      <c r="C1988" s="245"/>
      <c r="D1988" s="245"/>
      <c r="E1988" s="242">
        <v>39541</v>
      </c>
      <c r="F1988" s="224">
        <v>-77.75</v>
      </c>
      <c r="G1988" s="224">
        <v>-101.75</v>
      </c>
      <c r="H1988" s="224">
        <v>-169.5</v>
      </c>
      <c r="I1988" s="224">
        <v>-304.25</v>
      </c>
      <c r="J1988" s="226"/>
      <c r="K1988" s="228"/>
      <c r="L1988" s="217"/>
      <c r="M1988" s="217"/>
      <c r="N1988" s="217"/>
    </row>
    <row r="1989" spans="1:14">
      <c r="A1989" s="217"/>
      <c r="B1989" s="227">
        <v>7800</v>
      </c>
      <c r="C1989" s="245"/>
      <c r="D1989" s="245"/>
      <c r="E1989" s="242">
        <v>39540</v>
      </c>
      <c r="F1989" s="224">
        <v>-77.75</v>
      </c>
      <c r="G1989" s="224">
        <v>-101.75</v>
      </c>
      <c r="H1989" s="224">
        <v>-169.5</v>
      </c>
      <c r="I1989" s="224">
        <v>-304.25</v>
      </c>
      <c r="J1989" s="226"/>
      <c r="K1989" s="228"/>
      <c r="L1989" s="217"/>
      <c r="M1989" s="217"/>
      <c r="N1989" s="217"/>
    </row>
    <row r="1990" spans="1:14">
      <c r="A1990" s="217"/>
      <c r="B1990" s="227">
        <v>7800</v>
      </c>
      <c r="C1990" s="245"/>
      <c r="D1990" s="245"/>
      <c r="E1990" s="242">
        <v>39539</v>
      </c>
      <c r="F1990" s="224">
        <v>-22.25</v>
      </c>
      <c r="G1990" s="224">
        <v>-157.25</v>
      </c>
      <c r="H1990" s="224">
        <v>-206.5</v>
      </c>
      <c r="I1990" s="224">
        <v>-359.75</v>
      </c>
      <c r="J1990" s="226"/>
      <c r="K1990" s="228"/>
      <c r="L1990" s="217"/>
      <c r="M1990" s="217"/>
      <c r="N1990" s="217"/>
    </row>
    <row r="1991" spans="1:14">
      <c r="A1991" s="217"/>
      <c r="B1991" s="227">
        <v>7800</v>
      </c>
      <c r="C1991" s="245"/>
      <c r="D1991" s="245"/>
      <c r="E1991" s="242">
        <v>39538</v>
      </c>
      <c r="F1991" s="224">
        <v>-199</v>
      </c>
      <c r="G1991" s="224">
        <v>-375.5</v>
      </c>
      <c r="H1991" s="224">
        <v>-394</v>
      </c>
      <c r="I1991" s="224">
        <v>-546.5</v>
      </c>
      <c r="J1991" s="226"/>
      <c r="K1991" s="228"/>
      <c r="L1991" s="217"/>
      <c r="M1991" s="217"/>
      <c r="N1991" s="217"/>
    </row>
    <row r="1992" spans="1:14">
      <c r="A1992" s="217"/>
      <c r="B1992" s="227">
        <v>7800</v>
      </c>
      <c r="C1992" s="245"/>
      <c r="D1992" s="245"/>
      <c r="E1992" s="242">
        <v>39535</v>
      </c>
      <c r="F1992" s="224">
        <v>-199</v>
      </c>
      <c r="G1992" s="224">
        <v>-223</v>
      </c>
      <c r="H1992" s="224">
        <v>-204.5</v>
      </c>
      <c r="I1992" s="224">
        <v>-375.5</v>
      </c>
      <c r="J1992" s="226"/>
      <c r="K1992" s="228"/>
      <c r="L1992" s="217"/>
      <c r="M1992" s="217"/>
      <c r="N1992" s="217"/>
    </row>
    <row r="1993" spans="1:14">
      <c r="A1993" s="217"/>
      <c r="B1993" s="227">
        <v>7800</v>
      </c>
      <c r="C1993" s="245"/>
      <c r="D1993" s="245"/>
      <c r="E1993" s="242">
        <v>39534</v>
      </c>
      <c r="F1993" s="224">
        <v>-199</v>
      </c>
      <c r="G1993" s="224">
        <v>-223</v>
      </c>
      <c r="H1993" s="224">
        <v>-204.5</v>
      </c>
      <c r="I1993" s="224">
        <v>-375.5</v>
      </c>
      <c r="J1993" s="226"/>
      <c r="K1993" s="228"/>
      <c r="L1993" s="217"/>
      <c r="M1993" s="217"/>
      <c r="N1993" s="217"/>
    </row>
    <row r="1994" spans="1:14">
      <c r="A1994" s="217"/>
      <c r="B1994" s="227">
        <v>7800</v>
      </c>
      <c r="C1994" s="245"/>
      <c r="D1994" s="245"/>
      <c r="E1994" s="242">
        <v>39533</v>
      </c>
      <c r="F1994" s="224">
        <v>-199</v>
      </c>
      <c r="G1994" s="224">
        <v>-223</v>
      </c>
      <c r="H1994" s="224">
        <v>-204.5</v>
      </c>
      <c r="I1994" s="224">
        <v>-375.5</v>
      </c>
      <c r="J1994" s="226"/>
      <c r="K1994" s="228"/>
      <c r="L1994" s="217"/>
      <c r="M1994" s="217"/>
      <c r="N1994" s="217"/>
    </row>
    <row r="1995" spans="1:14">
      <c r="A1995" s="217"/>
      <c r="B1995" s="227">
        <v>7800</v>
      </c>
      <c r="C1995" s="245"/>
      <c r="D1995" s="245"/>
      <c r="E1995" s="242">
        <v>39532</v>
      </c>
      <c r="F1995" s="224">
        <v>-277.5</v>
      </c>
      <c r="G1995" s="224">
        <v>-301.5</v>
      </c>
      <c r="H1995" s="224">
        <v>-283</v>
      </c>
      <c r="I1995" s="224">
        <v>-454</v>
      </c>
      <c r="J1995" s="226"/>
      <c r="K1995" s="228"/>
      <c r="L1995" s="217"/>
      <c r="M1995" s="217"/>
      <c r="N1995" s="217"/>
    </row>
    <row r="1996" spans="1:14">
      <c r="A1996" s="217"/>
      <c r="B1996" s="227">
        <v>7800</v>
      </c>
      <c r="C1996" s="245"/>
      <c r="D1996" s="245"/>
      <c r="E1996" s="242">
        <v>39531</v>
      </c>
      <c r="F1996" s="224">
        <v>-333</v>
      </c>
      <c r="G1996" s="224">
        <v>-435.5</v>
      </c>
      <c r="H1996" s="224">
        <v>-359.25</v>
      </c>
      <c r="I1996" s="224">
        <v>-493.25</v>
      </c>
      <c r="J1996" s="226"/>
      <c r="K1996" s="228"/>
      <c r="L1996" s="217"/>
      <c r="M1996" s="217"/>
      <c r="N1996" s="217"/>
    </row>
    <row r="1997" spans="1:14">
      <c r="A1997" s="217"/>
      <c r="B1997" s="227">
        <v>7800</v>
      </c>
      <c r="C1997" s="245"/>
      <c r="D1997" s="245"/>
      <c r="E1997" s="242">
        <v>39528</v>
      </c>
      <c r="F1997" s="224">
        <v>-240.5</v>
      </c>
      <c r="G1997" s="224">
        <v>-451.75</v>
      </c>
      <c r="H1997" s="224">
        <v>-414.75</v>
      </c>
      <c r="I1997" s="224">
        <v>-546.5</v>
      </c>
      <c r="J1997" s="226"/>
      <c r="K1997" s="228"/>
      <c r="L1997" s="217"/>
      <c r="M1997" s="217"/>
      <c r="N1997" s="217"/>
    </row>
    <row r="1998" spans="1:14">
      <c r="A1998" s="217"/>
      <c r="B1998" s="227">
        <v>7800</v>
      </c>
      <c r="C1998" s="245"/>
      <c r="D1998" s="245"/>
      <c r="E1998" s="242">
        <v>39527</v>
      </c>
      <c r="F1998" s="224">
        <v>-253.5</v>
      </c>
      <c r="G1998" s="224">
        <v>-475.5</v>
      </c>
      <c r="H1998" s="224">
        <v>-383</v>
      </c>
      <c r="I1998" s="224">
        <v>-514.75</v>
      </c>
      <c r="J1998" s="226"/>
      <c r="K1998" s="228"/>
      <c r="L1998" s="217"/>
      <c r="M1998" s="217"/>
      <c r="N1998" s="217"/>
    </row>
    <row r="1999" spans="1:14">
      <c r="A1999" s="217"/>
      <c r="B1999" s="227">
        <v>7800</v>
      </c>
      <c r="C1999" s="245"/>
      <c r="D1999" s="245"/>
      <c r="E1999" s="242">
        <v>39526</v>
      </c>
      <c r="F1999" s="224">
        <v>-41</v>
      </c>
      <c r="G1999" s="224">
        <v>-327.5</v>
      </c>
      <c r="H1999" s="224">
        <v>-235</v>
      </c>
      <c r="I1999" s="224">
        <v>-422.25</v>
      </c>
      <c r="J1999" s="226"/>
      <c r="K1999" s="228"/>
      <c r="L1999" s="217"/>
      <c r="M1999" s="217"/>
      <c r="N1999" s="217"/>
    </row>
    <row r="2000" spans="1:14">
      <c r="A2000" s="217"/>
      <c r="B2000" s="227">
        <v>7800</v>
      </c>
      <c r="C2000" s="245"/>
      <c r="D2000" s="245"/>
      <c r="E2000" s="242">
        <v>39525</v>
      </c>
      <c r="F2000" s="224">
        <v>14.5</v>
      </c>
      <c r="G2000" s="224">
        <v>-235</v>
      </c>
      <c r="H2000" s="224">
        <v>-235</v>
      </c>
      <c r="I2000" s="224">
        <v>-343.2</v>
      </c>
      <c r="J2000" s="226"/>
      <c r="K2000" s="228"/>
      <c r="L2000" s="217"/>
      <c r="M2000" s="217"/>
      <c r="N2000" s="217"/>
    </row>
    <row r="2001" spans="1:14">
      <c r="A2001" s="217"/>
      <c r="B2001" s="227">
        <v>7750</v>
      </c>
      <c r="C2001" s="245"/>
      <c r="D2001" s="245"/>
      <c r="E2001" s="242">
        <v>39524</v>
      </c>
      <c r="F2001" s="224">
        <v>-7</v>
      </c>
      <c r="G2001" s="224">
        <v>-259.3</v>
      </c>
      <c r="H2001" s="224">
        <v>-203.8</v>
      </c>
      <c r="I2001" s="224">
        <v>-312</v>
      </c>
      <c r="J2001" s="226"/>
      <c r="K2001" s="228"/>
      <c r="L2001" s="217"/>
      <c r="M2001" s="217"/>
      <c r="N2001" s="217"/>
    </row>
    <row r="2002" spans="1:14">
      <c r="A2002" s="217"/>
      <c r="B2002" s="227">
        <v>7750</v>
      </c>
      <c r="C2002" s="245"/>
      <c r="D2002" s="245"/>
      <c r="E2002" s="242">
        <v>39521</v>
      </c>
      <c r="F2002" s="224">
        <v>261</v>
      </c>
      <c r="G2002" s="224">
        <v>-143.25</v>
      </c>
      <c r="H2002" s="224">
        <v>-124.75</v>
      </c>
      <c r="I2002" s="224">
        <v>-180.25</v>
      </c>
      <c r="J2002" s="226"/>
      <c r="K2002" s="228"/>
      <c r="L2002" s="217"/>
      <c r="M2002" s="217"/>
      <c r="N2002" s="217"/>
    </row>
    <row r="2003" spans="1:14">
      <c r="A2003" s="217"/>
      <c r="B2003" s="227">
        <v>7750</v>
      </c>
      <c r="C2003" s="245"/>
      <c r="D2003" s="245"/>
      <c r="E2003" s="242">
        <v>39519</v>
      </c>
      <c r="F2003" s="224">
        <v>235</v>
      </c>
      <c r="G2003" s="224">
        <v>-243.25</v>
      </c>
      <c r="H2003" s="224">
        <v>-224.75</v>
      </c>
      <c r="I2003" s="224">
        <v>-187.75</v>
      </c>
      <c r="J2003" s="226"/>
      <c r="K2003" s="228"/>
      <c r="L2003" s="217"/>
      <c r="M2003" s="217"/>
      <c r="N2003" s="217"/>
    </row>
    <row r="2004" spans="1:14">
      <c r="A2004" s="217"/>
      <c r="B2004" s="227">
        <v>7800</v>
      </c>
      <c r="C2004" s="245"/>
      <c r="D2004" s="245"/>
      <c r="E2004" s="242">
        <v>39518</v>
      </c>
      <c r="F2004" s="224">
        <v>420</v>
      </c>
      <c r="G2004" s="224">
        <v>-335.75</v>
      </c>
      <c r="H2004" s="224">
        <v>-317.25</v>
      </c>
      <c r="I2004" s="224">
        <v>-224.75</v>
      </c>
      <c r="J2004" s="226"/>
      <c r="K2004" s="228"/>
      <c r="L2004" s="217"/>
      <c r="M2004" s="217"/>
      <c r="N2004" s="217"/>
    </row>
    <row r="2005" spans="1:14">
      <c r="A2005" s="217"/>
      <c r="B2005" s="227">
        <v>7800</v>
      </c>
      <c r="C2005" s="245"/>
      <c r="D2005" s="245"/>
      <c r="E2005" s="242">
        <v>39517</v>
      </c>
      <c r="F2005" s="224">
        <v>420</v>
      </c>
      <c r="G2005" s="224">
        <v>-201.75</v>
      </c>
      <c r="H2005" s="224">
        <v>-272.5</v>
      </c>
      <c r="I2005" s="224">
        <v>-134.5</v>
      </c>
      <c r="J2005" s="226"/>
      <c r="K2005" s="228"/>
      <c r="L2005" s="217"/>
      <c r="M2005" s="217"/>
      <c r="N2005" s="217"/>
    </row>
    <row r="2006" spans="1:14">
      <c r="A2006" s="217"/>
      <c r="B2006" s="227">
        <v>7800</v>
      </c>
      <c r="C2006" s="245"/>
      <c r="D2006" s="245"/>
      <c r="E2006" s="242">
        <v>39514</v>
      </c>
      <c r="F2006" s="224">
        <v>533.25</v>
      </c>
      <c r="G2006" s="224">
        <v>115</v>
      </c>
      <c r="H2006" s="224">
        <v>49.3</v>
      </c>
      <c r="I2006" s="224">
        <v>20.25</v>
      </c>
      <c r="J2006" s="226"/>
      <c r="K2006" s="228"/>
      <c r="L2006" s="217"/>
      <c r="M2006" s="217"/>
      <c r="N2006" s="217"/>
    </row>
    <row r="2007" spans="1:14">
      <c r="A2007" s="217"/>
      <c r="B2007" s="227">
        <v>7800</v>
      </c>
      <c r="C2007" s="245"/>
      <c r="D2007" s="245"/>
      <c r="E2007" s="242">
        <v>39513</v>
      </c>
      <c r="F2007" s="224">
        <v>533.25</v>
      </c>
      <c r="G2007" s="224">
        <v>246.75</v>
      </c>
      <c r="H2007" s="224">
        <v>176</v>
      </c>
      <c r="I2007" s="224">
        <v>168.25</v>
      </c>
      <c r="J2007" s="226"/>
      <c r="K2007" s="228"/>
      <c r="L2007" s="217"/>
      <c r="M2007" s="217"/>
      <c r="N2007" s="217"/>
    </row>
    <row r="2008" spans="1:14">
      <c r="A2008" s="217"/>
      <c r="B2008" s="227">
        <v>7800</v>
      </c>
      <c r="C2008" s="245"/>
      <c r="D2008" s="245"/>
      <c r="E2008" s="242">
        <v>39512</v>
      </c>
      <c r="F2008" s="224">
        <v>533.25</v>
      </c>
      <c r="G2008" s="224">
        <v>339.25</v>
      </c>
      <c r="H2008" s="224">
        <v>213</v>
      </c>
      <c r="I2008" s="224">
        <v>210.3</v>
      </c>
      <c r="J2008" s="226"/>
      <c r="K2008" s="228"/>
      <c r="L2008" s="217"/>
      <c r="M2008" s="217"/>
      <c r="N2008" s="217"/>
    </row>
    <row r="2009" spans="1:14">
      <c r="A2009" s="217"/>
      <c r="B2009" s="227">
        <v>7800</v>
      </c>
      <c r="C2009" s="245"/>
      <c r="D2009" s="245"/>
      <c r="E2009" s="242">
        <v>39511</v>
      </c>
      <c r="F2009" s="224">
        <v>533.25</v>
      </c>
      <c r="G2009" s="224">
        <v>399.8</v>
      </c>
      <c r="H2009" s="224">
        <v>289.25</v>
      </c>
      <c r="I2009" s="224">
        <v>263</v>
      </c>
      <c r="J2009" s="226"/>
      <c r="K2009" s="228"/>
      <c r="L2009" s="217"/>
      <c r="M2009" s="217"/>
      <c r="N2009" s="217"/>
    </row>
    <row r="2010" spans="1:14">
      <c r="A2010" s="217"/>
      <c r="B2010" s="227">
        <v>7800</v>
      </c>
      <c r="C2010" s="245"/>
      <c r="D2010" s="245"/>
      <c r="E2010" s="242">
        <v>39510</v>
      </c>
      <c r="F2010" s="224">
        <v>546</v>
      </c>
      <c r="G2010" s="224">
        <v>428.8</v>
      </c>
      <c r="H2010" s="224">
        <v>407.5</v>
      </c>
      <c r="I2010" s="224">
        <v>315</v>
      </c>
      <c r="J2010" s="226"/>
      <c r="K2010" s="228"/>
      <c r="L2010" s="217"/>
      <c r="M2010" s="217"/>
      <c r="N2010" s="217"/>
    </row>
    <row r="2011" spans="1:14">
      <c r="A2011" s="217"/>
      <c r="B2011" s="227">
        <v>7500</v>
      </c>
      <c r="C2011" s="245"/>
      <c r="D2011" s="245"/>
      <c r="E2011" s="242">
        <v>39507</v>
      </c>
      <c r="F2011" s="224">
        <v>358.95</v>
      </c>
      <c r="G2011" s="224">
        <v>223.25</v>
      </c>
      <c r="H2011" s="224">
        <v>244</v>
      </c>
      <c r="I2011" s="224">
        <v>204.2</v>
      </c>
      <c r="J2011" s="226"/>
      <c r="K2011" s="228"/>
      <c r="L2011" s="217"/>
      <c r="M2011" s="217"/>
      <c r="N2011" s="217"/>
    </row>
    <row r="2012" spans="1:14">
      <c r="A2012" s="217"/>
      <c r="B2012" s="227">
        <v>7500</v>
      </c>
      <c r="C2012" s="245"/>
      <c r="D2012" s="245"/>
      <c r="E2012" s="242">
        <v>39506</v>
      </c>
      <c r="F2012" s="224">
        <v>330</v>
      </c>
      <c r="G2012" s="224">
        <v>330.75</v>
      </c>
      <c r="H2012" s="224">
        <v>270</v>
      </c>
      <c r="I2012" s="224">
        <v>285.7</v>
      </c>
      <c r="J2012" s="226"/>
      <c r="K2012" s="228"/>
      <c r="L2012" s="217"/>
      <c r="M2012" s="217"/>
      <c r="N2012" s="217"/>
    </row>
    <row r="2013" spans="1:14">
      <c r="A2013" s="217"/>
      <c r="B2013" s="227">
        <v>7500</v>
      </c>
      <c r="C2013" s="245"/>
      <c r="D2013" s="245"/>
      <c r="E2013" s="242">
        <v>39505</v>
      </c>
      <c r="F2013" s="224">
        <v>293</v>
      </c>
      <c r="G2013" s="224">
        <v>330.75</v>
      </c>
      <c r="H2013" s="224">
        <v>270</v>
      </c>
      <c r="I2013" s="224">
        <v>285.7</v>
      </c>
      <c r="J2013" s="226"/>
      <c r="K2013" s="228"/>
      <c r="L2013" s="217"/>
      <c r="M2013" s="217"/>
      <c r="N2013" s="217"/>
    </row>
    <row r="2014" spans="1:14">
      <c r="A2014" s="217"/>
      <c r="B2014" s="227">
        <v>7500</v>
      </c>
      <c r="C2014" s="245"/>
      <c r="D2014" s="245"/>
      <c r="E2014" s="242">
        <v>39504</v>
      </c>
      <c r="F2014" s="224">
        <v>316.75</v>
      </c>
      <c r="G2014" s="224">
        <v>330.75</v>
      </c>
      <c r="H2014" s="224">
        <v>330</v>
      </c>
      <c r="I2014" s="224">
        <v>367.2</v>
      </c>
      <c r="J2014" s="226"/>
      <c r="K2014" s="228"/>
      <c r="L2014" s="217"/>
      <c r="M2014" s="217"/>
      <c r="N2014" s="217"/>
    </row>
    <row r="2015" spans="1:14">
      <c r="A2015" s="217"/>
      <c r="B2015" s="227">
        <v>7500</v>
      </c>
      <c r="C2015" s="245"/>
      <c r="D2015" s="245"/>
      <c r="E2015" s="242">
        <v>39503</v>
      </c>
      <c r="F2015" s="224">
        <v>272</v>
      </c>
      <c r="G2015" s="224">
        <v>306.75</v>
      </c>
      <c r="H2015" s="224">
        <v>309</v>
      </c>
      <c r="I2015" s="224">
        <v>293.3</v>
      </c>
      <c r="J2015" s="226"/>
      <c r="K2015" s="228"/>
      <c r="L2015" s="217"/>
      <c r="M2015" s="217"/>
      <c r="N2015" s="217"/>
    </row>
    <row r="2016" spans="1:14">
      <c r="A2016" s="217"/>
      <c r="B2016" s="227">
        <v>7450</v>
      </c>
      <c r="C2016" s="245"/>
      <c r="D2016" s="245"/>
      <c r="E2016" s="242">
        <v>39500</v>
      </c>
      <c r="F2016" s="224">
        <v>190.25</v>
      </c>
      <c r="G2016" s="224">
        <v>319.75</v>
      </c>
      <c r="H2016" s="224">
        <v>322</v>
      </c>
      <c r="I2016" s="224">
        <v>264.25</v>
      </c>
      <c r="J2016" s="226"/>
      <c r="K2016" s="228"/>
      <c r="L2016" s="217"/>
      <c r="M2016" s="217"/>
      <c r="N2016" s="217"/>
    </row>
    <row r="2017" spans="1:14">
      <c r="A2017" s="217"/>
      <c r="B2017" s="227">
        <v>7450</v>
      </c>
      <c r="C2017" s="245"/>
      <c r="D2017" s="245"/>
      <c r="E2017" s="242">
        <v>39499</v>
      </c>
      <c r="F2017" s="224">
        <v>171.75</v>
      </c>
      <c r="G2017" s="224">
        <v>301.25</v>
      </c>
      <c r="H2017" s="224">
        <v>303.5</v>
      </c>
      <c r="I2017" s="224">
        <v>201.45</v>
      </c>
      <c r="J2017" s="226"/>
      <c r="K2017" s="228"/>
      <c r="L2017" s="217"/>
      <c r="M2017" s="217"/>
      <c r="N2017" s="217"/>
    </row>
    <row r="2018" spans="1:14">
      <c r="A2018" s="217"/>
      <c r="B2018" s="227">
        <v>7450</v>
      </c>
      <c r="C2018" s="245"/>
      <c r="D2018" s="245"/>
      <c r="E2018" s="242">
        <v>39498</v>
      </c>
      <c r="F2018" s="224">
        <v>298.2</v>
      </c>
      <c r="G2018" s="224">
        <v>322.2</v>
      </c>
      <c r="H2018" s="224">
        <v>342.95</v>
      </c>
      <c r="I2018" s="224">
        <v>256.7</v>
      </c>
      <c r="J2018" s="226"/>
      <c r="K2018" s="228"/>
      <c r="L2018" s="217"/>
      <c r="M2018" s="217"/>
      <c r="N2018" s="217"/>
    </row>
    <row r="2019" spans="1:14">
      <c r="A2019" s="217"/>
      <c r="B2019" s="227">
        <v>7400</v>
      </c>
      <c r="C2019" s="245"/>
      <c r="D2019" s="245"/>
      <c r="E2019" s="242">
        <v>39497</v>
      </c>
      <c r="F2019" s="224">
        <v>282.5</v>
      </c>
      <c r="G2019" s="224">
        <v>269.5</v>
      </c>
      <c r="H2019" s="224">
        <v>290.25</v>
      </c>
      <c r="I2019" s="224">
        <v>204</v>
      </c>
      <c r="J2019" s="226"/>
      <c r="K2019" s="228"/>
      <c r="L2019" s="217"/>
      <c r="M2019" s="217"/>
      <c r="N2019" s="217"/>
    </row>
    <row r="2020" spans="1:14">
      <c r="A2020" s="217"/>
      <c r="B2020" s="227">
        <v>7350</v>
      </c>
      <c r="C2020" s="245"/>
      <c r="D2020" s="245"/>
      <c r="E2020" s="242">
        <v>39496</v>
      </c>
      <c r="F2020" s="224">
        <v>224.75</v>
      </c>
      <c r="G2020" s="224">
        <v>243.15</v>
      </c>
      <c r="H2020" s="224">
        <v>248.2</v>
      </c>
      <c r="I2020" s="224">
        <v>151.30000000000001</v>
      </c>
      <c r="J2020" s="226"/>
      <c r="K2020" s="228"/>
      <c r="L2020" s="217"/>
      <c r="M2020" s="217"/>
      <c r="N2020" s="217"/>
    </row>
    <row r="2021" spans="1:14">
      <c r="A2021" s="217"/>
      <c r="B2021" s="227">
        <v>7250</v>
      </c>
      <c r="C2021" s="245"/>
      <c r="D2021" s="245"/>
      <c r="E2021" s="242">
        <v>39493</v>
      </c>
      <c r="F2021" s="224">
        <v>198.5</v>
      </c>
      <c r="G2021" s="224">
        <v>266.8</v>
      </c>
      <c r="H2021" s="224">
        <v>279.7</v>
      </c>
      <c r="I2021" s="224">
        <v>201.3</v>
      </c>
      <c r="J2021" s="226"/>
      <c r="K2021" s="228"/>
      <c r="L2021" s="217"/>
      <c r="M2021" s="217"/>
      <c r="N2021" s="217"/>
    </row>
    <row r="2022" spans="1:14">
      <c r="A2022" s="217"/>
      <c r="B2022" s="227">
        <v>7200</v>
      </c>
      <c r="C2022" s="245"/>
      <c r="D2022" s="245"/>
      <c r="E2022" s="242">
        <v>39492</v>
      </c>
      <c r="F2022" s="224">
        <v>185.25</v>
      </c>
      <c r="G2022" s="224">
        <v>287.75</v>
      </c>
      <c r="H2022" s="224">
        <v>230</v>
      </c>
      <c r="I2022" s="224">
        <v>190.75</v>
      </c>
      <c r="J2022" s="226"/>
      <c r="K2022" s="228"/>
      <c r="L2022" s="217"/>
      <c r="M2022" s="217"/>
      <c r="N2022" s="217"/>
    </row>
    <row r="2023" spans="1:14">
      <c r="A2023" s="217"/>
      <c r="B2023" s="227">
        <v>7100</v>
      </c>
      <c r="C2023" s="245"/>
      <c r="D2023" s="245"/>
      <c r="E2023" s="242">
        <v>39491</v>
      </c>
      <c r="F2023" s="224">
        <v>185.25</v>
      </c>
      <c r="G2023" s="224">
        <v>183.75</v>
      </c>
      <c r="H2023" s="224">
        <v>153.75</v>
      </c>
      <c r="I2023" s="224">
        <v>167.2</v>
      </c>
      <c r="J2023" s="226"/>
      <c r="K2023" s="228"/>
      <c r="L2023" s="217"/>
      <c r="M2023" s="217"/>
      <c r="N2023" s="217"/>
    </row>
    <row r="2024" spans="1:14">
      <c r="A2024" s="217"/>
      <c r="B2024" s="227">
        <v>7100</v>
      </c>
      <c r="C2024" s="245"/>
      <c r="D2024" s="245"/>
      <c r="E2024" s="242">
        <v>39483</v>
      </c>
      <c r="F2024" s="224">
        <v>106.75</v>
      </c>
      <c r="G2024" s="224">
        <v>114.5</v>
      </c>
      <c r="H2024" s="224">
        <v>98.8</v>
      </c>
      <c r="I2024" s="224">
        <v>80.3</v>
      </c>
      <c r="J2024" s="226"/>
      <c r="K2024" s="228"/>
      <c r="L2024" s="217"/>
      <c r="M2024" s="217"/>
      <c r="N2024" s="217"/>
    </row>
    <row r="2025" spans="1:14">
      <c r="A2025" s="217"/>
      <c r="B2025" s="227">
        <v>7100</v>
      </c>
      <c r="C2025" s="245"/>
      <c r="D2025" s="245"/>
      <c r="E2025" s="242">
        <v>39482</v>
      </c>
      <c r="F2025" s="224">
        <v>106.75</v>
      </c>
      <c r="G2025" s="224">
        <v>114.5</v>
      </c>
      <c r="H2025" s="224">
        <v>98.8</v>
      </c>
      <c r="I2025" s="224">
        <v>80.3</v>
      </c>
      <c r="J2025" s="226"/>
      <c r="K2025" s="228"/>
      <c r="L2025" s="217"/>
      <c r="M2025" s="217"/>
      <c r="N2025" s="217"/>
    </row>
    <row r="2026" spans="1:14">
      <c r="A2026" s="217"/>
      <c r="B2026" s="227">
        <v>7100</v>
      </c>
      <c r="C2026" s="245"/>
      <c r="D2026" s="245"/>
      <c r="E2026" s="242">
        <v>39481</v>
      </c>
      <c r="F2026" s="224">
        <v>106.75</v>
      </c>
      <c r="G2026" s="224">
        <v>114.5</v>
      </c>
      <c r="H2026" s="224">
        <v>98.8</v>
      </c>
      <c r="I2026" s="224">
        <v>80.3</v>
      </c>
      <c r="J2026" s="226"/>
      <c r="K2026" s="228"/>
      <c r="L2026" s="217"/>
      <c r="M2026" s="217"/>
      <c r="N2026" s="217"/>
    </row>
    <row r="2027" spans="1:14">
      <c r="A2027" s="217"/>
      <c r="B2027" s="227">
        <v>7100</v>
      </c>
      <c r="C2027" s="245"/>
      <c r="D2027" s="245"/>
      <c r="E2027" s="242">
        <v>39480</v>
      </c>
      <c r="F2027" s="224">
        <v>106.75</v>
      </c>
      <c r="G2027" s="224">
        <v>114.5</v>
      </c>
      <c r="H2027" s="224">
        <v>98.8</v>
      </c>
      <c r="I2027" s="224">
        <v>80.3</v>
      </c>
      <c r="J2027" s="226"/>
      <c r="K2027" s="228"/>
      <c r="L2027" s="217"/>
      <c r="M2027" s="217"/>
      <c r="N2027" s="217"/>
    </row>
    <row r="2028" spans="1:14">
      <c r="A2028" s="217"/>
      <c r="B2028" s="227">
        <v>7100</v>
      </c>
      <c r="C2028" s="245"/>
      <c r="D2028" s="245"/>
      <c r="E2028" s="242">
        <v>39479</v>
      </c>
      <c r="F2028" s="224">
        <v>106.75</v>
      </c>
      <c r="G2028" s="224">
        <v>96</v>
      </c>
      <c r="H2028" s="224">
        <v>98.8</v>
      </c>
      <c r="I2028" s="224">
        <v>80.3</v>
      </c>
      <c r="J2028" s="226"/>
      <c r="K2028" s="228"/>
      <c r="L2028" s="217"/>
      <c r="M2028" s="217"/>
      <c r="N2028" s="217"/>
    </row>
    <row r="2029" spans="1:14">
      <c r="A2029" s="217"/>
      <c r="B2029" s="227">
        <v>7100</v>
      </c>
      <c r="C2029" s="245"/>
      <c r="D2029" s="245"/>
      <c r="E2029" s="242">
        <v>39478</v>
      </c>
      <c r="F2029" s="224">
        <v>106.75</v>
      </c>
      <c r="G2029" s="224">
        <v>96</v>
      </c>
      <c r="H2029" s="224">
        <v>98.8</v>
      </c>
      <c r="I2029" s="224">
        <v>80.3</v>
      </c>
      <c r="J2029" s="226"/>
      <c r="K2029" s="228"/>
      <c r="L2029" s="217"/>
      <c r="M2029" s="217"/>
      <c r="N2029" s="217"/>
    </row>
    <row r="2030" spans="1:14">
      <c r="A2030" s="217"/>
      <c r="B2030" s="227">
        <v>7100</v>
      </c>
      <c r="C2030" s="245"/>
      <c r="D2030" s="245"/>
      <c r="E2030" s="242">
        <v>39477</v>
      </c>
      <c r="F2030" s="224">
        <v>146</v>
      </c>
      <c r="G2030" s="224">
        <v>96</v>
      </c>
      <c r="H2030" s="224">
        <v>14.5</v>
      </c>
      <c r="I2030" s="224">
        <v>96</v>
      </c>
      <c r="J2030" s="226"/>
      <c r="K2030" s="228"/>
      <c r="L2030" s="217"/>
      <c r="M2030" s="217"/>
      <c r="N2030" s="217"/>
    </row>
    <row r="2031" spans="1:14">
      <c r="A2031" s="217"/>
      <c r="B2031" s="227">
        <v>7100</v>
      </c>
      <c r="C2031" s="245"/>
      <c r="D2031" s="245"/>
      <c r="E2031" s="242">
        <v>39476</v>
      </c>
      <c r="F2031" s="224">
        <v>146</v>
      </c>
      <c r="G2031" s="224">
        <v>96</v>
      </c>
      <c r="H2031" s="224">
        <v>14.5</v>
      </c>
      <c r="I2031" s="224">
        <v>96</v>
      </c>
      <c r="J2031" s="226"/>
      <c r="K2031" s="228"/>
      <c r="L2031" s="217"/>
      <c r="M2031" s="217"/>
      <c r="N2031" s="217"/>
    </row>
    <row r="2032" spans="1:14">
      <c r="A2032" s="217"/>
      <c r="B2032" s="227">
        <v>7000</v>
      </c>
      <c r="C2032" s="245"/>
      <c r="D2032" s="245"/>
      <c r="E2032" s="242">
        <v>39475</v>
      </c>
      <c r="F2032" s="224">
        <v>146</v>
      </c>
      <c r="G2032" s="224">
        <v>96</v>
      </c>
      <c r="H2032" s="224">
        <v>14.5</v>
      </c>
      <c r="I2032" s="224">
        <v>96</v>
      </c>
      <c r="J2032" s="226"/>
      <c r="K2032" s="228"/>
      <c r="L2032" s="217"/>
      <c r="M2032" s="217"/>
      <c r="N2032" s="217"/>
    </row>
    <row r="2033" spans="1:14">
      <c r="A2033" s="217"/>
      <c r="B2033" s="227">
        <v>7000</v>
      </c>
      <c r="C2033" s="245"/>
      <c r="D2033" s="245"/>
      <c r="E2033" s="242">
        <v>39472</v>
      </c>
      <c r="F2033" s="224">
        <v>146</v>
      </c>
      <c r="G2033" s="224">
        <v>96</v>
      </c>
      <c r="H2033" s="224">
        <v>14.5</v>
      </c>
      <c r="I2033" s="224">
        <v>96</v>
      </c>
      <c r="J2033" s="226"/>
      <c r="K2033" s="228"/>
      <c r="L2033" s="217"/>
      <c r="M2033" s="217"/>
      <c r="N2033" s="217"/>
    </row>
    <row r="2034" spans="1:14">
      <c r="A2034" s="217"/>
      <c r="B2034" s="227">
        <v>7000</v>
      </c>
      <c r="C2034" s="245"/>
      <c r="D2034" s="245"/>
      <c r="E2034" s="242">
        <v>39471</v>
      </c>
      <c r="F2034" s="224">
        <v>146</v>
      </c>
      <c r="G2034" s="224">
        <v>96</v>
      </c>
      <c r="H2034" s="224">
        <v>14.5</v>
      </c>
      <c r="I2034" s="224">
        <v>96</v>
      </c>
      <c r="J2034" s="226"/>
      <c r="K2034" s="228"/>
      <c r="L2034" s="217"/>
      <c r="M2034" s="217"/>
      <c r="N2034" s="217"/>
    </row>
    <row r="2035" spans="1:14">
      <c r="A2035" s="217"/>
      <c r="B2035" s="227">
        <v>7000</v>
      </c>
      <c r="C2035" s="245"/>
      <c r="D2035" s="245"/>
      <c r="E2035" s="242">
        <v>39470</v>
      </c>
      <c r="F2035" s="224">
        <v>146</v>
      </c>
      <c r="G2035" s="224">
        <v>172.25</v>
      </c>
      <c r="H2035" s="224">
        <v>72.25</v>
      </c>
      <c r="I2035" s="224">
        <v>153.75</v>
      </c>
      <c r="J2035" s="226"/>
      <c r="K2035" s="228"/>
      <c r="L2035" s="217"/>
      <c r="M2035" s="217"/>
      <c r="N2035" s="217"/>
    </row>
    <row r="2036" spans="1:14">
      <c r="A2036" s="217"/>
      <c r="B2036" s="227">
        <v>7000</v>
      </c>
      <c r="C2036" s="245"/>
      <c r="D2036" s="245"/>
      <c r="E2036" s="242">
        <v>39469</v>
      </c>
      <c r="F2036" s="224">
        <v>180.2</v>
      </c>
      <c r="G2036" s="224">
        <v>190.75</v>
      </c>
      <c r="H2036" s="224">
        <v>72.25</v>
      </c>
      <c r="I2036" s="224">
        <v>153.75</v>
      </c>
      <c r="J2036" s="226"/>
      <c r="K2036" s="228"/>
      <c r="L2036" s="217"/>
      <c r="M2036" s="217"/>
      <c r="N2036" s="217"/>
    </row>
    <row r="2037" spans="1:14">
      <c r="A2037" s="217"/>
      <c r="B2037" s="227">
        <v>7000</v>
      </c>
      <c r="C2037" s="245"/>
      <c r="D2037" s="245"/>
      <c r="E2037" s="242">
        <v>39468</v>
      </c>
      <c r="F2037" s="224">
        <v>203.75</v>
      </c>
      <c r="G2037" s="224">
        <v>287.75</v>
      </c>
      <c r="H2037" s="224">
        <v>180</v>
      </c>
      <c r="I2037" s="224">
        <v>300.75</v>
      </c>
      <c r="J2037" s="226"/>
      <c r="K2037" s="228"/>
      <c r="L2037" s="217"/>
      <c r="M2037" s="217"/>
      <c r="N2037" s="217"/>
    </row>
    <row r="2038" spans="1:14">
      <c r="A2038" s="217"/>
      <c r="B2038" s="227">
        <v>7000</v>
      </c>
      <c r="C2038" s="245"/>
      <c r="D2038" s="245"/>
      <c r="E2038" s="242">
        <v>39465</v>
      </c>
      <c r="F2038" s="224">
        <v>203.75</v>
      </c>
      <c r="G2038" s="224">
        <v>297</v>
      </c>
      <c r="H2038" s="224">
        <v>198.5</v>
      </c>
      <c r="I2038" s="224">
        <v>319.25</v>
      </c>
      <c r="J2038" s="226"/>
      <c r="K2038" s="228"/>
      <c r="L2038" s="217"/>
      <c r="M2038" s="217"/>
      <c r="N2038" s="217"/>
    </row>
    <row r="2039" spans="1:14">
      <c r="A2039" s="217"/>
      <c r="B2039" s="227">
        <v>7000</v>
      </c>
      <c r="C2039" s="245"/>
      <c r="D2039" s="245"/>
      <c r="E2039" s="242">
        <v>39464</v>
      </c>
      <c r="F2039" s="224">
        <v>203.75</v>
      </c>
      <c r="G2039" s="224">
        <v>297</v>
      </c>
      <c r="H2039" s="224">
        <v>198.5</v>
      </c>
      <c r="I2039" s="224">
        <v>319.25</v>
      </c>
      <c r="J2039" s="226"/>
      <c r="K2039" s="228"/>
      <c r="L2039" s="217"/>
      <c r="M2039" s="217"/>
      <c r="N2039" s="217"/>
    </row>
    <row r="2040" spans="1:14">
      <c r="A2040" s="217"/>
      <c r="B2040" s="227">
        <v>7000</v>
      </c>
      <c r="C2040" s="245"/>
      <c r="D2040" s="245"/>
      <c r="E2040" s="242">
        <v>39463</v>
      </c>
      <c r="F2040" s="224">
        <v>253.75</v>
      </c>
      <c r="G2040" s="224">
        <v>347</v>
      </c>
      <c r="H2040" s="224">
        <v>198.5</v>
      </c>
      <c r="I2040" s="224">
        <v>369.25</v>
      </c>
      <c r="J2040" s="226"/>
      <c r="K2040" s="228"/>
      <c r="L2040" s="217"/>
      <c r="M2040" s="217"/>
      <c r="N2040" s="217"/>
    </row>
    <row r="2041" spans="1:14">
      <c r="A2041" s="217"/>
      <c r="B2041" s="227">
        <v>7000</v>
      </c>
      <c r="C2041" s="245"/>
      <c r="D2041" s="245"/>
      <c r="E2041" s="242">
        <v>39462</v>
      </c>
      <c r="F2041" s="224">
        <v>253.75</v>
      </c>
      <c r="G2041" s="224">
        <v>347</v>
      </c>
      <c r="H2041" s="224">
        <v>198.5</v>
      </c>
      <c r="I2041" s="224">
        <v>387.75</v>
      </c>
      <c r="J2041" s="226"/>
      <c r="K2041" s="228"/>
      <c r="L2041" s="217"/>
      <c r="M2041" s="217"/>
      <c r="N2041" s="217"/>
    </row>
    <row r="2042" spans="1:14">
      <c r="A2042" s="217"/>
      <c r="B2042" s="227">
        <v>7000</v>
      </c>
      <c r="C2042" s="245"/>
      <c r="D2042" s="245"/>
      <c r="E2042" s="242">
        <v>39461</v>
      </c>
      <c r="F2042" s="224">
        <v>179.75</v>
      </c>
      <c r="G2042" s="224">
        <v>321.5</v>
      </c>
      <c r="H2042" s="224">
        <v>182.25</v>
      </c>
      <c r="I2042" s="224">
        <v>313.7</v>
      </c>
      <c r="J2042" s="226"/>
      <c r="K2042" s="228"/>
      <c r="L2042" s="217"/>
      <c r="M2042" s="217"/>
      <c r="N2042" s="217"/>
    </row>
    <row r="2043" spans="1:14">
      <c r="A2043" s="217"/>
      <c r="B2043" s="227">
        <v>7000</v>
      </c>
      <c r="C2043" s="245"/>
      <c r="D2043" s="245"/>
      <c r="E2043" s="242">
        <v>39458</v>
      </c>
      <c r="F2043" s="224">
        <v>192.75</v>
      </c>
      <c r="G2043" s="224">
        <v>219</v>
      </c>
      <c r="H2043" s="224">
        <v>100.5</v>
      </c>
      <c r="I2043" s="224">
        <v>28.5</v>
      </c>
      <c r="J2043" s="226"/>
      <c r="K2043" s="228"/>
      <c r="L2043" s="217"/>
      <c r="M2043" s="217"/>
      <c r="N2043" s="217"/>
    </row>
    <row r="2044" spans="1:14">
      <c r="A2044" s="217"/>
      <c r="B2044" s="227">
        <v>7000</v>
      </c>
      <c r="C2044" s="245"/>
      <c r="D2044" s="245"/>
      <c r="E2044" s="242">
        <v>39457</v>
      </c>
      <c r="F2044" s="224">
        <v>192.75</v>
      </c>
      <c r="G2044" s="224">
        <v>219</v>
      </c>
      <c r="H2044" s="224">
        <v>100.5</v>
      </c>
      <c r="I2044" s="224">
        <v>28.5</v>
      </c>
      <c r="J2044" s="226"/>
      <c r="K2044" s="228"/>
      <c r="L2044" s="217"/>
      <c r="M2044" s="217"/>
      <c r="N2044" s="217"/>
    </row>
    <row r="2045" spans="1:14">
      <c r="A2045" s="217"/>
      <c r="B2045" s="227">
        <v>7000</v>
      </c>
      <c r="C2045" s="245"/>
      <c r="D2045" s="245"/>
      <c r="E2045" s="242">
        <v>39456</v>
      </c>
      <c r="F2045" s="224">
        <v>192.75</v>
      </c>
      <c r="G2045" s="224">
        <v>219</v>
      </c>
      <c r="H2045" s="224">
        <v>100.5</v>
      </c>
      <c r="I2045" s="224">
        <v>19.25</v>
      </c>
      <c r="J2045" s="226"/>
      <c r="K2045" s="228"/>
      <c r="L2045" s="217"/>
      <c r="M2045" s="217"/>
      <c r="N2045" s="217"/>
    </row>
    <row r="2046" spans="1:14">
      <c r="A2046" s="217"/>
      <c r="B2046" s="227">
        <v>7000</v>
      </c>
      <c r="C2046" s="245"/>
      <c r="D2046" s="245"/>
      <c r="E2046" s="242">
        <v>39455</v>
      </c>
      <c r="F2046" s="224">
        <v>222.75</v>
      </c>
      <c r="G2046" s="224">
        <v>189</v>
      </c>
      <c r="H2046" s="224">
        <v>100.5</v>
      </c>
      <c r="I2046" s="224">
        <v>19.25</v>
      </c>
      <c r="J2046" s="226"/>
      <c r="K2046" s="228"/>
      <c r="L2046" s="217"/>
      <c r="M2046" s="217"/>
      <c r="N2046" s="217"/>
    </row>
    <row r="2047" spans="1:14">
      <c r="A2047" s="217"/>
      <c r="B2047" s="227">
        <v>7000</v>
      </c>
      <c r="C2047" s="245"/>
      <c r="D2047" s="245"/>
      <c r="E2047" s="242">
        <v>39454</v>
      </c>
      <c r="F2047" s="224">
        <v>277.7</v>
      </c>
      <c r="G2047" s="224">
        <v>204.7</v>
      </c>
      <c r="H2047" s="224">
        <v>158.25</v>
      </c>
      <c r="I2047" s="224">
        <v>116.5</v>
      </c>
      <c r="J2047" s="226"/>
      <c r="K2047" s="228"/>
      <c r="L2047" s="217"/>
      <c r="M2047" s="217"/>
      <c r="N2047" s="217"/>
    </row>
    <row r="2048" spans="1:14">
      <c r="A2048" s="217"/>
      <c r="B2048" s="227">
        <v>7000</v>
      </c>
      <c r="C2048" s="245"/>
      <c r="D2048" s="245"/>
      <c r="E2048" s="242">
        <v>39451</v>
      </c>
      <c r="F2048" s="224">
        <v>277.7</v>
      </c>
      <c r="G2048" s="224">
        <v>204.7</v>
      </c>
      <c r="H2048" s="224">
        <v>158.25</v>
      </c>
      <c r="I2048" s="224">
        <v>116.5</v>
      </c>
      <c r="J2048" s="226"/>
      <c r="K2048" s="228"/>
      <c r="L2048" s="217"/>
      <c r="M2048" s="217"/>
      <c r="N2048" s="217"/>
    </row>
    <row r="2049" spans="1:14">
      <c r="A2049" s="217"/>
      <c r="B2049" s="227">
        <v>7000</v>
      </c>
      <c r="C2049" s="245"/>
      <c r="D2049" s="245"/>
      <c r="E2049" s="242">
        <v>39450</v>
      </c>
      <c r="F2049" s="224">
        <v>277.7</v>
      </c>
      <c r="G2049" s="224">
        <v>186.2</v>
      </c>
      <c r="H2049" s="224">
        <v>116.2</v>
      </c>
      <c r="I2049" s="224">
        <v>116.5</v>
      </c>
      <c r="J2049" s="226"/>
      <c r="K2049" s="228"/>
      <c r="L2049" s="217"/>
      <c r="M2049" s="217"/>
      <c r="N2049" s="217"/>
    </row>
    <row r="2050" spans="1:14">
      <c r="A2050" s="217"/>
      <c r="B2050" s="227">
        <v>7000</v>
      </c>
      <c r="C2050" s="245"/>
      <c r="D2050" s="245"/>
      <c r="E2050" s="242">
        <v>39449</v>
      </c>
      <c r="F2050" s="224">
        <v>277.7</v>
      </c>
      <c r="G2050" s="224">
        <v>186.2</v>
      </c>
      <c r="H2050" s="224">
        <v>116.2</v>
      </c>
      <c r="I2050" s="224">
        <v>116.5</v>
      </c>
      <c r="J2050" s="226"/>
      <c r="K2050" s="228"/>
      <c r="L2050" s="217"/>
      <c r="M2050" s="217"/>
      <c r="N2050" s="217"/>
    </row>
    <row r="2051" spans="1:14">
      <c r="A2051" s="217"/>
      <c r="B2051" s="227">
        <v>7000</v>
      </c>
      <c r="C2051" s="245"/>
      <c r="D2051" s="245"/>
      <c r="E2051" s="242">
        <v>39445</v>
      </c>
      <c r="F2051" s="224">
        <v>129.19999999999999</v>
      </c>
      <c r="G2051" s="224">
        <v>195.45</v>
      </c>
      <c r="H2051" s="224">
        <v>247.6</v>
      </c>
      <c r="I2051" s="224">
        <v>116.5</v>
      </c>
      <c r="J2051" s="226"/>
      <c r="K2051" s="228"/>
      <c r="L2051" s="217"/>
      <c r="M2051" s="217"/>
      <c r="N2051" s="217"/>
    </row>
    <row r="2052" spans="1:14">
      <c r="A2052" s="217"/>
      <c r="B2052" s="227">
        <v>7000</v>
      </c>
      <c r="C2052" s="245"/>
      <c r="D2052" s="245"/>
      <c r="E2052" s="242">
        <v>39444</v>
      </c>
      <c r="F2052" s="224">
        <v>129.19999999999999</v>
      </c>
      <c r="G2052" s="224">
        <v>195.45</v>
      </c>
      <c r="H2052" s="224">
        <v>247.6</v>
      </c>
      <c r="I2052" s="224">
        <v>116.5</v>
      </c>
      <c r="J2052" s="226"/>
      <c r="K2052" s="228"/>
      <c r="L2052" s="217"/>
      <c r="M2052" s="217"/>
      <c r="N2052" s="217"/>
    </row>
    <row r="2053" spans="1:14">
      <c r="A2053" s="217"/>
      <c r="B2053" s="227">
        <v>7000</v>
      </c>
      <c r="C2053" s="245"/>
      <c r="D2053" s="245"/>
      <c r="E2053" s="242">
        <v>39443</v>
      </c>
      <c r="F2053" s="224">
        <v>329.2</v>
      </c>
      <c r="G2053" s="224">
        <v>325.45</v>
      </c>
      <c r="H2053" s="224">
        <v>279.10000000000002</v>
      </c>
      <c r="I2053" s="224">
        <v>216.5</v>
      </c>
      <c r="J2053" s="226"/>
      <c r="K2053" s="228"/>
      <c r="L2053" s="217"/>
      <c r="M2053" s="217"/>
      <c r="N2053" s="217"/>
    </row>
    <row r="2054" spans="1:14">
      <c r="A2054" s="217"/>
      <c r="B2054" s="227">
        <v>7000</v>
      </c>
      <c r="C2054" s="245"/>
      <c r="D2054" s="245"/>
      <c r="E2054" s="242">
        <v>39442</v>
      </c>
      <c r="F2054" s="224">
        <v>292.2</v>
      </c>
      <c r="G2054" s="224">
        <v>210.8</v>
      </c>
      <c r="H2054" s="224">
        <v>139.5</v>
      </c>
      <c r="I2054" s="224">
        <v>84.75</v>
      </c>
      <c r="J2054" s="226"/>
      <c r="K2054" s="228"/>
      <c r="L2054" s="217"/>
      <c r="M2054" s="217"/>
      <c r="N2054" s="217"/>
    </row>
    <row r="2055" spans="1:14">
      <c r="A2055" s="217"/>
      <c r="B2055" s="227">
        <v>7000</v>
      </c>
      <c r="C2055" s="245"/>
      <c r="D2055" s="245"/>
      <c r="E2055" s="242">
        <v>39441</v>
      </c>
      <c r="F2055" s="224">
        <v>292.2</v>
      </c>
      <c r="G2055" s="224">
        <v>166.4</v>
      </c>
      <c r="H2055" s="224">
        <v>121</v>
      </c>
      <c r="I2055" s="224">
        <v>68.5</v>
      </c>
      <c r="J2055" s="226"/>
      <c r="K2055" s="228"/>
      <c r="L2055" s="217"/>
      <c r="M2055" s="217"/>
      <c r="N2055" s="217"/>
    </row>
    <row r="2056" spans="1:14">
      <c r="A2056" s="217"/>
      <c r="B2056" s="227">
        <v>7000</v>
      </c>
      <c r="C2056" s="245"/>
      <c r="D2056" s="245"/>
      <c r="E2056" s="242">
        <v>39440</v>
      </c>
      <c r="F2056" s="224">
        <v>258.89999999999998</v>
      </c>
      <c r="G2056" s="224">
        <v>136.80000000000001</v>
      </c>
      <c r="H2056" s="224">
        <v>84</v>
      </c>
      <c r="I2056" s="224">
        <v>31.5</v>
      </c>
      <c r="J2056" s="226"/>
      <c r="K2056" s="228"/>
      <c r="L2056" s="217"/>
      <c r="M2056" s="217"/>
      <c r="N2056" s="217"/>
    </row>
    <row r="2057" spans="1:14">
      <c r="A2057" s="217"/>
      <c r="B2057" s="227">
        <v>7000</v>
      </c>
      <c r="C2057" s="245"/>
      <c r="D2057" s="245"/>
      <c r="E2057" s="242">
        <v>39437</v>
      </c>
      <c r="F2057" s="224">
        <v>147.9</v>
      </c>
      <c r="G2057" s="224">
        <v>87.75</v>
      </c>
      <c r="H2057" s="224">
        <v>37.75</v>
      </c>
      <c r="I2057" s="224">
        <v>-0.45</v>
      </c>
      <c r="J2057" s="226"/>
      <c r="K2057" s="228"/>
      <c r="L2057" s="217"/>
      <c r="M2057" s="217"/>
      <c r="N2057" s="217"/>
    </row>
    <row r="2058" spans="1:14">
      <c r="A2058" s="217"/>
      <c r="B2058" s="227">
        <v>7000</v>
      </c>
      <c r="C2058" s="245"/>
      <c r="D2058" s="245"/>
      <c r="E2058" s="242">
        <v>39436</v>
      </c>
      <c r="F2058" s="224">
        <v>199.15</v>
      </c>
      <c r="G2058" s="224">
        <v>109.9</v>
      </c>
      <c r="H2058" s="224">
        <v>67.75</v>
      </c>
      <c r="I2058" s="224">
        <v>15.25</v>
      </c>
      <c r="J2058" s="226"/>
      <c r="K2058" s="228"/>
      <c r="L2058" s="217"/>
      <c r="M2058" s="217"/>
      <c r="N2058" s="217"/>
    </row>
    <row r="2059" spans="1:14">
      <c r="A2059" s="217"/>
      <c r="B2059" s="227">
        <v>7000</v>
      </c>
      <c r="C2059" s="245"/>
      <c r="D2059" s="245"/>
      <c r="E2059" s="242">
        <v>39435</v>
      </c>
      <c r="F2059" s="224">
        <v>189.9</v>
      </c>
      <c r="G2059" s="224">
        <v>91.4</v>
      </c>
      <c r="H2059" s="224">
        <v>49.25</v>
      </c>
      <c r="I2059" s="224">
        <v>6</v>
      </c>
      <c r="J2059" s="226"/>
      <c r="K2059" s="228"/>
      <c r="L2059" s="217"/>
      <c r="M2059" s="217"/>
      <c r="N2059" s="217"/>
    </row>
    <row r="2060" spans="1:14">
      <c r="A2060" s="217"/>
      <c r="B2060" s="227">
        <v>7100</v>
      </c>
      <c r="C2060" s="245"/>
      <c r="D2060" s="245"/>
      <c r="E2060" s="242">
        <v>39434</v>
      </c>
      <c r="F2060" s="224">
        <v>189.9</v>
      </c>
      <c r="G2060" s="224">
        <v>102.95</v>
      </c>
      <c r="H2060" s="224">
        <v>72.8</v>
      </c>
      <c r="I2060" s="224">
        <v>29.55</v>
      </c>
      <c r="J2060" s="226"/>
      <c r="K2060" s="228"/>
      <c r="L2060" s="217"/>
      <c r="M2060" s="217"/>
      <c r="N2060" s="217"/>
    </row>
    <row r="2061" spans="1:14">
      <c r="A2061" s="217"/>
      <c r="B2061" s="227">
        <v>7100</v>
      </c>
      <c r="C2061" s="245"/>
      <c r="D2061" s="245"/>
      <c r="E2061" s="242">
        <v>39433</v>
      </c>
      <c r="F2061" s="224">
        <v>189.9</v>
      </c>
      <c r="G2061" s="224">
        <v>113.55</v>
      </c>
      <c r="H2061" s="224">
        <v>88.5</v>
      </c>
      <c r="I2061" s="224">
        <v>45.25</v>
      </c>
      <c r="J2061" s="226"/>
      <c r="K2061" s="228"/>
      <c r="L2061" s="217"/>
      <c r="M2061" s="217"/>
      <c r="N2061" s="217"/>
    </row>
    <row r="2062" spans="1:14">
      <c r="A2062" s="217"/>
      <c r="B2062" s="227">
        <v>7100</v>
      </c>
      <c r="C2062" s="245"/>
      <c r="D2062" s="245"/>
      <c r="E2062" s="242">
        <v>39430</v>
      </c>
      <c r="F2062" s="224">
        <v>174.2</v>
      </c>
      <c r="G2062" s="224">
        <v>113.55</v>
      </c>
      <c r="H2062" s="224">
        <v>70</v>
      </c>
      <c r="I2062" s="224">
        <v>29.55</v>
      </c>
      <c r="J2062" s="226"/>
      <c r="K2062" s="228"/>
      <c r="L2062" s="217"/>
      <c r="M2062" s="217"/>
      <c r="N2062" s="217"/>
    </row>
    <row r="2063" spans="1:14">
      <c r="A2063" s="217"/>
      <c r="B2063" s="227">
        <v>7100</v>
      </c>
      <c r="C2063" s="245"/>
      <c r="D2063" s="245"/>
      <c r="E2063" s="242">
        <v>39429</v>
      </c>
      <c r="F2063" s="224">
        <v>155.69999999999999</v>
      </c>
      <c r="G2063" s="224">
        <v>113.55</v>
      </c>
      <c r="H2063" s="224">
        <v>70</v>
      </c>
      <c r="I2063" s="224">
        <v>20.3</v>
      </c>
      <c r="J2063" s="226"/>
      <c r="K2063" s="228"/>
      <c r="L2063" s="217"/>
      <c r="M2063" s="217"/>
      <c r="N2063" s="217"/>
    </row>
    <row r="2064" spans="1:14">
      <c r="A2064" s="217"/>
      <c r="B2064" s="227">
        <v>7100</v>
      </c>
      <c r="C2064" s="245"/>
      <c r="D2064" s="245"/>
      <c r="E2064" s="242">
        <v>39428</v>
      </c>
      <c r="F2064" s="224">
        <v>155.69999999999999</v>
      </c>
      <c r="G2064" s="224">
        <v>96.45</v>
      </c>
      <c r="H2064" s="224">
        <v>45.05</v>
      </c>
      <c r="I2064" s="224">
        <v>-12.5</v>
      </c>
      <c r="J2064" s="226"/>
      <c r="K2064" s="228"/>
      <c r="L2064" s="217"/>
      <c r="M2064" s="217"/>
      <c r="N2064" s="217"/>
    </row>
    <row r="2065" spans="1:14">
      <c r="A2065" s="217"/>
      <c r="B2065" s="227">
        <v>7100</v>
      </c>
      <c r="C2065" s="245"/>
      <c r="D2065" s="245"/>
      <c r="E2065" s="242">
        <v>39427</v>
      </c>
      <c r="F2065" s="224">
        <v>155.69999999999999</v>
      </c>
      <c r="G2065" s="224">
        <v>87.2</v>
      </c>
      <c r="H2065" s="224">
        <v>35.799999999999997</v>
      </c>
      <c r="I2065" s="224">
        <v>-12.5</v>
      </c>
      <c r="J2065" s="226"/>
      <c r="K2065" s="228"/>
      <c r="L2065" s="217"/>
      <c r="M2065" s="217"/>
      <c r="N2065" s="217"/>
    </row>
    <row r="2066" spans="1:14">
      <c r="A2066" s="217"/>
      <c r="B2066" s="227">
        <v>7100</v>
      </c>
      <c r="C2066" s="245"/>
      <c r="D2066" s="245"/>
      <c r="E2066" s="242">
        <v>39426</v>
      </c>
      <c r="F2066" s="224">
        <v>155.69999999999999</v>
      </c>
      <c r="G2066" s="224">
        <v>62.25</v>
      </c>
      <c r="H2066" s="224">
        <v>26.55</v>
      </c>
      <c r="I2066" s="224">
        <v>-51.75</v>
      </c>
      <c r="J2066" s="226"/>
      <c r="K2066" s="228"/>
      <c r="L2066" s="217"/>
      <c r="M2066" s="217"/>
      <c r="N2066" s="217"/>
    </row>
    <row r="2067" spans="1:14">
      <c r="A2067" s="217"/>
      <c r="B2067" s="227">
        <v>7150</v>
      </c>
      <c r="C2067" s="245"/>
      <c r="D2067" s="245"/>
      <c r="E2067" s="242">
        <v>39423</v>
      </c>
      <c r="F2067" s="224">
        <v>82.25</v>
      </c>
      <c r="G2067" s="224">
        <v>20.2</v>
      </c>
      <c r="H2067" s="224">
        <v>-36.25</v>
      </c>
      <c r="I2067" s="224">
        <v>-100.25</v>
      </c>
      <c r="J2067" s="226"/>
      <c r="K2067" s="228"/>
      <c r="L2067" s="217"/>
      <c r="M2067" s="217"/>
      <c r="N2067" s="217"/>
    </row>
    <row r="2068" spans="1:14">
      <c r="A2068" s="217"/>
      <c r="B2068" s="227">
        <v>7150</v>
      </c>
      <c r="C2068" s="245"/>
      <c r="D2068" s="245"/>
      <c r="E2068" s="242">
        <v>39422</v>
      </c>
      <c r="F2068" s="224">
        <v>82.25</v>
      </c>
      <c r="G2068" s="224">
        <v>23.9</v>
      </c>
      <c r="H2068" s="224">
        <v>-36.25</v>
      </c>
      <c r="I2068" s="224">
        <v>-100.25</v>
      </c>
      <c r="J2068" s="226"/>
      <c r="K2068" s="228"/>
      <c r="L2068" s="217"/>
      <c r="M2068" s="217"/>
      <c r="N2068" s="217"/>
    </row>
    <row r="2069" spans="1:14">
      <c r="A2069" s="217"/>
      <c r="B2069" s="227">
        <v>7200</v>
      </c>
      <c r="C2069" s="245"/>
      <c r="D2069" s="245"/>
      <c r="E2069" s="242">
        <v>39421</v>
      </c>
      <c r="F2069" s="224">
        <v>132.25</v>
      </c>
      <c r="G2069" s="224">
        <v>59.45</v>
      </c>
      <c r="H2069" s="224">
        <v>63.75</v>
      </c>
      <c r="I2069" s="224">
        <v>-91</v>
      </c>
      <c r="J2069" s="226"/>
      <c r="K2069" s="228"/>
      <c r="L2069" s="217"/>
      <c r="M2069" s="217"/>
      <c r="N2069" s="217"/>
    </row>
    <row r="2070" spans="1:14">
      <c r="A2070" s="217"/>
      <c r="B2070" s="227">
        <v>7200</v>
      </c>
      <c r="C2070" s="245"/>
      <c r="D2070" s="245"/>
      <c r="E2070" s="242">
        <v>39420</v>
      </c>
      <c r="F2070" s="224">
        <v>226.45</v>
      </c>
      <c r="G2070" s="224">
        <v>83</v>
      </c>
      <c r="H2070" s="224">
        <v>73</v>
      </c>
      <c r="I2070" s="224">
        <v>-42.5</v>
      </c>
      <c r="J2070" s="226"/>
      <c r="K2070" s="228"/>
      <c r="L2070" s="217"/>
      <c r="M2070" s="217"/>
      <c r="N2070" s="217"/>
    </row>
    <row r="2071" spans="1:14">
      <c r="A2071" s="217"/>
      <c r="B2071" s="227">
        <v>7200</v>
      </c>
      <c r="C2071" s="245"/>
      <c r="D2071" s="245"/>
      <c r="E2071" s="242">
        <v>39419</v>
      </c>
      <c r="F2071" s="224">
        <v>257.85000000000002</v>
      </c>
      <c r="G2071" s="224">
        <v>100.1</v>
      </c>
      <c r="H2071" s="224">
        <v>112.25</v>
      </c>
      <c r="I2071" s="224">
        <v>-3.25</v>
      </c>
      <c r="J2071" s="226"/>
      <c r="K2071" s="228"/>
      <c r="L2071" s="217"/>
      <c r="M2071" s="217"/>
      <c r="N2071" s="217"/>
    </row>
    <row r="2072" spans="1:14">
      <c r="A2072" s="217"/>
      <c r="B2072" s="227">
        <v>7200</v>
      </c>
      <c r="C2072" s="245"/>
      <c r="D2072" s="245"/>
      <c r="E2072" s="242">
        <v>39416</v>
      </c>
      <c r="F2072" s="224">
        <v>326.25</v>
      </c>
      <c r="G2072" s="224">
        <v>159.25</v>
      </c>
      <c r="H2072" s="224">
        <v>170</v>
      </c>
      <c r="I2072" s="224">
        <v>45.25</v>
      </c>
      <c r="J2072" s="226"/>
      <c r="K2072" s="228"/>
      <c r="L2072" s="217"/>
      <c r="M2072" s="217"/>
      <c r="N2072" s="217"/>
    </row>
    <row r="2073" spans="1:14">
      <c r="A2073" s="217"/>
      <c r="B2073" s="227">
        <v>7200</v>
      </c>
      <c r="C2073" s="245"/>
      <c r="D2073" s="245"/>
      <c r="E2073" s="242">
        <v>39415</v>
      </c>
      <c r="F2073" s="224">
        <v>335.5</v>
      </c>
      <c r="G2073" s="224">
        <v>174.95</v>
      </c>
      <c r="H2073" s="224">
        <v>217.1</v>
      </c>
      <c r="I2073" s="224">
        <v>45.25</v>
      </c>
      <c r="J2073" s="226"/>
      <c r="K2073" s="228"/>
      <c r="L2073" s="217"/>
      <c r="M2073" s="217"/>
      <c r="N2073" s="217"/>
    </row>
    <row r="2074" spans="1:14">
      <c r="A2074" s="217"/>
      <c r="B2074" s="227">
        <v>7250</v>
      </c>
      <c r="C2074" s="245"/>
      <c r="D2074" s="245"/>
      <c r="E2074" s="242">
        <v>39414</v>
      </c>
      <c r="F2074" s="224">
        <v>335.5</v>
      </c>
      <c r="G2074" s="224">
        <v>184.2</v>
      </c>
      <c r="H2074" s="224">
        <v>217.1</v>
      </c>
      <c r="I2074" s="224">
        <v>45.25</v>
      </c>
      <c r="J2074" s="226"/>
      <c r="K2074" s="228"/>
      <c r="L2074" s="217"/>
      <c r="M2074" s="217"/>
      <c r="N2074" s="217"/>
    </row>
    <row r="2075" spans="1:14">
      <c r="A2075" s="217"/>
      <c r="B2075" s="227">
        <v>7300</v>
      </c>
      <c r="C2075" s="245"/>
      <c r="D2075" s="245"/>
      <c r="E2075" s="242">
        <v>39413</v>
      </c>
      <c r="F2075" s="224">
        <v>335.5</v>
      </c>
      <c r="G2075" s="224">
        <v>189.75</v>
      </c>
      <c r="H2075" s="224">
        <v>217.1</v>
      </c>
      <c r="I2075" s="224">
        <v>45.25</v>
      </c>
      <c r="J2075" s="226"/>
      <c r="K2075" s="228"/>
      <c r="L2075" s="217"/>
      <c r="M2075" s="217"/>
      <c r="N2075" s="217"/>
    </row>
    <row r="2076" spans="1:14">
      <c r="A2076" s="217"/>
      <c r="B2076" s="227">
        <v>7300</v>
      </c>
      <c r="C2076" s="245"/>
      <c r="D2076" s="245"/>
      <c r="E2076" s="242">
        <v>39412</v>
      </c>
      <c r="F2076" s="224">
        <v>335.5</v>
      </c>
      <c r="G2076" s="224">
        <v>174.95</v>
      </c>
      <c r="H2076" s="224">
        <v>217.1</v>
      </c>
      <c r="I2076" s="224">
        <v>45.25</v>
      </c>
      <c r="J2076" s="226"/>
      <c r="K2076" s="228"/>
      <c r="L2076" s="217"/>
      <c r="M2076" s="217"/>
      <c r="N2076" s="217"/>
    </row>
    <row r="2077" spans="1:14">
      <c r="A2077" s="217"/>
      <c r="B2077" s="227">
        <v>7300</v>
      </c>
      <c r="C2077" s="245"/>
      <c r="D2077" s="245"/>
      <c r="E2077" s="242">
        <v>39409</v>
      </c>
      <c r="F2077" s="224">
        <v>335.5</v>
      </c>
      <c r="G2077" s="224">
        <v>140.75</v>
      </c>
      <c r="H2077" s="224">
        <v>160.75</v>
      </c>
      <c r="I2077" s="224">
        <v>36</v>
      </c>
      <c r="J2077" s="226"/>
      <c r="K2077" s="228"/>
      <c r="L2077" s="217"/>
      <c r="M2077" s="217"/>
      <c r="N2077" s="217"/>
    </row>
    <row r="2078" spans="1:14">
      <c r="A2078" s="217"/>
      <c r="B2078" s="227">
        <v>7300</v>
      </c>
      <c r="C2078" s="245"/>
      <c r="D2078" s="245"/>
      <c r="E2078" s="242">
        <v>39408</v>
      </c>
      <c r="F2078" s="224">
        <v>335.5</v>
      </c>
      <c r="G2078" s="224">
        <v>168.5</v>
      </c>
      <c r="H2078" s="224">
        <v>160.75</v>
      </c>
      <c r="I2078" s="224">
        <v>36</v>
      </c>
      <c r="J2078" s="226"/>
      <c r="K2078" s="228"/>
      <c r="L2078" s="217"/>
      <c r="M2078" s="217"/>
      <c r="N2078" s="217"/>
    </row>
    <row r="2079" spans="1:14">
      <c r="A2079" s="217"/>
      <c r="B2079" s="227">
        <v>7300</v>
      </c>
      <c r="C2079" s="245"/>
      <c r="D2079" s="245"/>
      <c r="E2079" s="242">
        <v>39407</v>
      </c>
      <c r="F2079" s="224">
        <v>335.5</v>
      </c>
      <c r="G2079" s="224">
        <v>168.5</v>
      </c>
      <c r="H2079" s="224">
        <v>170</v>
      </c>
      <c r="I2079" s="224">
        <v>36</v>
      </c>
      <c r="J2079" s="226"/>
      <c r="K2079" s="228"/>
      <c r="L2079" s="217"/>
      <c r="M2079" s="217"/>
      <c r="N2079" s="217"/>
    </row>
    <row r="2080" spans="1:14">
      <c r="A2080" s="217"/>
      <c r="B2080" s="227">
        <v>7300</v>
      </c>
      <c r="C2080" s="245"/>
      <c r="D2080" s="245"/>
      <c r="E2080" s="242">
        <v>39406</v>
      </c>
      <c r="F2080" s="224">
        <v>317</v>
      </c>
      <c r="G2080" s="224">
        <v>207.75</v>
      </c>
      <c r="H2080" s="224">
        <v>170</v>
      </c>
      <c r="I2080" s="224">
        <v>68.8</v>
      </c>
      <c r="J2080" s="226"/>
      <c r="K2080" s="228"/>
      <c r="L2080" s="217"/>
      <c r="M2080" s="217"/>
      <c r="N2080" s="217"/>
    </row>
    <row r="2081" spans="1:14">
      <c r="A2081" s="217"/>
      <c r="B2081" s="227">
        <v>7400</v>
      </c>
      <c r="C2081" s="245"/>
      <c r="D2081" s="245"/>
      <c r="E2081" s="242">
        <v>39405</v>
      </c>
      <c r="F2081" s="224">
        <v>317</v>
      </c>
      <c r="G2081" s="224">
        <v>207.75</v>
      </c>
      <c r="H2081" s="224">
        <v>170</v>
      </c>
      <c r="I2081" s="224">
        <v>68.8</v>
      </c>
      <c r="J2081" s="226"/>
      <c r="K2081" s="228"/>
      <c r="L2081" s="217"/>
      <c r="M2081" s="217"/>
      <c r="N2081" s="217"/>
    </row>
    <row r="2082" spans="1:14">
      <c r="A2082" s="217"/>
      <c r="B2082" s="227">
        <v>7400</v>
      </c>
      <c r="C2082" s="245"/>
      <c r="D2082" s="245"/>
      <c r="E2082" s="242">
        <v>39402</v>
      </c>
      <c r="F2082" s="224">
        <v>277.75</v>
      </c>
      <c r="G2082" s="224">
        <v>211.45</v>
      </c>
      <c r="H2082" s="224">
        <v>170</v>
      </c>
      <c r="I2082" s="224">
        <v>78.05</v>
      </c>
      <c r="J2082" s="226"/>
      <c r="K2082" s="228"/>
      <c r="L2082" s="217"/>
      <c r="M2082" s="217"/>
      <c r="N2082" s="217"/>
    </row>
    <row r="2083" spans="1:14">
      <c r="A2083" s="217"/>
      <c r="B2083" s="227">
        <v>7400</v>
      </c>
      <c r="C2083" s="245"/>
      <c r="D2083" s="245"/>
      <c r="E2083" s="242">
        <v>39401</v>
      </c>
      <c r="F2083" s="224">
        <v>259.25</v>
      </c>
      <c r="G2083" s="224">
        <v>189.25</v>
      </c>
      <c r="H2083" s="224">
        <v>170</v>
      </c>
      <c r="I2083" s="224">
        <v>50.3</v>
      </c>
      <c r="J2083" s="226"/>
      <c r="K2083" s="228"/>
      <c r="L2083" s="217"/>
      <c r="M2083" s="217"/>
      <c r="N2083" s="217"/>
    </row>
    <row r="2084" spans="1:14">
      <c r="A2084" s="217"/>
      <c r="B2084" s="227">
        <v>7400</v>
      </c>
      <c r="C2084" s="245"/>
      <c r="D2084" s="245"/>
      <c r="E2084" s="242">
        <v>39400</v>
      </c>
      <c r="F2084" s="224">
        <v>262.14999999999998</v>
      </c>
      <c r="G2084" s="224">
        <v>91.5</v>
      </c>
      <c r="H2084" s="224">
        <v>157.19999999999999</v>
      </c>
      <c r="I2084" s="224">
        <v>79.650000000000006</v>
      </c>
      <c r="J2084" s="226"/>
      <c r="K2084" s="228"/>
      <c r="L2084" s="217"/>
      <c r="M2084" s="217"/>
      <c r="N2084" s="217"/>
    </row>
    <row r="2085" spans="1:14">
      <c r="A2085" s="217"/>
      <c r="B2085" s="227">
        <v>7400</v>
      </c>
      <c r="C2085" s="245"/>
      <c r="D2085" s="245"/>
      <c r="E2085" s="242">
        <v>39399</v>
      </c>
      <c r="F2085" s="224">
        <v>229.35</v>
      </c>
      <c r="G2085" s="224">
        <v>91.5</v>
      </c>
      <c r="H2085" s="224">
        <v>125.8</v>
      </c>
      <c r="I2085" s="224">
        <v>48.25</v>
      </c>
      <c r="J2085" s="226"/>
      <c r="K2085" s="228"/>
      <c r="L2085" s="217"/>
      <c r="M2085" s="217"/>
      <c r="N2085" s="217"/>
    </row>
    <row r="2086" spans="1:14">
      <c r="A2086" s="217"/>
      <c r="B2086" s="227">
        <v>7400</v>
      </c>
      <c r="C2086" s="245"/>
      <c r="D2086" s="245"/>
      <c r="E2086" s="242">
        <v>39398</v>
      </c>
      <c r="F2086" s="224">
        <v>213.65</v>
      </c>
      <c r="G2086" s="224">
        <v>91.5</v>
      </c>
      <c r="H2086" s="224">
        <v>141.5</v>
      </c>
      <c r="I2086" s="224">
        <v>39</v>
      </c>
      <c r="J2086" s="226"/>
      <c r="K2086" s="228"/>
      <c r="L2086" s="217"/>
      <c r="M2086" s="217"/>
      <c r="N2086" s="217"/>
    </row>
    <row r="2087" spans="1:14">
      <c r="A2087" s="217"/>
      <c r="B2087" s="227">
        <v>7400</v>
      </c>
      <c r="C2087" s="245"/>
      <c r="D2087" s="245"/>
      <c r="E2087" s="242">
        <v>39395</v>
      </c>
      <c r="F2087" s="224">
        <v>120.3</v>
      </c>
      <c r="G2087" s="224">
        <v>-70.25</v>
      </c>
      <c r="H2087" s="224">
        <v>-5.95</v>
      </c>
      <c r="I2087" s="224">
        <v>-37.25</v>
      </c>
      <c r="J2087" s="226"/>
      <c r="K2087" s="228"/>
      <c r="L2087" s="217"/>
      <c r="M2087" s="217"/>
      <c r="N2087" s="217"/>
    </row>
    <row r="2088" spans="1:14">
      <c r="A2088" s="217"/>
      <c r="B2088" s="227">
        <v>7350</v>
      </c>
      <c r="C2088" s="245"/>
      <c r="D2088" s="245"/>
      <c r="E2088" s="242">
        <v>39394</v>
      </c>
      <c r="F2088" s="224">
        <v>120.3</v>
      </c>
      <c r="G2088" s="224">
        <v>-70.25</v>
      </c>
      <c r="H2088" s="224">
        <v>-5.95</v>
      </c>
      <c r="I2088" s="224">
        <v>-37.25</v>
      </c>
      <c r="J2088" s="226"/>
      <c r="K2088" s="228"/>
      <c r="L2088" s="217"/>
      <c r="M2088" s="217"/>
      <c r="N2088" s="217"/>
    </row>
    <row r="2089" spans="1:14">
      <c r="A2089" s="217"/>
      <c r="B2089" s="227">
        <v>7450</v>
      </c>
      <c r="C2089" s="245"/>
      <c r="D2089" s="245"/>
      <c r="E2089" s="242">
        <v>39393</v>
      </c>
      <c r="F2089" s="224">
        <v>370.3</v>
      </c>
      <c r="G2089" s="224">
        <v>170.5</v>
      </c>
      <c r="H2089" s="224">
        <v>144.05000000000001</v>
      </c>
      <c r="I2089" s="224">
        <v>144.25</v>
      </c>
      <c r="J2089" s="226"/>
      <c r="K2089" s="228"/>
      <c r="L2089" s="217"/>
      <c r="M2089" s="217"/>
      <c r="N2089" s="217"/>
    </row>
    <row r="2090" spans="1:14">
      <c r="A2090" s="217"/>
      <c r="B2090" s="227">
        <v>7450</v>
      </c>
      <c r="C2090" s="245"/>
      <c r="D2090" s="245"/>
      <c r="E2090" s="242">
        <v>39392</v>
      </c>
      <c r="F2090" s="224">
        <v>248.35</v>
      </c>
      <c r="G2090" s="224">
        <v>105.8</v>
      </c>
      <c r="H2090" s="224">
        <v>44.25</v>
      </c>
      <c r="I2090" s="224">
        <v>68</v>
      </c>
      <c r="J2090" s="226"/>
      <c r="K2090" s="228"/>
      <c r="L2090" s="217"/>
      <c r="M2090" s="217"/>
      <c r="N2090" s="217"/>
    </row>
    <row r="2091" spans="1:14">
      <c r="A2091" s="217"/>
      <c r="B2091" s="227">
        <v>7450</v>
      </c>
      <c r="C2091" s="245"/>
      <c r="D2091" s="245"/>
      <c r="E2091" s="242">
        <v>39391</v>
      </c>
      <c r="F2091" s="224">
        <v>248.35</v>
      </c>
      <c r="G2091" s="224">
        <v>89.15</v>
      </c>
      <c r="H2091" s="224">
        <v>2.2000000000000002</v>
      </c>
      <c r="I2091" s="224">
        <v>33.799999999999997</v>
      </c>
      <c r="J2091" s="226"/>
      <c r="K2091" s="228"/>
      <c r="L2091" s="217"/>
      <c r="M2091" s="217"/>
      <c r="N2091" s="217"/>
    </row>
    <row r="2092" spans="1:14">
      <c r="A2092" s="217"/>
      <c r="B2092" s="227">
        <v>7450</v>
      </c>
      <c r="C2092" s="245"/>
      <c r="D2092" s="245"/>
      <c r="E2092" s="242">
        <v>39388</v>
      </c>
      <c r="F2092" s="224">
        <v>214.15</v>
      </c>
      <c r="G2092" s="224">
        <v>60.05</v>
      </c>
      <c r="H2092" s="224">
        <v>10.050000000000001</v>
      </c>
      <c r="I2092" s="224">
        <v>31</v>
      </c>
      <c r="J2092" s="226"/>
      <c r="K2092" s="228"/>
      <c r="L2092" s="217"/>
      <c r="M2092" s="217"/>
      <c r="N2092" s="217"/>
    </row>
    <row r="2093" spans="1:14">
      <c r="A2093" s="217"/>
      <c r="B2093" s="227">
        <v>7450</v>
      </c>
      <c r="C2093" s="245"/>
      <c r="D2093" s="245"/>
      <c r="E2093" s="242">
        <v>39387</v>
      </c>
      <c r="F2093" s="224">
        <v>204.9</v>
      </c>
      <c r="G2093" s="224">
        <v>75.75</v>
      </c>
      <c r="H2093" s="224">
        <v>-57.5</v>
      </c>
      <c r="I2093" s="224">
        <v>62.4</v>
      </c>
      <c r="J2093" s="226"/>
      <c r="K2093" s="228"/>
      <c r="L2093" s="217"/>
      <c r="M2093" s="217"/>
      <c r="N2093" s="217"/>
    </row>
    <row r="2094" spans="1:14">
      <c r="A2094" s="217"/>
      <c r="B2094" s="227">
        <v>7450</v>
      </c>
      <c r="C2094" s="245"/>
      <c r="D2094" s="245"/>
      <c r="E2094" s="242">
        <v>39386</v>
      </c>
      <c r="F2094" s="224">
        <v>220.7</v>
      </c>
      <c r="G2094" s="224">
        <v>52.2</v>
      </c>
      <c r="H2094" s="224">
        <v>3.25</v>
      </c>
      <c r="I2094" s="224">
        <v>131</v>
      </c>
      <c r="J2094" s="226"/>
      <c r="K2094" s="228"/>
      <c r="L2094" s="217"/>
      <c r="M2094" s="217"/>
      <c r="N2094" s="217"/>
    </row>
    <row r="2095" spans="1:14">
      <c r="A2095" s="217"/>
      <c r="B2095" s="227">
        <v>7450</v>
      </c>
      <c r="C2095" s="245"/>
      <c r="D2095" s="245"/>
      <c r="E2095" s="242">
        <v>39385</v>
      </c>
      <c r="F2095" s="224">
        <v>199.4</v>
      </c>
      <c r="G2095" s="224">
        <v>52.2</v>
      </c>
      <c r="H2095" s="224">
        <v>42.5</v>
      </c>
      <c r="I2095" s="224">
        <v>131</v>
      </c>
      <c r="J2095" s="226"/>
      <c r="K2095" s="228"/>
      <c r="L2095" s="217"/>
      <c r="M2095" s="217"/>
      <c r="N2095" s="217"/>
    </row>
    <row r="2096" spans="1:14">
      <c r="A2096" s="217"/>
      <c r="B2096" s="227">
        <v>7450</v>
      </c>
      <c r="C2096" s="245"/>
      <c r="D2096" s="245"/>
      <c r="E2096" s="242">
        <v>39384</v>
      </c>
      <c r="F2096" s="224">
        <v>168</v>
      </c>
      <c r="G2096" s="224">
        <v>11.55</v>
      </c>
      <c r="H2096" s="224">
        <v>-12.45</v>
      </c>
      <c r="I2096" s="224">
        <v>36.799999999999997</v>
      </c>
      <c r="J2096" s="226"/>
      <c r="K2096" s="228"/>
      <c r="L2096" s="217"/>
      <c r="M2096" s="217"/>
      <c r="N2096" s="217"/>
    </row>
    <row r="2097" spans="1:14">
      <c r="A2097" s="217"/>
      <c r="B2097" s="227">
        <v>7450</v>
      </c>
      <c r="C2097" s="245"/>
      <c r="D2097" s="245"/>
      <c r="E2097" s="242">
        <v>39381</v>
      </c>
      <c r="F2097" s="224">
        <v>183.9</v>
      </c>
      <c r="G2097" s="224">
        <v>76.05</v>
      </c>
      <c r="H2097" s="224">
        <v>96.9</v>
      </c>
      <c r="I2097" s="224">
        <v>27.75</v>
      </c>
      <c r="J2097" s="226"/>
      <c r="K2097" s="228"/>
      <c r="L2097" s="217"/>
      <c r="M2097" s="217"/>
      <c r="N2097" s="217"/>
    </row>
    <row r="2098" spans="1:14">
      <c r="A2098" s="217"/>
      <c r="B2098" s="227">
        <v>7350</v>
      </c>
      <c r="C2098" s="245"/>
      <c r="D2098" s="245"/>
      <c r="E2098" s="242">
        <v>39380</v>
      </c>
      <c r="F2098" s="224">
        <v>168.2</v>
      </c>
      <c r="G2098" s="224">
        <v>57.1</v>
      </c>
      <c r="H2098" s="224">
        <v>65.5</v>
      </c>
      <c r="I2098" s="224">
        <v>27.75</v>
      </c>
      <c r="J2098" s="226"/>
      <c r="K2098" s="228"/>
      <c r="L2098" s="217"/>
      <c r="M2098" s="217"/>
      <c r="N2098" s="217"/>
    </row>
    <row r="2099" spans="1:14">
      <c r="A2099" s="217"/>
      <c r="B2099" s="227">
        <v>7200</v>
      </c>
      <c r="C2099" s="245"/>
      <c r="D2099" s="245"/>
      <c r="E2099" s="242">
        <v>39379</v>
      </c>
      <c r="F2099" s="224">
        <v>168.2</v>
      </c>
      <c r="G2099" s="224">
        <v>157.55000000000001</v>
      </c>
      <c r="H2099" s="224">
        <v>131.19999999999999</v>
      </c>
      <c r="I2099" s="224">
        <v>73.45</v>
      </c>
      <c r="J2099" s="226"/>
      <c r="K2099" s="228"/>
      <c r="L2099" s="217"/>
      <c r="M2099" s="217"/>
      <c r="N2099" s="217"/>
    </row>
    <row r="2100" spans="1:14">
      <c r="A2100" s="217"/>
      <c r="B2100" s="227">
        <v>7200</v>
      </c>
      <c r="C2100" s="245"/>
      <c r="D2100" s="245"/>
      <c r="E2100" s="242">
        <v>39378</v>
      </c>
      <c r="F2100" s="224">
        <v>202.5</v>
      </c>
      <c r="G2100" s="224">
        <v>184.9</v>
      </c>
      <c r="H2100" s="224">
        <v>165.5</v>
      </c>
      <c r="I2100" s="224">
        <v>123.45</v>
      </c>
      <c r="J2100" s="226"/>
      <c r="K2100" s="228"/>
      <c r="L2100" s="217"/>
      <c r="M2100" s="217"/>
      <c r="N2100" s="217"/>
    </row>
    <row r="2101" spans="1:14">
      <c r="A2101" s="217"/>
      <c r="B2101" s="227">
        <v>7200</v>
      </c>
      <c r="C2101" s="245"/>
      <c r="D2101" s="245"/>
      <c r="E2101" s="242">
        <v>39377</v>
      </c>
      <c r="F2101" s="224">
        <v>202.5</v>
      </c>
      <c r="G2101" s="224">
        <v>192.3</v>
      </c>
      <c r="H2101" s="224">
        <v>165.5</v>
      </c>
      <c r="I2101" s="224">
        <v>123.45</v>
      </c>
      <c r="J2101" s="226"/>
      <c r="K2101" s="228"/>
      <c r="L2101" s="217"/>
      <c r="M2101" s="217"/>
      <c r="N2101" s="217"/>
    </row>
    <row r="2102" spans="1:14">
      <c r="A2102" s="217"/>
      <c r="B2102" s="227">
        <v>7200</v>
      </c>
      <c r="C2102" s="245"/>
      <c r="D2102" s="245"/>
      <c r="E2102" s="242">
        <v>39374</v>
      </c>
      <c r="F2102" s="224">
        <v>202.5</v>
      </c>
      <c r="G2102" s="224">
        <v>223.25</v>
      </c>
      <c r="H2102" s="224">
        <v>214</v>
      </c>
      <c r="I2102" s="224">
        <v>186.25</v>
      </c>
      <c r="J2102" s="226"/>
      <c r="K2102" s="228"/>
      <c r="L2102" s="217"/>
      <c r="M2102" s="217"/>
      <c r="N2102" s="217"/>
    </row>
    <row r="2103" spans="1:14">
      <c r="A2103" s="217"/>
      <c r="B2103" s="227">
        <v>7150</v>
      </c>
      <c r="C2103" s="245"/>
      <c r="D2103" s="245"/>
      <c r="E2103" s="242">
        <v>39373</v>
      </c>
      <c r="F2103" s="224">
        <v>160.44999999999999</v>
      </c>
      <c r="G2103" s="224">
        <v>149.80000000000001</v>
      </c>
      <c r="H2103" s="224">
        <v>140.55000000000001</v>
      </c>
      <c r="I2103" s="224">
        <v>137.75</v>
      </c>
      <c r="J2103" s="226"/>
      <c r="K2103" s="228"/>
      <c r="L2103" s="217"/>
      <c r="M2103" s="217"/>
      <c r="N2103" s="217"/>
    </row>
    <row r="2104" spans="1:14">
      <c r="A2104" s="217"/>
      <c r="B2104" s="227">
        <v>7150</v>
      </c>
      <c r="C2104" s="245"/>
      <c r="D2104" s="245"/>
      <c r="E2104" s="242">
        <v>39372</v>
      </c>
      <c r="F2104" s="224">
        <v>152.6</v>
      </c>
      <c r="G2104" s="224">
        <v>149.80000000000001</v>
      </c>
      <c r="H2104" s="224">
        <v>140.55000000000001</v>
      </c>
      <c r="I2104" s="224">
        <v>137.75</v>
      </c>
      <c r="J2104" s="226"/>
      <c r="K2104" s="228"/>
      <c r="L2104" s="217"/>
      <c r="M2104" s="217"/>
      <c r="N2104" s="217"/>
    </row>
    <row r="2105" spans="1:14">
      <c r="A2105" s="217"/>
      <c r="B2105" s="227">
        <v>7200</v>
      </c>
      <c r="C2105" s="245"/>
      <c r="D2105" s="245"/>
      <c r="E2105" s="242">
        <v>39371</v>
      </c>
      <c r="F2105" s="224">
        <v>232.6</v>
      </c>
      <c r="G2105" s="224">
        <v>229.8</v>
      </c>
      <c r="H2105" s="224">
        <v>190.55</v>
      </c>
      <c r="I2105" s="224">
        <v>208.5</v>
      </c>
      <c r="J2105" s="226"/>
      <c r="K2105" s="228"/>
      <c r="L2105" s="217"/>
      <c r="M2105" s="217"/>
      <c r="N2105" s="217"/>
    </row>
    <row r="2106" spans="1:14">
      <c r="A2106" s="217"/>
      <c r="B2106" s="227">
        <v>7200</v>
      </c>
      <c r="C2106" s="245"/>
      <c r="D2106" s="245"/>
      <c r="E2106" s="242">
        <v>39370</v>
      </c>
      <c r="F2106" s="224">
        <v>223.35</v>
      </c>
      <c r="G2106" s="224">
        <v>195.6</v>
      </c>
      <c r="H2106" s="224">
        <v>172.05</v>
      </c>
      <c r="I2106" s="224">
        <v>160</v>
      </c>
      <c r="J2106" s="226"/>
      <c r="K2106" s="228"/>
      <c r="L2106" s="217"/>
      <c r="M2106" s="217"/>
      <c r="N2106" s="217"/>
    </row>
    <row r="2107" spans="1:14">
      <c r="A2107" s="217"/>
      <c r="B2107" s="227">
        <v>7200</v>
      </c>
      <c r="C2107" s="245"/>
      <c r="D2107" s="245"/>
      <c r="E2107" s="242">
        <v>39367</v>
      </c>
      <c r="F2107" s="224">
        <v>215.5</v>
      </c>
      <c r="G2107" s="224">
        <v>148.5</v>
      </c>
      <c r="H2107" s="224">
        <v>148.5</v>
      </c>
      <c r="I2107" s="224">
        <v>160</v>
      </c>
      <c r="J2107" s="226"/>
      <c r="K2107" s="228"/>
      <c r="L2107" s="217"/>
      <c r="M2107" s="217"/>
      <c r="N2107" s="217"/>
    </row>
    <row r="2108" spans="1:14">
      <c r="A2108" s="217"/>
      <c r="B2108" s="227">
        <v>7200</v>
      </c>
      <c r="C2108" s="245"/>
      <c r="D2108" s="245"/>
      <c r="E2108" s="242">
        <v>39366</v>
      </c>
      <c r="F2108" s="224">
        <v>157.75</v>
      </c>
      <c r="G2108" s="224">
        <v>116.15</v>
      </c>
      <c r="H2108" s="224">
        <v>115.7</v>
      </c>
      <c r="I2108" s="224">
        <v>111.5</v>
      </c>
      <c r="J2108" s="226"/>
      <c r="K2108" s="228"/>
      <c r="L2108" s="217"/>
      <c r="M2108" s="217"/>
      <c r="N2108" s="217"/>
    </row>
    <row r="2109" spans="1:14">
      <c r="A2109" s="217"/>
      <c r="B2109" s="227">
        <v>7200</v>
      </c>
      <c r="C2109" s="245"/>
      <c r="D2109" s="245"/>
      <c r="E2109" s="242">
        <v>39365</v>
      </c>
      <c r="F2109" s="224">
        <v>117.1</v>
      </c>
      <c r="G2109" s="224">
        <v>105.05</v>
      </c>
      <c r="H2109" s="224">
        <v>75.05</v>
      </c>
      <c r="I2109" s="224">
        <v>102.25</v>
      </c>
      <c r="J2109" s="226"/>
      <c r="K2109" s="228"/>
      <c r="L2109" s="217"/>
      <c r="M2109" s="217"/>
      <c r="N2109" s="217"/>
    </row>
    <row r="2110" spans="1:14">
      <c r="A2110" s="217"/>
      <c r="B2110" s="227">
        <v>7200</v>
      </c>
      <c r="C2110" s="245"/>
      <c r="D2110" s="245"/>
      <c r="E2110" s="242">
        <v>39364</v>
      </c>
      <c r="F2110" s="224">
        <v>101.4</v>
      </c>
      <c r="G2110" s="224">
        <v>60.25</v>
      </c>
      <c r="H2110" s="224">
        <v>18.7</v>
      </c>
      <c r="I2110" s="224">
        <v>93</v>
      </c>
      <c r="J2110" s="226"/>
      <c r="K2110" s="228"/>
      <c r="L2110" s="217"/>
      <c r="M2110" s="217"/>
      <c r="N2110" s="217"/>
    </row>
    <row r="2111" spans="1:14">
      <c r="A2111" s="217"/>
      <c r="B2111" s="227">
        <v>7200</v>
      </c>
      <c r="C2111" s="245"/>
      <c r="D2111" s="245"/>
      <c r="E2111" s="242">
        <v>39363</v>
      </c>
      <c r="F2111" s="224">
        <v>117.1</v>
      </c>
      <c r="G2111" s="224">
        <v>60.25</v>
      </c>
      <c r="H2111" s="224">
        <v>26.55</v>
      </c>
      <c r="I2111" s="224">
        <v>93</v>
      </c>
      <c r="J2111" s="226"/>
      <c r="K2111" s="228"/>
      <c r="L2111" s="217"/>
      <c r="M2111" s="217"/>
      <c r="N2111" s="217"/>
    </row>
    <row r="2112" spans="1:14">
      <c r="A2112" s="217"/>
      <c r="B2112" s="227">
        <v>7200</v>
      </c>
      <c r="C2112" s="245"/>
      <c r="D2112" s="245"/>
      <c r="E2112" s="242">
        <v>39355</v>
      </c>
      <c r="F2112" s="224">
        <v>97.3</v>
      </c>
      <c r="G2112" s="224">
        <v>205.4</v>
      </c>
      <c r="H2112" s="224">
        <v>160</v>
      </c>
      <c r="I2112" s="224">
        <v>175.8</v>
      </c>
      <c r="J2112" s="226"/>
      <c r="K2112" s="228"/>
      <c r="L2112" s="217"/>
      <c r="M2112" s="217"/>
      <c r="N2112" s="217"/>
    </row>
    <row r="2113" spans="1:14">
      <c r="A2113" s="217"/>
      <c r="B2113" s="227">
        <v>7250</v>
      </c>
      <c r="C2113" s="245"/>
      <c r="D2113" s="245"/>
      <c r="E2113" s="242">
        <v>39354</v>
      </c>
      <c r="F2113" s="224">
        <v>97.3</v>
      </c>
      <c r="G2113" s="224">
        <v>205.4</v>
      </c>
      <c r="H2113" s="224">
        <v>160</v>
      </c>
      <c r="I2113" s="224">
        <v>175.8</v>
      </c>
      <c r="J2113" s="226"/>
      <c r="K2113" s="228"/>
      <c r="L2113" s="217"/>
      <c r="M2113" s="217"/>
      <c r="N2113" s="217"/>
    </row>
    <row r="2114" spans="1:14">
      <c r="A2114" s="217"/>
      <c r="B2114" s="227">
        <v>7300</v>
      </c>
      <c r="C2114" s="245"/>
      <c r="D2114" s="245"/>
      <c r="E2114" s="242">
        <v>39353</v>
      </c>
      <c r="F2114" s="224">
        <v>82.5</v>
      </c>
      <c r="G2114" s="224">
        <v>194.3</v>
      </c>
      <c r="H2114" s="224">
        <v>150.75</v>
      </c>
      <c r="I2114" s="224">
        <v>166.55</v>
      </c>
      <c r="J2114" s="226"/>
      <c r="K2114" s="228"/>
      <c r="L2114" s="217"/>
      <c r="M2114" s="217"/>
      <c r="N2114" s="217"/>
    </row>
    <row r="2115" spans="1:14">
      <c r="A2115" s="217"/>
      <c r="B2115" s="227">
        <v>7300</v>
      </c>
      <c r="C2115" s="245"/>
      <c r="D2115" s="245"/>
      <c r="E2115" s="242">
        <v>39352</v>
      </c>
      <c r="F2115" s="224">
        <v>58.95</v>
      </c>
      <c r="G2115" s="224">
        <v>161.5</v>
      </c>
      <c r="H2115" s="224">
        <v>111.5</v>
      </c>
      <c r="I2115" s="224">
        <v>133.75</v>
      </c>
      <c r="J2115" s="226"/>
      <c r="K2115" s="228"/>
      <c r="L2115" s="217"/>
      <c r="M2115" s="217"/>
      <c r="N2115" s="217"/>
    </row>
    <row r="2116" spans="1:14">
      <c r="A2116" s="217"/>
      <c r="B2116" s="227">
        <v>7300</v>
      </c>
      <c r="C2116" s="245"/>
      <c r="D2116" s="245"/>
      <c r="E2116" s="242">
        <v>39351</v>
      </c>
      <c r="F2116" s="224">
        <v>116.8</v>
      </c>
      <c r="G2116" s="224">
        <v>211.5</v>
      </c>
      <c r="H2116" s="224">
        <v>153.65</v>
      </c>
      <c r="I2116" s="224">
        <v>118.05</v>
      </c>
      <c r="J2116" s="226"/>
      <c r="K2116" s="228"/>
      <c r="L2116" s="217"/>
      <c r="M2116" s="217"/>
      <c r="N2116" s="217"/>
    </row>
    <row r="2117" spans="1:14">
      <c r="A2117" s="217"/>
      <c r="B2117" s="227">
        <v>7300</v>
      </c>
      <c r="C2117" s="245"/>
      <c r="D2117" s="245"/>
      <c r="E2117" s="242">
        <v>39350</v>
      </c>
      <c r="F2117" s="224">
        <v>169.45</v>
      </c>
      <c r="G2117" s="224">
        <v>202.25</v>
      </c>
      <c r="H2117" s="224">
        <v>161.5</v>
      </c>
      <c r="I2117" s="224">
        <v>143</v>
      </c>
      <c r="J2117" s="226"/>
      <c r="K2117" s="228"/>
      <c r="L2117" s="217"/>
      <c r="M2117" s="217"/>
      <c r="N2117" s="217"/>
    </row>
    <row r="2118" spans="1:14">
      <c r="A2118" s="217"/>
      <c r="B2118" s="227">
        <v>7300</v>
      </c>
      <c r="C2118" s="245"/>
      <c r="D2118" s="245"/>
      <c r="E2118" s="242">
        <v>39349</v>
      </c>
      <c r="F2118" s="224">
        <v>169.45</v>
      </c>
      <c r="G2118" s="224">
        <v>202.25</v>
      </c>
      <c r="H2118" s="224">
        <v>161.5</v>
      </c>
      <c r="I2118" s="224">
        <v>143</v>
      </c>
      <c r="J2118" s="226"/>
      <c r="K2118" s="228"/>
      <c r="L2118" s="217"/>
      <c r="M2118" s="217"/>
      <c r="N2118" s="217"/>
    </row>
    <row r="2119" spans="1:14">
      <c r="A2119" s="217"/>
      <c r="B2119" s="227">
        <v>7250</v>
      </c>
      <c r="C2119" s="245"/>
      <c r="D2119" s="245"/>
      <c r="E2119" s="242">
        <v>39346</v>
      </c>
      <c r="F2119" s="224">
        <v>188.7</v>
      </c>
      <c r="G2119" s="224">
        <v>249.25</v>
      </c>
      <c r="H2119" s="224">
        <v>234.3</v>
      </c>
      <c r="I2119" s="224">
        <v>220.1</v>
      </c>
      <c r="J2119" s="226"/>
      <c r="K2119" s="228"/>
      <c r="L2119" s="217"/>
      <c r="M2119" s="217"/>
      <c r="N2119" s="217"/>
    </row>
    <row r="2120" spans="1:14">
      <c r="A2120" s="217"/>
      <c r="B2120" s="227">
        <v>7250</v>
      </c>
      <c r="C2120" s="245"/>
      <c r="D2120" s="245"/>
      <c r="E2120" s="242">
        <v>39345</v>
      </c>
      <c r="F2120" s="224">
        <v>118.05</v>
      </c>
      <c r="G2120" s="224">
        <v>249.25</v>
      </c>
      <c r="H2120" s="224">
        <v>210.75</v>
      </c>
      <c r="I2120" s="224">
        <v>212.25</v>
      </c>
      <c r="J2120" s="226"/>
      <c r="K2120" s="228"/>
      <c r="L2120" s="217"/>
      <c r="M2120" s="217"/>
      <c r="N2120" s="217"/>
    </row>
    <row r="2121" spans="1:14">
      <c r="A2121" s="217"/>
      <c r="B2121" s="227">
        <v>7250</v>
      </c>
      <c r="C2121" s="245"/>
      <c r="D2121" s="245"/>
      <c r="E2121" s="242">
        <v>39344</v>
      </c>
      <c r="F2121" s="224">
        <v>70.95</v>
      </c>
      <c r="G2121" s="224">
        <v>249.25</v>
      </c>
      <c r="H2121" s="224">
        <v>229.25</v>
      </c>
      <c r="I2121" s="224">
        <v>217.8</v>
      </c>
      <c r="J2121" s="226"/>
      <c r="K2121" s="228"/>
      <c r="L2121" s="217"/>
      <c r="M2121" s="217"/>
      <c r="N2121" s="217"/>
    </row>
    <row r="2122" spans="1:14">
      <c r="A2122" s="217"/>
      <c r="B2122" s="227">
        <v>7250</v>
      </c>
      <c r="C2122" s="245"/>
      <c r="D2122" s="245"/>
      <c r="E2122" s="242">
        <v>39343</v>
      </c>
      <c r="F2122" s="224">
        <v>110.95</v>
      </c>
      <c r="G2122" s="224">
        <v>289.25</v>
      </c>
      <c r="H2122" s="224">
        <v>249.25</v>
      </c>
      <c r="I2122" s="224">
        <v>257.8</v>
      </c>
      <c r="J2122" s="226"/>
      <c r="K2122" s="228"/>
      <c r="L2122" s="217"/>
      <c r="M2122" s="217"/>
      <c r="N2122" s="217"/>
    </row>
    <row r="2123" spans="1:14">
      <c r="A2123" s="217"/>
      <c r="B2123" s="227">
        <v>7250</v>
      </c>
      <c r="C2123" s="245"/>
      <c r="D2123" s="245"/>
      <c r="E2123" s="242">
        <v>39342</v>
      </c>
      <c r="F2123" s="224">
        <v>107.25</v>
      </c>
      <c r="G2123" s="224">
        <v>203.35</v>
      </c>
      <c r="H2123" s="224">
        <v>200.75</v>
      </c>
      <c r="I2123" s="224">
        <v>209.3</v>
      </c>
      <c r="J2123" s="226"/>
      <c r="K2123" s="228"/>
      <c r="L2123" s="217"/>
      <c r="M2123" s="217"/>
      <c r="N2123" s="217"/>
    </row>
    <row r="2124" spans="1:14">
      <c r="A2124" s="217"/>
      <c r="B2124" s="227">
        <v>7250</v>
      </c>
      <c r="C2124" s="245"/>
      <c r="D2124" s="245"/>
      <c r="E2124" s="242">
        <v>39339</v>
      </c>
      <c r="F2124" s="224">
        <v>46.75</v>
      </c>
      <c r="G2124" s="224">
        <v>183</v>
      </c>
      <c r="H2124" s="224">
        <v>133.75</v>
      </c>
      <c r="I2124" s="224">
        <v>101.2</v>
      </c>
      <c r="J2124" s="226"/>
      <c r="K2124" s="228"/>
      <c r="L2124" s="217"/>
      <c r="M2124" s="217"/>
      <c r="N2124" s="217"/>
    </row>
    <row r="2125" spans="1:14">
      <c r="A2125" s="217"/>
      <c r="B2125" s="227">
        <v>7250</v>
      </c>
      <c r="C2125" s="245"/>
      <c r="D2125" s="245"/>
      <c r="E2125" s="242">
        <v>39338</v>
      </c>
      <c r="F2125" s="224">
        <v>37.5</v>
      </c>
      <c r="G2125" s="224">
        <v>183</v>
      </c>
      <c r="H2125" s="224">
        <v>133.75</v>
      </c>
      <c r="I2125" s="224">
        <v>93.8</v>
      </c>
      <c r="J2125" s="226"/>
      <c r="K2125" s="228"/>
      <c r="L2125" s="217"/>
      <c r="M2125" s="217"/>
      <c r="N2125" s="217"/>
    </row>
    <row r="2126" spans="1:14">
      <c r="A2126" s="217"/>
      <c r="B2126" s="227">
        <v>7250</v>
      </c>
      <c r="C2126" s="245"/>
      <c r="D2126" s="245"/>
      <c r="E2126" s="242">
        <v>39337</v>
      </c>
      <c r="F2126" s="224">
        <v>37.5</v>
      </c>
      <c r="G2126" s="224">
        <v>87.85</v>
      </c>
      <c r="H2126" s="224">
        <v>76</v>
      </c>
      <c r="I2126" s="224">
        <v>49</v>
      </c>
      <c r="J2126" s="226"/>
      <c r="K2126" s="228"/>
      <c r="L2126" s="217"/>
      <c r="M2126" s="217"/>
      <c r="N2126" s="217"/>
    </row>
    <row r="2127" spans="1:14">
      <c r="A2127" s="217"/>
      <c r="B2127" s="227">
        <v>7250</v>
      </c>
      <c r="C2127" s="245"/>
      <c r="D2127" s="245"/>
      <c r="E2127" s="242">
        <v>39336</v>
      </c>
      <c r="F2127" s="224">
        <v>87.5</v>
      </c>
      <c r="G2127" s="224">
        <v>137.85</v>
      </c>
      <c r="H2127" s="224">
        <v>92.45</v>
      </c>
      <c r="I2127" s="224">
        <v>99</v>
      </c>
      <c r="J2127" s="226"/>
      <c r="K2127" s="228"/>
      <c r="L2127" s="217"/>
      <c r="M2127" s="217"/>
      <c r="N2127" s="217"/>
    </row>
    <row r="2128" spans="1:14">
      <c r="A2128" s="217"/>
      <c r="B2128" s="227">
        <v>7250</v>
      </c>
      <c r="C2128" s="245"/>
      <c r="D2128" s="245"/>
      <c r="E2128" s="242">
        <v>39335</v>
      </c>
      <c r="F2128" s="224">
        <v>87.5</v>
      </c>
      <c r="G2128" s="224">
        <v>84.7</v>
      </c>
      <c r="H2128" s="224">
        <v>34.700000000000003</v>
      </c>
      <c r="I2128" s="224">
        <v>89.75</v>
      </c>
      <c r="J2128" s="226"/>
      <c r="K2128" s="228"/>
      <c r="L2128" s="217"/>
      <c r="M2128" s="217"/>
      <c r="N2128" s="217"/>
    </row>
    <row r="2129" spans="1:14">
      <c r="A2129" s="217"/>
      <c r="B2129" s="227">
        <v>7250</v>
      </c>
      <c r="C2129" s="245"/>
      <c r="D2129" s="245"/>
      <c r="E2129" s="242">
        <v>39332</v>
      </c>
      <c r="F2129" s="224">
        <v>98.25</v>
      </c>
      <c r="G2129" s="224">
        <v>119</v>
      </c>
      <c r="H2129" s="224">
        <v>85.45</v>
      </c>
      <c r="I2129" s="224">
        <v>139.75</v>
      </c>
      <c r="J2129" s="226"/>
      <c r="K2129" s="228"/>
      <c r="L2129" s="217"/>
      <c r="M2129" s="217"/>
      <c r="N2129" s="217"/>
    </row>
    <row r="2130" spans="1:14">
      <c r="A2130" s="217"/>
      <c r="B2130" s="227">
        <v>7250</v>
      </c>
      <c r="C2130" s="245"/>
      <c r="D2130" s="245"/>
      <c r="E2130" s="242">
        <v>39331</v>
      </c>
      <c r="F2130" s="224">
        <v>116.75</v>
      </c>
      <c r="G2130" s="224">
        <v>119</v>
      </c>
      <c r="H2130" s="224">
        <v>85.45</v>
      </c>
      <c r="I2130" s="224">
        <v>139.75</v>
      </c>
      <c r="J2130" s="226"/>
      <c r="K2130" s="228"/>
      <c r="L2130" s="217"/>
      <c r="M2130" s="217"/>
      <c r="N2130" s="217"/>
    </row>
    <row r="2131" spans="1:14">
      <c r="A2131" s="217"/>
      <c r="B2131" s="227">
        <v>7250</v>
      </c>
      <c r="C2131" s="245"/>
      <c r="D2131" s="245"/>
      <c r="E2131" s="242">
        <v>39330</v>
      </c>
      <c r="F2131" s="224">
        <v>176.75</v>
      </c>
      <c r="G2131" s="224">
        <v>179</v>
      </c>
      <c r="H2131" s="224">
        <v>165.45</v>
      </c>
      <c r="I2131" s="224">
        <v>199.75</v>
      </c>
      <c r="J2131" s="226"/>
      <c r="K2131" s="228"/>
      <c r="L2131" s="217"/>
      <c r="M2131" s="217"/>
      <c r="N2131" s="217"/>
    </row>
    <row r="2132" spans="1:14">
      <c r="A2132" s="217"/>
      <c r="B2132" s="227">
        <v>7150</v>
      </c>
      <c r="C2132" s="245"/>
      <c r="D2132" s="245"/>
      <c r="E2132" s="242">
        <v>39329</v>
      </c>
      <c r="F2132" s="224">
        <v>137.5</v>
      </c>
      <c r="G2132" s="224">
        <v>130.5</v>
      </c>
      <c r="H2132" s="224">
        <v>110.5</v>
      </c>
      <c r="I2132" s="224">
        <v>121.25</v>
      </c>
      <c r="J2132" s="226"/>
      <c r="K2132" s="228"/>
      <c r="L2132" s="217"/>
      <c r="M2132" s="217"/>
      <c r="N2132" s="217"/>
    </row>
    <row r="2133" spans="1:14">
      <c r="A2133" s="217"/>
      <c r="B2133" s="227">
        <v>7100</v>
      </c>
      <c r="C2133" s="245"/>
      <c r="D2133" s="245"/>
      <c r="E2133" s="242">
        <v>39328</v>
      </c>
      <c r="F2133" s="224">
        <v>124.7</v>
      </c>
      <c r="G2133" s="224">
        <v>156.94999999999999</v>
      </c>
      <c r="H2133" s="224">
        <v>111.25</v>
      </c>
      <c r="I2133" s="224">
        <v>171.25</v>
      </c>
      <c r="J2133" s="226"/>
      <c r="K2133" s="228"/>
      <c r="L2133" s="217"/>
      <c r="M2133" s="217"/>
      <c r="N2133" s="217"/>
    </row>
    <row r="2134" spans="1:14">
      <c r="A2134" s="217"/>
      <c r="B2134" s="227">
        <v>7100</v>
      </c>
      <c r="C2134" s="245"/>
      <c r="D2134" s="245"/>
      <c r="E2134" s="242">
        <v>39325</v>
      </c>
      <c r="F2134" s="224">
        <v>152.44999999999999</v>
      </c>
      <c r="G2134" s="224">
        <v>159.75</v>
      </c>
      <c r="H2134" s="224">
        <v>129.75</v>
      </c>
      <c r="I2134" s="224">
        <v>116.3</v>
      </c>
      <c r="J2134" s="226"/>
      <c r="K2134" s="228"/>
      <c r="L2134" s="217"/>
      <c r="M2134" s="217"/>
      <c r="N2134" s="217"/>
    </row>
    <row r="2135" spans="1:14">
      <c r="A2135" s="217"/>
      <c r="B2135" s="227">
        <v>7050</v>
      </c>
      <c r="C2135" s="245"/>
      <c r="D2135" s="245"/>
      <c r="E2135" s="242">
        <v>39324</v>
      </c>
      <c r="F2135" s="224">
        <v>152.44999999999999</v>
      </c>
      <c r="G2135" s="224">
        <v>148.69999999999999</v>
      </c>
      <c r="H2135" s="224">
        <v>107.6</v>
      </c>
      <c r="I2135" s="224">
        <v>92.75</v>
      </c>
      <c r="J2135" s="226"/>
      <c r="K2135" s="228"/>
      <c r="L2135" s="217"/>
      <c r="M2135" s="217"/>
      <c r="N2135" s="217"/>
    </row>
    <row r="2136" spans="1:14">
      <c r="A2136" s="217"/>
      <c r="B2136" s="227">
        <v>7050</v>
      </c>
      <c r="C2136" s="245"/>
      <c r="D2136" s="245"/>
      <c r="E2136" s="242">
        <v>39323</v>
      </c>
      <c r="F2136" s="224">
        <v>176.75</v>
      </c>
      <c r="G2136" s="224">
        <v>180.85</v>
      </c>
      <c r="H2136" s="224">
        <v>106.2</v>
      </c>
      <c r="I2136" s="224">
        <v>93.5</v>
      </c>
      <c r="J2136" s="226"/>
      <c r="K2136" s="228"/>
      <c r="L2136" s="217"/>
      <c r="M2136" s="217"/>
      <c r="N2136" s="217"/>
    </row>
    <row r="2137" spans="1:14">
      <c r="A2137" s="217"/>
      <c r="B2137" s="227">
        <v>7050</v>
      </c>
      <c r="C2137" s="245"/>
      <c r="D2137" s="245"/>
      <c r="E2137" s="242">
        <v>39322</v>
      </c>
      <c r="F2137" s="224">
        <v>161.05000000000001</v>
      </c>
      <c r="G2137" s="224">
        <v>164.7</v>
      </c>
      <c r="H2137" s="224">
        <v>51.25</v>
      </c>
      <c r="I2137" s="224">
        <v>15</v>
      </c>
      <c r="J2137" s="226"/>
      <c r="K2137" s="228"/>
      <c r="L2137" s="217"/>
      <c r="M2137" s="217"/>
      <c r="N2137" s="217"/>
    </row>
    <row r="2138" spans="1:14">
      <c r="A2138" s="217"/>
      <c r="B2138" s="227">
        <v>7100</v>
      </c>
      <c r="C2138" s="245"/>
      <c r="D2138" s="245"/>
      <c r="E2138" s="242">
        <v>39321</v>
      </c>
      <c r="F2138" s="224">
        <v>220.3</v>
      </c>
      <c r="G2138" s="224">
        <v>223.95</v>
      </c>
      <c r="H2138" s="224">
        <v>119</v>
      </c>
      <c r="I2138" s="224">
        <v>74.25</v>
      </c>
      <c r="J2138" s="226"/>
      <c r="K2138" s="228"/>
      <c r="L2138" s="217"/>
      <c r="M2138" s="217"/>
      <c r="N2138" s="217"/>
    </row>
    <row r="2139" spans="1:14">
      <c r="A2139" s="217"/>
      <c r="B2139" s="227">
        <v>7100</v>
      </c>
      <c r="C2139" s="245"/>
      <c r="D2139" s="245"/>
      <c r="E2139" s="242">
        <v>39318</v>
      </c>
      <c r="F2139" s="224">
        <v>238.8</v>
      </c>
      <c r="G2139" s="224">
        <v>178.25</v>
      </c>
      <c r="H2139" s="224">
        <v>128.25</v>
      </c>
      <c r="I2139" s="224">
        <v>86.3</v>
      </c>
      <c r="J2139" s="226"/>
      <c r="K2139" s="228"/>
      <c r="L2139" s="217"/>
      <c r="M2139" s="217"/>
      <c r="N2139" s="217"/>
    </row>
    <row r="2140" spans="1:14">
      <c r="A2140" s="217"/>
      <c r="B2140" s="227">
        <v>7100</v>
      </c>
      <c r="C2140" s="245"/>
      <c r="D2140" s="245"/>
      <c r="E2140" s="242">
        <v>39317</v>
      </c>
      <c r="F2140" s="224">
        <v>238.8</v>
      </c>
      <c r="G2140" s="224">
        <v>178.25</v>
      </c>
      <c r="H2140" s="224">
        <v>128.25</v>
      </c>
      <c r="I2140" s="224">
        <v>86.3</v>
      </c>
      <c r="J2140" s="226"/>
      <c r="K2140" s="228"/>
      <c r="L2140" s="217"/>
      <c r="M2140" s="217"/>
      <c r="N2140" s="217"/>
    </row>
    <row r="2141" spans="1:14">
      <c r="A2141" s="217"/>
      <c r="B2141" s="227">
        <v>7200</v>
      </c>
      <c r="C2141" s="245"/>
      <c r="D2141" s="245"/>
      <c r="E2141" s="242">
        <v>39316</v>
      </c>
      <c r="F2141" s="224">
        <v>185.25</v>
      </c>
      <c r="G2141" s="224">
        <v>154.69999999999999</v>
      </c>
      <c r="H2141" s="224">
        <v>104.7</v>
      </c>
      <c r="I2141" s="224">
        <v>39.200000000000003</v>
      </c>
      <c r="J2141" s="226"/>
      <c r="K2141" s="228"/>
      <c r="L2141" s="217"/>
      <c r="M2141" s="217"/>
      <c r="N2141" s="217"/>
    </row>
    <row r="2142" spans="1:14">
      <c r="A2142" s="217"/>
      <c r="B2142" s="227">
        <v>7200</v>
      </c>
      <c r="C2142" s="245"/>
      <c r="D2142" s="245"/>
      <c r="E2142" s="242">
        <v>39315</v>
      </c>
      <c r="F2142" s="224">
        <v>213</v>
      </c>
      <c r="G2142" s="224">
        <v>141.80000000000001</v>
      </c>
      <c r="H2142" s="224">
        <v>91.8</v>
      </c>
      <c r="I2142" s="224">
        <v>32.75</v>
      </c>
      <c r="J2142" s="226"/>
      <c r="K2142" s="228"/>
      <c r="L2142" s="217"/>
      <c r="M2142" s="217"/>
      <c r="N2142" s="217"/>
    </row>
    <row r="2143" spans="1:14">
      <c r="A2143" s="217"/>
      <c r="B2143" s="227">
        <v>7300</v>
      </c>
      <c r="C2143" s="245"/>
      <c r="D2143" s="245"/>
      <c r="E2143" s="242">
        <v>39314</v>
      </c>
      <c r="F2143" s="224">
        <v>173.75</v>
      </c>
      <c r="G2143" s="224">
        <v>118.25</v>
      </c>
      <c r="H2143" s="224">
        <v>68.25</v>
      </c>
      <c r="I2143" s="224">
        <v>32.75</v>
      </c>
      <c r="J2143" s="226"/>
      <c r="K2143" s="228"/>
      <c r="L2143" s="217"/>
      <c r="M2143" s="217"/>
      <c r="N2143" s="217"/>
    </row>
    <row r="2144" spans="1:14">
      <c r="A2144" s="217"/>
      <c r="B2144" s="227">
        <v>7300</v>
      </c>
      <c r="C2144" s="245"/>
      <c r="D2144" s="245"/>
      <c r="E2144" s="242">
        <v>39311</v>
      </c>
      <c r="F2144" s="224">
        <v>183</v>
      </c>
      <c r="G2144" s="224">
        <v>109</v>
      </c>
      <c r="H2144" s="224">
        <v>68.25</v>
      </c>
      <c r="I2144" s="224">
        <v>32.75</v>
      </c>
      <c r="J2144" s="226"/>
      <c r="K2144" s="228"/>
      <c r="L2144" s="217"/>
      <c r="M2144" s="217"/>
      <c r="N2144" s="217"/>
    </row>
    <row r="2145" spans="1:14">
      <c r="A2145" s="217"/>
      <c r="B2145" s="227">
        <v>7300</v>
      </c>
      <c r="C2145" s="245"/>
      <c r="D2145" s="245"/>
      <c r="E2145" s="242">
        <v>39310</v>
      </c>
      <c r="F2145" s="224">
        <v>183</v>
      </c>
      <c r="G2145" s="224">
        <v>121.95</v>
      </c>
      <c r="H2145" s="224">
        <v>116.72</v>
      </c>
      <c r="I2145" s="224">
        <v>81.25</v>
      </c>
      <c r="J2145" s="226"/>
      <c r="K2145" s="228"/>
      <c r="L2145" s="217"/>
      <c r="M2145" s="217"/>
      <c r="N2145" s="217"/>
    </row>
    <row r="2146" spans="1:14">
      <c r="A2146" s="217"/>
      <c r="B2146" s="227">
        <v>7300</v>
      </c>
      <c r="C2146" s="245"/>
      <c r="D2146" s="245"/>
      <c r="E2146" s="242">
        <v>39309</v>
      </c>
      <c r="F2146" s="224">
        <v>183</v>
      </c>
      <c r="G2146" s="224">
        <v>129.35</v>
      </c>
      <c r="H2146" s="224">
        <v>116.72</v>
      </c>
      <c r="I2146" s="224">
        <v>90.5</v>
      </c>
      <c r="J2146" s="226"/>
      <c r="K2146" s="228"/>
      <c r="L2146" s="217"/>
      <c r="M2146" s="217"/>
      <c r="N2146" s="217"/>
    </row>
    <row r="2147" spans="1:14">
      <c r="A2147" s="217"/>
      <c r="B2147" s="227">
        <v>7400</v>
      </c>
      <c r="C2147" s="245"/>
      <c r="D2147" s="245"/>
      <c r="E2147" s="242">
        <v>39308</v>
      </c>
      <c r="F2147" s="224">
        <v>397.75</v>
      </c>
      <c r="G2147" s="224">
        <v>286.75</v>
      </c>
      <c r="H2147" s="224">
        <v>316.75</v>
      </c>
      <c r="I2147" s="224">
        <v>240.5</v>
      </c>
      <c r="J2147" s="226"/>
      <c r="K2147" s="228"/>
      <c r="L2147" s="217"/>
      <c r="M2147" s="217"/>
      <c r="N2147" s="217"/>
    </row>
    <row r="2148" spans="1:14">
      <c r="A2148" s="217"/>
      <c r="B2148" s="227">
        <v>7500</v>
      </c>
      <c r="C2148" s="245"/>
      <c r="D2148" s="245"/>
      <c r="E2148" s="242">
        <v>39307</v>
      </c>
      <c r="F2148" s="224">
        <v>397.75</v>
      </c>
      <c r="G2148" s="224">
        <v>237.3</v>
      </c>
      <c r="H2148" s="224">
        <v>244.7</v>
      </c>
      <c r="I2148" s="224">
        <v>192</v>
      </c>
      <c r="J2148" s="226"/>
      <c r="K2148" s="228"/>
      <c r="L2148" s="217"/>
      <c r="M2148" s="217"/>
      <c r="N2148" s="217"/>
    </row>
    <row r="2149" spans="1:14">
      <c r="A2149" s="217"/>
      <c r="B2149" s="227">
        <v>7500</v>
      </c>
      <c r="C2149" s="245"/>
      <c r="D2149" s="245"/>
      <c r="E2149" s="242">
        <v>39304</v>
      </c>
      <c r="F2149" s="224">
        <v>279.45</v>
      </c>
      <c r="G2149" s="224">
        <v>229</v>
      </c>
      <c r="H2149" s="224">
        <v>229</v>
      </c>
      <c r="I2149" s="224">
        <v>113.5</v>
      </c>
      <c r="J2149" s="226"/>
      <c r="K2149" s="228"/>
      <c r="L2149" s="217"/>
      <c r="M2149" s="217"/>
      <c r="N2149" s="217"/>
    </row>
    <row r="2150" spans="1:14">
      <c r="A2150" s="217"/>
      <c r="B2150" s="227">
        <v>7500</v>
      </c>
      <c r="C2150" s="245"/>
      <c r="D2150" s="245"/>
      <c r="E2150" s="242">
        <v>39303</v>
      </c>
      <c r="F2150" s="224">
        <v>251.7</v>
      </c>
      <c r="G2150" s="224">
        <v>229</v>
      </c>
      <c r="H2150" s="224">
        <v>229</v>
      </c>
      <c r="I2150" s="224">
        <v>113.5</v>
      </c>
      <c r="J2150" s="226"/>
      <c r="K2150" s="228"/>
      <c r="L2150" s="217"/>
      <c r="M2150" s="217"/>
      <c r="N2150" s="217"/>
    </row>
    <row r="2151" spans="1:14">
      <c r="A2151" s="217"/>
      <c r="B2151" s="227">
        <v>7600</v>
      </c>
      <c r="C2151" s="245"/>
      <c r="D2151" s="245"/>
      <c r="E2151" s="242">
        <v>39302</v>
      </c>
      <c r="F2151" s="224">
        <v>245.25</v>
      </c>
      <c r="G2151" s="224">
        <v>104.25</v>
      </c>
      <c r="H2151" s="224">
        <v>113.5</v>
      </c>
      <c r="I2151" s="224">
        <v>88.55</v>
      </c>
      <c r="J2151" s="226"/>
      <c r="K2151" s="228"/>
      <c r="L2151" s="217"/>
      <c r="M2151" s="217"/>
      <c r="N2151" s="217"/>
    </row>
    <row r="2152" spans="1:14">
      <c r="A2152" s="217"/>
      <c r="B2152" s="227">
        <v>7600</v>
      </c>
      <c r="C2152" s="245"/>
      <c r="D2152" s="245"/>
      <c r="E2152" s="242">
        <v>39301</v>
      </c>
      <c r="F2152" s="224">
        <v>206</v>
      </c>
      <c r="G2152" s="224">
        <v>65</v>
      </c>
      <c r="H2152" s="224">
        <v>50.7</v>
      </c>
      <c r="I2152" s="224">
        <v>35</v>
      </c>
      <c r="J2152" s="226"/>
      <c r="K2152" s="228"/>
      <c r="L2152" s="217"/>
      <c r="M2152" s="217"/>
      <c r="N2152" s="217"/>
    </row>
    <row r="2153" spans="1:14">
      <c r="A2153" s="217"/>
      <c r="B2153" s="227">
        <v>7600</v>
      </c>
      <c r="C2153" s="245"/>
      <c r="D2153" s="245"/>
      <c r="E2153" s="242">
        <v>39300</v>
      </c>
      <c r="F2153" s="224">
        <v>166.75</v>
      </c>
      <c r="G2153" s="224">
        <v>83.5</v>
      </c>
      <c r="H2153" s="224">
        <v>87.7</v>
      </c>
      <c r="I2153" s="224">
        <v>44.25</v>
      </c>
      <c r="J2153" s="226"/>
      <c r="K2153" s="228"/>
      <c r="L2153" s="217"/>
      <c r="M2153" s="217"/>
      <c r="N2153" s="217"/>
    </row>
    <row r="2154" spans="1:14">
      <c r="A2154" s="217"/>
      <c r="B2154" s="227">
        <v>7650</v>
      </c>
      <c r="C2154" s="245"/>
      <c r="D2154" s="245"/>
      <c r="E2154" s="242">
        <v>39297</v>
      </c>
      <c r="F2154" s="224">
        <v>255.25</v>
      </c>
      <c r="G2154" s="224">
        <v>157.69999999999999</v>
      </c>
      <c r="H2154" s="224">
        <v>101.25</v>
      </c>
      <c r="I2154" s="224">
        <v>105</v>
      </c>
      <c r="J2154" s="226"/>
      <c r="K2154" s="228"/>
      <c r="L2154" s="217"/>
      <c r="M2154" s="217"/>
      <c r="N2154" s="217"/>
    </row>
    <row r="2155" spans="1:14">
      <c r="A2155" s="217"/>
      <c r="B2155" s="227">
        <v>7700</v>
      </c>
      <c r="C2155" s="245"/>
      <c r="D2155" s="245"/>
      <c r="E2155" s="242">
        <v>39296</v>
      </c>
      <c r="F2155" s="224">
        <v>256.75</v>
      </c>
      <c r="G2155" s="224">
        <v>177.7</v>
      </c>
      <c r="H2155" s="224">
        <v>121.25</v>
      </c>
      <c r="I2155" s="224">
        <v>143.5</v>
      </c>
      <c r="J2155" s="226"/>
      <c r="K2155" s="228"/>
      <c r="L2155" s="217"/>
      <c r="M2155" s="217"/>
      <c r="N2155" s="217"/>
    </row>
    <row r="2156" spans="1:14">
      <c r="A2156" s="217"/>
      <c r="B2156" s="227">
        <v>7700</v>
      </c>
      <c r="C2156" s="245"/>
      <c r="D2156" s="245"/>
      <c r="E2156" s="242">
        <v>39295</v>
      </c>
      <c r="F2156" s="224">
        <v>256.75</v>
      </c>
      <c r="G2156" s="224">
        <v>177.7</v>
      </c>
      <c r="H2156" s="224">
        <v>130.5</v>
      </c>
      <c r="I2156" s="224">
        <v>143.5</v>
      </c>
      <c r="J2156" s="226"/>
      <c r="K2156" s="228"/>
      <c r="L2156" s="217"/>
      <c r="M2156" s="217"/>
      <c r="N2156" s="217"/>
    </row>
    <row r="2157" spans="1:14">
      <c r="A2157" s="217"/>
      <c r="B2157" s="227">
        <v>7700</v>
      </c>
      <c r="C2157" s="245"/>
      <c r="D2157" s="245"/>
      <c r="E2157" s="242">
        <v>39294</v>
      </c>
      <c r="F2157" s="224">
        <v>205.45</v>
      </c>
      <c r="G2157" s="224">
        <v>162</v>
      </c>
      <c r="H2157" s="224">
        <v>96.3</v>
      </c>
      <c r="I2157" s="224">
        <v>104.25</v>
      </c>
      <c r="J2157" s="226"/>
      <c r="K2157" s="228"/>
      <c r="L2157" s="217"/>
      <c r="M2157" s="217"/>
      <c r="N2157" s="217"/>
    </row>
    <row r="2158" spans="1:14">
      <c r="A2158" s="217"/>
      <c r="B2158" s="227">
        <v>7650</v>
      </c>
      <c r="C2158" s="245"/>
      <c r="D2158" s="245"/>
      <c r="E2158" s="242">
        <v>39293</v>
      </c>
      <c r="F2158" s="224">
        <v>152.75200000000001</v>
      </c>
      <c r="G2158" s="224">
        <v>126.4</v>
      </c>
      <c r="H2158" s="224">
        <v>37.15</v>
      </c>
      <c r="I2158" s="224">
        <v>33.049999999999997</v>
      </c>
      <c r="J2158" s="226"/>
      <c r="K2158" s="228"/>
      <c r="L2158" s="217"/>
      <c r="M2158" s="217"/>
      <c r="N2158" s="217"/>
    </row>
    <row r="2159" spans="1:14">
      <c r="A2159" s="217"/>
      <c r="B2159" s="227">
        <v>7650</v>
      </c>
      <c r="C2159" s="245"/>
      <c r="D2159" s="245"/>
      <c r="E2159" s="242">
        <v>39290</v>
      </c>
      <c r="F2159" s="224">
        <v>65.849999999999994</v>
      </c>
      <c r="G2159" s="224">
        <v>48.75</v>
      </c>
      <c r="H2159" s="224">
        <v>-24.8</v>
      </c>
      <c r="I2159" s="224">
        <v>-19.649999999999999</v>
      </c>
      <c r="J2159" s="226"/>
      <c r="K2159" s="228"/>
      <c r="L2159" s="217"/>
      <c r="M2159" s="217"/>
      <c r="N2159" s="217"/>
    </row>
    <row r="2160" spans="1:14">
      <c r="A2160" s="217"/>
      <c r="B2160" s="227">
        <v>7650</v>
      </c>
      <c r="C2160" s="245"/>
      <c r="D2160" s="245"/>
      <c r="E2160" s="242">
        <v>39289</v>
      </c>
      <c r="F2160" s="224">
        <v>73.7</v>
      </c>
      <c r="G2160" s="224">
        <v>25.2</v>
      </c>
      <c r="H2160" s="224">
        <v>-24.8</v>
      </c>
      <c r="I2160" s="224">
        <v>-28.9</v>
      </c>
      <c r="J2160" s="226"/>
      <c r="K2160" s="228"/>
      <c r="L2160" s="217"/>
      <c r="M2160" s="217"/>
      <c r="N2160" s="217"/>
    </row>
    <row r="2161" spans="1:14">
      <c r="A2161" s="217"/>
      <c r="B2161" s="227">
        <v>7600</v>
      </c>
      <c r="C2161" s="245"/>
      <c r="D2161" s="245"/>
      <c r="E2161" s="242">
        <v>39288</v>
      </c>
      <c r="F2161" s="224">
        <v>58</v>
      </c>
      <c r="G2161" s="224">
        <v>-5.3</v>
      </c>
      <c r="H2161" s="224">
        <v>-40.5</v>
      </c>
      <c r="I2161" s="224">
        <v>-36.75</v>
      </c>
      <c r="J2161" s="226"/>
      <c r="K2161" s="228"/>
      <c r="L2161" s="217"/>
      <c r="M2161" s="217"/>
      <c r="N2161" s="217"/>
    </row>
    <row r="2162" spans="1:14">
      <c r="A2162" s="217"/>
      <c r="B2162" s="227">
        <v>7600</v>
      </c>
      <c r="C2162" s="245"/>
      <c r="D2162" s="245"/>
      <c r="E2162" s="242">
        <v>39287</v>
      </c>
      <c r="F2162" s="224">
        <v>58</v>
      </c>
      <c r="G2162" s="224">
        <v>14.55</v>
      </c>
      <c r="H2162" s="224">
        <v>-24.8</v>
      </c>
      <c r="I2162" s="224">
        <v>-13.2</v>
      </c>
      <c r="J2162" s="226"/>
      <c r="K2162" s="228"/>
      <c r="L2162" s="217"/>
      <c r="M2162" s="217"/>
      <c r="N2162" s="217"/>
    </row>
    <row r="2163" spans="1:14">
      <c r="A2163" s="217"/>
      <c r="B2163" s="227">
        <v>7600</v>
      </c>
      <c r="C2163" s="245"/>
      <c r="D2163" s="245"/>
      <c r="E2163" s="242">
        <v>39286</v>
      </c>
      <c r="F2163" s="224">
        <v>-46.8</v>
      </c>
      <c r="G2163" s="224">
        <v>-26.95</v>
      </c>
      <c r="H2163" s="224">
        <v>-67.7</v>
      </c>
      <c r="I2163" s="224">
        <v>-63.95</v>
      </c>
      <c r="J2163" s="226"/>
      <c r="K2163" s="228"/>
      <c r="L2163" s="217"/>
      <c r="M2163" s="217"/>
      <c r="N2163" s="217"/>
    </row>
    <row r="2164" spans="1:14">
      <c r="A2164" s="217"/>
      <c r="B2164" s="227">
        <v>7550</v>
      </c>
      <c r="C2164" s="245"/>
      <c r="D2164" s="245"/>
      <c r="E2164" s="242">
        <v>39283</v>
      </c>
      <c r="F2164" s="224">
        <v>-70.349999999999994</v>
      </c>
      <c r="G2164" s="224">
        <v>-17.7</v>
      </c>
      <c r="H2164" s="224">
        <v>-67.7</v>
      </c>
      <c r="I2164" s="224">
        <v>-63.95</v>
      </c>
      <c r="J2164" s="226"/>
      <c r="K2164" s="228"/>
      <c r="L2164" s="217"/>
      <c r="M2164" s="217"/>
      <c r="N2164" s="217"/>
    </row>
    <row r="2165" spans="1:14">
      <c r="A2165" s="217"/>
      <c r="B2165" s="227">
        <v>7550</v>
      </c>
      <c r="C2165" s="245"/>
      <c r="D2165" s="245"/>
      <c r="E2165" s="242">
        <v>39282</v>
      </c>
      <c r="F2165" s="224">
        <v>-74.05</v>
      </c>
      <c r="G2165" s="224">
        <v>-17.7</v>
      </c>
      <c r="H2165" s="224">
        <v>-52</v>
      </c>
      <c r="I2165" s="224">
        <v>-48.25</v>
      </c>
      <c r="J2165" s="226"/>
      <c r="K2165" s="228"/>
      <c r="L2165" s="217"/>
      <c r="M2165" s="217"/>
      <c r="N2165" s="217"/>
    </row>
    <row r="2166" spans="1:14">
      <c r="A2166" s="217"/>
      <c r="B2166" s="227">
        <v>7600</v>
      </c>
      <c r="C2166" s="245"/>
      <c r="D2166" s="245"/>
      <c r="E2166" s="242">
        <v>39281</v>
      </c>
      <c r="F2166" s="224">
        <v>-83.3</v>
      </c>
      <c r="G2166" s="224">
        <v>-25.1</v>
      </c>
      <c r="H2166" s="224">
        <v>-76.95</v>
      </c>
      <c r="I2166" s="224">
        <v>-48.25</v>
      </c>
      <c r="J2166" s="226"/>
      <c r="K2166" s="228"/>
      <c r="L2166" s="217"/>
      <c r="M2166" s="217"/>
      <c r="N2166" s="217"/>
    </row>
    <row r="2167" spans="1:14">
      <c r="A2167" s="217"/>
      <c r="B2167" s="227">
        <v>7600</v>
      </c>
      <c r="C2167" s="245"/>
      <c r="D2167" s="245"/>
      <c r="E2167" s="242">
        <v>39280</v>
      </c>
      <c r="F2167" s="224">
        <v>-127.75</v>
      </c>
      <c r="G2167" s="224">
        <v>-75.099999999999994</v>
      </c>
      <c r="H2167" s="224">
        <v>-72</v>
      </c>
      <c r="I2167" s="224">
        <v>-59</v>
      </c>
      <c r="J2167" s="226"/>
      <c r="K2167" s="228"/>
      <c r="L2167" s="217"/>
      <c r="M2167" s="217"/>
      <c r="N2167" s="217"/>
    </row>
    <row r="2168" spans="1:14">
      <c r="A2168" s="217"/>
      <c r="B2168" s="227">
        <v>7600</v>
      </c>
      <c r="C2168" s="245"/>
      <c r="D2168" s="245"/>
      <c r="E2168" s="242">
        <v>39279</v>
      </c>
      <c r="F2168" s="224">
        <v>-127.75</v>
      </c>
      <c r="G2168" s="224">
        <v>-20.149999999999999</v>
      </c>
      <c r="H2168" s="224">
        <v>-9.1999999999999993</v>
      </c>
      <c r="I2168" s="224">
        <v>-1.25</v>
      </c>
      <c r="J2168" s="226"/>
      <c r="K2168" s="228"/>
      <c r="L2168" s="217"/>
      <c r="M2168" s="217"/>
      <c r="N2168" s="217"/>
    </row>
    <row r="2169" spans="1:14">
      <c r="A2169" s="217"/>
      <c r="B2169" s="227">
        <v>7600</v>
      </c>
      <c r="C2169" s="245"/>
      <c r="D2169" s="245"/>
      <c r="E2169" s="242">
        <v>39276</v>
      </c>
      <c r="F2169" s="224">
        <v>-137</v>
      </c>
      <c r="G2169" s="224">
        <v>-12.75</v>
      </c>
      <c r="H2169" s="224">
        <v>-9.1999999999999993</v>
      </c>
      <c r="I2169" s="224">
        <v>-1.25</v>
      </c>
      <c r="J2169" s="226"/>
      <c r="K2169" s="228"/>
      <c r="L2169" s="217"/>
      <c r="M2169" s="217"/>
      <c r="N2169" s="217"/>
    </row>
    <row r="2170" spans="1:14">
      <c r="A2170" s="217"/>
      <c r="B2170" s="227">
        <v>7600</v>
      </c>
      <c r="C2170" s="245"/>
      <c r="D2170" s="245"/>
      <c r="E2170" s="242">
        <v>39275</v>
      </c>
      <c r="F2170" s="224">
        <v>-26.25</v>
      </c>
      <c r="G2170" s="224">
        <v>16.600000000000001</v>
      </c>
      <c r="H2170" s="224">
        <v>33.799999999999997</v>
      </c>
      <c r="I2170" s="224">
        <v>21.75</v>
      </c>
      <c r="J2170" s="226"/>
      <c r="K2170" s="228"/>
      <c r="L2170" s="217"/>
      <c r="M2170" s="217"/>
      <c r="N2170" s="217"/>
    </row>
    <row r="2171" spans="1:14">
      <c r="A2171" s="217"/>
      <c r="B2171" s="227">
        <v>7650</v>
      </c>
      <c r="C2171" s="245"/>
      <c r="D2171" s="245"/>
      <c r="E2171" s="242">
        <v>39274</v>
      </c>
      <c r="F2171" s="224">
        <v>-31.8</v>
      </c>
      <c r="G2171" s="224">
        <v>-25.45</v>
      </c>
      <c r="H2171" s="224">
        <v>16.7</v>
      </c>
      <c r="I2171" s="224">
        <v>-30.45</v>
      </c>
      <c r="J2171" s="226"/>
      <c r="K2171" s="228"/>
      <c r="L2171" s="217"/>
      <c r="M2171" s="217"/>
      <c r="N2171" s="217"/>
    </row>
    <row r="2172" spans="1:14">
      <c r="A2172" s="217"/>
      <c r="B2172" s="227">
        <v>7750</v>
      </c>
      <c r="C2172" s="245"/>
      <c r="D2172" s="245"/>
      <c r="E2172" s="242">
        <v>39273</v>
      </c>
      <c r="F2172" s="224">
        <v>-31.8</v>
      </c>
      <c r="G2172" s="224">
        <v>-69.8</v>
      </c>
      <c r="H2172" s="224">
        <v>-8.25</v>
      </c>
      <c r="I2172" s="224">
        <v>-90.95</v>
      </c>
      <c r="J2172" s="226"/>
      <c r="K2172" s="228"/>
      <c r="L2172" s="217"/>
      <c r="M2172" s="217"/>
      <c r="N2172" s="217"/>
    </row>
    <row r="2173" spans="1:14">
      <c r="A2173" s="217"/>
      <c r="B2173" s="227">
        <v>7750</v>
      </c>
      <c r="C2173" s="245"/>
      <c r="D2173" s="245"/>
      <c r="E2173" s="242">
        <v>39272</v>
      </c>
      <c r="F2173" s="224">
        <v>-31.8</v>
      </c>
      <c r="G2173" s="224">
        <v>-73.349999999999994</v>
      </c>
      <c r="H2173" s="224">
        <v>-8.25</v>
      </c>
      <c r="I2173" s="224">
        <v>-90.95</v>
      </c>
      <c r="J2173" s="226"/>
      <c r="K2173" s="228"/>
      <c r="L2173" s="217"/>
      <c r="M2173" s="217"/>
      <c r="N2173" s="217"/>
    </row>
    <row r="2174" spans="1:14">
      <c r="A2174" s="217"/>
      <c r="B2174" s="227">
        <v>7750</v>
      </c>
      <c r="C2174" s="245"/>
      <c r="D2174" s="245"/>
      <c r="E2174" s="242">
        <v>39269</v>
      </c>
      <c r="F2174" s="224">
        <v>-41.05</v>
      </c>
      <c r="G2174" s="224">
        <v>-84.6</v>
      </c>
      <c r="H2174" s="224">
        <v>-41.05</v>
      </c>
      <c r="I2174" s="224">
        <v>-109.45</v>
      </c>
      <c r="J2174" s="226"/>
      <c r="K2174" s="228"/>
      <c r="L2174" s="217"/>
      <c r="M2174" s="217"/>
      <c r="N2174" s="217"/>
    </row>
    <row r="2175" spans="1:14">
      <c r="A2175" s="217"/>
      <c r="B2175" s="227">
        <v>7750</v>
      </c>
      <c r="C2175" s="245"/>
      <c r="D2175" s="245"/>
      <c r="E2175" s="242">
        <v>39268</v>
      </c>
      <c r="F2175" s="224">
        <v>-41.05</v>
      </c>
      <c r="G2175" s="224">
        <v>-100.3</v>
      </c>
      <c r="H2175" s="224">
        <v>-61.05</v>
      </c>
      <c r="I2175" s="224">
        <v>-129.44999999999999</v>
      </c>
      <c r="J2175" s="226"/>
      <c r="K2175" s="228"/>
      <c r="L2175" s="217"/>
      <c r="M2175" s="217"/>
      <c r="N2175" s="217"/>
    </row>
    <row r="2176" spans="1:14">
      <c r="A2176" s="217"/>
      <c r="B2176" s="227">
        <v>7750</v>
      </c>
      <c r="C2176" s="245"/>
      <c r="D2176" s="245"/>
      <c r="E2176" s="242">
        <v>39267</v>
      </c>
      <c r="F2176" s="224">
        <v>-1.8</v>
      </c>
      <c r="G2176" s="224">
        <v>6.05</v>
      </c>
      <c r="H2176" s="224">
        <v>-51.8</v>
      </c>
      <c r="I2176" s="224">
        <v>-163.75</v>
      </c>
      <c r="J2176" s="226"/>
      <c r="K2176" s="228"/>
      <c r="L2176" s="217"/>
      <c r="M2176" s="217"/>
      <c r="N2176" s="217"/>
    </row>
    <row r="2177" spans="1:14">
      <c r="A2177" s="217"/>
      <c r="B2177" s="227">
        <v>7750</v>
      </c>
      <c r="C2177" s="245"/>
      <c r="D2177" s="245"/>
      <c r="E2177" s="242">
        <v>39266</v>
      </c>
      <c r="F2177" s="224">
        <v>-1.8</v>
      </c>
      <c r="G2177" s="224">
        <v>6.05</v>
      </c>
      <c r="H2177" s="224">
        <v>-51.8</v>
      </c>
      <c r="I2177" s="224">
        <v>-163.75</v>
      </c>
      <c r="J2177" s="226"/>
      <c r="K2177" s="228"/>
      <c r="L2177" s="217"/>
      <c r="M2177" s="217"/>
      <c r="N2177" s="217"/>
    </row>
    <row r="2178" spans="1:14">
      <c r="A2178" s="217"/>
      <c r="B2178" s="227">
        <v>7750</v>
      </c>
      <c r="C2178" s="245"/>
      <c r="D2178" s="245"/>
      <c r="E2178" s="242">
        <v>39265</v>
      </c>
      <c r="F2178" s="224">
        <v>-58.15</v>
      </c>
      <c r="G2178" s="224">
        <v>-38.799999999999997</v>
      </c>
      <c r="H2178" s="224">
        <v>-88.8</v>
      </c>
      <c r="I2178" s="224">
        <v>-173</v>
      </c>
      <c r="J2178" s="226"/>
      <c r="K2178" s="228"/>
      <c r="L2178" s="217"/>
      <c r="M2178" s="217"/>
      <c r="N2178" s="217"/>
    </row>
    <row r="2179" spans="1:14">
      <c r="A2179" s="217"/>
      <c r="B2179" s="227">
        <v>7650</v>
      </c>
      <c r="C2179" s="245"/>
      <c r="D2179" s="245"/>
      <c r="E2179" s="242">
        <v>39262</v>
      </c>
      <c r="F2179" s="224">
        <v>-108.05</v>
      </c>
      <c r="G2179" s="224">
        <v>-176.45</v>
      </c>
      <c r="H2179" s="224">
        <v>-218.6</v>
      </c>
      <c r="I2179" s="224">
        <v>-310.64999999999998</v>
      </c>
      <c r="J2179" s="226"/>
      <c r="K2179" s="228"/>
      <c r="L2179" s="217"/>
      <c r="M2179" s="217"/>
      <c r="N2179" s="217"/>
    </row>
    <row r="2180" spans="1:14">
      <c r="A2180" s="217"/>
      <c r="B2180" s="227">
        <v>7650</v>
      </c>
      <c r="C2180" s="245"/>
      <c r="D2180" s="245"/>
      <c r="E2180" s="242">
        <v>39261</v>
      </c>
      <c r="F2180" s="224">
        <v>-89.55</v>
      </c>
      <c r="G2180" s="224">
        <v>-185.7</v>
      </c>
      <c r="H2180" s="224">
        <v>-234.3</v>
      </c>
      <c r="I2180" s="224">
        <v>-292.14999999999998</v>
      </c>
      <c r="J2180" s="226"/>
      <c r="K2180" s="228"/>
      <c r="L2180" s="217"/>
      <c r="M2180" s="217"/>
      <c r="N2180" s="217"/>
    </row>
    <row r="2181" spans="1:14">
      <c r="A2181" s="217"/>
      <c r="B2181" s="227">
        <v>7650</v>
      </c>
      <c r="C2181" s="245"/>
      <c r="D2181" s="245"/>
      <c r="E2181" s="242">
        <v>39260</v>
      </c>
      <c r="F2181" s="224">
        <v>-89.55</v>
      </c>
      <c r="G2181" s="224">
        <v>-176.45</v>
      </c>
      <c r="H2181" s="224">
        <v>-225.05</v>
      </c>
      <c r="I2181" s="224">
        <v>-282.89999999999998</v>
      </c>
      <c r="J2181" s="226"/>
      <c r="K2181" s="228"/>
      <c r="L2181" s="217"/>
      <c r="M2181" s="217"/>
      <c r="N2181" s="217"/>
    </row>
    <row r="2182" spans="1:14">
      <c r="A2182" s="217"/>
      <c r="B2182" s="227">
        <v>7650</v>
      </c>
      <c r="C2182" s="245"/>
      <c r="D2182" s="245"/>
      <c r="E2182" s="242">
        <v>39259</v>
      </c>
      <c r="F2182" s="224">
        <v>-89.55</v>
      </c>
      <c r="G2182" s="224">
        <v>-160.75</v>
      </c>
      <c r="H2182" s="224">
        <v>-209.35</v>
      </c>
      <c r="I2182" s="224">
        <v>-275.05</v>
      </c>
      <c r="J2182" s="226"/>
      <c r="K2182" s="228"/>
      <c r="L2182" s="217"/>
      <c r="M2182" s="217"/>
      <c r="N2182" s="217"/>
    </row>
    <row r="2183" spans="1:14">
      <c r="A2183" s="217"/>
      <c r="B2183" s="227">
        <v>7650</v>
      </c>
      <c r="C2183" s="245"/>
      <c r="D2183" s="245"/>
      <c r="E2183" s="242">
        <v>39258</v>
      </c>
      <c r="F2183" s="224">
        <v>-80.3</v>
      </c>
      <c r="G2183" s="224">
        <v>-167.2</v>
      </c>
      <c r="H2183" s="224">
        <v>-223.65</v>
      </c>
      <c r="I2183" s="224">
        <v>-257.95</v>
      </c>
      <c r="J2183" s="226"/>
      <c r="K2183" s="228"/>
      <c r="L2183" s="217"/>
      <c r="M2183" s="217"/>
      <c r="N2183" s="217"/>
    </row>
    <row r="2184" spans="1:14">
      <c r="A2184" s="217"/>
      <c r="B2184" s="227">
        <v>7650</v>
      </c>
      <c r="C2184" s="245"/>
      <c r="D2184" s="245"/>
      <c r="E2184" s="242">
        <v>39255</v>
      </c>
      <c r="F2184" s="224">
        <v>-64.599999999999994</v>
      </c>
      <c r="G2184" s="224">
        <v>-133</v>
      </c>
      <c r="H2184" s="224">
        <v>-175.15</v>
      </c>
      <c r="I2184" s="224">
        <v>-240.85</v>
      </c>
      <c r="J2184" s="226"/>
      <c r="K2184" s="228"/>
      <c r="L2184" s="217"/>
      <c r="M2184" s="217"/>
      <c r="N2184" s="217"/>
    </row>
    <row r="2185" spans="1:14">
      <c r="A2185" s="217"/>
      <c r="B2185" s="227">
        <v>7500</v>
      </c>
      <c r="C2185" s="245"/>
      <c r="D2185" s="245"/>
      <c r="E2185" s="242">
        <v>39254</v>
      </c>
      <c r="F2185" s="224">
        <v>-46.1</v>
      </c>
      <c r="G2185" s="224">
        <v>-92.35</v>
      </c>
      <c r="H2185" s="224">
        <v>-133.1</v>
      </c>
      <c r="I2185" s="224">
        <v>-233</v>
      </c>
      <c r="J2185" s="226"/>
      <c r="K2185" s="228"/>
      <c r="L2185" s="217"/>
      <c r="M2185" s="217"/>
      <c r="N2185" s="217"/>
    </row>
    <row r="2186" spans="1:14">
      <c r="A2186" s="217"/>
      <c r="B2186" s="227">
        <v>7200</v>
      </c>
      <c r="C2186" s="245"/>
      <c r="D2186" s="245"/>
      <c r="E2186" s="242">
        <v>39253</v>
      </c>
      <c r="F2186" s="224">
        <v>-61.8</v>
      </c>
      <c r="G2186" s="224">
        <v>-92.35</v>
      </c>
      <c r="H2186" s="224">
        <v>-133.1</v>
      </c>
      <c r="I2186" s="224">
        <v>-215.9</v>
      </c>
      <c r="J2186" s="226"/>
      <c r="K2186" s="228"/>
      <c r="L2186" s="217"/>
      <c r="M2186" s="217"/>
      <c r="N2186" s="217"/>
    </row>
    <row r="2187" spans="1:14">
      <c r="A2187" s="217"/>
      <c r="B2187" s="227">
        <v>7200</v>
      </c>
      <c r="C2187" s="245"/>
      <c r="D2187" s="245"/>
      <c r="E2187" s="242">
        <v>39252</v>
      </c>
      <c r="F2187" s="224">
        <v>-30.4</v>
      </c>
      <c r="G2187" s="224">
        <v>-51.7</v>
      </c>
      <c r="H2187" s="224">
        <v>-101.7</v>
      </c>
      <c r="I2187" s="224">
        <v>-200.2</v>
      </c>
      <c r="J2187" s="226"/>
      <c r="K2187" s="228"/>
      <c r="L2187" s="217"/>
      <c r="M2187" s="217"/>
      <c r="N2187" s="217"/>
    </row>
    <row r="2188" spans="1:14">
      <c r="A2188" s="217"/>
      <c r="B2188" s="227">
        <v>7150</v>
      </c>
      <c r="C2188" s="245"/>
      <c r="D2188" s="245"/>
      <c r="E2188" s="242">
        <v>39251</v>
      </c>
      <c r="F2188" s="224">
        <v>-30.4</v>
      </c>
      <c r="G2188" s="224">
        <v>-51.7</v>
      </c>
      <c r="H2188" s="224">
        <v>-101.7</v>
      </c>
      <c r="I2188" s="224">
        <v>-200.2</v>
      </c>
      <c r="J2188" s="226"/>
      <c r="K2188" s="228"/>
      <c r="L2188" s="217"/>
      <c r="M2188" s="217"/>
      <c r="N2188" s="217"/>
    </row>
    <row r="2189" spans="1:14">
      <c r="A2189" s="217"/>
      <c r="B2189" s="227">
        <v>7150</v>
      </c>
      <c r="C2189" s="245"/>
      <c r="D2189" s="245"/>
      <c r="E2189" s="242">
        <v>39248</v>
      </c>
      <c r="F2189" s="224">
        <v>31.65</v>
      </c>
      <c r="G2189" s="224">
        <v>-83</v>
      </c>
      <c r="H2189" s="224">
        <v>-113.75</v>
      </c>
      <c r="I2189" s="224">
        <v>-121.6</v>
      </c>
      <c r="J2189" s="226"/>
      <c r="K2189" s="228"/>
      <c r="L2189" s="217"/>
      <c r="M2189" s="217"/>
      <c r="N2189" s="217"/>
    </row>
    <row r="2190" spans="1:14">
      <c r="A2190" s="217"/>
      <c r="B2190" s="227">
        <v>7150</v>
      </c>
      <c r="C2190" s="245"/>
      <c r="D2190" s="245"/>
      <c r="E2190" s="242">
        <v>39247</v>
      </c>
      <c r="F2190" s="224">
        <v>31.65</v>
      </c>
      <c r="G2190" s="224">
        <v>-65.900000000000006</v>
      </c>
      <c r="H2190" s="224">
        <v>-104.5</v>
      </c>
      <c r="I2190" s="224">
        <v>-104.5</v>
      </c>
      <c r="J2190" s="226"/>
      <c r="K2190" s="228"/>
      <c r="L2190" s="217"/>
      <c r="M2190" s="217"/>
      <c r="N2190" s="217"/>
    </row>
    <row r="2191" spans="1:14">
      <c r="A2191" s="217"/>
      <c r="B2191" s="227">
        <v>7100</v>
      </c>
      <c r="C2191" s="245"/>
      <c r="D2191" s="245"/>
      <c r="E2191" s="242">
        <v>39246</v>
      </c>
      <c r="F2191" s="224">
        <v>-9.1</v>
      </c>
      <c r="G2191" s="224">
        <v>-97.4</v>
      </c>
      <c r="H2191" s="224">
        <v>-97.4</v>
      </c>
      <c r="I2191" s="224">
        <v>-97.4</v>
      </c>
      <c r="J2191" s="226"/>
      <c r="K2191" s="228"/>
      <c r="L2191" s="217"/>
      <c r="M2191" s="217"/>
      <c r="N2191" s="217"/>
    </row>
    <row r="2192" spans="1:14">
      <c r="A2192" s="217"/>
      <c r="B2192" s="227">
        <v>7050</v>
      </c>
      <c r="C2192" s="245"/>
      <c r="D2192" s="245"/>
      <c r="E2192" s="242">
        <v>39245</v>
      </c>
      <c r="F2192" s="224">
        <v>-9.1</v>
      </c>
      <c r="G2192" s="224">
        <v>-81.7</v>
      </c>
      <c r="H2192" s="224">
        <v>-80.3</v>
      </c>
      <c r="I2192" s="224">
        <v>-80.3</v>
      </c>
      <c r="J2192" s="226"/>
      <c r="K2192" s="228"/>
      <c r="L2192" s="217"/>
      <c r="M2192" s="217"/>
      <c r="N2192" s="217"/>
    </row>
    <row r="2193" spans="1:14">
      <c r="A2193" s="217"/>
      <c r="B2193" s="227">
        <v>7050</v>
      </c>
      <c r="C2193" s="245"/>
      <c r="D2193" s="245"/>
      <c r="E2193" s="242">
        <v>39244</v>
      </c>
      <c r="F2193" s="224">
        <v>0.15</v>
      </c>
      <c r="G2193" s="224">
        <v>-80.3</v>
      </c>
      <c r="H2193" s="224">
        <v>-71.05</v>
      </c>
      <c r="I2193" s="224">
        <v>-71.05</v>
      </c>
      <c r="J2193" s="226"/>
      <c r="K2193" s="228"/>
      <c r="L2193" s="217"/>
      <c r="M2193" s="217"/>
      <c r="N2193" s="217"/>
    </row>
    <row r="2194" spans="1:14">
      <c r="A2194" s="217"/>
      <c r="B2194" s="227">
        <v>7000</v>
      </c>
      <c r="C2194" s="245"/>
      <c r="D2194" s="245"/>
      <c r="E2194" s="242">
        <v>39241</v>
      </c>
      <c r="F2194" s="224">
        <v>0.15</v>
      </c>
      <c r="G2194" s="224">
        <v>-86.75</v>
      </c>
      <c r="H2194" s="224">
        <v>-71.05</v>
      </c>
      <c r="I2194" s="224">
        <v>-71.05</v>
      </c>
      <c r="J2194" s="226"/>
      <c r="K2194" s="228"/>
      <c r="L2194" s="217"/>
      <c r="M2194" s="217"/>
      <c r="N2194" s="217"/>
    </row>
    <row r="2195" spans="1:14">
      <c r="A2195" s="217"/>
      <c r="B2195" s="227">
        <v>6950</v>
      </c>
      <c r="C2195" s="245"/>
      <c r="D2195" s="245"/>
      <c r="E2195" s="242">
        <v>39240</v>
      </c>
      <c r="F2195" s="224">
        <v>0.15</v>
      </c>
      <c r="G2195" s="224">
        <v>-86.75</v>
      </c>
      <c r="H2195" s="224">
        <v>-71.05</v>
      </c>
      <c r="I2195" s="224">
        <v>-71.05</v>
      </c>
      <c r="J2195" s="226"/>
      <c r="K2195" s="228"/>
      <c r="L2195" s="217"/>
      <c r="M2195" s="217"/>
      <c r="N2195" s="217"/>
    </row>
    <row r="2196" spans="1:14">
      <c r="A2196" s="217"/>
      <c r="B2196" s="227">
        <v>6950</v>
      </c>
      <c r="C2196" s="245"/>
      <c r="D2196" s="245"/>
      <c r="E2196" s="242">
        <v>39239</v>
      </c>
      <c r="F2196" s="224">
        <v>0.15</v>
      </c>
      <c r="G2196" s="224">
        <v>-86.75</v>
      </c>
      <c r="H2196" s="224">
        <v>-71.05</v>
      </c>
      <c r="I2196" s="224">
        <v>-71.05</v>
      </c>
      <c r="J2196" s="226"/>
      <c r="K2196" s="228"/>
      <c r="L2196" s="217"/>
      <c r="M2196" s="217"/>
      <c r="N2196" s="217"/>
    </row>
    <row r="2197" spans="1:14">
      <c r="A2197" s="217"/>
      <c r="B2197" s="227">
        <v>6950</v>
      </c>
      <c r="C2197" s="245"/>
      <c r="D2197" s="245"/>
      <c r="E2197" s="242">
        <v>39238</v>
      </c>
      <c r="F2197" s="224">
        <v>18.75</v>
      </c>
      <c r="G2197" s="224">
        <v>-46</v>
      </c>
      <c r="H2197" s="224">
        <v>-36.75</v>
      </c>
      <c r="I2197" s="224">
        <v>-36.75</v>
      </c>
      <c r="J2197" s="226"/>
      <c r="K2197" s="228"/>
      <c r="L2197" s="217"/>
      <c r="M2197" s="217"/>
      <c r="N2197" s="217"/>
    </row>
    <row r="2198" spans="1:14">
      <c r="A2198" s="217"/>
      <c r="B2198" s="227">
        <v>6950</v>
      </c>
      <c r="C2198" s="245"/>
      <c r="D2198" s="245"/>
      <c r="E2198" s="242">
        <v>39237</v>
      </c>
      <c r="F2198" s="224">
        <v>28</v>
      </c>
      <c r="G2198" s="224">
        <v>-46</v>
      </c>
      <c r="H2198" s="224">
        <v>-27.5</v>
      </c>
      <c r="I2198" s="224">
        <v>-27.5</v>
      </c>
      <c r="J2198" s="226"/>
      <c r="K2198" s="228"/>
      <c r="L2198" s="217"/>
      <c r="M2198" s="217"/>
      <c r="N2198" s="217"/>
    </row>
    <row r="2199" spans="1:14">
      <c r="A2199" s="217"/>
      <c r="B2199" s="227">
        <v>6950</v>
      </c>
      <c r="C2199" s="245"/>
      <c r="D2199" s="245"/>
      <c r="E2199" s="242">
        <v>39234</v>
      </c>
      <c r="F2199" s="224">
        <v>56.5</v>
      </c>
      <c r="G2199" s="224">
        <v>-8.25</v>
      </c>
      <c r="H2199" s="224">
        <v>-8.25</v>
      </c>
      <c r="I2199" s="224">
        <v>-17.5</v>
      </c>
      <c r="J2199" s="226"/>
      <c r="K2199" s="228"/>
      <c r="L2199" s="217"/>
      <c r="M2199" s="217"/>
      <c r="N2199" s="217"/>
    </row>
    <row r="2200" spans="1:14">
      <c r="A2200" s="217"/>
      <c r="B2200" s="227">
        <v>6950</v>
      </c>
      <c r="C2200" s="245"/>
      <c r="D2200" s="245"/>
      <c r="E2200" s="242">
        <v>39233</v>
      </c>
      <c r="F2200" s="224">
        <v>135.75</v>
      </c>
      <c r="G2200" s="224">
        <v>55.3</v>
      </c>
      <c r="H2200" s="224">
        <v>55.3</v>
      </c>
      <c r="I2200" s="224">
        <v>46.05</v>
      </c>
      <c r="J2200" s="226"/>
      <c r="K2200" s="228"/>
      <c r="L2200" s="217"/>
      <c r="M2200" s="217"/>
      <c r="N2200" s="217"/>
    </row>
    <row r="2201" spans="1:14">
      <c r="A2201" s="217"/>
      <c r="B2201" s="227">
        <v>6950</v>
      </c>
      <c r="C2201" s="245"/>
      <c r="D2201" s="245"/>
      <c r="E2201" s="242">
        <v>39232</v>
      </c>
      <c r="F2201" s="224">
        <v>135.75</v>
      </c>
      <c r="G2201" s="224">
        <v>55.3</v>
      </c>
      <c r="H2201" s="224">
        <v>55.3</v>
      </c>
      <c r="I2201" s="224">
        <v>46.05</v>
      </c>
      <c r="J2201" s="226"/>
      <c r="K2201" s="228"/>
      <c r="L2201" s="217"/>
      <c r="M2201" s="217"/>
      <c r="N2201" s="217"/>
    </row>
    <row r="2202" spans="1:14">
      <c r="A2202" s="217"/>
      <c r="B2202" s="227">
        <v>6950</v>
      </c>
      <c r="C2202" s="245"/>
      <c r="D2202" s="245"/>
      <c r="E2202" s="242">
        <v>39231</v>
      </c>
      <c r="F2202" s="224">
        <v>151.44999999999999</v>
      </c>
      <c r="G2202" s="224">
        <v>106.6</v>
      </c>
      <c r="H2202" s="224">
        <v>89.5</v>
      </c>
      <c r="I2202" s="224">
        <v>61.75</v>
      </c>
      <c r="J2202" s="226"/>
      <c r="K2202" s="228"/>
      <c r="L2202" s="217"/>
      <c r="M2202" s="217"/>
      <c r="N2202" s="217"/>
    </row>
    <row r="2203" spans="1:14">
      <c r="A2203" s="217"/>
      <c r="B2203" s="227">
        <v>6900</v>
      </c>
      <c r="C2203" s="245"/>
      <c r="D2203" s="245"/>
      <c r="E2203" s="242">
        <v>39230</v>
      </c>
      <c r="F2203" s="224">
        <v>58.95</v>
      </c>
      <c r="G2203" s="224">
        <v>116.7</v>
      </c>
      <c r="H2203" s="224">
        <v>107.45</v>
      </c>
      <c r="I2203" s="224">
        <v>82.5</v>
      </c>
      <c r="J2203" s="226"/>
      <c r="K2203" s="228"/>
      <c r="L2203" s="217"/>
      <c r="M2203" s="217"/>
      <c r="N2203" s="217"/>
    </row>
    <row r="2204" spans="1:14">
      <c r="A2204" s="217"/>
      <c r="B2204" s="227">
        <v>6900</v>
      </c>
      <c r="C2204" s="245"/>
      <c r="D2204" s="245"/>
      <c r="E2204" s="242">
        <v>39227</v>
      </c>
      <c r="F2204" s="224">
        <v>103.45</v>
      </c>
      <c r="G2204" s="224">
        <v>99.15</v>
      </c>
      <c r="H2204" s="224">
        <v>33.450000000000003</v>
      </c>
      <c r="I2204" s="224">
        <v>97.75</v>
      </c>
      <c r="J2204" s="226"/>
      <c r="K2204" s="228"/>
      <c r="L2204" s="217"/>
      <c r="M2204" s="217"/>
      <c r="N2204" s="217"/>
    </row>
    <row r="2205" spans="1:14">
      <c r="A2205" s="217"/>
      <c r="B2205" s="227">
        <v>6900</v>
      </c>
      <c r="C2205" s="245"/>
      <c r="D2205" s="245"/>
      <c r="E2205" s="242">
        <v>39226</v>
      </c>
      <c r="F2205" s="224">
        <v>94.2</v>
      </c>
      <c r="G2205" s="224">
        <v>82.5</v>
      </c>
      <c r="H2205" s="224">
        <v>14.95</v>
      </c>
      <c r="I2205" s="224">
        <v>60.75</v>
      </c>
      <c r="J2205" s="226"/>
      <c r="K2205" s="228"/>
      <c r="L2205" s="217"/>
      <c r="M2205" s="217"/>
      <c r="N2205" s="217"/>
    </row>
    <row r="2206" spans="1:14">
      <c r="A2206" s="217"/>
      <c r="B2206" s="227">
        <v>6900</v>
      </c>
      <c r="C2206" s="245"/>
      <c r="D2206" s="245"/>
      <c r="E2206" s="242">
        <v>39225</v>
      </c>
      <c r="F2206" s="224">
        <v>94.2</v>
      </c>
      <c r="G2206" s="224">
        <v>49.25</v>
      </c>
      <c r="H2206" s="224">
        <v>-10</v>
      </c>
      <c r="I2206" s="224">
        <v>60.75</v>
      </c>
      <c r="J2206" s="226"/>
      <c r="K2206" s="228"/>
      <c r="L2206" s="217"/>
      <c r="M2206" s="217"/>
      <c r="N2206" s="217"/>
    </row>
    <row r="2207" spans="1:14">
      <c r="A2207" s="217"/>
      <c r="B2207" s="227">
        <v>6900</v>
      </c>
      <c r="C2207" s="245"/>
      <c r="D2207" s="245"/>
      <c r="E2207" s="242">
        <v>39224</v>
      </c>
      <c r="F2207" s="224">
        <v>77.099999999999994</v>
      </c>
      <c r="G2207" s="224">
        <v>49.25</v>
      </c>
      <c r="H2207" s="224">
        <v>13.55</v>
      </c>
      <c r="I2207" s="224">
        <v>60.75</v>
      </c>
      <c r="J2207" s="226"/>
      <c r="K2207" s="228"/>
      <c r="L2207" s="217"/>
      <c r="M2207" s="217"/>
      <c r="N2207" s="217"/>
    </row>
    <row r="2208" spans="1:14">
      <c r="A2208" s="217"/>
      <c r="B2208" s="227">
        <v>6900</v>
      </c>
      <c r="C2208" s="245"/>
      <c r="D2208" s="245"/>
      <c r="E2208" s="242">
        <v>39223</v>
      </c>
      <c r="F2208" s="224">
        <v>67.849999999999994</v>
      </c>
      <c r="G2208" s="224">
        <v>40</v>
      </c>
      <c r="H2208" s="224">
        <v>5.7</v>
      </c>
      <c r="I2208" s="224">
        <v>60.75</v>
      </c>
      <c r="J2208" s="226"/>
      <c r="K2208" s="228"/>
      <c r="L2208" s="217"/>
      <c r="M2208" s="217"/>
      <c r="N2208" s="217"/>
    </row>
    <row r="2209" spans="1:14">
      <c r="A2209" s="217"/>
      <c r="B2209" s="227">
        <v>6900</v>
      </c>
      <c r="C2209" s="245"/>
      <c r="D2209" s="245"/>
      <c r="E2209" s="242">
        <v>39220</v>
      </c>
      <c r="F2209" s="224">
        <v>67.849999999999994</v>
      </c>
      <c r="G2209" s="224">
        <v>100.15</v>
      </c>
      <c r="H2209" s="224">
        <v>25.7</v>
      </c>
      <c r="I2209" s="224">
        <v>60.75</v>
      </c>
      <c r="J2209" s="226"/>
      <c r="K2209" s="228"/>
      <c r="L2209" s="217"/>
      <c r="M2209" s="217"/>
      <c r="N2209" s="217"/>
    </row>
    <row r="2210" spans="1:14">
      <c r="A2210" s="217"/>
      <c r="B2210" s="227">
        <v>6900</v>
      </c>
      <c r="C2210" s="245"/>
      <c r="D2210" s="245"/>
      <c r="E2210" s="242">
        <v>39219</v>
      </c>
      <c r="F2210" s="224">
        <v>67.849999999999994</v>
      </c>
      <c r="G2210" s="224">
        <v>109.4</v>
      </c>
      <c r="H2210" s="224">
        <v>25.7</v>
      </c>
      <c r="I2210" s="224">
        <v>70</v>
      </c>
      <c r="J2210" s="226"/>
      <c r="K2210" s="228"/>
      <c r="L2210" s="217"/>
      <c r="M2210" s="217"/>
      <c r="N2210" s="217"/>
    </row>
    <row r="2211" spans="1:14">
      <c r="A2211" s="217"/>
      <c r="B2211" s="227">
        <v>6900</v>
      </c>
      <c r="C2211" s="245"/>
      <c r="D2211" s="245"/>
      <c r="E2211" s="242">
        <v>39218</v>
      </c>
      <c r="F2211" s="224">
        <v>67.849999999999994</v>
      </c>
      <c r="G2211" s="224">
        <v>108.5</v>
      </c>
      <c r="H2211" s="224">
        <v>28.5</v>
      </c>
      <c r="I2211" s="224">
        <v>74.3</v>
      </c>
      <c r="J2211" s="226"/>
      <c r="K2211" s="228"/>
      <c r="L2211" s="217"/>
      <c r="M2211" s="217"/>
      <c r="N2211" s="217"/>
    </row>
    <row r="2212" spans="1:14">
      <c r="A2212" s="217"/>
      <c r="B2212" s="227">
        <v>6900</v>
      </c>
      <c r="C2212" s="245"/>
      <c r="D2212" s="245"/>
      <c r="E2212" s="242">
        <v>39217</v>
      </c>
      <c r="F2212" s="224">
        <v>108.6</v>
      </c>
      <c r="G2212" s="224">
        <v>142.80000000000001</v>
      </c>
      <c r="H2212" s="224">
        <v>112.8</v>
      </c>
      <c r="I2212" s="224">
        <v>124.3</v>
      </c>
      <c r="J2212" s="226"/>
      <c r="K2212" s="228"/>
      <c r="L2212" s="217"/>
      <c r="M2212" s="217"/>
      <c r="N2212" s="217"/>
    </row>
    <row r="2213" spans="1:14">
      <c r="A2213" s="217"/>
      <c r="B2213" s="227">
        <v>6900</v>
      </c>
      <c r="C2213" s="245"/>
      <c r="D2213" s="245"/>
      <c r="E2213" s="242">
        <v>39216</v>
      </c>
      <c r="F2213" s="224">
        <v>101.2</v>
      </c>
      <c r="G2213" s="224">
        <v>99.35</v>
      </c>
      <c r="H2213" s="224">
        <v>75.8</v>
      </c>
      <c r="I2213" s="224">
        <v>105.8</v>
      </c>
      <c r="J2213" s="226"/>
      <c r="K2213" s="228"/>
      <c r="L2213" s="217"/>
      <c r="M2213" s="217"/>
      <c r="N2213" s="217"/>
    </row>
    <row r="2214" spans="1:14">
      <c r="A2214" s="217"/>
      <c r="B2214" s="227">
        <v>6900</v>
      </c>
      <c r="C2214" s="245"/>
      <c r="D2214" s="245"/>
      <c r="E2214" s="242">
        <v>39213</v>
      </c>
      <c r="F2214" s="224">
        <v>120.85</v>
      </c>
      <c r="G2214" s="224">
        <v>51.55</v>
      </c>
      <c r="H2214" s="224">
        <v>25.25</v>
      </c>
      <c r="I2214" s="224">
        <v>31.05</v>
      </c>
      <c r="J2214" s="226"/>
      <c r="K2214" s="228"/>
      <c r="L2214" s="217"/>
      <c r="M2214" s="217"/>
      <c r="N2214" s="217"/>
    </row>
    <row r="2215" spans="1:14">
      <c r="A2215" s="217"/>
      <c r="B2215" s="227">
        <v>6900</v>
      </c>
      <c r="C2215" s="245"/>
      <c r="D2215" s="245"/>
      <c r="E2215" s="242">
        <v>39212</v>
      </c>
      <c r="F2215" s="224">
        <v>111.6</v>
      </c>
      <c r="G2215" s="224">
        <v>51.55</v>
      </c>
      <c r="H2215" s="224">
        <v>25.25</v>
      </c>
      <c r="I2215" s="224">
        <v>31.05</v>
      </c>
      <c r="J2215" s="226"/>
      <c r="K2215" s="228"/>
      <c r="L2215" s="217"/>
      <c r="M2215" s="217"/>
      <c r="N2215" s="217"/>
    </row>
    <row r="2216" spans="1:14">
      <c r="A2216" s="217"/>
      <c r="B2216" s="227">
        <v>6900</v>
      </c>
      <c r="C2216" s="245"/>
      <c r="D2216" s="245"/>
      <c r="E2216" s="242">
        <v>39211</v>
      </c>
      <c r="F2216" s="224">
        <v>111.6</v>
      </c>
      <c r="G2216" s="224">
        <v>30.3</v>
      </c>
      <c r="H2216" s="224">
        <v>9.5500000000000007</v>
      </c>
      <c r="I2216" s="224">
        <v>15.35</v>
      </c>
      <c r="J2216" s="226"/>
      <c r="K2216" s="228"/>
      <c r="L2216" s="217"/>
      <c r="M2216" s="217"/>
      <c r="N2216" s="217"/>
    </row>
    <row r="2217" spans="1:14">
      <c r="A2217" s="217"/>
      <c r="B2217" s="227">
        <v>6900</v>
      </c>
      <c r="C2217" s="245"/>
      <c r="D2217" s="245"/>
      <c r="E2217" s="242">
        <v>39210</v>
      </c>
      <c r="F2217" s="224">
        <v>111.6</v>
      </c>
      <c r="G2217" s="224">
        <v>30.3</v>
      </c>
      <c r="H2217" s="224">
        <v>9.5500000000000007</v>
      </c>
      <c r="I2217" s="224">
        <v>15.35</v>
      </c>
      <c r="J2217" s="226"/>
      <c r="K2217" s="228"/>
      <c r="L2217" s="217"/>
      <c r="M2217" s="217"/>
      <c r="N2217" s="217"/>
    </row>
    <row r="2218" spans="1:14">
      <c r="A2218" s="217"/>
      <c r="B2218" s="227">
        <v>6900</v>
      </c>
      <c r="C2218" s="245"/>
      <c r="D2218" s="245"/>
      <c r="E2218" s="242">
        <v>39201</v>
      </c>
      <c r="F2218" s="224">
        <v>123.65</v>
      </c>
      <c r="G2218" s="224">
        <v>16</v>
      </c>
      <c r="H2218" s="224">
        <v>-12.6</v>
      </c>
      <c r="I2218" s="224">
        <v>15.35</v>
      </c>
      <c r="J2218" s="226"/>
      <c r="K2218" s="228"/>
      <c r="L2218" s="217"/>
      <c r="M2218" s="217"/>
      <c r="N2218" s="217"/>
    </row>
    <row r="2219" spans="1:14">
      <c r="A2219" s="217"/>
      <c r="B2219" s="227">
        <v>6900</v>
      </c>
      <c r="C2219" s="245"/>
      <c r="D2219" s="245"/>
      <c r="E2219" s="242">
        <v>39200</v>
      </c>
      <c r="F2219" s="224">
        <v>123.65</v>
      </c>
      <c r="G2219" s="224">
        <v>16</v>
      </c>
      <c r="H2219" s="224">
        <v>-12.6</v>
      </c>
      <c r="I2219" s="224">
        <v>15.35</v>
      </c>
      <c r="J2219" s="226"/>
      <c r="K2219" s="228"/>
      <c r="L2219" s="217"/>
      <c r="M2219" s="217"/>
      <c r="N2219" s="217"/>
    </row>
    <row r="2220" spans="1:14">
      <c r="A2220" s="217"/>
      <c r="B2220" s="227">
        <v>6850</v>
      </c>
      <c r="C2220" s="245"/>
      <c r="D2220" s="245"/>
      <c r="E2220" s="242">
        <v>39199</v>
      </c>
      <c r="F2220" s="224">
        <v>123.65</v>
      </c>
      <c r="G2220" s="224">
        <v>16</v>
      </c>
      <c r="H2220" s="224">
        <v>-12.6</v>
      </c>
      <c r="I2220" s="224">
        <v>15.35</v>
      </c>
      <c r="J2220" s="226"/>
      <c r="K2220" s="228"/>
      <c r="L2220" s="217"/>
      <c r="M2220" s="217"/>
      <c r="N2220" s="217"/>
    </row>
    <row r="2221" spans="1:14">
      <c r="A2221" s="217"/>
      <c r="B2221" s="227">
        <v>6850</v>
      </c>
      <c r="C2221" s="245"/>
      <c r="D2221" s="245"/>
      <c r="E2221" s="242">
        <v>39198</v>
      </c>
      <c r="F2221" s="224">
        <v>123.65</v>
      </c>
      <c r="G2221" s="224">
        <v>28.95</v>
      </c>
      <c r="H2221" s="224">
        <v>-19.05</v>
      </c>
      <c r="I2221" s="224">
        <v>24.6</v>
      </c>
      <c r="J2221" s="226"/>
      <c r="K2221" s="228"/>
      <c r="L2221" s="217"/>
      <c r="M2221" s="217"/>
      <c r="N2221" s="217"/>
    </row>
    <row r="2222" spans="1:14">
      <c r="A2222" s="217"/>
      <c r="B2222" s="227">
        <v>6950</v>
      </c>
      <c r="C2222" s="245"/>
      <c r="D2222" s="245"/>
      <c r="E2222" s="242">
        <v>39197</v>
      </c>
      <c r="F2222" s="224">
        <v>100.1</v>
      </c>
      <c r="G2222" s="224">
        <v>5.4</v>
      </c>
      <c r="H2222" s="224">
        <v>-51.85</v>
      </c>
      <c r="I2222" s="224">
        <v>-16.05</v>
      </c>
      <c r="J2222" s="226"/>
      <c r="K2222" s="228"/>
      <c r="L2222" s="217"/>
      <c r="M2222" s="217"/>
      <c r="N2222" s="217"/>
    </row>
    <row r="2223" spans="1:14">
      <c r="A2223" s="217"/>
      <c r="B2223" s="227">
        <v>6950</v>
      </c>
      <c r="C2223" s="245"/>
      <c r="D2223" s="245"/>
      <c r="E2223" s="242">
        <v>39196</v>
      </c>
      <c r="F2223" s="224">
        <v>70.099999999999994</v>
      </c>
      <c r="G2223" s="224">
        <v>-44.6</v>
      </c>
      <c r="H2223" s="224">
        <v>-84</v>
      </c>
      <c r="I2223" s="224">
        <v>-6.8</v>
      </c>
      <c r="J2223" s="226"/>
      <c r="K2223" s="228"/>
      <c r="L2223" s="217"/>
      <c r="M2223" s="217"/>
      <c r="N2223" s="217"/>
    </row>
    <row r="2224" spans="1:14">
      <c r="A2224" s="217"/>
      <c r="B2224" s="227">
        <v>6950</v>
      </c>
      <c r="C2224" s="245"/>
      <c r="D2224" s="245"/>
      <c r="E2224" s="242">
        <v>39195</v>
      </c>
      <c r="F2224" s="224">
        <v>62.25</v>
      </c>
      <c r="G2224" s="224">
        <v>-21.95</v>
      </c>
      <c r="H2224" s="224">
        <v>-60.45</v>
      </c>
      <c r="I2224" s="224">
        <v>10.3</v>
      </c>
      <c r="J2224" s="226"/>
      <c r="K2224" s="228"/>
      <c r="L2224" s="217"/>
      <c r="M2224" s="217"/>
      <c r="N2224" s="217"/>
    </row>
    <row r="2225" spans="1:14">
      <c r="A2225" s="217"/>
      <c r="B2225" s="227">
        <v>6950</v>
      </c>
      <c r="C2225" s="245"/>
      <c r="D2225" s="245"/>
      <c r="E2225" s="242">
        <v>39192</v>
      </c>
      <c r="F2225" s="224">
        <v>42.9</v>
      </c>
      <c r="G2225" s="224">
        <v>-91.95</v>
      </c>
      <c r="H2225" s="224">
        <v>-94.75</v>
      </c>
      <c r="I2225" s="224">
        <v>-106.8</v>
      </c>
      <c r="J2225" s="226"/>
      <c r="K2225" s="228"/>
      <c r="L2225" s="217"/>
      <c r="M2225" s="217"/>
      <c r="N2225" s="217"/>
    </row>
    <row r="2226" spans="1:14">
      <c r="A2226" s="217"/>
      <c r="B2226" s="227">
        <v>6950</v>
      </c>
      <c r="C2226" s="245"/>
      <c r="D2226" s="245"/>
      <c r="E2226" s="242">
        <v>39191</v>
      </c>
      <c r="F2226" s="224">
        <v>42.9</v>
      </c>
      <c r="G2226" s="224">
        <v>-91.95</v>
      </c>
      <c r="H2226" s="224">
        <v>-94.75</v>
      </c>
      <c r="I2226" s="224">
        <v>-83.25</v>
      </c>
      <c r="J2226" s="226"/>
      <c r="K2226" s="228"/>
      <c r="L2226" s="217"/>
      <c r="M2226" s="217"/>
      <c r="N2226" s="217"/>
    </row>
    <row r="2227" spans="1:14">
      <c r="A2227" s="217"/>
      <c r="B2227" s="227">
        <v>6950</v>
      </c>
      <c r="C2227" s="245"/>
      <c r="D2227" s="245"/>
      <c r="E2227" s="242">
        <v>39190</v>
      </c>
      <c r="F2227" s="224">
        <v>42.9</v>
      </c>
      <c r="G2227" s="224">
        <v>-35.6</v>
      </c>
      <c r="H2227" s="224">
        <v>-46.25</v>
      </c>
      <c r="I2227" s="224">
        <v>-59.7</v>
      </c>
      <c r="J2227" s="226"/>
      <c r="K2227" s="228"/>
      <c r="L2227" s="217"/>
      <c r="M2227" s="217"/>
      <c r="N2227" s="217"/>
    </row>
    <row r="2228" spans="1:14">
      <c r="A2228" s="217"/>
      <c r="B2228" s="227">
        <v>6950</v>
      </c>
      <c r="C2228" s="245"/>
      <c r="D2228" s="245"/>
      <c r="E2228" s="242">
        <v>39189</v>
      </c>
      <c r="F2228" s="224">
        <v>42.9</v>
      </c>
      <c r="G2228" s="224">
        <v>-12.05</v>
      </c>
      <c r="H2228" s="224">
        <v>-19.899999999999999</v>
      </c>
      <c r="I2228" s="224">
        <v>-94</v>
      </c>
      <c r="J2228" s="226"/>
      <c r="K2228" s="228"/>
      <c r="L2228" s="217"/>
      <c r="M2228" s="217"/>
      <c r="N2228" s="217"/>
    </row>
    <row r="2229" spans="1:14">
      <c r="A2229" s="217"/>
      <c r="B2229" s="227">
        <v>6950</v>
      </c>
      <c r="C2229" s="245"/>
      <c r="D2229" s="245"/>
      <c r="E2229" s="242">
        <v>39188</v>
      </c>
      <c r="F2229" s="224">
        <v>55.8</v>
      </c>
      <c r="G2229" s="224">
        <v>-4.2</v>
      </c>
      <c r="H2229" s="224">
        <v>-12.05</v>
      </c>
      <c r="I2229" s="224">
        <v>-54.75</v>
      </c>
      <c r="J2229" s="226"/>
      <c r="K2229" s="228"/>
      <c r="L2229" s="217"/>
      <c r="M2229" s="217"/>
      <c r="N2229" s="217"/>
    </row>
    <row r="2230" spans="1:14">
      <c r="A2230" s="217"/>
      <c r="B2230" s="227">
        <v>7000</v>
      </c>
      <c r="C2230" s="245"/>
      <c r="D2230" s="245"/>
      <c r="E2230" s="242">
        <v>39185</v>
      </c>
      <c r="F2230" s="224">
        <v>17.399999999999999</v>
      </c>
      <c r="G2230" s="224">
        <v>12.35</v>
      </c>
      <c r="H2230" s="224">
        <v>-44</v>
      </c>
      <c r="I2230" s="224">
        <v>-82.5</v>
      </c>
      <c r="J2230" s="226"/>
      <c r="K2230" s="228"/>
      <c r="L2230" s="217"/>
      <c r="M2230" s="217"/>
      <c r="N2230" s="217"/>
    </row>
    <row r="2231" spans="1:14">
      <c r="A2231" s="217"/>
      <c r="B2231" s="227">
        <v>7000</v>
      </c>
      <c r="C2231" s="245"/>
      <c r="D2231" s="245"/>
      <c r="E2231" s="242">
        <v>39184</v>
      </c>
      <c r="F2231" s="224">
        <v>8.15</v>
      </c>
      <c r="G2231" s="224">
        <v>0.3</v>
      </c>
      <c r="H2231" s="224">
        <v>-32.5</v>
      </c>
      <c r="I2231" s="224">
        <v>-77.45</v>
      </c>
      <c r="J2231" s="226"/>
      <c r="K2231" s="228"/>
      <c r="L2231" s="217"/>
      <c r="M2231" s="217"/>
      <c r="N2231" s="217"/>
    </row>
    <row r="2232" spans="1:14">
      <c r="A2232" s="217"/>
      <c r="B2232" s="227">
        <v>7000</v>
      </c>
      <c r="C2232" s="245"/>
      <c r="D2232" s="245"/>
      <c r="E2232" s="242">
        <v>39183</v>
      </c>
      <c r="F2232" s="224">
        <v>-93.25</v>
      </c>
      <c r="G2232" s="224">
        <v>-8.9499999999999993</v>
      </c>
      <c r="H2232" s="224">
        <v>-18.2</v>
      </c>
      <c r="I2232" s="224">
        <v>-90.9</v>
      </c>
      <c r="J2232" s="226"/>
      <c r="K2232" s="228"/>
      <c r="L2232" s="217"/>
      <c r="M2232" s="217"/>
      <c r="N2232" s="217"/>
    </row>
    <row r="2233" spans="1:14">
      <c r="A2233" s="217"/>
      <c r="B2233" s="227">
        <v>7050</v>
      </c>
      <c r="C2233" s="245"/>
      <c r="D2233" s="245"/>
      <c r="E2233" s="242">
        <v>39182</v>
      </c>
      <c r="F2233" s="224">
        <v>-93.25</v>
      </c>
      <c r="G2233" s="224">
        <v>-18.2</v>
      </c>
      <c r="H2233" s="224">
        <v>-10.35</v>
      </c>
      <c r="I2233" s="224">
        <v>-67.349999999999994</v>
      </c>
      <c r="J2233" s="226"/>
      <c r="K2233" s="228"/>
      <c r="L2233" s="217"/>
      <c r="M2233" s="217"/>
      <c r="N2233" s="217"/>
    </row>
    <row r="2234" spans="1:14">
      <c r="A2234" s="217"/>
      <c r="B2234" s="227">
        <v>7050</v>
      </c>
      <c r="C2234" s="245"/>
      <c r="D2234" s="245"/>
      <c r="E2234" s="242">
        <v>39176</v>
      </c>
      <c r="F2234" s="224">
        <v>-78.95</v>
      </c>
      <c r="G2234" s="224">
        <v>-74.8</v>
      </c>
      <c r="H2234" s="224">
        <v>-80.349999999999994</v>
      </c>
      <c r="I2234" s="224">
        <v>-113.7</v>
      </c>
      <c r="J2234" s="226"/>
      <c r="K2234" s="228"/>
      <c r="L2234" s="217"/>
      <c r="M2234" s="217"/>
      <c r="N2234" s="217"/>
    </row>
    <row r="2235" spans="1:14">
      <c r="A2235" s="217"/>
      <c r="B2235" s="227">
        <v>7050</v>
      </c>
      <c r="C2235" s="245"/>
      <c r="D2235" s="245"/>
      <c r="E2235" s="242">
        <v>39175</v>
      </c>
      <c r="F2235" s="224">
        <v>-78.95</v>
      </c>
      <c r="G2235" s="224">
        <v>-66.05</v>
      </c>
      <c r="H2235" s="224">
        <v>-81.75</v>
      </c>
      <c r="I2235" s="224">
        <v>-122.95</v>
      </c>
      <c r="J2235" s="226"/>
      <c r="K2235" s="228"/>
      <c r="L2235" s="217"/>
      <c r="M2235" s="217"/>
      <c r="N2235" s="217"/>
    </row>
    <row r="2236" spans="1:14">
      <c r="A2236" s="217"/>
      <c r="B2236" s="227">
        <v>7100</v>
      </c>
      <c r="C2236" s="245"/>
      <c r="D2236" s="245"/>
      <c r="E2236" s="242">
        <v>39174</v>
      </c>
      <c r="F2236" s="224">
        <v>-102.5</v>
      </c>
      <c r="G2236" s="224">
        <v>-81.75</v>
      </c>
      <c r="H2236" s="224">
        <v>-105.3</v>
      </c>
      <c r="I2236" s="224">
        <v>-146.5</v>
      </c>
      <c r="J2236" s="226"/>
      <c r="K2236" s="228"/>
      <c r="L2236" s="217"/>
      <c r="M2236" s="217"/>
      <c r="N2236" s="217"/>
    </row>
    <row r="2237" spans="1:14">
      <c r="A2237" s="217"/>
      <c r="B2237" s="227">
        <v>7100</v>
      </c>
      <c r="C2237" s="245"/>
      <c r="D2237" s="245"/>
      <c r="E2237" s="242">
        <v>39171</v>
      </c>
      <c r="F2237" s="224">
        <v>-1.75</v>
      </c>
      <c r="G2237" s="224">
        <v>21.8</v>
      </c>
      <c r="H2237" s="224">
        <v>13.95</v>
      </c>
      <c r="I2237" s="224">
        <v>-35.1</v>
      </c>
      <c r="J2237" s="226"/>
      <c r="K2237" s="228"/>
      <c r="L2237" s="217"/>
      <c r="M2237" s="217"/>
      <c r="N2237" s="217"/>
    </row>
    <row r="2238" spans="1:14">
      <c r="A2238" s="217"/>
      <c r="B2238" s="227">
        <v>7100</v>
      </c>
      <c r="C2238" s="245"/>
      <c r="D2238" s="245"/>
      <c r="E2238" s="242">
        <v>39170</v>
      </c>
      <c r="F2238" s="224">
        <v>-1.75</v>
      </c>
      <c r="G2238" s="224">
        <v>4.7</v>
      </c>
      <c r="H2238" s="224">
        <v>4.7</v>
      </c>
      <c r="I2238" s="224">
        <v>-35.1</v>
      </c>
      <c r="J2238" s="226"/>
      <c r="K2238" s="228"/>
      <c r="L2238" s="217"/>
      <c r="M2238" s="217"/>
      <c r="N2238" s="217"/>
    </row>
    <row r="2239" spans="1:14">
      <c r="A2239" s="217"/>
      <c r="B2239" s="227">
        <v>7100</v>
      </c>
      <c r="C2239" s="245"/>
      <c r="D2239" s="245"/>
      <c r="E2239" s="242">
        <v>39169</v>
      </c>
      <c r="F2239" s="224">
        <v>-17.45</v>
      </c>
      <c r="G2239" s="224">
        <v>-21.65</v>
      </c>
      <c r="H2239" s="224">
        <v>-4.55</v>
      </c>
      <c r="I2239" s="224">
        <v>-60.05</v>
      </c>
      <c r="J2239" s="226"/>
      <c r="K2239" s="228"/>
      <c r="L2239" s="217"/>
      <c r="M2239" s="217"/>
      <c r="N2239" s="217"/>
    </row>
    <row r="2240" spans="1:14">
      <c r="A2240" s="217"/>
      <c r="B2240" s="227">
        <v>7100</v>
      </c>
      <c r="C2240" s="245"/>
      <c r="D2240" s="245"/>
      <c r="E2240" s="242">
        <v>39168</v>
      </c>
      <c r="F2240" s="224">
        <v>-8.1999999999999993</v>
      </c>
      <c r="G2240" s="224">
        <v>-12.4</v>
      </c>
      <c r="H2240" s="224">
        <v>4.7</v>
      </c>
      <c r="I2240" s="224">
        <v>-60.05</v>
      </c>
      <c r="J2240" s="226"/>
      <c r="K2240" s="228"/>
      <c r="L2240" s="217"/>
      <c r="M2240" s="217"/>
      <c r="N2240" s="217"/>
    </row>
    <row r="2241" spans="1:14">
      <c r="A2241" s="217"/>
      <c r="B2241" s="227">
        <v>7150</v>
      </c>
      <c r="C2241" s="245"/>
      <c r="D2241" s="245"/>
      <c r="E2241" s="242">
        <v>39167</v>
      </c>
      <c r="F2241" s="224">
        <v>-8.1999999999999993</v>
      </c>
      <c r="G2241" s="224">
        <v>-12.4</v>
      </c>
      <c r="H2241" s="224">
        <v>28.25</v>
      </c>
      <c r="I2241" s="224">
        <v>-16.600000000000001</v>
      </c>
      <c r="J2241" s="226"/>
      <c r="K2241" s="228"/>
      <c r="L2241" s="217"/>
      <c r="M2241" s="217"/>
      <c r="N2241" s="217"/>
    </row>
    <row r="2242" spans="1:14">
      <c r="A2242" s="217"/>
      <c r="B2242" s="227">
        <v>7150</v>
      </c>
      <c r="C2242" s="245"/>
      <c r="D2242" s="245"/>
      <c r="E2242" s="242">
        <v>39164</v>
      </c>
      <c r="F2242" s="224">
        <v>-8.1999999999999993</v>
      </c>
      <c r="G2242" s="224">
        <v>4.2</v>
      </c>
      <c r="H2242" s="224">
        <v>25.45</v>
      </c>
      <c r="I2242" s="224">
        <v>-45.75</v>
      </c>
      <c r="J2242" s="226"/>
      <c r="K2242" s="228"/>
      <c r="L2242" s="217"/>
      <c r="M2242" s="217"/>
      <c r="N2242" s="217"/>
    </row>
    <row r="2243" spans="1:14">
      <c r="A2243" s="217"/>
      <c r="B2243" s="227">
        <v>7150</v>
      </c>
      <c r="C2243" s="245"/>
      <c r="D2243" s="245"/>
      <c r="E2243" s="242">
        <v>39163</v>
      </c>
      <c r="F2243" s="224">
        <v>-8.1999999999999993</v>
      </c>
      <c r="G2243" s="224">
        <v>4.2</v>
      </c>
      <c r="H2243" s="224">
        <v>25.45</v>
      </c>
      <c r="I2243" s="224">
        <v>-45.75</v>
      </c>
      <c r="J2243" s="226"/>
      <c r="K2243" s="228"/>
      <c r="L2243" s="217"/>
      <c r="M2243" s="217"/>
      <c r="N2243" s="217"/>
    </row>
    <row r="2244" spans="1:14">
      <c r="A2244" s="217"/>
      <c r="B2244" s="227">
        <v>7150</v>
      </c>
      <c r="C2244" s="245"/>
      <c r="D2244" s="245"/>
      <c r="E2244" s="242">
        <v>39162</v>
      </c>
      <c r="F2244" s="224">
        <v>-8.1999999999999993</v>
      </c>
      <c r="G2244" s="224">
        <v>-3.2</v>
      </c>
      <c r="H2244" s="224">
        <v>9.75</v>
      </c>
      <c r="I2244" s="224">
        <v>-45.75</v>
      </c>
      <c r="J2244" s="226"/>
      <c r="K2244" s="228"/>
      <c r="L2244" s="217"/>
      <c r="M2244" s="217"/>
      <c r="N2244" s="217"/>
    </row>
    <row r="2245" spans="1:14">
      <c r="A2245" s="217"/>
      <c r="B2245" s="227">
        <v>7150</v>
      </c>
      <c r="C2245" s="245"/>
      <c r="D2245" s="245"/>
      <c r="E2245" s="242">
        <v>39161</v>
      </c>
      <c r="F2245" s="224">
        <v>-8.1999999999999993</v>
      </c>
      <c r="G2245" s="224">
        <v>-8.75</v>
      </c>
      <c r="H2245" s="224">
        <v>9.75</v>
      </c>
      <c r="I2245" s="224">
        <v>-44.35</v>
      </c>
      <c r="J2245" s="226"/>
      <c r="K2245" s="228"/>
      <c r="L2245" s="217"/>
      <c r="M2245" s="217"/>
      <c r="N2245" s="217"/>
    </row>
    <row r="2246" spans="1:14">
      <c r="A2246" s="217"/>
      <c r="B2246" s="227">
        <v>7150</v>
      </c>
      <c r="C2246" s="245"/>
      <c r="D2246" s="245"/>
      <c r="E2246" s="242">
        <v>39160</v>
      </c>
      <c r="F2246" s="224">
        <v>-3.9</v>
      </c>
      <c r="G2246" s="224">
        <v>20.5</v>
      </c>
      <c r="H2246" s="224">
        <v>53.3</v>
      </c>
      <c r="I2246" s="224">
        <v>-22.95</v>
      </c>
      <c r="J2246" s="226"/>
      <c r="K2246" s="228"/>
      <c r="L2246" s="217"/>
      <c r="M2246" s="217"/>
      <c r="N2246" s="217"/>
    </row>
    <row r="2247" spans="1:14">
      <c r="A2247" s="217"/>
      <c r="B2247" s="227">
        <v>7150</v>
      </c>
      <c r="C2247" s="245"/>
      <c r="D2247" s="245"/>
      <c r="E2247" s="242">
        <v>39157</v>
      </c>
      <c r="F2247" s="224">
        <v>-6.2</v>
      </c>
      <c r="G2247" s="224">
        <v>20.5</v>
      </c>
      <c r="H2247" s="224">
        <v>62.55</v>
      </c>
      <c r="I2247" s="224">
        <v>-30.8</v>
      </c>
      <c r="J2247" s="226"/>
      <c r="K2247" s="228"/>
      <c r="L2247" s="217"/>
      <c r="M2247" s="217"/>
      <c r="N2247" s="217"/>
    </row>
    <row r="2248" spans="1:14">
      <c r="A2248" s="217"/>
      <c r="B2248" s="227">
        <v>7150</v>
      </c>
      <c r="C2248" s="245"/>
      <c r="D2248" s="245"/>
      <c r="E2248" s="242">
        <v>39156</v>
      </c>
      <c r="F2248" s="224">
        <v>36.75</v>
      </c>
      <c r="G2248" s="224">
        <v>29.75</v>
      </c>
      <c r="H2248" s="224">
        <v>62.55</v>
      </c>
      <c r="I2248" s="224">
        <v>-13.7</v>
      </c>
      <c r="J2248" s="226"/>
      <c r="K2248" s="228"/>
      <c r="L2248" s="217"/>
      <c r="M2248" s="217"/>
      <c r="N2248" s="217"/>
    </row>
    <row r="2249" spans="1:14">
      <c r="A2249" s="217"/>
      <c r="B2249" s="227">
        <v>7150</v>
      </c>
      <c r="C2249" s="245"/>
      <c r="D2249" s="245"/>
      <c r="E2249" s="242">
        <v>39155</v>
      </c>
      <c r="F2249" s="224">
        <v>36.75</v>
      </c>
      <c r="G2249" s="224">
        <v>42.7</v>
      </c>
      <c r="H2249" s="224">
        <v>87.5</v>
      </c>
      <c r="I2249" s="224">
        <v>2</v>
      </c>
      <c r="J2249" s="226"/>
      <c r="K2249" s="228"/>
      <c r="L2249" s="217"/>
      <c r="M2249" s="217"/>
      <c r="N2249" s="217"/>
    </row>
    <row r="2250" spans="1:14">
      <c r="A2250" s="217"/>
      <c r="B2250" s="227">
        <v>7150</v>
      </c>
      <c r="C2250" s="245"/>
      <c r="D2250" s="245"/>
      <c r="E2250" s="242">
        <v>39154</v>
      </c>
      <c r="F2250" s="224">
        <v>55.25</v>
      </c>
      <c r="G2250" s="224">
        <v>63.95</v>
      </c>
      <c r="H2250" s="224">
        <v>120.3</v>
      </c>
      <c r="I2250" s="224">
        <v>11.25</v>
      </c>
      <c r="J2250" s="226"/>
      <c r="K2250" s="228"/>
      <c r="L2250" s="217"/>
      <c r="M2250" s="217"/>
      <c r="N2250" s="217"/>
    </row>
    <row r="2251" spans="1:14">
      <c r="A2251" s="217"/>
      <c r="B2251" s="227">
        <v>7150</v>
      </c>
      <c r="C2251" s="245"/>
      <c r="D2251" s="245"/>
      <c r="E2251" s="242">
        <v>39153</v>
      </c>
      <c r="F2251" s="224">
        <v>94.5</v>
      </c>
      <c r="G2251" s="224">
        <v>69.5</v>
      </c>
      <c r="H2251" s="224">
        <v>120.3</v>
      </c>
      <c r="I2251" s="224">
        <v>11.25</v>
      </c>
      <c r="J2251" s="226"/>
      <c r="K2251" s="228"/>
      <c r="L2251" s="217"/>
      <c r="M2251" s="217"/>
      <c r="N2251" s="217"/>
    </row>
    <row r="2252" spans="1:14">
      <c r="A2252" s="217"/>
      <c r="B2252" s="227">
        <v>7150</v>
      </c>
      <c r="C2252" s="245"/>
      <c r="D2252" s="245"/>
      <c r="E2252" s="242">
        <v>39150</v>
      </c>
      <c r="F2252" s="224">
        <v>94.5</v>
      </c>
      <c r="G2252" s="224">
        <v>73.2</v>
      </c>
      <c r="H2252" s="224">
        <v>145.25</v>
      </c>
      <c r="I2252" s="224">
        <v>28.35</v>
      </c>
      <c r="J2252" s="226"/>
      <c r="K2252" s="228"/>
      <c r="L2252" s="217"/>
      <c r="M2252" s="217"/>
      <c r="N2252" s="217"/>
    </row>
    <row r="2253" spans="1:14">
      <c r="A2253" s="217"/>
      <c r="B2253" s="227">
        <v>7150</v>
      </c>
      <c r="C2253" s="245"/>
      <c r="D2253" s="245"/>
      <c r="E2253" s="242">
        <v>39149</v>
      </c>
      <c r="F2253" s="224">
        <v>94.5</v>
      </c>
      <c r="G2253" s="224">
        <v>73.2</v>
      </c>
      <c r="H2253" s="224">
        <v>145.25</v>
      </c>
      <c r="I2253" s="224">
        <v>28.35</v>
      </c>
      <c r="J2253" s="226"/>
      <c r="K2253" s="228"/>
      <c r="L2253" s="217"/>
      <c r="M2253" s="217"/>
      <c r="N2253" s="217"/>
    </row>
    <row r="2254" spans="1:14">
      <c r="A2254" s="217"/>
      <c r="B2254" s="227">
        <v>7150</v>
      </c>
      <c r="C2254" s="245"/>
      <c r="D2254" s="245"/>
      <c r="E2254" s="242">
        <v>39148</v>
      </c>
      <c r="F2254" s="224">
        <v>94.5</v>
      </c>
      <c r="G2254" s="224">
        <v>73.2</v>
      </c>
      <c r="H2254" s="224">
        <v>129.55000000000001</v>
      </c>
      <c r="I2254" s="224">
        <v>20.5</v>
      </c>
      <c r="J2254" s="226"/>
      <c r="K2254" s="228"/>
      <c r="L2254" s="217"/>
      <c r="M2254" s="217"/>
      <c r="N2254" s="217"/>
    </row>
    <row r="2255" spans="1:14">
      <c r="A2255" s="217"/>
      <c r="B2255" s="227">
        <v>7150</v>
      </c>
      <c r="C2255" s="245"/>
      <c r="D2255" s="245"/>
      <c r="E2255" s="242">
        <v>39147</v>
      </c>
      <c r="F2255" s="224">
        <v>133.75</v>
      </c>
      <c r="G2255" s="224">
        <v>88</v>
      </c>
      <c r="H2255" s="224">
        <v>138.80000000000001</v>
      </c>
      <c r="I2255" s="224">
        <v>58.85</v>
      </c>
      <c r="J2255" s="226"/>
      <c r="K2255" s="228"/>
      <c r="L2255" s="217"/>
      <c r="M2255" s="217"/>
      <c r="N2255" s="217"/>
    </row>
    <row r="2256" spans="1:14">
      <c r="A2256" s="217"/>
      <c r="B2256" s="227">
        <v>7200</v>
      </c>
      <c r="C2256" s="245"/>
      <c r="D2256" s="245"/>
      <c r="E2256" s="242">
        <v>39146</v>
      </c>
      <c r="F2256" s="224">
        <v>133.75</v>
      </c>
      <c r="G2256" s="224">
        <v>107.4</v>
      </c>
      <c r="H2256" s="224">
        <v>148.05000000000001</v>
      </c>
      <c r="I2256" s="224">
        <v>66.25</v>
      </c>
      <c r="J2256" s="226"/>
      <c r="K2256" s="228"/>
      <c r="L2256" s="217"/>
      <c r="M2256" s="217"/>
      <c r="N2256" s="217"/>
    </row>
    <row r="2257" spans="1:14">
      <c r="A2257" s="217"/>
      <c r="B2257" s="227">
        <v>7200</v>
      </c>
      <c r="C2257" s="245"/>
      <c r="D2257" s="245"/>
      <c r="E2257" s="242">
        <v>39143</v>
      </c>
      <c r="F2257" s="224">
        <v>133.75</v>
      </c>
      <c r="G2257" s="224">
        <v>163.75</v>
      </c>
      <c r="H2257" s="224">
        <v>203</v>
      </c>
      <c r="I2257" s="224">
        <v>87.5</v>
      </c>
      <c r="J2257" s="226"/>
      <c r="K2257" s="228"/>
      <c r="L2257" s="217"/>
      <c r="M2257" s="217"/>
      <c r="N2257" s="217"/>
    </row>
    <row r="2258" spans="1:14">
      <c r="A2258" s="217"/>
      <c r="B2258" s="227">
        <v>7100</v>
      </c>
      <c r="C2258" s="245"/>
      <c r="D2258" s="245"/>
      <c r="E2258" s="242">
        <v>39142</v>
      </c>
      <c r="F2258" s="224">
        <v>53.75</v>
      </c>
      <c r="G2258" s="224">
        <v>205</v>
      </c>
      <c r="H2258" s="224">
        <v>103</v>
      </c>
      <c r="I2258" s="224">
        <v>26.75</v>
      </c>
      <c r="J2258" s="226"/>
      <c r="K2258" s="228"/>
      <c r="L2258" s="217"/>
      <c r="M2258" s="217"/>
      <c r="N2258" s="217"/>
    </row>
    <row r="2259" spans="1:14">
      <c r="A2259" s="217"/>
      <c r="B2259" s="227">
        <v>7000</v>
      </c>
      <c r="C2259" s="245"/>
      <c r="D2259" s="245"/>
      <c r="E2259" s="242">
        <v>39141</v>
      </c>
      <c r="F2259" s="224">
        <v>53.75</v>
      </c>
      <c r="G2259" s="224">
        <v>112.4</v>
      </c>
      <c r="H2259" s="224">
        <v>63.75</v>
      </c>
      <c r="I2259" s="224">
        <v>26.75</v>
      </c>
      <c r="J2259" s="226"/>
      <c r="K2259" s="228"/>
      <c r="L2259" s="217"/>
      <c r="M2259" s="217"/>
      <c r="N2259" s="217"/>
    </row>
    <row r="2260" spans="1:14">
      <c r="A2260" s="217"/>
      <c r="B2260" s="227">
        <v>7000</v>
      </c>
      <c r="C2260" s="245"/>
      <c r="D2260" s="245"/>
      <c r="E2260" s="242">
        <v>39140</v>
      </c>
      <c r="F2260" s="224">
        <v>53.75</v>
      </c>
      <c r="G2260" s="224">
        <v>132.25</v>
      </c>
      <c r="H2260" s="224">
        <v>103</v>
      </c>
      <c r="I2260" s="224">
        <v>26.75</v>
      </c>
      <c r="J2260" s="226"/>
      <c r="K2260" s="228"/>
      <c r="L2260" s="217"/>
      <c r="M2260" s="217"/>
      <c r="N2260" s="217"/>
    </row>
    <row r="2261" spans="1:14">
      <c r="A2261" s="217"/>
      <c r="B2261" s="227">
        <v>7000</v>
      </c>
      <c r="C2261" s="245"/>
      <c r="D2261" s="245"/>
      <c r="E2261" s="242">
        <v>39139</v>
      </c>
      <c r="F2261" s="224">
        <v>38.049999999999997</v>
      </c>
      <c r="G2261" s="224">
        <v>132.25</v>
      </c>
      <c r="H2261" s="224">
        <v>87.3</v>
      </c>
      <c r="I2261" s="224">
        <v>3.2</v>
      </c>
      <c r="J2261" s="226"/>
      <c r="K2261" s="228"/>
      <c r="L2261" s="217"/>
      <c r="M2261" s="217"/>
      <c r="N2261" s="217"/>
    </row>
    <row r="2262" spans="1:14">
      <c r="A2262" s="217"/>
      <c r="B2262" s="227">
        <v>7000</v>
      </c>
      <c r="C2262" s="245"/>
      <c r="D2262" s="245"/>
      <c r="E2262" s="242">
        <v>39129</v>
      </c>
      <c r="F2262" s="224">
        <v>69</v>
      </c>
      <c r="G2262" s="224">
        <v>136</v>
      </c>
      <c r="H2262" s="224">
        <v>106.75</v>
      </c>
      <c r="I2262" s="224">
        <v>71.150000000000006</v>
      </c>
      <c r="J2262" s="226"/>
      <c r="K2262" s="228"/>
      <c r="L2262" s="217"/>
      <c r="M2262" s="217"/>
      <c r="N2262" s="217"/>
    </row>
    <row r="2263" spans="1:14">
      <c r="A2263" s="217"/>
      <c r="B2263" s="227">
        <v>6900</v>
      </c>
      <c r="C2263" s="245"/>
      <c r="D2263" s="245"/>
      <c r="E2263" s="242">
        <v>39128</v>
      </c>
      <c r="F2263" s="224">
        <v>69</v>
      </c>
      <c r="G2263" s="224">
        <v>136</v>
      </c>
      <c r="H2263" s="224">
        <v>106.75</v>
      </c>
      <c r="I2263" s="224">
        <v>71.150000000000006</v>
      </c>
      <c r="J2263" s="226"/>
      <c r="K2263" s="228"/>
      <c r="L2263" s="217"/>
      <c r="M2263" s="217"/>
      <c r="N2263" s="217"/>
    </row>
    <row r="2264" spans="1:14">
      <c r="A2264" s="217"/>
      <c r="B2264" s="227">
        <v>6900</v>
      </c>
      <c r="C2264" s="245"/>
      <c r="D2264" s="245"/>
      <c r="E2264" s="242">
        <v>39127</v>
      </c>
      <c r="F2264" s="224">
        <v>69</v>
      </c>
      <c r="G2264" s="224">
        <v>136</v>
      </c>
      <c r="H2264" s="224">
        <v>106.75</v>
      </c>
      <c r="I2264" s="224">
        <v>68.849999999999994</v>
      </c>
      <c r="J2264" s="226"/>
      <c r="K2264" s="228"/>
      <c r="L2264" s="217"/>
      <c r="M2264" s="217"/>
      <c r="N2264" s="217"/>
    </row>
    <row r="2265" spans="1:14">
      <c r="A2265" s="217"/>
      <c r="B2265" s="227">
        <v>6750</v>
      </c>
      <c r="C2265" s="245"/>
      <c r="D2265" s="245"/>
      <c r="E2265" s="242">
        <v>39126</v>
      </c>
      <c r="F2265" s="224">
        <v>69</v>
      </c>
      <c r="G2265" s="224">
        <v>136</v>
      </c>
      <c r="H2265" s="224">
        <v>106.75</v>
      </c>
      <c r="I2265" s="224">
        <v>68.849999999999994</v>
      </c>
      <c r="J2265" s="226"/>
      <c r="K2265" s="228"/>
      <c r="L2265" s="217"/>
      <c r="M2265" s="217"/>
      <c r="N2265" s="217"/>
    </row>
    <row r="2266" spans="1:14">
      <c r="A2266" s="217"/>
      <c r="B2266" s="227">
        <v>6700</v>
      </c>
      <c r="C2266" s="245"/>
      <c r="D2266" s="245"/>
      <c r="E2266" s="242">
        <v>39125</v>
      </c>
      <c r="F2266" s="224">
        <v>69</v>
      </c>
      <c r="G2266" s="224">
        <v>136</v>
      </c>
      <c r="H2266" s="224">
        <v>116</v>
      </c>
      <c r="I2266" s="224">
        <v>72.55</v>
      </c>
      <c r="J2266" s="226"/>
      <c r="K2266" s="228"/>
      <c r="L2266" s="217"/>
      <c r="M2266" s="217"/>
      <c r="N2266" s="217"/>
    </row>
    <row r="2267" spans="1:14">
      <c r="A2267" s="217"/>
      <c r="B2267" s="227">
        <v>6700</v>
      </c>
      <c r="C2267" s="245"/>
      <c r="D2267" s="245"/>
      <c r="E2267" s="242">
        <v>39122</v>
      </c>
      <c r="F2267" s="224">
        <v>37.6</v>
      </c>
      <c r="G2267" s="224">
        <v>167.4</v>
      </c>
      <c r="H2267" s="224">
        <v>150.30000000000001</v>
      </c>
      <c r="I2267" s="224">
        <v>92.55</v>
      </c>
      <c r="J2267" s="226"/>
      <c r="K2267" s="228"/>
      <c r="L2267" s="217"/>
      <c r="M2267" s="217"/>
      <c r="N2267" s="217"/>
    </row>
    <row r="2268" spans="1:14">
      <c r="A2268" s="217"/>
      <c r="B2268" s="227">
        <v>6700</v>
      </c>
      <c r="C2268" s="245"/>
      <c r="D2268" s="245"/>
      <c r="E2268" s="242">
        <v>39121</v>
      </c>
      <c r="F2268" s="224">
        <v>53.3</v>
      </c>
      <c r="G2268" s="224">
        <v>176.65</v>
      </c>
      <c r="H2268" s="224">
        <v>134.6</v>
      </c>
      <c r="I2268" s="224">
        <v>69</v>
      </c>
      <c r="J2268" s="226"/>
      <c r="K2268" s="228"/>
      <c r="L2268" s="217"/>
      <c r="M2268" s="217"/>
      <c r="N2268" s="217"/>
    </row>
    <row r="2269" spans="1:14">
      <c r="A2269" s="217"/>
      <c r="B2269" s="227">
        <v>6650</v>
      </c>
      <c r="C2269" s="245"/>
      <c r="D2269" s="245"/>
      <c r="E2269" s="242">
        <v>39120</v>
      </c>
      <c r="F2269" s="224">
        <v>62.55</v>
      </c>
      <c r="G2269" s="224">
        <v>176.65</v>
      </c>
      <c r="H2269" s="224">
        <v>134.6</v>
      </c>
      <c r="I2269" s="224">
        <v>53.3</v>
      </c>
      <c r="J2269" s="226"/>
      <c r="K2269" s="228"/>
      <c r="L2269" s="217"/>
      <c r="M2269" s="217"/>
      <c r="N2269" s="217"/>
    </row>
    <row r="2270" spans="1:14">
      <c r="A2270" s="217"/>
      <c r="B2270" s="227">
        <v>6650</v>
      </c>
      <c r="C2270" s="245"/>
      <c r="D2270" s="245"/>
      <c r="E2270" s="242">
        <v>39119</v>
      </c>
      <c r="F2270" s="224">
        <v>112.55</v>
      </c>
      <c r="G2270" s="224">
        <v>241.9</v>
      </c>
      <c r="H2270" s="224">
        <v>174.6</v>
      </c>
      <c r="I2270" s="224">
        <v>107</v>
      </c>
      <c r="J2270" s="226"/>
      <c r="K2270" s="228"/>
      <c r="L2270" s="217"/>
      <c r="M2270" s="217"/>
      <c r="N2270" s="217"/>
    </row>
    <row r="2271" spans="1:14">
      <c r="A2271" s="217"/>
      <c r="B2271" s="227">
        <v>6800</v>
      </c>
      <c r="C2271" s="245"/>
      <c r="D2271" s="245"/>
      <c r="E2271" s="242">
        <v>39118</v>
      </c>
      <c r="F2271" s="224">
        <v>96.85</v>
      </c>
      <c r="G2271" s="224">
        <v>241.9</v>
      </c>
      <c r="H2271" s="224">
        <v>174.6</v>
      </c>
      <c r="I2271" s="224">
        <v>122.7</v>
      </c>
      <c r="J2271" s="226"/>
      <c r="K2271" s="228"/>
      <c r="L2271" s="217"/>
      <c r="M2271" s="217"/>
      <c r="N2271" s="217"/>
    </row>
    <row r="2272" spans="1:14">
      <c r="A2272" s="217"/>
      <c r="B2272" s="227">
        <v>6800</v>
      </c>
      <c r="C2272" s="245"/>
      <c r="D2272" s="245"/>
      <c r="E2272" s="242">
        <v>39115</v>
      </c>
      <c r="F2272" s="224">
        <v>18.350000000000001</v>
      </c>
      <c r="G2272" s="224">
        <v>156</v>
      </c>
      <c r="H2272" s="224">
        <v>136.80000000000001</v>
      </c>
      <c r="I2272" s="224">
        <v>59.9</v>
      </c>
      <c r="J2272" s="226"/>
      <c r="K2272" s="228"/>
      <c r="L2272" s="217"/>
      <c r="M2272" s="217"/>
      <c r="N2272" s="217"/>
    </row>
    <row r="2273" spans="1:14">
      <c r="A2273" s="217"/>
      <c r="B2273" s="227">
        <v>6800</v>
      </c>
      <c r="C2273" s="245"/>
      <c r="D2273" s="245"/>
      <c r="E2273" s="242">
        <v>39114</v>
      </c>
      <c r="F2273" s="224">
        <v>18.350000000000001</v>
      </c>
      <c r="G2273" s="224">
        <v>140.30000000000001</v>
      </c>
      <c r="H2273" s="224">
        <v>121.1</v>
      </c>
      <c r="I2273" s="224">
        <v>91.3</v>
      </c>
      <c r="J2273" s="226"/>
      <c r="K2273" s="228"/>
      <c r="L2273" s="217"/>
      <c r="M2273" s="217"/>
      <c r="N2273" s="217"/>
    </row>
    <row r="2274" spans="1:14">
      <c r="A2274" s="217"/>
      <c r="B2274" s="227">
        <v>6800</v>
      </c>
      <c r="C2274" s="245"/>
      <c r="D2274" s="245"/>
      <c r="E2274" s="242">
        <v>39113</v>
      </c>
      <c r="F2274" s="224">
        <v>2.65</v>
      </c>
      <c r="G2274" s="224">
        <v>140.30000000000001</v>
      </c>
      <c r="H2274" s="224">
        <v>130.30000000000001</v>
      </c>
      <c r="I2274" s="224">
        <v>91.3</v>
      </c>
      <c r="J2274" s="226"/>
      <c r="K2274" s="228"/>
      <c r="L2274" s="217"/>
      <c r="M2274" s="217"/>
      <c r="N2274" s="217"/>
    </row>
    <row r="2275" spans="1:14">
      <c r="A2275" s="217"/>
      <c r="B2275" s="227">
        <v>6800</v>
      </c>
      <c r="C2275" s="245"/>
      <c r="D2275" s="245"/>
      <c r="E2275" s="242">
        <v>39111</v>
      </c>
      <c r="F2275" s="224">
        <v>21.15</v>
      </c>
      <c r="G2275" s="224">
        <v>161.6</v>
      </c>
      <c r="H2275" s="224">
        <v>131.69999999999999</v>
      </c>
      <c r="I2275" s="224">
        <v>115.4</v>
      </c>
      <c r="J2275" s="226"/>
      <c r="K2275" s="228"/>
      <c r="L2275" s="217"/>
      <c r="M2275" s="217"/>
      <c r="N2275" s="217"/>
    </row>
    <row r="2276" spans="1:14">
      <c r="A2276" s="217"/>
      <c r="B2276" s="227">
        <v>6750</v>
      </c>
      <c r="C2276" s="245"/>
      <c r="D2276" s="245"/>
      <c r="E2276" s="242">
        <v>39108</v>
      </c>
      <c r="F2276" s="224">
        <v>21.15</v>
      </c>
      <c r="G2276" s="224">
        <v>174.5</v>
      </c>
      <c r="H2276" s="224">
        <v>173.8</v>
      </c>
      <c r="I2276" s="224">
        <v>131.1</v>
      </c>
      <c r="J2276" s="226"/>
      <c r="K2276" s="228"/>
      <c r="L2276" s="217"/>
      <c r="M2276" s="217"/>
      <c r="N2276" s="217"/>
    </row>
    <row r="2277" spans="1:14">
      <c r="A2277" s="217"/>
      <c r="B2277" s="227">
        <v>6800</v>
      </c>
      <c r="C2277" s="245"/>
      <c r="D2277" s="245"/>
      <c r="E2277" s="242">
        <v>39107</v>
      </c>
      <c r="F2277" s="224">
        <v>52.55</v>
      </c>
      <c r="G2277" s="224">
        <v>180.1</v>
      </c>
      <c r="H2277" s="224">
        <v>173.8</v>
      </c>
      <c r="I2277" s="224">
        <v>131.1</v>
      </c>
      <c r="J2277" s="226"/>
      <c r="K2277" s="228"/>
      <c r="L2277" s="217"/>
      <c r="M2277" s="217"/>
      <c r="N2277" s="217"/>
    </row>
    <row r="2278" spans="1:14">
      <c r="A2278" s="217"/>
      <c r="B2278" s="227">
        <v>6800</v>
      </c>
      <c r="C2278" s="245"/>
      <c r="D2278" s="245"/>
      <c r="E2278" s="242">
        <v>39106</v>
      </c>
      <c r="F2278" s="224">
        <v>52.55</v>
      </c>
      <c r="G2278" s="224">
        <v>180.1</v>
      </c>
      <c r="H2278" s="224">
        <v>173.8</v>
      </c>
      <c r="I2278" s="224">
        <v>131.1</v>
      </c>
      <c r="J2278" s="226"/>
      <c r="K2278" s="228"/>
      <c r="L2278" s="217"/>
      <c r="M2278" s="217"/>
      <c r="N2278" s="217"/>
    </row>
    <row r="2279" spans="1:14">
      <c r="A2279" s="217"/>
      <c r="B2279" s="227">
        <v>6800</v>
      </c>
      <c r="C2279" s="245"/>
      <c r="D2279" s="245"/>
      <c r="E2279" s="242">
        <v>39105</v>
      </c>
      <c r="F2279" s="224">
        <v>102.6</v>
      </c>
      <c r="G2279" s="224">
        <v>230.1</v>
      </c>
      <c r="H2279" s="224">
        <v>223.8</v>
      </c>
      <c r="I2279" s="224">
        <v>200.5</v>
      </c>
      <c r="J2279" s="226"/>
      <c r="K2279" s="228"/>
      <c r="L2279" s="217"/>
      <c r="M2279" s="217"/>
      <c r="N2279" s="217"/>
    </row>
    <row r="2280" spans="1:14">
      <c r="A2280" s="217"/>
      <c r="B2280" s="227">
        <v>6800</v>
      </c>
      <c r="C2280" s="245"/>
      <c r="D2280" s="245"/>
      <c r="E2280" s="242">
        <v>39104</v>
      </c>
      <c r="F2280" s="224">
        <v>102.6</v>
      </c>
      <c r="G2280" s="224">
        <v>278.60000000000002</v>
      </c>
      <c r="H2280" s="224">
        <v>255.2</v>
      </c>
      <c r="I2280" s="224">
        <v>200.5</v>
      </c>
      <c r="J2280" s="226"/>
      <c r="K2280" s="228"/>
      <c r="L2280" s="217"/>
      <c r="M2280" s="217"/>
      <c r="N2280" s="217"/>
    </row>
    <row r="2281" spans="1:14">
      <c r="A2281" s="217"/>
      <c r="B2281" s="227">
        <v>6900</v>
      </c>
      <c r="C2281" s="245"/>
      <c r="D2281" s="245"/>
      <c r="E2281" s="242">
        <v>39101</v>
      </c>
      <c r="F2281" s="224">
        <v>118.3</v>
      </c>
      <c r="G2281" s="224">
        <v>273</v>
      </c>
      <c r="H2281" s="224">
        <v>278.7</v>
      </c>
      <c r="I2281" s="224">
        <v>200.5</v>
      </c>
      <c r="J2281" s="226"/>
      <c r="K2281" s="228"/>
      <c r="L2281" s="217"/>
      <c r="M2281" s="217"/>
      <c r="N2281" s="217"/>
    </row>
    <row r="2282" spans="1:14">
      <c r="A2282" s="217"/>
      <c r="B2282" s="227">
        <v>6900</v>
      </c>
      <c r="C2282" s="245"/>
      <c r="D2282" s="245"/>
      <c r="E2282" s="242">
        <v>39100</v>
      </c>
      <c r="F2282" s="224">
        <v>118.3</v>
      </c>
      <c r="G2282" s="224">
        <v>273</v>
      </c>
      <c r="H2282" s="224">
        <v>278.7</v>
      </c>
      <c r="I2282" s="224">
        <v>200.5</v>
      </c>
      <c r="J2282" s="226"/>
      <c r="K2282" s="228"/>
      <c r="L2282" s="217"/>
      <c r="M2282" s="217"/>
      <c r="N2282" s="217"/>
    </row>
    <row r="2283" spans="1:14">
      <c r="A2283" s="217"/>
      <c r="B2283" s="227">
        <v>6950</v>
      </c>
      <c r="C2283" s="245"/>
      <c r="D2283" s="245"/>
      <c r="E2283" s="242">
        <v>39099</v>
      </c>
      <c r="F2283" s="224">
        <v>118.3</v>
      </c>
      <c r="G2283" s="224">
        <v>260.8</v>
      </c>
      <c r="H2283" s="224">
        <v>278.7</v>
      </c>
      <c r="I2283" s="224">
        <v>200.5</v>
      </c>
      <c r="J2283" s="226"/>
      <c r="K2283" s="228"/>
      <c r="L2283" s="217"/>
      <c r="M2283" s="217"/>
      <c r="N2283" s="217"/>
    </row>
    <row r="2284" spans="1:14">
      <c r="A2284" s="217"/>
      <c r="B2284" s="227">
        <v>7100</v>
      </c>
      <c r="C2284" s="245"/>
      <c r="D2284" s="245"/>
      <c r="E2284" s="242">
        <v>39098</v>
      </c>
      <c r="F2284" s="224">
        <v>152.5</v>
      </c>
      <c r="G2284" s="224">
        <v>243</v>
      </c>
      <c r="H2284" s="224">
        <v>278.7</v>
      </c>
      <c r="I2284" s="224">
        <v>254.5</v>
      </c>
      <c r="J2284" s="226"/>
      <c r="K2284" s="228"/>
      <c r="L2284" s="217"/>
      <c r="M2284" s="217"/>
      <c r="N2284" s="217"/>
    </row>
    <row r="2285" spans="1:14">
      <c r="A2285" s="217"/>
      <c r="B2285" s="227">
        <v>7100</v>
      </c>
      <c r="C2285" s="245"/>
      <c r="D2285" s="245"/>
      <c r="E2285" s="242">
        <v>39097</v>
      </c>
      <c r="F2285" s="224">
        <v>55.45</v>
      </c>
      <c r="G2285" s="224">
        <v>301</v>
      </c>
      <c r="H2285" s="224">
        <v>278.7</v>
      </c>
      <c r="I2285" s="224">
        <v>254.5</v>
      </c>
      <c r="J2285" s="226"/>
      <c r="K2285" s="228"/>
      <c r="L2285" s="217"/>
      <c r="M2285" s="217"/>
      <c r="N2285" s="217"/>
    </row>
    <row r="2286" spans="1:14">
      <c r="A2286" s="217"/>
      <c r="B2286" s="227">
        <v>7150</v>
      </c>
      <c r="C2286" s="245"/>
      <c r="D2286" s="245"/>
      <c r="E2286" s="242">
        <v>39094</v>
      </c>
      <c r="F2286" s="224">
        <v>66.2</v>
      </c>
      <c r="G2286" s="224">
        <v>80.400000000000006</v>
      </c>
      <c r="H2286" s="224">
        <v>121.2</v>
      </c>
      <c r="I2286" s="224">
        <v>55.45</v>
      </c>
      <c r="J2286" s="226"/>
      <c r="K2286" s="228"/>
      <c r="L2286" s="217"/>
      <c r="M2286" s="217"/>
      <c r="N2286" s="217"/>
    </row>
    <row r="2287" spans="1:14">
      <c r="A2287" s="217"/>
      <c r="B2287" s="227">
        <v>7200</v>
      </c>
      <c r="C2287" s="245"/>
      <c r="D2287" s="245"/>
      <c r="E2287" s="242">
        <v>39093</v>
      </c>
      <c r="F2287" s="224">
        <v>66.2</v>
      </c>
      <c r="G2287" s="224">
        <v>80.400000000000006</v>
      </c>
      <c r="H2287" s="224">
        <v>81.95</v>
      </c>
      <c r="I2287" s="224">
        <v>55.45</v>
      </c>
      <c r="J2287" s="226"/>
      <c r="K2287" s="228"/>
      <c r="L2287" s="217"/>
      <c r="M2287" s="217"/>
      <c r="N2287" s="217"/>
    </row>
    <row r="2288" spans="1:14">
      <c r="A2288" s="217"/>
      <c r="B2288" s="227">
        <v>7200</v>
      </c>
      <c r="C2288" s="245"/>
      <c r="D2288" s="245"/>
      <c r="E2288" s="242">
        <v>39092</v>
      </c>
      <c r="F2288" s="224">
        <v>59.75</v>
      </c>
      <c r="G2288" s="224">
        <v>80.400000000000006</v>
      </c>
      <c r="H2288" s="224">
        <v>105.5</v>
      </c>
      <c r="I2288" s="224">
        <v>97.5</v>
      </c>
      <c r="J2288" s="226"/>
      <c r="K2288" s="228"/>
      <c r="L2288" s="217"/>
      <c r="M2288" s="217"/>
      <c r="N2288" s="217"/>
    </row>
    <row r="2289" spans="1:14">
      <c r="A2289" s="217"/>
      <c r="B2289" s="227">
        <v>7200</v>
      </c>
      <c r="C2289" s="245"/>
      <c r="D2289" s="245"/>
      <c r="E2289" s="242">
        <v>39091</v>
      </c>
      <c r="F2289" s="224">
        <v>75.45</v>
      </c>
      <c r="G2289" s="224">
        <v>117.35</v>
      </c>
      <c r="H2289" s="224">
        <v>136</v>
      </c>
      <c r="I2289" s="224">
        <v>121.05</v>
      </c>
      <c r="J2289" s="226"/>
      <c r="K2289" s="228"/>
      <c r="L2289" s="217"/>
      <c r="M2289" s="217"/>
      <c r="N2289" s="217"/>
    </row>
    <row r="2290" spans="1:14">
      <c r="A2290" s="217"/>
      <c r="B2290" s="227">
        <v>7200</v>
      </c>
      <c r="C2290" s="245"/>
      <c r="D2290" s="245"/>
      <c r="E2290" s="242">
        <v>39090</v>
      </c>
      <c r="F2290" s="224">
        <v>121.15</v>
      </c>
      <c r="G2290" s="224">
        <v>128.9</v>
      </c>
      <c r="H2290" s="224">
        <v>146</v>
      </c>
      <c r="I2290" s="224">
        <v>121.05</v>
      </c>
      <c r="J2290" s="226"/>
      <c r="K2290" s="228"/>
      <c r="L2290" s="217"/>
      <c r="M2290" s="217"/>
      <c r="N2290" s="217"/>
    </row>
    <row r="2291" spans="1:14">
      <c r="A2291" s="217"/>
      <c r="B2291" s="227">
        <v>7250</v>
      </c>
      <c r="C2291" s="245"/>
      <c r="D2291" s="245"/>
      <c r="E2291" s="242">
        <v>39087</v>
      </c>
      <c r="F2291" s="224">
        <v>130.4</v>
      </c>
      <c r="G2291" s="224">
        <v>128.9</v>
      </c>
      <c r="H2291" s="224">
        <v>146</v>
      </c>
      <c r="I2291" s="224">
        <v>121.05</v>
      </c>
      <c r="J2291" s="226"/>
      <c r="K2291" s="228"/>
      <c r="L2291" s="217"/>
      <c r="M2291" s="217"/>
      <c r="N2291" s="217"/>
    </row>
    <row r="2292" spans="1:14">
      <c r="A2292" s="217"/>
      <c r="B2292" s="227">
        <v>7200</v>
      </c>
      <c r="C2292" s="245"/>
      <c r="D2292" s="245"/>
      <c r="E2292" s="242">
        <v>39086</v>
      </c>
      <c r="F2292" s="224">
        <v>139.65</v>
      </c>
      <c r="G2292" s="224">
        <v>143.69999999999999</v>
      </c>
      <c r="H2292" s="224">
        <v>155.25</v>
      </c>
      <c r="I2292" s="224">
        <v>130.30000000000001</v>
      </c>
      <c r="J2292" s="226"/>
      <c r="K2292" s="228"/>
      <c r="L2292" s="217"/>
      <c r="M2292" s="217"/>
      <c r="N2292" s="217"/>
    </row>
    <row r="2293" spans="1:14">
      <c r="A2293" s="217"/>
      <c r="B2293" s="227">
        <v>7250</v>
      </c>
      <c r="C2293" s="245"/>
      <c r="D2293" s="245"/>
      <c r="E2293" s="242">
        <v>39081</v>
      </c>
      <c r="F2293" s="224">
        <v>139.65</v>
      </c>
      <c r="G2293" s="224">
        <v>143.69999999999999</v>
      </c>
      <c r="H2293" s="224">
        <v>155.25</v>
      </c>
      <c r="I2293" s="224">
        <v>130.30000000000001</v>
      </c>
      <c r="J2293" s="226"/>
      <c r="K2293" s="228"/>
      <c r="L2293" s="217"/>
      <c r="M2293" s="217"/>
      <c r="N2293" s="217"/>
    </row>
    <row r="2294" spans="1:14">
      <c r="A2294" s="217"/>
      <c r="B2294" s="227">
        <v>7300</v>
      </c>
      <c r="C2294" s="245"/>
      <c r="D2294" s="245"/>
      <c r="E2294" s="242">
        <v>39080</v>
      </c>
      <c r="F2294" s="224">
        <v>139.65</v>
      </c>
      <c r="G2294" s="224">
        <v>143.69999999999999</v>
      </c>
      <c r="H2294" s="224">
        <v>155.25</v>
      </c>
      <c r="I2294" s="224">
        <v>130.30000000000001</v>
      </c>
      <c r="J2294" s="226"/>
      <c r="K2294" s="228"/>
      <c r="L2294" s="217"/>
      <c r="M2294" s="217"/>
      <c r="N2294" s="217"/>
    </row>
    <row r="2295" spans="1:14">
      <c r="A2295" s="217"/>
      <c r="B2295" s="227">
        <v>7350</v>
      </c>
      <c r="C2295" s="245"/>
      <c r="D2295" s="245"/>
      <c r="E2295" s="242">
        <v>39079</v>
      </c>
      <c r="F2295" s="224">
        <v>139.65</v>
      </c>
      <c r="G2295" s="224">
        <v>143.69999999999999</v>
      </c>
      <c r="H2295" s="224">
        <v>155.25</v>
      </c>
      <c r="I2295" s="224">
        <v>130.30000000000001</v>
      </c>
      <c r="J2295" s="226"/>
      <c r="K2295" s="228"/>
      <c r="L2295" s="217"/>
      <c r="M2295" s="217"/>
      <c r="N2295" s="217"/>
    </row>
    <row r="2296" spans="1:14">
      <c r="A2296" s="217"/>
      <c r="B2296" s="227">
        <v>7400</v>
      </c>
      <c r="C2296" s="245"/>
      <c r="D2296" s="245"/>
      <c r="E2296" s="242">
        <v>39078</v>
      </c>
      <c r="F2296" s="224">
        <v>111.9</v>
      </c>
      <c r="G2296" s="224">
        <v>135.85</v>
      </c>
      <c r="H2296" s="224">
        <v>131.69999999999999</v>
      </c>
      <c r="I2296" s="224">
        <v>130.30000000000001</v>
      </c>
      <c r="J2296" s="226"/>
      <c r="K2296" s="228"/>
      <c r="L2296" s="217"/>
      <c r="M2296" s="217"/>
      <c r="N2296" s="217"/>
    </row>
    <row r="2297" spans="1:14">
      <c r="A2297" s="217"/>
      <c r="B2297" s="227">
        <v>7550</v>
      </c>
      <c r="C2297" s="245"/>
      <c r="D2297" s="245"/>
      <c r="E2297" s="242">
        <v>39077</v>
      </c>
      <c r="F2297" s="224">
        <v>111.9</v>
      </c>
      <c r="G2297" s="224">
        <v>121.05</v>
      </c>
      <c r="H2297" s="224">
        <v>116</v>
      </c>
      <c r="I2297" s="224">
        <v>130.30000000000001</v>
      </c>
      <c r="J2297" s="226"/>
      <c r="K2297" s="228"/>
      <c r="L2297" s="217"/>
      <c r="M2297" s="217"/>
      <c r="N2297" s="217"/>
    </row>
    <row r="2298" spans="1:14">
      <c r="A2298" s="217"/>
      <c r="B2298" s="227">
        <v>7550</v>
      </c>
      <c r="C2298" s="245"/>
      <c r="D2298" s="245"/>
      <c r="E2298" s="242">
        <v>39076</v>
      </c>
      <c r="F2298" s="224">
        <v>49</v>
      </c>
      <c r="G2298" s="224">
        <v>130.30000000000001</v>
      </c>
      <c r="H2298" s="224">
        <v>116</v>
      </c>
      <c r="I2298" s="224">
        <v>130.30000000000001</v>
      </c>
      <c r="J2298" s="226"/>
      <c r="K2298" s="228"/>
      <c r="L2298" s="217"/>
      <c r="M2298" s="217"/>
      <c r="N2298" s="217"/>
    </row>
    <row r="2299" spans="1:14">
      <c r="A2299" s="217"/>
      <c r="B2299" s="227">
        <v>7550</v>
      </c>
      <c r="C2299" s="245"/>
      <c r="D2299" s="245"/>
      <c r="E2299" s="242">
        <v>39073</v>
      </c>
      <c r="F2299" s="224">
        <v>49</v>
      </c>
      <c r="G2299" s="224">
        <v>130.30000000000001</v>
      </c>
      <c r="H2299" s="224">
        <v>116</v>
      </c>
      <c r="I2299" s="224">
        <v>130.30000000000001</v>
      </c>
      <c r="J2299" s="226"/>
      <c r="K2299" s="228"/>
      <c r="L2299" s="217"/>
      <c r="M2299" s="217"/>
      <c r="N2299" s="217"/>
    </row>
    <row r="2300" spans="1:14">
      <c r="A2300" s="217"/>
      <c r="B2300" s="227">
        <v>7550</v>
      </c>
      <c r="C2300" s="245"/>
      <c r="D2300" s="245"/>
      <c r="E2300" s="242">
        <v>39072</v>
      </c>
      <c r="F2300" s="224">
        <v>127.5</v>
      </c>
      <c r="G2300" s="224">
        <v>130.30000000000001</v>
      </c>
      <c r="H2300" s="224">
        <v>116</v>
      </c>
      <c r="I2300" s="224">
        <v>130.30000000000001</v>
      </c>
      <c r="J2300" s="226"/>
      <c r="K2300" s="228"/>
      <c r="L2300" s="217"/>
      <c r="M2300" s="217"/>
      <c r="N2300" s="217"/>
    </row>
    <row r="2301" spans="1:14">
      <c r="A2301" s="217"/>
      <c r="B2301" s="227">
        <v>7600</v>
      </c>
      <c r="C2301" s="245"/>
      <c r="D2301" s="245"/>
      <c r="E2301" s="242">
        <v>39071</v>
      </c>
      <c r="F2301" s="224">
        <v>127.5</v>
      </c>
      <c r="G2301" s="224">
        <v>130.30000000000001</v>
      </c>
      <c r="H2301" s="224">
        <v>116</v>
      </c>
      <c r="I2301" s="224">
        <v>130.30000000000001</v>
      </c>
      <c r="J2301" s="226"/>
      <c r="K2301" s="228"/>
      <c r="L2301" s="217"/>
      <c r="M2301" s="217"/>
      <c r="N2301" s="217"/>
    </row>
    <row r="2302" spans="1:14">
      <c r="A2302" s="217"/>
      <c r="B2302" s="227">
        <v>7650</v>
      </c>
      <c r="C2302" s="245"/>
      <c r="D2302" s="245"/>
      <c r="E2302" s="242">
        <v>39070</v>
      </c>
      <c r="F2302" s="224">
        <v>127.5</v>
      </c>
      <c r="G2302" s="224">
        <v>130.30000000000001</v>
      </c>
      <c r="H2302" s="224">
        <v>164.5</v>
      </c>
      <c r="I2302" s="224">
        <v>139.6</v>
      </c>
      <c r="J2302" s="226"/>
      <c r="K2302" s="228"/>
      <c r="L2302" s="217"/>
      <c r="M2302" s="217"/>
      <c r="N2302" s="217"/>
    </row>
    <row r="2303" spans="1:14">
      <c r="A2303" s="217"/>
      <c r="B2303" s="227">
        <v>7700</v>
      </c>
      <c r="C2303" s="245"/>
      <c r="D2303" s="245"/>
      <c r="E2303" s="242">
        <v>39069</v>
      </c>
      <c r="F2303" s="224">
        <v>109</v>
      </c>
      <c r="G2303" s="224">
        <v>155.30000000000001</v>
      </c>
      <c r="H2303" s="224">
        <v>164.5</v>
      </c>
      <c r="I2303" s="224">
        <v>185.3</v>
      </c>
      <c r="J2303" s="226"/>
      <c r="K2303" s="228"/>
      <c r="L2303" s="217"/>
      <c r="M2303" s="217"/>
      <c r="N2303" s="217"/>
    </row>
    <row r="2304" spans="1:14">
      <c r="A2304" s="217"/>
      <c r="B2304" s="227">
        <v>7700</v>
      </c>
      <c r="C2304" s="245"/>
      <c r="D2304" s="245"/>
      <c r="E2304" s="242">
        <v>39066</v>
      </c>
      <c r="F2304" s="224">
        <v>109</v>
      </c>
      <c r="G2304" s="224">
        <v>155.30000000000001</v>
      </c>
      <c r="H2304" s="224">
        <v>164.5</v>
      </c>
      <c r="I2304" s="224">
        <v>185.3</v>
      </c>
      <c r="J2304" s="226"/>
      <c r="K2304" s="228"/>
      <c r="L2304" s="217"/>
      <c r="M2304" s="217"/>
      <c r="N2304" s="217"/>
    </row>
    <row r="2305" spans="1:14">
      <c r="A2305" s="217"/>
      <c r="B2305" s="227">
        <v>7750</v>
      </c>
      <c r="C2305" s="245"/>
      <c r="D2305" s="245"/>
      <c r="E2305" s="242">
        <v>39065</v>
      </c>
      <c r="F2305" s="224">
        <v>109</v>
      </c>
      <c r="G2305" s="224">
        <v>214.5</v>
      </c>
      <c r="H2305" s="224">
        <v>164.5</v>
      </c>
      <c r="I2305" s="224">
        <v>185.3</v>
      </c>
      <c r="J2305" s="226"/>
      <c r="K2305" s="228"/>
      <c r="L2305" s="217"/>
      <c r="M2305" s="217"/>
      <c r="N2305" s="217"/>
    </row>
    <row r="2306" spans="1:14">
      <c r="A2306" s="217"/>
      <c r="B2306" s="227">
        <v>7750</v>
      </c>
      <c r="C2306" s="245"/>
      <c r="D2306" s="245"/>
      <c r="E2306" s="242">
        <v>39064</v>
      </c>
      <c r="F2306" s="224">
        <v>259</v>
      </c>
      <c r="G2306" s="224">
        <v>314.5</v>
      </c>
      <c r="H2306" s="224">
        <v>314.5</v>
      </c>
      <c r="I2306" s="224">
        <v>374.5</v>
      </c>
      <c r="J2306" s="226"/>
      <c r="K2306" s="228"/>
      <c r="L2306" s="217"/>
      <c r="M2306" s="217"/>
      <c r="N2306" s="217"/>
    </row>
    <row r="2307" spans="1:14">
      <c r="A2307" s="217"/>
      <c r="B2307" s="227">
        <v>7750</v>
      </c>
      <c r="C2307" s="245"/>
      <c r="D2307" s="245"/>
      <c r="E2307" s="242">
        <v>39063</v>
      </c>
      <c r="F2307" s="224">
        <v>344.5</v>
      </c>
      <c r="G2307" s="224">
        <v>369.5</v>
      </c>
      <c r="H2307" s="224">
        <v>402.3</v>
      </c>
      <c r="I2307" s="224">
        <v>374.5</v>
      </c>
      <c r="J2307" s="226"/>
      <c r="K2307" s="228"/>
      <c r="L2307" s="217"/>
      <c r="M2307" s="217"/>
      <c r="N2307" s="217"/>
    </row>
    <row r="2308" spans="1:14">
      <c r="A2308" s="217"/>
      <c r="B2308" s="227">
        <v>7750</v>
      </c>
      <c r="C2308" s="245"/>
      <c r="D2308" s="245"/>
      <c r="E2308" s="242">
        <v>39062</v>
      </c>
      <c r="F2308" s="224">
        <v>344.5</v>
      </c>
      <c r="G2308" s="224">
        <v>369.5</v>
      </c>
      <c r="H2308" s="224">
        <v>402.3</v>
      </c>
      <c r="I2308" s="224">
        <v>374.5</v>
      </c>
      <c r="J2308" s="226"/>
      <c r="K2308" s="228"/>
      <c r="L2308" s="217"/>
      <c r="M2308" s="217"/>
      <c r="N2308" s="217"/>
    </row>
    <row r="2309" spans="1:14">
      <c r="A2309" s="217"/>
      <c r="B2309" s="227">
        <v>7750</v>
      </c>
      <c r="C2309" s="245"/>
      <c r="D2309" s="245"/>
      <c r="E2309" s="242">
        <v>39059</v>
      </c>
      <c r="F2309" s="224">
        <v>363</v>
      </c>
      <c r="G2309" s="224">
        <v>369.5</v>
      </c>
      <c r="H2309" s="224">
        <v>425.8</v>
      </c>
      <c r="I2309" s="224">
        <v>432.3</v>
      </c>
      <c r="J2309" s="226"/>
      <c r="K2309" s="228"/>
      <c r="L2309" s="217"/>
      <c r="M2309" s="217"/>
      <c r="N2309" s="217"/>
    </row>
    <row r="2310" spans="1:14">
      <c r="A2310" s="217"/>
      <c r="B2310" s="227">
        <v>7600</v>
      </c>
      <c r="C2310" s="245"/>
      <c r="D2310" s="245"/>
      <c r="E2310" s="242">
        <v>39058</v>
      </c>
      <c r="F2310" s="224">
        <v>363</v>
      </c>
      <c r="G2310" s="224">
        <v>369.5</v>
      </c>
      <c r="H2310" s="224">
        <v>425.8</v>
      </c>
      <c r="I2310" s="224">
        <v>432.3</v>
      </c>
      <c r="J2310" s="226"/>
      <c r="K2310" s="228"/>
      <c r="L2310" s="217"/>
      <c r="M2310" s="217"/>
      <c r="N2310" s="217"/>
    </row>
    <row r="2311" spans="1:14">
      <c r="A2311" s="217"/>
      <c r="B2311" s="227">
        <v>7600</v>
      </c>
      <c r="C2311" s="245"/>
      <c r="D2311" s="245"/>
      <c r="E2311" s="242">
        <v>39057</v>
      </c>
      <c r="F2311" s="224">
        <v>363</v>
      </c>
      <c r="G2311" s="224">
        <v>369.5</v>
      </c>
      <c r="H2311" s="224">
        <v>425.8</v>
      </c>
      <c r="I2311" s="224">
        <v>432.3</v>
      </c>
      <c r="J2311" s="226"/>
      <c r="K2311" s="228"/>
      <c r="L2311" s="217"/>
      <c r="M2311" s="217"/>
      <c r="N2311" s="217"/>
    </row>
    <row r="2312" spans="1:14">
      <c r="A2312" s="217"/>
      <c r="B2312" s="227">
        <v>7600</v>
      </c>
      <c r="C2312" s="245"/>
      <c r="D2312" s="245"/>
      <c r="E2312" s="242">
        <v>39056</v>
      </c>
      <c r="F2312" s="224">
        <v>370.9</v>
      </c>
      <c r="G2312" s="224">
        <v>427.2</v>
      </c>
      <c r="H2312" s="224">
        <v>435.1</v>
      </c>
      <c r="I2312" s="224">
        <v>432.3</v>
      </c>
      <c r="J2312" s="226"/>
      <c r="K2312" s="228"/>
      <c r="L2312" s="217"/>
      <c r="M2312" s="217"/>
      <c r="N2312" s="217"/>
    </row>
    <row r="2313" spans="1:14">
      <c r="A2313" s="217"/>
      <c r="B2313" s="227">
        <v>7600</v>
      </c>
      <c r="C2313" s="245"/>
      <c r="D2313" s="245"/>
      <c r="E2313" s="242">
        <v>39055</v>
      </c>
      <c r="F2313" s="224">
        <v>370.9</v>
      </c>
      <c r="G2313" s="224">
        <v>427.2</v>
      </c>
      <c r="H2313" s="224">
        <v>435.1</v>
      </c>
      <c r="I2313" s="224">
        <v>432.3</v>
      </c>
      <c r="J2313" s="226"/>
      <c r="K2313" s="228"/>
      <c r="L2313" s="217"/>
      <c r="M2313" s="217"/>
      <c r="N2313" s="217"/>
    </row>
    <row r="2314" spans="1:14">
      <c r="A2314" s="217"/>
      <c r="B2314" s="227">
        <v>7600</v>
      </c>
      <c r="C2314" s="245"/>
      <c r="D2314" s="245"/>
      <c r="E2314" s="242">
        <v>39052</v>
      </c>
      <c r="F2314" s="224">
        <v>436.6</v>
      </c>
      <c r="G2314" s="224">
        <v>524.29999999999995</v>
      </c>
      <c r="H2314" s="224">
        <v>485.1</v>
      </c>
      <c r="I2314" s="224">
        <v>482.3</v>
      </c>
      <c r="J2314" s="226"/>
      <c r="K2314" s="228"/>
      <c r="L2314" s="217"/>
      <c r="M2314" s="217"/>
      <c r="N2314" s="217"/>
    </row>
    <row r="2315" spans="1:14">
      <c r="A2315" s="217"/>
      <c r="B2315" s="227">
        <v>7700</v>
      </c>
      <c r="C2315" s="245"/>
      <c r="D2315" s="245"/>
      <c r="E2315" s="242">
        <v>39050</v>
      </c>
      <c r="F2315" s="224">
        <v>482.8</v>
      </c>
      <c r="G2315" s="224">
        <v>555.70000000000005</v>
      </c>
      <c r="H2315" s="224">
        <v>500.8</v>
      </c>
      <c r="I2315" s="224">
        <v>524.29999999999995</v>
      </c>
      <c r="J2315" s="226"/>
      <c r="K2315" s="228"/>
      <c r="L2315" s="217"/>
      <c r="M2315" s="217"/>
      <c r="N2315" s="217"/>
    </row>
    <row r="2316" spans="1:14">
      <c r="A2316" s="217"/>
      <c r="B2316" s="227">
        <v>7700</v>
      </c>
      <c r="C2316" s="245"/>
      <c r="D2316" s="245"/>
      <c r="E2316" s="242">
        <v>39049</v>
      </c>
      <c r="F2316" s="224">
        <v>482.8</v>
      </c>
      <c r="G2316" s="224">
        <v>555.70000000000005</v>
      </c>
      <c r="H2316" s="224">
        <v>500.8</v>
      </c>
      <c r="I2316" s="224">
        <v>524.29999999999995</v>
      </c>
      <c r="J2316" s="226"/>
      <c r="K2316" s="228"/>
      <c r="L2316" s="217"/>
      <c r="M2316" s="217"/>
      <c r="N2316" s="217"/>
    </row>
    <row r="2317" spans="1:14">
      <c r="A2317" s="217"/>
      <c r="B2317" s="227">
        <v>7700</v>
      </c>
      <c r="C2317" s="245"/>
      <c r="D2317" s="245"/>
      <c r="E2317" s="242">
        <v>39048</v>
      </c>
      <c r="F2317" s="224">
        <v>482.8</v>
      </c>
      <c r="G2317" s="224">
        <v>555.70000000000005</v>
      </c>
      <c r="H2317" s="224">
        <v>500.8</v>
      </c>
      <c r="I2317" s="224">
        <v>524.29999999999995</v>
      </c>
      <c r="J2317" s="226"/>
      <c r="K2317" s="228"/>
      <c r="L2317" s="217"/>
      <c r="M2317" s="217"/>
      <c r="N2317" s="217"/>
    </row>
    <row r="2318" spans="1:14">
      <c r="A2318" s="217"/>
      <c r="B2318" s="227">
        <v>7700</v>
      </c>
      <c r="C2318" s="245"/>
      <c r="D2318" s="245"/>
      <c r="E2318" s="242">
        <v>39043</v>
      </c>
      <c r="F2318" s="224">
        <v>482.8</v>
      </c>
      <c r="G2318" s="224">
        <v>555.70000000000005</v>
      </c>
      <c r="H2318" s="224">
        <v>500.8</v>
      </c>
      <c r="I2318" s="224">
        <v>524.29999999999995</v>
      </c>
      <c r="J2318" s="226"/>
      <c r="K2318" s="228"/>
      <c r="L2318" s="217"/>
      <c r="M2318" s="217"/>
      <c r="N2318" s="217"/>
    </row>
    <row r="2319" spans="1:14">
      <c r="A2319" s="217"/>
      <c r="B2319" s="227">
        <v>7700</v>
      </c>
      <c r="C2319" s="245"/>
      <c r="D2319" s="245"/>
      <c r="E2319" s="242">
        <v>39042</v>
      </c>
      <c r="F2319" s="224">
        <v>482.8</v>
      </c>
      <c r="G2319" s="224">
        <v>555.70000000000005</v>
      </c>
      <c r="H2319" s="224">
        <v>500.8</v>
      </c>
      <c r="I2319" s="224">
        <v>524.29999999999995</v>
      </c>
      <c r="J2319" s="226"/>
      <c r="K2319" s="228"/>
      <c r="L2319" s="217"/>
      <c r="M2319" s="217"/>
      <c r="N2319" s="217"/>
    </row>
    <row r="2320" spans="1:14">
      <c r="A2320" s="217"/>
      <c r="B2320" s="227">
        <v>7750</v>
      </c>
      <c r="C2320" s="245"/>
      <c r="D2320" s="245"/>
      <c r="E2320" s="242">
        <v>39041</v>
      </c>
      <c r="F2320" s="224">
        <v>403.3</v>
      </c>
      <c r="G2320" s="224">
        <v>494.7</v>
      </c>
      <c r="H2320" s="224">
        <v>424.1</v>
      </c>
      <c r="I2320" s="224">
        <v>463.3</v>
      </c>
      <c r="J2320" s="226"/>
      <c r="K2320" s="228"/>
      <c r="L2320" s="217"/>
      <c r="M2320" s="217"/>
      <c r="N2320" s="217"/>
    </row>
    <row r="2321" spans="1:14">
      <c r="A2321" s="217"/>
      <c r="B2321" s="227">
        <v>7750</v>
      </c>
      <c r="C2321" s="245"/>
      <c r="D2321" s="245"/>
      <c r="E2321" s="242">
        <v>39034</v>
      </c>
      <c r="F2321" s="224">
        <v>151</v>
      </c>
      <c r="G2321" s="224">
        <v>392.1</v>
      </c>
      <c r="H2321" s="224">
        <v>342.2</v>
      </c>
      <c r="I2321" s="224">
        <v>407.8</v>
      </c>
      <c r="J2321" s="226"/>
      <c r="K2321" s="228"/>
      <c r="L2321" s="217"/>
      <c r="M2321" s="217"/>
      <c r="N2321" s="217"/>
    </row>
    <row r="2322" spans="1:14">
      <c r="A2322" s="217"/>
      <c r="B2322" s="227">
        <v>7800</v>
      </c>
      <c r="C2322" s="245"/>
      <c r="D2322" s="245"/>
      <c r="E2322" s="242">
        <v>39031</v>
      </c>
      <c r="F2322" s="224">
        <v>151</v>
      </c>
      <c r="G2322" s="224">
        <v>392.1</v>
      </c>
      <c r="H2322" s="224">
        <v>342.2</v>
      </c>
      <c r="I2322" s="224">
        <v>407.8</v>
      </c>
      <c r="J2322" s="226"/>
      <c r="K2322" s="228"/>
      <c r="L2322" s="217"/>
      <c r="M2322" s="217"/>
      <c r="N2322" s="217"/>
    </row>
    <row r="2323" spans="1:14">
      <c r="A2323" s="217"/>
      <c r="B2323" s="227">
        <v>7750</v>
      </c>
      <c r="C2323" s="245"/>
      <c r="D2323" s="245"/>
      <c r="E2323" s="242">
        <v>39030</v>
      </c>
      <c r="F2323" s="224">
        <v>151</v>
      </c>
      <c r="G2323" s="224">
        <v>392.1</v>
      </c>
      <c r="H2323" s="224">
        <v>342.2</v>
      </c>
      <c r="I2323" s="224">
        <v>407.8</v>
      </c>
      <c r="J2323" s="226"/>
      <c r="K2323" s="228"/>
      <c r="L2323" s="217"/>
      <c r="M2323" s="217"/>
      <c r="N2323" s="217"/>
    </row>
    <row r="2324" spans="1:14">
      <c r="A2324" s="217"/>
      <c r="B2324" s="227">
        <v>7750</v>
      </c>
      <c r="C2324" s="245"/>
      <c r="D2324" s="245"/>
      <c r="E2324" s="242">
        <v>39029</v>
      </c>
      <c r="F2324" s="224">
        <v>119.6</v>
      </c>
      <c r="G2324" s="224">
        <v>370</v>
      </c>
      <c r="H2324" s="224">
        <v>303</v>
      </c>
      <c r="I2324" s="224">
        <v>332.1</v>
      </c>
      <c r="J2324" s="226"/>
      <c r="K2324" s="228"/>
      <c r="L2324" s="217"/>
      <c r="M2324" s="217"/>
      <c r="N2324" s="217"/>
    </row>
    <row r="2325" spans="1:14">
      <c r="A2325" s="217"/>
      <c r="B2325" s="227">
        <v>7750</v>
      </c>
      <c r="C2325" s="245"/>
      <c r="D2325" s="245"/>
      <c r="E2325" s="242">
        <v>39028</v>
      </c>
      <c r="F2325" s="224">
        <v>119.6</v>
      </c>
      <c r="G2325" s="224">
        <v>370</v>
      </c>
      <c r="H2325" s="224">
        <v>303</v>
      </c>
      <c r="I2325" s="224">
        <v>332.2</v>
      </c>
      <c r="J2325" s="226"/>
      <c r="K2325" s="228"/>
      <c r="L2325" s="217"/>
      <c r="M2325" s="217"/>
      <c r="N2325" s="217"/>
    </row>
    <row r="2326" spans="1:14">
      <c r="A2326" s="217"/>
      <c r="B2326" s="227">
        <v>7600</v>
      </c>
      <c r="C2326" s="245"/>
      <c r="D2326" s="245"/>
      <c r="E2326" s="242">
        <v>39027</v>
      </c>
      <c r="F2326" s="224">
        <v>95.5</v>
      </c>
      <c r="G2326" s="224">
        <v>370</v>
      </c>
      <c r="H2326" s="224">
        <v>303</v>
      </c>
      <c r="I2326" s="224">
        <v>332.1</v>
      </c>
      <c r="J2326" s="226"/>
      <c r="K2326" s="228"/>
      <c r="L2326" s="217"/>
      <c r="M2326" s="217"/>
      <c r="N2326" s="217"/>
    </row>
    <row r="2327" spans="1:14">
      <c r="A2327" s="217"/>
      <c r="B2327" s="227">
        <v>7500</v>
      </c>
      <c r="C2327" s="245"/>
      <c r="D2327" s="245"/>
      <c r="E2327" s="242">
        <v>39024</v>
      </c>
      <c r="F2327" s="224">
        <v>95.5</v>
      </c>
      <c r="G2327" s="224">
        <v>370</v>
      </c>
      <c r="H2327" s="224">
        <v>303</v>
      </c>
      <c r="I2327" s="224">
        <v>332.1</v>
      </c>
      <c r="J2327" s="226"/>
      <c r="K2327" s="228"/>
      <c r="L2327" s="217"/>
      <c r="M2327" s="217"/>
      <c r="N2327" s="217"/>
    </row>
    <row r="2328" spans="1:14">
      <c r="A2328" s="217"/>
      <c r="B2328" s="227">
        <v>7300</v>
      </c>
      <c r="C2328" s="245"/>
      <c r="D2328" s="245"/>
      <c r="E2328" s="242">
        <v>39023</v>
      </c>
      <c r="F2328" s="224">
        <v>77</v>
      </c>
      <c r="G2328" s="224">
        <v>290.5</v>
      </c>
      <c r="H2328" s="224">
        <v>275.2</v>
      </c>
      <c r="I2328" s="224">
        <v>335.8</v>
      </c>
      <c r="J2328" s="226"/>
      <c r="K2328" s="228"/>
      <c r="L2328" s="217"/>
      <c r="M2328" s="217"/>
      <c r="N2328" s="217"/>
    </row>
    <row r="2329" spans="1:14">
      <c r="A2329" s="217"/>
      <c r="B2329" s="227">
        <v>7000</v>
      </c>
      <c r="C2329" s="245"/>
      <c r="D2329" s="245"/>
      <c r="E2329" s="242">
        <v>39022</v>
      </c>
      <c r="F2329" s="224">
        <v>77</v>
      </c>
      <c r="G2329" s="224">
        <v>290.5</v>
      </c>
      <c r="H2329" s="224">
        <v>275.2</v>
      </c>
      <c r="I2329" s="224">
        <v>335.8</v>
      </c>
      <c r="J2329" s="226"/>
      <c r="K2329" s="228"/>
      <c r="L2329" s="217"/>
      <c r="M2329" s="217"/>
      <c r="N2329" s="217"/>
    </row>
    <row r="2330" spans="1:14">
      <c r="A2330" s="217"/>
      <c r="B2330" s="227">
        <v>6800</v>
      </c>
      <c r="C2330" s="245"/>
      <c r="D2330" s="245"/>
      <c r="E2330" s="242">
        <v>39021</v>
      </c>
      <c r="F2330" s="224">
        <v>77</v>
      </c>
      <c r="G2330" s="224">
        <v>290.5</v>
      </c>
      <c r="H2330" s="224">
        <v>275.2</v>
      </c>
      <c r="I2330" s="224">
        <v>335.8</v>
      </c>
      <c r="J2330" s="226"/>
      <c r="K2330" s="228"/>
      <c r="L2330" s="217"/>
      <c r="M2330" s="217"/>
      <c r="N2330" s="217"/>
    </row>
    <row r="2331" spans="1:14">
      <c r="A2331" s="217"/>
      <c r="B2331" s="227">
        <v>6800</v>
      </c>
      <c r="C2331" s="245"/>
      <c r="D2331" s="245"/>
      <c r="E2331" s="242">
        <v>39020</v>
      </c>
      <c r="F2331" s="224">
        <v>67.75</v>
      </c>
      <c r="G2331" s="224">
        <v>260.89999999999998</v>
      </c>
      <c r="H2331" s="224">
        <v>256.7</v>
      </c>
      <c r="I2331" s="224">
        <v>298.8</v>
      </c>
      <c r="J2331" s="226"/>
      <c r="K2331" s="228"/>
      <c r="L2331" s="217"/>
      <c r="M2331" s="217"/>
      <c r="N2331" s="217"/>
    </row>
    <row r="2332" spans="1:14">
      <c r="A2332" s="217"/>
      <c r="B2332" s="227">
        <v>6850</v>
      </c>
      <c r="C2332" s="245"/>
      <c r="D2332" s="245"/>
      <c r="E2332" s="242">
        <v>39017</v>
      </c>
      <c r="F2332" s="224">
        <v>7.2</v>
      </c>
      <c r="G2332" s="224">
        <v>146.30000000000001</v>
      </c>
      <c r="H2332" s="224">
        <v>152.69999999999999</v>
      </c>
      <c r="I2332" s="224">
        <v>211.9</v>
      </c>
      <c r="J2332" s="226"/>
      <c r="K2332" s="228"/>
      <c r="L2332" s="217"/>
      <c r="M2332" s="217"/>
      <c r="N2332" s="217"/>
    </row>
    <row r="2333" spans="1:14">
      <c r="A2333" s="217"/>
      <c r="B2333" s="227">
        <v>6900</v>
      </c>
      <c r="C2333" s="245"/>
      <c r="D2333" s="245"/>
      <c r="E2333" s="242">
        <v>39016</v>
      </c>
      <c r="F2333" s="224">
        <v>-16.8</v>
      </c>
      <c r="G2333" s="224">
        <v>122.2</v>
      </c>
      <c r="H2333" s="224">
        <v>134.19999999999999</v>
      </c>
      <c r="I2333" s="224">
        <v>169.3</v>
      </c>
      <c r="J2333" s="226"/>
      <c r="K2333" s="228"/>
      <c r="L2333" s="217"/>
      <c r="M2333" s="217"/>
      <c r="N2333" s="217"/>
    </row>
    <row r="2334" spans="1:14">
      <c r="A2334" s="217"/>
      <c r="B2334" s="227">
        <v>6900</v>
      </c>
      <c r="C2334" s="245"/>
      <c r="D2334" s="245"/>
      <c r="E2334" s="242">
        <v>39015</v>
      </c>
      <c r="F2334" s="224">
        <v>-16.8</v>
      </c>
      <c r="G2334" s="224">
        <v>122.2</v>
      </c>
      <c r="H2334" s="224">
        <v>134.19999999999999</v>
      </c>
      <c r="I2334" s="224">
        <v>169.3</v>
      </c>
      <c r="J2334" s="226"/>
      <c r="K2334" s="228"/>
      <c r="L2334" s="217"/>
      <c r="M2334" s="217"/>
      <c r="N2334" s="217"/>
    </row>
    <row r="2335" spans="1:14">
      <c r="A2335" s="217"/>
      <c r="B2335" s="227">
        <v>6900</v>
      </c>
      <c r="C2335" s="245"/>
      <c r="D2335" s="245"/>
      <c r="E2335" s="242">
        <v>39014</v>
      </c>
      <c r="F2335" s="224">
        <v>-16.8</v>
      </c>
      <c r="G2335" s="224">
        <v>109.3</v>
      </c>
      <c r="H2335" s="224">
        <v>121.3</v>
      </c>
      <c r="I2335" s="224">
        <v>150.80000000000001</v>
      </c>
      <c r="J2335" s="226"/>
      <c r="K2335" s="228"/>
      <c r="L2335" s="217"/>
      <c r="M2335" s="217"/>
      <c r="N2335" s="217"/>
    </row>
    <row r="2336" spans="1:14">
      <c r="A2336" s="217"/>
      <c r="B2336" s="227">
        <v>6900</v>
      </c>
      <c r="C2336" s="245"/>
      <c r="D2336" s="245"/>
      <c r="E2336" s="242">
        <v>39013</v>
      </c>
      <c r="F2336" s="224">
        <v>-16.8</v>
      </c>
      <c r="G2336" s="224">
        <v>109.3</v>
      </c>
      <c r="H2336" s="224">
        <v>121.3</v>
      </c>
      <c r="I2336" s="224">
        <v>150.80000000000001</v>
      </c>
      <c r="J2336" s="226"/>
      <c r="K2336" s="228"/>
      <c r="L2336" s="217"/>
      <c r="M2336" s="217"/>
      <c r="N2336" s="217"/>
    </row>
    <row r="2337" spans="1:14">
      <c r="A2337" s="217"/>
      <c r="B2337" s="227">
        <v>6900</v>
      </c>
      <c r="C2337" s="245"/>
      <c r="D2337" s="245"/>
      <c r="E2337" s="242">
        <v>39010</v>
      </c>
      <c r="F2337" s="224">
        <v>-42.8</v>
      </c>
      <c r="G2337" s="224">
        <v>109.3</v>
      </c>
      <c r="H2337" s="224">
        <v>112</v>
      </c>
      <c r="I2337" s="224">
        <v>137.9</v>
      </c>
      <c r="J2337" s="226"/>
      <c r="K2337" s="228"/>
      <c r="L2337" s="217"/>
      <c r="M2337" s="217"/>
      <c r="N2337" s="217"/>
    </row>
    <row r="2338" spans="1:14">
      <c r="A2338" s="217"/>
      <c r="B2338" s="227">
        <v>6900</v>
      </c>
      <c r="C2338" s="245"/>
      <c r="D2338" s="245"/>
      <c r="E2338" s="242">
        <v>39009</v>
      </c>
      <c r="F2338" s="224">
        <v>-19.600000000000001</v>
      </c>
      <c r="G2338" s="224">
        <v>112.1</v>
      </c>
      <c r="H2338" s="224">
        <v>127.8</v>
      </c>
      <c r="I2338" s="224">
        <v>100.1</v>
      </c>
      <c r="J2338" s="226"/>
      <c r="K2338" s="228"/>
      <c r="L2338" s="217"/>
      <c r="M2338" s="217"/>
      <c r="N2338" s="217"/>
    </row>
    <row r="2339" spans="1:14">
      <c r="A2339" s="217"/>
      <c r="B2339" s="227">
        <v>6700</v>
      </c>
      <c r="C2339" s="245"/>
      <c r="D2339" s="245"/>
      <c r="E2339" s="242">
        <v>39008</v>
      </c>
      <c r="F2339" s="224">
        <v>-19.600000000000001</v>
      </c>
      <c r="G2339" s="224">
        <v>112.1</v>
      </c>
      <c r="H2339" s="224">
        <v>127.8</v>
      </c>
      <c r="I2339" s="224">
        <v>100.1</v>
      </c>
      <c r="J2339" s="226"/>
      <c r="K2339" s="228"/>
      <c r="L2339" s="217"/>
      <c r="M2339" s="217"/>
      <c r="N2339" s="217"/>
    </row>
    <row r="2340" spans="1:14">
      <c r="A2340" s="217"/>
      <c r="B2340" s="227">
        <v>6700</v>
      </c>
      <c r="C2340" s="245"/>
      <c r="D2340" s="245"/>
      <c r="E2340" s="242">
        <v>39007</v>
      </c>
      <c r="F2340" s="224">
        <v>-19.600000000000001</v>
      </c>
      <c r="G2340" s="224">
        <v>112.1</v>
      </c>
      <c r="H2340" s="224">
        <v>127.8</v>
      </c>
      <c r="I2340" s="224">
        <v>100.1</v>
      </c>
      <c r="J2340" s="226"/>
      <c r="K2340" s="228"/>
      <c r="L2340" s="217"/>
      <c r="M2340" s="217"/>
      <c r="N2340" s="217"/>
    </row>
    <row r="2341" spans="1:14">
      <c r="A2341" s="217"/>
      <c r="B2341" s="227">
        <v>6600</v>
      </c>
      <c r="C2341" s="245"/>
      <c r="D2341" s="245"/>
      <c r="E2341" s="242">
        <v>39006</v>
      </c>
      <c r="F2341" s="224">
        <v>-19.600000000000001</v>
      </c>
      <c r="G2341" s="224">
        <v>112.1</v>
      </c>
      <c r="H2341" s="224">
        <v>127.8</v>
      </c>
      <c r="I2341" s="224">
        <v>100.1</v>
      </c>
      <c r="J2341" s="226"/>
      <c r="K2341" s="228"/>
      <c r="L2341" s="217"/>
      <c r="M2341" s="217"/>
      <c r="N2341" s="217"/>
    </row>
    <row r="2342" spans="1:14">
      <c r="A2342" s="217"/>
      <c r="B2342" s="227">
        <v>6600</v>
      </c>
      <c r="C2342" s="245"/>
      <c r="D2342" s="245"/>
      <c r="E2342" s="242">
        <v>39003</v>
      </c>
      <c r="F2342" s="224">
        <v>-19.600000000000001</v>
      </c>
      <c r="G2342" s="224">
        <v>112.1</v>
      </c>
      <c r="H2342" s="224">
        <v>127.8</v>
      </c>
      <c r="I2342" s="224">
        <v>100.1</v>
      </c>
      <c r="J2342" s="226"/>
      <c r="K2342" s="228"/>
      <c r="L2342" s="217"/>
      <c r="M2342" s="217"/>
      <c r="N2342" s="217"/>
    </row>
    <row r="2343" spans="1:14">
      <c r="A2343" s="217"/>
      <c r="B2343" s="227">
        <v>6600</v>
      </c>
      <c r="C2343" s="245"/>
      <c r="D2343" s="245"/>
      <c r="E2343" s="242">
        <v>39002</v>
      </c>
      <c r="F2343" s="224">
        <v>-14</v>
      </c>
      <c r="G2343" s="224">
        <v>101</v>
      </c>
      <c r="H2343" s="224">
        <v>90.85</v>
      </c>
      <c r="I2343" s="224">
        <v>76.05</v>
      </c>
      <c r="J2343" s="226"/>
      <c r="K2343" s="228"/>
      <c r="L2343" s="217"/>
      <c r="M2343" s="217"/>
      <c r="N2343" s="217"/>
    </row>
    <row r="2344" spans="1:14">
      <c r="A2344" s="217"/>
      <c r="B2344" s="227">
        <v>6600</v>
      </c>
      <c r="C2344" s="245"/>
      <c r="D2344" s="245"/>
      <c r="E2344" s="242">
        <v>39001</v>
      </c>
      <c r="F2344" s="224">
        <v>-14</v>
      </c>
      <c r="G2344" s="224">
        <v>101</v>
      </c>
      <c r="H2344" s="224">
        <v>90.85</v>
      </c>
      <c r="I2344" s="224">
        <v>76.05</v>
      </c>
      <c r="J2344" s="226"/>
      <c r="K2344" s="228"/>
      <c r="L2344" s="217"/>
      <c r="M2344" s="217"/>
      <c r="N2344" s="217"/>
    </row>
    <row r="2345" spans="1:14">
      <c r="A2345" s="217"/>
      <c r="B2345" s="227">
        <v>6600</v>
      </c>
      <c r="C2345" s="245"/>
      <c r="D2345" s="245"/>
      <c r="E2345" s="242">
        <v>39000</v>
      </c>
      <c r="F2345" s="224">
        <v>-14</v>
      </c>
      <c r="G2345" s="224">
        <v>101</v>
      </c>
      <c r="H2345" s="224">
        <v>90.85</v>
      </c>
      <c r="I2345" s="224">
        <v>76.05</v>
      </c>
      <c r="J2345" s="226"/>
      <c r="K2345" s="228"/>
      <c r="L2345" s="217"/>
      <c r="M2345" s="217"/>
      <c r="N2345" s="217"/>
    </row>
    <row r="2346" spans="1:14">
      <c r="A2346" s="217"/>
      <c r="B2346" s="227">
        <v>6600</v>
      </c>
      <c r="C2346" s="245"/>
      <c r="D2346" s="245"/>
      <c r="E2346" s="242">
        <v>38989</v>
      </c>
      <c r="F2346" s="224">
        <v>43.75</v>
      </c>
      <c r="G2346" s="224">
        <v>73.75</v>
      </c>
      <c r="H2346" s="224">
        <v>80.7</v>
      </c>
      <c r="I2346" s="224">
        <v>71.45</v>
      </c>
      <c r="J2346" s="226"/>
      <c r="K2346" s="228"/>
      <c r="L2346" s="217"/>
      <c r="M2346" s="217"/>
      <c r="N2346" s="217"/>
    </row>
    <row r="2347" spans="1:14">
      <c r="A2347" s="217"/>
      <c r="B2347" s="227">
        <v>6600</v>
      </c>
      <c r="C2347" s="245"/>
      <c r="D2347" s="245"/>
      <c r="E2347" s="242">
        <v>38988</v>
      </c>
      <c r="F2347" s="224">
        <v>43.75</v>
      </c>
      <c r="G2347" s="224">
        <v>73.75</v>
      </c>
      <c r="H2347" s="224">
        <v>80.7</v>
      </c>
      <c r="I2347" s="224">
        <v>71.45</v>
      </c>
      <c r="J2347" s="226"/>
      <c r="K2347" s="228"/>
      <c r="L2347" s="217"/>
      <c r="M2347" s="217"/>
      <c r="N2347" s="217"/>
    </row>
    <row r="2348" spans="1:14">
      <c r="A2348" s="217"/>
      <c r="B2348" s="227">
        <v>6600</v>
      </c>
      <c r="C2348" s="245"/>
      <c r="D2348" s="245"/>
      <c r="E2348" s="242">
        <v>38987</v>
      </c>
      <c r="F2348" s="224">
        <v>43.75</v>
      </c>
      <c r="G2348" s="224">
        <v>73.75</v>
      </c>
      <c r="H2348" s="224">
        <v>80.7</v>
      </c>
      <c r="I2348" s="224">
        <v>71.45</v>
      </c>
      <c r="J2348" s="226"/>
      <c r="K2348" s="228"/>
      <c r="L2348" s="217"/>
      <c r="M2348" s="217"/>
      <c r="N2348" s="217"/>
    </row>
    <row r="2349" spans="1:14">
      <c r="A2349" s="217"/>
      <c r="B2349" s="227">
        <v>6550</v>
      </c>
      <c r="C2349" s="245"/>
      <c r="D2349" s="245"/>
      <c r="E2349" s="242">
        <v>38986</v>
      </c>
      <c r="F2349" s="224">
        <v>43.75</v>
      </c>
      <c r="G2349" s="224">
        <v>73.75</v>
      </c>
      <c r="H2349" s="224">
        <v>80.7</v>
      </c>
      <c r="I2349" s="224">
        <v>71.45</v>
      </c>
      <c r="J2349" s="226"/>
      <c r="K2349" s="228"/>
      <c r="L2349" s="217"/>
      <c r="M2349" s="217"/>
      <c r="N2349" s="217"/>
    </row>
    <row r="2350" spans="1:14">
      <c r="A2350" s="217"/>
      <c r="B2350" s="227">
        <v>6550</v>
      </c>
      <c r="C2350" s="245"/>
      <c r="D2350" s="245"/>
      <c r="E2350" s="242">
        <v>38981</v>
      </c>
      <c r="F2350" s="224">
        <v>43.75</v>
      </c>
      <c r="G2350" s="224">
        <v>33.6</v>
      </c>
      <c r="H2350" s="224">
        <v>62.25</v>
      </c>
      <c r="I2350" s="224">
        <v>63.15</v>
      </c>
      <c r="J2350" s="226"/>
      <c r="K2350" s="228"/>
      <c r="L2350" s="217"/>
      <c r="M2350" s="217"/>
      <c r="N2350" s="217"/>
    </row>
    <row r="2351" spans="1:14">
      <c r="A2351" s="217"/>
      <c r="B2351" s="227">
        <v>6500</v>
      </c>
      <c r="C2351" s="245"/>
      <c r="D2351" s="245"/>
      <c r="E2351" s="242">
        <v>38978</v>
      </c>
      <c r="F2351" s="224">
        <v>43.75</v>
      </c>
      <c r="G2351" s="224">
        <v>33.6</v>
      </c>
      <c r="H2351" s="224">
        <v>62.25</v>
      </c>
      <c r="I2351" s="224">
        <v>63.15</v>
      </c>
      <c r="J2351" s="226"/>
      <c r="K2351" s="228"/>
      <c r="L2351" s="217"/>
      <c r="M2351" s="217"/>
      <c r="N2351" s="217"/>
    </row>
    <row r="2352" spans="1:14">
      <c r="A2352" s="217"/>
      <c r="B2352" s="227">
        <v>6500</v>
      </c>
      <c r="C2352" s="245"/>
      <c r="D2352" s="245"/>
      <c r="E2352" s="242">
        <v>38975</v>
      </c>
      <c r="F2352" s="224">
        <v>43.75</v>
      </c>
      <c r="G2352" s="224">
        <v>33.6</v>
      </c>
      <c r="H2352" s="224">
        <v>62.25</v>
      </c>
      <c r="I2352" s="224">
        <v>63.15</v>
      </c>
      <c r="J2352" s="226"/>
      <c r="K2352" s="228"/>
      <c r="L2352" s="217"/>
      <c r="M2352" s="217"/>
      <c r="N2352" s="217"/>
    </row>
    <row r="2353" spans="1:14">
      <c r="A2353" s="217"/>
      <c r="B2353" s="227">
        <v>6600</v>
      </c>
      <c r="C2353" s="245"/>
      <c r="D2353" s="245"/>
      <c r="E2353" s="242">
        <v>38974</v>
      </c>
      <c r="F2353" s="224">
        <v>43.75</v>
      </c>
      <c r="G2353" s="224">
        <v>33.6</v>
      </c>
      <c r="H2353" s="224">
        <v>62.25</v>
      </c>
      <c r="I2353" s="224">
        <v>63.15</v>
      </c>
      <c r="J2353" s="226"/>
      <c r="K2353" s="228"/>
      <c r="L2353" s="217"/>
      <c r="M2353" s="217"/>
      <c r="N2353" s="217"/>
    </row>
    <row r="2354" spans="1:14">
      <c r="A2354" s="217"/>
      <c r="B2354" s="227">
        <v>6600</v>
      </c>
      <c r="C2354" s="245"/>
      <c r="D2354" s="245"/>
      <c r="E2354" s="242">
        <v>38973</v>
      </c>
      <c r="F2354" s="224">
        <v>43.75</v>
      </c>
      <c r="G2354" s="224">
        <v>33.6</v>
      </c>
      <c r="H2354" s="224">
        <v>62.25</v>
      </c>
      <c r="I2354" s="224">
        <v>63.15</v>
      </c>
      <c r="J2354" s="226"/>
      <c r="K2354" s="228"/>
      <c r="L2354" s="217"/>
      <c r="M2354" s="217"/>
      <c r="N2354" s="217"/>
    </row>
    <row r="2355" spans="1:14">
      <c r="A2355" s="217"/>
      <c r="B2355" s="227">
        <v>6600</v>
      </c>
      <c r="C2355" s="245"/>
      <c r="D2355" s="245"/>
      <c r="E2355" s="242">
        <v>38972</v>
      </c>
      <c r="F2355" s="224">
        <v>25.25</v>
      </c>
      <c r="G2355" s="224">
        <v>15.1</v>
      </c>
      <c r="H2355" s="224">
        <v>34.5</v>
      </c>
      <c r="I2355" s="224">
        <v>42.8</v>
      </c>
      <c r="J2355" s="226"/>
      <c r="K2355" s="228"/>
      <c r="L2355" s="217"/>
      <c r="M2355" s="217"/>
      <c r="N2355" s="217"/>
    </row>
    <row r="2356" spans="1:14">
      <c r="A2356" s="217"/>
      <c r="B2356" s="227">
        <v>6600</v>
      </c>
      <c r="C2356" s="245"/>
      <c r="D2356" s="245"/>
      <c r="E2356" s="242">
        <v>38971</v>
      </c>
      <c r="F2356" s="224">
        <v>25.25</v>
      </c>
      <c r="G2356" s="224">
        <v>15.1</v>
      </c>
      <c r="H2356" s="224">
        <v>34.5</v>
      </c>
      <c r="I2356" s="224">
        <v>42.8</v>
      </c>
      <c r="J2356" s="226"/>
      <c r="K2356" s="228"/>
      <c r="L2356" s="217"/>
      <c r="M2356" s="217"/>
      <c r="N2356" s="217"/>
    </row>
    <row r="2357" spans="1:14">
      <c r="A2357" s="217"/>
      <c r="B2357" s="227">
        <v>6600</v>
      </c>
      <c r="C2357" s="245"/>
      <c r="D2357" s="245"/>
      <c r="E2357" s="242">
        <v>38968</v>
      </c>
      <c r="F2357" s="224">
        <v>25.25</v>
      </c>
      <c r="G2357" s="224">
        <v>15.1</v>
      </c>
      <c r="H2357" s="224">
        <v>34.5</v>
      </c>
      <c r="I2357" s="224">
        <v>42.8</v>
      </c>
      <c r="J2357" s="226"/>
      <c r="K2357" s="228"/>
      <c r="L2357" s="217"/>
      <c r="M2357" s="217"/>
      <c r="N2357" s="217"/>
    </row>
    <row r="2358" spans="1:14">
      <c r="A2358" s="217"/>
      <c r="B2358" s="227">
        <v>6550</v>
      </c>
      <c r="C2358" s="245"/>
      <c r="D2358" s="245"/>
      <c r="E2358" s="242">
        <v>38967</v>
      </c>
      <c r="F2358" s="224">
        <v>25.25</v>
      </c>
      <c r="G2358" s="224">
        <v>15.1</v>
      </c>
      <c r="H2358" s="224">
        <v>34.5</v>
      </c>
      <c r="I2358" s="224">
        <v>42.8</v>
      </c>
      <c r="J2358" s="226"/>
      <c r="K2358" s="228"/>
      <c r="L2358" s="217"/>
      <c r="M2358" s="217"/>
      <c r="N2358" s="217"/>
    </row>
    <row r="2359" spans="1:14">
      <c r="A2359" s="217"/>
      <c r="B2359" s="227">
        <v>6500</v>
      </c>
      <c r="C2359" s="245"/>
      <c r="D2359" s="245"/>
      <c r="E2359" s="242">
        <v>38966</v>
      </c>
      <c r="F2359" s="224">
        <v>-9.0500000000000007</v>
      </c>
      <c r="G2359" s="224">
        <v>-40.4</v>
      </c>
      <c r="H2359" s="224">
        <v>34.5</v>
      </c>
      <c r="I2359" s="224">
        <v>27.1</v>
      </c>
      <c r="J2359" s="226"/>
      <c r="K2359" s="228"/>
      <c r="L2359" s="217"/>
      <c r="M2359" s="217"/>
      <c r="N2359" s="217"/>
    </row>
    <row r="2360" spans="1:14">
      <c r="A2360" s="217"/>
      <c r="B2360" s="227">
        <v>6500</v>
      </c>
      <c r="C2360" s="245"/>
      <c r="D2360" s="245"/>
      <c r="E2360" s="242">
        <v>38965</v>
      </c>
      <c r="F2360" s="224">
        <v>-9.0500000000000007</v>
      </c>
      <c r="G2360" s="224">
        <v>-40.4</v>
      </c>
      <c r="H2360" s="224">
        <v>34.5</v>
      </c>
      <c r="I2360" s="224">
        <v>16</v>
      </c>
      <c r="J2360" s="226"/>
      <c r="K2360" s="228"/>
      <c r="L2360" s="217"/>
      <c r="M2360" s="217"/>
      <c r="N2360" s="217"/>
    </row>
    <row r="2361" spans="1:14">
      <c r="A2361" s="217"/>
      <c r="B2361" s="227">
        <v>6500</v>
      </c>
      <c r="C2361" s="245"/>
      <c r="D2361" s="245"/>
      <c r="E2361" s="242">
        <v>38964</v>
      </c>
      <c r="F2361" s="224">
        <v>-9.0500000000000007</v>
      </c>
      <c r="G2361" s="224">
        <v>-40.4</v>
      </c>
      <c r="H2361" s="224">
        <v>34.5</v>
      </c>
      <c r="I2361" s="224">
        <v>16</v>
      </c>
      <c r="J2361" s="226"/>
      <c r="K2361" s="228"/>
      <c r="L2361" s="217"/>
      <c r="M2361" s="217"/>
      <c r="N2361" s="217"/>
    </row>
    <row r="2362" spans="1:14">
      <c r="A2362" s="217"/>
      <c r="B2362" s="227">
        <v>6500</v>
      </c>
      <c r="C2362" s="245"/>
      <c r="D2362" s="245"/>
      <c r="E2362" s="242">
        <v>38961</v>
      </c>
      <c r="F2362" s="224">
        <v>-27.6</v>
      </c>
      <c r="G2362" s="224">
        <v>-53.4</v>
      </c>
      <c r="H2362" s="224">
        <v>7.25</v>
      </c>
      <c r="I2362" s="224">
        <v>8.6</v>
      </c>
      <c r="J2362" s="226"/>
      <c r="K2362" s="228"/>
      <c r="L2362" s="217"/>
      <c r="M2362" s="217"/>
      <c r="N2362" s="217"/>
    </row>
    <row r="2363" spans="1:14">
      <c r="A2363" s="217"/>
      <c r="B2363" s="227">
        <v>6550</v>
      </c>
      <c r="C2363" s="245"/>
      <c r="D2363" s="245"/>
      <c r="E2363" s="242">
        <v>38960</v>
      </c>
      <c r="F2363" s="224">
        <v>-27.6</v>
      </c>
      <c r="G2363" s="224">
        <v>-53.4</v>
      </c>
      <c r="H2363" s="224">
        <v>7.25</v>
      </c>
      <c r="I2363" s="224">
        <v>8.6</v>
      </c>
      <c r="J2363" s="226"/>
      <c r="K2363" s="228"/>
      <c r="L2363" s="217"/>
      <c r="M2363" s="217"/>
      <c r="N2363" s="217"/>
    </row>
    <row r="2364" spans="1:14">
      <c r="A2364" s="217"/>
      <c r="B2364" s="227">
        <v>6550</v>
      </c>
      <c r="C2364" s="245"/>
      <c r="D2364" s="245"/>
      <c r="E2364" s="242">
        <v>38959</v>
      </c>
      <c r="F2364" s="224">
        <v>-27.6</v>
      </c>
      <c r="G2364" s="224">
        <v>-53.4</v>
      </c>
      <c r="H2364" s="224">
        <v>7.25</v>
      </c>
      <c r="I2364" s="224">
        <v>8.6</v>
      </c>
      <c r="J2364" s="226"/>
      <c r="K2364" s="228"/>
      <c r="L2364" s="217"/>
      <c r="M2364" s="217"/>
      <c r="N2364" s="217"/>
    </row>
    <row r="2365" spans="1:14">
      <c r="A2365" s="217"/>
      <c r="B2365" s="227">
        <v>6550</v>
      </c>
      <c r="C2365" s="245"/>
      <c r="D2365" s="245"/>
      <c r="E2365" s="242">
        <v>38957</v>
      </c>
      <c r="F2365" s="224">
        <v>-27.6</v>
      </c>
      <c r="G2365" s="224">
        <v>-53.4</v>
      </c>
      <c r="H2365" s="224">
        <v>7.25</v>
      </c>
      <c r="I2365" s="224">
        <v>8.6</v>
      </c>
      <c r="J2365" s="226"/>
      <c r="K2365" s="228"/>
      <c r="L2365" s="217"/>
      <c r="M2365" s="217"/>
      <c r="N2365" s="217"/>
    </row>
    <row r="2366" spans="1:14">
      <c r="A2366" s="217"/>
      <c r="B2366" s="227">
        <v>6550</v>
      </c>
      <c r="C2366" s="245"/>
      <c r="D2366" s="245"/>
      <c r="E2366" s="242">
        <v>38954</v>
      </c>
      <c r="F2366" s="224">
        <v>-137</v>
      </c>
      <c r="G2366" s="224">
        <v>-53.4</v>
      </c>
      <c r="H2366" s="224">
        <v>7.25</v>
      </c>
      <c r="I2366" s="224">
        <v>8.6</v>
      </c>
      <c r="J2366" s="226"/>
      <c r="K2366" s="228"/>
      <c r="L2366" s="217"/>
      <c r="M2366" s="217"/>
      <c r="N2366" s="217"/>
    </row>
    <row r="2367" spans="1:14">
      <c r="A2367" s="217"/>
      <c r="B2367" s="227">
        <v>6550</v>
      </c>
      <c r="C2367" s="245"/>
      <c r="D2367" s="245"/>
      <c r="E2367" s="242">
        <v>38953</v>
      </c>
      <c r="F2367" s="224">
        <v>-137</v>
      </c>
      <c r="G2367" s="224">
        <v>-53.4</v>
      </c>
      <c r="H2367" s="224">
        <v>7.25</v>
      </c>
      <c r="I2367" s="224">
        <v>8.6</v>
      </c>
      <c r="J2367" s="226"/>
      <c r="K2367" s="228"/>
      <c r="L2367" s="217"/>
      <c r="M2367" s="217"/>
      <c r="N2367" s="217"/>
    </row>
    <row r="2368" spans="1:14">
      <c r="A2368" s="217"/>
      <c r="B2368" s="227">
        <v>6550</v>
      </c>
      <c r="C2368" s="245"/>
      <c r="D2368" s="245"/>
      <c r="E2368" s="242">
        <v>38952</v>
      </c>
      <c r="F2368" s="224">
        <v>-111</v>
      </c>
      <c r="G2368" s="224">
        <v>-11.7</v>
      </c>
      <c r="H2368" s="224">
        <v>7.25</v>
      </c>
      <c r="I2368" s="224">
        <v>6.75</v>
      </c>
      <c r="J2368" s="226"/>
      <c r="K2368" s="228"/>
      <c r="L2368" s="217"/>
      <c r="M2368" s="217"/>
      <c r="N2368" s="217"/>
    </row>
    <row r="2369" spans="1:14">
      <c r="A2369" s="217"/>
      <c r="B2369" s="227">
        <v>6550</v>
      </c>
      <c r="C2369" s="245"/>
      <c r="D2369" s="245"/>
      <c r="E2369" s="242">
        <v>38951</v>
      </c>
      <c r="F2369" s="224">
        <v>-111</v>
      </c>
      <c r="G2369" s="224">
        <v>-11.7</v>
      </c>
      <c r="H2369" s="224">
        <v>7.25</v>
      </c>
      <c r="I2369" s="224">
        <v>6.75</v>
      </c>
      <c r="J2369" s="226"/>
      <c r="K2369" s="228"/>
      <c r="L2369" s="217"/>
      <c r="M2369" s="217"/>
      <c r="N2369" s="217"/>
    </row>
    <row r="2370" spans="1:14">
      <c r="A2370" s="217"/>
      <c r="B2370" s="227">
        <v>6550</v>
      </c>
      <c r="C2370" s="245"/>
      <c r="D2370" s="245"/>
      <c r="E2370" s="242">
        <v>38950</v>
      </c>
      <c r="F2370" s="224">
        <v>-111</v>
      </c>
      <c r="G2370" s="224">
        <v>-11.7</v>
      </c>
      <c r="H2370" s="224">
        <v>7.25</v>
      </c>
      <c r="I2370" s="224">
        <v>6.75</v>
      </c>
      <c r="J2370" s="226"/>
      <c r="K2370" s="228"/>
      <c r="L2370" s="217"/>
      <c r="M2370" s="217"/>
      <c r="N2370" s="217"/>
    </row>
    <row r="2371" spans="1:14">
      <c r="A2371" s="217"/>
      <c r="B2371" s="227">
        <v>6550</v>
      </c>
      <c r="C2371" s="245"/>
      <c r="D2371" s="245"/>
      <c r="E2371" s="242">
        <v>38947</v>
      </c>
      <c r="F2371" s="224">
        <v>-111</v>
      </c>
      <c r="G2371" s="224">
        <v>-11.7</v>
      </c>
      <c r="H2371" s="224">
        <v>7.25</v>
      </c>
      <c r="I2371" s="224">
        <v>6.75</v>
      </c>
      <c r="J2371" s="226"/>
      <c r="K2371" s="228"/>
      <c r="L2371" s="217"/>
      <c r="M2371" s="217"/>
      <c r="N2371" s="217"/>
    </row>
    <row r="2372" spans="1:14">
      <c r="A2372" s="217"/>
      <c r="B2372" s="227">
        <v>6600</v>
      </c>
      <c r="C2372" s="245"/>
      <c r="D2372" s="245"/>
      <c r="E2372" s="242">
        <v>38946</v>
      </c>
      <c r="F2372" s="224">
        <v>-111</v>
      </c>
      <c r="G2372" s="224">
        <v>-11.5</v>
      </c>
      <c r="H2372" s="224">
        <v>7.25</v>
      </c>
      <c r="I2372" s="224">
        <v>6.75</v>
      </c>
      <c r="J2372" s="226"/>
      <c r="K2372" s="228"/>
      <c r="L2372" s="217"/>
      <c r="M2372" s="217"/>
      <c r="N2372" s="217"/>
    </row>
    <row r="2373" spans="1:14">
      <c r="A2373" s="217"/>
      <c r="B2373" s="227">
        <v>6650</v>
      </c>
      <c r="C2373" s="245"/>
      <c r="D2373" s="245"/>
      <c r="E2373" s="242">
        <v>38944</v>
      </c>
      <c r="F2373" s="224">
        <v>-111</v>
      </c>
      <c r="G2373" s="224">
        <v>-0.6</v>
      </c>
      <c r="H2373" s="224">
        <v>1.7</v>
      </c>
      <c r="I2373" s="224">
        <v>6.75</v>
      </c>
      <c r="J2373" s="226"/>
      <c r="K2373" s="228"/>
      <c r="L2373" s="217"/>
      <c r="M2373" s="217"/>
      <c r="N2373" s="217"/>
    </row>
    <row r="2374" spans="1:14">
      <c r="A2374" s="217"/>
      <c r="B2374" s="227">
        <v>6650</v>
      </c>
      <c r="C2374" s="245"/>
      <c r="D2374" s="245"/>
      <c r="E2374" s="242">
        <v>38943</v>
      </c>
      <c r="F2374" s="224">
        <v>-111</v>
      </c>
      <c r="G2374" s="224">
        <v>-0.6</v>
      </c>
      <c r="H2374" s="224">
        <v>1.7</v>
      </c>
      <c r="I2374" s="224">
        <v>6.76</v>
      </c>
      <c r="J2374" s="226"/>
      <c r="K2374" s="228"/>
      <c r="L2374" s="217"/>
      <c r="M2374" s="217"/>
      <c r="N2374" s="217"/>
    </row>
    <row r="2375" spans="1:14">
      <c r="A2375" s="217"/>
      <c r="B2375" s="227">
        <v>6650</v>
      </c>
      <c r="C2375" s="245"/>
      <c r="D2375" s="245"/>
      <c r="E2375" s="242">
        <v>38940</v>
      </c>
      <c r="F2375" s="224">
        <v>-111</v>
      </c>
      <c r="G2375" s="224">
        <v>-0.6</v>
      </c>
      <c r="H2375" s="224">
        <v>1.7</v>
      </c>
      <c r="I2375" s="224">
        <v>6.75</v>
      </c>
      <c r="J2375" s="226"/>
      <c r="K2375" s="228"/>
      <c r="L2375" s="217"/>
      <c r="M2375" s="217"/>
      <c r="N2375" s="217"/>
    </row>
    <row r="2376" spans="1:14">
      <c r="A2376" s="217"/>
      <c r="B2376" s="227">
        <v>6650</v>
      </c>
      <c r="C2376" s="245"/>
      <c r="D2376" s="245"/>
      <c r="E2376" s="242">
        <v>38939</v>
      </c>
      <c r="F2376" s="224">
        <v>-111</v>
      </c>
      <c r="G2376" s="224">
        <v>-0.6</v>
      </c>
      <c r="H2376" s="224">
        <v>1.7</v>
      </c>
      <c r="I2376" s="224">
        <v>6.75</v>
      </c>
      <c r="J2376" s="226"/>
      <c r="K2376" s="228"/>
      <c r="L2376" s="217"/>
      <c r="M2376" s="217"/>
      <c r="N2376" s="217"/>
    </row>
    <row r="2377" spans="1:14">
      <c r="A2377" s="217"/>
      <c r="B2377" s="227">
        <v>6700</v>
      </c>
      <c r="C2377" s="245"/>
      <c r="D2377" s="245"/>
      <c r="E2377" s="242">
        <v>38938</v>
      </c>
      <c r="F2377" s="224">
        <v>-71.8</v>
      </c>
      <c r="G2377" s="224">
        <v>22.95</v>
      </c>
      <c r="H2377" s="224">
        <v>1.7</v>
      </c>
      <c r="I2377" s="224">
        <v>6.75</v>
      </c>
      <c r="J2377" s="226"/>
      <c r="K2377" s="228"/>
      <c r="L2377" s="217"/>
      <c r="M2377" s="217"/>
      <c r="N2377" s="217"/>
    </row>
    <row r="2378" spans="1:14">
      <c r="A2378" s="217"/>
      <c r="B2378" s="227">
        <v>6700</v>
      </c>
      <c r="C2378" s="245"/>
      <c r="D2378" s="245"/>
      <c r="E2378" s="242">
        <v>38936</v>
      </c>
      <c r="F2378" s="224">
        <v>-90.3</v>
      </c>
      <c r="G2378" s="224">
        <v>17.399999999999999</v>
      </c>
      <c r="H2378" s="224">
        <v>-7.55</v>
      </c>
      <c r="I2378" s="224">
        <v>8.6</v>
      </c>
      <c r="J2378" s="226"/>
      <c r="K2378" s="228"/>
      <c r="L2378" s="217"/>
      <c r="M2378" s="217"/>
      <c r="N2378" s="217"/>
    </row>
    <row r="2379" spans="1:14">
      <c r="A2379" s="217"/>
      <c r="B2379" s="227">
        <v>6750</v>
      </c>
      <c r="C2379" s="245"/>
      <c r="D2379" s="245"/>
      <c r="E2379" s="242">
        <v>38933</v>
      </c>
      <c r="F2379" s="224">
        <v>-90.3</v>
      </c>
      <c r="G2379" s="224">
        <v>17.399999999999999</v>
      </c>
      <c r="H2379" s="224">
        <v>-7.55</v>
      </c>
      <c r="I2379" s="224">
        <v>8.6</v>
      </c>
      <c r="J2379" s="226"/>
      <c r="K2379" s="228"/>
      <c r="L2379" s="217"/>
      <c r="M2379" s="217"/>
      <c r="N2379" s="217"/>
    </row>
    <row r="2380" spans="1:14">
      <c r="A2380" s="217"/>
      <c r="B2380" s="227">
        <v>6750</v>
      </c>
      <c r="C2380" s="245"/>
      <c r="D2380" s="245"/>
      <c r="E2380" s="242">
        <v>38932</v>
      </c>
      <c r="F2380" s="224">
        <v>-90.3</v>
      </c>
      <c r="G2380" s="224">
        <v>17.399999999999999</v>
      </c>
      <c r="H2380" s="224">
        <v>-7.55</v>
      </c>
      <c r="I2380" s="224">
        <v>8.6</v>
      </c>
      <c r="J2380" s="226"/>
      <c r="K2380" s="228"/>
      <c r="L2380" s="217"/>
      <c r="M2380" s="217"/>
      <c r="N2380" s="217"/>
    </row>
    <row r="2381" spans="1:14">
      <c r="A2381" s="217"/>
      <c r="B2381" s="227">
        <v>6800</v>
      </c>
      <c r="C2381" s="245"/>
      <c r="D2381" s="245"/>
      <c r="E2381" s="242">
        <v>38930</v>
      </c>
      <c r="F2381" s="224">
        <v>-90.3</v>
      </c>
      <c r="G2381" s="224">
        <v>17.399999999999999</v>
      </c>
      <c r="H2381" s="224">
        <v>-7.55</v>
      </c>
      <c r="I2381" s="224">
        <v>8.6</v>
      </c>
      <c r="J2381" s="226"/>
      <c r="K2381" s="228"/>
      <c r="L2381" s="217"/>
      <c r="M2381" s="217"/>
      <c r="N2381" s="217"/>
    </row>
    <row r="2382" spans="1:14">
      <c r="A2382" s="217"/>
      <c r="B2382" s="227">
        <v>6800</v>
      </c>
      <c r="C2382" s="245"/>
      <c r="D2382" s="245"/>
      <c r="E2382" s="242">
        <v>38929</v>
      </c>
      <c r="F2382" s="224">
        <v>-90.3</v>
      </c>
      <c r="G2382" s="224">
        <v>1.7</v>
      </c>
      <c r="H2382" s="224">
        <v>-41.8</v>
      </c>
      <c r="I2382" s="224">
        <v>-45.9</v>
      </c>
      <c r="J2382" s="226"/>
      <c r="K2382" s="228"/>
      <c r="L2382" s="217"/>
      <c r="M2382" s="217"/>
      <c r="N2382" s="217"/>
    </row>
    <row r="2383" spans="1:14">
      <c r="A2383" s="217"/>
      <c r="B2383" s="227">
        <v>6850</v>
      </c>
      <c r="C2383" s="245"/>
      <c r="D2383" s="245"/>
      <c r="E2383" s="242">
        <v>38924</v>
      </c>
      <c r="F2383" s="224">
        <v>-127</v>
      </c>
      <c r="G2383" s="224">
        <v>-35.299999999999997</v>
      </c>
      <c r="H2383" s="224">
        <v>-69.5</v>
      </c>
      <c r="I2383" s="224">
        <v>-55.2</v>
      </c>
      <c r="J2383" s="226"/>
      <c r="K2383" s="228"/>
      <c r="L2383" s="217"/>
      <c r="M2383" s="217"/>
      <c r="N2383" s="217"/>
    </row>
    <row r="2384" spans="1:14">
      <c r="A2384" s="217"/>
      <c r="B2384" s="227">
        <v>6900</v>
      </c>
      <c r="C2384" s="245"/>
      <c r="D2384" s="245"/>
      <c r="E2384" s="242">
        <v>38922</v>
      </c>
      <c r="F2384" s="224">
        <v>-127</v>
      </c>
      <c r="G2384" s="224">
        <v>-35.299999999999997</v>
      </c>
      <c r="H2384" s="224">
        <v>-69.5</v>
      </c>
      <c r="I2384" s="224">
        <v>-55.2</v>
      </c>
      <c r="J2384" s="226"/>
      <c r="K2384" s="228"/>
      <c r="L2384" s="217"/>
      <c r="M2384" s="217"/>
      <c r="N2384" s="217"/>
    </row>
    <row r="2385" spans="1:14">
      <c r="A2385" s="217"/>
      <c r="B2385" s="227">
        <v>6900</v>
      </c>
      <c r="C2385" s="245"/>
      <c r="D2385" s="245"/>
      <c r="E2385" s="242">
        <v>38919</v>
      </c>
      <c r="F2385" s="224">
        <v>-121</v>
      </c>
      <c r="G2385" s="224">
        <v>-39.5</v>
      </c>
      <c r="H2385" s="224">
        <v>-58.9</v>
      </c>
      <c r="I2385" s="224">
        <v>-48.8</v>
      </c>
      <c r="J2385" s="226"/>
      <c r="K2385" s="228"/>
      <c r="L2385" s="217"/>
      <c r="M2385" s="217"/>
      <c r="N2385" s="217"/>
    </row>
    <row r="2386" spans="1:14">
      <c r="A2386" s="217"/>
      <c r="B2386" s="227">
        <v>6900</v>
      </c>
      <c r="C2386" s="245"/>
      <c r="D2386" s="245"/>
      <c r="E2386" s="242">
        <v>38918</v>
      </c>
      <c r="F2386" s="224">
        <v>-121</v>
      </c>
      <c r="G2386" s="224">
        <v>-39.5</v>
      </c>
      <c r="H2386" s="224">
        <v>-58.9</v>
      </c>
      <c r="I2386" s="224">
        <v>-48.8</v>
      </c>
      <c r="J2386" s="226"/>
      <c r="K2386" s="228"/>
      <c r="L2386" s="217"/>
      <c r="M2386" s="217"/>
      <c r="N2386" s="217"/>
    </row>
    <row r="2387" spans="1:14">
      <c r="A2387" s="217"/>
      <c r="B2387" s="227">
        <v>6900</v>
      </c>
      <c r="C2387" s="245"/>
      <c r="D2387" s="245"/>
      <c r="E2387" s="242">
        <v>38916</v>
      </c>
      <c r="F2387" s="224">
        <v>-121</v>
      </c>
      <c r="G2387" s="224">
        <v>-39.5</v>
      </c>
      <c r="H2387" s="224">
        <v>-58.9</v>
      </c>
      <c r="I2387" s="224">
        <v>-48.8</v>
      </c>
      <c r="J2387" s="226"/>
      <c r="K2387" s="228"/>
      <c r="L2387" s="217"/>
      <c r="M2387" s="217"/>
      <c r="N2387" s="217"/>
    </row>
    <row r="2388" spans="1:14">
      <c r="A2388" s="217"/>
      <c r="B2388" s="227">
        <v>6900</v>
      </c>
      <c r="C2388" s="245"/>
      <c r="D2388" s="245"/>
      <c r="E2388" s="242">
        <v>38915</v>
      </c>
      <c r="F2388" s="224">
        <v>-121</v>
      </c>
      <c r="G2388" s="224">
        <v>-39.5</v>
      </c>
      <c r="H2388" s="224">
        <v>-58.9</v>
      </c>
      <c r="I2388" s="224">
        <v>-48.8</v>
      </c>
      <c r="J2388" s="226"/>
      <c r="K2388" s="228"/>
      <c r="L2388" s="217"/>
      <c r="M2388" s="217"/>
      <c r="N2388" s="217"/>
    </row>
    <row r="2389" spans="1:14">
      <c r="A2389" s="217"/>
      <c r="B2389" s="227">
        <v>6900</v>
      </c>
      <c r="C2389" s="245"/>
      <c r="D2389" s="245"/>
      <c r="E2389" s="242">
        <v>38912</v>
      </c>
      <c r="F2389" s="224">
        <v>-121</v>
      </c>
      <c r="G2389" s="224">
        <v>-50.6</v>
      </c>
      <c r="H2389" s="224">
        <v>-25.2</v>
      </c>
      <c r="I2389" s="224">
        <v>-67.3</v>
      </c>
      <c r="J2389" s="226"/>
      <c r="K2389" s="228"/>
      <c r="L2389" s="217"/>
      <c r="M2389" s="217"/>
      <c r="N2389" s="217"/>
    </row>
    <row r="2390" spans="1:14">
      <c r="A2390" s="217"/>
      <c r="B2390" s="227">
        <v>6900</v>
      </c>
      <c r="C2390" s="245"/>
      <c r="D2390" s="245"/>
      <c r="E2390" s="242">
        <v>38911</v>
      </c>
      <c r="F2390" s="224">
        <v>-121</v>
      </c>
      <c r="G2390" s="224">
        <v>-50.6</v>
      </c>
      <c r="H2390" s="224">
        <v>-25.2</v>
      </c>
      <c r="I2390" s="224">
        <v>-67.3</v>
      </c>
      <c r="J2390" s="226"/>
      <c r="K2390" s="228"/>
      <c r="L2390" s="217"/>
      <c r="M2390" s="217"/>
      <c r="N2390" s="217"/>
    </row>
    <row r="2391" spans="1:14">
      <c r="A2391" s="217"/>
      <c r="B2391" s="227">
        <v>6900</v>
      </c>
      <c r="C2391" s="245"/>
      <c r="D2391" s="245"/>
      <c r="E2391" s="242">
        <v>38910</v>
      </c>
      <c r="F2391" s="224">
        <v>-121</v>
      </c>
      <c r="G2391" s="224">
        <v>-50.6</v>
      </c>
      <c r="H2391" s="224">
        <v>-25.2</v>
      </c>
      <c r="I2391" s="224">
        <v>-67.3</v>
      </c>
      <c r="J2391" s="226"/>
      <c r="K2391" s="228"/>
      <c r="L2391" s="217"/>
      <c r="M2391" s="217"/>
      <c r="N2391" s="217"/>
    </row>
    <row r="2392" spans="1:14">
      <c r="A2392" s="217"/>
      <c r="B2392" s="227">
        <v>6900</v>
      </c>
      <c r="C2392" s="245"/>
      <c r="D2392" s="245"/>
      <c r="E2392" s="242">
        <v>38908</v>
      </c>
      <c r="F2392" s="224">
        <v>-130</v>
      </c>
      <c r="G2392" s="224">
        <v>-61.7</v>
      </c>
      <c r="H2392" s="224">
        <v>-25.2</v>
      </c>
      <c r="I2392" s="224">
        <v>-72.8</v>
      </c>
      <c r="J2392" s="226"/>
      <c r="K2392" s="228"/>
      <c r="L2392" s="217"/>
      <c r="M2392" s="217"/>
      <c r="N2392" s="217"/>
    </row>
    <row r="2393" spans="1:14">
      <c r="A2393" s="217"/>
      <c r="B2393" s="227">
        <v>6900</v>
      </c>
      <c r="C2393" s="245"/>
      <c r="D2393" s="245"/>
      <c r="E2393" s="242">
        <v>38905</v>
      </c>
      <c r="F2393" s="224">
        <v>-130</v>
      </c>
      <c r="G2393" s="224">
        <v>-61.7</v>
      </c>
      <c r="H2393" s="224">
        <v>-25.2</v>
      </c>
      <c r="I2393" s="224">
        <v>-72.8</v>
      </c>
      <c r="J2393" s="226"/>
      <c r="K2393" s="228"/>
      <c r="L2393" s="217"/>
      <c r="M2393" s="217"/>
      <c r="N2393" s="217"/>
    </row>
    <row r="2394" spans="1:14">
      <c r="A2394" s="217"/>
      <c r="B2394" s="227">
        <v>6900</v>
      </c>
      <c r="C2394" s="245"/>
      <c r="D2394" s="245"/>
      <c r="E2394" s="242">
        <v>38904</v>
      </c>
      <c r="F2394" s="224">
        <v>-130</v>
      </c>
      <c r="G2394" s="224">
        <v>-61.7</v>
      </c>
      <c r="H2394" s="224">
        <v>-25.2</v>
      </c>
      <c r="I2394" s="224">
        <v>-72.8</v>
      </c>
      <c r="J2394" s="226"/>
      <c r="K2394" s="228"/>
      <c r="L2394" s="217"/>
      <c r="M2394" s="217"/>
      <c r="N2394" s="217"/>
    </row>
    <row r="2395" spans="1:14">
      <c r="A2395" s="217"/>
      <c r="B2395" s="227">
        <v>6900</v>
      </c>
      <c r="C2395" s="245"/>
      <c r="D2395" s="245"/>
      <c r="E2395" s="242">
        <v>38903</v>
      </c>
      <c r="F2395" s="224">
        <v>-130</v>
      </c>
      <c r="G2395" s="224">
        <v>-61.7</v>
      </c>
      <c r="H2395" s="224">
        <v>-25.2</v>
      </c>
      <c r="I2395" s="224">
        <v>-72.8</v>
      </c>
      <c r="J2395" s="226"/>
      <c r="K2395" s="228"/>
      <c r="L2395" s="217"/>
      <c r="M2395" s="217"/>
      <c r="N2395" s="217"/>
    </row>
    <row r="2396" spans="1:14">
      <c r="A2396" s="217"/>
      <c r="B2396" s="227">
        <v>6900</v>
      </c>
      <c r="C2396" s="245"/>
      <c r="D2396" s="245"/>
      <c r="E2396" s="242">
        <v>38901</v>
      </c>
      <c r="F2396" s="224">
        <v>-130</v>
      </c>
      <c r="G2396" s="224">
        <v>-61.7</v>
      </c>
      <c r="H2396" s="224">
        <v>-25.2</v>
      </c>
      <c r="I2396" s="224">
        <v>-72.8</v>
      </c>
      <c r="J2396" s="226"/>
      <c r="K2396" s="228"/>
      <c r="L2396" s="217"/>
      <c r="M2396" s="217"/>
      <c r="N2396" s="217"/>
    </row>
    <row r="2397" spans="1:14">
      <c r="A2397" s="217"/>
      <c r="B2397" s="227">
        <v>6900</v>
      </c>
      <c r="C2397" s="245"/>
      <c r="D2397" s="245"/>
      <c r="E2397" s="242">
        <v>38898</v>
      </c>
      <c r="F2397" s="224">
        <v>-146</v>
      </c>
      <c r="G2397" s="224">
        <v>-61.7</v>
      </c>
      <c r="H2397" s="224">
        <v>-72.3</v>
      </c>
      <c r="I2397" s="224">
        <v>-72.8</v>
      </c>
      <c r="J2397" s="226"/>
      <c r="K2397" s="228"/>
      <c r="L2397" s="217"/>
      <c r="M2397" s="217"/>
      <c r="N2397" s="217"/>
    </row>
    <row r="2398" spans="1:14">
      <c r="A2398" s="217"/>
      <c r="B2398" s="227">
        <v>7050</v>
      </c>
      <c r="C2398" s="245"/>
      <c r="D2398" s="245"/>
      <c r="E2398" s="242">
        <v>38897</v>
      </c>
      <c r="F2398" s="224">
        <v>-146</v>
      </c>
      <c r="G2398" s="224">
        <v>-61.7</v>
      </c>
      <c r="H2398" s="224">
        <v>-72.3</v>
      </c>
      <c r="I2398" s="224">
        <v>-72.8</v>
      </c>
      <c r="J2398" s="226"/>
      <c r="K2398" s="228"/>
      <c r="L2398" s="217"/>
      <c r="M2398" s="217"/>
      <c r="N2398" s="217"/>
    </row>
    <row r="2399" spans="1:14">
      <c r="A2399" s="217"/>
      <c r="B2399" s="227">
        <v>7200</v>
      </c>
      <c r="C2399" s="245"/>
      <c r="D2399" s="245"/>
      <c r="E2399" s="242">
        <v>38896</v>
      </c>
      <c r="F2399" s="224">
        <v>-129</v>
      </c>
      <c r="G2399" s="224">
        <v>-61.7</v>
      </c>
      <c r="H2399" s="224">
        <v>-63.1</v>
      </c>
      <c r="I2399" s="224">
        <v>-39.5</v>
      </c>
      <c r="J2399" s="226"/>
      <c r="K2399" s="228"/>
      <c r="L2399" s="217"/>
      <c r="M2399" s="217"/>
      <c r="N2399" s="217"/>
    </row>
    <row r="2400" spans="1:14">
      <c r="A2400" s="217"/>
      <c r="B2400" s="227">
        <v>7250</v>
      </c>
      <c r="C2400" s="245"/>
      <c r="D2400" s="245"/>
      <c r="E2400" s="242">
        <v>38895</v>
      </c>
      <c r="F2400" s="224">
        <v>-129</v>
      </c>
      <c r="G2400" s="224">
        <v>-61.7</v>
      </c>
      <c r="H2400" s="224">
        <v>-63.1</v>
      </c>
      <c r="I2400" s="224">
        <v>-39.5</v>
      </c>
      <c r="J2400" s="226"/>
      <c r="K2400" s="228"/>
      <c r="L2400" s="217"/>
      <c r="M2400" s="217"/>
      <c r="N2400" s="217"/>
    </row>
    <row r="2401" spans="1:14">
      <c r="A2401" s="217"/>
      <c r="B2401" s="227">
        <v>7250</v>
      </c>
      <c r="C2401" s="245"/>
      <c r="D2401" s="245"/>
      <c r="E2401" s="242">
        <v>38894</v>
      </c>
      <c r="F2401" s="224">
        <v>-129</v>
      </c>
      <c r="G2401" s="224">
        <v>-61.7</v>
      </c>
      <c r="H2401" s="224">
        <v>-63.1</v>
      </c>
      <c r="I2401" s="224">
        <v>-39.5</v>
      </c>
      <c r="J2401" s="226"/>
      <c r="K2401" s="228"/>
      <c r="L2401" s="217"/>
      <c r="M2401" s="217"/>
      <c r="N2401" s="217"/>
    </row>
    <row r="2402" spans="1:14">
      <c r="A2402" s="217"/>
      <c r="B2402" s="227">
        <v>7250</v>
      </c>
      <c r="C2402" s="245"/>
      <c r="D2402" s="245"/>
      <c r="E2402" s="242">
        <v>38891</v>
      </c>
      <c r="F2402" s="224">
        <v>-106</v>
      </c>
      <c r="G2402" s="224">
        <v>-38.200000000000003</v>
      </c>
      <c r="H2402" s="224">
        <v>-23.8</v>
      </c>
      <c r="I2402" s="224">
        <v>-23.8</v>
      </c>
      <c r="J2402" s="226"/>
      <c r="K2402" s="228"/>
      <c r="L2402" s="217"/>
      <c r="M2402" s="217"/>
      <c r="N2402" s="217"/>
    </row>
    <row r="2403" spans="1:14">
      <c r="A2403" s="217"/>
      <c r="B2403" s="227">
        <v>7250</v>
      </c>
      <c r="C2403" s="245"/>
      <c r="D2403" s="245"/>
      <c r="E2403" s="242">
        <v>38890</v>
      </c>
      <c r="F2403" s="224">
        <v>-106</v>
      </c>
      <c r="G2403" s="224">
        <v>-38.200000000000003</v>
      </c>
      <c r="H2403" s="224">
        <v>-23.8</v>
      </c>
      <c r="I2403" s="224">
        <v>-23.8</v>
      </c>
      <c r="J2403" s="226"/>
      <c r="K2403" s="228"/>
      <c r="L2403" s="217"/>
      <c r="M2403" s="217"/>
      <c r="N2403" s="217"/>
    </row>
    <row r="2404" spans="1:14">
      <c r="A2404" s="217"/>
      <c r="B2404" s="227">
        <v>7250</v>
      </c>
      <c r="C2404" s="245"/>
      <c r="D2404" s="245"/>
      <c r="E2404" s="242">
        <v>38889</v>
      </c>
      <c r="F2404" s="224">
        <v>-106</v>
      </c>
      <c r="G2404" s="224">
        <v>-38.200000000000003</v>
      </c>
      <c r="H2404" s="224">
        <v>-23.8</v>
      </c>
      <c r="I2404" s="224">
        <v>-23.8</v>
      </c>
      <c r="J2404" s="226"/>
      <c r="K2404" s="228"/>
      <c r="L2404" s="217"/>
      <c r="M2404" s="217"/>
      <c r="N2404" s="217"/>
    </row>
    <row r="2405" spans="1:14">
      <c r="A2405" s="217"/>
      <c r="B2405" s="227">
        <v>7250</v>
      </c>
      <c r="C2405" s="245"/>
      <c r="D2405" s="245"/>
      <c r="E2405" s="242">
        <v>38888</v>
      </c>
      <c r="F2405" s="224">
        <v>-106</v>
      </c>
      <c r="G2405" s="224">
        <v>-38.200000000000003</v>
      </c>
      <c r="H2405" s="224">
        <v>-23.8</v>
      </c>
      <c r="I2405" s="224">
        <v>-23.8</v>
      </c>
      <c r="J2405" s="226"/>
      <c r="K2405" s="228"/>
      <c r="L2405" s="217"/>
      <c r="M2405" s="217"/>
      <c r="N2405" s="217"/>
    </row>
    <row r="2406" spans="1:14">
      <c r="A2406" s="217"/>
      <c r="B2406" s="227">
        <v>7250</v>
      </c>
      <c r="C2406" s="245"/>
      <c r="D2406" s="245"/>
      <c r="E2406" s="242">
        <v>38887</v>
      </c>
      <c r="F2406" s="224">
        <v>-106</v>
      </c>
      <c r="G2406" s="224">
        <v>-38.200000000000003</v>
      </c>
      <c r="H2406" s="224">
        <v>-23.8</v>
      </c>
      <c r="I2406" s="224">
        <v>-23.8</v>
      </c>
      <c r="J2406" s="226"/>
      <c r="K2406" s="228"/>
      <c r="L2406" s="217"/>
      <c r="M2406" s="217"/>
      <c r="N2406" s="217"/>
    </row>
    <row r="2407" spans="1:14">
      <c r="A2407" s="217"/>
      <c r="B2407" s="227">
        <v>7250</v>
      </c>
      <c r="C2407" s="245"/>
      <c r="D2407" s="245"/>
      <c r="E2407" s="242">
        <v>38884</v>
      </c>
      <c r="F2407" s="224">
        <v>-106</v>
      </c>
      <c r="G2407" s="224">
        <v>-38.200000000000003</v>
      </c>
      <c r="H2407" s="224">
        <v>-23.8</v>
      </c>
      <c r="I2407" s="224">
        <v>-23.8</v>
      </c>
      <c r="J2407" s="226"/>
      <c r="K2407" s="228"/>
      <c r="L2407" s="217"/>
      <c r="M2407" s="217"/>
      <c r="N2407" s="217"/>
    </row>
    <row r="2408" spans="1:14">
      <c r="A2408" s="217"/>
      <c r="B2408" s="227">
        <v>7200</v>
      </c>
      <c r="C2408" s="245"/>
      <c r="D2408" s="245"/>
      <c r="E2408" s="242">
        <v>38883</v>
      </c>
      <c r="F2408" s="224">
        <v>-106</v>
      </c>
      <c r="G2408" s="224">
        <v>-38.200000000000003</v>
      </c>
      <c r="H2408" s="224">
        <v>-23.8</v>
      </c>
      <c r="I2408" s="224">
        <v>-23.8</v>
      </c>
      <c r="J2408" s="226"/>
      <c r="K2408" s="228"/>
      <c r="L2408" s="217"/>
      <c r="M2408" s="217"/>
      <c r="N2408" s="217"/>
    </row>
    <row r="2409" spans="1:14">
      <c r="A2409" s="217"/>
      <c r="B2409" s="227">
        <v>7200</v>
      </c>
      <c r="C2409" s="245"/>
      <c r="D2409" s="245"/>
      <c r="E2409" s="242">
        <v>38882</v>
      </c>
      <c r="F2409" s="224">
        <v>-106</v>
      </c>
      <c r="G2409" s="224">
        <v>-38.200000000000003</v>
      </c>
      <c r="H2409" s="224">
        <v>-23.8</v>
      </c>
      <c r="I2409" s="224">
        <v>-23.8</v>
      </c>
      <c r="J2409" s="226"/>
      <c r="K2409" s="228"/>
      <c r="L2409" s="217"/>
      <c r="M2409" s="217"/>
      <c r="N2409" s="217"/>
    </row>
    <row r="2410" spans="1:14">
      <c r="A2410" s="217"/>
      <c r="B2410" s="227">
        <v>7150</v>
      </c>
      <c r="C2410" s="245"/>
      <c r="D2410" s="245"/>
      <c r="E2410" s="242">
        <v>38881</v>
      </c>
      <c r="F2410" s="224">
        <v>-106</v>
      </c>
      <c r="G2410" s="224">
        <v>-38.200000000000003</v>
      </c>
      <c r="H2410" s="224">
        <v>-23.8</v>
      </c>
      <c r="I2410" s="224">
        <v>-23.8</v>
      </c>
      <c r="J2410" s="226"/>
      <c r="K2410" s="228"/>
      <c r="L2410" s="217"/>
      <c r="M2410" s="217"/>
      <c r="N2410" s="217"/>
    </row>
    <row r="2411" spans="1:14">
      <c r="A2411" s="217"/>
      <c r="B2411" s="227"/>
      <c r="C2411" s="245"/>
      <c r="D2411" s="245"/>
      <c r="E2411" s="242">
        <v>38880</v>
      </c>
      <c r="F2411" s="224">
        <v>-106</v>
      </c>
      <c r="G2411" s="224">
        <v>-38.200000000000003</v>
      </c>
      <c r="H2411" s="224">
        <v>-23.8</v>
      </c>
      <c r="I2411" s="224">
        <v>-23.8</v>
      </c>
      <c r="J2411" s="226"/>
      <c r="K2411" s="228"/>
      <c r="L2411" s="217"/>
      <c r="M2411" s="217"/>
      <c r="N2411" s="217"/>
    </row>
    <row r="2412" spans="1:14">
      <c r="A2412" s="217"/>
      <c r="B2412" s="227"/>
      <c r="C2412" s="245"/>
      <c r="D2412" s="245"/>
      <c r="E2412" s="242">
        <v>38876</v>
      </c>
      <c r="F2412" s="224">
        <v>-106</v>
      </c>
      <c r="G2412" s="224">
        <v>-38.200000000000003</v>
      </c>
      <c r="H2412" s="224">
        <v>-23.8</v>
      </c>
      <c r="I2412" s="224">
        <v>-23.5</v>
      </c>
      <c r="J2412" s="226"/>
      <c r="K2412" s="228"/>
      <c r="L2412" s="217"/>
      <c r="M2412" s="217"/>
      <c r="N2412" s="217"/>
    </row>
    <row r="2413" spans="1:14">
      <c r="A2413" s="217"/>
      <c r="B2413" s="227"/>
      <c r="C2413" s="245"/>
      <c r="D2413" s="245"/>
      <c r="E2413" s="242">
        <v>38875</v>
      </c>
      <c r="F2413" s="224">
        <v>-89.8</v>
      </c>
      <c r="G2413" s="224">
        <v>-18.8</v>
      </c>
      <c r="H2413" s="224">
        <v>-27.5</v>
      </c>
      <c r="I2413" s="224">
        <v>-23.8</v>
      </c>
      <c r="J2413" s="226"/>
      <c r="K2413" s="228"/>
      <c r="L2413" s="217"/>
      <c r="M2413" s="217"/>
      <c r="N2413" s="217"/>
    </row>
    <row r="2414" spans="1:14">
      <c r="A2414" s="217"/>
      <c r="B2414" s="227"/>
      <c r="C2414" s="245"/>
      <c r="D2414" s="245"/>
      <c r="E2414" s="242">
        <v>38874</v>
      </c>
      <c r="F2414" s="224">
        <v>-89.8</v>
      </c>
      <c r="G2414" s="224">
        <v>-18.8</v>
      </c>
      <c r="H2414" s="224">
        <v>-27.5</v>
      </c>
      <c r="I2414" s="224">
        <v>-23.8</v>
      </c>
      <c r="J2414" s="226"/>
      <c r="K2414" s="228"/>
      <c r="L2414" s="217"/>
      <c r="M2414" s="217"/>
      <c r="N2414" s="217"/>
    </row>
    <row r="2415" spans="1:14">
      <c r="A2415" s="217"/>
      <c r="B2415" s="227"/>
      <c r="C2415" s="245"/>
      <c r="D2415" s="245"/>
      <c r="E2415" s="242">
        <v>38873</v>
      </c>
      <c r="F2415" s="224">
        <v>-89.8</v>
      </c>
      <c r="G2415" s="224">
        <v>-18.8</v>
      </c>
      <c r="H2415" s="224">
        <v>-27.5</v>
      </c>
      <c r="I2415" s="224">
        <v>-23.8</v>
      </c>
      <c r="J2415" s="226"/>
      <c r="K2415" s="228"/>
      <c r="L2415" s="217"/>
      <c r="M2415" s="217"/>
      <c r="N2415" s="217"/>
    </row>
    <row r="2416" spans="1:14">
      <c r="A2416" s="217"/>
      <c r="B2416" s="227"/>
      <c r="C2416" s="245"/>
      <c r="D2416" s="245"/>
      <c r="E2416" s="242">
        <v>38870</v>
      </c>
      <c r="F2416" s="224">
        <v>-88.9</v>
      </c>
      <c r="G2416" s="224">
        <v>-38.6</v>
      </c>
      <c r="H2416" s="224">
        <v>-66.8</v>
      </c>
      <c r="I2416" s="224">
        <v>-48.8</v>
      </c>
      <c r="J2416" s="226"/>
      <c r="K2416" s="228"/>
      <c r="L2416" s="217"/>
      <c r="M2416" s="217"/>
      <c r="N2416" s="217"/>
    </row>
    <row r="2417" spans="1:14">
      <c r="A2417" s="217"/>
      <c r="B2417" s="227"/>
      <c r="C2417" s="245"/>
      <c r="D2417" s="245"/>
      <c r="E2417" s="242">
        <v>38869</v>
      </c>
      <c r="F2417" s="224">
        <v>-88.9</v>
      </c>
      <c r="G2417" s="224">
        <v>-38.6</v>
      </c>
      <c r="H2417" s="224">
        <v>-11.8</v>
      </c>
      <c r="I2417" s="224">
        <v>-25.2</v>
      </c>
      <c r="J2417" s="226"/>
      <c r="K2417" s="228"/>
      <c r="L2417" s="217"/>
      <c r="M2417" s="217"/>
      <c r="N2417" s="217"/>
    </row>
    <row r="2418" spans="1:14">
      <c r="A2418" s="217"/>
      <c r="B2418" s="227"/>
      <c r="C2418" s="245"/>
      <c r="D2418" s="245"/>
      <c r="E2418" s="242">
        <v>38863</v>
      </c>
      <c r="F2418" s="224">
        <v>-88.9</v>
      </c>
      <c r="G2418" s="224">
        <v>-38.6</v>
      </c>
      <c r="H2418" s="224">
        <v>-11.8</v>
      </c>
      <c r="I2418" s="224">
        <v>-25.2</v>
      </c>
      <c r="J2418" s="226"/>
      <c r="K2418" s="228"/>
      <c r="L2418" s="217"/>
      <c r="M2418" s="217"/>
      <c r="N2418" s="217"/>
    </row>
    <row r="2419" spans="1:14">
      <c r="A2419" s="217"/>
      <c r="B2419" s="227"/>
      <c r="C2419" s="245"/>
      <c r="D2419" s="245"/>
      <c r="E2419" s="242">
        <v>38862</v>
      </c>
      <c r="F2419" s="224">
        <v>-88.9</v>
      </c>
      <c r="G2419" s="224">
        <v>-38.6</v>
      </c>
      <c r="H2419" s="224">
        <v>-11.8</v>
      </c>
      <c r="I2419" s="224">
        <v>-25.2</v>
      </c>
      <c r="J2419" s="226"/>
      <c r="K2419" s="228"/>
      <c r="L2419" s="217"/>
      <c r="M2419" s="217"/>
      <c r="N2419" s="217"/>
    </row>
    <row r="2420" spans="1:14">
      <c r="A2420" s="217"/>
      <c r="B2420" s="227"/>
      <c r="C2420" s="245"/>
      <c r="D2420" s="245"/>
      <c r="E2420" s="242">
        <v>38861</v>
      </c>
      <c r="F2420" s="224">
        <v>-88.9</v>
      </c>
      <c r="G2420" s="224">
        <v>-38.6</v>
      </c>
      <c r="H2420" s="224">
        <v>-11.8</v>
      </c>
      <c r="I2420" s="224">
        <v>-25.2</v>
      </c>
      <c r="J2420" s="226"/>
      <c r="K2420" s="228"/>
      <c r="L2420" s="217"/>
      <c r="M2420" s="217"/>
      <c r="N2420" s="217"/>
    </row>
    <row r="2421" spans="1:14">
      <c r="A2421" s="217"/>
      <c r="B2421" s="227"/>
      <c r="C2421" s="245"/>
      <c r="D2421" s="245"/>
      <c r="E2421" s="242">
        <v>38860</v>
      </c>
      <c r="F2421" s="224">
        <v>-88.9</v>
      </c>
      <c r="G2421" s="224">
        <v>-38.6</v>
      </c>
      <c r="H2421" s="224">
        <v>-11.8</v>
      </c>
      <c r="I2421" s="224">
        <v>-25.2</v>
      </c>
      <c r="J2421" s="226"/>
      <c r="K2421" s="228"/>
      <c r="L2421" s="217"/>
      <c r="M2421" s="217"/>
      <c r="N2421" s="217"/>
    </row>
    <row r="2422" spans="1:14">
      <c r="A2422" s="217"/>
      <c r="B2422" s="227"/>
      <c r="C2422" s="245"/>
      <c r="D2422" s="245"/>
      <c r="E2422" s="242">
        <v>38859</v>
      </c>
      <c r="F2422" s="224">
        <v>-33.9</v>
      </c>
      <c r="G2422" s="224">
        <v>-15.1</v>
      </c>
      <c r="H2422" s="224">
        <v>-11.8</v>
      </c>
      <c r="I2422" s="224">
        <v>-9.5</v>
      </c>
      <c r="J2422" s="226"/>
      <c r="K2422" s="228"/>
      <c r="L2422" s="217"/>
      <c r="M2422" s="217"/>
      <c r="N2422" s="217"/>
    </row>
    <row r="2423" spans="1:14">
      <c r="A2423" s="217"/>
      <c r="B2423" s="227"/>
      <c r="C2423" s="245"/>
      <c r="D2423" s="245"/>
      <c r="E2423" s="242">
        <v>38856</v>
      </c>
      <c r="F2423" s="224">
        <v>-10.4</v>
      </c>
      <c r="G2423" s="224">
        <v>8.5</v>
      </c>
      <c r="H2423" s="224">
        <v>39</v>
      </c>
      <c r="I2423" s="224">
        <v>-15.1</v>
      </c>
      <c r="J2423" s="226"/>
      <c r="K2423" s="228"/>
      <c r="L2423" s="217"/>
      <c r="M2423" s="217"/>
      <c r="N2423" s="217"/>
    </row>
    <row r="2424" spans="1:14">
      <c r="A2424" s="217"/>
      <c r="B2424" s="227"/>
      <c r="C2424" s="245"/>
      <c r="D2424" s="245"/>
      <c r="E2424" s="242">
        <v>38855</v>
      </c>
      <c r="F2424" s="224">
        <v>-10.4</v>
      </c>
      <c r="G2424" s="224">
        <v>8.5</v>
      </c>
      <c r="H2424" s="224">
        <v>39</v>
      </c>
      <c r="I2424" s="224">
        <v>-15.1</v>
      </c>
      <c r="J2424" s="226"/>
      <c r="K2424" s="228"/>
      <c r="L2424" s="217"/>
      <c r="M2424" s="217"/>
      <c r="N2424" s="217"/>
    </row>
    <row r="2425" spans="1:14">
      <c r="A2425" s="217"/>
      <c r="B2425" s="227"/>
      <c r="C2425" s="245"/>
      <c r="D2425" s="245"/>
      <c r="E2425" s="242">
        <v>38852</v>
      </c>
      <c r="F2425" s="224">
        <v>-39.5</v>
      </c>
      <c r="G2425" s="224">
        <v>-13.7</v>
      </c>
      <c r="H2425" s="224">
        <v>11.25</v>
      </c>
      <c r="I2425" s="224">
        <v>-31.7</v>
      </c>
      <c r="J2425" s="226"/>
      <c r="K2425" s="228"/>
      <c r="L2425" s="217"/>
      <c r="M2425" s="217"/>
      <c r="N2425" s="217"/>
    </row>
    <row r="2426" spans="1:14">
      <c r="A2426" s="217"/>
      <c r="B2426" s="227"/>
      <c r="C2426" s="245"/>
      <c r="D2426" s="245"/>
      <c r="E2426" s="242">
        <v>38849</v>
      </c>
      <c r="F2426" s="224">
        <v>-39.5</v>
      </c>
      <c r="G2426" s="224">
        <v>-13.4</v>
      </c>
      <c r="H2426" s="224">
        <v>11.25</v>
      </c>
      <c r="I2426" s="224">
        <v>-31.7</v>
      </c>
      <c r="J2426" s="226"/>
      <c r="K2426" s="228"/>
      <c r="L2426" s="217"/>
      <c r="M2426" s="217"/>
      <c r="N2426" s="217"/>
    </row>
    <row r="2427" spans="1:14">
      <c r="A2427" s="217"/>
      <c r="B2427" s="227"/>
      <c r="C2427" s="245"/>
      <c r="D2427" s="245"/>
      <c r="E2427" s="242">
        <v>38848</v>
      </c>
      <c r="F2427" s="224">
        <v>-55.2</v>
      </c>
      <c r="G2427" s="224">
        <v>-52.9</v>
      </c>
      <c r="H2427" s="224">
        <v>-35.799999999999997</v>
      </c>
      <c r="I2427" s="224">
        <v>-47.4</v>
      </c>
      <c r="J2427" s="226"/>
      <c r="K2427" s="228"/>
      <c r="L2427" s="217"/>
      <c r="M2427" s="217"/>
      <c r="N2427" s="217"/>
    </row>
    <row r="2428" spans="1:14">
      <c r="A2428" s="217"/>
      <c r="B2428" s="227"/>
      <c r="C2428" s="245"/>
      <c r="D2428" s="245"/>
      <c r="E2428" s="242">
        <v>38847</v>
      </c>
      <c r="F2428" s="224">
        <v>-5.2</v>
      </c>
      <c r="G2428" s="224">
        <v>-2.95</v>
      </c>
      <c r="H2428" s="224">
        <v>14.15</v>
      </c>
      <c r="I2428" s="224">
        <v>2.6</v>
      </c>
      <c r="J2428" s="226"/>
      <c r="K2428" s="228"/>
      <c r="L2428" s="217"/>
      <c r="M2428" s="217"/>
      <c r="N2428" s="217"/>
    </row>
    <row r="2429" spans="1:14">
      <c r="A2429" s="217"/>
      <c r="B2429" s="227"/>
      <c r="C2429" s="245"/>
      <c r="D2429" s="245"/>
      <c r="E2429" s="242">
        <v>38846</v>
      </c>
      <c r="F2429" s="224">
        <v>-5.2</v>
      </c>
      <c r="G2429" s="224">
        <v>-2.95</v>
      </c>
      <c r="H2429" s="224">
        <v>14.15</v>
      </c>
      <c r="I2429" s="224">
        <v>2.6</v>
      </c>
      <c r="J2429" s="226"/>
      <c r="K2429" s="228"/>
      <c r="L2429" s="217"/>
      <c r="M2429" s="217"/>
      <c r="N2429" s="217"/>
    </row>
    <row r="2430" spans="1:14">
      <c r="A2430" s="217"/>
      <c r="B2430" s="227"/>
      <c r="C2430" s="245"/>
      <c r="D2430" s="245"/>
      <c r="E2430" s="242">
        <v>38845</v>
      </c>
      <c r="F2430" s="224">
        <v>-5.2</v>
      </c>
      <c r="G2430" s="224">
        <v>-2.95</v>
      </c>
      <c r="H2430" s="224">
        <v>14.15</v>
      </c>
      <c r="I2430" s="224">
        <v>2.6</v>
      </c>
      <c r="J2430" s="226"/>
      <c r="K2430" s="228"/>
      <c r="L2430" s="217"/>
      <c r="M2430" s="217"/>
      <c r="N2430" s="217"/>
    </row>
    <row r="2431" spans="1:14">
      <c r="A2431" s="217"/>
      <c r="B2431" s="227"/>
      <c r="C2431" s="245"/>
      <c r="D2431" s="245"/>
      <c r="E2431" s="242">
        <v>38836</v>
      </c>
      <c r="F2431" s="224">
        <v>-5.2</v>
      </c>
      <c r="G2431" s="224">
        <v>-2.95</v>
      </c>
      <c r="H2431" s="224">
        <v>32.75</v>
      </c>
      <c r="I2431" s="224">
        <v>2.6</v>
      </c>
      <c r="J2431" s="226"/>
      <c r="K2431" s="228"/>
      <c r="L2431" s="217"/>
      <c r="M2431" s="217"/>
      <c r="N2431" s="217"/>
    </row>
    <row r="2432" spans="1:14">
      <c r="A2432" s="217"/>
      <c r="B2432" s="227"/>
      <c r="C2432" s="245"/>
      <c r="D2432" s="245"/>
      <c r="E2432" s="242">
        <v>38835</v>
      </c>
      <c r="F2432" s="224">
        <v>-5.2</v>
      </c>
      <c r="G2432" s="224">
        <v>-2.95</v>
      </c>
      <c r="H2432" s="224">
        <v>32.75</v>
      </c>
      <c r="I2432" s="224">
        <v>2.6</v>
      </c>
      <c r="J2432" s="226"/>
      <c r="K2432" s="228"/>
      <c r="L2432" s="217"/>
      <c r="M2432" s="217"/>
      <c r="N2432" s="217"/>
    </row>
    <row r="2433" spans="1:14">
      <c r="A2433" s="217"/>
      <c r="B2433" s="227"/>
      <c r="C2433" s="245"/>
      <c r="D2433" s="245"/>
      <c r="E2433" s="242">
        <v>38834</v>
      </c>
      <c r="F2433" s="224">
        <v>-5.2</v>
      </c>
      <c r="G2433" s="224">
        <v>-2.95</v>
      </c>
      <c r="H2433" s="224">
        <v>32.75</v>
      </c>
      <c r="I2433" s="224">
        <v>2.6</v>
      </c>
      <c r="J2433" s="226"/>
      <c r="K2433" s="228"/>
      <c r="L2433" s="217"/>
      <c r="M2433" s="217"/>
      <c r="N2433" s="217"/>
    </row>
    <row r="2434" spans="1:14">
      <c r="A2434" s="217"/>
      <c r="B2434" s="227"/>
      <c r="C2434" s="245"/>
      <c r="D2434" s="245"/>
      <c r="E2434" s="242">
        <v>38833</v>
      </c>
      <c r="F2434" s="224">
        <v>-5.2</v>
      </c>
      <c r="G2434" s="224">
        <v>-2.95</v>
      </c>
      <c r="H2434" s="224">
        <v>32.75</v>
      </c>
      <c r="I2434" s="224">
        <v>2.6</v>
      </c>
      <c r="J2434" s="226"/>
      <c r="K2434" s="228"/>
      <c r="L2434" s="217"/>
      <c r="M2434" s="217"/>
      <c r="N2434" s="217"/>
    </row>
    <row r="2435" spans="1:14">
      <c r="A2435" s="217"/>
      <c r="B2435" s="227"/>
      <c r="C2435" s="245"/>
      <c r="D2435" s="245"/>
      <c r="E2435" s="242">
        <v>38832</v>
      </c>
      <c r="F2435" s="224">
        <v>-5.2</v>
      </c>
      <c r="G2435" s="224">
        <v>-2.95</v>
      </c>
      <c r="H2435" s="224">
        <v>32.75</v>
      </c>
      <c r="I2435" s="224">
        <v>2.6</v>
      </c>
      <c r="J2435" s="226"/>
      <c r="K2435" s="228"/>
      <c r="L2435" s="217"/>
      <c r="M2435" s="217"/>
      <c r="N2435" s="217"/>
    </row>
    <row r="2436" spans="1:14">
      <c r="A2436" s="217"/>
      <c r="B2436" s="227"/>
      <c r="C2436" s="245"/>
      <c r="D2436" s="245"/>
      <c r="E2436" s="242">
        <v>38831</v>
      </c>
      <c r="F2436" s="224">
        <v>-5.2</v>
      </c>
      <c r="G2436" s="224">
        <v>-2.95</v>
      </c>
      <c r="H2436" s="224">
        <v>32.75</v>
      </c>
      <c r="I2436" s="224">
        <v>2.6</v>
      </c>
      <c r="J2436" s="226"/>
      <c r="K2436" s="228"/>
      <c r="L2436" s="217"/>
      <c r="M2436" s="217"/>
      <c r="N2436" s="217"/>
    </row>
    <row r="2437" spans="1:14">
      <c r="A2437" s="217"/>
      <c r="B2437" s="227"/>
      <c r="C2437" s="245"/>
      <c r="D2437" s="245"/>
      <c r="E2437" s="242">
        <v>38828</v>
      </c>
      <c r="F2437" s="224">
        <v>-29.3</v>
      </c>
      <c r="G2437" s="224">
        <v>4.9000000000000004</v>
      </c>
      <c r="H2437" s="224">
        <v>-7.1</v>
      </c>
      <c r="I2437" s="224">
        <v>-2.95</v>
      </c>
      <c r="J2437" s="226"/>
      <c r="K2437" s="228"/>
      <c r="L2437" s="217"/>
      <c r="M2437" s="217"/>
      <c r="N2437" s="217"/>
    </row>
    <row r="2438" spans="1:14">
      <c r="A2438" s="217"/>
      <c r="B2438" s="227"/>
      <c r="C2438" s="245"/>
      <c r="D2438" s="245"/>
      <c r="E2438" s="242">
        <v>38827</v>
      </c>
      <c r="F2438" s="224">
        <v>-63.6</v>
      </c>
      <c r="G2438" s="224"/>
      <c r="H2438" s="224"/>
      <c r="I2438" s="224"/>
      <c r="J2438" s="226"/>
      <c r="K2438" s="228"/>
      <c r="L2438" s="217"/>
      <c r="M2438" s="217"/>
      <c r="N2438" s="217"/>
    </row>
    <row r="2439" spans="1:14">
      <c r="A2439" s="217"/>
      <c r="B2439" s="227"/>
      <c r="C2439" s="245"/>
      <c r="D2439" s="245"/>
      <c r="E2439" s="242">
        <v>38826</v>
      </c>
      <c r="F2439" s="224">
        <v>-63.6</v>
      </c>
      <c r="G2439" s="224">
        <v>-56.2</v>
      </c>
      <c r="H2439" s="224">
        <v>-31.7</v>
      </c>
      <c r="I2439" s="224">
        <v>-52.9</v>
      </c>
      <c r="J2439" s="226"/>
      <c r="K2439" s="228"/>
      <c r="L2439" s="217"/>
      <c r="M2439" s="217"/>
      <c r="N2439" s="217"/>
    </row>
    <row r="2440" spans="1:14">
      <c r="A2440" s="217"/>
      <c r="B2440" s="227"/>
      <c r="C2440" s="245"/>
      <c r="D2440" s="245"/>
      <c r="E2440" s="242">
        <v>38825</v>
      </c>
      <c r="F2440" s="224">
        <v>-63.6</v>
      </c>
      <c r="G2440" s="224">
        <v>-56.2</v>
      </c>
      <c r="H2440" s="224">
        <v>-31.7</v>
      </c>
      <c r="I2440" s="224">
        <v>-52.9</v>
      </c>
      <c r="J2440" s="226"/>
      <c r="K2440" s="228"/>
      <c r="L2440" s="217"/>
      <c r="M2440" s="217"/>
      <c r="N2440" s="217"/>
    </row>
    <row r="2441" spans="1:14">
      <c r="A2441" s="217"/>
      <c r="B2441" s="227"/>
      <c r="C2441" s="245"/>
      <c r="D2441" s="245"/>
      <c r="E2441" s="242">
        <v>38824</v>
      </c>
      <c r="F2441" s="224">
        <v>-63.6</v>
      </c>
      <c r="G2441" s="224">
        <v>-56.2</v>
      </c>
      <c r="H2441" s="224">
        <v>-31.7</v>
      </c>
      <c r="I2441" s="224">
        <v>-52.9</v>
      </c>
      <c r="J2441" s="226"/>
      <c r="K2441" s="228"/>
      <c r="L2441" s="217"/>
      <c r="M2441" s="217"/>
      <c r="N2441" s="217"/>
    </row>
    <row r="2442" spans="1:14">
      <c r="A2442" s="217"/>
      <c r="B2442" s="227"/>
      <c r="C2442" s="245"/>
      <c r="D2442" s="245"/>
      <c r="E2442" s="242">
        <v>38821</v>
      </c>
      <c r="F2442" s="224">
        <v>-26.6</v>
      </c>
      <c r="G2442" s="224">
        <v>-21.1</v>
      </c>
      <c r="H2442" s="224">
        <v>-16</v>
      </c>
      <c r="I2442" s="224">
        <v>-40.9</v>
      </c>
      <c r="J2442" s="226"/>
      <c r="K2442" s="228"/>
      <c r="L2442" s="217"/>
      <c r="M2442" s="217"/>
      <c r="N2442" s="217"/>
    </row>
    <row r="2443" spans="1:14">
      <c r="A2443" s="217"/>
      <c r="B2443" s="227"/>
      <c r="C2443" s="245"/>
      <c r="D2443" s="245"/>
      <c r="E2443" s="242">
        <v>38820</v>
      </c>
      <c r="F2443" s="224">
        <v>-26.6</v>
      </c>
      <c r="G2443" s="224">
        <v>-21.1</v>
      </c>
      <c r="H2443" s="224">
        <v>-16</v>
      </c>
      <c r="I2443" s="224">
        <v>-40.9</v>
      </c>
      <c r="J2443" s="226"/>
      <c r="K2443" s="228"/>
      <c r="L2443" s="217"/>
      <c r="M2443" s="217"/>
      <c r="N2443" s="217"/>
    </row>
    <row r="2444" spans="1:14">
      <c r="A2444" s="217"/>
      <c r="B2444" s="227"/>
      <c r="C2444" s="245"/>
      <c r="D2444" s="245"/>
      <c r="E2444" s="242">
        <v>38819</v>
      </c>
      <c r="F2444" s="224">
        <v>-26.6</v>
      </c>
      <c r="G2444" s="224">
        <v>-21.1</v>
      </c>
      <c r="H2444" s="224">
        <v>-16</v>
      </c>
      <c r="I2444" s="224">
        <v>-40.9</v>
      </c>
      <c r="J2444" s="226"/>
      <c r="K2444" s="228"/>
      <c r="L2444" s="217"/>
      <c r="M2444" s="217"/>
      <c r="N2444" s="217"/>
    </row>
    <row r="2445" spans="1:14">
      <c r="A2445" s="217"/>
      <c r="B2445" s="227"/>
      <c r="C2445" s="245"/>
      <c r="D2445" s="245"/>
      <c r="E2445" s="242">
        <v>38818</v>
      </c>
      <c r="F2445" s="224">
        <v>-26.6</v>
      </c>
      <c r="G2445" s="224">
        <v>-21.1</v>
      </c>
      <c r="H2445" s="224">
        <v>-16</v>
      </c>
      <c r="I2445" s="224">
        <v>-40.9</v>
      </c>
      <c r="J2445" s="226"/>
      <c r="K2445" s="228"/>
      <c r="L2445" s="217"/>
      <c r="M2445" s="217"/>
      <c r="N2445" s="217"/>
    </row>
    <row r="2446" spans="1:14">
      <c r="A2446" s="217"/>
      <c r="B2446" s="227"/>
      <c r="C2446" s="245"/>
      <c r="D2446" s="245"/>
      <c r="E2446" s="242">
        <v>38817</v>
      </c>
      <c r="F2446" s="224">
        <v>-26.6</v>
      </c>
      <c r="G2446" s="224">
        <v>-21.1</v>
      </c>
      <c r="H2446" s="224">
        <v>-16</v>
      </c>
      <c r="I2446" s="224">
        <v>-40.9</v>
      </c>
      <c r="J2446" s="226"/>
      <c r="K2446" s="228"/>
      <c r="L2446" s="217"/>
      <c r="M2446" s="217"/>
      <c r="N2446" s="217"/>
    </row>
    <row r="2447" spans="1:14">
      <c r="A2447" s="217"/>
      <c r="B2447" s="227"/>
      <c r="C2447" s="245"/>
      <c r="D2447" s="245"/>
      <c r="E2447" s="242">
        <v>38814</v>
      </c>
      <c r="F2447" s="224">
        <v>-29.5</v>
      </c>
      <c r="G2447" s="224">
        <v>-4.45</v>
      </c>
      <c r="H2447" s="224">
        <v>-41.1</v>
      </c>
      <c r="I2447" s="224">
        <v>-32.299999999999997</v>
      </c>
      <c r="J2447" s="226"/>
      <c r="K2447" s="228"/>
      <c r="L2447" s="217"/>
      <c r="M2447" s="217"/>
      <c r="N2447" s="217"/>
    </row>
    <row r="2448" spans="1:14">
      <c r="A2448" s="217"/>
      <c r="B2448" s="227"/>
      <c r="C2448" s="245"/>
      <c r="D2448" s="245"/>
      <c r="E2448" s="242">
        <v>38813</v>
      </c>
      <c r="F2448" s="224">
        <v>-29.5</v>
      </c>
      <c r="G2448" s="224">
        <v>-4.45</v>
      </c>
      <c r="H2448" s="224">
        <v>-33.200000000000003</v>
      </c>
      <c r="I2448" s="224">
        <v>-32.299999999999997</v>
      </c>
      <c r="J2448" s="226"/>
      <c r="K2448" s="228"/>
      <c r="L2448" s="217"/>
      <c r="M2448" s="217"/>
      <c r="N2448" s="217"/>
    </row>
    <row r="2449" spans="1:14">
      <c r="A2449" s="217"/>
      <c r="B2449" s="227"/>
      <c r="C2449" s="245"/>
      <c r="D2449" s="245"/>
      <c r="E2449" s="242">
        <v>38812</v>
      </c>
      <c r="F2449" s="224">
        <v>-29.5</v>
      </c>
      <c r="G2449" s="224">
        <v>-4.45</v>
      </c>
      <c r="H2449" s="224">
        <v>-33.200000000000003</v>
      </c>
      <c r="I2449" s="224">
        <v>-32.299999999999997</v>
      </c>
      <c r="J2449" s="226"/>
      <c r="K2449" s="228"/>
      <c r="L2449" s="217"/>
      <c r="M2449" s="217"/>
      <c r="N2449" s="217"/>
    </row>
    <row r="2450" spans="1:14">
      <c r="A2450" s="217"/>
      <c r="B2450" s="227"/>
      <c r="C2450" s="245"/>
      <c r="D2450" s="245"/>
      <c r="E2450" s="242">
        <v>38811</v>
      </c>
      <c r="F2450" s="224">
        <v>-25.8</v>
      </c>
      <c r="G2450" s="224">
        <v>1.4</v>
      </c>
      <c r="H2450" s="224">
        <v>-1.8</v>
      </c>
      <c r="I2450" s="224">
        <v>-8.75</v>
      </c>
      <c r="J2450" s="226"/>
      <c r="K2450" s="228"/>
      <c r="L2450" s="217"/>
      <c r="M2450" s="217"/>
      <c r="N2450" s="217"/>
    </row>
    <row r="2451" spans="1:14">
      <c r="A2451" s="217"/>
      <c r="B2451" s="227"/>
      <c r="C2451" s="245"/>
      <c r="D2451" s="245"/>
      <c r="E2451" s="242">
        <v>38807</v>
      </c>
      <c r="F2451" s="224">
        <v>-25.8</v>
      </c>
      <c r="G2451" s="224">
        <v>1.4</v>
      </c>
      <c r="H2451" s="224">
        <v>1.9</v>
      </c>
      <c r="I2451" s="224">
        <v>2.8</v>
      </c>
      <c r="J2451" s="226"/>
      <c r="K2451" s="228"/>
      <c r="L2451" s="217"/>
      <c r="M2451" s="217"/>
      <c r="N2451" s="217"/>
    </row>
    <row r="2452" spans="1:14">
      <c r="A2452" s="217"/>
      <c r="B2452" s="227"/>
      <c r="C2452" s="245"/>
      <c r="D2452" s="245"/>
      <c r="E2452" s="242">
        <v>38806</v>
      </c>
      <c r="F2452" s="224">
        <v>-25.8</v>
      </c>
      <c r="G2452" s="224">
        <v>1.4</v>
      </c>
      <c r="H2452" s="224">
        <v>1.9</v>
      </c>
      <c r="I2452" s="224">
        <v>2.8</v>
      </c>
      <c r="J2452" s="226"/>
      <c r="K2452" s="228"/>
      <c r="L2452" s="217"/>
      <c r="M2452" s="217"/>
      <c r="N2452" s="217"/>
    </row>
    <row r="2453" spans="1:14">
      <c r="A2453" s="217"/>
      <c r="B2453" s="227"/>
      <c r="C2453" s="245"/>
      <c r="D2453" s="245"/>
      <c r="E2453" s="242">
        <v>38805</v>
      </c>
      <c r="F2453" s="224">
        <v>-25.8</v>
      </c>
      <c r="G2453" s="224">
        <v>1.4</v>
      </c>
      <c r="H2453" s="224">
        <v>1.9</v>
      </c>
      <c r="I2453" s="224">
        <v>2.8</v>
      </c>
      <c r="J2453" s="226"/>
      <c r="K2453" s="228"/>
      <c r="L2453" s="217"/>
      <c r="M2453" s="217"/>
      <c r="N2453" s="217"/>
    </row>
    <row r="2454" spans="1:14">
      <c r="A2454" s="217"/>
      <c r="B2454" s="227"/>
      <c r="C2454" s="245"/>
      <c r="D2454" s="245"/>
      <c r="E2454" s="242">
        <v>38804</v>
      </c>
      <c r="F2454" s="224">
        <v>-61</v>
      </c>
      <c r="G2454" s="224">
        <v>-49.5</v>
      </c>
      <c r="H2454" s="224">
        <v>-40.299999999999997</v>
      </c>
      <c r="I2454" s="224">
        <v>-47.2</v>
      </c>
      <c r="J2454" s="226"/>
      <c r="K2454" s="228"/>
      <c r="L2454" s="217"/>
      <c r="M2454" s="217"/>
      <c r="N2454" s="217"/>
    </row>
    <row r="2455" spans="1:14">
      <c r="A2455" s="217"/>
      <c r="B2455" s="227"/>
      <c r="C2455" s="245"/>
      <c r="D2455" s="245"/>
      <c r="E2455" s="242">
        <v>38803</v>
      </c>
      <c r="F2455" s="224">
        <v>-61</v>
      </c>
      <c r="G2455" s="224">
        <v>-49.5</v>
      </c>
      <c r="H2455" s="224">
        <v>-40.299999999999997</v>
      </c>
      <c r="I2455" s="224">
        <v>-47.2</v>
      </c>
      <c r="J2455" s="226"/>
      <c r="K2455" s="228"/>
      <c r="L2455" s="217"/>
      <c r="M2455" s="217"/>
      <c r="N2455" s="217"/>
    </row>
    <row r="2456" spans="1:14">
      <c r="A2456" s="217"/>
      <c r="B2456" s="227"/>
      <c r="C2456" s="245"/>
      <c r="D2456" s="245"/>
      <c r="E2456" s="242">
        <v>38798</v>
      </c>
      <c r="F2456" s="224">
        <v>-61</v>
      </c>
      <c r="G2456" s="224">
        <v>-49.5</v>
      </c>
      <c r="H2456" s="224">
        <v>-40.299999999999997</v>
      </c>
      <c r="I2456" s="224">
        <v>-47.2</v>
      </c>
      <c r="J2456" s="226"/>
      <c r="K2456" s="228"/>
      <c r="L2456" s="217"/>
      <c r="M2456" s="217"/>
      <c r="N2456" s="217"/>
    </row>
    <row r="2457" spans="1:14">
      <c r="A2457" s="217"/>
      <c r="B2457" s="227"/>
      <c r="C2457" s="245"/>
      <c r="D2457" s="245"/>
      <c r="E2457" s="242">
        <v>38797</v>
      </c>
      <c r="F2457" s="224">
        <v>-61</v>
      </c>
      <c r="G2457" s="224">
        <v>-49.5</v>
      </c>
      <c r="H2457" s="224">
        <v>-40.299999999999997</v>
      </c>
      <c r="I2457" s="224">
        <v>-47.2</v>
      </c>
      <c r="J2457" s="226"/>
      <c r="K2457" s="228"/>
      <c r="L2457" s="217"/>
      <c r="M2457" s="217"/>
      <c r="N2457" s="217"/>
    </row>
    <row r="2458" spans="1:14">
      <c r="A2458" s="217"/>
      <c r="B2458" s="227"/>
      <c r="C2458" s="245"/>
      <c r="D2458" s="245"/>
      <c r="E2458" s="242">
        <v>38796</v>
      </c>
      <c r="F2458" s="224">
        <v>-61</v>
      </c>
      <c r="G2458" s="224">
        <v>-49.5</v>
      </c>
      <c r="H2458" s="224">
        <v>-40.299999999999997</v>
      </c>
      <c r="I2458" s="224">
        <v>-47.2</v>
      </c>
      <c r="J2458" s="226"/>
      <c r="K2458" s="228"/>
      <c r="L2458" s="217"/>
      <c r="M2458" s="217"/>
      <c r="N2458" s="217"/>
    </row>
    <row r="2459" spans="1:14">
      <c r="A2459" s="217"/>
      <c r="B2459" s="227"/>
      <c r="C2459" s="245"/>
      <c r="D2459" s="245"/>
      <c r="E2459" s="242">
        <v>38793</v>
      </c>
      <c r="F2459" s="224">
        <v>-61</v>
      </c>
      <c r="G2459" s="224">
        <v>-49.5</v>
      </c>
      <c r="H2459" s="224">
        <v>-40.299999999999997</v>
      </c>
      <c r="I2459" s="224">
        <v>-47.2</v>
      </c>
      <c r="J2459" s="226"/>
      <c r="K2459" s="228"/>
      <c r="L2459" s="217"/>
      <c r="M2459" s="217"/>
      <c r="N2459" s="217"/>
    </row>
    <row r="2460" spans="1:14">
      <c r="A2460" s="217"/>
      <c r="B2460" s="227"/>
      <c r="C2460" s="245"/>
      <c r="D2460" s="245"/>
      <c r="E2460" s="242">
        <v>38792</v>
      </c>
      <c r="F2460" s="224">
        <v>-21.8</v>
      </c>
      <c r="G2460" s="224">
        <v>-18.100000000000001</v>
      </c>
      <c r="H2460" s="224">
        <v>-8.85</v>
      </c>
      <c r="I2460" s="224">
        <v>-15.8</v>
      </c>
      <c r="J2460" s="226"/>
      <c r="K2460" s="228"/>
      <c r="L2460" s="217"/>
      <c r="M2460" s="217"/>
      <c r="N2460" s="217"/>
    </row>
    <row r="2461" spans="1:14">
      <c r="A2461" s="217"/>
      <c r="B2461" s="227"/>
      <c r="C2461" s="245"/>
      <c r="D2461" s="245"/>
      <c r="E2461" s="242">
        <v>38790</v>
      </c>
      <c r="F2461" s="224">
        <v>-13</v>
      </c>
      <c r="G2461" s="224">
        <v>-10.3</v>
      </c>
      <c r="H2461" s="224">
        <v>-10.3</v>
      </c>
      <c r="I2461" s="224">
        <v>-15.8</v>
      </c>
      <c r="J2461" s="226"/>
      <c r="K2461" s="228"/>
      <c r="L2461" s="217"/>
      <c r="M2461" s="217"/>
      <c r="N2461" s="217"/>
    </row>
    <row r="2462" spans="1:14">
      <c r="A2462" s="217"/>
      <c r="B2462" s="227"/>
      <c r="C2462" s="245"/>
      <c r="D2462" s="245"/>
      <c r="E2462" s="242">
        <v>38789</v>
      </c>
      <c r="F2462" s="224">
        <v>-13</v>
      </c>
      <c r="G2462" s="224">
        <v>-10.3</v>
      </c>
      <c r="H2462" s="224">
        <v>-10.3</v>
      </c>
      <c r="I2462" s="224">
        <v>-15.8</v>
      </c>
      <c r="J2462" s="226"/>
      <c r="K2462" s="228"/>
      <c r="L2462" s="217"/>
      <c r="M2462" s="217"/>
      <c r="N2462" s="217"/>
    </row>
    <row r="2463" spans="1:14">
      <c r="A2463" s="217"/>
      <c r="B2463" s="227"/>
      <c r="C2463" s="245"/>
      <c r="D2463" s="245"/>
      <c r="E2463" s="242">
        <v>38786</v>
      </c>
      <c r="F2463" s="224">
        <v>-13</v>
      </c>
      <c r="G2463" s="224">
        <v>-10.3</v>
      </c>
      <c r="H2463" s="224">
        <v>-10.3</v>
      </c>
      <c r="I2463" s="224">
        <v>-15.8</v>
      </c>
      <c r="J2463" s="226"/>
      <c r="K2463" s="228"/>
      <c r="L2463" s="217"/>
      <c r="M2463" s="217"/>
      <c r="N2463" s="217"/>
    </row>
    <row r="2464" spans="1:14">
      <c r="A2464" s="217"/>
      <c r="B2464" s="227"/>
      <c r="C2464" s="245"/>
      <c r="D2464" s="245"/>
      <c r="E2464" s="242">
        <v>38783</v>
      </c>
      <c r="F2464" s="224">
        <v>10.1</v>
      </c>
      <c r="G2464" s="224">
        <v>52.55</v>
      </c>
      <c r="H2464" s="224">
        <v>52.55</v>
      </c>
      <c r="I2464" s="224">
        <v>59</v>
      </c>
      <c r="J2464" s="226"/>
      <c r="K2464" s="228"/>
      <c r="L2464" s="217"/>
      <c r="M2464" s="217"/>
      <c r="N2464" s="217"/>
    </row>
    <row r="2465" spans="1:14">
      <c r="A2465" s="217"/>
      <c r="B2465" s="227"/>
      <c r="C2465" s="245"/>
      <c r="D2465" s="245"/>
      <c r="E2465" s="242">
        <v>38782</v>
      </c>
      <c r="F2465" s="224">
        <v>10.1</v>
      </c>
      <c r="G2465" s="224">
        <v>52.55</v>
      </c>
      <c r="H2465" s="224">
        <v>52.55</v>
      </c>
      <c r="I2465" s="224">
        <v>59</v>
      </c>
      <c r="J2465" s="226"/>
      <c r="K2465" s="228"/>
      <c r="L2465" s="217"/>
      <c r="M2465" s="217"/>
      <c r="N2465" s="217"/>
    </row>
    <row r="2466" spans="1:14">
      <c r="A2466" s="217"/>
      <c r="B2466" s="227"/>
      <c r="C2466" s="245"/>
      <c r="D2466" s="245"/>
      <c r="E2466" s="242">
        <v>38779</v>
      </c>
      <c r="F2466" s="224">
        <v>10.1</v>
      </c>
      <c r="G2466" s="224">
        <v>52.55</v>
      </c>
      <c r="H2466" s="224">
        <v>52.55</v>
      </c>
      <c r="I2466" s="224">
        <v>59</v>
      </c>
      <c r="J2466" s="226"/>
      <c r="K2466" s="228"/>
      <c r="L2466" s="217"/>
      <c r="M2466" s="217"/>
      <c r="N2466" s="217"/>
    </row>
    <row r="2467" spans="1:14">
      <c r="A2467" s="217"/>
      <c r="B2467" s="227"/>
      <c r="C2467" s="245"/>
      <c r="D2467" s="245"/>
      <c r="E2467" s="242">
        <v>38778</v>
      </c>
      <c r="F2467" s="224">
        <v>38.25</v>
      </c>
      <c r="G2467" s="224">
        <v>83.95</v>
      </c>
      <c r="H2467" s="224">
        <v>91.8</v>
      </c>
      <c r="I2467" s="224">
        <v>67.3</v>
      </c>
      <c r="J2467" s="226"/>
      <c r="K2467" s="228"/>
      <c r="L2467" s="217"/>
      <c r="M2467" s="217"/>
      <c r="N2467" s="217"/>
    </row>
    <row r="2468" spans="1:14">
      <c r="A2468" s="217"/>
      <c r="B2468" s="227"/>
      <c r="C2468" s="245"/>
      <c r="D2468" s="245"/>
      <c r="E2468" s="242">
        <v>38777</v>
      </c>
      <c r="F2468" s="224">
        <v>38.25</v>
      </c>
      <c r="G2468" s="224">
        <v>83.95</v>
      </c>
      <c r="H2468" s="224">
        <v>91.8</v>
      </c>
      <c r="I2468" s="224">
        <v>67.3</v>
      </c>
      <c r="J2468" s="226"/>
      <c r="K2468" s="228"/>
      <c r="L2468" s="217"/>
      <c r="M2468" s="217"/>
      <c r="N2468" s="217"/>
    </row>
    <row r="2469" spans="1:14">
      <c r="A2469" s="217"/>
      <c r="B2469" s="227"/>
      <c r="C2469" s="245"/>
      <c r="D2469" s="245"/>
      <c r="E2469" s="242">
        <v>38776</v>
      </c>
      <c r="F2469" s="224">
        <v>38.25</v>
      </c>
      <c r="G2469" s="224">
        <v>83.95</v>
      </c>
      <c r="H2469" s="224">
        <v>91.8</v>
      </c>
      <c r="I2469" s="224">
        <v>67.3</v>
      </c>
      <c r="J2469" s="226"/>
      <c r="K2469" s="226"/>
      <c r="L2469" s="217"/>
      <c r="M2469" s="217"/>
      <c r="N2469" s="217"/>
    </row>
    <row r="2470" spans="1:14">
      <c r="A2470" s="217"/>
      <c r="B2470" s="227"/>
      <c r="C2470" s="245"/>
      <c r="D2470" s="245"/>
      <c r="E2470" s="242">
        <v>38775</v>
      </c>
      <c r="F2470" s="224">
        <v>38.25</v>
      </c>
      <c r="G2470" s="224">
        <v>83.95</v>
      </c>
      <c r="H2470" s="224">
        <v>91.8</v>
      </c>
      <c r="I2470" s="224">
        <v>67.3</v>
      </c>
      <c r="J2470" s="226"/>
      <c r="K2470" s="226"/>
      <c r="L2470" s="217"/>
      <c r="M2470" s="217"/>
      <c r="N2470" s="217"/>
    </row>
    <row r="2471" spans="1:14">
      <c r="A2471" s="217"/>
      <c r="B2471" s="227"/>
      <c r="C2471" s="245"/>
      <c r="D2471" s="245"/>
      <c r="E2471" s="242">
        <v>38771</v>
      </c>
      <c r="F2471" s="224">
        <v>38.25</v>
      </c>
      <c r="G2471" s="224">
        <v>83.95</v>
      </c>
      <c r="H2471" s="224">
        <v>91.8</v>
      </c>
      <c r="I2471" s="224">
        <v>67.3</v>
      </c>
      <c r="J2471" s="226"/>
      <c r="K2471" s="226"/>
      <c r="L2471" s="217"/>
      <c r="M2471" s="217"/>
      <c r="N2471" s="217"/>
    </row>
    <row r="2472" spans="1:14">
      <c r="A2472" s="217"/>
      <c r="B2472" s="227"/>
      <c r="C2472" s="245"/>
      <c r="D2472" s="245"/>
      <c r="E2472" s="242">
        <v>38770</v>
      </c>
      <c r="F2472" s="224">
        <v>38.25</v>
      </c>
      <c r="G2472" s="224">
        <v>83.95</v>
      </c>
      <c r="H2472" s="224">
        <v>91.8</v>
      </c>
      <c r="I2472" s="224">
        <v>67.3</v>
      </c>
      <c r="J2472" s="226"/>
      <c r="K2472" s="226"/>
      <c r="L2472" s="217"/>
      <c r="M2472" s="217"/>
      <c r="N2472" s="217"/>
    </row>
    <row r="2473" spans="1:14">
      <c r="A2473" s="217"/>
      <c r="B2473" s="227"/>
      <c r="C2473" s="245"/>
      <c r="D2473" s="245"/>
      <c r="E2473" s="242">
        <v>38769</v>
      </c>
      <c r="F2473" s="224">
        <v>38.25</v>
      </c>
      <c r="G2473" s="224">
        <v>83.95</v>
      </c>
      <c r="H2473" s="224">
        <v>91.8</v>
      </c>
      <c r="I2473" s="224">
        <v>67.3</v>
      </c>
      <c r="J2473" s="226"/>
      <c r="K2473" s="226"/>
      <c r="L2473" s="217"/>
      <c r="M2473" s="217"/>
      <c r="N2473" s="217"/>
    </row>
    <row r="2474" spans="1:14">
      <c r="A2474" s="217"/>
      <c r="B2474" s="227"/>
      <c r="C2474" s="245"/>
      <c r="D2474" s="245"/>
      <c r="E2474" s="242">
        <v>38768</v>
      </c>
      <c r="F2474" s="224">
        <v>38.25</v>
      </c>
      <c r="G2474" s="224">
        <v>83.95</v>
      </c>
      <c r="H2474" s="224">
        <v>91.8</v>
      </c>
      <c r="I2474" s="224">
        <v>67.3</v>
      </c>
      <c r="J2474" s="226"/>
      <c r="K2474" s="226"/>
      <c r="L2474" s="217"/>
      <c r="M2474" s="217"/>
      <c r="N2474" s="217"/>
    </row>
    <row r="2475" spans="1:14">
      <c r="A2475" s="217"/>
      <c r="B2475" s="227"/>
      <c r="C2475" s="245"/>
      <c r="D2475" s="245"/>
      <c r="E2475" s="242">
        <v>38765</v>
      </c>
      <c r="F2475" s="224">
        <v>38.25</v>
      </c>
      <c r="G2475" s="224">
        <v>68.25</v>
      </c>
      <c r="H2475" s="224">
        <v>68.25</v>
      </c>
      <c r="I2475" s="224">
        <v>67.3</v>
      </c>
      <c r="J2475" s="226"/>
      <c r="K2475" s="226"/>
      <c r="L2475" s="217"/>
      <c r="M2475" s="217"/>
      <c r="N2475" s="217"/>
    </row>
    <row r="2476" spans="1:14">
      <c r="A2476" s="217"/>
      <c r="B2476" s="227"/>
      <c r="C2476" s="245"/>
      <c r="D2476" s="245"/>
      <c r="E2476" s="242">
        <v>38764</v>
      </c>
      <c r="F2476" s="224">
        <v>38.25</v>
      </c>
      <c r="G2476" s="224">
        <v>68.25</v>
      </c>
      <c r="H2476" s="224">
        <v>68.25</v>
      </c>
      <c r="I2476" s="224">
        <v>67.3</v>
      </c>
      <c r="J2476" s="226"/>
      <c r="K2476" s="226"/>
      <c r="L2476" s="217"/>
      <c r="M2476" s="217"/>
      <c r="N2476" s="217"/>
    </row>
    <row r="2477" spans="1:14">
      <c r="A2477" s="217"/>
      <c r="B2477" s="227"/>
      <c r="C2477" s="245"/>
      <c r="D2477" s="245"/>
      <c r="E2477" s="242">
        <v>38763</v>
      </c>
      <c r="F2477" s="224">
        <v>38.25</v>
      </c>
      <c r="G2477" s="224">
        <v>73.8</v>
      </c>
      <c r="H2477" s="224">
        <v>91.8</v>
      </c>
      <c r="I2477" s="224">
        <v>71</v>
      </c>
      <c r="J2477" s="226"/>
      <c r="K2477" s="226"/>
      <c r="L2477" s="217"/>
      <c r="M2477" s="217"/>
      <c r="N2477" s="217"/>
    </row>
    <row r="2478" spans="1:14">
      <c r="A2478" s="217"/>
      <c r="B2478" s="227"/>
      <c r="C2478" s="245"/>
      <c r="D2478" s="245"/>
      <c r="E2478" s="242">
        <v>38762</v>
      </c>
      <c r="F2478" s="224">
        <v>38.25</v>
      </c>
      <c r="G2478" s="224">
        <v>73.8</v>
      </c>
      <c r="H2478" s="224">
        <v>91.8</v>
      </c>
      <c r="I2478" s="224">
        <v>71</v>
      </c>
      <c r="J2478" s="226"/>
      <c r="K2478" s="226"/>
      <c r="L2478" s="217"/>
      <c r="M2478" s="217"/>
      <c r="N2478" s="217"/>
    </row>
    <row r="2479" spans="1:14">
      <c r="A2479" s="217"/>
      <c r="B2479" s="227"/>
      <c r="C2479" s="245"/>
      <c r="D2479" s="245"/>
      <c r="E2479" s="242">
        <v>38761</v>
      </c>
      <c r="F2479" s="224">
        <v>38.25</v>
      </c>
      <c r="G2479" s="224">
        <v>73.8</v>
      </c>
      <c r="H2479" s="224">
        <v>107.5</v>
      </c>
      <c r="I2479" s="224">
        <v>78.849999999999994</v>
      </c>
      <c r="J2479" s="226"/>
      <c r="K2479" s="226"/>
      <c r="L2479" s="217"/>
      <c r="M2479" s="217"/>
      <c r="N2479" s="217"/>
    </row>
    <row r="2480" spans="1:14">
      <c r="A2480" s="217"/>
      <c r="B2480" s="227"/>
      <c r="C2480" s="245"/>
      <c r="D2480" s="245"/>
      <c r="E2480" s="242">
        <v>38756</v>
      </c>
      <c r="F2480" s="224">
        <v>52.55</v>
      </c>
      <c r="G2480" s="224">
        <v>89.5</v>
      </c>
      <c r="H2480" s="224">
        <v>123.2</v>
      </c>
      <c r="I2480" s="224">
        <v>94.55</v>
      </c>
      <c r="J2480" s="226"/>
      <c r="K2480" s="226"/>
      <c r="L2480" s="217"/>
      <c r="M2480" s="217"/>
      <c r="N2480" s="217"/>
    </row>
    <row r="2481" spans="1:14">
      <c r="A2481" s="217"/>
      <c r="B2481" s="227"/>
      <c r="C2481" s="245"/>
      <c r="D2481" s="245"/>
      <c r="E2481" s="242">
        <v>38755</v>
      </c>
      <c r="F2481" s="224">
        <v>52.55</v>
      </c>
      <c r="G2481" s="224">
        <v>89.5</v>
      </c>
      <c r="H2481" s="224">
        <v>123.2</v>
      </c>
      <c r="I2481" s="224">
        <v>94.55</v>
      </c>
      <c r="J2481" s="226"/>
      <c r="K2481" s="226"/>
      <c r="L2481" s="217"/>
      <c r="M2481" s="217"/>
      <c r="N2481" s="217"/>
    </row>
    <row r="2482" spans="1:14">
      <c r="A2482" s="217"/>
      <c r="B2482" s="227"/>
      <c r="C2482" s="245"/>
      <c r="D2482" s="245"/>
      <c r="E2482" s="242">
        <v>38744</v>
      </c>
      <c r="F2482" s="224">
        <v>36.9</v>
      </c>
      <c r="G2482" s="224">
        <v>49.3</v>
      </c>
      <c r="H2482" s="224">
        <v>52.55</v>
      </c>
      <c r="I2482" s="224">
        <v>83.95</v>
      </c>
      <c r="J2482" s="226"/>
      <c r="K2482" s="226"/>
      <c r="L2482" s="217"/>
      <c r="M2482" s="217"/>
      <c r="N2482" s="217"/>
    </row>
    <row r="2483" spans="1:14">
      <c r="A2483" s="217"/>
      <c r="B2483" s="227"/>
      <c r="C2483" s="245"/>
      <c r="D2483" s="245"/>
      <c r="E2483" s="242">
        <v>38743</v>
      </c>
      <c r="F2483" s="224">
        <v>36.9</v>
      </c>
      <c r="G2483" s="224">
        <v>49.3</v>
      </c>
      <c r="H2483" s="224">
        <v>52.55</v>
      </c>
      <c r="I2483" s="224">
        <v>83.95</v>
      </c>
      <c r="J2483" s="226"/>
      <c r="K2483" s="226"/>
      <c r="L2483" s="217"/>
      <c r="M2483" s="217"/>
      <c r="N2483" s="217"/>
    </row>
    <row r="2484" spans="1:14">
      <c r="A2484" s="217"/>
      <c r="B2484" s="227"/>
      <c r="C2484" s="245"/>
      <c r="D2484" s="245"/>
      <c r="E2484" s="242">
        <v>38742</v>
      </c>
      <c r="F2484" s="224">
        <v>36.9</v>
      </c>
      <c r="G2484" s="224">
        <v>49.3</v>
      </c>
      <c r="H2484" s="224">
        <v>52.55</v>
      </c>
      <c r="I2484" s="224">
        <v>83.95</v>
      </c>
      <c r="J2484" s="226"/>
      <c r="K2484" s="226"/>
      <c r="L2484" s="217"/>
      <c r="M2484" s="217"/>
      <c r="N2484" s="217"/>
    </row>
    <row r="2485" spans="1:14">
      <c r="A2485" s="217"/>
      <c r="B2485" s="227"/>
      <c r="C2485" s="245"/>
      <c r="D2485" s="245"/>
      <c r="E2485" s="242">
        <v>38741</v>
      </c>
      <c r="F2485" s="224">
        <v>36.9</v>
      </c>
      <c r="G2485" s="224">
        <v>49.3</v>
      </c>
      <c r="H2485" s="224">
        <v>52.55</v>
      </c>
      <c r="I2485" s="224">
        <v>83.95</v>
      </c>
      <c r="J2485" s="226"/>
      <c r="K2485" s="226"/>
      <c r="L2485" s="217"/>
      <c r="M2485" s="217"/>
      <c r="N2485" s="217"/>
    </row>
    <row r="2486" spans="1:14">
      <c r="A2486" s="217"/>
      <c r="B2486" s="227"/>
      <c r="C2486" s="245"/>
      <c r="D2486" s="245"/>
      <c r="E2486" s="242">
        <v>38740</v>
      </c>
      <c r="F2486" s="224">
        <v>36.9</v>
      </c>
      <c r="G2486" s="224">
        <v>49.3</v>
      </c>
      <c r="H2486" s="224">
        <v>52.55</v>
      </c>
      <c r="I2486" s="224">
        <v>83.95</v>
      </c>
      <c r="J2486" s="226"/>
      <c r="K2486" s="226"/>
      <c r="L2486" s="217"/>
      <c r="M2486" s="217"/>
      <c r="N2486" s="217"/>
    </row>
    <row r="2487" spans="1:14">
      <c r="A2487" s="217"/>
      <c r="B2487" s="227"/>
      <c r="C2487" s="245"/>
      <c r="D2487" s="245"/>
      <c r="E2487" s="242">
        <v>38737</v>
      </c>
      <c r="F2487" s="224">
        <v>36.9</v>
      </c>
      <c r="G2487" s="224">
        <v>49.3</v>
      </c>
      <c r="H2487" s="224">
        <v>52.55</v>
      </c>
      <c r="I2487" s="224">
        <v>83.95</v>
      </c>
      <c r="J2487" s="226"/>
      <c r="K2487" s="226"/>
      <c r="L2487" s="217"/>
      <c r="M2487" s="217"/>
      <c r="N2487" s="217"/>
    </row>
    <row r="2488" spans="1:14">
      <c r="A2488" s="217"/>
      <c r="B2488" s="227"/>
      <c r="C2488" s="245"/>
      <c r="D2488" s="245"/>
      <c r="E2488" s="242">
        <v>38736</v>
      </c>
      <c r="F2488" s="224">
        <v>36.9</v>
      </c>
      <c r="G2488" s="224">
        <v>49.3</v>
      </c>
      <c r="H2488" s="224">
        <v>52.55</v>
      </c>
      <c r="I2488" s="224">
        <v>83.95</v>
      </c>
      <c r="J2488" s="226"/>
      <c r="K2488" s="226"/>
      <c r="L2488" s="217"/>
      <c r="M2488" s="217"/>
      <c r="N2488" s="217"/>
    </row>
    <row r="2489" spans="1:14">
      <c r="A2489" s="217"/>
      <c r="B2489" s="227"/>
      <c r="C2489" s="245"/>
      <c r="D2489" s="245"/>
      <c r="E2489" s="242">
        <v>38735</v>
      </c>
      <c r="F2489" s="224">
        <v>36.9</v>
      </c>
      <c r="G2489" s="224">
        <v>51.15</v>
      </c>
      <c r="H2489" s="224">
        <v>68.5</v>
      </c>
      <c r="I2489" s="224">
        <v>81.099999999999994</v>
      </c>
      <c r="J2489" s="226"/>
      <c r="K2489" s="226"/>
      <c r="L2489" s="217"/>
      <c r="M2489" s="217"/>
      <c r="N2489" s="217"/>
    </row>
    <row r="2490" spans="1:14">
      <c r="A2490" s="217"/>
      <c r="B2490" s="227"/>
      <c r="C2490" s="245"/>
      <c r="D2490" s="245"/>
      <c r="E2490" s="242">
        <v>38734</v>
      </c>
      <c r="F2490" s="224">
        <v>37.799999999999997</v>
      </c>
      <c r="G2490" s="224">
        <v>55.3</v>
      </c>
      <c r="H2490" s="224">
        <v>93.2</v>
      </c>
      <c r="I2490" s="224">
        <v>97.9</v>
      </c>
      <c r="J2490" s="226"/>
      <c r="K2490" s="226"/>
      <c r="L2490" s="217"/>
      <c r="M2490" s="217"/>
      <c r="N2490" s="217"/>
    </row>
    <row r="2491" spans="1:14">
      <c r="A2491" s="217"/>
      <c r="B2491" s="227"/>
      <c r="C2491" s="245"/>
      <c r="D2491" s="245"/>
      <c r="E2491" s="242">
        <v>38733</v>
      </c>
      <c r="F2491" s="224">
        <v>37.799999999999997</v>
      </c>
      <c r="G2491" s="224">
        <v>55.3</v>
      </c>
      <c r="H2491" s="224">
        <v>93.2</v>
      </c>
      <c r="I2491" s="224">
        <v>97.9</v>
      </c>
      <c r="J2491" s="226"/>
      <c r="K2491" s="226"/>
      <c r="L2491" s="217"/>
      <c r="M2491" s="217"/>
      <c r="N2491" s="217"/>
    </row>
    <row r="2492" spans="1:14">
      <c r="A2492" s="217"/>
      <c r="B2492" s="227"/>
      <c r="C2492" s="245"/>
      <c r="D2492" s="245"/>
      <c r="E2492" s="242">
        <v>38730</v>
      </c>
      <c r="F2492" s="224">
        <v>37.799999999999997</v>
      </c>
      <c r="G2492" s="224">
        <v>55.3</v>
      </c>
      <c r="H2492" s="224">
        <v>93.2</v>
      </c>
      <c r="I2492" s="224">
        <v>97.9</v>
      </c>
      <c r="J2492" s="226"/>
      <c r="K2492" s="226"/>
      <c r="L2492" s="217"/>
      <c r="M2492" s="217"/>
      <c r="N2492" s="217"/>
    </row>
    <row r="2493" spans="1:14">
      <c r="A2493" s="217"/>
      <c r="B2493" s="227"/>
      <c r="C2493" s="245"/>
      <c r="D2493" s="245"/>
      <c r="E2493" s="242">
        <v>38729</v>
      </c>
      <c r="F2493" s="224">
        <v>53.5</v>
      </c>
      <c r="G2493" s="224">
        <v>82.55</v>
      </c>
      <c r="H2493" s="224">
        <v>132.5</v>
      </c>
      <c r="I2493" s="224">
        <v>136.6</v>
      </c>
      <c r="J2493" s="226"/>
      <c r="K2493" s="226"/>
      <c r="L2493" s="217"/>
      <c r="M2493" s="217"/>
      <c r="N2493" s="217"/>
    </row>
    <row r="2494" spans="1:14">
      <c r="A2494" s="217"/>
      <c r="B2494" s="227"/>
      <c r="C2494" s="245"/>
      <c r="D2494" s="245"/>
      <c r="E2494" s="242">
        <v>38728</v>
      </c>
      <c r="F2494" s="224">
        <v>53.5</v>
      </c>
      <c r="G2494" s="224">
        <v>82.55</v>
      </c>
      <c r="H2494" s="224">
        <v>132.5</v>
      </c>
      <c r="I2494" s="224">
        <v>136.6</v>
      </c>
      <c r="J2494" s="226"/>
      <c r="K2494" s="226"/>
      <c r="L2494" s="217"/>
      <c r="M2494" s="217"/>
      <c r="N2494" s="217"/>
    </row>
    <row r="2495" spans="1:14">
      <c r="A2495" s="217"/>
      <c r="B2495" s="227"/>
      <c r="C2495" s="245"/>
      <c r="D2495" s="245"/>
      <c r="E2495" s="242">
        <v>38723</v>
      </c>
      <c r="F2495" s="224">
        <v>84</v>
      </c>
      <c r="G2495" s="224">
        <v>131.1</v>
      </c>
      <c r="H2495" s="224">
        <v>196.7</v>
      </c>
      <c r="I2495" s="224">
        <v>124.6</v>
      </c>
      <c r="J2495" s="226"/>
      <c r="K2495" s="226"/>
      <c r="L2495" s="217"/>
      <c r="M2495" s="217"/>
      <c r="N2495" s="217"/>
    </row>
    <row r="2496" spans="1:14">
      <c r="A2496" s="217"/>
      <c r="B2496" s="227"/>
      <c r="C2496" s="245"/>
      <c r="D2496" s="245"/>
      <c r="E2496" s="242">
        <v>38722</v>
      </c>
      <c r="F2496" s="224">
        <v>84</v>
      </c>
      <c r="G2496" s="224">
        <v>131.1</v>
      </c>
      <c r="H2496" s="224">
        <v>196.7</v>
      </c>
      <c r="I2496" s="224">
        <v>124.6</v>
      </c>
      <c r="J2496" s="226"/>
      <c r="K2496" s="226"/>
      <c r="L2496" s="217"/>
      <c r="M2496" s="217"/>
      <c r="N2496" s="217"/>
    </row>
    <row r="2497" spans="1:14">
      <c r="A2497" s="217"/>
      <c r="B2497" s="227"/>
      <c r="C2497" s="245"/>
      <c r="D2497" s="245"/>
      <c r="E2497" s="242">
        <v>38721</v>
      </c>
      <c r="F2497" s="224">
        <v>90.45</v>
      </c>
      <c r="G2497" s="224">
        <v>137.5</v>
      </c>
      <c r="H2497" s="224">
        <v>211</v>
      </c>
      <c r="I2497" s="224">
        <v>146.80000000000001</v>
      </c>
      <c r="J2497" s="226"/>
      <c r="K2497" s="226"/>
      <c r="L2497" s="217"/>
      <c r="M2497" s="217"/>
      <c r="N2497" s="217"/>
    </row>
    <row r="2498" spans="1:14">
      <c r="A2498" s="217"/>
      <c r="B2498" s="227"/>
      <c r="C2498" s="245"/>
      <c r="D2498" s="245"/>
      <c r="E2498" s="242">
        <v>38716</v>
      </c>
      <c r="F2498" s="224">
        <v>105.3</v>
      </c>
      <c r="G2498" s="224">
        <v>157.9</v>
      </c>
      <c r="H2498" s="224">
        <v>171.7</v>
      </c>
      <c r="I2498" s="224">
        <v>146.80000000000001</v>
      </c>
      <c r="J2498" s="226"/>
      <c r="K2498" s="226"/>
      <c r="L2498" s="217"/>
      <c r="M2498" s="217"/>
      <c r="N2498" s="217"/>
    </row>
    <row r="2499" spans="1:14">
      <c r="A2499" s="217"/>
      <c r="B2499" s="227"/>
      <c r="C2499" s="245"/>
      <c r="D2499" s="245"/>
      <c r="E2499" s="242">
        <v>38715</v>
      </c>
      <c r="F2499" s="224">
        <v>105.3</v>
      </c>
      <c r="G2499" s="224">
        <v>157.9</v>
      </c>
      <c r="H2499" s="224">
        <v>171.7</v>
      </c>
      <c r="I2499" s="224">
        <v>146.80000000000001</v>
      </c>
      <c r="J2499" s="226"/>
      <c r="K2499" s="226"/>
      <c r="L2499" s="217"/>
      <c r="M2499" s="217"/>
      <c r="N2499" s="217"/>
    </row>
    <row r="2500" spans="1:14">
      <c r="A2500" s="217"/>
      <c r="B2500" s="227"/>
      <c r="C2500" s="245"/>
      <c r="D2500" s="245"/>
      <c r="E2500" s="242">
        <v>38714</v>
      </c>
      <c r="F2500" s="224">
        <v>105.3</v>
      </c>
      <c r="G2500" s="224">
        <v>157.9</v>
      </c>
      <c r="H2500" s="224">
        <v>171.7</v>
      </c>
      <c r="I2500" s="224">
        <v>146.80000000000001</v>
      </c>
      <c r="J2500" s="226"/>
      <c r="K2500" s="226"/>
      <c r="L2500" s="217"/>
      <c r="M2500" s="217"/>
      <c r="N2500" s="217"/>
    </row>
    <row r="2501" spans="1:14">
      <c r="A2501" s="217"/>
      <c r="B2501" s="227"/>
      <c r="C2501" s="245"/>
      <c r="D2501" s="245"/>
      <c r="E2501" s="242">
        <v>38713</v>
      </c>
      <c r="F2501" s="224">
        <v>105.3</v>
      </c>
      <c r="G2501" s="224">
        <v>157.9</v>
      </c>
      <c r="H2501" s="224">
        <v>171.7</v>
      </c>
      <c r="I2501" s="224">
        <v>146.80000000000001</v>
      </c>
      <c r="J2501" s="226"/>
      <c r="K2501" s="226"/>
      <c r="L2501" s="217"/>
      <c r="M2501" s="217"/>
      <c r="N2501" s="217"/>
    </row>
    <row r="2502" spans="1:14">
      <c r="A2502" s="217"/>
      <c r="B2502" s="227"/>
      <c r="C2502" s="245"/>
      <c r="D2502" s="245"/>
      <c r="E2502" s="242">
        <v>38712</v>
      </c>
      <c r="F2502" s="224">
        <v>100.2</v>
      </c>
      <c r="G2502" s="224">
        <v>126</v>
      </c>
      <c r="H2502" s="224">
        <v>171.7</v>
      </c>
      <c r="I2502" s="224">
        <v>132.5</v>
      </c>
      <c r="J2502" s="226"/>
      <c r="K2502" s="226"/>
      <c r="L2502" s="217"/>
      <c r="M2502" s="217"/>
      <c r="N2502" s="217"/>
    </row>
    <row r="2503" spans="1:14">
      <c r="A2503" s="217"/>
      <c r="B2503" s="227"/>
      <c r="C2503" s="245"/>
      <c r="D2503" s="245"/>
      <c r="E2503" s="242">
        <v>38709</v>
      </c>
      <c r="F2503" s="224">
        <v>100.2</v>
      </c>
      <c r="G2503" s="224">
        <v>126</v>
      </c>
      <c r="H2503" s="224">
        <v>171.7</v>
      </c>
      <c r="I2503" s="224">
        <v>132.5</v>
      </c>
      <c r="J2503" s="226"/>
      <c r="K2503" s="226"/>
      <c r="L2503" s="217"/>
      <c r="M2503" s="217"/>
      <c r="N2503" s="217"/>
    </row>
    <row r="2504" spans="1:14">
      <c r="A2504" s="217"/>
      <c r="B2504" s="227"/>
      <c r="C2504" s="245"/>
      <c r="D2504" s="245"/>
      <c r="E2504" s="242">
        <v>38708</v>
      </c>
      <c r="F2504" s="224">
        <v>100.2</v>
      </c>
      <c r="G2504" s="224">
        <v>126</v>
      </c>
      <c r="H2504" s="224">
        <v>171.7</v>
      </c>
      <c r="I2504" s="224">
        <v>132.5</v>
      </c>
      <c r="J2504" s="226"/>
      <c r="K2504" s="226"/>
      <c r="L2504" s="217"/>
      <c r="M2504" s="217"/>
      <c r="N2504" s="217"/>
    </row>
    <row r="2505" spans="1:14">
      <c r="A2505" s="217"/>
      <c r="B2505" s="227"/>
      <c r="C2505" s="245"/>
      <c r="D2505" s="245"/>
      <c r="E2505" s="242">
        <v>38706</v>
      </c>
      <c r="F2505" s="224">
        <v>100.2</v>
      </c>
      <c r="G2505" s="224">
        <v>126</v>
      </c>
      <c r="H2505" s="224">
        <v>171.7</v>
      </c>
      <c r="I2505" s="224">
        <v>132.5</v>
      </c>
      <c r="J2505" s="226"/>
      <c r="K2505" s="226"/>
      <c r="L2505" s="217"/>
      <c r="M2505" s="217"/>
      <c r="N2505" s="217"/>
    </row>
    <row r="2506" spans="1:14">
      <c r="A2506" s="217"/>
      <c r="B2506" s="227"/>
      <c r="C2506" s="245"/>
      <c r="D2506" s="245"/>
      <c r="E2506" s="242">
        <v>38702</v>
      </c>
      <c r="F2506" s="224">
        <v>89.1</v>
      </c>
      <c r="G2506" s="224">
        <v>126</v>
      </c>
      <c r="H2506" s="224">
        <v>132.5</v>
      </c>
      <c r="I2506" s="224">
        <v>132.5</v>
      </c>
      <c r="J2506" s="226"/>
      <c r="K2506" s="226"/>
      <c r="L2506" s="217"/>
      <c r="M2506" s="217"/>
      <c r="N2506" s="217"/>
    </row>
    <row r="2507" spans="1:14">
      <c r="A2507" s="217"/>
      <c r="B2507" s="227"/>
      <c r="C2507" s="245"/>
      <c r="D2507" s="245"/>
      <c r="E2507" s="242">
        <v>38701</v>
      </c>
      <c r="F2507" s="224">
        <v>89.1</v>
      </c>
      <c r="G2507" s="224">
        <v>126</v>
      </c>
      <c r="H2507" s="224">
        <v>132.5</v>
      </c>
      <c r="I2507" s="224">
        <v>132.5</v>
      </c>
      <c r="J2507" s="226"/>
      <c r="K2507" s="226"/>
      <c r="L2507" s="217"/>
      <c r="M2507" s="217"/>
      <c r="N2507" s="217"/>
    </row>
    <row r="2508" spans="1:14">
      <c r="A2508" s="217"/>
      <c r="B2508" s="227"/>
      <c r="C2508" s="245"/>
      <c r="D2508" s="245"/>
      <c r="E2508" s="242">
        <v>38700</v>
      </c>
      <c r="F2508" s="224">
        <v>89.1</v>
      </c>
      <c r="G2508" s="224">
        <v>126</v>
      </c>
      <c r="H2508" s="224">
        <v>132.5</v>
      </c>
      <c r="I2508" s="224">
        <v>132.5</v>
      </c>
      <c r="J2508" s="226"/>
      <c r="K2508" s="226"/>
      <c r="L2508" s="217"/>
      <c r="M2508" s="217"/>
      <c r="N2508" s="217"/>
    </row>
    <row r="2509" spans="1:14">
      <c r="A2509" s="217"/>
      <c r="B2509" s="227"/>
      <c r="C2509" s="245"/>
      <c r="D2509" s="245"/>
      <c r="E2509" s="242">
        <v>38699</v>
      </c>
      <c r="F2509" s="224">
        <v>4.1500000000000004</v>
      </c>
      <c r="G2509" s="224">
        <v>56.75</v>
      </c>
      <c r="H2509" s="224">
        <v>55.35</v>
      </c>
      <c r="I2509" s="224">
        <v>47.5</v>
      </c>
      <c r="J2509" s="226"/>
      <c r="K2509" s="226"/>
      <c r="L2509" s="217"/>
      <c r="M2509" s="217"/>
      <c r="N2509" s="217"/>
    </row>
    <row r="2510" spans="1:14">
      <c r="A2510" s="217"/>
      <c r="B2510" s="227"/>
      <c r="C2510" s="245"/>
      <c r="D2510" s="245"/>
      <c r="E2510" s="242">
        <v>38698</v>
      </c>
      <c r="F2510" s="224">
        <v>-11.1</v>
      </c>
      <c r="G2510" s="224">
        <v>16.600000000000001</v>
      </c>
      <c r="H2510" s="224">
        <v>-7.45</v>
      </c>
      <c r="I2510" s="224">
        <v>-1</v>
      </c>
      <c r="J2510" s="226"/>
      <c r="K2510" s="226"/>
      <c r="L2510" s="217"/>
      <c r="M2510" s="217"/>
      <c r="N2510" s="217"/>
    </row>
    <row r="2511" spans="1:14">
      <c r="A2511" s="217"/>
      <c r="B2511" s="227"/>
      <c r="C2511" s="245"/>
      <c r="D2511" s="245"/>
      <c r="E2511" s="242">
        <v>38695</v>
      </c>
      <c r="F2511" s="224">
        <v>-11.1</v>
      </c>
      <c r="G2511" s="224">
        <v>16.600000000000001</v>
      </c>
      <c r="H2511" s="224">
        <v>-7.45</v>
      </c>
      <c r="I2511" s="224">
        <v>-1</v>
      </c>
      <c r="J2511" s="226"/>
      <c r="K2511" s="226"/>
      <c r="L2511" s="217"/>
      <c r="M2511" s="217"/>
      <c r="N2511" s="217"/>
    </row>
    <row r="2512" spans="1:14">
      <c r="A2512" s="217"/>
      <c r="B2512" s="227"/>
      <c r="C2512" s="245"/>
      <c r="D2512" s="245"/>
      <c r="E2512" s="242">
        <v>38694</v>
      </c>
      <c r="F2512" s="224">
        <v>-11.1</v>
      </c>
      <c r="G2512" s="224">
        <v>16.600000000000001</v>
      </c>
      <c r="H2512" s="224">
        <v>-7.45</v>
      </c>
      <c r="I2512" s="224">
        <v>-1</v>
      </c>
      <c r="J2512" s="226"/>
      <c r="K2512" s="226"/>
      <c r="L2512" s="217"/>
      <c r="M2512" s="217"/>
      <c r="N2512" s="217"/>
    </row>
    <row r="2513" spans="1:14">
      <c r="A2513" s="217"/>
      <c r="B2513" s="227"/>
      <c r="C2513" s="245"/>
      <c r="D2513" s="245"/>
      <c r="E2513" s="242">
        <v>38693</v>
      </c>
      <c r="F2513" s="224">
        <v>-11.1</v>
      </c>
      <c r="G2513" s="224">
        <v>16.600000000000001</v>
      </c>
      <c r="H2513" s="224">
        <v>-7.45</v>
      </c>
      <c r="I2513" s="224">
        <v>-1</v>
      </c>
      <c r="J2513" s="226"/>
      <c r="K2513" s="226"/>
      <c r="L2513" s="217"/>
      <c r="M2513" s="217"/>
      <c r="N2513" s="217"/>
    </row>
    <row r="2514" spans="1:14">
      <c r="A2514" s="217"/>
      <c r="B2514" s="227"/>
      <c r="C2514" s="245"/>
      <c r="D2514" s="245"/>
      <c r="E2514" s="242">
        <v>38691</v>
      </c>
      <c r="F2514" s="224">
        <v>-11.1</v>
      </c>
      <c r="G2514" s="224">
        <v>16.8</v>
      </c>
      <c r="H2514" s="224">
        <v>-7.45</v>
      </c>
      <c r="I2514" s="224">
        <v>-1</v>
      </c>
      <c r="J2514" s="226"/>
      <c r="K2514" s="226"/>
      <c r="L2514" s="217"/>
      <c r="M2514" s="217"/>
      <c r="N2514" s="217"/>
    </row>
    <row r="2515" spans="1:14">
      <c r="A2515" s="217"/>
      <c r="B2515" s="227"/>
      <c r="C2515" s="245"/>
      <c r="D2515" s="245"/>
      <c r="E2515" s="242">
        <v>38688</v>
      </c>
      <c r="F2515" s="224">
        <v>-11.1</v>
      </c>
      <c r="G2515" s="224">
        <v>16.600000000000001</v>
      </c>
      <c r="H2515" s="224">
        <v>-7.45</v>
      </c>
      <c r="I2515" s="224">
        <v>-1</v>
      </c>
      <c r="J2515" s="226"/>
      <c r="K2515" s="226"/>
      <c r="L2515" s="217"/>
      <c r="M2515" s="217"/>
      <c r="N2515" s="217"/>
    </row>
    <row r="2516" spans="1:14">
      <c r="A2516" s="217"/>
      <c r="B2516" s="227"/>
      <c r="C2516" s="245"/>
      <c r="D2516" s="245"/>
      <c r="E2516" s="242">
        <v>38687</v>
      </c>
      <c r="F2516" s="224">
        <v>-11.1</v>
      </c>
      <c r="G2516" s="224">
        <v>16.600000000000001</v>
      </c>
      <c r="H2516" s="224">
        <v>-7.45</v>
      </c>
      <c r="I2516" s="224">
        <v>-1</v>
      </c>
      <c r="J2516" s="226"/>
      <c r="K2516" s="226"/>
      <c r="L2516" s="217"/>
      <c r="M2516" s="217"/>
      <c r="N2516" s="217"/>
    </row>
    <row r="2517" spans="1:14">
      <c r="A2517" s="217"/>
      <c r="B2517" s="227"/>
      <c r="C2517" s="245"/>
      <c r="D2517" s="245"/>
      <c r="E2517" s="242">
        <v>38686</v>
      </c>
      <c r="F2517" s="224">
        <v>-11.1</v>
      </c>
      <c r="G2517" s="224">
        <v>16.600000000000001</v>
      </c>
      <c r="H2517" s="224">
        <v>-7.45</v>
      </c>
      <c r="I2517" s="224">
        <v>-1</v>
      </c>
      <c r="J2517" s="226"/>
      <c r="K2517" s="226"/>
      <c r="L2517" s="217"/>
      <c r="M2517" s="217"/>
      <c r="N2517" s="217"/>
    </row>
    <row r="2518" spans="1:14">
      <c r="A2518" s="217"/>
      <c r="B2518" s="227"/>
      <c r="C2518" s="245"/>
      <c r="D2518" s="245"/>
      <c r="E2518" s="242">
        <v>38685</v>
      </c>
      <c r="F2518" s="224">
        <v>-11.1</v>
      </c>
      <c r="G2518" s="224">
        <v>16.600000000000001</v>
      </c>
      <c r="H2518" s="224">
        <v>-7.45</v>
      </c>
      <c r="I2518" s="224">
        <v>-1</v>
      </c>
      <c r="J2518" s="226"/>
      <c r="K2518" s="226"/>
      <c r="L2518" s="217"/>
      <c r="M2518" s="217"/>
      <c r="N2518" s="217"/>
    </row>
    <row r="2519" spans="1:14">
      <c r="A2519" s="217"/>
      <c r="B2519" s="227"/>
      <c r="C2519" s="245"/>
      <c r="D2519" s="245"/>
      <c r="E2519" s="242">
        <v>38684</v>
      </c>
      <c r="F2519" s="224">
        <v>-11.8</v>
      </c>
      <c r="G2519" s="224">
        <v>11.05</v>
      </c>
      <c r="H2519" s="224">
        <v>8.25</v>
      </c>
      <c r="I2519" s="224">
        <v>-10.3</v>
      </c>
      <c r="J2519" s="226"/>
      <c r="K2519" s="226"/>
      <c r="L2519" s="217"/>
      <c r="M2519" s="217"/>
      <c r="N2519" s="217"/>
    </row>
    <row r="2520" spans="1:14">
      <c r="A2520" s="217"/>
      <c r="B2520" s="227"/>
      <c r="C2520" s="245"/>
      <c r="D2520" s="245"/>
      <c r="E2520" s="242">
        <v>38681</v>
      </c>
      <c r="F2520" s="224">
        <v>-21.8</v>
      </c>
      <c r="G2520" s="224">
        <v>34.5</v>
      </c>
      <c r="H2520" s="224">
        <v>-18.2</v>
      </c>
      <c r="I2520" s="224">
        <v>-21</v>
      </c>
      <c r="J2520" s="226"/>
      <c r="K2520" s="226"/>
      <c r="L2520" s="217"/>
      <c r="M2520" s="217"/>
      <c r="N2520" s="217"/>
    </row>
    <row r="2521" spans="1:14">
      <c r="A2521" s="217"/>
      <c r="B2521" s="227"/>
      <c r="C2521" s="245"/>
      <c r="D2521" s="245"/>
      <c r="E2521" s="242">
        <v>38680</v>
      </c>
      <c r="F2521" s="224">
        <v>-21.8</v>
      </c>
      <c r="G2521" s="224">
        <v>34.5</v>
      </c>
      <c r="H2521" s="224">
        <v>-18.2</v>
      </c>
      <c r="I2521" s="224">
        <v>-21</v>
      </c>
      <c r="J2521" s="226"/>
      <c r="K2521" s="226"/>
      <c r="L2521" s="217"/>
      <c r="M2521" s="217"/>
      <c r="N2521" s="217"/>
    </row>
    <row r="2522" spans="1:14">
      <c r="A2522" s="217"/>
      <c r="B2522" s="227"/>
      <c r="C2522" s="245"/>
      <c r="D2522" s="245"/>
      <c r="E2522" s="242">
        <v>38679</v>
      </c>
      <c r="F2522" s="224">
        <v>-21.8</v>
      </c>
      <c r="G2522" s="224">
        <v>34.5</v>
      </c>
      <c r="H2522" s="224">
        <v>-18.2</v>
      </c>
      <c r="I2522" s="224">
        <v>-21</v>
      </c>
      <c r="J2522" s="226"/>
      <c r="K2522" s="226"/>
      <c r="L2522" s="217"/>
      <c r="M2522" s="217"/>
      <c r="N2522" s="217"/>
    </row>
    <row r="2523" spans="1:14">
      <c r="A2523" s="217"/>
      <c r="B2523" s="227"/>
      <c r="C2523" s="245"/>
      <c r="D2523" s="245"/>
      <c r="E2523" s="242">
        <v>38678</v>
      </c>
      <c r="F2523" s="224">
        <v>-21.8</v>
      </c>
      <c r="G2523" s="224">
        <v>34.5</v>
      </c>
      <c r="H2523" s="224">
        <v>-18.2</v>
      </c>
      <c r="I2523" s="224">
        <v>-21</v>
      </c>
      <c r="J2523" s="226"/>
      <c r="K2523" s="226"/>
      <c r="L2523" s="217"/>
      <c r="M2523" s="217"/>
      <c r="N2523" s="217"/>
    </row>
    <row r="2524" spans="1:14">
      <c r="A2524" s="217"/>
      <c r="B2524" s="227"/>
      <c r="C2524" s="245"/>
      <c r="D2524" s="245"/>
      <c r="E2524" s="242">
        <v>38677</v>
      </c>
      <c r="F2524" s="224">
        <v>-21.8</v>
      </c>
      <c r="G2524" s="224">
        <v>34.5</v>
      </c>
      <c r="H2524" s="224">
        <v>-18.2</v>
      </c>
      <c r="I2524" s="224">
        <v>-21</v>
      </c>
      <c r="J2524" s="226"/>
      <c r="K2524" s="226"/>
      <c r="L2524" s="217"/>
      <c r="M2524" s="217"/>
      <c r="N2524" s="217"/>
    </row>
    <row r="2525" spans="1:14">
      <c r="A2525" s="217"/>
      <c r="B2525" s="227"/>
      <c r="C2525" s="245"/>
      <c r="D2525" s="245"/>
      <c r="E2525" s="242">
        <v>38674</v>
      </c>
      <c r="F2525" s="224">
        <v>-51</v>
      </c>
      <c r="G2525" s="224">
        <v>19.649999999999999</v>
      </c>
      <c r="H2525" s="224">
        <v>0.25</v>
      </c>
      <c r="I2525" s="224">
        <v>-6.7</v>
      </c>
      <c r="J2525" s="226"/>
      <c r="K2525" s="226"/>
      <c r="L2525" s="217"/>
      <c r="M2525" s="217"/>
      <c r="N2525" s="217"/>
    </row>
    <row r="2526" spans="1:14">
      <c r="A2526" s="217"/>
      <c r="B2526" s="227"/>
      <c r="C2526" s="245"/>
      <c r="D2526" s="245"/>
      <c r="E2526" s="242">
        <v>38673</v>
      </c>
      <c r="F2526" s="224">
        <v>-51</v>
      </c>
      <c r="G2526" s="224">
        <v>19.649999999999999</v>
      </c>
      <c r="H2526" s="224">
        <v>0.25</v>
      </c>
      <c r="I2526" s="224">
        <v>-6.7</v>
      </c>
      <c r="J2526" s="226"/>
      <c r="K2526" s="226"/>
      <c r="L2526" s="217"/>
      <c r="M2526" s="217"/>
      <c r="N2526" s="217"/>
    </row>
    <row r="2527" spans="1:14">
      <c r="A2527" s="217"/>
      <c r="B2527" s="227"/>
      <c r="C2527" s="245"/>
      <c r="D2527" s="245"/>
      <c r="E2527" s="242">
        <v>38672</v>
      </c>
      <c r="F2527" s="224">
        <v>-51</v>
      </c>
      <c r="G2527" s="224">
        <v>19.649999999999999</v>
      </c>
      <c r="H2527" s="224">
        <v>0.25</v>
      </c>
      <c r="I2527" s="224">
        <v>-6.7</v>
      </c>
      <c r="J2527" s="226"/>
      <c r="K2527" s="226"/>
      <c r="L2527" s="217"/>
      <c r="M2527" s="217"/>
      <c r="N2527" s="217"/>
    </row>
    <row r="2528" spans="1:14">
      <c r="A2528" s="217"/>
      <c r="B2528" s="227"/>
      <c r="C2528" s="245"/>
      <c r="D2528" s="245"/>
      <c r="E2528" s="242">
        <v>38671</v>
      </c>
      <c r="F2528" s="224">
        <v>-51</v>
      </c>
      <c r="G2528" s="224">
        <v>19.649999999999999</v>
      </c>
      <c r="H2528" s="224">
        <v>0.25</v>
      </c>
      <c r="I2528" s="224">
        <v>-6.7</v>
      </c>
      <c r="J2528" s="226"/>
      <c r="K2528" s="226"/>
      <c r="L2528" s="217"/>
      <c r="M2528" s="217"/>
      <c r="N2528" s="217"/>
    </row>
    <row r="2529" spans="1:14">
      <c r="A2529" s="217"/>
      <c r="B2529" s="227"/>
      <c r="C2529" s="245"/>
      <c r="D2529" s="245"/>
      <c r="E2529" s="242">
        <v>38670</v>
      </c>
      <c r="F2529" s="224">
        <v>-21</v>
      </c>
      <c r="G2529" s="224">
        <v>39.950000000000003</v>
      </c>
      <c r="H2529" s="224">
        <v>37.75</v>
      </c>
      <c r="I2529" s="224">
        <v>48.25</v>
      </c>
      <c r="J2529" s="226"/>
      <c r="K2529" s="226"/>
      <c r="L2529" s="217"/>
      <c r="M2529" s="217"/>
      <c r="N2529" s="217"/>
    </row>
    <row r="2530" spans="1:14">
      <c r="A2530" s="217"/>
      <c r="B2530" s="227"/>
      <c r="C2530" s="245"/>
      <c r="D2530" s="245"/>
      <c r="E2530" s="242">
        <v>38667</v>
      </c>
      <c r="F2530" s="224">
        <v>-21</v>
      </c>
      <c r="G2530" s="224">
        <v>39.950000000000003</v>
      </c>
      <c r="H2530" s="224">
        <v>37.75</v>
      </c>
      <c r="I2530" s="224">
        <v>48.25</v>
      </c>
      <c r="J2530" s="226"/>
      <c r="K2530" s="226"/>
      <c r="L2530" s="217"/>
      <c r="M2530" s="217"/>
      <c r="N2530" s="217"/>
    </row>
    <row r="2531" spans="1:14">
      <c r="A2531" s="217"/>
      <c r="B2531" s="227"/>
      <c r="C2531" s="245"/>
      <c r="D2531" s="245"/>
      <c r="E2531" s="242">
        <v>38664</v>
      </c>
      <c r="F2531" s="224">
        <v>-21</v>
      </c>
      <c r="G2531" s="224">
        <v>39.950000000000003</v>
      </c>
      <c r="H2531" s="224">
        <v>37.75</v>
      </c>
      <c r="I2531" s="224">
        <v>48.25</v>
      </c>
      <c r="J2531" s="226"/>
      <c r="K2531" s="226"/>
      <c r="L2531" s="217"/>
      <c r="M2531" s="217"/>
      <c r="N2531" s="217"/>
    </row>
    <row r="2532" spans="1:14">
      <c r="A2532" s="217"/>
      <c r="B2532" s="227"/>
      <c r="C2532" s="245"/>
      <c r="D2532" s="245"/>
      <c r="E2532" s="242">
        <v>38663</v>
      </c>
      <c r="F2532" s="224">
        <v>-21</v>
      </c>
      <c r="G2532" s="224">
        <v>39.950000000000003</v>
      </c>
      <c r="H2532" s="224">
        <v>37.75</v>
      </c>
      <c r="I2532" s="224">
        <v>48.25</v>
      </c>
      <c r="J2532" s="226"/>
      <c r="K2532" s="226"/>
      <c r="L2532" s="217"/>
      <c r="M2532" s="217"/>
      <c r="N2532" s="217"/>
    </row>
    <row r="2533" spans="1:14">
      <c r="A2533" s="217"/>
      <c r="B2533" s="227"/>
      <c r="C2533" s="245"/>
      <c r="D2533" s="245"/>
      <c r="E2533" s="242">
        <v>38660</v>
      </c>
      <c r="F2533" s="224">
        <v>-21</v>
      </c>
      <c r="G2533" s="224">
        <v>39.950000000000003</v>
      </c>
      <c r="H2533" s="224">
        <v>37.75</v>
      </c>
      <c r="I2533" s="224">
        <v>48.25</v>
      </c>
      <c r="J2533" s="226"/>
      <c r="K2533" s="226"/>
      <c r="L2533" s="217"/>
      <c r="M2533" s="217"/>
      <c r="N2533" s="217"/>
    </row>
    <row r="2534" spans="1:14">
      <c r="A2534" s="217"/>
      <c r="B2534" s="227"/>
      <c r="C2534" s="245"/>
      <c r="D2534" s="245"/>
      <c r="E2534" s="242">
        <v>38659</v>
      </c>
      <c r="F2534" s="224">
        <v>-21</v>
      </c>
      <c r="G2534" s="224">
        <v>39.950000000000003</v>
      </c>
      <c r="H2534" s="224">
        <v>37.75</v>
      </c>
      <c r="I2534" s="224">
        <v>48.25</v>
      </c>
      <c r="J2534" s="226"/>
      <c r="K2534" s="226"/>
      <c r="L2534" s="217"/>
      <c r="M2534" s="217"/>
      <c r="N2534" s="217"/>
    </row>
    <row r="2535" spans="1:14">
      <c r="A2535" s="217"/>
      <c r="B2535" s="227"/>
      <c r="C2535" s="245"/>
      <c r="D2535" s="245"/>
      <c r="E2535" s="242">
        <v>38658</v>
      </c>
      <c r="F2535" s="224">
        <v>-21</v>
      </c>
      <c r="G2535" s="224">
        <v>39.950000000000003</v>
      </c>
      <c r="H2535" s="224">
        <v>37.75</v>
      </c>
      <c r="I2535" s="224">
        <v>48.25</v>
      </c>
      <c r="J2535" s="226"/>
      <c r="K2535" s="226"/>
      <c r="L2535" s="217"/>
      <c r="M2535" s="217"/>
      <c r="N2535" s="217"/>
    </row>
    <row r="2536" spans="1:14">
      <c r="A2536" s="217"/>
      <c r="B2536" s="227"/>
      <c r="C2536" s="245"/>
      <c r="D2536" s="245"/>
      <c r="E2536" s="242">
        <v>38657</v>
      </c>
      <c r="F2536" s="224">
        <v>-21</v>
      </c>
      <c r="G2536" s="224">
        <v>39.950000000000003</v>
      </c>
      <c r="H2536" s="224">
        <v>37.75</v>
      </c>
      <c r="I2536" s="224">
        <v>48.25</v>
      </c>
      <c r="J2536" s="226"/>
      <c r="K2536" s="226"/>
      <c r="L2536" s="217"/>
      <c r="M2536" s="217"/>
      <c r="N2536" s="217"/>
    </row>
    <row r="2537" spans="1:14">
      <c r="A2537" s="217"/>
      <c r="B2537" s="227"/>
      <c r="C2537" s="245"/>
      <c r="D2537" s="245"/>
      <c r="E2537" s="242">
        <v>38656</v>
      </c>
      <c r="F2537" s="224">
        <v>-24.7</v>
      </c>
      <c r="G2537" s="224">
        <v>-1.75</v>
      </c>
      <c r="H2537" s="224">
        <v>48.15</v>
      </c>
      <c r="I2537" s="224">
        <v>33.799999999999997</v>
      </c>
      <c r="J2537" s="226"/>
      <c r="K2537" s="226"/>
      <c r="L2537" s="217"/>
      <c r="M2537" s="217"/>
      <c r="N2537" s="217"/>
    </row>
    <row r="2538" spans="1:14">
      <c r="A2538" s="217"/>
      <c r="B2538" s="227"/>
      <c r="C2538" s="245"/>
      <c r="D2538" s="245"/>
      <c r="E2538" s="242">
        <v>38653</v>
      </c>
      <c r="F2538" s="224">
        <v>-24.7</v>
      </c>
      <c r="G2538" s="224">
        <v>-1.75</v>
      </c>
      <c r="H2538" s="224">
        <v>48.15</v>
      </c>
      <c r="I2538" s="224">
        <v>33.799999999999997</v>
      </c>
      <c r="J2538" s="226"/>
      <c r="K2538" s="226"/>
      <c r="L2538" s="217"/>
      <c r="M2538" s="217"/>
      <c r="N2538" s="217"/>
    </row>
    <row r="2539" spans="1:14">
      <c r="A2539" s="217"/>
      <c r="B2539" s="227"/>
      <c r="C2539" s="245"/>
      <c r="D2539" s="245"/>
      <c r="E2539" s="242">
        <v>38652</v>
      </c>
      <c r="F2539" s="224">
        <v>-24.7</v>
      </c>
      <c r="G2539" s="224">
        <v>-1.75</v>
      </c>
      <c r="H2539" s="224">
        <v>48.15</v>
      </c>
      <c r="I2539" s="224">
        <v>33.799999999999997</v>
      </c>
      <c r="J2539" s="226"/>
      <c r="K2539" s="226"/>
      <c r="L2539" s="217"/>
      <c r="M2539" s="217"/>
      <c r="N2539" s="217"/>
    </row>
    <row r="2540" spans="1:14">
      <c r="A2540" s="217"/>
      <c r="B2540" s="227"/>
      <c r="C2540" s="245"/>
      <c r="D2540" s="245"/>
      <c r="E2540" s="242">
        <v>38651</v>
      </c>
      <c r="F2540" s="224">
        <v>-24.7</v>
      </c>
      <c r="G2540" s="224">
        <v>-1.75</v>
      </c>
      <c r="H2540" s="224">
        <v>48.15</v>
      </c>
      <c r="I2540" s="224">
        <v>33.799999999999997</v>
      </c>
      <c r="J2540" s="226"/>
      <c r="K2540" s="226"/>
      <c r="L2540" s="217"/>
      <c r="M2540" s="217"/>
      <c r="N2540" s="217"/>
    </row>
    <row r="2541" spans="1:14">
      <c r="A2541" s="217"/>
      <c r="B2541" s="227"/>
      <c r="C2541" s="245"/>
      <c r="D2541" s="245"/>
      <c r="E2541" s="242">
        <v>38650</v>
      </c>
      <c r="F2541" s="224">
        <v>-24.7</v>
      </c>
      <c r="G2541" s="224">
        <v>-1.75</v>
      </c>
      <c r="H2541" s="224">
        <v>48.15</v>
      </c>
      <c r="I2541" s="224">
        <v>33.799999999999997</v>
      </c>
      <c r="J2541" s="226"/>
      <c r="K2541" s="226"/>
      <c r="L2541" s="217"/>
      <c r="M2541" s="217"/>
      <c r="N2541" s="217"/>
    </row>
    <row r="2542" spans="1:14">
      <c r="A2542" s="217"/>
      <c r="B2542" s="227"/>
      <c r="C2542" s="245"/>
      <c r="D2542" s="245"/>
      <c r="E2542" s="242">
        <v>38649</v>
      </c>
      <c r="F2542" s="224">
        <v>-24.7</v>
      </c>
      <c r="G2542" s="224">
        <v>-1.75</v>
      </c>
      <c r="H2542" s="224">
        <v>48.15</v>
      </c>
      <c r="I2542" s="224">
        <v>33.799999999999997</v>
      </c>
      <c r="J2542" s="226"/>
      <c r="K2542" s="226"/>
      <c r="L2542" s="217"/>
      <c r="M2542" s="217"/>
      <c r="N2542" s="217"/>
    </row>
    <row r="2543" spans="1:14">
      <c r="A2543" s="217"/>
      <c r="B2543" s="227"/>
      <c r="C2543" s="245"/>
      <c r="D2543" s="245"/>
      <c r="E2543" s="242">
        <v>38646</v>
      </c>
      <c r="F2543" s="224">
        <v>-1.1499999999999999</v>
      </c>
      <c r="G2543" s="224">
        <v>21.8</v>
      </c>
      <c r="H2543" s="224">
        <v>56</v>
      </c>
      <c r="I2543" s="224">
        <v>49.5</v>
      </c>
      <c r="J2543" s="226"/>
      <c r="K2543" s="226"/>
      <c r="L2543" s="217"/>
      <c r="M2543" s="217"/>
      <c r="N2543" s="217"/>
    </row>
    <row r="2544" spans="1:14">
      <c r="A2544" s="217"/>
      <c r="B2544" s="227"/>
      <c r="C2544" s="245"/>
      <c r="D2544" s="245"/>
      <c r="E2544" s="242">
        <v>38645</v>
      </c>
      <c r="F2544" s="224">
        <v>-1.1499999999999999</v>
      </c>
      <c r="G2544" s="224">
        <v>21.8</v>
      </c>
      <c r="H2544" s="224">
        <v>56</v>
      </c>
      <c r="I2544" s="224">
        <v>49.5</v>
      </c>
      <c r="J2544" s="226"/>
      <c r="K2544" s="226"/>
      <c r="L2544" s="217"/>
      <c r="M2544" s="217"/>
      <c r="N2544" s="217"/>
    </row>
    <row r="2545" spans="1:14">
      <c r="A2545" s="217"/>
      <c r="B2545" s="227"/>
      <c r="C2545" s="245"/>
      <c r="D2545" s="245"/>
      <c r="E2545" s="242">
        <v>38644</v>
      </c>
      <c r="F2545" s="224">
        <v>-1.1499999999999999</v>
      </c>
      <c r="G2545" s="224">
        <v>21.8</v>
      </c>
      <c r="H2545" s="224">
        <v>56</v>
      </c>
      <c r="I2545" s="224">
        <v>49.5</v>
      </c>
      <c r="J2545" s="226"/>
      <c r="K2545" s="226"/>
      <c r="L2545" s="217"/>
      <c r="M2545" s="217"/>
      <c r="N2545" s="217"/>
    </row>
    <row r="2546" spans="1:14">
      <c r="A2546" s="217"/>
      <c r="B2546" s="227"/>
      <c r="C2546" s="245"/>
      <c r="D2546" s="245"/>
      <c r="E2546" s="242">
        <v>38643</v>
      </c>
      <c r="F2546" s="224">
        <v>-80.3</v>
      </c>
      <c r="G2546" s="224">
        <v>-28.2</v>
      </c>
      <c r="H2546" s="224">
        <v>-3.25</v>
      </c>
      <c r="I2546" s="224">
        <v>-16.2</v>
      </c>
      <c r="J2546" s="226"/>
      <c r="K2546" s="226"/>
      <c r="L2546" s="217"/>
      <c r="M2546" s="217"/>
      <c r="N2546" s="217"/>
    </row>
    <row r="2547" spans="1:14">
      <c r="A2547" s="217"/>
      <c r="B2547" s="227"/>
      <c r="C2547" s="245"/>
      <c r="D2547" s="245"/>
      <c r="E2547" s="242">
        <v>38642</v>
      </c>
      <c r="F2547" s="224">
        <v>-80.3</v>
      </c>
      <c r="G2547" s="224">
        <v>-28.2</v>
      </c>
      <c r="H2547" s="224">
        <v>-3.25</v>
      </c>
      <c r="I2547" s="224">
        <v>-16.2</v>
      </c>
      <c r="J2547" s="226"/>
      <c r="K2547" s="226"/>
      <c r="L2547" s="217"/>
      <c r="M2547" s="217"/>
      <c r="N2547" s="217"/>
    </row>
    <row r="2548" spans="1:14">
      <c r="A2548" s="217"/>
      <c r="B2548" s="227"/>
      <c r="C2548" s="245"/>
      <c r="D2548" s="245"/>
      <c r="E2548" s="242">
        <v>38639</v>
      </c>
      <c r="F2548" s="224">
        <v>-80.3</v>
      </c>
      <c r="G2548" s="224">
        <v>-28.2</v>
      </c>
      <c r="H2548" s="224">
        <v>-3.25</v>
      </c>
      <c r="I2548" s="224">
        <v>-16.2</v>
      </c>
      <c r="J2548" s="226"/>
      <c r="K2548" s="226"/>
      <c r="L2548" s="217"/>
      <c r="M2548" s="217"/>
      <c r="N2548" s="217"/>
    </row>
    <row r="2549" spans="1:14">
      <c r="A2549" s="217"/>
      <c r="B2549" s="227"/>
      <c r="C2549" s="245"/>
      <c r="D2549" s="245"/>
      <c r="E2549" s="242">
        <v>38638</v>
      </c>
      <c r="F2549" s="224">
        <v>-80.3</v>
      </c>
      <c r="G2549" s="224">
        <v>-28.2</v>
      </c>
      <c r="H2549" s="224">
        <v>-3.25</v>
      </c>
      <c r="I2549" s="224">
        <v>-16.2</v>
      </c>
      <c r="J2549" s="226"/>
      <c r="K2549" s="226"/>
      <c r="L2549" s="217"/>
      <c r="M2549" s="217"/>
      <c r="N2549" s="217"/>
    </row>
    <row r="2550" spans="1:14">
      <c r="A2550" s="217"/>
      <c r="B2550" s="227"/>
      <c r="C2550" s="245"/>
      <c r="D2550" s="245"/>
      <c r="E2550" s="242">
        <v>38637</v>
      </c>
      <c r="F2550" s="224">
        <v>-80.3</v>
      </c>
      <c r="G2550" s="224">
        <v>-28.2</v>
      </c>
      <c r="H2550" s="224">
        <v>-3.25</v>
      </c>
      <c r="I2550" s="224">
        <v>-16.2</v>
      </c>
      <c r="J2550" s="226"/>
      <c r="K2550" s="226"/>
      <c r="L2550" s="217"/>
      <c r="M2550" s="217"/>
      <c r="N2550" s="217"/>
    </row>
    <row r="2551" spans="1:14">
      <c r="A2551" s="217"/>
      <c r="B2551" s="227"/>
      <c r="C2551" s="245"/>
      <c r="D2551" s="245"/>
      <c r="E2551" s="242">
        <v>38636</v>
      </c>
      <c r="F2551" s="224">
        <v>-80.3</v>
      </c>
      <c r="G2551" s="224">
        <v>-28.2</v>
      </c>
      <c r="H2551" s="224">
        <v>-3.25</v>
      </c>
      <c r="I2551" s="224">
        <v>-16.2</v>
      </c>
      <c r="J2551" s="226"/>
      <c r="K2551" s="226"/>
      <c r="L2551" s="217"/>
      <c r="M2551" s="217"/>
      <c r="N2551" s="217"/>
    </row>
    <row r="2552" spans="1:14">
      <c r="A2552" s="217"/>
      <c r="B2552" s="227"/>
      <c r="C2552" s="245"/>
      <c r="D2552" s="245"/>
      <c r="E2552" s="242">
        <v>38635</v>
      </c>
      <c r="F2552" s="224">
        <v>-80.3</v>
      </c>
      <c r="G2552" s="224">
        <v>-28.2</v>
      </c>
      <c r="H2552" s="224">
        <v>-3.25</v>
      </c>
      <c r="I2552" s="224">
        <v>-16.2</v>
      </c>
      <c r="J2552" s="226"/>
      <c r="K2552" s="226"/>
      <c r="L2552" s="217"/>
      <c r="M2552" s="217"/>
      <c r="N2552" s="217"/>
    </row>
    <row r="2553" spans="1:14">
      <c r="A2553" s="217"/>
      <c r="B2553" s="227"/>
      <c r="C2553" s="245"/>
      <c r="D2553" s="245"/>
      <c r="E2553" s="242">
        <v>38634</v>
      </c>
      <c r="F2553" s="224">
        <v>-80.3</v>
      </c>
      <c r="G2553" s="224">
        <v>-28.2</v>
      </c>
      <c r="H2553" s="224">
        <v>-3.25</v>
      </c>
      <c r="I2553" s="224">
        <v>-16.2</v>
      </c>
      <c r="J2553" s="226"/>
      <c r="K2553" s="226"/>
      <c r="L2553" s="217"/>
      <c r="M2553" s="217"/>
      <c r="N2553" s="217"/>
    </row>
    <row r="2554" spans="1:14">
      <c r="A2554" s="217"/>
      <c r="B2554" s="227"/>
      <c r="C2554" s="245"/>
      <c r="D2554" s="245"/>
      <c r="E2554" s="242">
        <v>38633</v>
      </c>
      <c r="F2554" s="224">
        <v>-80.3</v>
      </c>
      <c r="G2554" s="224">
        <v>-28.2</v>
      </c>
      <c r="H2554" s="224">
        <v>-3.25</v>
      </c>
      <c r="I2554" s="224">
        <v>-16.2</v>
      </c>
      <c r="J2554" s="226"/>
      <c r="K2554" s="226"/>
      <c r="L2554" s="217"/>
      <c r="M2554" s="217"/>
      <c r="N2554" s="217"/>
    </row>
    <row r="2555" spans="1:14">
      <c r="A2555" s="217"/>
      <c r="B2555" s="227"/>
      <c r="C2555" s="245"/>
      <c r="D2555" s="245"/>
      <c r="E2555" s="242">
        <v>38624</v>
      </c>
      <c r="F2555" s="224">
        <v>-61.4</v>
      </c>
      <c r="G2555" s="224">
        <v>12.45</v>
      </c>
      <c r="H2555" s="224">
        <v>56.8</v>
      </c>
      <c r="I2555" s="224">
        <v>23.05</v>
      </c>
      <c r="J2555" s="226"/>
      <c r="K2555" s="226"/>
      <c r="L2555" s="217"/>
      <c r="M2555" s="217"/>
      <c r="N2555" s="217"/>
    </row>
    <row r="2556" spans="1:14">
      <c r="A2556" s="217"/>
      <c r="B2556" s="227"/>
      <c r="C2556" s="245"/>
      <c r="D2556" s="245"/>
      <c r="E2556" s="242">
        <v>38622</v>
      </c>
      <c r="F2556" s="224">
        <v>-61.4</v>
      </c>
      <c r="G2556" s="224">
        <v>12.45</v>
      </c>
      <c r="H2556" s="224">
        <v>56.8</v>
      </c>
      <c r="I2556" s="224">
        <v>23.05</v>
      </c>
      <c r="J2556" s="226"/>
      <c r="K2556" s="226"/>
      <c r="L2556" s="217"/>
      <c r="M2556" s="217"/>
      <c r="N2556" s="217"/>
    </row>
    <row r="2557" spans="1:14">
      <c r="A2557" s="217"/>
      <c r="B2557" s="227"/>
      <c r="C2557" s="245"/>
      <c r="D2557" s="245"/>
      <c r="E2557" s="242">
        <v>38617</v>
      </c>
      <c r="F2557" s="224">
        <v>-56.9</v>
      </c>
      <c r="G2557" s="224">
        <v>-29.8</v>
      </c>
      <c r="H2557" s="224">
        <v>-3.35</v>
      </c>
      <c r="I2557" s="224">
        <v>0.3</v>
      </c>
      <c r="J2557" s="226"/>
      <c r="K2557" s="226"/>
      <c r="L2557" s="217"/>
      <c r="M2557" s="217"/>
      <c r="N2557" s="217"/>
    </row>
    <row r="2558" spans="1:14">
      <c r="A2558" s="217"/>
      <c r="B2558" s="227"/>
      <c r="C2558" s="245"/>
      <c r="D2558" s="245"/>
      <c r="E2558" s="242">
        <v>38616</v>
      </c>
      <c r="F2558" s="224">
        <v>-56.9</v>
      </c>
      <c r="G2558" s="224">
        <v>-29.8</v>
      </c>
      <c r="H2558" s="224">
        <v>-3.35</v>
      </c>
      <c r="I2558" s="224">
        <v>0.3</v>
      </c>
      <c r="J2558" s="226"/>
      <c r="K2558" s="226"/>
      <c r="L2558" s="217"/>
      <c r="M2558" s="217"/>
      <c r="N2558" s="217"/>
    </row>
    <row r="2559" spans="1:14">
      <c r="A2559" s="217"/>
      <c r="B2559" s="227"/>
      <c r="C2559" s="245"/>
      <c r="D2559" s="245"/>
      <c r="E2559" s="242">
        <v>38615</v>
      </c>
      <c r="F2559" s="224">
        <v>-56.9</v>
      </c>
      <c r="G2559" s="224">
        <v>-29.8</v>
      </c>
      <c r="H2559" s="224">
        <v>-3.35</v>
      </c>
      <c r="I2559" s="224">
        <v>0.3</v>
      </c>
      <c r="J2559" s="226"/>
      <c r="K2559" s="226"/>
      <c r="L2559" s="217"/>
      <c r="M2559" s="217"/>
      <c r="N2559" s="217"/>
    </row>
    <row r="2560" spans="1:14">
      <c r="A2560" s="217"/>
      <c r="B2560" s="227"/>
      <c r="C2560" s="245"/>
      <c r="D2560" s="245"/>
      <c r="E2560" s="242">
        <v>38609</v>
      </c>
      <c r="F2560" s="224">
        <v>-56.9</v>
      </c>
      <c r="G2560" s="224">
        <v>-29.8</v>
      </c>
      <c r="H2560" s="224">
        <v>-3.35</v>
      </c>
      <c r="I2560" s="224">
        <v>0.3</v>
      </c>
      <c r="J2560" s="226"/>
      <c r="K2560" s="226"/>
      <c r="L2560" s="217"/>
      <c r="M2560" s="217"/>
      <c r="N2560" s="217"/>
    </row>
    <row r="2561" spans="1:14">
      <c r="A2561" s="217"/>
      <c r="B2561" s="227"/>
      <c r="C2561" s="245"/>
      <c r="D2561" s="245"/>
      <c r="E2561" s="242">
        <v>38608</v>
      </c>
      <c r="F2561" s="224">
        <v>-12.6</v>
      </c>
      <c r="G2561" s="224">
        <v>10.4</v>
      </c>
      <c r="H2561" s="224">
        <v>28.05</v>
      </c>
      <c r="I2561" s="224">
        <v>9.5500000000000007</v>
      </c>
      <c r="J2561" s="226"/>
      <c r="K2561" s="226"/>
      <c r="L2561" s="217"/>
      <c r="M2561" s="217"/>
      <c r="N2561" s="217"/>
    </row>
    <row r="2562" spans="1:14">
      <c r="A2562" s="217"/>
      <c r="B2562" s="227"/>
      <c r="C2562" s="245"/>
      <c r="D2562" s="245"/>
      <c r="E2562" s="242">
        <v>38607</v>
      </c>
      <c r="F2562" s="224">
        <v>-12.6</v>
      </c>
      <c r="G2562" s="224">
        <v>10.4</v>
      </c>
      <c r="H2562" s="224">
        <v>28.05</v>
      </c>
      <c r="I2562" s="224">
        <v>9.5500000000000007</v>
      </c>
      <c r="J2562" s="226"/>
      <c r="K2562" s="226"/>
      <c r="L2562" s="217"/>
      <c r="M2562" s="217"/>
      <c r="N2562" s="217"/>
    </row>
    <row r="2563" spans="1:14">
      <c r="A2563" s="217"/>
      <c r="B2563" s="227"/>
      <c r="C2563" s="245"/>
      <c r="D2563" s="245"/>
      <c r="E2563" s="242">
        <v>38604</v>
      </c>
      <c r="F2563" s="224">
        <v>-12.6</v>
      </c>
      <c r="G2563" s="224">
        <v>10.4</v>
      </c>
      <c r="H2563" s="224">
        <v>28.05</v>
      </c>
      <c r="I2563" s="224">
        <v>9.5500000000000007</v>
      </c>
      <c r="J2563" s="226"/>
      <c r="K2563" s="226"/>
      <c r="L2563" s="217"/>
      <c r="M2563" s="217"/>
      <c r="N2563" s="217"/>
    </row>
    <row r="2564" spans="1:14">
      <c r="A2564" s="217"/>
      <c r="B2564" s="227"/>
      <c r="C2564" s="245"/>
      <c r="D2564" s="245"/>
      <c r="E2564" s="242">
        <v>38603</v>
      </c>
      <c r="F2564" s="224">
        <v>-12.6</v>
      </c>
      <c r="G2564" s="224">
        <v>10.4</v>
      </c>
      <c r="H2564" s="224">
        <v>28.05</v>
      </c>
      <c r="I2564" s="224">
        <v>9.5500000000000007</v>
      </c>
      <c r="J2564" s="226"/>
      <c r="K2564" s="226"/>
      <c r="L2564" s="217"/>
      <c r="M2564" s="217"/>
      <c r="N2564" s="217"/>
    </row>
    <row r="2565" spans="1:14">
      <c r="A2565" s="217"/>
      <c r="B2565" s="227"/>
      <c r="C2565" s="245"/>
      <c r="D2565" s="245"/>
      <c r="E2565" s="242">
        <v>38602</v>
      </c>
      <c r="F2565" s="224">
        <v>-12.6</v>
      </c>
      <c r="G2565" s="224">
        <v>10.4</v>
      </c>
      <c r="H2565" s="224">
        <v>28.05</v>
      </c>
      <c r="I2565" s="224">
        <v>9.5500000000000007</v>
      </c>
      <c r="J2565" s="226"/>
      <c r="K2565" s="226"/>
      <c r="L2565" s="217"/>
      <c r="M2565" s="217"/>
      <c r="N2565" s="217"/>
    </row>
    <row r="2566" spans="1:14">
      <c r="A2566" s="217"/>
      <c r="B2566" s="227"/>
      <c r="C2566" s="245"/>
      <c r="D2566" s="245"/>
      <c r="E2566" s="242">
        <v>38601</v>
      </c>
      <c r="F2566" s="224">
        <v>-51.8</v>
      </c>
      <c r="G2566" s="224">
        <v>-52.4</v>
      </c>
      <c r="H2566" s="224">
        <v>-34.799999999999997</v>
      </c>
      <c r="I2566" s="224">
        <v>-14</v>
      </c>
      <c r="J2566" s="226"/>
      <c r="K2566" s="226"/>
      <c r="L2566" s="217"/>
      <c r="M2566" s="217"/>
      <c r="N2566" s="217"/>
    </row>
    <row r="2567" spans="1:14">
      <c r="A2567" s="217"/>
      <c r="B2567" s="227"/>
      <c r="C2567" s="245"/>
      <c r="D2567" s="245"/>
      <c r="E2567" s="242">
        <v>38600</v>
      </c>
      <c r="F2567" s="224">
        <v>-51.8</v>
      </c>
      <c r="G2567" s="224">
        <v>-68.099999999999994</v>
      </c>
      <c r="H2567" s="224">
        <v>-66.099999999999994</v>
      </c>
      <c r="I2567" s="224">
        <v>-53.3</v>
      </c>
      <c r="J2567" s="226"/>
      <c r="K2567" s="226"/>
      <c r="L2567" s="217"/>
      <c r="M2567" s="217"/>
      <c r="N2567" s="217"/>
    </row>
    <row r="2568" spans="1:14">
      <c r="A2568" s="217"/>
      <c r="B2568" s="227"/>
      <c r="C2568" s="245"/>
      <c r="D2568" s="245"/>
      <c r="E2568" s="242">
        <v>38596</v>
      </c>
      <c r="F2568" s="224">
        <v>-51.8</v>
      </c>
      <c r="G2568" s="224">
        <v>-68.099999999999994</v>
      </c>
      <c r="H2568" s="224">
        <v>-66.099999999999994</v>
      </c>
      <c r="I2568" s="224">
        <v>-53.3</v>
      </c>
      <c r="J2568" s="226"/>
      <c r="K2568" s="226"/>
      <c r="L2568" s="217"/>
      <c r="M2568" s="217"/>
      <c r="N2568" s="217"/>
    </row>
    <row r="2569" spans="1:14">
      <c r="A2569" s="217"/>
      <c r="B2569" s="227"/>
      <c r="C2569" s="245"/>
      <c r="D2569" s="245"/>
      <c r="E2569" s="242">
        <v>38595</v>
      </c>
      <c r="F2569" s="224">
        <v>-57.3</v>
      </c>
      <c r="G2569" s="224">
        <v>-68.099999999999994</v>
      </c>
      <c r="H2569" s="224">
        <v>-66.099999999999994</v>
      </c>
      <c r="I2569" s="224">
        <v>-53.3</v>
      </c>
      <c r="J2569" s="226"/>
      <c r="K2569" s="226"/>
      <c r="L2569" s="217"/>
      <c r="M2569" s="217"/>
      <c r="N2569" s="217"/>
    </row>
    <row r="2570" spans="1:14">
      <c r="A2570" s="217"/>
      <c r="B2570" s="227"/>
      <c r="C2570" s="245"/>
      <c r="D2570" s="245"/>
      <c r="E2570" s="242">
        <v>38594</v>
      </c>
      <c r="F2570" s="224">
        <v>-157</v>
      </c>
      <c r="G2570" s="224">
        <v>-193</v>
      </c>
      <c r="H2570" s="224">
        <v>-216</v>
      </c>
      <c r="I2570" s="224">
        <v>-203</v>
      </c>
      <c r="J2570" s="226"/>
      <c r="K2570" s="226"/>
      <c r="L2570" s="217"/>
      <c r="M2570" s="217"/>
      <c r="N2570" s="217"/>
    </row>
    <row r="2571" spans="1:14">
      <c r="A2571" s="217"/>
      <c r="B2571" s="227"/>
      <c r="C2571" s="245"/>
      <c r="D2571" s="245"/>
      <c r="E2571" s="242">
        <v>38593</v>
      </c>
      <c r="F2571" s="224">
        <v>-157</v>
      </c>
      <c r="G2571" s="224">
        <v>-193</v>
      </c>
      <c r="H2571" s="224">
        <v>-216</v>
      </c>
      <c r="I2571" s="224">
        <v>-203</v>
      </c>
      <c r="J2571" s="226"/>
      <c r="K2571" s="226"/>
      <c r="L2571" s="217"/>
      <c r="M2571" s="217"/>
      <c r="N2571" s="217"/>
    </row>
    <row r="2572" spans="1:14">
      <c r="A2572" s="217"/>
      <c r="B2572" s="227"/>
      <c r="C2572" s="245"/>
      <c r="D2572" s="245"/>
      <c r="E2572" s="242">
        <v>38590</v>
      </c>
      <c r="F2572" s="224">
        <v>-157</v>
      </c>
      <c r="G2572" s="224">
        <v>-193</v>
      </c>
      <c r="H2572" s="224">
        <v>-216</v>
      </c>
      <c r="I2572" s="224">
        <v>-203</v>
      </c>
      <c r="J2572" s="226"/>
      <c r="K2572" s="226"/>
      <c r="L2572" s="217"/>
      <c r="M2572" s="217"/>
      <c r="N2572" s="217"/>
    </row>
    <row r="2573" spans="1:14">
      <c r="A2573" s="217"/>
      <c r="B2573" s="227"/>
      <c r="C2573" s="245"/>
      <c r="D2573" s="245"/>
      <c r="E2573" s="242">
        <v>38589</v>
      </c>
      <c r="F2573" s="224">
        <v>-157</v>
      </c>
      <c r="G2573" s="224">
        <v>-193</v>
      </c>
      <c r="H2573" s="224">
        <v>-216</v>
      </c>
      <c r="I2573" s="224">
        <v>-203</v>
      </c>
      <c r="J2573" s="226"/>
      <c r="K2573" s="226"/>
      <c r="L2573" s="217"/>
      <c r="M2573" s="217"/>
      <c r="N2573" s="217"/>
    </row>
    <row r="2574" spans="1:14">
      <c r="A2574" s="217"/>
      <c r="B2574" s="227"/>
      <c r="C2574" s="245"/>
      <c r="D2574" s="245"/>
      <c r="E2574" s="242">
        <v>38588</v>
      </c>
      <c r="F2574" s="224">
        <v>-157</v>
      </c>
      <c r="G2574" s="224">
        <v>-202</v>
      </c>
      <c r="H2574" s="224">
        <v>-225</v>
      </c>
      <c r="I2574" s="224">
        <v>-235</v>
      </c>
      <c r="J2574" s="226"/>
      <c r="K2574" s="226"/>
      <c r="L2574" s="217"/>
      <c r="M2574" s="217"/>
      <c r="N2574" s="217"/>
    </row>
    <row r="2575" spans="1:14">
      <c r="A2575" s="217"/>
      <c r="B2575" s="227"/>
      <c r="C2575" s="245"/>
      <c r="D2575" s="245"/>
      <c r="E2575" s="242">
        <v>38587</v>
      </c>
      <c r="F2575" s="224">
        <v>-157</v>
      </c>
      <c r="G2575" s="224">
        <v>-202</v>
      </c>
      <c r="H2575" s="224">
        <v>-225</v>
      </c>
      <c r="I2575" s="224">
        <v>-231</v>
      </c>
      <c r="J2575" s="226"/>
      <c r="K2575" s="226"/>
      <c r="L2575" s="217"/>
      <c r="M2575" s="217"/>
      <c r="N2575" s="217"/>
    </row>
    <row r="2576" spans="1:14">
      <c r="A2576" s="217"/>
      <c r="B2576" s="227"/>
      <c r="C2576" s="245"/>
      <c r="D2576" s="245"/>
      <c r="E2576" s="242">
        <v>38583</v>
      </c>
      <c r="F2576" s="224">
        <v>-189</v>
      </c>
      <c r="G2576" s="224">
        <v>-194</v>
      </c>
      <c r="H2576" s="224">
        <v>-211</v>
      </c>
      <c r="I2576" s="224">
        <v>-197</v>
      </c>
      <c r="J2576" s="226"/>
      <c r="K2576" s="226"/>
      <c r="L2576" s="217"/>
      <c r="M2576" s="217"/>
      <c r="N2576" s="217"/>
    </row>
    <row r="2577" spans="1:14">
      <c r="A2577" s="217"/>
      <c r="B2577" s="227"/>
      <c r="C2577" s="245"/>
      <c r="D2577" s="245"/>
      <c r="E2577" s="242">
        <v>38581</v>
      </c>
      <c r="F2577" s="224">
        <v>-189</v>
      </c>
      <c r="G2577" s="224">
        <v>-194</v>
      </c>
      <c r="H2577" s="224">
        <v>-211</v>
      </c>
      <c r="I2577" s="224">
        <v>-197</v>
      </c>
      <c r="J2577" s="226"/>
      <c r="K2577" s="226"/>
      <c r="L2577" s="217"/>
      <c r="M2577" s="217"/>
      <c r="N2577" s="217"/>
    </row>
    <row r="2578" spans="1:14">
      <c r="A2578" s="217"/>
      <c r="B2578" s="227"/>
      <c r="C2578" s="245"/>
      <c r="D2578" s="245"/>
      <c r="E2578" s="242">
        <v>38580</v>
      </c>
      <c r="F2578" s="224">
        <v>-150</v>
      </c>
      <c r="G2578" s="224">
        <v>-194</v>
      </c>
      <c r="H2578" s="224">
        <v>-188</v>
      </c>
      <c r="I2578" s="224">
        <v>-192</v>
      </c>
      <c r="J2578" s="226"/>
      <c r="K2578" s="226"/>
      <c r="L2578" s="217"/>
      <c r="M2578" s="217"/>
      <c r="N2578" s="217"/>
    </row>
    <row r="2579" spans="1:14">
      <c r="A2579" s="217"/>
      <c r="B2579" s="227"/>
      <c r="C2579" s="245"/>
      <c r="D2579" s="245"/>
      <c r="E2579" s="242">
        <v>38579</v>
      </c>
      <c r="F2579" s="224">
        <v>-150</v>
      </c>
      <c r="G2579" s="224">
        <v>-194</v>
      </c>
      <c r="H2579" s="224">
        <v>-188</v>
      </c>
      <c r="I2579" s="224">
        <v>-192</v>
      </c>
      <c r="J2579" s="226"/>
      <c r="K2579" s="226"/>
      <c r="L2579" s="217"/>
      <c r="M2579" s="217"/>
      <c r="N2579" s="217"/>
    </row>
    <row r="2580" spans="1:14">
      <c r="A2580" s="217"/>
      <c r="B2580" s="227"/>
      <c r="C2580" s="245"/>
      <c r="D2580" s="245"/>
      <c r="E2580" s="242">
        <v>38576</v>
      </c>
      <c r="F2580" s="224">
        <v>-150</v>
      </c>
      <c r="G2580" s="224">
        <v>-170</v>
      </c>
      <c r="H2580" s="224">
        <v>-164</v>
      </c>
      <c r="I2580" s="224">
        <v>-184</v>
      </c>
      <c r="J2580" s="226"/>
      <c r="K2580" s="226"/>
      <c r="L2580" s="217"/>
      <c r="M2580" s="217"/>
      <c r="N2580" s="217"/>
    </row>
    <row r="2581" spans="1:14">
      <c r="A2581" s="217"/>
      <c r="B2581" s="227"/>
      <c r="C2581" s="245"/>
      <c r="D2581" s="245"/>
      <c r="E2581" s="242">
        <v>38575</v>
      </c>
      <c r="F2581" s="224">
        <v>-192</v>
      </c>
      <c r="G2581" s="224">
        <v>-130</v>
      </c>
      <c r="H2581" s="224">
        <v>-206</v>
      </c>
      <c r="I2581" s="224">
        <v>-184</v>
      </c>
      <c r="J2581" s="226"/>
      <c r="K2581" s="226"/>
      <c r="L2581" s="217"/>
      <c r="M2581" s="217"/>
      <c r="N2581" s="217"/>
    </row>
    <row r="2582" spans="1:14">
      <c r="A2582" s="217"/>
      <c r="B2582" s="227"/>
      <c r="C2582" s="245"/>
      <c r="D2582" s="245"/>
      <c r="E2582" s="242">
        <v>38574</v>
      </c>
      <c r="F2582" s="224">
        <v>-192</v>
      </c>
      <c r="G2582" s="224">
        <v>-130</v>
      </c>
      <c r="H2582" s="224">
        <v>-206</v>
      </c>
      <c r="I2582" s="224">
        <v>-184</v>
      </c>
      <c r="J2582" s="226"/>
      <c r="K2582" s="226"/>
      <c r="L2582" s="217"/>
      <c r="M2582" s="217"/>
      <c r="N2582" s="217"/>
    </row>
    <row r="2583" spans="1:14">
      <c r="A2583" s="217"/>
      <c r="B2583" s="227"/>
      <c r="C2583" s="245"/>
      <c r="D2583" s="245"/>
      <c r="E2583" s="242">
        <v>38573</v>
      </c>
      <c r="F2583" s="224">
        <v>-192</v>
      </c>
      <c r="G2583" s="224">
        <v>-130</v>
      </c>
      <c r="H2583" s="224">
        <v>-206</v>
      </c>
      <c r="I2583" s="224">
        <v>-184</v>
      </c>
      <c r="J2583" s="226"/>
      <c r="K2583" s="226"/>
      <c r="L2583" s="217"/>
      <c r="M2583" s="217"/>
      <c r="N2583" s="217"/>
    </row>
    <row r="2584" spans="1:14">
      <c r="A2584" s="217"/>
      <c r="B2584" s="227"/>
      <c r="C2584" s="245"/>
      <c r="D2584" s="245"/>
      <c r="E2584" s="242">
        <v>38572</v>
      </c>
      <c r="F2584" s="224">
        <v>-192</v>
      </c>
      <c r="G2584" s="224">
        <v>-130</v>
      </c>
      <c r="H2584" s="224">
        <v>-206</v>
      </c>
      <c r="I2584" s="224">
        <v>-184</v>
      </c>
      <c r="J2584" s="226"/>
      <c r="K2584" s="226"/>
      <c r="L2584" s="217"/>
      <c r="M2584" s="217"/>
      <c r="N2584" s="217"/>
    </row>
    <row r="2585" spans="1:14">
      <c r="A2585" s="217"/>
      <c r="B2585" s="227"/>
      <c r="C2585" s="245"/>
      <c r="D2585" s="245"/>
      <c r="E2585" s="242">
        <v>38569</v>
      </c>
      <c r="F2585" s="224">
        <v>-192</v>
      </c>
      <c r="G2585" s="224">
        <v>-130</v>
      </c>
      <c r="H2585" s="224">
        <v>-206</v>
      </c>
      <c r="I2585" s="224">
        <v>-184</v>
      </c>
      <c r="J2585" s="226"/>
      <c r="K2585" s="226"/>
      <c r="L2585" s="217"/>
      <c r="M2585" s="217"/>
      <c r="N2585" s="217"/>
    </row>
    <row r="2586" spans="1:14">
      <c r="A2586" s="217"/>
      <c r="B2586" s="227"/>
      <c r="C2586" s="245"/>
      <c r="D2586" s="245"/>
      <c r="E2586" s="242">
        <v>38568</v>
      </c>
      <c r="F2586" s="224">
        <v>-192</v>
      </c>
      <c r="G2586" s="224">
        <v>-130</v>
      </c>
      <c r="H2586" s="224">
        <v>-206</v>
      </c>
      <c r="I2586" s="224">
        <v>-184</v>
      </c>
      <c r="J2586" s="226"/>
      <c r="K2586" s="226"/>
      <c r="L2586" s="217"/>
      <c r="M2586" s="217"/>
      <c r="N2586" s="217"/>
    </row>
    <row r="2587" spans="1:14">
      <c r="A2587" s="217"/>
      <c r="B2587" s="227"/>
      <c r="C2587" s="245"/>
      <c r="D2587" s="245"/>
      <c r="E2587" s="242">
        <v>38567</v>
      </c>
      <c r="F2587" s="224">
        <v>-192</v>
      </c>
      <c r="G2587" s="224">
        <v>-130</v>
      </c>
      <c r="H2587" s="224">
        <v>-206</v>
      </c>
      <c r="I2587" s="224">
        <v>-184</v>
      </c>
      <c r="J2587" s="226"/>
      <c r="K2587" s="226"/>
      <c r="L2587" s="217"/>
      <c r="M2587" s="217"/>
      <c r="N2587" s="217"/>
    </row>
    <row r="2588" spans="1:14">
      <c r="A2588" s="217"/>
      <c r="B2588" s="227"/>
      <c r="C2588" s="245"/>
      <c r="D2588" s="245"/>
      <c r="E2588" s="242">
        <v>38566</v>
      </c>
      <c r="F2588" s="224">
        <v>-192</v>
      </c>
      <c r="G2588" s="224">
        <v>-130</v>
      </c>
      <c r="H2588" s="224">
        <v>-206</v>
      </c>
      <c r="I2588" s="224">
        <v>-184</v>
      </c>
      <c r="J2588" s="226"/>
      <c r="K2588" s="226"/>
      <c r="L2588" s="217"/>
      <c r="M2588" s="217"/>
      <c r="N2588" s="217"/>
    </row>
    <row r="2589" spans="1:14">
      <c r="A2589" s="217"/>
      <c r="B2589" s="227"/>
      <c r="C2589" s="245"/>
      <c r="D2589" s="245"/>
      <c r="E2589" s="242">
        <v>38565</v>
      </c>
      <c r="F2589" s="224">
        <v>-192</v>
      </c>
      <c r="G2589" s="224">
        <v>-130</v>
      </c>
      <c r="H2589" s="224">
        <v>-206</v>
      </c>
      <c r="I2589" s="224">
        <v>-184</v>
      </c>
      <c r="J2589" s="226"/>
      <c r="K2589" s="226"/>
      <c r="L2589" s="217"/>
      <c r="M2589" s="217"/>
      <c r="N2589" s="217"/>
    </row>
    <row r="2590" spans="1:14">
      <c r="A2590" s="217"/>
      <c r="B2590" s="227"/>
      <c r="C2590" s="245"/>
      <c r="D2590" s="245"/>
      <c r="E2590" s="242">
        <v>38562</v>
      </c>
      <c r="F2590" s="224">
        <v>-192</v>
      </c>
      <c r="G2590" s="224">
        <v>-130</v>
      </c>
      <c r="H2590" s="224">
        <v>-206</v>
      </c>
      <c r="I2590" s="224">
        <v>-184</v>
      </c>
      <c r="J2590" s="226"/>
      <c r="K2590" s="226"/>
      <c r="L2590" s="217"/>
      <c r="M2590" s="217"/>
      <c r="N2590" s="217"/>
    </row>
    <row r="2591" spans="1:14">
      <c r="A2591" s="217"/>
      <c r="B2591" s="227"/>
      <c r="C2591" s="245"/>
      <c r="D2591" s="245"/>
      <c r="E2591" s="242">
        <v>38561</v>
      </c>
      <c r="F2591" s="224">
        <v>-192</v>
      </c>
      <c r="G2591" s="224">
        <v>-130</v>
      </c>
      <c r="H2591" s="224">
        <v>-206</v>
      </c>
      <c r="I2591" s="224">
        <v>-184</v>
      </c>
      <c r="J2591" s="226"/>
      <c r="K2591" s="226"/>
      <c r="L2591" s="217"/>
      <c r="M2591" s="217"/>
      <c r="N2591" s="217"/>
    </row>
    <row r="2592" spans="1:14">
      <c r="A2592" s="217"/>
      <c r="B2592" s="227"/>
      <c r="C2592" s="245"/>
      <c r="D2592" s="245"/>
      <c r="E2592" s="242">
        <v>38559</v>
      </c>
      <c r="F2592" s="224">
        <v>-186</v>
      </c>
      <c r="G2592" s="224">
        <v>-125</v>
      </c>
      <c r="H2592" s="224">
        <v>-188</v>
      </c>
      <c r="I2592" s="224">
        <v>-175</v>
      </c>
      <c r="J2592" s="226"/>
      <c r="K2592" s="226"/>
      <c r="L2592" s="217"/>
      <c r="M2592" s="217"/>
      <c r="N2592" s="217"/>
    </row>
    <row r="2593" spans="1:14">
      <c r="A2593" s="217"/>
      <c r="B2593" s="227"/>
      <c r="C2593" s="245"/>
      <c r="D2593" s="245"/>
      <c r="E2593" s="242">
        <v>38555</v>
      </c>
      <c r="F2593" s="224">
        <v>-186</v>
      </c>
      <c r="G2593" s="224">
        <v>-125</v>
      </c>
      <c r="H2593" s="224">
        <v>-135</v>
      </c>
      <c r="I2593" s="224">
        <v>-151</v>
      </c>
      <c r="J2593" s="226"/>
      <c r="K2593" s="226"/>
      <c r="L2593" s="217"/>
      <c r="M2593" s="217"/>
      <c r="N2593" s="217"/>
    </row>
    <row r="2594" spans="1:14">
      <c r="A2594" s="217"/>
      <c r="B2594" s="227"/>
      <c r="C2594" s="245"/>
      <c r="D2594" s="245"/>
      <c r="E2594" s="242">
        <v>38553</v>
      </c>
      <c r="F2594" s="224">
        <v>-186</v>
      </c>
      <c r="G2594" s="224">
        <v>-101</v>
      </c>
      <c r="H2594" s="224">
        <v>-127</v>
      </c>
      <c r="I2594" s="224">
        <v>-136</v>
      </c>
      <c r="J2594" s="226"/>
      <c r="K2594" s="226"/>
      <c r="L2594" s="217"/>
      <c r="M2594" s="217"/>
      <c r="N2594" s="217"/>
    </row>
    <row r="2595" spans="1:14">
      <c r="A2595" s="217"/>
      <c r="B2595" s="227"/>
      <c r="C2595" s="245"/>
      <c r="D2595" s="245"/>
      <c r="E2595" s="242">
        <v>38552</v>
      </c>
      <c r="F2595" s="224">
        <v>-147</v>
      </c>
      <c r="G2595" s="224">
        <v>-85.5</v>
      </c>
      <c r="H2595" s="224">
        <v>-95.8</v>
      </c>
      <c r="I2595" s="224">
        <v>-136</v>
      </c>
      <c r="J2595" s="226"/>
      <c r="K2595" s="226"/>
      <c r="L2595" s="217"/>
      <c r="M2595" s="217"/>
      <c r="N2595" s="217"/>
    </row>
    <row r="2596" spans="1:14">
      <c r="A2596" s="217"/>
      <c r="B2596" s="227"/>
      <c r="C2596" s="245"/>
      <c r="D2596" s="245"/>
      <c r="E2596" s="242">
        <v>38551</v>
      </c>
      <c r="F2596" s="224">
        <v>-129</v>
      </c>
      <c r="G2596" s="224">
        <v>-64.3</v>
      </c>
      <c r="H2596" s="224">
        <v>-95.8</v>
      </c>
      <c r="I2596" s="224">
        <v>-136</v>
      </c>
      <c r="J2596" s="226"/>
      <c r="K2596" s="226"/>
      <c r="L2596" s="217"/>
      <c r="M2596" s="217"/>
      <c r="N2596" s="217"/>
    </row>
    <row r="2597" spans="1:14">
      <c r="A2597" s="217"/>
      <c r="B2597" s="227"/>
      <c r="C2597" s="245"/>
      <c r="D2597" s="245"/>
      <c r="E2597" s="242">
        <v>38548</v>
      </c>
      <c r="F2597" s="224">
        <v>-129</v>
      </c>
      <c r="G2597" s="224">
        <v>-64.3</v>
      </c>
      <c r="H2597" s="224">
        <v>-95.8</v>
      </c>
      <c r="I2597" s="224">
        <v>-136</v>
      </c>
      <c r="J2597" s="226"/>
      <c r="K2597" s="226"/>
      <c r="L2597" s="217"/>
      <c r="M2597" s="217"/>
      <c r="N2597" s="217"/>
    </row>
    <row r="2598" spans="1:14">
      <c r="A2598" s="217"/>
      <c r="B2598" s="227"/>
      <c r="C2598" s="245"/>
      <c r="D2598" s="245"/>
      <c r="E2598" s="242">
        <v>38547</v>
      </c>
      <c r="F2598" s="224">
        <v>-129</v>
      </c>
      <c r="G2598" s="224">
        <v>-69.8</v>
      </c>
      <c r="H2598" s="224">
        <v>-95.8</v>
      </c>
      <c r="I2598" s="224">
        <v>-136</v>
      </c>
      <c r="J2598" s="226"/>
      <c r="K2598" s="226"/>
      <c r="L2598" s="217"/>
      <c r="M2598" s="217"/>
      <c r="N2598" s="217"/>
    </row>
    <row r="2599" spans="1:14">
      <c r="A2599" s="217"/>
      <c r="B2599" s="227"/>
      <c r="C2599" s="245"/>
      <c r="D2599" s="245"/>
      <c r="E2599" s="242">
        <v>38545</v>
      </c>
      <c r="F2599" s="224">
        <v>-129</v>
      </c>
      <c r="G2599" s="224">
        <v>-101</v>
      </c>
      <c r="H2599" s="224">
        <v>-127</v>
      </c>
      <c r="I2599" s="224">
        <v>-136</v>
      </c>
      <c r="J2599" s="226"/>
      <c r="K2599" s="226"/>
      <c r="L2599" s="217"/>
      <c r="M2599" s="217"/>
      <c r="N2599" s="217"/>
    </row>
    <row r="2600" spans="1:14">
      <c r="A2600" s="217"/>
      <c r="B2600" s="227"/>
      <c r="C2600" s="245"/>
      <c r="D2600" s="245"/>
      <c r="E2600" s="242">
        <v>38544</v>
      </c>
      <c r="F2600" s="224">
        <v>-129</v>
      </c>
      <c r="G2600" s="224">
        <v>-101</v>
      </c>
      <c r="H2600" s="224">
        <v>-127</v>
      </c>
      <c r="I2600" s="224">
        <v>-136</v>
      </c>
      <c r="J2600" s="226"/>
      <c r="K2600" s="226"/>
      <c r="L2600" s="217"/>
      <c r="M2600" s="217"/>
      <c r="N2600" s="217"/>
    </row>
    <row r="2601" spans="1:14">
      <c r="A2601" s="217"/>
      <c r="B2601" s="227"/>
      <c r="C2601" s="245"/>
      <c r="D2601" s="245"/>
      <c r="E2601" s="242">
        <v>38541</v>
      </c>
      <c r="F2601" s="224">
        <v>-89.3</v>
      </c>
      <c r="G2601" s="224">
        <v>-46.3</v>
      </c>
      <c r="H2601" s="224">
        <v>-72.2</v>
      </c>
      <c r="I2601" s="224">
        <v>-96.3</v>
      </c>
      <c r="J2601" s="226"/>
      <c r="K2601" s="226"/>
      <c r="L2601" s="217"/>
      <c r="M2601" s="217"/>
      <c r="N2601" s="217"/>
    </row>
    <row r="2602" spans="1:14">
      <c r="A2602" s="217"/>
      <c r="B2602" s="227"/>
      <c r="C2602" s="245"/>
      <c r="D2602" s="245"/>
      <c r="E2602" s="242">
        <v>38539</v>
      </c>
      <c r="F2602" s="224">
        <v>-89.3</v>
      </c>
      <c r="G2602" s="224">
        <v>-46.3</v>
      </c>
      <c r="H2602" s="224">
        <v>-72.2</v>
      </c>
      <c r="I2602" s="224">
        <v>-96.3</v>
      </c>
      <c r="J2602" s="226"/>
      <c r="K2602" s="226"/>
      <c r="L2602" s="217"/>
      <c r="M2602" s="217"/>
      <c r="N2602" s="217"/>
    </row>
    <row r="2603" spans="1:14">
      <c r="A2603" s="217"/>
      <c r="B2603" s="227"/>
      <c r="C2603" s="245"/>
      <c r="D2603" s="245"/>
      <c r="E2603" s="242">
        <v>38532</v>
      </c>
      <c r="F2603" s="224">
        <v>-162</v>
      </c>
      <c r="G2603" s="224">
        <v>-119</v>
      </c>
      <c r="H2603" s="224">
        <v>-127</v>
      </c>
      <c r="I2603" s="224">
        <v>-126</v>
      </c>
      <c r="J2603" s="226"/>
      <c r="K2603" s="226"/>
      <c r="L2603" s="217"/>
      <c r="M2603" s="217"/>
      <c r="N2603" s="217"/>
    </row>
    <row r="2604" spans="1:14">
      <c r="A2604" s="217"/>
      <c r="B2604" s="227"/>
      <c r="C2604" s="245"/>
      <c r="D2604" s="245"/>
      <c r="E2604" s="242">
        <v>38531</v>
      </c>
      <c r="F2604" s="224">
        <v>-122</v>
      </c>
      <c r="G2604" s="224">
        <v>-79.900000000000006</v>
      </c>
      <c r="H2604" s="224">
        <v>-44.9</v>
      </c>
      <c r="I2604" s="224">
        <v>-71.3</v>
      </c>
      <c r="J2604" s="226"/>
      <c r="K2604" s="226"/>
      <c r="L2604" s="217"/>
      <c r="M2604" s="217"/>
      <c r="N2604" s="217"/>
    </row>
    <row r="2605" spans="1:14">
      <c r="A2605" s="217"/>
      <c r="B2605" s="227"/>
      <c r="C2605" s="245"/>
      <c r="D2605" s="245"/>
      <c r="E2605" s="242">
        <v>38530</v>
      </c>
      <c r="F2605" s="224">
        <v>-82.8</v>
      </c>
      <c r="G2605" s="224">
        <v>37.799999999999997</v>
      </c>
      <c r="H2605" s="224">
        <v>2.15</v>
      </c>
      <c r="I2605" s="224">
        <v>-24.2</v>
      </c>
      <c r="J2605" s="226"/>
      <c r="K2605" s="226"/>
      <c r="L2605" s="217"/>
      <c r="M2605" s="217"/>
      <c r="N2605" s="217"/>
    </row>
    <row r="2606" spans="1:14">
      <c r="A2606" s="217"/>
      <c r="B2606" s="227"/>
      <c r="C2606" s="245"/>
      <c r="D2606" s="245"/>
      <c r="E2606" s="242">
        <v>38527</v>
      </c>
      <c r="F2606" s="224">
        <v>-82.8</v>
      </c>
      <c r="G2606" s="224">
        <v>37.799999999999997</v>
      </c>
      <c r="H2606" s="224">
        <v>2.15</v>
      </c>
      <c r="I2606" s="224">
        <v>-24.2</v>
      </c>
      <c r="J2606" s="226"/>
      <c r="K2606" s="226"/>
      <c r="L2606" s="217"/>
      <c r="M2606" s="217"/>
      <c r="N2606" s="217"/>
    </row>
    <row r="2607" spans="1:14">
      <c r="A2607" s="217"/>
      <c r="B2607" s="227"/>
      <c r="C2607" s="245"/>
      <c r="D2607" s="245"/>
      <c r="E2607" s="242">
        <v>38526</v>
      </c>
      <c r="F2607" s="224">
        <v>-82.8</v>
      </c>
      <c r="G2607" s="224">
        <v>37.799999999999997</v>
      </c>
      <c r="H2607" s="224">
        <v>2.15</v>
      </c>
      <c r="I2607" s="224">
        <v>-24.2</v>
      </c>
      <c r="J2607" s="226"/>
      <c r="K2607" s="226"/>
      <c r="L2607" s="217"/>
      <c r="M2607" s="217"/>
      <c r="N2607" s="217"/>
    </row>
    <row r="2608" spans="1:14">
      <c r="A2608" s="217"/>
      <c r="B2608" s="227"/>
      <c r="C2608" s="245"/>
      <c r="D2608" s="245"/>
      <c r="E2608" s="242">
        <v>38524</v>
      </c>
      <c r="F2608" s="224">
        <v>-82.8</v>
      </c>
      <c r="G2608" s="224">
        <v>37.799999999999997</v>
      </c>
      <c r="H2608" s="224">
        <v>2.15</v>
      </c>
      <c r="I2608" s="224">
        <v>-24.2</v>
      </c>
      <c r="J2608" s="226"/>
      <c r="K2608" s="226"/>
      <c r="L2608" s="217"/>
      <c r="M2608" s="217"/>
      <c r="N2608" s="217"/>
    </row>
    <row r="2609" spans="1:14">
      <c r="A2609" s="217"/>
      <c r="B2609" s="227"/>
      <c r="C2609" s="245"/>
      <c r="D2609" s="245"/>
      <c r="E2609" s="242">
        <v>38516</v>
      </c>
      <c r="F2609" s="224">
        <v>-114</v>
      </c>
      <c r="G2609" s="224">
        <v>-173</v>
      </c>
      <c r="H2609" s="224">
        <v>-124</v>
      </c>
      <c r="I2609" s="224">
        <v>-158</v>
      </c>
      <c r="J2609" s="226"/>
      <c r="K2609" s="226"/>
      <c r="L2609" s="217"/>
      <c r="M2609" s="217"/>
      <c r="N2609" s="217"/>
    </row>
    <row r="2610" spans="1:14">
      <c r="A2610" s="217"/>
      <c r="B2610" s="227"/>
      <c r="C2610" s="245"/>
      <c r="D2610" s="245"/>
      <c r="E2610" s="242">
        <v>38513</v>
      </c>
      <c r="F2610" s="224">
        <v>-114</v>
      </c>
      <c r="G2610" s="224">
        <v>-173</v>
      </c>
      <c r="H2610" s="224">
        <v>-124</v>
      </c>
      <c r="I2610" s="224">
        <v>-158</v>
      </c>
      <c r="J2610" s="226"/>
      <c r="K2610" s="226"/>
      <c r="L2610" s="217"/>
      <c r="M2610" s="217"/>
      <c r="N2610" s="217"/>
    </row>
    <row r="2611" spans="1:14">
      <c r="A2611" s="217"/>
      <c r="B2611" s="227"/>
      <c r="C2611" s="245"/>
      <c r="D2611" s="245"/>
      <c r="E2611" s="242">
        <v>38512</v>
      </c>
      <c r="F2611" s="224">
        <v>-114</v>
      </c>
      <c r="G2611" s="224">
        <v>-170</v>
      </c>
      <c r="H2611" s="224">
        <v>-114</v>
      </c>
      <c r="I2611" s="224">
        <v>-158</v>
      </c>
      <c r="J2611" s="226"/>
      <c r="K2611" s="226"/>
      <c r="L2611" s="217"/>
      <c r="M2611" s="217"/>
      <c r="N2611" s="217"/>
    </row>
    <row r="2612" spans="1:14">
      <c r="A2612" s="217"/>
      <c r="B2612" s="227"/>
      <c r="C2612" s="245"/>
      <c r="D2612" s="245"/>
      <c r="E2612" s="242">
        <v>38511</v>
      </c>
      <c r="F2612" s="224">
        <v>-114</v>
      </c>
      <c r="G2612" s="224">
        <v>-164</v>
      </c>
      <c r="H2612" s="224">
        <v>-114</v>
      </c>
      <c r="I2612" s="224">
        <v>-158</v>
      </c>
      <c r="J2612" s="226"/>
      <c r="K2612" s="226"/>
      <c r="L2612" s="217"/>
      <c r="M2612" s="217"/>
      <c r="N2612" s="217"/>
    </row>
    <row r="2613" spans="1:14">
      <c r="A2613" s="217"/>
      <c r="B2613" s="227"/>
      <c r="C2613" s="245"/>
      <c r="D2613" s="245"/>
      <c r="E2613" s="242">
        <v>38509</v>
      </c>
      <c r="F2613" s="224">
        <v>-101</v>
      </c>
      <c r="G2613" s="224">
        <v>-106</v>
      </c>
      <c r="H2613" s="224">
        <v>-75</v>
      </c>
      <c r="I2613" s="224">
        <v>-119</v>
      </c>
      <c r="J2613" s="226"/>
      <c r="K2613" s="226"/>
      <c r="L2613" s="217"/>
      <c r="M2613" s="217"/>
      <c r="N2613" s="217"/>
    </row>
    <row r="2614" spans="1:14">
      <c r="A2614" s="217"/>
      <c r="B2614" s="227"/>
      <c r="C2614" s="245"/>
      <c r="D2614" s="245"/>
      <c r="E2614" s="242">
        <v>38506</v>
      </c>
      <c r="F2614" s="224">
        <v>-101</v>
      </c>
      <c r="G2614" s="224">
        <v>-96.3</v>
      </c>
      <c r="H2614" s="224">
        <v>-25</v>
      </c>
      <c r="I2614" s="224">
        <v>-109</v>
      </c>
      <c r="J2614" s="226"/>
      <c r="K2614" s="226"/>
      <c r="L2614" s="217"/>
      <c r="M2614" s="217"/>
      <c r="N2614" s="217"/>
    </row>
    <row r="2615" spans="1:14">
      <c r="A2615" s="217"/>
      <c r="B2615" s="227"/>
      <c r="C2615" s="245"/>
      <c r="D2615" s="245"/>
      <c r="E2615" s="242">
        <v>38505</v>
      </c>
      <c r="F2615" s="224">
        <v>-101</v>
      </c>
      <c r="G2615" s="224">
        <v>-96.3</v>
      </c>
      <c r="H2615" s="224">
        <v>-15.8</v>
      </c>
      <c r="I2615" s="224">
        <v>-109</v>
      </c>
      <c r="J2615" s="226"/>
      <c r="K2615" s="226"/>
      <c r="L2615" s="217"/>
      <c r="M2615" s="217"/>
      <c r="N2615" s="217"/>
    </row>
    <row r="2616" spans="1:14">
      <c r="A2616" s="217"/>
      <c r="B2616" s="227"/>
      <c r="C2616" s="245"/>
      <c r="D2616" s="245"/>
      <c r="E2616" s="242">
        <v>38503</v>
      </c>
      <c r="F2616" s="224">
        <v>-101</v>
      </c>
      <c r="G2616" s="224">
        <v>-96.3</v>
      </c>
      <c r="H2616" s="224">
        <v>-15.8</v>
      </c>
      <c r="I2616" s="224">
        <v>-109</v>
      </c>
      <c r="J2616" s="226"/>
      <c r="K2616" s="226"/>
      <c r="L2616" s="217"/>
      <c r="M2616" s="217"/>
      <c r="N2616" s="217"/>
    </row>
    <row r="2617" spans="1:14">
      <c r="A2617" s="217"/>
      <c r="B2617" s="227"/>
      <c r="C2617" s="245"/>
      <c r="D2617" s="245"/>
      <c r="E2617" s="242">
        <v>38502</v>
      </c>
      <c r="F2617" s="224">
        <v>-101</v>
      </c>
      <c r="G2617" s="224">
        <v>-136</v>
      </c>
      <c r="H2617" s="224">
        <v>-47.2</v>
      </c>
      <c r="I2617" s="224">
        <v>-149</v>
      </c>
      <c r="J2617" s="226"/>
      <c r="K2617" s="226"/>
      <c r="L2617" s="217"/>
      <c r="M2617" s="217"/>
      <c r="N2617" s="217"/>
    </row>
    <row r="2618" spans="1:14">
      <c r="A2618" s="217"/>
      <c r="B2618" s="227"/>
      <c r="C2618" s="245"/>
      <c r="D2618" s="245"/>
      <c r="E2618" s="242">
        <v>38499</v>
      </c>
      <c r="F2618" s="224">
        <v>-101</v>
      </c>
      <c r="G2618" s="224">
        <v>-136</v>
      </c>
      <c r="H2618" s="224">
        <v>-37.9</v>
      </c>
      <c r="I2618" s="224">
        <v>-109</v>
      </c>
      <c r="J2618" s="226"/>
      <c r="K2618" s="226"/>
      <c r="L2618" s="217"/>
      <c r="M2618" s="217"/>
      <c r="N2618" s="217"/>
    </row>
    <row r="2619" spans="1:14">
      <c r="A2619" s="217"/>
      <c r="B2619" s="227"/>
      <c r="C2619" s="245"/>
      <c r="D2619" s="245"/>
      <c r="E2619" s="242">
        <v>38498</v>
      </c>
      <c r="F2619" s="224">
        <v>-140</v>
      </c>
      <c r="G2619" s="224">
        <v>-175</v>
      </c>
      <c r="H2619" s="224">
        <v>-77.2</v>
      </c>
      <c r="I2619" s="224">
        <v>-197</v>
      </c>
      <c r="J2619" s="226"/>
      <c r="K2619" s="226"/>
      <c r="L2619" s="217"/>
      <c r="M2619" s="217"/>
      <c r="N2619" s="217"/>
    </row>
    <row r="2620" spans="1:14">
      <c r="A2620" s="217"/>
      <c r="B2620" s="227"/>
      <c r="C2620" s="245"/>
      <c r="D2620" s="245"/>
      <c r="E2620" s="242">
        <v>38497</v>
      </c>
      <c r="F2620" s="224">
        <v>-186</v>
      </c>
      <c r="G2620" s="224">
        <v>-180</v>
      </c>
      <c r="H2620" s="224">
        <v>-165</v>
      </c>
      <c r="I2620" s="224">
        <v>-236</v>
      </c>
      <c r="J2620" s="226"/>
      <c r="K2620" s="226"/>
      <c r="L2620" s="217"/>
      <c r="M2620" s="217"/>
      <c r="N2620" s="217"/>
    </row>
    <row r="2621" spans="1:14">
      <c r="A2621" s="217"/>
      <c r="B2621" s="227"/>
      <c r="C2621" s="245"/>
      <c r="D2621" s="245"/>
      <c r="E2621" s="242">
        <v>38496</v>
      </c>
      <c r="F2621" s="224">
        <v>-195</v>
      </c>
      <c r="G2621" s="224">
        <v>-180</v>
      </c>
      <c r="H2621" s="224">
        <v>-149</v>
      </c>
      <c r="I2621" s="224">
        <v>-236</v>
      </c>
      <c r="J2621" s="226"/>
      <c r="K2621" s="226"/>
      <c r="L2621" s="217"/>
      <c r="M2621" s="217"/>
      <c r="N2621" s="217"/>
    </row>
    <row r="2622" spans="1:14">
      <c r="A2622" s="217"/>
      <c r="B2622" s="227"/>
      <c r="C2622" s="245"/>
      <c r="D2622" s="245"/>
      <c r="E2622" s="242">
        <v>38495</v>
      </c>
      <c r="F2622" s="224">
        <v>-120</v>
      </c>
      <c r="G2622" s="224">
        <v>-127</v>
      </c>
      <c r="H2622" s="224">
        <v>-139</v>
      </c>
      <c r="I2622" s="224">
        <v>-97</v>
      </c>
      <c r="J2622" s="226"/>
      <c r="K2622" s="226"/>
      <c r="L2622" s="217"/>
      <c r="M2622" s="217"/>
      <c r="N2622" s="217"/>
    </row>
    <row r="2623" spans="1:14">
      <c r="A2623" s="217"/>
      <c r="B2623" s="227"/>
      <c r="C2623" s="245"/>
      <c r="D2623" s="245"/>
      <c r="E2623" s="242">
        <v>38492</v>
      </c>
      <c r="F2623" s="224">
        <v>-120</v>
      </c>
      <c r="G2623" s="224">
        <v>-127</v>
      </c>
      <c r="H2623" s="224">
        <v>-139</v>
      </c>
      <c r="I2623" s="224">
        <v>-97</v>
      </c>
      <c r="J2623" s="226"/>
      <c r="K2623" s="226"/>
      <c r="L2623" s="217"/>
      <c r="M2623" s="217"/>
      <c r="N2623" s="217"/>
    </row>
    <row r="2624" spans="1:14">
      <c r="A2624" s="217"/>
      <c r="B2624" s="227"/>
      <c r="C2624" s="245"/>
      <c r="D2624" s="245"/>
      <c r="E2624" s="242">
        <v>38491</v>
      </c>
      <c r="F2624" s="224">
        <v>-120</v>
      </c>
      <c r="G2624" s="224">
        <v>-127</v>
      </c>
      <c r="H2624" s="224">
        <v>-139</v>
      </c>
      <c r="I2624" s="224">
        <v>-97</v>
      </c>
      <c r="J2624" s="226"/>
      <c r="K2624" s="226"/>
      <c r="L2624" s="217"/>
      <c r="M2624" s="217"/>
      <c r="N2624" s="217"/>
    </row>
    <row r="2625" spans="1:14">
      <c r="A2625" s="217"/>
      <c r="B2625" s="227"/>
      <c r="C2625" s="245"/>
      <c r="D2625" s="245"/>
      <c r="E2625" s="242">
        <v>38490</v>
      </c>
      <c r="F2625" s="224">
        <v>-120</v>
      </c>
      <c r="G2625" s="224">
        <v>-127</v>
      </c>
      <c r="H2625" s="224">
        <v>-139</v>
      </c>
      <c r="I2625" s="224">
        <v>-97</v>
      </c>
      <c r="J2625" s="226"/>
      <c r="K2625" s="226"/>
      <c r="L2625" s="217"/>
      <c r="M2625" s="217"/>
      <c r="N2625" s="217"/>
    </row>
    <row r="2626" spans="1:14">
      <c r="A2626" s="217"/>
      <c r="B2626" s="227"/>
      <c r="C2626" s="245"/>
      <c r="D2626" s="245"/>
      <c r="E2626" s="242">
        <v>38489</v>
      </c>
      <c r="F2626" s="224">
        <v>-102</v>
      </c>
      <c r="G2626" s="224">
        <v>-123</v>
      </c>
      <c r="H2626" s="224">
        <v>-120</v>
      </c>
      <c r="I2626" s="224">
        <v>-84.1</v>
      </c>
      <c r="J2626" s="226"/>
      <c r="K2626" s="226"/>
      <c r="L2626" s="217"/>
      <c r="M2626" s="217"/>
      <c r="N2626" s="217"/>
    </row>
    <row r="2627" spans="1:14">
      <c r="A2627" s="217"/>
      <c r="B2627" s="227"/>
      <c r="C2627" s="245"/>
      <c r="D2627" s="245"/>
      <c r="E2627" s="242">
        <v>38488</v>
      </c>
      <c r="F2627" s="224">
        <v>-102</v>
      </c>
      <c r="G2627" s="224">
        <v>-123</v>
      </c>
      <c r="H2627" s="224">
        <v>-25.8</v>
      </c>
      <c r="I2627" s="224">
        <v>-53.5</v>
      </c>
      <c r="J2627" s="226"/>
      <c r="K2627" s="226"/>
      <c r="L2627" s="217"/>
      <c r="M2627" s="217"/>
      <c r="N2627" s="217"/>
    </row>
    <row r="2628" spans="1:14">
      <c r="A2628" s="217"/>
      <c r="B2628" s="227"/>
      <c r="C2628" s="245"/>
      <c r="D2628" s="245"/>
      <c r="E2628" s="242">
        <v>38484</v>
      </c>
      <c r="F2628" s="224">
        <v>-92.3</v>
      </c>
      <c r="G2628" s="224">
        <v>-84.4</v>
      </c>
      <c r="H2628" s="224">
        <v>-7.3</v>
      </c>
      <c r="I2628" s="224">
        <v>7</v>
      </c>
      <c r="J2628" s="226"/>
      <c r="K2628" s="226"/>
      <c r="L2628" s="217"/>
      <c r="M2628" s="217"/>
      <c r="N2628" s="217"/>
    </row>
    <row r="2629" spans="1:14">
      <c r="A2629" s="217"/>
      <c r="B2629" s="227"/>
      <c r="C2629" s="245"/>
      <c r="D2629" s="245"/>
      <c r="E2629" s="242">
        <v>38483</v>
      </c>
      <c r="F2629" s="224">
        <v>-92.3</v>
      </c>
      <c r="G2629" s="224">
        <v>-84.4</v>
      </c>
      <c r="H2629" s="224">
        <v>-7.3</v>
      </c>
      <c r="I2629" s="224">
        <v>7</v>
      </c>
      <c r="J2629" s="226"/>
      <c r="K2629" s="226"/>
      <c r="L2629" s="217"/>
      <c r="M2629" s="217"/>
      <c r="N2629" s="217"/>
    </row>
    <row r="2630" spans="1:14">
      <c r="A2630" s="217"/>
      <c r="B2630" s="227"/>
      <c r="C2630" s="245"/>
      <c r="D2630" s="245"/>
      <c r="E2630" s="242">
        <v>38482</v>
      </c>
      <c r="F2630" s="224">
        <v>-92.3</v>
      </c>
      <c r="G2630" s="224">
        <v>-84.4</v>
      </c>
      <c r="H2630" s="224">
        <v>-7.3</v>
      </c>
      <c r="I2630" s="224">
        <v>7</v>
      </c>
      <c r="J2630" s="226"/>
      <c r="K2630" s="226"/>
      <c r="L2630" s="217"/>
      <c r="M2630" s="217"/>
      <c r="N2630" s="217"/>
    </row>
    <row r="2631" spans="1:14">
      <c r="A2631" s="217"/>
      <c r="B2631" s="227"/>
      <c r="C2631" s="245"/>
      <c r="D2631" s="245"/>
      <c r="E2631" s="242">
        <v>38481</v>
      </c>
      <c r="F2631" s="224">
        <v>-92.3</v>
      </c>
      <c r="G2631" s="224">
        <v>-84.4</v>
      </c>
      <c r="H2631" s="224">
        <v>-7.3</v>
      </c>
      <c r="I2631" s="224">
        <v>7</v>
      </c>
      <c r="J2631" s="226"/>
      <c r="K2631" s="226"/>
      <c r="L2631" s="217"/>
      <c r="M2631" s="217"/>
      <c r="N2631" s="217"/>
    </row>
    <row r="2632" spans="1:14">
      <c r="A2632" s="217"/>
      <c r="B2632" s="227"/>
      <c r="C2632" s="245"/>
      <c r="D2632" s="245"/>
      <c r="E2632" s="242">
        <v>38480</v>
      </c>
      <c r="F2632" s="224">
        <v>-71.5</v>
      </c>
      <c r="G2632" s="224">
        <v>-47.9</v>
      </c>
      <c r="H2632" s="224">
        <v>11.2</v>
      </c>
      <c r="I2632" s="224">
        <v>7</v>
      </c>
      <c r="J2632" s="226"/>
      <c r="K2632" s="226"/>
      <c r="L2632" s="217"/>
      <c r="M2632" s="217"/>
      <c r="N2632" s="217"/>
    </row>
    <row r="2633" spans="1:14">
      <c r="A2633" s="217"/>
      <c r="B2633" s="227"/>
      <c r="C2633" s="245"/>
      <c r="D2633" s="245"/>
      <c r="E2633" s="242">
        <v>38471</v>
      </c>
      <c r="F2633" s="224">
        <v>-71.5</v>
      </c>
      <c r="G2633" s="224">
        <v>-47.9</v>
      </c>
      <c r="H2633" s="224">
        <v>11.2</v>
      </c>
      <c r="I2633" s="224">
        <v>7</v>
      </c>
      <c r="J2633" s="226"/>
      <c r="K2633" s="226"/>
      <c r="L2633" s="217"/>
      <c r="M2633" s="217"/>
      <c r="N2633" s="217"/>
    </row>
    <row r="2634" spans="1:14">
      <c r="A2634" s="217"/>
      <c r="B2634" s="227"/>
      <c r="C2634" s="245"/>
      <c r="D2634" s="245"/>
      <c r="E2634" s="242">
        <v>38470</v>
      </c>
      <c r="F2634" s="224">
        <v>-71.5</v>
      </c>
      <c r="G2634" s="224">
        <v>-47.9</v>
      </c>
      <c r="H2634" s="224">
        <v>11.2</v>
      </c>
      <c r="I2634" s="224">
        <v>7</v>
      </c>
      <c r="J2634" s="226"/>
      <c r="K2634" s="226"/>
      <c r="L2634" s="217"/>
      <c r="M2634" s="217"/>
      <c r="N2634" s="217"/>
    </row>
    <row r="2635" spans="1:14">
      <c r="A2635" s="217"/>
      <c r="B2635" s="227"/>
      <c r="C2635" s="245"/>
      <c r="D2635" s="245"/>
      <c r="E2635" s="242">
        <v>38469</v>
      </c>
      <c r="F2635" s="224">
        <v>-71.5</v>
      </c>
      <c r="G2635" s="224">
        <v>-32.299999999999997</v>
      </c>
      <c r="H2635" s="224">
        <v>19.05</v>
      </c>
      <c r="I2635" s="224">
        <v>7</v>
      </c>
      <c r="J2635" s="226"/>
      <c r="K2635" s="226"/>
      <c r="L2635" s="217"/>
      <c r="M2635" s="217"/>
      <c r="N2635" s="217"/>
    </row>
    <row r="2636" spans="1:14">
      <c r="A2636" s="217"/>
      <c r="B2636" s="227"/>
      <c r="C2636" s="245"/>
      <c r="D2636" s="245"/>
      <c r="E2636" s="242">
        <v>38467</v>
      </c>
      <c r="F2636" s="224">
        <v>-71.5</v>
      </c>
      <c r="G2636" s="224">
        <v>-30.4</v>
      </c>
      <c r="H2636" s="224">
        <v>19.05</v>
      </c>
      <c r="I2636" s="224">
        <v>16.25</v>
      </c>
      <c r="J2636" s="226"/>
      <c r="K2636" s="226"/>
      <c r="L2636" s="217"/>
      <c r="M2636" s="217"/>
      <c r="N2636" s="217"/>
    </row>
    <row r="2637" spans="1:14">
      <c r="A2637" s="217"/>
      <c r="B2637" s="227"/>
      <c r="C2637" s="245"/>
      <c r="D2637" s="245"/>
      <c r="E2637" s="242">
        <v>38464</v>
      </c>
      <c r="F2637" s="224">
        <v>-71.5</v>
      </c>
      <c r="G2637" s="224">
        <v>-30.4</v>
      </c>
      <c r="H2637" s="224">
        <v>19.05</v>
      </c>
      <c r="I2637" s="224">
        <v>16.25</v>
      </c>
      <c r="J2637" s="226"/>
      <c r="K2637" s="226"/>
      <c r="L2637" s="217"/>
      <c r="M2637" s="217"/>
      <c r="N2637" s="217"/>
    </row>
    <row r="2638" spans="1:14">
      <c r="A2638" s="217"/>
      <c r="B2638" s="227"/>
      <c r="C2638" s="245"/>
      <c r="D2638" s="245"/>
      <c r="E2638" s="242">
        <v>38463</v>
      </c>
      <c r="F2638" s="224">
        <v>-71.5</v>
      </c>
      <c r="G2638" s="224">
        <v>-30.4</v>
      </c>
      <c r="H2638" s="224">
        <v>19.05</v>
      </c>
      <c r="I2638" s="224">
        <v>16.25</v>
      </c>
      <c r="J2638" s="226"/>
      <c r="K2638" s="226"/>
      <c r="L2638" s="217"/>
      <c r="M2638" s="217"/>
      <c r="N2638" s="217"/>
    </row>
    <row r="2639" spans="1:14">
      <c r="A2639" s="217"/>
      <c r="B2639" s="227"/>
      <c r="C2639" s="245"/>
      <c r="D2639" s="245"/>
      <c r="E2639" s="242">
        <v>38462</v>
      </c>
      <c r="F2639" s="224">
        <v>-71.5</v>
      </c>
      <c r="G2639" s="224">
        <v>-30.4</v>
      </c>
      <c r="H2639" s="224">
        <v>19.05</v>
      </c>
      <c r="I2639" s="224">
        <v>16.25</v>
      </c>
      <c r="J2639" s="226"/>
      <c r="K2639" s="226"/>
      <c r="L2639" s="217"/>
      <c r="M2639" s="217"/>
      <c r="N2639" s="217"/>
    </row>
    <row r="2640" spans="1:14">
      <c r="A2640" s="217"/>
      <c r="B2640" s="227"/>
      <c r="C2640" s="245"/>
      <c r="D2640" s="245"/>
      <c r="E2640" s="242">
        <v>38461</v>
      </c>
      <c r="F2640" s="224">
        <v>28.5</v>
      </c>
      <c r="G2640" s="224">
        <v>35.299999999999997</v>
      </c>
      <c r="H2640" s="224">
        <v>69.05</v>
      </c>
      <c r="I2640" s="224">
        <v>66.25</v>
      </c>
      <c r="J2640" s="226"/>
      <c r="K2640" s="226"/>
      <c r="L2640" s="217"/>
      <c r="M2640" s="217"/>
      <c r="N2640" s="217"/>
    </row>
    <row r="2641" spans="1:14">
      <c r="A2641" s="217"/>
      <c r="B2641" s="227"/>
      <c r="C2641" s="245"/>
      <c r="D2641" s="245"/>
      <c r="E2641" s="242">
        <v>38456</v>
      </c>
      <c r="F2641" s="224">
        <v>28.5</v>
      </c>
      <c r="G2641" s="224">
        <v>35.299999999999997</v>
      </c>
      <c r="H2641" s="224">
        <v>69.05</v>
      </c>
      <c r="I2641" s="224">
        <v>66.25</v>
      </c>
      <c r="J2641" s="226"/>
      <c r="K2641" s="226"/>
      <c r="L2641" s="217"/>
      <c r="M2641" s="217"/>
      <c r="N2641" s="217"/>
    </row>
    <row r="2642" spans="1:14">
      <c r="A2642" s="217"/>
      <c r="B2642" s="227"/>
      <c r="C2642" s="245"/>
      <c r="D2642" s="245"/>
      <c r="E2642" s="242">
        <v>38455</v>
      </c>
      <c r="F2642" s="224">
        <v>28.5</v>
      </c>
      <c r="G2642" s="224">
        <v>39</v>
      </c>
      <c r="H2642" s="224">
        <v>119</v>
      </c>
      <c r="I2642" s="224">
        <v>114.8</v>
      </c>
      <c r="J2642" s="226"/>
      <c r="K2642" s="226"/>
      <c r="L2642" s="217"/>
      <c r="M2642" s="217"/>
      <c r="N2642" s="217"/>
    </row>
    <row r="2643" spans="1:14">
      <c r="A2643" s="217"/>
      <c r="B2643" s="227"/>
      <c r="C2643" s="245"/>
      <c r="D2643" s="245"/>
      <c r="E2643" s="242">
        <v>38454</v>
      </c>
      <c r="F2643" s="224">
        <v>28.5</v>
      </c>
      <c r="G2643" s="224">
        <v>42.7</v>
      </c>
      <c r="H2643" s="224">
        <v>119</v>
      </c>
      <c r="I2643" s="224">
        <v>114.8</v>
      </c>
      <c r="J2643" s="226"/>
      <c r="K2643" s="226"/>
      <c r="L2643" s="217"/>
      <c r="M2643" s="217"/>
      <c r="N2643" s="217"/>
    </row>
    <row r="2644" spans="1:14">
      <c r="A2644" s="217"/>
      <c r="B2644" s="227"/>
      <c r="C2644" s="245"/>
      <c r="D2644" s="245"/>
      <c r="E2644" s="242">
        <v>38453</v>
      </c>
      <c r="F2644" s="224">
        <v>37.75</v>
      </c>
      <c r="G2644" s="224">
        <v>42.7</v>
      </c>
      <c r="H2644" s="224">
        <v>119</v>
      </c>
      <c r="I2644" s="224">
        <v>118.5</v>
      </c>
      <c r="J2644" s="226"/>
      <c r="K2644" s="226"/>
      <c r="L2644" s="217"/>
      <c r="M2644" s="217"/>
      <c r="N2644" s="217"/>
    </row>
    <row r="2645" spans="1:14">
      <c r="A2645" s="217"/>
      <c r="B2645" s="227"/>
      <c r="C2645" s="245"/>
      <c r="D2645" s="245"/>
      <c r="E2645" s="242">
        <v>38450</v>
      </c>
      <c r="F2645" s="224">
        <v>37.75</v>
      </c>
      <c r="G2645" s="224">
        <v>105.5</v>
      </c>
      <c r="H2645" s="224">
        <v>173.9</v>
      </c>
      <c r="I2645" s="224">
        <v>157.69999999999999</v>
      </c>
      <c r="J2645" s="226"/>
      <c r="K2645" s="226"/>
      <c r="L2645" s="217"/>
      <c r="M2645" s="217"/>
      <c r="N2645" s="217"/>
    </row>
    <row r="2646" spans="1:14">
      <c r="A2646" s="217"/>
      <c r="B2646" s="227"/>
      <c r="C2646" s="245"/>
      <c r="D2646" s="245"/>
      <c r="E2646" s="242">
        <v>38449</v>
      </c>
      <c r="F2646" s="224">
        <v>37.75</v>
      </c>
      <c r="G2646" s="224">
        <v>105.5</v>
      </c>
      <c r="H2646" s="224">
        <v>183.2</v>
      </c>
      <c r="I2646" s="224">
        <v>173.4</v>
      </c>
      <c r="J2646" s="226"/>
      <c r="K2646" s="226"/>
      <c r="L2646" s="217"/>
      <c r="M2646" s="217"/>
      <c r="N2646" s="217"/>
    </row>
    <row r="2647" spans="1:14">
      <c r="A2647" s="217"/>
      <c r="B2647" s="227"/>
      <c r="C2647" s="245"/>
      <c r="D2647" s="245"/>
      <c r="E2647" s="242">
        <v>38448</v>
      </c>
      <c r="F2647" s="224">
        <v>37.75</v>
      </c>
      <c r="G2647" s="224">
        <v>105.5</v>
      </c>
      <c r="H2647" s="224">
        <v>183.2</v>
      </c>
      <c r="I2647" s="224">
        <v>197</v>
      </c>
      <c r="J2647" s="226"/>
      <c r="K2647" s="226"/>
      <c r="L2647" s="217"/>
      <c r="M2647" s="217"/>
      <c r="N2647" s="217"/>
    </row>
    <row r="2648" spans="1:14">
      <c r="A2648" s="217"/>
      <c r="B2648" s="227"/>
      <c r="C2648" s="245"/>
      <c r="D2648" s="245"/>
      <c r="E2648" s="242">
        <v>38447</v>
      </c>
      <c r="F2648" s="224">
        <v>37.75</v>
      </c>
      <c r="G2648" s="224">
        <v>129.1</v>
      </c>
      <c r="H2648" s="224">
        <v>230.3</v>
      </c>
      <c r="I2648" s="224">
        <v>236.2</v>
      </c>
      <c r="J2648" s="226"/>
      <c r="K2648" s="226"/>
      <c r="L2648" s="217"/>
      <c r="M2648" s="217"/>
      <c r="N2648" s="217"/>
    </row>
  </sheetData>
  <phoneticPr fontId="2" type="noConversion"/>
  <pageMargins left="0.75" right="0.75" top="1" bottom="1" header="0.3" footer="0.3"/>
  <pageSetup paperSize="9" orientation="portrait" horizontalDpi="1200" verticalDpi="12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4574"/>
  <sheetViews>
    <sheetView zoomScaleNormal="100" workbookViewId="0">
      <selection sqref="A1:XFD1048576"/>
    </sheetView>
  </sheetViews>
  <sheetFormatPr defaultColWidth="8.875" defaultRowHeight="14.25"/>
  <cols>
    <col min="1" max="1" width="15.375" style="4" bestFit="1" customWidth="1"/>
    <col min="2" max="2" width="17.375" style="4" bestFit="1" customWidth="1"/>
    <col min="3" max="3" width="15.25" style="4" bestFit="1" customWidth="1"/>
    <col min="4" max="4" width="15.375" style="4" bestFit="1" customWidth="1"/>
    <col min="5" max="7" width="17.25" style="4" bestFit="1" customWidth="1"/>
    <col min="8" max="8" width="17.25" style="9" bestFit="1" customWidth="1"/>
    <col min="9" max="14" width="17.25" style="4" bestFit="1" customWidth="1"/>
    <col min="15" max="15" width="9.375" style="9" customWidth="1"/>
    <col min="16" max="16" width="8.625" customWidth="1"/>
    <col min="17" max="17" width="11.125" bestFit="1" customWidth="1"/>
  </cols>
  <sheetData>
    <row r="1" spans="1:15" ht="13.5">
      <c r="A1" t="s">
        <v>297</v>
      </c>
      <c r="B1" s="226" t="s">
        <v>297</v>
      </c>
      <c r="C1" s="226" t="s">
        <v>297</v>
      </c>
      <c r="D1" t="s">
        <v>298</v>
      </c>
      <c r="E1" s="226" t="s">
        <v>298</v>
      </c>
      <c r="F1" s="226" t="s">
        <v>298</v>
      </c>
      <c r="G1" s="226" t="s">
        <v>298</v>
      </c>
      <c r="H1" s="226" t="s">
        <v>298</v>
      </c>
      <c r="I1" t="s">
        <v>299</v>
      </c>
      <c r="J1" s="226" t="s">
        <v>299</v>
      </c>
      <c r="K1" t="s">
        <v>300</v>
      </c>
      <c r="L1" s="226" t="s">
        <v>300</v>
      </c>
      <c r="M1" s="226" t="s">
        <v>300</v>
      </c>
      <c r="N1" s="226" t="s">
        <v>300</v>
      </c>
      <c r="O1"/>
    </row>
    <row r="2" spans="1:15" ht="13.5">
      <c r="A2" t="s">
        <v>0</v>
      </c>
      <c r="B2"/>
      <c r="C2"/>
      <c r="D2" t="s">
        <v>0</v>
      </c>
      <c r="E2"/>
      <c r="F2"/>
      <c r="G2"/>
      <c r="H2"/>
      <c r="I2" t="s">
        <v>0</v>
      </c>
      <c r="J2"/>
      <c r="K2" t="s">
        <v>0</v>
      </c>
      <c r="L2"/>
      <c r="M2"/>
      <c r="N2"/>
      <c r="O2"/>
    </row>
    <row r="3" spans="1:15" ht="13.5">
      <c r="A3" t="s">
        <v>1</v>
      </c>
      <c r="B3" t="s">
        <v>148</v>
      </c>
      <c r="C3" t="s">
        <v>111</v>
      </c>
      <c r="D3" t="s">
        <v>1</v>
      </c>
      <c r="E3" t="s">
        <v>104</v>
      </c>
      <c r="F3" t="s">
        <v>105</v>
      </c>
      <c r="G3" t="s">
        <v>106</v>
      </c>
      <c r="H3" t="s">
        <v>107</v>
      </c>
      <c r="I3" t="s">
        <v>1</v>
      </c>
      <c r="J3" t="s">
        <v>110</v>
      </c>
      <c r="K3" t="s">
        <v>1</v>
      </c>
      <c r="L3" t="s">
        <v>109</v>
      </c>
      <c r="M3" t="s">
        <v>108</v>
      </c>
      <c r="N3" t="s">
        <v>156</v>
      </c>
      <c r="O3"/>
    </row>
    <row r="4" spans="1:15" ht="13.5">
      <c r="A4" t="s">
        <v>2</v>
      </c>
      <c r="B4" t="s">
        <v>12</v>
      </c>
      <c r="C4" t="s">
        <v>12</v>
      </c>
      <c r="D4" t="s">
        <v>2</v>
      </c>
      <c r="E4" t="s">
        <v>12</v>
      </c>
      <c r="F4" t="s">
        <v>12</v>
      </c>
      <c r="G4" t="s">
        <v>12</v>
      </c>
      <c r="H4" t="s">
        <v>12</v>
      </c>
      <c r="I4" t="s">
        <v>2</v>
      </c>
      <c r="J4" t="s">
        <v>12</v>
      </c>
      <c r="K4" t="s">
        <v>2</v>
      </c>
      <c r="L4" t="s">
        <v>12</v>
      </c>
      <c r="M4" t="s">
        <v>12</v>
      </c>
      <c r="N4" t="s">
        <v>12</v>
      </c>
      <c r="O4"/>
    </row>
    <row r="5" spans="1:15" s="226" customFormat="1">
      <c r="A5" s="191">
        <v>43350</v>
      </c>
      <c r="B5" s="42">
        <v>25.81</v>
      </c>
      <c r="C5" s="42">
        <v>14.1</v>
      </c>
      <c r="D5" s="222">
        <v>43357</v>
      </c>
      <c r="E5" s="234">
        <v>13.3</v>
      </c>
      <c r="F5" s="234">
        <v>15.8</v>
      </c>
      <c r="G5" s="234">
        <v>12</v>
      </c>
      <c r="H5" s="234">
        <v>15</v>
      </c>
      <c r="I5" s="191">
        <v>43334</v>
      </c>
      <c r="J5" s="42">
        <v>30.24</v>
      </c>
      <c r="K5" s="191">
        <v>43357</v>
      </c>
      <c r="L5" s="30">
        <v>272.17</v>
      </c>
      <c r="M5" s="30">
        <v>234.7</v>
      </c>
      <c r="N5" s="30">
        <v>7.83</v>
      </c>
      <c r="O5" s="194"/>
    </row>
    <row r="6" spans="1:15" s="226" customFormat="1">
      <c r="A6" s="70">
        <v>43343</v>
      </c>
      <c r="B6" s="30">
        <v>25.9</v>
      </c>
      <c r="C6" s="30">
        <v>13.48</v>
      </c>
      <c r="D6" s="222">
        <v>43356</v>
      </c>
      <c r="E6" s="234">
        <v>13.3</v>
      </c>
      <c r="F6" s="234">
        <v>15.8</v>
      </c>
      <c r="G6" s="234">
        <v>11.95</v>
      </c>
      <c r="H6" s="234">
        <v>15.3</v>
      </c>
      <c r="I6" s="70">
        <v>43327</v>
      </c>
      <c r="J6" s="30">
        <v>30.01</v>
      </c>
      <c r="K6" s="70">
        <v>43350</v>
      </c>
      <c r="L6" s="30">
        <v>198.92</v>
      </c>
      <c r="M6" s="30">
        <v>179.96</v>
      </c>
      <c r="N6" s="30">
        <v>7.77</v>
      </c>
      <c r="O6" s="194"/>
    </row>
    <row r="7" spans="1:15" s="226" customFormat="1">
      <c r="A7" s="70">
        <v>43336</v>
      </c>
      <c r="B7" s="30">
        <v>25.7</v>
      </c>
      <c r="C7" s="30">
        <v>13.71</v>
      </c>
      <c r="D7" s="222">
        <v>43355</v>
      </c>
      <c r="E7" s="234">
        <v>13.45</v>
      </c>
      <c r="F7" s="234">
        <v>15.6</v>
      </c>
      <c r="G7" s="234">
        <v>11.95</v>
      </c>
      <c r="H7" s="234">
        <v>15.3</v>
      </c>
      <c r="I7" s="70">
        <v>43320</v>
      </c>
      <c r="J7" s="30">
        <v>29.91</v>
      </c>
      <c r="K7" s="70">
        <v>43343</v>
      </c>
      <c r="L7" s="30">
        <v>154.34</v>
      </c>
      <c r="M7" s="30">
        <v>136.88999999999999</v>
      </c>
      <c r="N7" s="30">
        <v>7.59</v>
      </c>
      <c r="O7" s="194"/>
    </row>
    <row r="8" spans="1:15" s="226" customFormat="1">
      <c r="A8" s="70">
        <v>43329</v>
      </c>
      <c r="B8" s="30">
        <v>25.49</v>
      </c>
      <c r="C8" s="30">
        <v>13.85</v>
      </c>
      <c r="D8" s="222">
        <v>43354</v>
      </c>
      <c r="E8" s="234">
        <v>13.6</v>
      </c>
      <c r="F8" s="234">
        <v>15.5</v>
      </c>
      <c r="G8" s="234">
        <v>11.95</v>
      </c>
      <c r="H8" s="234">
        <v>15.4</v>
      </c>
      <c r="I8" s="70">
        <v>43313</v>
      </c>
      <c r="J8" s="30">
        <v>29.75</v>
      </c>
      <c r="K8" s="70">
        <v>43336</v>
      </c>
      <c r="L8" s="30">
        <v>161.04</v>
      </c>
      <c r="M8" s="30">
        <v>150.94</v>
      </c>
      <c r="N8" s="30">
        <v>7.68</v>
      </c>
      <c r="O8" s="194"/>
    </row>
    <row r="9" spans="1:15" s="226" customFormat="1">
      <c r="A9" s="70">
        <v>43322</v>
      </c>
      <c r="B9" s="30">
        <v>25.95</v>
      </c>
      <c r="C9" s="30">
        <v>13.82</v>
      </c>
      <c r="D9" s="222">
        <v>43353</v>
      </c>
      <c r="E9" s="234">
        <v>13.6</v>
      </c>
      <c r="F9" s="234">
        <v>15.4</v>
      </c>
      <c r="G9" s="234">
        <v>12</v>
      </c>
      <c r="H9" s="234">
        <v>15.6</v>
      </c>
      <c r="I9" s="70">
        <v>43306</v>
      </c>
      <c r="J9" s="30">
        <v>29.73</v>
      </c>
      <c r="K9" s="70">
        <v>43329</v>
      </c>
      <c r="L9" s="30">
        <v>190.89</v>
      </c>
      <c r="M9" s="30">
        <v>182.02</v>
      </c>
      <c r="N9" s="30">
        <v>7.84</v>
      </c>
      <c r="O9" s="194"/>
    </row>
    <row r="10" spans="1:15" s="182" customFormat="1">
      <c r="A10" s="70">
        <v>43315</v>
      </c>
      <c r="B10" s="30">
        <v>26.14</v>
      </c>
      <c r="C10" s="30">
        <v>13.3</v>
      </c>
      <c r="D10" s="222">
        <v>43350</v>
      </c>
      <c r="E10" s="223">
        <v>13.8</v>
      </c>
      <c r="F10" s="223">
        <v>14.9</v>
      </c>
      <c r="G10" s="223">
        <v>12</v>
      </c>
      <c r="H10" s="223">
        <v>15.6</v>
      </c>
      <c r="I10" s="70">
        <v>43299</v>
      </c>
      <c r="J10" s="30">
        <v>29.74</v>
      </c>
      <c r="K10" s="70">
        <v>43322</v>
      </c>
      <c r="L10" s="30">
        <v>154.94999999999999</v>
      </c>
      <c r="M10" s="30">
        <v>147.32</v>
      </c>
      <c r="N10" s="30">
        <v>7.72</v>
      </c>
      <c r="O10" s="147"/>
    </row>
    <row r="11" spans="1:15" s="182" customFormat="1">
      <c r="A11" s="70">
        <v>43308</v>
      </c>
      <c r="B11" s="30">
        <v>25.45</v>
      </c>
      <c r="C11" s="30">
        <v>13.17</v>
      </c>
      <c r="D11" s="222">
        <v>43349</v>
      </c>
      <c r="E11" s="223">
        <v>13.6</v>
      </c>
      <c r="F11" s="223">
        <v>14.8</v>
      </c>
      <c r="G11" s="223">
        <v>12</v>
      </c>
      <c r="H11" s="223">
        <v>15.4</v>
      </c>
      <c r="I11" s="70">
        <v>43292</v>
      </c>
      <c r="J11" s="30">
        <v>29.64</v>
      </c>
      <c r="K11" s="70">
        <v>43315</v>
      </c>
      <c r="L11" s="30">
        <v>84.71</v>
      </c>
      <c r="M11" s="30">
        <v>76.22</v>
      </c>
      <c r="N11" s="30">
        <v>7.39</v>
      </c>
      <c r="O11" s="147"/>
    </row>
    <row r="12" spans="1:15" s="182" customFormat="1">
      <c r="A12" s="70">
        <v>43301</v>
      </c>
      <c r="B12" s="30">
        <v>25.69</v>
      </c>
      <c r="C12" s="30">
        <v>12.56</v>
      </c>
      <c r="D12" s="222">
        <v>43348</v>
      </c>
      <c r="E12" s="223">
        <v>13.6</v>
      </c>
      <c r="F12" s="223">
        <v>14.6</v>
      </c>
      <c r="G12" s="223">
        <v>12</v>
      </c>
      <c r="H12" s="223">
        <v>15.4</v>
      </c>
      <c r="I12" s="70">
        <v>43285</v>
      </c>
      <c r="J12" s="30">
        <v>29.62</v>
      </c>
      <c r="K12" s="70">
        <v>43308</v>
      </c>
      <c r="L12" s="30">
        <v>40.94</v>
      </c>
      <c r="M12" s="30">
        <v>44.53</v>
      </c>
      <c r="N12" s="30">
        <v>7.28</v>
      </c>
      <c r="O12" s="147"/>
    </row>
    <row r="13" spans="1:15" s="182" customFormat="1">
      <c r="A13" s="70">
        <v>43294</v>
      </c>
      <c r="B13" s="30">
        <v>24.98</v>
      </c>
      <c r="C13" s="30">
        <v>12.77</v>
      </c>
      <c r="D13" s="222">
        <v>43347</v>
      </c>
      <c r="E13" s="223">
        <v>13.6</v>
      </c>
      <c r="F13" s="223">
        <v>14.5</v>
      </c>
      <c r="G13" s="223">
        <v>12</v>
      </c>
      <c r="H13" s="223">
        <v>14.6</v>
      </c>
      <c r="I13" s="70">
        <v>43278</v>
      </c>
      <c r="J13" s="30">
        <v>29.65</v>
      </c>
      <c r="K13" s="70">
        <v>43301</v>
      </c>
      <c r="L13" s="30">
        <v>-34.39</v>
      </c>
      <c r="M13" s="30">
        <v>-17.22</v>
      </c>
      <c r="N13" s="30">
        <v>6.99</v>
      </c>
      <c r="O13" s="147"/>
    </row>
    <row r="14" spans="1:15" s="182" customFormat="1">
      <c r="A14" s="70">
        <v>43287</v>
      </c>
      <c r="B14" s="30">
        <v>24.74</v>
      </c>
      <c r="C14" s="30">
        <v>11.67</v>
      </c>
      <c r="D14" s="222">
        <v>43346</v>
      </c>
      <c r="E14" s="223">
        <v>13.6</v>
      </c>
      <c r="F14" s="223">
        <v>14.5</v>
      </c>
      <c r="G14" s="223">
        <v>12.25</v>
      </c>
      <c r="H14" s="223">
        <v>14.3</v>
      </c>
      <c r="I14" s="70">
        <v>43271</v>
      </c>
      <c r="J14" s="30">
        <v>29.86</v>
      </c>
      <c r="K14" s="70">
        <v>43294</v>
      </c>
      <c r="L14" s="30">
        <v>-66.52</v>
      </c>
      <c r="M14" s="30">
        <v>-38.64</v>
      </c>
      <c r="N14" s="30">
        <v>6.91</v>
      </c>
      <c r="O14" s="147"/>
    </row>
    <row r="15" spans="1:15" s="182" customFormat="1">
      <c r="A15" s="70">
        <v>43280</v>
      </c>
      <c r="B15" s="30">
        <v>24.52</v>
      </c>
      <c r="C15" s="30">
        <v>11.56</v>
      </c>
      <c r="D15" s="191">
        <v>43343</v>
      </c>
      <c r="E15" s="42">
        <v>13.3</v>
      </c>
      <c r="F15" s="42">
        <v>14.2</v>
      </c>
      <c r="G15" s="42">
        <v>12.25</v>
      </c>
      <c r="H15" s="42">
        <v>14.2</v>
      </c>
      <c r="I15" s="70">
        <v>43264</v>
      </c>
      <c r="J15" s="30">
        <v>29.85</v>
      </c>
      <c r="K15" s="70">
        <v>43287</v>
      </c>
      <c r="L15" s="30">
        <v>-164.05</v>
      </c>
      <c r="M15" s="30">
        <v>-126.69</v>
      </c>
      <c r="N15" s="30">
        <v>6.51</v>
      </c>
      <c r="O15" s="147"/>
    </row>
    <row r="16" spans="1:15" s="182" customFormat="1">
      <c r="A16" s="70">
        <v>43273</v>
      </c>
      <c r="B16" s="30">
        <v>24.37</v>
      </c>
      <c r="C16" s="30">
        <v>11.49</v>
      </c>
      <c r="D16" s="191">
        <v>43342</v>
      </c>
      <c r="E16" s="42">
        <v>13.3</v>
      </c>
      <c r="F16" s="42">
        <v>14.2</v>
      </c>
      <c r="G16" s="42">
        <v>12.25</v>
      </c>
      <c r="H16" s="42">
        <v>14.15</v>
      </c>
      <c r="I16" s="70">
        <v>43257</v>
      </c>
      <c r="J16" s="30">
        <v>29.83</v>
      </c>
      <c r="K16" s="70">
        <v>43280</v>
      </c>
      <c r="L16" s="30">
        <v>-130.81</v>
      </c>
      <c r="M16" s="30">
        <v>-129.44</v>
      </c>
      <c r="N16" s="30">
        <v>6.49</v>
      </c>
      <c r="O16" s="147"/>
    </row>
    <row r="17" spans="1:15" s="182" customFormat="1">
      <c r="A17" s="70">
        <v>43266</v>
      </c>
      <c r="B17" s="30">
        <v>23.85</v>
      </c>
      <c r="C17" s="30">
        <v>11.55</v>
      </c>
      <c r="D17" s="191">
        <v>43341</v>
      </c>
      <c r="E17" s="42">
        <v>13.3</v>
      </c>
      <c r="F17" s="42">
        <v>14.1</v>
      </c>
      <c r="G17" s="42">
        <v>12.25</v>
      </c>
      <c r="H17" s="42">
        <v>14.2</v>
      </c>
      <c r="I17" s="70">
        <v>43250</v>
      </c>
      <c r="J17" s="30">
        <v>29.73</v>
      </c>
      <c r="K17" s="70">
        <v>43273</v>
      </c>
      <c r="L17" s="30">
        <v>-125.12</v>
      </c>
      <c r="M17" s="30">
        <v>-114.22</v>
      </c>
      <c r="N17" s="30">
        <v>6.56</v>
      </c>
      <c r="O17" s="147"/>
    </row>
    <row r="18" spans="1:15" s="182" customFormat="1">
      <c r="A18" s="70">
        <v>43259</v>
      </c>
      <c r="B18" s="30">
        <v>23.37</v>
      </c>
      <c r="C18" s="30">
        <v>11.33</v>
      </c>
      <c r="D18" s="191">
        <v>43340</v>
      </c>
      <c r="E18" s="42">
        <v>13.3</v>
      </c>
      <c r="F18" s="42">
        <v>13.9</v>
      </c>
      <c r="G18" s="42">
        <v>12.25</v>
      </c>
      <c r="H18" s="42">
        <v>14.2</v>
      </c>
      <c r="I18" s="70">
        <v>43236</v>
      </c>
      <c r="J18" s="30">
        <v>30</v>
      </c>
      <c r="K18" s="70">
        <v>43266</v>
      </c>
      <c r="L18" s="30">
        <v>-147.32</v>
      </c>
      <c r="M18" s="30">
        <v>-128.56</v>
      </c>
      <c r="N18" s="30">
        <v>6.47</v>
      </c>
      <c r="O18" s="147"/>
    </row>
    <row r="19" spans="1:15" s="182" customFormat="1">
      <c r="A19" s="70">
        <v>43252</v>
      </c>
      <c r="B19" s="30">
        <v>23.71</v>
      </c>
      <c r="C19" s="30">
        <v>11.32</v>
      </c>
      <c r="D19" s="191">
        <v>43339</v>
      </c>
      <c r="E19" s="42">
        <v>13.6</v>
      </c>
      <c r="F19" s="42">
        <v>14.1</v>
      </c>
      <c r="G19" s="42">
        <v>12.25</v>
      </c>
      <c r="H19" s="42">
        <v>14.2</v>
      </c>
      <c r="I19" s="70">
        <v>43229</v>
      </c>
      <c r="J19" s="30">
        <v>30.38</v>
      </c>
      <c r="K19" s="70">
        <v>43259</v>
      </c>
      <c r="L19" s="30">
        <v>-183.06</v>
      </c>
      <c r="M19" s="30">
        <v>-157.22999999999999</v>
      </c>
      <c r="N19" s="30">
        <v>6.34</v>
      </c>
      <c r="O19" s="147"/>
    </row>
    <row r="20" spans="1:15" s="182" customFormat="1">
      <c r="A20" s="70">
        <v>43245</v>
      </c>
      <c r="B20" s="30">
        <v>23.26</v>
      </c>
      <c r="C20" s="30">
        <v>10.63</v>
      </c>
      <c r="D20" s="191">
        <v>43336</v>
      </c>
      <c r="E20" s="42">
        <v>13.6</v>
      </c>
      <c r="F20" s="42">
        <v>14.1</v>
      </c>
      <c r="G20" s="42">
        <v>12.32</v>
      </c>
      <c r="H20" s="42">
        <v>14.5</v>
      </c>
      <c r="I20" s="70">
        <v>43222</v>
      </c>
      <c r="J20" s="30">
        <v>30.59</v>
      </c>
      <c r="K20" s="70">
        <v>43252</v>
      </c>
      <c r="L20" s="30">
        <v>-207.02</v>
      </c>
      <c r="M20" s="30">
        <v>-171.26</v>
      </c>
      <c r="N20" s="30">
        <v>6.2</v>
      </c>
      <c r="O20" s="147"/>
    </row>
    <row r="21" spans="1:15" s="182" customFormat="1">
      <c r="A21" s="70">
        <v>43231</v>
      </c>
      <c r="B21" s="30">
        <v>21.66</v>
      </c>
      <c r="C21" s="30">
        <v>10.130000000000001</v>
      </c>
      <c r="D21" s="191">
        <v>43335</v>
      </c>
      <c r="E21" s="42">
        <v>13.4</v>
      </c>
      <c r="F21" s="42">
        <v>14</v>
      </c>
      <c r="G21" s="42">
        <v>12.32</v>
      </c>
      <c r="H21" s="42">
        <v>14.2</v>
      </c>
      <c r="I21" s="70">
        <v>43215</v>
      </c>
      <c r="J21" s="30">
        <v>30.81</v>
      </c>
      <c r="K21" s="70">
        <v>43245</v>
      </c>
      <c r="L21" s="30">
        <v>-329.7</v>
      </c>
      <c r="M21" s="30">
        <v>-302.33</v>
      </c>
      <c r="N21" s="30">
        <v>5.7</v>
      </c>
      <c r="O21" s="147"/>
    </row>
    <row r="22" spans="1:15" s="182" customFormat="1">
      <c r="A22" s="70">
        <v>43224</v>
      </c>
      <c r="B22" s="30">
        <v>23.59</v>
      </c>
      <c r="C22" s="30">
        <v>10.1</v>
      </c>
      <c r="D22" s="191">
        <v>43334</v>
      </c>
      <c r="E22" s="42">
        <v>13.3</v>
      </c>
      <c r="F22" s="42">
        <v>14</v>
      </c>
      <c r="G22" s="42">
        <v>12.32</v>
      </c>
      <c r="H22" s="42">
        <v>14.3</v>
      </c>
      <c r="I22" s="70">
        <v>43208</v>
      </c>
      <c r="J22" s="30">
        <v>31.05</v>
      </c>
      <c r="K22" s="70">
        <v>43238</v>
      </c>
      <c r="L22" s="30">
        <v>-362.99</v>
      </c>
      <c r="M22" s="30">
        <v>-326.32</v>
      </c>
      <c r="N22" s="30">
        <v>5.61</v>
      </c>
      <c r="O22" s="147"/>
    </row>
    <row r="23" spans="1:15" s="182" customFormat="1">
      <c r="A23" s="70">
        <v>43217</v>
      </c>
      <c r="B23" s="30">
        <v>25.32</v>
      </c>
      <c r="C23" s="30">
        <v>10.1</v>
      </c>
      <c r="D23" s="191">
        <v>43333</v>
      </c>
      <c r="E23" s="42">
        <v>13</v>
      </c>
      <c r="F23" s="42">
        <v>14.1</v>
      </c>
      <c r="G23" s="42">
        <v>12.32</v>
      </c>
      <c r="H23" s="42">
        <v>14.3</v>
      </c>
      <c r="I23" s="70">
        <v>43201</v>
      </c>
      <c r="J23" s="30">
        <v>31.29</v>
      </c>
      <c r="K23" s="70">
        <v>43231</v>
      </c>
      <c r="L23" s="30">
        <v>-365.33</v>
      </c>
      <c r="M23" s="30">
        <v>-325.85000000000002</v>
      </c>
      <c r="N23" s="30">
        <v>5.59</v>
      </c>
      <c r="O23" s="147"/>
    </row>
    <row r="24" spans="1:15" s="182" customFormat="1">
      <c r="A24" s="70">
        <v>43210</v>
      </c>
      <c r="B24" s="30">
        <v>25.06</v>
      </c>
      <c r="C24" s="30">
        <v>10.199999999999999</v>
      </c>
      <c r="D24" s="191">
        <v>43332</v>
      </c>
      <c r="E24" s="42">
        <v>13</v>
      </c>
      <c r="F24" s="42">
        <v>14.1</v>
      </c>
      <c r="G24" s="42">
        <v>12.3</v>
      </c>
      <c r="H24" s="42">
        <v>14.5</v>
      </c>
      <c r="I24" s="70">
        <v>43194</v>
      </c>
      <c r="J24" s="30">
        <v>31.53</v>
      </c>
      <c r="K24" s="70">
        <v>43224</v>
      </c>
      <c r="L24" s="30">
        <v>-362.26</v>
      </c>
      <c r="M24" s="30">
        <v>-318.86</v>
      </c>
      <c r="N24" s="30">
        <v>5.59</v>
      </c>
      <c r="O24" s="147"/>
    </row>
    <row r="25" spans="1:15" s="182" customFormat="1">
      <c r="A25" s="70">
        <v>43203</v>
      </c>
      <c r="B25" s="30">
        <v>25.82</v>
      </c>
      <c r="C25" s="30">
        <v>10.44</v>
      </c>
      <c r="D25" s="191">
        <v>43329</v>
      </c>
      <c r="E25" s="42">
        <v>13.7</v>
      </c>
      <c r="F25" s="42">
        <v>14.4</v>
      </c>
      <c r="G25" s="42">
        <v>12.55</v>
      </c>
      <c r="H25" s="42">
        <v>14.8</v>
      </c>
      <c r="I25" s="70">
        <v>43187</v>
      </c>
      <c r="J25" s="30">
        <v>31.91</v>
      </c>
      <c r="K25" s="70">
        <v>43217</v>
      </c>
      <c r="L25" s="30">
        <v>-353.59</v>
      </c>
      <c r="M25" s="30">
        <v>-304.58</v>
      </c>
      <c r="N25" s="30">
        <v>5.61</v>
      </c>
      <c r="O25" s="147"/>
    </row>
    <row r="26" spans="1:15" s="182" customFormat="1">
      <c r="A26" s="70">
        <v>43189</v>
      </c>
      <c r="B26" s="30">
        <v>26.8</v>
      </c>
      <c r="C26" s="30">
        <v>10.49</v>
      </c>
      <c r="D26" s="191">
        <v>43328</v>
      </c>
      <c r="E26" s="42">
        <v>13.9</v>
      </c>
      <c r="F26" s="42">
        <v>14.7</v>
      </c>
      <c r="G26" s="42">
        <v>12.55</v>
      </c>
      <c r="H26" s="42">
        <v>14.8</v>
      </c>
      <c r="I26" s="70">
        <v>43180</v>
      </c>
      <c r="J26" s="30">
        <v>32.479999999999997</v>
      </c>
      <c r="K26" s="70">
        <v>43210</v>
      </c>
      <c r="L26" s="30">
        <v>-333.17</v>
      </c>
      <c r="M26" s="30">
        <v>-289.83999999999997</v>
      </c>
      <c r="N26" s="30">
        <v>5.64</v>
      </c>
      <c r="O26" s="147"/>
    </row>
    <row r="27" spans="1:15" s="182" customFormat="1">
      <c r="A27" s="70">
        <v>43182</v>
      </c>
      <c r="B27" s="30">
        <v>27.04</v>
      </c>
      <c r="C27" s="30">
        <v>10.43</v>
      </c>
      <c r="D27" s="191">
        <v>43327</v>
      </c>
      <c r="E27" s="42">
        <v>13.9</v>
      </c>
      <c r="F27" s="42">
        <v>14.9</v>
      </c>
      <c r="G27" s="42">
        <v>12.65</v>
      </c>
      <c r="H27" s="42">
        <v>14.8</v>
      </c>
      <c r="I27" s="70">
        <v>43173</v>
      </c>
      <c r="J27" s="30">
        <v>32.65</v>
      </c>
      <c r="K27" s="70">
        <v>43203</v>
      </c>
      <c r="L27" s="30">
        <v>-324.45999999999998</v>
      </c>
      <c r="M27" s="30">
        <v>-272.41000000000003</v>
      </c>
      <c r="N27" s="30">
        <v>5.67</v>
      </c>
      <c r="O27" s="147"/>
    </row>
    <row r="28" spans="1:15" s="182" customFormat="1">
      <c r="A28" s="70">
        <v>43175</v>
      </c>
      <c r="B28" s="30">
        <v>27.84</v>
      </c>
      <c r="C28" s="30">
        <v>11.1</v>
      </c>
      <c r="D28" s="191">
        <v>43326</v>
      </c>
      <c r="E28" s="42">
        <v>14.1</v>
      </c>
      <c r="F28" s="42">
        <v>14.6</v>
      </c>
      <c r="G28" s="42">
        <v>12.75</v>
      </c>
      <c r="H28" s="42">
        <v>15</v>
      </c>
      <c r="I28" s="70">
        <v>43166</v>
      </c>
      <c r="J28" s="30">
        <v>32.94</v>
      </c>
      <c r="K28" s="70">
        <v>43196</v>
      </c>
      <c r="L28" s="30">
        <v>-309.43</v>
      </c>
      <c r="M28" s="30">
        <v>-249.64</v>
      </c>
      <c r="N28" s="30">
        <v>5.71</v>
      </c>
      <c r="O28" s="147"/>
    </row>
    <row r="29" spans="1:15" s="182" customFormat="1">
      <c r="A29" s="70">
        <v>43168</v>
      </c>
      <c r="B29" s="30">
        <v>28.69</v>
      </c>
      <c r="C29" s="30">
        <v>11.49</v>
      </c>
      <c r="D29" s="191">
        <v>43325</v>
      </c>
      <c r="E29" s="42">
        <v>13.9</v>
      </c>
      <c r="F29" s="42">
        <v>14.2</v>
      </c>
      <c r="G29" s="42">
        <v>12.9</v>
      </c>
      <c r="H29" s="42">
        <v>15</v>
      </c>
      <c r="I29" s="70">
        <v>43159</v>
      </c>
      <c r="J29" s="30">
        <v>33.549999999999997</v>
      </c>
      <c r="K29" s="70">
        <v>43189</v>
      </c>
      <c r="L29" s="30">
        <v>-337.81</v>
      </c>
      <c r="M29" s="30">
        <v>-269.32</v>
      </c>
      <c r="N29" s="30">
        <v>5.48</v>
      </c>
      <c r="O29" s="147"/>
    </row>
    <row r="30" spans="1:15" s="182" customFormat="1">
      <c r="A30" s="70">
        <v>43161</v>
      </c>
      <c r="B30" s="30">
        <v>28.27</v>
      </c>
      <c r="C30" s="30">
        <v>11.84</v>
      </c>
      <c r="D30" s="191">
        <v>43322</v>
      </c>
      <c r="E30" s="42">
        <v>13.7</v>
      </c>
      <c r="F30" s="42">
        <v>13.6</v>
      </c>
      <c r="G30" s="42">
        <v>13</v>
      </c>
      <c r="H30" s="42">
        <v>14.5</v>
      </c>
      <c r="I30" s="70">
        <v>43152</v>
      </c>
      <c r="J30" s="30">
        <v>33.81</v>
      </c>
      <c r="K30" s="70">
        <v>43182</v>
      </c>
      <c r="L30" s="30">
        <v>-327.32</v>
      </c>
      <c r="M30" s="30">
        <v>-252.13</v>
      </c>
      <c r="N30" s="30">
        <v>5.51</v>
      </c>
      <c r="O30" s="147"/>
    </row>
    <row r="31" spans="1:15" s="182" customFormat="1">
      <c r="A31" s="70">
        <v>43154</v>
      </c>
      <c r="B31" s="30">
        <v>29.19</v>
      </c>
      <c r="C31" s="30">
        <v>13.43</v>
      </c>
      <c r="D31" s="191">
        <v>43321</v>
      </c>
      <c r="E31" s="42">
        <v>13.65</v>
      </c>
      <c r="F31" s="42">
        <v>13.8</v>
      </c>
      <c r="G31" s="42">
        <v>13</v>
      </c>
      <c r="H31" s="42">
        <v>14.5</v>
      </c>
      <c r="I31" s="70">
        <v>43131</v>
      </c>
      <c r="J31" s="30">
        <v>33.770000000000003</v>
      </c>
      <c r="K31" s="70">
        <v>43175</v>
      </c>
      <c r="L31" s="30">
        <v>-251.58</v>
      </c>
      <c r="M31" s="30">
        <v>-168.03</v>
      </c>
      <c r="N31" s="30">
        <v>5.91</v>
      </c>
      <c r="O31" s="147"/>
    </row>
    <row r="32" spans="1:15" s="182" customFormat="1">
      <c r="A32" s="70">
        <v>43140</v>
      </c>
      <c r="B32" s="30">
        <v>29.29</v>
      </c>
      <c r="C32" s="30">
        <v>13.5</v>
      </c>
      <c r="D32" s="191">
        <v>43320</v>
      </c>
      <c r="E32" s="42">
        <v>13.6</v>
      </c>
      <c r="F32" s="42">
        <v>14</v>
      </c>
      <c r="G32" s="42">
        <v>13</v>
      </c>
      <c r="H32" s="42">
        <v>14.4</v>
      </c>
      <c r="I32" s="70">
        <v>43124</v>
      </c>
      <c r="J32" s="30">
        <v>33.93</v>
      </c>
      <c r="K32" s="70">
        <v>43168</v>
      </c>
      <c r="L32" s="30">
        <v>-224.85</v>
      </c>
      <c r="M32" s="30">
        <v>-135.25</v>
      </c>
      <c r="N32" s="30">
        <v>6.04</v>
      </c>
      <c r="O32" s="147"/>
    </row>
    <row r="33" spans="1:15" s="182" customFormat="1">
      <c r="A33" s="70">
        <v>43133</v>
      </c>
      <c r="B33" s="30">
        <v>31.01</v>
      </c>
      <c r="C33" s="30">
        <v>14.53</v>
      </c>
      <c r="D33" s="191">
        <v>43319</v>
      </c>
      <c r="E33" s="42">
        <v>13.8</v>
      </c>
      <c r="F33" s="42">
        <v>14.3</v>
      </c>
      <c r="G33" s="42">
        <v>12.75</v>
      </c>
      <c r="H33" s="42">
        <v>14.2</v>
      </c>
      <c r="I33" s="70">
        <v>43117</v>
      </c>
      <c r="J33" s="30">
        <v>33.799999999999997</v>
      </c>
      <c r="K33" s="70">
        <v>43161</v>
      </c>
      <c r="L33" s="30">
        <v>-171</v>
      </c>
      <c r="M33" s="30">
        <v>-56.36</v>
      </c>
      <c r="N33" s="30">
        <v>6.56</v>
      </c>
      <c r="O33" s="147"/>
    </row>
    <row r="34" spans="1:15" s="182" customFormat="1">
      <c r="A34" s="70">
        <v>43126</v>
      </c>
      <c r="B34" s="30">
        <v>30.86</v>
      </c>
      <c r="C34" s="30">
        <v>14.91</v>
      </c>
      <c r="D34" s="191">
        <v>43318</v>
      </c>
      <c r="E34" s="42">
        <v>13.8</v>
      </c>
      <c r="F34" s="42">
        <v>14.6</v>
      </c>
      <c r="G34" s="42">
        <v>12.8</v>
      </c>
      <c r="H34" s="42">
        <v>14.4</v>
      </c>
      <c r="I34" s="70">
        <v>43096</v>
      </c>
      <c r="J34" s="30">
        <v>33.869999999999997</v>
      </c>
      <c r="K34" s="70">
        <v>43140</v>
      </c>
      <c r="L34" s="30">
        <v>-69.92</v>
      </c>
      <c r="M34" s="30">
        <v>170.98</v>
      </c>
      <c r="N34" s="30">
        <v>7.68</v>
      </c>
      <c r="O34" s="147"/>
    </row>
    <row r="35" spans="1:15" s="182" customFormat="1">
      <c r="A35" s="70">
        <v>43119</v>
      </c>
      <c r="B35" s="30">
        <v>30.3</v>
      </c>
      <c r="C35" s="30">
        <v>15.01</v>
      </c>
      <c r="D35" s="191">
        <v>43315</v>
      </c>
      <c r="E35" s="42">
        <v>13.8</v>
      </c>
      <c r="F35" s="42">
        <v>14</v>
      </c>
      <c r="G35" s="42">
        <v>12.6</v>
      </c>
      <c r="H35" s="42">
        <v>14.3</v>
      </c>
      <c r="I35" s="70">
        <v>43089</v>
      </c>
      <c r="J35" s="30">
        <v>33.81</v>
      </c>
      <c r="K35" s="70">
        <v>43133</v>
      </c>
      <c r="L35" s="30">
        <v>-5.89</v>
      </c>
      <c r="M35" s="30">
        <v>257.17</v>
      </c>
      <c r="N35" s="30">
        <v>8.11</v>
      </c>
      <c r="O35" s="194"/>
    </row>
    <row r="36" spans="1:15" s="182" customFormat="1">
      <c r="A36" s="70">
        <v>43112</v>
      </c>
      <c r="B36" s="30">
        <v>30.49</v>
      </c>
      <c r="C36" s="30">
        <v>15.14</v>
      </c>
      <c r="D36" s="191">
        <v>43314</v>
      </c>
      <c r="E36" s="42">
        <v>13.4</v>
      </c>
      <c r="F36" s="42">
        <v>13.6</v>
      </c>
      <c r="G36" s="42">
        <v>12.5</v>
      </c>
      <c r="H36" s="42">
        <v>14</v>
      </c>
      <c r="I36" s="70">
        <v>43082</v>
      </c>
      <c r="J36" s="149">
        <v>33.799999999999997</v>
      </c>
      <c r="K36" s="70">
        <v>43126</v>
      </c>
      <c r="L36" s="30">
        <v>53.99</v>
      </c>
      <c r="M36" s="30">
        <v>288.51</v>
      </c>
      <c r="N36" s="30">
        <v>8.27</v>
      </c>
      <c r="O36" s="194"/>
    </row>
    <row r="37" spans="1:15" s="182" customFormat="1">
      <c r="A37" s="70">
        <v>43105</v>
      </c>
      <c r="B37" s="30">
        <v>29.81</v>
      </c>
      <c r="C37" s="30">
        <v>14.95</v>
      </c>
      <c r="D37" s="191">
        <v>43313</v>
      </c>
      <c r="E37" s="42">
        <v>13</v>
      </c>
      <c r="F37" s="42">
        <v>13.5</v>
      </c>
      <c r="G37" s="42">
        <v>12.4</v>
      </c>
      <c r="H37" s="42">
        <v>13.8</v>
      </c>
      <c r="I37" s="70">
        <v>43075</v>
      </c>
      <c r="J37" s="30">
        <v>33.82</v>
      </c>
      <c r="K37" s="70">
        <v>43119</v>
      </c>
      <c r="L37" s="30">
        <v>96.99</v>
      </c>
      <c r="M37" s="30">
        <v>307.91000000000003</v>
      </c>
      <c r="N37" s="30">
        <v>8.35</v>
      </c>
      <c r="O37" s="194"/>
    </row>
    <row r="38" spans="1:15" s="182" customFormat="1">
      <c r="A38" s="70">
        <v>43098</v>
      </c>
      <c r="B38" s="30">
        <v>30.14</v>
      </c>
      <c r="C38" s="30">
        <v>14.92</v>
      </c>
      <c r="D38" s="191">
        <v>43312</v>
      </c>
      <c r="E38" s="42">
        <v>13</v>
      </c>
      <c r="F38" s="42">
        <v>13.3</v>
      </c>
      <c r="G38" s="42">
        <v>12.4</v>
      </c>
      <c r="H38" s="42">
        <v>13.8</v>
      </c>
      <c r="I38" s="70">
        <v>43068</v>
      </c>
      <c r="J38" s="30">
        <v>33.71</v>
      </c>
      <c r="K38" s="70">
        <v>43112</v>
      </c>
      <c r="L38" s="30">
        <v>133.09</v>
      </c>
      <c r="M38" s="30">
        <v>318.45999999999998</v>
      </c>
      <c r="N38" s="30">
        <v>8.44</v>
      </c>
      <c r="O38" s="194"/>
    </row>
    <row r="39" spans="1:15" s="182" customFormat="1">
      <c r="A39" s="70">
        <v>43091</v>
      </c>
      <c r="B39" s="30">
        <v>29.8</v>
      </c>
      <c r="C39" s="30">
        <v>14.93</v>
      </c>
      <c r="D39" s="191">
        <v>43311</v>
      </c>
      <c r="E39" s="42">
        <v>12.8</v>
      </c>
      <c r="F39" s="42">
        <v>13.5</v>
      </c>
      <c r="G39" s="42">
        <v>12.4</v>
      </c>
      <c r="H39" s="42">
        <v>13.6</v>
      </c>
      <c r="I39" s="70">
        <v>43061</v>
      </c>
      <c r="J39" s="30">
        <v>33.590000000000003</v>
      </c>
      <c r="K39" s="70">
        <v>43105</v>
      </c>
      <c r="L39" s="30">
        <v>114.52</v>
      </c>
      <c r="M39" s="30">
        <v>300.36</v>
      </c>
      <c r="N39" s="30">
        <v>8.49</v>
      </c>
      <c r="O39" s="194"/>
    </row>
    <row r="40" spans="1:15" s="182" customFormat="1">
      <c r="A40" s="70">
        <v>43084</v>
      </c>
      <c r="B40" s="30">
        <v>29.84</v>
      </c>
      <c r="C40" s="30">
        <v>15.04</v>
      </c>
      <c r="D40" s="191">
        <v>43307</v>
      </c>
      <c r="E40" s="42">
        <v>13</v>
      </c>
      <c r="F40" s="42">
        <v>13.5</v>
      </c>
      <c r="G40" s="42">
        <v>12.55</v>
      </c>
      <c r="H40" s="42">
        <v>14</v>
      </c>
      <c r="I40" s="70">
        <v>43054</v>
      </c>
      <c r="J40" s="124">
        <v>33.89</v>
      </c>
      <c r="K40" s="70">
        <v>43098</v>
      </c>
      <c r="L40" s="30">
        <v>110.29</v>
      </c>
      <c r="M40" s="30">
        <v>294.98</v>
      </c>
      <c r="N40" s="30">
        <v>8.6300000000000008</v>
      </c>
      <c r="O40" s="147"/>
    </row>
    <row r="41" spans="1:15" s="182" customFormat="1">
      <c r="A41" s="70">
        <v>43077</v>
      </c>
      <c r="B41" s="30">
        <v>29.64</v>
      </c>
      <c r="C41" s="30">
        <v>15.03</v>
      </c>
      <c r="D41" s="191">
        <v>43306</v>
      </c>
      <c r="E41" s="42">
        <v>13</v>
      </c>
      <c r="F41" s="42">
        <v>13.5</v>
      </c>
      <c r="G41" s="42">
        <v>12.55</v>
      </c>
      <c r="H41" s="42">
        <v>14</v>
      </c>
      <c r="I41" s="70">
        <v>43047</v>
      </c>
      <c r="J41" s="124">
        <v>33.92</v>
      </c>
      <c r="K41" s="70">
        <v>43091</v>
      </c>
      <c r="L41" s="30">
        <v>115.94</v>
      </c>
      <c r="M41" s="30">
        <v>300.73</v>
      </c>
      <c r="N41" s="30">
        <v>8.8000000000000007</v>
      </c>
      <c r="O41" s="147"/>
    </row>
    <row r="42" spans="1:15" s="182" customFormat="1">
      <c r="A42" s="70">
        <v>43070</v>
      </c>
      <c r="B42" s="30">
        <v>29.61</v>
      </c>
      <c r="C42" s="30">
        <v>14.55</v>
      </c>
      <c r="D42" s="191">
        <v>43305</v>
      </c>
      <c r="E42" s="42">
        <v>12.7</v>
      </c>
      <c r="F42" s="42">
        <v>13.3</v>
      </c>
      <c r="G42" s="42">
        <v>12.6</v>
      </c>
      <c r="H42" s="42">
        <v>13.8</v>
      </c>
      <c r="I42" s="6">
        <v>43040</v>
      </c>
      <c r="J42" s="125">
        <v>34.08</v>
      </c>
      <c r="K42" s="70">
        <v>43084</v>
      </c>
      <c r="L42" s="30">
        <v>128.96</v>
      </c>
      <c r="M42" s="30">
        <v>300.66000000000003</v>
      </c>
      <c r="N42" s="30">
        <v>8.84</v>
      </c>
      <c r="O42" s="147"/>
    </row>
    <row r="43" spans="1:15" s="182" customFormat="1">
      <c r="A43" s="70">
        <v>43063</v>
      </c>
      <c r="B43" s="30">
        <v>29.89</v>
      </c>
      <c r="C43" s="30">
        <v>14.29</v>
      </c>
      <c r="D43" s="191">
        <v>43304</v>
      </c>
      <c r="E43" s="42">
        <v>12.7</v>
      </c>
      <c r="F43" s="42">
        <v>13</v>
      </c>
      <c r="G43" s="42">
        <v>12.15</v>
      </c>
      <c r="H43" s="42">
        <v>13.4</v>
      </c>
      <c r="I43" s="6">
        <v>43033</v>
      </c>
      <c r="J43" s="125">
        <v>34.17</v>
      </c>
      <c r="K43" s="70">
        <v>43077</v>
      </c>
      <c r="L43" s="30">
        <v>120.74</v>
      </c>
      <c r="M43" s="30">
        <v>289.52999999999997</v>
      </c>
      <c r="N43" s="30">
        <v>8.8000000000000007</v>
      </c>
      <c r="O43" s="147"/>
    </row>
    <row r="44" spans="1:15" s="182" customFormat="1">
      <c r="A44" s="70">
        <v>43056</v>
      </c>
      <c r="B44" s="30">
        <v>29.85</v>
      </c>
      <c r="C44" s="30">
        <v>14.19</v>
      </c>
      <c r="D44" s="191">
        <v>43301</v>
      </c>
      <c r="E44" s="42">
        <v>12.2</v>
      </c>
      <c r="F44" s="42">
        <v>12.8</v>
      </c>
      <c r="G44" s="42">
        <v>12</v>
      </c>
      <c r="H44" s="42">
        <v>12.9</v>
      </c>
      <c r="I44" s="6">
        <v>43026</v>
      </c>
      <c r="J44" s="125">
        <v>34.17</v>
      </c>
      <c r="K44" s="70">
        <v>43070</v>
      </c>
      <c r="L44" s="30">
        <v>72.33</v>
      </c>
      <c r="M44" s="30">
        <v>241.86</v>
      </c>
      <c r="N44" s="30">
        <v>8.74</v>
      </c>
      <c r="O44" s="147"/>
    </row>
    <row r="45" spans="1:15" s="31" customFormat="1">
      <c r="A45" s="70">
        <v>43049</v>
      </c>
      <c r="B45" s="30">
        <v>30.24</v>
      </c>
      <c r="C45" s="30">
        <v>14.18</v>
      </c>
      <c r="D45" s="191">
        <v>43300</v>
      </c>
      <c r="E45" s="42">
        <v>12.2</v>
      </c>
      <c r="F45" s="42">
        <v>12.6</v>
      </c>
      <c r="G45" s="42">
        <v>12</v>
      </c>
      <c r="H45" s="42">
        <v>12.8</v>
      </c>
      <c r="I45" s="134">
        <v>42984</v>
      </c>
      <c r="J45" s="130">
        <v>34.69</v>
      </c>
      <c r="K45" s="70">
        <v>43063</v>
      </c>
      <c r="L45" s="30">
        <v>52.72</v>
      </c>
      <c r="M45" s="30">
        <v>223</v>
      </c>
      <c r="N45" s="30">
        <v>8.6199999999999992</v>
      </c>
      <c r="O45" s="147"/>
    </row>
    <row r="46" spans="1:15" s="31" customFormat="1">
      <c r="A46" s="70">
        <v>43042</v>
      </c>
      <c r="B46" s="30">
        <v>31.1</v>
      </c>
      <c r="C46" s="30">
        <v>14.21</v>
      </c>
      <c r="D46" s="191">
        <v>43299</v>
      </c>
      <c r="E46" s="42">
        <v>12.2</v>
      </c>
      <c r="F46" s="42">
        <v>12.4</v>
      </c>
      <c r="G46" s="42">
        <v>12</v>
      </c>
      <c r="H46" s="42">
        <v>12.7</v>
      </c>
      <c r="I46" s="134">
        <v>42963</v>
      </c>
      <c r="J46" s="130">
        <v>34.75</v>
      </c>
      <c r="K46" s="70">
        <v>43056</v>
      </c>
      <c r="L46" s="30">
        <v>50.66</v>
      </c>
      <c r="M46" s="30">
        <v>218.32</v>
      </c>
      <c r="N46" s="30">
        <v>8.59</v>
      </c>
      <c r="O46" s="147"/>
    </row>
    <row r="47" spans="1:15" s="31" customFormat="1">
      <c r="A47" s="70">
        <v>43035</v>
      </c>
      <c r="B47" s="30">
        <v>30.98</v>
      </c>
      <c r="C47" s="30">
        <v>14.22</v>
      </c>
      <c r="D47" s="191">
        <v>43298</v>
      </c>
      <c r="E47" s="42">
        <v>12.2</v>
      </c>
      <c r="F47" s="42">
        <v>12.5</v>
      </c>
      <c r="G47" s="42">
        <v>12</v>
      </c>
      <c r="H47" s="42">
        <v>12.7</v>
      </c>
      <c r="I47" s="134">
        <v>42956</v>
      </c>
      <c r="J47" s="130">
        <v>34.972000000000001</v>
      </c>
      <c r="K47" s="70">
        <v>43049</v>
      </c>
      <c r="L47" s="30">
        <v>51.06</v>
      </c>
      <c r="M47" s="30">
        <v>214.27</v>
      </c>
      <c r="N47" s="30">
        <v>8.5399999999999991</v>
      </c>
      <c r="O47" s="147"/>
    </row>
    <row r="48" spans="1:15" s="31" customFormat="1">
      <c r="A48" s="70">
        <v>43028</v>
      </c>
      <c r="B48" s="30">
        <v>31.96</v>
      </c>
      <c r="C48" s="30">
        <v>14.18</v>
      </c>
      <c r="D48" s="191">
        <v>43297</v>
      </c>
      <c r="E48" s="42">
        <v>12.2</v>
      </c>
      <c r="F48" s="42">
        <v>12.5</v>
      </c>
      <c r="G48" s="42">
        <v>12.1</v>
      </c>
      <c r="H48" s="42">
        <v>12.7</v>
      </c>
      <c r="I48" s="134">
        <v>42949</v>
      </c>
      <c r="J48" s="130">
        <v>34.479999999999997</v>
      </c>
      <c r="K48" s="70">
        <v>43042</v>
      </c>
      <c r="L48" s="30">
        <v>55.58</v>
      </c>
      <c r="M48" s="30">
        <v>217.06</v>
      </c>
      <c r="N48" s="30">
        <v>8.4700000000000006</v>
      </c>
      <c r="O48" s="147"/>
    </row>
    <row r="49" spans="1:15" s="31" customFormat="1">
      <c r="A49" s="70">
        <v>43021</v>
      </c>
      <c r="B49" s="30">
        <v>32.72</v>
      </c>
      <c r="C49" s="30">
        <v>14.25</v>
      </c>
      <c r="D49" s="191">
        <v>43294</v>
      </c>
      <c r="E49" s="42">
        <v>12.2</v>
      </c>
      <c r="F49" s="42">
        <v>12.7</v>
      </c>
      <c r="G49" s="42">
        <v>12.3</v>
      </c>
      <c r="H49" s="42">
        <v>12.7</v>
      </c>
      <c r="I49" s="134">
        <v>42942</v>
      </c>
      <c r="J49" s="130">
        <v>34.909999999999997</v>
      </c>
      <c r="K49" s="70">
        <v>43035</v>
      </c>
      <c r="L49" s="30">
        <v>55.9</v>
      </c>
      <c r="M49" s="30">
        <v>218.46</v>
      </c>
      <c r="N49" s="30">
        <v>8.41</v>
      </c>
      <c r="O49" s="147"/>
    </row>
    <row r="50" spans="1:15" s="31" customFormat="1">
      <c r="A50" s="70">
        <v>43007</v>
      </c>
      <c r="B50" s="30">
        <v>34.61</v>
      </c>
      <c r="C50" s="30">
        <v>14.4</v>
      </c>
      <c r="D50" s="191">
        <v>43293</v>
      </c>
      <c r="E50" s="42">
        <v>12.2</v>
      </c>
      <c r="F50" s="42">
        <v>12.95</v>
      </c>
      <c r="G50" s="42">
        <v>12.4</v>
      </c>
      <c r="H50" s="42">
        <v>12.8</v>
      </c>
      <c r="I50" s="134">
        <v>42935</v>
      </c>
      <c r="J50" s="130">
        <v>34.96</v>
      </c>
      <c r="K50" s="70">
        <v>43028</v>
      </c>
      <c r="L50" s="30">
        <v>55.32</v>
      </c>
      <c r="M50" s="30">
        <v>206.32</v>
      </c>
      <c r="N50" s="30">
        <v>8.3800000000000008</v>
      </c>
      <c r="O50" s="147"/>
    </row>
    <row r="51" spans="1:15" s="31" customFormat="1">
      <c r="A51" s="70">
        <v>43000</v>
      </c>
      <c r="B51" s="30">
        <v>35.08</v>
      </c>
      <c r="C51" s="30">
        <v>14.53</v>
      </c>
      <c r="D51" s="191">
        <v>43292</v>
      </c>
      <c r="E51" s="42">
        <v>12.6</v>
      </c>
      <c r="F51" s="42">
        <v>12.3</v>
      </c>
      <c r="G51" s="42">
        <v>12.4</v>
      </c>
      <c r="H51" s="42">
        <v>12.5</v>
      </c>
      <c r="I51" s="134">
        <v>42928</v>
      </c>
      <c r="J51" s="130">
        <v>35.25</v>
      </c>
      <c r="K51" s="70">
        <v>43021</v>
      </c>
      <c r="L51" s="30">
        <v>43.36</v>
      </c>
      <c r="M51" s="30">
        <v>218.61</v>
      </c>
      <c r="N51" s="30">
        <v>8.4600000000000009</v>
      </c>
      <c r="O51" s="147"/>
    </row>
    <row r="52" spans="1:15" s="31" customFormat="1">
      <c r="A52" s="70">
        <v>42992</v>
      </c>
      <c r="B52" s="30">
        <v>36.07</v>
      </c>
      <c r="C52" s="30">
        <v>14.58</v>
      </c>
      <c r="D52" s="191">
        <v>43291</v>
      </c>
      <c r="E52" s="42">
        <v>12.6</v>
      </c>
      <c r="F52" s="42">
        <v>12</v>
      </c>
      <c r="G52" s="42">
        <v>12</v>
      </c>
      <c r="H52" s="42">
        <v>12.5</v>
      </c>
      <c r="I52" s="134">
        <v>42921</v>
      </c>
      <c r="J52" s="130">
        <v>35.22</v>
      </c>
      <c r="K52" s="70">
        <v>43007</v>
      </c>
      <c r="L52" s="30">
        <v>53.15</v>
      </c>
      <c r="M52" s="30">
        <v>239.26</v>
      </c>
      <c r="N52" s="30">
        <v>8.5399999999999991</v>
      </c>
      <c r="O52" s="147"/>
    </row>
    <row r="53" spans="1:15" s="31" customFormat="1">
      <c r="A53" s="70">
        <v>42986</v>
      </c>
      <c r="B53" s="30">
        <v>37.31</v>
      </c>
      <c r="C53" s="30">
        <v>14.65</v>
      </c>
      <c r="D53" s="191">
        <v>43290</v>
      </c>
      <c r="E53" s="42">
        <v>12.3</v>
      </c>
      <c r="F53" s="42">
        <v>12</v>
      </c>
      <c r="G53" s="42">
        <v>12</v>
      </c>
      <c r="H53" s="42">
        <v>12.5</v>
      </c>
      <c r="I53" s="134">
        <v>42914</v>
      </c>
      <c r="J53" s="130">
        <v>35.42</v>
      </c>
      <c r="K53" s="70">
        <v>43000</v>
      </c>
      <c r="L53" s="30">
        <v>55.98</v>
      </c>
      <c r="M53" s="30">
        <v>254.52</v>
      </c>
      <c r="N53" s="30">
        <v>8.61</v>
      </c>
      <c r="O53" s="147"/>
    </row>
    <row r="54" spans="1:15" s="31" customFormat="1">
      <c r="A54" s="70">
        <v>42979</v>
      </c>
      <c r="B54" s="30">
        <v>37.35</v>
      </c>
      <c r="C54" s="30">
        <v>14.69</v>
      </c>
      <c r="D54" s="191">
        <v>43287</v>
      </c>
      <c r="E54" s="42">
        <v>11.8</v>
      </c>
      <c r="F54" s="42">
        <v>11.5</v>
      </c>
      <c r="G54" s="42">
        <v>11.3</v>
      </c>
      <c r="H54" s="42">
        <v>11.8</v>
      </c>
      <c r="I54" s="134">
        <v>42907</v>
      </c>
      <c r="J54" s="130">
        <v>35.03</v>
      </c>
      <c r="K54" s="70">
        <v>42993</v>
      </c>
      <c r="L54" s="30">
        <v>44.27</v>
      </c>
      <c r="M54" s="30">
        <v>266.79000000000002</v>
      </c>
      <c r="N54" s="30">
        <v>8.7200000000000006</v>
      </c>
      <c r="O54" s="147"/>
    </row>
    <row r="55" spans="1:15" s="31" customFormat="1">
      <c r="A55" s="70">
        <v>42972</v>
      </c>
      <c r="B55" s="30">
        <v>37.15</v>
      </c>
      <c r="C55" s="30">
        <v>14.64</v>
      </c>
      <c r="D55" s="191">
        <v>43286</v>
      </c>
      <c r="E55" s="42">
        <v>11.8</v>
      </c>
      <c r="F55" s="42">
        <v>11.2</v>
      </c>
      <c r="G55" s="42">
        <v>11.2</v>
      </c>
      <c r="H55" s="42">
        <v>11.6</v>
      </c>
      <c r="I55" s="117">
        <v>42900</v>
      </c>
      <c r="J55" s="116">
        <v>35.35</v>
      </c>
      <c r="K55" s="70">
        <v>42986</v>
      </c>
      <c r="L55" s="30">
        <v>48.61</v>
      </c>
      <c r="M55" s="30">
        <v>283.14999999999998</v>
      </c>
      <c r="N55" s="30">
        <v>8.84</v>
      </c>
      <c r="O55" s="147"/>
    </row>
    <row r="56" spans="1:15" s="31" customFormat="1">
      <c r="A56" s="70">
        <v>42958</v>
      </c>
      <c r="B56" s="30">
        <v>37.82</v>
      </c>
      <c r="C56" s="30">
        <v>14.49</v>
      </c>
      <c r="D56" s="191">
        <v>43285</v>
      </c>
      <c r="E56" s="42">
        <v>11.5</v>
      </c>
      <c r="F56" s="42">
        <v>11.1</v>
      </c>
      <c r="G56" s="42">
        <v>11.15</v>
      </c>
      <c r="H56" s="42">
        <v>12</v>
      </c>
      <c r="I56" s="117">
        <v>42893</v>
      </c>
      <c r="J56" s="116">
        <v>35.5</v>
      </c>
      <c r="K56" s="70">
        <v>42979</v>
      </c>
      <c r="L56" s="30">
        <v>21.71</v>
      </c>
      <c r="M56" s="30">
        <v>266.36</v>
      </c>
      <c r="N56" s="30">
        <v>8.77</v>
      </c>
      <c r="O56" s="147"/>
    </row>
    <row r="57" spans="1:15" s="31" customFormat="1">
      <c r="A57" s="70">
        <v>42951</v>
      </c>
      <c r="B57" s="30">
        <v>38.07</v>
      </c>
      <c r="C57" s="30">
        <v>14.16</v>
      </c>
      <c r="D57" s="191">
        <v>43284</v>
      </c>
      <c r="E57" s="42">
        <v>11.5</v>
      </c>
      <c r="F57" s="42">
        <v>11.1</v>
      </c>
      <c r="G57" s="42">
        <v>11.15</v>
      </c>
      <c r="H57" s="42">
        <v>11.75</v>
      </c>
      <c r="I57" s="117">
        <v>42886</v>
      </c>
      <c r="J57" s="116">
        <v>35.96</v>
      </c>
      <c r="K57" s="70">
        <v>42972</v>
      </c>
      <c r="L57" s="30">
        <v>15.9</v>
      </c>
      <c r="M57" s="30">
        <v>265.49</v>
      </c>
      <c r="N57" s="30">
        <v>8.7799999999999994</v>
      </c>
      <c r="O57" s="147"/>
    </row>
    <row r="58" spans="1:15" s="31" customFormat="1">
      <c r="A58" s="70">
        <v>42944</v>
      </c>
      <c r="B58" s="30">
        <v>37.78</v>
      </c>
      <c r="C58" s="30">
        <v>13.93</v>
      </c>
      <c r="D58" s="191">
        <v>43283</v>
      </c>
      <c r="E58" s="42">
        <v>11.5</v>
      </c>
      <c r="F58" s="42">
        <v>11.1</v>
      </c>
      <c r="G58" s="42">
        <v>11.1</v>
      </c>
      <c r="H58" s="42">
        <v>11.7</v>
      </c>
      <c r="I58" s="117">
        <v>42879</v>
      </c>
      <c r="J58" s="116">
        <v>36.4</v>
      </c>
      <c r="K58" s="70">
        <v>42965</v>
      </c>
      <c r="L58" s="30">
        <v>-16.45</v>
      </c>
      <c r="M58" s="30">
        <v>237.66</v>
      </c>
      <c r="N58" s="30">
        <v>8.61</v>
      </c>
      <c r="O58" s="147"/>
    </row>
    <row r="59" spans="1:15" s="31" customFormat="1">
      <c r="A59" s="70">
        <v>42937</v>
      </c>
      <c r="B59" s="30">
        <v>38.57</v>
      </c>
      <c r="C59" s="30">
        <v>13.94</v>
      </c>
      <c r="D59" s="191">
        <v>43280</v>
      </c>
      <c r="E59" s="42">
        <v>11.5</v>
      </c>
      <c r="F59" s="42">
        <v>11.1</v>
      </c>
      <c r="G59" s="42">
        <v>11.3</v>
      </c>
      <c r="H59" s="42">
        <v>11.6</v>
      </c>
      <c r="I59" s="117">
        <v>42872</v>
      </c>
      <c r="J59" s="116">
        <v>36.78</v>
      </c>
      <c r="K59" s="70">
        <v>42958</v>
      </c>
      <c r="L59" s="30">
        <v>1.38</v>
      </c>
      <c r="M59" s="30">
        <v>255.48</v>
      </c>
      <c r="N59" s="30">
        <v>8.6999999999999993</v>
      </c>
      <c r="O59" s="147"/>
    </row>
    <row r="60" spans="1:15" s="31" customFormat="1">
      <c r="A60" s="70">
        <v>42923</v>
      </c>
      <c r="B60" s="30">
        <v>38.71</v>
      </c>
      <c r="C60" s="30">
        <v>14.05</v>
      </c>
      <c r="D60" s="191">
        <v>43279</v>
      </c>
      <c r="E60" s="42">
        <v>11.4</v>
      </c>
      <c r="F60" s="42">
        <v>11.1</v>
      </c>
      <c r="G60" s="42">
        <v>11.35</v>
      </c>
      <c r="H60" s="42">
        <v>11.6</v>
      </c>
      <c r="I60" s="117">
        <v>42865</v>
      </c>
      <c r="J60" s="116">
        <v>37.08</v>
      </c>
      <c r="K60" s="70">
        <v>42951</v>
      </c>
      <c r="L60" s="30">
        <v>-61.07</v>
      </c>
      <c r="M60" s="30">
        <v>193.49</v>
      </c>
      <c r="N60" s="30">
        <v>8.35</v>
      </c>
      <c r="O60" s="147"/>
    </row>
    <row r="61" spans="1:15" s="31" customFormat="1">
      <c r="A61" s="70">
        <v>42916</v>
      </c>
      <c r="B61" s="30">
        <v>37.979999999999997</v>
      </c>
      <c r="C61" s="30">
        <v>13.94</v>
      </c>
      <c r="D61" s="191">
        <v>43278</v>
      </c>
      <c r="E61" s="42">
        <v>11.3</v>
      </c>
      <c r="F61" s="42">
        <v>11</v>
      </c>
      <c r="G61" s="42">
        <v>11.3</v>
      </c>
      <c r="H61" s="42">
        <v>11.6</v>
      </c>
      <c r="I61" s="117">
        <v>42858</v>
      </c>
      <c r="J61" s="116">
        <v>37.4</v>
      </c>
      <c r="K61" s="70">
        <v>42944</v>
      </c>
      <c r="L61" s="30">
        <v>-85.91</v>
      </c>
      <c r="M61" s="30">
        <v>168.94</v>
      </c>
      <c r="N61" s="30">
        <v>8.16</v>
      </c>
      <c r="O61" s="147"/>
    </row>
    <row r="62" spans="1:15" s="31" customFormat="1">
      <c r="A62" s="70">
        <v>42909</v>
      </c>
      <c r="B62" s="30">
        <v>37.97</v>
      </c>
      <c r="C62" s="30">
        <v>13.78</v>
      </c>
      <c r="D62" s="191">
        <v>43277</v>
      </c>
      <c r="E62" s="42">
        <v>11.4</v>
      </c>
      <c r="F62" s="42">
        <v>11.1</v>
      </c>
      <c r="G62" s="42">
        <v>11.2</v>
      </c>
      <c r="H62" s="42">
        <v>11.3</v>
      </c>
      <c r="I62" s="117">
        <v>42851</v>
      </c>
      <c r="J62" s="116">
        <v>37.5</v>
      </c>
      <c r="K62" s="70">
        <v>42937</v>
      </c>
      <c r="L62" s="30">
        <v>-73.650000000000006</v>
      </c>
      <c r="M62" s="30">
        <v>196.03</v>
      </c>
      <c r="N62" s="30">
        <v>8.1199999999999992</v>
      </c>
      <c r="O62" s="147"/>
    </row>
    <row r="63" spans="1:15" s="31" customFormat="1">
      <c r="A63" s="70">
        <v>42902</v>
      </c>
      <c r="B63" s="30">
        <v>37.97</v>
      </c>
      <c r="C63" s="30">
        <v>13.83</v>
      </c>
      <c r="D63" s="191">
        <v>43276</v>
      </c>
      <c r="E63" s="42">
        <v>11.4</v>
      </c>
      <c r="F63" s="42">
        <v>11.2</v>
      </c>
      <c r="G63" s="42">
        <v>11.2</v>
      </c>
      <c r="H63" s="42">
        <v>11.7</v>
      </c>
      <c r="I63" s="117">
        <v>42844</v>
      </c>
      <c r="J63" s="116">
        <v>37.83</v>
      </c>
      <c r="K63" s="70">
        <v>42930</v>
      </c>
      <c r="L63" s="30">
        <v>-68.81</v>
      </c>
      <c r="M63" s="30">
        <v>191.21</v>
      </c>
      <c r="N63" s="30">
        <v>8.1999999999999993</v>
      </c>
      <c r="O63" s="147"/>
    </row>
    <row r="64" spans="1:15" s="31" customFormat="1">
      <c r="A64" s="70">
        <v>42895</v>
      </c>
      <c r="B64" s="30">
        <v>37.64</v>
      </c>
      <c r="C64" s="30">
        <v>13.22</v>
      </c>
      <c r="D64" s="6">
        <v>43273</v>
      </c>
      <c r="E64" s="30">
        <v>11.2</v>
      </c>
      <c r="F64" s="30">
        <v>11.4</v>
      </c>
      <c r="G64" s="30">
        <v>11.2</v>
      </c>
      <c r="H64" s="30">
        <v>11.8</v>
      </c>
      <c r="I64" s="117">
        <v>42837</v>
      </c>
      <c r="J64" s="116">
        <v>38.14</v>
      </c>
      <c r="K64" s="70">
        <v>42923</v>
      </c>
      <c r="L64" s="30">
        <v>-81.33</v>
      </c>
      <c r="M64" s="30">
        <v>190.79</v>
      </c>
      <c r="N64" s="30">
        <v>8.2100000000000009</v>
      </c>
      <c r="O64" s="147"/>
    </row>
    <row r="65" spans="1:15" s="31" customFormat="1">
      <c r="A65" s="70">
        <v>42888</v>
      </c>
      <c r="B65" s="30">
        <v>38.31</v>
      </c>
      <c r="C65" s="30">
        <v>12.82</v>
      </c>
      <c r="D65" s="6">
        <v>43272</v>
      </c>
      <c r="E65" s="30">
        <v>11.3</v>
      </c>
      <c r="F65" s="30">
        <v>11.4</v>
      </c>
      <c r="G65" s="30">
        <v>11.2</v>
      </c>
      <c r="H65" s="30">
        <v>11.8</v>
      </c>
      <c r="I65" s="82">
        <v>42830</v>
      </c>
      <c r="J65" s="71">
        <v>38.28</v>
      </c>
      <c r="K65" s="70">
        <v>42916</v>
      </c>
      <c r="L65" s="30">
        <v>-92.63</v>
      </c>
      <c r="M65" s="30">
        <v>184.58</v>
      </c>
      <c r="N65" s="30">
        <v>8.24</v>
      </c>
      <c r="O65" s="147"/>
    </row>
    <row r="66" spans="1:15" s="31" customFormat="1">
      <c r="A66" s="70">
        <v>42881</v>
      </c>
      <c r="B66" s="30">
        <v>40.86</v>
      </c>
      <c r="C66" s="30">
        <v>13.61</v>
      </c>
      <c r="D66" s="6">
        <v>43271</v>
      </c>
      <c r="E66" s="30">
        <v>11.3</v>
      </c>
      <c r="F66" s="30">
        <v>11.4</v>
      </c>
      <c r="G66" s="30">
        <v>11.2</v>
      </c>
      <c r="H66" s="30">
        <v>11.8</v>
      </c>
      <c r="I66" s="82">
        <v>42823</v>
      </c>
      <c r="J66" s="71">
        <v>38.31</v>
      </c>
      <c r="K66" s="70">
        <v>42909</v>
      </c>
      <c r="L66" s="30">
        <v>-74.28</v>
      </c>
      <c r="M66" s="30">
        <v>181.6</v>
      </c>
      <c r="N66" s="30">
        <v>8.4499999999999993</v>
      </c>
      <c r="O66" s="147"/>
    </row>
    <row r="67" spans="1:15" s="31" customFormat="1">
      <c r="A67" s="70">
        <v>42874</v>
      </c>
      <c r="B67" s="30">
        <v>43.06</v>
      </c>
      <c r="C67" s="30">
        <v>13.98</v>
      </c>
      <c r="D67" s="6">
        <v>43270</v>
      </c>
      <c r="E67" s="30">
        <v>11.6</v>
      </c>
      <c r="F67" s="30">
        <v>11.4</v>
      </c>
      <c r="G67" s="30">
        <v>11.2</v>
      </c>
      <c r="H67" s="30">
        <v>12</v>
      </c>
      <c r="I67" s="82">
        <v>42816</v>
      </c>
      <c r="J67" s="71">
        <v>38.29</v>
      </c>
      <c r="K67" s="70">
        <v>42902</v>
      </c>
      <c r="L67" s="30">
        <v>-52.48</v>
      </c>
      <c r="M67" s="30">
        <v>185.37</v>
      </c>
      <c r="N67" s="30">
        <v>8.52</v>
      </c>
      <c r="O67" s="147"/>
    </row>
    <row r="68" spans="1:15" s="31" customFormat="1">
      <c r="A68" s="70">
        <v>42867</v>
      </c>
      <c r="B68" s="30">
        <v>46.18</v>
      </c>
      <c r="C68" s="30">
        <v>14.35</v>
      </c>
      <c r="D68" s="6">
        <v>43266</v>
      </c>
      <c r="E68" s="30">
        <v>11.6</v>
      </c>
      <c r="F68" s="30">
        <v>11.5</v>
      </c>
      <c r="G68" s="30">
        <v>11.2</v>
      </c>
      <c r="H68" s="30">
        <v>12</v>
      </c>
      <c r="I68" s="82">
        <v>42809</v>
      </c>
      <c r="J68" s="71">
        <v>38.5</v>
      </c>
      <c r="K68" s="70">
        <v>42895</v>
      </c>
      <c r="L68" s="30">
        <v>-92.91</v>
      </c>
      <c r="M68" s="30">
        <v>120.44</v>
      </c>
      <c r="N68" s="30">
        <v>8.1199999999999992</v>
      </c>
      <c r="O68" s="147"/>
    </row>
    <row r="69" spans="1:15" s="31" customFormat="1">
      <c r="A69" s="70">
        <v>42860</v>
      </c>
      <c r="B69" s="30">
        <v>46.18</v>
      </c>
      <c r="C69" s="30">
        <v>14.73</v>
      </c>
      <c r="D69" s="6">
        <v>43265</v>
      </c>
      <c r="E69" s="30">
        <v>11.55</v>
      </c>
      <c r="F69" s="30">
        <v>11.4</v>
      </c>
      <c r="G69" s="30">
        <v>11.2</v>
      </c>
      <c r="H69" s="30">
        <v>12</v>
      </c>
      <c r="I69" s="82">
        <v>42753</v>
      </c>
      <c r="J69" s="71">
        <v>38.22</v>
      </c>
      <c r="K69" s="70">
        <v>42888</v>
      </c>
      <c r="L69" s="30">
        <v>-89.13</v>
      </c>
      <c r="M69" s="30">
        <v>130.02000000000001</v>
      </c>
      <c r="N69" s="30">
        <v>8.01</v>
      </c>
      <c r="O69" s="147"/>
    </row>
    <row r="70" spans="1:15" s="31" customFormat="1">
      <c r="A70" s="70">
        <v>42853</v>
      </c>
      <c r="B70" s="30">
        <v>47.53</v>
      </c>
      <c r="C70" s="30">
        <v>14.95</v>
      </c>
      <c r="D70" s="6">
        <v>43264</v>
      </c>
      <c r="E70" s="30">
        <v>11.55</v>
      </c>
      <c r="F70" s="30">
        <v>11.35</v>
      </c>
      <c r="G70" s="30">
        <v>11.2</v>
      </c>
      <c r="H70" s="30">
        <v>12</v>
      </c>
      <c r="I70" s="68">
        <v>42746</v>
      </c>
      <c r="J70" s="71">
        <v>38.130000000000003</v>
      </c>
      <c r="K70" s="70">
        <v>42881</v>
      </c>
      <c r="L70" s="30">
        <v>-28.17</v>
      </c>
      <c r="M70" s="30">
        <v>197.71</v>
      </c>
      <c r="N70" s="30">
        <v>8.39</v>
      </c>
      <c r="O70" s="147"/>
    </row>
    <row r="71" spans="1:15" s="31" customFormat="1">
      <c r="A71" s="70">
        <v>42846</v>
      </c>
      <c r="B71" s="30">
        <v>48.22</v>
      </c>
      <c r="C71" s="30">
        <v>15.23</v>
      </c>
      <c r="D71" s="6">
        <v>43263</v>
      </c>
      <c r="E71" s="30">
        <v>11.5</v>
      </c>
      <c r="F71" s="30">
        <v>11.4</v>
      </c>
      <c r="G71" s="30">
        <v>11.2</v>
      </c>
      <c r="H71" s="30">
        <v>11.9</v>
      </c>
      <c r="I71" s="68">
        <v>42732</v>
      </c>
      <c r="J71" s="71">
        <v>37.86</v>
      </c>
      <c r="K71" s="70">
        <v>42874</v>
      </c>
      <c r="L71" s="30">
        <v>22.82</v>
      </c>
      <c r="M71" s="30">
        <v>230.75</v>
      </c>
      <c r="N71" s="30">
        <v>8.6199999999999992</v>
      </c>
      <c r="O71" s="147"/>
    </row>
    <row r="72" spans="1:15" s="31" customFormat="1">
      <c r="A72" s="70">
        <v>42839</v>
      </c>
      <c r="B72" s="30">
        <v>49.58</v>
      </c>
      <c r="C72" s="30">
        <v>15.46</v>
      </c>
      <c r="D72" s="6">
        <v>43262</v>
      </c>
      <c r="E72" s="30">
        <v>11.4</v>
      </c>
      <c r="F72" s="30">
        <v>11.2</v>
      </c>
      <c r="G72" s="30">
        <v>11.3</v>
      </c>
      <c r="H72" s="30">
        <v>11.8</v>
      </c>
      <c r="I72" s="68">
        <v>42725</v>
      </c>
      <c r="J72" s="71">
        <v>37.700000000000003</v>
      </c>
      <c r="K72" s="70">
        <v>42867</v>
      </c>
      <c r="L72" s="30">
        <v>77.010000000000005</v>
      </c>
      <c r="M72" s="30">
        <v>270.69</v>
      </c>
      <c r="N72" s="30">
        <v>8.9600000000000009</v>
      </c>
      <c r="O72" s="147"/>
    </row>
    <row r="73" spans="1:15" s="31" customFormat="1">
      <c r="A73" s="70">
        <v>42832</v>
      </c>
      <c r="B73" s="30">
        <v>50.43</v>
      </c>
      <c r="C73" s="30">
        <v>15.84</v>
      </c>
      <c r="D73" s="6">
        <v>43259</v>
      </c>
      <c r="E73" s="30">
        <v>11.2</v>
      </c>
      <c r="F73" s="30">
        <v>11.1</v>
      </c>
      <c r="G73" s="30">
        <v>11.4</v>
      </c>
      <c r="H73" s="30">
        <v>11.5</v>
      </c>
      <c r="I73" s="68">
        <v>42718</v>
      </c>
      <c r="J73" s="71">
        <v>37.479999999999997</v>
      </c>
      <c r="K73" s="70">
        <v>42860</v>
      </c>
      <c r="L73" s="30">
        <v>125.48</v>
      </c>
      <c r="M73" s="30">
        <v>317.01</v>
      </c>
      <c r="N73" s="30">
        <v>9.23</v>
      </c>
      <c r="O73" s="147"/>
    </row>
    <row r="74" spans="1:15" s="31" customFormat="1">
      <c r="A74" s="70">
        <v>42825</v>
      </c>
      <c r="B74" s="30">
        <v>51.62</v>
      </c>
      <c r="C74" s="30">
        <v>15.89</v>
      </c>
      <c r="D74" s="6">
        <v>43258</v>
      </c>
      <c r="E74" s="30">
        <v>11.1</v>
      </c>
      <c r="F74" s="30">
        <v>11</v>
      </c>
      <c r="G74" s="30">
        <v>11.35</v>
      </c>
      <c r="H74" s="30">
        <v>11.5</v>
      </c>
      <c r="I74" s="68">
        <v>42711</v>
      </c>
      <c r="J74" s="71">
        <v>37.6</v>
      </c>
      <c r="K74" s="70">
        <v>42853</v>
      </c>
      <c r="L74" s="30">
        <v>160.97</v>
      </c>
      <c r="M74" s="30">
        <v>340.63</v>
      </c>
      <c r="N74" s="30">
        <v>9.3699999999999992</v>
      </c>
      <c r="O74" s="147"/>
    </row>
    <row r="75" spans="1:15" s="31" customFormat="1">
      <c r="A75" s="70">
        <v>42818</v>
      </c>
      <c r="B75" s="30">
        <v>51.2</v>
      </c>
      <c r="C75" s="30">
        <v>15.98</v>
      </c>
      <c r="D75" s="6">
        <v>43257</v>
      </c>
      <c r="E75" s="30">
        <v>11</v>
      </c>
      <c r="F75" s="30">
        <v>11.2</v>
      </c>
      <c r="G75" s="30">
        <v>11.3</v>
      </c>
      <c r="H75" s="30">
        <v>11.5</v>
      </c>
      <c r="I75" s="6">
        <v>42704</v>
      </c>
      <c r="J75" s="4">
        <v>37.700000000000003</v>
      </c>
      <c r="K75" s="70">
        <v>42846</v>
      </c>
      <c r="L75" s="30">
        <v>216.5</v>
      </c>
      <c r="M75" s="30">
        <v>387.49</v>
      </c>
      <c r="N75" s="30">
        <v>9.6999999999999993</v>
      </c>
      <c r="O75" s="147"/>
    </row>
    <row r="76" spans="1:15" s="31" customFormat="1">
      <c r="A76" s="70">
        <v>42811</v>
      </c>
      <c r="B76" s="30">
        <v>50.95</v>
      </c>
      <c r="C76" s="30">
        <v>15.89</v>
      </c>
      <c r="D76" s="6">
        <v>43256</v>
      </c>
      <c r="E76" s="30">
        <v>11</v>
      </c>
      <c r="F76" s="30">
        <v>11.2</v>
      </c>
      <c r="G76" s="30">
        <v>11.4</v>
      </c>
      <c r="H76" s="30">
        <v>11.5</v>
      </c>
      <c r="I76" s="6">
        <v>42697</v>
      </c>
      <c r="J76" s="4">
        <v>37.57</v>
      </c>
      <c r="K76" s="70">
        <v>42839</v>
      </c>
      <c r="L76" s="30">
        <v>254.86</v>
      </c>
      <c r="M76" s="30">
        <v>416.5</v>
      </c>
      <c r="N76" s="30">
        <v>9.94</v>
      </c>
      <c r="O76" s="147"/>
    </row>
    <row r="77" spans="1:15" s="31" customFormat="1">
      <c r="A77" s="70">
        <v>42804</v>
      </c>
      <c r="B77" s="30">
        <v>51.12</v>
      </c>
      <c r="C77" s="30">
        <v>16.25</v>
      </c>
      <c r="D77" s="6">
        <v>43255</v>
      </c>
      <c r="E77" s="30">
        <v>11</v>
      </c>
      <c r="F77" s="30">
        <v>11.2</v>
      </c>
      <c r="G77" s="30">
        <v>11.6</v>
      </c>
      <c r="H77" s="30">
        <v>12</v>
      </c>
      <c r="I77" s="6">
        <v>42690</v>
      </c>
      <c r="J77" s="4">
        <v>37.72</v>
      </c>
      <c r="K77" s="70">
        <v>42832</v>
      </c>
      <c r="L77" s="30">
        <v>267.62</v>
      </c>
      <c r="M77" s="30">
        <v>423.39</v>
      </c>
      <c r="N77" s="30">
        <v>10.08</v>
      </c>
      <c r="O77" s="147"/>
    </row>
    <row r="78" spans="1:15" s="31" customFormat="1">
      <c r="A78" s="70">
        <v>42797</v>
      </c>
      <c r="B78" s="30">
        <v>50.67</v>
      </c>
      <c r="C78" s="30">
        <v>16.59</v>
      </c>
      <c r="D78" s="6">
        <v>43252</v>
      </c>
      <c r="E78" s="30">
        <v>10.8</v>
      </c>
      <c r="F78" s="30">
        <v>11.2</v>
      </c>
      <c r="G78" s="30">
        <v>11.6</v>
      </c>
      <c r="H78" s="30">
        <v>11.5</v>
      </c>
      <c r="I78" s="6">
        <v>42683</v>
      </c>
      <c r="J78" s="4">
        <v>37.950000000000003</v>
      </c>
      <c r="K78" s="70">
        <v>42825</v>
      </c>
      <c r="L78" s="30">
        <v>266.3</v>
      </c>
      <c r="M78" s="30">
        <v>423.85</v>
      </c>
      <c r="N78" s="30">
        <v>10.16</v>
      </c>
      <c r="O78" s="147"/>
    </row>
    <row r="79" spans="1:15" s="31" customFormat="1">
      <c r="A79" s="70">
        <v>42790</v>
      </c>
      <c r="B79" s="30">
        <v>51.34</v>
      </c>
      <c r="C79" s="30">
        <v>17.02</v>
      </c>
      <c r="D79" s="6">
        <v>43251</v>
      </c>
      <c r="E79" s="30">
        <v>10.6</v>
      </c>
      <c r="F79" s="30">
        <v>11.2</v>
      </c>
      <c r="G79" s="30">
        <v>11.5</v>
      </c>
      <c r="H79" s="30">
        <v>11.6</v>
      </c>
      <c r="I79" s="6">
        <v>42676</v>
      </c>
      <c r="J79" s="4">
        <v>37.74</v>
      </c>
      <c r="K79" s="70">
        <v>42818</v>
      </c>
      <c r="L79" s="30">
        <v>245.83</v>
      </c>
      <c r="M79" s="30">
        <v>409.63</v>
      </c>
      <c r="N79" s="30">
        <v>10.34</v>
      </c>
      <c r="O79" s="147"/>
    </row>
    <row r="80" spans="1:15" s="31" customFormat="1">
      <c r="A80" s="70">
        <v>42783</v>
      </c>
      <c r="B80" s="30">
        <v>50.99</v>
      </c>
      <c r="C80" s="30">
        <v>17</v>
      </c>
      <c r="D80" s="6">
        <v>43250</v>
      </c>
      <c r="E80" s="30">
        <v>10.5</v>
      </c>
      <c r="F80" s="30">
        <v>11.3</v>
      </c>
      <c r="G80" s="30">
        <v>11.5</v>
      </c>
      <c r="H80" s="30">
        <v>12</v>
      </c>
      <c r="I80" s="6">
        <v>42669</v>
      </c>
      <c r="J80" s="4">
        <v>38.04</v>
      </c>
      <c r="K80" s="70">
        <v>42811</v>
      </c>
      <c r="L80" s="30">
        <v>231.95</v>
      </c>
      <c r="M80" s="30">
        <v>395.54</v>
      </c>
      <c r="N80" s="30">
        <v>10.36</v>
      </c>
      <c r="O80" s="147"/>
    </row>
    <row r="81" spans="1:15" s="31" customFormat="1">
      <c r="A81" s="70">
        <v>42776</v>
      </c>
      <c r="B81" s="30">
        <v>49.09</v>
      </c>
      <c r="C81" s="30">
        <v>17.21</v>
      </c>
      <c r="D81" s="6">
        <v>43249</v>
      </c>
      <c r="E81" s="30">
        <v>10.5</v>
      </c>
      <c r="F81" s="30">
        <v>11.6</v>
      </c>
      <c r="G81" s="30">
        <v>11.2</v>
      </c>
      <c r="H81" s="30">
        <v>12</v>
      </c>
      <c r="I81" s="6">
        <v>42662</v>
      </c>
      <c r="J81" s="4">
        <v>38.22</v>
      </c>
      <c r="K81" s="70">
        <v>42804</v>
      </c>
      <c r="L81" s="30">
        <v>255.11</v>
      </c>
      <c r="M81" s="30">
        <v>430.81</v>
      </c>
      <c r="N81" s="30">
        <v>10.6</v>
      </c>
      <c r="O81" s="147"/>
    </row>
    <row r="82" spans="1:15" s="31" customFormat="1">
      <c r="A82" s="70">
        <v>42769</v>
      </c>
      <c r="B82" s="30">
        <v>47.39</v>
      </c>
      <c r="C82" s="30">
        <v>17.989999999999998</v>
      </c>
      <c r="D82" s="6">
        <v>43248</v>
      </c>
      <c r="E82" s="30">
        <v>11.4</v>
      </c>
      <c r="F82" s="30">
        <v>11.4</v>
      </c>
      <c r="G82" s="30">
        <v>11.4</v>
      </c>
      <c r="H82" s="30">
        <v>12</v>
      </c>
      <c r="I82" s="6">
        <v>42655</v>
      </c>
      <c r="J82" s="4">
        <v>38.549999999999997</v>
      </c>
      <c r="K82" s="70">
        <v>42797</v>
      </c>
      <c r="L82" s="30">
        <v>289.38</v>
      </c>
      <c r="M82" s="30">
        <v>468.73</v>
      </c>
      <c r="N82" s="30">
        <v>11.02</v>
      </c>
      <c r="O82" s="147"/>
    </row>
    <row r="83" spans="1:15" s="31" customFormat="1">
      <c r="A83" s="70">
        <v>42755</v>
      </c>
      <c r="B83" s="30">
        <v>46.73</v>
      </c>
      <c r="C83" s="30">
        <v>18.14</v>
      </c>
      <c r="D83" s="6">
        <v>43245</v>
      </c>
      <c r="E83" s="30">
        <v>11</v>
      </c>
      <c r="F83" s="30">
        <v>11</v>
      </c>
      <c r="G83" s="30">
        <v>10.9</v>
      </c>
      <c r="H83" s="30">
        <v>11.5</v>
      </c>
      <c r="I83" s="6">
        <v>42641</v>
      </c>
      <c r="J83" s="4">
        <v>39.29</v>
      </c>
      <c r="K83" s="70">
        <v>42790</v>
      </c>
      <c r="L83" s="30">
        <v>318.58</v>
      </c>
      <c r="M83" s="30">
        <v>516.32000000000005</v>
      </c>
      <c r="N83" s="30">
        <v>11.32</v>
      </c>
      <c r="O83" s="147"/>
    </row>
    <row r="84" spans="1:15" s="31" customFormat="1">
      <c r="A84" s="70">
        <v>42748</v>
      </c>
      <c r="B84" s="30">
        <v>44.81</v>
      </c>
      <c r="C84" s="30">
        <v>18.059999999999999</v>
      </c>
      <c r="D84" s="6">
        <v>43244</v>
      </c>
      <c r="E84" s="30">
        <v>10.199999999999999</v>
      </c>
      <c r="F84" s="30">
        <v>10.7</v>
      </c>
      <c r="G84" s="30">
        <v>10.4</v>
      </c>
      <c r="H84" s="30">
        <v>10.8</v>
      </c>
      <c r="I84" s="6">
        <v>42634</v>
      </c>
      <c r="J84" s="4">
        <v>39.47</v>
      </c>
      <c r="K84" s="70">
        <v>42783</v>
      </c>
      <c r="L84" s="30">
        <v>292.93</v>
      </c>
      <c r="M84" s="30">
        <v>522.63</v>
      </c>
      <c r="N84" s="30">
        <v>11.25</v>
      </c>
      <c r="O84" s="147"/>
    </row>
    <row r="85" spans="1:15" s="31" customFormat="1">
      <c r="A85" s="70">
        <v>42741</v>
      </c>
      <c r="B85" s="30">
        <v>44.4</v>
      </c>
      <c r="C85" s="30">
        <v>18.14</v>
      </c>
      <c r="D85" s="6">
        <v>43243</v>
      </c>
      <c r="E85" s="30">
        <v>10</v>
      </c>
      <c r="F85" s="30">
        <v>10.3</v>
      </c>
      <c r="G85" s="30">
        <v>10.4</v>
      </c>
      <c r="H85" s="30">
        <v>10.6</v>
      </c>
      <c r="I85" s="6">
        <v>42627</v>
      </c>
      <c r="J85" s="4">
        <v>39.6</v>
      </c>
      <c r="K85" s="70">
        <v>42776</v>
      </c>
      <c r="L85" s="30">
        <v>284.39</v>
      </c>
      <c r="M85" s="30">
        <v>569.86</v>
      </c>
      <c r="N85" s="30">
        <v>11.42</v>
      </c>
      <c r="O85" s="147"/>
    </row>
    <row r="86" spans="1:15" s="31" customFormat="1">
      <c r="A86" s="70">
        <v>42734</v>
      </c>
      <c r="B86" s="30">
        <v>42.21</v>
      </c>
      <c r="C86" s="30">
        <v>17.420000000000002</v>
      </c>
      <c r="D86" s="6">
        <v>43242</v>
      </c>
      <c r="E86" s="30">
        <v>9.8000000000000007</v>
      </c>
      <c r="F86" s="30">
        <v>10.3</v>
      </c>
      <c r="G86" s="30">
        <v>10.4</v>
      </c>
      <c r="H86" s="30">
        <v>10.4</v>
      </c>
      <c r="I86" s="6">
        <v>42620</v>
      </c>
      <c r="J86" s="4">
        <v>39.68</v>
      </c>
      <c r="K86" s="70">
        <v>42755</v>
      </c>
      <c r="L86" s="30">
        <v>328.96</v>
      </c>
      <c r="M86" s="30">
        <v>653.79</v>
      </c>
      <c r="N86" s="30">
        <v>11.9</v>
      </c>
      <c r="O86" s="147"/>
    </row>
    <row r="87" spans="1:15" s="31" customFormat="1">
      <c r="A87" s="70">
        <v>42727</v>
      </c>
      <c r="B87" s="30">
        <v>41.07</v>
      </c>
      <c r="C87" s="30">
        <v>17.27</v>
      </c>
      <c r="D87" s="6">
        <v>43241</v>
      </c>
      <c r="E87" s="30">
        <v>9.8000000000000007</v>
      </c>
      <c r="F87" s="30">
        <v>10.3</v>
      </c>
      <c r="G87" s="30">
        <v>10.4</v>
      </c>
      <c r="H87" s="30">
        <v>10.4</v>
      </c>
      <c r="I87" s="6">
        <v>42613</v>
      </c>
      <c r="J87" s="4">
        <v>39.840000000000003</v>
      </c>
      <c r="K87" s="70">
        <v>42748</v>
      </c>
      <c r="L87" s="30">
        <v>337.43</v>
      </c>
      <c r="M87" s="30">
        <v>670.54</v>
      </c>
      <c r="N87" s="30">
        <v>11.98</v>
      </c>
      <c r="O87" s="147"/>
    </row>
    <row r="88" spans="1:15" s="31" customFormat="1">
      <c r="A88" s="70">
        <v>42720</v>
      </c>
      <c r="B88" s="30">
        <v>41.02</v>
      </c>
      <c r="C88" s="30">
        <v>17.37</v>
      </c>
      <c r="D88" s="6">
        <v>43238</v>
      </c>
      <c r="E88" s="30">
        <v>9.8000000000000007</v>
      </c>
      <c r="F88" s="30">
        <v>10</v>
      </c>
      <c r="G88" s="30">
        <v>10</v>
      </c>
      <c r="H88" s="30">
        <v>10.199999999999999</v>
      </c>
      <c r="I88" s="6">
        <v>42606</v>
      </c>
      <c r="J88" s="4">
        <v>39.659999999999997</v>
      </c>
      <c r="K88" s="70">
        <v>42741</v>
      </c>
      <c r="L88" s="30">
        <v>322.08</v>
      </c>
      <c r="M88" s="30">
        <v>648.79999999999995</v>
      </c>
      <c r="N88" s="30">
        <v>11.78</v>
      </c>
      <c r="O88" s="147"/>
    </row>
    <row r="89" spans="1:15" s="31" customFormat="1">
      <c r="A89" s="70">
        <v>42713</v>
      </c>
      <c r="B89" s="30">
        <v>40.78</v>
      </c>
      <c r="C89" s="30">
        <v>17.260000000000002</v>
      </c>
      <c r="D89" s="6">
        <v>43237</v>
      </c>
      <c r="E89" s="30">
        <v>9.8000000000000007</v>
      </c>
      <c r="F89" s="30">
        <v>10</v>
      </c>
      <c r="G89" s="30">
        <v>10</v>
      </c>
      <c r="H89" s="30">
        <v>10.199999999999999</v>
      </c>
      <c r="I89" s="6">
        <v>42599</v>
      </c>
      <c r="J89" s="4">
        <v>39.81</v>
      </c>
      <c r="K89" s="70">
        <v>42734</v>
      </c>
      <c r="L89" s="30">
        <v>253.43</v>
      </c>
      <c r="M89" s="30">
        <v>580.39</v>
      </c>
      <c r="N89" s="30">
        <v>11.31</v>
      </c>
      <c r="O89" s="147"/>
    </row>
    <row r="90" spans="1:15" s="31" customFormat="1">
      <c r="A90" s="70">
        <v>42706</v>
      </c>
      <c r="B90" s="30">
        <v>40.72</v>
      </c>
      <c r="C90" s="30">
        <v>17.010000000000002</v>
      </c>
      <c r="D90" s="6">
        <v>43236</v>
      </c>
      <c r="E90" s="30">
        <v>9.8000000000000007</v>
      </c>
      <c r="F90" s="30">
        <v>10.1</v>
      </c>
      <c r="G90" s="30">
        <v>9.85</v>
      </c>
      <c r="H90" s="30">
        <v>10.199999999999999</v>
      </c>
      <c r="I90" s="6">
        <v>42592</v>
      </c>
      <c r="J90" s="4">
        <v>39.54</v>
      </c>
      <c r="K90" s="70">
        <v>42727</v>
      </c>
      <c r="L90" s="30">
        <v>249.67</v>
      </c>
      <c r="M90" s="30">
        <v>567.25</v>
      </c>
      <c r="N90" s="30">
        <v>10.98</v>
      </c>
      <c r="O90" s="147"/>
    </row>
    <row r="91" spans="1:15" s="31" customFormat="1">
      <c r="A91" s="70">
        <v>42699</v>
      </c>
      <c r="B91" s="30">
        <v>39.700000000000003</v>
      </c>
      <c r="C91" s="30">
        <v>16.920000000000002</v>
      </c>
      <c r="D91" s="6">
        <v>43235</v>
      </c>
      <c r="E91" s="30">
        <v>10</v>
      </c>
      <c r="F91" s="30">
        <v>10</v>
      </c>
      <c r="G91" s="30">
        <v>9.85</v>
      </c>
      <c r="H91" s="30">
        <v>10.199999999999999</v>
      </c>
      <c r="I91" s="6">
        <v>42585</v>
      </c>
      <c r="J91" s="4">
        <v>39.049999999999997</v>
      </c>
      <c r="K91" s="70">
        <v>42720</v>
      </c>
      <c r="L91" s="30">
        <v>254.56</v>
      </c>
      <c r="M91" s="30">
        <v>581.16999999999996</v>
      </c>
      <c r="N91" s="30">
        <v>10.68</v>
      </c>
      <c r="O91" s="147"/>
    </row>
    <row r="92" spans="1:15" s="31" customFormat="1">
      <c r="A92" s="70">
        <v>42692</v>
      </c>
      <c r="B92" s="30">
        <v>39.97</v>
      </c>
      <c r="C92" s="30">
        <v>16.79</v>
      </c>
      <c r="D92" s="6">
        <v>43234</v>
      </c>
      <c r="E92" s="30">
        <v>9.6999999999999993</v>
      </c>
      <c r="F92" s="30">
        <v>10.1</v>
      </c>
      <c r="G92" s="30">
        <v>9.6999999999999993</v>
      </c>
      <c r="H92" s="30">
        <v>10.1</v>
      </c>
      <c r="I92" s="6">
        <v>42578</v>
      </c>
      <c r="J92" s="4">
        <v>38.799999999999997</v>
      </c>
      <c r="K92" s="70">
        <v>42713</v>
      </c>
      <c r="L92" s="30">
        <v>207.78</v>
      </c>
      <c r="M92" s="30">
        <v>559.19000000000005</v>
      </c>
      <c r="N92" s="30">
        <v>10.31</v>
      </c>
      <c r="O92" s="147"/>
    </row>
    <row r="93" spans="1:15" s="31" customFormat="1">
      <c r="A93" s="70">
        <v>42685</v>
      </c>
      <c r="B93" s="30">
        <v>39.65</v>
      </c>
      <c r="C93" s="30">
        <v>16.79</v>
      </c>
      <c r="D93" s="6">
        <v>43231</v>
      </c>
      <c r="E93" s="30">
        <v>10</v>
      </c>
      <c r="F93" s="30">
        <v>10</v>
      </c>
      <c r="G93" s="30">
        <v>9.6999999999999993</v>
      </c>
      <c r="H93" s="30">
        <v>10.199999999999999</v>
      </c>
      <c r="I93" s="6">
        <v>42571</v>
      </c>
      <c r="J93" s="4">
        <v>38.75</v>
      </c>
      <c r="K93" s="70">
        <v>42706</v>
      </c>
      <c r="L93" s="30">
        <v>160.62</v>
      </c>
      <c r="M93" s="30">
        <v>535.45000000000005</v>
      </c>
      <c r="N93" s="30">
        <v>10.09</v>
      </c>
      <c r="O93" s="147"/>
    </row>
    <row r="94" spans="1:15" s="31" customFormat="1">
      <c r="A94" s="70">
        <v>42678</v>
      </c>
      <c r="B94" s="30">
        <v>39.700000000000003</v>
      </c>
      <c r="C94" s="30">
        <v>16.41</v>
      </c>
      <c r="D94" s="6">
        <v>43230</v>
      </c>
      <c r="E94" s="30">
        <v>9.9</v>
      </c>
      <c r="F94" s="30">
        <v>10</v>
      </c>
      <c r="G94" s="30">
        <v>9.6</v>
      </c>
      <c r="H94" s="30">
        <v>10.199999999999999</v>
      </c>
      <c r="I94" s="6">
        <v>42564</v>
      </c>
      <c r="J94" s="4">
        <v>38.869999999999997</v>
      </c>
      <c r="K94" s="70">
        <v>42699</v>
      </c>
      <c r="L94" s="30">
        <v>109.77</v>
      </c>
      <c r="M94" s="30">
        <v>513.94000000000005</v>
      </c>
      <c r="N94" s="30">
        <v>9.9</v>
      </c>
      <c r="O94" s="147"/>
    </row>
    <row r="95" spans="1:15" s="31" customFormat="1">
      <c r="A95" s="70">
        <v>42671</v>
      </c>
      <c r="B95" s="30">
        <v>39.46</v>
      </c>
      <c r="C95" s="30">
        <v>16.23</v>
      </c>
      <c r="D95" s="6">
        <v>43229</v>
      </c>
      <c r="E95" s="30">
        <v>9.9</v>
      </c>
      <c r="F95" s="30">
        <v>10</v>
      </c>
      <c r="G95" s="30">
        <v>9.6</v>
      </c>
      <c r="H95" s="30">
        <v>10.1</v>
      </c>
      <c r="I95" s="6">
        <v>42557</v>
      </c>
      <c r="J95" s="4">
        <v>38.880000000000003</v>
      </c>
      <c r="K95" s="70">
        <v>42692</v>
      </c>
      <c r="L95" s="30">
        <v>72.36</v>
      </c>
      <c r="M95" s="30">
        <v>518.99</v>
      </c>
      <c r="N95" s="30">
        <v>9.91</v>
      </c>
      <c r="O95" s="147"/>
    </row>
    <row r="96" spans="1:15" s="31" customFormat="1">
      <c r="A96" s="70">
        <v>42664</v>
      </c>
      <c r="B96" s="30">
        <v>39.840000000000003</v>
      </c>
      <c r="C96" s="30">
        <v>15.97</v>
      </c>
      <c r="D96" s="6">
        <v>43228</v>
      </c>
      <c r="E96" s="30">
        <v>9.8000000000000007</v>
      </c>
      <c r="F96" s="30">
        <v>10</v>
      </c>
      <c r="G96" s="30">
        <v>9.6</v>
      </c>
      <c r="H96" s="30">
        <v>10.1</v>
      </c>
      <c r="I96" s="6">
        <v>42550</v>
      </c>
      <c r="J96" s="4">
        <v>38.99</v>
      </c>
      <c r="K96" s="70">
        <v>42685</v>
      </c>
      <c r="L96" s="30">
        <v>53.38</v>
      </c>
      <c r="M96" s="30">
        <v>518.92999999999995</v>
      </c>
      <c r="N96" s="30">
        <v>10.02</v>
      </c>
      <c r="O96" s="147"/>
    </row>
    <row r="97" spans="1:15" s="31" customFormat="1">
      <c r="A97" s="70">
        <v>42657</v>
      </c>
      <c r="B97" s="30">
        <v>41.54</v>
      </c>
      <c r="C97" s="30">
        <v>16.02</v>
      </c>
      <c r="D97" s="6">
        <v>43227</v>
      </c>
      <c r="E97" s="30">
        <v>9.8000000000000007</v>
      </c>
      <c r="F97" s="30">
        <v>10</v>
      </c>
      <c r="G97" s="30">
        <v>9.6</v>
      </c>
      <c r="H97" s="30">
        <v>10.199999999999999</v>
      </c>
      <c r="I97" s="6">
        <v>42543</v>
      </c>
      <c r="J97" s="4">
        <v>39.229999999999997</v>
      </c>
      <c r="K97" s="70">
        <v>42678</v>
      </c>
      <c r="L97" s="30">
        <v>-8.61</v>
      </c>
      <c r="M97" s="30">
        <v>499.85</v>
      </c>
      <c r="N97" s="30">
        <v>9.94</v>
      </c>
      <c r="O97" s="147"/>
    </row>
    <row r="98" spans="1:15" s="31" customFormat="1">
      <c r="A98" s="70">
        <v>42643</v>
      </c>
      <c r="B98" s="30">
        <v>48.02</v>
      </c>
      <c r="C98" s="30">
        <v>17.16</v>
      </c>
      <c r="D98" s="6">
        <v>43224</v>
      </c>
      <c r="E98" s="30">
        <v>9.8000000000000007</v>
      </c>
      <c r="F98" s="30">
        <v>10.199999999999999</v>
      </c>
      <c r="G98" s="30">
        <v>9.8000000000000007</v>
      </c>
      <c r="H98" s="30">
        <v>10.4</v>
      </c>
      <c r="I98" s="6">
        <v>42536</v>
      </c>
      <c r="J98" s="4">
        <v>39.36</v>
      </c>
      <c r="K98" s="70">
        <v>42671</v>
      </c>
      <c r="L98" s="30">
        <v>-41.28</v>
      </c>
      <c r="M98" s="30">
        <v>476.33</v>
      </c>
      <c r="N98" s="30">
        <v>9.9</v>
      </c>
      <c r="O98" s="147"/>
    </row>
    <row r="99" spans="1:15" s="31" customFormat="1">
      <c r="A99" s="70">
        <v>42636</v>
      </c>
      <c r="B99" s="30">
        <v>50.72</v>
      </c>
      <c r="C99" s="30">
        <v>17.920000000000002</v>
      </c>
      <c r="D99" s="6">
        <v>43223</v>
      </c>
      <c r="E99" s="30">
        <v>10</v>
      </c>
      <c r="F99" s="30">
        <v>10.199999999999999</v>
      </c>
      <c r="G99" s="30">
        <v>9.8000000000000007</v>
      </c>
      <c r="H99" s="30">
        <v>10.4</v>
      </c>
      <c r="I99" s="6">
        <v>42529</v>
      </c>
      <c r="J99" s="4">
        <v>38.89</v>
      </c>
      <c r="K99" s="70">
        <v>42664</v>
      </c>
      <c r="L99" s="30">
        <v>-63.85</v>
      </c>
      <c r="M99" s="30">
        <v>449.43</v>
      </c>
      <c r="N99" s="30">
        <v>9.8699999999999992</v>
      </c>
      <c r="O99" s="147"/>
    </row>
    <row r="100" spans="1:15" s="31" customFormat="1">
      <c r="A100" s="70">
        <v>42627</v>
      </c>
      <c r="B100" s="30">
        <v>52.01</v>
      </c>
      <c r="C100" s="30">
        <v>18.36</v>
      </c>
      <c r="D100" s="6">
        <v>43222</v>
      </c>
      <c r="E100" s="30">
        <v>9.9</v>
      </c>
      <c r="F100" s="30">
        <v>10.3</v>
      </c>
      <c r="G100" s="30">
        <v>9.6999999999999993</v>
      </c>
      <c r="H100" s="30">
        <v>10.4</v>
      </c>
      <c r="I100" s="6">
        <v>42522</v>
      </c>
      <c r="J100" s="4">
        <v>38.6</v>
      </c>
      <c r="K100" s="70">
        <v>42657</v>
      </c>
      <c r="L100" s="30">
        <v>-15.41</v>
      </c>
      <c r="M100" s="30">
        <v>483.45</v>
      </c>
      <c r="N100" s="30">
        <v>10.06</v>
      </c>
      <c r="O100" s="147"/>
    </row>
    <row r="101" spans="1:15" s="31" customFormat="1">
      <c r="A101" s="70">
        <v>42622</v>
      </c>
      <c r="B101" s="30">
        <v>53.49</v>
      </c>
      <c r="C101" s="30">
        <v>18.52</v>
      </c>
      <c r="D101" s="6">
        <v>43218</v>
      </c>
      <c r="E101" s="30">
        <v>9.8000000000000007</v>
      </c>
      <c r="F101" s="30">
        <v>10.3</v>
      </c>
      <c r="G101" s="30">
        <v>9.6</v>
      </c>
      <c r="H101" s="30">
        <v>10.5</v>
      </c>
      <c r="I101" s="6">
        <v>42508</v>
      </c>
      <c r="J101" s="4">
        <v>38.270000000000003</v>
      </c>
      <c r="K101" s="70">
        <v>42643</v>
      </c>
      <c r="L101" s="30">
        <v>77.290000000000006</v>
      </c>
      <c r="M101" s="30">
        <v>573.16999999999996</v>
      </c>
      <c r="N101" s="30">
        <v>10.199999999999999</v>
      </c>
      <c r="O101" s="147"/>
    </row>
    <row r="102" spans="1:15" s="31" customFormat="1">
      <c r="A102" s="70">
        <v>42615</v>
      </c>
      <c r="B102" s="30">
        <v>53.5</v>
      </c>
      <c r="C102" s="30">
        <v>18.62</v>
      </c>
      <c r="D102" s="6">
        <v>43217</v>
      </c>
      <c r="E102" s="30">
        <v>9.8000000000000007</v>
      </c>
      <c r="F102" s="30">
        <v>10.199999999999999</v>
      </c>
      <c r="G102" s="30">
        <v>9.8000000000000007</v>
      </c>
      <c r="H102" s="30">
        <v>10.5</v>
      </c>
      <c r="I102" s="6">
        <v>42501</v>
      </c>
      <c r="J102" s="4">
        <v>38.090000000000003</v>
      </c>
      <c r="K102" s="70">
        <v>42636</v>
      </c>
      <c r="L102" s="30">
        <v>172.19</v>
      </c>
      <c r="M102" s="30">
        <v>663.2</v>
      </c>
      <c r="N102" s="30">
        <v>10.24</v>
      </c>
      <c r="O102" s="147"/>
    </row>
    <row r="103" spans="1:15" s="31" customFormat="1">
      <c r="A103" s="70">
        <v>42608</v>
      </c>
      <c r="B103" s="30">
        <v>53.85</v>
      </c>
      <c r="C103" s="30">
        <v>18.5</v>
      </c>
      <c r="D103" s="6">
        <v>43216</v>
      </c>
      <c r="E103" s="30">
        <v>9.8000000000000007</v>
      </c>
      <c r="F103" s="30">
        <v>10.3</v>
      </c>
      <c r="G103" s="30">
        <v>9.9</v>
      </c>
      <c r="H103" s="30">
        <v>10.4</v>
      </c>
      <c r="I103" s="6">
        <v>42494</v>
      </c>
      <c r="J103" s="4">
        <v>37.97</v>
      </c>
      <c r="K103" s="70">
        <v>42629</v>
      </c>
      <c r="L103" s="30">
        <v>216</v>
      </c>
      <c r="M103" s="30">
        <v>698.8</v>
      </c>
      <c r="N103" s="30">
        <v>10.029999999999999</v>
      </c>
      <c r="O103" s="147"/>
    </row>
    <row r="104" spans="1:15" s="31" customFormat="1">
      <c r="A104" s="70">
        <v>42601</v>
      </c>
      <c r="B104" s="30">
        <v>54.03</v>
      </c>
      <c r="C104" s="30">
        <v>18.61</v>
      </c>
      <c r="D104" s="6">
        <v>43215</v>
      </c>
      <c r="E104" s="30">
        <v>10</v>
      </c>
      <c r="F104" s="30">
        <v>10.4</v>
      </c>
      <c r="G104" s="30">
        <v>10</v>
      </c>
      <c r="H104" s="30">
        <v>10.4</v>
      </c>
      <c r="I104" s="6">
        <v>42487</v>
      </c>
      <c r="J104" s="4">
        <v>37.26</v>
      </c>
      <c r="K104" s="70">
        <v>42622</v>
      </c>
      <c r="L104" s="30">
        <v>248.7</v>
      </c>
      <c r="M104" s="30">
        <v>729.62</v>
      </c>
      <c r="N104" s="30">
        <v>10.039999999999999</v>
      </c>
      <c r="O104" s="147"/>
    </row>
    <row r="105" spans="1:15" s="31" customFormat="1">
      <c r="A105" s="70">
        <v>42594</v>
      </c>
      <c r="B105" s="30">
        <v>54.15</v>
      </c>
      <c r="C105" s="30">
        <v>18.670000000000002</v>
      </c>
      <c r="D105" s="6">
        <v>43214</v>
      </c>
      <c r="E105" s="30">
        <v>10</v>
      </c>
      <c r="F105" s="30">
        <v>10.4</v>
      </c>
      <c r="G105" s="30">
        <v>10</v>
      </c>
      <c r="H105" s="30">
        <v>10.65</v>
      </c>
      <c r="I105" s="6">
        <v>42480</v>
      </c>
      <c r="J105" s="4">
        <v>36.6</v>
      </c>
      <c r="K105" s="70">
        <v>42615</v>
      </c>
      <c r="L105" s="30">
        <v>264.02</v>
      </c>
      <c r="M105" s="30">
        <v>725.98</v>
      </c>
      <c r="N105" s="30">
        <v>10.02</v>
      </c>
      <c r="O105" s="147"/>
    </row>
    <row r="106" spans="1:15" s="31" customFormat="1">
      <c r="A106" s="70">
        <v>42587</v>
      </c>
      <c r="B106" s="30">
        <v>53.38</v>
      </c>
      <c r="C106" s="30">
        <v>18.25</v>
      </c>
      <c r="D106" s="6">
        <v>43213</v>
      </c>
      <c r="E106" s="30">
        <v>10</v>
      </c>
      <c r="F106" s="30">
        <v>10.4</v>
      </c>
      <c r="G106" s="30">
        <v>10</v>
      </c>
      <c r="H106" s="30">
        <v>10.7</v>
      </c>
      <c r="I106" s="6">
        <v>42473</v>
      </c>
      <c r="J106" s="4">
        <v>36.31</v>
      </c>
      <c r="K106" s="70">
        <v>42608</v>
      </c>
      <c r="L106" s="30">
        <v>287</v>
      </c>
      <c r="M106" s="30">
        <v>750.54</v>
      </c>
      <c r="N106" s="30">
        <v>10.1</v>
      </c>
      <c r="O106" s="147"/>
    </row>
    <row r="107" spans="1:15" s="31" customFormat="1">
      <c r="A107" s="70">
        <v>42580</v>
      </c>
      <c r="B107" s="30">
        <v>53.5</v>
      </c>
      <c r="C107" s="30">
        <v>18.22</v>
      </c>
      <c r="D107" s="6">
        <v>43210</v>
      </c>
      <c r="E107" s="30">
        <v>9.9</v>
      </c>
      <c r="F107" s="30">
        <v>10.4</v>
      </c>
      <c r="G107" s="30">
        <v>10</v>
      </c>
      <c r="H107" s="30">
        <v>10.9</v>
      </c>
      <c r="I107" s="6">
        <v>42466</v>
      </c>
      <c r="J107" s="4">
        <v>35.909999999999997</v>
      </c>
      <c r="K107" s="70">
        <v>42601</v>
      </c>
      <c r="L107" s="30">
        <v>298.08</v>
      </c>
      <c r="M107" s="30">
        <v>763.54</v>
      </c>
      <c r="N107" s="30">
        <v>10.3</v>
      </c>
      <c r="O107" s="147"/>
    </row>
    <row r="108" spans="1:15" s="31" customFormat="1">
      <c r="A108" s="70">
        <v>42573</v>
      </c>
      <c r="B108" s="30">
        <v>53.8</v>
      </c>
      <c r="C108" s="30">
        <v>18.510000000000002</v>
      </c>
      <c r="D108" s="6">
        <v>43209</v>
      </c>
      <c r="E108" s="30">
        <v>9.8000000000000007</v>
      </c>
      <c r="F108" s="30">
        <v>10.6</v>
      </c>
      <c r="G108" s="30">
        <v>10</v>
      </c>
      <c r="H108" s="30">
        <v>10.9</v>
      </c>
      <c r="I108" s="6">
        <v>42459</v>
      </c>
      <c r="J108" s="4">
        <v>35.46</v>
      </c>
      <c r="K108" s="70">
        <v>42594</v>
      </c>
      <c r="L108" s="30">
        <v>313.55</v>
      </c>
      <c r="M108" s="30">
        <v>781.81</v>
      </c>
      <c r="N108" s="30">
        <v>10.4</v>
      </c>
      <c r="O108" s="147"/>
    </row>
    <row r="109" spans="1:15" s="31" customFormat="1">
      <c r="A109" s="70">
        <v>42566</v>
      </c>
      <c r="B109" s="30">
        <v>56.04</v>
      </c>
      <c r="C109" s="30">
        <v>18.57</v>
      </c>
      <c r="D109" s="6">
        <v>43208</v>
      </c>
      <c r="E109" s="30">
        <v>9.8000000000000007</v>
      </c>
      <c r="F109" s="30">
        <v>10.6</v>
      </c>
      <c r="G109" s="30">
        <v>10.199999999999999</v>
      </c>
      <c r="H109" s="30">
        <v>10.8</v>
      </c>
      <c r="I109" s="6">
        <v>42452</v>
      </c>
      <c r="J109" s="4">
        <v>34.57</v>
      </c>
      <c r="K109" s="70">
        <v>42587</v>
      </c>
      <c r="L109" s="30">
        <v>273.86</v>
      </c>
      <c r="M109" s="30">
        <v>736.28</v>
      </c>
      <c r="N109" s="30">
        <v>10.14</v>
      </c>
      <c r="O109" s="147"/>
    </row>
    <row r="110" spans="1:15" s="31" customFormat="1">
      <c r="A110" s="70">
        <v>42559</v>
      </c>
      <c r="B110" s="30">
        <v>57.9</v>
      </c>
      <c r="C110" s="30">
        <v>18.82</v>
      </c>
      <c r="D110" s="6">
        <v>43207</v>
      </c>
      <c r="E110" s="30">
        <v>10</v>
      </c>
      <c r="F110" s="30">
        <v>10.5</v>
      </c>
      <c r="G110" s="30">
        <v>10.199999999999999</v>
      </c>
      <c r="H110" s="30">
        <v>11</v>
      </c>
      <c r="I110" s="6">
        <v>42445</v>
      </c>
      <c r="J110" s="4">
        <v>34.119999999999997</v>
      </c>
      <c r="K110" s="70">
        <v>42580</v>
      </c>
      <c r="L110" s="30">
        <v>333.21</v>
      </c>
      <c r="M110" s="30">
        <v>754.3</v>
      </c>
      <c r="N110" s="30">
        <v>10.050000000000001</v>
      </c>
      <c r="O110" s="147"/>
    </row>
    <row r="111" spans="1:15" s="31" customFormat="1">
      <c r="A111" s="70">
        <v>42552</v>
      </c>
      <c r="B111" s="30">
        <v>58.29</v>
      </c>
      <c r="C111" s="30">
        <v>19.14</v>
      </c>
      <c r="D111" s="6">
        <v>43206</v>
      </c>
      <c r="E111" s="30">
        <v>10</v>
      </c>
      <c r="F111" s="30">
        <v>10.5</v>
      </c>
      <c r="G111" s="30">
        <v>10.199999999999999</v>
      </c>
      <c r="H111" s="30">
        <v>11</v>
      </c>
      <c r="I111" s="6">
        <v>42438</v>
      </c>
      <c r="J111" s="4">
        <v>33.44</v>
      </c>
      <c r="K111" s="70">
        <v>42573</v>
      </c>
      <c r="L111" s="30">
        <v>377.81</v>
      </c>
      <c r="M111" s="30">
        <v>770.45</v>
      </c>
      <c r="N111" s="30">
        <v>10.01</v>
      </c>
      <c r="O111" s="147"/>
    </row>
    <row r="112" spans="1:15" s="31" customFormat="1">
      <c r="A112" s="70">
        <v>42545</v>
      </c>
      <c r="B112" s="30">
        <v>61.19</v>
      </c>
      <c r="C112" s="30">
        <v>19.91</v>
      </c>
      <c r="D112" s="6">
        <v>43203</v>
      </c>
      <c r="E112" s="30">
        <v>9.8000000000000007</v>
      </c>
      <c r="F112" s="30">
        <v>10.7</v>
      </c>
      <c r="G112" s="30">
        <v>10.1</v>
      </c>
      <c r="H112" s="30">
        <v>11.1</v>
      </c>
      <c r="I112" s="6">
        <v>42431</v>
      </c>
      <c r="J112" s="4">
        <v>33.04</v>
      </c>
      <c r="K112" s="70">
        <v>42566</v>
      </c>
      <c r="L112" s="30">
        <v>235.45</v>
      </c>
      <c r="M112" s="30">
        <v>605.36</v>
      </c>
      <c r="N112" s="30">
        <v>9.9</v>
      </c>
      <c r="O112" s="9"/>
    </row>
    <row r="113" spans="1:15" s="31" customFormat="1">
      <c r="A113" s="70">
        <v>42538</v>
      </c>
      <c r="B113" s="30">
        <v>65.89</v>
      </c>
      <c r="C113" s="30">
        <v>20.18</v>
      </c>
      <c r="D113" s="6">
        <v>43202</v>
      </c>
      <c r="E113" s="30">
        <v>9.8000000000000007</v>
      </c>
      <c r="F113" s="30">
        <v>10.7</v>
      </c>
      <c r="G113" s="30">
        <v>10.1</v>
      </c>
      <c r="H113" s="30">
        <v>11.2</v>
      </c>
      <c r="I113" s="6">
        <v>42424</v>
      </c>
      <c r="J113" s="4">
        <v>32.44</v>
      </c>
      <c r="K113" s="70">
        <v>42559</v>
      </c>
      <c r="L113" s="30">
        <v>258.91000000000003</v>
      </c>
      <c r="M113" s="30">
        <v>607.1</v>
      </c>
      <c r="N113" s="30">
        <v>9.85</v>
      </c>
      <c r="O113" s="9"/>
    </row>
    <row r="114" spans="1:15" s="31" customFormat="1">
      <c r="A114" s="70">
        <v>42531</v>
      </c>
      <c r="B114" s="30">
        <v>65.02</v>
      </c>
      <c r="C114" s="30">
        <v>20.92</v>
      </c>
      <c r="D114" s="6">
        <v>43201</v>
      </c>
      <c r="E114" s="30">
        <v>10</v>
      </c>
      <c r="F114" s="30">
        <v>11</v>
      </c>
      <c r="G114" s="30">
        <v>10.1</v>
      </c>
      <c r="H114" s="30">
        <v>11</v>
      </c>
      <c r="I114" s="6">
        <v>42417</v>
      </c>
      <c r="J114" s="4">
        <v>32.299999999999997</v>
      </c>
      <c r="K114" s="70">
        <v>42552</v>
      </c>
      <c r="L114" s="30">
        <v>361.66</v>
      </c>
      <c r="M114" s="30">
        <v>642.74</v>
      </c>
      <c r="N114" s="30">
        <v>10.02</v>
      </c>
      <c r="O114" s="9"/>
    </row>
    <row r="115" spans="1:15" s="31" customFormat="1">
      <c r="A115" s="70">
        <v>42524</v>
      </c>
      <c r="B115" s="30">
        <v>66.69</v>
      </c>
      <c r="C115" s="30">
        <v>21.2</v>
      </c>
      <c r="D115" s="6">
        <v>43200</v>
      </c>
      <c r="E115" s="30">
        <v>10</v>
      </c>
      <c r="F115" s="30">
        <v>10.8</v>
      </c>
      <c r="G115" s="30">
        <v>10</v>
      </c>
      <c r="H115" s="30">
        <v>10.8</v>
      </c>
      <c r="I115" s="6">
        <v>42403</v>
      </c>
      <c r="J115" s="4">
        <v>32.020000000000003</v>
      </c>
      <c r="K115" s="70">
        <v>42545</v>
      </c>
      <c r="L115" s="30">
        <v>450.38</v>
      </c>
      <c r="M115" s="30">
        <v>736.78</v>
      </c>
      <c r="N115" s="30">
        <v>10.71</v>
      </c>
      <c r="O115" s="9"/>
    </row>
    <row r="116" spans="1:15">
      <c r="A116" s="70">
        <v>42517</v>
      </c>
      <c r="B116" s="30">
        <v>65.8</v>
      </c>
      <c r="C116" s="30">
        <v>21.12</v>
      </c>
      <c r="D116" s="6">
        <v>43199</v>
      </c>
      <c r="E116" s="30">
        <v>10</v>
      </c>
      <c r="F116" s="30">
        <v>10.6</v>
      </c>
      <c r="G116" s="30">
        <v>10</v>
      </c>
      <c r="H116" s="30">
        <v>11</v>
      </c>
      <c r="I116" s="6">
        <v>42396</v>
      </c>
      <c r="J116" s="4">
        <v>31.97</v>
      </c>
      <c r="K116" s="70">
        <v>42538</v>
      </c>
      <c r="L116" s="30">
        <v>491.5</v>
      </c>
      <c r="M116" s="30">
        <v>763.25</v>
      </c>
      <c r="N116" s="30">
        <v>11.22</v>
      </c>
    </row>
    <row r="117" spans="1:15">
      <c r="A117" s="70">
        <v>42510</v>
      </c>
      <c r="B117" s="30">
        <v>65.150000000000006</v>
      </c>
      <c r="C117" s="30">
        <v>20.99</v>
      </c>
      <c r="D117" s="6">
        <v>43198</v>
      </c>
      <c r="E117" s="30">
        <v>9.8000000000000007</v>
      </c>
      <c r="F117" s="30">
        <v>10.6</v>
      </c>
      <c r="G117" s="30">
        <v>10</v>
      </c>
      <c r="H117" s="30">
        <v>11.2</v>
      </c>
      <c r="I117" s="6">
        <v>42389</v>
      </c>
      <c r="J117" s="4">
        <v>31.93</v>
      </c>
      <c r="K117" s="70">
        <v>42531</v>
      </c>
      <c r="L117" s="30">
        <v>529.98</v>
      </c>
      <c r="M117" s="30">
        <v>806.45</v>
      </c>
      <c r="N117" s="30">
        <v>11.74</v>
      </c>
    </row>
    <row r="118" spans="1:15">
      <c r="A118" s="70">
        <v>42503</v>
      </c>
      <c r="B118" s="30">
        <v>63.99</v>
      </c>
      <c r="C118" s="30">
        <v>20.85</v>
      </c>
      <c r="D118" s="6">
        <v>43194</v>
      </c>
      <c r="E118" s="30">
        <v>9.9</v>
      </c>
      <c r="F118" s="30">
        <v>11.1</v>
      </c>
      <c r="G118" s="30">
        <v>10.199999999999999</v>
      </c>
      <c r="H118" s="30">
        <v>11.3</v>
      </c>
      <c r="I118" s="6">
        <v>42382</v>
      </c>
      <c r="J118" s="4">
        <v>31.71</v>
      </c>
      <c r="K118" s="70">
        <v>42524</v>
      </c>
      <c r="L118" s="30">
        <v>532.6</v>
      </c>
      <c r="M118" s="30">
        <v>813.96</v>
      </c>
      <c r="N118" s="30">
        <v>11.92</v>
      </c>
    </row>
    <row r="119" spans="1:15">
      <c r="A119" s="70">
        <v>42496</v>
      </c>
      <c r="B119" s="30">
        <v>64.3</v>
      </c>
      <c r="C119" s="30">
        <v>20.9</v>
      </c>
      <c r="D119" s="6">
        <v>43193</v>
      </c>
      <c r="E119" s="30">
        <v>10.1</v>
      </c>
      <c r="F119" s="30">
        <v>11.2</v>
      </c>
      <c r="G119" s="30">
        <v>10.199999999999999</v>
      </c>
      <c r="H119" s="30">
        <v>11.3</v>
      </c>
      <c r="I119" s="6">
        <v>42375</v>
      </c>
      <c r="J119" s="4">
        <v>31.44</v>
      </c>
      <c r="K119" s="70">
        <v>42517</v>
      </c>
      <c r="L119" s="30">
        <v>562.75</v>
      </c>
      <c r="M119" s="30">
        <v>794.21</v>
      </c>
      <c r="N119" s="30">
        <v>11.73</v>
      </c>
    </row>
    <row r="120" spans="1:15">
      <c r="A120" s="70">
        <v>42489</v>
      </c>
      <c r="B120" s="30">
        <v>60.79</v>
      </c>
      <c r="C120" s="30">
        <v>20.41</v>
      </c>
      <c r="D120" s="6">
        <v>43192</v>
      </c>
      <c r="E120" s="30">
        <v>10.199999999999999</v>
      </c>
      <c r="F120" s="30">
        <v>11.4</v>
      </c>
      <c r="G120" s="30">
        <v>10.199999999999999</v>
      </c>
      <c r="H120" s="30">
        <v>11.3</v>
      </c>
      <c r="I120" s="6">
        <v>42368</v>
      </c>
      <c r="J120" s="4">
        <v>31.24</v>
      </c>
      <c r="K120" s="70">
        <v>42510</v>
      </c>
      <c r="L120" s="30">
        <v>641.87</v>
      </c>
      <c r="M120" s="30">
        <v>776.69</v>
      </c>
      <c r="N120" s="30">
        <v>11.4</v>
      </c>
    </row>
    <row r="121" spans="1:15">
      <c r="A121" s="70">
        <v>42482</v>
      </c>
      <c r="B121" s="30">
        <v>59.99</v>
      </c>
      <c r="C121" s="30">
        <v>20.23</v>
      </c>
      <c r="D121" s="6">
        <v>43189</v>
      </c>
      <c r="E121" s="30">
        <v>10</v>
      </c>
      <c r="F121" s="30">
        <v>10.8</v>
      </c>
      <c r="G121" s="30">
        <v>10.1</v>
      </c>
      <c r="H121" s="30">
        <v>10.7</v>
      </c>
      <c r="I121" s="6">
        <v>42361</v>
      </c>
      <c r="J121" s="4">
        <v>31.27</v>
      </c>
      <c r="K121" s="70">
        <v>42503</v>
      </c>
      <c r="L121" s="30">
        <v>638.02</v>
      </c>
      <c r="M121" s="30">
        <v>769.46</v>
      </c>
      <c r="N121" s="30">
        <v>11.36</v>
      </c>
    </row>
    <row r="122" spans="1:15">
      <c r="A122" s="70">
        <v>42475</v>
      </c>
      <c r="B122" s="30">
        <v>58.79</v>
      </c>
      <c r="C122" s="30">
        <v>19.98</v>
      </c>
      <c r="D122" s="6">
        <v>43188</v>
      </c>
      <c r="E122" s="30">
        <v>9.8000000000000007</v>
      </c>
      <c r="F122" s="30">
        <v>11.1</v>
      </c>
      <c r="G122" s="30">
        <v>10.1</v>
      </c>
      <c r="H122" s="30">
        <v>10.4</v>
      </c>
      <c r="I122" s="6">
        <v>42354</v>
      </c>
      <c r="J122" s="4">
        <v>31.28</v>
      </c>
      <c r="K122" s="70">
        <v>42496</v>
      </c>
      <c r="L122" s="30">
        <v>648.79999999999995</v>
      </c>
      <c r="M122" s="30">
        <v>777.5</v>
      </c>
      <c r="N122" s="30">
        <v>11.41</v>
      </c>
      <c r="O122" s="63"/>
    </row>
    <row r="123" spans="1:15">
      <c r="A123" s="70">
        <v>42468</v>
      </c>
      <c r="B123" s="30">
        <v>60.46</v>
      </c>
      <c r="C123" s="30">
        <v>19.88</v>
      </c>
      <c r="D123" s="6">
        <v>43187</v>
      </c>
      <c r="E123" s="30">
        <v>9.8000000000000007</v>
      </c>
      <c r="F123" s="30">
        <v>11.1</v>
      </c>
      <c r="G123" s="30">
        <v>9.9</v>
      </c>
      <c r="H123" s="30">
        <v>10.6</v>
      </c>
      <c r="I123" s="6">
        <v>42347</v>
      </c>
      <c r="J123" s="4">
        <v>31.31</v>
      </c>
      <c r="K123" s="70">
        <v>42489</v>
      </c>
      <c r="L123" s="30">
        <v>606.53</v>
      </c>
      <c r="M123" s="30">
        <v>731.95</v>
      </c>
      <c r="N123" s="30">
        <v>11.11</v>
      </c>
      <c r="O123" s="63"/>
    </row>
    <row r="124" spans="1:15">
      <c r="A124" s="70">
        <v>42461</v>
      </c>
      <c r="B124" s="30">
        <v>58.79</v>
      </c>
      <c r="C124" s="30">
        <v>19.899999999999999</v>
      </c>
      <c r="D124" s="6">
        <v>43186</v>
      </c>
      <c r="E124" s="30">
        <v>10</v>
      </c>
      <c r="F124" s="30"/>
      <c r="G124" s="30">
        <v>9.8000000000000007</v>
      </c>
      <c r="H124" s="30">
        <v>10.4</v>
      </c>
      <c r="I124" s="6">
        <v>42340</v>
      </c>
      <c r="J124" s="4">
        <v>31.2</v>
      </c>
      <c r="K124" s="70">
        <v>42482</v>
      </c>
      <c r="L124" s="30">
        <v>576.85</v>
      </c>
      <c r="M124" s="30">
        <v>696.53</v>
      </c>
      <c r="N124" s="30">
        <v>10.94</v>
      </c>
      <c r="O124" s="63"/>
    </row>
    <row r="125" spans="1:15">
      <c r="A125" s="70">
        <v>42454</v>
      </c>
      <c r="B125" s="30">
        <v>56.38</v>
      </c>
      <c r="C125" s="30">
        <v>19.75</v>
      </c>
      <c r="D125" s="6">
        <v>43185</v>
      </c>
      <c r="E125" s="30">
        <v>10</v>
      </c>
      <c r="F125" s="30">
        <v>11</v>
      </c>
      <c r="G125" s="30">
        <v>9.8000000000000007</v>
      </c>
      <c r="H125" s="30">
        <v>10.4</v>
      </c>
      <c r="I125" s="6">
        <v>42333</v>
      </c>
      <c r="J125" s="4">
        <v>31.22</v>
      </c>
      <c r="K125" s="70">
        <v>42475</v>
      </c>
      <c r="L125" s="30">
        <v>556.85</v>
      </c>
      <c r="M125" s="30">
        <v>672.82</v>
      </c>
      <c r="N125" s="30">
        <v>10.87</v>
      </c>
      <c r="O125" s="63"/>
    </row>
    <row r="126" spans="1:15">
      <c r="A126" s="70">
        <v>42447</v>
      </c>
      <c r="B126" s="30">
        <v>55.16</v>
      </c>
      <c r="C126" s="30">
        <v>19.21</v>
      </c>
      <c r="D126" s="6">
        <v>43182</v>
      </c>
      <c r="E126" s="30">
        <v>9.9</v>
      </c>
      <c r="F126" s="30">
        <v>10.7</v>
      </c>
      <c r="G126" s="30">
        <v>9.8000000000000007</v>
      </c>
      <c r="H126" s="30">
        <v>10.6</v>
      </c>
      <c r="I126" s="6">
        <v>42326</v>
      </c>
      <c r="J126" s="4">
        <v>31.24</v>
      </c>
      <c r="K126" s="70">
        <v>42468</v>
      </c>
      <c r="L126" s="30">
        <v>569.5</v>
      </c>
      <c r="M126" s="30">
        <v>674.52</v>
      </c>
      <c r="N126" s="30">
        <v>10.84</v>
      </c>
      <c r="O126" s="63"/>
    </row>
    <row r="127" spans="1:15">
      <c r="A127" s="70">
        <v>42440</v>
      </c>
      <c r="B127" s="30">
        <v>52.89</v>
      </c>
      <c r="C127" s="30">
        <v>18.93</v>
      </c>
      <c r="D127" s="6">
        <v>43181</v>
      </c>
      <c r="E127" s="30">
        <v>9.9</v>
      </c>
      <c r="F127" s="30">
        <v>10.7</v>
      </c>
      <c r="G127" s="30">
        <v>9.8000000000000007</v>
      </c>
      <c r="H127" s="30">
        <v>10.4</v>
      </c>
      <c r="I127" s="6">
        <v>42319</v>
      </c>
      <c r="J127" s="4">
        <v>31.35</v>
      </c>
      <c r="K127" s="70">
        <v>42461</v>
      </c>
      <c r="L127" s="30">
        <v>581.4</v>
      </c>
      <c r="M127" s="30">
        <v>662.26</v>
      </c>
      <c r="N127" s="30">
        <v>10.66</v>
      </c>
      <c r="O127" s="135"/>
    </row>
    <row r="128" spans="1:15">
      <c r="A128" s="70">
        <v>42433</v>
      </c>
      <c r="B128" s="30">
        <v>51.17</v>
      </c>
      <c r="C128" s="30">
        <v>18.489999999999998</v>
      </c>
      <c r="D128" s="6">
        <v>43180</v>
      </c>
      <c r="E128" s="30">
        <v>9.9</v>
      </c>
      <c r="F128" s="30">
        <v>10.7</v>
      </c>
      <c r="G128" s="30">
        <v>10</v>
      </c>
      <c r="H128" s="30">
        <v>10.8</v>
      </c>
      <c r="I128" s="6">
        <v>42312</v>
      </c>
      <c r="J128" s="4">
        <v>31.41</v>
      </c>
      <c r="K128" s="70">
        <v>42454</v>
      </c>
      <c r="L128" s="30">
        <v>568.82000000000005</v>
      </c>
      <c r="M128" s="30">
        <v>650.65</v>
      </c>
      <c r="N128" s="30">
        <v>10.47</v>
      </c>
      <c r="O128" s="135"/>
    </row>
    <row r="129" spans="1:15">
      <c r="A129" s="70">
        <v>42426</v>
      </c>
      <c r="B129" s="30">
        <v>47.73</v>
      </c>
      <c r="C129" s="30">
        <v>18.14</v>
      </c>
      <c r="D129" s="6">
        <v>43179</v>
      </c>
      <c r="E129" s="30">
        <v>10.1</v>
      </c>
      <c r="F129" s="30">
        <v>11</v>
      </c>
      <c r="G129" s="30">
        <v>10.1</v>
      </c>
      <c r="H129" s="30">
        <v>10.8</v>
      </c>
      <c r="I129" s="6">
        <v>42305</v>
      </c>
      <c r="J129" s="4">
        <v>31.44</v>
      </c>
      <c r="K129" s="70">
        <v>42447</v>
      </c>
      <c r="L129" s="30">
        <v>483.99</v>
      </c>
      <c r="M129" s="30">
        <v>576.79</v>
      </c>
      <c r="N129" s="30">
        <v>9.9</v>
      </c>
      <c r="O129" s="135"/>
    </row>
    <row r="130" spans="1:15">
      <c r="A130" s="70">
        <v>42419</v>
      </c>
      <c r="B130" s="30">
        <v>47.15</v>
      </c>
      <c r="C130" s="30">
        <v>18.47</v>
      </c>
      <c r="D130" s="6">
        <v>43178</v>
      </c>
      <c r="E130" s="30">
        <v>10.1</v>
      </c>
      <c r="F130" s="30">
        <v>11.1</v>
      </c>
      <c r="G130" s="30">
        <v>10.1</v>
      </c>
      <c r="H130" s="30">
        <v>10.9</v>
      </c>
      <c r="I130" s="6">
        <v>42298</v>
      </c>
      <c r="J130" s="4">
        <v>31.62</v>
      </c>
      <c r="K130" s="70">
        <v>42440</v>
      </c>
      <c r="L130" s="30">
        <v>435.54</v>
      </c>
      <c r="M130" s="30">
        <v>557.32000000000005</v>
      </c>
      <c r="N130" s="30">
        <v>9.7100000000000009</v>
      </c>
      <c r="O130" s="135"/>
    </row>
    <row r="131" spans="1:15">
      <c r="A131" s="70">
        <v>42405</v>
      </c>
      <c r="B131" s="30">
        <v>42.1</v>
      </c>
      <c r="C131" s="30">
        <v>18.55</v>
      </c>
      <c r="D131" s="6">
        <v>43175</v>
      </c>
      <c r="E131" s="30">
        <v>10.5</v>
      </c>
      <c r="F131" s="30">
        <v>11.5</v>
      </c>
      <c r="G131" s="30">
        <v>10.199999999999999</v>
      </c>
      <c r="H131" s="30">
        <v>11.4</v>
      </c>
      <c r="I131" s="6">
        <v>42291</v>
      </c>
      <c r="J131" s="4">
        <v>31.84</v>
      </c>
      <c r="K131" s="70">
        <v>42433</v>
      </c>
      <c r="L131" s="30">
        <v>360.23</v>
      </c>
      <c r="M131" s="30">
        <v>528.29</v>
      </c>
      <c r="N131" s="30">
        <v>9.4</v>
      </c>
      <c r="O131" s="135"/>
    </row>
    <row r="132" spans="1:15">
      <c r="A132" s="70">
        <v>42398</v>
      </c>
      <c r="B132" s="30">
        <v>41.23</v>
      </c>
      <c r="C132" s="30">
        <v>18.100000000000001</v>
      </c>
      <c r="D132" s="6">
        <v>43174</v>
      </c>
      <c r="E132" s="30">
        <v>10.8</v>
      </c>
      <c r="F132" s="30">
        <v>11.6</v>
      </c>
      <c r="G132" s="30">
        <v>10.5</v>
      </c>
      <c r="H132" s="30">
        <v>11.5</v>
      </c>
      <c r="I132" s="6">
        <v>42284</v>
      </c>
      <c r="J132" s="4">
        <v>32.14</v>
      </c>
      <c r="K132" s="70">
        <v>42426</v>
      </c>
      <c r="L132" s="30">
        <v>333.88</v>
      </c>
      <c r="M132" s="30">
        <v>518.48</v>
      </c>
      <c r="N132" s="30">
        <v>9.19</v>
      </c>
      <c r="O132" s="118"/>
    </row>
    <row r="133" spans="1:15">
      <c r="A133" s="70">
        <v>42391</v>
      </c>
      <c r="B133" s="30">
        <v>40.5</v>
      </c>
      <c r="C133" s="30">
        <v>17.809999999999999</v>
      </c>
      <c r="D133" s="6">
        <v>43173</v>
      </c>
      <c r="E133" s="30">
        <v>10.8</v>
      </c>
      <c r="F133" s="30">
        <v>12</v>
      </c>
      <c r="G133" s="30">
        <v>10.7</v>
      </c>
      <c r="H133" s="30">
        <v>11.7</v>
      </c>
      <c r="I133" s="6">
        <v>42277</v>
      </c>
      <c r="J133" s="4">
        <v>32.22</v>
      </c>
      <c r="K133" s="70">
        <v>42419</v>
      </c>
      <c r="L133" s="30">
        <v>357.9</v>
      </c>
      <c r="M133" s="30">
        <v>548.1</v>
      </c>
      <c r="N133" s="30">
        <v>9.36</v>
      </c>
      <c r="O133" s="118"/>
    </row>
    <row r="134" spans="1:15">
      <c r="A134" s="70">
        <v>42384</v>
      </c>
      <c r="B134" s="30">
        <v>40.28</v>
      </c>
      <c r="C134" s="30">
        <v>17.79</v>
      </c>
      <c r="D134" s="6">
        <v>43172</v>
      </c>
      <c r="E134" s="30">
        <v>11</v>
      </c>
      <c r="F134" s="30">
        <v>12</v>
      </c>
      <c r="G134" s="30">
        <v>10.7</v>
      </c>
      <c r="H134" s="30">
        <v>11.8</v>
      </c>
      <c r="I134" s="6">
        <v>42270</v>
      </c>
      <c r="J134" s="4">
        <v>32.35</v>
      </c>
      <c r="K134" s="70">
        <v>42405</v>
      </c>
      <c r="L134" s="30">
        <v>347.7</v>
      </c>
      <c r="M134" s="30">
        <v>551.6</v>
      </c>
      <c r="N134" s="30">
        <v>9.39</v>
      </c>
      <c r="O134" s="118"/>
    </row>
    <row r="135" spans="1:15">
      <c r="A135" s="70">
        <v>42377</v>
      </c>
      <c r="B135" s="30">
        <v>38.92</v>
      </c>
      <c r="C135" s="30">
        <v>17.41</v>
      </c>
      <c r="D135" s="6">
        <v>43171</v>
      </c>
      <c r="E135" s="30">
        <v>11.1</v>
      </c>
      <c r="F135" s="30">
        <v>12.3</v>
      </c>
      <c r="G135" s="30">
        <v>10.8</v>
      </c>
      <c r="H135" s="30">
        <v>11.8</v>
      </c>
      <c r="I135" s="6">
        <v>42263</v>
      </c>
      <c r="J135" s="4">
        <v>32.49</v>
      </c>
      <c r="K135" s="70">
        <v>42398</v>
      </c>
      <c r="L135" s="30">
        <v>308.39999999999998</v>
      </c>
      <c r="M135" s="30">
        <v>521.9</v>
      </c>
      <c r="N135" s="30">
        <v>9.1999999999999993</v>
      </c>
      <c r="O135" s="118"/>
    </row>
    <row r="136" spans="1:15">
      <c r="A136" s="70">
        <v>42370</v>
      </c>
      <c r="B136" s="30">
        <v>34.880000000000003</v>
      </c>
      <c r="C136" s="30">
        <v>16.75</v>
      </c>
      <c r="D136" s="6">
        <v>43168</v>
      </c>
      <c r="E136" s="30">
        <v>11.3</v>
      </c>
      <c r="F136" s="30">
        <v>12.3</v>
      </c>
      <c r="G136" s="30">
        <v>10.6</v>
      </c>
      <c r="H136" s="30">
        <v>12</v>
      </c>
      <c r="I136" s="6">
        <v>42256</v>
      </c>
      <c r="J136" s="4">
        <v>32.659999999999997</v>
      </c>
      <c r="K136" s="70">
        <v>42391</v>
      </c>
      <c r="L136" s="30">
        <v>287.7</v>
      </c>
      <c r="M136" s="30">
        <v>514</v>
      </c>
      <c r="N136" s="30">
        <v>9.11</v>
      </c>
      <c r="O136" s="118"/>
    </row>
    <row r="137" spans="1:15">
      <c r="A137" s="70">
        <v>42363</v>
      </c>
      <c r="B137" s="30">
        <v>34.229999999999997</v>
      </c>
      <c r="C137" s="30">
        <v>16.55</v>
      </c>
      <c r="D137" s="6">
        <v>43167</v>
      </c>
      <c r="E137" s="30">
        <v>11.3</v>
      </c>
      <c r="F137" s="30">
        <v>12.2</v>
      </c>
      <c r="G137" s="30">
        <v>10.6</v>
      </c>
      <c r="H137" s="30">
        <v>12</v>
      </c>
      <c r="I137" s="6">
        <v>42249</v>
      </c>
      <c r="J137" s="4">
        <v>32.43</v>
      </c>
      <c r="K137" s="70">
        <v>42384</v>
      </c>
      <c r="L137" s="30">
        <v>293.60000000000002</v>
      </c>
      <c r="M137" s="30">
        <v>528</v>
      </c>
      <c r="N137" s="30">
        <v>9.1999999999999993</v>
      </c>
      <c r="O137" s="118"/>
    </row>
    <row r="138" spans="1:15">
      <c r="A138" s="70">
        <v>42356</v>
      </c>
      <c r="B138" s="30">
        <v>33.72</v>
      </c>
      <c r="C138" s="30">
        <v>16.7</v>
      </c>
      <c r="D138" s="6">
        <v>43166</v>
      </c>
      <c r="E138" s="30">
        <v>11.3</v>
      </c>
      <c r="F138" s="30">
        <v>12.2</v>
      </c>
      <c r="G138" s="30">
        <v>10.6</v>
      </c>
      <c r="H138" s="30">
        <v>12</v>
      </c>
      <c r="I138" s="6">
        <v>42242</v>
      </c>
      <c r="J138" s="4">
        <v>32.270000000000003</v>
      </c>
      <c r="K138" s="70">
        <v>42377</v>
      </c>
      <c r="L138" s="30">
        <v>230.6</v>
      </c>
      <c r="M138" s="30">
        <v>463.6</v>
      </c>
      <c r="N138" s="30">
        <v>8.76</v>
      </c>
      <c r="O138" s="118"/>
    </row>
    <row r="139" spans="1:15">
      <c r="A139" s="70">
        <v>42349</v>
      </c>
      <c r="B139" s="30">
        <v>33.24</v>
      </c>
      <c r="C139" s="30">
        <v>16.809999999999999</v>
      </c>
      <c r="D139" s="6">
        <v>43165</v>
      </c>
      <c r="E139" s="30">
        <v>11.2</v>
      </c>
      <c r="F139" s="30">
        <v>12.2</v>
      </c>
      <c r="G139" s="30">
        <v>10.6</v>
      </c>
      <c r="H139" s="30">
        <v>12.2</v>
      </c>
      <c r="I139" s="6">
        <v>42235</v>
      </c>
      <c r="J139" s="4">
        <v>32.159999999999997</v>
      </c>
      <c r="K139" s="70">
        <v>42370</v>
      </c>
      <c r="L139" s="30">
        <v>168.4</v>
      </c>
      <c r="M139" s="30">
        <v>403.5</v>
      </c>
      <c r="N139" s="30">
        <v>8.39</v>
      </c>
      <c r="O139" s="118"/>
    </row>
    <row r="140" spans="1:15">
      <c r="A140" s="70">
        <v>42342</v>
      </c>
      <c r="B140" s="30">
        <v>31.65</v>
      </c>
      <c r="C140" s="30">
        <v>16.72</v>
      </c>
      <c r="D140" s="6">
        <v>43164</v>
      </c>
      <c r="E140" s="30">
        <v>11.2</v>
      </c>
      <c r="F140" s="30">
        <v>12</v>
      </c>
      <c r="G140" s="30">
        <v>10.6</v>
      </c>
      <c r="H140" s="30">
        <v>12.2</v>
      </c>
      <c r="I140" s="6">
        <v>42228</v>
      </c>
      <c r="J140" s="4">
        <v>32.11</v>
      </c>
      <c r="K140" s="70">
        <v>42363</v>
      </c>
      <c r="L140" s="30">
        <v>132.9</v>
      </c>
      <c r="M140" s="30">
        <v>348.3</v>
      </c>
      <c r="N140" s="30">
        <v>8.35</v>
      </c>
      <c r="O140" s="118"/>
    </row>
    <row r="141" spans="1:15">
      <c r="A141" s="70">
        <v>42335</v>
      </c>
      <c r="B141" s="30">
        <v>31.75</v>
      </c>
      <c r="C141" s="30">
        <v>16.5</v>
      </c>
      <c r="D141" s="6">
        <v>43161</v>
      </c>
      <c r="E141" s="30">
        <v>11.2</v>
      </c>
      <c r="F141" s="30">
        <v>11.8</v>
      </c>
      <c r="G141" s="30">
        <v>10.8</v>
      </c>
      <c r="H141" s="30">
        <v>12.3</v>
      </c>
      <c r="I141" s="6">
        <v>42221</v>
      </c>
      <c r="J141" s="4">
        <v>31.68</v>
      </c>
      <c r="K141" s="70">
        <v>42356</v>
      </c>
      <c r="L141" s="30">
        <v>135</v>
      </c>
      <c r="M141" s="30">
        <v>357.8</v>
      </c>
      <c r="N141" s="30">
        <v>8.4700000000000006</v>
      </c>
      <c r="O141" s="118"/>
    </row>
    <row r="142" spans="1:15">
      <c r="A142" s="70">
        <v>42328</v>
      </c>
      <c r="B142" s="30">
        <v>31.51</v>
      </c>
      <c r="C142" s="30">
        <v>16.18</v>
      </c>
      <c r="D142" s="6">
        <v>43159</v>
      </c>
      <c r="E142" s="30">
        <v>11.2</v>
      </c>
      <c r="F142" s="30">
        <v>12.8</v>
      </c>
      <c r="G142" s="30">
        <v>10.8</v>
      </c>
      <c r="H142" s="30">
        <v>13.2</v>
      </c>
      <c r="I142" s="6">
        <v>42214</v>
      </c>
      <c r="J142" s="4">
        <v>31.15</v>
      </c>
      <c r="K142" s="70">
        <v>42349</v>
      </c>
      <c r="L142" s="30">
        <v>140.5</v>
      </c>
      <c r="M142" s="30">
        <v>356.8</v>
      </c>
      <c r="N142" s="30">
        <v>8.44</v>
      </c>
      <c r="O142" s="73"/>
    </row>
    <row r="143" spans="1:15">
      <c r="A143" s="70">
        <v>42321</v>
      </c>
      <c r="B143" s="30">
        <v>32.33</v>
      </c>
      <c r="C143" s="30">
        <v>16.100000000000001</v>
      </c>
      <c r="D143" s="6">
        <v>43158</v>
      </c>
      <c r="E143" s="30">
        <v>11.6</v>
      </c>
      <c r="F143" s="30">
        <v>13.1</v>
      </c>
      <c r="G143" s="30">
        <v>10.8</v>
      </c>
      <c r="H143" s="30">
        <v>13.7</v>
      </c>
      <c r="I143" s="6">
        <v>42207</v>
      </c>
      <c r="J143" s="4">
        <v>30.5</v>
      </c>
      <c r="K143" s="70">
        <v>42342</v>
      </c>
      <c r="L143" s="30">
        <v>149.5</v>
      </c>
      <c r="M143" s="30">
        <v>341.6</v>
      </c>
      <c r="N143" s="30">
        <v>8.23</v>
      </c>
      <c r="O143" s="73"/>
    </row>
    <row r="144" spans="1:15">
      <c r="A144" s="70">
        <v>42314</v>
      </c>
      <c r="B144" s="30">
        <v>35.06</v>
      </c>
      <c r="C144" s="30">
        <v>16.14</v>
      </c>
      <c r="D144" s="6">
        <v>43157</v>
      </c>
      <c r="E144" s="30">
        <v>11.8</v>
      </c>
      <c r="F144" s="30">
        <v>13.4</v>
      </c>
      <c r="G144" s="30">
        <v>11</v>
      </c>
      <c r="H144" s="30">
        <v>13.7</v>
      </c>
      <c r="I144" s="6">
        <v>42200</v>
      </c>
      <c r="J144" s="4">
        <v>30.17</v>
      </c>
      <c r="K144" s="70">
        <v>42335</v>
      </c>
      <c r="L144" s="30">
        <v>130.80000000000001</v>
      </c>
      <c r="M144" s="30">
        <v>307.5</v>
      </c>
      <c r="N144" s="30">
        <v>8.1300000000000008</v>
      </c>
      <c r="O144" s="73"/>
    </row>
    <row r="145" spans="1:15">
      <c r="A145" s="70">
        <v>42307</v>
      </c>
      <c r="B145" s="30">
        <v>32.450000000000003</v>
      </c>
      <c r="C145" s="30">
        <v>16.420000000000002</v>
      </c>
      <c r="D145" s="6">
        <v>43142</v>
      </c>
      <c r="E145" s="30">
        <v>12.4</v>
      </c>
      <c r="F145" s="30">
        <v>13.8</v>
      </c>
      <c r="G145" s="30">
        <v>12.2</v>
      </c>
      <c r="H145" s="30">
        <v>13.9</v>
      </c>
      <c r="I145" s="6">
        <v>42193</v>
      </c>
      <c r="J145" s="4">
        <v>29.49</v>
      </c>
      <c r="K145" s="70">
        <v>42328</v>
      </c>
      <c r="L145" s="30">
        <v>120.7</v>
      </c>
      <c r="M145" s="30">
        <v>283.7</v>
      </c>
      <c r="N145" s="30">
        <v>8.0500000000000007</v>
      </c>
      <c r="O145" s="73"/>
    </row>
    <row r="146" spans="1:15">
      <c r="A146" s="70">
        <v>42300</v>
      </c>
      <c r="B146" s="30">
        <v>33.46</v>
      </c>
      <c r="C146" s="30">
        <v>16.55</v>
      </c>
      <c r="D146" s="6">
        <v>43141</v>
      </c>
      <c r="E146" s="30">
        <v>12.4</v>
      </c>
      <c r="F146" s="30">
        <v>13.8</v>
      </c>
      <c r="G146" s="30">
        <v>12.2</v>
      </c>
      <c r="H146" s="30">
        <v>14.2</v>
      </c>
      <c r="I146" s="6">
        <v>42186</v>
      </c>
      <c r="J146" s="4">
        <v>29.36</v>
      </c>
      <c r="K146" s="70">
        <v>42321</v>
      </c>
      <c r="L146" s="30">
        <v>129</v>
      </c>
      <c r="M146" s="30">
        <v>279.39999999999998</v>
      </c>
      <c r="N146" s="30">
        <v>8.35</v>
      </c>
      <c r="O146" s="73"/>
    </row>
    <row r="147" spans="1:15">
      <c r="A147" s="70">
        <v>42293</v>
      </c>
      <c r="B147" s="30">
        <v>33.82</v>
      </c>
      <c r="C147" s="30">
        <v>16.899999999999999</v>
      </c>
      <c r="D147" s="6">
        <v>43142</v>
      </c>
      <c r="E147" s="30">
        <v>12.4</v>
      </c>
      <c r="F147" s="30">
        <v>13.8</v>
      </c>
      <c r="G147" s="30">
        <v>12.2</v>
      </c>
      <c r="H147" s="30">
        <v>13.9</v>
      </c>
      <c r="I147" s="6">
        <v>42179</v>
      </c>
      <c r="J147" s="4">
        <v>29.27</v>
      </c>
      <c r="K147" s="70">
        <v>42314</v>
      </c>
      <c r="L147" s="30">
        <v>153.9</v>
      </c>
      <c r="M147" s="30">
        <v>285.2</v>
      </c>
      <c r="N147" s="30">
        <v>8.3800000000000008</v>
      </c>
      <c r="O147" s="73"/>
    </row>
    <row r="148" spans="1:15">
      <c r="A148" s="70">
        <v>42286</v>
      </c>
      <c r="B148" s="30">
        <v>35.630000000000003</v>
      </c>
      <c r="C148" s="30">
        <v>17.260000000000002</v>
      </c>
      <c r="D148" s="6">
        <v>43141</v>
      </c>
      <c r="E148" s="30">
        <v>12.4</v>
      </c>
      <c r="F148" s="30">
        <v>13.8</v>
      </c>
      <c r="G148" s="30">
        <v>12.2</v>
      </c>
      <c r="H148" s="30">
        <v>14.2</v>
      </c>
      <c r="I148" s="6">
        <v>42172</v>
      </c>
      <c r="J148" s="4">
        <v>29.17</v>
      </c>
      <c r="K148" s="70">
        <v>42307</v>
      </c>
      <c r="L148" s="30">
        <v>196.2</v>
      </c>
      <c r="M148" s="30">
        <v>305.10000000000002</v>
      </c>
      <c r="N148" s="30">
        <v>8.43</v>
      </c>
      <c r="O148" s="73"/>
    </row>
    <row r="149" spans="1:15">
      <c r="A149" s="70">
        <v>42272</v>
      </c>
      <c r="B149" s="30">
        <v>37.19</v>
      </c>
      <c r="C149" s="30">
        <v>17.309999999999999</v>
      </c>
      <c r="D149" s="6">
        <v>43140</v>
      </c>
      <c r="E149" s="30">
        <v>12.4</v>
      </c>
      <c r="F149" s="30">
        <v>14</v>
      </c>
      <c r="G149" s="30">
        <v>12.4</v>
      </c>
      <c r="H149" s="30">
        <v>14.2</v>
      </c>
      <c r="I149" s="6">
        <v>42165</v>
      </c>
      <c r="J149" s="4">
        <v>29.15</v>
      </c>
      <c r="K149" s="70">
        <v>42300</v>
      </c>
      <c r="L149" s="30">
        <v>215.3</v>
      </c>
      <c r="M149" s="30">
        <v>321</v>
      </c>
      <c r="N149" s="30">
        <v>8.58</v>
      </c>
      <c r="O149" s="73"/>
    </row>
    <row r="150" spans="1:15">
      <c r="A150" s="70">
        <v>42265</v>
      </c>
      <c r="B150" s="30">
        <v>39.42</v>
      </c>
      <c r="C150" s="30">
        <v>17.579999999999998</v>
      </c>
      <c r="D150" s="6">
        <v>43139</v>
      </c>
      <c r="E150" s="30">
        <v>13.2</v>
      </c>
      <c r="F150" s="30">
        <v>14</v>
      </c>
      <c r="G150" s="30">
        <v>12.8</v>
      </c>
      <c r="H150" s="30">
        <v>14.4</v>
      </c>
      <c r="I150" s="6">
        <v>42158</v>
      </c>
      <c r="J150" s="4">
        <v>29.07</v>
      </c>
      <c r="K150" s="70">
        <v>42293</v>
      </c>
      <c r="L150" s="30">
        <v>263.89999999999998</v>
      </c>
      <c r="M150" s="30">
        <v>367.1</v>
      </c>
      <c r="N150" s="30">
        <v>8.65</v>
      </c>
      <c r="O150" s="73"/>
    </row>
    <row r="151" spans="1:15">
      <c r="A151" s="70">
        <v>42258</v>
      </c>
      <c r="B151" s="30">
        <v>39.51</v>
      </c>
      <c r="C151" s="30">
        <v>18.18</v>
      </c>
      <c r="D151" s="6">
        <v>43138</v>
      </c>
      <c r="E151" s="30">
        <v>13.6</v>
      </c>
      <c r="F151" s="30">
        <v>14.2</v>
      </c>
      <c r="G151" s="30">
        <v>13</v>
      </c>
      <c r="H151" s="30">
        <v>14.6</v>
      </c>
      <c r="I151" s="6">
        <v>42151</v>
      </c>
      <c r="J151" s="4">
        <v>28.96</v>
      </c>
      <c r="K151" s="70">
        <v>42286</v>
      </c>
      <c r="L151" s="30">
        <v>285.3</v>
      </c>
      <c r="M151" s="30">
        <v>384.5</v>
      </c>
      <c r="N151" s="30">
        <v>8.6999999999999993</v>
      </c>
      <c r="O151" s="73"/>
    </row>
    <row r="152" spans="1:15">
      <c r="A152" s="70">
        <v>42244</v>
      </c>
      <c r="B152" s="30">
        <v>42.06</v>
      </c>
      <c r="C152" s="30">
        <v>18.420000000000002</v>
      </c>
      <c r="D152" s="6">
        <v>43137</v>
      </c>
      <c r="E152" s="30">
        <v>13.8</v>
      </c>
      <c r="F152" s="30">
        <v>14.5</v>
      </c>
      <c r="G152" s="30">
        <v>13.1</v>
      </c>
      <c r="H152" s="30">
        <v>14.7</v>
      </c>
      <c r="I152" s="6">
        <v>42144</v>
      </c>
      <c r="J152" s="4">
        <v>28.8</v>
      </c>
      <c r="K152" s="70">
        <v>42272</v>
      </c>
      <c r="L152" s="30">
        <v>306.60000000000002</v>
      </c>
      <c r="M152" s="30">
        <v>401.3</v>
      </c>
      <c r="N152" s="30">
        <v>8.27</v>
      </c>
    </row>
    <row r="153" spans="1:15">
      <c r="A153" s="70">
        <v>42237</v>
      </c>
      <c r="B153" s="30">
        <v>40.840000000000003</v>
      </c>
      <c r="C153" s="30">
        <v>18.28</v>
      </c>
      <c r="D153" s="6">
        <v>43136</v>
      </c>
      <c r="E153" s="30">
        <v>13.7</v>
      </c>
      <c r="F153" s="30">
        <v>14.5</v>
      </c>
      <c r="G153" s="30">
        <v>13.4</v>
      </c>
      <c r="H153" s="30">
        <v>14.7</v>
      </c>
      <c r="I153" s="6">
        <v>42137</v>
      </c>
      <c r="J153" s="4">
        <v>28.75</v>
      </c>
      <c r="K153" s="70">
        <v>42265</v>
      </c>
      <c r="L153" s="30">
        <v>332.4</v>
      </c>
      <c r="M153" s="30">
        <v>415.6</v>
      </c>
      <c r="N153" s="30">
        <v>7.97</v>
      </c>
    </row>
    <row r="154" spans="1:15">
      <c r="A154" s="70">
        <v>42230</v>
      </c>
      <c r="B154" s="30">
        <v>42.05</v>
      </c>
      <c r="C154" s="30">
        <v>18.38</v>
      </c>
      <c r="D154" s="6">
        <v>43133</v>
      </c>
      <c r="E154" s="30">
        <v>14</v>
      </c>
      <c r="F154" s="30">
        <v>15.2</v>
      </c>
      <c r="G154" s="30">
        <v>13.4</v>
      </c>
      <c r="H154" s="30">
        <v>14.8</v>
      </c>
      <c r="I154" s="6">
        <v>42130</v>
      </c>
      <c r="J154" s="4">
        <v>28.51</v>
      </c>
      <c r="K154" s="70">
        <v>42258</v>
      </c>
      <c r="L154" s="30">
        <v>381.9</v>
      </c>
      <c r="M154" s="30">
        <v>451.1</v>
      </c>
      <c r="N154" s="30">
        <v>8.1</v>
      </c>
    </row>
    <row r="155" spans="1:15">
      <c r="A155" s="70">
        <v>42223</v>
      </c>
      <c r="B155" s="30">
        <v>43.53</v>
      </c>
      <c r="C155" s="30">
        <v>18.7</v>
      </c>
      <c r="D155" s="6">
        <v>43132</v>
      </c>
      <c r="E155" s="30">
        <v>14.1</v>
      </c>
      <c r="F155" s="30">
        <v>14.8</v>
      </c>
      <c r="G155" s="30">
        <v>13.2</v>
      </c>
      <c r="H155" s="30">
        <v>15</v>
      </c>
      <c r="I155" s="6">
        <v>42123</v>
      </c>
      <c r="J155" s="4">
        <v>28.44</v>
      </c>
      <c r="K155" s="70">
        <v>42244</v>
      </c>
      <c r="L155" s="30">
        <v>426.1</v>
      </c>
      <c r="M155" s="30">
        <v>449.4</v>
      </c>
      <c r="N155" s="30">
        <v>8.07</v>
      </c>
    </row>
    <row r="156" spans="1:15">
      <c r="A156" s="70">
        <v>42216</v>
      </c>
      <c r="B156" s="30">
        <v>42.46</v>
      </c>
      <c r="C156" s="30">
        <v>18.25</v>
      </c>
      <c r="D156" s="6">
        <v>43131</v>
      </c>
      <c r="E156" s="30">
        <v>14.4</v>
      </c>
      <c r="F156" s="30">
        <v>15</v>
      </c>
      <c r="G156" s="30">
        <v>13.4</v>
      </c>
      <c r="H156" s="30">
        <v>14.8</v>
      </c>
      <c r="I156" s="6">
        <v>42116</v>
      </c>
      <c r="J156" s="4">
        <v>28.34</v>
      </c>
      <c r="K156" s="70">
        <v>42237</v>
      </c>
      <c r="L156" s="30">
        <v>348.6</v>
      </c>
      <c r="M156" s="30">
        <v>440</v>
      </c>
      <c r="N156" s="30">
        <v>7.99</v>
      </c>
    </row>
    <row r="157" spans="1:15">
      <c r="A157" s="70">
        <v>42209</v>
      </c>
      <c r="B157" s="30">
        <v>39.619999999999997</v>
      </c>
      <c r="C157" s="30">
        <v>17.739999999999998</v>
      </c>
      <c r="D157" s="6">
        <v>43130</v>
      </c>
      <c r="E157" s="30">
        <v>14.6</v>
      </c>
      <c r="F157" s="30">
        <v>15.15</v>
      </c>
      <c r="G157" s="30">
        <v>13.8</v>
      </c>
      <c r="H157" s="30">
        <v>15.1</v>
      </c>
      <c r="I157" s="6">
        <v>42109</v>
      </c>
      <c r="J157" s="4">
        <v>28.12</v>
      </c>
      <c r="K157" s="70">
        <v>42230</v>
      </c>
      <c r="L157" s="30">
        <v>379.8</v>
      </c>
      <c r="M157" s="30">
        <v>460.7</v>
      </c>
      <c r="N157" s="30">
        <v>8.0299999999999994</v>
      </c>
    </row>
    <row r="158" spans="1:15">
      <c r="A158" s="70">
        <v>42202</v>
      </c>
      <c r="B158" s="30">
        <v>39.15</v>
      </c>
      <c r="C158" s="30">
        <v>17.649999999999999</v>
      </c>
      <c r="D158" s="6">
        <v>43129</v>
      </c>
      <c r="E158" s="30">
        <v>14.9</v>
      </c>
      <c r="F158" s="30">
        <v>15.15</v>
      </c>
      <c r="G158" s="30">
        <v>14</v>
      </c>
      <c r="H158" s="30">
        <v>15.1</v>
      </c>
      <c r="I158" s="6">
        <v>42102</v>
      </c>
      <c r="J158" s="4">
        <v>28</v>
      </c>
      <c r="K158" s="70">
        <v>42223</v>
      </c>
      <c r="L158" s="30">
        <v>395.9</v>
      </c>
      <c r="M158" s="30">
        <v>464</v>
      </c>
      <c r="N158" s="30">
        <v>7.98</v>
      </c>
    </row>
    <row r="159" spans="1:15">
      <c r="A159" s="70">
        <v>42195</v>
      </c>
      <c r="B159" s="30">
        <v>36.57</v>
      </c>
      <c r="C159" s="30">
        <v>17.39</v>
      </c>
      <c r="D159" s="6">
        <v>43126</v>
      </c>
      <c r="E159" s="30">
        <v>15</v>
      </c>
      <c r="F159" s="30">
        <v>15.2</v>
      </c>
      <c r="G159" s="30">
        <v>14.2</v>
      </c>
      <c r="H159" s="30">
        <v>15.1</v>
      </c>
      <c r="I159" s="6">
        <v>42095</v>
      </c>
      <c r="J159" s="4">
        <v>27.83</v>
      </c>
      <c r="K159" s="70">
        <v>42216</v>
      </c>
      <c r="L159" s="30">
        <v>376.9</v>
      </c>
      <c r="M159" s="30">
        <v>429.9</v>
      </c>
      <c r="N159" s="30">
        <v>7.78</v>
      </c>
    </row>
    <row r="160" spans="1:15">
      <c r="A160" s="70">
        <v>42188</v>
      </c>
      <c r="B160" s="30">
        <v>36.29</v>
      </c>
      <c r="C160" s="30">
        <v>16.48</v>
      </c>
      <c r="D160" s="6">
        <v>43125</v>
      </c>
      <c r="E160" s="30">
        <v>15</v>
      </c>
      <c r="F160" s="30">
        <v>15.2</v>
      </c>
      <c r="G160" s="30">
        <v>14.2</v>
      </c>
      <c r="H160" s="30">
        <v>15.1</v>
      </c>
      <c r="I160" s="6">
        <v>42088</v>
      </c>
      <c r="J160" s="4">
        <v>27.68</v>
      </c>
      <c r="K160" s="70">
        <v>42209</v>
      </c>
      <c r="L160" s="30">
        <v>340.5</v>
      </c>
      <c r="M160" s="30">
        <v>391.6</v>
      </c>
      <c r="N160" s="30">
        <v>7.56</v>
      </c>
    </row>
    <row r="161" spans="1:14">
      <c r="A161" s="70">
        <v>42181</v>
      </c>
      <c r="B161" s="30">
        <v>35.770000000000003</v>
      </c>
      <c r="C161" s="30">
        <v>15.65</v>
      </c>
      <c r="D161" s="6">
        <v>43124</v>
      </c>
      <c r="E161" s="30">
        <v>15</v>
      </c>
      <c r="F161" s="30">
        <v>15.2</v>
      </c>
      <c r="G161" s="30">
        <v>14.2</v>
      </c>
      <c r="H161" s="30">
        <v>15.1</v>
      </c>
      <c r="I161" s="6">
        <v>42081</v>
      </c>
      <c r="J161" s="4">
        <v>27.65</v>
      </c>
      <c r="K161" s="70">
        <v>42202</v>
      </c>
      <c r="L161" s="30">
        <v>393.2</v>
      </c>
      <c r="M161" s="30">
        <v>375</v>
      </c>
      <c r="N161" s="30">
        <v>7.51</v>
      </c>
    </row>
    <row r="162" spans="1:14">
      <c r="A162" s="70">
        <v>42174</v>
      </c>
      <c r="B162" s="30">
        <v>34.53</v>
      </c>
      <c r="C162" s="30">
        <v>15.24</v>
      </c>
      <c r="D162" s="6">
        <v>43123</v>
      </c>
      <c r="E162" s="30">
        <v>14.9</v>
      </c>
      <c r="F162" s="30">
        <v>15.2</v>
      </c>
      <c r="G162" s="30">
        <v>14.2</v>
      </c>
      <c r="H162" s="30">
        <v>15.1</v>
      </c>
      <c r="I162" s="6">
        <v>42074</v>
      </c>
      <c r="J162" s="4">
        <v>27.63</v>
      </c>
      <c r="K162" s="70">
        <v>42195</v>
      </c>
      <c r="L162" s="30">
        <v>360.9</v>
      </c>
      <c r="M162" s="30">
        <v>337.8</v>
      </c>
      <c r="N162" s="30">
        <v>7.36</v>
      </c>
    </row>
    <row r="163" spans="1:14">
      <c r="A163" s="70">
        <v>42167</v>
      </c>
      <c r="B163" s="30">
        <v>34.200000000000003</v>
      </c>
      <c r="C163" s="30">
        <v>14.97</v>
      </c>
      <c r="D163" s="6">
        <v>43122</v>
      </c>
      <c r="E163" s="30">
        <v>15</v>
      </c>
      <c r="F163" s="30">
        <v>15.3</v>
      </c>
      <c r="G163" s="30">
        <v>14.2</v>
      </c>
      <c r="H163" s="30">
        <v>15.1</v>
      </c>
      <c r="I163" s="6">
        <v>42067</v>
      </c>
      <c r="J163" s="4">
        <v>27.67</v>
      </c>
      <c r="K163" s="70">
        <v>42188</v>
      </c>
      <c r="L163" s="30">
        <v>280.3</v>
      </c>
      <c r="M163" s="30">
        <v>257.2</v>
      </c>
      <c r="N163" s="30">
        <v>6.94</v>
      </c>
    </row>
    <row r="164" spans="1:14">
      <c r="A164" s="70">
        <v>42160</v>
      </c>
      <c r="B164" s="30">
        <v>33.28</v>
      </c>
      <c r="C164" s="30">
        <v>14.63</v>
      </c>
      <c r="D164" s="70">
        <v>43119</v>
      </c>
      <c r="E164" s="30">
        <v>15.1</v>
      </c>
      <c r="F164" s="30">
        <v>15.5</v>
      </c>
      <c r="G164" s="30">
        <v>14.4</v>
      </c>
      <c r="H164" s="30">
        <v>15.2</v>
      </c>
      <c r="I164" s="6">
        <v>42060</v>
      </c>
      <c r="J164" s="4">
        <v>27.71</v>
      </c>
      <c r="K164" s="70">
        <v>42181</v>
      </c>
      <c r="L164" s="30">
        <v>222.5</v>
      </c>
      <c r="M164" s="30">
        <v>195.7</v>
      </c>
      <c r="N164" s="30">
        <v>6.61</v>
      </c>
    </row>
    <row r="165" spans="1:14">
      <c r="A165" s="70">
        <v>42153</v>
      </c>
      <c r="B165" s="30">
        <v>32.69</v>
      </c>
      <c r="C165" s="30">
        <v>14.54</v>
      </c>
      <c r="D165" s="70">
        <v>43118</v>
      </c>
      <c r="E165" s="30">
        <v>15.2</v>
      </c>
      <c r="F165" s="30">
        <v>15.4</v>
      </c>
      <c r="G165" s="30">
        <v>14.5</v>
      </c>
      <c r="H165" s="30">
        <v>15.2</v>
      </c>
      <c r="I165" s="6">
        <v>42053</v>
      </c>
      <c r="J165" s="4">
        <v>27.87</v>
      </c>
      <c r="K165" s="70">
        <v>42174</v>
      </c>
      <c r="L165" s="30">
        <v>206.6</v>
      </c>
      <c r="M165" s="30">
        <v>168.2</v>
      </c>
      <c r="N165" s="30">
        <v>6.46</v>
      </c>
    </row>
    <row r="166" spans="1:14">
      <c r="A166" s="70">
        <v>42146</v>
      </c>
      <c r="B166" s="30">
        <v>32.93</v>
      </c>
      <c r="C166" s="30">
        <v>14.49</v>
      </c>
      <c r="D166" s="70">
        <v>43117</v>
      </c>
      <c r="E166" s="30">
        <v>15.2</v>
      </c>
      <c r="F166" s="30">
        <v>15.5</v>
      </c>
      <c r="G166" s="30">
        <v>14.7</v>
      </c>
      <c r="H166" s="30">
        <v>15.2</v>
      </c>
      <c r="I166" s="6">
        <v>42046</v>
      </c>
      <c r="J166" s="4">
        <v>27.91</v>
      </c>
      <c r="K166" s="70">
        <v>42167</v>
      </c>
      <c r="L166" s="30">
        <v>190.6</v>
      </c>
      <c r="M166" s="30">
        <v>138.9</v>
      </c>
      <c r="N166" s="30">
        <v>6.3</v>
      </c>
    </row>
    <row r="167" spans="1:14">
      <c r="A167" s="70">
        <v>42139</v>
      </c>
      <c r="B167" s="30">
        <v>32.299999999999997</v>
      </c>
      <c r="C167" s="30">
        <v>14.03</v>
      </c>
      <c r="D167" s="70">
        <v>43116</v>
      </c>
      <c r="E167" s="30">
        <v>15.2</v>
      </c>
      <c r="F167" s="30">
        <v>15.4</v>
      </c>
      <c r="G167" s="30">
        <v>14.7</v>
      </c>
      <c r="H167" s="30">
        <v>15.2</v>
      </c>
      <c r="I167" s="6">
        <v>42039</v>
      </c>
      <c r="J167" s="4">
        <v>27.88</v>
      </c>
      <c r="K167" s="70">
        <v>42160</v>
      </c>
      <c r="L167" s="30">
        <v>173</v>
      </c>
      <c r="M167" s="30">
        <v>115.6</v>
      </c>
      <c r="N167" s="30">
        <v>6.18</v>
      </c>
    </row>
    <row r="168" spans="1:14">
      <c r="A168" s="70">
        <v>42132</v>
      </c>
      <c r="B168" s="30">
        <v>31.81</v>
      </c>
      <c r="C168" s="30">
        <v>13.84</v>
      </c>
      <c r="D168" s="70">
        <v>43115</v>
      </c>
      <c r="E168" s="30">
        <v>15.2</v>
      </c>
      <c r="F168" s="30">
        <v>15.4</v>
      </c>
      <c r="G168" s="30">
        <v>14.7</v>
      </c>
      <c r="H168" s="30">
        <v>15</v>
      </c>
      <c r="I168" s="6">
        <v>42032</v>
      </c>
      <c r="J168" s="4">
        <v>27.95</v>
      </c>
      <c r="K168" s="70">
        <v>42153</v>
      </c>
      <c r="L168" s="30">
        <v>170.8</v>
      </c>
      <c r="M168" s="30">
        <v>97.8</v>
      </c>
      <c r="N168" s="30">
        <v>6.11</v>
      </c>
    </row>
    <row r="169" spans="1:14">
      <c r="A169" s="70">
        <v>42124</v>
      </c>
      <c r="B169" s="30">
        <v>31.48</v>
      </c>
      <c r="C169" s="30">
        <v>13.67</v>
      </c>
      <c r="D169" s="70">
        <v>43112</v>
      </c>
      <c r="E169" s="30">
        <v>15.2</v>
      </c>
      <c r="F169" s="30">
        <v>15.8</v>
      </c>
      <c r="G169" s="30">
        <v>14.8</v>
      </c>
      <c r="H169" s="30">
        <v>15.4</v>
      </c>
      <c r="I169" s="6">
        <v>42025</v>
      </c>
      <c r="J169" s="4">
        <v>28.04</v>
      </c>
      <c r="K169" s="70">
        <v>42146</v>
      </c>
      <c r="L169" s="30">
        <v>161.80000000000001</v>
      </c>
      <c r="M169" s="30">
        <v>87.1</v>
      </c>
      <c r="N169" s="30">
        <v>6.06</v>
      </c>
    </row>
    <row r="170" spans="1:14">
      <c r="A170" s="70">
        <v>42118</v>
      </c>
      <c r="B170" s="30">
        <v>31.73</v>
      </c>
      <c r="C170" s="30">
        <v>13.6</v>
      </c>
      <c r="D170" s="70">
        <v>43111</v>
      </c>
      <c r="E170" s="30">
        <v>15.3</v>
      </c>
      <c r="F170" s="30">
        <v>15.8</v>
      </c>
      <c r="G170" s="30">
        <v>14.8</v>
      </c>
      <c r="H170" s="30">
        <v>15.4</v>
      </c>
      <c r="I170" s="6">
        <v>42018</v>
      </c>
      <c r="J170" s="4">
        <v>28.04</v>
      </c>
      <c r="K170" s="70">
        <v>42139</v>
      </c>
      <c r="L170" s="30">
        <v>254.6</v>
      </c>
      <c r="M170" s="30">
        <v>57.2</v>
      </c>
      <c r="N170" s="30">
        <v>5.95</v>
      </c>
    </row>
    <row r="171" spans="1:14">
      <c r="A171" s="70">
        <v>42111</v>
      </c>
      <c r="B171" s="30">
        <v>30.99</v>
      </c>
      <c r="C171" s="30">
        <v>12.94</v>
      </c>
      <c r="D171" s="70">
        <v>43110</v>
      </c>
      <c r="E171" s="30">
        <v>15.3</v>
      </c>
      <c r="F171" s="30">
        <v>15.8</v>
      </c>
      <c r="G171" s="30">
        <v>14.8</v>
      </c>
      <c r="H171" s="30">
        <v>15.2</v>
      </c>
      <c r="I171" s="6">
        <v>42011</v>
      </c>
      <c r="J171" s="4">
        <v>28.1</v>
      </c>
      <c r="K171" s="70">
        <v>42132</v>
      </c>
      <c r="L171" s="30">
        <v>105.1</v>
      </c>
      <c r="M171" s="30">
        <v>28</v>
      </c>
      <c r="N171" s="30">
        <v>5.8</v>
      </c>
    </row>
    <row r="172" spans="1:14">
      <c r="A172" s="70">
        <v>42104</v>
      </c>
      <c r="B172" s="30">
        <v>28.95</v>
      </c>
      <c r="C172" s="30">
        <v>12.66</v>
      </c>
      <c r="D172" s="70">
        <v>43109</v>
      </c>
      <c r="E172" s="30">
        <v>15.3</v>
      </c>
      <c r="F172" s="30">
        <v>15.9</v>
      </c>
      <c r="G172" s="30">
        <v>15</v>
      </c>
      <c r="H172" s="30">
        <v>15</v>
      </c>
      <c r="I172" s="6">
        <v>42004</v>
      </c>
      <c r="J172" s="4">
        <v>28.17</v>
      </c>
      <c r="K172" s="70">
        <v>42125</v>
      </c>
      <c r="L172" s="30">
        <v>96.6</v>
      </c>
      <c r="M172" s="30">
        <v>20.399999999999999</v>
      </c>
      <c r="N172" s="30">
        <v>5.76</v>
      </c>
    </row>
    <row r="173" spans="1:14">
      <c r="A173" s="70">
        <v>42097</v>
      </c>
      <c r="B173" s="30">
        <v>28.1</v>
      </c>
      <c r="C173" s="30">
        <v>12.69</v>
      </c>
      <c r="D173" s="70">
        <v>43108</v>
      </c>
      <c r="E173" s="30">
        <v>15.3</v>
      </c>
      <c r="F173" s="30">
        <v>15.9</v>
      </c>
      <c r="G173" s="30">
        <v>15</v>
      </c>
      <c r="H173" s="30">
        <v>14.8</v>
      </c>
      <c r="I173" s="6">
        <v>41997</v>
      </c>
      <c r="J173" s="4">
        <v>28.33</v>
      </c>
      <c r="K173" s="70">
        <v>42118</v>
      </c>
      <c r="L173" s="30">
        <v>72.3</v>
      </c>
      <c r="M173" s="30">
        <v>-4.4000000000000004</v>
      </c>
      <c r="N173" s="30">
        <v>5.59</v>
      </c>
    </row>
    <row r="174" spans="1:14">
      <c r="A174" s="70">
        <v>42090</v>
      </c>
      <c r="B174" s="30">
        <v>27.01</v>
      </c>
      <c r="C174" s="30">
        <v>12.24</v>
      </c>
      <c r="D174" s="70">
        <v>43105</v>
      </c>
      <c r="E174" s="30">
        <v>15.5</v>
      </c>
      <c r="F174" s="30">
        <v>15.8</v>
      </c>
      <c r="G174" s="30">
        <v>14.9</v>
      </c>
      <c r="H174" s="30">
        <v>14.7</v>
      </c>
      <c r="I174" s="6">
        <v>41990</v>
      </c>
      <c r="J174" s="4">
        <v>28.48</v>
      </c>
      <c r="K174" s="70">
        <v>42111</v>
      </c>
      <c r="L174" s="30">
        <v>16.399999999999999</v>
      </c>
      <c r="M174" s="30">
        <v>-57.4</v>
      </c>
      <c r="N174" s="30">
        <v>5.36</v>
      </c>
    </row>
    <row r="175" spans="1:14">
      <c r="A175" s="70">
        <v>42083</v>
      </c>
      <c r="B175" s="30">
        <v>25.05</v>
      </c>
      <c r="C175" s="30">
        <v>11.72</v>
      </c>
      <c r="D175" s="70">
        <v>43104</v>
      </c>
      <c r="E175" s="30">
        <v>15.5</v>
      </c>
      <c r="F175" s="30">
        <v>15.6</v>
      </c>
      <c r="G175" s="30">
        <v>14.9</v>
      </c>
      <c r="H175" s="30">
        <v>14.7</v>
      </c>
      <c r="I175" s="6">
        <v>41983</v>
      </c>
      <c r="J175" s="4">
        <v>28.51</v>
      </c>
      <c r="K175" s="70">
        <v>42104</v>
      </c>
      <c r="L175" s="30">
        <v>-0.68</v>
      </c>
      <c r="M175" s="30">
        <v>-68.400000000000006</v>
      </c>
      <c r="N175" s="30">
        <v>5.31</v>
      </c>
    </row>
    <row r="176" spans="1:14">
      <c r="A176" s="70">
        <v>42076</v>
      </c>
      <c r="B176" s="30">
        <v>24.13</v>
      </c>
      <c r="C176" s="30">
        <v>11.6</v>
      </c>
      <c r="D176" s="70">
        <v>43103</v>
      </c>
      <c r="E176" s="30">
        <v>15</v>
      </c>
      <c r="F176" s="30">
        <v>15.6</v>
      </c>
      <c r="G176" s="30">
        <v>14.8</v>
      </c>
      <c r="H176" s="30">
        <v>14.7</v>
      </c>
      <c r="I176" s="6">
        <v>41969</v>
      </c>
      <c r="J176" s="4">
        <v>28.69</v>
      </c>
      <c r="K176" s="70">
        <v>42097</v>
      </c>
      <c r="L176" s="30">
        <v>-7.26</v>
      </c>
      <c r="M176" s="30">
        <v>-82.8</v>
      </c>
      <c r="N176" s="30">
        <v>5.28</v>
      </c>
    </row>
    <row r="177" spans="1:14">
      <c r="A177" s="70">
        <v>42069</v>
      </c>
      <c r="B177" s="30">
        <v>22.64</v>
      </c>
      <c r="C177" s="30">
        <v>11.79</v>
      </c>
      <c r="D177" s="70">
        <v>43102</v>
      </c>
      <c r="E177" s="30">
        <v>15</v>
      </c>
      <c r="F177" s="30">
        <v>15.7</v>
      </c>
      <c r="G177" s="30">
        <v>14.8</v>
      </c>
      <c r="H177" s="30">
        <v>14.8</v>
      </c>
      <c r="I177" s="6">
        <v>41962</v>
      </c>
      <c r="J177" s="4">
        <v>28.73</v>
      </c>
      <c r="K177" s="70">
        <v>42090</v>
      </c>
      <c r="L177" s="30">
        <v>-48</v>
      </c>
      <c r="M177" s="30">
        <v>-120</v>
      </c>
      <c r="N177" s="30">
        <v>5.1100000000000003</v>
      </c>
    </row>
    <row r="178" spans="1:14">
      <c r="A178" s="70">
        <v>42048</v>
      </c>
      <c r="B178" s="30">
        <v>20.3</v>
      </c>
      <c r="C178" s="30">
        <v>11.85</v>
      </c>
      <c r="D178" s="70">
        <v>43098</v>
      </c>
      <c r="E178" s="30">
        <v>15</v>
      </c>
      <c r="F178" s="30">
        <v>15.5</v>
      </c>
      <c r="G178" s="30">
        <v>14.6</v>
      </c>
      <c r="H178" s="30">
        <v>14.8</v>
      </c>
      <c r="I178" s="6">
        <v>41955</v>
      </c>
      <c r="J178" s="4">
        <v>28.78</v>
      </c>
      <c r="K178" s="70">
        <v>42083</v>
      </c>
      <c r="L178" s="30">
        <v>-84.9</v>
      </c>
      <c r="M178" s="30">
        <v>-156.30000000000001</v>
      </c>
      <c r="N178" s="30">
        <v>4.99</v>
      </c>
    </row>
    <row r="179" spans="1:14">
      <c r="A179" s="70">
        <v>42041</v>
      </c>
      <c r="B179" s="30">
        <v>18.940000000000001</v>
      </c>
      <c r="C179" s="30">
        <v>12.31</v>
      </c>
      <c r="D179" s="70">
        <v>43097</v>
      </c>
      <c r="E179" s="30">
        <v>15</v>
      </c>
      <c r="F179" s="30">
        <v>15.5</v>
      </c>
      <c r="G179" s="30">
        <v>14.7</v>
      </c>
      <c r="H179" s="30">
        <v>14.9</v>
      </c>
      <c r="I179" s="6">
        <v>41948</v>
      </c>
      <c r="J179" s="4">
        <v>28.84</v>
      </c>
      <c r="K179" s="70">
        <v>42076</v>
      </c>
      <c r="L179" s="30">
        <v>-96.2</v>
      </c>
      <c r="M179" s="30">
        <v>-167.3</v>
      </c>
      <c r="N179" s="30">
        <v>5.03</v>
      </c>
    </row>
    <row r="180" spans="1:14">
      <c r="A180" s="70">
        <v>42034</v>
      </c>
      <c r="B180" s="30">
        <v>18.47</v>
      </c>
      <c r="C180" s="30">
        <v>12.62</v>
      </c>
      <c r="D180" s="70">
        <v>43096</v>
      </c>
      <c r="E180" s="30">
        <v>14.9</v>
      </c>
      <c r="F180" s="30">
        <v>15.5</v>
      </c>
      <c r="G180" s="30">
        <v>14.8</v>
      </c>
      <c r="H180" s="30">
        <v>14.9</v>
      </c>
      <c r="I180" s="6">
        <v>41941</v>
      </c>
      <c r="J180" s="4">
        <v>28.98</v>
      </c>
      <c r="K180" s="70">
        <v>42069</v>
      </c>
      <c r="L180" s="30">
        <v>-85</v>
      </c>
      <c r="M180" s="30">
        <v>-163.80000000000001</v>
      </c>
      <c r="N180" s="30">
        <v>5.16</v>
      </c>
    </row>
    <row r="181" spans="1:14">
      <c r="A181" s="70">
        <v>42027</v>
      </c>
      <c r="B181" s="30">
        <v>18.12</v>
      </c>
      <c r="C181" s="30">
        <v>12.96</v>
      </c>
      <c r="D181" s="70">
        <v>43095</v>
      </c>
      <c r="E181" s="30">
        <v>14.7</v>
      </c>
      <c r="F181" s="30">
        <v>15.6</v>
      </c>
      <c r="G181" s="30">
        <v>14.85</v>
      </c>
      <c r="H181" s="30">
        <v>14.9</v>
      </c>
      <c r="I181" s="6">
        <v>41934</v>
      </c>
      <c r="J181" s="4">
        <v>29.13</v>
      </c>
      <c r="K181" s="70">
        <v>42062</v>
      </c>
      <c r="L181" s="30">
        <v>-67</v>
      </c>
      <c r="M181" s="30">
        <v>-142</v>
      </c>
      <c r="N181" s="30">
        <v>5.34</v>
      </c>
    </row>
    <row r="182" spans="1:14">
      <c r="A182" s="70">
        <v>42020</v>
      </c>
      <c r="B182" s="30">
        <v>17.39</v>
      </c>
      <c r="C182" s="30">
        <v>13.17</v>
      </c>
      <c r="D182" s="70">
        <v>43094</v>
      </c>
      <c r="E182" s="30">
        <v>14.7</v>
      </c>
      <c r="F182" s="30">
        <v>15.5</v>
      </c>
      <c r="G182" s="30">
        <v>14.85</v>
      </c>
      <c r="H182" s="30">
        <v>14.9</v>
      </c>
      <c r="I182" s="6">
        <v>41927</v>
      </c>
      <c r="J182" s="4">
        <v>29.24</v>
      </c>
      <c r="K182" s="70">
        <v>42048</v>
      </c>
      <c r="L182" s="30">
        <v>-59.3</v>
      </c>
      <c r="M182" s="30">
        <v>-127.9</v>
      </c>
      <c r="N182" s="30">
        <v>5.4</v>
      </c>
    </row>
    <row r="183" spans="1:14">
      <c r="A183" s="70">
        <v>42013</v>
      </c>
      <c r="B183" s="30">
        <v>17.38</v>
      </c>
      <c r="C183" s="30">
        <v>13.15</v>
      </c>
      <c r="D183" s="70">
        <v>43091</v>
      </c>
      <c r="E183" s="30">
        <v>15</v>
      </c>
      <c r="F183" s="30">
        <v>15.5</v>
      </c>
      <c r="G183" s="30">
        <v>15</v>
      </c>
      <c r="H183" s="30">
        <v>14.95</v>
      </c>
      <c r="I183" s="6">
        <v>41920</v>
      </c>
      <c r="J183" s="4">
        <v>29.34</v>
      </c>
      <c r="K183" s="70">
        <v>42041</v>
      </c>
      <c r="L183" s="30">
        <v>-50.2</v>
      </c>
      <c r="M183" s="30">
        <v>-113.3</v>
      </c>
      <c r="N183" s="30">
        <v>5.51</v>
      </c>
    </row>
    <row r="184" spans="1:14">
      <c r="A184" s="70">
        <v>42006</v>
      </c>
      <c r="B184" s="30">
        <v>17.55</v>
      </c>
      <c r="C184" s="30">
        <v>12.98</v>
      </c>
      <c r="D184" s="70">
        <v>43090</v>
      </c>
      <c r="E184" s="30">
        <v>14.7</v>
      </c>
      <c r="F184" s="30">
        <v>15.5</v>
      </c>
      <c r="G184" s="30">
        <v>15</v>
      </c>
      <c r="H184" s="30">
        <v>15</v>
      </c>
      <c r="I184" s="6">
        <v>41912</v>
      </c>
      <c r="J184" s="4">
        <v>29.76</v>
      </c>
      <c r="K184" s="70">
        <v>42034</v>
      </c>
      <c r="L184" s="30">
        <v>-37</v>
      </c>
      <c r="M184" s="30">
        <v>-96.8</v>
      </c>
      <c r="N184" s="30">
        <v>5.63</v>
      </c>
    </row>
    <row r="185" spans="1:14">
      <c r="A185" s="70">
        <v>41999</v>
      </c>
      <c r="B185" s="30">
        <v>18.489999999999998</v>
      </c>
      <c r="C185" s="30">
        <v>13.32</v>
      </c>
      <c r="D185" s="70">
        <v>43089</v>
      </c>
      <c r="E185" s="30">
        <v>14.7</v>
      </c>
      <c r="F185" s="30">
        <v>15.5</v>
      </c>
      <c r="G185" s="30">
        <v>14.9</v>
      </c>
      <c r="H185" s="30">
        <v>15</v>
      </c>
      <c r="I185" s="6">
        <v>41906</v>
      </c>
      <c r="J185" s="4">
        <v>29.47</v>
      </c>
      <c r="K185" s="70">
        <v>42027</v>
      </c>
      <c r="L185" s="30">
        <v>-25.9</v>
      </c>
      <c r="M185" s="30">
        <v>-75.900000000000006</v>
      </c>
      <c r="N185" s="30">
        <v>5.75</v>
      </c>
    </row>
    <row r="186" spans="1:14">
      <c r="A186" s="70">
        <v>41992</v>
      </c>
      <c r="B186" s="30">
        <v>18.84</v>
      </c>
      <c r="C186" s="30">
        <v>13.45</v>
      </c>
      <c r="D186" s="70">
        <v>43088</v>
      </c>
      <c r="E186" s="30">
        <v>14.7</v>
      </c>
      <c r="F186" s="30">
        <v>15.7</v>
      </c>
      <c r="G186" s="30">
        <v>14.8</v>
      </c>
      <c r="H186" s="30">
        <v>15</v>
      </c>
      <c r="I186" s="6">
        <v>41899</v>
      </c>
      <c r="J186" s="4">
        <v>29.49</v>
      </c>
      <c r="K186" s="70">
        <v>42020</v>
      </c>
      <c r="L186" s="30">
        <v>-21.2</v>
      </c>
      <c r="M186" s="30">
        <v>-64.5</v>
      </c>
      <c r="N186" s="30">
        <v>5.81</v>
      </c>
    </row>
    <row r="187" spans="1:14">
      <c r="A187" s="70">
        <v>41985</v>
      </c>
      <c r="B187" s="30">
        <v>19.79</v>
      </c>
      <c r="C187" s="30">
        <v>13.82</v>
      </c>
      <c r="D187" s="70">
        <v>43087</v>
      </c>
      <c r="E187" s="30">
        <v>14.7</v>
      </c>
      <c r="F187" s="30">
        <v>15.6</v>
      </c>
      <c r="G187" s="30">
        <v>15</v>
      </c>
      <c r="H187" s="30">
        <v>15</v>
      </c>
      <c r="I187" s="6">
        <v>41892</v>
      </c>
      <c r="J187" s="4">
        <v>29.44</v>
      </c>
      <c r="K187" s="70">
        <v>42013</v>
      </c>
      <c r="L187" s="30">
        <v>-36.4</v>
      </c>
      <c r="M187" s="30">
        <v>-73.5</v>
      </c>
      <c r="N187" s="30">
        <v>5.78</v>
      </c>
    </row>
    <row r="188" spans="1:14">
      <c r="A188" s="70">
        <v>41978</v>
      </c>
      <c r="B188" s="30">
        <v>19.77</v>
      </c>
      <c r="C188" s="30">
        <v>13.8</v>
      </c>
      <c r="D188" s="70">
        <v>43084</v>
      </c>
      <c r="E188" s="30">
        <v>14.9</v>
      </c>
      <c r="F188" s="30">
        <v>15.5</v>
      </c>
      <c r="G188" s="30">
        <v>14.9</v>
      </c>
      <c r="H188" s="30">
        <v>15</v>
      </c>
      <c r="I188" s="6">
        <v>41885</v>
      </c>
      <c r="J188" s="4">
        <v>29.5</v>
      </c>
      <c r="K188" s="70">
        <v>42006</v>
      </c>
      <c r="L188" s="30">
        <v>-47.2</v>
      </c>
      <c r="M188" s="30">
        <v>-78.900000000000006</v>
      </c>
      <c r="N188" s="30">
        <v>5.75</v>
      </c>
    </row>
    <row r="189" spans="1:14">
      <c r="A189" s="70">
        <v>41971</v>
      </c>
      <c r="B189" s="30">
        <v>19.850000000000001</v>
      </c>
      <c r="C189" s="30">
        <v>13.85</v>
      </c>
      <c r="D189" s="70">
        <v>43083</v>
      </c>
      <c r="E189" s="30">
        <v>14.8</v>
      </c>
      <c r="F189" s="30">
        <v>15.5</v>
      </c>
      <c r="G189" s="30">
        <v>14.9</v>
      </c>
      <c r="H189" s="30">
        <v>15</v>
      </c>
      <c r="I189" s="6">
        <v>41878</v>
      </c>
      <c r="J189" s="4">
        <v>29.36</v>
      </c>
      <c r="K189" s="70">
        <v>41999</v>
      </c>
      <c r="L189" s="30">
        <v>-28.1</v>
      </c>
      <c r="M189" s="30">
        <v>-55.4</v>
      </c>
      <c r="N189" s="30">
        <v>5.81</v>
      </c>
    </row>
    <row r="190" spans="1:14">
      <c r="A190" s="70">
        <v>41964</v>
      </c>
      <c r="B190" s="30">
        <v>20.79</v>
      </c>
      <c r="C190" s="30">
        <v>14.01</v>
      </c>
      <c r="D190" s="70">
        <v>43082</v>
      </c>
      <c r="E190" s="30">
        <v>14.7</v>
      </c>
      <c r="F190" s="30">
        <v>15.5</v>
      </c>
      <c r="G190" s="30">
        <v>14.8</v>
      </c>
      <c r="H190" s="30">
        <v>15.2</v>
      </c>
      <c r="I190" s="6">
        <v>41871</v>
      </c>
      <c r="J190" s="4">
        <v>29.26</v>
      </c>
      <c r="K190" s="70">
        <v>41992</v>
      </c>
      <c r="L190" s="30">
        <v>-16.2</v>
      </c>
      <c r="M190" s="30">
        <v>-38.5</v>
      </c>
      <c r="N190" s="30">
        <v>5.88</v>
      </c>
    </row>
    <row r="191" spans="1:14">
      <c r="A191" s="70">
        <v>41957</v>
      </c>
      <c r="B191" s="30">
        <v>21</v>
      </c>
      <c r="C191" s="30">
        <v>13.97</v>
      </c>
      <c r="D191" s="70">
        <v>43081</v>
      </c>
      <c r="E191" s="30">
        <v>14.6</v>
      </c>
      <c r="F191" s="30">
        <v>15.4</v>
      </c>
      <c r="G191" s="30">
        <v>14.8</v>
      </c>
      <c r="H191" s="30">
        <v>15.2</v>
      </c>
      <c r="I191" s="6">
        <v>41864</v>
      </c>
      <c r="J191" s="4">
        <v>29.2</v>
      </c>
      <c r="K191" s="70">
        <v>41985</v>
      </c>
      <c r="L191" s="30">
        <v>-0.5</v>
      </c>
      <c r="M191" s="30">
        <v>-19.399999999999999</v>
      </c>
      <c r="N191" s="30">
        <v>5.96</v>
      </c>
    </row>
    <row r="192" spans="1:14">
      <c r="A192" s="70">
        <v>41950</v>
      </c>
      <c r="B192" s="30">
        <v>20.85</v>
      </c>
      <c r="C192" s="30">
        <v>13.73</v>
      </c>
      <c r="D192" s="70">
        <v>43080</v>
      </c>
      <c r="E192" s="30">
        <v>14.6</v>
      </c>
      <c r="F192" s="30">
        <v>15.4</v>
      </c>
      <c r="G192" s="30">
        <v>15</v>
      </c>
      <c r="H192" s="30">
        <v>15.2</v>
      </c>
      <c r="I192" s="6">
        <v>41857</v>
      </c>
      <c r="J192" s="4">
        <v>29.1</v>
      </c>
      <c r="K192" s="70">
        <v>41978</v>
      </c>
      <c r="L192" s="30">
        <v>3.67</v>
      </c>
      <c r="M192" s="30">
        <v>-14.2</v>
      </c>
      <c r="N192" s="30">
        <v>5.98</v>
      </c>
    </row>
    <row r="193" spans="1:14">
      <c r="A193" s="70">
        <v>41943</v>
      </c>
      <c r="B193" s="30">
        <v>21.42</v>
      </c>
      <c r="C193" s="30">
        <v>13.78</v>
      </c>
      <c r="D193" s="70">
        <v>43077</v>
      </c>
      <c r="E193" s="30">
        <v>14.6</v>
      </c>
      <c r="F193" s="30">
        <v>15.6</v>
      </c>
      <c r="G193" s="30">
        <v>14.85</v>
      </c>
      <c r="H193" s="30">
        <v>15</v>
      </c>
      <c r="I193" s="6">
        <v>41850</v>
      </c>
      <c r="J193" s="4">
        <v>29.05</v>
      </c>
      <c r="K193" s="70">
        <v>41971</v>
      </c>
      <c r="L193" s="30">
        <v>8.23</v>
      </c>
      <c r="M193" s="30">
        <v>-9.9</v>
      </c>
      <c r="N193" s="30">
        <v>6</v>
      </c>
    </row>
    <row r="194" spans="1:14">
      <c r="A194" s="70">
        <v>41936</v>
      </c>
      <c r="B194" s="30">
        <v>22.7</v>
      </c>
      <c r="C194" s="30">
        <v>14.07</v>
      </c>
      <c r="D194" s="70">
        <v>43076</v>
      </c>
      <c r="E194" s="30">
        <v>14.7</v>
      </c>
      <c r="F194" s="30">
        <v>15.5</v>
      </c>
      <c r="G194" s="30">
        <v>14.8</v>
      </c>
      <c r="H194" s="30">
        <v>15</v>
      </c>
      <c r="I194" s="6">
        <v>41843</v>
      </c>
      <c r="J194" s="4">
        <v>29.08</v>
      </c>
      <c r="K194" s="70">
        <v>41964</v>
      </c>
      <c r="L194" s="30">
        <v>22.8</v>
      </c>
      <c r="M194" s="30">
        <v>1.1000000000000001</v>
      </c>
      <c r="N194" s="30">
        <v>6.05</v>
      </c>
    </row>
    <row r="195" spans="1:14">
      <c r="A195" s="70">
        <v>41929</v>
      </c>
      <c r="B195" s="30">
        <v>23.59</v>
      </c>
      <c r="C195" s="30">
        <v>14.25</v>
      </c>
      <c r="D195" s="70">
        <v>43075</v>
      </c>
      <c r="E195" s="30">
        <v>14.7</v>
      </c>
      <c r="F195" s="30">
        <v>15.4</v>
      </c>
      <c r="G195" s="30">
        <v>14.8</v>
      </c>
      <c r="H195" s="30">
        <v>15</v>
      </c>
      <c r="I195" s="6">
        <v>41836</v>
      </c>
      <c r="J195" s="4">
        <v>28.86</v>
      </c>
      <c r="K195" s="70">
        <v>41957</v>
      </c>
      <c r="L195" s="30">
        <v>25.9</v>
      </c>
      <c r="M195" s="30">
        <v>-0.6</v>
      </c>
      <c r="N195" s="30">
        <v>6.05</v>
      </c>
    </row>
    <row r="196" spans="1:14">
      <c r="A196" s="70">
        <v>41922</v>
      </c>
      <c r="B196" s="30">
        <v>24.39</v>
      </c>
      <c r="C196" s="30">
        <v>14.33</v>
      </c>
      <c r="D196" s="70">
        <v>43074</v>
      </c>
      <c r="E196" s="30">
        <v>14.9</v>
      </c>
      <c r="F196" s="30">
        <v>15.2</v>
      </c>
      <c r="G196" s="30">
        <v>14.8</v>
      </c>
      <c r="H196" s="30">
        <v>14.9</v>
      </c>
      <c r="I196" s="6">
        <v>41829</v>
      </c>
      <c r="J196" s="4">
        <v>28.86</v>
      </c>
      <c r="K196" s="70">
        <v>41950</v>
      </c>
      <c r="L196" s="30">
        <v>9.77</v>
      </c>
      <c r="M196" s="30">
        <v>-19.2</v>
      </c>
      <c r="N196" s="30">
        <v>5.95</v>
      </c>
    </row>
    <row r="197" spans="1:14">
      <c r="A197" s="70">
        <v>41915</v>
      </c>
      <c r="B197" s="30">
        <v>24.44</v>
      </c>
      <c r="C197" s="30">
        <v>14.35</v>
      </c>
      <c r="D197" s="70">
        <v>43073</v>
      </c>
      <c r="E197" s="30">
        <v>14.6</v>
      </c>
      <c r="F197" s="30">
        <v>15.2</v>
      </c>
      <c r="G197" s="30">
        <v>14.7</v>
      </c>
      <c r="H197" s="30">
        <v>14.7</v>
      </c>
      <c r="I197" s="6">
        <v>41822</v>
      </c>
      <c r="J197" s="4">
        <v>29.01</v>
      </c>
      <c r="K197" s="70">
        <v>41943</v>
      </c>
      <c r="L197" s="30">
        <v>24.4</v>
      </c>
      <c r="M197" s="30">
        <v>-7</v>
      </c>
      <c r="N197" s="30">
        <v>6.02</v>
      </c>
    </row>
    <row r="198" spans="1:14">
      <c r="A198" s="70">
        <v>41908</v>
      </c>
      <c r="B198" s="30">
        <v>24.7</v>
      </c>
      <c r="C198" s="30">
        <v>14.52</v>
      </c>
      <c r="D198" s="70">
        <v>43070</v>
      </c>
      <c r="E198" s="30">
        <v>14.4</v>
      </c>
      <c r="F198" s="30">
        <v>15</v>
      </c>
      <c r="G198" s="30">
        <v>14.4</v>
      </c>
      <c r="H198" s="30">
        <v>14.6</v>
      </c>
      <c r="I198" s="6">
        <v>41815</v>
      </c>
      <c r="J198" s="4">
        <v>29.03</v>
      </c>
      <c r="K198" s="70">
        <v>41936</v>
      </c>
      <c r="L198" s="30">
        <v>49.2</v>
      </c>
      <c r="M198" s="30">
        <v>16.2</v>
      </c>
      <c r="N198" s="30">
        <v>6.09</v>
      </c>
    </row>
    <row r="199" spans="1:14">
      <c r="A199" s="70">
        <v>41901</v>
      </c>
      <c r="B199" s="30">
        <v>25.45</v>
      </c>
      <c r="C199" s="30">
        <v>14.77</v>
      </c>
      <c r="D199" s="70">
        <v>43069</v>
      </c>
      <c r="E199" s="30">
        <v>14.3</v>
      </c>
      <c r="F199" s="30">
        <v>15</v>
      </c>
      <c r="G199" s="30">
        <v>14.2</v>
      </c>
      <c r="H199" s="30">
        <v>14.6</v>
      </c>
      <c r="I199" s="6">
        <v>41808</v>
      </c>
      <c r="J199" s="4">
        <v>29.04</v>
      </c>
      <c r="K199" s="70">
        <v>41929</v>
      </c>
      <c r="L199" s="30">
        <v>60.3</v>
      </c>
      <c r="M199" s="30">
        <v>25.7</v>
      </c>
      <c r="N199" s="30">
        <v>6.03</v>
      </c>
    </row>
    <row r="200" spans="1:14">
      <c r="A200" s="70">
        <v>41894</v>
      </c>
      <c r="B200" s="30">
        <v>26.35</v>
      </c>
      <c r="C200" s="30">
        <v>15.1</v>
      </c>
      <c r="D200" s="70">
        <v>43068</v>
      </c>
      <c r="E200" s="30">
        <v>14</v>
      </c>
      <c r="F200" s="30">
        <v>15.1</v>
      </c>
      <c r="G200" s="30">
        <v>14.4</v>
      </c>
      <c r="H200" s="30">
        <v>14.6</v>
      </c>
      <c r="I200" s="6">
        <v>41801</v>
      </c>
      <c r="J200" s="4">
        <v>29.1</v>
      </c>
      <c r="K200" s="70">
        <v>41922</v>
      </c>
      <c r="L200" s="30">
        <v>77.8</v>
      </c>
      <c r="M200" s="30">
        <v>40.6</v>
      </c>
      <c r="N200" s="30">
        <v>6.04</v>
      </c>
    </row>
    <row r="201" spans="1:14">
      <c r="A201" s="70">
        <v>41887</v>
      </c>
      <c r="B201" s="30">
        <v>28.42</v>
      </c>
      <c r="C201" s="30">
        <v>15.23</v>
      </c>
      <c r="D201" s="70">
        <v>43067</v>
      </c>
      <c r="E201" s="30">
        <v>14</v>
      </c>
      <c r="F201" s="30">
        <v>14.9</v>
      </c>
      <c r="G201" s="30">
        <v>14.2</v>
      </c>
      <c r="H201" s="30">
        <v>14.6</v>
      </c>
      <c r="I201" s="6">
        <v>41794</v>
      </c>
      <c r="J201" s="4">
        <v>29.28</v>
      </c>
      <c r="K201" s="70">
        <v>41908</v>
      </c>
      <c r="L201" s="30">
        <v>91.8</v>
      </c>
      <c r="M201" s="30">
        <v>59.6</v>
      </c>
      <c r="N201" s="30">
        <v>5.8</v>
      </c>
    </row>
    <row r="202" spans="1:14">
      <c r="A202" s="70">
        <v>41880</v>
      </c>
      <c r="B202" s="30">
        <v>28.03</v>
      </c>
      <c r="C202" s="30">
        <v>15.35</v>
      </c>
      <c r="D202" s="70">
        <v>43066</v>
      </c>
      <c r="E202" s="30">
        <v>14</v>
      </c>
      <c r="F202" s="30">
        <v>14.7</v>
      </c>
      <c r="G202" s="30">
        <v>14</v>
      </c>
      <c r="H202" s="30">
        <v>14.4</v>
      </c>
      <c r="I202" s="6">
        <v>41787</v>
      </c>
      <c r="J202" s="4">
        <v>29.31</v>
      </c>
      <c r="K202" s="70">
        <v>41901</v>
      </c>
      <c r="L202" s="30">
        <v>115</v>
      </c>
      <c r="M202" s="30">
        <v>86.2</v>
      </c>
      <c r="N202" s="30">
        <v>5.87</v>
      </c>
    </row>
    <row r="203" spans="1:14">
      <c r="A203" s="70">
        <v>41873</v>
      </c>
      <c r="B203" s="30">
        <v>28.29</v>
      </c>
      <c r="C203" s="30">
        <v>15.36</v>
      </c>
      <c r="D203" s="70">
        <v>43063</v>
      </c>
      <c r="E203" s="30">
        <v>14</v>
      </c>
      <c r="F203" s="30">
        <v>14.6</v>
      </c>
      <c r="G203" s="30">
        <v>14</v>
      </c>
      <c r="H203" s="30">
        <v>14.3</v>
      </c>
      <c r="I203" s="6">
        <v>41780</v>
      </c>
      <c r="J203" s="4">
        <v>28.95</v>
      </c>
      <c r="K203" s="70">
        <v>41894</v>
      </c>
      <c r="L203" s="30">
        <v>127</v>
      </c>
      <c r="M203" s="30">
        <v>99.1</v>
      </c>
      <c r="N203" s="30">
        <v>5.89</v>
      </c>
    </row>
    <row r="204" spans="1:14">
      <c r="A204" s="70">
        <v>41866</v>
      </c>
      <c r="B204" s="30">
        <v>27.55</v>
      </c>
      <c r="C204" s="30">
        <v>15.12</v>
      </c>
      <c r="D204" s="70">
        <v>43062</v>
      </c>
      <c r="E204" s="30">
        <v>14</v>
      </c>
      <c r="F204" s="30">
        <v>14.6</v>
      </c>
      <c r="G204" s="30">
        <v>14.1</v>
      </c>
      <c r="H204" s="30">
        <v>14.4</v>
      </c>
      <c r="I204" s="6">
        <v>41773</v>
      </c>
      <c r="J204" s="4">
        <v>28.83</v>
      </c>
      <c r="K204" s="70">
        <v>41887</v>
      </c>
      <c r="L204" s="30">
        <v>139</v>
      </c>
      <c r="M204" s="30">
        <v>110.4</v>
      </c>
      <c r="N204" s="30">
        <v>5.93</v>
      </c>
    </row>
    <row r="205" spans="1:14">
      <c r="A205" s="70">
        <v>41859</v>
      </c>
      <c r="B205" s="30">
        <v>26.45</v>
      </c>
      <c r="C205" s="30">
        <v>14.89</v>
      </c>
      <c r="D205" s="70">
        <v>43061</v>
      </c>
      <c r="E205" s="30">
        <v>14</v>
      </c>
      <c r="F205" s="30">
        <v>14.6</v>
      </c>
      <c r="G205" s="30">
        <v>14.1</v>
      </c>
      <c r="H205" s="30">
        <v>14.2</v>
      </c>
      <c r="I205" s="6">
        <v>41766</v>
      </c>
      <c r="J205" s="4">
        <v>28.5</v>
      </c>
      <c r="K205" s="70">
        <v>41880</v>
      </c>
      <c r="L205" s="30">
        <v>157</v>
      </c>
      <c r="M205" s="30">
        <v>127.9</v>
      </c>
      <c r="N205" s="30">
        <v>6</v>
      </c>
    </row>
    <row r="206" spans="1:14">
      <c r="A206" s="70">
        <v>41852</v>
      </c>
      <c r="B206" s="30">
        <v>26.96</v>
      </c>
      <c r="C206" s="30">
        <v>14.33</v>
      </c>
      <c r="D206" s="70">
        <v>43060</v>
      </c>
      <c r="E206" s="30">
        <v>14</v>
      </c>
      <c r="F206" s="30">
        <v>14.9</v>
      </c>
      <c r="G206" s="30">
        <v>14.1</v>
      </c>
      <c r="H206" s="30">
        <v>14.3</v>
      </c>
      <c r="I206" s="6">
        <v>41759</v>
      </c>
      <c r="J206" s="4">
        <v>28.58</v>
      </c>
      <c r="K206" s="70">
        <v>41873</v>
      </c>
      <c r="L206" s="30">
        <v>152</v>
      </c>
      <c r="M206" s="30">
        <v>118.4</v>
      </c>
      <c r="N206" s="30">
        <v>5.95</v>
      </c>
    </row>
    <row r="207" spans="1:14">
      <c r="A207" s="70">
        <v>41845</v>
      </c>
      <c r="B207" s="30">
        <v>26.61</v>
      </c>
      <c r="C207" s="30">
        <v>13.97</v>
      </c>
      <c r="D207" s="70">
        <v>43059</v>
      </c>
      <c r="E207" s="30">
        <v>13.9</v>
      </c>
      <c r="F207" s="30">
        <v>14.8</v>
      </c>
      <c r="G207" s="30">
        <v>14.1</v>
      </c>
      <c r="H207" s="30">
        <v>14.3</v>
      </c>
      <c r="I207" s="6">
        <v>41752</v>
      </c>
      <c r="J207" s="4">
        <v>28.85</v>
      </c>
      <c r="K207" s="70">
        <v>41866</v>
      </c>
      <c r="L207" s="30">
        <v>140</v>
      </c>
      <c r="M207" s="30">
        <v>92.8</v>
      </c>
      <c r="N207" s="30">
        <v>5.87</v>
      </c>
    </row>
    <row r="208" spans="1:14">
      <c r="A208" s="70">
        <v>41838</v>
      </c>
      <c r="B208" s="30">
        <v>26.43</v>
      </c>
      <c r="C208" s="30">
        <v>13.84</v>
      </c>
      <c r="D208" s="70">
        <v>43056</v>
      </c>
      <c r="E208" s="30">
        <v>13.9</v>
      </c>
      <c r="F208" s="30">
        <v>14.8</v>
      </c>
      <c r="G208" s="30">
        <v>14.1</v>
      </c>
      <c r="H208" s="30">
        <v>14.2</v>
      </c>
      <c r="I208" s="6">
        <v>41745</v>
      </c>
      <c r="J208" s="4">
        <v>28.87</v>
      </c>
      <c r="K208" s="70">
        <v>41859</v>
      </c>
      <c r="L208" s="30">
        <v>126</v>
      </c>
      <c r="M208" s="30">
        <v>64.7</v>
      </c>
      <c r="N208" s="30">
        <v>5.76</v>
      </c>
    </row>
    <row r="209" spans="1:14">
      <c r="A209" s="70">
        <v>41831</v>
      </c>
      <c r="B209" s="30">
        <v>26.73</v>
      </c>
      <c r="C209" s="30">
        <v>13.33</v>
      </c>
      <c r="D209" s="70">
        <v>43055</v>
      </c>
      <c r="E209" s="30">
        <v>14</v>
      </c>
      <c r="F209" s="30">
        <v>14.9</v>
      </c>
      <c r="G209" s="30">
        <v>14</v>
      </c>
      <c r="H209" s="30">
        <v>14.3</v>
      </c>
      <c r="I209" s="6">
        <v>41738</v>
      </c>
      <c r="J209" s="4">
        <v>29.25</v>
      </c>
      <c r="K209" s="70">
        <v>41852</v>
      </c>
      <c r="L209" s="30">
        <v>103</v>
      </c>
      <c r="M209" s="30">
        <v>35.6</v>
      </c>
      <c r="N209" s="30">
        <v>5.65</v>
      </c>
    </row>
    <row r="210" spans="1:14">
      <c r="A210" s="70">
        <v>41824</v>
      </c>
      <c r="B210" s="30">
        <v>26.62</v>
      </c>
      <c r="C210" s="30">
        <v>12.93</v>
      </c>
      <c r="D210" s="70">
        <v>43054</v>
      </c>
      <c r="E210" s="30">
        <v>14</v>
      </c>
      <c r="F210" s="30">
        <v>14.9</v>
      </c>
      <c r="G210" s="30">
        <v>14</v>
      </c>
      <c r="H210" s="30">
        <v>14.3</v>
      </c>
      <c r="I210" s="6">
        <v>41731</v>
      </c>
      <c r="J210" s="4">
        <v>29.42</v>
      </c>
      <c r="K210" s="70">
        <v>41845</v>
      </c>
      <c r="L210" s="30">
        <v>78.2</v>
      </c>
      <c r="M210" s="30">
        <v>11.7</v>
      </c>
      <c r="N210" s="30">
        <v>5.59</v>
      </c>
    </row>
    <row r="211" spans="1:14">
      <c r="A211" s="70">
        <v>41817</v>
      </c>
      <c r="B211" s="30">
        <v>27.26</v>
      </c>
      <c r="C211" s="30">
        <v>13.01</v>
      </c>
      <c r="D211" s="70">
        <v>43053</v>
      </c>
      <c r="E211" s="30">
        <v>13.9</v>
      </c>
      <c r="F211" s="30">
        <v>14.9</v>
      </c>
      <c r="G211" s="30">
        <v>14</v>
      </c>
      <c r="H211" s="30">
        <v>14.4</v>
      </c>
      <c r="I211" s="6">
        <v>41724</v>
      </c>
      <c r="J211" s="4">
        <v>29.55</v>
      </c>
      <c r="K211" s="70">
        <v>41838</v>
      </c>
      <c r="L211" s="30">
        <v>53.6</v>
      </c>
      <c r="M211" s="30">
        <v>-5.9</v>
      </c>
      <c r="N211" s="30">
        <v>5.52</v>
      </c>
    </row>
    <row r="212" spans="1:14">
      <c r="A212" s="70">
        <v>41810</v>
      </c>
      <c r="B212" s="30">
        <v>27.15</v>
      </c>
      <c r="C212" s="30">
        <v>13.01</v>
      </c>
      <c r="D212" s="70">
        <v>43052</v>
      </c>
      <c r="E212" s="30">
        <v>13.9</v>
      </c>
      <c r="F212" s="30">
        <v>14.8</v>
      </c>
      <c r="G212" s="30">
        <v>14</v>
      </c>
      <c r="H212" s="30">
        <v>14.2</v>
      </c>
      <c r="I212" s="6">
        <v>41717</v>
      </c>
      <c r="J212" s="4">
        <v>29.91</v>
      </c>
      <c r="K212" s="70">
        <v>41831</v>
      </c>
      <c r="L212" s="30">
        <v>-6.53</v>
      </c>
      <c r="M212" s="30">
        <v>-63</v>
      </c>
      <c r="N212" s="30">
        <v>5.27</v>
      </c>
    </row>
    <row r="213" spans="1:14">
      <c r="A213" s="70">
        <v>41803</v>
      </c>
      <c r="B213" s="30">
        <v>27.41</v>
      </c>
      <c r="C213" s="30">
        <v>13.2</v>
      </c>
      <c r="D213" s="70">
        <v>43049</v>
      </c>
      <c r="E213" s="30">
        <v>14.1</v>
      </c>
      <c r="F213" s="30">
        <v>14.8</v>
      </c>
      <c r="G213" s="30">
        <v>14.05</v>
      </c>
      <c r="H213" s="30">
        <v>14.4</v>
      </c>
      <c r="I213" s="6">
        <v>41710</v>
      </c>
      <c r="J213" s="4">
        <v>30.1</v>
      </c>
      <c r="K213" s="70">
        <v>41824</v>
      </c>
      <c r="L213" s="30">
        <v>-32.299999999999997</v>
      </c>
      <c r="M213" s="30">
        <v>-85.1</v>
      </c>
      <c r="N213" s="30">
        <v>5.16</v>
      </c>
    </row>
    <row r="214" spans="1:14">
      <c r="A214" s="70">
        <v>41796</v>
      </c>
      <c r="B214" s="30">
        <v>27.34</v>
      </c>
      <c r="C214" s="30">
        <v>13.24</v>
      </c>
      <c r="D214" s="70">
        <v>43048</v>
      </c>
      <c r="E214" s="30">
        <v>14</v>
      </c>
      <c r="F214" s="30">
        <v>14.6</v>
      </c>
      <c r="G214" s="30">
        <v>14.1</v>
      </c>
      <c r="H214" s="30">
        <v>14.4</v>
      </c>
      <c r="I214" s="6">
        <v>41703</v>
      </c>
      <c r="J214" s="4">
        <v>30.19</v>
      </c>
      <c r="K214" s="70">
        <v>41817</v>
      </c>
      <c r="L214" s="30">
        <v>-32.4</v>
      </c>
      <c r="M214" s="30">
        <v>-82.4</v>
      </c>
      <c r="N214" s="30">
        <v>5.28</v>
      </c>
    </row>
    <row r="215" spans="1:14">
      <c r="A215" s="70">
        <v>41789</v>
      </c>
      <c r="B215" s="30">
        <v>27.95</v>
      </c>
      <c r="C215" s="30">
        <v>13.37</v>
      </c>
      <c r="D215" s="70">
        <v>43047</v>
      </c>
      <c r="E215" s="30">
        <v>13.8</v>
      </c>
      <c r="F215" s="30">
        <v>14.8</v>
      </c>
      <c r="G215" s="30">
        <v>14</v>
      </c>
      <c r="H215" s="30">
        <v>14.4</v>
      </c>
      <c r="I215" s="6">
        <v>41696</v>
      </c>
      <c r="J215" s="4">
        <v>30.34</v>
      </c>
      <c r="K215" s="70">
        <v>41810</v>
      </c>
      <c r="L215" s="30">
        <v>-23.7</v>
      </c>
      <c r="M215" s="30">
        <v>-71.400000000000006</v>
      </c>
      <c r="N215" s="30">
        <v>5.39</v>
      </c>
    </row>
    <row r="216" spans="1:14">
      <c r="A216" s="70">
        <v>41782</v>
      </c>
      <c r="B216" s="30">
        <v>28.09</v>
      </c>
      <c r="C216" s="30">
        <v>12.78</v>
      </c>
      <c r="D216" s="70">
        <v>43046</v>
      </c>
      <c r="E216" s="30">
        <v>13.75</v>
      </c>
      <c r="F216" s="30">
        <v>14.8</v>
      </c>
      <c r="G216" s="30">
        <v>14</v>
      </c>
      <c r="H216" s="30">
        <v>14.4</v>
      </c>
      <c r="I216" s="6">
        <v>41689</v>
      </c>
      <c r="J216" s="4">
        <v>30.44</v>
      </c>
      <c r="K216" s="70">
        <v>41803</v>
      </c>
      <c r="L216" s="30">
        <v>-8.2799999999999994</v>
      </c>
      <c r="M216" s="30">
        <v>-52.6</v>
      </c>
      <c r="N216" s="30">
        <v>5.48</v>
      </c>
    </row>
    <row r="217" spans="1:14">
      <c r="A217" s="70">
        <v>41775</v>
      </c>
      <c r="B217" s="30">
        <v>27.45</v>
      </c>
      <c r="C217" s="30">
        <v>12.64</v>
      </c>
      <c r="D217" s="70">
        <v>43045</v>
      </c>
      <c r="E217" s="30">
        <v>13.7</v>
      </c>
      <c r="F217" s="30">
        <v>15</v>
      </c>
      <c r="G217" s="30">
        <v>14</v>
      </c>
      <c r="H217" s="30">
        <v>14.3</v>
      </c>
      <c r="I217" s="6">
        <v>41682</v>
      </c>
      <c r="J217" s="4">
        <v>30.51</v>
      </c>
      <c r="K217" s="70">
        <v>41796</v>
      </c>
      <c r="L217" s="30">
        <v>-12.9</v>
      </c>
      <c r="M217" s="30">
        <v>-55.2</v>
      </c>
      <c r="N217" s="30">
        <v>5.5</v>
      </c>
    </row>
    <row r="218" spans="1:14">
      <c r="A218" s="70">
        <v>41768</v>
      </c>
      <c r="B218" s="30">
        <v>25.21</v>
      </c>
      <c r="C218" s="30">
        <v>12.99</v>
      </c>
      <c r="D218" s="70">
        <v>43042</v>
      </c>
      <c r="E218" s="30">
        <v>13.8</v>
      </c>
      <c r="F218" s="30">
        <v>15</v>
      </c>
      <c r="G218" s="30">
        <v>13.9</v>
      </c>
      <c r="H218" s="30">
        <v>14.3</v>
      </c>
      <c r="I218" s="6">
        <v>41675</v>
      </c>
      <c r="J218" s="4">
        <v>30.55</v>
      </c>
      <c r="K218" s="70">
        <v>41789</v>
      </c>
      <c r="L218" s="30">
        <v>22.1</v>
      </c>
      <c r="M218" s="30">
        <v>-19.899999999999999</v>
      </c>
      <c r="N218" s="30">
        <v>5.69</v>
      </c>
    </row>
    <row r="219" spans="1:14">
      <c r="A219" s="70">
        <v>41761</v>
      </c>
      <c r="B219" s="30">
        <v>22.8</v>
      </c>
      <c r="C219" s="30">
        <v>10.76</v>
      </c>
      <c r="D219" s="70">
        <v>43041</v>
      </c>
      <c r="E219" s="30">
        <v>14</v>
      </c>
      <c r="F219" s="30">
        <v>14.8</v>
      </c>
      <c r="G219" s="30">
        <v>13.9</v>
      </c>
      <c r="H219" s="30">
        <v>14.3</v>
      </c>
      <c r="I219" s="6">
        <v>41668</v>
      </c>
      <c r="J219" s="4">
        <v>30.54</v>
      </c>
      <c r="K219" s="70">
        <v>41782</v>
      </c>
      <c r="L219" s="30">
        <v>43.4</v>
      </c>
      <c r="M219" s="30">
        <v>1.5</v>
      </c>
      <c r="N219" s="30">
        <v>5.85</v>
      </c>
    </row>
    <row r="220" spans="1:14">
      <c r="A220" s="70">
        <v>41754</v>
      </c>
      <c r="B220" s="30">
        <v>20.46</v>
      </c>
      <c r="C220" s="30">
        <v>10.55</v>
      </c>
      <c r="D220" s="70">
        <v>43040</v>
      </c>
      <c r="E220" s="30">
        <v>13.8</v>
      </c>
      <c r="F220" s="30">
        <v>14.9</v>
      </c>
      <c r="G220" s="30">
        <v>13.9</v>
      </c>
      <c r="H220" s="30">
        <v>14.3</v>
      </c>
      <c r="I220" s="6">
        <v>41661</v>
      </c>
      <c r="J220" s="4">
        <v>30.59</v>
      </c>
      <c r="K220" s="70">
        <v>41775</v>
      </c>
      <c r="L220" s="30">
        <v>14</v>
      </c>
      <c r="M220" s="30">
        <v>-26.3</v>
      </c>
      <c r="N220" s="30">
        <v>5.79</v>
      </c>
    </row>
    <row r="221" spans="1:14">
      <c r="A221" s="70">
        <v>41747</v>
      </c>
      <c r="B221" s="30">
        <v>22.82</v>
      </c>
      <c r="C221" s="30">
        <v>10.45</v>
      </c>
      <c r="D221" s="70">
        <v>43039</v>
      </c>
      <c r="E221" s="30">
        <v>13.7</v>
      </c>
      <c r="F221" s="30">
        <v>14.9</v>
      </c>
      <c r="G221" s="30">
        <v>13.9</v>
      </c>
      <c r="H221" s="30">
        <v>14.2</v>
      </c>
      <c r="I221" s="6">
        <v>41654</v>
      </c>
      <c r="J221" s="4">
        <v>30.69</v>
      </c>
      <c r="K221" s="70">
        <v>41768</v>
      </c>
      <c r="L221" s="30">
        <v>-132</v>
      </c>
      <c r="M221" s="30">
        <v>-201.1</v>
      </c>
      <c r="N221" s="30">
        <v>5.12</v>
      </c>
    </row>
    <row r="222" spans="1:14">
      <c r="A222" s="70">
        <v>41740</v>
      </c>
      <c r="B222" s="30">
        <v>23.37</v>
      </c>
      <c r="C222" s="30">
        <v>10.5</v>
      </c>
      <c r="D222" s="70">
        <v>43038</v>
      </c>
      <c r="E222" s="30">
        <v>13.8</v>
      </c>
      <c r="F222" s="30">
        <v>15</v>
      </c>
      <c r="G222" s="30">
        <v>13.9</v>
      </c>
      <c r="H222" s="30">
        <v>14.45</v>
      </c>
      <c r="I222" s="6">
        <v>41647</v>
      </c>
      <c r="J222" s="4">
        <v>30.82</v>
      </c>
      <c r="K222" s="70">
        <v>41761</v>
      </c>
      <c r="L222" s="30">
        <v>-226</v>
      </c>
      <c r="M222" s="30">
        <v>-288.2</v>
      </c>
      <c r="N222" s="30">
        <v>4.6900000000000004</v>
      </c>
    </row>
    <row r="223" spans="1:14">
      <c r="A223" s="70">
        <v>41733</v>
      </c>
      <c r="B223" s="30">
        <v>22.83</v>
      </c>
      <c r="C223" s="30">
        <v>10.58</v>
      </c>
      <c r="D223" s="70">
        <v>43035</v>
      </c>
      <c r="E223" s="30">
        <v>14</v>
      </c>
      <c r="F223" s="30">
        <v>15</v>
      </c>
      <c r="G223" s="30">
        <v>14</v>
      </c>
      <c r="H223" s="30">
        <v>14.4</v>
      </c>
      <c r="I223" s="6">
        <v>41640</v>
      </c>
      <c r="J223" s="4">
        <v>30.9</v>
      </c>
      <c r="K223" s="70">
        <v>41754</v>
      </c>
      <c r="L223" s="30">
        <v>-248</v>
      </c>
      <c r="M223" s="30">
        <v>-302.7</v>
      </c>
      <c r="N223" s="30">
        <v>4.6500000000000004</v>
      </c>
    </row>
    <row r="224" spans="1:14">
      <c r="A224" s="70">
        <v>41726</v>
      </c>
      <c r="B224" s="30">
        <v>23.69</v>
      </c>
      <c r="C224" s="30">
        <v>10.77</v>
      </c>
      <c r="D224" s="70">
        <v>43034</v>
      </c>
      <c r="E224" s="30">
        <v>14.1</v>
      </c>
      <c r="F224" s="30">
        <v>14.85</v>
      </c>
      <c r="G224" s="30">
        <v>14.1</v>
      </c>
      <c r="H224" s="30">
        <v>14.5</v>
      </c>
      <c r="I224" s="6">
        <v>41633</v>
      </c>
      <c r="J224" s="4">
        <v>31.01</v>
      </c>
      <c r="K224" s="70">
        <v>41747</v>
      </c>
      <c r="L224" s="30">
        <v>-262</v>
      </c>
      <c r="M224" s="30">
        <v>-305</v>
      </c>
      <c r="N224" s="30">
        <v>4.68</v>
      </c>
    </row>
    <row r="225" spans="1:14">
      <c r="A225" s="70">
        <v>41719</v>
      </c>
      <c r="B225" s="30">
        <v>23.52</v>
      </c>
      <c r="C225" s="30">
        <v>11.15</v>
      </c>
      <c r="D225" s="70">
        <v>43033</v>
      </c>
      <c r="E225" s="30">
        <v>13.9</v>
      </c>
      <c r="F225" s="30">
        <v>14.85</v>
      </c>
      <c r="G225" s="30">
        <v>14.1</v>
      </c>
      <c r="H225" s="30">
        <v>14.5</v>
      </c>
      <c r="I225" s="6">
        <v>41626</v>
      </c>
      <c r="J225" s="4">
        <v>31.04</v>
      </c>
      <c r="K225" s="70">
        <v>41740</v>
      </c>
      <c r="L225" s="30">
        <v>-263</v>
      </c>
      <c r="M225" s="30">
        <v>-301.8</v>
      </c>
      <c r="N225" s="30">
        <v>4.72</v>
      </c>
    </row>
    <row r="226" spans="1:14">
      <c r="A226" s="70">
        <v>41712</v>
      </c>
      <c r="B226" s="30">
        <v>24.32</v>
      </c>
      <c r="C226" s="30">
        <v>11.38</v>
      </c>
      <c r="D226" s="70">
        <v>43032</v>
      </c>
      <c r="E226" s="30">
        <v>13.9</v>
      </c>
      <c r="F226" s="30">
        <v>14.85</v>
      </c>
      <c r="G226" s="30">
        <v>14.1</v>
      </c>
      <c r="H226" s="30">
        <v>14.5</v>
      </c>
      <c r="I226" s="6">
        <v>41619</v>
      </c>
      <c r="J226" s="4">
        <v>31.04</v>
      </c>
      <c r="K226" s="70">
        <v>41733</v>
      </c>
      <c r="L226" s="30">
        <v>-262</v>
      </c>
      <c r="M226" s="30">
        <v>-295.60000000000002</v>
      </c>
      <c r="N226" s="30">
        <v>4.76</v>
      </c>
    </row>
    <row r="227" spans="1:14">
      <c r="A227" s="70">
        <v>41705</v>
      </c>
      <c r="B227" s="30">
        <v>24.17</v>
      </c>
      <c r="C227" s="30">
        <v>11.62</v>
      </c>
      <c r="D227" s="70">
        <v>43031</v>
      </c>
      <c r="E227" s="30">
        <v>14</v>
      </c>
      <c r="F227" s="30">
        <v>14.85</v>
      </c>
      <c r="G227" s="30">
        <v>14</v>
      </c>
      <c r="H227" s="30">
        <v>14.4</v>
      </c>
      <c r="I227" s="6">
        <v>41612</v>
      </c>
      <c r="J227" s="4">
        <v>31.07</v>
      </c>
      <c r="K227" s="70">
        <v>41726</v>
      </c>
      <c r="L227" s="30">
        <v>-249</v>
      </c>
      <c r="M227" s="30">
        <v>-279.89999999999998</v>
      </c>
      <c r="N227" s="30">
        <v>4.8499999999999996</v>
      </c>
    </row>
    <row r="228" spans="1:14">
      <c r="A228" s="70">
        <v>41698</v>
      </c>
      <c r="B228" s="30">
        <v>24.1</v>
      </c>
      <c r="C228" s="30">
        <v>11.92</v>
      </c>
      <c r="D228" s="70">
        <v>43028</v>
      </c>
      <c r="E228" s="30">
        <v>14.15</v>
      </c>
      <c r="F228" s="30">
        <v>14.8</v>
      </c>
      <c r="G228" s="30">
        <v>13.7</v>
      </c>
      <c r="H228" s="30">
        <v>14.6</v>
      </c>
      <c r="I228" s="6">
        <v>41605</v>
      </c>
      <c r="J228" s="4">
        <v>31.1</v>
      </c>
      <c r="K228" s="70">
        <v>41719</v>
      </c>
      <c r="L228" s="30">
        <v>-215</v>
      </c>
      <c r="M228" s="30">
        <v>-244</v>
      </c>
      <c r="N228" s="30">
        <v>5.04</v>
      </c>
    </row>
    <row r="229" spans="1:14">
      <c r="A229" s="70">
        <v>41691</v>
      </c>
      <c r="B229" s="30">
        <v>22.98</v>
      </c>
      <c r="C229" s="30">
        <v>12.19</v>
      </c>
      <c r="D229" s="70">
        <v>43027</v>
      </c>
      <c r="E229" s="30">
        <v>14</v>
      </c>
      <c r="F229" s="30">
        <v>14.9</v>
      </c>
      <c r="G229" s="30">
        <v>13.7</v>
      </c>
      <c r="H229" s="30">
        <v>14.3</v>
      </c>
      <c r="I229" s="6">
        <v>41598</v>
      </c>
      <c r="J229" s="4">
        <v>31.08</v>
      </c>
      <c r="K229" s="70">
        <v>41712</v>
      </c>
      <c r="L229" s="30">
        <v>-201</v>
      </c>
      <c r="M229" s="30">
        <v>-228.4</v>
      </c>
      <c r="N229" s="30">
        <v>5.12</v>
      </c>
    </row>
    <row r="230" spans="1:14">
      <c r="A230" s="70">
        <v>41684</v>
      </c>
      <c r="B230" s="30">
        <v>22.81</v>
      </c>
      <c r="C230" s="30">
        <v>12.37</v>
      </c>
      <c r="D230" s="70">
        <v>43026</v>
      </c>
      <c r="E230" s="30">
        <v>14</v>
      </c>
      <c r="F230" s="30">
        <v>14.6</v>
      </c>
      <c r="G230" s="30">
        <v>13.7</v>
      </c>
      <c r="H230" s="30">
        <v>14.3</v>
      </c>
      <c r="I230" s="6">
        <v>41591</v>
      </c>
      <c r="J230" s="4">
        <v>31.18</v>
      </c>
      <c r="K230" s="70">
        <v>41705</v>
      </c>
      <c r="L230" s="30">
        <v>-188</v>
      </c>
      <c r="M230" s="30">
        <v>-212.4</v>
      </c>
      <c r="N230" s="30">
        <v>5.23</v>
      </c>
    </row>
    <row r="231" spans="1:14">
      <c r="A231" s="70">
        <v>41663</v>
      </c>
      <c r="B231" s="30">
        <v>21.67</v>
      </c>
      <c r="C231" s="30">
        <v>12.35</v>
      </c>
      <c r="D231" s="70">
        <v>43025</v>
      </c>
      <c r="E231" s="30">
        <v>13.8</v>
      </c>
      <c r="F231" s="30">
        <v>14.8</v>
      </c>
      <c r="G231" s="30">
        <v>13.8</v>
      </c>
      <c r="H231" s="30">
        <v>14.3</v>
      </c>
      <c r="I231" s="6">
        <v>41584</v>
      </c>
      <c r="J231" s="4">
        <v>31.3</v>
      </c>
      <c r="K231" s="70">
        <v>41698</v>
      </c>
      <c r="L231" s="30">
        <v>-158</v>
      </c>
      <c r="M231" s="30">
        <v>-178.5</v>
      </c>
      <c r="N231" s="30">
        <v>5.39</v>
      </c>
    </row>
    <row r="232" spans="1:14">
      <c r="A232" s="70">
        <v>41656</v>
      </c>
      <c r="B232" s="30">
        <v>22.7</v>
      </c>
      <c r="C232" s="30">
        <v>13.07</v>
      </c>
      <c r="D232" s="70">
        <v>43024</v>
      </c>
      <c r="E232" s="30">
        <v>13.8</v>
      </c>
      <c r="F232" s="30">
        <v>14.7</v>
      </c>
      <c r="G232" s="30">
        <v>13.8</v>
      </c>
      <c r="H232" s="30">
        <v>14.4</v>
      </c>
      <c r="I232" s="6">
        <v>41577</v>
      </c>
      <c r="J232" s="4">
        <v>31.37</v>
      </c>
      <c r="K232" s="70">
        <v>41691</v>
      </c>
      <c r="L232" s="30">
        <v>-135</v>
      </c>
      <c r="M232" s="30">
        <v>-152.5</v>
      </c>
      <c r="N232" s="30">
        <v>5.52</v>
      </c>
    </row>
    <row r="233" spans="1:14">
      <c r="A233" s="70">
        <v>41649</v>
      </c>
      <c r="B233" s="30">
        <v>23.47</v>
      </c>
      <c r="C233" s="30">
        <v>13.92</v>
      </c>
      <c r="D233" s="70">
        <v>43021</v>
      </c>
      <c r="E233" s="30">
        <v>13.8</v>
      </c>
      <c r="F233" s="30">
        <v>14.7</v>
      </c>
      <c r="G233" s="30">
        <v>13.8</v>
      </c>
      <c r="H233" s="30">
        <v>14.4</v>
      </c>
      <c r="I233" s="6">
        <v>41570</v>
      </c>
      <c r="J233" s="4">
        <v>31.43</v>
      </c>
      <c r="K233" s="70">
        <v>41684</v>
      </c>
      <c r="L233" s="30">
        <v>-124</v>
      </c>
      <c r="M233" s="30">
        <v>-133.4</v>
      </c>
      <c r="N233" s="30">
        <v>5.62</v>
      </c>
    </row>
    <row r="234" spans="1:14">
      <c r="A234" s="70">
        <v>41642</v>
      </c>
      <c r="B234" s="30">
        <v>23.94</v>
      </c>
      <c r="C234" s="30">
        <v>15.04</v>
      </c>
      <c r="D234" s="70">
        <v>43020</v>
      </c>
      <c r="E234" s="30">
        <v>13.8</v>
      </c>
      <c r="F234" s="30">
        <v>14.8</v>
      </c>
      <c r="G234" s="30">
        <v>13.8</v>
      </c>
      <c r="H234" s="30">
        <v>14.4</v>
      </c>
      <c r="I234" s="6">
        <v>41563</v>
      </c>
      <c r="J234" s="4">
        <v>31.6</v>
      </c>
      <c r="K234" s="70">
        <v>41663</v>
      </c>
      <c r="L234" s="30">
        <v>-150</v>
      </c>
      <c r="M234" s="30">
        <v>-135.9</v>
      </c>
      <c r="N234" s="30">
        <v>5.62</v>
      </c>
    </row>
    <row r="235" spans="1:14">
      <c r="A235" s="70">
        <v>41635</v>
      </c>
      <c r="B235" s="30">
        <v>23.24</v>
      </c>
      <c r="C235" s="30">
        <v>15.38</v>
      </c>
      <c r="D235" s="70">
        <v>43019</v>
      </c>
      <c r="E235" s="30">
        <v>13.9</v>
      </c>
      <c r="F235" s="30">
        <v>15</v>
      </c>
      <c r="G235" s="30">
        <v>14</v>
      </c>
      <c r="H235" s="30">
        <v>14.5</v>
      </c>
      <c r="I235" s="6">
        <v>41556</v>
      </c>
      <c r="J235" s="4">
        <v>31.63</v>
      </c>
      <c r="K235" s="70">
        <v>41656</v>
      </c>
      <c r="L235" s="30">
        <v>-87.5</v>
      </c>
      <c r="M235" s="30">
        <v>-65.2</v>
      </c>
      <c r="N235" s="30">
        <v>5.99</v>
      </c>
    </row>
    <row r="236" spans="1:14">
      <c r="A236" s="70">
        <v>41628</v>
      </c>
      <c r="B236" s="30">
        <v>23.41</v>
      </c>
      <c r="C236" s="30">
        <v>15.61</v>
      </c>
      <c r="D236" s="70">
        <v>43018</v>
      </c>
      <c r="E236" s="30">
        <v>13.9</v>
      </c>
      <c r="F236" s="30">
        <v>15.2</v>
      </c>
      <c r="G236" s="30">
        <v>14</v>
      </c>
      <c r="H236" s="30">
        <v>14.6</v>
      </c>
      <c r="I236" s="6">
        <v>41542</v>
      </c>
      <c r="J236" s="4">
        <v>31.85</v>
      </c>
      <c r="K236" s="70">
        <v>41649</v>
      </c>
      <c r="L236" s="30">
        <v>-28.7</v>
      </c>
      <c r="M236" s="30">
        <v>1.7</v>
      </c>
      <c r="N236" s="30">
        <v>6.34</v>
      </c>
    </row>
    <row r="237" spans="1:14">
      <c r="A237" s="70">
        <v>41621</v>
      </c>
      <c r="B237" s="30">
        <v>23.43</v>
      </c>
      <c r="C237" s="30">
        <v>15.74</v>
      </c>
      <c r="D237" s="70">
        <v>43017</v>
      </c>
      <c r="E237" s="30">
        <v>14</v>
      </c>
      <c r="F237" s="30">
        <v>15.1</v>
      </c>
      <c r="G237" s="30">
        <v>13.8</v>
      </c>
      <c r="H237" s="30">
        <v>14.5</v>
      </c>
      <c r="I237" s="6">
        <v>41535</v>
      </c>
      <c r="J237" s="4">
        <v>31.99</v>
      </c>
      <c r="K237" s="70">
        <v>41642</v>
      </c>
      <c r="L237" s="30">
        <v>37.5</v>
      </c>
      <c r="M237" s="30">
        <v>74.099999999999994</v>
      </c>
      <c r="N237" s="30">
        <v>6.65</v>
      </c>
    </row>
    <row r="238" spans="1:14">
      <c r="A238" s="70">
        <v>41614</v>
      </c>
      <c r="B238" s="30">
        <v>23.52</v>
      </c>
      <c r="C238" s="30">
        <v>15.82</v>
      </c>
      <c r="D238" s="70">
        <v>43008</v>
      </c>
      <c r="E238" s="30">
        <v>14</v>
      </c>
      <c r="F238" s="30">
        <v>15</v>
      </c>
      <c r="G238" s="30">
        <v>13.95</v>
      </c>
      <c r="H238" s="30">
        <v>14.6</v>
      </c>
      <c r="I238" s="6">
        <v>41528</v>
      </c>
      <c r="J238" s="4">
        <v>31.96</v>
      </c>
      <c r="K238" s="70">
        <v>41635</v>
      </c>
      <c r="L238" s="30">
        <v>66.099999999999994</v>
      </c>
      <c r="M238" s="30">
        <v>107.1</v>
      </c>
      <c r="N238" s="30">
        <v>6.8</v>
      </c>
    </row>
    <row r="239" spans="1:14">
      <c r="A239" s="70">
        <v>41607</v>
      </c>
      <c r="B239" s="30">
        <v>23.94</v>
      </c>
      <c r="C239" s="30">
        <v>15.77</v>
      </c>
      <c r="D239" s="70">
        <v>43007</v>
      </c>
      <c r="E239" s="30">
        <v>14</v>
      </c>
      <c r="F239" s="30">
        <v>15.2</v>
      </c>
      <c r="G239" s="30">
        <v>13.95</v>
      </c>
      <c r="H239" s="30">
        <v>14.75</v>
      </c>
      <c r="I239" s="6">
        <v>41521</v>
      </c>
      <c r="J239" s="4">
        <v>31.88</v>
      </c>
      <c r="K239" s="70">
        <v>41628</v>
      </c>
      <c r="L239" s="30">
        <v>75.599999999999994</v>
      </c>
      <c r="M239" s="30">
        <v>117.8</v>
      </c>
      <c r="N239" s="30">
        <v>6.83</v>
      </c>
    </row>
    <row r="240" spans="1:14">
      <c r="A240" s="70">
        <v>41600</v>
      </c>
      <c r="B240" s="30">
        <v>23.3</v>
      </c>
      <c r="C240" s="30">
        <v>15.71</v>
      </c>
      <c r="D240" s="70">
        <v>43006</v>
      </c>
      <c r="E240" s="30">
        <v>14</v>
      </c>
      <c r="F240" s="30">
        <v>15.1</v>
      </c>
      <c r="G240" s="30">
        <v>14.05</v>
      </c>
      <c r="H240" s="30">
        <v>14.6</v>
      </c>
      <c r="I240" s="6">
        <v>41514</v>
      </c>
      <c r="J240" s="4">
        <v>32.06</v>
      </c>
      <c r="K240" s="70">
        <v>41621</v>
      </c>
      <c r="L240" s="30">
        <v>91.4</v>
      </c>
      <c r="M240" s="30">
        <v>140.5</v>
      </c>
      <c r="N240" s="30">
        <v>6.93</v>
      </c>
    </row>
    <row r="241" spans="1:14">
      <c r="A241" s="70">
        <v>41593</v>
      </c>
      <c r="B241" s="30">
        <v>23.69</v>
      </c>
      <c r="C241" s="30">
        <v>15.58</v>
      </c>
      <c r="D241" s="70">
        <v>43005</v>
      </c>
      <c r="E241" s="30">
        <v>14</v>
      </c>
      <c r="F241" s="30">
        <v>15.1</v>
      </c>
      <c r="G241" s="30">
        <v>14.05</v>
      </c>
      <c r="H241" s="30">
        <v>14.6</v>
      </c>
      <c r="I241" s="6">
        <v>41507</v>
      </c>
      <c r="J241" s="4">
        <v>32.04</v>
      </c>
      <c r="K241" s="70">
        <v>41614</v>
      </c>
      <c r="L241" s="30">
        <v>106</v>
      </c>
      <c r="M241" s="30">
        <v>153.1</v>
      </c>
      <c r="N241" s="30">
        <v>6.97</v>
      </c>
    </row>
    <row r="242" spans="1:14">
      <c r="A242" s="70">
        <v>41586</v>
      </c>
      <c r="B242" s="30">
        <v>24.26</v>
      </c>
      <c r="C242" s="30">
        <v>15.48</v>
      </c>
      <c r="D242" s="70">
        <v>43004</v>
      </c>
      <c r="E242" s="30">
        <v>14.1</v>
      </c>
      <c r="F242" s="30">
        <v>15.3</v>
      </c>
      <c r="G242" s="30">
        <v>14.05</v>
      </c>
      <c r="H242" s="30">
        <v>14.8</v>
      </c>
      <c r="I242" s="6">
        <v>41500</v>
      </c>
      <c r="J242" s="4">
        <v>31.94</v>
      </c>
      <c r="K242" s="70">
        <v>41607</v>
      </c>
      <c r="L242" s="30">
        <v>107</v>
      </c>
      <c r="M242" s="30">
        <v>152.69999999999999</v>
      </c>
      <c r="N242" s="30">
        <v>6.96</v>
      </c>
    </row>
    <row r="243" spans="1:14">
      <c r="A243" s="70">
        <v>41579</v>
      </c>
      <c r="B243" s="30">
        <v>24.76</v>
      </c>
      <c r="C243" s="30">
        <v>15.44</v>
      </c>
      <c r="D243" s="70">
        <v>43003</v>
      </c>
      <c r="E243" s="30">
        <v>14</v>
      </c>
      <c r="F243" s="30">
        <v>15.3</v>
      </c>
      <c r="G243" s="30">
        <v>14.05</v>
      </c>
      <c r="H243" s="30">
        <v>14.6</v>
      </c>
      <c r="I243" s="6">
        <v>41493</v>
      </c>
      <c r="J243" s="4">
        <v>32.19</v>
      </c>
      <c r="K243" s="70">
        <v>41600</v>
      </c>
      <c r="L243" s="30">
        <v>94.5</v>
      </c>
      <c r="M243" s="30">
        <v>138</v>
      </c>
      <c r="N243" s="30">
        <v>6.89</v>
      </c>
    </row>
    <row r="244" spans="1:14">
      <c r="A244" s="70">
        <v>41572</v>
      </c>
      <c r="B244" s="30">
        <v>26.17</v>
      </c>
      <c r="C244" s="30">
        <v>15.55</v>
      </c>
      <c r="D244" s="70">
        <v>43000</v>
      </c>
      <c r="E244" s="30">
        <v>14</v>
      </c>
      <c r="F244" s="30">
        <v>15.2</v>
      </c>
      <c r="G244" s="30">
        <v>14.05</v>
      </c>
      <c r="H244" s="30">
        <v>14.8</v>
      </c>
      <c r="I244" s="6">
        <v>41486</v>
      </c>
      <c r="J244" s="4">
        <v>31.96</v>
      </c>
      <c r="K244" s="70">
        <v>41593</v>
      </c>
      <c r="L244" s="30">
        <v>87.5</v>
      </c>
      <c r="M244" s="30">
        <v>127.1</v>
      </c>
      <c r="N244" s="30">
        <v>6.82</v>
      </c>
    </row>
    <row r="245" spans="1:14">
      <c r="A245" s="70">
        <v>41565</v>
      </c>
      <c r="B245" s="30">
        <v>27.57</v>
      </c>
      <c r="C245" s="30">
        <v>15.57</v>
      </c>
      <c r="D245" s="70">
        <v>42999</v>
      </c>
      <c r="E245" s="30">
        <v>14.1</v>
      </c>
      <c r="F245" s="30">
        <v>15.2</v>
      </c>
      <c r="G245" s="30">
        <v>14.1</v>
      </c>
      <c r="H245" s="30">
        <v>14.8</v>
      </c>
      <c r="I245" s="6">
        <v>41479</v>
      </c>
      <c r="J245" s="4">
        <v>31.59</v>
      </c>
      <c r="K245" s="70">
        <v>41586</v>
      </c>
      <c r="L245" s="30">
        <v>90.5</v>
      </c>
      <c r="M245" s="30">
        <v>125.7</v>
      </c>
      <c r="N245" s="30">
        <v>6.82</v>
      </c>
    </row>
    <row r="246" spans="1:14">
      <c r="A246" s="70">
        <v>41558</v>
      </c>
      <c r="B246" s="30">
        <v>28.64</v>
      </c>
      <c r="C246" s="30">
        <v>15.69</v>
      </c>
      <c r="D246" s="70">
        <v>42998</v>
      </c>
      <c r="E246" s="30">
        <v>14.2</v>
      </c>
      <c r="F246" s="30">
        <v>15.2</v>
      </c>
      <c r="G246" s="30">
        <v>14.1</v>
      </c>
      <c r="H246" s="30">
        <v>14.83</v>
      </c>
      <c r="I246" s="6">
        <v>41472</v>
      </c>
      <c r="J246" s="4">
        <v>31.63</v>
      </c>
      <c r="K246" s="70">
        <v>41579</v>
      </c>
      <c r="L246" s="30">
        <v>97.4</v>
      </c>
      <c r="M246" s="30">
        <v>125.6</v>
      </c>
      <c r="N246" s="30">
        <v>6.84</v>
      </c>
    </row>
    <row r="247" spans="1:14">
      <c r="A247" s="70">
        <v>41544</v>
      </c>
      <c r="B247" s="30">
        <v>29.73</v>
      </c>
      <c r="C247" s="30">
        <v>15.87</v>
      </c>
      <c r="D247" s="70">
        <v>42997</v>
      </c>
      <c r="E247" s="30">
        <v>14.3</v>
      </c>
      <c r="F247" s="30">
        <v>15.2</v>
      </c>
      <c r="G247" s="30">
        <v>14.4</v>
      </c>
      <c r="H247" s="30">
        <v>15</v>
      </c>
      <c r="I247" s="6">
        <v>41465</v>
      </c>
      <c r="J247" s="4">
        <v>31.61</v>
      </c>
      <c r="K247" s="70">
        <v>41572</v>
      </c>
      <c r="L247" s="30">
        <v>104</v>
      </c>
      <c r="M247" s="30">
        <v>127</v>
      </c>
      <c r="N247" s="30">
        <v>6.82</v>
      </c>
    </row>
    <row r="248" spans="1:14">
      <c r="A248" s="70">
        <v>41535</v>
      </c>
      <c r="B248" s="30">
        <v>30.77</v>
      </c>
      <c r="C248" s="30">
        <v>15.91</v>
      </c>
      <c r="D248" s="70">
        <v>42996</v>
      </c>
      <c r="E248" s="30">
        <v>14.3</v>
      </c>
      <c r="F248" s="30">
        <v>15.5</v>
      </c>
      <c r="G248" s="30">
        <v>14.4</v>
      </c>
      <c r="H248" s="30">
        <v>15</v>
      </c>
      <c r="I248" s="6">
        <v>41458</v>
      </c>
      <c r="J248" s="4">
        <v>31.58</v>
      </c>
      <c r="K248" s="70">
        <v>41565</v>
      </c>
      <c r="L248" s="30">
        <v>117</v>
      </c>
      <c r="M248" s="30">
        <v>135</v>
      </c>
      <c r="N248" s="30">
        <v>6.81</v>
      </c>
    </row>
    <row r="249" spans="1:14">
      <c r="A249" s="70">
        <v>41530</v>
      </c>
      <c r="B249" s="30">
        <v>31.23</v>
      </c>
      <c r="C249" s="30">
        <v>16.05</v>
      </c>
      <c r="D249" s="70">
        <v>42993</v>
      </c>
      <c r="E249" s="30">
        <v>14.2</v>
      </c>
      <c r="F249" s="30">
        <v>15.3</v>
      </c>
      <c r="G249" s="30">
        <v>14.1</v>
      </c>
      <c r="H249" s="30">
        <v>15</v>
      </c>
      <c r="I249" s="6">
        <v>41451</v>
      </c>
      <c r="J249" s="4">
        <v>31.46</v>
      </c>
      <c r="K249" s="70">
        <v>41558</v>
      </c>
      <c r="L249" s="30">
        <v>127</v>
      </c>
      <c r="M249" s="30">
        <v>140</v>
      </c>
      <c r="N249" s="30">
        <v>6.62</v>
      </c>
    </row>
    <row r="250" spans="1:14">
      <c r="A250" s="70">
        <v>41523</v>
      </c>
      <c r="B250" s="30">
        <v>31.44</v>
      </c>
      <c r="C250" s="30">
        <v>16.100000000000001</v>
      </c>
      <c r="D250" s="70">
        <v>42992</v>
      </c>
      <c r="E250" s="30">
        <v>14.2</v>
      </c>
      <c r="F250" s="30">
        <v>15.3</v>
      </c>
      <c r="G250" s="30">
        <v>14</v>
      </c>
      <c r="H250" s="30">
        <v>14.9</v>
      </c>
      <c r="I250" s="6">
        <v>41444</v>
      </c>
      <c r="J250" s="4">
        <v>31.43</v>
      </c>
      <c r="K250" s="70">
        <v>41544</v>
      </c>
      <c r="L250" s="30">
        <v>153</v>
      </c>
      <c r="M250" s="30">
        <v>155</v>
      </c>
      <c r="N250" s="30">
        <v>6.69</v>
      </c>
    </row>
    <row r="251" spans="1:14">
      <c r="A251" s="70">
        <v>41516</v>
      </c>
      <c r="B251" s="30">
        <v>31.98</v>
      </c>
      <c r="C251" s="30">
        <v>16.05</v>
      </c>
      <c r="D251" s="70">
        <v>42991</v>
      </c>
      <c r="E251" s="30">
        <v>14.1</v>
      </c>
      <c r="F251" s="30">
        <v>15.4</v>
      </c>
      <c r="G251" s="30">
        <v>14</v>
      </c>
      <c r="H251" s="30">
        <v>15</v>
      </c>
      <c r="I251" s="6">
        <v>41437</v>
      </c>
      <c r="J251" s="4">
        <v>31.33</v>
      </c>
      <c r="K251" s="70">
        <v>41537</v>
      </c>
      <c r="L251" s="30">
        <v>163</v>
      </c>
      <c r="M251" s="30">
        <v>158</v>
      </c>
      <c r="N251" s="30">
        <v>6.64</v>
      </c>
    </row>
    <row r="252" spans="1:14">
      <c r="A252" s="70">
        <v>41509</v>
      </c>
      <c r="B252" s="30">
        <v>31.74</v>
      </c>
      <c r="C252" s="30">
        <v>15.92</v>
      </c>
      <c r="D252" s="70">
        <v>42990</v>
      </c>
      <c r="E252" s="30">
        <v>14.2</v>
      </c>
      <c r="F252" s="30">
        <v>15.4</v>
      </c>
      <c r="G252" s="30">
        <v>14.2</v>
      </c>
      <c r="H252" s="30">
        <v>15</v>
      </c>
      <c r="I252" s="6">
        <v>41430</v>
      </c>
      <c r="J252" s="4">
        <v>31.41</v>
      </c>
      <c r="K252" s="70">
        <v>41530</v>
      </c>
      <c r="L252" s="30">
        <v>186</v>
      </c>
      <c r="M252" s="30">
        <v>170.7</v>
      </c>
      <c r="N252" s="30">
        <v>6.75</v>
      </c>
    </row>
    <row r="253" spans="1:14">
      <c r="A253" s="70">
        <v>41502</v>
      </c>
      <c r="B253" s="30">
        <v>32.4</v>
      </c>
      <c r="C253" s="30">
        <v>15.96</v>
      </c>
      <c r="D253" s="70">
        <v>42989</v>
      </c>
      <c r="E253" s="30">
        <v>14.4</v>
      </c>
      <c r="F253" s="30">
        <v>15.4</v>
      </c>
      <c r="G253" s="30">
        <v>14.2</v>
      </c>
      <c r="H253" s="30">
        <v>15</v>
      </c>
      <c r="I253" s="6">
        <v>41423</v>
      </c>
      <c r="J253" s="4">
        <v>31.03</v>
      </c>
      <c r="K253" s="70">
        <v>41523</v>
      </c>
      <c r="L253" s="30">
        <v>192</v>
      </c>
      <c r="M253" s="30">
        <v>164</v>
      </c>
      <c r="N253" s="30">
        <v>6.72</v>
      </c>
    </row>
    <row r="254" spans="1:14">
      <c r="A254" s="70">
        <v>41495</v>
      </c>
      <c r="B254" s="30">
        <v>30.83</v>
      </c>
      <c r="C254" s="30">
        <v>15.81</v>
      </c>
      <c r="D254" s="70">
        <v>42986</v>
      </c>
      <c r="E254" s="30">
        <v>14.8</v>
      </c>
      <c r="F254" s="30">
        <v>15.6</v>
      </c>
      <c r="G254" s="30">
        <v>14.2</v>
      </c>
      <c r="H254" s="30">
        <v>15</v>
      </c>
      <c r="I254" s="6">
        <v>41416</v>
      </c>
      <c r="J254" s="4">
        <v>30.57</v>
      </c>
      <c r="K254" s="70">
        <v>41516</v>
      </c>
      <c r="L254" s="30">
        <v>187</v>
      </c>
      <c r="M254" s="30">
        <v>148</v>
      </c>
      <c r="N254" s="30">
        <v>6.64</v>
      </c>
    </row>
    <row r="255" spans="1:14">
      <c r="A255" s="70">
        <v>41488</v>
      </c>
      <c r="B255" s="30">
        <v>30.68</v>
      </c>
      <c r="C255" s="30">
        <v>15.52</v>
      </c>
      <c r="D255" s="70">
        <v>42985</v>
      </c>
      <c r="E255" s="30">
        <v>14.8</v>
      </c>
      <c r="F255" s="30">
        <v>15.6</v>
      </c>
      <c r="G255" s="30">
        <v>14.1</v>
      </c>
      <c r="H255" s="30">
        <v>15.05</v>
      </c>
      <c r="I255" s="6">
        <v>41409</v>
      </c>
      <c r="J255" s="4">
        <v>31</v>
      </c>
      <c r="K255" s="70">
        <v>41509</v>
      </c>
      <c r="L255" s="30">
        <v>191.4</v>
      </c>
      <c r="M255" s="30">
        <v>146</v>
      </c>
      <c r="N255" s="30">
        <v>6.51</v>
      </c>
    </row>
    <row r="256" spans="1:14">
      <c r="A256" s="70">
        <v>41481</v>
      </c>
      <c r="B256" s="30">
        <v>30.72</v>
      </c>
      <c r="C256" s="30">
        <v>15.09</v>
      </c>
      <c r="D256" s="70">
        <v>42984</v>
      </c>
      <c r="E256" s="30">
        <v>14.9</v>
      </c>
      <c r="F256" s="30">
        <v>15.6</v>
      </c>
      <c r="G256" s="30">
        <v>14.2</v>
      </c>
      <c r="H256" s="30">
        <v>15</v>
      </c>
      <c r="I256" s="6">
        <v>41402</v>
      </c>
      <c r="J256" s="4">
        <v>30.93</v>
      </c>
      <c r="K256" s="70">
        <v>41502</v>
      </c>
      <c r="L256" s="30">
        <v>188.9</v>
      </c>
      <c r="M256" s="30">
        <v>143</v>
      </c>
      <c r="N256" s="30">
        <v>6.47</v>
      </c>
    </row>
    <row r="257" spans="1:14">
      <c r="A257" s="70">
        <v>41474</v>
      </c>
      <c r="B257" s="30">
        <v>29.36</v>
      </c>
      <c r="C257" s="30">
        <v>14.64</v>
      </c>
      <c r="D257" s="70">
        <v>42983</v>
      </c>
      <c r="E257" s="30">
        <v>14.8</v>
      </c>
      <c r="F257" s="30">
        <v>15.4</v>
      </c>
      <c r="G257" s="30">
        <v>14.4</v>
      </c>
      <c r="H257" s="30">
        <v>15</v>
      </c>
      <c r="I257" s="6">
        <v>41395</v>
      </c>
      <c r="J257" s="4">
        <v>31.01</v>
      </c>
      <c r="K257" s="70">
        <v>41495</v>
      </c>
      <c r="L257" s="30">
        <v>184.3</v>
      </c>
      <c r="M257" s="30">
        <v>139</v>
      </c>
      <c r="N257" s="30">
        <v>6.47</v>
      </c>
    </row>
    <row r="258" spans="1:14">
      <c r="A258" s="70">
        <v>41467</v>
      </c>
      <c r="B258" s="30">
        <v>28.89</v>
      </c>
      <c r="C258" s="30">
        <v>14.46</v>
      </c>
      <c r="D258" s="70">
        <v>42982</v>
      </c>
      <c r="E258" s="30">
        <v>14.6</v>
      </c>
      <c r="F258" s="30">
        <v>15.4</v>
      </c>
      <c r="G258" s="30">
        <v>14.4</v>
      </c>
      <c r="H258" s="30">
        <v>15</v>
      </c>
      <c r="I258" s="6">
        <v>41388</v>
      </c>
      <c r="J258" s="4">
        <v>31.14</v>
      </c>
      <c r="K258" s="70">
        <v>41488</v>
      </c>
      <c r="L258" s="30">
        <v>168</v>
      </c>
      <c r="M258" s="30">
        <v>124</v>
      </c>
      <c r="N258" s="30">
        <v>6.28</v>
      </c>
    </row>
    <row r="259" spans="1:14">
      <c r="A259" s="70">
        <v>41460</v>
      </c>
      <c r="B259" s="30">
        <v>28.37</v>
      </c>
      <c r="C259" s="30">
        <v>14.39</v>
      </c>
      <c r="D259" s="70">
        <v>42979</v>
      </c>
      <c r="E259" s="30">
        <v>14.6</v>
      </c>
      <c r="F259" s="30">
        <v>15.2</v>
      </c>
      <c r="G259" s="30">
        <v>14.6</v>
      </c>
      <c r="H259" s="30">
        <v>15.1</v>
      </c>
      <c r="I259" s="6">
        <v>41381</v>
      </c>
      <c r="J259" s="4">
        <v>31.25</v>
      </c>
      <c r="K259" s="70">
        <v>41481</v>
      </c>
      <c r="L259" s="30">
        <v>106</v>
      </c>
      <c r="M259" s="30">
        <v>67.7</v>
      </c>
      <c r="N259" s="30">
        <v>6.07</v>
      </c>
    </row>
    <row r="260" spans="1:14">
      <c r="A260" s="70">
        <v>41453</v>
      </c>
      <c r="B260" s="30">
        <v>28.22</v>
      </c>
      <c r="C260" s="30">
        <v>14.4</v>
      </c>
      <c r="D260" s="70">
        <v>42978</v>
      </c>
      <c r="E260" s="30">
        <v>14.4</v>
      </c>
      <c r="F260" s="30">
        <v>15</v>
      </c>
      <c r="G260" s="30">
        <v>14.3</v>
      </c>
      <c r="H260" s="30">
        <v>15</v>
      </c>
      <c r="I260" s="6">
        <v>41374</v>
      </c>
      <c r="J260" s="4">
        <v>31.41</v>
      </c>
      <c r="K260" s="70">
        <v>41474</v>
      </c>
      <c r="L260" s="30">
        <v>78.900000000000006</v>
      </c>
      <c r="M260" s="30">
        <v>47.1</v>
      </c>
      <c r="N260" s="30">
        <v>5.97</v>
      </c>
    </row>
    <row r="261" spans="1:14">
      <c r="A261" s="70">
        <v>41446</v>
      </c>
      <c r="B261" s="30">
        <v>27.32</v>
      </c>
      <c r="C261" s="30">
        <v>14.45</v>
      </c>
      <c r="D261" s="70">
        <v>42977</v>
      </c>
      <c r="E261" s="30">
        <v>14.5</v>
      </c>
      <c r="F261" s="30">
        <v>14.9</v>
      </c>
      <c r="G261" s="30">
        <v>14.3</v>
      </c>
      <c r="H261" s="30">
        <v>15</v>
      </c>
      <c r="I261" s="6">
        <v>41367</v>
      </c>
      <c r="J261" s="4">
        <v>31.47</v>
      </c>
      <c r="K261" s="70">
        <v>41467</v>
      </c>
      <c r="L261" s="30">
        <v>58.8</v>
      </c>
      <c r="M261" s="30">
        <v>39.4</v>
      </c>
      <c r="N261" s="30">
        <v>5.95</v>
      </c>
    </row>
    <row r="262" spans="1:14">
      <c r="A262" s="70">
        <v>41439</v>
      </c>
      <c r="B262" s="30">
        <v>26.74</v>
      </c>
      <c r="C262" s="30">
        <v>14.35</v>
      </c>
      <c r="D262" s="70">
        <v>42976</v>
      </c>
      <c r="E262" s="30">
        <v>14.7</v>
      </c>
      <c r="F262" s="30">
        <v>15.1</v>
      </c>
      <c r="G262" s="30">
        <v>14.4</v>
      </c>
      <c r="H262" s="30">
        <v>15.1</v>
      </c>
      <c r="I262" s="6">
        <v>41360</v>
      </c>
      <c r="J262" s="4">
        <v>31.69</v>
      </c>
      <c r="K262" s="70">
        <v>41460</v>
      </c>
      <c r="L262" s="30">
        <v>51.9</v>
      </c>
      <c r="M262" s="30">
        <v>38</v>
      </c>
      <c r="N262" s="30">
        <v>6.01</v>
      </c>
    </row>
    <row r="263" spans="1:14">
      <c r="A263" s="70">
        <v>41432</v>
      </c>
      <c r="B263" s="30">
        <v>26.39</v>
      </c>
      <c r="C263" s="30">
        <v>14.4</v>
      </c>
      <c r="D263" s="70">
        <v>42975</v>
      </c>
      <c r="E263" s="30">
        <v>14.7</v>
      </c>
      <c r="F263" s="30">
        <v>15.3</v>
      </c>
      <c r="G263" s="30">
        <v>14.5</v>
      </c>
      <c r="H263" s="30">
        <v>15.1</v>
      </c>
      <c r="I263" s="6">
        <v>41353</v>
      </c>
      <c r="J263" s="4">
        <v>32.1</v>
      </c>
      <c r="K263" s="70">
        <v>41453</v>
      </c>
      <c r="L263" s="30">
        <v>37</v>
      </c>
      <c r="M263" s="30">
        <v>30</v>
      </c>
      <c r="N263" s="30">
        <v>6</v>
      </c>
    </row>
    <row r="264" spans="1:14">
      <c r="A264" s="70">
        <v>41425</v>
      </c>
      <c r="B264" s="30">
        <v>26.09</v>
      </c>
      <c r="C264" s="30">
        <v>13.91</v>
      </c>
      <c r="D264" s="70">
        <v>42972</v>
      </c>
      <c r="E264" s="30">
        <v>14.5</v>
      </c>
      <c r="F264" s="30">
        <v>15.1</v>
      </c>
      <c r="G264" s="30">
        <v>14.2</v>
      </c>
      <c r="H264" s="30">
        <v>15.1</v>
      </c>
      <c r="I264" s="6">
        <v>41346</v>
      </c>
      <c r="J264" s="4">
        <v>32.39</v>
      </c>
      <c r="K264" s="70">
        <v>41446</v>
      </c>
      <c r="L264" s="30">
        <v>26.2</v>
      </c>
      <c r="M264" s="30">
        <v>25.7</v>
      </c>
      <c r="N264" s="30">
        <v>5.95</v>
      </c>
    </row>
    <row r="265" spans="1:14">
      <c r="A265" s="70">
        <v>41418</v>
      </c>
      <c r="B265" s="30">
        <v>25.6</v>
      </c>
      <c r="C265" s="30">
        <v>13.37</v>
      </c>
      <c r="D265" s="70">
        <v>42971</v>
      </c>
      <c r="E265" s="30">
        <v>14.5</v>
      </c>
      <c r="F265" s="30">
        <v>15</v>
      </c>
      <c r="G265" s="30">
        <v>14.3</v>
      </c>
      <c r="H265" s="30">
        <v>15.2</v>
      </c>
      <c r="I265" s="6">
        <v>41339</v>
      </c>
      <c r="J265" s="4">
        <v>32.78</v>
      </c>
      <c r="K265" s="70">
        <v>41439</v>
      </c>
      <c r="L265" s="30"/>
      <c r="M265" s="30"/>
      <c r="N265" s="30">
        <v>5.94</v>
      </c>
    </row>
    <row r="266" spans="1:14">
      <c r="A266" s="70">
        <v>41411</v>
      </c>
      <c r="B266" s="30">
        <v>25.2</v>
      </c>
      <c r="C266" s="30">
        <v>12.51</v>
      </c>
      <c r="D266" s="70">
        <v>42970</v>
      </c>
      <c r="E266" s="30">
        <v>14.4</v>
      </c>
      <c r="F266" s="30">
        <v>14.9</v>
      </c>
      <c r="G266" s="30">
        <v>14.4</v>
      </c>
      <c r="H266" s="30">
        <v>15.2</v>
      </c>
      <c r="I266" s="6">
        <v>41332</v>
      </c>
      <c r="J266" s="4">
        <v>32.94</v>
      </c>
      <c r="K266" s="70">
        <v>41432</v>
      </c>
      <c r="L266" s="30">
        <v>-12.6</v>
      </c>
      <c r="M266" s="30">
        <v>-4.5999999999999996</v>
      </c>
      <c r="N266" s="30">
        <v>5.83</v>
      </c>
    </row>
    <row r="267" spans="1:14">
      <c r="A267" s="70">
        <v>41404</v>
      </c>
      <c r="B267" s="30">
        <v>24.66</v>
      </c>
      <c r="C267" s="30">
        <v>12.27</v>
      </c>
      <c r="D267" s="70">
        <v>42969</v>
      </c>
      <c r="E267" s="30">
        <v>14.5</v>
      </c>
      <c r="F267" s="30">
        <v>15</v>
      </c>
      <c r="G267" s="30">
        <v>14.3</v>
      </c>
      <c r="H267" s="30">
        <v>15.2</v>
      </c>
      <c r="I267" s="6">
        <v>41325</v>
      </c>
      <c r="J267" s="4">
        <v>33.020000000000003</v>
      </c>
      <c r="K267" s="70">
        <v>41425</v>
      </c>
      <c r="L267" s="30">
        <v>-25.1</v>
      </c>
      <c r="M267" s="30">
        <v>-9.8000000000000007</v>
      </c>
      <c r="N267" s="30">
        <v>5.79</v>
      </c>
    </row>
    <row r="268" spans="1:14">
      <c r="A268" s="70">
        <v>41397</v>
      </c>
      <c r="B268" s="30">
        <v>24.08</v>
      </c>
      <c r="C268" s="30">
        <v>12.25</v>
      </c>
      <c r="D268" s="70">
        <v>42968</v>
      </c>
      <c r="E268" s="30">
        <v>14.4</v>
      </c>
      <c r="F268" s="30">
        <v>14.8</v>
      </c>
      <c r="G268" s="30">
        <v>14.4</v>
      </c>
      <c r="H268" s="30">
        <v>15</v>
      </c>
      <c r="I268" s="6">
        <v>41311</v>
      </c>
      <c r="J268" s="4">
        <v>32.96</v>
      </c>
      <c r="K268" s="70">
        <v>41418</v>
      </c>
      <c r="L268" s="30">
        <v>-88.4</v>
      </c>
      <c r="M268" s="30">
        <v>-70.7</v>
      </c>
      <c r="N268" s="30">
        <v>5.5</v>
      </c>
    </row>
    <row r="269" spans="1:14">
      <c r="A269" s="70">
        <v>41390</v>
      </c>
      <c r="B269" s="30">
        <v>24.72</v>
      </c>
      <c r="C269" s="30">
        <v>12.32</v>
      </c>
      <c r="D269" s="70">
        <v>42965</v>
      </c>
      <c r="E269" s="30">
        <v>14.1</v>
      </c>
      <c r="F269" s="30">
        <v>14.6</v>
      </c>
      <c r="G269" s="30">
        <v>14.2</v>
      </c>
      <c r="H269" s="30">
        <v>15</v>
      </c>
      <c r="I269" s="6">
        <v>41304</v>
      </c>
      <c r="J269" s="4">
        <v>32.979999999999997</v>
      </c>
      <c r="K269" s="70">
        <v>41411</v>
      </c>
      <c r="L269" s="30">
        <v>-132</v>
      </c>
      <c r="M269" s="30">
        <v>-115.3</v>
      </c>
      <c r="N269" s="30">
        <v>5.33</v>
      </c>
    </row>
    <row r="270" spans="1:14">
      <c r="A270" s="70">
        <v>41383</v>
      </c>
      <c r="B270" s="30">
        <v>24.44</v>
      </c>
      <c r="C270" s="30">
        <v>12.24</v>
      </c>
      <c r="D270" s="70">
        <v>42964</v>
      </c>
      <c r="E270" s="30">
        <v>14.04</v>
      </c>
      <c r="F270" s="30">
        <v>14.4</v>
      </c>
      <c r="G270" s="30">
        <v>14.3</v>
      </c>
      <c r="H270" s="30">
        <v>15</v>
      </c>
      <c r="I270" s="6">
        <v>41297</v>
      </c>
      <c r="J270" s="4">
        <v>33.159999999999997</v>
      </c>
      <c r="K270" s="70">
        <v>41404</v>
      </c>
      <c r="L270" s="30">
        <v>-135</v>
      </c>
      <c r="M270" s="30">
        <v>-115.5</v>
      </c>
      <c r="N270" s="30">
        <v>5.28</v>
      </c>
    </row>
    <row r="271" spans="1:14">
      <c r="A271" s="70">
        <v>41376</v>
      </c>
      <c r="B271" s="30">
        <v>24.44</v>
      </c>
      <c r="C271" s="30">
        <v>12.07</v>
      </c>
      <c r="D271" s="70">
        <v>42963</v>
      </c>
      <c r="E271" s="30">
        <v>14</v>
      </c>
      <c r="F271" s="30">
        <v>14.2</v>
      </c>
      <c r="G271" s="30">
        <v>14.1</v>
      </c>
      <c r="H271" s="30">
        <v>15</v>
      </c>
      <c r="I271" s="6">
        <v>41290</v>
      </c>
      <c r="J271" s="4">
        <v>33.049999999999997</v>
      </c>
      <c r="K271" s="70">
        <v>41397</v>
      </c>
      <c r="L271" s="30"/>
      <c r="M271" s="30"/>
      <c r="N271" s="30">
        <v>5.27</v>
      </c>
    </row>
    <row r="272" spans="1:14">
      <c r="A272" s="70">
        <v>41371</v>
      </c>
      <c r="B272" s="30">
        <v>24.8</v>
      </c>
      <c r="C272" s="30">
        <v>12.47</v>
      </c>
      <c r="D272" s="70">
        <v>42962</v>
      </c>
      <c r="E272" s="30">
        <v>14</v>
      </c>
      <c r="F272" s="30">
        <v>14.3</v>
      </c>
      <c r="G272" s="30">
        <v>13.8</v>
      </c>
      <c r="H272" s="30">
        <v>15</v>
      </c>
      <c r="I272" s="6">
        <v>41283</v>
      </c>
      <c r="J272" s="4">
        <v>32.93</v>
      </c>
      <c r="K272" s="70">
        <v>41390</v>
      </c>
      <c r="L272" s="30">
        <v>-141</v>
      </c>
      <c r="M272" s="30">
        <v>-126.8</v>
      </c>
      <c r="N272" s="30">
        <v>5.19</v>
      </c>
    </row>
    <row r="273" spans="1:14">
      <c r="A273" s="70">
        <v>41362</v>
      </c>
      <c r="B273" s="30">
        <v>25.41</v>
      </c>
      <c r="C273" s="30">
        <v>12.77</v>
      </c>
      <c r="D273" s="70">
        <v>42961</v>
      </c>
      <c r="E273" s="30">
        <v>13.8</v>
      </c>
      <c r="F273" s="30">
        <v>14.5</v>
      </c>
      <c r="G273" s="30">
        <v>13.7</v>
      </c>
      <c r="H273" s="30">
        <v>14.8</v>
      </c>
      <c r="I273" s="6">
        <v>41276</v>
      </c>
      <c r="J273" s="4">
        <v>32.76</v>
      </c>
      <c r="K273" s="70">
        <v>41383</v>
      </c>
      <c r="L273" s="30">
        <v>-107</v>
      </c>
      <c r="M273" s="30">
        <v>-96.8</v>
      </c>
      <c r="N273" s="30">
        <v>5.3</v>
      </c>
    </row>
    <row r="274" spans="1:14">
      <c r="A274" s="70">
        <v>41355</v>
      </c>
      <c r="B274" s="30">
        <v>25.44</v>
      </c>
      <c r="C274" s="30">
        <v>12.95</v>
      </c>
      <c r="D274" s="70">
        <v>42958</v>
      </c>
      <c r="E274" s="30">
        <v>13.8</v>
      </c>
      <c r="F274" s="30">
        <v>14.6</v>
      </c>
      <c r="G274" s="30">
        <v>14.35</v>
      </c>
      <c r="H274" s="30">
        <v>14.8</v>
      </c>
      <c r="I274" s="6">
        <v>41269</v>
      </c>
      <c r="J274" s="4">
        <v>32.69</v>
      </c>
      <c r="K274" s="70">
        <v>41376</v>
      </c>
      <c r="L274" s="30">
        <v>-101</v>
      </c>
      <c r="M274" s="30">
        <v>-96.8</v>
      </c>
      <c r="N274" s="30">
        <v>5.3</v>
      </c>
    </row>
    <row r="275" spans="1:14">
      <c r="A275" s="70">
        <v>41348</v>
      </c>
      <c r="B275" s="30">
        <v>25.7</v>
      </c>
      <c r="C275" s="30">
        <v>13.12</v>
      </c>
      <c r="D275" s="70">
        <v>42957</v>
      </c>
      <c r="E275" s="30">
        <v>14</v>
      </c>
      <c r="F275" s="30">
        <v>14.8</v>
      </c>
      <c r="G275" s="30">
        <v>14.35</v>
      </c>
      <c r="H275" s="30">
        <v>14.94</v>
      </c>
      <c r="I275" s="6">
        <v>41262</v>
      </c>
      <c r="J275" s="4">
        <v>32.78</v>
      </c>
      <c r="K275" s="70">
        <v>41369</v>
      </c>
      <c r="L275" s="30"/>
      <c r="M275" s="30"/>
      <c r="N275" s="30">
        <v>5.4</v>
      </c>
    </row>
    <row r="276" spans="1:14">
      <c r="A276" s="70">
        <v>41341</v>
      </c>
      <c r="B276" s="30">
        <v>26.49</v>
      </c>
      <c r="C276" s="30">
        <v>13.64</v>
      </c>
      <c r="D276" s="70">
        <v>42956</v>
      </c>
      <c r="E276" s="30">
        <v>14.2</v>
      </c>
      <c r="F276" s="30">
        <v>14.6</v>
      </c>
      <c r="G276" s="30">
        <v>14.4</v>
      </c>
      <c r="H276" s="30">
        <v>15</v>
      </c>
      <c r="I276" s="6">
        <v>41255</v>
      </c>
      <c r="J276" s="4">
        <v>32.770000000000003</v>
      </c>
      <c r="K276" s="70">
        <v>41362</v>
      </c>
      <c r="L276" s="30">
        <v>-60</v>
      </c>
      <c r="M276" s="30">
        <v>-64.2</v>
      </c>
      <c r="N276" s="30">
        <v>5.38</v>
      </c>
    </row>
    <row r="277" spans="1:14">
      <c r="A277" s="70">
        <v>41334</v>
      </c>
      <c r="B277" s="30">
        <v>26.85</v>
      </c>
      <c r="C277" s="30">
        <v>14.18</v>
      </c>
      <c r="D277" s="70">
        <v>42955</v>
      </c>
      <c r="E277" s="30">
        <v>14.2</v>
      </c>
      <c r="F277" s="30">
        <v>14.5</v>
      </c>
      <c r="G277" s="30">
        <v>14.4</v>
      </c>
      <c r="H277" s="30">
        <v>15</v>
      </c>
      <c r="I277" s="6">
        <v>41248</v>
      </c>
      <c r="J277" s="4">
        <v>32.700000000000003</v>
      </c>
      <c r="K277" s="70">
        <v>41355</v>
      </c>
      <c r="L277" s="30">
        <v>-31.8</v>
      </c>
      <c r="M277" s="30">
        <v>-40.200000000000003</v>
      </c>
      <c r="N277" s="30">
        <v>5.47</v>
      </c>
    </row>
    <row r="278" spans="1:14">
      <c r="A278" s="70">
        <v>41327</v>
      </c>
      <c r="B278" s="30">
        <v>27.67</v>
      </c>
      <c r="C278" s="30">
        <v>14.7</v>
      </c>
      <c r="D278" s="70">
        <v>42954</v>
      </c>
      <c r="E278" s="30">
        <v>14.2</v>
      </c>
      <c r="F278" s="30">
        <v>14.4</v>
      </c>
      <c r="G278" s="30">
        <v>14.2</v>
      </c>
      <c r="H278" s="30">
        <v>14.9</v>
      </c>
      <c r="I278" s="6">
        <v>41241</v>
      </c>
      <c r="J278" s="4">
        <v>32.58</v>
      </c>
      <c r="K278" s="70">
        <v>41348</v>
      </c>
      <c r="L278" s="30">
        <v>10.7</v>
      </c>
      <c r="M278" s="30">
        <v>0.4</v>
      </c>
      <c r="N278" s="30">
        <v>5.7</v>
      </c>
    </row>
    <row r="279" spans="1:14">
      <c r="A279" s="70">
        <v>41306</v>
      </c>
      <c r="B279" s="30">
        <v>29.25</v>
      </c>
      <c r="C279" s="30">
        <v>16.32</v>
      </c>
      <c r="D279" s="70">
        <v>42951</v>
      </c>
      <c r="E279" s="30">
        <v>14.2</v>
      </c>
      <c r="F279" s="30">
        <v>14</v>
      </c>
      <c r="G279" s="30">
        <v>14.2</v>
      </c>
      <c r="H279" s="30">
        <v>14.6</v>
      </c>
      <c r="I279" s="6">
        <v>41234</v>
      </c>
      <c r="J279" s="4">
        <v>32.61</v>
      </c>
      <c r="K279" s="70">
        <v>41341</v>
      </c>
      <c r="L279" s="30">
        <v>55</v>
      </c>
      <c r="M279" s="30">
        <v>43</v>
      </c>
      <c r="N279" s="30">
        <v>5.87</v>
      </c>
    </row>
    <row r="280" spans="1:14">
      <c r="A280" s="70">
        <v>41299</v>
      </c>
      <c r="B280" s="30">
        <v>29.4</v>
      </c>
      <c r="C280" s="30">
        <v>17.18</v>
      </c>
      <c r="D280" s="70">
        <v>42950</v>
      </c>
      <c r="E280" s="30">
        <v>14</v>
      </c>
      <c r="F280" s="30">
        <v>13.8</v>
      </c>
      <c r="G280" s="30">
        <v>13.9</v>
      </c>
      <c r="H280" s="30">
        <v>14.7</v>
      </c>
      <c r="I280" s="6">
        <v>41227</v>
      </c>
      <c r="J280" s="4">
        <v>32.6</v>
      </c>
      <c r="K280" s="70">
        <v>41334</v>
      </c>
      <c r="L280" s="30">
        <v>105</v>
      </c>
      <c r="M280" s="30">
        <v>94.5</v>
      </c>
      <c r="N280" s="30">
        <v>6.14</v>
      </c>
    </row>
    <row r="281" spans="1:14">
      <c r="A281" s="70">
        <v>41292</v>
      </c>
      <c r="B281" s="30">
        <v>28.16</v>
      </c>
      <c r="C281" s="30">
        <v>17.54</v>
      </c>
      <c r="D281" s="70">
        <v>42949</v>
      </c>
      <c r="E281" s="30">
        <v>13.9</v>
      </c>
      <c r="F281" s="30">
        <v>13.7</v>
      </c>
      <c r="G281" s="30">
        <v>13.7</v>
      </c>
      <c r="H281" s="30">
        <v>14.6</v>
      </c>
      <c r="I281" s="6">
        <v>41220</v>
      </c>
      <c r="J281" s="4">
        <v>32.69</v>
      </c>
      <c r="K281" s="70">
        <v>41327</v>
      </c>
      <c r="L281" s="30">
        <v>149</v>
      </c>
      <c r="M281" s="30">
        <v>143.5</v>
      </c>
      <c r="N281" s="30">
        <v>6.37</v>
      </c>
    </row>
    <row r="282" spans="1:14">
      <c r="A282" s="70">
        <v>41285</v>
      </c>
      <c r="B282" s="30">
        <v>27.82</v>
      </c>
      <c r="C282" s="30">
        <v>17.48</v>
      </c>
      <c r="D282" s="70">
        <v>42948</v>
      </c>
      <c r="E282" s="30">
        <v>13.6</v>
      </c>
      <c r="F282" s="30">
        <v>13.7</v>
      </c>
      <c r="G282" s="30">
        <v>13.4</v>
      </c>
      <c r="H282" s="30">
        <v>14.3</v>
      </c>
      <c r="I282" s="6">
        <v>41213</v>
      </c>
      <c r="J282" s="4">
        <v>32.85</v>
      </c>
      <c r="K282" s="70">
        <v>41313</v>
      </c>
      <c r="L282" s="30">
        <v>219</v>
      </c>
      <c r="M282" s="30">
        <v>216.7</v>
      </c>
      <c r="N282" s="30">
        <v>6.73</v>
      </c>
    </row>
    <row r="283" spans="1:14">
      <c r="A283" s="70">
        <v>41279</v>
      </c>
      <c r="B283" s="30">
        <v>26.88</v>
      </c>
      <c r="C283" s="30">
        <v>16.89</v>
      </c>
      <c r="D283" s="70">
        <v>42947</v>
      </c>
      <c r="E283" s="30">
        <v>13.6</v>
      </c>
      <c r="F283" s="30">
        <v>13.6</v>
      </c>
      <c r="G283" s="30">
        <v>13.5</v>
      </c>
      <c r="H283" s="30">
        <v>14.2</v>
      </c>
      <c r="I283" s="6">
        <v>41206</v>
      </c>
      <c r="J283" s="4">
        <v>32.82</v>
      </c>
      <c r="K283" s="70">
        <v>41306</v>
      </c>
      <c r="L283" s="30">
        <v>261</v>
      </c>
      <c r="M283" s="30">
        <v>267.89999999999998</v>
      </c>
      <c r="N283" s="30">
        <v>6.97</v>
      </c>
    </row>
    <row r="284" spans="1:14">
      <c r="A284" s="70">
        <v>41271</v>
      </c>
      <c r="B284" s="30">
        <v>25.49</v>
      </c>
      <c r="C284" s="30">
        <v>16.46</v>
      </c>
      <c r="D284" s="70">
        <v>42944</v>
      </c>
      <c r="E284" s="30">
        <v>13.5</v>
      </c>
      <c r="F284" s="30">
        <v>13.4</v>
      </c>
      <c r="G284" s="30">
        <v>13.7</v>
      </c>
      <c r="H284" s="30">
        <v>14.2</v>
      </c>
      <c r="I284" s="6">
        <v>41199</v>
      </c>
      <c r="J284" s="4">
        <v>32.85</v>
      </c>
      <c r="K284" s="70">
        <v>41299</v>
      </c>
      <c r="L284" s="30">
        <v>259</v>
      </c>
      <c r="M284" s="30">
        <v>278</v>
      </c>
      <c r="N284" s="30">
        <v>7.11</v>
      </c>
    </row>
    <row r="285" spans="1:14">
      <c r="A285" s="70">
        <v>41264</v>
      </c>
      <c r="B285" s="30">
        <v>25.89</v>
      </c>
      <c r="C285" s="30">
        <v>16.27</v>
      </c>
      <c r="D285" s="70">
        <v>42943</v>
      </c>
      <c r="E285" s="30">
        <v>13.45</v>
      </c>
      <c r="F285" s="30">
        <v>13.4</v>
      </c>
      <c r="G285" s="30">
        <v>13.4</v>
      </c>
      <c r="H285" s="30">
        <v>14.2</v>
      </c>
      <c r="I285" s="6">
        <v>41192</v>
      </c>
      <c r="J285" s="4">
        <v>33.020000000000003</v>
      </c>
      <c r="K285" s="70">
        <v>41292</v>
      </c>
      <c r="L285" s="30">
        <v>261</v>
      </c>
      <c r="M285" s="30">
        <v>289.3</v>
      </c>
      <c r="N285" s="30">
        <v>7.11</v>
      </c>
    </row>
    <row r="286" spans="1:14">
      <c r="A286" s="70">
        <v>41257</v>
      </c>
      <c r="B286" s="30">
        <v>25.25</v>
      </c>
      <c r="C286" s="30">
        <v>16.149999999999999</v>
      </c>
      <c r="D286" s="70">
        <v>42942</v>
      </c>
      <c r="E286" s="30">
        <v>13.4</v>
      </c>
      <c r="F286" s="30">
        <v>13.4</v>
      </c>
      <c r="G286" s="30">
        <v>13.4</v>
      </c>
      <c r="H286" s="30">
        <v>14.16</v>
      </c>
      <c r="I286" s="6">
        <v>41178</v>
      </c>
      <c r="J286" s="4">
        <v>33.049999999999997</v>
      </c>
      <c r="K286" s="70">
        <v>41285</v>
      </c>
      <c r="L286" s="30">
        <v>240</v>
      </c>
      <c r="M286" s="30">
        <v>275.89999999999998</v>
      </c>
      <c r="N286" s="30">
        <v>7.05</v>
      </c>
    </row>
    <row r="287" spans="1:14">
      <c r="A287" s="70">
        <v>41250</v>
      </c>
      <c r="B287" s="30">
        <v>24.86</v>
      </c>
      <c r="C287" s="30">
        <v>15.86</v>
      </c>
      <c r="D287" s="70">
        <v>42941</v>
      </c>
      <c r="E287" s="30">
        <v>13.3</v>
      </c>
      <c r="F287" s="30">
        <v>13.5</v>
      </c>
      <c r="G287" s="30">
        <v>13.4</v>
      </c>
      <c r="H287" s="30">
        <v>14.2</v>
      </c>
      <c r="I287" s="6">
        <v>41171</v>
      </c>
      <c r="J287" s="4">
        <v>33.01</v>
      </c>
      <c r="K287" s="70">
        <v>41278</v>
      </c>
      <c r="L287" s="30">
        <v>145.80000000000001</v>
      </c>
      <c r="M287" s="30">
        <v>282.18</v>
      </c>
      <c r="N287" s="30">
        <v>6.89</v>
      </c>
    </row>
    <row r="288" spans="1:14">
      <c r="A288" s="70">
        <v>41243</v>
      </c>
      <c r="B288" s="30">
        <v>24.14</v>
      </c>
      <c r="C288" s="30">
        <v>15.31</v>
      </c>
      <c r="D288" s="70">
        <v>42940</v>
      </c>
      <c r="E288" s="30">
        <v>13.4</v>
      </c>
      <c r="F288" s="30">
        <v>13.5</v>
      </c>
      <c r="G288" s="30">
        <v>13.4</v>
      </c>
      <c r="H288" s="30">
        <v>14.2</v>
      </c>
      <c r="I288" s="6">
        <v>41164</v>
      </c>
      <c r="J288" s="4">
        <v>33.07</v>
      </c>
      <c r="K288" s="70">
        <v>41271</v>
      </c>
      <c r="L288" s="30">
        <v>165</v>
      </c>
      <c r="M288" s="30">
        <v>210.9</v>
      </c>
      <c r="N288" s="30">
        <v>6.76</v>
      </c>
    </row>
    <row r="289" spans="1:14">
      <c r="A289" s="70">
        <v>41236</v>
      </c>
      <c r="B289" s="30">
        <v>22.81</v>
      </c>
      <c r="C289" s="30">
        <v>14.92</v>
      </c>
      <c r="D289" s="70">
        <v>42937</v>
      </c>
      <c r="E289" s="30">
        <v>13.7</v>
      </c>
      <c r="F289" s="30">
        <v>13.4</v>
      </c>
      <c r="G289" s="30">
        <v>13.2</v>
      </c>
      <c r="H289" s="30">
        <v>14.2</v>
      </c>
      <c r="I289" s="6">
        <v>41157</v>
      </c>
      <c r="J289" s="4">
        <v>33.020000000000003</v>
      </c>
      <c r="K289" s="70">
        <v>41264</v>
      </c>
      <c r="L289" s="30">
        <v>151</v>
      </c>
      <c r="M289" s="30">
        <v>200.1</v>
      </c>
      <c r="N289" s="30">
        <v>6.71</v>
      </c>
    </row>
    <row r="290" spans="1:14">
      <c r="A290" s="70">
        <v>41229</v>
      </c>
      <c r="B290" s="30">
        <v>22.78</v>
      </c>
      <c r="C290" s="30">
        <v>14.61</v>
      </c>
      <c r="D290" s="70">
        <v>42936</v>
      </c>
      <c r="E290" s="30">
        <v>13.7</v>
      </c>
      <c r="F290" s="30">
        <v>13.4</v>
      </c>
      <c r="G290" s="30">
        <v>13.2</v>
      </c>
      <c r="H290" s="30">
        <v>14.2</v>
      </c>
      <c r="I290" s="6">
        <v>41150</v>
      </c>
      <c r="J290" s="4">
        <v>32.89</v>
      </c>
      <c r="K290" s="70">
        <v>41257</v>
      </c>
      <c r="L290" s="30">
        <v>137</v>
      </c>
      <c r="M290" s="30">
        <v>188</v>
      </c>
      <c r="N290" s="30">
        <v>6.68</v>
      </c>
    </row>
    <row r="291" spans="1:14">
      <c r="A291" s="70">
        <v>41222</v>
      </c>
      <c r="B291" s="30">
        <v>23.57</v>
      </c>
      <c r="C291" s="30">
        <v>14.49</v>
      </c>
      <c r="D291" s="70">
        <v>42935</v>
      </c>
      <c r="E291" s="30">
        <v>13.8</v>
      </c>
      <c r="F291" s="30">
        <v>13.7</v>
      </c>
      <c r="G291" s="30">
        <v>13.3</v>
      </c>
      <c r="H291" s="30">
        <v>14.16</v>
      </c>
      <c r="I291" s="6">
        <v>41143</v>
      </c>
      <c r="J291" s="4">
        <v>32.83</v>
      </c>
      <c r="K291" s="70">
        <v>41250</v>
      </c>
      <c r="L291" s="30">
        <v>81</v>
      </c>
      <c r="M291" s="30">
        <v>135</v>
      </c>
      <c r="N291" s="30">
        <v>6.41</v>
      </c>
    </row>
    <row r="292" spans="1:14">
      <c r="A292" s="70">
        <v>41215</v>
      </c>
      <c r="B292" s="30">
        <v>24.14</v>
      </c>
      <c r="C292" s="30">
        <v>14.43</v>
      </c>
      <c r="D292" s="70">
        <v>42934</v>
      </c>
      <c r="E292" s="30">
        <v>13.8</v>
      </c>
      <c r="F292" s="30">
        <v>13.6</v>
      </c>
      <c r="G292" s="30">
        <v>13.6</v>
      </c>
      <c r="H292" s="30">
        <v>14.13</v>
      </c>
      <c r="I292" s="6">
        <v>41136</v>
      </c>
      <c r="J292" s="4">
        <v>32.83</v>
      </c>
      <c r="K292" s="70">
        <v>41243</v>
      </c>
      <c r="L292" s="30">
        <v>72</v>
      </c>
      <c r="M292" s="30">
        <v>122</v>
      </c>
      <c r="N292" s="30">
        <v>6.39</v>
      </c>
    </row>
    <row r="293" spans="1:14">
      <c r="A293" s="70">
        <v>41208</v>
      </c>
      <c r="B293" s="30">
        <v>24.05</v>
      </c>
      <c r="C293" s="30">
        <v>14.46</v>
      </c>
      <c r="D293" s="70">
        <v>42933</v>
      </c>
      <c r="E293" s="30">
        <v>14</v>
      </c>
      <c r="F293" s="30">
        <v>13.6</v>
      </c>
      <c r="G293" s="30">
        <v>13.6</v>
      </c>
      <c r="H293" s="30">
        <v>14.1</v>
      </c>
      <c r="I293" s="6">
        <v>41129</v>
      </c>
      <c r="J293" s="4">
        <v>32.97</v>
      </c>
      <c r="K293" s="70">
        <v>41236</v>
      </c>
      <c r="L293" s="30">
        <v>40</v>
      </c>
      <c r="M293" s="30">
        <v>90</v>
      </c>
      <c r="N293" s="30">
        <v>6.2</v>
      </c>
    </row>
    <row r="294" spans="1:14">
      <c r="A294" s="70">
        <v>41201</v>
      </c>
      <c r="B294" s="30">
        <v>25.23</v>
      </c>
      <c r="C294" s="30">
        <v>14.49</v>
      </c>
      <c r="D294" s="70">
        <v>42930</v>
      </c>
      <c r="E294" s="30">
        <v>14</v>
      </c>
      <c r="F294" s="30">
        <v>13.5</v>
      </c>
      <c r="G294" s="30">
        <v>13.8</v>
      </c>
      <c r="H294" s="30">
        <v>14.2</v>
      </c>
      <c r="I294" s="6">
        <v>41122</v>
      </c>
      <c r="J294" s="4">
        <v>32.99</v>
      </c>
      <c r="K294" s="70">
        <v>41229</v>
      </c>
      <c r="L294" s="30">
        <v>38</v>
      </c>
      <c r="M294" s="30">
        <v>87.3</v>
      </c>
      <c r="N294" s="30">
        <v>6.21</v>
      </c>
    </row>
    <row r="295" spans="1:14">
      <c r="A295" s="70">
        <v>41194</v>
      </c>
      <c r="B295" s="30">
        <v>27.02</v>
      </c>
      <c r="C295" s="30">
        <v>14.61</v>
      </c>
      <c r="D295" s="70">
        <v>42929</v>
      </c>
      <c r="E295" s="30">
        <v>14</v>
      </c>
      <c r="F295" s="30">
        <v>13.4</v>
      </c>
      <c r="G295" s="30">
        <v>13.8</v>
      </c>
      <c r="H295" s="30">
        <v>14.2</v>
      </c>
      <c r="I295" s="6">
        <v>41115</v>
      </c>
      <c r="J295" s="4">
        <v>33.19</v>
      </c>
      <c r="K295" s="70">
        <v>41222</v>
      </c>
      <c r="L295" s="30">
        <v>31</v>
      </c>
      <c r="M295" s="30">
        <v>80</v>
      </c>
      <c r="N295" s="30">
        <v>6.13</v>
      </c>
    </row>
    <row r="296" spans="1:14">
      <c r="A296" s="70">
        <v>41180</v>
      </c>
      <c r="B296" s="30">
        <v>28.07</v>
      </c>
      <c r="C296" s="30">
        <v>14.74</v>
      </c>
      <c r="D296" s="70">
        <v>42928</v>
      </c>
      <c r="E296" s="30">
        <v>14.1</v>
      </c>
      <c r="F296" s="30">
        <v>13.6</v>
      </c>
      <c r="G296" s="30">
        <v>13.8</v>
      </c>
      <c r="H296" s="30">
        <v>14.2</v>
      </c>
      <c r="I296" s="6">
        <v>41108</v>
      </c>
      <c r="J296" s="4">
        <v>33.33</v>
      </c>
      <c r="K296" s="70">
        <v>41215</v>
      </c>
      <c r="L296" s="30">
        <v>24</v>
      </c>
      <c r="M296" s="30">
        <v>79.599999999999994</v>
      </c>
      <c r="N296" s="30">
        <v>6.14</v>
      </c>
    </row>
    <row r="297" spans="1:14">
      <c r="A297" s="70">
        <v>41173</v>
      </c>
      <c r="B297" s="30">
        <v>28.23</v>
      </c>
      <c r="C297" s="30">
        <v>14.89</v>
      </c>
      <c r="D297" s="70">
        <v>42927</v>
      </c>
      <c r="E297" s="30">
        <v>14.1</v>
      </c>
      <c r="F297" s="30">
        <v>13.6</v>
      </c>
      <c r="G297" s="30">
        <v>13.8</v>
      </c>
      <c r="H297" s="30">
        <v>14.2</v>
      </c>
      <c r="I297" s="6">
        <v>41101</v>
      </c>
      <c r="J297" s="4">
        <v>33.409999999999997</v>
      </c>
      <c r="K297" s="70">
        <v>41208</v>
      </c>
      <c r="L297" s="30">
        <v>27</v>
      </c>
      <c r="M297" s="30">
        <v>87.4</v>
      </c>
      <c r="N297" s="30">
        <v>6.07</v>
      </c>
    </row>
    <row r="298" spans="1:14">
      <c r="A298" s="70">
        <v>41166</v>
      </c>
      <c r="B298" s="30">
        <v>28.71</v>
      </c>
      <c r="C298" s="30">
        <v>14.83</v>
      </c>
      <c r="D298" s="70">
        <v>42926</v>
      </c>
      <c r="E298" s="30">
        <v>14.2</v>
      </c>
      <c r="F298" s="30">
        <v>13.6</v>
      </c>
      <c r="G298" s="30">
        <v>13.8</v>
      </c>
      <c r="H298" s="30">
        <v>14.2</v>
      </c>
      <c r="I298" s="6">
        <v>41094</v>
      </c>
      <c r="J298" s="4">
        <v>33.47</v>
      </c>
      <c r="K298" s="70">
        <v>41201</v>
      </c>
      <c r="L298" s="30">
        <v>26</v>
      </c>
      <c r="M298" s="30">
        <v>93.8</v>
      </c>
      <c r="N298" s="30">
        <v>5.99</v>
      </c>
    </row>
    <row r="299" spans="1:14">
      <c r="A299" s="70">
        <v>41159</v>
      </c>
      <c r="B299" s="30">
        <v>28.84</v>
      </c>
      <c r="C299" s="30">
        <v>14.67</v>
      </c>
      <c r="D299" s="70">
        <v>42923</v>
      </c>
      <c r="E299" s="30">
        <v>14.2</v>
      </c>
      <c r="F299" s="30">
        <v>13.6</v>
      </c>
      <c r="G299" s="30">
        <v>13.9</v>
      </c>
      <c r="H299" s="30">
        <v>14.1</v>
      </c>
      <c r="I299" s="6">
        <v>41087</v>
      </c>
      <c r="J299" s="4">
        <v>33.32</v>
      </c>
      <c r="K299" s="70">
        <v>41194</v>
      </c>
      <c r="L299" s="30">
        <v>27</v>
      </c>
      <c r="M299" s="30">
        <v>101.3</v>
      </c>
      <c r="N299" s="30">
        <v>5.96</v>
      </c>
    </row>
    <row r="300" spans="1:14">
      <c r="A300" s="70">
        <v>41152</v>
      </c>
      <c r="B300" s="30">
        <v>29.6</v>
      </c>
      <c r="C300" s="30">
        <v>14.64</v>
      </c>
      <c r="D300" s="70">
        <v>42922</v>
      </c>
      <c r="E300" s="30">
        <v>14.2</v>
      </c>
      <c r="F300" s="30">
        <v>13.6</v>
      </c>
      <c r="G300" s="30">
        <v>14</v>
      </c>
      <c r="H300" s="30">
        <v>14.2</v>
      </c>
      <c r="I300" s="6"/>
      <c r="K300" s="70">
        <v>41180</v>
      </c>
      <c r="L300" s="30">
        <v>27</v>
      </c>
      <c r="M300" s="30">
        <v>111.5</v>
      </c>
      <c r="N300" s="30">
        <v>5.96</v>
      </c>
    </row>
    <row r="301" spans="1:14">
      <c r="A301" s="70">
        <v>41145</v>
      </c>
      <c r="B301" s="30">
        <v>29.77</v>
      </c>
      <c r="C301" s="30">
        <v>14.6</v>
      </c>
      <c r="D301" s="70">
        <v>42921</v>
      </c>
      <c r="E301" s="30">
        <v>14.2</v>
      </c>
      <c r="F301" s="30">
        <v>13.6</v>
      </c>
      <c r="G301" s="30">
        <v>13.9</v>
      </c>
      <c r="H301" s="30">
        <v>14.2</v>
      </c>
      <c r="I301" s="6"/>
      <c r="K301" s="70">
        <v>41173</v>
      </c>
      <c r="L301" s="30">
        <v>40</v>
      </c>
      <c r="M301" s="30">
        <v>127.2</v>
      </c>
      <c r="N301" s="30">
        <v>5.94</v>
      </c>
    </row>
    <row r="302" spans="1:14">
      <c r="A302" s="70">
        <v>41138</v>
      </c>
      <c r="B302" s="30">
        <v>28.69</v>
      </c>
      <c r="C302" s="30">
        <v>14.39</v>
      </c>
      <c r="D302" s="70">
        <v>42920</v>
      </c>
      <c r="E302" s="30">
        <v>13.9</v>
      </c>
      <c r="F302" s="30">
        <v>13.6</v>
      </c>
      <c r="G302" s="30">
        <v>13.8</v>
      </c>
      <c r="H302" s="30">
        <v>14.2</v>
      </c>
      <c r="I302" s="6"/>
      <c r="K302" s="70">
        <v>41166</v>
      </c>
      <c r="L302" s="30">
        <v>28</v>
      </c>
      <c r="M302" s="30">
        <v>116.6</v>
      </c>
      <c r="N302" s="30">
        <v>5.94</v>
      </c>
    </row>
    <row r="303" spans="1:14">
      <c r="A303" s="70">
        <v>41131</v>
      </c>
      <c r="B303" s="30">
        <v>28.81</v>
      </c>
      <c r="C303" s="30">
        <v>14.08</v>
      </c>
      <c r="D303" s="70">
        <v>42919</v>
      </c>
      <c r="E303" s="30">
        <v>13.9</v>
      </c>
      <c r="F303" s="30">
        <v>13.8</v>
      </c>
      <c r="G303" s="30">
        <v>13.8</v>
      </c>
      <c r="H303" s="30">
        <v>14.2</v>
      </c>
      <c r="I303" s="6"/>
      <c r="K303" s="70">
        <v>41159</v>
      </c>
      <c r="L303" s="30">
        <v>26</v>
      </c>
      <c r="M303" s="30">
        <v>115.5</v>
      </c>
      <c r="N303" s="30">
        <v>5.91</v>
      </c>
    </row>
    <row r="304" spans="1:14">
      <c r="A304" s="70">
        <v>41124</v>
      </c>
      <c r="B304" s="30">
        <v>29.52</v>
      </c>
      <c r="C304" s="30">
        <v>13.85</v>
      </c>
      <c r="D304" s="70">
        <v>42916</v>
      </c>
      <c r="E304" s="30">
        <v>13.9</v>
      </c>
      <c r="F304" s="30">
        <v>13.8</v>
      </c>
      <c r="G304" s="30">
        <v>13.8</v>
      </c>
      <c r="H304" s="30">
        <v>14.2</v>
      </c>
      <c r="I304" s="6"/>
      <c r="K304" s="70">
        <v>41152</v>
      </c>
      <c r="L304" s="30">
        <v>12</v>
      </c>
      <c r="M304" s="30">
        <v>104</v>
      </c>
      <c r="N304" s="30">
        <v>5.83</v>
      </c>
    </row>
    <row r="305" spans="1:14">
      <c r="A305" s="70">
        <v>41117</v>
      </c>
      <c r="B305" s="30">
        <v>30.02</v>
      </c>
      <c r="C305" s="30">
        <v>13.88</v>
      </c>
      <c r="D305" s="70">
        <v>42915</v>
      </c>
      <c r="E305" s="30">
        <v>13.9</v>
      </c>
      <c r="F305" s="30">
        <v>13.8</v>
      </c>
      <c r="G305" s="30">
        <v>13.8</v>
      </c>
      <c r="H305" s="30">
        <v>14.1</v>
      </c>
      <c r="I305" s="6"/>
      <c r="K305" s="70">
        <v>41145</v>
      </c>
      <c r="L305" s="30">
        <v>10</v>
      </c>
      <c r="M305" s="30">
        <v>109.5</v>
      </c>
      <c r="N305" s="30">
        <v>5.83</v>
      </c>
    </row>
    <row r="306" spans="1:14">
      <c r="A306" s="70">
        <v>41110</v>
      </c>
      <c r="B306" s="30">
        <v>31.61</v>
      </c>
      <c r="C306" s="30">
        <v>13.92</v>
      </c>
      <c r="D306" s="70">
        <v>42914</v>
      </c>
      <c r="E306" s="30">
        <v>14</v>
      </c>
      <c r="F306" s="30">
        <v>13.8</v>
      </c>
      <c r="G306" s="30">
        <v>13.7</v>
      </c>
      <c r="H306" s="30">
        <v>14.2</v>
      </c>
      <c r="I306" s="6"/>
      <c r="K306" s="70">
        <v>41138</v>
      </c>
      <c r="L306" s="30">
        <v>-14</v>
      </c>
      <c r="M306" s="30">
        <v>70.3</v>
      </c>
      <c r="N306" s="30">
        <v>5.78</v>
      </c>
    </row>
    <row r="307" spans="1:14">
      <c r="A307" s="70">
        <v>41103</v>
      </c>
      <c r="B307" s="30">
        <v>32.380000000000003</v>
      </c>
      <c r="C307" s="30">
        <v>14.03</v>
      </c>
      <c r="D307" s="70">
        <v>42913</v>
      </c>
      <c r="E307" s="30">
        <v>14</v>
      </c>
      <c r="F307" s="30">
        <v>13.8</v>
      </c>
      <c r="G307" s="30">
        <v>13.7</v>
      </c>
      <c r="H307" s="30">
        <v>14.2</v>
      </c>
      <c r="I307" s="6"/>
      <c r="K307" s="70">
        <v>41131</v>
      </c>
      <c r="L307" s="30">
        <v>-35</v>
      </c>
      <c r="M307" s="30">
        <v>75</v>
      </c>
      <c r="N307" s="30">
        <v>5.74</v>
      </c>
    </row>
    <row r="308" spans="1:14">
      <c r="A308" s="70">
        <v>41096</v>
      </c>
      <c r="B308" s="30">
        <v>32.840000000000003</v>
      </c>
      <c r="C308" s="30">
        <v>14.07</v>
      </c>
      <c r="D308" s="70">
        <v>42912</v>
      </c>
      <c r="E308" s="30">
        <v>13.8</v>
      </c>
      <c r="F308" s="30">
        <v>13.8</v>
      </c>
      <c r="G308" s="30">
        <v>13.9</v>
      </c>
      <c r="H308" s="30">
        <v>14.3</v>
      </c>
      <c r="I308" s="6"/>
      <c r="K308" s="70">
        <v>41124</v>
      </c>
      <c r="L308" s="30">
        <v>-43</v>
      </c>
      <c r="M308" s="30">
        <v>69.599999999999994</v>
      </c>
      <c r="N308" s="30">
        <v>5.71</v>
      </c>
    </row>
    <row r="309" spans="1:14">
      <c r="A309" s="70">
        <v>41089</v>
      </c>
      <c r="B309" s="30">
        <v>33.020000000000003</v>
      </c>
      <c r="C309" s="30">
        <v>14.11</v>
      </c>
      <c r="D309" s="70">
        <v>42909</v>
      </c>
      <c r="E309" s="30">
        <v>13.6</v>
      </c>
      <c r="F309" s="30">
        <v>13.7</v>
      </c>
      <c r="G309" s="30">
        <v>13.9</v>
      </c>
      <c r="H309" s="30">
        <v>14.55</v>
      </c>
      <c r="I309" s="6"/>
      <c r="K309" s="70">
        <v>41117</v>
      </c>
      <c r="L309" s="30">
        <v>-43</v>
      </c>
      <c r="M309" s="30">
        <v>75.099999999999994</v>
      </c>
      <c r="N309" s="30">
        <v>5.7</v>
      </c>
    </row>
    <row r="310" spans="1:14">
      <c r="A310" s="70">
        <v>41081</v>
      </c>
      <c r="B310" s="30">
        <v>31.7</v>
      </c>
      <c r="C310" s="30">
        <v>14.23</v>
      </c>
      <c r="D310" s="70">
        <v>42908</v>
      </c>
      <c r="E310" s="30">
        <v>13.6</v>
      </c>
      <c r="F310" s="30">
        <v>13.7</v>
      </c>
      <c r="G310" s="30">
        <v>13.8</v>
      </c>
      <c r="H310" s="30">
        <v>14.5</v>
      </c>
      <c r="I310" s="6"/>
      <c r="K310" s="70">
        <v>41110</v>
      </c>
      <c r="L310" s="30">
        <v>-50</v>
      </c>
      <c r="M310" s="30">
        <v>76.8</v>
      </c>
      <c r="N310" s="30">
        <v>5.66</v>
      </c>
    </row>
    <row r="311" spans="1:14">
      <c r="A311" s="70">
        <v>41075</v>
      </c>
      <c r="B311" s="30">
        <v>32.43</v>
      </c>
      <c r="C311" s="30">
        <v>14.02</v>
      </c>
      <c r="D311" s="70">
        <v>42907</v>
      </c>
      <c r="E311" s="30">
        <v>13.6</v>
      </c>
      <c r="F311" s="30">
        <v>13.8</v>
      </c>
      <c r="G311" s="30">
        <v>13.7</v>
      </c>
      <c r="H311" s="30">
        <v>14.5</v>
      </c>
      <c r="I311" s="6"/>
      <c r="K311" s="70">
        <v>41102</v>
      </c>
      <c r="L311" s="30">
        <v>-56</v>
      </c>
      <c r="M311" s="30">
        <v>73.7</v>
      </c>
      <c r="N311" s="30">
        <v>5.71</v>
      </c>
    </row>
    <row r="312" spans="1:14">
      <c r="A312" s="70">
        <v>41068</v>
      </c>
      <c r="B312" s="30">
        <v>32.14</v>
      </c>
      <c r="C312" s="30">
        <v>13.81</v>
      </c>
      <c r="D312" s="70">
        <v>42906</v>
      </c>
      <c r="E312" s="30">
        <v>13.4</v>
      </c>
      <c r="F312" s="30">
        <v>13.9</v>
      </c>
      <c r="G312" s="30">
        <v>13.6</v>
      </c>
      <c r="H312" s="30">
        <v>14.5</v>
      </c>
      <c r="I312" s="6"/>
      <c r="K312" s="70">
        <v>41095</v>
      </c>
      <c r="L312" s="30">
        <v>-42</v>
      </c>
      <c r="M312" s="30">
        <v>94.1</v>
      </c>
      <c r="N312" s="30">
        <v>5.72</v>
      </c>
    </row>
    <row r="313" spans="1:14">
      <c r="A313" s="70">
        <v>41061</v>
      </c>
      <c r="B313" s="30">
        <v>31.69</v>
      </c>
      <c r="C313" s="30">
        <v>13.66</v>
      </c>
      <c r="D313" s="70">
        <v>42905</v>
      </c>
      <c r="E313" s="30">
        <v>13.6</v>
      </c>
      <c r="F313" s="30">
        <v>13.8</v>
      </c>
      <c r="G313" s="30">
        <v>13.6</v>
      </c>
      <c r="H313" s="30">
        <v>14.5</v>
      </c>
      <c r="I313" s="6"/>
      <c r="K313" s="70">
        <v>41088</v>
      </c>
      <c r="L313" s="30">
        <v>-39</v>
      </c>
      <c r="M313" s="30">
        <v>102.2</v>
      </c>
      <c r="N313" s="30">
        <v>5.75</v>
      </c>
    </row>
    <row r="314" spans="1:14">
      <c r="A314" s="70">
        <v>41054</v>
      </c>
      <c r="B314" s="30">
        <v>32.43</v>
      </c>
      <c r="C314" s="30">
        <v>13.8</v>
      </c>
      <c r="D314" s="70">
        <v>42902</v>
      </c>
      <c r="E314" s="30">
        <v>13.7</v>
      </c>
      <c r="F314" s="30">
        <v>13.8</v>
      </c>
      <c r="G314" s="30">
        <v>13.8</v>
      </c>
      <c r="H314" s="30">
        <v>14.5</v>
      </c>
      <c r="I314" s="6"/>
      <c r="K314" s="70">
        <v>41081</v>
      </c>
      <c r="L314" s="30">
        <v>-28</v>
      </c>
      <c r="M314" s="30">
        <v>103.4</v>
      </c>
      <c r="N314" s="30">
        <v>5.72</v>
      </c>
    </row>
    <row r="315" spans="1:14">
      <c r="A315" s="70">
        <v>41047</v>
      </c>
      <c r="B315" s="30">
        <v>33.44</v>
      </c>
      <c r="C315" s="30">
        <v>14</v>
      </c>
      <c r="D315" s="70">
        <v>42901</v>
      </c>
      <c r="E315" s="30">
        <v>13.7</v>
      </c>
      <c r="F315" s="30">
        <v>13.8</v>
      </c>
      <c r="G315" s="30">
        <v>13.6</v>
      </c>
      <c r="H315" s="30">
        <v>14.5</v>
      </c>
      <c r="I315" s="6"/>
      <c r="K315" s="70">
        <v>41075</v>
      </c>
      <c r="L315" s="30">
        <v>-10</v>
      </c>
      <c r="M315" s="30">
        <v>112.3</v>
      </c>
      <c r="N315" s="30">
        <v>5.75</v>
      </c>
    </row>
    <row r="316" spans="1:14">
      <c r="A316" s="70">
        <v>41040</v>
      </c>
      <c r="B316" s="30">
        <v>33.33</v>
      </c>
      <c r="C316" s="30">
        <v>14.16</v>
      </c>
      <c r="D316" s="70">
        <v>42900</v>
      </c>
      <c r="E316" s="30">
        <v>13.6</v>
      </c>
      <c r="F316" s="30">
        <v>13.8</v>
      </c>
      <c r="G316" s="30">
        <v>13.6</v>
      </c>
      <c r="H316" s="30">
        <v>14.3</v>
      </c>
      <c r="I316" s="6"/>
      <c r="K316" s="70">
        <v>41068</v>
      </c>
      <c r="L316" s="30">
        <v>-32</v>
      </c>
      <c r="M316" s="30">
        <v>63.9</v>
      </c>
      <c r="N316" s="30">
        <v>5.69</v>
      </c>
    </row>
    <row r="317" spans="1:14">
      <c r="A317" s="70">
        <v>41033</v>
      </c>
      <c r="B317" s="30">
        <v>32.79</v>
      </c>
      <c r="C317" s="30">
        <v>14.39</v>
      </c>
      <c r="D317" s="70">
        <v>42899</v>
      </c>
      <c r="E317" s="30">
        <v>13.6</v>
      </c>
      <c r="F317" s="30">
        <v>13.6</v>
      </c>
      <c r="G317" s="30">
        <v>13.6</v>
      </c>
      <c r="H317" s="30">
        <v>14.3</v>
      </c>
      <c r="I317" s="6"/>
      <c r="K317" s="70">
        <v>41061</v>
      </c>
      <c r="L317" s="30">
        <v>-57</v>
      </c>
      <c r="M317" s="30">
        <v>63.9</v>
      </c>
      <c r="N317" s="30">
        <v>5.65</v>
      </c>
    </row>
    <row r="318" spans="1:14">
      <c r="A318" s="70">
        <v>41026</v>
      </c>
      <c r="B318" s="30">
        <v>32.909999999999997</v>
      </c>
      <c r="C318" s="30">
        <v>14.41</v>
      </c>
      <c r="D318" s="70">
        <v>42898</v>
      </c>
      <c r="E318" s="30">
        <v>13.4</v>
      </c>
      <c r="F318" s="30">
        <v>13.8</v>
      </c>
      <c r="G318" s="30">
        <v>13.4</v>
      </c>
      <c r="H318" s="30">
        <v>14.2</v>
      </c>
      <c r="I318" s="6"/>
      <c r="K318" s="70">
        <v>41054</v>
      </c>
      <c r="L318" s="30">
        <v>-16</v>
      </c>
      <c r="M318" s="30">
        <v>107</v>
      </c>
      <c r="N318" s="30">
        <v>5.72</v>
      </c>
    </row>
    <row r="319" spans="1:14">
      <c r="A319" s="70">
        <v>41019</v>
      </c>
      <c r="B319" s="30">
        <v>33.53</v>
      </c>
      <c r="C319" s="30">
        <v>14.23</v>
      </c>
      <c r="D319" s="70">
        <v>42895</v>
      </c>
      <c r="E319" s="30">
        <v>13.1</v>
      </c>
      <c r="F319" s="30">
        <v>13.3</v>
      </c>
      <c r="G319" s="30">
        <v>13.2</v>
      </c>
      <c r="H319" s="30">
        <v>14.1</v>
      </c>
      <c r="I319" s="6"/>
      <c r="K319" s="70">
        <v>41047</v>
      </c>
      <c r="L319" s="30">
        <v>20</v>
      </c>
      <c r="M319" s="30">
        <v>123</v>
      </c>
      <c r="N319" s="30">
        <v>5.74</v>
      </c>
    </row>
    <row r="320" spans="1:14">
      <c r="A320" s="70">
        <v>41012</v>
      </c>
      <c r="B320" s="30">
        <v>34.31</v>
      </c>
      <c r="C320" s="30">
        <v>14.25</v>
      </c>
      <c r="D320" s="70">
        <v>42894</v>
      </c>
      <c r="E320" s="30">
        <v>13</v>
      </c>
      <c r="F320" s="30">
        <v>13.2</v>
      </c>
      <c r="G320" s="30">
        <v>13.3</v>
      </c>
      <c r="H320" s="30">
        <v>14.1</v>
      </c>
      <c r="I320" s="6"/>
      <c r="K320" s="70">
        <v>41040</v>
      </c>
      <c r="L320" s="30">
        <v>34</v>
      </c>
      <c r="M320" s="30">
        <v>139</v>
      </c>
      <c r="N320" s="30">
        <v>5.89</v>
      </c>
    </row>
    <row r="321" spans="1:14">
      <c r="A321" s="70">
        <v>41005</v>
      </c>
      <c r="B321" s="30">
        <v>34.950000000000003</v>
      </c>
      <c r="C321" s="30">
        <v>14.32</v>
      </c>
      <c r="D321" s="70">
        <v>42893</v>
      </c>
      <c r="E321" s="30">
        <v>13</v>
      </c>
      <c r="F321" s="30">
        <v>13</v>
      </c>
      <c r="G321" s="30">
        <v>13.3</v>
      </c>
      <c r="H321" s="30">
        <v>14.2</v>
      </c>
      <c r="I321" s="6"/>
      <c r="K321" s="70">
        <v>41033</v>
      </c>
      <c r="L321" s="30">
        <v>49</v>
      </c>
      <c r="M321" s="30">
        <v>149.80000000000001</v>
      </c>
      <c r="N321" s="30">
        <v>5.87</v>
      </c>
    </row>
    <row r="322" spans="1:14">
      <c r="A322" s="70">
        <v>40998</v>
      </c>
      <c r="B322" s="30">
        <v>36.86</v>
      </c>
      <c r="C322" s="30">
        <v>14.77</v>
      </c>
      <c r="D322" s="70">
        <v>42892</v>
      </c>
      <c r="E322" s="30">
        <v>12.8</v>
      </c>
      <c r="F322" s="30">
        <v>12.8</v>
      </c>
      <c r="G322" s="30">
        <v>13.3</v>
      </c>
      <c r="H322" s="30">
        <v>14.2</v>
      </c>
      <c r="I322" s="6"/>
      <c r="K322" s="70">
        <v>41026</v>
      </c>
      <c r="L322" s="30">
        <v>60</v>
      </c>
      <c r="M322" s="30">
        <v>151</v>
      </c>
      <c r="N322" s="30">
        <v>5.91</v>
      </c>
    </row>
    <row r="323" spans="1:14">
      <c r="A323" s="70">
        <v>40991</v>
      </c>
      <c r="B323" s="30">
        <v>37.380000000000003</v>
      </c>
      <c r="C323" s="30">
        <v>15.2</v>
      </c>
      <c r="D323" s="70">
        <v>42891</v>
      </c>
      <c r="E323" s="30">
        <v>12.8</v>
      </c>
      <c r="F323" s="30">
        <v>13</v>
      </c>
      <c r="G323" s="30">
        <v>13</v>
      </c>
      <c r="H323" s="30">
        <v>14</v>
      </c>
      <c r="I323" s="6"/>
      <c r="K323" s="70">
        <v>41019</v>
      </c>
      <c r="L323" s="30"/>
      <c r="M323" s="30"/>
      <c r="N323" s="30">
        <v>5.86</v>
      </c>
    </row>
    <row r="324" spans="1:14">
      <c r="A324" s="70">
        <v>40984</v>
      </c>
      <c r="B324" s="30">
        <v>37.5</v>
      </c>
      <c r="C324" s="30">
        <v>15.46</v>
      </c>
      <c r="D324" s="70">
        <v>42888</v>
      </c>
      <c r="E324" s="30">
        <v>12.6</v>
      </c>
      <c r="F324" s="30">
        <v>13.2</v>
      </c>
      <c r="G324" s="30">
        <v>12.8</v>
      </c>
      <c r="H324" s="30">
        <v>14.2</v>
      </c>
      <c r="I324" s="6"/>
      <c r="K324" s="70">
        <v>40977</v>
      </c>
      <c r="L324" s="30">
        <v>130</v>
      </c>
      <c r="M324" s="30">
        <v>240</v>
      </c>
      <c r="N324" s="30">
        <v>6.64</v>
      </c>
    </row>
    <row r="325" spans="1:14">
      <c r="A325" s="70">
        <v>40977</v>
      </c>
      <c r="B325" s="30">
        <v>36.380000000000003</v>
      </c>
      <c r="C325" s="30">
        <v>15.59</v>
      </c>
      <c r="D325" s="70">
        <v>42887</v>
      </c>
      <c r="E325" s="30">
        <v>12.6</v>
      </c>
      <c r="F325" s="30">
        <v>13.4</v>
      </c>
      <c r="G325" s="30">
        <v>12.9</v>
      </c>
      <c r="H325" s="30">
        <v>14.2</v>
      </c>
      <c r="I325" s="6"/>
      <c r="K325" s="70">
        <v>40970</v>
      </c>
      <c r="L325" s="30">
        <v>142</v>
      </c>
      <c r="M325" s="30">
        <v>250</v>
      </c>
      <c r="N325" s="30">
        <v>6.81</v>
      </c>
    </row>
    <row r="326" spans="1:14">
      <c r="A326" s="70">
        <v>40970</v>
      </c>
      <c r="B326" s="30">
        <v>36.19</v>
      </c>
      <c r="C326" s="30">
        <v>15.8</v>
      </c>
      <c r="D326" s="70">
        <v>42886</v>
      </c>
      <c r="E326" s="30">
        <v>12.8</v>
      </c>
      <c r="F326" s="30">
        <v>13.4</v>
      </c>
      <c r="G326" s="30">
        <v>13.2</v>
      </c>
      <c r="H326" s="30">
        <v>14.2</v>
      </c>
      <c r="I326" s="6"/>
      <c r="K326" s="70">
        <v>40963</v>
      </c>
      <c r="L326" s="30">
        <v>177</v>
      </c>
      <c r="M326" s="30">
        <v>300</v>
      </c>
      <c r="N326" s="30">
        <v>6.95</v>
      </c>
    </row>
    <row r="327" spans="1:14">
      <c r="A327" s="70">
        <v>40963</v>
      </c>
      <c r="B327" s="30">
        <v>36.479999999999997</v>
      </c>
      <c r="C327" s="30">
        <v>16.079999999999998</v>
      </c>
      <c r="D327" s="70">
        <v>42882</v>
      </c>
      <c r="E327" s="30">
        <v>13</v>
      </c>
      <c r="F327" s="30">
        <v>13.4</v>
      </c>
      <c r="G327" s="30">
        <v>13.4</v>
      </c>
      <c r="H327" s="30">
        <v>14.5</v>
      </c>
      <c r="I327" s="6"/>
      <c r="K327" s="70">
        <v>40956</v>
      </c>
      <c r="L327" s="30">
        <v>205</v>
      </c>
      <c r="M327" s="30">
        <v>350</v>
      </c>
      <c r="N327" s="30">
        <v>7.08</v>
      </c>
    </row>
    <row r="328" spans="1:14">
      <c r="A328" s="70">
        <v>40956</v>
      </c>
      <c r="B328" s="30">
        <v>34.71</v>
      </c>
      <c r="C328" s="30">
        <v>16.52</v>
      </c>
      <c r="D328" s="70">
        <v>42881</v>
      </c>
      <c r="E328" s="30">
        <v>13.3</v>
      </c>
      <c r="F328" s="30">
        <v>13.4</v>
      </c>
      <c r="G328" s="30">
        <v>13.6</v>
      </c>
      <c r="H328" s="30">
        <v>14.5</v>
      </c>
      <c r="I328" s="6"/>
      <c r="K328" s="70">
        <v>40949</v>
      </c>
      <c r="L328" s="30">
        <v>203</v>
      </c>
      <c r="M328" s="30">
        <v>450</v>
      </c>
      <c r="N328" s="30">
        <v>7.2</v>
      </c>
    </row>
    <row r="329" spans="1:14">
      <c r="A329" s="70">
        <v>40949</v>
      </c>
      <c r="B329" s="30">
        <v>30.34</v>
      </c>
      <c r="C329" s="30">
        <v>16.97</v>
      </c>
      <c r="D329" s="70">
        <v>42880</v>
      </c>
      <c r="E329" s="30">
        <v>13.3</v>
      </c>
      <c r="F329" s="30">
        <v>13.7</v>
      </c>
      <c r="G329" s="30">
        <v>13.6</v>
      </c>
      <c r="H329" s="30">
        <v>14.6</v>
      </c>
      <c r="I329" s="6"/>
      <c r="K329" s="70">
        <v>40942</v>
      </c>
      <c r="L329" s="30"/>
      <c r="M329" s="30"/>
      <c r="N329" s="30">
        <v>7.3780000000000001</v>
      </c>
    </row>
    <row r="330" spans="1:14">
      <c r="A330" s="70">
        <v>40942</v>
      </c>
      <c r="B330" s="30">
        <v>29.48</v>
      </c>
      <c r="C330" s="30">
        <v>17.48</v>
      </c>
      <c r="D330" s="70">
        <v>42879</v>
      </c>
      <c r="E330" s="30">
        <v>13.3</v>
      </c>
      <c r="F330" s="30">
        <v>13.9</v>
      </c>
      <c r="G330" s="30">
        <v>13.6</v>
      </c>
      <c r="H330" s="30">
        <v>14.8</v>
      </c>
      <c r="I330" s="6"/>
      <c r="K330" s="70">
        <v>40928</v>
      </c>
      <c r="L330" s="30">
        <v>254</v>
      </c>
      <c r="M330" s="30">
        <v>520</v>
      </c>
      <c r="N330" s="30">
        <v>7.4</v>
      </c>
    </row>
    <row r="331" spans="1:14">
      <c r="A331" s="70">
        <v>40928</v>
      </c>
      <c r="B331" s="30">
        <v>30.58</v>
      </c>
      <c r="C331" s="30">
        <v>17.559999999999999</v>
      </c>
      <c r="D331" s="70">
        <v>42878</v>
      </c>
      <c r="E331" s="30">
        <v>13.5</v>
      </c>
      <c r="F331" s="30">
        <v>14.2</v>
      </c>
      <c r="G331" s="30">
        <v>13.6</v>
      </c>
      <c r="H331" s="30">
        <v>15</v>
      </c>
      <c r="I331" s="6"/>
      <c r="K331" s="70">
        <v>40921</v>
      </c>
      <c r="L331" s="30">
        <v>236</v>
      </c>
      <c r="M331" s="30">
        <v>515</v>
      </c>
      <c r="N331" s="30">
        <v>7.39</v>
      </c>
    </row>
    <row r="332" spans="1:14">
      <c r="A332" s="70">
        <v>40921</v>
      </c>
      <c r="B332" s="30">
        <v>29.77</v>
      </c>
      <c r="C332" s="30">
        <v>17.55</v>
      </c>
      <c r="D332" s="70">
        <v>42877</v>
      </c>
      <c r="E332" s="30">
        <v>13.7</v>
      </c>
      <c r="F332" s="30">
        <v>14.3</v>
      </c>
      <c r="G332" s="30">
        <v>13.8</v>
      </c>
      <c r="H332" s="30">
        <v>14.8</v>
      </c>
      <c r="I332" s="6"/>
      <c r="K332" s="70">
        <v>40914</v>
      </c>
      <c r="L332" s="30">
        <v>224</v>
      </c>
      <c r="M332" s="30">
        <v>475</v>
      </c>
      <c r="N332" s="30">
        <v>7.44</v>
      </c>
    </row>
    <row r="333" spans="1:14">
      <c r="A333" s="70">
        <v>40914</v>
      </c>
      <c r="B333" s="30">
        <v>28.86</v>
      </c>
      <c r="C333" s="30">
        <v>17.420000000000002</v>
      </c>
      <c r="D333" s="70">
        <v>42874</v>
      </c>
      <c r="E333" s="30">
        <v>13.7</v>
      </c>
      <c r="F333" s="30">
        <v>14.5</v>
      </c>
      <c r="G333" s="30">
        <v>13.8</v>
      </c>
      <c r="H333" s="30">
        <v>15</v>
      </c>
      <c r="I333" s="6"/>
      <c r="K333" s="70">
        <v>40907</v>
      </c>
      <c r="L333" s="30"/>
      <c r="M333" s="30"/>
      <c r="N333" s="30">
        <v>7.423</v>
      </c>
    </row>
    <row r="334" spans="1:14">
      <c r="A334" s="70">
        <v>40907</v>
      </c>
      <c r="B334" s="30">
        <v>28.92</v>
      </c>
      <c r="C334" s="30">
        <v>17.25</v>
      </c>
      <c r="D334" s="70">
        <v>42873</v>
      </c>
      <c r="E334" s="30">
        <v>13.7</v>
      </c>
      <c r="F334" s="30">
        <v>14.8</v>
      </c>
      <c r="G334" s="30">
        <v>13.9</v>
      </c>
      <c r="H334" s="30">
        <v>15</v>
      </c>
      <c r="I334" s="6"/>
      <c r="K334" s="70">
        <v>40900</v>
      </c>
      <c r="L334" s="30">
        <v>166</v>
      </c>
      <c r="M334" s="30">
        <v>451.5</v>
      </c>
      <c r="N334" s="30">
        <v>7.2</v>
      </c>
    </row>
    <row r="335" spans="1:14">
      <c r="A335" s="70">
        <v>40900</v>
      </c>
      <c r="B335" s="30">
        <v>28.95</v>
      </c>
      <c r="C335" s="30">
        <v>17.14</v>
      </c>
      <c r="D335" s="70">
        <v>42872</v>
      </c>
      <c r="E335" s="30">
        <v>13.7</v>
      </c>
      <c r="F335" s="30">
        <v>14.8</v>
      </c>
      <c r="G335" s="30">
        <v>13.9</v>
      </c>
      <c r="H335" s="30">
        <v>15</v>
      </c>
      <c r="I335" s="6"/>
      <c r="K335" s="70">
        <v>40893</v>
      </c>
      <c r="L335" s="30">
        <v>164</v>
      </c>
      <c r="M335" s="30">
        <v>450</v>
      </c>
      <c r="N335" s="30">
        <v>7.23</v>
      </c>
    </row>
    <row r="336" spans="1:14">
      <c r="A336" s="70">
        <v>40893</v>
      </c>
      <c r="B336" s="30">
        <v>28.69</v>
      </c>
      <c r="C336" s="30">
        <v>16.920000000000002</v>
      </c>
      <c r="D336" s="70">
        <v>42871</v>
      </c>
      <c r="E336" s="30">
        <v>13.6</v>
      </c>
      <c r="F336" s="30">
        <v>14.8</v>
      </c>
      <c r="G336" s="30">
        <v>13.8</v>
      </c>
      <c r="H336" s="30">
        <v>15</v>
      </c>
      <c r="I336" s="6"/>
      <c r="K336" s="70">
        <v>40886</v>
      </c>
      <c r="L336" s="30">
        <v>127</v>
      </c>
      <c r="M336" s="30">
        <v>425</v>
      </c>
      <c r="N336" s="30">
        <v>7.15</v>
      </c>
    </row>
    <row r="337" spans="1:11">
      <c r="A337" s="70">
        <v>40886</v>
      </c>
      <c r="B337" s="30">
        <v>28.12</v>
      </c>
      <c r="C337" s="30">
        <v>16.579999999999998</v>
      </c>
      <c r="D337" s="70">
        <v>42870</v>
      </c>
      <c r="E337" s="30">
        <v>13.6</v>
      </c>
      <c r="F337" s="30">
        <v>14.8</v>
      </c>
      <c r="G337" s="30">
        <v>13.8</v>
      </c>
      <c r="H337" s="30">
        <v>15</v>
      </c>
      <c r="I337" s="6"/>
      <c r="K337" s="6"/>
    </row>
    <row r="338" spans="1:11">
      <c r="A338" s="70">
        <v>40879</v>
      </c>
      <c r="B338" s="30">
        <v>28.49</v>
      </c>
      <c r="C338" s="30">
        <v>16.420000000000002</v>
      </c>
      <c r="D338" s="70">
        <v>42867</v>
      </c>
      <c r="E338" s="30">
        <v>13.8</v>
      </c>
      <c r="F338" s="30">
        <v>15.1</v>
      </c>
      <c r="G338" s="30">
        <v>13.9</v>
      </c>
      <c r="H338" s="30">
        <v>15.2</v>
      </c>
      <c r="I338" s="6"/>
      <c r="K338" s="6"/>
    </row>
    <row r="339" spans="1:11">
      <c r="A339" s="70">
        <v>40872</v>
      </c>
      <c r="B339" s="30">
        <v>29.61</v>
      </c>
      <c r="C339" s="30">
        <v>16.559999999999999</v>
      </c>
      <c r="D339" s="70">
        <v>42866</v>
      </c>
      <c r="E339" s="30">
        <v>14</v>
      </c>
      <c r="F339" s="30">
        <v>15.1</v>
      </c>
      <c r="G339" s="30">
        <v>14</v>
      </c>
      <c r="H339" s="30">
        <v>15.2</v>
      </c>
      <c r="I339" s="6"/>
      <c r="K339" s="6"/>
    </row>
    <row r="340" spans="1:11">
      <c r="A340" s="70">
        <v>40865</v>
      </c>
      <c r="B340" s="30">
        <v>30.5</v>
      </c>
      <c r="C340" s="30">
        <v>16.63</v>
      </c>
      <c r="D340" s="70">
        <v>42865</v>
      </c>
      <c r="E340" s="30">
        <v>14</v>
      </c>
      <c r="F340" s="30">
        <v>15.2</v>
      </c>
      <c r="G340" s="30">
        <v>14</v>
      </c>
      <c r="H340" s="30">
        <v>15.4</v>
      </c>
      <c r="I340" s="6"/>
      <c r="K340" s="6"/>
    </row>
    <row r="341" spans="1:11">
      <c r="A341" s="70">
        <v>40858</v>
      </c>
      <c r="B341" s="30">
        <v>29.85</v>
      </c>
      <c r="C341" s="30">
        <v>16.8</v>
      </c>
      <c r="D341" s="70">
        <v>42864</v>
      </c>
      <c r="E341" s="30">
        <v>14</v>
      </c>
      <c r="F341" s="30">
        <v>15.2</v>
      </c>
      <c r="G341" s="30">
        <v>14</v>
      </c>
      <c r="H341" s="30">
        <v>15.6</v>
      </c>
      <c r="I341" s="6"/>
      <c r="K341" s="6"/>
    </row>
    <row r="342" spans="1:11">
      <c r="A342" s="70">
        <v>40851</v>
      </c>
      <c r="B342" s="30">
        <v>33.130000000000003</v>
      </c>
      <c r="C342" s="30">
        <v>16.93</v>
      </c>
      <c r="D342" s="70">
        <v>42863</v>
      </c>
      <c r="E342" s="30">
        <v>14</v>
      </c>
      <c r="F342" s="30">
        <v>15.4</v>
      </c>
      <c r="G342" s="30">
        <v>14</v>
      </c>
      <c r="H342" s="30">
        <v>15.6</v>
      </c>
      <c r="I342" s="6"/>
      <c r="K342" s="6"/>
    </row>
    <row r="343" spans="1:11">
      <c r="A343" s="70">
        <v>40844</v>
      </c>
      <c r="B343" s="30">
        <v>33.92</v>
      </c>
      <c r="C343" s="30">
        <v>17.489999999999998</v>
      </c>
      <c r="D343" s="70">
        <v>42860</v>
      </c>
      <c r="E343" s="30">
        <v>14.2</v>
      </c>
      <c r="F343" s="30">
        <v>15.5</v>
      </c>
      <c r="G343" s="30">
        <v>14</v>
      </c>
      <c r="H343" s="30">
        <v>15.6</v>
      </c>
      <c r="I343" s="6"/>
      <c r="K343" s="6"/>
    </row>
    <row r="344" spans="1:11">
      <c r="A344" s="70">
        <v>40837</v>
      </c>
      <c r="B344" s="30">
        <v>36.86</v>
      </c>
      <c r="C344" s="30">
        <v>17.87</v>
      </c>
      <c r="D344" s="70">
        <v>42859</v>
      </c>
      <c r="E344" s="30">
        <v>14.2</v>
      </c>
      <c r="F344" s="30">
        <v>15.5</v>
      </c>
      <c r="G344" s="30">
        <v>14.3</v>
      </c>
      <c r="H344" s="30">
        <v>15.8</v>
      </c>
      <c r="I344" s="6"/>
      <c r="K344" s="6"/>
    </row>
    <row r="345" spans="1:11">
      <c r="A345" s="70">
        <v>40830</v>
      </c>
      <c r="B345" s="30">
        <v>37.64</v>
      </c>
      <c r="C345" s="30">
        <v>18.75</v>
      </c>
      <c r="D345" s="70">
        <v>42858</v>
      </c>
      <c r="E345" s="30">
        <v>14.4</v>
      </c>
      <c r="F345" s="30">
        <v>15.6</v>
      </c>
      <c r="G345" s="30">
        <v>14.5</v>
      </c>
      <c r="H345" s="30">
        <v>15.8</v>
      </c>
      <c r="I345" s="6"/>
      <c r="K345" s="6"/>
    </row>
    <row r="346" spans="1:11">
      <c r="A346" s="70">
        <v>40816</v>
      </c>
      <c r="B346" s="30">
        <v>40.840000000000003</v>
      </c>
      <c r="C346" s="30">
        <v>19.149999999999999</v>
      </c>
      <c r="D346" s="70">
        <v>42857</v>
      </c>
      <c r="E346" s="30">
        <v>14.4</v>
      </c>
      <c r="F346" s="30">
        <v>15.4</v>
      </c>
      <c r="G346" s="30">
        <v>14.5</v>
      </c>
      <c r="H346" s="30">
        <v>15.8</v>
      </c>
      <c r="I346" s="6"/>
      <c r="K346" s="6"/>
    </row>
    <row r="347" spans="1:11">
      <c r="A347" s="70">
        <v>40809</v>
      </c>
      <c r="B347" s="30">
        <v>42.41</v>
      </c>
      <c r="C347" s="30">
        <v>19.63</v>
      </c>
      <c r="D347" s="70">
        <v>42853</v>
      </c>
      <c r="E347" s="30">
        <v>14.6</v>
      </c>
      <c r="F347" s="30">
        <v>15.4</v>
      </c>
      <c r="G347" s="30">
        <v>14.5</v>
      </c>
      <c r="H347" s="30">
        <v>15.8</v>
      </c>
      <c r="I347" s="6"/>
      <c r="K347" s="6"/>
    </row>
    <row r="348" spans="1:11">
      <c r="A348" s="70">
        <v>40802</v>
      </c>
      <c r="B348" s="30">
        <v>40.46</v>
      </c>
      <c r="C348" s="30">
        <v>19.78</v>
      </c>
      <c r="D348" s="70">
        <v>42852</v>
      </c>
      <c r="E348" s="30">
        <v>14.8</v>
      </c>
      <c r="F348" s="30">
        <v>15.4</v>
      </c>
      <c r="G348" s="30">
        <v>14.5</v>
      </c>
      <c r="H348" s="30">
        <v>15.8</v>
      </c>
      <c r="I348" s="6"/>
      <c r="K348" s="6"/>
    </row>
    <row r="349" spans="1:11">
      <c r="A349" s="70">
        <v>40795</v>
      </c>
      <c r="B349" s="30">
        <v>41.73</v>
      </c>
      <c r="C349" s="30">
        <v>19.920000000000002</v>
      </c>
      <c r="D349" s="70">
        <v>42851</v>
      </c>
      <c r="E349" s="30">
        <v>14.8</v>
      </c>
      <c r="F349" s="30">
        <v>15.3</v>
      </c>
      <c r="G349" s="30">
        <v>14.5</v>
      </c>
      <c r="H349" s="30">
        <v>15.8</v>
      </c>
      <c r="I349" s="6"/>
      <c r="K349" s="6"/>
    </row>
    <row r="350" spans="1:11">
      <c r="A350" s="70">
        <v>40788</v>
      </c>
      <c r="B350" s="30">
        <v>41.17</v>
      </c>
      <c r="C350" s="30">
        <v>19.920000000000002</v>
      </c>
      <c r="D350" s="70">
        <v>42850</v>
      </c>
      <c r="E350" s="30">
        <v>14.8</v>
      </c>
      <c r="F350" s="30">
        <v>15.4</v>
      </c>
      <c r="G350" s="30">
        <v>14.5</v>
      </c>
      <c r="H350" s="30">
        <v>15.8</v>
      </c>
      <c r="I350" s="6"/>
      <c r="K350" s="6"/>
    </row>
    <row r="351" spans="1:11">
      <c r="A351" s="70">
        <v>40781</v>
      </c>
      <c r="B351" s="30">
        <v>40.299999999999997</v>
      </c>
      <c r="C351" s="30">
        <v>19.68</v>
      </c>
      <c r="D351" s="70">
        <v>42849</v>
      </c>
      <c r="E351" s="30">
        <v>14.8</v>
      </c>
      <c r="F351" s="30">
        <v>15.7</v>
      </c>
      <c r="G351" s="30">
        <v>14.7</v>
      </c>
      <c r="H351" s="30">
        <v>16</v>
      </c>
      <c r="I351" s="6"/>
      <c r="K351" s="6"/>
    </row>
    <row r="352" spans="1:11">
      <c r="A352" s="70">
        <v>40774</v>
      </c>
      <c r="B352" s="30">
        <v>39.99</v>
      </c>
      <c r="C352" s="30">
        <v>19.63</v>
      </c>
      <c r="D352" s="70">
        <v>42846</v>
      </c>
      <c r="E352" s="30">
        <v>15</v>
      </c>
      <c r="F352" s="30">
        <v>15.7</v>
      </c>
      <c r="G352" s="30">
        <v>14.8</v>
      </c>
      <c r="H352" s="30">
        <v>16</v>
      </c>
      <c r="I352" s="6"/>
      <c r="K352" s="6"/>
    </row>
    <row r="353" spans="1:15">
      <c r="A353" s="70">
        <v>40767</v>
      </c>
      <c r="B353" s="30">
        <v>36.25</v>
      </c>
      <c r="C353" s="30">
        <v>19.77</v>
      </c>
      <c r="D353" s="70">
        <v>42845</v>
      </c>
      <c r="E353" s="30">
        <v>15.1</v>
      </c>
      <c r="F353" s="30">
        <v>16</v>
      </c>
      <c r="G353" s="30">
        <v>15</v>
      </c>
      <c r="H353" s="30">
        <v>16.2</v>
      </c>
      <c r="I353" s="6"/>
      <c r="K353" s="6"/>
    </row>
    <row r="354" spans="1:15">
      <c r="A354" s="70">
        <v>40760</v>
      </c>
      <c r="B354" s="30">
        <v>38.56</v>
      </c>
      <c r="C354" s="30">
        <v>19.27</v>
      </c>
      <c r="D354" s="70">
        <v>42844</v>
      </c>
      <c r="E354" s="30">
        <v>15.3</v>
      </c>
      <c r="F354" s="30">
        <v>16.2</v>
      </c>
      <c r="G354" s="30">
        <v>15.2</v>
      </c>
      <c r="H354" s="30">
        <v>16</v>
      </c>
      <c r="I354" s="6"/>
      <c r="K354" s="6"/>
    </row>
    <row r="355" spans="1:15">
      <c r="A355" s="70">
        <v>40753</v>
      </c>
      <c r="B355" s="30">
        <v>40.909999999999997</v>
      </c>
      <c r="C355" s="30">
        <v>19.29</v>
      </c>
      <c r="D355" s="70">
        <v>42843</v>
      </c>
      <c r="E355" s="30">
        <v>15.4</v>
      </c>
      <c r="F355" s="30">
        <v>16.3</v>
      </c>
      <c r="G355" s="30">
        <v>15.2</v>
      </c>
      <c r="H355" s="30">
        <v>16</v>
      </c>
      <c r="I355" s="6"/>
      <c r="K355" s="6"/>
    </row>
    <row r="356" spans="1:15">
      <c r="A356" s="70">
        <v>40746</v>
      </c>
      <c r="B356" s="30">
        <v>40.6</v>
      </c>
      <c r="C356" s="30">
        <v>19.46</v>
      </c>
      <c r="D356" s="70">
        <v>42842</v>
      </c>
      <c r="E356" s="30">
        <v>15.6</v>
      </c>
      <c r="F356" s="30">
        <v>16.5</v>
      </c>
      <c r="G356" s="30">
        <v>15.2</v>
      </c>
      <c r="H356" s="30">
        <v>16</v>
      </c>
      <c r="I356" s="6"/>
      <c r="K356" s="6"/>
    </row>
    <row r="357" spans="1:15">
      <c r="A357" s="70">
        <v>40739</v>
      </c>
      <c r="B357" s="30">
        <v>40.85</v>
      </c>
      <c r="C357" s="30">
        <v>19.8</v>
      </c>
      <c r="D357" s="70">
        <v>42839</v>
      </c>
      <c r="E357" s="30">
        <v>15.6</v>
      </c>
      <c r="F357" s="30">
        <v>16.5</v>
      </c>
      <c r="G357" s="30">
        <v>15.2</v>
      </c>
      <c r="H357" s="30">
        <v>16</v>
      </c>
      <c r="I357" s="6"/>
      <c r="K357" s="6"/>
    </row>
    <row r="358" spans="1:15">
      <c r="A358" s="70">
        <v>40732</v>
      </c>
      <c r="B358" s="30">
        <v>40.96</v>
      </c>
      <c r="C358" s="30">
        <v>19.8</v>
      </c>
      <c r="D358" s="70">
        <v>42838</v>
      </c>
      <c r="E358" s="30">
        <v>15.7</v>
      </c>
      <c r="F358" s="30">
        <v>16.600000000000001</v>
      </c>
      <c r="G358" s="30">
        <v>15.2</v>
      </c>
      <c r="H358" s="30">
        <v>16</v>
      </c>
      <c r="I358" s="6"/>
      <c r="K358" s="6"/>
    </row>
    <row r="359" spans="1:15">
      <c r="A359" s="70">
        <v>40725</v>
      </c>
      <c r="B359" s="30">
        <v>39.340000000000003</v>
      </c>
      <c r="C359" s="30">
        <v>19.739999999999998</v>
      </c>
      <c r="D359" s="70">
        <v>42837</v>
      </c>
      <c r="E359" s="30">
        <v>15.8</v>
      </c>
      <c r="F359" s="30">
        <v>16.600000000000001</v>
      </c>
      <c r="G359" s="30">
        <v>15.2</v>
      </c>
      <c r="H359" s="30">
        <v>16.2</v>
      </c>
      <c r="I359" s="6"/>
      <c r="K359" s="6"/>
      <c r="N359" s="11"/>
    </row>
    <row r="360" spans="1:15">
      <c r="A360" s="70">
        <v>40718</v>
      </c>
      <c r="B360" s="30">
        <v>39.22</v>
      </c>
      <c r="C360" s="30">
        <v>19.61</v>
      </c>
      <c r="D360" s="70">
        <v>42836</v>
      </c>
      <c r="E360" s="30">
        <v>15.8</v>
      </c>
      <c r="F360" s="30">
        <v>16.600000000000001</v>
      </c>
      <c r="G360" s="30">
        <v>15.2</v>
      </c>
      <c r="H360" s="30">
        <v>16.2</v>
      </c>
      <c r="I360" s="6"/>
      <c r="K360" s="6"/>
      <c r="N360" s="11"/>
    </row>
    <row r="361" spans="1:15">
      <c r="A361" s="70">
        <v>40711</v>
      </c>
      <c r="B361" s="30">
        <v>36.840000000000003</v>
      </c>
      <c r="C361" s="30">
        <v>18.71</v>
      </c>
      <c r="D361" s="70">
        <v>42835</v>
      </c>
      <c r="E361" s="30">
        <v>15.8</v>
      </c>
      <c r="F361" s="30">
        <v>16.8</v>
      </c>
      <c r="G361" s="30">
        <v>15.4</v>
      </c>
      <c r="H361" s="30">
        <v>16.2</v>
      </c>
      <c r="I361" s="6"/>
      <c r="K361" s="6"/>
      <c r="N361" s="11"/>
    </row>
    <row r="362" spans="1:15">
      <c r="A362" s="70">
        <v>40704</v>
      </c>
      <c r="B362" s="30">
        <v>36.25</v>
      </c>
      <c r="C362" s="30">
        <v>18.05</v>
      </c>
      <c r="D362" s="70">
        <v>42832</v>
      </c>
      <c r="E362" s="30">
        <v>15.8</v>
      </c>
      <c r="F362" s="30">
        <v>16.8</v>
      </c>
      <c r="G362" s="30">
        <v>15.2</v>
      </c>
      <c r="H362" s="30">
        <v>16.2</v>
      </c>
      <c r="I362" s="6"/>
      <c r="K362" s="6"/>
      <c r="N362" s="11"/>
    </row>
    <row r="363" spans="1:15">
      <c r="A363" s="70">
        <v>40697</v>
      </c>
      <c r="B363" s="30">
        <v>34.06</v>
      </c>
      <c r="C363" s="30">
        <v>17.829999999999998</v>
      </c>
      <c r="D363" s="70">
        <v>42831</v>
      </c>
      <c r="E363" s="30">
        <v>15.9</v>
      </c>
      <c r="F363" s="30">
        <v>16.8</v>
      </c>
      <c r="G363" s="30">
        <v>15.4</v>
      </c>
      <c r="H363" s="30">
        <v>16.2</v>
      </c>
      <c r="I363" s="6"/>
      <c r="K363" s="6"/>
      <c r="N363" s="11"/>
    </row>
    <row r="364" spans="1:15">
      <c r="A364" s="70">
        <v>40690</v>
      </c>
      <c r="B364" s="30">
        <v>32.340000000000003</v>
      </c>
      <c r="C364" s="30">
        <v>16.89</v>
      </c>
      <c r="D364" s="70">
        <v>42830</v>
      </c>
      <c r="E364" s="30">
        <v>15.9</v>
      </c>
      <c r="F364" s="30">
        <v>16.8</v>
      </c>
      <c r="G364" s="30">
        <v>15.4</v>
      </c>
      <c r="H364" s="30">
        <v>16.2</v>
      </c>
      <c r="I364" s="6"/>
      <c r="K364" s="6"/>
      <c r="N364" s="11"/>
      <c r="O364" s="11"/>
    </row>
    <row r="365" spans="1:15">
      <c r="A365" s="70">
        <v>40683</v>
      </c>
      <c r="B365" s="30">
        <v>31.82</v>
      </c>
      <c r="C365" s="30">
        <v>16.32</v>
      </c>
      <c r="D365" s="70">
        <v>42826</v>
      </c>
      <c r="E365" s="30">
        <v>15.9</v>
      </c>
      <c r="F365" s="30">
        <v>16.8</v>
      </c>
      <c r="G365" s="30">
        <v>15.4</v>
      </c>
      <c r="H365" s="30">
        <v>16.2</v>
      </c>
      <c r="I365" s="6"/>
      <c r="K365" s="6"/>
      <c r="N365" s="11"/>
      <c r="O365" s="11"/>
    </row>
    <row r="366" spans="1:15">
      <c r="A366" s="70">
        <v>40676</v>
      </c>
      <c r="B366" s="30">
        <v>29.53</v>
      </c>
      <c r="C366" s="30">
        <v>15.81</v>
      </c>
      <c r="D366" s="70">
        <v>42825</v>
      </c>
      <c r="E366" s="30">
        <v>15.9</v>
      </c>
      <c r="F366" s="30">
        <v>16.7</v>
      </c>
      <c r="G366" s="30">
        <v>15.4</v>
      </c>
      <c r="H366" s="30">
        <v>16.2</v>
      </c>
      <c r="I366" s="6"/>
      <c r="K366" s="6"/>
      <c r="N366" s="11"/>
      <c r="O366" s="11"/>
    </row>
    <row r="367" spans="1:15">
      <c r="A367" s="70">
        <v>40669</v>
      </c>
      <c r="B367" s="30">
        <v>29.04</v>
      </c>
      <c r="C367" s="30">
        <v>15.23</v>
      </c>
      <c r="D367" s="70">
        <v>42824</v>
      </c>
      <c r="E367" s="30">
        <v>16</v>
      </c>
      <c r="F367" s="30">
        <v>16.7</v>
      </c>
      <c r="G367" s="30">
        <v>15.4</v>
      </c>
      <c r="H367" s="30">
        <v>16.3</v>
      </c>
      <c r="I367" s="6"/>
      <c r="K367" s="6"/>
      <c r="N367" s="11"/>
      <c r="O367" s="11"/>
    </row>
    <row r="368" spans="1:15">
      <c r="A368" s="70">
        <v>40662</v>
      </c>
      <c r="B368" s="30">
        <v>28.22</v>
      </c>
      <c r="C368" s="30">
        <v>15.14</v>
      </c>
      <c r="D368" s="70">
        <v>42823</v>
      </c>
      <c r="E368" s="30">
        <v>16</v>
      </c>
      <c r="F368" s="30">
        <v>16.899999999999999</v>
      </c>
      <c r="G368" s="30">
        <v>15.4</v>
      </c>
      <c r="H368" s="30">
        <v>16.399999999999999</v>
      </c>
      <c r="I368" s="6"/>
      <c r="K368" s="6"/>
      <c r="N368" s="11"/>
      <c r="O368" s="11"/>
    </row>
    <row r="369" spans="1:15">
      <c r="A369" s="70">
        <v>40655</v>
      </c>
      <c r="B369" s="30">
        <v>28.56</v>
      </c>
      <c r="C369" s="30">
        <v>15.1</v>
      </c>
      <c r="D369" s="70">
        <v>42822</v>
      </c>
      <c r="E369" s="30">
        <v>16</v>
      </c>
      <c r="F369" s="30">
        <v>17</v>
      </c>
      <c r="G369" s="30">
        <v>15.6</v>
      </c>
      <c r="H369" s="30">
        <v>16.3</v>
      </c>
      <c r="I369" s="6"/>
      <c r="K369" s="6"/>
      <c r="N369" s="11"/>
      <c r="O369" s="11"/>
    </row>
    <row r="370" spans="1:15">
      <c r="A370" s="70">
        <v>40648</v>
      </c>
      <c r="B370" s="30">
        <v>27.97</v>
      </c>
      <c r="C370" s="30">
        <v>15.13</v>
      </c>
      <c r="D370" s="70">
        <v>42821</v>
      </c>
      <c r="E370" s="30">
        <v>16</v>
      </c>
      <c r="F370" s="30">
        <v>17</v>
      </c>
      <c r="G370" s="30">
        <v>15.5</v>
      </c>
      <c r="H370" s="30">
        <v>16.3</v>
      </c>
      <c r="I370" s="6"/>
      <c r="K370" s="6"/>
      <c r="N370" s="11"/>
      <c r="O370" s="11"/>
    </row>
    <row r="371" spans="1:15">
      <c r="A371" s="70">
        <v>40641</v>
      </c>
      <c r="B371" s="30">
        <v>28.09</v>
      </c>
      <c r="C371" s="30">
        <v>15.16</v>
      </c>
      <c r="D371" s="70">
        <v>42818</v>
      </c>
      <c r="E371" s="30">
        <v>16</v>
      </c>
      <c r="F371" s="30">
        <v>17</v>
      </c>
      <c r="G371" s="30">
        <v>15.4</v>
      </c>
      <c r="H371" s="30">
        <v>16.399999999999999</v>
      </c>
      <c r="I371" s="6"/>
      <c r="K371" s="6"/>
      <c r="N371" s="11"/>
      <c r="O371" s="11"/>
    </row>
    <row r="372" spans="1:15">
      <c r="A372" s="70">
        <v>40634</v>
      </c>
      <c r="B372" s="30">
        <v>25.81</v>
      </c>
      <c r="C372" s="30">
        <v>15.04</v>
      </c>
      <c r="D372" s="70">
        <v>42817</v>
      </c>
      <c r="E372" s="30">
        <v>16.2</v>
      </c>
      <c r="F372" s="30">
        <v>16.8</v>
      </c>
      <c r="G372" s="30">
        <v>15.4</v>
      </c>
      <c r="H372" s="30">
        <v>16.399999999999999</v>
      </c>
      <c r="I372" s="6"/>
      <c r="K372" s="6"/>
      <c r="N372" s="11"/>
      <c r="O372" s="11"/>
    </row>
    <row r="373" spans="1:15">
      <c r="A373" s="70">
        <v>40627</v>
      </c>
      <c r="B373" s="30">
        <v>25.67</v>
      </c>
      <c r="C373" s="30">
        <v>15.01</v>
      </c>
      <c r="D373" s="70">
        <v>42816</v>
      </c>
      <c r="E373" s="30">
        <v>16.100000000000001</v>
      </c>
      <c r="F373" s="30">
        <v>16.7</v>
      </c>
      <c r="G373" s="30">
        <v>15.3</v>
      </c>
      <c r="H373" s="30">
        <v>16.2</v>
      </c>
      <c r="I373" s="6"/>
      <c r="K373" s="6"/>
      <c r="N373" s="11"/>
      <c r="O373" s="11"/>
    </row>
    <row r="374" spans="1:15">
      <c r="A374" s="70">
        <v>40620</v>
      </c>
      <c r="B374" s="30">
        <v>25.76</v>
      </c>
      <c r="C374" s="30">
        <v>15</v>
      </c>
      <c r="D374" s="70">
        <v>42815</v>
      </c>
      <c r="E374" s="30">
        <v>16</v>
      </c>
      <c r="F374" s="30">
        <v>16.7</v>
      </c>
      <c r="G374" s="30">
        <v>15.2</v>
      </c>
      <c r="H374" s="30">
        <v>16.100000000000001</v>
      </c>
      <c r="I374" s="6"/>
      <c r="K374" s="6"/>
      <c r="N374" s="11"/>
      <c r="O374" s="11"/>
    </row>
    <row r="375" spans="1:15">
      <c r="A375" s="70">
        <v>40613</v>
      </c>
      <c r="B375" s="30">
        <v>25.34</v>
      </c>
      <c r="C375" s="30">
        <v>15.08</v>
      </c>
      <c r="D375" s="70">
        <v>42814</v>
      </c>
      <c r="E375" s="30">
        <v>16</v>
      </c>
      <c r="F375" s="30">
        <v>16.600000000000001</v>
      </c>
      <c r="G375" s="30">
        <v>15.2</v>
      </c>
      <c r="H375" s="30">
        <v>16.3</v>
      </c>
      <c r="I375" s="6"/>
      <c r="K375" s="6"/>
      <c r="N375" s="11"/>
      <c r="O375" s="11"/>
    </row>
    <row r="376" spans="1:15">
      <c r="A376" s="70">
        <v>40606</v>
      </c>
      <c r="B376" s="30">
        <v>25</v>
      </c>
      <c r="C376" s="30">
        <v>15.1</v>
      </c>
      <c r="D376" s="70">
        <v>42811</v>
      </c>
      <c r="E376" s="30">
        <v>15.8</v>
      </c>
      <c r="F376" s="30">
        <v>17.2</v>
      </c>
      <c r="G376" s="30">
        <v>14.8</v>
      </c>
      <c r="H376" s="30">
        <v>16.2</v>
      </c>
      <c r="I376" s="6"/>
      <c r="K376" s="6"/>
      <c r="N376" s="11"/>
      <c r="O376" s="11"/>
    </row>
    <row r="377" spans="1:15">
      <c r="A377" s="70">
        <v>40599</v>
      </c>
      <c r="B377" s="30">
        <v>24.06</v>
      </c>
      <c r="C377" s="30">
        <v>15.04</v>
      </c>
      <c r="D377" s="70">
        <v>42810</v>
      </c>
      <c r="E377" s="30">
        <v>15.5</v>
      </c>
      <c r="F377" s="30">
        <v>17.2</v>
      </c>
      <c r="G377" s="30">
        <v>14.8</v>
      </c>
      <c r="H377" s="30">
        <v>16</v>
      </c>
      <c r="I377" s="6"/>
      <c r="K377" s="6"/>
      <c r="N377" s="11"/>
      <c r="O377" s="11"/>
    </row>
    <row r="378" spans="1:15">
      <c r="A378" s="70">
        <v>40592</v>
      </c>
      <c r="B378" s="30">
        <v>21.35</v>
      </c>
      <c r="C378" s="30">
        <v>14.7</v>
      </c>
      <c r="D378" s="70">
        <v>42809</v>
      </c>
      <c r="E378" s="30">
        <v>15.5</v>
      </c>
      <c r="F378" s="30">
        <v>17.2</v>
      </c>
      <c r="G378" s="30">
        <v>15</v>
      </c>
      <c r="H378" s="30">
        <v>16</v>
      </c>
      <c r="I378" s="6"/>
      <c r="K378" s="6"/>
      <c r="N378" s="11"/>
      <c r="O378" s="11"/>
    </row>
    <row r="379" spans="1:15">
      <c r="A379" s="70">
        <v>40585</v>
      </c>
      <c r="B379" s="30">
        <v>21.16</v>
      </c>
      <c r="C379" s="30">
        <v>14.65</v>
      </c>
      <c r="D379" s="70">
        <v>42808</v>
      </c>
      <c r="E379" s="30">
        <v>15.4</v>
      </c>
      <c r="F379" s="30">
        <v>17.2</v>
      </c>
      <c r="G379" s="30">
        <v>14.8</v>
      </c>
      <c r="H379" s="30">
        <v>16</v>
      </c>
      <c r="I379" s="6"/>
      <c r="K379" s="6"/>
      <c r="N379" s="11"/>
      <c r="O379" s="11"/>
    </row>
    <row r="380" spans="1:15">
      <c r="A380" s="70">
        <v>40571</v>
      </c>
      <c r="B380" s="30">
        <v>20.260000000000002</v>
      </c>
      <c r="C380" s="30">
        <v>14.06</v>
      </c>
      <c r="D380" s="70">
        <v>42807</v>
      </c>
      <c r="E380" s="30">
        <v>15.6</v>
      </c>
      <c r="F380" s="30">
        <v>17.2</v>
      </c>
      <c r="G380" s="30">
        <v>14.7</v>
      </c>
      <c r="H380" s="30">
        <v>16</v>
      </c>
      <c r="I380" s="6"/>
      <c r="K380" s="6"/>
      <c r="N380" s="11"/>
      <c r="O380" s="11"/>
    </row>
    <row r="381" spans="1:15">
      <c r="A381" s="70">
        <v>40564</v>
      </c>
      <c r="B381" s="30">
        <v>20.100000000000001</v>
      </c>
      <c r="C381" s="30">
        <v>13.88</v>
      </c>
      <c r="D381" s="70">
        <v>42804</v>
      </c>
      <c r="E381" s="30">
        <v>15.7</v>
      </c>
      <c r="F381" s="30">
        <v>17.2</v>
      </c>
      <c r="G381" s="30">
        <v>15</v>
      </c>
      <c r="H381" s="30">
        <v>16.2</v>
      </c>
      <c r="I381" s="6"/>
      <c r="K381" s="6"/>
      <c r="N381" s="11"/>
      <c r="O381" s="11"/>
    </row>
    <row r="382" spans="1:15">
      <c r="A382" s="70">
        <v>40557</v>
      </c>
      <c r="B382" s="30">
        <v>19.989999999999998</v>
      </c>
      <c r="C382" s="30">
        <v>13.86</v>
      </c>
      <c r="D382" s="70">
        <v>42803</v>
      </c>
      <c r="E382" s="30">
        <v>15.7</v>
      </c>
      <c r="F382" s="30">
        <v>17.399999999999999</v>
      </c>
      <c r="G382" s="30">
        <v>15.4</v>
      </c>
      <c r="H382" s="30">
        <v>16.399999999999999</v>
      </c>
      <c r="I382" s="6"/>
      <c r="K382" s="6"/>
      <c r="N382" s="11"/>
      <c r="O382" s="11"/>
    </row>
    <row r="383" spans="1:15">
      <c r="A383" s="70">
        <v>40550</v>
      </c>
      <c r="B383" s="30">
        <v>19.46</v>
      </c>
      <c r="C383" s="30">
        <v>13.67</v>
      </c>
      <c r="D383" s="70">
        <v>42802</v>
      </c>
      <c r="E383" s="30">
        <v>15.8</v>
      </c>
      <c r="F383" s="30">
        <v>17.8</v>
      </c>
      <c r="G383" s="30">
        <v>15.6</v>
      </c>
      <c r="H383" s="30">
        <v>16.399999999999999</v>
      </c>
      <c r="I383" s="6"/>
      <c r="K383" s="6"/>
      <c r="N383" s="11"/>
      <c r="O383" s="11"/>
    </row>
    <row r="384" spans="1:15">
      <c r="A384" s="70">
        <v>40543</v>
      </c>
      <c r="B384" s="30">
        <v>19.670000000000002</v>
      </c>
      <c r="C384" s="30">
        <v>13.61</v>
      </c>
      <c r="D384" s="70">
        <v>42801</v>
      </c>
      <c r="E384" s="30">
        <v>16</v>
      </c>
      <c r="F384" s="30">
        <v>17.8</v>
      </c>
      <c r="G384" s="30">
        <v>15.6</v>
      </c>
      <c r="H384" s="30">
        <v>16.399999999999999</v>
      </c>
      <c r="I384" s="6"/>
      <c r="K384" s="6"/>
      <c r="N384" s="11"/>
      <c r="O384" s="11"/>
    </row>
    <row r="385" spans="1:15">
      <c r="A385" s="70">
        <v>40536</v>
      </c>
      <c r="B385" s="30">
        <v>19.82</v>
      </c>
      <c r="C385" s="30">
        <v>13.74</v>
      </c>
      <c r="D385" s="70">
        <v>42800</v>
      </c>
      <c r="E385" s="30">
        <v>16.100000000000001</v>
      </c>
      <c r="F385" s="30">
        <v>17.8</v>
      </c>
      <c r="G385" s="30">
        <v>15.7</v>
      </c>
      <c r="H385" s="30">
        <v>16.399999999999999</v>
      </c>
      <c r="I385" s="6"/>
      <c r="K385" s="6"/>
      <c r="N385" s="11"/>
      <c r="O385" s="11"/>
    </row>
    <row r="386" spans="1:15">
      <c r="A386" s="70">
        <v>40529</v>
      </c>
      <c r="B386" s="30">
        <v>20.87</v>
      </c>
      <c r="C386" s="30">
        <v>13.88</v>
      </c>
      <c r="D386" s="70">
        <v>42797</v>
      </c>
      <c r="E386" s="30">
        <v>16.3</v>
      </c>
      <c r="F386" s="30">
        <v>17.600000000000001</v>
      </c>
      <c r="G386" s="30">
        <v>16</v>
      </c>
      <c r="H386" s="30">
        <v>16.399999999999999</v>
      </c>
      <c r="I386" s="6"/>
      <c r="K386" s="6"/>
      <c r="N386" s="11"/>
      <c r="O386" s="11"/>
    </row>
    <row r="387" spans="1:15">
      <c r="A387" s="70">
        <v>40522</v>
      </c>
      <c r="B387" s="30">
        <v>20.440000000000001</v>
      </c>
      <c r="C387" s="30">
        <v>13.97</v>
      </c>
      <c r="D387" s="70">
        <v>42796</v>
      </c>
      <c r="E387" s="30">
        <v>16.399999999999999</v>
      </c>
      <c r="F387" s="30">
        <v>17.8</v>
      </c>
      <c r="G387" s="30">
        <v>16</v>
      </c>
      <c r="H387" s="30">
        <v>16.399999999999999</v>
      </c>
      <c r="I387" s="6"/>
      <c r="K387" s="6"/>
      <c r="N387" s="11"/>
      <c r="O387" s="11"/>
    </row>
    <row r="388" spans="1:15">
      <c r="A388" s="70">
        <v>40515</v>
      </c>
      <c r="B388" s="30">
        <v>20.56</v>
      </c>
      <c r="C388" s="30">
        <v>14.09</v>
      </c>
      <c r="D388" s="70">
        <v>42795</v>
      </c>
      <c r="E388" s="30">
        <v>16</v>
      </c>
      <c r="F388" s="30">
        <v>17.8</v>
      </c>
      <c r="G388" s="30">
        <v>15.8</v>
      </c>
      <c r="H388" s="30">
        <v>16.399999999999999</v>
      </c>
      <c r="I388" s="6"/>
      <c r="K388" s="6"/>
      <c r="N388" s="11"/>
      <c r="O388" s="11"/>
    </row>
    <row r="389" spans="1:15">
      <c r="A389" s="70">
        <v>40508</v>
      </c>
      <c r="B389" s="30">
        <v>21.09</v>
      </c>
      <c r="C389" s="30">
        <v>14.29</v>
      </c>
      <c r="D389" s="70">
        <v>42794</v>
      </c>
      <c r="E389" s="30">
        <v>16.3</v>
      </c>
      <c r="F389" s="30">
        <v>17.600000000000001</v>
      </c>
      <c r="G389" s="30">
        <v>15.6</v>
      </c>
      <c r="H389" s="30">
        <v>16.8</v>
      </c>
      <c r="I389" s="6"/>
      <c r="K389" s="6"/>
      <c r="N389" s="11"/>
      <c r="O389" s="11"/>
    </row>
    <row r="390" spans="1:15">
      <c r="A390" s="70">
        <v>40501</v>
      </c>
      <c r="B390" s="30">
        <v>21.51</v>
      </c>
      <c r="C390" s="30">
        <v>14.49</v>
      </c>
      <c r="D390" s="70">
        <v>42793</v>
      </c>
      <c r="E390" s="30">
        <v>16.399999999999999</v>
      </c>
      <c r="F390" s="30">
        <v>18</v>
      </c>
      <c r="G390" s="30">
        <v>16.100000000000001</v>
      </c>
      <c r="H390" s="30">
        <v>17</v>
      </c>
      <c r="I390" s="6"/>
      <c r="K390" s="6"/>
      <c r="N390" s="11"/>
      <c r="O390" s="11"/>
    </row>
    <row r="391" spans="1:15">
      <c r="A391" s="70">
        <v>40494</v>
      </c>
      <c r="B391" s="30">
        <v>21.04</v>
      </c>
      <c r="C391" s="30">
        <v>14.03</v>
      </c>
      <c r="D391" s="70">
        <v>42790</v>
      </c>
      <c r="E391" s="30">
        <v>16.8</v>
      </c>
      <c r="F391" s="30">
        <v>18</v>
      </c>
      <c r="G391" s="30">
        <v>16.399999999999999</v>
      </c>
      <c r="H391" s="30">
        <v>17</v>
      </c>
      <c r="I391" s="6"/>
      <c r="K391" s="6"/>
      <c r="N391" s="11"/>
      <c r="O391" s="11"/>
    </row>
    <row r="392" spans="1:15">
      <c r="A392" s="70">
        <v>40487</v>
      </c>
      <c r="B392" s="30">
        <v>21.06</v>
      </c>
      <c r="C392" s="30">
        <v>13.6</v>
      </c>
      <c r="D392" s="70">
        <v>42789</v>
      </c>
      <c r="E392" s="30">
        <v>16.8</v>
      </c>
      <c r="F392" s="30">
        <v>18</v>
      </c>
      <c r="G392" s="30">
        <v>16.399999999999999</v>
      </c>
      <c r="H392" s="30">
        <v>16.8</v>
      </c>
      <c r="I392" s="6"/>
      <c r="K392" s="6"/>
      <c r="N392" s="11"/>
      <c r="O392" s="11"/>
    </row>
    <row r="393" spans="1:15">
      <c r="A393" s="70">
        <v>40480</v>
      </c>
      <c r="B393" s="30">
        <v>20.65</v>
      </c>
      <c r="C393" s="30">
        <v>13.44</v>
      </c>
      <c r="D393" s="70">
        <v>42788</v>
      </c>
      <c r="E393" s="30">
        <v>16.8</v>
      </c>
      <c r="F393" s="30">
        <v>18</v>
      </c>
      <c r="G393" s="30">
        <v>16.399999999999999</v>
      </c>
      <c r="H393" s="30">
        <v>17</v>
      </c>
      <c r="I393" s="6"/>
      <c r="K393" s="6"/>
      <c r="N393" s="11"/>
      <c r="O393" s="11"/>
    </row>
    <row r="394" spans="1:15">
      <c r="A394" s="70">
        <v>40473</v>
      </c>
      <c r="B394" s="30">
        <v>19.89</v>
      </c>
      <c r="C394" s="30">
        <v>13.17</v>
      </c>
      <c r="D394" s="70">
        <v>42787</v>
      </c>
      <c r="E394" s="30">
        <v>17</v>
      </c>
      <c r="F394" s="30">
        <v>18</v>
      </c>
      <c r="G394" s="30">
        <v>16.399999999999999</v>
      </c>
      <c r="H394" s="30">
        <v>17.100000000000001</v>
      </c>
      <c r="I394" s="6"/>
      <c r="K394" s="6"/>
      <c r="N394" s="11"/>
      <c r="O394" s="11"/>
    </row>
    <row r="395" spans="1:15">
      <c r="A395" s="70">
        <v>40466</v>
      </c>
      <c r="B395" s="30">
        <v>19.63</v>
      </c>
      <c r="C395" s="30">
        <v>12.89</v>
      </c>
      <c r="D395" s="70">
        <v>42786</v>
      </c>
      <c r="E395" s="30">
        <v>16.8</v>
      </c>
      <c r="F395" s="30">
        <v>18</v>
      </c>
      <c r="G395" s="30">
        <v>16.399999999999999</v>
      </c>
      <c r="H395" s="30">
        <v>17.100000000000001</v>
      </c>
      <c r="I395" s="6"/>
      <c r="K395" s="6"/>
      <c r="N395" s="11"/>
      <c r="O395" s="11"/>
    </row>
    <row r="396" spans="1:15">
      <c r="A396" s="70">
        <v>40459</v>
      </c>
      <c r="B396" s="30">
        <v>19.78</v>
      </c>
      <c r="C396" s="30">
        <v>12.82</v>
      </c>
      <c r="D396" s="70">
        <v>42783</v>
      </c>
      <c r="E396" s="30">
        <v>16.8</v>
      </c>
      <c r="F396" s="30">
        <v>18</v>
      </c>
      <c r="G396" s="30">
        <v>16.399999999999999</v>
      </c>
      <c r="H396" s="30">
        <v>17.100000000000001</v>
      </c>
      <c r="I396" s="6"/>
      <c r="K396" s="6"/>
      <c r="N396" s="11"/>
      <c r="O396" s="11"/>
    </row>
    <row r="397" spans="1:15">
      <c r="A397" s="70">
        <v>40452</v>
      </c>
      <c r="B397" s="30">
        <v>19.66</v>
      </c>
      <c r="C397" s="30">
        <v>12.79</v>
      </c>
      <c r="D397" s="70">
        <v>42782</v>
      </c>
      <c r="E397" s="30">
        <v>16.7</v>
      </c>
      <c r="F397" s="30">
        <v>18</v>
      </c>
      <c r="G397" s="30">
        <v>16.3</v>
      </c>
      <c r="H397" s="30">
        <v>17.2</v>
      </c>
      <c r="I397" s="6"/>
      <c r="K397" s="6"/>
      <c r="N397" s="11"/>
      <c r="O397" s="11"/>
    </row>
    <row r="398" spans="1:15">
      <c r="A398" s="70">
        <v>40445</v>
      </c>
      <c r="B398" s="30">
        <v>20.45</v>
      </c>
      <c r="C398" s="30">
        <v>12.79</v>
      </c>
      <c r="D398" s="70">
        <v>42781</v>
      </c>
      <c r="E398" s="30">
        <v>16.7</v>
      </c>
      <c r="F398" s="30">
        <v>18</v>
      </c>
      <c r="G398" s="30">
        <v>16.399999999999999</v>
      </c>
      <c r="H398" s="30">
        <v>17.600000000000001</v>
      </c>
      <c r="I398" s="6"/>
      <c r="K398" s="6"/>
      <c r="N398" s="11"/>
      <c r="O398" s="11"/>
    </row>
    <row r="399" spans="1:15">
      <c r="A399" s="70">
        <v>40438</v>
      </c>
      <c r="B399" s="30">
        <v>21.45</v>
      </c>
      <c r="C399" s="30">
        <v>12.9</v>
      </c>
      <c r="D399" s="70">
        <v>42780</v>
      </c>
      <c r="E399" s="30">
        <v>16.7</v>
      </c>
      <c r="F399" s="30">
        <v>17.899999999999999</v>
      </c>
      <c r="G399" s="30">
        <v>16.5</v>
      </c>
      <c r="H399" s="30">
        <v>18</v>
      </c>
      <c r="I399" s="6"/>
      <c r="K399" s="6"/>
      <c r="N399" s="11"/>
      <c r="O399" s="11"/>
    </row>
    <row r="400" spans="1:15">
      <c r="A400" s="70">
        <v>40431</v>
      </c>
      <c r="B400" s="30">
        <v>21.05</v>
      </c>
      <c r="C400" s="30">
        <v>12.86</v>
      </c>
      <c r="D400" s="70">
        <v>42779</v>
      </c>
      <c r="E400" s="30">
        <v>16.600000000000001</v>
      </c>
      <c r="F400" s="30">
        <v>17.899999999999999</v>
      </c>
      <c r="G400" s="30">
        <v>16.399999999999999</v>
      </c>
      <c r="H400" s="30">
        <v>18</v>
      </c>
      <c r="I400" s="6"/>
      <c r="K400" s="6"/>
      <c r="N400" s="11"/>
      <c r="O400" s="11"/>
    </row>
    <row r="401" spans="1:15">
      <c r="A401" s="70">
        <v>40424</v>
      </c>
      <c r="B401" s="30">
        <v>20.41</v>
      </c>
      <c r="C401" s="30">
        <v>12.67</v>
      </c>
      <c r="D401" s="70">
        <v>42776</v>
      </c>
      <c r="E401" s="30">
        <v>16.600000000000001</v>
      </c>
      <c r="F401" s="30">
        <v>18</v>
      </c>
      <c r="G401" s="30">
        <v>16.600000000000001</v>
      </c>
      <c r="H401" s="30">
        <v>18</v>
      </c>
      <c r="I401" s="6"/>
      <c r="K401" s="6"/>
      <c r="N401" s="11"/>
      <c r="O401" s="11"/>
    </row>
    <row r="402" spans="1:15">
      <c r="A402" s="70">
        <v>40417</v>
      </c>
      <c r="B402" s="30">
        <v>21.3</v>
      </c>
      <c r="C402" s="30">
        <v>12.68</v>
      </c>
      <c r="D402" s="70">
        <v>42775</v>
      </c>
      <c r="E402" s="30">
        <v>16.8</v>
      </c>
      <c r="F402" s="30">
        <v>18</v>
      </c>
      <c r="G402" s="30">
        <v>16.8</v>
      </c>
      <c r="H402" s="30">
        <v>17.8</v>
      </c>
      <c r="I402" s="6"/>
      <c r="K402" s="6"/>
      <c r="N402" s="11"/>
      <c r="O402" s="11"/>
    </row>
    <row r="403" spans="1:15">
      <c r="A403" s="70">
        <v>40410</v>
      </c>
      <c r="B403" s="30">
        <v>21.35</v>
      </c>
      <c r="C403" s="30">
        <v>12.68</v>
      </c>
      <c r="D403" s="70">
        <v>42774</v>
      </c>
      <c r="E403" s="30">
        <v>16.7</v>
      </c>
      <c r="F403" s="30">
        <v>18.2</v>
      </c>
      <c r="G403" s="30">
        <v>16.600000000000001</v>
      </c>
      <c r="H403" s="30">
        <v>17.399999999999999</v>
      </c>
      <c r="I403" s="6"/>
      <c r="K403" s="6"/>
      <c r="N403" s="11"/>
      <c r="O403" s="11"/>
    </row>
    <row r="404" spans="1:15">
      <c r="A404" s="70">
        <v>40403</v>
      </c>
      <c r="B404" s="30">
        <v>21.42</v>
      </c>
      <c r="C404" s="30">
        <v>12.7</v>
      </c>
      <c r="D404" s="70">
        <v>42773</v>
      </c>
      <c r="E404" s="30">
        <v>17</v>
      </c>
      <c r="F404" s="30">
        <v>18.3</v>
      </c>
      <c r="G404" s="30">
        <v>16.399999999999999</v>
      </c>
      <c r="H404" s="30">
        <v>17.399999999999999</v>
      </c>
      <c r="I404" s="6"/>
      <c r="K404" s="6"/>
      <c r="N404" s="11"/>
      <c r="O404" s="11"/>
    </row>
    <row r="405" spans="1:15">
      <c r="A405" s="70">
        <v>40396</v>
      </c>
      <c r="B405" s="30">
        <v>20.83</v>
      </c>
      <c r="C405" s="30">
        <v>12.76</v>
      </c>
      <c r="D405" s="70">
        <v>42772</v>
      </c>
      <c r="E405" s="30">
        <v>17</v>
      </c>
      <c r="F405" s="30">
        <v>18.399999999999999</v>
      </c>
      <c r="G405" s="30">
        <v>17</v>
      </c>
      <c r="H405" s="30">
        <v>17.600000000000001</v>
      </c>
      <c r="I405" s="6"/>
      <c r="K405" s="6"/>
      <c r="N405" s="11"/>
      <c r="O405" s="11"/>
    </row>
    <row r="406" spans="1:15">
      <c r="A406" s="70">
        <v>40389</v>
      </c>
      <c r="B406" s="30">
        <v>20.329999999999998</v>
      </c>
      <c r="C406" s="30">
        <v>12.84</v>
      </c>
      <c r="D406" s="70">
        <v>42759</v>
      </c>
      <c r="E406" s="30">
        <v>18</v>
      </c>
      <c r="F406" s="30">
        <v>18.399999999999999</v>
      </c>
      <c r="G406" s="30">
        <v>17.600000000000001</v>
      </c>
      <c r="H406" s="30">
        <v>18</v>
      </c>
      <c r="I406" s="6"/>
      <c r="K406" s="6"/>
      <c r="N406" s="11"/>
      <c r="O406" s="11"/>
    </row>
    <row r="407" spans="1:15">
      <c r="A407" s="70">
        <v>40382</v>
      </c>
      <c r="B407" s="30">
        <v>19.77</v>
      </c>
      <c r="C407" s="30">
        <v>12.67</v>
      </c>
      <c r="D407" s="70">
        <v>42758</v>
      </c>
      <c r="E407" s="30">
        <v>18</v>
      </c>
      <c r="F407" s="30">
        <v>18.399999999999999</v>
      </c>
      <c r="G407" s="30">
        <v>17.600000000000001</v>
      </c>
      <c r="H407" s="30">
        <v>17.8</v>
      </c>
      <c r="I407" s="6"/>
      <c r="K407" s="6"/>
      <c r="N407" s="11"/>
      <c r="O407" s="11"/>
    </row>
    <row r="408" spans="1:15">
      <c r="A408" s="70">
        <v>40375</v>
      </c>
      <c r="B408" s="30">
        <v>18.54</v>
      </c>
      <c r="C408" s="30">
        <v>12.15</v>
      </c>
      <c r="D408" s="70">
        <v>42757</v>
      </c>
      <c r="E408" s="30">
        <v>18</v>
      </c>
      <c r="F408" s="30">
        <v>18.399999999999999</v>
      </c>
      <c r="G408" s="30">
        <v>17.600000000000001</v>
      </c>
      <c r="H408" s="30">
        <v>17.8</v>
      </c>
      <c r="I408" s="6"/>
      <c r="K408" s="6"/>
      <c r="N408" s="11"/>
      <c r="O408" s="11"/>
    </row>
    <row r="409" spans="1:15">
      <c r="A409" s="70">
        <v>40368</v>
      </c>
      <c r="B409" s="30">
        <v>18.559999999999999</v>
      </c>
      <c r="C409" s="30">
        <v>11.44</v>
      </c>
      <c r="D409" s="70">
        <v>42755</v>
      </c>
      <c r="E409" s="30">
        <v>18</v>
      </c>
      <c r="F409" s="30">
        <v>18.399999999999999</v>
      </c>
      <c r="G409" s="30">
        <v>17.399999999999999</v>
      </c>
      <c r="H409" s="30">
        <v>17.8</v>
      </c>
      <c r="I409" s="6"/>
      <c r="K409" s="6"/>
      <c r="N409" s="11"/>
      <c r="O409" s="11"/>
    </row>
    <row r="410" spans="1:15">
      <c r="A410" s="70">
        <v>40361</v>
      </c>
      <c r="B410" s="30">
        <v>17.7</v>
      </c>
      <c r="C410" s="30">
        <v>10.89</v>
      </c>
      <c r="D410" s="70">
        <v>42754</v>
      </c>
      <c r="E410" s="30">
        <v>18</v>
      </c>
      <c r="F410" s="30">
        <v>18.600000000000001</v>
      </c>
      <c r="G410" s="30">
        <v>17.399999999999999</v>
      </c>
      <c r="H410" s="30">
        <v>17.8</v>
      </c>
      <c r="I410" s="6"/>
      <c r="K410" s="6"/>
      <c r="N410" s="11"/>
      <c r="O410" s="11"/>
    </row>
    <row r="411" spans="1:15">
      <c r="A411" s="70">
        <v>40354</v>
      </c>
      <c r="B411" s="30">
        <v>17.11</v>
      </c>
      <c r="C411" s="30">
        <v>10.37</v>
      </c>
      <c r="D411" s="70">
        <v>42753</v>
      </c>
      <c r="E411" s="30">
        <v>18</v>
      </c>
      <c r="F411" s="30">
        <v>18.399999999999999</v>
      </c>
      <c r="G411" s="30">
        <v>17.600000000000001</v>
      </c>
      <c r="H411" s="30">
        <v>17.8</v>
      </c>
      <c r="I411" s="6"/>
      <c r="K411" s="6"/>
      <c r="N411" s="11"/>
      <c r="O411" s="11"/>
    </row>
    <row r="412" spans="1:15">
      <c r="A412" s="70">
        <v>40347</v>
      </c>
      <c r="B412" s="30">
        <v>16.850000000000001</v>
      </c>
      <c r="C412" s="30">
        <v>10.09</v>
      </c>
      <c r="D412" s="70">
        <v>42752</v>
      </c>
      <c r="E412" s="30">
        <v>18.2</v>
      </c>
      <c r="F412" s="30">
        <v>18.3</v>
      </c>
      <c r="G412" s="30">
        <v>17.399999999999999</v>
      </c>
      <c r="H412" s="30">
        <v>17.600000000000001</v>
      </c>
      <c r="I412" s="6"/>
      <c r="K412" s="6"/>
      <c r="N412" s="11"/>
      <c r="O412" s="11"/>
    </row>
    <row r="413" spans="1:15">
      <c r="A413" s="70">
        <v>40340</v>
      </c>
      <c r="B413" s="30">
        <v>16.63</v>
      </c>
      <c r="C413" s="30">
        <v>9.8800000000000008</v>
      </c>
      <c r="D413" s="70">
        <v>42751</v>
      </c>
      <c r="E413" s="30">
        <v>18.2</v>
      </c>
      <c r="F413" s="30">
        <v>18.600000000000001</v>
      </c>
      <c r="G413" s="30">
        <v>17.600000000000001</v>
      </c>
      <c r="H413" s="30">
        <v>17.600000000000001</v>
      </c>
      <c r="I413" s="6"/>
      <c r="K413" s="6"/>
      <c r="N413" s="11"/>
      <c r="O413" s="11"/>
    </row>
    <row r="414" spans="1:15">
      <c r="A414" s="70">
        <v>40333</v>
      </c>
      <c r="B414" s="30">
        <v>16.79</v>
      </c>
      <c r="C414" s="30">
        <v>9.75</v>
      </c>
      <c r="D414" s="70">
        <v>42748</v>
      </c>
      <c r="E414" s="30">
        <v>18</v>
      </c>
      <c r="F414" s="30">
        <v>18.600000000000001</v>
      </c>
      <c r="G414" s="30">
        <v>17.600000000000001</v>
      </c>
      <c r="H414" s="30">
        <v>18</v>
      </c>
      <c r="I414" s="6"/>
      <c r="K414" s="6"/>
      <c r="N414" s="11"/>
      <c r="O414" s="11"/>
    </row>
    <row r="415" spans="1:15">
      <c r="A415" s="70">
        <v>40326</v>
      </c>
      <c r="B415" s="30">
        <v>16.86</v>
      </c>
      <c r="C415" s="30">
        <v>9.6999999999999993</v>
      </c>
      <c r="D415" s="70">
        <v>42747</v>
      </c>
      <c r="E415" s="30">
        <v>17.8</v>
      </c>
      <c r="F415" s="30">
        <v>18.600000000000001</v>
      </c>
      <c r="G415" s="30">
        <v>17.399999999999999</v>
      </c>
      <c r="H415" s="30">
        <v>18.3</v>
      </c>
      <c r="I415" s="6"/>
      <c r="K415" s="6"/>
      <c r="N415" s="11"/>
      <c r="O415" s="11"/>
    </row>
    <row r="416" spans="1:15">
      <c r="A416" s="70">
        <v>40319</v>
      </c>
      <c r="B416" s="30">
        <v>17.68</v>
      </c>
      <c r="C416" s="30">
        <v>9.77</v>
      </c>
      <c r="D416" s="70">
        <v>42746</v>
      </c>
      <c r="E416" s="30">
        <v>18</v>
      </c>
      <c r="F416" s="30">
        <v>18.600000000000001</v>
      </c>
      <c r="G416" s="30">
        <v>17.600000000000001</v>
      </c>
      <c r="H416" s="30">
        <v>18.7</v>
      </c>
      <c r="I416" s="6"/>
      <c r="K416" s="6"/>
      <c r="N416" s="11"/>
      <c r="O416" s="11"/>
    </row>
    <row r="417" spans="1:15">
      <c r="A417" s="70">
        <v>40312</v>
      </c>
      <c r="B417" s="30">
        <v>18.38</v>
      </c>
      <c r="C417" s="30">
        <v>9.8800000000000008</v>
      </c>
      <c r="D417" s="70">
        <v>42745</v>
      </c>
      <c r="E417" s="30">
        <v>18.100000000000001</v>
      </c>
      <c r="F417" s="30">
        <v>18.600000000000001</v>
      </c>
      <c r="G417" s="30">
        <v>18</v>
      </c>
      <c r="H417" s="30">
        <v>18.3</v>
      </c>
      <c r="I417" s="6"/>
      <c r="K417" s="6"/>
      <c r="N417" s="11"/>
      <c r="O417" s="11"/>
    </row>
    <row r="418" spans="1:15">
      <c r="A418" s="70">
        <v>40305</v>
      </c>
      <c r="B418" s="30">
        <v>18.57</v>
      </c>
      <c r="C418" s="30">
        <v>10.02</v>
      </c>
      <c r="D418" s="70">
        <v>42744</v>
      </c>
      <c r="E418" s="30">
        <v>18.399999999999999</v>
      </c>
      <c r="F418" s="30">
        <v>18.600000000000001</v>
      </c>
      <c r="G418" s="30">
        <v>18.100000000000001</v>
      </c>
      <c r="H418" s="30">
        <v>18.2</v>
      </c>
      <c r="I418" s="6"/>
      <c r="K418" s="6"/>
      <c r="N418" s="11"/>
      <c r="O418" s="11"/>
    </row>
    <row r="419" spans="1:15">
      <c r="A419" s="70">
        <v>40298</v>
      </c>
      <c r="B419" s="30">
        <v>18.77</v>
      </c>
      <c r="C419" s="30">
        <v>10.01</v>
      </c>
      <c r="D419" s="70">
        <v>42741</v>
      </c>
      <c r="E419" s="30">
        <v>18.5</v>
      </c>
      <c r="F419" s="30">
        <v>18.7</v>
      </c>
      <c r="G419" s="30">
        <v>18.100000000000001</v>
      </c>
      <c r="H419" s="30">
        <v>18.2</v>
      </c>
      <c r="I419" s="6"/>
      <c r="K419" s="6"/>
      <c r="N419" s="11"/>
      <c r="O419" s="11"/>
    </row>
    <row r="420" spans="1:15">
      <c r="A420" s="70">
        <v>40291</v>
      </c>
      <c r="B420" s="30">
        <v>18.440000000000001</v>
      </c>
      <c r="C420" s="30">
        <v>9.91</v>
      </c>
      <c r="D420" s="70">
        <v>42740</v>
      </c>
      <c r="E420" s="30">
        <v>18.399999999999999</v>
      </c>
      <c r="F420" s="30">
        <v>18.600000000000001</v>
      </c>
      <c r="G420" s="30">
        <v>18</v>
      </c>
      <c r="H420" s="30">
        <v>18</v>
      </c>
      <c r="I420" s="6"/>
      <c r="K420" s="6"/>
      <c r="N420" s="11"/>
      <c r="O420" s="11"/>
    </row>
    <row r="421" spans="1:15">
      <c r="A421" s="70">
        <v>40284</v>
      </c>
      <c r="B421" s="30">
        <v>17.850000000000001</v>
      </c>
      <c r="C421" s="30">
        <v>9.6199999999999992</v>
      </c>
      <c r="D421" s="70">
        <v>42739</v>
      </c>
      <c r="E421" s="30">
        <v>18.2</v>
      </c>
      <c r="F421" s="30">
        <v>18.600000000000001</v>
      </c>
      <c r="G421" s="30">
        <v>18</v>
      </c>
      <c r="H421" s="30">
        <v>17.8</v>
      </c>
      <c r="I421" s="6"/>
      <c r="K421" s="6"/>
      <c r="N421" s="11"/>
      <c r="O421" s="11"/>
    </row>
    <row r="422" spans="1:15">
      <c r="A422" s="70">
        <v>40277</v>
      </c>
      <c r="B422" s="30">
        <v>18</v>
      </c>
      <c r="C422" s="30">
        <v>9.48</v>
      </c>
      <c r="D422" s="70">
        <v>42738</v>
      </c>
      <c r="E422" s="30">
        <v>18</v>
      </c>
      <c r="F422" s="30">
        <v>18.600000000000001</v>
      </c>
      <c r="G422" s="30">
        <v>17.8</v>
      </c>
      <c r="H422" s="30">
        <v>17.399999999999999</v>
      </c>
      <c r="I422" s="6"/>
      <c r="K422" s="6"/>
      <c r="N422" s="11"/>
      <c r="O422" s="11"/>
    </row>
    <row r="423" spans="1:15">
      <c r="A423" s="70">
        <v>40270</v>
      </c>
      <c r="B423" s="30">
        <v>17.46</v>
      </c>
      <c r="C423" s="30">
        <v>9.48</v>
      </c>
      <c r="D423" s="70">
        <v>42734</v>
      </c>
      <c r="E423" s="30">
        <v>17.600000000000001</v>
      </c>
      <c r="F423" s="30">
        <v>18.45</v>
      </c>
      <c r="G423" s="30">
        <v>17.399999999999999</v>
      </c>
      <c r="H423" s="30">
        <v>17.100000000000001</v>
      </c>
      <c r="I423" s="6"/>
      <c r="K423" s="6"/>
      <c r="N423" s="11"/>
      <c r="O423" s="11"/>
    </row>
    <row r="424" spans="1:15">
      <c r="A424" s="70">
        <v>40263</v>
      </c>
      <c r="B424" s="30">
        <v>18.010000000000002</v>
      </c>
      <c r="C424" s="30">
        <v>9.6300000000000008</v>
      </c>
      <c r="D424" s="70">
        <v>42733</v>
      </c>
      <c r="E424" s="30">
        <v>17.600000000000001</v>
      </c>
      <c r="F424" s="30">
        <v>18.399999999999999</v>
      </c>
      <c r="G424" s="30">
        <v>17.25</v>
      </c>
      <c r="H424" s="30">
        <v>17.2</v>
      </c>
      <c r="I424" s="6"/>
      <c r="K424" s="6"/>
      <c r="N424" s="11"/>
      <c r="O424" s="11"/>
    </row>
    <row r="425" spans="1:15">
      <c r="A425" s="70">
        <v>40256</v>
      </c>
      <c r="B425" s="30">
        <v>18.27</v>
      </c>
      <c r="C425" s="30">
        <v>9.83</v>
      </c>
      <c r="D425" s="70">
        <v>42732</v>
      </c>
      <c r="E425" s="30">
        <v>17.5</v>
      </c>
      <c r="F425" s="30">
        <v>18.2</v>
      </c>
      <c r="G425" s="30">
        <v>17.2</v>
      </c>
      <c r="H425" s="30">
        <v>17.2</v>
      </c>
      <c r="I425" s="6"/>
      <c r="K425" s="6"/>
      <c r="N425" s="11"/>
      <c r="O425" s="11"/>
    </row>
    <row r="426" spans="1:15">
      <c r="A426" s="70">
        <v>40249</v>
      </c>
      <c r="B426" s="30">
        <v>18.21</v>
      </c>
      <c r="C426" s="30">
        <v>9.9600000000000009</v>
      </c>
      <c r="D426" s="70">
        <v>42731</v>
      </c>
      <c r="E426" s="30">
        <v>17.399999999999999</v>
      </c>
      <c r="F426" s="30">
        <v>18.2</v>
      </c>
      <c r="G426" s="30">
        <v>17.2</v>
      </c>
      <c r="H426" s="30">
        <v>17.2</v>
      </c>
      <c r="I426" s="6"/>
      <c r="K426" s="6"/>
      <c r="N426" s="11"/>
      <c r="O426" s="11"/>
    </row>
    <row r="427" spans="1:15">
      <c r="A427" s="70">
        <v>40242</v>
      </c>
      <c r="B427" s="30">
        <v>18.059999999999999</v>
      </c>
      <c r="C427" s="30">
        <v>9.85</v>
      </c>
      <c r="D427" s="70">
        <v>42730</v>
      </c>
      <c r="E427" s="30">
        <v>17.350000000000001</v>
      </c>
      <c r="F427" s="30">
        <v>18.100000000000001</v>
      </c>
      <c r="G427" s="30">
        <v>17.2</v>
      </c>
      <c r="H427" s="30">
        <v>17.2</v>
      </c>
      <c r="I427" s="6"/>
      <c r="K427" s="6"/>
      <c r="N427" s="11"/>
      <c r="O427" s="11"/>
    </row>
    <row r="428" spans="1:15">
      <c r="A428" s="70">
        <v>40235</v>
      </c>
      <c r="B428" s="30">
        <v>18.489999999999998</v>
      </c>
      <c r="C428" s="30">
        <v>10.35</v>
      </c>
      <c r="D428" s="70">
        <v>42726</v>
      </c>
      <c r="E428" s="30">
        <v>17.100000000000001</v>
      </c>
      <c r="F428" s="30">
        <v>18</v>
      </c>
      <c r="G428" s="30">
        <v>17.399999999999999</v>
      </c>
      <c r="H428" s="30">
        <v>17.100000000000001</v>
      </c>
      <c r="I428" s="6"/>
      <c r="K428" s="6"/>
      <c r="N428" s="11"/>
      <c r="O428" s="11"/>
    </row>
    <row r="429" spans="1:15">
      <c r="A429" s="70">
        <v>40220</v>
      </c>
      <c r="B429" s="30">
        <v>18.649999999999999</v>
      </c>
      <c r="C429" s="30">
        <v>10.76</v>
      </c>
      <c r="D429" s="70">
        <v>42725</v>
      </c>
      <c r="E429" s="30">
        <v>17.100000000000001</v>
      </c>
      <c r="F429" s="30">
        <v>18</v>
      </c>
      <c r="G429" s="30">
        <v>17.600000000000001</v>
      </c>
      <c r="H429" s="30">
        <v>17.100000000000001</v>
      </c>
      <c r="I429" s="6"/>
      <c r="K429" s="6"/>
      <c r="N429" s="11"/>
      <c r="O429" s="11"/>
    </row>
    <row r="430" spans="1:15">
      <c r="A430" s="70">
        <v>40214</v>
      </c>
      <c r="B430" s="30">
        <v>18.989999999999998</v>
      </c>
      <c r="C430" s="30">
        <v>11.02</v>
      </c>
      <c r="D430" s="70">
        <v>42724</v>
      </c>
      <c r="E430" s="30">
        <v>17</v>
      </c>
      <c r="F430" s="30">
        <v>18</v>
      </c>
      <c r="G430" s="30">
        <v>17.600000000000001</v>
      </c>
      <c r="H430" s="30">
        <v>17</v>
      </c>
      <c r="I430" s="6"/>
      <c r="K430" s="6"/>
      <c r="N430" s="11"/>
      <c r="O430" s="11"/>
    </row>
    <row r="431" spans="1:15">
      <c r="A431" s="70">
        <v>40207</v>
      </c>
      <c r="B431" s="30">
        <v>20.14</v>
      </c>
      <c r="C431" s="30">
        <v>11.64</v>
      </c>
      <c r="D431" s="70">
        <v>42723</v>
      </c>
      <c r="E431" s="30">
        <v>17</v>
      </c>
      <c r="F431" s="30">
        <v>18.100000000000001</v>
      </c>
      <c r="G431" s="30">
        <v>17.399999999999999</v>
      </c>
      <c r="H431" s="30">
        <v>17</v>
      </c>
      <c r="I431" s="6"/>
      <c r="K431" s="6"/>
      <c r="N431" s="11"/>
      <c r="O431" s="11"/>
    </row>
    <row r="432" spans="1:15">
      <c r="A432" s="70">
        <v>40200</v>
      </c>
      <c r="B432" s="30">
        <v>20.8</v>
      </c>
      <c r="C432" s="30">
        <v>12.16</v>
      </c>
      <c r="D432" s="70">
        <v>42720</v>
      </c>
      <c r="E432" s="30">
        <v>17.100000000000001</v>
      </c>
      <c r="F432" s="30">
        <v>18.2</v>
      </c>
      <c r="G432" s="30">
        <v>17.7</v>
      </c>
      <c r="H432" s="30">
        <v>17</v>
      </c>
      <c r="I432" s="6"/>
      <c r="K432" s="6"/>
      <c r="N432" s="11"/>
      <c r="O432" s="11"/>
    </row>
    <row r="433" spans="1:15">
      <c r="A433" s="70">
        <v>40193</v>
      </c>
      <c r="B433" s="30">
        <v>20.84</v>
      </c>
      <c r="C433" s="30">
        <v>12.41</v>
      </c>
      <c r="D433" s="70">
        <v>42719</v>
      </c>
      <c r="E433" s="30">
        <v>17.350000000000001</v>
      </c>
      <c r="F433" s="30">
        <v>18.399999999999999</v>
      </c>
      <c r="G433" s="30">
        <v>17.8</v>
      </c>
      <c r="H433" s="30">
        <v>17</v>
      </c>
      <c r="I433" s="6"/>
      <c r="K433" s="6"/>
      <c r="N433" s="11"/>
      <c r="O433" s="11"/>
    </row>
    <row r="434" spans="1:15">
      <c r="A434" s="70">
        <v>40186</v>
      </c>
      <c r="B434" s="30">
        <v>21.22</v>
      </c>
      <c r="C434" s="30">
        <v>12.52</v>
      </c>
      <c r="D434" s="70">
        <v>42718</v>
      </c>
      <c r="E434" s="30">
        <v>17.350000000000001</v>
      </c>
      <c r="F434" s="30">
        <v>18.2</v>
      </c>
      <c r="G434" s="30">
        <v>17.8</v>
      </c>
      <c r="H434" s="30">
        <v>17</v>
      </c>
      <c r="I434" s="6"/>
      <c r="K434" s="6"/>
      <c r="N434" s="11"/>
      <c r="O434" s="11"/>
    </row>
    <row r="435" spans="1:15">
      <c r="A435" s="70">
        <v>40178</v>
      </c>
      <c r="B435" s="30">
        <v>20.8</v>
      </c>
      <c r="C435" s="30">
        <v>12.63</v>
      </c>
      <c r="D435" s="70">
        <v>42717</v>
      </c>
      <c r="E435" s="30">
        <v>17.3</v>
      </c>
      <c r="F435" s="30">
        <v>18.5</v>
      </c>
      <c r="G435" s="30">
        <v>17.8</v>
      </c>
      <c r="H435" s="30">
        <v>17</v>
      </c>
      <c r="I435" s="6"/>
      <c r="K435" s="6"/>
      <c r="N435" s="11"/>
      <c r="O435" s="11"/>
    </row>
    <row r="436" spans="1:15">
      <c r="A436" s="70">
        <v>40172</v>
      </c>
      <c r="B436" s="30">
        <v>21.25</v>
      </c>
      <c r="C436" s="30">
        <v>12.78</v>
      </c>
      <c r="D436" s="70">
        <v>42716</v>
      </c>
      <c r="E436" s="30">
        <v>17.2</v>
      </c>
      <c r="F436" s="30">
        <v>18.5</v>
      </c>
      <c r="G436" s="30">
        <v>17.7</v>
      </c>
      <c r="H436" s="30">
        <v>17</v>
      </c>
      <c r="I436" s="6"/>
      <c r="K436" s="6"/>
      <c r="N436" s="11"/>
      <c r="O436" s="11"/>
    </row>
    <row r="437" spans="1:15">
      <c r="A437" s="70">
        <v>40165</v>
      </c>
      <c r="B437" s="30">
        <v>21</v>
      </c>
      <c r="C437" s="30">
        <v>12.87</v>
      </c>
      <c r="D437" s="70">
        <v>42713</v>
      </c>
      <c r="E437" s="30">
        <v>17.2</v>
      </c>
      <c r="F437" s="30">
        <v>18.5</v>
      </c>
      <c r="G437" s="30">
        <v>17.600000000000001</v>
      </c>
      <c r="H437" s="30">
        <v>17</v>
      </c>
      <c r="I437" s="6"/>
      <c r="K437" s="6"/>
      <c r="N437" s="11"/>
      <c r="O437" s="11"/>
    </row>
    <row r="438" spans="1:15">
      <c r="A438" s="70">
        <v>40158</v>
      </c>
      <c r="B438" s="30">
        <v>21.73</v>
      </c>
      <c r="C438" s="30">
        <v>12.69</v>
      </c>
      <c r="D438" s="70">
        <v>42712</v>
      </c>
      <c r="E438" s="30">
        <v>17.2</v>
      </c>
      <c r="F438" s="30">
        <v>18.5</v>
      </c>
      <c r="G438" s="30">
        <v>17.600000000000001</v>
      </c>
      <c r="H438" s="30">
        <v>17</v>
      </c>
      <c r="I438" s="6"/>
      <c r="K438" s="6"/>
      <c r="N438" s="11"/>
      <c r="O438" s="11"/>
    </row>
    <row r="439" spans="1:15">
      <c r="A439" s="70">
        <v>40151</v>
      </c>
      <c r="B439" s="30">
        <v>21.21</v>
      </c>
      <c r="C439" s="30">
        <v>12.3</v>
      </c>
      <c r="D439" s="70">
        <v>42711</v>
      </c>
      <c r="E439" s="30">
        <v>17.100000000000001</v>
      </c>
      <c r="F439" s="30">
        <v>18.600000000000001</v>
      </c>
      <c r="G439" s="30">
        <v>17.600000000000001</v>
      </c>
      <c r="H439" s="30">
        <v>17</v>
      </c>
      <c r="I439" s="6"/>
      <c r="K439" s="6"/>
      <c r="N439" s="11"/>
      <c r="O439" s="11"/>
    </row>
    <row r="440" spans="1:15">
      <c r="A440" s="70">
        <v>40144</v>
      </c>
      <c r="B440" s="30">
        <v>21</v>
      </c>
      <c r="C440" s="30">
        <v>12.02</v>
      </c>
      <c r="D440" s="70">
        <v>42710</v>
      </c>
      <c r="E440" s="30">
        <v>17</v>
      </c>
      <c r="F440" s="30">
        <v>18.2</v>
      </c>
      <c r="G440" s="30">
        <v>17.600000000000001</v>
      </c>
      <c r="H440" s="30">
        <v>17</v>
      </c>
      <c r="I440" s="6"/>
      <c r="K440" s="6"/>
      <c r="N440" s="11"/>
      <c r="O440" s="11"/>
    </row>
    <row r="441" spans="1:15">
      <c r="A441" s="70">
        <v>40137</v>
      </c>
      <c r="B441" s="30">
        <v>20.72</v>
      </c>
      <c r="C441" s="30">
        <v>11.71</v>
      </c>
      <c r="D441" s="70">
        <v>42709</v>
      </c>
      <c r="E441" s="30">
        <v>17</v>
      </c>
      <c r="F441" s="30">
        <v>18.2</v>
      </c>
      <c r="G441" s="30">
        <v>17.600000000000001</v>
      </c>
      <c r="H441" s="30">
        <v>17</v>
      </c>
      <c r="I441" s="6"/>
      <c r="K441" s="6"/>
      <c r="N441" s="11"/>
      <c r="O441" s="11"/>
    </row>
    <row r="442" spans="1:15">
      <c r="A442" s="70">
        <v>40130</v>
      </c>
      <c r="B442" s="30">
        <v>20.61</v>
      </c>
      <c r="C442" s="30">
        <v>11.48</v>
      </c>
      <c r="D442" s="70">
        <v>42706</v>
      </c>
      <c r="E442" s="30">
        <v>16.600000000000001</v>
      </c>
      <c r="F442" s="30">
        <v>18.100000000000001</v>
      </c>
      <c r="G442" s="30">
        <v>17.399999999999999</v>
      </c>
      <c r="H442" s="30">
        <v>17</v>
      </c>
      <c r="I442" s="6"/>
      <c r="K442" s="6"/>
      <c r="N442" s="11"/>
      <c r="O442" s="11"/>
    </row>
    <row r="443" spans="1:15">
      <c r="A443" s="70">
        <v>40123</v>
      </c>
      <c r="B443" s="30">
        <v>20.68</v>
      </c>
      <c r="C443" s="30">
        <v>11.38</v>
      </c>
      <c r="D443" s="70">
        <v>42705</v>
      </c>
      <c r="E443" s="30">
        <v>16.899999999999999</v>
      </c>
      <c r="F443" s="30">
        <v>18.100000000000001</v>
      </c>
      <c r="G443" s="30">
        <v>17.600000000000001</v>
      </c>
      <c r="H443" s="30">
        <v>16.8</v>
      </c>
      <c r="I443" s="6"/>
      <c r="K443" s="6"/>
      <c r="N443" s="11"/>
      <c r="O443" s="11"/>
    </row>
    <row r="444" spans="1:15">
      <c r="A444" s="70">
        <v>40116</v>
      </c>
      <c r="B444" s="30">
        <v>21</v>
      </c>
      <c r="C444" s="30">
        <v>11.37</v>
      </c>
      <c r="D444" s="70">
        <v>42704</v>
      </c>
      <c r="E444" s="30">
        <v>16.600000000000001</v>
      </c>
      <c r="F444" s="30">
        <v>18.100000000000001</v>
      </c>
      <c r="G444" s="30">
        <v>17.8</v>
      </c>
      <c r="H444" s="30">
        <v>17</v>
      </c>
      <c r="I444" s="6"/>
      <c r="K444" s="6"/>
      <c r="N444" s="11"/>
      <c r="O444" s="11"/>
    </row>
    <row r="445" spans="1:15">
      <c r="A445" s="70">
        <v>40109</v>
      </c>
      <c r="B445" s="30">
        <v>21.47</v>
      </c>
      <c r="C445" s="30">
        <v>11.43</v>
      </c>
      <c r="D445" s="70">
        <v>42703</v>
      </c>
      <c r="E445" s="30">
        <v>16.600000000000001</v>
      </c>
      <c r="F445" s="30">
        <v>18.100000000000001</v>
      </c>
      <c r="G445" s="30">
        <v>17.2</v>
      </c>
      <c r="H445" s="30">
        <v>16.8</v>
      </c>
      <c r="I445" s="6"/>
      <c r="K445" s="6"/>
      <c r="N445" s="11"/>
      <c r="O445" s="11"/>
    </row>
    <row r="446" spans="1:15">
      <c r="A446" s="70">
        <v>40102</v>
      </c>
      <c r="B446" s="30">
        <v>21.72</v>
      </c>
      <c r="C446" s="30">
        <v>11.59</v>
      </c>
      <c r="D446" s="70">
        <v>42702</v>
      </c>
      <c r="E446" s="30">
        <v>16.7</v>
      </c>
      <c r="F446" s="30">
        <v>18</v>
      </c>
      <c r="G446" s="30">
        <v>17.100000000000001</v>
      </c>
      <c r="H446" s="30">
        <v>16.8</v>
      </c>
      <c r="I446" s="6"/>
      <c r="K446" s="6"/>
      <c r="N446" s="11"/>
      <c r="O446" s="11"/>
    </row>
    <row r="447" spans="1:15">
      <c r="A447" s="70">
        <v>40086</v>
      </c>
      <c r="B447" s="30">
        <v>22.09</v>
      </c>
      <c r="C447" s="30">
        <v>11.75</v>
      </c>
      <c r="D447" s="70">
        <v>42699</v>
      </c>
      <c r="E447" s="30">
        <v>16.600000000000001</v>
      </c>
      <c r="F447" s="30">
        <v>17.600000000000001</v>
      </c>
      <c r="G447" s="30">
        <v>17</v>
      </c>
      <c r="H447" s="30">
        <v>16.8</v>
      </c>
      <c r="I447" s="6"/>
      <c r="K447" s="6"/>
      <c r="N447" s="11"/>
      <c r="O447" s="11"/>
    </row>
    <row r="448" spans="1:15">
      <c r="A448" s="70">
        <v>40081</v>
      </c>
      <c r="B448" s="30">
        <v>22.21</v>
      </c>
      <c r="C448" s="30">
        <v>11.92</v>
      </c>
      <c r="D448" s="70">
        <v>42698</v>
      </c>
      <c r="E448" s="30">
        <v>17</v>
      </c>
      <c r="F448" s="30">
        <v>18</v>
      </c>
      <c r="G448" s="30">
        <v>17.2</v>
      </c>
      <c r="H448" s="30">
        <v>16.600000000000001</v>
      </c>
      <c r="I448" s="6"/>
      <c r="K448" s="6"/>
      <c r="N448" s="11"/>
      <c r="O448" s="11"/>
    </row>
    <row r="449" spans="1:15">
      <c r="A449" s="70">
        <v>40074</v>
      </c>
      <c r="B449" s="30">
        <v>23.48</v>
      </c>
      <c r="C449" s="30">
        <v>12.15</v>
      </c>
      <c r="D449" s="70">
        <v>42697</v>
      </c>
      <c r="E449" s="30">
        <v>16.600000000000001</v>
      </c>
      <c r="F449" s="30">
        <v>17.899999999999999</v>
      </c>
      <c r="G449" s="30">
        <v>17</v>
      </c>
      <c r="H449" s="30">
        <v>16.600000000000001</v>
      </c>
      <c r="I449" s="6"/>
      <c r="K449" s="6"/>
      <c r="N449" s="11"/>
      <c r="O449" s="11"/>
    </row>
    <row r="450" spans="1:15">
      <c r="A450" s="70">
        <v>40067</v>
      </c>
      <c r="B450" s="30">
        <v>23.51</v>
      </c>
      <c r="C450" s="30">
        <v>12.25</v>
      </c>
      <c r="D450" s="70">
        <v>42696</v>
      </c>
      <c r="E450" s="30">
        <v>16.2</v>
      </c>
      <c r="F450" s="30">
        <v>17.7</v>
      </c>
      <c r="G450" s="30">
        <v>17</v>
      </c>
      <c r="H450" s="30">
        <v>16.8</v>
      </c>
      <c r="I450" s="6"/>
      <c r="K450" s="6"/>
      <c r="N450" s="11"/>
      <c r="O450" s="11"/>
    </row>
    <row r="451" spans="1:15">
      <c r="A451" s="70">
        <v>40060</v>
      </c>
      <c r="B451" s="30">
        <v>22.81</v>
      </c>
      <c r="C451" s="30">
        <v>12.18</v>
      </c>
      <c r="D451" s="70">
        <v>42695</v>
      </c>
      <c r="E451" s="30">
        <v>16.399999999999999</v>
      </c>
      <c r="F451" s="30">
        <v>17.7</v>
      </c>
      <c r="G451" s="30">
        <v>17</v>
      </c>
      <c r="H451" s="30">
        <v>16.600000000000001</v>
      </c>
      <c r="I451" s="6"/>
      <c r="K451" s="6"/>
      <c r="N451" s="11"/>
      <c r="O451" s="11"/>
    </row>
    <row r="452" spans="1:15">
      <c r="A452" s="70">
        <v>40053</v>
      </c>
      <c r="B452" s="30">
        <v>22.7</v>
      </c>
      <c r="C452" s="30">
        <v>12.15</v>
      </c>
      <c r="D452" s="70">
        <v>42692</v>
      </c>
      <c r="E452" s="30">
        <v>16.55</v>
      </c>
      <c r="F452" s="30">
        <v>17.899999999999999</v>
      </c>
      <c r="G452" s="30">
        <v>16.8</v>
      </c>
      <c r="H452" s="30">
        <v>16.899999999999999</v>
      </c>
      <c r="I452" s="6"/>
      <c r="K452" s="6"/>
      <c r="N452" s="11"/>
      <c r="O452" s="11"/>
    </row>
    <row r="453" spans="1:15">
      <c r="A453" s="70">
        <v>40046</v>
      </c>
      <c r="B453" s="30">
        <v>22.75</v>
      </c>
      <c r="C453" s="30">
        <v>12.25</v>
      </c>
      <c r="D453" s="70">
        <v>42691</v>
      </c>
      <c r="E453" s="30">
        <v>16.55</v>
      </c>
      <c r="F453" s="30">
        <v>17.899999999999999</v>
      </c>
      <c r="G453" s="30">
        <v>17</v>
      </c>
      <c r="H453" s="30">
        <v>17</v>
      </c>
      <c r="I453" s="6"/>
      <c r="K453" s="6"/>
      <c r="N453" s="11"/>
      <c r="O453" s="11"/>
    </row>
    <row r="454" spans="1:15">
      <c r="A454" s="70">
        <v>40039</v>
      </c>
      <c r="B454" s="30">
        <v>22.44</v>
      </c>
      <c r="C454" s="30">
        <v>12.17</v>
      </c>
      <c r="D454" s="70">
        <v>42690</v>
      </c>
      <c r="E454" s="30">
        <v>16.55</v>
      </c>
      <c r="F454" s="30">
        <v>18</v>
      </c>
      <c r="G454" s="30">
        <v>17</v>
      </c>
      <c r="H454" s="30">
        <v>17</v>
      </c>
      <c r="I454" s="6"/>
      <c r="K454" s="6"/>
      <c r="N454" s="11"/>
      <c r="O454" s="11"/>
    </row>
    <row r="455" spans="1:15">
      <c r="A455" s="70">
        <v>40032</v>
      </c>
      <c r="B455" s="30">
        <v>21.88</v>
      </c>
      <c r="C455" s="30">
        <v>11.77</v>
      </c>
      <c r="D455" s="70">
        <v>42689</v>
      </c>
      <c r="E455" s="30">
        <v>16.7</v>
      </c>
      <c r="F455" s="30">
        <v>18</v>
      </c>
      <c r="G455" s="30">
        <v>16.899999999999999</v>
      </c>
      <c r="H455" s="30">
        <v>17</v>
      </c>
      <c r="I455" s="6"/>
      <c r="K455" s="6"/>
      <c r="N455" s="11"/>
      <c r="O455" s="11"/>
    </row>
    <row r="456" spans="1:15">
      <c r="A456" s="70">
        <v>40025</v>
      </c>
      <c r="B456" s="30">
        <v>21.27</v>
      </c>
      <c r="C456" s="30">
        <v>11.29</v>
      </c>
      <c r="D456" s="70">
        <v>42688</v>
      </c>
      <c r="E456" s="30">
        <v>16.7</v>
      </c>
      <c r="F456" s="30">
        <v>18</v>
      </c>
      <c r="G456" s="30">
        <v>16.899999999999999</v>
      </c>
      <c r="H456" s="30">
        <v>17</v>
      </c>
      <c r="I456" s="6"/>
      <c r="K456" s="6"/>
      <c r="N456" s="11"/>
      <c r="O456" s="11"/>
    </row>
    <row r="457" spans="1:15">
      <c r="A457" s="70">
        <v>40018</v>
      </c>
      <c r="B457" s="30">
        <v>20.54</v>
      </c>
      <c r="C457" s="30">
        <v>11.09</v>
      </c>
      <c r="D457" s="70">
        <v>42685</v>
      </c>
      <c r="E457" s="30">
        <v>16.7</v>
      </c>
      <c r="F457" s="30">
        <v>18</v>
      </c>
      <c r="G457" s="30">
        <v>16.8</v>
      </c>
      <c r="H457" s="30">
        <v>17.100000000000001</v>
      </c>
      <c r="I457" s="6"/>
      <c r="K457" s="6"/>
      <c r="N457" s="11"/>
      <c r="O457" s="11"/>
    </row>
    <row r="458" spans="1:15">
      <c r="A458" s="70">
        <v>40011</v>
      </c>
      <c r="B458" s="30">
        <v>20.07</v>
      </c>
      <c r="C458" s="30">
        <v>10.85</v>
      </c>
      <c r="D458" s="70">
        <v>42684</v>
      </c>
      <c r="E458" s="30">
        <v>16.7</v>
      </c>
      <c r="F458" s="30">
        <v>17.8</v>
      </c>
      <c r="G458" s="30">
        <v>16.600000000000001</v>
      </c>
      <c r="H458" s="30">
        <v>17.100000000000001</v>
      </c>
      <c r="I458" s="6"/>
      <c r="K458" s="6"/>
      <c r="N458" s="11"/>
      <c r="O458" s="11"/>
    </row>
    <row r="459" spans="1:15">
      <c r="A459" s="70">
        <v>40004</v>
      </c>
      <c r="B459" s="30">
        <v>19.72</v>
      </c>
      <c r="C459" s="30">
        <v>10.67</v>
      </c>
      <c r="D459" s="70">
        <v>42683</v>
      </c>
      <c r="E459" s="30">
        <v>16.7</v>
      </c>
      <c r="F459" s="30">
        <v>17.8</v>
      </c>
      <c r="G459" s="30">
        <v>16.600000000000001</v>
      </c>
      <c r="H459" s="30">
        <v>17.100000000000001</v>
      </c>
      <c r="I459" s="6"/>
      <c r="K459" s="6"/>
      <c r="N459" s="11"/>
      <c r="O459" s="11"/>
    </row>
    <row r="460" spans="1:15">
      <c r="A460" s="70">
        <v>39997</v>
      </c>
      <c r="B460" s="30">
        <v>19.39</v>
      </c>
      <c r="C460" s="30">
        <v>10.56</v>
      </c>
      <c r="D460" s="70">
        <v>42682</v>
      </c>
      <c r="E460" s="30">
        <v>16.7</v>
      </c>
      <c r="F460" s="30">
        <v>17.8</v>
      </c>
      <c r="G460" s="30">
        <v>16.5</v>
      </c>
      <c r="H460" s="30">
        <v>17.100000000000001</v>
      </c>
      <c r="I460" s="6"/>
      <c r="K460" s="6"/>
      <c r="N460" s="11"/>
      <c r="O460" s="11"/>
    </row>
    <row r="461" spans="1:15">
      <c r="A461" s="70">
        <v>39990</v>
      </c>
      <c r="B461" s="30">
        <v>19.489999999999998</v>
      </c>
      <c r="C461" s="30">
        <v>10.58</v>
      </c>
      <c r="D461" s="70">
        <v>42681</v>
      </c>
      <c r="E461" s="30">
        <v>16.5</v>
      </c>
      <c r="F461" s="30">
        <v>17.8</v>
      </c>
      <c r="G461" s="30">
        <v>16.399999999999999</v>
      </c>
      <c r="H461" s="30">
        <v>17.100000000000001</v>
      </c>
      <c r="I461" s="6"/>
      <c r="K461" s="6"/>
      <c r="N461" s="11"/>
      <c r="O461" s="11"/>
    </row>
    <row r="462" spans="1:15">
      <c r="A462" s="70">
        <v>39983</v>
      </c>
      <c r="B462" s="30">
        <v>18.78</v>
      </c>
      <c r="C462" s="30">
        <v>10.23</v>
      </c>
      <c r="D462" s="70">
        <v>42678</v>
      </c>
      <c r="E462" s="30">
        <v>16.5</v>
      </c>
      <c r="F462" s="30">
        <v>17.8</v>
      </c>
      <c r="G462" s="30">
        <v>16.399999999999999</v>
      </c>
      <c r="H462" s="30">
        <v>17.100000000000001</v>
      </c>
      <c r="I462" s="6"/>
      <c r="K462" s="6"/>
      <c r="N462" s="11"/>
      <c r="O462" s="11"/>
    </row>
    <row r="463" spans="1:15">
      <c r="A463" s="70">
        <v>39976</v>
      </c>
      <c r="B463" s="30">
        <v>18.149999999999999</v>
      </c>
      <c r="C463" s="30">
        <v>9.76</v>
      </c>
      <c r="D463" s="70">
        <v>42677</v>
      </c>
      <c r="E463" s="30">
        <v>16.5</v>
      </c>
      <c r="F463" s="30">
        <v>17.8</v>
      </c>
      <c r="G463" s="30">
        <v>16.399999999999999</v>
      </c>
      <c r="H463" s="30">
        <v>17.100000000000001</v>
      </c>
      <c r="I463" s="6"/>
      <c r="K463" s="6"/>
      <c r="N463" s="11"/>
      <c r="O463" s="11"/>
    </row>
    <row r="464" spans="1:15">
      <c r="A464" s="70">
        <v>39969</v>
      </c>
      <c r="B464" s="30">
        <v>18.23</v>
      </c>
      <c r="C464" s="30">
        <v>9.64</v>
      </c>
      <c r="D464" s="70">
        <v>42676</v>
      </c>
      <c r="E464" s="30">
        <v>16.5</v>
      </c>
      <c r="F464" s="30">
        <v>17.8</v>
      </c>
      <c r="G464" s="30">
        <v>16.3</v>
      </c>
      <c r="H464" s="30">
        <v>17.100000000000001</v>
      </c>
      <c r="I464" s="6"/>
      <c r="K464" s="6"/>
      <c r="N464" s="11"/>
      <c r="O464" s="11"/>
    </row>
    <row r="465" spans="1:15">
      <c r="A465" s="70">
        <v>39960</v>
      </c>
      <c r="B465" s="30">
        <v>18.04</v>
      </c>
      <c r="C465" s="30">
        <v>9.59</v>
      </c>
      <c r="D465" s="70">
        <v>42675</v>
      </c>
      <c r="E465" s="30">
        <v>16.5</v>
      </c>
      <c r="F465" s="30">
        <v>17.8</v>
      </c>
      <c r="G465" s="30">
        <v>16.3</v>
      </c>
      <c r="H465" s="30">
        <v>17.100000000000001</v>
      </c>
      <c r="I465" s="6"/>
      <c r="K465" s="6"/>
      <c r="N465" s="11"/>
      <c r="O465" s="11"/>
    </row>
    <row r="466" spans="1:15">
      <c r="A466" s="70">
        <v>39955</v>
      </c>
      <c r="B466" s="30">
        <v>18.399999999999999</v>
      </c>
      <c r="C466" s="30">
        <v>9.56</v>
      </c>
      <c r="D466" s="70">
        <v>42674</v>
      </c>
      <c r="E466" s="30">
        <v>16.5</v>
      </c>
      <c r="F466" s="30">
        <v>17.8</v>
      </c>
      <c r="G466" s="30">
        <v>16.2</v>
      </c>
      <c r="H466" s="30">
        <v>17.2</v>
      </c>
      <c r="I466" s="6"/>
      <c r="K466" s="6"/>
      <c r="N466" s="11"/>
      <c r="O466" s="11"/>
    </row>
    <row r="467" spans="1:15">
      <c r="A467" s="70">
        <v>39948</v>
      </c>
      <c r="B467" s="30">
        <v>18.93</v>
      </c>
      <c r="C467" s="30">
        <v>9.5299999999999994</v>
      </c>
      <c r="D467" s="70">
        <v>42671</v>
      </c>
      <c r="E467" s="30">
        <v>16.399999999999999</v>
      </c>
      <c r="F467" s="30">
        <v>17.8</v>
      </c>
      <c r="G467" s="30">
        <v>16</v>
      </c>
      <c r="H467" s="30">
        <v>17.2</v>
      </c>
      <c r="I467" s="6"/>
      <c r="K467" s="6"/>
      <c r="N467" s="11"/>
      <c r="O467" s="11"/>
    </row>
    <row r="468" spans="1:15">
      <c r="A468" s="70">
        <v>39941</v>
      </c>
      <c r="B468" s="30">
        <v>18.850000000000001</v>
      </c>
      <c r="C468" s="30">
        <v>9.4499999999999993</v>
      </c>
      <c r="D468" s="70">
        <v>42670</v>
      </c>
      <c r="E468" s="30">
        <v>16.399999999999999</v>
      </c>
      <c r="F468" s="30">
        <v>17.8</v>
      </c>
      <c r="G468" s="30">
        <v>16</v>
      </c>
      <c r="H468" s="30">
        <v>17.2</v>
      </c>
      <c r="I468" s="6"/>
      <c r="K468" s="6"/>
      <c r="N468" s="11"/>
      <c r="O468" s="11"/>
    </row>
    <row r="469" spans="1:15">
      <c r="A469" s="70">
        <v>39933</v>
      </c>
      <c r="B469" s="30">
        <v>18.93</v>
      </c>
      <c r="C469" s="30">
        <v>8.98</v>
      </c>
      <c r="D469" s="70">
        <v>42669</v>
      </c>
      <c r="E469" s="30">
        <v>16.3</v>
      </c>
      <c r="F469" s="30">
        <v>17.8</v>
      </c>
      <c r="G469" s="30">
        <v>16</v>
      </c>
      <c r="H469" s="30">
        <v>17.2</v>
      </c>
      <c r="I469" s="6"/>
      <c r="K469" s="6"/>
      <c r="N469" s="11"/>
      <c r="O469" s="11"/>
    </row>
    <row r="470" spans="1:15">
      <c r="A470" s="70">
        <v>39927</v>
      </c>
      <c r="B470" s="30">
        <v>20.02</v>
      </c>
      <c r="C470" s="30">
        <v>10.08</v>
      </c>
      <c r="D470" s="70">
        <v>42668</v>
      </c>
      <c r="E470" s="30">
        <v>16.3</v>
      </c>
      <c r="F470" s="30">
        <v>17.8</v>
      </c>
      <c r="G470" s="30">
        <v>15.9</v>
      </c>
      <c r="H470" s="30">
        <v>17.2</v>
      </c>
      <c r="I470" s="6"/>
      <c r="K470" s="6"/>
      <c r="N470" s="11"/>
      <c r="O470" s="11"/>
    </row>
    <row r="471" spans="1:15">
      <c r="A471" s="70">
        <v>39920</v>
      </c>
      <c r="B471" s="30">
        <v>19.670000000000002</v>
      </c>
      <c r="C471" s="30">
        <v>10.050000000000001</v>
      </c>
      <c r="D471" s="70">
        <v>42667</v>
      </c>
      <c r="E471" s="30">
        <v>16.2</v>
      </c>
      <c r="F471" s="30">
        <v>17.8</v>
      </c>
      <c r="G471" s="30">
        <v>15.8</v>
      </c>
      <c r="H471" s="30">
        <v>17.2</v>
      </c>
      <c r="I471" s="6"/>
      <c r="K471" s="6"/>
      <c r="N471" s="11"/>
      <c r="O471" s="11"/>
    </row>
    <row r="472" spans="1:15">
      <c r="A472" s="70">
        <v>39913</v>
      </c>
      <c r="B472" s="30">
        <v>20.2</v>
      </c>
      <c r="C472" s="30">
        <v>10.08</v>
      </c>
      <c r="D472" s="70">
        <v>42664</v>
      </c>
      <c r="E472" s="30">
        <v>16.2</v>
      </c>
      <c r="F472" s="30">
        <v>17.600000000000001</v>
      </c>
      <c r="G472" s="30">
        <v>15.6</v>
      </c>
      <c r="H472" s="30">
        <v>17.100000000000001</v>
      </c>
      <c r="I472" s="6"/>
      <c r="K472" s="6"/>
      <c r="N472" s="11"/>
      <c r="O472" s="11"/>
    </row>
    <row r="473" spans="1:15">
      <c r="A473" s="70">
        <v>39906</v>
      </c>
      <c r="B473" s="30">
        <v>20.7</v>
      </c>
      <c r="C473" s="30">
        <v>10.24</v>
      </c>
      <c r="D473" s="70">
        <v>42663</v>
      </c>
      <c r="E473" s="30">
        <v>16</v>
      </c>
      <c r="F473" s="30">
        <v>17.600000000000001</v>
      </c>
      <c r="G473" s="30">
        <v>15.6</v>
      </c>
      <c r="H473" s="30">
        <v>17.100000000000001</v>
      </c>
      <c r="I473" s="6"/>
      <c r="K473" s="6"/>
      <c r="N473" s="11"/>
      <c r="O473" s="11"/>
    </row>
    <row r="474" spans="1:15">
      <c r="A474" s="70">
        <v>39899</v>
      </c>
      <c r="B474" s="30">
        <v>20.75</v>
      </c>
      <c r="C474" s="30">
        <v>10.66</v>
      </c>
      <c r="D474" s="70">
        <v>42662</v>
      </c>
      <c r="E474" s="30">
        <v>15.8</v>
      </c>
      <c r="F474" s="30">
        <v>17.600000000000001</v>
      </c>
      <c r="G474" s="30">
        <v>15.6</v>
      </c>
      <c r="H474" s="30">
        <v>17</v>
      </c>
      <c r="I474" s="6"/>
      <c r="K474" s="6"/>
      <c r="N474" s="11"/>
      <c r="O474" s="11"/>
    </row>
    <row r="475" spans="1:15">
      <c r="A475" s="70">
        <v>39892</v>
      </c>
      <c r="B475" s="30">
        <v>21.11</v>
      </c>
      <c r="C475" s="30">
        <v>11.23</v>
      </c>
      <c r="D475" s="70">
        <v>42661</v>
      </c>
      <c r="E475" s="30">
        <v>15.6</v>
      </c>
      <c r="F475" s="30">
        <v>17.600000000000001</v>
      </c>
      <c r="G475" s="30">
        <v>15.4</v>
      </c>
      <c r="H475" s="30">
        <v>17</v>
      </c>
      <c r="I475" s="6"/>
      <c r="K475" s="6"/>
      <c r="N475" s="11"/>
      <c r="O475" s="11"/>
    </row>
    <row r="476" spans="1:15">
      <c r="A476" s="70">
        <v>39878</v>
      </c>
      <c r="B476" s="30">
        <v>20.78</v>
      </c>
      <c r="C476" s="30">
        <v>11.42</v>
      </c>
      <c r="D476" s="70">
        <v>42660</v>
      </c>
      <c r="E476" s="30">
        <v>15.4</v>
      </c>
      <c r="F476" s="30">
        <v>17.600000000000001</v>
      </c>
      <c r="G476" s="30">
        <v>15.2</v>
      </c>
      <c r="H476" s="30">
        <v>17</v>
      </c>
      <c r="I476" s="6"/>
      <c r="K476" s="6"/>
      <c r="N476" s="11"/>
      <c r="O476" s="11"/>
    </row>
    <row r="477" spans="1:15">
      <c r="A477" s="70">
        <v>39871</v>
      </c>
      <c r="B477" s="30">
        <v>21.09</v>
      </c>
      <c r="C477" s="30">
        <v>11.58</v>
      </c>
      <c r="D477" s="70">
        <v>42657</v>
      </c>
      <c r="E477" s="30">
        <v>15.2</v>
      </c>
      <c r="F477" s="30">
        <v>17.600000000000001</v>
      </c>
      <c r="G477" s="30">
        <v>15</v>
      </c>
      <c r="H477" s="30">
        <v>17</v>
      </c>
      <c r="I477" s="6"/>
      <c r="K477" s="6"/>
      <c r="N477" s="11"/>
      <c r="O477" s="11"/>
    </row>
    <row r="478" spans="1:15">
      <c r="A478" s="70">
        <v>39864</v>
      </c>
      <c r="B478" s="30">
        <v>21.38</v>
      </c>
      <c r="C478" s="30">
        <v>11.81</v>
      </c>
      <c r="D478" s="70">
        <v>42656</v>
      </c>
      <c r="E478" s="30">
        <v>15.6</v>
      </c>
      <c r="F478" s="30">
        <v>17.600000000000001</v>
      </c>
      <c r="G478" s="30">
        <v>15.4</v>
      </c>
      <c r="H478" s="30">
        <v>17.2</v>
      </c>
      <c r="I478" s="6"/>
      <c r="K478" s="6"/>
      <c r="N478" s="11"/>
      <c r="O478" s="11"/>
    </row>
    <row r="479" spans="1:15">
      <c r="A479" s="70">
        <v>39857</v>
      </c>
      <c r="B479" s="30">
        <v>21.67</v>
      </c>
      <c r="C479" s="30">
        <v>12.05</v>
      </c>
      <c r="D479" s="70">
        <v>42655</v>
      </c>
      <c r="E479" s="30">
        <v>15.9</v>
      </c>
      <c r="F479" s="30">
        <v>17.600000000000001</v>
      </c>
      <c r="G479" s="30">
        <v>15.6</v>
      </c>
      <c r="H479" s="30">
        <v>17.399999999999999</v>
      </c>
      <c r="I479" s="6"/>
      <c r="K479" s="6"/>
      <c r="N479" s="11"/>
      <c r="O479" s="11"/>
    </row>
    <row r="480" spans="1:15">
      <c r="A480" s="70">
        <v>39850</v>
      </c>
      <c r="B480" s="30">
        <v>22.24</v>
      </c>
      <c r="C480" s="30">
        <v>13.02</v>
      </c>
      <c r="D480" s="70">
        <v>42654</v>
      </c>
      <c r="E480" s="30">
        <v>16</v>
      </c>
      <c r="F480" s="30">
        <v>17.8</v>
      </c>
      <c r="G480" s="30">
        <v>15.7</v>
      </c>
      <c r="H480" s="30">
        <v>17.600000000000001</v>
      </c>
      <c r="I480" s="6"/>
      <c r="K480" s="6"/>
      <c r="N480" s="11"/>
      <c r="O480" s="11"/>
    </row>
    <row r="481" spans="1:15">
      <c r="A481" s="70">
        <v>39836</v>
      </c>
      <c r="B481" s="30">
        <v>21.998000000000001</v>
      </c>
      <c r="C481" s="30">
        <v>13.385999999999999</v>
      </c>
      <c r="D481" s="70">
        <v>42653</v>
      </c>
      <c r="E481" s="30">
        <v>16.2</v>
      </c>
      <c r="F481" s="30">
        <v>17.8</v>
      </c>
      <c r="G481" s="30">
        <v>15.75</v>
      </c>
      <c r="H481" s="30">
        <v>17.899999999999999</v>
      </c>
      <c r="I481" s="6"/>
      <c r="K481" s="6"/>
      <c r="N481" s="11"/>
      <c r="O481" s="11"/>
    </row>
    <row r="482" spans="1:15">
      <c r="A482" s="70">
        <v>39829</v>
      </c>
      <c r="B482" s="30">
        <v>21.141999999999999</v>
      </c>
      <c r="C482" s="30">
        <v>13.459</v>
      </c>
      <c r="D482" s="70">
        <v>42652</v>
      </c>
      <c r="E482" s="30">
        <v>16.600000000000001</v>
      </c>
      <c r="F482" s="30">
        <v>17.8</v>
      </c>
      <c r="G482" s="30">
        <v>16</v>
      </c>
      <c r="H482" s="30">
        <v>17.899999999999999</v>
      </c>
      <c r="I482" s="6"/>
      <c r="K482" s="6"/>
      <c r="N482" s="11"/>
      <c r="O482" s="11"/>
    </row>
    <row r="483" spans="1:15">
      <c r="A483" s="70">
        <v>39822</v>
      </c>
      <c r="B483" s="30">
        <v>20.878</v>
      </c>
      <c r="C483" s="30">
        <v>13.605</v>
      </c>
      <c r="D483" s="70">
        <v>42651</v>
      </c>
      <c r="E483" s="30">
        <v>16.8</v>
      </c>
      <c r="F483" s="30">
        <v>17.8</v>
      </c>
      <c r="G483" s="30">
        <v>15.8</v>
      </c>
      <c r="H483" s="30">
        <v>18.100000000000001</v>
      </c>
      <c r="I483" s="6"/>
      <c r="K483" s="6"/>
      <c r="N483" s="11"/>
      <c r="O483" s="11"/>
    </row>
    <row r="484" spans="1:15">
      <c r="A484" s="70">
        <v>39815</v>
      </c>
      <c r="B484" s="30">
        <v>20.52</v>
      </c>
      <c r="C484" s="30">
        <v>13.56</v>
      </c>
      <c r="D484" s="70">
        <v>42643</v>
      </c>
      <c r="E484" s="30">
        <v>17</v>
      </c>
      <c r="F484" s="30">
        <v>18</v>
      </c>
      <c r="G484" s="30">
        <v>16</v>
      </c>
      <c r="H484" s="30">
        <v>18.2</v>
      </c>
      <c r="I484" s="6"/>
      <c r="K484" s="6"/>
      <c r="N484" s="11"/>
      <c r="O484" s="11"/>
    </row>
    <row r="485" spans="1:15">
      <c r="A485" s="70">
        <v>39808</v>
      </c>
      <c r="B485" s="30">
        <v>20.21</v>
      </c>
      <c r="C485" s="30">
        <v>13.55</v>
      </c>
      <c r="D485" s="70">
        <v>42642</v>
      </c>
      <c r="E485" s="30">
        <v>17</v>
      </c>
      <c r="F485" s="30">
        <v>18.2</v>
      </c>
      <c r="G485" s="30">
        <v>16</v>
      </c>
      <c r="H485" s="30">
        <v>18</v>
      </c>
      <c r="I485" s="6"/>
      <c r="K485" s="6"/>
      <c r="N485" s="11"/>
      <c r="O485" s="11"/>
    </row>
    <row r="486" spans="1:15">
      <c r="A486" s="70">
        <v>39801</v>
      </c>
      <c r="B486" s="30">
        <v>19.53</v>
      </c>
      <c r="C486" s="30">
        <v>13.45</v>
      </c>
      <c r="D486" s="70">
        <v>42641</v>
      </c>
      <c r="E486" s="30">
        <v>16.8</v>
      </c>
      <c r="F486" s="30">
        <v>17.899999999999999</v>
      </c>
      <c r="G486" s="30">
        <v>16</v>
      </c>
      <c r="H486" s="30">
        <v>18.2</v>
      </c>
      <c r="I486" s="6"/>
      <c r="K486" s="6"/>
      <c r="N486" s="11"/>
      <c r="O486" s="11"/>
    </row>
    <row r="487" spans="1:15">
      <c r="A487" s="70">
        <v>39794</v>
      </c>
      <c r="B487" s="30">
        <v>20</v>
      </c>
      <c r="C487" s="30">
        <v>13.54</v>
      </c>
      <c r="D487" s="70">
        <v>42640</v>
      </c>
      <c r="E487" s="30">
        <v>16.899999999999999</v>
      </c>
      <c r="F487" s="30">
        <v>18</v>
      </c>
      <c r="G487" s="30">
        <v>16.399999999999999</v>
      </c>
      <c r="H487" s="30">
        <v>18.399999999999999</v>
      </c>
      <c r="I487" s="6"/>
      <c r="K487" s="6"/>
      <c r="N487" s="11"/>
      <c r="O487" s="11"/>
    </row>
    <row r="488" spans="1:15">
      <c r="A488" s="70">
        <v>39788</v>
      </c>
      <c r="B488" s="30">
        <v>18.73</v>
      </c>
      <c r="C488" s="30">
        <v>12.72</v>
      </c>
      <c r="D488" s="70">
        <v>42639</v>
      </c>
      <c r="E488" s="30">
        <v>17</v>
      </c>
      <c r="F488" s="30">
        <v>18.3</v>
      </c>
      <c r="G488" s="30">
        <v>16.3</v>
      </c>
      <c r="H488" s="30">
        <v>18.5</v>
      </c>
      <c r="I488" s="6"/>
      <c r="K488" s="6"/>
      <c r="N488" s="11"/>
      <c r="O488" s="11"/>
    </row>
    <row r="489" spans="1:15">
      <c r="A489" s="70">
        <v>39780</v>
      </c>
      <c r="B489" s="30">
        <v>17.989999999999998</v>
      </c>
      <c r="C489" s="30">
        <v>12.02</v>
      </c>
      <c r="D489" s="70">
        <v>42636</v>
      </c>
      <c r="E489" s="30">
        <v>17.8</v>
      </c>
      <c r="F489" s="30">
        <v>19</v>
      </c>
      <c r="G489" s="30">
        <v>16.600000000000001</v>
      </c>
      <c r="H489" s="30">
        <v>18.8</v>
      </c>
      <c r="I489" s="6"/>
      <c r="K489" s="6"/>
      <c r="N489" s="11"/>
      <c r="O489" s="11"/>
    </row>
    <row r="490" spans="1:15">
      <c r="A490" s="70">
        <v>39773</v>
      </c>
      <c r="B490" s="30">
        <v>17.91</v>
      </c>
      <c r="C490" s="30">
        <v>11.69</v>
      </c>
      <c r="D490" s="70">
        <v>42635</v>
      </c>
      <c r="E490" s="30">
        <v>18</v>
      </c>
      <c r="F490" s="30">
        <v>19</v>
      </c>
      <c r="G490" s="30">
        <v>16.8</v>
      </c>
      <c r="H490" s="30">
        <v>19</v>
      </c>
      <c r="I490" s="6"/>
      <c r="K490" s="6"/>
      <c r="N490" s="11"/>
      <c r="O490" s="11"/>
    </row>
    <row r="491" spans="1:15">
      <c r="A491" s="70">
        <v>39766</v>
      </c>
      <c r="B491" s="30">
        <v>18.260000000000002</v>
      </c>
      <c r="C491" s="30">
        <v>11.68</v>
      </c>
      <c r="D491" s="70">
        <v>42634</v>
      </c>
      <c r="E491" s="30">
        <v>18</v>
      </c>
      <c r="F491" s="30">
        <v>19</v>
      </c>
      <c r="G491" s="30">
        <v>17</v>
      </c>
      <c r="H491" s="30">
        <v>19.2</v>
      </c>
      <c r="I491" s="6"/>
      <c r="K491" s="6"/>
      <c r="N491" s="11"/>
      <c r="O491" s="11"/>
    </row>
    <row r="492" spans="1:15">
      <c r="A492" s="70">
        <v>39759</v>
      </c>
      <c r="B492" s="30">
        <v>19.079999999999998</v>
      </c>
      <c r="C492" s="30">
        <v>11.71</v>
      </c>
      <c r="D492" s="70">
        <v>42633</v>
      </c>
      <c r="E492" s="30">
        <v>18</v>
      </c>
      <c r="F492" s="30">
        <v>19.2</v>
      </c>
      <c r="G492" s="30">
        <v>17</v>
      </c>
      <c r="H492" s="30">
        <v>19.2</v>
      </c>
      <c r="I492" s="6"/>
      <c r="K492" s="6"/>
      <c r="N492" s="11"/>
      <c r="O492" s="11"/>
    </row>
    <row r="493" spans="1:15">
      <c r="A493" s="70">
        <v>39752</v>
      </c>
      <c r="B493" s="30">
        <v>19.61</v>
      </c>
      <c r="C493" s="30">
        <v>11.83</v>
      </c>
      <c r="D493" s="70">
        <v>42632</v>
      </c>
      <c r="E493" s="30">
        <v>17.8</v>
      </c>
      <c r="F493" s="30">
        <v>19.5</v>
      </c>
      <c r="G493" s="30">
        <v>17.2</v>
      </c>
      <c r="H493" s="30">
        <v>19.399999999999999</v>
      </c>
      <c r="I493" s="6"/>
      <c r="K493" s="6"/>
      <c r="N493" s="11"/>
      <c r="O493" s="11"/>
    </row>
    <row r="494" spans="1:15">
      <c r="A494" s="70">
        <v>39745</v>
      </c>
      <c r="B494" s="30">
        <v>19.670000000000002</v>
      </c>
      <c r="C494" s="30">
        <v>11.96</v>
      </c>
      <c r="D494" s="70">
        <v>42631</v>
      </c>
      <c r="E494" s="30">
        <v>17.7</v>
      </c>
      <c r="F494" s="30">
        <v>19.5</v>
      </c>
      <c r="G494" s="30">
        <v>17.100000000000001</v>
      </c>
      <c r="H494" s="30">
        <v>19.399999999999999</v>
      </c>
      <c r="I494" s="6"/>
      <c r="K494" s="6"/>
      <c r="N494" s="11"/>
      <c r="O494" s="11"/>
    </row>
    <row r="495" spans="1:15">
      <c r="A495" s="70">
        <v>39738</v>
      </c>
      <c r="B495" s="30">
        <v>19.63</v>
      </c>
      <c r="C495" s="30">
        <v>11.95</v>
      </c>
      <c r="D495" s="70">
        <v>42627</v>
      </c>
      <c r="E495" s="30">
        <v>18</v>
      </c>
      <c r="F495" s="30">
        <v>19.3</v>
      </c>
      <c r="G495" s="30">
        <v>17.399999999999999</v>
      </c>
      <c r="H495" s="30">
        <v>19.399999999999999</v>
      </c>
      <c r="I495" s="6"/>
      <c r="K495" s="6"/>
      <c r="N495" s="11"/>
      <c r="O495" s="11"/>
    </row>
    <row r="496" spans="1:15">
      <c r="A496" s="70">
        <v>39731</v>
      </c>
      <c r="B496" s="30">
        <v>20.81</v>
      </c>
      <c r="C496" s="30">
        <v>11.88</v>
      </c>
      <c r="D496" s="70">
        <v>42626</v>
      </c>
      <c r="E496" s="30">
        <v>18.3</v>
      </c>
      <c r="F496" s="30">
        <v>19.3</v>
      </c>
      <c r="G496" s="30">
        <v>17.8</v>
      </c>
      <c r="H496" s="30">
        <v>19.399999999999999</v>
      </c>
      <c r="I496" s="6"/>
      <c r="K496" s="6"/>
      <c r="N496" s="11"/>
      <c r="O496" s="11"/>
    </row>
    <row r="497" spans="1:15">
      <c r="A497" s="70">
        <v>39717</v>
      </c>
      <c r="B497" s="30">
        <v>23.05</v>
      </c>
      <c r="C497" s="30">
        <v>12.15</v>
      </c>
      <c r="D497" s="70">
        <v>42625</v>
      </c>
      <c r="E497" s="30">
        <v>18.399999999999999</v>
      </c>
      <c r="F497" s="30">
        <v>19.3</v>
      </c>
      <c r="G497" s="30">
        <v>17.8</v>
      </c>
      <c r="H497" s="30">
        <v>19.600000000000001</v>
      </c>
      <c r="I497" s="6"/>
      <c r="K497" s="6"/>
      <c r="N497" s="11"/>
      <c r="O497" s="11"/>
    </row>
    <row r="498" spans="1:15">
      <c r="A498" s="70">
        <v>39710</v>
      </c>
      <c r="B498" s="30">
        <v>24.87</v>
      </c>
      <c r="C498" s="30">
        <v>13.09</v>
      </c>
      <c r="D498" s="70">
        <v>42622</v>
      </c>
      <c r="E498" s="30">
        <v>18.399999999999999</v>
      </c>
      <c r="F498" s="30">
        <v>19.45</v>
      </c>
      <c r="G498" s="30">
        <v>17.7</v>
      </c>
      <c r="H498" s="30">
        <v>19.7</v>
      </c>
      <c r="I498" s="6"/>
      <c r="K498" s="6"/>
      <c r="N498" s="11"/>
      <c r="O498" s="11"/>
    </row>
    <row r="499" spans="1:15">
      <c r="A499" s="70">
        <v>39703</v>
      </c>
      <c r="B499" s="30">
        <v>27.01</v>
      </c>
      <c r="C499" s="30">
        <v>13.5</v>
      </c>
      <c r="D499" s="70">
        <v>42621</v>
      </c>
      <c r="E499" s="30">
        <v>18.5</v>
      </c>
      <c r="F499" s="30">
        <v>19.45</v>
      </c>
      <c r="G499" s="30">
        <v>17.7</v>
      </c>
      <c r="H499" s="30">
        <v>19.7</v>
      </c>
      <c r="I499" s="6"/>
      <c r="K499" s="6"/>
      <c r="N499" s="11"/>
      <c r="O499" s="11"/>
    </row>
    <row r="500" spans="1:15">
      <c r="A500" s="70">
        <v>39696</v>
      </c>
      <c r="B500" s="30">
        <v>28.23</v>
      </c>
      <c r="C500" s="30">
        <v>13.83</v>
      </c>
      <c r="D500" s="70">
        <v>42620</v>
      </c>
      <c r="E500" s="30">
        <v>18.399999999999999</v>
      </c>
      <c r="F500" s="30">
        <v>19.399999999999999</v>
      </c>
      <c r="G500" s="30">
        <v>17.8</v>
      </c>
      <c r="H500" s="30">
        <v>19.7</v>
      </c>
      <c r="I500" s="6"/>
      <c r="K500" s="6"/>
      <c r="N500" s="11"/>
      <c r="O500" s="11"/>
    </row>
    <row r="501" spans="1:15">
      <c r="A501" s="70">
        <v>39689</v>
      </c>
      <c r="B501" s="30">
        <v>29.45</v>
      </c>
      <c r="C501" s="30">
        <v>14.1</v>
      </c>
      <c r="D501" s="70">
        <v>42619</v>
      </c>
      <c r="E501" s="30">
        <v>18.399999999999999</v>
      </c>
      <c r="F501" s="30">
        <v>19.600000000000001</v>
      </c>
      <c r="G501" s="30">
        <v>18</v>
      </c>
      <c r="H501" s="30">
        <v>19.7</v>
      </c>
      <c r="I501" s="6"/>
      <c r="K501" s="6"/>
      <c r="N501" s="11"/>
      <c r="O501" s="11"/>
    </row>
    <row r="502" spans="1:15">
      <c r="A502" s="70">
        <v>39682</v>
      </c>
      <c r="B502" s="30">
        <v>29.47</v>
      </c>
      <c r="C502" s="30">
        <v>14.31</v>
      </c>
      <c r="D502" s="70">
        <v>42618</v>
      </c>
      <c r="E502" s="30">
        <v>18.399999999999999</v>
      </c>
      <c r="F502" s="30">
        <v>19.600000000000001</v>
      </c>
      <c r="G502" s="30">
        <v>18</v>
      </c>
      <c r="H502" s="30">
        <v>19.5</v>
      </c>
      <c r="I502" s="6"/>
      <c r="K502" s="6"/>
      <c r="N502" s="11"/>
      <c r="O502" s="11"/>
    </row>
    <row r="503" spans="1:15">
      <c r="A503" s="70">
        <v>39675</v>
      </c>
      <c r="B503" s="30">
        <v>30.75</v>
      </c>
      <c r="C503" s="30">
        <v>14.42</v>
      </c>
      <c r="D503" s="70">
        <v>42615</v>
      </c>
      <c r="E503" s="30">
        <v>18.600000000000001</v>
      </c>
      <c r="F503" s="30">
        <v>19.25</v>
      </c>
      <c r="G503" s="30">
        <v>18.100000000000001</v>
      </c>
      <c r="H503" s="30">
        <v>19.8</v>
      </c>
      <c r="I503" s="6"/>
      <c r="K503" s="6"/>
      <c r="N503" s="11"/>
      <c r="O503" s="11"/>
    </row>
    <row r="504" spans="1:15">
      <c r="A504" s="70">
        <v>39668</v>
      </c>
      <c r="B504" s="30">
        <v>32.17</v>
      </c>
      <c r="C504" s="30">
        <v>14.4</v>
      </c>
      <c r="D504" s="70">
        <v>42614</v>
      </c>
      <c r="E504" s="30">
        <v>18.5</v>
      </c>
      <c r="F504" s="30">
        <v>19.25</v>
      </c>
      <c r="G504" s="30">
        <v>18</v>
      </c>
      <c r="H504" s="30">
        <v>19.7</v>
      </c>
      <c r="I504" s="6"/>
      <c r="K504" s="6"/>
      <c r="N504" s="11"/>
      <c r="O504" s="11"/>
    </row>
    <row r="505" spans="1:15">
      <c r="A505" s="70">
        <v>39661</v>
      </c>
      <c r="B505" s="30">
        <v>32.44</v>
      </c>
      <c r="C505" s="30">
        <v>14.37</v>
      </c>
      <c r="D505" s="70">
        <v>42613</v>
      </c>
      <c r="E505" s="30">
        <v>18.399999999999999</v>
      </c>
      <c r="F505" s="30">
        <v>19.25</v>
      </c>
      <c r="G505" s="30">
        <v>17.899999999999999</v>
      </c>
      <c r="H505" s="30">
        <v>19.600000000000001</v>
      </c>
      <c r="I505" s="6"/>
      <c r="K505" s="6"/>
      <c r="N505" s="11"/>
      <c r="O505" s="11"/>
    </row>
    <row r="506" spans="1:15">
      <c r="A506" s="70">
        <v>39654</v>
      </c>
      <c r="B506" s="30">
        <v>33.79</v>
      </c>
      <c r="C506" s="30">
        <v>14.68</v>
      </c>
      <c r="D506" s="70">
        <v>42612</v>
      </c>
      <c r="E506" s="30">
        <v>18.399999999999999</v>
      </c>
      <c r="F506" s="30">
        <v>19.2</v>
      </c>
      <c r="G506" s="30">
        <v>17.899999999999999</v>
      </c>
      <c r="H506" s="30">
        <v>19.600000000000001</v>
      </c>
      <c r="I506" s="6"/>
      <c r="K506" s="6"/>
      <c r="N506" s="11"/>
      <c r="O506" s="11"/>
    </row>
    <row r="507" spans="1:15">
      <c r="A507" s="70">
        <v>39647</v>
      </c>
      <c r="B507" s="30">
        <v>35.729999999999997</v>
      </c>
      <c r="C507" s="30">
        <v>14.92</v>
      </c>
      <c r="D507" s="70">
        <v>42611</v>
      </c>
      <c r="E507" s="30">
        <v>18.399999999999999</v>
      </c>
      <c r="F507" s="30">
        <v>19.2</v>
      </c>
      <c r="G507" s="30">
        <v>17.899999999999999</v>
      </c>
      <c r="H507" s="30">
        <v>19.5</v>
      </c>
      <c r="I507" s="6"/>
      <c r="K507" s="6"/>
      <c r="N507" s="11"/>
      <c r="O507" s="11"/>
    </row>
    <row r="508" spans="1:15">
      <c r="A508" s="70">
        <v>39640</v>
      </c>
      <c r="B508" s="30">
        <v>37.79</v>
      </c>
      <c r="C508" s="30">
        <v>15.28</v>
      </c>
      <c r="D508" s="70">
        <v>42608</v>
      </c>
      <c r="E508" s="30">
        <v>18.399999999999999</v>
      </c>
      <c r="F508" s="30">
        <v>19.2</v>
      </c>
      <c r="G508" s="30">
        <v>17.899999999999999</v>
      </c>
      <c r="H508" s="30">
        <v>19.5</v>
      </c>
      <c r="I508" s="6"/>
      <c r="K508" s="6"/>
      <c r="N508" s="11"/>
      <c r="O508" s="11"/>
    </row>
    <row r="509" spans="1:15">
      <c r="A509" s="70">
        <v>39633</v>
      </c>
      <c r="B509" s="30">
        <v>39.25</v>
      </c>
      <c r="C509" s="30">
        <v>15.42</v>
      </c>
      <c r="D509" s="70">
        <v>42607</v>
      </c>
      <c r="E509" s="30">
        <v>18.399999999999999</v>
      </c>
      <c r="F509" s="30">
        <v>19.2</v>
      </c>
      <c r="G509" s="30">
        <v>17.899999999999999</v>
      </c>
      <c r="H509" s="30">
        <v>19.5</v>
      </c>
      <c r="I509" s="6"/>
      <c r="K509" s="6"/>
      <c r="N509" s="11"/>
      <c r="O509" s="11"/>
    </row>
    <row r="510" spans="1:15">
      <c r="A510" s="70">
        <v>39626</v>
      </c>
      <c r="B510" s="30">
        <v>38.93</v>
      </c>
      <c r="C510" s="30">
        <v>15.55</v>
      </c>
      <c r="D510" s="70">
        <v>42606</v>
      </c>
      <c r="E510" s="30">
        <v>18.399999999999999</v>
      </c>
      <c r="F510" s="30">
        <v>19.2</v>
      </c>
      <c r="G510" s="30">
        <v>18</v>
      </c>
      <c r="H510" s="30">
        <v>19.5</v>
      </c>
      <c r="I510" s="6"/>
      <c r="K510" s="6"/>
      <c r="N510" s="11"/>
      <c r="O510" s="11"/>
    </row>
    <row r="511" spans="1:15">
      <c r="A511" s="70">
        <v>39619</v>
      </c>
      <c r="B511" s="30">
        <v>39.01</v>
      </c>
      <c r="C511" s="30">
        <v>15.54</v>
      </c>
      <c r="D511" s="70">
        <v>42605</v>
      </c>
      <c r="E511" s="30">
        <v>18.600000000000001</v>
      </c>
      <c r="F511" s="30">
        <v>19</v>
      </c>
      <c r="G511" s="30">
        <v>17.899999999999999</v>
      </c>
      <c r="H511" s="30">
        <v>19.5</v>
      </c>
      <c r="I511" s="6"/>
      <c r="K511" s="6"/>
      <c r="N511" s="11"/>
      <c r="O511" s="11"/>
    </row>
    <row r="512" spans="1:15">
      <c r="A512" s="70">
        <v>39612</v>
      </c>
      <c r="B512" s="30">
        <v>39.65</v>
      </c>
      <c r="C512" s="30">
        <v>15.63</v>
      </c>
      <c r="D512" s="70">
        <v>42604</v>
      </c>
      <c r="E512" s="30">
        <v>18.600000000000001</v>
      </c>
      <c r="F512" s="30">
        <v>19.100000000000001</v>
      </c>
      <c r="G512" s="30">
        <v>17.8</v>
      </c>
      <c r="H512" s="30">
        <v>19.5</v>
      </c>
      <c r="I512" s="6"/>
      <c r="K512" s="6"/>
      <c r="N512" s="11"/>
      <c r="O512" s="11"/>
    </row>
    <row r="513" spans="1:15">
      <c r="A513" s="70">
        <v>39605</v>
      </c>
      <c r="B513" s="30">
        <v>39.56</v>
      </c>
      <c r="C513" s="30">
        <v>15.77</v>
      </c>
      <c r="D513" s="70">
        <v>42601</v>
      </c>
      <c r="E513" s="30">
        <v>18.600000000000001</v>
      </c>
      <c r="F513" s="30">
        <v>19.100000000000001</v>
      </c>
      <c r="G513" s="30">
        <v>17.8</v>
      </c>
      <c r="H513" s="30">
        <v>19.7</v>
      </c>
      <c r="I513" s="6"/>
      <c r="K513" s="6"/>
      <c r="N513" s="11"/>
      <c r="O513" s="11"/>
    </row>
    <row r="514" spans="1:15">
      <c r="A514" s="70">
        <v>39598</v>
      </c>
      <c r="B514" s="30">
        <v>40.68</v>
      </c>
      <c r="C514" s="30">
        <v>15.84</v>
      </c>
      <c r="D514" s="70">
        <v>42600</v>
      </c>
      <c r="E514" s="30">
        <v>18.600000000000001</v>
      </c>
      <c r="F514" s="30">
        <v>19.399999999999999</v>
      </c>
      <c r="G514" s="30">
        <v>17.8</v>
      </c>
      <c r="H514" s="30">
        <v>19.7</v>
      </c>
      <c r="I514" s="6"/>
      <c r="K514" s="6"/>
      <c r="N514" s="11"/>
      <c r="O514" s="11"/>
    </row>
    <row r="515" spans="1:15">
      <c r="A515" s="70">
        <v>39591</v>
      </c>
      <c r="B515" s="30">
        <v>39.161999999999999</v>
      </c>
      <c r="C515" s="30">
        <v>15.678000000000001</v>
      </c>
      <c r="D515" s="70">
        <v>42599</v>
      </c>
      <c r="E515" s="30">
        <v>18.7</v>
      </c>
      <c r="F515" s="30">
        <v>19.100000000000001</v>
      </c>
      <c r="G515" s="30">
        <v>18</v>
      </c>
      <c r="H515" s="30">
        <v>20</v>
      </c>
      <c r="I515" s="6"/>
      <c r="K515" s="6"/>
      <c r="N515" s="11"/>
      <c r="O515" s="11"/>
    </row>
    <row r="516" spans="1:15">
      <c r="A516" s="70">
        <v>39584</v>
      </c>
      <c r="B516" s="30">
        <v>39.188000000000002</v>
      </c>
      <c r="C516" s="30">
        <v>15.522</v>
      </c>
      <c r="D516" s="70">
        <v>42598</v>
      </c>
      <c r="E516" s="30">
        <v>18.600000000000001</v>
      </c>
      <c r="F516" s="30">
        <v>19.100000000000001</v>
      </c>
      <c r="G516" s="30">
        <v>17.95</v>
      </c>
      <c r="H516" s="30">
        <v>20</v>
      </c>
      <c r="I516" s="6"/>
      <c r="K516" s="6"/>
      <c r="N516" s="11"/>
      <c r="O516" s="11"/>
    </row>
    <row r="517" spans="1:15">
      <c r="A517" s="70">
        <v>39577</v>
      </c>
      <c r="B517" s="30">
        <v>40.624000000000002</v>
      </c>
      <c r="C517" s="30">
        <v>15.887</v>
      </c>
      <c r="D517" s="70">
        <v>42597</v>
      </c>
      <c r="E517" s="30">
        <v>18.600000000000001</v>
      </c>
      <c r="F517" s="30">
        <v>19.2</v>
      </c>
      <c r="G517" s="30">
        <v>17.899999999999999</v>
      </c>
      <c r="H517" s="30">
        <v>20</v>
      </c>
      <c r="I517" s="6"/>
      <c r="K517" s="6"/>
      <c r="N517" s="11"/>
      <c r="O517" s="11"/>
    </row>
    <row r="518" spans="1:15">
      <c r="A518" s="70">
        <v>39570</v>
      </c>
      <c r="B518" s="30">
        <v>44.595999999999997</v>
      </c>
      <c r="C518" s="30">
        <v>16.588000000000001</v>
      </c>
      <c r="D518" s="70">
        <v>42594</v>
      </c>
      <c r="E518" s="30">
        <v>18.8</v>
      </c>
      <c r="F518" s="30">
        <v>19.3</v>
      </c>
      <c r="G518" s="30">
        <v>18</v>
      </c>
      <c r="H518" s="30">
        <v>20.399999999999999</v>
      </c>
      <c r="I518" s="6"/>
      <c r="K518" s="6"/>
      <c r="N518" s="11"/>
      <c r="O518" s="11"/>
    </row>
    <row r="519" spans="1:15">
      <c r="A519" s="70">
        <v>39563</v>
      </c>
      <c r="B519" s="30">
        <v>45.59</v>
      </c>
      <c r="C519" s="30">
        <v>16.805</v>
      </c>
      <c r="D519" s="70">
        <v>42593</v>
      </c>
      <c r="E519" s="30">
        <v>18.899999999999999</v>
      </c>
      <c r="F519" s="30">
        <v>19.2</v>
      </c>
      <c r="G519" s="30">
        <v>18.2</v>
      </c>
      <c r="H519" s="30">
        <v>20.2</v>
      </c>
      <c r="I519" s="6"/>
      <c r="K519" s="6"/>
      <c r="N519" s="11"/>
      <c r="O519" s="11"/>
    </row>
    <row r="520" spans="1:15">
      <c r="A520" s="70">
        <v>39556</v>
      </c>
      <c r="B520" s="30">
        <v>46.448999999999998</v>
      </c>
      <c r="C520" s="30">
        <v>17.061</v>
      </c>
      <c r="D520" s="70">
        <v>42592</v>
      </c>
      <c r="E520" s="30">
        <v>19</v>
      </c>
      <c r="F520" s="30">
        <v>19.2</v>
      </c>
      <c r="G520" s="30">
        <v>18.2</v>
      </c>
      <c r="H520" s="30">
        <v>20.2</v>
      </c>
      <c r="I520" s="6"/>
      <c r="K520" s="6"/>
      <c r="N520" s="11"/>
      <c r="O520" s="11"/>
    </row>
    <row r="521" spans="1:15">
      <c r="A521" s="70">
        <v>39549</v>
      </c>
      <c r="B521" s="30">
        <v>47.972999999999999</v>
      </c>
      <c r="C521" s="30">
        <v>17.337</v>
      </c>
      <c r="D521" s="70">
        <v>42591</v>
      </c>
      <c r="E521" s="30">
        <v>18.7</v>
      </c>
      <c r="F521" s="30">
        <v>18.899999999999999</v>
      </c>
      <c r="G521" s="30">
        <v>18</v>
      </c>
      <c r="H521" s="30">
        <v>19.3</v>
      </c>
      <c r="I521" s="6"/>
      <c r="K521" s="6"/>
      <c r="N521" s="11"/>
      <c r="O521" s="11"/>
    </row>
    <row r="522" spans="1:15">
      <c r="A522" s="70">
        <v>39542</v>
      </c>
      <c r="B522" s="30">
        <v>47.512999999999998</v>
      </c>
      <c r="C522" s="30">
        <v>17.398</v>
      </c>
      <c r="D522" s="70">
        <v>42590</v>
      </c>
      <c r="E522" s="30">
        <v>18.600000000000001</v>
      </c>
      <c r="F522" s="30">
        <v>18.899999999999999</v>
      </c>
      <c r="G522" s="30">
        <v>18</v>
      </c>
      <c r="H522" s="30">
        <v>19.100000000000001</v>
      </c>
      <c r="I522" s="6"/>
      <c r="K522" s="6"/>
      <c r="N522" s="11"/>
      <c r="O522" s="11"/>
    </row>
    <row r="523" spans="1:15">
      <c r="A523" s="70">
        <v>39535</v>
      </c>
      <c r="B523" s="30">
        <v>48.838000000000001</v>
      </c>
      <c r="C523" s="30">
        <v>17.396999999999998</v>
      </c>
      <c r="D523" s="70">
        <v>42587</v>
      </c>
      <c r="E523" s="30">
        <v>18.399999999999999</v>
      </c>
      <c r="F523" s="30">
        <v>18.8</v>
      </c>
      <c r="G523" s="30">
        <v>17.8</v>
      </c>
      <c r="H523" s="30">
        <v>19.100000000000001</v>
      </c>
      <c r="I523" s="6"/>
      <c r="J523" s="10"/>
      <c r="K523" s="6"/>
      <c r="N523" s="11"/>
      <c r="O523" s="11"/>
    </row>
    <row r="524" spans="1:15">
      <c r="A524" s="70">
        <v>39528</v>
      </c>
      <c r="B524" s="30">
        <v>45.350999999999999</v>
      </c>
      <c r="C524" s="30">
        <v>17.445</v>
      </c>
      <c r="D524" s="70">
        <v>42586</v>
      </c>
      <c r="E524" s="30">
        <v>18.3</v>
      </c>
      <c r="F524" s="30">
        <v>18.8</v>
      </c>
      <c r="G524" s="30">
        <v>17.600000000000001</v>
      </c>
      <c r="H524" s="30">
        <v>19</v>
      </c>
      <c r="I524" s="6"/>
      <c r="J524" s="10"/>
      <c r="K524" s="6"/>
      <c r="N524" s="11"/>
      <c r="O524" s="11"/>
    </row>
    <row r="525" spans="1:15">
      <c r="A525" s="70">
        <v>39521</v>
      </c>
      <c r="B525" s="30">
        <v>45.762</v>
      </c>
      <c r="C525" s="30">
        <v>17.352</v>
      </c>
      <c r="D525" s="70">
        <v>42585</v>
      </c>
      <c r="E525" s="30">
        <v>18.100000000000001</v>
      </c>
      <c r="F525" s="30">
        <v>18.8</v>
      </c>
      <c r="G525" s="30">
        <v>17.600000000000001</v>
      </c>
      <c r="H525" s="30">
        <v>19</v>
      </c>
      <c r="I525" s="6"/>
      <c r="J525" s="10"/>
      <c r="K525" s="6"/>
      <c r="N525" s="11"/>
      <c r="O525" s="11"/>
    </row>
    <row r="526" spans="1:15">
      <c r="A526" s="70">
        <v>39514</v>
      </c>
      <c r="B526" s="30">
        <v>41.603999999999999</v>
      </c>
      <c r="C526" s="30">
        <v>17.306000000000001</v>
      </c>
      <c r="D526" s="70">
        <v>42584</v>
      </c>
      <c r="E526" s="30">
        <v>18</v>
      </c>
      <c r="F526" s="30">
        <v>18.8</v>
      </c>
      <c r="G526" s="30">
        <v>17.600000000000001</v>
      </c>
      <c r="H526" s="30">
        <v>19</v>
      </c>
      <c r="I526" s="6"/>
      <c r="J526" s="10"/>
      <c r="K526" s="6"/>
      <c r="N526" s="11"/>
      <c r="O526" s="11"/>
    </row>
    <row r="527" spans="1:15">
      <c r="A527" s="70">
        <v>39507</v>
      </c>
      <c r="B527" s="30">
        <v>40.627000000000002</v>
      </c>
      <c r="C527" s="30">
        <v>17.309000000000001</v>
      </c>
      <c r="D527" s="70">
        <v>42583</v>
      </c>
      <c r="E527" s="30">
        <v>18</v>
      </c>
      <c r="F527" s="30">
        <v>18.8</v>
      </c>
      <c r="G527" s="30">
        <v>17.5</v>
      </c>
      <c r="H527" s="30">
        <v>19</v>
      </c>
      <c r="I527" s="6"/>
      <c r="J527" s="10"/>
      <c r="K527" s="6"/>
      <c r="N527" s="11"/>
      <c r="O527" s="11"/>
    </row>
    <row r="528" spans="1:15">
      <c r="A528" s="70">
        <v>39500</v>
      </c>
      <c r="B528" s="30">
        <v>37.725999999999999</v>
      </c>
      <c r="C528" s="30">
        <v>17.257000000000001</v>
      </c>
      <c r="D528" s="70">
        <v>42580</v>
      </c>
      <c r="E528" s="30">
        <v>18</v>
      </c>
      <c r="F528" s="30">
        <v>18.8</v>
      </c>
      <c r="G528" s="30">
        <v>17.600000000000001</v>
      </c>
      <c r="H528" s="30">
        <v>19</v>
      </c>
      <c r="I528" s="6"/>
      <c r="J528" s="10"/>
      <c r="K528" s="6"/>
      <c r="N528" s="11"/>
      <c r="O528" s="11"/>
    </row>
    <row r="529" spans="1:15">
      <c r="A529" s="70">
        <v>39479</v>
      </c>
      <c r="B529" s="30">
        <v>33.609000000000002</v>
      </c>
      <c r="C529" s="30">
        <v>17.036000000000001</v>
      </c>
      <c r="D529" s="70">
        <v>42579</v>
      </c>
      <c r="E529" s="30">
        <v>18.100000000000001</v>
      </c>
      <c r="F529" s="30">
        <v>18.8</v>
      </c>
      <c r="G529" s="30">
        <v>17.7</v>
      </c>
      <c r="H529" s="30">
        <v>19</v>
      </c>
      <c r="I529" s="6"/>
      <c r="J529" s="10"/>
      <c r="K529" s="6"/>
      <c r="N529" s="11"/>
      <c r="O529" s="11"/>
    </row>
    <row r="530" spans="1:15">
      <c r="A530" s="70">
        <v>39472</v>
      </c>
      <c r="B530" s="30">
        <v>33.561</v>
      </c>
      <c r="C530" s="30">
        <v>16.818999999999999</v>
      </c>
      <c r="D530" s="70">
        <v>42578</v>
      </c>
      <c r="E530" s="30">
        <v>18.2</v>
      </c>
      <c r="F530" s="30">
        <v>18.8</v>
      </c>
      <c r="G530" s="30">
        <v>17.8</v>
      </c>
      <c r="H530" s="30">
        <v>19.100000000000001</v>
      </c>
      <c r="I530" s="6"/>
      <c r="J530" s="10"/>
      <c r="K530" s="6"/>
      <c r="N530" s="11"/>
      <c r="O530" s="11"/>
    </row>
    <row r="531" spans="1:15">
      <c r="A531" s="70">
        <v>39465</v>
      </c>
      <c r="B531" s="30">
        <v>32.671999999999997</v>
      </c>
      <c r="C531" s="30">
        <v>17.117999999999999</v>
      </c>
      <c r="D531" s="70">
        <v>42577</v>
      </c>
      <c r="E531" s="30">
        <v>18.2</v>
      </c>
      <c r="F531" s="30">
        <v>18.8</v>
      </c>
      <c r="G531" s="30">
        <v>17.899999999999999</v>
      </c>
      <c r="H531" s="30">
        <v>19.100000000000001</v>
      </c>
      <c r="I531" s="6"/>
      <c r="J531" s="10"/>
      <c r="K531" s="6"/>
      <c r="M531" s="11"/>
      <c r="N531" s="11"/>
      <c r="O531" s="11"/>
    </row>
    <row r="532" spans="1:15">
      <c r="A532" s="70">
        <v>39458</v>
      </c>
      <c r="B532" s="30">
        <v>33.869</v>
      </c>
      <c r="C532" s="30">
        <v>16.966999999999999</v>
      </c>
      <c r="D532" s="70">
        <v>42576</v>
      </c>
      <c r="E532" s="30">
        <v>18.3</v>
      </c>
      <c r="F532" s="30">
        <v>18.8</v>
      </c>
      <c r="G532" s="30">
        <v>18</v>
      </c>
      <c r="H532" s="30">
        <v>19.100000000000001</v>
      </c>
      <c r="I532" s="6"/>
      <c r="J532" s="10"/>
      <c r="K532" s="6"/>
      <c r="M532" s="11"/>
      <c r="N532" s="11"/>
      <c r="O532" s="11"/>
    </row>
    <row r="533" spans="1:15">
      <c r="A533" s="70">
        <v>39451</v>
      </c>
      <c r="B533" s="30">
        <v>32.435000000000002</v>
      </c>
      <c r="C533" s="30">
        <v>16.529</v>
      </c>
      <c r="D533" s="70">
        <v>42573</v>
      </c>
      <c r="E533" s="30">
        <v>18.3</v>
      </c>
      <c r="F533" s="30">
        <v>18.8</v>
      </c>
      <c r="G533" s="30">
        <v>18</v>
      </c>
      <c r="H533" s="30">
        <v>19.100000000000001</v>
      </c>
      <c r="I533" s="6"/>
      <c r="J533" s="10"/>
      <c r="K533" s="6"/>
      <c r="M533" s="11"/>
      <c r="N533" s="11"/>
      <c r="O533" s="11"/>
    </row>
    <row r="534" spans="1:15">
      <c r="A534" s="70">
        <v>39444</v>
      </c>
      <c r="B534" s="30">
        <v>33.313000000000002</v>
      </c>
      <c r="C534" s="30">
        <v>16.335000000000001</v>
      </c>
      <c r="D534" s="70">
        <v>42572</v>
      </c>
      <c r="E534" s="30">
        <v>18.2</v>
      </c>
      <c r="F534" s="30">
        <v>18.8</v>
      </c>
      <c r="G534" s="30">
        <v>18</v>
      </c>
      <c r="H534" s="30">
        <v>19.2</v>
      </c>
      <c r="I534" s="6"/>
      <c r="J534" s="10"/>
      <c r="K534" s="6"/>
      <c r="M534" s="11"/>
      <c r="N534" s="11"/>
      <c r="O534" s="11"/>
    </row>
    <row r="535" spans="1:15">
      <c r="A535" s="70">
        <v>39437</v>
      </c>
      <c r="B535" s="30">
        <v>33.345999999999997</v>
      </c>
      <c r="C535" s="30">
        <v>16.184000000000001</v>
      </c>
      <c r="D535" s="70">
        <v>42571</v>
      </c>
      <c r="E535" s="30">
        <v>18.2</v>
      </c>
      <c r="F535" s="30">
        <v>19</v>
      </c>
      <c r="G535" s="30">
        <v>18</v>
      </c>
      <c r="H535" s="30">
        <v>19.3</v>
      </c>
      <c r="I535" s="6"/>
      <c r="J535" s="10"/>
      <c r="K535" s="6"/>
      <c r="M535" s="11"/>
      <c r="N535" s="11"/>
      <c r="O535" s="11"/>
    </row>
    <row r="536" spans="1:15">
      <c r="A536" s="70">
        <v>39430</v>
      </c>
      <c r="B536" s="30">
        <v>31.945</v>
      </c>
      <c r="C536" s="30">
        <v>15.869</v>
      </c>
      <c r="D536" s="70">
        <v>42570</v>
      </c>
      <c r="E536" s="30">
        <v>18.2</v>
      </c>
      <c r="F536" s="30">
        <v>19</v>
      </c>
      <c r="G536" s="30">
        <v>18</v>
      </c>
      <c r="H536" s="30">
        <v>19.399999999999999</v>
      </c>
      <c r="I536" s="6"/>
      <c r="J536" s="10"/>
      <c r="K536" s="6"/>
      <c r="L536" s="10"/>
      <c r="M536" s="11"/>
      <c r="N536" s="11"/>
      <c r="O536" s="11"/>
    </row>
    <row r="537" spans="1:15">
      <c r="A537" s="70">
        <v>39423</v>
      </c>
      <c r="B537" s="30">
        <v>31.561</v>
      </c>
      <c r="C537" s="30">
        <v>15.499000000000001</v>
      </c>
      <c r="D537" s="70">
        <v>42569</v>
      </c>
      <c r="E537" s="30">
        <v>18.399999999999999</v>
      </c>
      <c r="F537" s="30">
        <v>19</v>
      </c>
      <c r="G537" s="30">
        <v>18.2</v>
      </c>
      <c r="H537" s="30">
        <v>19.399999999999999</v>
      </c>
      <c r="I537" s="6"/>
      <c r="J537" s="10"/>
      <c r="K537" s="6"/>
      <c r="L537" s="10"/>
      <c r="M537" s="11"/>
      <c r="N537" s="11"/>
      <c r="O537" s="11"/>
    </row>
    <row r="538" spans="1:15">
      <c r="A538" s="70">
        <v>39416</v>
      </c>
      <c r="B538" s="30">
        <v>28.838999999999999</v>
      </c>
      <c r="C538" s="30">
        <v>15.145</v>
      </c>
      <c r="D538" s="70">
        <v>42566</v>
      </c>
      <c r="E538" s="30">
        <v>18.399999999999999</v>
      </c>
      <c r="F538" s="30">
        <v>19</v>
      </c>
      <c r="G538" s="30">
        <v>18</v>
      </c>
      <c r="H538" s="30">
        <v>19.2</v>
      </c>
      <c r="I538" s="6"/>
      <c r="J538" s="10"/>
      <c r="K538" s="6"/>
      <c r="L538" s="10"/>
      <c r="M538" s="11"/>
      <c r="N538" s="11"/>
      <c r="O538" s="11"/>
    </row>
    <row r="539" spans="1:15">
      <c r="A539" s="70">
        <v>39409</v>
      </c>
      <c r="B539" s="30">
        <v>30.518000000000001</v>
      </c>
      <c r="C539" s="30">
        <v>14.840999999999999</v>
      </c>
      <c r="D539" s="70">
        <v>42565</v>
      </c>
      <c r="E539" s="30">
        <v>18.399999999999999</v>
      </c>
      <c r="F539" s="30">
        <v>19</v>
      </c>
      <c r="G539" s="30">
        <v>18</v>
      </c>
      <c r="H539" s="30">
        <v>19.2</v>
      </c>
      <c r="I539" s="6"/>
      <c r="J539" s="10"/>
      <c r="K539" s="6"/>
      <c r="L539" s="10"/>
      <c r="M539" s="11"/>
      <c r="N539" s="11"/>
      <c r="O539" s="11"/>
    </row>
    <row r="540" spans="1:15">
      <c r="A540" s="70">
        <v>39402</v>
      </c>
      <c r="B540" s="30">
        <v>28.341999999999999</v>
      </c>
      <c r="C540" s="30">
        <v>14.519</v>
      </c>
      <c r="D540" s="70">
        <v>42564</v>
      </c>
      <c r="E540" s="30">
        <v>18.8</v>
      </c>
      <c r="F540" s="30">
        <v>19</v>
      </c>
      <c r="G540" s="30">
        <v>18</v>
      </c>
      <c r="H540" s="30">
        <v>19.2</v>
      </c>
      <c r="I540" s="6"/>
      <c r="J540" s="10"/>
      <c r="K540" s="6"/>
      <c r="L540" s="10"/>
      <c r="M540" s="11"/>
      <c r="N540" s="11"/>
      <c r="O540" s="11"/>
    </row>
    <row r="541" spans="1:15">
      <c r="A541" s="70">
        <v>39388</v>
      </c>
      <c r="B541" s="30">
        <v>27.331</v>
      </c>
      <c r="C541" s="30">
        <v>13.499000000000001</v>
      </c>
      <c r="D541" s="70">
        <v>42563</v>
      </c>
      <c r="E541" s="30">
        <v>18.600000000000001</v>
      </c>
      <c r="F541" s="30">
        <v>19</v>
      </c>
      <c r="G541" s="30">
        <v>17.899999999999999</v>
      </c>
      <c r="H541" s="30">
        <v>19.399999999999999</v>
      </c>
      <c r="I541" s="6"/>
      <c r="J541" s="10"/>
      <c r="K541" s="6"/>
      <c r="L541" s="10"/>
      <c r="M541" s="11"/>
      <c r="N541" s="11"/>
      <c r="O541" s="11"/>
    </row>
    <row r="542" spans="1:15">
      <c r="A542" s="70">
        <v>39381</v>
      </c>
      <c r="B542" s="30">
        <v>27.666</v>
      </c>
      <c r="C542" s="30">
        <v>13.202999999999999</v>
      </c>
      <c r="D542" s="70">
        <v>42562</v>
      </c>
      <c r="E542" s="30">
        <v>18.8</v>
      </c>
      <c r="F542" s="30">
        <v>18.8</v>
      </c>
      <c r="G542" s="30">
        <v>17.899999999999999</v>
      </c>
      <c r="H542" s="30">
        <v>19.2</v>
      </c>
      <c r="I542" s="6"/>
      <c r="J542" s="10"/>
      <c r="K542" s="6"/>
      <c r="L542" s="10"/>
      <c r="M542" s="11"/>
      <c r="N542" s="11"/>
      <c r="O542" s="11"/>
    </row>
    <row r="543" spans="1:15">
      <c r="A543" s="70">
        <v>39374</v>
      </c>
      <c r="B543" s="30">
        <v>27.12</v>
      </c>
      <c r="C543" s="30">
        <v>13.087999999999999</v>
      </c>
      <c r="D543" s="70">
        <v>42559</v>
      </c>
      <c r="E543" s="30">
        <v>18.600000000000001</v>
      </c>
      <c r="F543" s="30">
        <v>18.8</v>
      </c>
      <c r="G543" s="30">
        <v>18.600000000000001</v>
      </c>
      <c r="H543" s="30">
        <v>19.2</v>
      </c>
      <c r="I543" s="6"/>
      <c r="J543" s="10"/>
      <c r="K543" s="6"/>
      <c r="L543" s="10"/>
      <c r="M543" s="11"/>
      <c r="N543" s="11"/>
      <c r="O543" s="11"/>
    </row>
    <row r="544" spans="1:15">
      <c r="A544" s="70">
        <v>39367</v>
      </c>
      <c r="B544" s="30">
        <v>27.167999999999999</v>
      </c>
      <c r="C544" s="30">
        <v>12.864000000000001</v>
      </c>
      <c r="D544" s="70">
        <v>42558</v>
      </c>
      <c r="E544" s="30">
        <v>18.600000000000001</v>
      </c>
      <c r="F544" s="30">
        <v>18.8</v>
      </c>
      <c r="G544" s="30">
        <v>18.399999999999999</v>
      </c>
      <c r="H544" s="30">
        <v>19.2</v>
      </c>
      <c r="I544" s="6"/>
      <c r="J544" s="10"/>
      <c r="K544" s="6"/>
      <c r="L544" s="10"/>
      <c r="M544" s="11"/>
      <c r="N544" s="11"/>
      <c r="O544" s="11"/>
    </row>
    <row r="545" spans="1:15">
      <c r="A545" s="70">
        <v>39353</v>
      </c>
      <c r="B545" s="30">
        <v>26.670999999999999</v>
      </c>
      <c r="C545" s="30">
        <v>12.96</v>
      </c>
      <c r="D545" s="70">
        <v>42557</v>
      </c>
      <c r="E545" s="30">
        <v>18.399999999999999</v>
      </c>
      <c r="F545" s="30">
        <v>18.8</v>
      </c>
      <c r="G545" s="30">
        <v>18.7</v>
      </c>
      <c r="H545" s="30">
        <v>19.3</v>
      </c>
      <c r="I545" s="6"/>
      <c r="J545" s="10"/>
      <c r="K545" s="6"/>
      <c r="L545" s="10"/>
      <c r="M545" s="11"/>
      <c r="N545" s="11"/>
      <c r="O545" s="11"/>
    </row>
    <row r="546" spans="1:15">
      <c r="A546" s="70">
        <v>39346</v>
      </c>
      <c r="B546" s="30">
        <v>27.928999999999998</v>
      </c>
      <c r="C546" s="30">
        <v>13.298999999999999</v>
      </c>
      <c r="D546" s="70">
        <v>42556</v>
      </c>
      <c r="E546" s="30">
        <v>18.399999999999999</v>
      </c>
      <c r="F546" s="30">
        <v>19</v>
      </c>
      <c r="G546" s="30">
        <v>18.600000000000001</v>
      </c>
      <c r="H546" s="30">
        <v>19.5</v>
      </c>
      <c r="I546" s="6"/>
      <c r="J546" s="10"/>
      <c r="K546" s="6"/>
      <c r="L546" s="10"/>
      <c r="M546" s="11"/>
      <c r="N546" s="11"/>
      <c r="O546" s="11"/>
    </row>
    <row r="547" spans="1:15">
      <c r="A547" s="70">
        <v>39339</v>
      </c>
      <c r="B547" s="30">
        <v>27.568000000000001</v>
      </c>
      <c r="C547" s="30">
        <v>13.513</v>
      </c>
      <c r="D547" s="70">
        <v>42555</v>
      </c>
      <c r="E547" s="30">
        <v>18.3</v>
      </c>
      <c r="F547" s="30">
        <v>19</v>
      </c>
      <c r="G547" s="30">
        <v>18.5</v>
      </c>
      <c r="H547" s="30">
        <v>19.7</v>
      </c>
      <c r="I547" s="6"/>
      <c r="J547" s="10"/>
      <c r="K547" s="6"/>
      <c r="L547" s="10"/>
      <c r="M547" s="11"/>
      <c r="N547" s="11"/>
      <c r="O547" s="11"/>
    </row>
    <row r="548" spans="1:15">
      <c r="A548" s="70">
        <v>39332</v>
      </c>
      <c r="B548" s="30">
        <v>27.864000000000001</v>
      </c>
      <c r="C548" s="30">
        <v>13.394</v>
      </c>
      <c r="D548" s="70">
        <v>42552</v>
      </c>
      <c r="E548" s="30">
        <v>18.399999999999999</v>
      </c>
      <c r="F548" s="30">
        <v>19.7</v>
      </c>
      <c r="G548" s="30">
        <v>18.5</v>
      </c>
      <c r="H548" s="30">
        <v>19.8</v>
      </c>
      <c r="I548" s="6"/>
      <c r="J548" s="10"/>
      <c r="K548" s="6"/>
      <c r="L548" s="10"/>
      <c r="M548" s="11"/>
      <c r="N548" s="11"/>
      <c r="O548" s="11"/>
    </row>
    <row r="549" spans="1:15">
      <c r="A549" s="70">
        <v>39325</v>
      </c>
      <c r="B549" s="30">
        <v>29.478999999999999</v>
      </c>
      <c r="C549" s="30">
        <v>13.757</v>
      </c>
      <c r="D549" s="70">
        <v>42551</v>
      </c>
      <c r="E549" s="30">
        <v>18.399999999999999</v>
      </c>
      <c r="F549" s="30">
        <v>19.7</v>
      </c>
      <c r="G549" s="30">
        <v>18.5</v>
      </c>
      <c r="H549" s="30">
        <v>19.8</v>
      </c>
      <c r="I549" s="6"/>
      <c r="J549" s="10"/>
      <c r="K549" s="6"/>
      <c r="L549" s="10"/>
      <c r="M549" s="11"/>
      <c r="N549" s="11"/>
      <c r="O549" s="11"/>
    </row>
    <row r="550" spans="1:15">
      <c r="A550" s="70">
        <v>39318</v>
      </c>
      <c r="B550" s="30">
        <v>29.692</v>
      </c>
      <c r="C550" s="30">
        <v>14.239000000000001</v>
      </c>
      <c r="D550" s="70">
        <v>42550</v>
      </c>
      <c r="E550" s="30">
        <v>18.399999999999999</v>
      </c>
      <c r="F550" s="30">
        <v>19.75</v>
      </c>
      <c r="G550" s="30">
        <v>18.7</v>
      </c>
      <c r="H550" s="30">
        <v>19.8</v>
      </c>
      <c r="I550" s="6"/>
      <c r="J550" s="10"/>
      <c r="K550" s="6"/>
      <c r="L550" s="10"/>
      <c r="M550" s="11"/>
      <c r="N550" s="11"/>
      <c r="O550" s="11"/>
    </row>
    <row r="551" spans="1:15">
      <c r="A551" s="70">
        <v>39311</v>
      </c>
      <c r="B551" s="30">
        <v>31.475999999999999</v>
      </c>
      <c r="C551" s="30">
        <v>14.62</v>
      </c>
      <c r="D551" s="70">
        <v>42549</v>
      </c>
      <c r="E551" s="30">
        <v>18.399999999999999</v>
      </c>
      <c r="F551" s="30">
        <v>19.8</v>
      </c>
      <c r="G551" s="30">
        <v>18.899999999999999</v>
      </c>
      <c r="H551" s="30">
        <v>19.8</v>
      </c>
      <c r="I551" s="6"/>
      <c r="J551" s="10"/>
      <c r="K551" s="6"/>
      <c r="L551" s="10"/>
      <c r="M551" s="11"/>
      <c r="N551" s="11"/>
      <c r="O551" s="11"/>
    </row>
    <row r="552" spans="1:15">
      <c r="A552" s="70">
        <v>39304</v>
      </c>
      <c r="B552" s="30">
        <v>31.515999999999998</v>
      </c>
      <c r="C552" s="30">
        <v>14.936</v>
      </c>
      <c r="D552" s="70">
        <v>42548</v>
      </c>
      <c r="E552" s="30">
        <v>18.7</v>
      </c>
      <c r="F552" s="30">
        <v>20</v>
      </c>
      <c r="G552" s="30">
        <v>19.399999999999999</v>
      </c>
      <c r="H552" s="30">
        <v>20</v>
      </c>
      <c r="I552" s="6"/>
      <c r="J552" s="10"/>
      <c r="K552" s="6"/>
      <c r="L552" s="10"/>
      <c r="M552" s="11"/>
      <c r="N552" s="11"/>
      <c r="O552" s="11"/>
    </row>
    <row r="553" spans="1:15">
      <c r="A553" s="70">
        <v>39297</v>
      </c>
      <c r="B553" s="30">
        <v>30.466999999999999</v>
      </c>
      <c r="C553" s="30">
        <v>15.135999999999999</v>
      </c>
      <c r="D553" s="70">
        <v>42545</v>
      </c>
      <c r="E553" s="30">
        <v>19.5</v>
      </c>
      <c r="F553" s="30">
        <v>20.5</v>
      </c>
      <c r="G553" s="30">
        <v>20</v>
      </c>
      <c r="H553" s="30">
        <v>20.6</v>
      </c>
      <c r="I553" s="6"/>
      <c r="J553" s="10"/>
      <c r="K553" s="6"/>
      <c r="L553" s="10"/>
      <c r="M553" s="11"/>
      <c r="N553" s="11"/>
      <c r="O553" s="11"/>
    </row>
    <row r="554" spans="1:15">
      <c r="A554" s="70">
        <v>39290</v>
      </c>
      <c r="B554" s="30">
        <v>28.963000000000001</v>
      </c>
      <c r="C554" s="30">
        <v>14.929</v>
      </c>
      <c r="D554" s="70">
        <v>42544</v>
      </c>
      <c r="E554" s="30">
        <v>19.8</v>
      </c>
      <c r="F554" s="30">
        <v>20.3</v>
      </c>
      <c r="G554" s="30">
        <v>20</v>
      </c>
      <c r="H554" s="30">
        <v>20.6</v>
      </c>
      <c r="I554" s="6"/>
      <c r="J554" s="10"/>
      <c r="K554" s="6"/>
      <c r="L554" s="10"/>
      <c r="M554" s="11"/>
      <c r="N554" s="11"/>
      <c r="O554" s="11"/>
    </row>
    <row r="555" spans="1:15">
      <c r="A555" s="70">
        <v>39283</v>
      </c>
      <c r="B555" s="30">
        <v>26.303999999999998</v>
      </c>
      <c r="C555" s="30">
        <v>14.478</v>
      </c>
      <c r="D555" s="70">
        <v>42543</v>
      </c>
      <c r="E555" s="30">
        <v>19.8</v>
      </c>
      <c r="F555" s="30">
        <v>20.3</v>
      </c>
      <c r="G555" s="30">
        <v>20</v>
      </c>
      <c r="H555" s="30">
        <v>20.6</v>
      </c>
      <c r="I555" s="6"/>
      <c r="J555" s="10"/>
      <c r="K555" s="6"/>
      <c r="L555" s="10"/>
      <c r="M555" s="11"/>
      <c r="N555" s="11"/>
      <c r="O555" s="11"/>
    </row>
    <row r="556" spans="1:15">
      <c r="A556" s="70">
        <v>39276</v>
      </c>
      <c r="B556" s="30">
        <v>24.51</v>
      </c>
      <c r="C556" s="30">
        <v>13.89</v>
      </c>
      <c r="D556" s="70">
        <v>42542</v>
      </c>
      <c r="E556" s="30">
        <v>19.7</v>
      </c>
      <c r="F556" s="30">
        <v>20</v>
      </c>
      <c r="G556" s="30">
        <v>19.899999999999999</v>
      </c>
      <c r="H556" s="30">
        <v>20.6</v>
      </c>
      <c r="I556" s="6"/>
      <c r="J556" s="10"/>
      <c r="K556" s="6"/>
      <c r="L556" s="10"/>
      <c r="M556" s="11"/>
      <c r="N556" s="11"/>
      <c r="O556" s="11"/>
    </row>
    <row r="557" spans="1:15">
      <c r="A557" s="70">
        <v>39269</v>
      </c>
      <c r="B557" s="30">
        <v>24.231000000000002</v>
      </c>
      <c r="C557" s="30">
        <v>13.186</v>
      </c>
      <c r="D557" s="70">
        <v>42541</v>
      </c>
      <c r="E557" s="30">
        <v>19.5</v>
      </c>
      <c r="F557" s="30">
        <v>20</v>
      </c>
      <c r="G557" s="30">
        <v>20.2</v>
      </c>
      <c r="H557" s="30">
        <v>20.399999999999999</v>
      </c>
      <c r="I557" s="6"/>
      <c r="J557" s="10"/>
      <c r="K557" s="6"/>
      <c r="L557" s="10"/>
      <c r="M557" s="11"/>
      <c r="N557" s="11"/>
      <c r="O557" s="11"/>
    </row>
    <row r="558" spans="1:15">
      <c r="A558" s="70">
        <v>39262</v>
      </c>
      <c r="B558" s="30">
        <v>22.312000000000001</v>
      </c>
      <c r="C558" s="30">
        <v>12.638999999999999</v>
      </c>
      <c r="D558" s="70">
        <v>42538</v>
      </c>
      <c r="E558" s="30">
        <v>19.2</v>
      </c>
      <c r="F558" s="30">
        <v>20.399999999999999</v>
      </c>
      <c r="G558" s="30">
        <v>19.8</v>
      </c>
      <c r="H558" s="30">
        <v>20.8</v>
      </c>
      <c r="I558" s="6"/>
      <c r="J558" s="10"/>
      <c r="K558" s="6"/>
      <c r="L558" s="10"/>
      <c r="M558" s="11"/>
      <c r="N558" s="11"/>
      <c r="O558" s="11"/>
    </row>
    <row r="559" spans="1:15">
      <c r="A559" s="70">
        <v>39255</v>
      </c>
      <c r="B559" s="30">
        <v>21.88</v>
      </c>
      <c r="C559" s="30">
        <v>12.363</v>
      </c>
      <c r="D559" s="70">
        <v>42537</v>
      </c>
      <c r="E559" s="30">
        <v>19.5</v>
      </c>
      <c r="F559" s="30">
        <v>20.9</v>
      </c>
      <c r="G559" s="30">
        <v>20</v>
      </c>
      <c r="H559" s="30">
        <v>20.8</v>
      </c>
      <c r="I559" s="6"/>
      <c r="J559" s="10"/>
      <c r="K559" s="6"/>
      <c r="L559" s="10"/>
      <c r="M559" s="11"/>
      <c r="N559" s="11"/>
      <c r="O559" s="11"/>
    </row>
    <row r="560" spans="1:15">
      <c r="A560" s="70">
        <v>39248</v>
      </c>
      <c r="B560" s="30">
        <v>22.108000000000001</v>
      </c>
      <c r="C560" s="30">
        <v>12.13</v>
      </c>
      <c r="D560" s="70">
        <v>42536</v>
      </c>
      <c r="E560" s="30">
        <v>20</v>
      </c>
      <c r="F560" s="30">
        <v>20.9</v>
      </c>
      <c r="G560" s="30">
        <v>20.6</v>
      </c>
      <c r="H560" s="30">
        <v>21</v>
      </c>
      <c r="I560" s="6"/>
      <c r="J560" s="10"/>
      <c r="K560" s="6"/>
      <c r="L560" s="10"/>
      <c r="M560" s="11"/>
      <c r="N560" s="11"/>
      <c r="O560" s="11"/>
    </row>
    <row r="561" spans="1:15">
      <c r="A561" s="70">
        <v>39241</v>
      </c>
      <c r="B561" s="30">
        <v>21.431999999999999</v>
      </c>
      <c r="C561" s="30">
        <v>12.061999999999999</v>
      </c>
      <c r="D561" s="70">
        <v>42535</v>
      </c>
      <c r="E561" s="30">
        <v>20.2</v>
      </c>
      <c r="F561" s="30">
        <v>21</v>
      </c>
      <c r="G561" s="30">
        <v>20.8</v>
      </c>
      <c r="H561" s="30">
        <v>21</v>
      </c>
      <c r="I561" s="6"/>
      <c r="J561" s="10"/>
      <c r="K561" s="6"/>
      <c r="L561" s="10"/>
      <c r="M561" s="11"/>
      <c r="N561" s="11"/>
      <c r="O561" s="11"/>
    </row>
    <row r="562" spans="1:15">
      <c r="A562" s="70">
        <v>39234</v>
      </c>
      <c r="B562" s="30">
        <v>22.547000000000001</v>
      </c>
      <c r="C562" s="30">
        <v>11.907999999999999</v>
      </c>
      <c r="D562" s="70">
        <v>42534</v>
      </c>
      <c r="E562" s="30">
        <v>20.5</v>
      </c>
      <c r="F562" s="30">
        <v>21.3</v>
      </c>
      <c r="G562" s="30">
        <v>21.1</v>
      </c>
      <c r="H562" s="30">
        <v>21.5</v>
      </c>
      <c r="I562" s="6"/>
      <c r="J562" s="10"/>
      <c r="K562" s="6"/>
      <c r="L562" s="10"/>
      <c r="M562" s="11"/>
      <c r="N562" s="11"/>
      <c r="O562" s="11"/>
    </row>
    <row r="563" spans="1:15">
      <c r="A563" s="70">
        <v>39227</v>
      </c>
      <c r="B563" s="30">
        <v>21.45</v>
      </c>
      <c r="C563" s="30">
        <v>12.067</v>
      </c>
      <c r="D563" s="70">
        <v>42533</v>
      </c>
      <c r="E563" s="30">
        <v>20.6</v>
      </c>
      <c r="F563" s="30">
        <v>21.3</v>
      </c>
      <c r="G563" s="30">
        <v>21.1</v>
      </c>
      <c r="H563" s="30">
        <v>21.5</v>
      </c>
      <c r="I563" s="6"/>
      <c r="J563" s="10"/>
      <c r="K563" s="6"/>
      <c r="L563" s="10"/>
      <c r="M563" s="11"/>
      <c r="N563" s="11"/>
      <c r="O563" s="11"/>
    </row>
    <row r="564" spans="1:15">
      <c r="A564" s="70">
        <v>39220</v>
      </c>
      <c r="B564" s="30">
        <v>21.186</v>
      </c>
      <c r="C564" s="30">
        <v>11.276999999999999</v>
      </c>
      <c r="D564" s="70">
        <v>42529</v>
      </c>
      <c r="E564" s="30">
        <v>20.8</v>
      </c>
      <c r="F564" s="30">
        <v>21.4</v>
      </c>
      <c r="G564" s="30">
        <v>20.9</v>
      </c>
      <c r="H564" s="30">
        <v>21.4</v>
      </c>
      <c r="I564" s="6"/>
      <c r="J564" s="10"/>
      <c r="K564" s="6"/>
      <c r="L564" s="10"/>
      <c r="M564" s="11"/>
      <c r="N564" s="11"/>
      <c r="O564" s="11"/>
    </row>
    <row r="565" spans="1:15">
      <c r="A565" s="70">
        <v>39213</v>
      </c>
      <c r="B565" s="30">
        <v>18.710999999999999</v>
      </c>
      <c r="C565" s="30">
        <v>10.51</v>
      </c>
      <c r="D565" s="70">
        <v>42528</v>
      </c>
      <c r="E565" s="30">
        <v>20.8</v>
      </c>
      <c r="F565" s="30">
        <v>21.4</v>
      </c>
      <c r="G565" s="30">
        <v>20.9</v>
      </c>
      <c r="H565" s="30">
        <v>21.4</v>
      </c>
      <c r="I565" s="6"/>
      <c r="J565" s="10"/>
      <c r="K565" s="6"/>
      <c r="L565" s="10"/>
      <c r="M565" s="11"/>
      <c r="N565" s="11"/>
      <c r="O565" s="11"/>
    </row>
    <row r="566" spans="1:15">
      <c r="A566" s="70">
        <v>39199</v>
      </c>
      <c r="B566" s="30">
        <v>17.707000000000001</v>
      </c>
      <c r="C566" s="30">
        <v>9.7789999999999999</v>
      </c>
      <c r="D566" s="70">
        <v>42527</v>
      </c>
      <c r="E566" s="30">
        <v>21</v>
      </c>
      <c r="F566" s="30">
        <v>21.4</v>
      </c>
      <c r="G566" s="30">
        <v>21.2</v>
      </c>
      <c r="H566" s="30">
        <v>21.5</v>
      </c>
      <c r="I566" s="6"/>
      <c r="J566" s="10"/>
      <c r="K566" s="6"/>
      <c r="L566" s="10"/>
      <c r="M566" s="11"/>
      <c r="N566" s="11"/>
      <c r="O566" s="11"/>
    </row>
    <row r="567" spans="1:15">
      <c r="A567" s="70">
        <v>39192</v>
      </c>
      <c r="B567" s="30">
        <v>17.254000000000001</v>
      </c>
      <c r="C567" s="30">
        <v>9.4819999999999993</v>
      </c>
      <c r="D567" s="70">
        <v>42524</v>
      </c>
      <c r="E567" s="30">
        <v>21</v>
      </c>
      <c r="F567" s="30">
        <v>21.4</v>
      </c>
      <c r="G567" s="30">
        <v>21.3</v>
      </c>
      <c r="H567" s="30">
        <v>21.5</v>
      </c>
      <c r="I567" s="6"/>
      <c r="J567" s="10"/>
      <c r="K567" s="6"/>
      <c r="L567" s="10"/>
      <c r="M567" s="11"/>
      <c r="N567" s="11"/>
      <c r="O567" s="11"/>
    </row>
    <row r="568" spans="1:15">
      <c r="A568" s="70">
        <v>39185</v>
      </c>
      <c r="B568" s="30">
        <v>17.013999999999999</v>
      </c>
      <c r="C568" s="30">
        <v>9.0760000000000005</v>
      </c>
      <c r="D568" s="70">
        <v>42523</v>
      </c>
      <c r="E568" s="30">
        <v>21</v>
      </c>
      <c r="F568" s="30">
        <v>21.4</v>
      </c>
      <c r="G568" s="30">
        <v>21.3</v>
      </c>
      <c r="H568" s="30">
        <v>21.4</v>
      </c>
      <c r="I568" s="6"/>
      <c r="J568" s="10"/>
      <c r="K568" s="6"/>
      <c r="L568" s="10"/>
      <c r="M568" s="11"/>
      <c r="N568" s="11"/>
      <c r="O568" s="11"/>
    </row>
    <row r="569" spans="1:15">
      <c r="A569" s="70">
        <v>39178</v>
      </c>
      <c r="B569" s="30">
        <v>16.574000000000002</v>
      </c>
      <c r="C569" s="30">
        <v>8.9529999999999994</v>
      </c>
      <c r="D569" s="70">
        <v>42522</v>
      </c>
      <c r="E569" s="30">
        <v>21</v>
      </c>
      <c r="F569" s="30">
        <v>21.5</v>
      </c>
      <c r="G569" s="30">
        <v>21.35</v>
      </c>
      <c r="H569" s="30">
        <v>21.4</v>
      </c>
      <c r="I569" s="6"/>
      <c r="J569" s="10"/>
      <c r="K569" s="6"/>
      <c r="L569" s="10"/>
      <c r="M569" s="11"/>
      <c r="N569" s="11"/>
      <c r="O569" s="11"/>
    </row>
    <row r="570" spans="1:15">
      <c r="A570" s="70">
        <v>39171</v>
      </c>
      <c r="B570" s="30">
        <v>17.045000000000002</v>
      </c>
      <c r="C570" s="30">
        <v>8.92</v>
      </c>
      <c r="D570" s="70">
        <v>42521</v>
      </c>
      <c r="E570" s="30">
        <v>21</v>
      </c>
      <c r="F570" s="30">
        <v>21.4</v>
      </c>
      <c r="G570" s="30">
        <v>21.35</v>
      </c>
      <c r="H570" s="30">
        <v>21.4</v>
      </c>
      <c r="I570" s="6"/>
      <c r="J570" s="10"/>
      <c r="K570" s="6"/>
      <c r="L570" s="10"/>
      <c r="M570" s="11"/>
      <c r="N570" s="11"/>
      <c r="O570" s="11"/>
    </row>
    <row r="571" spans="1:15">
      <c r="A571" s="70">
        <v>39164</v>
      </c>
      <c r="B571" s="30">
        <v>16.253</v>
      </c>
      <c r="C571" s="30">
        <v>8.8670000000000009</v>
      </c>
      <c r="D571" s="70">
        <v>42520</v>
      </c>
      <c r="E571" s="30">
        <v>21</v>
      </c>
      <c r="F571" s="30">
        <v>21.2</v>
      </c>
      <c r="G571" s="30">
        <v>21.2</v>
      </c>
      <c r="H571" s="30">
        <v>21.4</v>
      </c>
      <c r="I571" s="6"/>
      <c r="J571" s="10"/>
      <c r="K571" s="6"/>
      <c r="L571" s="10"/>
      <c r="M571" s="11"/>
      <c r="N571" s="11"/>
      <c r="O571" s="11"/>
    </row>
    <row r="572" spans="1:15">
      <c r="A572" s="70">
        <v>39157</v>
      </c>
      <c r="B572" s="30">
        <v>17.013999999999999</v>
      </c>
      <c r="C572" s="30">
        <v>8.9149999999999991</v>
      </c>
      <c r="D572" s="70">
        <v>42517</v>
      </c>
      <c r="E572" s="30">
        <v>21</v>
      </c>
      <c r="F572" s="30">
        <v>21.2</v>
      </c>
      <c r="G572" s="30">
        <v>21.1</v>
      </c>
      <c r="H572" s="30">
        <v>21.5</v>
      </c>
      <c r="I572" s="6"/>
      <c r="J572" s="10"/>
      <c r="K572" s="6"/>
      <c r="L572" s="10"/>
      <c r="M572" s="11"/>
      <c r="N572" s="11"/>
      <c r="O572" s="11"/>
    </row>
    <row r="573" spans="1:15">
      <c r="A573" s="70">
        <v>39150</v>
      </c>
      <c r="B573" s="30">
        <v>15.877000000000001</v>
      </c>
      <c r="C573" s="30">
        <v>9.0519999999999996</v>
      </c>
      <c r="D573" s="70">
        <v>42516</v>
      </c>
      <c r="E573" s="30">
        <v>20.8</v>
      </c>
      <c r="F573" s="30">
        <v>21.2</v>
      </c>
      <c r="G573" s="30">
        <v>21</v>
      </c>
      <c r="H573" s="30">
        <v>21.5</v>
      </c>
      <c r="I573" s="6"/>
      <c r="J573" s="10"/>
      <c r="K573" s="6"/>
      <c r="L573" s="10"/>
      <c r="M573" s="11"/>
      <c r="N573" s="11"/>
      <c r="O573" s="11"/>
    </row>
    <row r="574" spans="1:15">
      <c r="A574" s="70">
        <v>39143</v>
      </c>
      <c r="B574" s="30">
        <v>16.263000000000002</v>
      </c>
      <c r="C574" s="30">
        <v>9.1539999999999999</v>
      </c>
      <c r="D574" s="70">
        <v>42515</v>
      </c>
      <c r="E574" s="30">
        <v>20.8</v>
      </c>
      <c r="F574" s="30">
        <v>21.2</v>
      </c>
      <c r="G574" s="30">
        <v>21</v>
      </c>
      <c r="H574" s="30">
        <v>21.5</v>
      </c>
      <c r="I574" s="6"/>
      <c r="J574" s="10"/>
      <c r="K574" s="6"/>
      <c r="L574" s="10"/>
      <c r="M574" s="11"/>
      <c r="N574" s="11"/>
      <c r="O574" s="11"/>
    </row>
    <row r="575" spans="1:15">
      <c r="A575" s="70">
        <v>39128</v>
      </c>
      <c r="B575" s="30">
        <v>16.805</v>
      </c>
      <c r="C575" s="30">
        <v>9.1059999999999999</v>
      </c>
      <c r="D575" s="70">
        <v>42514</v>
      </c>
      <c r="E575" s="30">
        <v>20.8</v>
      </c>
      <c r="F575" s="30">
        <v>21.2</v>
      </c>
      <c r="G575" s="30">
        <v>20.9</v>
      </c>
      <c r="H575" s="30">
        <v>21.2</v>
      </c>
      <c r="I575" s="6"/>
      <c r="J575" s="10"/>
      <c r="K575" s="6"/>
      <c r="L575" s="10"/>
      <c r="M575" s="11"/>
      <c r="N575" s="11"/>
      <c r="O575" s="11"/>
    </row>
    <row r="576" spans="1:15">
      <c r="A576" s="70">
        <v>39122</v>
      </c>
      <c r="B576" s="30">
        <v>16.349</v>
      </c>
      <c r="C576" s="30">
        <v>9.468</v>
      </c>
      <c r="D576" s="70">
        <v>42513</v>
      </c>
      <c r="E576" s="30">
        <v>20.8</v>
      </c>
      <c r="F576" s="30">
        <v>21.2</v>
      </c>
      <c r="G576" s="30">
        <v>20.8</v>
      </c>
      <c r="H576" s="30">
        <v>21.2</v>
      </c>
      <c r="I576" s="6"/>
      <c r="J576" s="10"/>
      <c r="K576" s="6"/>
      <c r="L576" s="10"/>
      <c r="M576" s="11"/>
      <c r="N576" s="11"/>
      <c r="O576" s="11"/>
    </row>
    <row r="577" spans="1:15">
      <c r="A577" s="70">
        <v>39115</v>
      </c>
      <c r="B577" s="30">
        <v>16.783999999999999</v>
      </c>
      <c r="C577" s="30">
        <v>9.8979999999999997</v>
      </c>
      <c r="D577" s="70">
        <v>42510</v>
      </c>
      <c r="E577" s="30">
        <v>20.7</v>
      </c>
      <c r="F577" s="30">
        <v>21.2</v>
      </c>
      <c r="G577" s="30">
        <v>20.8</v>
      </c>
      <c r="H577" s="30">
        <v>21.2</v>
      </c>
      <c r="I577" s="6"/>
      <c r="J577" s="10"/>
      <c r="K577" s="6"/>
      <c r="L577" s="10"/>
      <c r="M577" s="11"/>
      <c r="N577" s="11"/>
      <c r="O577" s="11"/>
    </row>
    <row r="578" spans="1:15">
      <c r="A578" s="70"/>
      <c r="B578" s="30"/>
      <c r="C578" s="30"/>
      <c r="D578" s="70">
        <v>42509</v>
      </c>
      <c r="E578" s="30">
        <v>20.8</v>
      </c>
      <c r="F578" s="30">
        <v>21.2</v>
      </c>
      <c r="G578" s="30">
        <v>20.8</v>
      </c>
      <c r="H578" s="30">
        <v>21.2</v>
      </c>
      <c r="I578" s="6"/>
      <c r="J578" s="10"/>
      <c r="K578" s="6"/>
      <c r="L578" s="10"/>
      <c r="M578" s="11"/>
      <c r="N578" s="11"/>
      <c r="O578" s="11"/>
    </row>
    <row r="579" spans="1:15">
      <c r="A579" s="70"/>
      <c r="B579" s="30"/>
      <c r="C579" s="30"/>
      <c r="D579" s="70">
        <v>42508</v>
      </c>
      <c r="E579" s="30">
        <v>20.7</v>
      </c>
      <c r="F579" s="30">
        <v>21.2</v>
      </c>
      <c r="G579" s="30">
        <v>20.6</v>
      </c>
      <c r="H579" s="30">
        <v>21.2</v>
      </c>
      <c r="I579" s="6"/>
      <c r="J579" s="10"/>
      <c r="K579" s="6"/>
      <c r="L579" s="10"/>
      <c r="M579" s="11"/>
      <c r="N579" s="11"/>
      <c r="O579" s="11"/>
    </row>
    <row r="580" spans="1:15">
      <c r="A580" s="70"/>
      <c r="B580" s="30"/>
      <c r="C580" s="30"/>
      <c r="D580" s="70">
        <v>42507</v>
      </c>
      <c r="E580" s="30">
        <v>20.5</v>
      </c>
      <c r="F580" s="30">
        <v>21.2</v>
      </c>
      <c r="G580" s="30">
        <v>20.6</v>
      </c>
      <c r="H580" s="30">
        <v>21.2</v>
      </c>
      <c r="I580" s="6"/>
      <c r="J580" s="10"/>
      <c r="K580" s="6"/>
      <c r="L580" s="10"/>
      <c r="M580" s="11"/>
      <c r="N580" s="11"/>
      <c r="O580" s="11"/>
    </row>
    <row r="581" spans="1:15">
      <c r="A581" s="70"/>
      <c r="B581" s="30"/>
      <c r="C581" s="30"/>
      <c r="D581" s="70">
        <v>42506</v>
      </c>
      <c r="E581" s="30">
        <v>20.399999999999999</v>
      </c>
      <c r="F581" s="30">
        <v>21.2</v>
      </c>
      <c r="G581" s="30">
        <v>20.6</v>
      </c>
      <c r="H581" s="30">
        <v>21.2</v>
      </c>
      <c r="I581" s="6"/>
      <c r="J581" s="10"/>
      <c r="K581" s="6"/>
      <c r="L581" s="10"/>
      <c r="M581" s="11"/>
      <c r="N581" s="11"/>
      <c r="O581" s="11"/>
    </row>
    <row r="582" spans="1:15">
      <c r="A582" s="70"/>
      <c r="B582" s="30"/>
      <c r="C582" s="30"/>
      <c r="D582" s="70">
        <v>42503</v>
      </c>
      <c r="E582" s="30">
        <v>20.399999999999999</v>
      </c>
      <c r="F582" s="30">
        <v>21.2</v>
      </c>
      <c r="G582" s="30">
        <v>20.7</v>
      </c>
      <c r="H582" s="30">
        <v>21.2</v>
      </c>
      <c r="I582" s="6"/>
      <c r="J582" s="10"/>
      <c r="K582" s="6"/>
      <c r="L582" s="10"/>
      <c r="M582" s="11"/>
      <c r="N582" s="11"/>
      <c r="O582" s="11"/>
    </row>
    <row r="583" spans="1:15">
      <c r="A583" s="70"/>
      <c r="B583" s="30"/>
      <c r="C583" s="30"/>
      <c r="D583" s="70">
        <v>42502</v>
      </c>
      <c r="E583" s="30">
        <v>20.399999999999999</v>
      </c>
      <c r="F583" s="30">
        <v>21.2</v>
      </c>
      <c r="G583" s="30">
        <v>20.5</v>
      </c>
      <c r="H583" s="30">
        <v>21.2</v>
      </c>
      <c r="I583" s="6"/>
      <c r="J583" s="10"/>
      <c r="K583" s="6"/>
      <c r="L583" s="10"/>
      <c r="M583" s="11"/>
      <c r="N583" s="11"/>
      <c r="O583" s="11"/>
    </row>
    <row r="584" spans="1:15">
      <c r="A584" s="70"/>
      <c r="B584" s="30"/>
      <c r="C584" s="30"/>
      <c r="D584" s="70">
        <v>42501</v>
      </c>
      <c r="E584" s="30">
        <v>20.399999999999999</v>
      </c>
      <c r="F584" s="30">
        <v>21.2</v>
      </c>
      <c r="G584" s="30">
        <v>20.399999999999999</v>
      </c>
      <c r="H584" s="30">
        <v>21.4</v>
      </c>
      <c r="I584" s="6"/>
      <c r="J584" s="10"/>
      <c r="K584" s="6"/>
      <c r="L584" s="10"/>
      <c r="M584" s="11"/>
      <c r="N584" s="11"/>
      <c r="O584" s="11"/>
    </row>
    <row r="585" spans="1:15">
      <c r="A585" s="70"/>
      <c r="B585" s="30"/>
      <c r="C585" s="30"/>
      <c r="D585" s="70">
        <v>42500</v>
      </c>
      <c r="E585" s="30">
        <v>20.399999999999999</v>
      </c>
      <c r="F585" s="30">
        <v>21.2</v>
      </c>
      <c r="G585" s="30">
        <v>20.2</v>
      </c>
      <c r="H585" s="30">
        <v>21.6</v>
      </c>
      <c r="I585" s="6"/>
      <c r="J585" s="10"/>
      <c r="K585" s="6"/>
      <c r="L585" s="10"/>
      <c r="M585" s="11"/>
      <c r="N585" s="11"/>
      <c r="O585" s="11"/>
    </row>
    <row r="586" spans="1:15">
      <c r="A586" s="70"/>
      <c r="B586" s="30"/>
      <c r="C586" s="30"/>
      <c r="D586" s="70">
        <v>42499</v>
      </c>
      <c r="E586" s="30">
        <v>20.399999999999999</v>
      </c>
      <c r="F586" s="30">
        <v>21.2</v>
      </c>
      <c r="G586" s="30">
        <v>20.5</v>
      </c>
      <c r="H586" s="30">
        <v>21.6</v>
      </c>
      <c r="I586" s="6"/>
      <c r="J586" s="10"/>
      <c r="K586" s="6"/>
      <c r="L586" s="10"/>
      <c r="M586" s="11"/>
      <c r="N586" s="11"/>
      <c r="O586" s="11"/>
    </row>
    <row r="587" spans="1:15">
      <c r="A587" s="70"/>
      <c r="B587" s="30"/>
      <c r="C587" s="30"/>
      <c r="D587" s="70">
        <v>42496</v>
      </c>
      <c r="E587" s="30">
        <v>20.8</v>
      </c>
      <c r="F587" s="30">
        <v>21.2</v>
      </c>
      <c r="G587" s="30">
        <v>20.8</v>
      </c>
      <c r="H587" s="30">
        <v>21.6</v>
      </c>
      <c r="I587" s="6"/>
      <c r="J587" s="10"/>
      <c r="K587" s="6"/>
      <c r="L587" s="10"/>
      <c r="M587" s="11"/>
      <c r="N587" s="11"/>
      <c r="O587" s="11"/>
    </row>
    <row r="588" spans="1:15">
      <c r="A588" s="70"/>
      <c r="B588" s="30"/>
      <c r="C588" s="30"/>
      <c r="D588" s="70">
        <v>42495</v>
      </c>
      <c r="E588" s="30">
        <v>20.8</v>
      </c>
      <c r="F588" s="30">
        <v>21.3</v>
      </c>
      <c r="G588" s="30">
        <v>20.8</v>
      </c>
      <c r="H588" s="30">
        <v>21.6</v>
      </c>
      <c r="I588" s="6"/>
      <c r="J588" s="10"/>
      <c r="K588" s="6"/>
      <c r="L588" s="10"/>
      <c r="M588" s="11"/>
      <c r="N588" s="11"/>
      <c r="O588" s="11"/>
    </row>
    <row r="589" spans="1:15">
      <c r="A589" s="70"/>
      <c r="B589" s="30"/>
      <c r="C589" s="30"/>
      <c r="D589" s="70">
        <v>42494</v>
      </c>
      <c r="E589" s="30">
        <v>20.8</v>
      </c>
      <c r="F589" s="30">
        <v>21.3</v>
      </c>
      <c r="G589" s="30">
        <v>20.6</v>
      </c>
      <c r="H589" s="30">
        <v>21.5</v>
      </c>
      <c r="I589" s="6"/>
      <c r="J589" s="10"/>
      <c r="K589" s="6"/>
      <c r="L589" s="10"/>
      <c r="M589" s="11"/>
      <c r="N589" s="11"/>
      <c r="O589" s="11"/>
    </row>
    <row r="590" spans="1:15">
      <c r="A590" s="70"/>
      <c r="B590" s="30"/>
      <c r="C590" s="30"/>
      <c r="D590" s="70">
        <v>42493</v>
      </c>
      <c r="E590" s="30">
        <v>20.6</v>
      </c>
      <c r="F590" s="30">
        <v>21.3</v>
      </c>
      <c r="G590" s="30">
        <v>20.399999999999999</v>
      </c>
      <c r="H590" s="30">
        <v>21.4</v>
      </c>
      <c r="I590" s="6"/>
      <c r="J590" s="10"/>
      <c r="K590" s="6"/>
      <c r="L590" s="10"/>
      <c r="M590" s="11"/>
      <c r="N590" s="11"/>
      <c r="O590" s="11"/>
    </row>
    <row r="591" spans="1:15">
      <c r="A591" s="70"/>
      <c r="B591" s="30"/>
      <c r="C591" s="30"/>
      <c r="D591" s="70">
        <v>42489</v>
      </c>
      <c r="E591" s="30">
        <v>20.399999999999999</v>
      </c>
      <c r="F591" s="30">
        <v>21.1</v>
      </c>
      <c r="G591" s="30">
        <v>20.2</v>
      </c>
      <c r="H591" s="30">
        <v>21.3</v>
      </c>
      <c r="I591" s="6"/>
      <c r="J591" s="10"/>
      <c r="K591" s="6"/>
      <c r="L591" s="10"/>
      <c r="M591" s="11"/>
      <c r="N591" s="11"/>
      <c r="O591" s="11"/>
    </row>
    <row r="592" spans="1:15">
      <c r="A592" s="70"/>
      <c r="B592" s="30"/>
      <c r="C592" s="30"/>
      <c r="D592" s="70">
        <v>42488</v>
      </c>
      <c r="E592" s="30">
        <v>20.3</v>
      </c>
      <c r="F592" s="30">
        <v>20.9</v>
      </c>
      <c r="G592" s="30">
        <v>20.100000000000001</v>
      </c>
      <c r="H592" s="30">
        <v>21.2</v>
      </c>
      <c r="I592" s="6"/>
      <c r="J592" s="10"/>
      <c r="K592" s="6"/>
      <c r="L592" s="10"/>
      <c r="M592" s="11"/>
      <c r="N592" s="11"/>
      <c r="O592" s="11"/>
    </row>
    <row r="593" spans="1:15">
      <c r="A593" s="70"/>
      <c r="B593" s="30"/>
      <c r="C593" s="30"/>
      <c r="D593" s="70">
        <v>42487</v>
      </c>
      <c r="E593" s="30">
        <v>20.2</v>
      </c>
      <c r="F593" s="30">
        <v>20.7</v>
      </c>
      <c r="G593" s="30">
        <v>20.100000000000001</v>
      </c>
      <c r="H593" s="30">
        <v>21.2</v>
      </c>
      <c r="I593" s="6"/>
      <c r="J593" s="10"/>
      <c r="K593" s="6"/>
      <c r="L593" s="10"/>
      <c r="M593" s="11"/>
      <c r="N593" s="11"/>
      <c r="O593" s="11"/>
    </row>
    <row r="594" spans="1:15">
      <c r="A594" s="70"/>
      <c r="B594" s="30"/>
      <c r="C594" s="30"/>
      <c r="D594" s="70">
        <v>42486</v>
      </c>
      <c r="E594" s="30">
        <v>20</v>
      </c>
      <c r="F594" s="30">
        <v>20.7</v>
      </c>
      <c r="G594" s="30">
        <v>20</v>
      </c>
      <c r="H594" s="30">
        <v>21</v>
      </c>
      <c r="I594" s="6"/>
      <c r="J594" s="10"/>
      <c r="K594" s="6"/>
      <c r="L594" s="10"/>
      <c r="M594" s="11"/>
      <c r="N594" s="11"/>
      <c r="O594" s="11"/>
    </row>
    <row r="595" spans="1:15">
      <c r="A595" s="70"/>
      <c r="B595" s="30"/>
      <c r="C595" s="30"/>
      <c r="D595" s="70">
        <v>42485</v>
      </c>
      <c r="E595" s="30">
        <v>20</v>
      </c>
      <c r="F595" s="30">
        <v>20.5</v>
      </c>
      <c r="G595" s="30">
        <v>20</v>
      </c>
      <c r="H595" s="30">
        <v>20.9</v>
      </c>
      <c r="I595" s="6"/>
      <c r="J595" s="10"/>
      <c r="K595" s="6"/>
      <c r="L595" s="10"/>
      <c r="M595" s="11"/>
      <c r="N595" s="11"/>
      <c r="O595" s="11"/>
    </row>
    <row r="596" spans="1:15">
      <c r="A596" s="70"/>
      <c r="B596" s="30"/>
      <c r="C596" s="30"/>
      <c r="D596" s="70">
        <v>42482</v>
      </c>
      <c r="E596" s="30">
        <v>19.899999999999999</v>
      </c>
      <c r="F596" s="30">
        <v>20.5</v>
      </c>
      <c r="G596" s="30">
        <v>19.899999999999999</v>
      </c>
      <c r="H596" s="30">
        <v>20.9</v>
      </c>
      <c r="I596" s="6"/>
      <c r="J596" s="10"/>
      <c r="K596" s="6"/>
      <c r="L596" s="10"/>
      <c r="M596" s="11"/>
      <c r="N596" s="11"/>
      <c r="O596" s="11"/>
    </row>
    <row r="597" spans="1:15">
      <c r="A597" s="70"/>
      <c r="B597" s="30"/>
      <c r="C597" s="30"/>
      <c r="D597" s="70">
        <v>42481</v>
      </c>
      <c r="E597" s="30">
        <v>19.899999999999999</v>
      </c>
      <c r="F597" s="30">
        <v>20.5</v>
      </c>
      <c r="G597" s="30">
        <v>19.899999999999999</v>
      </c>
      <c r="H597" s="30">
        <v>20.8</v>
      </c>
      <c r="I597" s="6"/>
      <c r="J597" s="10"/>
      <c r="K597" s="6"/>
      <c r="L597" s="10"/>
      <c r="M597" s="11"/>
      <c r="N597" s="11"/>
      <c r="O597" s="11"/>
    </row>
    <row r="598" spans="1:15">
      <c r="A598" s="70"/>
      <c r="B598" s="30"/>
      <c r="C598" s="30"/>
      <c r="D598" s="70">
        <v>42480</v>
      </c>
      <c r="E598" s="30">
        <v>19.899999999999999</v>
      </c>
      <c r="F598" s="30">
        <v>20.3</v>
      </c>
      <c r="G598" s="30">
        <v>19.899999999999999</v>
      </c>
      <c r="H598" s="30">
        <v>20.6</v>
      </c>
      <c r="I598" s="6"/>
      <c r="J598" s="10"/>
      <c r="K598" s="6"/>
      <c r="L598" s="10"/>
      <c r="M598" s="11"/>
      <c r="N598" s="11"/>
      <c r="O598" s="11"/>
    </row>
    <row r="599" spans="1:15">
      <c r="A599" s="70"/>
      <c r="B599" s="30"/>
      <c r="C599" s="30"/>
      <c r="D599" s="70">
        <v>42479</v>
      </c>
      <c r="E599" s="30">
        <v>19.8</v>
      </c>
      <c r="F599" s="30">
        <v>20</v>
      </c>
      <c r="G599" s="30">
        <v>19.600000000000001</v>
      </c>
      <c r="H599" s="30">
        <v>20.6</v>
      </c>
      <c r="I599" s="6"/>
      <c r="J599" s="10"/>
      <c r="K599" s="6"/>
      <c r="L599" s="10"/>
      <c r="M599" s="11"/>
      <c r="N599" s="11"/>
      <c r="O599" s="11"/>
    </row>
    <row r="600" spans="1:15">
      <c r="A600" s="70"/>
      <c r="B600" s="30"/>
      <c r="C600" s="30"/>
      <c r="D600" s="70">
        <v>42478</v>
      </c>
      <c r="E600" s="30">
        <v>19.8</v>
      </c>
      <c r="F600" s="30">
        <v>20</v>
      </c>
      <c r="G600" s="30">
        <v>19.600000000000001</v>
      </c>
      <c r="H600" s="30">
        <v>20.399999999999999</v>
      </c>
      <c r="I600" s="6"/>
      <c r="J600" s="10"/>
      <c r="K600" s="6"/>
      <c r="L600" s="10"/>
      <c r="M600" s="11"/>
      <c r="N600" s="11"/>
      <c r="O600" s="11"/>
    </row>
    <row r="601" spans="1:15">
      <c r="A601" s="70"/>
      <c r="B601" s="30"/>
      <c r="C601" s="30"/>
      <c r="D601" s="70">
        <v>42475</v>
      </c>
      <c r="E601" s="30">
        <v>19.75</v>
      </c>
      <c r="F601" s="30">
        <v>20</v>
      </c>
      <c r="G601" s="30">
        <v>19.55</v>
      </c>
      <c r="H601" s="30">
        <v>20.399999999999999</v>
      </c>
      <c r="I601" s="6"/>
      <c r="J601" s="10"/>
      <c r="K601" s="6"/>
      <c r="L601" s="10"/>
      <c r="M601" s="11"/>
      <c r="N601" s="11"/>
      <c r="O601" s="11"/>
    </row>
    <row r="602" spans="1:15">
      <c r="A602" s="70"/>
      <c r="B602" s="30"/>
      <c r="C602" s="30"/>
      <c r="D602" s="70">
        <v>42474</v>
      </c>
      <c r="E602" s="30">
        <v>19.75</v>
      </c>
      <c r="F602" s="30">
        <v>20</v>
      </c>
      <c r="G602" s="30">
        <v>19.55</v>
      </c>
      <c r="H602" s="30">
        <v>20.3</v>
      </c>
      <c r="I602" s="6"/>
      <c r="J602" s="10"/>
      <c r="K602" s="6"/>
      <c r="L602" s="10"/>
      <c r="M602" s="11"/>
      <c r="N602" s="11"/>
      <c r="O602" s="11"/>
    </row>
    <row r="603" spans="1:15">
      <c r="A603" s="70"/>
      <c r="B603" s="30"/>
      <c r="C603" s="30"/>
      <c r="D603" s="70">
        <v>42473</v>
      </c>
      <c r="E603" s="30">
        <v>19.75</v>
      </c>
      <c r="F603" s="30">
        <v>20</v>
      </c>
      <c r="G603" s="30">
        <v>19.55</v>
      </c>
      <c r="H603" s="30">
        <v>20.3</v>
      </c>
      <c r="I603" s="6"/>
      <c r="J603" s="10"/>
      <c r="K603" s="6"/>
      <c r="L603" s="10"/>
      <c r="M603" s="11"/>
      <c r="N603" s="11"/>
      <c r="O603" s="11"/>
    </row>
    <row r="604" spans="1:15">
      <c r="A604" s="70"/>
      <c r="B604" s="30"/>
      <c r="C604" s="30"/>
      <c r="D604" s="70">
        <v>42472</v>
      </c>
      <c r="E604" s="30">
        <v>19.75</v>
      </c>
      <c r="F604" s="30">
        <v>20</v>
      </c>
      <c r="G604" s="30">
        <v>19.5</v>
      </c>
      <c r="H604" s="30">
        <v>20.3</v>
      </c>
      <c r="I604" s="6"/>
      <c r="J604" s="10"/>
      <c r="K604" s="6"/>
      <c r="L604" s="10"/>
      <c r="M604" s="11"/>
      <c r="N604" s="11"/>
      <c r="O604" s="11"/>
    </row>
    <row r="605" spans="1:15">
      <c r="A605" s="70"/>
      <c r="B605" s="30"/>
      <c r="C605" s="30"/>
      <c r="D605" s="70">
        <v>42471</v>
      </c>
      <c r="E605" s="30">
        <v>19.600000000000001</v>
      </c>
      <c r="F605" s="30">
        <v>20</v>
      </c>
      <c r="G605" s="30">
        <v>19.5</v>
      </c>
      <c r="H605" s="30">
        <v>20.3</v>
      </c>
      <c r="I605" s="6"/>
      <c r="J605" s="10"/>
      <c r="K605" s="6"/>
      <c r="L605" s="10"/>
      <c r="M605" s="11"/>
      <c r="N605" s="11"/>
      <c r="O605" s="11"/>
    </row>
    <row r="606" spans="1:15">
      <c r="A606" s="70"/>
      <c r="B606" s="30"/>
      <c r="C606" s="30"/>
      <c r="D606" s="70">
        <v>42468</v>
      </c>
      <c r="E606" s="30">
        <v>19.600000000000001</v>
      </c>
      <c r="F606" s="30">
        <v>20.100000000000001</v>
      </c>
      <c r="G606" s="30">
        <v>19.399999999999999</v>
      </c>
      <c r="H606" s="30">
        <v>20.3</v>
      </c>
      <c r="I606" s="6"/>
      <c r="J606" s="10"/>
      <c r="K606" s="6"/>
      <c r="L606" s="10"/>
      <c r="M606" s="11"/>
      <c r="N606" s="11"/>
      <c r="O606" s="11"/>
    </row>
    <row r="607" spans="1:15">
      <c r="A607" s="70"/>
      <c r="B607" s="30"/>
      <c r="C607" s="30"/>
      <c r="D607" s="70">
        <v>42467</v>
      </c>
      <c r="E607" s="30">
        <v>19.600000000000001</v>
      </c>
      <c r="F607" s="30">
        <v>20.3</v>
      </c>
      <c r="G607" s="30">
        <v>19.3</v>
      </c>
      <c r="H607" s="30">
        <v>20.399999999999999</v>
      </c>
      <c r="I607" s="6"/>
      <c r="J607" s="10"/>
      <c r="K607" s="6"/>
      <c r="L607" s="10"/>
      <c r="M607" s="11"/>
      <c r="N607" s="11"/>
      <c r="O607" s="11"/>
    </row>
    <row r="608" spans="1:15">
      <c r="A608" s="70"/>
      <c r="B608" s="30"/>
      <c r="C608" s="30"/>
      <c r="D608" s="70">
        <v>42466</v>
      </c>
      <c r="E608" s="30">
        <v>19.600000000000001</v>
      </c>
      <c r="F608" s="30">
        <v>20.399999999999999</v>
      </c>
      <c r="G608" s="30">
        <v>19.399999999999999</v>
      </c>
      <c r="H608" s="30">
        <v>20.399999999999999</v>
      </c>
      <c r="I608" s="6"/>
      <c r="J608" s="10"/>
      <c r="K608" s="6"/>
      <c r="L608" s="10"/>
      <c r="M608" s="11"/>
      <c r="N608" s="11"/>
      <c r="O608" s="11"/>
    </row>
    <row r="609" spans="1:15">
      <c r="A609" s="70"/>
      <c r="B609" s="30"/>
      <c r="C609" s="30"/>
      <c r="D609" s="70">
        <v>42465</v>
      </c>
      <c r="E609" s="30">
        <v>19.600000000000001</v>
      </c>
      <c r="F609" s="30">
        <v>20.5</v>
      </c>
      <c r="G609" s="30">
        <v>19.399999999999999</v>
      </c>
      <c r="H609" s="30">
        <v>20.399999999999999</v>
      </c>
      <c r="I609" s="6"/>
      <c r="J609" s="10"/>
      <c r="K609" s="6"/>
      <c r="L609" s="10"/>
      <c r="M609" s="11"/>
      <c r="N609" s="11"/>
      <c r="O609" s="11"/>
    </row>
    <row r="610" spans="1:15">
      <c r="A610" s="70"/>
      <c r="B610" s="30"/>
      <c r="C610" s="30"/>
      <c r="D610" s="70">
        <v>42461</v>
      </c>
      <c r="E610" s="30">
        <v>19.75</v>
      </c>
      <c r="F610" s="30">
        <v>20.6</v>
      </c>
      <c r="G610" s="30">
        <v>19.5</v>
      </c>
      <c r="H610" s="30">
        <v>20.5</v>
      </c>
      <c r="I610" s="6"/>
      <c r="J610" s="10"/>
      <c r="K610" s="6"/>
      <c r="L610" s="10"/>
      <c r="M610" s="11"/>
      <c r="N610" s="11"/>
      <c r="O610" s="11"/>
    </row>
    <row r="611" spans="1:15">
      <c r="A611" s="70"/>
      <c r="B611" s="30"/>
      <c r="C611" s="30"/>
      <c r="D611" s="70">
        <v>42460</v>
      </c>
      <c r="E611" s="30">
        <v>19.600000000000001</v>
      </c>
      <c r="F611" s="30">
        <v>20.6</v>
      </c>
      <c r="G611" s="30">
        <v>19.5</v>
      </c>
      <c r="H611" s="30">
        <v>20.5</v>
      </c>
      <c r="I611" s="6"/>
      <c r="J611" s="10"/>
      <c r="K611" s="6"/>
      <c r="L611" s="10"/>
      <c r="M611" s="11"/>
      <c r="N611" s="11"/>
      <c r="O611" s="11"/>
    </row>
    <row r="612" spans="1:15">
      <c r="A612" s="70"/>
      <c r="B612" s="30"/>
      <c r="C612" s="30"/>
      <c r="D612" s="70">
        <v>42459</v>
      </c>
      <c r="E612" s="30">
        <v>19.399999999999999</v>
      </c>
      <c r="F612" s="30">
        <v>20.5</v>
      </c>
      <c r="G612" s="30">
        <v>19.5</v>
      </c>
      <c r="H612" s="30">
        <v>20.2</v>
      </c>
      <c r="I612" s="6"/>
      <c r="J612" s="10"/>
      <c r="K612" s="6"/>
      <c r="L612" s="10"/>
      <c r="M612" s="11"/>
      <c r="N612" s="11"/>
      <c r="O612" s="11"/>
    </row>
    <row r="613" spans="1:15">
      <c r="A613" s="70"/>
      <c r="B613" s="30"/>
      <c r="C613" s="30"/>
      <c r="D613" s="70">
        <v>42458</v>
      </c>
      <c r="E613" s="30">
        <v>19.25</v>
      </c>
      <c r="F613" s="30">
        <v>20.2</v>
      </c>
      <c r="G613" s="30">
        <v>19.399999999999999</v>
      </c>
      <c r="H613" s="30">
        <v>20</v>
      </c>
      <c r="I613" s="6"/>
      <c r="J613" s="10"/>
      <c r="K613" s="6"/>
      <c r="L613" s="10"/>
      <c r="M613" s="11"/>
      <c r="N613" s="11"/>
      <c r="O613" s="11"/>
    </row>
    <row r="614" spans="1:15">
      <c r="A614" s="70"/>
      <c r="B614" s="30"/>
      <c r="C614" s="30"/>
      <c r="D614" s="70">
        <v>42457</v>
      </c>
      <c r="E614" s="30">
        <v>19.399999999999999</v>
      </c>
      <c r="F614" s="30">
        <v>20.2</v>
      </c>
      <c r="G614" s="30">
        <v>19.2</v>
      </c>
      <c r="H614" s="30">
        <v>20</v>
      </c>
      <c r="I614" s="6"/>
      <c r="J614" s="10"/>
      <c r="K614" s="6"/>
      <c r="L614" s="10"/>
      <c r="M614" s="11"/>
      <c r="N614" s="11"/>
      <c r="O614" s="11"/>
    </row>
    <row r="615" spans="1:15">
      <c r="A615" s="70"/>
      <c r="B615" s="30"/>
      <c r="C615" s="30"/>
      <c r="D615" s="70">
        <v>42454</v>
      </c>
      <c r="E615" s="30">
        <v>19.5</v>
      </c>
      <c r="F615" s="30">
        <v>20.5</v>
      </c>
      <c r="G615" s="30">
        <v>18.8</v>
      </c>
      <c r="H615" s="30">
        <v>20</v>
      </c>
      <c r="I615" s="6"/>
      <c r="J615" s="10"/>
      <c r="K615" s="6"/>
      <c r="L615" s="10"/>
      <c r="M615" s="11"/>
      <c r="N615" s="11"/>
      <c r="O615" s="11"/>
    </row>
    <row r="616" spans="1:15">
      <c r="A616" s="70"/>
      <c r="B616" s="30"/>
      <c r="C616" s="30"/>
      <c r="D616" s="70">
        <v>42453</v>
      </c>
      <c r="E616" s="30">
        <v>19.8</v>
      </c>
      <c r="F616" s="30">
        <v>20.5</v>
      </c>
      <c r="G616" s="30">
        <v>19.2</v>
      </c>
      <c r="H616" s="30">
        <v>20.3</v>
      </c>
      <c r="I616" s="6"/>
      <c r="J616" s="10"/>
      <c r="K616" s="6"/>
      <c r="L616" s="10"/>
      <c r="M616" s="11"/>
      <c r="N616" s="11"/>
      <c r="O616" s="11"/>
    </row>
    <row r="617" spans="1:15">
      <c r="A617" s="70"/>
      <c r="B617" s="30"/>
      <c r="C617" s="30"/>
      <c r="D617" s="70">
        <v>42452</v>
      </c>
      <c r="E617" s="30">
        <v>19.8</v>
      </c>
      <c r="F617" s="30">
        <v>20.5</v>
      </c>
      <c r="G617" s="30">
        <v>19.399999999999999</v>
      </c>
      <c r="H617" s="30">
        <v>20.3</v>
      </c>
      <c r="I617" s="6"/>
      <c r="J617" s="10"/>
      <c r="K617" s="6"/>
      <c r="L617" s="10"/>
      <c r="M617" s="11"/>
      <c r="N617" s="11"/>
      <c r="O617" s="11"/>
    </row>
    <row r="618" spans="1:15">
      <c r="A618" s="70"/>
      <c r="B618" s="30"/>
      <c r="C618" s="30"/>
      <c r="D618" s="70">
        <v>42451</v>
      </c>
      <c r="E618" s="30">
        <v>19.7</v>
      </c>
      <c r="F618" s="30">
        <v>20.5</v>
      </c>
      <c r="G618" s="30">
        <v>19.3</v>
      </c>
      <c r="H618" s="30">
        <v>19.95</v>
      </c>
      <c r="I618" s="6"/>
      <c r="J618" s="10"/>
      <c r="K618" s="6"/>
      <c r="L618" s="10"/>
      <c r="M618" s="11"/>
      <c r="N618" s="11"/>
      <c r="O618" s="11"/>
    </row>
    <row r="619" spans="1:15">
      <c r="A619" s="70"/>
      <c r="B619" s="30"/>
      <c r="C619" s="30"/>
      <c r="D619" s="70">
        <v>42450</v>
      </c>
      <c r="E619" s="30">
        <v>19.600000000000001</v>
      </c>
      <c r="F619" s="30">
        <v>20.5</v>
      </c>
      <c r="G619" s="30">
        <v>19</v>
      </c>
      <c r="H619" s="30">
        <v>19.7</v>
      </c>
      <c r="I619" s="6"/>
      <c r="J619" s="10"/>
      <c r="K619" s="6"/>
      <c r="L619" s="10"/>
      <c r="M619" s="11"/>
      <c r="N619" s="11"/>
      <c r="O619" s="11"/>
    </row>
    <row r="620" spans="1:15">
      <c r="A620" s="70"/>
      <c r="B620" s="30"/>
      <c r="C620" s="30"/>
      <c r="D620" s="70">
        <v>42447</v>
      </c>
      <c r="E620" s="30">
        <v>19.2</v>
      </c>
      <c r="F620" s="30">
        <v>19.8</v>
      </c>
      <c r="G620" s="30">
        <v>18.5</v>
      </c>
      <c r="H620" s="30">
        <v>19.399999999999999</v>
      </c>
      <c r="I620" s="6"/>
      <c r="J620" s="10"/>
      <c r="K620" s="6"/>
      <c r="L620" s="10"/>
      <c r="M620" s="11"/>
      <c r="N620" s="11"/>
      <c r="O620" s="11"/>
    </row>
    <row r="621" spans="1:15">
      <c r="A621" s="70"/>
      <c r="B621" s="30"/>
      <c r="C621" s="30"/>
      <c r="D621" s="70">
        <v>42446</v>
      </c>
      <c r="E621" s="30">
        <v>18.899999999999999</v>
      </c>
      <c r="F621" s="30">
        <v>19.8</v>
      </c>
      <c r="G621" s="30">
        <v>18.149999999999999</v>
      </c>
      <c r="H621" s="30">
        <v>19.399999999999999</v>
      </c>
      <c r="I621" s="6"/>
      <c r="J621" s="10"/>
      <c r="K621" s="6"/>
      <c r="L621" s="10"/>
      <c r="M621" s="11"/>
      <c r="N621" s="11"/>
      <c r="O621" s="11"/>
    </row>
    <row r="622" spans="1:15">
      <c r="A622" s="70"/>
      <c r="B622" s="30"/>
      <c r="C622" s="30"/>
      <c r="D622" s="70">
        <v>42445</v>
      </c>
      <c r="E622" s="30">
        <v>18.600000000000001</v>
      </c>
      <c r="F622" s="30">
        <v>19.600000000000001</v>
      </c>
      <c r="G622" s="30">
        <v>18</v>
      </c>
      <c r="H622" s="30">
        <v>19.2</v>
      </c>
      <c r="I622" s="6"/>
      <c r="J622" s="10"/>
      <c r="K622" s="6"/>
      <c r="L622" s="10"/>
      <c r="M622" s="11"/>
      <c r="N622" s="11"/>
      <c r="O622" s="11"/>
    </row>
    <row r="623" spans="1:15">
      <c r="A623" s="70"/>
      <c r="B623" s="30"/>
      <c r="C623" s="30"/>
      <c r="D623" s="70">
        <v>42444</v>
      </c>
      <c r="E623" s="30">
        <v>18.8</v>
      </c>
      <c r="F623" s="30">
        <v>19.5</v>
      </c>
      <c r="G623" s="30">
        <v>18</v>
      </c>
      <c r="H623" s="30">
        <v>19.2</v>
      </c>
      <c r="I623" s="6"/>
      <c r="J623" s="10"/>
      <c r="K623" s="6"/>
      <c r="L623" s="10"/>
      <c r="M623" s="11"/>
      <c r="N623" s="11"/>
      <c r="O623" s="11"/>
    </row>
    <row r="624" spans="1:15">
      <c r="A624" s="70"/>
      <c r="B624" s="30"/>
      <c r="C624" s="30"/>
      <c r="D624" s="70">
        <v>42443</v>
      </c>
      <c r="E624" s="30">
        <v>18.899999999999999</v>
      </c>
      <c r="F624" s="30">
        <v>19.5</v>
      </c>
      <c r="G624" s="30">
        <v>18</v>
      </c>
      <c r="H624" s="30">
        <v>19</v>
      </c>
      <c r="I624" s="6"/>
      <c r="J624" s="10"/>
      <c r="K624" s="6"/>
      <c r="L624" s="10"/>
      <c r="M624" s="11"/>
      <c r="N624" s="11"/>
      <c r="O624" s="11"/>
    </row>
    <row r="625" spans="1:15">
      <c r="A625" s="70"/>
      <c r="B625" s="30"/>
      <c r="C625" s="30"/>
      <c r="D625" s="70">
        <v>42440</v>
      </c>
      <c r="E625" s="30">
        <v>18.899999999999999</v>
      </c>
      <c r="F625" s="30">
        <v>19.5</v>
      </c>
      <c r="G625" s="30">
        <v>18.100000000000001</v>
      </c>
      <c r="H625" s="30">
        <v>19</v>
      </c>
      <c r="I625" s="6"/>
      <c r="J625" s="10"/>
      <c r="K625" s="6"/>
      <c r="L625" s="10"/>
      <c r="M625" s="11"/>
      <c r="N625" s="11"/>
      <c r="O625" s="11"/>
    </row>
    <row r="626" spans="1:15">
      <c r="A626" s="70"/>
      <c r="B626" s="30"/>
      <c r="C626" s="30"/>
      <c r="D626" s="70">
        <v>42439</v>
      </c>
      <c r="E626" s="30">
        <v>18.850000000000001</v>
      </c>
      <c r="F626" s="30">
        <v>19.5</v>
      </c>
      <c r="G626" s="30">
        <v>18.100000000000001</v>
      </c>
      <c r="H626" s="30">
        <v>19</v>
      </c>
      <c r="I626" s="6"/>
      <c r="J626" s="10"/>
      <c r="K626" s="6"/>
      <c r="L626" s="10"/>
      <c r="M626" s="11"/>
      <c r="N626" s="11"/>
      <c r="O626" s="11"/>
    </row>
    <row r="627" spans="1:15">
      <c r="A627" s="70"/>
      <c r="B627" s="30"/>
      <c r="C627" s="30"/>
      <c r="D627" s="70">
        <v>42438</v>
      </c>
      <c r="E627" s="30">
        <v>18.850000000000001</v>
      </c>
      <c r="F627" s="30">
        <v>19.5</v>
      </c>
      <c r="G627" s="30">
        <v>18.100000000000001</v>
      </c>
      <c r="H627" s="30">
        <v>18.8</v>
      </c>
      <c r="I627" s="6"/>
      <c r="J627" s="10"/>
      <c r="K627" s="6"/>
      <c r="L627" s="10"/>
      <c r="M627" s="11"/>
      <c r="N627" s="11"/>
      <c r="O627" s="11"/>
    </row>
    <row r="628" spans="1:15">
      <c r="A628" s="70"/>
      <c r="B628" s="30"/>
      <c r="C628" s="30"/>
      <c r="D628" s="70">
        <v>42437</v>
      </c>
      <c r="E628" s="30">
        <v>18.8</v>
      </c>
      <c r="F628" s="30">
        <v>19.5</v>
      </c>
      <c r="G628" s="30">
        <v>18.100000000000001</v>
      </c>
      <c r="H628" s="30">
        <v>18.7</v>
      </c>
      <c r="I628" s="6"/>
      <c r="J628" s="10"/>
      <c r="K628" s="6"/>
      <c r="L628" s="10"/>
      <c r="M628" s="11"/>
      <c r="N628" s="11"/>
      <c r="O628" s="11"/>
    </row>
    <row r="629" spans="1:15">
      <c r="A629" s="70"/>
      <c r="B629" s="30"/>
      <c r="C629" s="30"/>
      <c r="D629" s="70">
        <v>42436</v>
      </c>
      <c r="E629" s="30">
        <v>18.600000000000001</v>
      </c>
      <c r="F629" s="30">
        <v>19.399999999999999</v>
      </c>
      <c r="G629" s="30">
        <v>17.899999999999999</v>
      </c>
      <c r="H629" s="30">
        <v>18.5</v>
      </c>
      <c r="I629" s="6"/>
      <c r="J629" s="10"/>
      <c r="K629" s="6"/>
      <c r="L629" s="10"/>
      <c r="M629" s="11"/>
      <c r="N629" s="11"/>
      <c r="O629" s="11"/>
    </row>
    <row r="630" spans="1:15">
      <c r="A630" s="70"/>
      <c r="B630" s="30"/>
      <c r="C630" s="30"/>
      <c r="D630" s="70">
        <v>42433</v>
      </c>
      <c r="E630" s="30">
        <v>18.600000000000001</v>
      </c>
      <c r="F630" s="30">
        <v>19.3</v>
      </c>
      <c r="G630" s="30">
        <v>17.899999999999999</v>
      </c>
      <c r="H630" s="30">
        <v>18.5</v>
      </c>
      <c r="I630" s="6"/>
      <c r="J630" s="10"/>
      <c r="K630" s="6"/>
      <c r="L630" s="10"/>
      <c r="M630" s="11"/>
      <c r="N630" s="11"/>
      <c r="O630" s="11"/>
    </row>
    <row r="631" spans="1:15">
      <c r="A631" s="70"/>
      <c r="B631" s="30"/>
      <c r="C631" s="30"/>
      <c r="D631" s="70">
        <v>42432</v>
      </c>
      <c r="E631" s="30">
        <v>18.149999999999999</v>
      </c>
      <c r="F631" s="30">
        <v>19</v>
      </c>
      <c r="G631" s="30">
        <v>17.600000000000001</v>
      </c>
      <c r="H631" s="30">
        <v>18.2</v>
      </c>
      <c r="I631" s="6"/>
      <c r="J631" s="10"/>
      <c r="K631" s="6"/>
      <c r="L631" s="10"/>
      <c r="M631" s="11"/>
      <c r="N631" s="11"/>
      <c r="O631" s="11"/>
    </row>
    <row r="632" spans="1:15">
      <c r="A632" s="70"/>
      <c r="B632" s="30"/>
      <c r="C632" s="30"/>
      <c r="D632" s="70">
        <v>42431</v>
      </c>
      <c r="E632" s="30">
        <v>18</v>
      </c>
      <c r="F632" s="30">
        <v>18.8</v>
      </c>
      <c r="G632" s="30">
        <v>17.5</v>
      </c>
      <c r="H632" s="30">
        <v>17.899999999999999</v>
      </c>
      <c r="I632" s="6"/>
      <c r="J632" s="10"/>
      <c r="K632" s="6"/>
      <c r="L632" s="10"/>
      <c r="M632" s="11"/>
      <c r="N632" s="11"/>
      <c r="O632" s="11"/>
    </row>
    <row r="633" spans="1:15">
      <c r="A633" s="70"/>
      <c r="B633" s="30"/>
      <c r="C633" s="30"/>
      <c r="D633" s="70">
        <v>42430</v>
      </c>
      <c r="E633" s="30">
        <v>18</v>
      </c>
      <c r="F633" s="30">
        <v>18.8</v>
      </c>
      <c r="G633" s="30">
        <v>17.5</v>
      </c>
      <c r="H633" s="30">
        <v>17.8</v>
      </c>
      <c r="I633" s="6"/>
      <c r="J633" s="10"/>
      <c r="K633" s="6"/>
      <c r="L633" s="10"/>
      <c r="M633" s="11"/>
      <c r="N633" s="11"/>
      <c r="O633" s="11"/>
    </row>
    <row r="634" spans="1:15">
      <c r="A634" s="70"/>
      <c r="B634" s="30"/>
      <c r="C634" s="30"/>
      <c r="D634" s="70">
        <v>42429</v>
      </c>
      <c r="E634" s="30">
        <v>17.899999999999999</v>
      </c>
      <c r="F634" s="30">
        <v>18.8</v>
      </c>
      <c r="G634" s="30">
        <v>17.3</v>
      </c>
      <c r="H634" s="30">
        <v>17.8</v>
      </c>
      <c r="I634" s="6"/>
      <c r="J634" s="10"/>
      <c r="K634" s="6"/>
      <c r="L634" s="10"/>
      <c r="M634" s="11"/>
      <c r="N634" s="11"/>
      <c r="O634" s="11"/>
    </row>
    <row r="635" spans="1:15">
      <c r="A635" s="70"/>
      <c r="B635" s="30"/>
      <c r="C635" s="30"/>
      <c r="D635" s="70">
        <v>42426</v>
      </c>
      <c r="E635" s="30">
        <v>17.7</v>
      </c>
      <c r="F635" s="30">
        <v>18.8</v>
      </c>
      <c r="G635" s="30">
        <v>17.3</v>
      </c>
      <c r="H635" s="30">
        <v>17.8</v>
      </c>
      <c r="I635" s="6"/>
      <c r="J635" s="10"/>
      <c r="K635" s="6"/>
      <c r="L635" s="10"/>
      <c r="M635" s="11"/>
      <c r="N635" s="11"/>
      <c r="O635" s="11"/>
    </row>
    <row r="636" spans="1:15">
      <c r="A636" s="70"/>
      <c r="B636" s="30"/>
      <c r="C636" s="30"/>
      <c r="D636" s="70">
        <v>42425</v>
      </c>
      <c r="E636" s="30">
        <v>17.5</v>
      </c>
      <c r="F636" s="30">
        <v>18.8</v>
      </c>
      <c r="G636" s="30">
        <v>17.5</v>
      </c>
      <c r="H636" s="30">
        <v>17.8</v>
      </c>
      <c r="I636" s="6"/>
      <c r="J636" s="10"/>
      <c r="K636" s="6"/>
      <c r="L636" s="10"/>
      <c r="M636" s="11"/>
      <c r="N636" s="11"/>
      <c r="O636" s="11"/>
    </row>
    <row r="637" spans="1:15">
      <c r="A637" s="70"/>
      <c r="B637" s="30"/>
      <c r="C637" s="30"/>
      <c r="D637" s="70">
        <v>42424</v>
      </c>
      <c r="E637" s="30">
        <v>17.5</v>
      </c>
      <c r="F637" s="30">
        <v>18.8</v>
      </c>
      <c r="G637" s="30">
        <v>17.399999999999999</v>
      </c>
      <c r="H637" s="30">
        <v>17.8</v>
      </c>
      <c r="I637" s="6"/>
      <c r="J637" s="10"/>
      <c r="K637" s="6"/>
      <c r="L637" s="10"/>
      <c r="M637" s="11"/>
      <c r="N637" s="11"/>
      <c r="O637" s="11"/>
    </row>
    <row r="638" spans="1:15">
      <c r="A638" s="70"/>
      <c r="B638" s="30"/>
      <c r="C638" s="30"/>
      <c r="D638" s="70">
        <v>42423</v>
      </c>
      <c r="E638" s="30">
        <v>17.7</v>
      </c>
      <c r="F638" s="30">
        <v>18.8</v>
      </c>
      <c r="G638" s="30">
        <v>17.3</v>
      </c>
      <c r="H638" s="30">
        <v>17.8</v>
      </c>
      <c r="I638" s="6"/>
      <c r="J638" s="10"/>
      <c r="K638" s="6"/>
      <c r="L638" s="10"/>
      <c r="M638" s="11"/>
      <c r="N638" s="11"/>
      <c r="O638" s="11"/>
    </row>
    <row r="639" spans="1:15">
      <c r="A639" s="70"/>
      <c r="B639" s="30"/>
      <c r="C639" s="30"/>
      <c r="D639" s="70">
        <v>42422</v>
      </c>
      <c r="E639" s="30">
        <v>17.899999999999999</v>
      </c>
      <c r="F639" s="30">
        <v>18.7</v>
      </c>
      <c r="G639" s="30">
        <v>17.600000000000001</v>
      </c>
      <c r="H639" s="30">
        <v>17.8</v>
      </c>
      <c r="I639" s="6"/>
      <c r="J639" s="10"/>
      <c r="K639" s="6"/>
      <c r="L639" s="10"/>
      <c r="M639" s="11"/>
      <c r="N639" s="11"/>
      <c r="O639" s="11"/>
    </row>
    <row r="640" spans="1:15">
      <c r="A640" s="70"/>
      <c r="B640" s="30"/>
      <c r="C640" s="30"/>
      <c r="D640" s="70">
        <v>42419</v>
      </c>
      <c r="E640" s="30">
        <v>18.55</v>
      </c>
      <c r="F640" s="30">
        <v>19</v>
      </c>
      <c r="G640" s="30">
        <v>17.600000000000001</v>
      </c>
      <c r="H640" s="30">
        <v>17.8</v>
      </c>
      <c r="I640" s="6"/>
      <c r="J640" s="10"/>
      <c r="K640" s="6"/>
      <c r="L640" s="10"/>
      <c r="M640" s="11"/>
      <c r="N640" s="11"/>
      <c r="O640" s="11"/>
    </row>
    <row r="641" spans="1:15">
      <c r="A641" s="70"/>
      <c r="B641" s="30"/>
      <c r="C641" s="30"/>
      <c r="D641" s="70">
        <v>42418</v>
      </c>
      <c r="E641" s="30">
        <v>18.8</v>
      </c>
      <c r="F641" s="30">
        <v>19</v>
      </c>
      <c r="G641" s="30">
        <v>17.7</v>
      </c>
      <c r="H641" s="30">
        <v>17.8</v>
      </c>
      <c r="I641" s="6"/>
      <c r="J641" s="10"/>
      <c r="K641" s="6"/>
      <c r="L641" s="10"/>
      <c r="M641" s="11"/>
      <c r="N641" s="11"/>
      <c r="O641" s="11"/>
    </row>
    <row r="642" spans="1:15">
      <c r="A642" s="70"/>
      <c r="B642" s="30"/>
      <c r="C642" s="30"/>
      <c r="D642" s="70">
        <v>42417</v>
      </c>
      <c r="E642" s="30">
        <v>18.8</v>
      </c>
      <c r="F642" s="30">
        <v>19</v>
      </c>
      <c r="G642" s="30">
        <v>18.100000000000001</v>
      </c>
      <c r="H642" s="30">
        <v>17.600000000000001</v>
      </c>
      <c r="I642" s="6"/>
      <c r="J642" s="10"/>
      <c r="K642" s="6"/>
      <c r="L642" s="10"/>
      <c r="M642" s="11"/>
      <c r="N642" s="11"/>
      <c r="O642" s="11"/>
    </row>
    <row r="643" spans="1:15">
      <c r="A643" s="70"/>
      <c r="B643" s="30"/>
      <c r="C643" s="30"/>
      <c r="D643" s="70">
        <v>42416</v>
      </c>
      <c r="E643" s="30">
        <v>18.8</v>
      </c>
      <c r="F643" s="30">
        <v>19</v>
      </c>
      <c r="G643" s="30">
        <v>17.899999999999999</v>
      </c>
      <c r="H643" s="30">
        <v>17.600000000000001</v>
      </c>
      <c r="I643" s="6"/>
      <c r="J643" s="10"/>
      <c r="K643" s="6"/>
      <c r="L643" s="10"/>
      <c r="M643" s="11"/>
      <c r="N643" s="11"/>
      <c r="O643" s="11"/>
    </row>
    <row r="644" spans="1:15">
      <c r="A644" s="70"/>
      <c r="B644" s="30"/>
      <c r="C644" s="30"/>
      <c r="D644" s="70">
        <v>42415</v>
      </c>
      <c r="E644" s="30">
        <v>18.600000000000001</v>
      </c>
      <c r="F644" s="30">
        <v>19</v>
      </c>
      <c r="G644" s="30">
        <v>18.100000000000001</v>
      </c>
      <c r="H644" s="30">
        <v>17.600000000000001</v>
      </c>
      <c r="I644" s="6"/>
      <c r="J644" s="10"/>
      <c r="K644" s="6"/>
      <c r="L644" s="10"/>
      <c r="M644" s="11"/>
      <c r="N644" s="11"/>
      <c r="O644" s="11"/>
    </row>
    <row r="645" spans="1:15">
      <c r="A645" s="70"/>
      <c r="B645" s="30"/>
      <c r="C645" s="30"/>
      <c r="D645" s="70">
        <v>42405</v>
      </c>
      <c r="E645" s="30">
        <v>18.3</v>
      </c>
      <c r="F645" s="30">
        <v>19.2</v>
      </c>
      <c r="G645" s="30">
        <v>18.100000000000001</v>
      </c>
      <c r="H645" s="30">
        <v>17.600000000000001</v>
      </c>
      <c r="I645" s="6"/>
      <c r="J645" s="10"/>
      <c r="K645" s="6"/>
      <c r="L645" s="10"/>
      <c r="M645" s="11"/>
      <c r="N645" s="11"/>
      <c r="O645" s="11"/>
    </row>
    <row r="646" spans="1:15">
      <c r="A646" s="70"/>
      <c r="B646" s="30"/>
      <c r="C646" s="30"/>
      <c r="D646" s="70">
        <v>42404</v>
      </c>
      <c r="E646" s="30">
        <v>18.5</v>
      </c>
      <c r="F646" s="30">
        <v>19.2</v>
      </c>
      <c r="G646" s="30">
        <v>18.25</v>
      </c>
      <c r="H646" s="30">
        <v>17.600000000000001</v>
      </c>
      <c r="I646" s="6"/>
      <c r="J646" s="10"/>
      <c r="K646" s="6"/>
      <c r="L646" s="10"/>
      <c r="M646" s="11"/>
      <c r="N646" s="11"/>
      <c r="O646" s="11"/>
    </row>
    <row r="647" spans="1:15">
      <c r="A647" s="70"/>
      <c r="B647" s="30"/>
      <c r="C647" s="30"/>
      <c r="D647" s="70">
        <v>42403</v>
      </c>
      <c r="E647" s="30">
        <v>18.5</v>
      </c>
      <c r="F647" s="30">
        <v>19.2</v>
      </c>
      <c r="G647" s="30">
        <v>18.25</v>
      </c>
      <c r="H647" s="30">
        <v>17.600000000000001</v>
      </c>
      <c r="I647" s="6"/>
      <c r="J647" s="10"/>
      <c r="K647" s="6"/>
      <c r="L647" s="10"/>
      <c r="M647" s="11"/>
      <c r="N647" s="11"/>
      <c r="O647" s="11"/>
    </row>
    <row r="648" spans="1:15">
      <c r="A648" s="70"/>
      <c r="B648" s="30"/>
      <c r="C648" s="30"/>
      <c r="D648" s="70">
        <v>42402</v>
      </c>
      <c r="E648" s="30">
        <v>18.8</v>
      </c>
      <c r="F648" s="30">
        <v>18.850000000000001</v>
      </c>
      <c r="G648" s="30">
        <v>18.3</v>
      </c>
      <c r="H648" s="30">
        <v>17.600000000000001</v>
      </c>
      <c r="I648" s="6"/>
      <c r="J648" s="10"/>
      <c r="K648" s="6"/>
      <c r="L648" s="10"/>
      <c r="M648" s="11"/>
      <c r="N648" s="11"/>
      <c r="O648" s="11"/>
    </row>
    <row r="649" spans="1:15">
      <c r="A649" s="70"/>
      <c r="B649" s="30"/>
      <c r="C649" s="30"/>
      <c r="D649" s="70">
        <v>42401</v>
      </c>
      <c r="E649" s="30">
        <v>18.5</v>
      </c>
      <c r="F649" s="30">
        <v>18.55</v>
      </c>
      <c r="G649" s="30">
        <v>18.2</v>
      </c>
      <c r="H649" s="30">
        <v>17.600000000000001</v>
      </c>
      <c r="I649" s="6"/>
      <c r="J649" s="10"/>
      <c r="K649" s="6"/>
      <c r="L649" s="10"/>
      <c r="M649" s="11"/>
      <c r="N649" s="11"/>
      <c r="O649" s="11"/>
    </row>
    <row r="650" spans="1:15">
      <c r="A650" s="70"/>
      <c r="B650" s="30"/>
      <c r="C650" s="30"/>
      <c r="D650" s="70">
        <v>42398</v>
      </c>
      <c r="E650" s="30">
        <v>18.2</v>
      </c>
      <c r="F650" s="30">
        <v>18.399999999999999</v>
      </c>
      <c r="G650" s="30">
        <v>18</v>
      </c>
      <c r="H650" s="30">
        <v>17.600000000000001</v>
      </c>
      <c r="I650" s="6"/>
      <c r="J650" s="10"/>
      <c r="K650" s="6"/>
      <c r="L650" s="10"/>
      <c r="M650" s="11"/>
      <c r="N650" s="11"/>
      <c r="O650" s="11"/>
    </row>
    <row r="651" spans="1:15">
      <c r="A651" s="70"/>
      <c r="B651" s="30"/>
      <c r="C651" s="30"/>
      <c r="D651" s="70">
        <v>42397</v>
      </c>
      <c r="E651" s="30">
        <v>18</v>
      </c>
      <c r="F651" s="30">
        <v>18.399999999999999</v>
      </c>
      <c r="G651" s="30">
        <v>17.8</v>
      </c>
      <c r="H651" s="30">
        <v>17.7</v>
      </c>
      <c r="I651" s="6"/>
      <c r="J651" s="10"/>
      <c r="K651" s="6"/>
      <c r="L651" s="10"/>
      <c r="M651" s="11"/>
      <c r="N651" s="11"/>
      <c r="O651" s="11"/>
    </row>
    <row r="652" spans="1:15">
      <c r="A652" s="70"/>
      <c r="B652" s="30"/>
      <c r="C652" s="30"/>
      <c r="D652" s="70">
        <v>42396</v>
      </c>
      <c r="E652" s="30">
        <v>18</v>
      </c>
      <c r="F652" s="30">
        <v>18.399999999999999</v>
      </c>
      <c r="G652" s="30">
        <v>17.7</v>
      </c>
      <c r="H652" s="30">
        <v>17.7</v>
      </c>
      <c r="I652" s="6"/>
      <c r="J652" s="10"/>
      <c r="K652" s="6"/>
      <c r="L652" s="10"/>
      <c r="M652" s="11"/>
      <c r="N652" s="11"/>
      <c r="O652" s="11"/>
    </row>
    <row r="653" spans="1:15">
      <c r="A653" s="70"/>
      <c r="B653" s="30"/>
      <c r="C653" s="30"/>
      <c r="D653" s="70">
        <v>42395</v>
      </c>
      <c r="E653" s="30">
        <v>18</v>
      </c>
      <c r="F653" s="30">
        <v>18.399999999999999</v>
      </c>
      <c r="G653" s="30">
        <v>17.8</v>
      </c>
      <c r="H653" s="30">
        <v>17.7</v>
      </c>
      <c r="I653" s="6"/>
      <c r="J653" s="10"/>
      <c r="K653" s="6"/>
      <c r="L653" s="10"/>
      <c r="M653" s="11"/>
      <c r="N653" s="11"/>
      <c r="O653" s="11"/>
    </row>
    <row r="654" spans="1:15">
      <c r="A654" s="70"/>
      <c r="B654" s="30"/>
      <c r="C654" s="30"/>
      <c r="D654" s="70">
        <v>42394</v>
      </c>
      <c r="E654" s="30">
        <v>18</v>
      </c>
      <c r="F654" s="30">
        <v>18.600000000000001</v>
      </c>
      <c r="G654" s="30">
        <v>17.8</v>
      </c>
      <c r="H654" s="30">
        <v>17.600000000000001</v>
      </c>
      <c r="I654" s="6"/>
      <c r="J654" s="10"/>
      <c r="K654" s="6"/>
      <c r="L654" s="10"/>
      <c r="M654" s="11"/>
      <c r="N654" s="11"/>
      <c r="O654" s="11"/>
    </row>
    <row r="655" spans="1:15">
      <c r="A655" s="70"/>
      <c r="B655" s="30"/>
      <c r="C655" s="30"/>
      <c r="D655" s="70">
        <v>42391</v>
      </c>
      <c r="E655" s="30">
        <v>17.899999999999999</v>
      </c>
      <c r="F655" s="30">
        <v>18.600000000000001</v>
      </c>
      <c r="G655" s="30">
        <v>17.399999999999999</v>
      </c>
      <c r="H655" s="30">
        <v>17.7</v>
      </c>
      <c r="I655" s="6"/>
      <c r="J655" s="10"/>
      <c r="K655" s="6"/>
      <c r="L655" s="10"/>
      <c r="M655" s="11"/>
      <c r="N655" s="11"/>
      <c r="O655" s="11"/>
    </row>
    <row r="656" spans="1:15">
      <c r="A656" s="70"/>
      <c r="B656" s="30"/>
      <c r="C656" s="30"/>
      <c r="D656" s="70">
        <v>42390</v>
      </c>
      <c r="E656" s="30">
        <v>17.8</v>
      </c>
      <c r="F656" s="30">
        <v>18.600000000000001</v>
      </c>
      <c r="G656" s="30">
        <v>17.5</v>
      </c>
      <c r="H656" s="30">
        <v>17.8</v>
      </c>
      <c r="I656" s="6"/>
      <c r="J656" s="10"/>
      <c r="K656" s="6"/>
      <c r="L656" s="10"/>
      <c r="M656" s="11"/>
      <c r="N656" s="11"/>
      <c r="O656" s="11"/>
    </row>
    <row r="657" spans="1:15">
      <c r="A657" s="70"/>
      <c r="B657" s="30"/>
      <c r="C657" s="30"/>
      <c r="D657" s="70">
        <v>42389</v>
      </c>
      <c r="E657" s="30">
        <v>17.8</v>
      </c>
      <c r="F657" s="30">
        <v>18.7</v>
      </c>
      <c r="G657" s="30">
        <v>17.399999999999999</v>
      </c>
      <c r="H657" s="30">
        <v>17.8</v>
      </c>
      <c r="I657" s="6"/>
      <c r="J657" s="10"/>
      <c r="K657" s="6"/>
      <c r="L657" s="10"/>
      <c r="M657" s="11"/>
      <c r="N657" s="11"/>
      <c r="O657" s="11"/>
    </row>
    <row r="658" spans="1:15">
      <c r="A658" s="70"/>
      <c r="B658" s="30"/>
      <c r="C658" s="30"/>
      <c r="D658" s="70">
        <v>42388</v>
      </c>
      <c r="E658" s="30">
        <v>17.8</v>
      </c>
      <c r="F658" s="30">
        <v>18.7</v>
      </c>
      <c r="G658" s="30">
        <v>17.399999999999999</v>
      </c>
      <c r="H658" s="30">
        <v>17.7</v>
      </c>
      <c r="I658" s="6"/>
      <c r="J658" s="10"/>
      <c r="K658" s="6"/>
      <c r="L658" s="10"/>
      <c r="M658" s="11"/>
      <c r="N658" s="11"/>
      <c r="O658" s="11"/>
    </row>
    <row r="659" spans="1:15">
      <c r="A659" s="70"/>
      <c r="B659" s="30"/>
      <c r="C659" s="30"/>
      <c r="D659" s="70">
        <v>42387</v>
      </c>
      <c r="E659" s="30">
        <v>17.7</v>
      </c>
      <c r="F659" s="30">
        <v>18.8</v>
      </c>
      <c r="G659" s="30">
        <v>17.399999999999999</v>
      </c>
      <c r="H659" s="30">
        <v>17.399999999999999</v>
      </c>
      <c r="I659" s="6"/>
      <c r="J659" s="10"/>
      <c r="K659" s="6"/>
      <c r="L659" s="10"/>
      <c r="M659" s="11"/>
      <c r="N659" s="11"/>
      <c r="O659" s="11"/>
    </row>
    <row r="660" spans="1:15">
      <c r="A660" s="70"/>
      <c r="B660" s="30"/>
      <c r="C660" s="30"/>
      <c r="D660" s="70">
        <v>42384</v>
      </c>
      <c r="E660" s="30">
        <v>18</v>
      </c>
      <c r="F660" s="30">
        <v>19</v>
      </c>
      <c r="G660" s="30">
        <v>17.5</v>
      </c>
      <c r="H660" s="30">
        <v>17.8</v>
      </c>
      <c r="I660" s="6"/>
      <c r="J660" s="10"/>
      <c r="K660" s="6"/>
      <c r="L660" s="10"/>
      <c r="M660" s="11"/>
      <c r="N660" s="11"/>
      <c r="O660" s="11"/>
    </row>
    <row r="661" spans="1:15">
      <c r="A661" s="70"/>
      <c r="B661" s="30"/>
      <c r="C661" s="30"/>
      <c r="D661" s="70">
        <v>42383</v>
      </c>
      <c r="E661" s="30">
        <v>18</v>
      </c>
      <c r="F661" s="30">
        <v>19</v>
      </c>
      <c r="G661" s="30">
        <v>17.5</v>
      </c>
      <c r="H661" s="30">
        <v>17.8</v>
      </c>
      <c r="I661" s="6"/>
      <c r="J661" s="10"/>
      <c r="K661" s="6"/>
      <c r="L661" s="10"/>
      <c r="M661" s="11"/>
      <c r="N661" s="11"/>
      <c r="O661" s="11"/>
    </row>
    <row r="662" spans="1:15">
      <c r="A662" s="70"/>
      <c r="B662" s="30"/>
      <c r="C662" s="30"/>
      <c r="D662" s="70">
        <v>42382</v>
      </c>
      <c r="E662" s="30">
        <v>18.100000000000001</v>
      </c>
      <c r="F662" s="30">
        <v>19.100000000000001</v>
      </c>
      <c r="G662" s="30">
        <v>17.7</v>
      </c>
      <c r="H662" s="30">
        <v>17.8</v>
      </c>
      <c r="I662" s="6"/>
      <c r="J662" s="10"/>
      <c r="K662" s="6"/>
      <c r="L662" s="10"/>
      <c r="M662" s="11"/>
      <c r="N662" s="11"/>
      <c r="O662" s="11"/>
    </row>
    <row r="663" spans="1:15">
      <c r="A663" s="70"/>
      <c r="B663" s="30"/>
      <c r="C663" s="30"/>
      <c r="D663" s="70">
        <v>42381</v>
      </c>
      <c r="E663" s="30">
        <v>18</v>
      </c>
      <c r="F663" s="30">
        <v>19.100000000000001</v>
      </c>
      <c r="G663" s="30">
        <v>17.8</v>
      </c>
      <c r="H663" s="30">
        <v>17.8</v>
      </c>
      <c r="I663" s="6"/>
      <c r="J663" s="10"/>
      <c r="K663" s="6"/>
      <c r="L663" s="10"/>
      <c r="M663" s="11"/>
      <c r="N663" s="11"/>
      <c r="O663" s="11"/>
    </row>
    <row r="664" spans="1:15">
      <c r="A664" s="70"/>
      <c r="B664" s="30"/>
      <c r="C664" s="30"/>
      <c r="D664" s="70">
        <v>42380</v>
      </c>
      <c r="E664" s="30">
        <v>18</v>
      </c>
      <c r="F664" s="30">
        <v>19.100000000000001</v>
      </c>
      <c r="G664" s="30">
        <v>17.7</v>
      </c>
      <c r="H664" s="30">
        <v>17.8</v>
      </c>
      <c r="I664" s="6"/>
      <c r="J664" s="10"/>
      <c r="K664" s="6"/>
      <c r="L664" s="10"/>
      <c r="M664" s="11"/>
      <c r="N664" s="11"/>
      <c r="O664" s="11"/>
    </row>
    <row r="665" spans="1:15">
      <c r="A665" s="70"/>
      <c r="B665" s="30"/>
      <c r="C665" s="30"/>
      <c r="D665" s="70">
        <v>42377</v>
      </c>
      <c r="E665" s="30">
        <v>17.399999999999999</v>
      </c>
      <c r="F665" s="30">
        <v>19</v>
      </c>
      <c r="G665" s="30">
        <v>17.2</v>
      </c>
      <c r="H665" s="30">
        <v>17.3</v>
      </c>
      <c r="I665" s="6"/>
      <c r="J665" s="10"/>
      <c r="K665" s="6"/>
      <c r="L665" s="10"/>
      <c r="M665" s="11"/>
      <c r="N665" s="11"/>
      <c r="O665" s="11"/>
    </row>
    <row r="666" spans="1:15">
      <c r="A666" s="70"/>
      <c r="B666" s="30"/>
      <c r="C666" s="30"/>
      <c r="D666" s="70">
        <v>42376</v>
      </c>
      <c r="E666" s="30">
        <v>17.3</v>
      </c>
      <c r="F666" s="30">
        <v>19</v>
      </c>
      <c r="G666" s="30">
        <v>17</v>
      </c>
      <c r="H666" s="30">
        <v>17</v>
      </c>
      <c r="I666" s="6"/>
      <c r="J666" s="10"/>
      <c r="K666" s="6"/>
      <c r="L666" s="10"/>
      <c r="M666" s="11"/>
      <c r="N666" s="11"/>
      <c r="O666" s="11"/>
    </row>
    <row r="667" spans="1:15">
      <c r="A667" s="70"/>
      <c r="B667" s="30"/>
      <c r="C667" s="30"/>
      <c r="D667" s="70">
        <v>42375</v>
      </c>
      <c r="E667" s="30">
        <v>17.3</v>
      </c>
      <c r="F667" s="30">
        <v>18.8</v>
      </c>
      <c r="G667" s="30">
        <v>17</v>
      </c>
      <c r="H667" s="30">
        <v>17</v>
      </c>
      <c r="I667" s="6"/>
      <c r="J667" s="10"/>
      <c r="K667" s="6"/>
      <c r="L667" s="10"/>
      <c r="M667" s="11"/>
      <c r="N667" s="11"/>
      <c r="O667" s="11"/>
    </row>
    <row r="668" spans="1:15">
      <c r="A668" s="70"/>
      <c r="B668" s="30"/>
      <c r="C668" s="30"/>
      <c r="D668" s="70">
        <v>42374</v>
      </c>
      <c r="E668" s="30">
        <v>17.2</v>
      </c>
      <c r="F668" s="30">
        <v>18.5</v>
      </c>
      <c r="G668" s="30">
        <v>17</v>
      </c>
      <c r="H668" s="30">
        <v>16.899999999999999</v>
      </c>
      <c r="I668" s="6"/>
      <c r="J668" s="10"/>
      <c r="K668" s="6"/>
      <c r="L668" s="10"/>
      <c r="M668" s="11"/>
      <c r="N668" s="11"/>
      <c r="O668" s="11"/>
    </row>
    <row r="669" spans="1:15">
      <c r="A669" s="70"/>
      <c r="B669" s="30"/>
      <c r="C669" s="30"/>
      <c r="D669" s="70">
        <v>42373</v>
      </c>
      <c r="E669" s="30">
        <v>16.899999999999999</v>
      </c>
      <c r="F669" s="30">
        <v>18.5</v>
      </c>
      <c r="G669" s="30">
        <v>16.899999999999999</v>
      </c>
      <c r="H669" s="30">
        <v>16.8</v>
      </c>
      <c r="I669" s="6"/>
      <c r="J669" s="10"/>
      <c r="K669" s="6"/>
      <c r="L669" s="10"/>
      <c r="M669" s="11"/>
      <c r="N669" s="11"/>
      <c r="O669" s="11"/>
    </row>
    <row r="670" spans="1:15">
      <c r="A670" s="70"/>
      <c r="B670" s="30"/>
      <c r="C670" s="30"/>
      <c r="D670" s="70">
        <v>42369</v>
      </c>
      <c r="E670" s="30">
        <v>16.600000000000001</v>
      </c>
      <c r="F670" s="30">
        <v>18</v>
      </c>
      <c r="G670" s="30">
        <v>16.399999999999999</v>
      </c>
      <c r="H670" s="30">
        <v>16.8</v>
      </c>
      <c r="I670" s="6"/>
      <c r="J670" s="10"/>
      <c r="K670" s="6"/>
      <c r="L670" s="10"/>
      <c r="M670" s="11"/>
      <c r="N670" s="11"/>
      <c r="O670" s="11"/>
    </row>
    <row r="671" spans="1:15">
      <c r="A671" s="70"/>
      <c r="B671" s="30"/>
      <c r="C671" s="30"/>
      <c r="D671" s="70">
        <v>42368</v>
      </c>
      <c r="E671" s="30">
        <v>16.399999999999999</v>
      </c>
      <c r="F671" s="30">
        <v>17.399999999999999</v>
      </c>
      <c r="G671" s="30">
        <v>16.3</v>
      </c>
      <c r="H671" s="30">
        <v>16.8</v>
      </c>
      <c r="I671" s="6"/>
      <c r="J671" s="10"/>
      <c r="K671" s="6"/>
      <c r="L671" s="10"/>
      <c r="M671" s="11"/>
      <c r="N671" s="11"/>
      <c r="O671" s="11"/>
    </row>
    <row r="672" spans="1:15">
      <c r="A672" s="70"/>
      <c r="B672" s="30"/>
      <c r="C672" s="30"/>
      <c r="D672" s="70">
        <v>42367</v>
      </c>
      <c r="E672" s="30">
        <v>16.3</v>
      </c>
      <c r="F672" s="30">
        <v>17.399999999999999</v>
      </c>
      <c r="G672" s="30">
        <v>16.3</v>
      </c>
      <c r="H672" s="30">
        <v>16.8</v>
      </c>
      <c r="I672" s="6"/>
      <c r="J672" s="10"/>
      <c r="K672" s="6"/>
      <c r="L672" s="10"/>
      <c r="M672" s="11"/>
      <c r="N672" s="11"/>
      <c r="O672" s="11"/>
    </row>
    <row r="673" spans="1:15">
      <c r="A673" s="70"/>
      <c r="B673" s="30"/>
      <c r="C673" s="30"/>
      <c r="D673" s="70">
        <v>42366</v>
      </c>
      <c r="E673" s="30">
        <v>16.3</v>
      </c>
      <c r="F673" s="30">
        <v>17.2</v>
      </c>
      <c r="G673" s="30">
        <v>16.3</v>
      </c>
      <c r="H673" s="30">
        <v>16.899999999999999</v>
      </c>
      <c r="I673" s="6"/>
      <c r="J673" s="10"/>
      <c r="K673" s="6"/>
      <c r="L673" s="10"/>
      <c r="M673" s="11"/>
      <c r="N673" s="11"/>
      <c r="O673" s="11"/>
    </row>
    <row r="674" spans="1:15">
      <c r="A674" s="70"/>
      <c r="B674" s="30"/>
      <c r="C674" s="30"/>
      <c r="D674" s="70">
        <v>42363</v>
      </c>
      <c r="E674" s="30">
        <v>16.2</v>
      </c>
      <c r="F674" s="30">
        <v>17.2</v>
      </c>
      <c r="G674" s="30">
        <v>16.5</v>
      </c>
      <c r="H674" s="30">
        <v>16.8</v>
      </c>
      <c r="I674" s="6"/>
      <c r="J674" s="10"/>
      <c r="K674" s="6"/>
      <c r="L674" s="10"/>
      <c r="M674" s="11"/>
      <c r="N674" s="11"/>
      <c r="O674" s="11"/>
    </row>
    <row r="675" spans="1:15">
      <c r="A675" s="70"/>
      <c r="B675" s="30"/>
      <c r="C675" s="30"/>
      <c r="D675" s="70">
        <v>42362</v>
      </c>
      <c r="E675" s="30">
        <v>16.2</v>
      </c>
      <c r="F675" s="30">
        <v>17.2</v>
      </c>
      <c r="G675" s="30">
        <v>16.5</v>
      </c>
      <c r="H675" s="30">
        <v>16.899999999999999</v>
      </c>
      <c r="I675" s="6"/>
      <c r="J675" s="10"/>
      <c r="K675" s="6"/>
      <c r="L675" s="10"/>
      <c r="M675" s="11"/>
      <c r="N675" s="11"/>
      <c r="O675" s="11"/>
    </row>
    <row r="676" spans="1:15">
      <c r="A676" s="70"/>
      <c r="B676" s="30"/>
      <c r="C676" s="30"/>
      <c r="D676" s="70">
        <v>42361</v>
      </c>
      <c r="E676" s="30">
        <v>16.2</v>
      </c>
      <c r="F676" s="30">
        <v>17.2</v>
      </c>
      <c r="G676" s="30">
        <v>16.5</v>
      </c>
      <c r="H676" s="30">
        <v>17</v>
      </c>
      <c r="I676" s="6"/>
      <c r="J676" s="10"/>
      <c r="K676" s="6"/>
      <c r="L676" s="10"/>
      <c r="M676" s="11"/>
      <c r="N676" s="11"/>
      <c r="O676" s="11"/>
    </row>
    <row r="677" spans="1:15">
      <c r="A677" s="70"/>
      <c r="B677" s="30"/>
      <c r="C677" s="30"/>
      <c r="D677" s="70">
        <v>42360</v>
      </c>
      <c r="E677" s="30">
        <v>16.2</v>
      </c>
      <c r="F677" s="30">
        <v>17.2</v>
      </c>
      <c r="G677" s="30">
        <v>16.5</v>
      </c>
      <c r="H677" s="30">
        <v>17</v>
      </c>
      <c r="I677" s="6"/>
      <c r="J677" s="10"/>
      <c r="K677" s="6"/>
      <c r="L677" s="10"/>
      <c r="M677" s="11"/>
      <c r="N677" s="11"/>
      <c r="O677" s="11"/>
    </row>
    <row r="678" spans="1:15">
      <c r="A678" s="70"/>
      <c r="B678" s="30"/>
      <c r="C678" s="30"/>
      <c r="D678" s="70">
        <v>42359</v>
      </c>
      <c r="E678" s="30">
        <v>16.2</v>
      </c>
      <c r="F678" s="30">
        <v>17.2</v>
      </c>
      <c r="G678" s="30">
        <v>16.399999999999999</v>
      </c>
      <c r="H678" s="30">
        <v>17.100000000000001</v>
      </c>
      <c r="I678" s="6"/>
      <c r="J678" s="10"/>
      <c r="K678" s="6"/>
      <c r="L678" s="10"/>
      <c r="M678" s="11"/>
      <c r="N678" s="11"/>
      <c r="O678" s="11"/>
    </row>
    <row r="679" spans="1:15">
      <c r="A679" s="70"/>
      <c r="B679" s="30"/>
      <c r="C679" s="30"/>
      <c r="D679" s="70">
        <v>42356</v>
      </c>
      <c r="E679" s="30">
        <v>16.100000000000001</v>
      </c>
      <c r="F679" s="30">
        <v>17.2</v>
      </c>
      <c r="G679" s="30">
        <v>16.399999999999999</v>
      </c>
      <c r="H679" s="30">
        <v>17.399999999999999</v>
      </c>
      <c r="I679" s="6"/>
      <c r="J679" s="10"/>
      <c r="K679" s="6"/>
      <c r="L679" s="10"/>
      <c r="M679" s="11"/>
      <c r="N679" s="11"/>
      <c r="O679" s="11"/>
    </row>
    <row r="680" spans="1:15">
      <c r="A680" s="70"/>
      <c r="B680" s="30"/>
      <c r="C680" s="30"/>
      <c r="D680" s="70">
        <v>42355</v>
      </c>
      <c r="E680" s="30">
        <v>16.2</v>
      </c>
      <c r="F680" s="30">
        <v>17.2</v>
      </c>
      <c r="G680" s="30">
        <v>16.399999999999999</v>
      </c>
      <c r="H680" s="30">
        <v>17.399999999999999</v>
      </c>
      <c r="I680" s="6"/>
      <c r="J680" s="10"/>
      <c r="K680" s="6"/>
      <c r="L680" s="10"/>
      <c r="M680" s="11"/>
      <c r="N680" s="11"/>
      <c r="O680" s="11"/>
    </row>
    <row r="681" spans="1:15">
      <c r="A681" s="70"/>
      <c r="B681" s="30"/>
      <c r="C681" s="30"/>
      <c r="D681" s="70">
        <v>42354</v>
      </c>
      <c r="E681" s="30">
        <v>16.399999999999999</v>
      </c>
      <c r="F681" s="30">
        <v>17.2</v>
      </c>
      <c r="G681" s="30">
        <v>16.600000000000001</v>
      </c>
      <c r="H681" s="30">
        <v>17.399999999999999</v>
      </c>
      <c r="I681" s="6"/>
      <c r="J681" s="10"/>
      <c r="K681" s="6"/>
      <c r="L681" s="10"/>
      <c r="M681" s="11"/>
      <c r="N681" s="11"/>
      <c r="O681" s="11"/>
    </row>
    <row r="682" spans="1:15">
      <c r="A682" s="70"/>
      <c r="B682" s="30"/>
      <c r="C682" s="30"/>
      <c r="D682" s="70">
        <v>42353</v>
      </c>
      <c r="E682" s="30">
        <v>16.399999999999999</v>
      </c>
      <c r="F682" s="30">
        <v>17.2</v>
      </c>
      <c r="G682" s="30">
        <v>16.600000000000001</v>
      </c>
      <c r="H682" s="30">
        <v>17.399999999999999</v>
      </c>
      <c r="I682" s="6"/>
      <c r="J682" s="10"/>
      <c r="K682" s="6"/>
      <c r="L682" s="10"/>
      <c r="M682" s="11"/>
      <c r="N682" s="11"/>
      <c r="O682" s="11"/>
    </row>
    <row r="683" spans="1:15">
      <c r="A683" s="70"/>
      <c r="B683" s="30"/>
      <c r="C683" s="30"/>
      <c r="D683" s="70">
        <v>42352</v>
      </c>
      <c r="E683" s="30">
        <v>16.399999999999999</v>
      </c>
      <c r="F683" s="30">
        <v>17.2</v>
      </c>
      <c r="G683" s="30">
        <v>16.7</v>
      </c>
      <c r="H683" s="30">
        <v>17.399999999999999</v>
      </c>
      <c r="I683" s="6"/>
      <c r="J683" s="10"/>
      <c r="K683" s="6"/>
      <c r="L683" s="10"/>
      <c r="M683" s="11"/>
      <c r="N683" s="11"/>
      <c r="O683" s="11"/>
    </row>
    <row r="684" spans="1:15">
      <c r="A684" s="70"/>
      <c r="B684" s="30"/>
      <c r="C684" s="30"/>
      <c r="D684" s="70">
        <v>42349</v>
      </c>
      <c r="E684" s="30">
        <v>16.399999999999999</v>
      </c>
      <c r="F684" s="30">
        <v>17.7</v>
      </c>
      <c r="G684" s="30">
        <v>16.62</v>
      </c>
      <c r="H684" s="30">
        <v>17.399999999999999</v>
      </c>
      <c r="I684" s="6"/>
      <c r="J684" s="10"/>
      <c r="K684" s="6"/>
      <c r="L684" s="10"/>
      <c r="M684" s="11"/>
      <c r="N684" s="11"/>
      <c r="O684" s="11"/>
    </row>
    <row r="685" spans="1:15">
      <c r="A685" s="70"/>
      <c r="B685" s="30"/>
      <c r="C685" s="30"/>
      <c r="D685" s="70">
        <v>42348</v>
      </c>
      <c r="E685" s="30">
        <v>16.3</v>
      </c>
      <c r="F685" s="30">
        <v>17.600000000000001</v>
      </c>
      <c r="G685" s="30">
        <v>16.75</v>
      </c>
      <c r="H685" s="30">
        <v>17.399999999999999</v>
      </c>
      <c r="I685" s="6"/>
      <c r="J685" s="10"/>
      <c r="K685" s="6"/>
      <c r="L685" s="10"/>
      <c r="M685" s="11"/>
      <c r="N685" s="11"/>
      <c r="O685" s="11"/>
    </row>
    <row r="686" spans="1:15">
      <c r="A686" s="70"/>
      <c r="B686" s="30"/>
      <c r="C686" s="30"/>
      <c r="D686" s="70">
        <v>42347</v>
      </c>
      <c r="E686" s="30">
        <v>16.3</v>
      </c>
      <c r="F686" s="30">
        <v>17.55</v>
      </c>
      <c r="G686" s="30">
        <v>16.8</v>
      </c>
      <c r="H686" s="30">
        <v>17.399999999999999</v>
      </c>
      <c r="I686" s="6"/>
      <c r="J686" s="10"/>
      <c r="K686" s="6"/>
      <c r="L686" s="10"/>
      <c r="M686" s="11"/>
      <c r="N686" s="11"/>
      <c r="O686" s="11"/>
    </row>
    <row r="687" spans="1:15">
      <c r="A687" s="70"/>
      <c r="B687" s="30"/>
      <c r="C687" s="30"/>
      <c r="D687" s="70">
        <v>42346</v>
      </c>
      <c r="E687" s="30">
        <v>16.3</v>
      </c>
      <c r="F687" s="30">
        <v>17.55</v>
      </c>
      <c r="G687" s="30">
        <v>16.7</v>
      </c>
      <c r="H687" s="30">
        <v>17.399999999999999</v>
      </c>
      <c r="I687" s="6"/>
      <c r="J687" s="10"/>
      <c r="K687" s="6"/>
      <c r="L687" s="10"/>
      <c r="M687" s="11"/>
      <c r="N687" s="11"/>
      <c r="O687" s="11"/>
    </row>
    <row r="688" spans="1:15">
      <c r="A688" s="70"/>
      <c r="B688" s="30"/>
      <c r="C688" s="30"/>
      <c r="D688" s="70">
        <v>42345</v>
      </c>
      <c r="E688" s="30">
        <v>16.3</v>
      </c>
      <c r="F688" s="30">
        <v>17.55</v>
      </c>
      <c r="G688" s="30">
        <v>16.8</v>
      </c>
      <c r="H688" s="30">
        <v>17.399999999999999</v>
      </c>
      <c r="I688" s="6"/>
      <c r="J688" s="10"/>
      <c r="K688" s="6"/>
      <c r="L688" s="10"/>
      <c r="M688" s="11"/>
      <c r="N688" s="11"/>
      <c r="O688" s="11"/>
    </row>
    <row r="689" spans="1:15">
      <c r="A689" s="70"/>
      <c r="B689" s="30"/>
      <c r="C689" s="30"/>
      <c r="D689" s="70">
        <v>42342</v>
      </c>
      <c r="E689" s="30">
        <v>16.2</v>
      </c>
      <c r="F689" s="30">
        <v>17.55</v>
      </c>
      <c r="G689" s="30">
        <v>17</v>
      </c>
      <c r="H689" s="30">
        <v>17.399999999999999</v>
      </c>
      <c r="I689" s="6"/>
      <c r="J689" s="10"/>
      <c r="K689" s="6"/>
      <c r="L689" s="10"/>
      <c r="M689" s="11"/>
      <c r="N689" s="11"/>
      <c r="O689" s="11"/>
    </row>
    <row r="690" spans="1:15">
      <c r="A690" s="70"/>
      <c r="B690" s="30"/>
      <c r="C690" s="30"/>
      <c r="D690" s="70">
        <v>42341</v>
      </c>
      <c r="E690" s="30">
        <v>16.2</v>
      </c>
      <c r="F690" s="30">
        <v>17.45</v>
      </c>
      <c r="G690" s="30">
        <v>17</v>
      </c>
      <c r="H690" s="30">
        <v>17.2</v>
      </c>
      <c r="I690" s="6"/>
      <c r="J690" s="10"/>
      <c r="K690" s="6"/>
      <c r="L690" s="10"/>
      <c r="M690" s="11"/>
      <c r="N690" s="11"/>
      <c r="O690" s="11"/>
    </row>
    <row r="691" spans="1:15">
      <c r="A691" s="70"/>
      <c r="B691" s="30"/>
      <c r="C691" s="30"/>
      <c r="D691" s="70">
        <v>42340</v>
      </c>
      <c r="E691" s="30">
        <v>16.3</v>
      </c>
      <c r="F691" s="30">
        <v>17.45</v>
      </c>
      <c r="G691" s="30">
        <v>16.7</v>
      </c>
      <c r="H691" s="30">
        <v>17.2</v>
      </c>
      <c r="I691" s="6"/>
      <c r="J691" s="10"/>
      <c r="K691" s="6"/>
      <c r="L691" s="10"/>
      <c r="M691" s="11"/>
      <c r="N691" s="11"/>
      <c r="O691" s="11"/>
    </row>
    <row r="692" spans="1:15">
      <c r="A692" s="70"/>
      <c r="B692" s="30"/>
      <c r="C692" s="30"/>
      <c r="D692" s="70">
        <v>42339</v>
      </c>
      <c r="E692" s="30">
        <v>16.2</v>
      </c>
      <c r="F692" s="30">
        <v>17.350000000000001</v>
      </c>
      <c r="G692" s="30">
        <v>16.600000000000001</v>
      </c>
      <c r="H692" s="30">
        <v>17.100000000000001</v>
      </c>
      <c r="I692" s="6"/>
      <c r="J692" s="10"/>
      <c r="K692" s="6"/>
      <c r="L692" s="10"/>
      <c r="M692" s="11"/>
      <c r="N692" s="11"/>
      <c r="O692" s="11"/>
    </row>
    <row r="693" spans="1:15">
      <c r="A693" s="70"/>
      <c r="B693" s="30"/>
      <c r="C693" s="30"/>
      <c r="D693" s="70">
        <v>42338</v>
      </c>
      <c r="E693" s="30">
        <v>16.2</v>
      </c>
      <c r="F693" s="30">
        <v>17.350000000000001</v>
      </c>
      <c r="G693" s="30">
        <v>16.55</v>
      </c>
      <c r="H693" s="30">
        <v>17</v>
      </c>
      <c r="I693" s="6"/>
      <c r="J693" s="10"/>
      <c r="K693" s="6"/>
      <c r="L693" s="10"/>
      <c r="M693" s="11"/>
      <c r="N693" s="11"/>
      <c r="O693" s="11"/>
    </row>
    <row r="694" spans="1:15">
      <c r="A694" s="70"/>
      <c r="B694" s="30"/>
      <c r="C694" s="30"/>
      <c r="D694" s="70">
        <v>42335</v>
      </c>
      <c r="E694" s="30">
        <v>16.100000000000001</v>
      </c>
      <c r="F694" s="30">
        <v>17.2</v>
      </c>
      <c r="G694" s="30">
        <v>16.5</v>
      </c>
      <c r="H694" s="30">
        <v>16.899999999999999</v>
      </c>
      <c r="I694" s="6"/>
      <c r="J694" s="10"/>
      <c r="K694" s="6"/>
      <c r="L694" s="10"/>
      <c r="M694" s="11"/>
      <c r="N694" s="11"/>
      <c r="O694" s="11"/>
    </row>
    <row r="695" spans="1:15">
      <c r="A695" s="70"/>
      <c r="B695" s="30"/>
      <c r="C695" s="30"/>
      <c r="D695" s="70">
        <v>42334</v>
      </c>
      <c r="E695" s="30">
        <v>16.2</v>
      </c>
      <c r="F695" s="30">
        <v>17.2</v>
      </c>
      <c r="G695" s="30">
        <v>16.5</v>
      </c>
      <c r="H695" s="30">
        <v>16.899999999999999</v>
      </c>
      <c r="I695" s="6"/>
      <c r="J695" s="10"/>
      <c r="K695" s="6"/>
      <c r="L695" s="10"/>
      <c r="M695" s="11"/>
      <c r="N695" s="11"/>
      <c r="O695" s="11"/>
    </row>
    <row r="696" spans="1:15">
      <c r="A696" s="70"/>
      <c r="B696" s="30"/>
      <c r="C696" s="30"/>
      <c r="D696" s="70">
        <v>42333</v>
      </c>
      <c r="E696" s="30">
        <v>16.2</v>
      </c>
      <c r="F696" s="30">
        <v>17.3</v>
      </c>
      <c r="G696" s="30">
        <v>16.600000000000001</v>
      </c>
      <c r="H696" s="30">
        <v>16.899999999999999</v>
      </c>
      <c r="I696" s="6"/>
      <c r="J696" s="10"/>
      <c r="K696" s="6"/>
      <c r="L696" s="10"/>
      <c r="M696" s="11"/>
      <c r="N696" s="11"/>
      <c r="O696" s="11"/>
    </row>
    <row r="697" spans="1:15">
      <c r="A697" s="70"/>
      <c r="B697" s="30"/>
      <c r="C697" s="30"/>
      <c r="D697" s="70">
        <v>42332</v>
      </c>
      <c r="E697" s="30">
        <v>16.100000000000001</v>
      </c>
      <c r="F697" s="30">
        <v>17.2</v>
      </c>
      <c r="G697" s="30">
        <v>16.5</v>
      </c>
      <c r="H697" s="30">
        <v>16.7</v>
      </c>
      <c r="I697" s="6"/>
      <c r="J697" s="10"/>
      <c r="K697" s="6"/>
      <c r="L697" s="10"/>
      <c r="M697" s="11"/>
      <c r="N697" s="11"/>
      <c r="O697" s="11"/>
    </row>
    <row r="698" spans="1:15">
      <c r="A698" s="70"/>
      <c r="B698" s="30"/>
      <c r="C698" s="30"/>
      <c r="D698" s="70">
        <v>42331</v>
      </c>
      <c r="E698" s="30">
        <v>16.100000000000001</v>
      </c>
      <c r="F698" s="30">
        <v>17.100000000000001</v>
      </c>
      <c r="G698" s="30">
        <v>16.350000000000001</v>
      </c>
      <c r="H698" s="30">
        <v>16.5</v>
      </c>
      <c r="I698" s="6"/>
      <c r="J698" s="10"/>
      <c r="K698" s="6"/>
      <c r="L698" s="10"/>
      <c r="M698" s="11"/>
      <c r="N698" s="11"/>
      <c r="O698" s="11"/>
    </row>
    <row r="699" spans="1:15">
      <c r="A699" s="70"/>
      <c r="B699" s="30"/>
      <c r="C699" s="30"/>
      <c r="D699" s="70">
        <v>42328</v>
      </c>
      <c r="E699" s="30">
        <v>16.05</v>
      </c>
      <c r="F699" s="30">
        <v>17</v>
      </c>
      <c r="G699" s="30">
        <v>16.3</v>
      </c>
      <c r="H699" s="30">
        <v>16.2</v>
      </c>
      <c r="I699" s="6"/>
      <c r="J699" s="10"/>
      <c r="K699" s="6"/>
      <c r="L699" s="10"/>
      <c r="M699" s="11"/>
      <c r="N699" s="11"/>
      <c r="O699" s="11"/>
    </row>
    <row r="700" spans="1:15">
      <c r="A700" s="70"/>
      <c r="B700" s="30"/>
      <c r="C700" s="30"/>
      <c r="D700" s="70">
        <v>42327</v>
      </c>
      <c r="E700" s="30">
        <v>16.05</v>
      </c>
      <c r="F700" s="30">
        <v>17</v>
      </c>
      <c r="G700" s="30">
        <v>16.2</v>
      </c>
      <c r="H700" s="30">
        <v>16.100000000000001</v>
      </c>
      <c r="I700" s="6"/>
      <c r="J700" s="10"/>
      <c r="K700" s="6"/>
      <c r="L700" s="10"/>
      <c r="M700" s="11"/>
      <c r="N700" s="11"/>
      <c r="O700" s="11"/>
    </row>
    <row r="701" spans="1:15">
      <c r="A701" s="70"/>
      <c r="B701" s="30"/>
      <c r="C701" s="30"/>
      <c r="D701" s="70">
        <v>42326</v>
      </c>
      <c r="E701" s="30">
        <v>16</v>
      </c>
      <c r="F701" s="30">
        <v>17</v>
      </c>
      <c r="G701" s="30">
        <v>16</v>
      </c>
      <c r="H701" s="30">
        <v>16</v>
      </c>
      <c r="I701" s="6"/>
      <c r="J701" s="10"/>
      <c r="K701" s="6"/>
      <c r="L701" s="10"/>
      <c r="M701" s="11"/>
      <c r="N701" s="11"/>
      <c r="O701" s="11"/>
    </row>
    <row r="702" spans="1:15">
      <c r="A702" s="70"/>
      <c r="B702" s="30"/>
      <c r="C702" s="30"/>
      <c r="D702" s="70">
        <v>42325</v>
      </c>
      <c r="E702" s="30">
        <v>16</v>
      </c>
      <c r="F702" s="30">
        <v>17</v>
      </c>
      <c r="G702" s="30">
        <v>16</v>
      </c>
      <c r="H702" s="30">
        <v>16</v>
      </c>
      <c r="I702" s="6"/>
      <c r="J702" s="10"/>
      <c r="K702" s="6"/>
      <c r="L702" s="10"/>
      <c r="M702" s="11"/>
      <c r="N702" s="11"/>
      <c r="O702" s="11"/>
    </row>
    <row r="703" spans="1:15">
      <c r="A703" s="70"/>
      <c r="B703" s="30"/>
      <c r="C703" s="30"/>
      <c r="D703" s="70">
        <v>42324</v>
      </c>
      <c r="E703" s="30">
        <v>16</v>
      </c>
      <c r="F703" s="30">
        <v>16.8</v>
      </c>
      <c r="G703" s="30">
        <v>16</v>
      </c>
      <c r="H703" s="30">
        <v>16</v>
      </c>
      <c r="I703" s="6"/>
      <c r="J703" s="10"/>
      <c r="K703" s="6"/>
      <c r="L703" s="10"/>
      <c r="M703" s="11"/>
      <c r="N703" s="11"/>
      <c r="O703" s="11"/>
    </row>
    <row r="704" spans="1:15">
      <c r="A704" s="70"/>
      <c r="B704" s="30"/>
      <c r="C704" s="30"/>
      <c r="D704" s="70">
        <v>42321</v>
      </c>
      <c r="E704" s="30">
        <v>15.9</v>
      </c>
      <c r="F704" s="30">
        <v>17</v>
      </c>
      <c r="G704" s="30">
        <v>16</v>
      </c>
      <c r="H704" s="30">
        <v>16</v>
      </c>
      <c r="I704" s="6"/>
      <c r="J704" s="10"/>
      <c r="K704" s="6"/>
      <c r="L704" s="10"/>
      <c r="M704" s="11"/>
      <c r="N704" s="11"/>
      <c r="O704" s="11"/>
    </row>
    <row r="705" spans="1:15">
      <c r="A705" s="70"/>
      <c r="B705" s="30"/>
      <c r="C705" s="30"/>
      <c r="D705" s="70">
        <v>42320</v>
      </c>
      <c r="E705" s="30">
        <v>15.8</v>
      </c>
      <c r="F705" s="30">
        <v>17</v>
      </c>
      <c r="G705" s="30">
        <v>16</v>
      </c>
      <c r="H705" s="30">
        <v>16.2</v>
      </c>
      <c r="I705" s="6"/>
      <c r="J705" s="10"/>
      <c r="K705" s="6"/>
      <c r="L705" s="10"/>
      <c r="M705" s="11"/>
      <c r="N705" s="11"/>
      <c r="O705" s="11"/>
    </row>
    <row r="706" spans="1:15">
      <c r="A706" s="70"/>
      <c r="B706" s="30"/>
      <c r="C706" s="30"/>
      <c r="D706" s="70">
        <v>42319</v>
      </c>
      <c r="E706" s="30">
        <v>15.75</v>
      </c>
      <c r="F706" s="30">
        <v>17.100000000000001</v>
      </c>
      <c r="G706" s="30">
        <v>16</v>
      </c>
      <c r="H706" s="30">
        <v>16.3</v>
      </c>
      <c r="I706" s="6"/>
      <c r="J706" s="10"/>
      <c r="K706" s="6"/>
      <c r="L706" s="10"/>
      <c r="M706" s="11"/>
      <c r="N706" s="11"/>
      <c r="O706" s="11"/>
    </row>
    <row r="707" spans="1:15">
      <c r="A707" s="70"/>
      <c r="B707" s="30"/>
      <c r="C707" s="30"/>
      <c r="D707" s="70">
        <v>42318</v>
      </c>
      <c r="E707" s="30">
        <v>15.7</v>
      </c>
      <c r="F707" s="30">
        <v>17.100000000000001</v>
      </c>
      <c r="G707" s="30">
        <v>16</v>
      </c>
      <c r="H707" s="30">
        <v>16.3</v>
      </c>
      <c r="I707" s="6"/>
      <c r="J707" s="10"/>
      <c r="K707" s="6"/>
      <c r="L707" s="10"/>
      <c r="M707" s="11"/>
      <c r="N707" s="11"/>
      <c r="O707" s="11"/>
    </row>
    <row r="708" spans="1:15">
      <c r="A708" s="70"/>
      <c r="B708" s="30"/>
      <c r="C708" s="30"/>
      <c r="D708" s="70">
        <v>42317</v>
      </c>
      <c r="E708" s="30">
        <v>15.7</v>
      </c>
      <c r="F708" s="30">
        <v>17.100000000000001</v>
      </c>
      <c r="G708" s="30">
        <v>16</v>
      </c>
      <c r="H708" s="30">
        <v>16.3</v>
      </c>
      <c r="I708" s="6"/>
      <c r="J708" s="10"/>
      <c r="K708" s="6"/>
      <c r="L708" s="10"/>
      <c r="M708" s="11"/>
      <c r="N708" s="11"/>
      <c r="O708" s="11"/>
    </row>
    <row r="709" spans="1:15">
      <c r="A709" s="70"/>
      <c r="B709" s="30"/>
      <c r="C709" s="30"/>
      <c r="D709" s="70">
        <v>42314</v>
      </c>
      <c r="E709" s="30">
        <v>15.7</v>
      </c>
      <c r="F709" s="30">
        <v>17.100000000000001</v>
      </c>
      <c r="G709" s="30">
        <v>15.8</v>
      </c>
      <c r="H709" s="30">
        <v>16.649999999999999</v>
      </c>
      <c r="I709" s="6"/>
      <c r="J709" s="10"/>
      <c r="K709" s="6"/>
      <c r="L709" s="10"/>
      <c r="M709" s="11"/>
      <c r="N709" s="11"/>
      <c r="O709" s="11"/>
    </row>
    <row r="710" spans="1:15">
      <c r="A710" s="70"/>
      <c r="B710" s="30"/>
      <c r="C710" s="30"/>
      <c r="D710" s="70">
        <v>42313</v>
      </c>
      <c r="E710" s="30">
        <v>15.7</v>
      </c>
      <c r="F710" s="30">
        <v>17.100000000000001</v>
      </c>
      <c r="G710" s="30">
        <v>15.8</v>
      </c>
      <c r="H710" s="30">
        <v>16.649999999999999</v>
      </c>
      <c r="I710" s="6"/>
      <c r="J710" s="10"/>
      <c r="K710" s="6"/>
      <c r="L710" s="10"/>
      <c r="M710" s="11"/>
      <c r="N710" s="11"/>
      <c r="O710" s="11"/>
    </row>
    <row r="711" spans="1:15">
      <c r="A711" s="70"/>
      <c r="B711" s="30"/>
      <c r="C711" s="30"/>
      <c r="D711" s="70">
        <v>42312</v>
      </c>
      <c r="E711" s="30">
        <v>15.75</v>
      </c>
      <c r="F711" s="30">
        <v>17.2</v>
      </c>
      <c r="G711" s="30">
        <v>15.8</v>
      </c>
      <c r="H711" s="30">
        <v>16.649999999999999</v>
      </c>
      <c r="I711" s="6"/>
      <c r="J711" s="10"/>
      <c r="K711" s="6"/>
      <c r="L711" s="10"/>
      <c r="M711" s="11"/>
      <c r="N711" s="11"/>
      <c r="O711" s="11"/>
    </row>
    <row r="712" spans="1:15">
      <c r="A712" s="70"/>
      <c r="B712" s="30"/>
      <c r="C712" s="30"/>
      <c r="D712" s="70">
        <v>42311</v>
      </c>
      <c r="E712" s="30">
        <v>15.8</v>
      </c>
      <c r="F712" s="30">
        <v>17.2</v>
      </c>
      <c r="G712" s="30">
        <v>15.9</v>
      </c>
      <c r="H712" s="30">
        <v>16.7</v>
      </c>
      <c r="I712" s="6"/>
      <c r="J712" s="10"/>
      <c r="K712" s="6"/>
      <c r="L712" s="10"/>
      <c r="M712" s="11"/>
      <c r="N712" s="11"/>
      <c r="O712" s="11"/>
    </row>
    <row r="713" spans="1:15">
      <c r="A713" s="70"/>
      <c r="B713" s="30"/>
      <c r="C713" s="30"/>
      <c r="D713" s="70">
        <v>42310</v>
      </c>
      <c r="E713" s="30">
        <v>15.9</v>
      </c>
      <c r="F713" s="30">
        <v>17.350000000000001</v>
      </c>
      <c r="G713" s="30">
        <v>16</v>
      </c>
      <c r="H713" s="30">
        <v>16.7</v>
      </c>
      <c r="I713" s="6"/>
      <c r="J713" s="10"/>
      <c r="K713" s="6"/>
      <c r="L713" s="10"/>
      <c r="M713" s="11"/>
      <c r="N713" s="11"/>
      <c r="O713" s="11"/>
    </row>
    <row r="714" spans="1:15">
      <c r="A714" s="70"/>
      <c r="B714" s="30"/>
      <c r="C714" s="30"/>
      <c r="D714" s="70">
        <v>42307</v>
      </c>
      <c r="E714" s="30">
        <v>15.9</v>
      </c>
      <c r="F714" s="30">
        <v>17.350000000000001</v>
      </c>
      <c r="G714" s="30">
        <v>16.2</v>
      </c>
      <c r="H714" s="30">
        <v>16.7</v>
      </c>
      <c r="I714" s="6"/>
      <c r="J714" s="10"/>
      <c r="K714" s="6"/>
      <c r="L714" s="10"/>
      <c r="M714" s="11"/>
      <c r="N714" s="11"/>
      <c r="O714" s="11"/>
    </row>
    <row r="715" spans="1:15">
      <c r="A715" s="70"/>
      <c r="B715" s="30"/>
      <c r="C715" s="30"/>
      <c r="D715" s="70">
        <v>42306</v>
      </c>
      <c r="E715" s="30">
        <v>15.9</v>
      </c>
      <c r="F715" s="30">
        <v>17.5</v>
      </c>
      <c r="G715" s="30">
        <v>16.2</v>
      </c>
      <c r="H715" s="30">
        <v>16.850000000000001</v>
      </c>
      <c r="I715" s="6"/>
      <c r="J715" s="10"/>
      <c r="K715" s="6"/>
      <c r="L715" s="10"/>
      <c r="M715" s="11"/>
      <c r="N715" s="11"/>
      <c r="O715" s="11"/>
    </row>
    <row r="716" spans="1:15">
      <c r="A716" s="70"/>
      <c r="B716" s="30"/>
      <c r="C716" s="30"/>
      <c r="D716" s="70">
        <v>42305</v>
      </c>
      <c r="E716" s="30">
        <v>15.9</v>
      </c>
      <c r="F716" s="30">
        <v>17.5</v>
      </c>
      <c r="G716" s="30">
        <v>16.2</v>
      </c>
      <c r="H716" s="30">
        <v>16.850000000000001</v>
      </c>
      <c r="I716" s="6"/>
      <c r="J716" s="10"/>
      <c r="K716" s="6"/>
      <c r="L716" s="10"/>
      <c r="M716" s="11"/>
      <c r="N716" s="11"/>
      <c r="O716" s="11"/>
    </row>
    <row r="717" spans="1:15">
      <c r="A717" s="70"/>
      <c r="B717" s="30"/>
      <c r="C717" s="30"/>
      <c r="D717" s="70">
        <v>42304</v>
      </c>
      <c r="E717" s="30">
        <v>15.9</v>
      </c>
      <c r="F717" s="30">
        <v>17.5</v>
      </c>
      <c r="G717" s="30">
        <v>16.2</v>
      </c>
      <c r="H717" s="30">
        <v>16.8</v>
      </c>
      <c r="I717" s="6"/>
      <c r="J717" s="10"/>
      <c r="K717" s="6"/>
      <c r="L717" s="10"/>
      <c r="M717" s="11"/>
      <c r="N717" s="11"/>
      <c r="O717" s="11"/>
    </row>
    <row r="718" spans="1:15">
      <c r="A718" s="70"/>
      <c r="B718" s="30"/>
      <c r="C718" s="30"/>
      <c r="D718" s="70">
        <v>42303</v>
      </c>
      <c r="E718" s="30">
        <v>15.9</v>
      </c>
      <c r="F718" s="30">
        <v>17.7</v>
      </c>
      <c r="G718" s="30">
        <v>16.2</v>
      </c>
      <c r="H718" s="30">
        <v>16.8</v>
      </c>
      <c r="I718" s="6"/>
      <c r="J718" s="10"/>
      <c r="K718" s="6"/>
      <c r="L718" s="10"/>
      <c r="M718" s="11"/>
      <c r="N718" s="11"/>
      <c r="O718" s="11"/>
    </row>
    <row r="719" spans="1:15">
      <c r="A719" s="70"/>
      <c r="B719" s="30"/>
      <c r="C719" s="30"/>
      <c r="D719" s="70">
        <v>42300</v>
      </c>
      <c r="E719" s="30">
        <v>15.9</v>
      </c>
      <c r="F719" s="30">
        <v>17.7</v>
      </c>
      <c r="G719" s="30">
        <v>16.2</v>
      </c>
      <c r="H719" s="30">
        <v>16.8</v>
      </c>
      <c r="I719" s="6"/>
      <c r="J719" s="10"/>
      <c r="K719" s="6"/>
      <c r="L719" s="10"/>
      <c r="M719" s="11"/>
      <c r="N719" s="11"/>
      <c r="O719" s="11"/>
    </row>
    <row r="720" spans="1:15">
      <c r="A720" s="70"/>
      <c r="B720" s="30"/>
      <c r="C720" s="30"/>
      <c r="D720" s="70">
        <v>42299</v>
      </c>
      <c r="E720" s="30">
        <v>15.9</v>
      </c>
      <c r="F720" s="30">
        <v>17.7</v>
      </c>
      <c r="G720" s="30">
        <v>16.2</v>
      </c>
      <c r="H720" s="30">
        <v>17</v>
      </c>
      <c r="I720" s="6"/>
      <c r="J720" s="10"/>
      <c r="K720" s="6"/>
      <c r="L720" s="10"/>
      <c r="M720" s="11"/>
      <c r="N720" s="11"/>
      <c r="O720" s="11"/>
    </row>
    <row r="721" spans="1:15">
      <c r="A721" s="70"/>
      <c r="B721" s="30"/>
      <c r="C721" s="30"/>
      <c r="D721" s="70">
        <v>42298</v>
      </c>
      <c r="E721" s="30">
        <v>15.9</v>
      </c>
      <c r="F721" s="30">
        <v>17.8</v>
      </c>
      <c r="G721" s="30">
        <v>16.149999999999999</v>
      </c>
      <c r="H721" s="30">
        <v>17.149999999999999</v>
      </c>
      <c r="I721" s="6"/>
      <c r="J721" s="10"/>
      <c r="K721" s="6"/>
      <c r="L721" s="10"/>
      <c r="M721" s="11"/>
      <c r="N721" s="11"/>
      <c r="O721" s="11"/>
    </row>
    <row r="722" spans="1:15">
      <c r="A722" s="70"/>
      <c r="B722" s="30"/>
      <c r="C722" s="30"/>
      <c r="D722" s="70">
        <v>42297</v>
      </c>
      <c r="E722" s="30">
        <v>15.9</v>
      </c>
      <c r="F722" s="30">
        <v>17.8</v>
      </c>
      <c r="G722" s="30">
        <v>16.100000000000001</v>
      </c>
      <c r="H722" s="30">
        <v>17.3</v>
      </c>
      <c r="I722" s="6"/>
      <c r="J722" s="10"/>
      <c r="K722" s="6"/>
      <c r="L722" s="10"/>
      <c r="M722" s="11"/>
      <c r="N722" s="11"/>
      <c r="O722" s="11"/>
    </row>
    <row r="723" spans="1:15">
      <c r="A723" s="70"/>
      <c r="B723" s="30"/>
      <c r="C723" s="30"/>
      <c r="D723" s="70">
        <v>42296</v>
      </c>
      <c r="E723" s="30">
        <v>15.9</v>
      </c>
      <c r="F723" s="30">
        <v>17.899999999999999</v>
      </c>
      <c r="G723" s="30">
        <v>16</v>
      </c>
      <c r="H723" s="30">
        <v>17.3</v>
      </c>
      <c r="I723" s="6"/>
      <c r="J723" s="10"/>
      <c r="K723" s="6"/>
      <c r="L723" s="10"/>
      <c r="M723" s="11"/>
      <c r="N723" s="11"/>
      <c r="O723" s="11"/>
    </row>
    <row r="724" spans="1:15">
      <c r="A724" s="70"/>
      <c r="B724" s="30"/>
      <c r="C724" s="30"/>
      <c r="D724" s="70">
        <v>42293</v>
      </c>
      <c r="E724" s="30">
        <v>16.5</v>
      </c>
      <c r="F724" s="30">
        <v>18</v>
      </c>
      <c r="G724" s="30">
        <v>16.25</v>
      </c>
      <c r="H724" s="30">
        <v>17.8</v>
      </c>
      <c r="I724" s="6"/>
      <c r="J724" s="10"/>
      <c r="K724" s="6"/>
      <c r="L724" s="10"/>
      <c r="M724" s="11"/>
      <c r="N724" s="11"/>
      <c r="O724" s="11"/>
    </row>
    <row r="725" spans="1:15">
      <c r="A725" s="70"/>
      <c r="B725" s="30"/>
      <c r="C725" s="30"/>
      <c r="D725" s="70">
        <v>42292</v>
      </c>
      <c r="E725" s="30">
        <v>16.75</v>
      </c>
      <c r="F725" s="30">
        <v>18.149999999999999</v>
      </c>
      <c r="G725" s="30">
        <v>16.3</v>
      </c>
      <c r="H725" s="30">
        <v>17.8</v>
      </c>
      <c r="I725" s="6"/>
      <c r="J725" s="10"/>
      <c r="K725" s="6"/>
      <c r="L725" s="10"/>
      <c r="M725" s="11"/>
      <c r="N725" s="11"/>
      <c r="O725" s="11"/>
    </row>
    <row r="726" spans="1:15">
      <c r="A726" s="70"/>
      <c r="B726" s="30"/>
      <c r="C726" s="30"/>
      <c r="D726" s="70">
        <v>42291</v>
      </c>
      <c r="E726" s="30">
        <v>17</v>
      </c>
      <c r="F726" s="30">
        <v>18.149999999999999</v>
      </c>
      <c r="G726" s="30">
        <v>16.3</v>
      </c>
      <c r="H726" s="30">
        <v>17.8</v>
      </c>
      <c r="I726" s="6"/>
      <c r="J726" s="10"/>
      <c r="K726" s="6"/>
      <c r="L726" s="10"/>
      <c r="M726" s="11"/>
      <c r="N726" s="11"/>
      <c r="O726" s="11"/>
    </row>
    <row r="727" spans="1:15">
      <c r="A727" s="70"/>
      <c r="B727" s="30"/>
      <c r="C727" s="30"/>
      <c r="D727" s="70">
        <v>42290</v>
      </c>
      <c r="E727" s="30">
        <v>17</v>
      </c>
      <c r="F727" s="30">
        <v>18.2</v>
      </c>
      <c r="G727" s="30">
        <v>16.399999999999999</v>
      </c>
      <c r="H727" s="30">
        <v>17.8</v>
      </c>
      <c r="I727" s="6"/>
      <c r="J727" s="10"/>
      <c r="K727" s="6"/>
      <c r="L727" s="10"/>
      <c r="M727" s="11"/>
      <c r="N727" s="11"/>
      <c r="O727" s="11"/>
    </row>
    <row r="728" spans="1:15">
      <c r="A728" s="70"/>
      <c r="B728" s="30"/>
      <c r="C728" s="30"/>
      <c r="D728" s="70">
        <v>42289</v>
      </c>
      <c r="E728" s="30">
        <v>17.2</v>
      </c>
      <c r="F728" s="30">
        <v>18.399999999999999</v>
      </c>
      <c r="G728" s="30">
        <v>16.5</v>
      </c>
      <c r="H728" s="30">
        <v>17.8</v>
      </c>
      <c r="I728" s="6"/>
      <c r="J728" s="10"/>
      <c r="K728" s="6"/>
      <c r="L728" s="10"/>
      <c r="M728" s="11"/>
      <c r="N728" s="11"/>
      <c r="O728" s="11"/>
    </row>
    <row r="729" spans="1:15">
      <c r="A729" s="70"/>
      <c r="B729" s="30"/>
      <c r="C729" s="30"/>
      <c r="D729" s="70">
        <v>42287</v>
      </c>
      <c r="E729" s="30">
        <v>17.2</v>
      </c>
      <c r="F729" s="30">
        <v>18.399999999999999</v>
      </c>
      <c r="G729" s="30">
        <v>16.7</v>
      </c>
      <c r="H729" s="30">
        <v>17.8</v>
      </c>
      <c r="I729" s="6"/>
      <c r="J729" s="10"/>
      <c r="K729" s="6"/>
      <c r="L729" s="10"/>
      <c r="M729" s="11"/>
      <c r="N729" s="11"/>
      <c r="O729" s="11"/>
    </row>
    <row r="730" spans="1:15">
      <c r="A730" s="70"/>
      <c r="B730" s="30"/>
      <c r="C730" s="30"/>
      <c r="D730" s="70">
        <v>42286</v>
      </c>
      <c r="E730" s="30">
        <v>17.2</v>
      </c>
      <c r="F730" s="30">
        <v>18.399999999999999</v>
      </c>
      <c r="G730" s="30">
        <v>16.8</v>
      </c>
      <c r="H730" s="30">
        <v>17.8</v>
      </c>
      <c r="I730" s="6"/>
      <c r="J730" s="10"/>
      <c r="K730" s="6"/>
      <c r="L730" s="10"/>
      <c r="M730" s="11"/>
      <c r="N730" s="11"/>
      <c r="O730" s="11"/>
    </row>
    <row r="731" spans="1:15">
      <c r="A731" s="70"/>
      <c r="B731" s="30"/>
      <c r="C731" s="30"/>
      <c r="D731" s="70">
        <v>42285</v>
      </c>
      <c r="E731" s="30">
        <v>17.2</v>
      </c>
      <c r="F731" s="30">
        <v>18.3</v>
      </c>
      <c r="G731" s="30">
        <v>17</v>
      </c>
      <c r="H731" s="30">
        <v>17.8</v>
      </c>
      <c r="I731" s="6"/>
      <c r="J731" s="10"/>
      <c r="K731" s="6"/>
      <c r="L731" s="10"/>
      <c r="M731" s="11"/>
      <c r="N731" s="11"/>
      <c r="O731" s="11"/>
    </row>
    <row r="732" spans="1:15">
      <c r="A732" s="70"/>
      <c r="B732" s="30"/>
      <c r="C732" s="30"/>
      <c r="D732" s="70">
        <v>42277</v>
      </c>
      <c r="E732" s="30">
        <v>17.100000000000001</v>
      </c>
      <c r="F732" s="30">
        <v>18.100000000000001</v>
      </c>
      <c r="G732" s="30">
        <v>17</v>
      </c>
      <c r="H732" s="30">
        <v>17.600000000000001</v>
      </c>
      <c r="I732" s="6"/>
      <c r="J732" s="10"/>
      <c r="K732" s="6"/>
      <c r="L732" s="10"/>
      <c r="M732" s="11"/>
      <c r="N732" s="11"/>
      <c r="O732" s="11"/>
    </row>
    <row r="733" spans="1:15">
      <c r="A733" s="70"/>
      <c r="B733" s="30"/>
      <c r="C733" s="30"/>
      <c r="D733" s="70">
        <v>42276</v>
      </c>
      <c r="E733" s="30">
        <v>17.2</v>
      </c>
      <c r="F733" s="30">
        <v>18.100000000000001</v>
      </c>
      <c r="G733" s="30">
        <v>17</v>
      </c>
      <c r="H733" s="30">
        <v>17.600000000000001</v>
      </c>
      <c r="I733" s="6"/>
      <c r="J733" s="10"/>
      <c r="K733" s="6"/>
      <c r="L733" s="10"/>
      <c r="M733" s="11"/>
      <c r="N733" s="11"/>
      <c r="O733" s="11"/>
    </row>
    <row r="734" spans="1:15">
      <c r="A734" s="70"/>
      <c r="B734" s="30"/>
      <c r="C734" s="30"/>
      <c r="D734" s="70">
        <v>42275</v>
      </c>
      <c r="E734" s="30">
        <v>17.3</v>
      </c>
      <c r="F734" s="30">
        <v>18.3</v>
      </c>
      <c r="G734" s="30">
        <v>17</v>
      </c>
      <c r="H734" s="30">
        <v>17.600000000000001</v>
      </c>
      <c r="I734" s="6"/>
      <c r="J734" s="10"/>
      <c r="K734" s="6"/>
      <c r="L734" s="10"/>
      <c r="M734" s="11"/>
      <c r="N734" s="11"/>
      <c r="O734" s="11"/>
    </row>
    <row r="735" spans="1:15">
      <c r="A735" s="70"/>
      <c r="B735" s="30"/>
      <c r="C735" s="30"/>
      <c r="D735" s="70">
        <v>42272</v>
      </c>
      <c r="E735" s="30">
        <v>17.399999999999999</v>
      </c>
      <c r="F735" s="30">
        <v>18.399999999999999</v>
      </c>
      <c r="G735" s="30">
        <v>17</v>
      </c>
      <c r="H735" s="30">
        <v>17.899999999999999</v>
      </c>
      <c r="I735" s="6"/>
      <c r="J735" s="10"/>
      <c r="K735" s="6"/>
      <c r="L735" s="10"/>
      <c r="M735" s="11"/>
      <c r="N735" s="11"/>
      <c r="O735" s="11"/>
    </row>
    <row r="736" spans="1:15">
      <c r="A736" s="70"/>
      <c r="B736" s="30"/>
      <c r="C736" s="30"/>
      <c r="D736" s="70">
        <v>42271</v>
      </c>
      <c r="E736" s="30">
        <v>17.399999999999999</v>
      </c>
      <c r="F736" s="30">
        <v>18.5</v>
      </c>
      <c r="G736" s="30">
        <v>17</v>
      </c>
      <c r="H736" s="30">
        <v>17.899999999999999</v>
      </c>
      <c r="I736" s="6"/>
      <c r="J736" s="10"/>
      <c r="K736" s="6"/>
      <c r="L736" s="10"/>
      <c r="M736" s="11"/>
      <c r="N736" s="11"/>
      <c r="O736" s="11"/>
    </row>
    <row r="737" spans="1:15">
      <c r="A737" s="70"/>
      <c r="B737" s="30"/>
      <c r="C737" s="30"/>
      <c r="D737" s="70">
        <v>42270</v>
      </c>
      <c r="E737" s="30">
        <v>17.399999999999999</v>
      </c>
      <c r="F737" s="30">
        <v>18.5</v>
      </c>
      <c r="G737" s="30">
        <v>17</v>
      </c>
      <c r="H737" s="30">
        <v>17.899999999999999</v>
      </c>
      <c r="I737" s="6"/>
      <c r="J737" s="10"/>
      <c r="K737" s="6"/>
      <c r="L737" s="10"/>
      <c r="M737" s="11"/>
      <c r="N737" s="11"/>
      <c r="O737" s="11"/>
    </row>
    <row r="738" spans="1:15">
      <c r="A738" s="70"/>
      <c r="B738" s="30"/>
      <c r="C738" s="30"/>
      <c r="D738" s="70">
        <v>42269</v>
      </c>
      <c r="E738" s="30">
        <v>17.399999999999999</v>
      </c>
      <c r="F738" s="30">
        <v>18.5</v>
      </c>
      <c r="G738" s="30">
        <v>16.95</v>
      </c>
      <c r="H738" s="30">
        <v>18</v>
      </c>
      <c r="I738" s="6"/>
      <c r="J738" s="10"/>
      <c r="K738" s="6"/>
      <c r="L738" s="10"/>
      <c r="M738" s="11"/>
      <c r="N738" s="11"/>
      <c r="O738" s="11"/>
    </row>
    <row r="739" spans="1:15">
      <c r="A739" s="70"/>
      <c r="B739" s="30"/>
      <c r="C739" s="30"/>
      <c r="D739" s="70">
        <v>42268</v>
      </c>
      <c r="E739" s="30">
        <v>17.399999999999999</v>
      </c>
      <c r="F739" s="30">
        <v>18.600000000000001</v>
      </c>
      <c r="G739" s="30">
        <v>16.95</v>
      </c>
      <c r="H739" s="30">
        <v>18</v>
      </c>
      <c r="I739" s="6"/>
      <c r="J739" s="10"/>
      <c r="K739" s="6"/>
      <c r="L739" s="10"/>
      <c r="M739" s="11"/>
      <c r="N739" s="11"/>
      <c r="O739" s="11"/>
    </row>
    <row r="740" spans="1:15">
      <c r="A740" s="70"/>
      <c r="B740" s="30"/>
      <c r="C740" s="30"/>
      <c r="D740" s="70">
        <v>42265</v>
      </c>
      <c r="E740" s="30">
        <v>17.399999999999999</v>
      </c>
      <c r="F740" s="30">
        <v>18.5</v>
      </c>
      <c r="G740" s="30">
        <v>16.850000000000001</v>
      </c>
      <c r="H740" s="30">
        <v>18</v>
      </c>
      <c r="I740" s="6"/>
      <c r="J740" s="10"/>
      <c r="K740" s="6"/>
      <c r="L740" s="10"/>
      <c r="M740" s="11"/>
      <c r="N740" s="11"/>
      <c r="O740" s="11"/>
    </row>
    <row r="741" spans="1:15">
      <c r="A741" s="70"/>
      <c r="B741" s="30"/>
      <c r="C741" s="30"/>
      <c r="D741" s="70">
        <v>42264</v>
      </c>
      <c r="E741" s="30">
        <v>17.399999999999999</v>
      </c>
      <c r="F741" s="30">
        <v>18.5</v>
      </c>
      <c r="G741" s="30">
        <v>17</v>
      </c>
      <c r="H741" s="30">
        <v>18</v>
      </c>
      <c r="I741" s="6"/>
      <c r="J741" s="10"/>
      <c r="K741" s="6"/>
      <c r="L741" s="10"/>
      <c r="M741" s="11"/>
      <c r="N741" s="11"/>
      <c r="O741" s="11"/>
    </row>
    <row r="742" spans="1:15">
      <c r="A742" s="70"/>
      <c r="B742" s="30"/>
      <c r="C742" s="30"/>
      <c r="D742" s="70">
        <v>42263</v>
      </c>
      <c r="E742" s="30">
        <v>17.399999999999999</v>
      </c>
      <c r="F742" s="30">
        <v>18.600000000000001</v>
      </c>
      <c r="G742" s="30">
        <v>17.2</v>
      </c>
      <c r="H742" s="30">
        <v>18</v>
      </c>
      <c r="I742" s="6"/>
      <c r="J742" s="10"/>
      <c r="K742" s="6"/>
      <c r="L742" s="10"/>
      <c r="M742" s="11"/>
      <c r="N742" s="11"/>
      <c r="O742" s="11"/>
    </row>
    <row r="743" spans="1:15">
      <c r="A743" s="70"/>
      <c r="B743" s="30"/>
      <c r="C743" s="30"/>
      <c r="D743" s="70">
        <v>42262</v>
      </c>
      <c r="E743" s="30">
        <v>17.600000000000001</v>
      </c>
      <c r="F743" s="30">
        <v>18.600000000000001</v>
      </c>
      <c r="G743" s="30">
        <v>17.5</v>
      </c>
      <c r="H743" s="30">
        <v>18.2</v>
      </c>
      <c r="I743" s="6"/>
      <c r="J743" s="10"/>
      <c r="K743" s="6"/>
      <c r="L743" s="10"/>
      <c r="M743" s="11"/>
      <c r="N743" s="11"/>
      <c r="O743" s="11"/>
    </row>
    <row r="744" spans="1:15">
      <c r="A744" s="70"/>
      <c r="B744" s="30"/>
      <c r="C744" s="30"/>
      <c r="D744" s="70">
        <v>42261</v>
      </c>
      <c r="E744" s="30">
        <v>17.600000000000001</v>
      </c>
      <c r="F744" s="30">
        <v>18.600000000000001</v>
      </c>
      <c r="G744" s="30">
        <v>17.5</v>
      </c>
      <c r="H744" s="30">
        <v>18.5</v>
      </c>
      <c r="I744" s="6"/>
      <c r="J744" s="10"/>
      <c r="K744" s="6"/>
      <c r="L744" s="10"/>
      <c r="M744" s="11"/>
      <c r="N744" s="11"/>
      <c r="O744" s="11"/>
    </row>
    <row r="745" spans="1:15">
      <c r="A745" s="70"/>
      <c r="B745" s="30"/>
      <c r="C745" s="30"/>
      <c r="D745" s="70">
        <v>42258</v>
      </c>
      <c r="E745" s="30">
        <v>18</v>
      </c>
      <c r="F745" s="30">
        <v>19</v>
      </c>
      <c r="G745" s="30">
        <v>17.7</v>
      </c>
      <c r="H745" s="30">
        <v>18.7</v>
      </c>
      <c r="I745" s="6"/>
      <c r="J745" s="10"/>
      <c r="K745" s="6"/>
      <c r="L745" s="10"/>
      <c r="M745" s="11"/>
      <c r="N745" s="11"/>
      <c r="O745" s="11"/>
    </row>
    <row r="746" spans="1:15">
      <c r="A746" s="70"/>
      <c r="B746" s="30"/>
      <c r="C746" s="30"/>
      <c r="D746" s="70">
        <v>42257</v>
      </c>
      <c r="E746" s="30">
        <v>18</v>
      </c>
      <c r="F746" s="30">
        <v>19.05</v>
      </c>
      <c r="G746" s="30">
        <v>17.8</v>
      </c>
      <c r="H746" s="30">
        <v>18.8</v>
      </c>
      <c r="I746" s="6"/>
      <c r="J746" s="10"/>
      <c r="K746" s="6"/>
      <c r="L746" s="10"/>
      <c r="M746" s="11"/>
      <c r="N746" s="11"/>
      <c r="O746" s="11"/>
    </row>
    <row r="747" spans="1:15">
      <c r="A747" s="70"/>
      <c r="B747" s="30"/>
      <c r="C747" s="30"/>
      <c r="D747" s="70">
        <v>42256</v>
      </c>
      <c r="E747" s="30">
        <v>18</v>
      </c>
      <c r="F747" s="30">
        <v>19.100000000000001</v>
      </c>
      <c r="G747" s="30">
        <v>17.8</v>
      </c>
      <c r="H747" s="30">
        <v>18.899999999999999</v>
      </c>
      <c r="I747" s="6"/>
      <c r="J747" s="10"/>
      <c r="K747" s="6"/>
      <c r="L747" s="10"/>
      <c r="M747" s="11"/>
      <c r="N747" s="11"/>
      <c r="O747" s="11"/>
    </row>
    <row r="748" spans="1:15">
      <c r="A748" s="70"/>
      <c r="B748" s="30"/>
      <c r="C748" s="30"/>
      <c r="D748" s="70">
        <v>42255</v>
      </c>
      <c r="E748" s="30">
        <v>18</v>
      </c>
      <c r="F748" s="30">
        <v>19.100000000000001</v>
      </c>
      <c r="G748" s="30">
        <v>17.8</v>
      </c>
      <c r="H748" s="30">
        <v>18.899999999999999</v>
      </c>
      <c r="I748" s="6"/>
      <c r="J748" s="10"/>
      <c r="K748" s="6"/>
      <c r="L748" s="10"/>
      <c r="M748" s="11"/>
      <c r="N748" s="11"/>
      <c r="O748" s="11"/>
    </row>
    <row r="749" spans="1:15">
      <c r="A749" s="70"/>
      <c r="B749" s="30"/>
      <c r="C749" s="30"/>
      <c r="D749" s="70">
        <v>42254</v>
      </c>
      <c r="E749" s="30">
        <v>18</v>
      </c>
      <c r="F749" s="30">
        <v>19.100000000000001</v>
      </c>
      <c r="G749" s="30">
        <v>17.899999999999999</v>
      </c>
      <c r="H749" s="30">
        <v>18.899999999999999</v>
      </c>
      <c r="I749" s="6"/>
      <c r="J749" s="10"/>
      <c r="K749" s="6"/>
      <c r="L749" s="10"/>
      <c r="M749" s="11"/>
      <c r="N749" s="11"/>
      <c r="O749" s="11"/>
    </row>
    <row r="750" spans="1:15">
      <c r="A750" s="70"/>
      <c r="B750" s="30"/>
      <c r="C750" s="30"/>
      <c r="D750" s="70">
        <v>42253</v>
      </c>
      <c r="E750" s="30">
        <v>18</v>
      </c>
      <c r="F750" s="30">
        <v>19.05</v>
      </c>
      <c r="G750" s="30">
        <v>18</v>
      </c>
      <c r="H750" s="30">
        <v>18.8</v>
      </c>
      <c r="I750" s="6"/>
      <c r="J750" s="10"/>
      <c r="K750" s="6"/>
      <c r="L750" s="10"/>
      <c r="M750" s="11"/>
      <c r="N750" s="11"/>
      <c r="O750" s="11"/>
    </row>
    <row r="751" spans="1:15">
      <c r="A751" s="70"/>
      <c r="B751" s="30"/>
      <c r="C751" s="30"/>
      <c r="D751" s="70">
        <v>42249</v>
      </c>
      <c r="E751" s="30">
        <v>18</v>
      </c>
      <c r="F751" s="30">
        <v>19.05</v>
      </c>
      <c r="G751" s="30">
        <v>17.899999999999999</v>
      </c>
      <c r="H751" s="30">
        <v>19</v>
      </c>
      <c r="I751" s="6"/>
      <c r="J751" s="10"/>
      <c r="K751" s="6"/>
      <c r="L751" s="10"/>
      <c r="M751" s="11"/>
      <c r="N751" s="11"/>
      <c r="O751" s="11"/>
    </row>
    <row r="752" spans="1:15">
      <c r="A752" s="70"/>
      <c r="B752" s="30"/>
      <c r="C752" s="30"/>
      <c r="D752" s="70">
        <v>42248</v>
      </c>
      <c r="E752" s="30">
        <v>18</v>
      </c>
      <c r="F752" s="30">
        <v>19</v>
      </c>
      <c r="G752" s="30">
        <v>17.8</v>
      </c>
      <c r="H752" s="30">
        <v>19</v>
      </c>
      <c r="I752" s="6"/>
      <c r="J752" s="10"/>
      <c r="K752" s="6"/>
      <c r="L752" s="10"/>
      <c r="M752" s="11"/>
      <c r="N752" s="11"/>
      <c r="O752" s="11"/>
    </row>
    <row r="753" spans="1:15">
      <c r="A753" s="70"/>
      <c r="B753" s="30"/>
      <c r="C753" s="30"/>
      <c r="D753" s="70">
        <v>42247</v>
      </c>
      <c r="E753" s="30">
        <v>18.100000000000001</v>
      </c>
      <c r="F753" s="30">
        <v>18.8</v>
      </c>
      <c r="G753" s="30">
        <v>17.8</v>
      </c>
      <c r="H753" s="30">
        <v>19</v>
      </c>
      <c r="I753" s="6"/>
      <c r="J753" s="10"/>
      <c r="K753" s="6"/>
      <c r="L753" s="10"/>
      <c r="M753" s="11"/>
      <c r="N753" s="11"/>
      <c r="O753" s="11"/>
    </row>
    <row r="754" spans="1:15">
      <c r="A754" s="70"/>
      <c r="B754" s="30"/>
      <c r="C754" s="30"/>
      <c r="D754" s="70">
        <v>42244</v>
      </c>
      <c r="E754" s="30">
        <v>18.149999999999999</v>
      </c>
      <c r="F754" s="30">
        <v>18.850000000000001</v>
      </c>
      <c r="G754" s="30">
        <v>17.8</v>
      </c>
      <c r="H754" s="30">
        <v>18.600000000000001</v>
      </c>
      <c r="I754" s="6"/>
      <c r="J754" s="10"/>
      <c r="K754" s="6"/>
      <c r="L754" s="10"/>
      <c r="M754" s="11"/>
      <c r="N754" s="11"/>
      <c r="O754" s="11"/>
    </row>
    <row r="755" spans="1:15">
      <c r="A755" s="70"/>
      <c r="B755" s="30"/>
      <c r="C755" s="30"/>
      <c r="D755" s="70">
        <v>42243</v>
      </c>
      <c r="E755" s="30">
        <v>18.2</v>
      </c>
      <c r="F755" s="30">
        <v>18.850000000000001</v>
      </c>
      <c r="G755" s="30">
        <v>17.8</v>
      </c>
      <c r="H755" s="30">
        <v>18.75</v>
      </c>
      <c r="I755" s="6"/>
      <c r="J755" s="10"/>
      <c r="K755" s="6"/>
      <c r="L755" s="10"/>
      <c r="M755" s="11"/>
      <c r="N755" s="11"/>
      <c r="O755" s="11"/>
    </row>
    <row r="756" spans="1:15">
      <c r="A756" s="70"/>
      <c r="B756" s="30"/>
      <c r="C756" s="30"/>
      <c r="D756" s="70">
        <v>42242</v>
      </c>
      <c r="E756" s="30">
        <v>18.2</v>
      </c>
      <c r="F756" s="30">
        <v>18.850000000000001</v>
      </c>
      <c r="G756" s="30">
        <v>17.8</v>
      </c>
      <c r="H756" s="30">
        <v>18.7</v>
      </c>
      <c r="I756" s="6"/>
      <c r="J756" s="10"/>
      <c r="K756" s="6"/>
      <c r="L756" s="10"/>
      <c r="M756" s="11"/>
      <c r="N756" s="11"/>
      <c r="O756" s="11"/>
    </row>
    <row r="757" spans="1:15">
      <c r="A757" s="70"/>
      <c r="B757" s="30"/>
      <c r="C757" s="30"/>
      <c r="D757" s="70">
        <v>42241</v>
      </c>
      <c r="E757" s="30">
        <v>18.2</v>
      </c>
      <c r="F757" s="30">
        <v>18.8</v>
      </c>
      <c r="G757" s="30">
        <v>17.8</v>
      </c>
      <c r="H757" s="30">
        <v>18.8</v>
      </c>
      <c r="I757" s="6"/>
      <c r="J757" s="10"/>
      <c r="K757" s="6"/>
      <c r="L757" s="10"/>
      <c r="M757" s="11"/>
      <c r="N757" s="11"/>
      <c r="O757" s="11"/>
    </row>
    <row r="758" spans="1:15">
      <c r="A758" s="70"/>
      <c r="B758" s="30"/>
      <c r="C758" s="30"/>
      <c r="D758" s="70">
        <v>42240</v>
      </c>
      <c r="E758" s="30">
        <v>18.2</v>
      </c>
      <c r="F758" s="30">
        <v>18.8</v>
      </c>
      <c r="G758" s="30">
        <v>17.8</v>
      </c>
      <c r="H758" s="30">
        <v>18.8</v>
      </c>
      <c r="I758" s="6"/>
      <c r="J758" s="10"/>
      <c r="K758" s="6"/>
      <c r="L758" s="10"/>
      <c r="M758" s="11"/>
      <c r="N758" s="11"/>
      <c r="O758" s="11"/>
    </row>
    <row r="759" spans="1:15">
      <c r="A759" s="70"/>
      <c r="B759" s="30"/>
      <c r="C759" s="30"/>
      <c r="D759" s="70">
        <v>42237</v>
      </c>
      <c r="E759" s="30">
        <v>18</v>
      </c>
      <c r="F759" s="30">
        <v>18.8</v>
      </c>
      <c r="G759" s="30">
        <v>17.8</v>
      </c>
      <c r="H759" s="30">
        <v>18.600000000000001</v>
      </c>
      <c r="I759" s="6"/>
      <c r="J759" s="10"/>
      <c r="K759" s="6"/>
      <c r="L759" s="10"/>
      <c r="M759" s="11"/>
      <c r="N759" s="11"/>
      <c r="O759" s="11"/>
    </row>
    <row r="760" spans="1:15">
      <c r="A760" s="70"/>
      <c r="B760" s="30"/>
      <c r="C760" s="30"/>
      <c r="D760" s="70">
        <v>42236</v>
      </c>
      <c r="E760" s="30">
        <v>18</v>
      </c>
      <c r="F760" s="30">
        <v>18.8</v>
      </c>
      <c r="G760" s="30">
        <v>17.8</v>
      </c>
      <c r="H760" s="30">
        <v>18.600000000000001</v>
      </c>
      <c r="I760" s="6"/>
      <c r="J760" s="10"/>
      <c r="K760" s="6"/>
      <c r="L760" s="10"/>
      <c r="M760" s="11"/>
      <c r="N760" s="11"/>
      <c r="O760" s="11"/>
    </row>
    <row r="761" spans="1:15">
      <c r="A761" s="70"/>
      <c r="B761" s="30"/>
      <c r="C761" s="30"/>
      <c r="D761" s="70">
        <v>42235</v>
      </c>
      <c r="E761" s="30">
        <v>17.899999999999999</v>
      </c>
      <c r="F761" s="30">
        <v>18.600000000000001</v>
      </c>
      <c r="G761" s="30">
        <v>17.8</v>
      </c>
      <c r="H761" s="30">
        <v>18.399999999999999</v>
      </c>
      <c r="I761" s="6"/>
      <c r="J761" s="10"/>
      <c r="K761" s="6"/>
      <c r="L761" s="10"/>
      <c r="M761" s="11"/>
      <c r="N761" s="11"/>
      <c r="O761" s="11"/>
    </row>
    <row r="762" spans="1:15">
      <c r="A762" s="70"/>
      <c r="B762" s="30"/>
      <c r="C762" s="30"/>
      <c r="D762" s="70">
        <v>42234</v>
      </c>
      <c r="E762" s="30">
        <v>17.8</v>
      </c>
      <c r="F762" s="30">
        <v>18.600000000000001</v>
      </c>
      <c r="G762" s="30">
        <v>17.8</v>
      </c>
      <c r="H762" s="30">
        <v>18.399999999999999</v>
      </c>
      <c r="I762" s="6"/>
      <c r="J762" s="10"/>
      <c r="K762" s="6"/>
      <c r="L762" s="10"/>
      <c r="M762" s="11"/>
      <c r="N762" s="11"/>
      <c r="O762" s="11"/>
    </row>
    <row r="763" spans="1:15">
      <c r="A763" s="70"/>
      <c r="B763" s="30"/>
      <c r="C763" s="30"/>
      <c r="D763" s="70">
        <v>42233</v>
      </c>
      <c r="E763" s="30">
        <v>17.8</v>
      </c>
      <c r="F763" s="30">
        <v>18.600000000000001</v>
      </c>
      <c r="G763" s="30">
        <v>17.8</v>
      </c>
      <c r="H763" s="30">
        <v>18.399999999999999</v>
      </c>
      <c r="I763" s="6"/>
      <c r="J763" s="10"/>
      <c r="K763" s="6"/>
      <c r="L763" s="10"/>
      <c r="M763" s="11"/>
      <c r="N763" s="11"/>
      <c r="O763" s="11"/>
    </row>
    <row r="764" spans="1:15">
      <c r="A764" s="70"/>
      <c r="B764" s="30"/>
      <c r="C764" s="30"/>
      <c r="D764" s="70">
        <v>42230</v>
      </c>
      <c r="E764" s="30">
        <v>18.100000000000001</v>
      </c>
      <c r="F764" s="30">
        <v>18.899999999999999</v>
      </c>
      <c r="G764" s="30">
        <v>17.899999999999999</v>
      </c>
      <c r="H764" s="30">
        <v>18.600000000000001</v>
      </c>
      <c r="I764" s="6"/>
      <c r="J764" s="10"/>
      <c r="K764" s="6"/>
      <c r="L764" s="10"/>
      <c r="M764" s="11"/>
      <c r="N764" s="11"/>
      <c r="O764" s="11"/>
    </row>
    <row r="765" spans="1:15">
      <c r="A765" s="70"/>
      <c r="B765" s="30"/>
      <c r="C765" s="30"/>
      <c r="D765" s="70">
        <v>42229</v>
      </c>
      <c r="E765" s="30">
        <v>18.2</v>
      </c>
      <c r="F765" s="30">
        <v>19.2</v>
      </c>
      <c r="G765" s="30">
        <v>17.899999999999999</v>
      </c>
      <c r="H765" s="30">
        <v>18.8</v>
      </c>
      <c r="I765" s="6"/>
      <c r="J765" s="10"/>
      <c r="K765" s="6"/>
      <c r="L765" s="10"/>
      <c r="M765" s="11"/>
      <c r="N765" s="11"/>
      <c r="O765" s="11"/>
    </row>
    <row r="766" spans="1:15">
      <c r="A766" s="70"/>
      <c r="B766" s="30"/>
      <c r="C766" s="30"/>
      <c r="D766" s="70">
        <v>42228</v>
      </c>
      <c r="E766" s="30">
        <v>18.2</v>
      </c>
      <c r="F766" s="30">
        <v>19.399999999999999</v>
      </c>
      <c r="G766" s="30">
        <v>18</v>
      </c>
      <c r="H766" s="30">
        <v>18.899999999999999</v>
      </c>
      <c r="I766" s="6"/>
      <c r="J766" s="10"/>
      <c r="K766" s="6"/>
      <c r="L766" s="10"/>
      <c r="M766" s="11"/>
      <c r="N766" s="11"/>
      <c r="O766" s="11"/>
    </row>
    <row r="767" spans="1:15">
      <c r="A767" s="70"/>
      <c r="B767" s="30"/>
      <c r="C767" s="30"/>
      <c r="D767" s="70">
        <v>42227</v>
      </c>
      <c r="E767" s="30">
        <v>18.2</v>
      </c>
      <c r="F767" s="30">
        <v>19.399999999999999</v>
      </c>
      <c r="G767" s="30">
        <v>18</v>
      </c>
      <c r="H767" s="30">
        <v>19</v>
      </c>
      <c r="I767" s="6"/>
      <c r="J767" s="10"/>
      <c r="K767" s="6"/>
      <c r="L767" s="10"/>
      <c r="M767" s="11"/>
      <c r="N767" s="11"/>
      <c r="O767" s="11"/>
    </row>
    <row r="768" spans="1:15">
      <c r="A768" s="70"/>
      <c r="B768" s="30"/>
      <c r="C768" s="30"/>
      <c r="D768" s="70">
        <v>42226</v>
      </c>
      <c r="E768" s="30">
        <v>18.399999999999999</v>
      </c>
      <c r="F768" s="30">
        <v>19.600000000000001</v>
      </c>
      <c r="G768" s="30">
        <v>18</v>
      </c>
      <c r="H768" s="30">
        <v>19.2</v>
      </c>
      <c r="I768" s="6"/>
      <c r="J768" s="10"/>
      <c r="K768" s="6"/>
      <c r="L768" s="10"/>
      <c r="M768" s="11"/>
      <c r="N768" s="11"/>
      <c r="O768" s="11"/>
    </row>
    <row r="769" spans="1:15">
      <c r="A769" s="70"/>
      <c r="B769" s="30"/>
      <c r="C769" s="30"/>
      <c r="D769" s="70">
        <v>42223</v>
      </c>
      <c r="E769" s="30">
        <v>18.399999999999999</v>
      </c>
      <c r="F769" s="30">
        <v>19.600000000000001</v>
      </c>
      <c r="G769" s="30">
        <v>18</v>
      </c>
      <c r="H769" s="30">
        <v>19.600000000000001</v>
      </c>
      <c r="I769" s="6"/>
      <c r="J769" s="10"/>
      <c r="K769" s="6"/>
      <c r="L769" s="10"/>
      <c r="M769" s="11"/>
      <c r="N769" s="11"/>
      <c r="O769" s="11"/>
    </row>
    <row r="770" spans="1:15">
      <c r="A770" s="70"/>
      <c r="B770" s="30"/>
      <c r="C770" s="30"/>
      <c r="D770" s="70">
        <v>42222</v>
      </c>
      <c r="E770" s="30">
        <v>18.3</v>
      </c>
      <c r="F770" s="30">
        <v>19.600000000000001</v>
      </c>
      <c r="G770" s="30">
        <v>18</v>
      </c>
      <c r="H770" s="30">
        <v>20</v>
      </c>
      <c r="I770" s="6"/>
      <c r="J770" s="10"/>
      <c r="K770" s="6"/>
      <c r="L770" s="10"/>
      <c r="M770" s="11"/>
      <c r="N770" s="11"/>
      <c r="O770" s="11"/>
    </row>
    <row r="771" spans="1:15">
      <c r="A771" s="70"/>
      <c r="B771" s="30"/>
      <c r="C771" s="30"/>
      <c r="D771" s="70">
        <v>42221</v>
      </c>
      <c r="E771" s="30">
        <v>18.2</v>
      </c>
      <c r="F771" s="30">
        <v>19.8</v>
      </c>
      <c r="G771" s="30">
        <v>17.899999999999999</v>
      </c>
      <c r="H771" s="30">
        <v>20.2</v>
      </c>
      <c r="I771" s="6"/>
      <c r="J771" s="10"/>
      <c r="K771" s="6"/>
      <c r="L771" s="10"/>
      <c r="M771" s="11"/>
      <c r="N771" s="11"/>
      <c r="O771" s="11"/>
    </row>
    <row r="772" spans="1:15">
      <c r="A772" s="70"/>
      <c r="B772" s="30"/>
      <c r="C772" s="30"/>
      <c r="D772" s="70">
        <v>42220</v>
      </c>
      <c r="E772" s="30">
        <v>18.100000000000001</v>
      </c>
      <c r="F772" s="30">
        <v>19.8</v>
      </c>
      <c r="G772" s="30">
        <v>17.8</v>
      </c>
      <c r="H772" s="30">
        <v>20.2</v>
      </c>
      <c r="I772" s="6"/>
      <c r="J772" s="10"/>
      <c r="K772" s="6"/>
      <c r="L772" s="10"/>
      <c r="M772" s="11"/>
      <c r="N772" s="11"/>
      <c r="O772" s="11"/>
    </row>
    <row r="773" spans="1:15">
      <c r="A773" s="70"/>
      <c r="B773" s="30"/>
      <c r="C773" s="30"/>
      <c r="D773" s="70">
        <v>42219</v>
      </c>
      <c r="E773" s="30">
        <v>18</v>
      </c>
      <c r="F773" s="30">
        <v>19.8</v>
      </c>
      <c r="G773" s="30">
        <v>17.8</v>
      </c>
      <c r="H773" s="30">
        <v>20.2</v>
      </c>
      <c r="I773" s="6"/>
      <c r="J773" s="10"/>
      <c r="K773" s="6"/>
      <c r="L773" s="10"/>
      <c r="M773" s="11"/>
      <c r="N773" s="11"/>
      <c r="O773" s="11"/>
    </row>
    <row r="774" spans="1:15">
      <c r="A774" s="70"/>
      <c r="B774" s="30"/>
      <c r="C774" s="30"/>
      <c r="D774" s="70">
        <v>42216</v>
      </c>
      <c r="E774" s="30">
        <v>17.600000000000001</v>
      </c>
      <c r="F774" s="30">
        <v>19</v>
      </c>
      <c r="G774" s="30">
        <v>17.8</v>
      </c>
      <c r="H774" s="30">
        <v>19.8</v>
      </c>
      <c r="I774" s="6"/>
      <c r="J774" s="10"/>
      <c r="K774" s="6"/>
      <c r="L774" s="10"/>
      <c r="M774" s="11"/>
      <c r="N774" s="11"/>
      <c r="O774" s="11"/>
    </row>
    <row r="775" spans="1:15">
      <c r="A775" s="70"/>
      <c r="B775" s="30"/>
      <c r="C775" s="30"/>
      <c r="D775" s="70">
        <v>42215</v>
      </c>
      <c r="E775" s="30">
        <v>17.5</v>
      </c>
      <c r="F775" s="30">
        <v>19</v>
      </c>
      <c r="G775" s="30">
        <v>17.8</v>
      </c>
      <c r="H775" s="30">
        <v>19.600000000000001</v>
      </c>
      <c r="I775" s="6"/>
      <c r="J775" s="10"/>
      <c r="K775" s="6"/>
      <c r="L775" s="10"/>
      <c r="M775" s="11"/>
      <c r="N775" s="11"/>
      <c r="O775" s="11"/>
    </row>
    <row r="776" spans="1:15">
      <c r="A776" s="70"/>
      <c r="B776" s="30"/>
      <c r="C776" s="30"/>
      <c r="D776" s="70">
        <v>42214</v>
      </c>
      <c r="E776" s="30">
        <v>17.5</v>
      </c>
      <c r="F776" s="30">
        <v>19</v>
      </c>
      <c r="G776" s="30">
        <v>17.8</v>
      </c>
      <c r="H776" s="30">
        <v>19.399999999999999</v>
      </c>
      <c r="I776" s="6"/>
      <c r="J776" s="10"/>
      <c r="K776" s="6"/>
      <c r="L776" s="10"/>
      <c r="M776" s="11"/>
      <c r="N776" s="11"/>
      <c r="O776" s="11"/>
    </row>
    <row r="777" spans="1:15">
      <c r="A777" s="70"/>
      <c r="B777" s="30"/>
      <c r="C777" s="30"/>
      <c r="D777" s="70">
        <v>42213</v>
      </c>
      <c r="E777" s="30">
        <v>17.5</v>
      </c>
      <c r="F777" s="30">
        <v>19</v>
      </c>
      <c r="G777" s="30">
        <v>17.8</v>
      </c>
      <c r="H777" s="30">
        <v>19.399999999999999</v>
      </c>
      <c r="I777" s="6"/>
      <c r="J777" s="10"/>
      <c r="K777" s="6"/>
      <c r="L777" s="10"/>
      <c r="M777" s="11"/>
      <c r="N777" s="11"/>
      <c r="O777" s="11"/>
    </row>
    <row r="778" spans="1:15">
      <c r="A778" s="70"/>
      <c r="B778" s="30"/>
      <c r="C778" s="30"/>
      <c r="D778" s="70">
        <v>42212</v>
      </c>
      <c r="E778" s="30">
        <v>17.399999999999999</v>
      </c>
      <c r="F778" s="30">
        <v>19</v>
      </c>
      <c r="G778" s="30">
        <v>17.7</v>
      </c>
      <c r="H778" s="30">
        <v>18.8</v>
      </c>
      <c r="I778" s="6"/>
      <c r="J778" s="10"/>
      <c r="K778" s="6"/>
      <c r="L778" s="10"/>
      <c r="M778" s="11"/>
      <c r="N778" s="11"/>
      <c r="O778" s="11"/>
    </row>
    <row r="779" spans="1:15">
      <c r="A779" s="70"/>
      <c r="B779" s="30"/>
      <c r="C779" s="30"/>
      <c r="D779" s="70">
        <v>42209</v>
      </c>
      <c r="E779" s="30">
        <v>17.399999999999999</v>
      </c>
      <c r="F779" s="30">
        <v>18.8</v>
      </c>
      <c r="G779" s="30">
        <v>17.7</v>
      </c>
      <c r="H779" s="30">
        <v>18.600000000000001</v>
      </c>
      <c r="I779" s="6"/>
      <c r="J779" s="10"/>
      <c r="K779" s="6"/>
      <c r="L779" s="10"/>
      <c r="M779" s="11"/>
      <c r="N779" s="11"/>
      <c r="O779" s="11"/>
    </row>
    <row r="780" spans="1:15">
      <c r="A780" s="70"/>
      <c r="B780" s="30"/>
      <c r="C780" s="30"/>
      <c r="D780" s="70">
        <v>42208</v>
      </c>
      <c r="E780" s="30">
        <v>17.399999999999999</v>
      </c>
      <c r="F780" s="30">
        <v>18.600000000000001</v>
      </c>
      <c r="G780" s="30">
        <v>17.7</v>
      </c>
      <c r="H780" s="30">
        <v>18.399999999999999</v>
      </c>
      <c r="I780" s="6"/>
      <c r="J780" s="10"/>
      <c r="K780" s="6"/>
      <c r="L780" s="10"/>
      <c r="M780" s="11"/>
      <c r="N780" s="11"/>
      <c r="O780" s="11"/>
    </row>
    <row r="781" spans="1:15">
      <c r="A781" s="70"/>
      <c r="B781" s="30"/>
      <c r="C781" s="30"/>
      <c r="D781" s="70">
        <v>42207</v>
      </c>
      <c r="E781" s="30">
        <v>17.399999999999999</v>
      </c>
      <c r="F781" s="30">
        <v>18.399999999999999</v>
      </c>
      <c r="G781" s="30">
        <v>17.7</v>
      </c>
      <c r="H781" s="30">
        <v>18.399999999999999</v>
      </c>
      <c r="I781" s="6"/>
      <c r="J781" s="10"/>
      <c r="K781" s="6"/>
      <c r="L781" s="10"/>
      <c r="M781" s="11"/>
      <c r="N781" s="11"/>
      <c r="O781" s="11"/>
    </row>
    <row r="782" spans="1:15">
      <c r="A782" s="70"/>
      <c r="B782" s="30"/>
      <c r="C782" s="30"/>
      <c r="D782" s="70">
        <v>42206</v>
      </c>
      <c r="E782" s="30">
        <v>17.399999999999999</v>
      </c>
      <c r="F782" s="30">
        <v>18.2</v>
      </c>
      <c r="G782" s="30">
        <v>17.7</v>
      </c>
      <c r="H782" s="30">
        <v>18.2</v>
      </c>
      <c r="I782" s="6"/>
      <c r="J782" s="10"/>
      <c r="K782" s="6"/>
      <c r="L782" s="10"/>
      <c r="M782" s="11"/>
      <c r="N782" s="11"/>
      <c r="O782" s="11"/>
    </row>
    <row r="783" spans="1:15">
      <c r="A783" s="70"/>
      <c r="B783" s="30"/>
      <c r="C783" s="30"/>
      <c r="D783" s="70">
        <v>42205</v>
      </c>
      <c r="E783" s="30">
        <v>17.399999999999999</v>
      </c>
      <c r="F783" s="30">
        <v>18</v>
      </c>
      <c r="G783" s="30">
        <v>17.7</v>
      </c>
      <c r="H783" s="30">
        <v>18.2</v>
      </c>
      <c r="I783" s="6"/>
      <c r="J783" s="10"/>
      <c r="K783" s="6"/>
      <c r="L783" s="10"/>
      <c r="M783" s="11"/>
      <c r="N783" s="11"/>
      <c r="O783" s="11"/>
    </row>
    <row r="784" spans="1:15">
      <c r="A784" s="70"/>
      <c r="B784" s="30"/>
      <c r="C784" s="30"/>
      <c r="D784" s="70">
        <v>42202</v>
      </c>
      <c r="E784" s="30">
        <v>17.3</v>
      </c>
      <c r="F784" s="30">
        <v>18</v>
      </c>
      <c r="G784" s="30">
        <v>17.600000000000001</v>
      </c>
      <c r="H784" s="30">
        <v>18.100000000000001</v>
      </c>
      <c r="I784" s="6"/>
      <c r="J784" s="10"/>
      <c r="K784" s="6"/>
      <c r="L784" s="10"/>
      <c r="M784" s="11"/>
      <c r="N784" s="11"/>
      <c r="O784" s="11"/>
    </row>
    <row r="785" spans="1:15">
      <c r="A785" s="70"/>
      <c r="B785" s="30"/>
      <c r="C785" s="30"/>
      <c r="D785" s="70">
        <v>42201</v>
      </c>
      <c r="E785" s="30">
        <v>17.3</v>
      </c>
      <c r="F785" s="30">
        <v>18</v>
      </c>
      <c r="G785" s="30">
        <v>17.8</v>
      </c>
      <c r="H785" s="30">
        <v>18</v>
      </c>
      <c r="I785" s="6"/>
      <c r="J785" s="10"/>
      <c r="K785" s="6"/>
      <c r="L785" s="10"/>
      <c r="M785" s="11"/>
      <c r="N785" s="11"/>
      <c r="O785" s="11"/>
    </row>
    <row r="786" spans="1:15">
      <c r="A786" s="70"/>
      <c r="B786" s="30"/>
      <c r="C786" s="30"/>
      <c r="D786" s="70">
        <v>42200</v>
      </c>
      <c r="E786" s="30">
        <v>17.2</v>
      </c>
      <c r="F786" s="30">
        <v>17.8</v>
      </c>
      <c r="G786" s="30">
        <v>17.8</v>
      </c>
      <c r="H786" s="30">
        <v>18</v>
      </c>
      <c r="I786" s="6"/>
      <c r="J786" s="10"/>
      <c r="K786" s="6"/>
      <c r="L786" s="10"/>
      <c r="M786" s="11"/>
      <c r="N786" s="11"/>
      <c r="O786" s="11"/>
    </row>
    <row r="787" spans="1:15">
      <c r="A787" s="70"/>
      <c r="B787" s="30"/>
      <c r="C787" s="30"/>
      <c r="D787" s="70">
        <v>42199</v>
      </c>
      <c r="E787" s="30">
        <v>17.2</v>
      </c>
      <c r="F787" s="30">
        <v>17.8</v>
      </c>
      <c r="G787" s="30">
        <v>17.899999999999999</v>
      </c>
      <c r="H787" s="30">
        <v>17.899999999999999</v>
      </c>
      <c r="I787" s="6"/>
      <c r="J787" s="10"/>
      <c r="K787" s="6"/>
      <c r="L787" s="10"/>
      <c r="M787" s="11"/>
      <c r="N787" s="11"/>
      <c r="O787" s="11"/>
    </row>
    <row r="788" spans="1:15">
      <c r="A788" s="70"/>
      <c r="B788" s="30"/>
      <c r="C788" s="30"/>
      <c r="D788" s="70">
        <v>42198</v>
      </c>
      <c r="E788" s="30">
        <v>17.2</v>
      </c>
      <c r="F788" s="30">
        <v>17.600000000000001</v>
      </c>
      <c r="G788" s="30">
        <v>17.899999999999999</v>
      </c>
      <c r="H788" s="30">
        <v>17.899999999999999</v>
      </c>
      <c r="I788" s="6"/>
      <c r="J788" s="10"/>
      <c r="K788" s="6"/>
      <c r="L788" s="10"/>
      <c r="M788" s="11"/>
      <c r="N788" s="11"/>
      <c r="O788" s="11"/>
    </row>
    <row r="789" spans="1:15">
      <c r="A789" s="70"/>
      <c r="B789" s="30"/>
      <c r="C789" s="30"/>
      <c r="D789" s="70">
        <v>42195</v>
      </c>
      <c r="E789" s="30">
        <v>17</v>
      </c>
      <c r="F789" s="30">
        <v>17.399999999999999</v>
      </c>
      <c r="G789" s="30">
        <v>17.899999999999999</v>
      </c>
      <c r="H789" s="30">
        <v>17.8</v>
      </c>
      <c r="I789" s="6"/>
      <c r="J789" s="10"/>
      <c r="K789" s="6"/>
      <c r="L789" s="10"/>
      <c r="M789" s="11"/>
      <c r="N789" s="11"/>
      <c r="O789" s="11"/>
    </row>
    <row r="790" spans="1:15">
      <c r="A790" s="70"/>
      <c r="B790" s="30"/>
      <c r="C790" s="30"/>
      <c r="D790" s="70">
        <v>42194</v>
      </c>
      <c r="E790" s="30">
        <v>17</v>
      </c>
      <c r="F790" s="30">
        <v>17.2</v>
      </c>
      <c r="G790" s="30">
        <v>17.899999999999999</v>
      </c>
      <c r="H790" s="30">
        <v>17.600000000000001</v>
      </c>
      <c r="I790" s="6"/>
      <c r="J790" s="10"/>
      <c r="K790" s="6"/>
      <c r="L790" s="10"/>
      <c r="M790" s="11"/>
      <c r="N790" s="11"/>
      <c r="O790" s="11"/>
    </row>
    <row r="791" spans="1:15">
      <c r="A791" s="70"/>
      <c r="B791" s="30"/>
      <c r="C791" s="30"/>
      <c r="D791" s="70">
        <v>42193</v>
      </c>
      <c r="E791" s="30">
        <v>17</v>
      </c>
      <c r="F791" s="30">
        <v>17</v>
      </c>
      <c r="G791" s="30">
        <v>18</v>
      </c>
      <c r="H791" s="30">
        <v>17.399999999999999</v>
      </c>
      <c r="I791" s="6"/>
      <c r="J791" s="10"/>
      <c r="K791" s="6"/>
      <c r="L791" s="10"/>
      <c r="M791" s="11"/>
      <c r="N791" s="11"/>
      <c r="O791" s="11"/>
    </row>
    <row r="792" spans="1:15">
      <c r="A792" s="70"/>
      <c r="B792" s="30"/>
      <c r="C792" s="30"/>
      <c r="D792" s="70">
        <v>42192</v>
      </c>
      <c r="E792" s="30">
        <v>17</v>
      </c>
      <c r="F792" s="30">
        <v>17</v>
      </c>
      <c r="G792" s="30">
        <v>17.8</v>
      </c>
      <c r="H792" s="30">
        <v>17</v>
      </c>
      <c r="I792" s="6"/>
      <c r="J792" s="10"/>
      <c r="K792" s="6"/>
      <c r="L792" s="10"/>
      <c r="M792" s="11"/>
      <c r="N792" s="11"/>
      <c r="O792" s="11"/>
    </row>
    <row r="793" spans="1:15">
      <c r="A793" s="70"/>
      <c r="B793" s="30"/>
      <c r="C793" s="30"/>
      <c r="D793" s="70">
        <v>42191</v>
      </c>
      <c r="E793" s="30">
        <v>16.8</v>
      </c>
      <c r="F793" s="30">
        <v>16.399999999999999</v>
      </c>
      <c r="G793" s="30">
        <v>17.600000000000001</v>
      </c>
      <c r="H793" s="30">
        <v>16.8</v>
      </c>
      <c r="I793" s="6"/>
      <c r="J793" s="10"/>
      <c r="K793" s="6"/>
      <c r="L793" s="10"/>
      <c r="M793" s="11"/>
      <c r="N793" s="11"/>
      <c r="O793" s="11"/>
    </row>
    <row r="794" spans="1:15">
      <c r="A794" s="70"/>
      <c r="B794" s="30"/>
      <c r="C794" s="30"/>
      <c r="D794" s="70">
        <v>42188</v>
      </c>
      <c r="E794" s="30">
        <v>16.8</v>
      </c>
      <c r="F794" s="30">
        <v>16.2</v>
      </c>
      <c r="G794" s="30">
        <v>17.8</v>
      </c>
      <c r="H794" s="30">
        <v>16.399999999999999</v>
      </c>
      <c r="I794" s="6"/>
      <c r="J794" s="10"/>
      <c r="K794" s="6"/>
      <c r="L794" s="10"/>
      <c r="M794" s="11"/>
      <c r="N794" s="11"/>
      <c r="O794" s="11"/>
    </row>
    <row r="795" spans="1:15">
      <c r="A795" s="70"/>
      <c r="B795" s="30"/>
      <c r="C795" s="30"/>
      <c r="D795" s="70">
        <v>42187</v>
      </c>
      <c r="E795" s="30">
        <v>16.5</v>
      </c>
      <c r="F795" s="30">
        <v>16</v>
      </c>
      <c r="G795" s="30">
        <v>16.899999999999999</v>
      </c>
      <c r="H795" s="30">
        <v>16.2</v>
      </c>
      <c r="I795" s="6"/>
      <c r="J795" s="10"/>
      <c r="K795" s="6"/>
      <c r="L795" s="10"/>
      <c r="M795" s="11"/>
      <c r="N795" s="11"/>
      <c r="O795" s="11"/>
    </row>
    <row r="796" spans="1:15">
      <c r="A796" s="70"/>
      <c r="B796" s="30"/>
      <c r="C796" s="30"/>
      <c r="D796" s="70">
        <v>42186</v>
      </c>
      <c r="E796" s="30">
        <v>16.399999999999999</v>
      </c>
      <c r="F796" s="30">
        <v>16</v>
      </c>
      <c r="G796" s="30">
        <v>16.600000000000001</v>
      </c>
      <c r="H796" s="30">
        <v>16.100000000000001</v>
      </c>
      <c r="I796" s="6"/>
      <c r="J796" s="10"/>
      <c r="K796" s="6"/>
      <c r="L796" s="10"/>
      <c r="M796" s="11"/>
      <c r="N796" s="11"/>
      <c r="O796" s="11"/>
    </row>
    <row r="797" spans="1:15">
      <c r="A797" s="70"/>
      <c r="B797" s="30"/>
      <c r="C797" s="30"/>
      <c r="D797" s="70">
        <v>42185</v>
      </c>
      <c r="E797" s="30">
        <v>16</v>
      </c>
      <c r="F797" s="30">
        <v>16</v>
      </c>
      <c r="G797" s="30">
        <v>16.600000000000001</v>
      </c>
      <c r="H797" s="30">
        <v>16</v>
      </c>
      <c r="I797" s="6"/>
      <c r="J797" s="10"/>
      <c r="K797" s="6"/>
      <c r="L797" s="10"/>
      <c r="M797" s="11"/>
      <c r="N797" s="11"/>
      <c r="O797" s="11"/>
    </row>
    <row r="798" spans="1:15">
      <c r="A798" s="70"/>
      <c r="B798" s="30"/>
      <c r="C798" s="30"/>
      <c r="D798" s="70">
        <v>42184</v>
      </c>
      <c r="E798" s="30">
        <v>16</v>
      </c>
      <c r="F798" s="30">
        <v>16</v>
      </c>
      <c r="G798" s="30">
        <v>16</v>
      </c>
      <c r="H798" s="30">
        <v>16</v>
      </c>
      <c r="I798" s="6"/>
      <c r="J798" s="10"/>
      <c r="K798" s="6"/>
      <c r="L798" s="10"/>
      <c r="M798" s="11"/>
      <c r="N798" s="11"/>
      <c r="O798" s="11"/>
    </row>
    <row r="799" spans="1:15">
      <c r="A799" s="70"/>
      <c r="B799" s="30"/>
      <c r="C799" s="30"/>
      <c r="D799" s="70">
        <v>42181</v>
      </c>
      <c r="E799" s="30">
        <v>15.6</v>
      </c>
      <c r="F799" s="30">
        <v>15.8</v>
      </c>
      <c r="G799" s="30">
        <v>15.8</v>
      </c>
      <c r="H799" s="30">
        <v>16</v>
      </c>
      <c r="I799" s="6"/>
      <c r="J799" s="10"/>
      <c r="K799" s="6"/>
      <c r="L799" s="10"/>
      <c r="M799" s="11"/>
      <c r="N799" s="11"/>
      <c r="O799" s="11"/>
    </row>
    <row r="800" spans="1:15">
      <c r="A800" s="70"/>
      <c r="B800" s="30"/>
      <c r="C800" s="30"/>
      <c r="D800" s="70">
        <v>42180</v>
      </c>
      <c r="E800" s="30">
        <v>15.4</v>
      </c>
      <c r="F800" s="30">
        <v>15.8</v>
      </c>
      <c r="G800" s="30">
        <v>15.7</v>
      </c>
      <c r="H800" s="30">
        <v>16</v>
      </c>
      <c r="I800" s="6"/>
      <c r="J800" s="10"/>
      <c r="K800" s="6"/>
      <c r="L800" s="10"/>
      <c r="M800" s="11"/>
      <c r="N800" s="11"/>
      <c r="O800" s="11"/>
    </row>
    <row r="801" spans="1:15">
      <c r="A801" s="70"/>
      <c r="B801" s="30"/>
      <c r="C801" s="30"/>
      <c r="D801" s="70">
        <v>42179</v>
      </c>
      <c r="E801" s="30">
        <v>15.3</v>
      </c>
      <c r="F801" s="30">
        <v>15.8</v>
      </c>
      <c r="G801" s="30">
        <v>15.3</v>
      </c>
      <c r="H801" s="30">
        <v>16</v>
      </c>
      <c r="I801" s="6"/>
      <c r="J801" s="10"/>
      <c r="K801" s="6"/>
      <c r="L801" s="10"/>
      <c r="M801" s="11"/>
      <c r="N801" s="11"/>
      <c r="O801" s="11"/>
    </row>
    <row r="802" spans="1:15">
      <c r="A802" s="70"/>
      <c r="B802" s="30"/>
      <c r="C802" s="30"/>
      <c r="D802" s="70">
        <v>42178</v>
      </c>
      <c r="E802" s="30">
        <v>15</v>
      </c>
      <c r="F802" s="30">
        <v>15.8</v>
      </c>
      <c r="G802" s="30">
        <v>15</v>
      </c>
      <c r="H802" s="30">
        <v>16</v>
      </c>
      <c r="I802" s="6"/>
      <c r="J802" s="10"/>
      <c r="K802" s="6"/>
      <c r="L802" s="10"/>
      <c r="M802" s="11"/>
      <c r="N802" s="11"/>
      <c r="O802" s="11"/>
    </row>
    <row r="803" spans="1:15">
      <c r="A803" s="70"/>
      <c r="B803" s="30"/>
      <c r="C803" s="30"/>
      <c r="D803" s="70">
        <v>42174</v>
      </c>
      <c r="E803" s="30">
        <v>15</v>
      </c>
      <c r="F803" s="30">
        <v>15.8</v>
      </c>
      <c r="G803" s="30">
        <v>15</v>
      </c>
      <c r="H803" s="30">
        <v>15.9</v>
      </c>
      <c r="I803" s="6"/>
      <c r="J803" s="10"/>
      <c r="K803" s="6"/>
      <c r="L803" s="10"/>
      <c r="M803" s="11"/>
      <c r="N803" s="11"/>
      <c r="O803" s="11"/>
    </row>
    <row r="804" spans="1:15">
      <c r="A804" s="70"/>
      <c r="B804" s="30"/>
      <c r="C804" s="30"/>
      <c r="D804" s="70">
        <v>42173</v>
      </c>
      <c r="E804" s="30">
        <v>15</v>
      </c>
      <c r="F804" s="30">
        <v>15.6</v>
      </c>
      <c r="G804" s="30">
        <v>15</v>
      </c>
      <c r="H804" s="30">
        <v>15.9</v>
      </c>
      <c r="I804" s="6"/>
      <c r="J804" s="10"/>
      <c r="K804" s="6"/>
      <c r="L804" s="10"/>
      <c r="M804" s="11"/>
      <c r="N804" s="11"/>
      <c r="O804" s="11"/>
    </row>
    <row r="805" spans="1:15">
      <c r="A805" s="70"/>
      <c r="B805" s="30"/>
      <c r="C805" s="30"/>
      <c r="D805" s="70">
        <v>42172</v>
      </c>
      <c r="E805" s="30">
        <v>15</v>
      </c>
      <c r="F805" s="30">
        <v>15.6</v>
      </c>
      <c r="G805" s="30">
        <v>15</v>
      </c>
      <c r="H805" s="30">
        <v>15.9</v>
      </c>
      <c r="I805" s="6"/>
      <c r="J805" s="10"/>
      <c r="K805" s="6"/>
      <c r="L805" s="10"/>
      <c r="M805" s="11"/>
      <c r="N805" s="11"/>
      <c r="O805" s="11"/>
    </row>
    <row r="806" spans="1:15">
      <c r="A806" s="70"/>
      <c r="B806" s="30"/>
      <c r="C806" s="30"/>
      <c r="D806" s="70">
        <v>42171</v>
      </c>
      <c r="E806" s="30">
        <v>15</v>
      </c>
      <c r="F806" s="30">
        <v>15.6</v>
      </c>
      <c r="G806" s="30">
        <v>15</v>
      </c>
      <c r="H806" s="30">
        <v>15.9</v>
      </c>
      <c r="I806" s="6"/>
      <c r="J806" s="10"/>
      <c r="K806" s="6"/>
      <c r="L806" s="10"/>
      <c r="M806" s="11"/>
      <c r="N806" s="11"/>
      <c r="O806" s="11"/>
    </row>
    <row r="807" spans="1:15">
      <c r="A807" s="70"/>
      <c r="B807" s="30"/>
      <c r="C807" s="30"/>
      <c r="D807" s="70">
        <v>42170</v>
      </c>
      <c r="E807" s="30">
        <v>15</v>
      </c>
      <c r="F807" s="30">
        <v>15.6</v>
      </c>
      <c r="G807" s="30">
        <v>15</v>
      </c>
      <c r="H807" s="30">
        <v>15.9</v>
      </c>
      <c r="I807" s="6"/>
      <c r="J807" s="10"/>
      <c r="K807" s="6"/>
      <c r="L807" s="10"/>
      <c r="M807" s="11"/>
      <c r="N807" s="11"/>
      <c r="O807" s="11"/>
    </row>
    <row r="808" spans="1:15">
      <c r="A808" s="70"/>
      <c r="B808" s="30"/>
      <c r="C808" s="30"/>
      <c r="D808" s="70">
        <v>42167</v>
      </c>
      <c r="E808" s="30">
        <v>14.9</v>
      </c>
      <c r="F808" s="30">
        <v>15.6</v>
      </c>
      <c r="G808" s="30">
        <v>14.8</v>
      </c>
      <c r="H808" s="30">
        <v>15.9</v>
      </c>
      <c r="I808" s="6"/>
      <c r="J808" s="10"/>
      <c r="K808" s="6"/>
      <c r="L808" s="10"/>
      <c r="M808" s="11"/>
      <c r="N808" s="11"/>
      <c r="O808" s="11"/>
    </row>
    <row r="809" spans="1:15">
      <c r="A809" s="70"/>
      <c r="B809" s="30"/>
      <c r="C809" s="30"/>
      <c r="D809" s="70">
        <v>42166</v>
      </c>
      <c r="E809" s="30">
        <v>14.8</v>
      </c>
      <c r="F809" s="30">
        <v>15.6</v>
      </c>
      <c r="G809" s="30">
        <v>14.8</v>
      </c>
      <c r="H809" s="30">
        <v>15.85</v>
      </c>
      <c r="I809" s="6"/>
      <c r="J809" s="10"/>
      <c r="K809" s="6"/>
      <c r="L809" s="10"/>
      <c r="M809" s="11"/>
      <c r="N809" s="11"/>
      <c r="O809" s="11"/>
    </row>
    <row r="810" spans="1:15">
      <c r="A810" s="70"/>
      <c r="B810" s="30"/>
      <c r="C810" s="30"/>
      <c r="D810" s="70">
        <v>42165</v>
      </c>
      <c r="E810" s="30">
        <v>14.8</v>
      </c>
      <c r="F810" s="30">
        <v>15.6</v>
      </c>
      <c r="G810" s="30">
        <v>14.7</v>
      </c>
      <c r="H810" s="30">
        <v>15.85</v>
      </c>
      <c r="I810" s="6"/>
      <c r="J810" s="10"/>
      <c r="K810" s="6"/>
      <c r="L810" s="10"/>
      <c r="M810" s="11"/>
      <c r="N810" s="11"/>
      <c r="O810" s="11"/>
    </row>
    <row r="811" spans="1:15">
      <c r="A811" s="70"/>
      <c r="B811" s="30"/>
      <c r="C811" s="30"/>
      <c r="D811" s="70">
        <v>42164</v>
      </c>
      <c r="E811" s="30">
        <v>14.7</v>
      </c>
      <c r="F811" s="30">
        <v>15.6</v>
      </c>
      <c r="G811" s="30">
        <v>14.6</v>
      </c>
      <c r="H811" s="30">
        <v>15.85</v>
      </c>
      <c r="I811" s="6"/>
      <c r="J811" s="10"/>
      <c r="K811" s="6"/>
      <c r="L811" s="10"/>
      <c r="M811" s="11"/>
      <c r="N811" s="11"/>
      <c r="O811" s="11"/>
    </row>
    <row r="812" spans="1:15">
      <c r="A812" s="70"/>
      <c r="B812" s="30"/>
      <c r="C812" s="30"/>
      <c r="D812" s="70">
        <v>42163</v>
      </c>
      <c r="E812" s="30">
        <v>14.6</v>
      </c>
      <c r="F812" s="30">
        <v>15.6</v>
      </c>
      <c r="G812" s="30">
        <v>14.4</v>
      </c>
      <c r="H812" s="30">
        <v>15.85</v>
      </c>
      <c r="I812" s="6"/>
      <c r="J812" s="10"/>
      <c r="K812" s="6"/>
      <c r="L812" s="10"/>
      <c r="M812" s="11"/>
      <c r="N812" s="11"/>
      <c r="O812" s="11"/>
    </row>
    <row r="813" spans="1:15">
      <c r="A813" s="70"/>
      <c r="B813" s="30"/>
      <c r="C813" s="30"/>
      <c r="D813" s="70">
        <v>42160</v>
      </c>
      <c r="E813" s="30">
        <v>14.4</v>
      </c>
      <c r="F813" s="30">
        <v>15.6</v>
      </c>
      <c r="G813" s="30">
        <v>14</v>
      </c>
      <c r="H813" s="30">
        <v>15.85</v>
      </c>
      <c r="I813" s="6"/>
      <c r="J813" s="10"/>
      <c r="K813" s="6"/>
      <c r="L813" s="10"/>
      <c r="M813" s="11"/>
      <c r="N813" s="11"/>
      <c r="O813" s="11"/>
    </row>
    <row r="814" spans="1:15">
      <c r="A814" s="70"/>
      <c r="B814" s="30"/>
      <c r="C814" s="30"/>
      <c r="D814" s="70">
        <v>42159</v>
      </c>
      <c r="E814" s="30">
        <v>14.2</v>
      </c>
      <c r="F814" s="30">
        <v>15.6</v>
      </c>
      <c r="G814" s="30">
        <v>14</v>
      </c>
      <c r="H814" s="30">
        <v>15.85</v>
      </c>
      <c r="I814" s="6"/>
      <c r="J814" s="10"/>
      <c r="K814" s="6"/>
      <c r="L814" s="10"/>
      <c r="M814" s="11"/>
      <c r="N814" s="11"/>
      <c r="O814" s="11"/>
    </row>
    <row r="815" spans="1:15">
      <c r="A815" s="70"/>
      <c r="B815" s="30"/>
      <c r="C815" s="30"/>
      <c r="D815" s="70">
        <v>42158</v>
      </c>
      <c r="E815" s="30">
        <v>14.2</v>
      </c>
      <c r="F815" s="30">
        <v>15.5</v>
      </c>
      <c r="G815" s="30">
        <v>14</v>
      </c>
      <c r="H815" s="30">
        <v>15.9</v>
      </c>
      <c r="I815" s="6"/>
      <c r="J815" s="10"/>
      <c r="K815" s="6"/>
      <c r="L815" s="10"/>
      <c r="M815" s="11"/>
      <c r="N815" s="11"/>
      <c r="O815" s="11"/>
    </row>
    <row r="816" spans="1:15">
      <c r="A816" s="70"/>
      <c r="B816" s="30"/>
      <c r="C816" s="30"/>
      <c r="D816" s="70">
        <v>42157</v>
      </c>
      <c r="E816" s="30">
        <v>14.2</v>
      </c>
      <c r="F816" s="30">
        <v>15.4</v>
      </c>
      <c r="G816" s="30">
        <v>14</v>
      </c>
      <c r="H816" s="30">
        <v>15.9</v>
      </c>
      <c r="I816" s="6"/>
      <c r="J816" s="10"/>
      <c r="K816" s="6"/>
      <c r="L816" s="10"/>
      <c r="M816" s="11"/>
      <c r="N816" s="11"/>
      <c r="O816" s="11"/>
    </row>
    <row r="817" spans="1:15">
      <c r="A817" s="70"/>
      <c r="B817" s="30"/>
      <c r="C817" s="30"/>
      <c r="D817" s="70">
        <v>42156</v>
      </c>
      <c r="E817" s="30">
        <v>14.2</v>
      </c>
      <c r="F817" s="30">
        <v>15.2</v>
      </c>
      <c r="G817" s="30">
        <v>14</v>
      </c>
      <c r="H817" s="30">
        <v>15.9</v>
      </c>
      <c r="I817" s="6"/>
      <c r="J817" s="10"/>
      <c r="K817" s="6"/>
      <c r="L817" s="10"/>
      <c r="M817" s="11"/>
      <c r="N817" s="11"/>
      <c r="O817" s="11"/>
    </row>
    <row r="818" spans="1:15">
      <c r="A818" s="70"/>
      <c r="B818" s="30"/>
      <c r="C818" s="30"/>
      <c r="D818" s="70">
        <v>42153</v>
      </c>
      <c r="E818" s="30">
        <v>14.2</v>
      </c>
      <c r="F818" s="30">
        <v>15</v>
      </c>
      <c r="G818" s="30">
        <v>14</v>
      </c>
      <c r="H818" s="30">
        <v>15.9</v>
      </c>
      <c r="I818" s="6"/>
      <c r="J818" s="10"/>
      <c r="K818" s="6"/>
      <c r="L818" s="10"/>
      <c r="M818" s="11"/>
      <c r="N818" s="11"/>
      <c r="O818" s="11"/>
    </row>
    <row r="819" spans="1:15">
      <c r="A819" s="70"/>
      <c r="B819" s="30"/>
      <c r="C819" s="30"/>
      <c r="D819" s="70">
        <v>42152</v>
      </c>
      <c r="E819" s="30">
        <v>14.2</v>
      </c>
      <c r="F819" s="30">
        <v>15</v>
      </c>
      <c r="G819" s="30">
        <v>14</v>
      </c>
      <c r="H819" s="30">
        <v>15.9</v>
      </c>
      <c r="I819" s="6"/>
      <c r="J819" s="10"/>
      <c r="K819" s="6"/>
      <c r="L819" s="10"/>
      <c r="M819" s="11"/>
      <c r="N819" s="11"/>
      <c r="O819" s="11"/>
    </row>
    <row r="820" spans="1:15">
      <c r="A820" s="70"/>
      <c r="B820" s="30"/>
      <c r="C820" s="30"/>
      <c r="D820" s="70">
        <v>42151</v>
      </c>
      <c r="E820" s="30">
        <v>14.2</v>
      </c>
      <c r="F820" s="30">
        <v>14.9</v>
      </c>
      <c r="G820" s="30">
        <v>13.9</v>
      </c>
      <c r="H820" s="30">
        <v>15.9</v>
      </c>
      <c r="I820" s="6"/>
      <c r="J820" s="10"/>
      <c r="K820" s="6"/>
      <c r="L820" s="10"/>
      <c r="M820" s="11"/>
      <c r="N820" s="11"/>
      <c r="O820" s="11"/>
    </row>
    <row r="821" spans="1:15">
      <c r="A821" s="70"/>
      <c r="B821" s="30"/>
      <c r="C821" s="30"/>
      <c r="D821" s="70">
        <v>42150</v>
      </c>
      <c r="E821" s="30">
        <v>14.2</v>
      </c>
      <c r="F821" s="30">
        <v>14.9</v>
      </c>
      <c r="G821" s="30">
        <v>13.8</v>
      </c>
      <c r="H821" s="30">
        <v>15.9</v>
      </c>
      <c r="I821" s="6"/>
      <c r="J821" s="10"/>
      <c r="K821" s="6"/>
      <c r="L821" s="10"/>
      <c r="M821" s="11"/>
      <c r="N821" s="11"/>
      <c r="O821" s="11"/>
    </row>
    <row r="822" spans="1:15">
      <c r="A822" s="70"/>
      <c r="B822" s="30"/>
      <c r="C822" s="30"/>
      <c r="D822" s="70">
        <v>42149</v>
      </c>
      <c r="E822" s="30">
        <v>14</v>
      </c>
      <c r="F822" s="30">
        <v>14.6</v>
      </c>
      <c r="G822" s="30">
        <v>13.7</v>
      </c>
      <c r="H822" s="30">
        <v>15.9</v>
      </c>
      <c r="I822" s="6"/>
      <c r="J822" s="10"/>
      <c r="K822" s="6"/>
      <c r="L822" s="10"/>
      <c r="M822" s="11"/>
      <c r="N822" s="11"/>
      <c r="O822" s="11"/>
    </row>
    <row r="823" spans="1:15">
      <c r="A823" s="70"/>
      <c r="B823" s="30"/>
      <c r="C823" s="30"/>
      <c r="D823" s="70">
        <v>42146</v>
      </c>
      <c r="E823" s="30">
        <v>14</v>
      </c>
      <c r="F823" s="30">
        <v>14.4</v>
      </c>
      <c r="G823" s="30">
        <v>13.9</v>
      </c>
      <c r="H823" s="30">
        <v>15.9</v>
      </c>
      <c r="I823" s="6"/>
      <c r="J823" s="10"/>
      <c r="K823" s="6"/>
      <c r="L823" s="10"/>
      <c r="M823" s="11"/>
      <c r="N823" s="11"/>
      <c r="O823" s="11"/>
    </row>
    <row r="824" spans="1:15">
      <c r="A824" s="70"/>
      <c r="B824" s="30"/>
      <c r="C824" s="30"/>
      <c r="D824" s="70">
        <v>42145</v>
      </c>
      <c r="E824" s="30">
        <v>14</v>
      </c>
      <c r="F824" s="30">
        <v>14.4</v>
      </c>
      <c r="G824" s="30">
        <v>13.9</v>
      </c>
      <c r="H824" s="30">
        <v>15.8</v>
      </c>
      <c r="I824" s="6"/>
      <c r="J824" s="10"/>
      <c r="K824" s="6"/>
      <c r="L824" s="10"/>
      <c r="M824" s="11"/>
      <c r="N824" s="11"/>
      <c r="O824" s="11"/>
    </row>
    <row r="825" spans="1:15">
      <c r="A825" s="70"/>
      <c r="B825" s="30"/>
      <c r="C825" s="30"/>
      <c r="D825" s="70">
        <v>42144</v>
      </c>
      <c r="E825" s="30">
        <v>14</v>
      </c>
      <c r="F825" s="30">
        <v>14.4</v>
      </c>
      <c r="G825" s="30">
        <v>13.9</v>
      </c>
      <c r="H825" s="30">
        <v>15.8</v>
      </c>
      <c r="I825" s="6"/>
      <c r="J825" s="10"/>
      <c r="K825" s="6"/>
      <c r="L825" s="10"/>
      <c r="M825" s="11"/>
      <c r="N825" s="11"/>
      <c r="O825" s="11"/>
    </row>
    <row r="826" spans="1:15">
      <c r="A826" s="70"/>
      <c r="B826" s="30"/>
      <c r="C826" s="30"/>
      <c r="D826" s="70">
        <v>42143</v>
      </c>
      <c r="E826" s="30">
        <v>14</v>
      </c>
      <c r="F826" s="30">
        <v>14.4</v>
      </c>
      <c r="G826" s="30">
        <v>13.9</v>
      </c>
      <c r="H826" s="30">
        <v>15.7</v>
      </c>
      <c r="I826" s="6"/>
      <c r="J826" s="10"/>
      <c r="K826" s="6"/>
      <c r="L826" s="10"/>
      <c r="M826" s="11"/>
      <c r="N826" s="11"/>
      <c r="O826" s="11"/>
    </row>
    <row r="827" spans="1:15">
      <c r="A827" s="70"/>
      <c r="B827" s="30"/>
      <c r="C827" s="30"/>
      <c r="D827" s="70">
        <v>42142</v>
      </c>
      <c r="E827" s="30">
        <v>14</v>
      </c>
      <c r="F827" s="30">
        <v>14.4</v>
      </c>
      <c r="G827" s="30">
        <v>13.9</v>
      </c>
      <c r="H827" s="30">
        <v>15.7</v>
      </c>
      <c r="I827" s="6"/>
      <c r="J827" s="10"/>
      <c r="K827" s="6"/>
      <c r="L827" s="10"/>
      <c r="M827" s="11"/>
      <c r="N827" s="11"/>
      <c r="O827" s="11"/>
    </row>
    <row r="828" spans="1:15">
      <c r="A828" s="70"/>
      <c r="B828" s="30"/>
      <c r="C828" s="30"/>
      <c r="D828" s="70">
        <v>42139</v>
      </c>
      <c r="E828" s="30">
        <v>13.9</v>
      </c>
      <c r="F828" s="30">
        <v>14.4</v>
      </c>
      <c r="G828" s="30">
        <v>13.9</v>
      </c>
      <c r="H828" s="30">
        <v>15.4</v>
      </c>
      <c r="I828" s="6"/>
      <c r="J828" s="10"/>
      <c r="K828" s="6"/>
      <c r="L828" s="10"/>
      <c r="M828" s="11"/>
      <c r="N828" s="11"/>
      <c r="O828" s="11"/>
    </row>
    <row r="829" spans="1:15">
      <c r="A829" s="70"/>
      <c r="B829" s="30"/>
      <c r="C829" s="30"/>
      <c r="D829" s="70">
        <v>42138</v>
      </c>
      <c r="E829" s="30">
        <v>13.9</v>
      </c>
      <c r="F829" s="30">
        <v>14.3</v>
      </c>
      <c r="G829" s="30">
        <v>13.9</v>
      </c>
      <c r="H829" s="30">
        <v>15.2</v>
      </c>
      <c r="I829" s="6"/>
      <c r="J829" s="10"/>
      <c r="K829" s="6"/>
      <c r="L829" s="10"/>
      <c r="M829" s="11"/>
      <c r="N829" s="11"/>
      <c r="O829" s="11"/>
    </row>
    <row r="830" spans="1:15">
      <c r="A830" s="70"/>
      <c r="B830" s="30"/>
      <c r="C830" s="30"/>
      <c r="D830" s="70">
        <v>42137</v>
      </c>
      <c r="E830" s="30">
        <v>13.9</v>
      </c>
      <c r="F830" s="30">
        <v>14.2</v>
      </c>
      <c r="G830" s="30">
        <v>13.9</v>
      </c>
      <c r="H830" s="30">
        <v>15</v>
      </c>
      <c r="I830" s="6"/>
      <c r="J830" s="10"/>
      <c r="K830" s="6"/>
      <c r="L830" s="10"/>
      <c r="M830" s="11"/>
      <c r="N830" s="11"/>
      <c r="O830" s="11"/>
    </row>
    <row r="831" spans="1:15">
      <c r="A831" s="70"/>
      <c r="B831" s="30"/>
      <c r="C831" s="30"/>
      <c r="D831" s="70">
        <v>42136</v>
      </c>
      <c r="E831" s="30">
        <v>13.8</v>
      </c>
      <c r="F831" s="30">
        <v>14.1</v>
      </c>
      <c r="G831" s="30">
        <v>13.8</v>
      </c>
      <c r="H831" s="30">
        <v>14.6</v>
      </c>
      <c r="I831" s="6"/>
      <c r="J831" s="10"/>
      <c r="K831" s="6"/>
      <c r="L831" s="10"/>
      <c r="M831" s="11"/>
      <c r="N831" s="11"/>
      <c r="O831" s="11"/>
    </row>
    <row r="832" spans="1:15">
      <c r="A832" s="70"/>
      <c r="B832" s="30"/>
      <c r="C832" s="30"/>
      <c r="D832" s="70">
        <v>42135</v>
      </c>
      <c r="E832" s="30">
        <v>13.8</v>
      </c>
      <c r="F832" s="30">
        <v>14</v>
      </c>
      <c r="G832" s="30">
        <v>13.6</v>
      </c>
      <c r="H832" s="30">
        <v>14.6</v>
      </c>
      <c r="I832" s="6"/>
      <c r="J832" s="10"/>
      <c r="K832" s="6"/>
      <c r="L832" s="10"/>
      <c r="M832" s="11"/>
      <c r="N832" s="11"/>
      <c r="O832" s="11"/>
    </row>
    <row r="833" spans="1:15">
      <c r="A833" s="70"/>
      <c r="B833" s="30"/>
      <c r="C833" s="30"/>
      <c r="D833" s="70">
        <v>42132</v>
      </c>
      <c r="E833" s="30">
        <v>13.8</v>
      </c>
      <c r="F833" s="30">
        <v>13.7</v>
      </c>
      <c r="G833" s="30">
        <v>13.6</v>
      </c>
      <c r="H833" s="30">
        <v>14.4</v>
      </c>
      <c r="I833" s="6"/>
      <c r="J833" s="10"/>
      <c r="K833" s="6"/>
      <c r="L833" s="10"/>
      <c r="M833" s="11"/>
      <c r="N833" s="11"/>
      <c r="O833" s="11"/>
    </row>
    <row r="834" spans="1:15">
      <c r="A834" s="70"/>
      <c r="B834" s="30"/>
      <c r="C834" s="30"/>
      <c r="D834" s="70">
        <v>42131</v>
      </c>
      <c r="E834" s="30">
        <v>13.8</v>
      </c>
      <c r="F834" s="30">
        <v>13.7</v>
      </c>
      <c r="G834" s="30">
        <v>13.6</v>
      </c>
      <c r="H834" s="30">
        <v>14.4</v>
      </c>
      <c r="I834" s="6"/>
      <c r="J834" s="10"/>
      <c r="K834" s="6"/>
      <c r="L834" s="10"/>
      <c r="M834" s="11"/>
      <c r="N834" s="11"/>
      <c r="O834" s="11"/>
    </row>
    <row r="835" spans="1:15">
      <c r="A835" s="70"/>
      <c r="B835" s="30"/>
      <c r="C835" s="30"/>
      <c r="D835" s="70">
        <v>42130</v>
      </c>
      <c r="E835" s="30">
        <v>13.7</v>
      </c>
      <c r="F835" s="30">
        <v>13.7</v>
      </c>
      <c r="G835" s="30">
        <v>13.6</v>
      </c>
      <c r="H835" s="30">
        <v>14.2</v>
      </c>
      <c r="I835" s="6"/>
      <c r="J835" s="10"/>
      <c r="K835" s="6"/>
      <c r="L835" s="10"/>
      <c r="M835" s="11"/>
      <c r="N835" s="11"/>
      <c r="O835" s="11"/>
    </row>
    <row r="836" spans="1:15">
      <c r="A836" s="70"/>
      <c r="B836" s="30"/>
      <c r="C836" s="30"/>
      <c r="D836" s="70">
        <v>42129</v>
      </c>
      <c r="E836" s="30">
        <v>13.6</v>
      </c>
      <c r="F836" s="30">
        <v>13.8</v>
      </c>
      <c r="G836" s="30">
        <v>13.6</v>
      </c>
      <c r="H836" s="30">
        <v>14.2</v>
      </c>
      <c r="I836" s="6"/>
      <c r="J836" s="10"/>
      <c r="K836" s="6"/>
      <c r="L836" s="10"/>
      <c r="M836" s="11"/>
      <c r="N836" s="11"/>
      <c r="O836" s="11"/>
    </row>
    <row r="837" spans="1:15">
      <c r="A837" s="70"/>
      <c r="B837" s="30"/>
      <c r="C837" s="30"/>
      <c r="D837" s="70">
        <v>42128</v>
      </c>
      <c r="E837" s="30">
        <v>13.5</v>
      </c>
      <c r="F837" s="30">
        <v>13.6</v>
      </c>
      <c r="G837" s="30">
        <v>13.6</v>
      </c>
      <c r="H837" s="30">
        <v>14.2</v>
      </c>
      <c r="I837" s="6"/>
      <c r="J837" s="10"/>
      <c r="K837" s="6"/>
      <c r="L837" s="10"/>
      <c r="M837" s="11"/>
      <c r="N837" s="11"/>
      <c r="O837" s="11"/>
    </row>
    <row r="838" spans="1:15">
      <c r="A838" s="70"/>
      <c r="B838" s="30"/>
      <c r="C838" s="30"/>
      <c r="D838" s="70">
        <v>42124</v>
      </c>
      <c r="E838" s="30">
        <v>13.4</v>
      </c>
      <c r="F838" s="30">
        <v>13.6</v>
      </c>
      <c r="G838" s="30">
        <v>13.6</v>
      </c>
      <c r="H838" s="30">
        <v>14.1</v>
      </c>
      <c r="I838" s="6"/>
      <c r="J838" s="10"/>
      <c r="K838" s="6"/>
      <c r="L838" s="10"/>
      <c r="M838" s="11"/>
      <c r="N838" s="11"/>
      <c r="O838" s="11"/>
    </row>
    <row r="839" spans="1:15">
      <c r="A839" s="70"/>
      <c r="B839" s="30"/>
      <c r="C839" s="30"/>
      <c r="D839" s="70">
        <v>42123</v>
      </c>
      <c r="E839" s="30">
        <v>13.4</v>
      </c>
      <c r="F839" s="30">
        <v>13.6</v>
      </c>
      <c r="G839" s="30">
        <v>13.6</v>
      </c>
      <c r="H839" s="30">
        <v>14.1</v>
      </c>
      <c r="I839" s="6"/>
      <c r="J839" s="10"/>
      <c r="K839" s="6"/>
      <c r="L839" s="10"/>
      <c r="M839" s="11"/>
      <c r="N839" s="11"/>
      <c r="O839" s="11"/>
    </row>
    <row r="840" spans="1:15">
      <c r="A840" s="70"/>
      <c r="B840" s="30"/>
      <c r="C840" s="30"/>
      <c r="D840" s="70">
        <v>42122</v>
      </c>
      <c r="E840" s="30">
        <v>13.4</v>
      </c>
      <c r="F840" s="30">
        <v>13.6</v>
      </c>
      <c r="G840" s="30">
        <v>13.8</v>
      </c>
      <c r="H840" s="30">
        <v>14.2</v>
      </c>
      <c r="I840" s="6"/>
      <c r="J840" s="10"/>
      <c r="K840" s="6"/>
      <c r="L840" s="10"/>
      <c r="M840" s="11"/>
      <c r="N840" s="11"/>
      <c r="O840" s="11"/>
    </row>
    <row r="841" spans="1:15">
      <c r="A841" s="70"/>
      <c r="B841" s="30"/>
      <c r="C841" s="30"/>
      <c r="D841" s="70">
        <v>42121</v>
      </c>
      <c r="E841" s="30">
        <v>13.4</v>
      </c>
      <c r="F841" s="30">
        <v>13.8</v>
      </c>
      <c r="G841" s="30">
        <v>14</v>
      </c>
      <c r="H841" s="30">
        <v>14.2</v>
      </c>
      <c r="I841" s="6"/>
      <c r="J841" s="10"/>
      <c r="K841" s="6"/>
      <c r="L841" s="10"/>
      <c r="M841" s="11"/>
      <c r="N841" s="11"/>
      <c r="O841" s="11"/>
    </row>
    <row r="842" spans="1:15">
      <c r="A842" s="70"/>
      <c r="B842" s="30"/>
      <c r="C842" s="30"/>
      <c r="D842" s="70">
        <v>42118</v>
      </c>
      <c r="E842" s="30">
        <v>13.4</v>
      </c>
      <c r="F842" s="30">
        <v>13.8</v>
      </c>
      <c r="G842" s="30">
        <v>14</v>
      </c>
      <c r="H842" s="30">
        <v>14.2</v>
      </c>
      <c r="I842" s="6"/>
      <c r="J842" s="10"/>
      <c r="K842" s="6"/>
      <c r="L842" s="10"/>
      <c r="M842" s="11"/>
      <c r="N842" s="11"/>
      <c r="O842" s="11"/>
    </row>
    <row r="843" spans="1:15">
      <c r="A843" s="70"/>
      <c r="B843" s="30"/>
      <c r="C843" s="30"/>
      <c r="D843" s="70">
        <v>42117</v>
      </c>
      <c r="E843" s="30">
        <v>13.4</v>
      </c>
      <c r="F843" s="30">
        <v>13.8</v>
      </c>
      <c r="G843" s="30">
        <v>13.6</v>
      </c>
      <c r="H843" s="30">
        <v>14.1</v>
      </c>
      <c r="I843" s="6"/>
      <c r="J843" s="10"/>
      <c r="K843" s="6"/>
      <c r="L843" s="10"/>
      <c r="M843" s="11"/>
      <c r="N843" s="11"/>
      <c r="O843" s="11"/>
    </row>
    <row r="844" spans="1:15">
      <c r="A844" s="70"/>
      <c r="B844" s="30"/>
      <c r="C844" s="30"/>
      <c r="D844" s="70">
        <v>42116</v>
      </c>
      <c r="E844" s="30">
        <v>13</v>
      </c>
      <c r="F844" s="30">
        <v>13.8</v>
      </c>
      <c r="G844" s="30">
        <v>13.4</v>
      </c>
      <c r="H844" s="30">
        <v>14</v>
      </c>
      <c r="I844" s="6"/>
      <c r="J844" s="10"/>
      <c r="K844" s="6"/>
      <c r="L844" s="10"/>
      <c r="M844" s="11"/>
      <c r="N844" s="11"/>
      <c r="O844" s="11"/>
    </row>
    <row r="845" spans="1:15">
      <c r="A845" s="70"/>
      <c r="B845" s="30"/>
      <c r="C845" s="30"/>
      <c r="D845" s="70">
        <v>42115</v>
      </c>
      <c r="E845" s="30">
        <v>13</v>
      </c>
      <c r="F845" s="30">
        <v>13.8</v>
      </c>
      <c r="G845" s="30">
        <v>13</v>
      </c>
      <c r="H845" s="30">
        <v>14</v>
      </c>
      <c r="I845" s="6"/>
      <c r="J845" s="10"/>
      <c r="K845" s="6"/>
      <c r="L845" s="10"/>
      <c r="M845" s="11"/>
      <c r="N845" s="11"/>
      <c r="O845" s="11"/>
    </row>
    <row r="846" spans="1:15">
      <c r="A846" s="70"/>
      <c r="B846" s="30"/>
      <c r="C846" s="30"/>
      <c r="D846" s="70">
        <v>42114</v>
      </c>
      <c r="E846" s="30">
        <v>12.8</v>
      </c>
      <c r="F846" s="30">
        <v>13.8</v>
      </c>
      <c r="G846" s="30">
        <v>13</v>
      </c>
      <c r="H846" s="30">
        <v>13.8</v>
      </c>
      <c r="I846" s="6"/>
      <c r="J846" s="10"/>
      <c r="K846" s="6"/>
      <c r="L846" s="10"/>
      <c r="M846" s="11"/>
      <c r="N846" s="11"/>
      <c r="O846" s="11"/>
    </row>
    <row r="847" spans="1:15">
      <c r="A847" s="70"/>
      <c r="B847" s="30"/>
      <c r="C847" s="30"/>
      <c r="D847" s="70">
        <v>42111</v>
      </c>
      <c r="E847" s="30">
        <v>12.4</v>
      </c>
      <c r="F847" s="30">
        <v>13.4</v>
      </c>
      <c r="G847" s="30">
        <v>12.6</v>
      </c>
      <c r="H847" s="30">
        <v>13.2</v>
      </c>
      <c r="I847" s="6"/>
      <c r="J847" s="10"/>
      <c r="K847" s="6"/>
      <c r="L847" s="10"/>
      <c r="M847" s="11"/>
      <c r="N847" s="11"/>
      <c r="O847" s="11"/>
    </row>
    <row r="848" spans="1:15">
      <c r="A848" s="70"/>
      <c r="B848" s="30"/>
      <c r="C848" s="30"/>
      <c r="D848" s="70">
        <v>42110</v>
      </c>
      <c r="E848" s="30">
        <v>12.4</v>
      </c>
      <c r="F848" s="30">
        <v>13.4</v>
      </c>
      <c r="G848" s="30">
        <v>12.6</v>
      </c>
      <c r="H848" s="30">
        <v>13.1</v>
      </c>
      <c r="I848" s="6"/>
      <c r="J848" s="10"/>
      <c r="K848" s="6"/>
      <c r="L848" s="10"/>
      <c r="M848" s="11"/>
      <c r="N848" s="11"/>
      <c r="O848" s="11"/>
    </row>
    <row r="849" spans="1:15">
      <c r="A849" s="70"/>
      <c r="B849" s="30"/>
      <c r="C849" s="30"/>
      <c r="D849" s="70">
        <v>42109</v>
      </c>
      <c r="E849" s="30">
        <v>12.4</v>
      </c>
      <c r="F849" s="30">
        <v>13.4</v>
      </c>
      <c r="G849" s="30">
        <v>12.5</v>
      </c>
      <c r="H849" s="30">
        <v>13.1</v>
      </c>
      <c r="I849" s="6"/>
      <c r="J849" s="10"/>
      <c r="K849" s="6"/>
      <c r="L849" s="10"/>
      <c r="M849" s="11"/>
      <c r="N849" s="11"/>
      <c r="O849" s="11"/>
    </row>
    <row r="850" spans="1:15">
      <c r="A850" s="70"/>
      <c r="B850" s="30"/>
      <c r="C850" s="30"/>
      <c r="D850" s="70">
        <v>42108</v>
      </c>
      <c r="E850" s="30">
        <v>12.4</v>
      </c>
      <c r="F850" s="30">
        <v>13.4</v>
      </c>
      <c r="G850" s="30">
        <v>12.4</v>
      </c>
      <c r="H850" s="30">
        <v>13</v>
      </c>
      <c r="I850" s="6"/>
      <c r="J850" s="10"/>
      <c r="K850" s="6"/>
      <c r="L850" s="10"/>
      <c r="M850" s="11"/>
      <c r="N850" s="11"/>
      <c r="O850" s="11"/>
    </row>
    <row r="851" spans="1:15">
      <c r="A851" s="70"/>
      <c r="B851" s="30"/>
      <c r="C851" s="30"/>
      <c r="D851" s="70">
        <v>42107</v>
      </c>
      <c r="E851" s="30">
        <v>12.4</v>
      </c>
      <c r="F851" s="30">
        <v>13.2</v>
      </c>
      <c r="G851" s="30">
        <v>12.4</v>
      </c>
      <c r="H851" s="30">
        <v>12.8</v>
      </c>
      <c r="I851" s="6"/>
      <c r="J851" s="10"/>
      <c r="K851" s="6"/>
      <c r="L851" s="10"/>
      <c r="M851" s="11"/>
      <c r="N851" s="11"/>
      <c r="O851" s="11"/>
    </row>
    <row r="852" spans="1:15">
      <c r="A852" s="70"/>
      <c r="B852" s="30"/>
      <c r="C852" s="30"/>
      <c r="D852" s="70">
        <v>42104</v>
      </c>
      <c r="E852" s="30">
        <v>12.4</v>
      </c>
      <c r="F852" s="30">
        <v>13.2</v>
      </c>
      <c r="G852" s="30">
        <v>12.1</v>
      </c>
      <c r="H852" s="30">
        <v>13.2</v>
      </c>
      <c r="I852" s="6"/>
      <c r="J852" s="10"/>
      <c r="K852" s="6"/>
      <c r="L852" s="10"/>
      <c r="M852" s="11"/>
      <c r="N852" s="11"/>
      <c r="O852" s="11"/>
    </row>
    <row r="853" spans="1:15">
      <c r="A853" s="70"/>
      <c r="B853" s="30"/>
      <c r="C853" s="30"/>
      <c r="D853" s="70">
        <v>42103</v>
      </c>
      <c r="E853" s="30">
        <v>12.4</v>
      </c>
      <c r="F853" s="30">
        <v>13.4</v>
      </c>
      <c r="G853" s="30">
        <v>12.2</v>
      </c>
      <c r="H853" s="30">
        <v>13</v>
      </c>
      <c r="I853" s="6"/>
      <c r="J853" s="10"/>
      <c r="K853" s="6"/>
      <c r="L853" s="10"/>
      <c r="M853" s="11"/>
      <c r="N853" s="11"/>
      <c r="O853" s="11"/>
    </row>
    <row r="854" spans="1:15">
      <c r="A854" s="70"/>
      <c r="B854" s="30"/>
      <c r="C854" s="30"/>
      <c r="D854" s="70">
        <v>42102</v>
      </c>
      <c r="E854" s="30">
        <v>12.4</v>
      </c>
      <c r="F854" s="30">
        <v>13.4</v>
      </c>
      <c r="G854" s="30">
        <v>12.2</v>
      </c>
      <c r="H854" s="30">
        <v>13</v>
      </c>
      <c r="I854" s="6"/>
      <c r="J854" s="10"/>
      <c r="K854" s="6"/>
      <c r="L854" s="10"/>
      <c r="M854" s="11"/>
      <c r="N854" s="11"/>
      <c r="O854" s="11"/>
    </row>
    <row r="855" spans="1:15">
      <c r="A855" s="70"/>
      <c r="B855" s="30"/>
      <c r="C855" s="30"/>
      <c r="D855" s="70">
        <v>42101</v>
      </c>
      <c r="E855" s="30">
        <v>12.4</v>
      </c>
      <c r="F855" s="30">
        <v>13.6</v>
      </c>
      <c r="G855" s="30">
        <v>12.2</v>
      </c>
      <c r="H855" s="30">
        <v>13</v>
      </c>
      <c r="I855" s="6"/>
      <c r="J855" s="10"/>
      <c r="K855" s="6"/>
      <c r="L855" s="10"/>
      <c r="M855" s="11"/>
      <c r="N855" s="11"/>
      <c r="O855" s="11"/>
    </row>
    <row r="856" spans="1:15">
      <c r="A856" s="70"/>
      <c r="B856" s="30"/>
      <c r="C856" s="30"/>
      <c r="D856" s="70">
        <v>42097</v>
      </c>
      <c r="E856" s="30">
        <v>12.6</v>
      </c>
      <c r="F856" s="30">
        <v>13.6</v>
      </c>
      <c r="G856" s="30">
        <v>12.2</v>
      </c>
      <c r="H856" s="30">
        <v>13</v>
      </c>
      <c r="I856" s="6"/>
      <c r="J856" s="10"/>
      <c r="K856" s="6"/>
      <c r="L856" s="10"/>
      <c r="M856" s="11"/>
      <c r="N856" s="11"/>
      <c r="O856" s="11"/>
    </row>
    <row r="857" spans="1:15">
      <c r="A857" s="70"/>
      <c r="B857" s="30"/>
      <c r="C857" s="30"/>
      <c r="D857" s="70">
        <v>42096</v>
      </c>
      <c r="E857" s="30">
        <v>12.6</v>
      </c>
      <c r="F857" s="30">
        <v>13.6</v>
      </c>
      <c r="G857" s="30">
        <v>12.2</v>
      </c>
      <c r="H857" s="30">
        <v>13</v>
      </c>
      <c r="I857" s="6"/>
      <c r="J857" s="10"/>
      <c r="K857" s="6"/>
      <c r="L857" s="10"/>
      <c r="M857" s="11"/>
      <c r="N857" s="11"/>
      <c r="O857" s="11"/>
    </row>
    <row r="858" spans="1:15">
      <c r="A858" s="70"/>
      <c r="B858" s="30"/>
      <c r="C858" s="30"/>
      <c r="D858" s="70">
        <v>42095</v>
      </c>
      <c r="E858" s="30">
        <v>12.6</v>
      </c>
      <c r="F858" s="30">
        <v>13.6</v>
      </c>
      <c r="G858" s="30">
        <v>12.4</v>
      </c>
      <c r="H858" s="30">
        <v>13</v>
      </c>
      <c r="I858" s="6"/>
      <c r="J858" s="10"/>
      <c r="K858" s="6"/>
      <c r="L858" s="10"/>
      <c r="M858" s="11"/>
      <c r="N858" s="11"/>
      <c r="O858" s="11"/>
    </row>
    <row r="859" spans="1:15">
      <c r="A859" s="70"/>
      <c r="B859" s="30"/>
      <c r="C859" s="30"/>
      <c r="D859" s="70">
        <v>42094</v>
      </c>
      <c r="E859" s="30">
        <v>12.6</v>
      </c>
      <c r="F859" s="30">
        <v>13.6</v>
      </c>
      <c r="G859" s="30">
        <v>12.4</v>
      </c>
      <c r="H859" s="30">
        <v>13</v>
      </c>
      <c r="I859" s="6"/>
      <c r="J859" s="10"/>
      <c r="K859" s="6"/>
      <c r="L859" s="10"/>
      <c r="M859" s="11"/>
      <c r="N859" s="11"/>
      <c r="O859" s="11"/>
    </row>
    <row r="860" spans="1:15">
      <c r="A860" s="70"/>
      <c r="B860" s="30"/>
      <c r="C860" s="30"/>
      <c r="D860" s="70">
        <v>42093</v>
      </c>
      <c r="E860" s="30">
        <v>12.4</v>
      </c>
      <c r="F860" s="30">
        <v>13.2</v>
      </c>
      <c r="G860" s="30">
        <v>12.2</v>
      </c>
      <c r="H860" s="30">
        <v>13</v>
      </c>
      <c r="I860" s="6"/>
      <c r="J860" s="10"/>
      <c r="K860" s="6"/>
      <c r="L860" s="10"/>
      <c r="M860" s="11"/>
      <c r="N860" s="11"/>
      <c r="O860" s="11"/>
    </row>
    <row r="861" spans="1:15">
      <c r="A861" s="70"/>
      <c r="B861" s="30"/>
      <c r="C861" s="30"/>
      <c r="D861" s="70">
        <v>42090</v>
      </c>
      <c r="E861" s="30">
        <v>12.2</v>
      </c>
      <c r="F861" s="30">
        <v>13</v>
      </c>
      <c r="G861" s="30">
        <v>12</v>
      </c>
      <c r="H861" s="30">
        <v>13</v>
      </c>
      <c r="I861" s="6"/>
      <c r="J861" s="10"/>
      <c r="K861" s="6"/>
      <c r="L861" s="10"/>
      <c r="M861" s="11"/>
      <c r="N861" s="11"/>
      <c r="O861" s="11"/>
    </row>
    <row r="862" spans="1:15">
      <c r="A862" s="70"/>
      <c r="B862" s="30"/>
      <c r="C862" s="30"/>
      <c r="D862" s="70">
        <v>42089</v>
      </c>
      <c r="E862" s="30">
        <v>12.2</v>
      </c>
      <c r="F862" s="30">
        <v>13</v>
      </c>
      <c r="G862" s="30">
        <v>11.9</v>
      </c>
      <c r="H862" s="30">
        <v>13</v>
      </c>
      <c r="I862" s="6"/>
      <c r="J862" s="10"/>
      <c r="K862" s="6"/>
      <c r="L862" s="10"/>
      <c r="M862" s="11"/>
      <c r="N862" s="11"/>
      <c r="O862" s="11"/>
    </row>
    <row r="863" spans="1:15">
      <c r="A863" s="70"/>
      <c r="B863" s="30"/>
      <c r="C863" s="30"/>
      <c r="D863" s="70">
        <v>42088</v>
      </c>
      <c r="E863" s="30">
        <v>12.2</v>
      </c>
      <c r="F863" s="30">
        <v>13</v>
      </c>
      <c r="G863" s="30">
        <v>11.9</v>
      </c>
      <c r="H863" s="30">
        <v>12.9</v>
      </c>
      <c r="I863" s="6"/>
      <c r="J863" s="10"/>
      <c r="K863" s="6"/>
      <c r="L863" s="10"/>
      <c r="M863" s="11"/>
      <c r="N863" s="11"/>
      <c r="O863" s="11"/>
    </row>
    <row r="864" spans="1:15">
      <c r="A864" s="70"/>
      <c r="B864" s="30"/>
      <c r="C864" s="30"/>
      <c r="D864" s="70">
        <v>42087</v>
      </c>
      <c r="E864" s="30">
        <v>12</v>
      </c>
      <c r="F864" s="30">
        <v>12.8</v>
      </c>
      <c r="G864" s="30">
        <v>11.8</v>
      </c>
      <c r="H864" s="30">
        <v>12.8</v>
      </c>
      <c r="I864" s="6"/>
      <c r="J864" s="10"/>
      <c r="K864" s="6"/>
      <c r="L864" s="10"/>
      <c r="M864" s="11"/>
      <c r="N864" s="11"/>
      <c r="O864" s="11"/>
    </row>
    <row r="865" spans="1:15">
      <c r="A865" s="70"/>
      <c r="B865" s="30"/>
      <c r="C865" s="30"/>
      <c r="D865" s="70">
        <v>42086</v>
      </c>
      <c r="E865" s="30">
        <v>11.8</v>
      </c>
      <c r="F865" s="30">
        <v>12.8</v>
      </c>
      <c r="G865" s="30">
        <v>11.5</v>
      </c>
      <c r="H865" s="30">
        <v>12.3</v>
      </c>
      <c r="I865" s="6"/>
      <c r="J865" s="10"/>
      <c r="K865" s="6"/>
      <c r="L865" s="10"/>
      <c r="M865" s="11"/>
      <c r="N865" s="11"/>
      <c r="O865" s="11"/>
    </row>
    <row r="866" spans="1:15">
      <c r="A866" s="70"/>
      <c r="B866" s="30"/>
      <c r="C866" s="30"/>
      <c r="D866" s="70">
        <v>42083</v>
      </c>
      <c r="E866" s="30">
        <v>11.65</v>
      </c>
      <c r="F866" s="30">
        <v>12.7</v>
      </c>
      <c r="G866" s="30">
        <v>11.5</v>
      </c>
      <c r="H866" s="30">
        <v>12.1</v>
      </c>
      <c r="I866" s="6"/>
      <c r="J866" s="10"/>
      <c r="K866" s="6"/>
      <c r="L866" s="10"/>
      <c r="M866" s="11"/>
      <c r="N866" s="11"/>
      <c r="O866" s="11"/>
    </row>
    <row r="867" spans="1:15">
      <c r="A867" s="70"/>
      <c r="B867" s="30"/>
      <c r="C867" s="30"/>
      <c r="D867" s="70">
        <v>42082</v>
      </c>
      <c r="E867" s="30">
        <v>11.6</v>
      </c>
      <c r="F867" s="30">
        <v>12.6</v>
      </c>
      <c r="G867" s="30">
        <v>11.5</v>
      </c>
      <c r="H867" s="30">
        <v>12.05</v>
      </c>
      <c r="I867" s="6"/>
      <c r="J867" s="10"/>
      <c r="K867" s="6"/>
      <c r="L867" s="10"/>
      <c r="M867" s="11"/>
      <c r="N867" s="11"/>
      <c r="O867" s="11"/>
    </row>
    <row r="868" spans="1:15">
      <c r="A868" s="70"/>
      <c r="B868" s="30"/>
      <c r="C868" s="30"/>
      <c r="D868" s="70">
        <v>42081</v>
      </c>
      <c r="E868" s="30">
        <v>11.6</v>
      </c>
      <c r="F868" s="30">
        <v>12.6</v>
      </c>
      <c r="G868" s="30">
        <v>11.5</v>
      </c>
      <c r="H868" s="30">
        <v>12</v>
      </c>
      <c r="I868" s="6"/>
      <c r="J868" s="10"/>
      <c r="K868" s="6"/>
      <c r="L868" s="10"/>
      <c r="M868" s="11"/>
      <c r="N868" s="11"/>
      <c r="O868" s="11"/>
    </row>
    <row r="869" spans="1:15">
      <c r="A869" s="70"/>
      <c r="B869" s="30"/>
      <c r="C869" s="30"/>
      <c r="D869" s="70">
        <v>42080</v>
      </c>
      <c r="E869" s="30">
        <v>11.6</v>
      </c>
      <c r="F869" s="30">
        <v>12.6</v>
      </c>
      <c r="G869" s="30">
        <v>11.4</v>
      </c>
      <c r="H869" s="30">
        <v>11.9</v>
      </c>
      <c r="I869" s="6"/>
      <c r="J869" s="10"/>
      <c r="K869" s="6"/>
      <c r="L869" s="10"/>
      <c r="M869" s="11"/>
      <c r="N869" s="11"/>
      <c r="O869" s="11"/>
    </row>
    <row r="870" spans="1:15">
      <c r="A870" s="70"/>
      <c r="B870" s="30"/>
      <c r="C870" s="30"/>
      <c r="D870" s="70">
        <v>42079</v>
      </c>
      <c r="E870" s="30">
        <v>11.5</v>
      </c>
      <c r="F870" s="30">
        <v>12.6</v>
      </c>
      <c r="G870" s="30">
        <v>11.4</v>
      </c>
      <c r="H870" s="30">
        <v>11.8</v>
      </c>
      <c r="I870" s="6"/>
      <c r="J870" s="10"/>
      <c r="K870" s="6"/>
      <c r="L870" s="10"/>
      <c r="M870" s="11"/>
      <c r="N870" s="11"/>
      <c r="O870" s="11"/>
    </row>
    <row r="871" spans="1:15">
      <c r="A871" s="70"/>
      <c r="B871" s="30"/>
      <c r="C871" s="30"/>
      <c r="D871" s="70">
        <v>42076</v>
      </c>
      <c r="E871" s="30">
        <v>11.5</v>
      </c>
      <c r="F871" s="30">
        <v>12.6</v>
      </c>
      <c r="G871" s="30">
        <v>11.6</v>
      </c>
      <c r="H871" s="30">
        <v>11.8</v>
      </c>
      <c r="I871" s="6"/>
      <c r="J871" s="10"/>
      <c r="K871" s="6"/>
      <c r="L871" s="10"/>
      <c r="M871" s="11"/>
      <c r="N871" s="11"/>
      <c r="O871" s="11"/>
    </row>
    <row r="872" spans="1:15">
      <c r="A872" s="70"/>
      <c r="B872" s="30"/>
      <c r="C872" s="30"/>
      <c r="D872" s="70">
        <v>42075</v>
      </c>
      <c r="E872" s="30">
        <v>11.5</v>
      </c>
      <c r="F872" s="30">
        <v>12.6</v>
      </c>
      <c r="G872" s="30">
        <v>11.7</v>
      </c>
      <c r="H872" s="30">
        <v>11.8</v>
      </c>
      <c r="I872" s="6"/>
      <c r="J872" s="10"/>
      <c r="K872" s="6"/>
      <c r="L872" s="10"/>
      <c r="M872" s="11"/>
      <c r="N872" s="11"/>
      <c r="O872" s="11"/>
    </row>
    <row r="873" spans="1:15">
      <c r="A873" s="70"/>
      <c r="B873" s="30"/>
      <c r="C873" s="30"/>
      <c r="D873" s="70">
        <v>42074</v>
      </c>
      <c r="E873" s="30">
        <v>11.5</v>
      </c>
      <c r="F873" s="30">
        <v>12.6</v>
      </c>
      <c r="G873" s="30">
        <v>11.8</v>
      </c>
      <c r="H873" s="30">
        <v>11.8</v>
      </c>
      <c r="I873" s="6"/>
      <c r="J873" s="10"/>
      <c r="K873" s="6"/>
      <c r="L873" s="10"/>
      <c r="M873" s="11"/>
      <c r="N873" s="11"/>
      <c r="O873" s="11"/>
    </row>
    <row r="874" spans="1:15">
      <c r="A874" s="70"/>
      <c r="B874" s="30"/>
      <c r="C874" s="30"/>
      <c r="D874" s="70">
        <v>42073</v>
      </c>
      <c r="E874" s="30">
        <v>11.5</v>
      </c>
      <c r="F874" s="30">
        <v>12.6</v>
      </c>
      <c r="G874" s="30">
        <v>11.8</v>
      </c>
      <c r="H874" s="30">
        <v>11.9</v>
      </c>
      <c r="I874" s="6"/>
      <c r="J874" s="10"/>
      <c r="K874" s="6"/>
      <c r="L874" s="10"/>
      <c r="M874" s="11"/>
      <c r="N874" s="11"/>
      <c r="O874" s="11"/>
    </row>
    <row r="875" spans="1:15">
      <c r="A875" s="70"/>
      <c r="B875" s="30"/>
      <c r="C875" s="30"/>
      <c r="D875" s="70">
        <v>42072</v>
      </c>
      <c r="E875" s="30">
        <v>11.5</v>
      </c>
      <c r="F875" s="30">
        <v>12.6</v>
      </c>
      <c r="G875" s="30">
        <v>11.8</v>
      </c>
      <c r="H875" s="30">
        <v>12</v>
      </c>
      <c r="I875" s="6"/>
      <c r="J875" s="10"/>
      <c r="K875" s="6"/>
      <c r="L875" s="10"/>
      <c r="M875" s="11"/>
      <c r="N875" s="11"/>
      <c r="O875" s="11"/>
    </row>
    <row r="876" spans="1:15">
      <c r="A876" s="70"/>
      <c r="B876" s="30"/>
      <c r="C876" s="30"/>
      <c r="D876" s="70">
        <v>42069</v>
      </c>
      <c r="E876" s="30">
        <v>11.5</v>
      </c>
      <c r="F876" s="30">
        <v>12.6</v>
      </c>
      <c r="G876" s="30">
        <v>11.8</v>
      </c>
      <c r="H876" s="30">
        <v>11.8</v>
      </c>
      <c r="I876" s="6"/>
      <c r="J876" s="10"/>
      <c r="K876" s="6"/>
      <c r="L876" s="10"/>
      <c r="M876" s="11"/>
      <c r="N876" s="11"/>
      <c r="O876" s="11"/>
    </row>
    <row r="877" spans="1:15">
      <c r="A877" s="70"/>
      <c r="B877" s="30"/>
      <c r="C877" s="30"/>
      <c r="D877" s="70">
        <v>42068</v>
      </c>
      <c r="E877" s="30">
        <v>11.5</v>
      </c>
      <c r="F877" s="30">
        <v>12.8</v>
      </c>
      <c r="G877" s="30">
        <v>11.8</v>
      </c>
      <c r="H877" s="30">
        <v>11.9</v>
      </c>
      <c r="I877" s="6"/>
      <c r="J877" s="10"/>
      <c r="K877" s="6"/>
      <c r="L877" s="10"/>
      <c r="M877" s="11"/>
      <c r="N877" s="11"/>
      <c r="O877" s="11"/>
    </row>
    <row r="878" spans="1:15">
      <c r="A878" s="70"/>
      <c r="B878" s="30"/>
      <c r="C878" s="30"/>
      <c r="D878" s="70">
        <v>42067</v>
      </c>
      <c r="E878" s="30">
        <v>11.5</v>
      </c>
      <c r="F878" s="30">
        <v>13</v>
      </c>
      <c r="G878" s="30">
        <v>12</v>
      </c>
      <c r="H878" s="30">
        <v>12</v>
      </c>
      <c r="I878" s="6"/>
      <c r="J878" s="10"/>
      <c r="K878" s="6"/>
      <c r="L878" s="10"/>
      <c r="M878" s="11"/>
      <c r="N878" s="11"/>
      <c r="O878" s="11"/>
    </row>
    <row r="879" spans="1:15">
      <c r="A879" s="70"/>
      <c r="B879" s="30"/>
      <c r="C879" s="30"/>
      <c r="D879" s="70">
        <v>42066</v>
      </c>
      <c r="E879" s="30">
        <v>11.6</v>
      </c>
      <c r="F879" s="30">
        <v>13.5</v>
      </c>
      <c r="G879" s="30">
        <v>12</v>
      </c>
      <c r="H879" s="30">
        <v>12.4</v>
      </c>
      <c r="I879" s="6"/>
      <c r="J879" s="10"/>
      <c r="K879" s="6"/>
      <c r="L879" s="10"/>
      <c r="M879" s="11"/>
      <c r="N879" s="11"/>
      <c r="O879" s="11"/>
    </row>
    <row r="880" spans="1:15">
      <c r="A880" s="70"/>
      <c r="B880" s="30"/>
      <c r="C880" s="30"/>
      <c r="D880" s="70">
        <v>42065</v>
      </c>
      <c r="E880" s="30">
        <v>11.8</v>
      </c>
      <c r="F880" s="30">
        <v>13.5</v>
      </c>
      <c r="G880" s="30">
        <v>12</v>
      </c>
      <c r="H880" s="30">
        <v>12.4</v>
      </c>
      <c r="I880" s="6"/>
      <c r="J880" s="10"/>
      <c r="K880" s="6"/>
      <c r="L880" s="10"/>
      <c r="M880" s="11"/>
      <c r="N880" s="11"/>
      <c r="O880" s="11"/>
    </row>
    <row r="881" spans="1:15">
      <c r="A881" s="70"/>
      <c r="B881" s="30"/>
      <c r="C881" s="30"/>
      <c r="D881" s="70">
        <v>42063</v>
      </c>
      <c r="E881" s="30">
        <v>11.9</v>
      </c>
      <c r="F881" s="30">
        <v>13</v>
      </c>
      <c r="G881" s="30">
        <v>12</v>
      </c>
      <c r="H881" s="30">
        <v>12.1</v>
      </c>
      <c r="I881" s="6"/>
      <c r="J881" s="10"/>
      <c r="K881" s="6"/>
      <c r="L881" s="10"/>
      <c r="M881" s="11"/>
      <c r="N881" s="11"/>
      <c r="O881" s="11"/>
    </row>
    <row r="882" spans="1:15">
      <c r="A882" s="70"/>
      <c r="B882" s="30"/>
      <c r="C882" s="30"/>
      <c r="D882" s="70">
        <v>42062</v>
      </c>
      <c r="E882" s="30">
        <v>12</v>
      </c>
      <c r="F882" s="30">
        <v>13</v>
      </c>
      <c r="G882" s="30">
        <v>12</v>
      </c>
      <c r="H882" s="30">
        <v>12.1</v>
      </c>
      <c r="I882" s="6"/>
      <c r="J882" s="10"/>
      <c r="K882" s="6"/>
      <c r="L882" s="10"/>
      <c r="M882" s="11"/>
      <c r="N882" s="11"/>
      <c r="O882" s="11"/>
    </row>
    <row r="883" spans="1:15">
      <c r="A883" s="70"/>
      <c r="B883" s="30"/>
      <c r="C883" s="30"/>
      <c r="D883" s="70">
        <v>42061</v>
      </c>
      <c r="E883" s="30">
        <v>12</v>
      </c>
      <c r="F883" s="30">
        <v>13</v>
      </c>
      <c r="G883" s="30">
        <v>12</v>
      </c>
      <c r="H883" s="30">
        <v>12.3</v>
      </c>
      <c r="I883" s="6"/>
      <c r="J883" s="10"/>
      <c r="K883" s="6"/>
      <c r="L883" s="10"/>
      <c r="M883" s="11"/>
      <c r="N883" s="11"/>
      <c r="O883" s="11"/>
    </row>
    <row r="884" spans="1:15">
      <c r="A884" s="70"/>
      <c r="B884" s="30"/>
      <c r="C884" s="30"/>
      <c r="D884" s="70">
        <v>42060</v>
      </c>
      <c r="E884" s="30">
        <v>12</v>
      </c>
      <c r="F884" s="30">
        <v>13</v>
      </c>
      <c r="G884" s="30">
        <v>12</v>
      </c>
      <c r="H884" s="30">
        <v>12.3</v>
      </c>
      <c r="I884" s="6"/>
      <c r="J884" s="10"/>
      <c r="K884" s="6"/>
      <c r="L884" s="10"/>
      <c r="M884" s="11"/>
      <c r="N884" s="11"/>
      <c r="O884" s="11"/>
    </row>
    <row r="885" spans="1:15">
      <c r="A885" s="70"/>
      <c r="B885" s="30"/>
      <c r="C885" s="30"/>
      <c r="D885" s="70">
        <v>42051</v>
      </c>
      <c r="E885" s="30">
        <v>12</v>
      </c>
      <c r="F885" s="30">
        <v>13.6</v>
      </c>
      <c r="G885" s="30">
        <v>12</v>
      </c>
      <c r="H885" s="30">
        <v>12.3</v>
      </c>
      <c r="I885" s="6"/>
      <c r="J885" s="10"/>
      <c r="K885" s="6"/>
      <c r="L885" s="10"/>
      <c r="M885" s="11"/>
      <c r="N885" s="11"/>
      <c r="O885" s="11"/>
    </row>
    <row r="886" spans="1:15">
      <c r="A886" s="70"/>
      <c r="B886" s="30"/>
      <c r="C886" s="30"/>
      <c r="D886" s="70">
        <v>42050</v>
      </c>
      <c r="E886" s="30">
        <v>12</v>
      </c>
      <c r="F886" s="30">
        <v>13.6</v>
      </c>
      <c r="G886" s="30">
        <v>12</v>
      </c>
      <c r="H886" s="30">
        <v>12.2</v>
      </c>
      <c r="I886" s="6"/>
      <c r="J886" s="10"/>
      <c r="K886" s="6"/>
      <c r="L886" s="10"/>
      <c r="M886" s="11"/>
      <c r="N886" s="11"/>
      <c r="O886" s="11"/>
    </row>
    <row r="887" spans="1:15">
      <c r="A887" s="70"/>
      <c r="B887" s="30"/>
      <c r="C887" s="30"/>
      <c r="D887" s="70">
        <v>42048</v>
      </c>
      <c r="E887" s="30">
        <v>12.1</v>
      </c>
      <c r="F887" s="30">
        <v>14</v>
      </c>
      <c r="G887" s="30">
        <v>12.2</v>
      </c>
      <c r="H887" s="30">
        <v>12.4</v>
      </c>
      <c r="I887" s="6"/>
      <c r="J887" s="10"/>
      <c r="K887" s="6"/>
      <c r="L887" s="10"/>
      <c r="M887" s="11"/>
      <c r="N887" s="11"/>
      <c r="O887" s="11"/>
    </row>
    <row r="888" spans="1:15">
      <c r="A888" s="70"/>
      <c r="B888" s="30"/>
      <c r="C888" s="30"/>
      <c r="D888" s="70">
        <v>42047</v>
      </c>
      <c r="E888" s="30">
        <v>12.1</v>
      </c>
      <c r="F888" s="30">
        <v>14</v>
      </c>
      <c r="G888" s="30">
        <v>12</v>
      </c>
      <c r="H888" s="30">
        <v>12.4</v>
      </c>
      <c r="I888" s="6"/>
      <c r="J888" s="10"/>
      <c r="K888" s="6"/>
      <c r="L888" s="10"/>
      <c r="M888" s="11"/>
      <c r="N888" s="11"/>
      <c r="O888" s="11"/>
    </row>
    <row r="889" spans="1:15">
      <c r="A889" s="70"/>
      <c r="B889" s="30"/>
      <c r="C889" s="30"/>
      <c r="D889" s="70">
        <v>42046</v>
      </c>
      <c r="E889" s="30">
        <v>12</v>
      </c>
      <c r="F889" s="30">
        <v>14</v>
      </c>
      <c r="G889" s="30">
        <v>12</v>
      </c>
      <c r="H889" s="30">
        <v>12.8</v>
      </c>
      <c r="I889" s="6"/>
      <c r="J889" s="10"/>
      <c r="K889" s="6"/>
      <c r="L889" s="10"/>
      <c r="M889" s="11"/>
      <c r="N889" s="11"/>
      <c r="O889" s="11"/>
    </row>
    <row r="890" spans="1:15">
      <c r="A890" s="70"/>
      <c r="B890" s="30"/>
      <c r="C890" s="30"/>
      <c r="D890" s="70">
        <v>42045</v>
      </c>
      <c r="E890" s="30">
        <v>12</v>
      </c>
      <c r="F890" s="30">
        <v>14</v>
      </c>
      <c r="G890" s="30">
        <v>12</v>
      </c>
      <c r="H890" s="30">
        <v>12.8</v>
      </c>
      <c r="I890" s="6"/>
      <c r="J890" s="10"/>
      <c r="K890" s="6"/>
      <c r="L890" s="10"/>
      <c r="M890" s="11"/>
      <c r="N890" s="11"/>
      <c r="O890" s="11"/>
    </row>
    <row r="891" spans="1:15">
      <c r="A891" s="70"/>
      <c r="B891" s="30"/>
      <c r="C891" s="30"/>
      <c r="D891" s="70">
        <v>42044</v>
      </c>
      <c r="E891" s="30">
        <v>12.2</v>
      </c>
      <c r="F891" s="30">
        <v>14</v>
      </c>
      <c r="G891" s="30">
        <v>12</v>
      </c>
      <c r="H891" s="30">
        <v>12.8</v>
      </c>
      <c r="I891" s="6"/>
      <c r="J891" s="10"/>
      <c r="K891" s="6"/>
      <c r="L891" s="10"/>
      <c r="M891" s="11"/>
      <c r="N891" s="11"/>
      <c r="O891" s="11"/>
    </row>
    <row r="892" spans="1:15">
      <c r="A892" s="70"/>
      <c r="B892" s="30"/>
      <c r="C892" s="30"/>
      <c r="D892" s="70">
        <v>42041</v>
      </c>
      <c r="E892" s="30">
        <v>12.4</v>
      </c>
      <c r="F892" s="30">
        <v>13.6</v>
      </c>
      <c r="G892" s="30">
        <v>12</v>
      </c>
      <c r="H892" s="30">
        <v>12.8</v>
      </c>
      <c r="I892" s="6"/>
      <c r="J892" s="10"/>
      <c r="K892" s="6"/>
      <c r="L892" s="10"/>
      <c r="M892" s="11"/>
      <c r="N892" s="11"/>
      <c r="O892" s="11"/>
    </row>
    <row r="893" spans="1:15">
      <c r="A893" s="70"/>
      <c r="B893" s="30"/>
      <c r="C893" s="30"/>
      <c r="D893" s="70">
        <v>42040</v>
      </c>
      <c r="E893" s="30">
        <v>12.4</v>
      </c>
      <c r="F893" s="30">
        <v>13.6</v>
      </c>
      <c r="G893" s="30">
        <v>12</v>
      </c>
      <c r="H893" s="30">
        <v>12.8</v>
      </c>
      <c r="I893" s="6"/>
      <c r="J893" s="10"/>
      <c r="K893" s="6"/>
      <c r="L893" s="10"/>
      <c r="M893" s="11"/>
      <c r="N893" s="11"/>
      <c r="O893" s="11"/>
    </row>
    <row r="894" spans="1:15">
      <c r="A894" s="70"/>
      <c r="B894" s="30"/>
      <c r="C894" s="30"/>
      <c r="D894" s="70">
        <v>42039</v>
      </c>
      <c r="E894" s="30">
        <v>12.4</v>
      </c>
      <c r="F894" s="30">
        <v>13.6</v>
      </c>
      <c r="G894" s="30">
        <v>11.9</v>
      </c>
      <c r="H894" s="30">
        <v>12.8</v>
      </c>
      <c r="I894" s="6"/>
      <c r="J894" s="10"/>
      <c r="K894" s="6"/>
      <c r="L894" s="10"/>
      <c r="M894" s="11"/>
      <c r="N894" s="11"/>
      <c r="O894" s="11"/>
    </row>
    <row r="895" spans="1:15">
      <c r="A895" s="70"/>
      <c r="B895" s="30"/>
      <c r="C895" s="30"/>
      <c r="D895" s="70">
        <v>42038</v>
      </c>
      <c r="E895" s="30">
        <v>12.4</v>
      </c>
      <c r="F895" s="30">
        <v>13.8</v>
      </c>
      <c r="G895" s="30">
        <v>11.9</v>
      </c>
      <c r="H895" s="30">
        <v>12.8</v>
      </c>
      <c r="I895" s="6"/>
      <c r="J895" s="10"/>
      <c r="K895" s="6"/>
      <c r="L895" s="10"/>
      <c r="M895" s="11"/>
      <c r="N895" s="11"/>
      <c r="O895" s="11"/>
    </row>
    <row r="896" spans="1:15">
      <c r="A896" s="70"/>
      <c r="B896" s="30"/>
      <c r="C896" s="30"/>
      <c r="D896" s="70">
        <v>42037</v>
      </c>
      <c r="E896" s="30">
        <v>12.5</v>
      </c>
      <c r="F896" s="30">
        <v>14</v>
      </c>
      <c r="G896" s="30">
        <v>12</v>
      </c>
      <c r="H896" s="30">
        <v>13</v>
      </c>
      <c r="I896" s="6"/>
      <c r="J896" s="10"/>
      <c r="K896" s="6"/>
      <c r="L896" s="10"/>
      <c r="M896" s="11"/>
      <c r="N896" s="11"/>
      <c r="O896" s="11"/>
    </row>
    <row r="897" spans="1:15">
      <c r="A897" s="70"/>
      <c r="B897" s="30"/>
      <c r="C897" s="30"/>
      <c r="D897" s="70">
        <v>42034</v>
      </c>
      <c r="E897" s="30">
        <v>12.75</v>
      </c>
      <c r="F897" s="30">
        <v>14.2</v>
      </c>
      <c r="G897" s="30">
        <v>12.1</v>
      </c>
      <c r="H897" s="30">
        <v>13.3</v>
      </c>
      <c r="I897" s="6"/>
      <c r="J897" s="10"/>
      <c r="K897" s="6"/>
      <c r="L897" s="10"/>
      <c r="M897" s="11"/>
      <c r="N897" s="11"/>
      <c r="O897" s="11"/>
    </row>
    <row r="898" spans="1:15">
      <c r="A898" s="70"/>
      <c r="B898" s="30"/>
      <c r="C898" s="30"/>
      <c r="D898" s="70">
        <v>42033</v>
      </c>
      <c r="E898" s="30">
        <v>12.9</v>
      </c>
      <c r="F898" s="30">
        <v>14.1</v>
      </c>
      <c r="G898" s="30">
        <v>12</v>
      </c>
      <c r="H898" s="30">
        <v>13.4</v>
      </c>
      <c r="I898" s="6"/>
      <c r="J898" s="10"/>
      <c r="K898" s="6"/>
      <c r="L898" s="10"/>
      <c r="M898" s="11"/>
      <c r="N898" s="11"/>
      <c r="O898" s="11"/>
    </row>
    <row r="899" spans="1:15">
      <c r="A899" s="70"/>
      <c r="B899" s="30"/>
      <c r="C899" s="30"/>
      <c r="D899" s="70">
        <v>42032</v>
      </c>
      <c r="E899" s="30">
        <v>12.7</v>
      </c>
      <c r="F899" s="30">
        <v>13.9</v>
      </c>
      <c r="G899" s="30">
        <v>12</v>
      </c>
      <c r="H899" s="30">
        <v>13.5</v>
      </c>
      <c r="I899" s="6"/>
      <c r="J899" s="10"/>
      <c r="K899" s="6"/>
      <c r="L899" s="10"/>
      <c r="M899" s="11"/>
      <c r="N899" s="11"/>
      <c r="O899" s="11"/>
    </row>
    <row r="900" spans="1:15">
      <c r="A900" s="70"/>
      <c r="B900" s="30"/>
      <c r="C900" s="30"/>
      <c r="D900" s="70">
        <v>42031</v>
      </c>
      <c r="E900" s="30">
        <v>12.7</v>
      </c>
      <c r="F900" s="30">
        <v>14.1</v>
      </c>
      <c r="G900" s="30">
        <v>12</v>
      </c>
      <c r="H900" s="30">
        <v>13.5</v>
      </c>
      <c r="I900" s="6"/>
      <c r="J900" s="10"/>
      <c r="K900" s="6"/>
      <c r="L900" s="10"/>
      <c r="M900" s="11"/>
      <c r="N900" s="11"/>
      <c r="O900" s="11"/>
    </row>
    <row r="901" spans="1:15">
      <c r="A901" s="70"/>
      <c r="B901" s="30"/>
      <c r="C901" s="30"/>
      <c r="D901" s="70">
        <v>42030</v>
      </c>
      <c r="E901" s="30">
        <v>12.9</v>
      </c>
      <c r="F901" s="30">
        <v>14.3</v>
      </c>
      <c r="G901" s="30">
        <v>12</v>
      </c>
      <c r="H901" s="30">
        <v>13.7</v>
      </c>
      <c r="I901" s="6"/>
      <c r="J901" s="10"/>
      <c r="K901" s="6"/>
      <c r="L901" s="10"/>
      <c r="M901" s="11"/>
      <c r="N901" s="11"/>
      <c r="O901" s="11"/>
    </row>
    <row r="902" spans="1:15">
      <c r="A902" s="70"/>
      <c r="B902" s="30"/>
      <c r="C902" s="30"/>
      <c r="D902" s="70">
        <v>42027</v>
      </c>
      <c r="E902" s="30">
        <v>12.9</v>
      </c>
      <c r="F902" s="30">
        <v>14.3</v>
      </c>
      <c r="G902" s="30">
        <v>11.8</v>
      </c>
      <c r="H902" s="30">
        <v>13.7</v>
      </c>
      <c r="I902" s="6"/>
      <c r="J902" s="10"/>
      <c r="K902" s="6"/>
      <c r="L902" s="10"/>
      <c r="M902" s="11"/>
      <c r="N902" s="11"/>
      <c r="O902" s="11"/>
    </row>
    <row r="903" spans="1:15">
      <c r="A903" s="70"/>
      <c r="B903" s="30"/>
      <c r="C903" s="30"/>
      <c r="D903" s="70">
        <v>42026</v>
      </c>
      <c r="E903" s="30">
        <v>13</v>
      </c>
      <c r="F903" s="30">
        <v>14.4</v>
      </c>
      <c r="G903" s="30">
        <v>12</v>
      </c>
      <c r="H903" s="30">
        <v>13.9</v>
      </c>
      <c r="I903" s="6"/>
      <c r="J903" s="10"/>
      <c r="K903" s="6"/>
      <c r="L903" s="10"/>
      <c r="M903" s="11"/>
      <c r="N903" s="11"/>
      <c r="O903" s="11"/>
    </row>
    <row r="904" spans="1:15">
      <c r="A904" s="70"/>
      <c r="B904" s="30"/>
      <c r="C904" s="30"/>
      <c r="D904" s="70">
        <v>42025</v>
      </c>
      <c r="E904" s="30">
        <v>13.1</v>
      </c>
      <c r="F904" s="30">
        <v>14.4</v>
      </c>
      <c r="G904" s="30">
        <v>12.2</v>
      </c>
      <c r="H904" s="30">
        <v>13.9</v>
      </c>
      <c r="I904" s="6"/>
      <c r="J904" s="10"/>
      <c r="K904" s="6"/>
      <c r="L904" s="10"/>
      <c r="M904" s="11"/>
      <c r="N904" s="11"/>
      <c r="O904" s="11"/>
    </row>
    <row r="905" spans="1:15">
      <c r="A905" s="70"/>
      <c r="B905" s="30"/>
      <c r="C905" s="30"/>
      <c r="D905" s="70">
        <v>42024</v>
      </c>
      <c r="E905" s="30">
        <v>13.3</v>
      </c>
      <c r="F905" s="30">
        <v>14.2</v>
      </c>
      <c r="G905" s="30">
        <v>12.2</v>
      </c>
      <c r="H905" s="30">
        <v>13.5</v>
      </c>
      <c r="I905" s="6"/>
      <c r="J905" s="10"/>
      <c r="K905" s="6"/>
      <c r="L905" s="10"/>
      <c r="M905" s="11"/>
      <c r="N905" s="11"/>
      <c r="O905" s="11"/>
    </row>
    <row r="906" spans="1:15">
      <c r="A906" s="70"/>
      <c r="B906" s="30"/>
      <c r="C906" s="30"/>
      <c r="D906" s="70">
        <v>42023</v>
      </c>
      <c r="E906" s="30">
        <v>13.3</v>
      </c>
      <c r="F906" s="30">
        <v>14.2</v>
      </c>
      <c r="G906" s="30">
        <v>12</v>
      </c>
      <c r="H906" s="30">
        <v>13.6</v>
      </c>
      <c r="I906" s="6"/>
      <c r="J906" s="10"/>
      <c r="K906" s="6"/>
      <c r="L906" s="10"/>
      <c r="M906" s="11"/>
      <c r="N906" s="11"/>
      <c r="O906" s="11"/>
    </row>
    <row r="907" spans="1:15">
      <c r="A907" s="70"/>
      <c r="B907" s="30"/>
      <c r="C907" s="30"/>
      <c r="D907" s="70">
        <v>42020</v>
      </c>
      <c r="E907" s="30">
        <v>13.35</v>
      </c>
      <c r="F907" s="30">
        <v>14.3</v>
      </c>
      <c r="G907" s="30">
        <v>12.2</v>
      </c>
      <c r="H907" s="30">
        <v>13.6</v>
      </c>
      <c r="I907" s="6"/>
      <c r="J907" s="10"/>
      <c r="K907" s="6"/>
      <c r="L907" s="10"/>
      <c r="M907" s="11"/>
      <c r="N907" s="11"/>
      <c r="O907" s="11"/>
    </row>
    <row r="908" spans="1:15">
      <c r="A908" s="70"/>
      <c r="B908" s="30"/>
      <c r="C908" s="30"/>
      <c r="D908" s="70">
        <v>42019</v>
      </c>
      <c r="E908" s="30">
        <v>13.3</v>
      </c>
      <c r="F908" s="30">
        <v>14.3</v>
      </c>
      <c r="G908" s="30">
        <v>12.4</v>
      </c>
      <c r="H908" s="30">
        <v>13.6</v>
      </c>
      <c r="I908" s="6"/>
      <c r="J908" s="10"/>
      <c r="K908" s="6"/>
      <c r="L908" s="10"/>
      <c r="M908" s="11"/>
      <c r="N908" s="11"/>
      <c r="O908" s="11"/>
    </row>
    <row r="909" spans="1:15">
      <c r="A909" s="70"/>
      <c r="B909" s="30"/>
      <c r="C909" s="30"/>
      <c r="D909" s="70">
        <v>42018</v>
      </c>
      <c r="E909" s="30">
        <v>13.4</v>
      </c>
      <c r="F909" s="30">
        <v>14.4</v>
      </c>
      <c r="G909" s="30">
        <v>12.6</v>
      </c>
      <c r="H909" s="30">
        <v>14</v>
      </c>
      <c r="I909" s="6"/>
      <c r="J909" s="10"/>
      <c r="K909" s="6"/>
      <c r="L909" s="10"/>
      <c r="M909" s="11"/>
      <c r="N909" s="11"/>
      <c r="O909" s="11"/>
    </row>
    <row r="910" spans="1:15">
      <c r="A910" s="70"/>
      <c r="B910" s="30"/>
      <c r="C910" s="30"/>
      <c r="D910" s="70">
        <v>42017</v>
      </c>
      <c r="E910" s="30">
        <v>13.4</v>
      </c>
      <c r="F910" s="30">
        <v>14.5</v>
      </c>
      <c r="G910" s="30">
        <v>12.8</v>
      </c>
      <c r="H910" s="30">
        <v>14</v>
      </c>
      <c r="I910" s="6"/>
      <c r="J910" s="10"/>
      <c r="K910" s="6"/>
      <c r="L910" s="10"/>
      <c r="M910" s="11"/>
      <c r="N910" s="11"/>
      <c r="O910" s="11"/>
    </row>
    <row r="911" spans="1:15">
      <c r="A911" s="70"/>
      <c r="B911" s="30"/>
      <c r="C911" s="30"/>
      <c r="D911" s="70">
        <v>42016</v>
      </c>
      <c r="E911" s="30">
        <v>13.4</v>
      </c>
      <c r="F911" s="30">
        <v>14.5</v>
      </c>
      <c r="G911" s="30">
        <v>12.6</v>
      </c>
      <c r="H911" s="30">
        <v>14</v>
      </c>
      <c r="I911" s="6"/>
      <c r="J911" s="10"/>
      <c r="K911" s="6"/>
      <c r="L911" s="10"/>
      <c r="M911" s="11"/>
      <c r="N911" s="11"/>
      <c r="O911" s="11"/>
    </row>
    <row r="912" spans="1:15">
      <c r="A912" s="70"/>
      <c r="B912" s="30"/>
      <c r="C912" s="30"/>
      <c r="D912" s="70">
        <v>42013</v>
      </c>
      <c r="E912" s="30">
        <v>13.4</v>
      </c>
      <c r="F912" s="30">
        <v>14</v>
      </c>
      <c r="G912" s="30">
        <v>12.6</v>
      </c>
      <c r="H912" s="30">
        <v>14.2</v>
      </c>
      <c r="I912" s="6"/>
      <c r="J912" s="10"/>
      <c r="K912" s="6"/>
      <c r="L912" s="10"/>
      <c r="M912" s="11"/>
      <c r="N912" s="11"/>
      <c r="O912" s="11"/>
    </row>
    <row r="913" spans="1:15">
      <c r="A913" s="70"/>
      <c r="B913" s="30"/>
      <c r="C913" s="30"/>
      <c r="D913" s="70">
        <v>42012</v>
      </c>
      <c r="E913" s="30">
        <v>13.3</v>
      </c>
      <c r="F913" s="30">
        <v>14</v>
      </c>
      <c r="G913" s="30">
        <v>12.6</v>
      </c>
      <c r="H913" s="30">
        <v>14.2</v>
      </c>
      <c r="I913" s="6"/>
      <c r="J913" s="10"/>
      <c r="K913" s="6"/>
      <c r="L913" s="10"/>
      <c r="M913" s="11"/>
      <c r="N913" s="11"/>
      <c r="O913" s="11"/>
    </row>
    <row r="914" spans="1:15">
      <c r="A914" s="70"/>
      <c r="B914" s="30"/>
      <c r="C914" s="30"/>
      <c r="D914" s="70">
        <v>42011</v>
      </c>
      <c r="E914" s="30">
        <v>13.3</v>
      </c>
      <c r="F914" s="30">
        <v>14</v>
      </c>
      <c r="G914" s="30">
        <v>12.6</v>
      </c>
      <c r="H914" s="30">
        <v>14.1</v>
      </c>
      <c r="I914" s="6"/>
      <c r="J914" s="10"/>
      <c r="K914" s="6"/>
      <c r="L914" s="10"/>
      <c r="M914" s="11"/>
      <c r="N914" s="11"/>
      <c r="O914" s="11"/>
    </row>
    <row r="915" spans="1:15">
      <c r="A915" s="70"/>
      <c r="B915" s="30"/>
      <c r="C915" s="30"/>
      <c r="D915" s="70">
        <v>42010</v>
      </c>
      <c r="E915" s="30">
        <v>13.2</v>
      </c>
      <c r="F915" s="30">
        <v>14</v>
      </c>
      <c r="G915" s="30">
        <v>12.6</v>
      </c>
      <c r="H915" s="30">
        <v>14</v>
      </c>
      <c r="I915" s="6"/>
      <c r="J915" s="10"/>
      <c r="K915" s="6"/>
      <c r="L915" s="10"/>
      <c r="M915" s="11"/>
      <c r="N915" s="11"/>
      <c r="O915" s="11"/>
    </row>
    <row r="916" spans="1:15">
      <c r="A916" s="70"/>
      <c r="B916" s="30"/>
      <c r="C916" s="30"/>
      <c r="D916" s="70">
        <v>42009</v>
      </c>
      <c r="E916" s="30">
        <v>13.1</v>
      </c>
      <c r="F916" s="30">
        <v>13.8</v>
      </c>
      <c r="G916" s="30">
        <v>12.5</v>
      </c>
      <c r="H916" s="30">
        <v>13.3</v>
      </c>
      <c r="I916" s="6"/>
      <c r="J916" s="10"/>
      <c r="K916" s="6"/>
      <c r="L916" s="10"/>
      <c r="M916" s="11"/>
      <c r="N916" s="11"/>
      <c r="O916" s="11"/>
    </row>
    <row r="917" spans="1:15">
      <c r="A917" s="70"/>
      <c r="B917" s="30"/>
      <c r="C917" s="30"/>
      <c r="D917" s="70">
        <v>42008</v>
      </c>
      <c r="E917" s="30">
        <v>13</v>
      </c>
      <c r="F917" s="30">
        <v>14</v>
      </c>
      <c r="G917" s="30">
        <v>12.4</v>
      </c>
      <c r="H917" s="30">
        <v>13.1</v>
      </c>
      <c r="I917" s="6"/>
      <c r="J917" s="10"/>
      <c r="K917" s="6"/>
      <c r="L917" s="10"/>
      <c r="M917" s="11"/>
      <c r="N917" s="11"/>
      <c r="O917" s="11"/>
    </row>
    <row r="918" spans="1:15">
      <c r="A918" s="70"/>
      <c r="B918" s="30"/>
      <c r="C918" s="30"/>
      <c r="D918" s="70">
        <v>42004</v>
      </c>
      <c r="E918" s="30">
        <v>13.1</v>
      </c>
      <c r="F918" s="30">
        <v>13.8</v>
      </c>
      <c r="G918" s="30">
        <v>12.4</v>
      </c>
      <c r="H918" s="30">
        <v>13.1</v>
      </c>
      <c r="I918" s="6"/>
      <c r="J918" s="10"/>
      <c r="K918" s="6"/>
      <c r="L918" s="10"/>
      <c r="M918" s="11"/>
      <c r="N918" s="11"/>
      <c r="O918" s="11"/>
    </row>
    <row r="919" spans="1:15">
      <c r="A919" s="70"/>
      <c r="B919" s="30"/>
      <c r="C919" s="30"/>
      <c r="D919" s="70">
        <v>42003</v>
      </c>
      <c r="E919" s="30">
        <v>12.9</v>
      </c>
      <c r="F919" s="30">
        <v>14</v>
      </c>
      <c r="G919" s="30">
        <v>12.4</v>
      </c>
      <c r="H919" s="30">
        <v>13.3</v>
      </c>
      <c r="I919" s="6"/>
      <c r="J919" s="10"/>
      <c r="K919" s="6"/>
      <c r="L919" s="10"/>
      <c r="M919" s="11"/>
      <c r="N919" s="11"/>
      <c r="O919" s="11"/>
    </row>
    <row r="920" spans="1:15">
      <c r="A920" s="70"/>
      <c r="B920" s="30"/>
      <c r="C920" s="30"/>
      <c r="D920" s="70">
        <v>42002</v>
      </c>
      <c r="E920" s="30">
        <v>12.9</v>
      </c>
      <c r="F920" s="30">
        <v>14</v>
      </c>
      <c r="G920" s="30">
        <v>12.6</v>
      </c>
      <c r="H920" s="30">
        <v>13.4</v>
      </c>
      <c r="I920" s="6"/>
      <c r="J920" s="10"/>
      <c r="K920" s="6"/>
      <c r="L920" s="10"/>
      <c r="M920" s="11"/>
      <c r="N920" s="11"/>
      <c r="O920" s="11"/>
    </row>
    <row r="921" spans="1:15">
      <c r="A921" s="70"/>
      <c r="B921" s="30"/>
      <c r="C921" s="30"/>
      <c r="D921" s="70">
        <v>41999</v>
      </c>
      <c r="E921" s="30">
        <v>13</v>
      </c>
      <c r="F921" s="30">
        <v>14.1</v>
      </c>
      <c r="G921" s="30">
        <v>12.8</v>
      </c>
      <c r="H921" s="30">
        <v>13.4</v>
      </c>
      <c r="I921" s="6"/>
      <c r="J921" s="10"/>
      <c r="K921" s="6"/>
      <c r="L921" s="10"/>
      <c r="M921" s="11"/>
      <c r="N921" s="11"/>
      <c r="O921" s="11"/>
    </row>
    <row r="922" spans="1:15">
      <c r="A922" s="70"/>
      <c r="B922" s="30"/>
      <c r="C922" s="30"/>
      <c r="D922" s="70">
        <v>41998</v>
      </c>
      <c r="E922" s="30">
        <v>13.1</v>
      </c>
      <c r="F922" s="30">
        <v>14.1</v>
      </c>
      <c r="G922" s="30">
        <v>12.7</v>
      </c>
      <c r="H922" s="30">
        <v>13.4</v>
      </c>
      <c r="I922" s="6"/>
      <c r="J922" s="10"/>
      <c r="K922" s="6"/>
      <c r="L922" s="10"/>
      <c r="M922" s="11"/>
      <c r="N922" s="11"/>
      <c r="O922" s="11"/>
    </row>
    <row r="923" spans="1:15">
      <c r="A923" s="70"/>
      <c r="B923" s="30"/>
      <c r="C923" s="30"/>
      <c r="D923" s="70">
        <v>41997</v>
      </c>
      <c r="E923" s="30">
        <v>13.1</v>
      </c>
      <c r="F923" s="30">
        <v>14.2</v>
      </c>
      <c r="G923" s="30">
        <v>12.8</v>
      </c>
      <c r="H923" s="30">
        <v>13.6</v>
      </c>
      <c r="I923" s="6"/>
      <c r="J923" s="10"/>
      <c r="K923" s="6"/>
      <c r="L923" s="10"/>
      <c r="M923" s="11"/>
      <c r="N923" s="11"/>
      <c r="O923" s="11"/>
    </row>
    <row r="924" spans="1:15">
      <c r="A924" s="70"/>
      <c r="B924" s="30"/>
      <c r="C924" s="30"/>
      <c r="D924" s="70">
        <v>41996</v>
      </c>
      <c r="E924" s="30">
        <v>13.15</v>
      </c>
      <c r="F924" s="30">
        <v>14</v>
      </c>
      <c r="G924" s="30">
        <v>12.85</v>
      </c>
      <c r="H924" s="30">
        <v>13.6</v>
      </c>
      <c r="I924" s="6"/>
      <c r="J924" s="10"/>
      <c r="K924" s="6"/>
      <c r="L924" s="10"/>
      <c r="M924" s="11"/>
      <c r="N924" s="11"/>
      <c r="O924" s="11"/>
    </row>
    <row r="925" spans="1:15">
      <c r="A925" s="70"/>
      <c r="B925" s="30"/>
      <c r="C925" s="30"/>
      <c r="D925" s="70">
        <v>41995</v>
      </c>
      <c r="E925" s="30">
        <v>13.15</v>
      </c>
      <c r="F925" s="30">
        <v>14</v>
      </c>
      <c r="G925" s="30">
        <v>12.7</v>
      </c>
      <c r="H925" s="30">
        <v>13.6</v>
      </c>
      <c r="I925" s="6"/>
      <c r="J925" s="10"/>
      <c r="K925" s="6"/>
      <c r="L925" s="10"/>
      <c r="M925" s="11"/>
      <c r="N925" s="11"/>
      <c r="O925" s="11"/>
    </row>
    <row r="926" spans="1:15">
      <c r="A926" s="70"/>
      <c r="B926" s="30"/>
      <c r="C926" s="30"/>
      <c r="D926" s="70">
        <v>41992</v>
      </c>
      <c r="E926" s="30">
        <v>13.5</v>
      </c>
      <c r="F926" s="30">
        <v>14</v>
      </c>
      <c r="G926" s="30">
        <v>13</v>
      </c>
      <c r="H926" s="30">
        <v>13.8</v>
      </c>
      <c r="I926" s="6"/>
      <c r="J926" s="10"/>
      <c r="K926" s="6"/>
      <c r="L926" s="10"/>
      <c r="M926" s="11"/>
      <c r="N926" s="11"/>
      <c r="O926" s="11"/>
    </row>
    <row r="927" spans="1:15">
      <c r="A927" s="70"/>
      <c r="B927" s="30"/>
      <c r="C927" s="30"/>
      <c r="D927" s="70">
        <v>41991</v>
      </c>
      <c r="E927" s="30">
        <v>13.3</v>
      </c>
      <c r="F927" s="30">
        <v>14.3</v>
      </c>
      <c r="G927" s="30">
        <v>13</v>
      </c>
      <c r="H927" s="30">
        <v>14</v>
      </c>
      <c r="I927" s="6"/>
      <c r="J927" s="10"/>
      <c r="K927" s="6"/>
      <c r="L927" s="10"/>
      <c r="M927" s="11"/>
      <c r="N927" s="11"/>
      <c r="O927" s="11"/>
    </row>
    <row r="928" spans="1:15">
      <c r="A928" s="70"/>
      <c r="B928" s="30"/>
      <c r="C928" s="30"/>
      <c r="D928" s="70">
        <v>41990</v>
      </c>
      <c r="E928" s="30">
        <v>13.3</v>
      </c>
      <c r="F928" s="30">
        <v>14.6</v>
      </c>
      <c r="G928" s="30">
        <v>13</v>
      </c>
      <c r="H928" s="30">
        <v>14</v>
      </c>
      <c r="I928" s="6"/>
      <c r="J928" s="10"/>
      <c r="K928" s="6"/>
      <c r="L928" s="10"/>
      <c r="M928" s="11"/>
      <c r="N928" s="11"/>
      <c r="O928" s="11"/>
    </row>
    <row r="929" spans="1:15">
      <c r="A929" s="70"/>
      <c r="B929" s="30"/>
      <c r="C929" s="30"/>
      <c r="D929" s="70">
        <v>41989</v>
      </c>
      <c r="E929" s="30">
        <v>13.5</v>
      </c>
      <c r="F929" s="30">
        <v>14.6</v>
      </c>
      <c r="G929" s="30">
        <v>13</v>
      </c>
      <c r="H929" s="30">
        <v>14.2</v>
      </c>
      <c r="I929" s="6"/>
      <c r="J929" s="10"/>
      <c r="K929" s="6"/>
      <c r="L929" s="10"/>
      <c r="M929" s="11"/>
      <c r="N929" s="11"/>
      <c r="O929" s="11"/>
    </row>
    <row r="930" spans="1:15">
      <c r="A930" s="70"/>
      <c r="B930" s="30"/>
      <c r="C930" s="30"/>
      <c r="D930" s="70">
        <v>41988</v>
      </c>
      <c r="E930" s="30">
        <v>13.5</v>
      </c>
      <c r="F930" s="30">
        <v>14.3</v>
      </c>
      <c r="G930" s="30">
        <v>13.1</v>
      </c>
      <c r="H930" s="30">
        <v>14.4</v>
      </c>
      <c r="I930" s="6"/>
      <c r="J930" s="10"/>
      <c r="K930" s="6"/>
      <c r="L930" s="10"/>
      <c r="M930" s="11"/>
      <c r="N930" s="11"/>
      <c r="O930" s="11"/>
    </row>
    <row r="931" spans="1:15">
      <c r="A931" s="70"/>
      <c r="B931" s="30"/>
      <c r="C931" s="30"/>
      <c r="D931" s="70">
        <v>41985</v>
      </c>
      <c r="E931" s="30">
        <v>13.6</v>
      </c>
      <c r="F931" s="30">
        <v>14.3</v>
      </c>
      <c r="G931" s="30">
        <v>13.2</v>
      </c>
      <c r="H931" s="30">
        <v>14.5</v>
      </c>
      <c r="I931" s="6"/>
      <c r="J931" s="10"/>
      <c r="K931" s="6"/>
      <c r="L931" s="10"/>
      <c r="M931" s="11"/>
      <c r="N931" s="11"/>
      <c r="O931" s="11"/>
    </row>
    <row r="932" spans="1:15">
      <c r="A932" s="70"/>
      <c r="B932" s="30"/>
      <c r="C932" s="30"/>
      <c r="D932" s="70">
        <v>41984</v>
      </c>
      <c r="E932" s="30">
        <v>13.6</v>
      </c>
      <c r="F932" s="30">
        <v>14.5</v>
      </c>
      <c r="G932" s="30">
        <v>13.2</v>
      </c>
      <c r="H932" s="30">
        <v>14.5</v>
      </c>
      <c r="I932" s="6"/>
      <c r="J932" s="10"/>
      <c r="K932" s="6"/>
      <c r="L932" s="10"/>
      <c r="M932" s="11"/>
      <c r="N932" s="11"/>
      <c r="O932" s="11"/>
    </row>
    <row r="933" spans="1:15">
      <c r="A933" s="70"/>
      <c r="B933" s="30"/>
      <c r="C933" s="30"/>
      <c r="D933" s="70">
        <v>41983</v>
      </c>
      <c r="E933" s="30">
        <v>13.5</v>
      </c>
      <c r="F933" s="30">
        <v>14.6</v>
      </c>
      <c r="G933" s="30">
        <v>13.2</v>
      </c>
      <c r="H933" s="30">
        <v>14.5</v>
      </c>
      <c r="I933" s="6"/>
      <c r="J933" s="10"/>
      <c r="K933" s="6"/>
      <c r="L933" s="10"/>
      <c r="M933" s="11"/>
      <c r="N933" s="11"/>
      <c r="O933" s="11"/>
    </row>
    <row r="934" spans="1:15">
      <c r="A934" s="70"/>
      <c r="B934" s="30"/>
      <c r="C934" s="30"/>
      <c r="D934" s="70">
        <v>41982</v>
      </c>
      <c r="E934" s="30">
        <v>13.6</v>
      </c>
      <c r="F934" s="30">
        <v>14.8</v>
      </c>
      <c r="G934" s="30">
        <v>13.2</v>
      </c>
      <c r="H934" s="30">
        <v>14.5</v>
      </c>
      <c r="I934" s="6"/>
      <c r="J934" s="10"/>
      <c r="K934" s="6"/>
      <c r="L934" s="10"/>
      <c r="M934" s="11"/>
      <c r="N934" s="11"/>
      <c r="O934" s="11"/>
    </row>
    <row r="935" spans="1:15">
      <c r="A935" s="70"/>
      <c r="B935" s="30"/>
      <c r="C935" s="30"/>
      <c r="D935" s="70">
        <v>41981</v>
      </c>
      <c r="E935" s="30">
        <v>13.6</v>
      </c>
      <c r="F935" s="30">
        <v>14.6</v>
      </c>
      <c r="G935" s="30">
        <v>13.2</v>
      </c>
      <c r="H935" s="30">
        <v>14.3</v>
      </c>
      <c r="I935" s="6"/>
      <c r="J935" s="10"/>
      <c r="K935" s="6"/>
      <c r="L935" s="10"/>
      <c r="M935" s="11"/>
      <c r="N935" s="11"/>
      <c r="O935" s="11"/>
    </row>
    <row r="936" spans="1:15">
      <c r="A936" s="70"/>
      <c r="B936" s="30"/>
      <c r="C936" s="30"/>
      <c r="D936" s="70">
        <v>41978</v>
      </c>
      <c r="E936" s="30">
        <v>13.5</v>
      </c>
      <c r="F936" s="30">
        <v>14.6</v>
      </c>
      <c r="G936" s="30">
        <v>13.4</v>
      </c>
      <c r="H936" s="30">
        <v>14.2</v>
      </c>
      <c r="I936" s="6"/>
      <c r="J936" s="10"/>
      <c r="K936" s="6"/>
      <c r="L936" s="10"/>
      <c r="M936" s="11"/>
      <c r="N936" s="11"/>
      <c r="O936" s="11"/>
    </row>
    <row r="937" spans="1:15">
      <c r="A937" s="70"/>
      <c r="B937" s="30"/>
      <c r="C937" s="30"/>
      <c r="D937" s="70">
        <v>41977</v>
      </c>
      <c r="E937" s="30">
        <v>13.4</v>
      </c>
      <c r="F937" s="30">
        <v>14.6</v>
      </c>
      <c r="G937" s="30">
        <v>13.4</v>
      </c>
      <c r="H937" s="30">
        <v>14</v>
      </c>
      <c r="I937" s="6"/>
      <c r="J937" s="10"/>
      <c r="K937" s="6"/>
      <c r="L937" s="10"/>
      <c r="M937" s="11"/>
      <c r="N937" s="11"/>
      <c r="O937" s="11"/>
    </row>
    <row r="938" spans="1:15">
      <c r="A938" s="70"/>
      <c r="B938" s="30"/>
      <c r="C938" s="30"/>
      <c r="D938" s="70">
        <v>41976</v>
      </c>
      <c r="E938" s="30">
        <v>13.4</v>
      </c>
      <c r="F938" s="30">
        <v>14.6</v>
      </c>
      <c r="G938" s="30">
        <v>13.3</v>
      </c>
      <c r="H938" s="30">
        <v>14</v>
      </c>
      <c r="I938" s="6"/>
      <c r="J938" s="10"/>
      <c r="K938" s="6"/>
      <c r="L938" s="10"/>
      <c r="M938" s="11"/>
      <c r="N938" s="11"/>
      <c r="O938" s="11"/>
    </row>
    <row r="939" spans="1:15">
      <c r="A939" s="70"/>
      <c r="B939" s="30"/>
      <c r="C939" s="30"/>
      <c r="D939" s="70">
        <v>41975</v>
      </c>
      <c r="E939" s="30">
        <v>13.4</v>
      </c>
      <c r="F939" s="30">
        <v>14.5</v>
      </c>
      <c r="G939" s="30">
        <v>13.2</v>
      </c>
      <c r="H939" s="30">
        <v>14</v>
      </c>
      <c r="I939" s="6"/>
      <c r="J939" s="10"/>
      <c r="K939" s="6"/>
      <c r="L939" s="10"/>
      <c r="M939" s="11"/>
      <c r="N939" s="11"/>
      <c r="O939" s="11"/>
    </row>
    <row r="940" spans="1:15">
      <c r="A940" s="70"/>
      <c r="B940" s="30"/>
      <c r="C940" s="30"/>
      <c r="D940" s="70">
        <v>41974</v>
      </c>
      <c r="E940" s="30">
        <v>13.4</v>
      </c>
      <c r="F940" s="30">
        <v>14.5</v>
      </c>
      <c r="G940" s="30">
        <v>13.2</v>
      </c>
      <c r="H940" s="30">
        <v>14.1</v>
      </c>
      <c r="I940" s="6"/>
      <c r="J940" s="10"/>
      <c r="K940" s="6"/>
      <c r="L940" s="10"/>
      <c r="M940" s="11"/>
      <c r="N940" s="11"/>
      <c r="O940" s="11"/>
    </row>
    <row r="941" spans="1:15">
      <c r="A941" s="70"/>
      <c r="B941" s="30"/>
      <c r="C941" s="30"/>
      <c r="D941" s="70">
        <v>41971</v>
      </c>
      <c r="E941" s="30">
        <v>13.5</v>
      </c>
      <c r="F941" s="30">
        <v>14.75</v>
      </c>
      <c r="G941" s="30">
        <v>13.4</v>
      </c>
      <c r="H941" s="30">
        <v>14.3</v>
      </c>
      <c r="I941" s="6"/>
      <c r="J941" s="10"/>
      <c r="K941" s="6"/>
      <c r="L941" s="10"/>
      <c r="M941" s="11"/>
      <c r="N941" s="11"/>
      <c r="O941" s="11"/>
    </row>
    <row r="942" spans="1:15">
      <c r="A942" s="70"/>
      <c r="B942" s="30"/>
      <c r="C942" s="30"/>
      <c r="D942" s="70">
        <v>41970</v>
      </c>
      <c r="E942" s="30">
        <v>13.6</v>
      </c>
      <c r="F942" s="30">
        <v>14.9</v>
      </c>
      <c r="G942" s="30">
        <v>13.4</v>
      </c>
      <c r="H942" s="30">
        <v>14.3</v>
      </c>
      <c r="I942" s="6"/>
      <c r="J942" s="10"/>
      <c r="K942" s="6"/>
      <c r="L942" s="10"/>
      <c r="M942" s="11"/>
      <c r="N942" s="11"/>
      <c r="O942" s="11"/>
    </row>
    <row r="943" spans="1:15">
      <c r="A943" s="70"/>
      <c r="B943" s="30"/>
      <c r="C943" s="30"/>
      <c r="D943" s="70">
        <v>41969</v>
      </c>
      <c r="E943" s="30">
        <v>13.6</v>
      </c>
      <c r="F943" s="30">
        <v>14.9</v>
      </c>
      <c r="G943" s="30">
        <v>13.4</v>
      </c>
      <c r="H943" s="30">
        <v>14.3</v>
      </c>
      <c r="I943" s="6"/>
      <c r="J943" s="10"/>
      <c r="K943" s="6"/>
      <c r="L943" s="10"/>
      <c r="M943" s="11"/>
      <c r="N943" s="11"/>
      <c r="O943" s="11"/>
    </row>
    <row r="944" spans="1:15">
      <c r="A944" s="70"/>
      <c r="B944" s="30"/>
      <c r="C944" s="30"/>
      <c r="D944" s="70">
        <v>41968</v>
      </c>
      <c r="E944" s="30">
        <v>13.3</v>
      </c>
      <c r="F944" s="30">
        <v>14.9</v>
      </c>
      <c r="G944" s="30">
        <v>13.4</v>
      </c>
      <c r="H944" s="30">
        <v>14.3</v>
      </c>
      <c r="I944" s="6"/>
      <c r="J944" s="10"/>
      <c r="K944" s="6"/>
      <c r="L944" s="10"/>
      <c r="M944" s="11"/>
      <c r="N944" s="11"/>
      <c r="O944" s="11"/>
    </row>
    <row r="945" spans="1:15">
      <c r="A945" s="70"/>
      <c r="B945" s="30"/>
      <c r="C945" s="30"/>
      <c r="D945" s="70">
        <v>41967</v>
      </c>
      <c r="E945" s="30">
        <v>13.5</v>
      </c>
      <c r="F945" s="30">
        <v>14.9</v>
      </c>
      <c r="G945" s="30">
        <v>13.4</v>
      </c>
      <c r="H945" s="30">
        <v>14.4</v>
      </c>
      <c r="I945" s="6"/>
      <c r="J945" s="10"/>
      <c r="K945" s="6"/>
      <c r="L945" s="10"/>
      <c r="M945" s="11"/>
      <c r="N945" s="11"/>
      <c r="O945" s="11"/>
    </row>
    <row r="946" spans="1:15">
      <c r="A946" s="70"/>
      <c r="B946" s="30"/>
      <c r="C946" s="30"/>
      <c r="D946" s="70">
        <v>41964</v>
      </c>
      <c r="E946" s="30">
        <v>13.6</v>
      </c>
      <c r="F946" s="30">
        <v>15</v>
      </c>
      <c r="G946" s="30">
        <v>13.4</v>
      </c>
      <c r="H946" s="30">
        <v>14.6</v>
      </c>
      <c r="I946" s="6"/>
      <c r="J946" s="10"/>
      <c r="K946" s="6"/>
      <c r="L946" s="10"/>
      <c r="M946" s="11"/>
      <c r="N946" s="11"/>
      <c r="O946" s="11"/>
    </row>
    <row r="947" spans="1:15">
      <c r="A947" s="70"/>
      <c r="B947" s="30"/>
      <c r="C947" s="30"/>
      <c r="D947" s="70">
        <v>41963</v>
      </c>
      <c r="E947" s="30">
        <v>13.7</v>
      </c>
      <c r="F947" s="30">
        <v>15</v>
      </c>
      <c r="G947" s="30">
        <v>13.5</v>
      </c>
      <c r="H947" s="30">
        <v>14.7</v>
      </c>
      <c r="I947" s="6"/>
      <c r="J947" s="10"/>
      <c r="K947" s="6"/>
      <c r="L947" s="10"/>
      <c r="M947" s="11"/>
      <c r="N947" s="11"/>
      <c r="O947" s="11"/>
    </row>
    <row r="948" spans="1:15">
      <c r="A948" s="70"/>
      <c r="B948" s="30"/>
      <c r="C948" s="30"/>
      <c r="D948" s="70">
        <v>41962</v>
      </c>
      <c r="E948" s="30">
        <v>13.6</v>
      </c>
      <c r="F948" s="30">
        <v>15</v>
      </c>
      <c r="G948" s="30">
        <v>13.6</v>
      </c>
      <c r="H948" s="30">
        <v>14.7</v>
      </c>
      <c r="I948" s="6"/>
      <c r="J948" s="10"/>
      <c r="K948" s="6"/>
      <c r="L948" s="10"/>
      <c r="M948" s="11"/>
      <c r="N948" s="11"/>
      <c r="O948" s="11"/>
    </row>
    <row r="949" spans="1:15">
      <c r="A949" s="70"/>
      <c r="B949" s="30"/>
      <c r="C949" s="30"/>
      <c r="D949" s="70">
        <v>41961</v>
      </c>
      <c r="E949" s="30">
        <v>13.7</v>
      </c>
      <c r="F949" s="30">
        <v>15</v>
      </c>
      <c r="G949" s="30">
        <v>13.6</v>
      </c>
      <c r="H949" s="30">
        <v>15</v>
      </c>
      <c r="I949" s="6"/>
      <c r="J949" s="10"/>
      <c r="K949" s="6"/>
      <c r="L949" s="10"/>
      <c r="M949" s="11"/>
      <c r="N949" s="11"/>
      <c r="O949" s="11"/>
    </row>
    <row r="950" spans="1:15">
      <c r="A950" s="70"/>
      <c r="B950" s="30"/>
      <c r="C950" s="30"/>
      <c r="D950" s="70">
        <v>41960</v>
      </c>
      <c r="E950" s="30">
        <v>13.8</v>
      </c>
      <c r="F950" s="30">
        <v>15</v>
      </c>
      <c r="G950" s="30">
        <v>13.6</v>
      </c>
      <c r="H950" s="30">
        <v>15</v>
      </c>
      <c r="I950" s="6"/>
      <c r="J950" s="10"/>
      <c r="K950" s="6"/>
      <c r="L950" s="10"/>
      <c r="M950" s="11"/>
      <c r="N950" s="11"/>
      <c r="O950" s="11"/>
    </row>
    <row r="951" spans="1:15">
      <c r="A951" s="70"/>
      <c r="B951" s="30"/>
      <c r="C951" s="30"/>
      <c r="D951" s="70">
        <v>41957</v>
      </c>
      <c r="E951" s="30">
        <v>14</v>
      </c>
      <c r="F951" s="30">
        <v>15.1</v>
      </c>
      <c r="G951" s="30">
        <v>13.8</v>
      </c>
      <c r="H951" s="30">
        <v>15</v>
      </c>
      <c r="I951" s="6"/>
      <c r="J951" s="10"/>
      <c r="K951" s="6"/>
      <c r="L951" s="10"/>
      <c r="M951" s="11"/>
      <c r="N951" s="11"/>
      <c r="O951" s="11"/>
    </row>
    <row r="952" spans="1:15">
      <c r="A952" s="70"/>
      <c r="B952" s="30"/>
      <c r="C952" s="30"/>
      <c r="D952" s="70">
        <v>41956</v>
      </c>
      <c r="E952" s="30">
        <v>13.8</v>
      </c>
      <c r="F952" s="30">
        <v>15.1</v>
      </c>
      <c r="G952" s="30">
        <v>13.8</v>
      </c>
      <c r="H952" s="30">
        <v>15</v>
      </c>
      <c r="I952" s="6"/>
      <c r="J952" s="10"/>
      <c r="K952" s="6"/>
      <c r="L952" s="10"/>
      <c r="M952" s="11"/>
      <c r="N952" s="11"/>
      <c r="O952" s="11"/>
    </row>
    <row r="953" spans="1:15">
      <c r="A953" s="70"/>
      <c r="B953" s="30"/>
      <c r="C953" s="30"/>
      <c r="D953" s="70">
        <v>41955</v>
      </c>
      <c r="E953" s="30">
        <v>13.6</v>
      </c>
      <c r="F953" s="30">
        <v>15.2</v>
      </c>
      <c r="G953" s="30">
        <v>13.8</v>
      </c>
      <c r="H953" s="30">
        <v>15</v>
      </c>
      <c r="I953" s="6"/>
      <c r="J953" s="10"/>
      <c r="K953" s="6"/>
      <c r="L953" s="10"/>
      <c r="M953" s="11"/>
      <c r="N953" s="11"/>
      <c r="O953" s="11"/>
    </row>
    <row r="954" spans="1:15">
      <c r="A954" s="70"/>
      <c r="B954" s="30"/>
      <c r="C954" s="30"/>
      <c r="D954" s="70">
        <v>41954</v>
      </c>
      <c r="E954" s="30">
        <v>13.7</v>
      </c>
      <c r="F954" s="30">
        <v>15.1</v>
      </c>
      <c r="G954" s="30">
        <v>13.6</v>
      </c>
      <c r="H954" s="30">
        <v>14.8</v>
      </c>
      <c r="I954" s="6"/>
      <c r="J954" s="10"/>
      <c r="K954" s="6"/>
      <c r="L954" s="10"/>
      <c r="M954" s="11"/>
      <c r="N954" s="11"/>
      <c r="O954" s="11"/>
    </row>
    <row r="955" spans="1:15">
      <c r="A955" s="70"/>
      <c r="B955" s="30"/>
      <c r="C955" s="30"/>
      <c r="D955" s="70">
        <v>41953</v>
      </c>
      <c r="E955" s="30">
        <v>13.7</v>
      </c>
      <c r="F955" s="30">
        <v>15.1</v>
      </c>
      <c r="G955" s="30">
        <v>13.5</v>
      </c>
      <c r="H955" s="30">
        <v>14.5</v>
      </c>
      <c r="I955" s="6"/>
      <c r="J955" s="10"/>
      <c r="K955" s="6"/>
      <c r="L955" s="10"/>
      <c r="M955" s="11"/>
      <c r="N955" s="11"/>
      <c r="O955" s="11"/>
    </row>
    <row r="956" spans="1:15">
      <c r="A956" s="70"/>
      <c r="B956" s="30"/>
      <c r="C956" s="30"/>
      <c r="D956" s="70">
        <v>41950</v>
      </c>
      <c r="E956" s="30">
        <v>13.6</v>
      </c>
      <c r="F956" s="30">
        <v>15</v>
      </c>
      <c r="G956" s="30">
        <v>13.4</v>
      </c>
      <c r="H956" s="30">
        <v>14.5</v>
      </c>
      <c r="I956" s="6"/>
      <c r="J956" s="10"/>
      <c r="K956" s="6"/>
      <c r="L956" s="10"/>
      <c r="M956" s="11"/>
      <c r="N956" s="11"/>
      <c r="O956" s="11"/>
    </row>
    <row r="957" spans="1:15">
      <c r="A957" s="70"/>
      <c r="B957" s="30"/>
      <c r="C957" s="30"/>
      <c r="D957" s="70">
        <v>41949</v>
      </c>
      <c r="E957" s="30">
        <v>13.6</v>
      </c>
      <c r="F957" s="30">
        <v>15</v>
      </c>
      <c r="G957" s="30">
        <v>13.4</v>
      </c>
      <c r="H957" s="30">
        <v>14.3</v>
      </c>
      <c r="I957" s="6"/>
      <c r="J957" s="10"/>
      <c r="K957" s="6"/>
      <c r="L957" s="10"/>
      <c r="M957" s="11"/>
      <c r="N957" s="11"/>
      <c r="O957" s="11"/>
    </row>
    <row r="958" spans="1:15">
      <c r="A958" s="70"/>
      <c r="B958" s="30"/>
      <c r="C958" s="30"/>
      <c r="D958" s="70">
        <v>41948</v>
      </c>
      <c r="E958" s="30">
        <v>13.4</v>
      </c>
      <c r="F958" s="30">
        <v>14.8</v>
      </c>
      <c r="G958" s="30">
        <v>13.2</v>
      </c>
      <c r="H958" s="30">
        <v>14.3</v>
      </c>
      <c r="I958" s="6"/>
      <c r="J958" s="10"/>
      <c r="K958" s="6"/>
      <c r="L958" s="10"/>
      <c r="M958" s="11"/>
      <c r="N958" s="11"/>
      <c r="O958" s="11"/>
    </row>
    <row r="959" spans="1:15">
      <c r="A959" s="70"/>
      <c r="B959" s="30"/>
      <c r="C959" s="30"/>
      <c r="D959" s="70">
        <v>41947</v>
      </c>
      <c r="E959" s="30">
        <v>13.4</v>
      </c>
      <c r="F959" s="30">
        <v>14.8</v>
      </c>
      <c r="G959" s="30">
        <v>13.4</v>
      </c>
      <c r="H959" s="30">
        <v>14.3</v>
      </c>
      <c r="I959" s="6"/>
      <c r="J959" s="10"/>
      <c r="K959" s="6"/>
      <c r="L959" s="10"/>
      <c r="M959" s="11"/>
      <c r="N959" s="11"/>
      <c r="O959" s="11"/>
    </row>
    <row r="960" spans="1:15">
      <c r="A960" s="70"/>
      <c r="B960" s="30"/>
      <c r="C960" s="30"/>
      <c r="D960" s="70">
        <v>41946</v>
      </c>
      <c r="E960" s="30">
        <v>13.4</v>
      </c>
      <c r="F960" s="30">
        <v>14.6</v>
      </c>
      <c r="G960" s="30">
        <v>13.4</v>
      </c>
      <c r="H960" s="30">
        <v>14.6</v>
      </c>
      <c r="I960" s="6"/>
      <c r="J960" s="10"/>
      <c r="K960" s="6"/>
      <c r="L960" s="10"/>
      <c r="M960" s="11"/>
      <c r="N960" s="11"/>
      <c r="O960" s="11"/>
    </row>
    <row r="961" spans="1:15">
      <c r="A961" s="70"/>
      <c r="B961" s="30"/>
      <c r="C961" s="30"/>
      <c r="D961" s="70">
        <v>41943</v>
      </c>
      <c r="E961" s="30">
        <v>13.3</v>
      </c>
      <c r="F961" s="30">
        <v>14.6</v>
      </c>
      <c r="G961" s="30">
        <v>13.4</v>
      </c>
      <c r="H961" s="30">
        <v>14.6</v>
      </c>
      <c r="I961" s="6"/>
      <c r="J961" s="10"/>
      <c r="K961" s="6"/>
      <c r="L961" s="10"/>
      <c r="M961" s="11"/>
      <c r="N961" s="11"/>
      <c r="O961" s="11"/>
    </row>
    <row r="962" spans="1:15">
      <c r="A962" s="70"/>
      <c r="B962" s="30"/>
      <c r="C962" s="30"/>
      <c r="D962" s="70">
        <v>41942</v>
      </c>
      <c r="E962" s="30">
        <v>13.3</v>
      </c>
      <c r="F962" s="30">
        <v>14.6</v>
      </c>
      <c r="G962" s="30">
        <v>13.4</v>
      </c>
      <c r="H962" s="30">
        <v>14.6</v>
      </c>
      <c r="I962" s="6"/>
      <c r="J962" s="10"/>
      <c r="K962" s="6"/>
      <c r="L962" s="10"/>
      <c r="M962" s="11"/>
      <c r="N962" s="11"/>
      <c r="O962" s="11"/>
    </row>
    <row r="963" spans="1:15">
      <c r="A963" s="70"/>
      <c r="B963" s="30"/>
      <c r="C963" s="30"/>
      <c r="D963" s="70">
        <v>41941</v>
      </c>
      <c r="E963" s="30">
        <v>13.5</v>
      </c>
      <c r="F963" s="30">
        <v>14.6</v>
      </c>
      <c r="G963" s="30">
        <v>13.4</v>
      </c>
      <c r="H963" s="30">
        <v>14.6</v>
      </c>
      <c r="I963" s="6"/>
      <c r="J963" s="10"/>
      <c r="K963" s="6"/>
      <c r="L963" s="10"/>
      <c r="M963" s="11"/>
      <c r="N963" s="11"/>
      <c r="O963" s="11"/>
    </row>
    <row r="964" spans="1:15">
      <c r="A964" s="70"/>
      <c r="B964" s="30"/>
      <c r="C964" s="30"/>
      <c r="D964" s="70">
        <v>41940</v>
      </c>
      <c r="E964" s="30">
        <v>13.6</v>
      </c>
      <c r="F964" s="30">
        <v>14.6</v>
      </c>
      <c r="G964" s="30">
        <v>13.4</v>
      </c>
      <c r="H964" s="30">
        <v>14.7</v>
      </c>
      <c r="I964" s="6"/>
      <c r="J964" s="10"/>
      <c r="K964" s="6"/>
      <c r="L964" s="10"/>
      <c r="M964" s="11"/>
      <c r="N964" s="11"/>
      <c r="O964" s="11"/>
    </row>
    <row r="965" spans="1:15">
      <c r="A965" s="70"/>
      <c r="B965" s="30"/>
      <c r="C965" s="30"/>
      <c r="D965" s="70">
        <v>41939</v>
      </c>
      <c r="E965" s="30">
        <v>13.6</v>
      </c>
      <c r="F965" s="30">
        <v>14.6</v>
      </c>
      <c r="G965" s="30">
        <v>13.5</v>
      </c>
      <c r="H965" s="30">
        <v>14.7</v>
      </c>
      <c r="I965" s="6"/>
      <c r="J965" s="10"/>
      <c r="K965" s="6"/>
      <c r="L965" s="10"/>
      <c r="M965" s="11"/>
      <c r="N965" s="11"/>
      <c r="O965" s="11"/>
    </row>
    <row r="966" spans="1:15">
      <c r="A966" s="70"/>
      <c r="B966" s="30"/>
      <c r="C966" s="30"/>
      <c r="D966" s="70">
        <v>41936</v>
      </c>
      <c r="E966" s="30">
        <v>13.7</v>
      </c>
      <c r="F966" s="30">
        <v>14.6</v>
      </c>
      <c r="G966" s="30">
        <v>13.8</v>
      </c>
      <c r="H966" s="30">
        <v>14.9</v>
      </c>
      <c r="I966" s="6"/>
      <c r="J966" s="10"/>
      <c r="K966" s="6"/>
      <c r="L966" s="10"/>
      <c r="M966" s="11"/>
      <c r="N966" s="11"/>
      <c r="O966" s="11"/>
    </row>
    <row r="967" spans="1:15">
      <c r="A967" s="70"/>
      <c r="B967" s="30"/>
      <c r="C967" s="30"/>
      <c r="D967" s="70">
        <v>41935</v>
      </c>
      <c r="E967" s="30">
        <v>13.5</v>
      </c>
      <c r="F967" s="30">
        <v>14.6</v>
      </c>
      <c r="G967" s="30">
        <v>13.8</v>
      </c>
      <c r="H967" s="30">
        <v>15</v>
      </c>
      <c r="I967" s="6"/>
      <c r="J967" s="10"/>
      <c r="K967" s="6"/>
      <c r="L967" s="10"/>
      <c r="M967" s="11"/>
      <c r="N967" s="11"/>
      <c r="O967" s="11"/>
    </row>
    <row r="968" spans="1:15">
      <c r="A968" s="70"/>
      <c r="B968" s="30"/>
      <c r="C968" s="30"/>
      <c r="D968" s="70">
        <v>41934</v>
      </c>
      <c r="E968" s="30">
        <v>13.6</v>
      </c>
      <c r="F968" s="30">
        <v>14.8</v>
      </c>
      <c r="G968" s="30">
        <v>13.8</v>
      </c>
      <c r="H968" s="30">
        <v>15</v>
      </c>
      <c r="I968" s="6"/>
      <c r="J968" s="10"/>
      <c r="K968" s="6"/>
      <c r="L968" s="10"/>
      <c r="M968" s="11"/>
      <c r="N968" s="11"/>
      <c r="O968" s="11"/>
    </row>
    <row r="969" spans="1:15">
      <c r="A969" s="70"/>
      <c r="B969" s="30"/>
      <c r="C969" s="30"/>
      <c r="D969" s="70">
        <v>41933</v>
      </c>
      <c r="E969" s="30">
        <v>13.6</v>
      </c>
      <c r="F969" s="30">
        <v>14.8</v>
      </c>
      <c r="G969" s="30">
        <v>13.6</v>
      </c>
      <c r="H969" s="30">
        <v>15</v>
      </c>
      <c r="I969" s="6"/>
      <c r="J969" s="10"/>
      <c r="K969" s="6"/>
      <c r="L969" s="10"/>
      <c r="M969" s="11"/>
      <c r="N969" s="11"/>
      <c r="O969" s="11"/>
    </row>
    <row r="970" spans="1:15">
      <c r="A970" s="70"/>
      <c r="B970" s="30"/>
      <c r="C970" s="30"/>
      <c r="D970" s="70">
        <v>41932</v>
      </c>
      <c r="E970" s="30">
        <v>13.6</v>
      </c>
      <c r="F970" s="30">
        <v>14.8</v>
      </c>
      <c r="G970" s="30">
        <v>13.6</v>
      </c>
      <c r="H970" s="30">
        <v>15</v>
      </c>
      <c r="I970" s="6"/>
      <c r="J970" s="10"/>
      <c r="K970" s="6"/>
      <c r="L970" s="10"/>
      <c r="M970" s="11"/>
      <c r="N970" s="11"/>
      <c r="O970" s="11"/>
    </row>
    <row r="971" spans="1:15">
      <c r="A971" s="70"/>
      <c r="B971" s="30"/>
      <c r="C971" s="30"/>
      <c r="D971" s="70">
        <v>41929</v>
      </c>
      <c r="E971" s="30">
        <v>13.7</v>
      </c>
      <c r="F971" s="30">
        <v>14.8</v>
      </c>
      <c r="G971" s="30">
        <v>13.6</v>
      </c>
      <c r="H971" s="30">
        <v>15</v>
      </c>
      <c r="I971" s="6"/>
      <c r="J971" s="10"/>
      <c r="K971" s="6"/>
      <c r="L971" s="10"/>
      <c r="M971" s="11"/>
      <c r="N971" s="11"/>
      <c r="O971" s="11"/>
    </row>
    <row r="972" spans="1:15">
      <c r="A972" s="70"/>
      <c r="B972" s="30"/>
      <c r="C972" s="30"/>
      <c r="D972" s="70">
        <v>41928</v>
      </c>
      <c r="E972" s="30">
        <v>13.8</v>
      </c>
      <c r="F972" s="30">
        <v>15</v>
      </c>
      <c r="G972" s="30">
        <v>13.6</v>
      </c>
      <c r="H972" s="30">
        <v>15.3</v>
      </c>
      <c r="I972" s="6"/>
      <c r="J972" s="10"/>
      <c r="K972" s="6"/>
      <c r="L972" s="10"/>
      <c r="M972" s="11"/>
      <c r="N972" s="11"/>
      <c r="O972" s="11"/>
    </row>
    <row r="973" spans="1:15">
      <c r="A973" s="70"/>
      <c r="B973" s="30"/>
      <c r="C973" s="30"/>
      <c r="D973" s="70">
        <v>41927</v>
      </c>
      <c r="E973" s="30">
        <v>13.8</v>
      </c>
      <c r="F973" s="30">
        <v>15.2</v>
      </c>
      <c r="G973" s="30">
        <v>13.6</v>
      </c>
      <c r="H973" s="30">
        <v>15.3</v>
      </c>
      <c r="I973" s="6"/>
      <c r="J973" s="10"/>
      <c r="K973" s="6"/>
      <c r="L973" s="10"/>
      <c r="M973" s="11"/>
      <c r="N973" s="11"/>
      <c r="O973" s="11"/>
    </row>
    <row r="974" spans="1:15">
      <c r="A974" s="70"/>
      <c r="B974" s="30"/>
      <c r="C974" s="30"/>
      <c r="D974" s="70">
        <v>41926</v>
      </c>
      <c r="E974" s="30">
        <v>13.8</v>
      </c>
      <c r="F974" s="30">
        <v>15.1</v>
      </c>
      <c r="G974" s="30">
        <v>13.8</v>
      </c>
      <c r="H974" s="30">
        <v>15.3</v>
      </c>
      <c r="I974" s="6"/>
      <c r="J974" s="10"/>
      <c r="K974" s="6"/>
      <c r="L974" s="10"/>
      <c r="M974" s="11"/>
      <c r="N974" s="11"/>
      <c r="O974" s="11"/>
    </row>
    <row r="975" spans="1:15">
      <c r="A975" s="70"/>
      <c r="B975" s="30"/>
      <c r="C975" s="30"/>
      <c r="D975" s="70">
        <v>41925</v>
      </c>
      <c r="E975" s="30">
        <v>13.8</v>
      </c>
      <c r="F975" s="30">
        <v>15.1</v>
      </c>
      <c r="G975" s="30">
        <v>14</v>
      </c>
      <c r="H975" s="30">
        <v>15.4</v>
      </c>
      <c r="I975" s="6"/>
      <c r="J975" s="10"/>
      <c r="K975" s="6"/>
      <c r="L975" s="10"/>
      <c r="M975" s="11"/>
      <c r="N975" s="11"/>
      <c r="O975" s="11"/>
    </row>
    <row r="976" spans="1:15">
      <c r="A976" s="70"/>
      <c r="B976" s="30"/>
      <c r="C976" s="30"/>
      <c r="D976" s="70">
        <v>41923</v>
      </c>
      <c r="E976" s="30">
        <v>13.9</v>
      </c>
      <c r="F976" s="30">
        <v>15.2</v>
      </c>
      <c r="G976" s="30">
        <v>13.8</v>
      </c>
      <c r="H976" s="30">
        <v>15.2</v>
      </c>
      <c r="I976" s="6"/>
      <c r="J976" s="10"/>
      <c r="K976" s="6"/>
      <c r="L976" s="10"/>
      <c r="M976" s="11"/>
      <c r="N976" s="11"/>
      <c r="O976" s="11"/>
    </row>
    <row r="977" spans="1:15">
      <c r="A977" s="70"/>
      <c r="B977" s="30"/>
      <c r="C977" s="30"/>
      <c r="D977" s="70">
        <v>41922</v>
      </c>
      <c r="E977" s="30">
        <v>13.9</v>
      </c>
      <c r="F977" s="30">
        <v>15.2</v>
      </c>
      <c r="G977" s="30">
        <v>14</v>
      </c>
      <c r="H977" s="30">
        <v>15.2</v>
      </c>
      <c r="I977" s="6"/>
      <c r="J977" s="10"/>
      <c r="K977" s="6"/>
      <c r="L977" s="10"/>
      <c r="M977" s="11"/>
      <c r="N977" s="11"/>
      <c r="O977" s="11"/>
    </row>
    <row r="978" spans="1:15">
      <c r="A978" s="70"/>
      <c r="B978" s="30"/>
      <c r="C978" s="30"/>
      <c r="D978" s="70">
        <v>41921</v>
      </c>
      <c r="E978" s="30">
        <v>14.05</v>
      </c>
      <c r="F978" s="30">
        <v>15.2</v>
      </c>
      <c r="G978" s="30">
        <v>14</v>
      </c>
      <c r="H978" s="30">
        <v>15.2</v>
      </c>
      <c r="I978" s="6"/>
      <c r="J978" s="10"/>
      <c r="K978" s="6"/>
      <c r="L978" s="10"/>
      <c r="M978" s="11"/>
      <c r="N978" s="11"/>
      <c r="O978" s="11"/>
    </row>
    <row r="979" spans="1:15">
      <c r="A979" s="70"/>
      <c r="B979" s="30"/>
      <c r="C979" s="30"/>
      <c r="D979" s="70">
        <v>41920</v>
      </c>
      <c r="E979" s="30">
        <v>13.8</v>
      </c>
      <c r="F979" s="30">
        <v>15.2</v>
      </c>
      <c r="G979" s="30">
        <v>14</v>
      </c>
      <c r="H979" s="30">
        <v>15.5</v>
      </c>
      <c r="I979" s="6"/>
      <c r="J979" s="10"/>
      <c r="K979" s="6"/>
      <c r="L979" s="10"/>
      <c r="M979" s="11"/>
      <c r="N979" s="11"/>
      <c r="O979" s="11"/>
    </row>
    <row r="980" spans="1:15">
      <c r="A980" s="70"/>
      <c r="B980" s="30"/>
      <c r="C980" s="30"/>
      <c r="D980" s="70">
        <v>41912</v>
      </c>
      <c r="E980" s="30">
        <v>13.9</v>
      </c>
      <c r="F980" s="30">
        <v>15.2</v>
      </c>
      <c r="G980" s="30">
        <v>14</v>
      </c>
      <c r="H980" s="30">
        <v>14.9</v>
      </c>
      <c r="I980" s="6"/>
      <c r="J980" s="10"/>
      <c r="K980" s="6"/>
      <c r="L980" s="10"/>
      <c r="M980" s="11"/>
      <c r="N980" s="11"/>
      <c r="O980" s="11"/>
    </row>
    <row r="981" spans="1:15">
      <c r="A981" s="70"/>
      <c r="B981" s="30"/>
      <c r="C981" s="30"/>
      <c r="D981" s="70">
        <v>41911</v>
      </c>
      <c r="E981" s="30">
        <v>13.9</v>
      </c>
      <c r="F981" s="30">
        <v>15.2</v>
      </c>
      <c r="G981" s="30">
        <v>14</v>
      </c>
      <c r="H981" s="30">
        <v>14.9</v>
      </c>
      <c r="I981" s="6"/>
      <c r="J981" s="10"/>
      <c r="K981" s="6"/>
      <c r="L981" s="10"/>
      <c r="M981" s="11"/>
      <c r="N981" s="11"/>
      <c r="O981" s="11"/>
    </row>
    <row r="982" spans="1:15">
      <c r="A982" s="70"/>
      <c r="B982" s="30"/>
      <c r="C982" s="30"/>
      <c r="D982" s="70">
        <v>41910</v>
      </c>
      <c r="E982" s="30">
        <v>13.9</v>
      </c>
      <c r="F982" s="30">
        <v>15.4</v>
      </c>
      <c r="G982" s="30">
        <v>13.8</v>
      </c>
      <c r="H982" s="30">
        <v>15</v>
      </c>
      <c r="I982" s="6"/>
      <c r="J982" s="10"/>
      <c r="K982" s="6"/>
      <c r="L982" s="10"/>
      <c r="M982" s="11"/>
      <c r="N982" s="11"/>
      <c r="O982" s="11"/>
    </row>
    <row r="983" spans="1:15">
      <c r="A983" s="70"/>
      <c r="B983" s="30"/>
      <c r="C983" s="30"/>
      <c r="D983" s="70">
        <v>41908</v>
      </c>
      <c r="E983" s="30">
        <v>14</v>
      </c>
      <c r="F983" s="30">
        <v>15.7</v>
      </c>
      <c r="G983" s="30">
        <v>13.8</v>
      </c>
      <c r="H983" s="30">
        <v>15.1</v>
      </c>
      <c r="I983" s="6"/>
      <c r="J983" s="10"/>
      <c r="K983" s="6"/>
      <c r="L983" s="10"/>
      <c r="M983" s="11"/>
      <c r="N983" s="11"/>
      <c r="O983" s="11"/>
    </row>
    <row r="984" spans="1:15">
      <c r="A984" s="70"/>
      <c r="B984" s="30"/>
      <c r="C984" s="30"/>
      <c r="D984" s="70">
        <v>41907</v>
      </c>
      <c r="E984" s="30">
        <v>14.1</v>
      </c>
      <c r="F984" s="30">
        <v>15.7</v>
      </c>
      <c r="G984" s="30">
        <v>14</v>
      </c>
      <c r="H984" s="30">
        <v>15.1</v>
      </c>
      <c r="I984" s="6"/>
      <c r="J984" s="10"/>
      <c r="K984" s="6"/>
      <c r="L984" s="10"/>
      <c r="M984" s="11"/>
      <c r="N984" s="11"/>
      <c r="O984" s="11"/>
    </row>
    <row r="985" spans="1:15">
      <c r="A985" s="70"/>
      <c r="B985" s="30"/>
      <c r="C985" s="30"/>
      <c r="D985" s="70">
        <v>41906</v>
      </c>
      <c r="E985" s="30">
        <v>14.1</v>
      </c>
      <c r="F985" s="30">
        <v>15.7</v>
      </c>
      <c r="G985" s="30">
        <v>14</v>
      </c>
      <c r="H985" s="30">
        <v>15.3</v>
      </c>
      <c r="I985" s="6"/>
      <c r="J985" s="10"/>
      <c r="K985" s="6"/>
      <c r="L985" s="10"/>
      <c r="M985" s="11"/>
      <c r="N985" s="11"/>
      <c r="O985" s="11"/>
    </row>
    <row r="986" spans="1:15">
      <c r="A986" s="70"/>
      <c r="B986" s="30"/>
      <c r="C986" s="30"/>
      <c r="D986" s="70">
        <v>41905</v>
      </c>
      <c r="E986" s="30">
        <v>14.2</v>
      </c>
      <c r="F986" s="30">
        <v>15.6</v>
      </c>
      <c r="G986" s="30">
        <v>14</v>
      </c>
      <c r="H986" s="30">
        <v>15.3</v>
      </c>
      <c r="I986" s="6"/>
      <c r="J986" s="10"/>
      <c r="K986" s="6"/>
      <c r="L986" s="10"/>
      <c r="M986" s="11"/>
      <c r="N986" s="11"/>
      <c r="O986" s="11"/>
    </row>
    <row r="987" spans="1:15">
      <c r="A987" s="70"/>
      <c r="B987" s="30"/>
      <c r="C987" s="30"/>
      <c r="D987" s="70">
        <v>41904</v>
      </c>
      <c r="E987" s="30">
        <v>14.5</v>
      </c>
      <c r="F987" s="30">
        <v>15.6</v>
      </c>
      <c r="G987" s="30">
        <v>14</v>
      </c>
      <c r="H987" s="30">
        <v>15.4</v>
      </c>
      <c r="I987" s="6"/>
      <c r="J987" s="10"/>
      <c r="K987" s="6"/>
      <c r="L987" s="10"/>
      <c r="M987" s="11"/>
      <c r="N987" s="11"/>
      <c r="O987" s="11"/>
    </row>
    <row r="988" spans="1:15">
      <c r="A988" s="70"/>
      <c r="B988" s="30"/>
      <c r="C988" s="30"/>
      <c r="D988" s="70">
        <v>41901</v>
      </c>
      <c r="E988" s="30">
        <v>14.6</v>
      </c>
      <c r="F988" s="30">
        <v>15.7</v>
      </c>
      <c r="G988" s="30">
        <v>14.3</v>
      </c>
      <c r="H988" s="30">
        <v>15.4</v>
      </c>
      <c r="I988" s="6"/>
      <c r="J988" s="10"/>
      <c r="K988" s="6"/>
      <c r="L988" s="10"/>
      <c r="M988" s="11"/>
      <c r="N988" s="11"/>
      <c r="O988" s="11"/>
    </row>
    <row r="989" spans="1:15">
      <c r="A989" s="70"/>
      <c r="B989" s="30"/>
      <c r="C989" s="30"/>
      <c r="D989" s="70">
        <v>41900</v>
      </c>
      <c r="E989" s="30">
        <v>14.6</v>
      </c>
      <c r="F989" s="30">
        <v>15.7</v>
      </c>
      <c r="G989" s="30">
        <v>14.4</v>
      </c>
      <c r="H989" s="30">
        <v>15.4</v>
      </c>
      <c r="I989" s="6"/>
      <c r="J989" s="10"/>
      <c r="K989" s="6"/>
      <c r="L989" s="10"/>
      <c r="M989" s="11"/>
      <c r="N989" s="11"/>
      <c r="O989" s="11"/>
    </row>
    <row r="990" spans="1:15">
      <c r="A990" s="70"/>
      <c r="B990" s="30"/>
      <c r="C990" s="30"/>
      <c r="D990" s="70">
        <v>41899</v>
      </c>
      <c r="E990" s="30">
        <v>14.6</v>
      </c>
      <c r="F990" s="30">
        <v>15.7</v>
      </c>
      <c r="G990" s="30">
        <v>14.4</v>
      </c>
      <c r="H990" s="30">
        <v>15.4</v>
      </c>
      <c r="I990" s="6"/>
      <c r="J990" s="10"/>
      <c r="K990" s="6"/>
      <c r="L990" s="10"/>
      <c r="M990" s="11"/>
      <c r="N990" s="11"/>
      <c r="O990" s="11"/>
    </row>
    <row r="991" spans="1:15">
      <c r="A991" s="70"/>
      <c r="B991" s="30"/>
      <c r="C991" s="30"/>
      <c r="D991" s="70">
        <v>41898</v>
      </c>
      <c r="E991" s="30">
        <v>14.6</v>
      </c>
      <c r="F991" s="30">
        <v>15.7</v>
      </c>
      <c r="G991" s="30">
        <v>14.4</v>
      </c>
      <c r="H991" s="30">
        <v>15.4</v>
      </c>
      <c r="I991" s="6"/>
      <c r="J991" s="10"/>
      <c r="K991" s="6"/>
      <c r="L991" s="10"/>
      <c r="M991" s="11"/>
      <c r="N991" s="11"/>
      <c r="O991" s="11"/>
    </row>
    <row r="992" spans="1:15">
      <c r="A992" s="70"/>
      <c r="B992" s="30"/>
      <c r="C992" s="30"/>
      <c r="D992" s="70">
        <v>41897</v>
      </c>
      <c r="E992" s="30">
        <v>14.7</v>
      </c>
      <c r="F992" s="30">
        <v>15.7</v>
      </c>
      <c r="G992" s="30">
        <v>14.5</v>
      </c>
      <c r="H992" s="30">
        <v>15.7</v>
      </c>
      <c r="I992" s="6"/>
      <c r="J992" s="10"/>
      <c r="K992" s="6"/>
      <c r="L992" s="10"/>
      <c r="M992" s="11"/>
      <c r="N992" s="11"/>
      <c r="O992" s="11"/>
    </row>
    <row r="993" spans="1:15">
      <c r="A993" s="70"/>
      <c r="B993" s="30"/>
      <c r="C993" s="30"/>
      <c r="D993" s="70">
        <v>41894</v>
      </c>
      <c r="E993" s="30">
        <v>14.7</v>
      </c>
      <c r="F993" s="30">
        <v>15.7</v>
      </c>
      <c r="G993" s="30">
        <v>14.7</v>
      </c>
      <c r="H993" s="30">
        <v>15.7</v>
      </c>
      <c r="I993" s="6"/>
      <c r="J993" s="10"/>
      <c r="K993" s="6"/>
      <c r="L993" s="10"/>
      <c r="M993" s="11"/>
      <c r="N993" s="11"/>
      <c r="O993" s="11"/>
    </row>
    <row r="994" spans="1:15">
      <c r="A994" s="70"/>
      <c r="B994" s="30"/>
      <c r="C994" s="30"/>
      <c r="D994" s="70">
        <v>41893</v>
      </c>
      <c r="E994" s="30">
        <v>14.7</v>
      </c>
      <c r="F994" s="30">
        <v>15.7</v>
      </c>
      <c r="G994" s="30">
        <v>14.8</v>
      </c>
      <c r="H994" s="30">
        <v>15.7</v>
      </c>
      <c r="I994" s="6"/>
      <c r="J994" s="10"/>
      <c r="K994" s="6"/>
      <c r="L994" s="10"/>
      <c r="M994" s="11"/>
      <c r="N994" s="11"/>
      <c r="O994" s="11"/>
    </row>
    <row r="995" spans="1:15">
      <c r="A995" s="70"/>
      <c r="B995" s="30"/>
      <c r="C995" s="30"/>
      <c r="D995" s="70">
        <v>41892</v>
      </c>
      <c r="E995" s="30">
        <v>14.7</v>
      </c>
      <c r="F995" s="30">
        <v>15.7</v>
      </c>
      <c r="G995" s="30">
        <v>14.8</v>
      </c>
      <c r="H995" s="30">
        <v>15.7</v>
      </c>
      <c r="I995" s="6"/>
      <c r="J995" s="10"/>
      <c r="K995" s="6"/>
      <c r="L995" s="10"/>
      <c r="M995" s="11"/>
      <c r="N995" s="11"/>
      <c r="O995" s="11"/>
    </row>
    <row r="996" spans="1:15">
      <c r="A996" s="70"/>
      <c r="B996" s="30"/>
      <c r="C996" s="30"/>
      <c r="D996" s="70">
        <v>41891</v>
      </c>
      <c r="E996" s="30">
        <v>14.6</v>
      </c>
      <c r="F996" s="30">
        <v>15.7</v>
      </c>
      <c r="G996" s="30">
        <v>14.8</v>
      </c>
      <c r="H996" s="30">
        <v>15.7</v>
      </c>
      <c r="I996" s="6"/>
      <c r="J996" s="10"/>
      <c r="K996" s="6"/>
      <c r="L996" s="10"/>
      <c r="M996" s="11"/>
      <c r="N996" s="11"/>
      <c r="O996" s="11"/>
    </row>
    <row r="997" spans="1:15">
      <c r="A997" s="70"/>
      <c r="B997" s="30"/>
      <c r="C997" s="30"/>
      <c r="D997" s="70">
        <v>41887</v>
      </c>
      <c r="E997" s="30">
        <v>14.6</v>
      </c>
      <c r="F997" s="30">
        <v>15.7</v>
      </c>
      <c r="G997" s="30">
        <v>15</v>
      </c>
      <c r="H997" s="30">
        <v>15.7</v>
      </c>
      <c r="I997" s="6"/>
      <c r="J997" s="10"/>
      <c r="K997" s="6"/>
      <c r="L997" s="10"/>
      <c r="M997" s="11"/>
      <c r="N997" s="11"/>
      <c r="O997" s="11"/>
    </row>
    <row r="998" spans="1:15">
      <c r="A998" s="70"/>
      <c r="B998" s="30"/>
      <c r="C998" s="30"/>
      <c r="D998" s="70">
        <v>41886</v>
      </c>
      <c r="E998" s="30">
        <v>14.7</v>
      </c>
      <c r="F998" s="30">
        <v>15.7</v>
      </c>
      <c r="G998" s="30">
        <v>14.9</v>
      </c>
      <c r="H998" s="30">
        <v>15.7</v>
      </c>
      <c r="I998" s="6"/>
      <c r="J998" s="10"/>
      <c r="K998" s="6"/>
      <c r="L998" s="10"/>
      <c r="M998" s="11"/>
      <c r="N998" s="11"/>
      <c r="O998" s="11"/>
    </row>
    <row r="999" spans="1:15">
      <c r="A999" s="70"/>
      <c r="B999" s="30"/>
      <c r="C999" s="30"/>
      <c r="D999" s="70">
        <v>41885</v>
      </c>
      <c r="E999" s="30">
        <v>14.8</v>
      </c>
      <c r="F999" s="30">
        <v>15.7</v>
      </c>
      <c r="G999" s="30">
        <v>15</v>
      </c>
      <c r="H999" s="30">
        <v>15.9</v>
      </c>
      <c r="I999" s="6"/>
      <c r="J999" s="10"/>
      <c r="K999" s="6"/>
      <c r="L999" s="10"/>
      <c r="M999" s="11"/>
      <c r="N999" s="11"/>
      <c r="O999" s="11"/>
    </row>
    <row r="1000" spans="1:15">
      <c r="A1000" s="70"/>
      <c r="B1000" s="30"/>
      <c r="C1000" s="30"/>
      <c r="D1000" s="70">
        <v>41884</v>
      </c>
      <c r="E1000" s="30">
        <v>14.9</v>
      </c>
      <c r="F1000" s="30">
        <v>15.8</v>
      </c>
      <c r="G1000" s="30">
        <v>15</v>
      </c>
      <c r="H1000" s="30">
        <v>15.9</v>
      </c>
      <c r="I1000" s="6"/>
      <c r="J1000" s="10"/>
      <c r="K1000" s="6"/>
      <c r="L1000" s="10"/>
      <c r="M1000" s="11"/>
      <c r="N1000" s="11"/>
      <c r="O1000" s="11"/>
    </row>
    <row r="1001" spans="1:15">
      <c r="A1001" s="70"/>
      <c r="B1001" s="30"/>
      <c r="C1001" s="30"/>
      <c r="D1001" s="70">
        <v>41883</v>
      </c>
      <c r="E1001" s="30">
        <v>14.8</v>
      </c>
      <c r="F1001" s="30">
        <v>15.8</v>
      </c>
      <c r="G1001" s="30">
        <v>15.1</v>
      </c>
      <c r="H1001" s="30">
        <v>15.9</v>
      </c>
      <c r="I1001" s="6"/>
      <c r="J1001" s="10"/>
      <c r="K1001" s="6"/>
      <c r="L1001" s="10"/>
      <c r="M1001" s="11"/>
      <c r="N1001" s="11"/>
      <c r="O1001" s="11"/>
    </row>
    <row r="1002" spans="1:15">
      <c r="A1002" s="70"/>
      <c r="B1002" s="30"/>
      <c r="C1002" s="30"/>
      <c r="D1002" s="70">
        <v>41880</v>
      </c>
      <c r="E1002" s="30">
        <v>14.7</v>
      </c>
      <c r="F1002" s="30">
        <v>15.8</v>
      </c>
      <c r="G1002" s="30">
        <v>15.2</v>
      </c>
      <c r="H1002" s="30">
        <v>16</v>
      </c>
      <c r="I1002" s="6"/>
      <c r="J1002" s="10"/>
      <c r="K1002" s="6"/>
      <c r="L1002" s="10"/>
      <c r="M1002" s="11"/>
      <c r="N1002" s="11"/>
      <c r="O1002" s="11"/>
    </row>
    <row r="1003" spans="1:15">
      <c r="A1003" s="70"/>
      <c r="B1003" s="30"/>
      <c r="C1003" s="30"/>
      <c r="D1003" s="70">
        <v>41879</v>
      </c>
      <c r="E1003" s="30">
        <v>14.8</v>
      </c>
      <c r="F1003" s="30">
        <v>15.8</v>
      </c>
      <c r="G1003" s="30">
        <v>15.2</v>
      </c>
      <c r="H1003" s="30">
        <v>16</v>
      </c>
      <c r="I1003" s="6"/>
      <c r="J1003" s="10"/>
      <c r="K1003" s="6"/>
      <c r="L1003" s="10"/>
      <c r="M1003" s="11"/>
      <c r="N1003" s="11"/>
      <c r="O1003" s="11"/>
    </row>
    <row r="1004" spans="1:15">
      <c r="A1004" s="70"/>
      <c r="B1004" s="30"/>
      <c r="C1004" s="30"/>
      <c r="D1004" s="70">
        <v>41878</v>
      </c>
      <c r="E1004" s="30">
        <v>14.8</v>
      </c>
      <c r="F1004" s="30">
        <v>15.8</v>
      </c>
      <c r="G1004" s="30">
        <v>15.2</v>
      </c>
      <c r="H1004" s="30">
        <v>16</v>
      </c>
      <c r="I1004" s="6"/>
      <c r="J1004" s="10"/>
      <c r="K1004" s="6"/>
      <c r="L1004" s="10"/>
      <c r="M1004" s="11"/>
      <c r="N1004" s="11"/>
      <c r="O1004" s="11"/>
    </row>
    <row r="1005" spans="1:15">
      <c r="A1005" s="70"/>
      <c r="B1005" s="30"/>
      <c r="C1005" s="30"/>
      <c r="D1005" s="70">
        <v>41877</v>
      </c>
      <c r="E1005" s="30">
        <v>15</v>
      </c>
      <c r="F1005" s="30">
        <v>15.7</v>
      </c>
      <c r="G1005" s="30">
        <v>15.3</v>
      </c>
      <c r="H1005" s="30">
        <v>16.100000000000001</v>
      </c>
      <c r="I1005" s="6"/>
      <c r="J1005" s="10"/>
      <c r="K1005" s="6"/>
      <c r="L1005" s="10"/>
      <c r="M1005" s="11"/>
      <c r="N1005" s="11"/>
      <c r="O1005" s="11"/>
    </row>
    <row r="1006" spans="1:15">
      <c r="A1006" s="70"/>
      <c r="B1006" s="30"/>
      <c r="C1006" s="30"/>
      <c r="D1006" s="70">
        <v>41876</v>
      </c>
      <c r="E1006" s="30">
        <v>15.1</v>
      </c>
      <c r="F1006" s="30">
        <v>15.5</v>
      </c>
      <c r="G1006" s="30">
        <v>15.3</v>
      </c>
      <c r="H1006" s="30">
        <v>16.2</v>
      </c>
      <c r="I1006" s="6"/>
      <c r="J1006" s="10"/>
      <c r="K1006" s="6"/>
      <c r="L1006" s="10"/>
      <c r="M1006" s="11"/>
      <c r="N1006" s="11"/>
      <c r="O1006" s="11"/>
    </row>
    <row r="1007" spans="1:15">
      <c r="A1007" s="70"/>
      <c r="B1007" s="30"/>
      <c r="C1007" s="30"/>
      <c r="D1007" s="70">
        <v>41873</v>
      </c>
      <c r="E1007" s="30">
        <v>15.1</v>
      </c>
      <c r="F1007" s="30">
        <v>15.5</v>
      </c>
      <c r="G1007" s="30">
        <v>15.3</v>
      </c>
      <c r="H1007" s="30">
        <v>16</v>
      </c>
      <c r="I1007" s="6"/>
      <c r="J1007" s="10"/>
      <c r="K1007" s="6"/>
      <c r="L1007" s="10"/>
      <c r="M1007" s="11"/>
      <c r="N1007" s="11"/>
      <c r="O1007" s="11"/>
    </row>
    <row r="1008" spans="1:15">
      <c r="A1008" s="70"/>
      <c r="B1008" s="30"/>
      <c r="C1008" s="30"/>
      <c r="D1008" s="70">
        <v>41872</v>
      </c>
      <c r="E1008" s="30">
        <v>15.1</v>
      </c>
      <c r="F1008" s="30">
        <v>15.4</v>
      </c>
      <c r="G1008" s="30">
        <v>15.3</v>
      </c>
      <c r="H1008" s="30">
        <v>16</v>
      </c>
      <c r="I1008" s="6"/>
      <c r="J1008" s="10"/>
      <c r="K1008" s="6"/>
      <c r="L1008" s="10"/>
      <c r="M1008" s="11"/>
      <c r="N1008" s="11"/>
      <c r="O1008" s="11"/>
    </row>
    <row r="1009" spans="1:15">
      <c r="A1009" s="70"/>
      <c r="B1009" s="30"/>
      <c r="C1009" s="30"/>
      <c r="D1009" s="70">
        <v>41871</v>
      </c>
      <c r="E1009" s="30">
        <v>15.1</v>
      </c>
      <c r="F1009" s="30">
        <v>15.4</v>
      </c>
      <c r="G1009" s="30">
        <v>15.3</v>
      </c>
      <c r="H1009" s="30">
        <v>16</v>
      </c>
      <c r="I1009" s="6"/>
      <c r="J1009" s="10"/>
      <c r="K1009" s="6"/>
      <c r="L1009" s="10"/>
      <c r="M1009" s="11"/>
      <c r="N1009" s="11"/>
      <c r="O1009" s="11"/>
    </row>
    <row r="1010" spans="1:15">
      <c r="A1010" s="70"/>
      <c r="B1010" s="30"/>
      <c r="C1010" s="30"/>
      <c r="D1010" s="70">
        <v>41870</v>
      </c>
      <c r="E1010" s="30">
        <v>15.1</v>
      </c>
      <c r="F1010" s="30">
        <v>15.4</v>
      </c>
      <c r="G1010" s="30">
        <v>15.3</v>
      </c>
      <c r="H1010" s="30">
        <v>16</v>
      </c>
      <c r="I1010" s="6"/>
      <c r="J1010" s="10"/>
      <c r="K1010" s="6"/>
      <c r="L1010" s="10"/>
      <c r="M1010" s="11"/>
      <c r="N1010" s="11"/>
      <c r="O1010" s="11"/>
    </row>
    <row r="1011" spans="1:15">
      <c r="A1011" s="70"/>
      <c r="B1011" s="30"/>
      <c r="C1011" s="30"/>
      <c r="D1011" s="70">
        <v>41869</v>
      </c>
      <c r="E1011" s="30">
        <v>15.2</v>
      </c>
      <c r="F1011" s="30">
        <v>15.4</v>
      </c>
      <c r="G1011" s="30">
        <v>15.2</v>
      </c>
      <c r="H1011" s="30">
        <v>16</v>
      </c>
      <c r="I1011" s="6"/>
      <c r="J1011" s="10"/>
      <c r="K1011" s="6"/>
      <c r="L1011" s="10"/>
      <c r="M1011" s="11"/>
      <c r="N1011" s="11"/>
      <c r="O1011" s="11"/>
    </row>
    <row r="1012" spans="1:15">
      <c r="A1012" s="70"/>
      <c r="B1012" s="30"/>
      <c r="C1012" s="30"/>
      <c r="D1012" s="70">
        <v>41866</v>
      </c>
      <c r="E1012" s="30">
        <v>15.2</v>
      </c>
      <c r="F1012" s="30">
        <v>15.2</v>
      </c>
      <c r="G1012" s="30">
        <v>15.1</v>
      </c>
      <c r="H1012" s="30">
        <v>15.6</v>
      </c>
      <c r="I1012" s="6"/>
      <c r="J1012" s="10"/>
      <c r="K1012" s="6"/>
      <c r="L1012" s="10"/>
      <c r="M1012" s="11"/>
      <c r="N1012" s="11"/>
      <c r="O1012" s="11"/>
    </row>
    <row r="1013" spans="1:15">
      <c r="A1013" s="70"/>
      <c r="B1013" s="30"/>
      <c r="C1013" s="30"/>
      <c r="D1013" s="70">
        <v>41865</v>
      </c>
      <c r="E1013" s="30">
        <v>15.2</v>
      </c>
      <c r="F1013" s="30">
        <v>15</v>
      </c>
      <c r="G1013" s="30">
        <v>15.1</v>
      </c>
      <c r="H1013" s="30">
        <v>15.6</v>
      </c>
      <c r="I1013" s="6"/>
      <c r="J1013" s="10"/>
      <c r="K1013" s="6"/>
      <c r="L1013" s="10"/>
      <c r="M1013" s="11"/>
      <c r="N1013" s="11"/>
      <c r="O1013" s="11"/>
    </row>
    <row r="1014" spans="1:15">
      <c r="A1014" s="70"/>
      <c r="B1014" s="30"/>
      <c r="C1014" s="30"/>
      <c r="D1014" s="70">
        <v>41864</v>
      </c>
      <c r="E1014" s="30">
        <v>15.1</v>
      </c>
      <c r="F1014" s="30">
        <v>15</v>
      </c>
      <c r="G1014" s="30">
        <v>15</v>
      </c>
      <c r="H1014" s="30">
        <v>15.6</v>
      </c>
      <c r="I1014" s="6"/>
      <c r="J1014" s="10"/>
      <c r="K1014" s="6"/>
      <c r="L1014" s="10"/>
      <c r="M1014" s="11"/>
      <c r="N1014" s="11"/>
      <c r="O1014" s="11"/>
    </row>
    <row r="1015" spans="1:15">
      <c r="A1015" s="70"/>
      <c r="B1015" s="30"/>
      <c r="C1015" s="30"/>
      <c r="D1015" s="70">
        <v>41863</v>
      </c>
      <c r="E1015" s="30">
        <v>15</v>
      </c>
      <c r="F1015" s="30">
        <v>14.8</v>
      </c>
      <c r="G1015" s="30">
        <v>14.7</v>
      </c>
      <c r="H1015" s="30">
        <v>15.6</v>
      </c>
      <c r="I1015" s="6"/>
      <c r="J1015" s="10"/>
      <c r="K1015" s="6"/>
      <c r="L1015" s="10"/>
      <c r="M1015" s="11"/>
      <c r="N1015" s="11"/>
      <c r="O1015" s="11"/>
    </row>
    <row r="1016" spans="1:15">
      <c r="A1016" s="70"/>
      <c r="B1016" s="30"/>
      <c r="C1016" s="30"/>
      <c r="D1016" s="70">
        <v>41862</v>
      </c>
      <c r="E1016" s="30">
        <v>15.1</v>
      </c>
      <c r="F1016" s="30">
        <v>14.8</v>
      </c>
      <c r="G1016" s="30">
        <v>14.6</v>
      </c>
      <c r="H1016" s="30">
        <v>15.6</v>
      </c>
      <c r="I1016" s="6"/>
      <c r="J1016" s="10"/>
      <c r="K1016" s="6"/>
      <c r="L1016" s="10"/>
      <c r="M1016" s="11"/>
      <c r="N1016" s="11"/>
      <c r="O1016" s="11"/>
    </row>
    <row r="1017" spans="1:15">
      <c r="A1017" s="70"/>
      <c r="B1017" s="30"/>
      <c r="C1017" s="30"/>
      <c r="D1017" s="70">
        <v>41859</v>
      </c>
      <c r="E1017" s="30">
        <v>14.6</v>
      </c>
      <c r="F1017" s="30">
        <v>14.5</v>
      </c>
      <c r="G1017" s="30">
        <v>14.4</v>
      </c>
      <c r="H1017" s="30">
        <v>15.4</v>
      </c>
      <c r="I1017" s="6"/>
      <c r="J1017" s="10"/>
      <c r="K1017" s="6"/>
      <c r="L1017" s="10"/>
      <c r="M1017" s="11"/>
      <c r="N1017" s="11"/>
      <c r="O1017" s="11"/>
    </row>
    <row r="1018" spans="1:15">
      <c r="A1018" s="70"/>
      <c r="B1018" s="30"/>
      <c r="C1018" s="30"/>
      <c r="D1018" s="70">
        <v>41858</v>
      </c>
      <c r="E1018" s="30">
        <v>14.5</v>
      </c>
      <c r="F1018" s="30">
        <v>14.35</v>
      </c>
      <c r="G1018" s="30">
        <v>14.2</v>
      </c>
      <c r="H1018" s="30">
        <v>15.4</v>
      </c>
      <c r="I1018" s="6"/>
      <c r="J1018" s="10"/>
      <c r="K1018" s="6"/>
      <c r="L1018" s="10"/>
      <c r="M1018" s="11"/>
      <c r="N1018" s="11"/>
      <c r="O1018" s="11"/>
    </row>
    <row r="1019" spans="1:15">
      <c r="A1019" s="70"/>
      <c r="B1019" s="30"/>
      <c r="C1019" s="30"/>
      <c r="D1019" s="70">
        <v>41857</v>
      </c>
      <c r="E1019" s="30">
        <v>14.5</v>
      </c>
      <c r="F1019" s="30">
        <v>14.5</v>
      </c>
      <c r="G1019" s="30">
        <v>14.2</v>
      </c>
      <c r="H1019" s="30">
        <v>15.2</v>
      </c>
      <c r="I1019" s="6"/>
      <c r="J1019" s="10"/>
      <c r="K1019" s="6"/>
      <c r="L1019" s="10"/>
      <c r="M1019" s="11"/>
      <c r="N1019" s="11"/>
      <c r="O1019" s="11"/>
    </row>
    <row r="1020" spans="1:15">
      <c r="A1020" s="70"/>
      <c r="B1020" s="30"/>
      <c r="C1020" s="30"/>
      <c r="D1020" s="70">
        <v>41856</v>
      </c>
      <c r="E1020" s="30">
        <v>14.5</v>
      </c>
      <c r="F1020" s="30">
        <v>14.6</v>
      </c>
      <c r="G1020" s="30">
        <v>14.2</v>
      </c>
      <c r="H1020" s="30">
        <v>15</v>
      </c>
      <c r="I1020" s="6"/>
      <c r="J1020" s="10"/>
      <c r="K1020" s="6"/>
      <c r="L1020" s="10"/>
      <c r="M1020" s="11"/>
      <c r="N1020" s="11"/>
      <c r="O1020" s="11"/>
    </row>
    <row r="1021" spans="1:15">
      <c r="A1021" s="70"/>
      <c r="B1021" s="30"/>
      <c r="C1021" s="30"/>
      <c r="D1021" s="70">
        <v>41855</v>
      </c>
      <c r="E1021" s="30">
        <v>14.5</v>
      </c>
      <c r="F1021" s="30">
        <v>14.5</v>
      </c>
      <c r="G1021" s="30">
        <v>14.2</v>
      </c>
      <c r="H1021" s="30">
        <v>15</v>
      </c>
      <c r="I1021" s="6"/>
      <c r="J1021" s="10"/>
      <c r="K1021" s="6"/>
      <c r="L1021" s="10"/>
      <c r="M1021" s="11"/>
      <c r="N1021" s="11"/>
      <c r="O1021" s="11"/>
    </row>
    <row r="1022" spans="1:15">
      <c r="A1022" s="70"/>
      <c r="B1022" s="30"/>
      <c r="C1022" s="30"/>
      <c r="D1022" s="70">
        <v>41852</v>
      </c>
      <c r="E1022" s="30">
        <v>14.2</v>
      </c>
      <c r="F1022" s="30">
        <v>14.6</v>
      </c>
      <c r="G1022" s="30">
        <v>14.1</v>
      </c>
      <c r="H1022" s="30">
        <v>15</v>
      </c>
      <c r="I1022" s="6"/>
      <c r="J1022" s="10"/>
      <c r="K1022" s="6"/>
      <c r="L1022" s="10"/>
      <c r="M1022" s="11"/>
      <c r="N1022" s="11"/>
      <c r="O1022" s="11"/>
    </row>
    <row r="1023" spans="1:15">
      <c r="A1023" s="70"/>
      <c r="B1023" s="30"/>
      <c r="C1023" s="30"/>
      <c r="D1023" s="70">
        <v>41851</v>
      </c>
      <c r="E1023" s="30">
        <v>14.2</v>
      </c>
      <c r="F1023" s="30">
        <v>14.3</v>
      </c>
      <c r="G1023" s="30">
        <v>14</v>
      </c>
      <c r="H1023" s="30">
        <v>14.6</v>
      </c>
      <c r="I1023" s="6"/>
      <c r="J1023" s="10"/>
      <c r="K1023" s="6"/>
      <c r="L1023" s="10"/>
      <c r="M1023" s="11"/>
      <c r="N1023" s="11"/>
      <c r="O1023" s="11"/>
    </row>
    <row r="1024" spans="1:15">
      <c r="A1024" s="70"/>
      <c r="B1024" s="30"/>
      <c r="C1024" s="30"/>
      <c r="D1024" s="70">
        <v>41850</v>
      </c>
      <c r="E1024" s="30">
        <v>14.2</v>
      </c>
      <c r="F1024" s="30">
        <v>14.3</v>
      </c>
      <c r="G1024" s="30">
        <v>14</v>
      </c>
      <c r="H1024" s="30">
        <v>14.6</v>
      </c>
      <c r="I1024" s="6"/>
      <c r="J1024" s="10"/>
      <c r="K1024" s="6"/>
      <c r="L1024" s="10"/>
      <c r="M1024" s="11"/>
      <c r="N1024" s="11"/>
      <c r="O1024" s="11"/>
    </row>
    <row r="1025" spans="1:15">
      <c r="A1025" s="70"/>
      <c r="B1025" s="30"/>
      <c r="C1025" s="30"/>
      <c r="D1025" s="70">
        <v>41849</v>
      </c>
      <c r="E1025" s="30">
        <v>14.2</v>
      </c>
      <c r="F1025" s="30">
        <v>14.4</v>
      </c>
      <c r="G1025" s="30">
        <v>14.1</v>
      </c>
      <c r="H1025" s="30">
        <v>14.6</v>
      </c>
      <c r="I1025" s="6"/>
      <c r="J1025" s="10"/>
      <c r="K1025" s="6"/>
      <c r="L1025" s="10"/>
      <c r="M1025" s="11"/>
      <c r="N1025" s="11"/>
      <c r="O1025" s="11"/>
    </row>
    <row r="1026" spans="1:15">
      <c r="A1026" s="70"/>
      <c r="B1026" s="30"/>
      <c r="C1026" s="30"/>
      <c r="D1026" s="70">
        <v>41848</v>
      </c>
      <c r="E1026" s="30">
        <v>14</v>
      </c>
      <c r="F1026" s="30">
        <v>14.5</v>
      </c>
      <c r="G1026" s="30">
        <v>14</v>
      </c>
      <c r="H1026" s="30">
        <v>14.5</v>
      </c>
      <c r="I1026" s="6"/>
      <c r="J1026" s="10"/>
      <c r="K1026" s="6"/>
      <c r="L1026" s="10"/>
      <c r="M1026" s="11"/>
      <c r="N1026" s="11"/>
      <c r="O1026" s="11"/>
    </row>
    <row r="1027" spans="1:15">
      <c r="A1027" s="70"/>
      <c r="B1027" s="30"/>
      <c r="C1027" s="30"/>
      <c r="D1027" s="70">
        <v>41845</v>
      </c>
      <c r="E1027" s="30">
        <v>13.8</v>
      </c>
      <c r="F1027" s="30">
        <v>14.4</v>
      </c>
      <c r="G1027" s="30">
        <v>13.8</v>
      </c>
      <c r="H1027" s="30">
        <v>14.4</v>
      </c>
      <c r="I1027" s="6"/>
      <c r="J1027" s="10"/>
      <c r="K1027" s="6"/>
      <c r="L1027" s="10"/>
      <c r="M1027" s="11"/>
      <c r="N1027" s="11"/>
      <c r="O1027" s="11"/>
    </row>
    <row r="1028" spans="1:15">
      <c r="A1028" s="70"/>
      <c r="B1028" s="30"/>
      <c r="C1028" s="30"/>
      <c r="D1028" s="70">
        <v>41844</v>
      </c>
      <c r="E1028" s="30">
        <v>13.9</v>
      </c>
      <c r="F1028" s="30">
        <v>14.4</v>
      </c>
      <c r="G1028" s="30">
        <v>13.9</v>
      </c>
      <c r="H1028" s="30">
        <v>14.4</v>
      </c>
      <c r="I1028" s="6"/>
      <c r="J1028" s="10"/>
      <c r="K1028" s="6"/>
      <c r="L1028" s="10"/>
      <c r="M1028" s="11"/>
      <c r="N1028" s="11"/>
      <c r="O1028" s="11"/>
    </row>
    <row r="1029" spans="1:15">
      <c r="A1029" s="70"/>
      <c r="B1029" s="30"/>
      <c r="C1029" s="30"/>
      <c r="D1029" s="70">
        <v>41843</v>
      </c>
      <c r="E1029" s="30">
        <v>13.8</v>
      </c>
      <c r="F1029" s="30">
        <v>14.2</v>
      </c>
      <c r="G1029" s="30">
        <v>13.7</v>
      </c>
      <c r="H1029" s="30">
        <v>14.2</v>
      </c>
      <c r="I1029" s="6"/>
      <c r="J1029" s="10"/>
      <c r="K1029" s="6"/>
      <c r="L1029" s="10"/>
      <c r="M1029" s="11"/>
      <c r="N1029" s="11"/>
      <c r="O1029" s="11"/>
    </row>
    <row r="1030" spans="1:15">
      <c r="A1030" s="70"/>
      <c r="B1030" s="30"/>
      <c r="C1030" s="30"/>
      <c r="D1030" s="70">
        <v>41842</v>
      </c>
      <c r="E1030" s="30">
        <v>13.8</v>
      </c>
      <c r="F1030" s="30">
        <v>14.5</v>
      </c>
      <c r="G1030" s="30">
        <v>13.7</v>
      </c>
      <c r="H1030" s="30">
        <v>14.2</v>
      </c>
      <c r="I1030" s="6"/>
      <c r="J1030" s="10"/>
      <c r="K1030" s="6"/>
      <c r="L1030" s="10"/>
      <c r="M1030" s="11"/>
      <c r="N1030" s="11"/>
      <c r="O1030" s="11"/>
    </row>
    <row r="1031" spans="1:15">
      <c r="A1031" s="70"/>
      <c r="B1031" s="30"/>
      <c r="C1031" s="30"/>
      <c r="D1031" s="70">
        <v>41841</v>
      </c>
      <c r="E1031" s="30">
        <v>13.9</v>
      </c>
      <c r="F1031" s="30">
        <v>14.3</v>
      </c>
      <c r="G1031" s="30">
        <v>13.7</v>
      </c>
      <c r="H1031" s="30">
        <v>14.2</v>
      </c>
      <c r="I1031" s="6"/>
      <c r="J1031" s="10"/>
      <c r="K1031" s="6"/>
      <c r="L1031" s="10"/>
      <c r="M1031" s="11"/>
      <c r="N1031" s="11"/>
      <c r="O1031" s="11"/>
    </row>
    <row r="1032" spans="1:15">
      <c r="A1032" s="70"/>
      <c r="B1032" s="30"/>
      <c r="C1032" s="30"/>
      <c r="D1032" s="70">
        <v>41838</v>
      </c>
      <c r="E1032" s="30">
        <v>14</v>
      </c>
      <c r="F1032" s="30">
        <v>14.3</v>
      </c>
      <c r="G1032" s="30">
        <v>13.4</v>
      </c>
      <c r="H1032" s="30">
        <v>14.1</v>
      </c>
      <c r="I1032" s="6"/>
      <c r="J1032" s="10"/>
      <c r="K1032" s="6"/>
      <c r="L1032" s="10"/>
      <c r="M1032" s="11"/>
      <c r="N1032" s="11"/>
      <c r="O1032" s="11"/>
    </row>
    <row r="1033" spans="1:15">
      <c r="A1033" s="70"/>
      <c r="B1033" s="30"/>
      <c r="C1033" s="30"/>
      <c r="D1033" s="70">
        <v>41837</v>
      </c>
      <c r="E1033" s="30"/>
      <c r="F1033" s="30"/>
      <c r="G1033" s="30">
        <v>13.6</v>
      </c>
      <c r="H1033" s="30"/>
      <c r="I1033" s="6"/>
      <c r="J1033" s="10"/>
      <c r="K1033" s="6"/>
      <c r="L1033" s="10"/>
      <c r="M1033" s="11"/>
      <c r="N1033" s="11"/>
      <c r="O1033" s="11"/>
    </row>
    <row r="1034" spans="1:15">
      <c r="A1034" s="70"/>
      <c r="B1034" s="30"/>
      <c r="C1034" s="30"/>
      <c r="D1034" s="70">
        <v>41836</v>
      </c>
      <c r="E1034" s="30">
        <v>14</v>
      </c>
      <c r="F1034" s="30">
        <v>14.1</v>
      </c>
      <c r="G1034" s="30">
        <v>13.6</v>
      </c>
      <c r="H1034" s="30">
        <v>14.1</v>
      </c>
      <c r="I1034" s="6"/>
      <c r="J1034" s="10"/>
      <c r="K1034" s="6"/>
      <c r="L1034" s="10"/>
      <c r="M1034" s="11"/>
      <c r="N1034" s="11"/>
      <c r="O1034" s="11"/>
    </row>
    <row r="1035" spans="1:15">
      <c r="A1035" s="70"/>
      <c r="B1035" s="30"/>
      <c r="C1035" s="30"/>
      <c r="D1035" s="70">
        <v>41835</v>
      </c>
      <c r="E1035" s="30">
        <v>14</v>
      </c>
      <c r="F1035" s="30">
        <v>14.1</v>
      </c>
      <c r="G1035" s="30">
        <v>13.5</v>
      </c>
      <c r="H1035" s="30">
        <v>14</v>
      </c>
      <c r="I1035" s="6"/>
      <c r="J1035" s="10"/>
      <c r="K1035" s="6"/>
      <c r="L1035" s="10"/>
      <c r="M1035" s="11"/>
      <c r="N1035" s="11"/>
      <c r="O1035" s="11"/>
    </row>
    <row r="1036" spans="1:15">
      <c r="A1036" s="70"/>
      <c r="B1036" s="30"/>
      <c r="C1036" s="30"/>
      <c r="D1036" s="70">
        <v>41834</v>
      </c>
      <c r="E1036" s="30">
        <v>14</v>
      </c>
      <c r="F1036" s="30">
        <v>13.9</v>
      </c>
      <c r="G1036" s="30">
        <v>13.6</v>
      </c>
      <c r="H1036" s="30">
        <v>14</v>
      </c>
      <c r="I1036" s="6"/>
      <c r="J1036" s="10"/>
      <c r="K1036" s="6"/>
      <c r="L1036" s="10"/>
      <c r="M1036" s="11"/>
      <c r="N1036" s="11"/>
      <c r="O1036" s="11"/>
    </row>
    <row r="1037" spans="1:15">
      <c r="A1037" s="70"/>
      <c r="B1037" s="30"/>
      <c r="C1037" s="30"/>
      <c r="D1037" s="70">
        <v>41831</v>
      </c>
      <c r="E1037" s="30">
        <v>13.3</v>
      </c>
      <c r="F1037" s="30">
        <v>13.7</v>
      </c>
      <c r="G1037" s="30">
        <v>13.2</v>
      </c>
      <c r="H1037" s="30">
        <v>13.8</v>
      </c>
      <c r="I1037" s="6"/>
      <c r="J1037" s="10"/>
      <c r="K1037" s="6"/>
      <c r="L1037" s="10"/>
      <c r="M1037" s="11"/>
      <c r="N1037" s="11"/>
      <c r="O1037" s="11"/>
    </row>
    <row r="1038" spans="1:15">
      <c r="A1038" s="70"/>
      <c r="B1038" s="30"/>
      <c r="C1038" s="30"/>
      <c r="D1038" s="70">
        <v>41830</v>
      </c>
      <c r="E1038" s="30">
        <v>13.1</v>
      </c>
      <c r="F1038" s="30">
        <v>13.4</v>
      </c>
      <c r="G1038" s="30">
        <v>13</v>
      </c>
      <c r="H1038" s="30">
        <v>13.5</v>
      </c>
      <c r="I1038" s="6"/>
      <c r="J1038" s="10"/>
      <c r="K1038" s="6"/>
      <c r="L1038" s="10"/>
      <c r="M1038" s="11"/>
      <c r="N1038" s="11"/>
      <c r="O1038" s="11"/>
    </row>
    <row r="1039" spans="1:15">
      <c r="A1039" s="70"/>
      <c r="B1039" s="30"/>
      <c r="C1039" s="30"/>
      <c r="D1039" s="70">
        <v>41829</v>
      </c>
      <c r="E1039" s="30">
        <v>13.1</v>
      </c>
      <c r="F1039" s="30">
        <v>13.4</v>
      </c>
      <c r="G1039" s="30">
        <v>12.9</v>
      </c>
      <c r="H1039" s="30">
        <v>13.5</v>
      </c>
      <c r="I1039" s="6"/>
      <c r="J1039" s="10"/>
      <c r="K1039" s="6"/>
      <c r="L1039" s="10"/>
      <c r="M1039" s="11"/>
      <c r="N1039" s="11"/>
      <c r="O1039" s="11"/>
    </row>
    <row r="1040" spans="1:15">
      <c r="A1040" s="70"/>
      <c r="B1040" s="30"/>
      <c r="C1040" s="30"/>
      <c r="D1040" s="70">
        <v>41828</v>
      </c>
      <c r="E1040" s="30">
        <v>13.2</v>
      </c>
      <c r="F1040" s="30">
        <v>13.6</v>
      </c>
      <c r="G1040" s="30">
        <v>12.8</v>
      </c>
      <c r="H1040" s="30">
        <v>13.3</v>
      </c>
      <c r="I1040" s="6"/>
      <c r="J1040" s="10"/>
      <c r="K1040" s="6"/>
      <c r="L1040" s="10"/>
      <c r="M1040" s="11"/>
      <c r="N1040" s="11"/>
      <c r="O1040" s="11"/>
    </row>
    <row r="1041" spans="1:15">
      <c r="A1041" s="70"/>
      <c r="B1041" s="30"/>
      <c r="C1041" s="30"/>
      <c r="D1041" s="70">
        <v>41827</v>
      </c>
      <c r="E1041" s="30">
        <v>13.1</v>
      </c>
      <c r="F1041" s="30">
        <v>13.4</v>
      </c>
      <c r="G1041" s="30">
        <v>12.8</v>
      </c>
      <c r="H1041" s="30">
        <v>13.4</v>
      </c>
      <c r="I1041" s="6"/>
      <c r="J1041" s="10"/>
      <c r="K1041" s="6"/>
      <c r="L1041" s="10"/>
      <c r="M1041" s="11"/>
      <c r="N1041" s="11"/>
      <c r="O1041" s="11"/>
    </row>
    <row r="1042" spans="1:15">
      <c r="A1042" s="70"/>
      <c r="B1042" s="30"/>
      <c r="C1042" s="30"/>
      <c r="D1042" s="70">
        <v>41824</v>
      </c>
      <c r="E1042" s="30">
        <v>12.9</v>
      </c>
      <c r="F1042" s="30">
        <v>12.9</v>
      </c>
      <c r="G1042" s="30">
        <v>12.7</v>
      </c>
      <c r="H1042" s="30">
        <v>13.4</v>
      </c>
      <c r="I1042" s="6"/>
      <c r="J1042" s="10"/>
      <c r="K1042" s="6"/>
      <c r="L1042" s="10"/>
      <c r="M1042" s="11"/>
      <c r="N1042" s="11"/>
      <c r="O1042" s="11"/>
    </row>
    <row r="1043" spans="1:15">
      <c r="A1043" s="70"/>
      <c r="B1043" s="30"/>
      <c r="C1043" s="30"/>
      <c r="D1043" s="70">
        <v>41823</v>
      </c>
      <c r="E1043" s="30">
        <v>12.9</v>
      </c>
      <c r="F1043" s="30">
        <v>13</v>
      </c>
      <c r="G1043" s="30">
        <v>12.7</v>
      </c>
      <c r="H1043" s="30">
        <v>13.4</v>
      </c>
      <c r="I1043" s="6"/>
      <c r="J1043" s="10"/>
      <c r="K1043" s="6"/>
      <c r="L1043" s="10"/>
      <c r="M1043" s="11"/>
      <c r="N1043" s="11"/>
      <c r="O1043" s="11"/>
    </row>
    <row r="1044" spans="1:15">
      <c r="A1044" s="70"/>
      <c r="B1044" s="30"/>
      <c r="C1044" s="30"/>
      <c r="D1044" s="70">
        <v>41822</v>
      </c>
      <c r="E1044" s="30">
        <v>12.8</v>
      </c>
      <c r="F1044" s="30">
        <v>13</v>
      </c>
      <c r="G1044" s="30">
        <v>12.7</v>
      </c>
      <c r="H1044" s="30">
        <v>13.4</v>
      </c>
      <c r="I1044" s="6"/>
      <c r="J1044" s="10"/>
      <c r="K1044" s="6"/>
      <c r="L1044" s="10"/>
      <c r="M1044" s="11"/>
      <c r="N1044" s="11"/>
      <c r="O1044" s="11"/>
    </row>
    <row r="1045" spans="1:15">
      <c r="A1045" s="70"/>
      <c r="B1045" s="30"/>
      <c r="C1045" s="30"/>
      <c r="D1045" s="70">
        <v>41821</v>
      </c>
      <c r="E1045" s="30">
        <v>12.7</v>
      </c>
      <c r="F1045" s="30">
        <v>13</v>
      </c>
      <c r="G1045" s="30">
        <v>12.7</v>
      </c>
      <c r="H1045" s="30">
        <v>13.6</v>
      </c>
      <c r="I1045" s="6"/>
      <c r="J1045" s="10"/>
      <c r="K1045" s="6"/>
      <c r="L1045" s="10"/>
      <c r="M1045" s="11"/>
      <c r="N1045" s="11"/>
      <c r="O1045" s="11"/>
    </row>
    <row r="1046" spans="1:15">
      <c r="A1046" s="70"/>
      <c r="B1046" s="30"/>
      <c r="C1046" s="30"/>
      <c r="D1046" s="70">
        <v>41820</v>
      </c>
      <c r="E1046" s="30">
        <v>12.7</v>
      </c>
      <c r="F1046" s="30">
        <v>13</v>
      </c>
      <c r="G1046" s="30">
        <v>12.7</v>
      </c>
      <c r="H1046" s="30">
        <v>13.6</v>
      </c>
      <c r="I1046" s="6"/>
      <c r="J1046" s="10"/>
      <c r="K1046" s="6"/>
      <c r="L1046" s="10"/>
      <c r="M1046" s="11"/>
      <c r="N1046" s="11"/>
      <c r="O1046" s="11"/>
    </row>
    <row r="1047" spans="1:15">
      <c r="A1047" s="70"/>
      <c r="B1047" s="30"/>
      <c r="C1047" s="30"/>
      <c r="D1047" s="70">
        <v>41817</v>
      </c>
      <c r="E1047" s="30">
        <v>12.7</v>
      </c>
      <c r="F1047" s="30">
        <v>13</v>
      </c>
      <c r="G1047" s="30">
        <v>12.8</v>
      </c>
      <c r="H1047" s="30">
        <v>13.6</v>
      </c>
      <c r="I1047" s="6"/>
      <c r="J1047" s="10"/>
      <c r="K1047" s="6"/>
      <c r="L1047" s="10"/>
      <c r="M1047" s="11"/>
      <c r="N1047" s="11"/>
      <c r="O1047" s="11"/>
    </row>
    <row r="1048" spans="1:15">
      <c r="A1048" s="70"/>
      <c r="B1048" s="30"/>
      <c r="C1048" s="30"/>
      <c r="D1048" s="70">
        <v>41816</v>
      </c>
      <c r="E1048" s="30">
        <v>12.6</v>
      </c>
      <c r="F1048" s="30">
        <v>13</v>
      </c>
      <c r="G1048" s="30">
        <v>12.8</v>
      </c>
      <c r="H1048" s="30">
        <v>13.7</v>
      </c>
      <c r="I1048" s="6"/>
      <c r="J1048" s="10"/>
      <c r="K1048" s="6"/>
      <c r="L1048" s="10"/>
      <c r="M1048" s="11"/>
      <c r="N1048" s="11"/>
      <c r="O1048" s="11"/>
    </row>
    <row r="1049" spans="1:15">
      <c r="A1049" s="70"/>
      <c r="B1049" s="30"/>
      <c r="C1049" s="30"/>
      <c r="D1049" s="70">
        <v>41815</v>
      </c>
      <c r="E1049" s="30">
        <v>12.6</v>
      </c>
      <c r="F1049" s="30">
        <v>12.8</v>
      </c>
      <c r="G1049" s="30">
        <v>12.8</v>
      </c>
      <c r="H1049" s="30">
        <v>13.7</v>
      </c>
      <c r="I1049" s="6"/>
      <c r="J1049" s="10"/>
      <c r="K1049" s="6"/>
      <c r="L1049" s="10"/>
      <c r="M1049" s="11"/>
      <c r="N1049" s="11"/>
      <c r="O1049" s="11"/>
    </row>
    <row r="1050" spans="1:15">
      <c r="A1050" s="70"/>
      <c r="B1050" s="30"/>
      <c r="C1050" s="30"/>
      <c r="D1050" s="70">
        <v>41814</v>
      </c>
      <c r="E1050" s="30">
        <v>12.6</v>
      </c>
      <c r="F1050" s="30">
        <v>12.9</v>
      </c>
      <c r="G1050" s="30">
        <v>12.8</v>
      </c>
      <c r="H1050" s="30">
        <v>13.6</v>
      </c>
      <c r="I1050" s="6"/>
      <c r="J1050" s="10"/>
      <c r="K1050" s="6"/>
      <c r="L1050" s="10"/>
      <c r="M1050" s="11"/>
      <c r="N1050" s="11"/>
      <c r="O1050" s="11"/>
    </row>
    <row r="1051" spans="1:15">
      <c r="A1051" s="70"/>
      <c r="B1051" s="30"/>
      <c r="C1051" s="30"/>
      <c r="D1051" s="70">
        <v>41813</v>
      </c>
      <c r="E1051" s="30">
        <v>12.7</v>
      </c>
      <c r="F1051" s="30">
        <v>12.9</v>
      </c>
      <c r="G1051" s="30">
        <v>12.7</v>
      </c>
      <c r="H1051" s="30">
        <v>13.8</v>
      </c>
      <c r="I1051" s="6"/>
      <c r="J1051" s="10"/>
      <c r="K1051" s="6"/>
      <c r="L1051" s="10"/>
      <c r="M1051" s="11"/>
      <c r="N1051" s="11"/>
      <c r="O1051" s="11"/>
    </row>
    <row r="1052" spans="1:15">
      <c r="A1052" s="70"/>
      <c r="B1052" s="30"/>
      <c r="C1052" s="30"/>
      <c r="D1052" s="70">
        <v>41810</v>
      </c>
      <c r="E1052" s="30">
        <v>12.7</v>
      </c>
      <c r="F1052" s="30">
        <v>12.9</v>
      </c>
      <c r="G1052" s="30">
        <v>12.7</v>
      </c>
      <c r="H1052" s="30">
        <v>13.6</v>
      </c>
      <c r="I1052" s="6"/>
      <c r="J1052" s="10"/>
      <c r="K1052" s="6"/>
      <c r="L1052" s="10"/>
      <c r="M1052" s="11"/>
      <c r="N1052" s="11"/>
      <c r="O1052" s="11"/>
    </row>
    <row r="1053" spans="1:15">
      <c r="A1053" s="70"/>
      <c r="B1053" s="30"/>
      <c r="C1053" s="30"/>
      <c r="D1053" s="70">
        <v>41809</v>
      </c>
      <c r="E1053" s="30">
        <v>12.9</v>
      </c>
      <c r="F1053" s="30">
        <v>12.9</v>
      </c>
      <c r="G1053" s="30">
        <v>12.6</v>
      </c>
      <c r="H1053" s="30">
        <v>13.6</v>
      </c>
      <c r="I1053" s="6"/>
      <c r="J1053" s="10"/>
      <c r="K1053" s="6"/>
      <c r="L1053" s="10"/>
      <c r="M1053" s="11"/>
      <c r="N1053" s="11"/>
      <c r="O1053" s="11"/>
    </row>
    <row r="1054" spans="1:15">
      <c r="A1054" s="70"/>
      <c r="B1054" s="30"/>
      <c r="C1054" s="30"/>
      <c r="D1054" s="70">
        <v>41808</v>
      </c>
      <c r="E1054" s="30">
        <v>13</v>
      </c>
      <c r="F1054" s="30">
        <v>12.9</v>
      </c>
      <c r="G1054" s="30">
        <v>12.6</v>
      </c>
      <c r="H1054" s="30">
        <v>13.7</v>
      </c>
      <c r="I1054" s="6"/>
      <c r="J1054" s="10"/>
      <c r="K1054" s="6"/>
      <c r="L1054" s="10"/>
      <c r="M1054" s="11"/>
      <c r="N1054" s="11"/>
      <c r="O1054" s="11"/>
    </row>
    <row r="1055" spans="1:15">
      <c r="A1055" s="70"/>
      <c r="B1055" s="30"/>
      <c r="C1055" s="30"/>
      <c r="D1055" s="70">
        <v>41807</v>
      </c>
      <c r="E1055" s="30">
        <v>13</v>
      </c>
      <c r="F1055" s="30">
        <v>12.9</v>
      </c>
      <c r="G1055" s="30">
        <v>12.6</v>
      </c>
      <c r="H1055" s="30">
        <v>13.6</v>
      </c>
      <c r="I1055" s="6"/>
      <c r="J1055" s="10"/>
      <c r="K1055" s="6"/>
      <c r="L1055" s="10"/>
      <c r="M1055" s="11"/>
      <c r="N1055" s="11"/>
      <c r="O1055" s="11"/>
    </row>
    <row r="1056" spans="1:15">
      <c r="A1056" s="70"/>
      <c r="B1056" s="30"/>
      <c r="C1056" s="30"/>
      <c r="D1056" s="70">
        <v>41806</v>
      </c>
      <c r="E1056" s="30">
        <v>13</v>
      </c>
      <c r="F1056" s="30">
        <v>12.9</v>
      </c>
      <c r="G1056" s="30">
        <v>12.6</v>
      </c>
      <c r="H1056" s="30">
        <v>13.6</v>
      </c>
      <c r="I1056" s="6"/>
      <c r="J1056" s="10"/>
      <c r="K1056" s="6"/>
      <c r="L1056" s="10"/>
      <c r="M1056" s="11"/>
      <c r="N1056" s="11"/>
      <c r="O1056" s="11"/>
    </row>
    <row r="1057" spans="1:15">
      <c r="A1057" s="70"/>
      <c r="B1057" s="30"/>
      <c r="C1057" s="30"/>
      <c r="D1057" s="70">
        <v>41803</v>
      </c>
      <c r="E1057" s="30">
        <v>13</v>
      </c>
      <c r="F1057" s="30">
        <v>12.9</v>
      </c>
      <c r="G1057" s="30">
        <v>13.2</v>
      </c>
      <c r="H1057" s="30">
        <v>14</v>
      </c>
      <c r="I1057" s="6"/>
      <c r="J1057" s="10"/>
      <c r="K1057" s="6"/>
      <c r="L1057" s="10"/>
      <c r="M1057" s="11"/>
      <c r="N1057" s="11"/>
      <c r="O1057" s="11"/>
    </row>
    <row r="1058" spans="1:15">
      <c r="A1058" s="70"/>
      <c r="B1058" s="30"/>
      <c r="C1058" s="30"/>
      <c r="D1058" s="70">
        <v>41802</v>
      </c>
      <c r="E1058" s="30">
        <v>13</v>
      </c>
      <c r="F1058" s="30">
        <v>12.9</v>
      </c>
      <c r="G1058" s="30">
        <v>13.2</v>
      </c>
      <c r="H1058" s="30">
        <v>13.7</v>
      </c>
      <c r="I1058" s="6"/>
      <c r="J1058" s="10"/>
      <c r="K1058" s="6"/>
      <c r="L1058" s="10"/>
      <c r="M1058" s="11"/>
      <c r="N1058" s="11"/>
      <c r="O1058" s="11"/>
    </row>
    <row r="1059" spans="1:15">
      <c r="A1059" s="70"/>
      <c r="B1059" s="30"/>
      <c r="C1059" s="30"/>
      <c r="D1059" s="70">
        <v>41801</v>
      </c>
      <c r="E1059" s="30">
        <v>13.2</v>
      </c>
      <c r="F1059" s="30">
        <v>13</v>
      </c>
      <c r="G1059" s="30">
        <v>13.4</v>
      </c>
      <c r="H1059" s="30">
        <v>13.8</v>
      </c>
      <c r="I1059" s="6"/>
      <c r="J1059" s="10"/>
      <c r="K1059" s="6"/>
      <c r="L1059" s="10"/>
      <c r="M1059" s="11"/>
      <c r="N1059" s="11"/>
      <c r="O1059" s="11"/>
    </row>
    <row r="1060" spans="1:15">
      <c r="A1060" s="70"/>
      <c r="B1060" s="30"/>
      <c r="C1060" s="30"/>
      <c r="D1060" s="70">
        <v>41800</v>
      </c>
      <c r="E1060" s="30">
        <v>13.1</v>
      </c>
      <c r="F1060" s="30">
        <v>13.3</v>
      </c>
      <c r="G1060" s="30">
        <v>13.2</v>
      </c>
      <c r="H1060" s="30">
        <v>13.8</v>
      </c>
      <c r="I1060" s="6"/>
      <c r="J1060" s="10"/>
      <c r="K1060" s="6"/>
      <c r="L1060" s="10"/>
      <c r="M1060" s="11"/>
      <c r="N1060" s="11"/>
      <c r="O1060" s="11"/>
    </row>
    <row r="1061" spans="1:15">
      <c r="A1061" s="70"/>
      <c r="B1061" s="30"/>
      <c r="C1061" s="30"/>
      <c r="D1061" s="70">
        <v>41799</v>
      </c>
      <c r="E1061" s="30">
        <v>13.2</v>
      </c>
      <c r="F1061" s="30">
        <v>13.3</v>
      </c>
      <c r="G1061" s="30">
        <v>13.2</v>
      </c>
      <c r="H1061" s="30">
        <v>13.8</v>
      </c>
      <c r="I1061" s="6"/>
      <c r="J1061" s="10"/>
      <c r="K1061" s="6"/>
      <c r="L1061" s="10"/>
      <c r="M1061" s="11"/>
      <c r="N1061" s="11"/>
      <c r="O1061" s="11"/>
    </row>
    <row r="1062" spans="1:15">
      <c r="A1062" s="70"/>
      <c r="B1062" s="30"/>
      <c r="C1062" s="30"/>
      <c r="D1062" s="70">
        <v>41796</v>
      </c>
      <c r="E1062" s="30">
        <v>13.2</v>
      </c>
      <c r="F1062" s="30">
        <v>13.2</v>
      </c>
      <c r="G1062" s="30">
        <v>13.2</v>
      </c>
      <c r="H1062" s="30">
        <v>13.9</v>
      </c>
      <c r="I1062" s="6"/>
      <c r="J1062" s="10"/>
      <c r="K1062" s="6"/>
      <c r="L1062" s="10"/>
      <c r="M1062" s="11"/>
      <c r="N1062" s="11"/>
      <c r="O1062" s="11"/>
    </row>
    <row r="1063" spans="1:15">
      <c r="A1063" s="70"/>
      <c r="B1063" s="30"/>
      <c r="C1063" s="30"/>
      <c r="D1063" s="70">
        <v>41795</v>
      </c>
      <c r="E1063" s="30">
        <v>13.1</v>
      </c>
      <c r="F1063" s="30">
        <v>13.3</v>
      </c>
      <c r="G1063" s="30">
        <v>13.2</v>
      </c>
      <c r="H1063" s="30">
        <v>13.8</v>
      </c>
      <c r="I1063" s="6"/>
      <c r="J1063" s="10"/>
      <c r="K1063" s="6"/>
      <c r="L1063" s="10"/>
      <c r="M1063" s="11"/>
      <c r="N1063" s="11"/>
      <c r="O1063" s="11"/>
    </row>
    <row r="1064" spans="1:15">
      <c r="A1064" s="70"/>
      <c r="B1064" s="30"/>
      <c r="C1064" s="30"/>
      <c r="D1064" s="70">
        <v>41794</v>
      </c>
      <c r="E1064" s="30">
        <v>13.1</v>
      </c>
      <c r="F1064" s="30">
        <v>13.6</v>
      </c>
      <c r="G1064" s="30">
        <v>13</v>
      </c>
      <c r="H1064" s="30">
        <v>13.8</v>
      </c>
      <c r="I1064" s="6"/>
      <c r="J1064" s="10"/>
      <c r="K1064" s="6"/>
      <c r="L1064" s="10"/>
      <c r="M1064" s="11"/>
      <c r="N1064" s="11"/>
      <c r="O1064" s="11"/>
    </row>
    <row r="1065" spans="1:15">
      <c r="A1065" s="70"/>
      <c r="B1065" s="30"/>
      <c r="C1065" s="30"/>
      <c r="D1065" s="70">
        <v>41793</v>
      </c>
      <c r="E1065" s="30">
        <v>12.9</v>
      </c>
      <c r="F1065" s="30">
        <v>13.4</v>
      </c>
      <c r="G1065" s="30">
        <v>13</v>
      </c>
      <c r="H1065" s="30">
        <v>13.8</v>
      </c>
      <c r="I1065" s="6"/>
      <c r="J1065" s="10"/>
      <c r="K1065" s="6"/>
      <c r="L1065" s="10"/>
      <c r="M1065" s="11"/>
      <c r="N1065" s="11"/>
      <c r="O1065" s="11"/>
    </row>
    <row r="1066" spans="1:15">
      <c r="A1066" s="70"/>
      <c r="B1066" s="30"/>
      <c r="C1066" s="30"/>
      <c r="D1066" s="70">
        <v>41789</v>
      </c>
      <c r="E1066" s="30">
        <v>13.1</v>
      </c>
      <c r="F1066" s="30">
        <v>13.6</v>
      </c>
      <c r="G1066" s="30">
        <v>13</v>
      </c>
      <c r="H1066" s="30">
        <v>13.8</v>
      </c>
      <c r="I1066" s="6"/>
      <c r="J1066" s="10"/>
      <c r="K1066" s="6"/>
      <c r="L1066" s="10"/>
      <c r="M1066" s="11"/>
      <c r="N1066" s="11"/>
      <c r="O1066" s="11"/>
    </row>
    <row r="1067" spans="1:15">
      <c r="A1067" s="70"/>
      <c r="B1067" s="30"/>
      <c r="C1067" s="30"/>
      <c r="D1067" s="70">
        <v>41788</v>
      </c>
      <c r="E1067" s="30">
        <v>13.1</v>
      </c>
      <c r="F1067" s="30">
        <v>13.6</v>
      </c>
      <c r="G1067" s="30">
        <v>13.3</v>
      </c>
      <c r="H1067" s="30">
        <v>14</v>
      </c>
      <c r="I1067" s="6"/>
      <c r="J1067" s="10"/>
      <c r="K1067" s="6"/>
      <c r="L1067" s="10"/>
      <c r="M1067" s="11"/>
      <c r="N1067" s="11"/>
      <c r="O1067" s="11"/>
    </row>
    <row r="1068" spans="1:15">
      <c r="A1068" s="70"/>
      <c r="B1068" s="30"/>
      <c r="C1068" s="30"/>
      <c r="D1068" s="70">
        <v>41787</v>
      </c>
      <c r="E1068" s="30">
        <v>13.3</v>
      </c>
      <c r="F1068" s="30">
        <v>13.7</v>
      </c>
      <c r="G1068" s="30">
        <v>13.3</v>
      </c>
      <c r="H1068" s="30">
        <v>14</v>
      </c>
      <c r="I1068" s="6"/>
      <c r="J1068" s="10"/>
      <c r="K1068" s="6"/>
      <c r="L1068" s="10"/>
      <c r="M1068" s="11"/>
      <c r="N1068" s="11"/>
      <c r="O1068" s="11"/>
    </row>
    <row r="1069" spans="1:15">
      <c r="A1069" s="70"/>
      <c r="B1069" s="30"/>
      <c r="C1069" s="30"/>
      <c r="D1069" s="70">
        <v>41786</v>
      </c>
      <c r="E1069" s="30">
        <v>13.5</v>
      </c>
      <c r="F1069" s="30">
        <v>13.7</v>
      </c>
      <c r="G1069" s="30">
        <v>13.5</v>
      </c>
      <c r="H1069" s="30">
        <v>14</v>
      </c>
      <c r="I1069" s="6"/>
      <c r="J1069" s="10"/>
      <c r="K1069" s="6"/>
      <c r="L1069" s="10"/>
      <c r="M1069" s="11"/>
      <c r="N1069" s="11"/>
      <c r="O1069" s="11"/>
    </row>
    <row r="1070" spans="1:15">
      <c r="A1070" s="70"/>
      <c r="B1070" s="30"/>
      <c r="C1070" s="30"/>
      <c r="D1070" s="70">
        <v>41785</v>
      </c>
      <c r="E1070" s="30">
        <v>13.3</v>
      </c>
      <c r="F1070" s="30">
        <v>13.8</v>
      </c>
      <c r="G1070" s="30">
        <v>13.6</v>
      </c>
      <c r="H1070" s="30">
        <v>14.2</v>
      </c>
      <c r="I1070" s="6"/>
      <c r="J1070" s="10"/>
      <c r="K1070" s="6"/>
      <c r="L1070" s="10"/>
      <c r="M1070" s="11"/>
      <c r="N1070" s="11"/>
      <c r="O1070" s="11"/>
    </row>
    <row r="1071" spans="1:15">
      <c r="A1071" s="70"/>
      <c r="B1071" s="30"/>
      <c r="C1071" s="30"/>
      <c r="D1071" s="70">
        <v>41782</v>
      </c>
      <c r="E1071" s="30">
        <v>13.7</v>
      </c>
      <c r="F1071" s="30">
        <v>13.8</v>
      </c>
      <c r="G1071" s="30">
        <v>13.8</v>
      </c>
      <c r="H1071" s="30">
        <v>14.5</v>
      </c>
      <c r="I1071" s="6"/>
      <c r="J1071" s="10"/>
      <c r="K1071" s="6"/>
      <c r="L1071" s="10"/>
      <c r="M1071" s="11"/>
      <c r="N1071" s="11"/>
      <c r="O1071" s="11"/>
    </row>
    <row r="1072" spans="1:15">
      <c r="A1072" s="70"/>
      <c r="B1072" s="30"/>
      <c r="C1072" s="30"/>
      <c r="D1072" s="70">
        <v>41781</v>
      </c>
      <c r="E1072" s="30">
        <v>13.7</v>
      </c>
      <c r="F1072" s="30">
        <v>13.8</v>
      </c>
      <c r="G1072" s="30">
        <v>13.8</v>
      </c>
      <c r="H1072" s="30">
        <v>14.4</v>
      </c>
      <c r="I1072" s="6"/>
      <c r="J1072" s="10"/>
      <c r="K1072" s="6"/>
      <c r="L1072" s="10"/>
      <c r="M1072" s="11"/>
      <c r="N1072" s="11"/>
      <c r="O1072" s="11"/>
    </row>
    <row r="1073" spans="1:15">
      <c r="A1073" s="70"/>
      <c r="B1073" s="30"/>
      <c r="C1073" s="30"/>
      <c r="D1073" s="70">
        <v>41780</v>
      </c>
      <c r="E1073" s="30">
        <v>13.7</v>
      </c>
      <c r="F1073" s="30">
        <v>13.8</v>
      </c>
      <c r="G1073" s="30">
        <v>13.8</v>
      </c>
      <c r="H1073" s="30">
        <v>14.4</v>
      </c>
      <c r="I1073" s="6"/>
      <c r="J1073" s="10"/>
      <c r="K1073" s="6"/>
      <c r="L1073" s="10"/>
      <c r="M1073" s="11"/>
      <c r="N1073" s="11"/>
      <c r="O1073" s="11"/>
    </row>
    <row r="1074" spans="1:15">
      <c r="A1074" s="70"/>
      <c r="B1074" s="30"/>
      <c r="C1074" s="30"/>
      <c r="D1074" s="70">
        <v>41779</v>
      </c>
      <c r="E1074" s="30">
        <v>13.8</v>
      </c>
      <c r="F1074" s="30">
        <v>14.2</v>
      </c>
      <c r="G1074" s="30">
        <v>14</v>
      </c>
      <c r="H1074" s="30">
        <v>14.35</v>
      </c>
      <c r="I1074" s="6"/>
      <c r="J1074" s="10"/>
      <c r="K1074" s="6"/>
      <c r="L1074" s="10"/>
      <c r="M1074" s="11"/>
      <c r="N1074" s="11"/>
      <c r="O1074" s="11"/>
    </row>
    <row r="1075" spans="1:15">
      <c r="A1075" s="70"/>
      <c r="B1075" s="30"/>
      <c r="C1075" s="30"/>
      <c r="D1075" s="70">
        <v>41778</v>
      </c>
      <c r="E1075" s="30">
        <v>13.5</v>
      </c>
      <c r="F1075" s="30">
        <v>13.9</v>
      </c>
      <c r="G1075" s="30">
        <v>14</v>
      </c>
      <c r="H1075" s="30">
        <v>14.4</v>
      </c>
      <c r="I1075" s="6"/>
      <c r="J1075" s="10"/>
      <c r="K1075" s="6"/>
      <c r="L1075" s="10"/>
      <c r="M1075" s="11"/>
      <c r="N1075" s="11"/>
      <c r="O1075" s="11"/>
    </row>
    <row r="1076" spans="1:15">
      <c r="A1076" s="70"/>
      <c r="B1076" s="30"/>
      <c r="C1076" s="30"/>
      <c r="D1076" s="70">
        <v>41775</v>
      </c>
      <c r="E1076" s="30">
        <v>13.7</v>
      </c>
      <c r="F1076" s="30">
        <v>14</v>
      </c>
      <c r="G1076" s="30">
        <v>13.6</v>
      </c>
      <c r="H1076" s="30">
        <v>15</v>
      </c>
      <c r="I1076" s="6"/>
      <c r="J1076" s="10"/>
      <c r="K1076" s="6"/>
      <c r="L1076" s="10"/>
      <c r="M1076" s="11"/>
      <c r="N1076" s="11"/>
      <c r="O1076" s="11"/>
    </row>
    <row r="1077" spans="1:15">
      <c r="A1077" s="70"/>
      <c r="B1077" s="30"/>
      <c r="C1077" s="30"/>
      <c r="D1077" s="70">
        <v>41774</v>
      </c>
      <c r="E1077" s="30">
        <v>14</v>
      </c>
      <c r="F1077" s="30">
        <v>13.5</v>
      </c>
      <c r="G1077" s="30">
        <v>13.6</v>
      </c>
      <c r="H1077" s="30">
        <v>15</v>
      </c>
      <c r="I1077" s="6"/>
      <c r="J1077" s="10"/>
      <c r="K1077" s="6"/>
      <c r="L1077" s="10"/>
      <c r="M1077" s="11"/>
      <c r="N1077" s="11"/>
      <c r="O1077" s="11"/>
    </row>
    <row r="1078" spans="1:15">
      <c r="A1078" s="70"/>
      <c r="B1078" s="30"/>
      <c r="C1078" s="30"/>
      <c r="D1078" s="70">
        <v>41773</v>
      </c>
      <c r="E1078" s="30">
        <v>14</v>
      </c>
      <c r="F1078" s="30">
        <v>13.5</v>
      </c>
      <c r="G1078" s="30">
        <v>13.5</v>
      </c>
      <c r="H1078" s="30">
        <v>15</v>
      </c>
      <c r="I1078" s="6"/>
      <c r="J1078" s="10"/>
      <c r="K1078" s="6"/>
      <c r="L1078" s="10"/>
      <c r="M1078" s="11"/>
      <c r="N1078" s="11"/>
      <c r="O1078" s="11"/>
    </row>
    <row r="1079" spans="1:15">
      <c r="A1079" s="70"/>
      <c r="B1079" s="30"/>
      <c r="C1079" s="30"/>
      <c r="D1079" s="70">
        <v>41772</v>
      </c>
      <c r="E1079" s="30">
        <v>14</v>
      </c>
      <c r="F1079" s="30">
        <v>13.5</v>
      </c>
      <c r="G1079" s="30">
        <v>13.5</v>
      </c>
      <c r="H1079" s="30">
        <v>15</v>
      </c>
      <c r="I1079" s="6"/>
      <c r="J1079" s="10"/>
      <c r="K1079" s="6"/>
      <c r="L1079" s="10"/>
      <c r="M1079" s="11"/>
      <c r="N1079" s="11"/>
      <c r="O1079" s="11"/>
    </row>
    <row r="1080" spans="1:15">
      <c r="A1080" s="70"/>
      <c r="B1080" s="30"/>
      <c r="C1080" s="30"/>
      <c r="D1080" s="70">
        <v>41768</v>
      </c>
      <c r="E1080" s="30">
        <v>14.2</v>
      </c>
      <c r="F1080" s="30">
        <v>12.2</v>
      </c>
      <c r="G1080" s="30">
        <v>12.8</v>
      </c>
      <c r="H1080" s="30">
        <v>15</v>
      </c>
      <c r="I1080" s="6"/>
      <c r="J1080" s="10"/>
      <c r="K1080" s="6"/>
      <c r="L1080" s="10"/>
      <c r="M1080" s="11"/>
      <c r="N1080" s="11"/>
      <c r="O1080" s="11"/>
    </row>
    <row r="1081" spans="1:15">
      <c r="A1081" s="70"/>
      <c r="B1081" s="30"/>
      <c r="C1081" s="30"/>
      <c r="D1081" s="70">
        <v>41767</v>
      </c>
      <c r="E1081" s="30">
        <v>14.2</v>
      </c>
      <c r="F1081" s="30">
        <v>12.2</v>
      </c>
      <c r="G1081" s="30">
        <v>12.8</v>
      </c>
      <c r="H1081" s="30">
        <v>14.6</v>
      </c>
      <c r="I1081" s="6"/>
      <c r="J1081" s="10"/>
      <c r="K1081" s="6"/>
      <c r="L1081" s="10"/>
      <c r="M1081" s="11"/>
      <c r="N1081" s="11"/>
      <c r="O1081" s="11"/>
    </row>
    <row r="1082" spans="1:15">
      <c r="A1082" s="70"/>
      <c r="B1082" s="30"/>
      <c r="C1082" s="30"/>
      <c r="D1082" s="70">
        <v>41766</v>
      </c>
      <c r="E1082" s="30">
        <v>12.8</v>
      </c>
      <c r="F1082" s="30">
        <v>12</v>
      </c>
      <c r="G1082" s="30">
        <v>11.3</v>
      </c>
      <c r="H1082" s="30">
        <v>14</v>
      </c>
      <c r="I1082" s="6"/>
      <c r="J1082" s="10"/>
      <c r="K1082" s="6"/>
      <c r="L1082" s="10"/>
      <c r="M1082" s="11"/>
      <c r="N1082" s="11"/>
      <c r="O1082" s="11"/>
    </row>
    <row r="1083" spans="1:15">
      <c r="A1083" s="70"/>
      <c r="B1083" s="30"/>
      <c r="C1083" s="30"/>
      <c r="D1083" s="70">
        <v>41765</v>
      </c>
      <c r="E1083" s="30">
        <v>11.8</v>
      </c>
      <c r="F1083" s="30">
        <v>11.6</v>
      </c>
      <c r="G1083" s="30">
        <v>11</v>
      </c>
      <c r="H1083" s="30">
        <v>11.8</v>
      </c>
      <c r="I1083" s="6"/>
      <c r="J1083" s="10"/>
      <c r="K1083" s="6"/>
      <c r="L1083" s="10"/>
      <c r="M1083" s="11"/>
      <c r="N1083" s="11"/>
      <c r="O1083" s="11"/>
    </row>
    <row r="1084" spans="1:15">
      <c r="A1084" s="70"/>
      <c r="B1084" s="30"/>
      <c r="C1084" s="30"/>
      <c r="D1084" s="70">
        <v>41764</v>
      </c>
      <c r="E1084" s="30">
        <v>11</v>
      </c>
      <c r="F1084" s="30">
        <v>11.4</v>
      </c>
      <c r="G1084" s="30">
        <v>11</v>
      </c>
      <c r="H1084" s="30">
        <v>11.3</v>
      </c>
      <c r="I1084" s="6"/>
      <c r="J1084" s="10"/>
      <c r="K1084" s="6"/>
      <c r="L1084" s="10"/>
      <c r="M1084" s="11"/>
      <c r="N1084" s="11"/>
      <c r="O1084" s="11"/>
    </row>
    <row r="1085" spans="1:15">
      <c r="A1085" s="70"/>
      <c r="B1085" s="30"/>
      <c r="C1085" s="30"/>
      <c r="D1085" s="70">
        <v>41763</v>
      </c>
      <c r="E1085" s="30">
        <v>11</v>
      </c>
      <c r="F1085" s="30">
        <v>11.4</v>
      </c>
      <c r="G1085" s="30">
        <v>11</v>
      </c>
      <c r="H1085" s="30">
        <v>10.8</v>
      </c>
      <c r="I1085" s="6"/>
      <c r="J1085" s="10"/>
      <c r="K1085" s="6"/>
      <c r="L1085" s="10"/>
      <c r="M1085" s="11"/>
      <c r="N1085" s="11"/>
      <c r="O1085" s="11"/>
    </row>
    <row r="1086" spans="1:15">
      <c r="A1086" s="70"/>
      <c r="B1086" s="30"/>
      <c r="C1086" s="30"/>
      <c r="D1086" s="70">
        <v>41759</v>
      </c>
      <c r="E1086" s="30">
        <v>10.8</v>
      </c>
      <c r="F1086" s="30">
        <v>11.2</v>
      </c>
      <c r="G1086" s="30">
        <v>10.6</v>
      </c>
      <c r="H1086" s="30">
        <v>10.8</v>
      </c>
      <c r="I1086" s="6"/>
      <c r="J1086" s="10"/>
      <c r="K1086" s="6"/>
      <c r="L1086" s="10"/>
      <c r="M1086" s="11"/>
      <c r="N1086" s="11"/>
      <c r="O1086" s="11"/>
    </row>
    <row r="1087" spans="1:15">
      <c r="A1087" s="70"/>
      <c r="B1087" s="30"/>
      <c r="C1087" s="30"/>
      <c r="D1087" s="70">
        <v>41758</v>
      </c>
      <c r="E1087" s="30">
        <v>10.6</v>
      </c>
      <c r="F1087" s="30">
        <v>11.2</v>
      </c>
      <c r="G1087" s="30">
        <v>10.6</v>
      </c>
      <c r="H1087" s="30">
        <v>10.6</v>
      </c>
      <c r="I1087" s="6"/>
      <c r="J1087" s="10"/>
      <c r="K1087" s="6"/>
      <c r="L1087" s="10"/>
      <c r="M1087" s="11"/>
      <c r="N1087" s="11"/>
      <c r="O1087" s="11"/>
    </row>
    <row r="1088" spans="1:15">
      <c r="A1088" s="70"/>
      <c r="B1088" s="30"/>
      <c r="C1088" s="30"/>
      <c r="D1088" s="70">
        <v>41757</v>
      </c>
      <c r="E1088" s="30">
        <v>10.6</v>
      </c>
      <c r="F1088" s="30">
        <v>11.2</v>
      </c>
      <c r="G1088" s="30">
        <v>10.6</v>
      </c>
      <c r="H1088" s="30">
        <v>10.5</v>
      </c>
      <c r="I1088" s="6"/>
      <c r="J1088" s="10"/>
      <c r="K1088" s="6"/>
      <c r="L1088" s="10"/>
      <c r="M1088" s="11"/>
      <c r="N1088" s="11"/>
      <c r="O1088" s="11"/>
    </row>
    <row r="1089" spans="1:15">
      <c r="A1089" s="70"/>
      <c r="B1089" s="30"/>
      <c r="C1089" s="30"/>
      <c r="D1089" s="70">
        <v>41754</v>
      </c>
      <c r="E1089" s="30">
        <v>10.45</v>
      </c>
      <c r="F1089" s="30">
        <v>11.1</v>
      </c>
      <c r="G1089" s="30">
        <v>10.6</v>
      </c>
      <c r="H1089" s="30">
        <v>10.6</v>
      </c>
      <c r="I1089" s="6"/>
      <c r="J1089" s="10"/>
      <c r="K1089" s="6"/>
      <c r="L1089" s="10"/>
      <c r="M1089" s="11"/>
      <c r="N1089" s="11"/>
      <c r="O1089" s="11"/>
    </row>
    <row r="1090" spans="1:15">
      <c r="A1090" s="70"/>
      <c r="B1090" s="30"/>
      <c r="C1090" s="30"/>
      <c r="D1090" s="70">
        <v>41753</v>
      </c>
      <c r="E1090" s="30">
        <v>10.7</v>
      </c>
      <c r="F1090" s="30">
        <v>11</v>
      </c>
      <c r="G1090" s="30">
        <v>10.6</v>
      </c>
      <c r="H1090" s="30">
        <v>10.6</v>
      </c>
      <c r="I1090" s="6"/>
      <c r="J1090" s="10"/>
      <c r="K1090" s="6"/>
      <c r="L1090" s="10"/>
      <c r="M1090" s="11"/>
      <c r="N1090" s="11"/>
      <c r="O1090" s="11"/>
    </row>
    <row r="1091" spans="1:15">
      <c r="A1091" s="70"/>
      <c r="B1091" s="30"/>
      <c r="C1091" s="30"/>
      <c r="D1091" s="70">
        <v>41752</v>
      </c>
      <c r="E1091" s="30">
        <v>10.6</v>
      </c>
      <c r="F1091" s="30">
        <v>11</v>
      </c>
      <c r="G1091" s="30">
        <v>10.6</v>
      </c>
      <c r="H1091" s="30">
        <v>10.8</v>
      </c>
      <c r="I1091" s="6"/>
      <c r="J1091" s="10"/>
      <c r="K1091" s="6"/>
      <c r="L1091" s="10"/>
      <c r="M1091" s="11"/>
      <c r="N1091" s="11"/>
      <c r="O1091" s="11"/>
    </row>
    <row r="1092" spans="1:15">
      <c r="A1092" s="70"/>
      <c r="B1092" s="30"/>
      <c r="C1092" s="30"/>
      <c r="D1092" s="70">
        <v>41751</v>
      </c>
      <c r="E1092" s="30">
        <v>10.4</v>
      </c>
      <c r="F1092" s="30">
        <v>11</v>
      </c>
      <c r="G1092" s="30">
        <v>10.6</v>
      </c>
      <c r="H1092" s="30">
        <v>11</v>
      </c>
      <c r="I1092" s="6"/>
      <c r="J1092" s="10"/>
      <c r="K1092" s="6"/>
      <c r="L1092" s="10"/>
      <c r="M1092" s="11"/>
      <c r="N1092" s="11"/>
      <c r="O1092" s="11"/>
    </row>
    <row r="1093" spans="1:15">
      <c r="A1093" s="70"/>
      <c r="B1093" s="30"/>
      <c r="C1093" s="30"/>
      <c r="D1093" s="70">
        <v>41750</v>
      </c>
      <c r="E1093" s="30">
        <v>10.4</v>
      </c>
      <c r="F1093" s="30">
        <v>11</v>
      </c>
      <c r="G1093" s="30">
        <v>10.6</v>
      </c>
      <c r="H1093" s="30">
        <v>11</v>
      </c>
      <c r="I1093" s="6"/>
      <c r="J1093" s="10"/>
      <c r="K1093" s="6"/>
      <c r="L1093" s="10"/>
      <c r="M1093" s="11"/>
      <c r="N1093" s="11"/>
      <c r="O1093" s="11"/>
    </row>
    <row r="1094" spans="1:15">
      <c r="A1094" s="70"/>
      <c r="B1094" s="30"/>
      <c r="C1094" s="30"/>
      <c r="D1094" s="70">
        <v>41747</v>
      </c>
      <c r="E1094" s="30">
        <v>10.4</v>
      </c>
      <c r="F1094" s="30">
        <v>11.1</v>
      </c>
      <c r="G1094" s="30">
        <v>10.6</v>
      </c>
      <c r="H1094" s="30">
        <v>11.1</v>
      </c>
      <c r="I1094" s="6"/>
      <c r="J1094" s="10"/>
      <c r="K1094" s="6"/>
      <c r="L1094" s="10"/>
      <c r="M1094" s="11"/>
      <c r="N1094" s="11"/>
      <c r="O1094" s="11"/>
    </row>
    <row r="1095" spans="1:15">
      <c r="A1095" s="70"/>
      <c r="B1095" s="30"/>
      <c r="C1095" s="30"/>
      <c r="D1095" s="70">
        <v>41746</v>
      </c>
      <c r="E1095" s="30">
        <v>10.4</v>
      </c>
      <c r="F1095" s="30">
        <v>11.1</v>
      </c>
      <c r="G1095" s="30">
        <v>10.6</v>
      </c>
      <c r="H1095" s="30">
        <v>11.1</v>
      </c>
      <c r="I1095" s="6"/>
      <c r="J1095" s="10"/>
      <c r="K1095" s="6"/>
      <c r="L1095" s="10"/>
      <c r="M1095" s="11"/>
      <c r="N1095" s="11"/>
      <c r="O1095" s="11"/>
    </row>
    <row r="1096" spans="1:15">
      <c r="A1096" s="70"/>
      <c r="B1096" s="30"/>
      <c r="C1096" s="30"/>
      <c r="D1096" s="70">
        <v>41745</v>
      </c>
      <c r="E1096" s="30">
        <v>10.4</v>
      </c>
      <c r="F1096" s="30">
        <v>11.1</v>
      </c>
      <c r="G1096" s="30">
        <v>10.6</v>
      </c>
      <c r="H1096" s="30">
        <v>11.1</v>
      </c>
      <c r="I1096" s="6"/>
      <c r="J1096" s="10"/>
      <c r="K1096" s="6"/>
      <c r="L1096" s="10"/>
      <c r="M1096" s="11"/>
      <c r="N1096" s="11"/>
      <c r="O1096" s="11"/>
    </row>
    <row r="1097" spans="1:15">
      <c r="A1097" s="70"/>
      <c r="B1097" s="30"/>
      <c r="C1097" s="30"/>
      <c r="D1097" s="70">
        <v>41744</v>
      </c>
      <c r="E1097" s="30">
        <v>10.199999999999999</v>
      </c>
      <c r="F1097" s="30">
        <v>11.1</v>
      </c>
      <c r="G1097" s="30">
        <v>10.6</v>
      </c>
      <c r="H1097" s="30">
        <v>11.2</v>
      </c>
      <c r="I1097" s="6"/>
      <c r="J1097" s="10"/>
      <c r="K1097" s="6"/>
      <c r="L1097" s="10"/>
      <c r="M1097" s="11"/>
      <c r="N1097" s="11"/>
      <c r="O1097" s="11"/>
    </row>
    <row r="1098" spans="1:15">
      <c r="A1098" s="70"/>
      <c r="B1098" s="30"/>
      <c r="C1098" s="30"/>
      <c r="D1098" s="70">
        <v>41743</v>
      </c>
      <c r="E1098" s="30">
        <v>10.3</v>
      </c>
      <c r="F1098" s="30">
        <v>11.3</v>
      </c>
      <c r="G1098" s="30">
        <v>10.6</v>
      </c>
      <c r="H1098" s="30">
        <v>11.2</v>
      </c>
      <c r="I1098" s="6"/>
      <c r="J1098" s="10"/>
      <c r="K1098" s="6"/>
      <c r="L1098" s="10"/>
      <c r="M1098" s="11"/>
      <c r="N1098" s="11"/>
      <c r="O1098" s="11"/>
    </row>
    <row r="1099" spans="1:15">
      <c r="A1099" s="70"/>
      <c r="B1099" s="30"/>
      <c r="C1099" s="30"/>
      <c r="D1099" s="70">
        <v>41740</v>
      </c>
      <c r="E1099" s="30">
        <v>10.1</v>
      </c>
      <c r="F1099" s="30">
        <v>11.4</v>
      </c>
      <c r="G1099" s="30">
        <v>10.6</v>
      </c>
      <c r="H1099" s="30">
        <v>11.2</v>
      </c>
      <c r="I1099" s="6"/>
      <c r="J1099" s="10"/>
      <c r="K1099" s="6"/>
      <c r="L1099" s="10"/>
      <c r="M1099" s="11"/>
      <c r="N1099" s="11"/>
      <c r="O1099" s="11"/>
    </row>
    <row r="1100" spans="1:15">
      <c r="A1100" s="70"/>
      <c r="B1100" s="30"/>
      <c r="C1100" s="30"/>
      <c r="D1100" s="70">
        <v>41739</v>
      </c>
      <c r="E1100" s="30">
        <v>10.3</v>
      </c>
      <c r="F1100" s="30">
        <v>11.5</v>
      </c>
      <c r="G1100" s="30">
        <v>10.6</v>
      </c>
      <c r="H1100" s="30">
        <v>11.2</v>
      </c>
      <c r="I1100" s="6"/>
      <c r="J1100" s="10"/>
      <c r="K1100" s="6"/>
      <c r="L1100" s="10"/>
      <c r="M1100" s="11"/>
      <c r="N1100" s="11"/>
      <c r="O1100" s="11"/>
    </row>
    <row r="1101" spans="1:15">
      <c r="A1101" s="70"/>
      <c r="B1101" s="30"/>
      <c r="C1101" s="30"/>
      <c r="D1101" s="70">
        <v>41738</v>
      </c>
      <c r="E1101" s="30">
        <v>10.4</v>
      </c>
      <c r="F1101" s="30">
        <v>11.6</v>
      </c>
      <c r="G1101" s="30">
        <v>10.4</v>
      </c>
      <c r="H1101" s="30">
        <v>11.3</v>
      </c>
      <c r="I1101" s="6"/>
      <c r="J1101" s="10"/>
      <c r="K1101" s="6"/>
      <c r="L1101" s="10"/>
      <c r="M1101" s="11"/>
      <c r="N1101" s="11"/>
      <c r="O1101" s="11"/>
    </row>
    <row r="1102" spans="1:15">
      <c r="A1102" s="70"/>
      <c r="B1102" s="30"/>
      <c r="C1102" s="30"/>
      <c r="D1102" s="70">
        <v>41737</v>
      </c>
      <c r="E1102" s="30">
        <v>10.4</v>
      </c>
      <c r="F1102" s="30">
        <v>11.4</v>
      </c>
      <c r="G1102" s="30">
        <v>10.4</v>
      </c>
      <c r="H1102" s="30">
        <v>11.5</v>
      </c>
      <c r="I1102" s="6"/>
      <c r="J1102" s="10"/>
      <c r="K1102" s="6"/>
      <c r="L1102" s="10"/>
      <c r="M1102" s="11"/>
      <c r="N1102" s="11"/>
      <c r="O1102" s="11"/>
    </row>
    <row r="1103" spans="1:15">
      <c r="A1103" s="70"/>
      <c r="B1103" s="30"/>
      <c r="C1103" s="30"/>
      <c r="D1103" s="70">
        <v>41733</v>
      </c>
      <c r="E1103" s="30">
        <v>10.199999999999999</v>
      </c>
      <c r="F1103" s="30">
        <v>11.4</v>
      </c>
      <c r="G1103" s="30">
        <v>10.6</v>
      </c>
      <c r="H1103" s="30">
        <v>11.6</v>
      </c>
      <c r="I1103" s="6"/>
      <c r="J1103" s="10"/>
      <c r="K1103" s="6"/>
      <c r="L1103" s="10"/>
      <c r="M1103" s="11"/>
      <c r="N1103" s="11"/>
      <c r="O1103" s="11"/>
    </row>
    <row r="1104" spans="1:15">
      <c r="A1104" s="70"/>
      <c r="B1104" s="30"/>
      <c r="C1104" s="30"/>
      <c r="D1104" s="70">
        <v>41732</v>
      </c>
      <c r="E1104" s="30">
        <v>10.4</v>
      </c>
      <c r="F1104" s="30">
        <v>11.4</v>
      </c>
      <c r="G1104" s="30">
        <v>10.6</v>
      </c>
      <c r="H1104" s="30">
        <v>11.6</v>
      </c>
      <c r="I1104" s="6"/>
      <c r="J1104" s="10"/>
      <c r="K1104" s="6"/>
      <c r="L1104" s="10"/>
      <c r="M1104" s="11"/>
      <c r="N1104" s="11"/>
      <c r="O1104" s="11"/>
    </row>
    <row r="1105" spans="1:15">
      <c r="A1105" s="70"/>
      <c r="B1105" s="30"/>
      <c r="C1105" s="30"/>
      <c r="D1105" s="70">
        <v>41731</v>
      </c>
      <c r="E1105" s="30">
        <v>10.6</v>
      </c>
      <c r="F1105" s="30">
        <v>11.4</v>
      </c>
      <c r="G1105" s="30">
        <v>10.6</v>
      </c>
      <c r="H1105" s="30">
        <v>11.6</v>
      </c>
      <c r="I1105" s="6"/>
      <c r="J1105" s="10"/>
      <c r="K1105" s="6"/>
      <c r="L1105" s="10"/>
      <c r="M1105" s="11"/>
      <c r="N1105" s="11"/>
      <c r="O1105" s="11"/>
    </row>
    <row r="1106" spans="1:15">
      <c r="A1106" s="70"/>
      <c r="B1106" s="30"/>
      <c r="C1106" s="30"/>
      <c r="D1106" s="70">
        <v>41730</v>
      </c>
      <c r="E1106" s="30">
        <v>10.4</v>
      </c>
      <c r="F1106" s="30">
        <v>11.4</v>
      </c>
      <c r="G1106" s="30">
        <v>10.4</v>
      </c>
      <c r="H1106" s="30">
        <v>11.6</v>
      </c>
      <c r="I1106" s="6"/>
      <c r="J1106" s="10"/>
      <c r="K1106" s="6"/>
      <c r="L1106" s="10"/>
      <c r="M1106" s="11"/>
      <c r="N1106" s="11"/>
      <c r="O1106" s="11"/>
    </row>
    <row r="1107" spans="1:15">
      <c r="A1107" s="70"/>
      <c r="B1107" s="30"/>
      <c r="C1107" s="30"/>
      <c r="D1107" s="70">
        <v>41729</v>
      </c>
      <c r="E1107" s="30">
        <v>10.4</v>
      </c>
      <c r="F1107" s="30">
        <v>11.2</v>
      </c>
      <c r="G1107" s="30">
        <v>10.3</v>
      </c>
      <c r="H1107" s="30">
        <v>11.6</v>
      </c>
      <c r="I1107" s="6"/>
      <c r="J1107" s="10"/>
      <c r="K1107" s="6"/>
      <c r="L1107" s="10"/>
      <c r="M1107" s="11"/>
      <c r="N1107" s="11"/>
      <c r="O1107" s="11"/>
    </row>
    <row r="1108" spans="1:15">
      <c r="A1108" s="70"/>
      <c r="B1108" s="30"/>
      <c r="C1108" s="30"/>
      <c r="D1108" s="70">
        <v>41726</v>
      </c>
      <c r="E1108" s="30">
        <v>10.3</v>
      </c>
      <c r="F1108" s="30">
        <v>11.5</v>
      </c>
      <c r="G1108" s="30">
        <v>10.1</v>
      </c>
      <c r="H1108" s="30">
        <v>11.6</v>
      </c>
      <c r="I1108" s="6"/>
      <c r="J1108" s="10"/>
      <c r="K1108" s="6"/>
      <c r="L1108" s="10"/>
      <c r="M1108" s="11"/>
      <c r="N1108" s="11"/>
      <c r="O1108" s="11"/>
    </row>
    <row r="1109" spans="1:15">
      <c r="A1109" s="70"/>
      <c r="B1109" s="30"/>
      <c r="C1109" s="30"/>
      <c r="D1109" s="70">
        <v>41725</v>
      </c>
      <c r="E1109" s="30">
        <v>10.3</v>
      </c>
      <c r="F1109" s="30">
        <v>11.5</v>
      </c>
      <c r="G1109" s="30">
        <v>10.1</v>
      </c>
      <c r="H1109" s="30">
        <v>11.6</v>
      </c>
      <c r="I1109" s="6"/>
      <c r="J1109" s="10"/>
      <c r="K1109" s="6"/>
      <c r="L1109" s="10"/>
      <c r="M1109" s="11"/>
      <c r="N1109" s="11"/>
      <c r="O1109" s="11"/>
    </row>
    <row r="1110" spans="1:15">
      <c r="A1110" s="70"/>
      <c r="B1110" s="30"/>
      <c r="C1110" s="30"/>
      <c r="D1110" s="70">
        <v>41724</v>
      </c>
      <c r="E1110" s="30">
        <v>10.199999999999999</v>
      </c>
      <c r="F1110" s="30">
        <v>11.5</v>
      </c>
      <c r="G1110" s="30">
        <v>10</v>
      </c>
      <c r="H1110" s="30">
        <v>11.6</v>
      </c>
      <c r="I1110" s="6"/>
      <c r="J1110" s="10"/>
      <c r="K1110" s="6"/>
      <c r="L1110" s="10"/>
      <c r="M1110" s="11"/>
      <c r="N1110" s="11"/>
      <c r="O1110" s="11"/>
    </row>
    <row r="1111" spans="1:15">
      <c r="A1111" s="70"/>
      <c r="B1111" s="30"/>
      <c r="C1111" s="30"/>
      <c r="D1111" s="70">
        <v>41723</v>
      </c>
      <c r="E1111" s="30">
        <v>10.199999999999999</v>
      </c>
      <c r="F1111" s="30">
        <v>11.5</v>
      </c>
      <c r="G1111" s="30">
        <v>10.4</v>
      </c>
      <c r="H1111" s="30">
        <v>12</v>
      </c>
      <c r="I1111" s="6"/>
      <c r="J1111" s="10"/>
      <c r="K1111" s="6"/>
      <c r="L1111" s="10"/>
      <c r="M1111" s="11"/>
      <c r="N1111" s="11"/>
      <c r="O1111" s="11"/>
    </row>
    <row r="1112" spans="1:15">
      <c r="A1112" s="70"/>
      <c r="B1112" s="30"/>
      <c r="C1112" s="30"/>
      <c r="D1112" s="70">
        <v>41722</v>
      </c>
      <c r="E1112" s="30">
        <v>10.199999999999999</v>
      </c>
      <c r="F1112" s="30">
        <v>11.7</v>
      </c>
      <c r="G1112" s="30">
        <v>10.4</v>
      </c>
      <c r="H1112" s="30">
        <v>12</v>
      </c>
      <c r="I1112" s="6"/>
      <c r="J1112" s="10"/>
      <c r="K1112" s="6"/>
      <c r="L1112" s="10"/>
      <c r="M1112" s="11"/>
      <c r="N1112" s="11"/>
      <c r="O1112" s="11"/>
    </row>
    <row r="1113" spans="1:15">
      <c r="A1113" s="70"/>
      <c r="B1113" s="30"/>
      <c r="C1113" s="30"/>
      <c r="D1113" s="70">
        <v>41719</v>
      </c>
      <c r="E1113" s="30">
        <v>10.199999999999999</v>
      </c>
      <c r="F1113" s="30">
        <v>11.8</v>
      </c>
      <c r="G1113" s="30">
        <v>10.4</v>
      </c>
      <c r="H1113" s="30">
        <v>12</v>
      </c>
      <c r="I1113" s="6"/>
      <c r="J1113" s="10"/>
      <c r="K1113" s="6"/>
      <c r="L1113" s="10"/>
      <c r="M1113" s="11"/>
      <c r="N1113" s="11"/>
      <c r="O1113" s="11"/>
    </row>
    <row r="1114" spans="1:15">
      <c r="A1114" s="70"/>
      <c r="B1114" s="30"/>
      <c r="C1114" s="30"/>
      <c r="D1114" s="70">
        <v>41718</v>
      </c>
      <c r="E1114" s="30">
        <v>10.199999999999999</v>
      </c>
      <c r="F1114" s="30">
        <v>11.8</v>
      </c>
      <c r="G1114" s="30">
        <v>10.4</v>
      </c>
      <c r="H1114" s="30">
        <v>12</v>
      </c>
      <c r="I1114" s="6"/>
      <c r="J1114" s="10"/>
      <c r="K1114" s="6"/>
      <c r="L1114" s="10"/>
      <c r="M1114" s="11"/>
      <c r="N1114" s="11"/>
      <c r="O1114" s="11"/>
    </row>
    <row r="1115" spans="1:15">
      <c r="A1115" s="70"/>
      <c r="B1115" s="30"/>
      <c r="C1115" s="30"/>
      <c r="D1115" s="70">
        <v>41717</v>
      </c>
      <c r="E1115" s="30">
        <v>10.199999999999999</v>
      </c>
      <c r="F1115" s="30">
        <v>12</v>
      </c>
      <c r="G1115" s="30">
        <v>10.6</v>
      </c>
      <c r="H1115" s="30">
        <v>12</v>
      </c>
      <c r="I1115" s="6"/>
      <c r="J1115" s="10"/>
      <c r="K1115" s="6"/>
      <c r="L1115" s="10"/>
      <c r="M1115" s="11"/>
      <c r="N1115" s="11"/>
      <c r="O1115" s="11"/>
    </row>
    <row r="1116" spans="1:15">
      <c r="A1116" s="70"/>
      <c r="B1116" s="30"/>
      <c r="C1116" s="30"/>
      <c r="D1116" s="70">
        <v>41716</v>
      </c>
      <c r="E1116" s="30">
        <v>10.8</v>
      </c>
      <c r="F1116" s="30">
        <v>12</v>
      </c>
      <c r="G1116" s="30">
        <v>10.9</v>
      </c>
      <c r="H1116" s="30">
        <v>12</v>
      </c>
      <c r="I1116" s="6"/>
      <c r="J1116" s="10"/>
      <c r="K1116" s="6"/>
      <c r="L1116" s="10"/>
      <c r="M1116" s="11"/>
      <c r="N1116" s="11"/>
      <c r="O1116" s="11"/>
    </row>
    <row r="1117" spans="1:15">
      <c r="A1117" s="70"/>
      <c r="B1117" s="30"/>
      <c r="C1117" s="30"/>
      <c r="D1117" s="70">
        <v>41715</v>
      </c>
      <c r="E1117" s="30">
        <v>10.9</v>
      </c>
      <c r="F1117" s="30">
        <v>12</v>
      </c>
      <c r="G1117" s="30">
        <v>10.8</v>
      </c>
      <c r="H1117" s="30">
        <v>11.9</v>
      </c>
      <c r="I1117" s="6"/>
      <c r="J1117" s="10"/>
      <c r="K1117" s="6"/>
      <c r="L1117" s="10"/>
      <c r="M1117" s="11"/>
      <c r="N1117" s="11"/>
      <c r="O1117" s="11"/>
    </row>
    <row r="1118" spans="1:15">
      <c r="A1118" s="70"/>
      <c r="B1118" s="30"/>
      <c r="C1118" s="30"/>
      <c r="D1118" s="70">
        <v>41712</v>
      </c>
      <c r="E1118" s="30">
        <v>11.2</v>
      </c>
      <c r="F1118" s="30">
        <v>12</v>
      </c>
      <c r="G1118" s="30">
        <v>11</v>
      </c>
      <c r="H1118" s="30">
        <v>11.9</v>
      </c>
      <c r="I1118" s="6"/>
      <c r="J1118" s="10"/>
      <c r="K1118" s="6"/>
      <c r="L1118" s="10"/>
      <c r="M1118" s="11"/>
      <c r="N1118" s="11"/>
      <c r="O1118" s="11"/>
    </row>
    <row r="1119" spans="1:15">
      <c r="A1119" s="70"/>
      <c r="B1119" s="30"/>
      <c r="C1119" s="30"/>
      <c r="D1119" s="70">
        <v>41711</v>
      </c>
      <c r="E1119" s="30">
        <v>11.3</v>
      </c>
      <c r="F1119" s="30">
        <v>12</v>
      </c>
      <c r="G1119" s="30">
        <v>10.9</v>
      </c>
      <c r="H1119" s="30">
        <v>11.9</v>
      </c>
      <c r="I1119" s="6"/>
      <c r="J1119" s="10"/>
      <c r="K1119" s="6"/>
      <c r="L1119" s="10"/>
      <c r="M1119" s="11"/>
      <c r="N1119" s="11"/>
      <c r="O1119" s="11"/>
    </row>
    <row r="1120" spans="1:15">
      <c r="A1120" s="70"/>
      <c r="B1120" s="30"/>
      <c r="C1120" s="30"/>
      <c r="D1120" s="70">
        <v>41710</v>
      </c>
      <c r="E1120" s="30">
        <v>11.1</v>
      </c>
      <c r="F1120" s="30">
        <v>12.2</v>
      </c>
      <c r="G1120" s="30">
        <v>11</v>
      </c>
      <c r="H1120" s="30">
        <v>11.9</v>
      </c>
      <c r="I1120" s="6"/>
      <c r="J1120" s="10"/>
      <c r="K1120" s="6"/>
      <c r="L1120" s="10"/>
      <c r="M1120" s="11"/>
      <c r="N1120" s="11"/>
      <c r="O1120" s="11"/>
    </row>
    <row r="1121" spans="1:15">
      <c r="A1121" s="70"/>
      <c r="B1121" s="30"/>
      <c r="C1121" s="30"/>
      <c r="D1121" s="70">
        <v>41709</v>
      </c>
      <c r="E1121" s="30">
        <v>11.4</v>
      </c>
      <c r="F1121" s="30">
        <v>12.4</v>
      </c>
      <c r="G1121" s="30">
        <v>10.8</v>
      </c>
      <c r="H1121" s="30">
        <v>11.9</v>
      </c>
      <c r="I1121" s="6"/>
      <c r="J1121" s="10"/>
      <c r="K1121" s="6"/>
      <c r="L1121" s="10"/>
      <c r="M1121" s="11"/>
      <c r="N1121" s="11"/>
      <c r="O1121" s="11"/>
    </row>
    <row r="1122" spans="1:15">
      <c r="A1122" s="70"/>
      <c r="B1122" s="30"/>
      <c r="C1122" s="30"/>
      <c r="D1122" s="70">
        <v>41708</v>
      </c>
      <c r="E1122" s="30">
        <v>11.1</v>
      </c>
      <c r="F1122" s="30">
        <v>12.5</v>
      </c>
      <c r="G1122" s="30">
        <v>11.1</v>
      </c>
      <c r="H1122" s="30">
        <v>11.9</v>
      </c>
      <c r="I1122" s="6"/>
      <c r="J1122" s="10"/>
      <c r="K1122" s="6"/>
      <c r="L1122" s="10"/>
      <c r="M1122" s="11"/>
      <c r="N1122" s="11"/>
      <c r="O1122" s="11"/>
    </row>
    <row r="1123" spans="1:15">
      <c r="A1123" s="70"/>
      <c r="B1123" s="30"/>
      <c r="C1123" s="30"/>
      <c r="D1123" s="70">
        <v>41705</v>
      </c>
      <c r="E1123" s="30">
        <v>11.5</v>
      </c>
      <c r="F1123" s="30">
        <v>12.5</v>
      </c>
      <c r="G1123" s="30">
        <v>11.4</v>
      </c>
      <c r="H1123" s="30">
        <v>12.5</v>
      </c>
      <c r="I1123" s="6"/>
      <c r="J1123" s="10"/>
      <c r="K1123" s="6"/>
      <c r="L1123" s="10"/>
      <c r="M1123" s="11"/>
      <c r="N1123" s="11"/>
      <c r="O1123" s="11"/>
    </row>
    <row r="1124" spans="1:15">
      <c r="A1124" s="70"/>
      <c r="B1124" s="30"/>
      <c r="C1124" s="30"/>
      <c r="D1124" s="70">
        <v>41704</v>
      </c>
      <c r="E1124" s="30">
        <v>11.5</v>
      </c>
      <c r="F1124" s="30">
        <v>12.5</v>
      </c>
      <c r="G1124" s="30">
        <v>11.4</v>
      </c>
      <c r="H1124" s="30">
        <v>12.5</v>
      </c>
      <c r="I1124" s="6"/>
      <c r="J1124" s="10"/>
      <c r="K1124" s="6"/>
      <c r="L1124" s="10"/>
      <c r="M1124" s="11"/>
      <c r="N1124" s="11"/>
      <c r="O1124" s="11"/>
    </row>
    <row r="1125" spans="1:15">
      <c r="A1125" s="70"/>
      <c r="B1125" s="30"/>
      <c r="C1125" s="30"/>
      <c r="D1125" s="70">
        <v>41703</v>
      </c>
      <c r="E1125" s="30">
        <v>11.5</v>
      </c>
      <c r="F1125" s="30">
        <v>12.4</v>
      </c>
      <c r="G1125" s="30">
        <v>11.4</v>
      </c>
      <c r="H1125" s="30">
        <v>12.5</v>
      </c>
      <c r="I1125" s="6"/>
      <c r="J1125" s="10"/>
      <c r="K1125" s="6"/>
      <c r="L1125" s="10"/>
      <c r="M1125" s="11"/>
      <c r="N1125" s="11"/>
      <c r="O1125" s="11"/>
    </row>
    <row r="1126" spans="1:15">
      <c r="A1126" s="70"/>
      <c r="B1126" s="30"/>
      <c r="C1126" s="30"/>
      <c r="D1126" s="70">
        <v>41702</v>
      </c>
      <c r="E1126" s="30">
        <v>11.5</v>
      </c>
      <c r="F1126" s="30">
        <v>12.4</v>
      </c>
      <c r="G1126" s="30">
        <v>11.4</v>
      </c>
      <c r="H1126" s="30">
        <v>12.8</v>
      </c>
      <c r="I1126" s="6"/>
      <c r="J1126" s="10"/>
      <c r="K1126" s="6"/>
      <c r="L1126" s="10"/>
      <c r="M1126" s="11"/>
      <c r="N1126" s="11"/>
      <c r="O1126" s="11"/>
    </row>
    <row r="1127" spans="1:15">
      <c r="A1127" s="70"/>
      <c r="B1127" s="30"/>
      <c r="C1127" s="30"/>
      <c r="D1127" s="70">
        <v>41701</v>
      </c>
      <c r="E1127" s="30">
        <v>11.5</v>
      </c>
      <c r="F1127" s="30">
        <v>12.4</v>
      </c>
      <c r="G1127" s="30">
        <v>11.4</v>
      </c>
      <c r="H1127" s="30">
        <v>12.8</v>
      </c>
      <c r="I1127" s="6"/>
      <c r="J1127" s="10"/>
      <c r="K1127" s="6"/>
      <c r="L1127" s="10"/>
      <c r="M1127" s="11"/>
      <c r="N1127" s="11"/>
      <c r="O1127" s="11"/>
    </row>
    <row r="1128" spans="1:15">
      <c r="A1128" s="70"/>
      <c r="B1128" s="30"/>
      <c r="C1128" s="30"/>
      <c r="D1128" s="70">
        <v>41698</v>
      </c>
      <c r="E1128" s="30">
        <v>11.6</v>
      </c>
      <c r="F1128" s="30">
        <v>12.4</v>
      </c>
      <c r="G1128" s="30">
        <v>11.6</v>
      </c>
      <c r="H1128" s="30">
        <v>13</v>
      </c>
      <c r="I1128" s="6"/>
      <c r="J1128" s="10"/>
      <c r="K1128" s="6"/>
      <c r="L1128" s="10"/>
      <c r="M1128" s="11"/>
      <c r="N1128" s="11"/>
      <c r="O1128" s="11"/>
    </row>
    <row r="1129" spans="1:15">
      <c r="A1129" s="70"/>
      <c r="B1129" s="30"/>
      <c r="C1129" s="30"/>
      <c r="D1129" s="70">
        <v>41697</v>
      </c>
      <c r="E1129" s="30">
        <v>11.6</v>
      </c>
      <c r="F1129" s="30">
        <v>12.4</v>
      </c>
      <c r="G1129" s="30">
        <v>11.6</v>
      </c>
      <c r="H1129" s="30">
        <v>13</v>
      </c>
      <c r="I1129" s="6"/>
      <c r="J1129" s="10"/>
      <c r="K1129" s="6"/>
      <c r="L1129" s="10"/>
      <c r="M1129" s="11"/>
      <c r="N1129" s="11"/>
      <c r="O1129" s="11"/>
    </row>
    <row r="1130" spans="1:15">
      <c r="A1130" s="70"/>
      <c r="B1130" s="30"/>
      <c r="C1130" s="30"/>
      <c r="D1130" s="70">
        <v>41696</v>
      </c>
      <c r="E1130" s="30">
        <v>11.8</v>
      </c>
      <c r="F1130" s="30">
        <v>12.4</v>
      </c>
      <c r="G1130" s="30">
        <v>11.6</v>
      </c>
      <c r="H1130" s="30">
        <v>13</v>
      </c>
      <c r="I1130" s="6"/>
      <c r="J1130" s="10"/>
      <c r="K1130" s="6"/>
      <c r="L1130" s="10"/>
      <c r="M1130" s="11"/>
      <c r="N1130" s="11"/>
      <c r="O1130" s="11"/>
    </row>
    <row r="1131" spans="1:15">
      <c r="A1131" s="70"/>
      <c r="B1131" s="30"/>
      <c r="C1131" s="30"/>
      <c r="D1131" s="70">
        <v>41695</v>
      </c>
      <c r="E1131" s="30">
        <v>11.8</v>
      </c>
      <c r="F1131" s="30">
        <v>12.7</v>
      </c>
      <c r="G1131" s="30">
        <v>11.6</v>
      </c>
      <c r="H1131" s="30">
        <v>13.1</v>
      </c>
      <c r="I1131" s="6"/>
      <c r="J1131" s="10"/>
      <c r="K1131" s="6"/>
      <c r="L1131" s="10"/>
      <c r="M1131" s="11"/>
      <c r="N1131" s="11"/>
      <c r="O1131" s="11"/>
    </row>
    <row r="1132" spans="1:15">
      <c r="A1132" s="70"/>
      <c r="B1132" s="30"/>
      <c r="C1132" s="30"/>
      <c r="D1132" s="70">
        <v>41694</v>
      </c>
      <c r="E1132" s="30">
        <v>11.8</v>
      </c>
      <c r="F1132" s="30">
        <v>12.9</v>
      </c>
      <c r="G1132" s="30">
        <v>11.6</v>
      </c>
      <c r="H1132" s="30">
        <v>13.1</v>
      </c>
      <c r="I1132" s="6"/>
      <c r="J1132" s="10"/>
      <c r="K1132" s="6"/>
      <c r="L1132" s="10"/>
      <c r="M1132" s="11"/>
      <c r="N1132" s="11"/>
      <c r="O1132" s="11"/>
    </row>
    <row r="1133" spans="1:15">
      <c r="A1133" s="70"/>
      <c r="B1133" s="30"/>
      <c r="C1133" s="30"/>
      <c r="D1133" s="70">
        <v>41691</v>
      </c>
      <c r="E1133" s="30">
        <v>11.9</v>
      </c>
      <c r="F1133" s="30">
        <v>13</v>
      </c>
      <c r="G1133" s="30">
        <v>11.6</v>
      </c>
      <c r="H1133" s="30">
        <v>13.4</v>
      </c>
      <c r="I1133" s="6"/>
      <c r="J1133" s="10"/>
      <c r="K1133" s="6"/>
      <c r="L1133" s="10"/>
      <c r="M1133" s="11"/>
      <c r="N1133" s="11"/>
      <c r="O1133" s="11"/>
    </row>
    <row r="1134" spans="1:15">
      <c r="A1134" s="70"/>
      <c r="B1134" s="30"/>
      <c r="C1134" s="30"/>
      <c r="D1134" s="70">
        <v>41690</v>
      </c>
      <c r="E1134" s="30">
        <v>12</v>
      </c>
      <c r="F1134" s="30">
        <v>13</v>
      </c>
      <c r="G1134" s="30">
        <v>11.6</v>
      </c>
      <c r="H1134" s="30">
        <v>13.4</v>
      </c>
      <c r="I1134" s="6"/>
      <c r="J1134" s="10"/>
      <c r="K1134" s="6"/>
      <c r="L1134" s="10"/>
      <c r="M1134" s="11"/>
      <c r="N1134" s="11"/>
      <c r="O1134" s="11"/>
    </row>
    <row r="1135" spans="1:15">
      <c r="A1135" s="70"/>
      <c r="B1135" s="30"/>
      <c r="C1135" s="30"/>
      <c r="D1135" s="70">
        <v>41689</v>
      </c>
      <c r="E1135" s="30">
        <v>12.3</v>
      </c>
      <c r="F1135" s="30">
        <v>13.3</v>
      </c>
      <c r="G1135" s="30">
        <v>11.8</v>
      </c>
      <c r="H1135" s="30">
        <v>13.4</v>
      </c>
      <c r="I1135" s="6"/>
      <c r="J1135" s="10"/>
      <c r="K1135" s="6"/>
      <c r="L1135" s="10"/>
      <c r="M1135" s="11"/>
      <c r="N1135" s="11"/>
      <c r="O1135" s="11"/>
    </row>
    <row r="1136" spans="1:15">
      <c r="A1136" s="70"/>
      <c r="B1136" s="30"/>
      <c r="C1136" s="30"/>
      <c r="D1136" s="70">
        <v>41688</v>
      </c>
      <c r="E1136" s="30">
        <v>12.4</v>
      </c>
      <c r="F1136" s="30">
        <v>13.6</v>
      </c>
      <c r="G1136" s="30">
        <v>11.8</v>
      </c>
      <c r="H1136" s="30">
        <v>13.4</v>
      </c>
      <c r="I1136" s="6"/>
      <c r="J1136" s="10"/>
      <c r="K1136" s="6"/>
      <c r="L1136" s="10"/>
      <c r="M1136" s="11"/>
      <c r="N1136" s="11"/>
      <c r="O1136" s="11"/>
    </row>
    <row r="1137" spans="1:15">
      <c r="A1137" s="70"/>
      <c r="B1137" s="30"/>
      <c r="C1137" s="30"/>
      <c r="D1137" s="70">
        <v>41687</v>
      </c>
      <c r="E1137" s="30">
        <v>12.2</v>
      </c>
      <c r="F1137" s="30">
        <v>13.6</v>
      </c>
      <c r="G1137" s="30">
        <v>12</v>
      </c>
      <c r="H1137" s="30">
        <v>13.6</v>
      </c>
      <c r="I1137" s="6"/>
      <c r="J1137" s="10"/>
      <c r="K1137" s="6"/>
      <c r="L1137" s="10"/>
      <c r="M1137" s="11"/>
      <c r="N1137" s="11"/>
      <c r="O1137" s="11"/>
    </row>
    <row r="1138" spans="1:15">
      <c r="A1138" s="70"/>
      <c r="B1138" s="30"/>
      <c r="C1138" s="30"/>
      <c r="D1138" s="70">
        <v>41684</v>
      </c>
      <c r="E1138" s="30">
        <v>12.5</v>
      </c>
      <c r="F1138" s="30">
        <v>13.6</v>
      </c>
      <c r="G1138" s="30">
        <v>12</v>
      </c>
      <c r="H1138" s="30">
        <v>13.8</v>
      </c>
      <c r="I1138" s="6"/>
      <c r="J1138" s="10"/>
      <c r="K1138" s="6"/>
      <c r="L1138" s="10"/>
      <c r="M1138" s="11"/>
      <c r="N1138" s="11"/>
      <c r="O1138" s="11"/>
    </row>
    <row r="1139" spans="1:15">
      <c r="A1139" s="70"/>
      <c r="B1139" s="30"/>
      <c r="C1139" s="30"/>
      <c r="D1139" s="70">
        <v>41683</v>
      </c>
      <c r="E1139" s="30">
        <v>12.5</v>
      </c>
      <c r="F1139" s="30">
        <v>13.6</v>
      </c>
      <c r="G1139" s="30">
        <v>12</v>
      </c>
      <c r="H1139" s="30">
        <v>14.2</v>
      </c>
      <c r="I1139" s="6"/>
      <c r="J1139" s="10"/>
      <c r="K1139" s="6"/>
      <c r="L1139" s="10"/>
      <c r="M1139" s="11"/>
      <c r="N1139" s="11"/>
      <c r="O1139" s="11"/>
    </row>
    <row r="1140" spans="1:15">
      <c r="A1140" s="70"/>
      <c r="B1140" s="30"/>
      <c r="C1140" s="30"/>
      <c r="D1140" s="70">
        <v>41682</v>
      </c>
      <c r="E1140" s="30">
        <v>12.5</v>
      </c>
      <c r="F1140" s="30">
        <v>13.6</v>
      </c>
      <c r="G1140" s="30">
        <v>12</v>
      </c>
      <c r="H1140" s="30">
        <v>14.2</v>
      </c>
      <c r="I1140" s="6"/>
      <c r="J1140" s="10"/>
      <c r="K1140" s="6"/>
      <c r="L1140" s="10"/>
      <c r="M1140" s="11"/>
      <c r="N1140" s="11"/>
      <c r="O1140" s="11"/>
    </row>
    <row r="1141" spans="1:15">
      <c r="A1141" s="70"/>
      <c r="B1141" s="30"/>
      <c r="C1141" s="30"/>
      <c r="D1141" s="70">
        <v>41681</v>
      </c>
      <c r="E1141" s="30">
        <v>12.5</v>
      </c>
      <c r="F1141" s="30">
        <v>13.6</v>
      </c>
      <c r="G1141" s="30">
        <v>12.4</v>
      </c>
      <c r="H1141" s="30">
        <v>14.2</v>
      </c>
      <c r="I1141" s="6"/>
      <c r="J1141" s="10"/>
      <c r="K1141" s="6"/>
      <c r="L1141" s="10"/>
      <c r="M1141" s="11"/>
      <c r="N1141" s="11"/>
      <c r="O1141" s="11"/>
    </row>
    <row r="1142" spans="1:15">
      <c r="A1142" s="70"/>
      <c r="B1142" s="30"/>
      <c r="C1142" s="30"/>
      <c r="D1142" s="70">
        <v>41680</v>
      </c>
      <c r="E1142" s="30">
        <v>12.7</v>
      </c>
      <c r="F1142" s="30">
        <v>13.1</v>
      </c>
      <c r="G1142" s="30">
        <v>12.4</v>
      </c>
      <c r="H1142" s="30">
        <v>14.2</v>
      </c>
      <c r="I1142" s="6"/>
      <c r="J1142" s="10"/>
      <c r="K1142" s="6"/>
      <c r="L1142" s="10"/>
      <c r="M1142" s="11"/>
      <c r="N1142" s="11"/>
      <c r="O1142" s="11"/>
    </row>
    <row r="1143" spans="1:15">
      <c r="A1143" s="70"/>
      <c r="B1143" s="30"/>
      <c r="C1143" s="30"/>
      <c r="D1143" s="70">
        <v>41678</v>
      </c>
      <c r="E1143" s="30">
        <v>12.85</v>
      </c>
      <c r="F1143" s="30">
        <v>13</v>
      </c>
      <c r="G1143" s="30">
        <v>12.6</v>
      </c>
      <c r="H1143" s="30">
        <v>14.2</v>
      </c>
      <c r="I1143" s="6"/>
      <c r="J1143" s="10"/>
      <c r="K1143" s="6"/>
      <c r="L1143" s="10"/>
      <c r="M1143" s="11"/>
      <c r="N1143" s="11"/>
      <c r="O1143" s="11"/>
    </row>
    <row r="1144" spans="1:15">
      <c r="A1144" s="70"/>
      <c r="B1144" s="30"/>
      <c r="C1144" s="30"/>
      <c r="D1144" s="70">
        <v>41667</v>
      </c>
      <c r="E1144" s="30">
        <v>12.7</v>
      </c>
      <c r="F1144" s="30">
        <v>13</v>
      </c>
      <c r="G1144" s="30">
        <v>12</v>
      </c>
      <c r="H1144" s="30">
        <v>13.9</v>
      </c>
      <c r="I1144" s="6"/>
      <c r="J1144" s="10"/>
      <c r="K1144" s="6"/>
      <c r="L1144" s="10"/>
      <c r="M1144" s="11"/>
      <c r="N1144" s="11"/>
      <c r="O1144" s="11"/>
    </row>
    <row r="1145" spans="1:15">
      <c r="A1145" s="70"/>
      <c r="B1145" s="30"/>
      <c r="C1145" s="30"/>
      <c r="D1145" s="70">
        <v>41666</v>
      </c>
      <c r="E1145" s="30">
        <v>12.5</v>
      </c>
      <c r="F1145" s="30">
        <v>13</v>
      </c>
      <c r="G1145" s="30">
        <v>12</v>
      </c>
      <c r="H1145" s="30">
        <v>13.8</v>
      </c>
      <c r="I1145" s="6"/>
      <c r="J1145" s="10"/>
      <c r="K1145" s="6"/>
      <c r="L1145" s="10"/>
      <c r="M1145" s="11"/>
      <c r="N1145" s="11"/>
      <c r="O1145" s="11"/>
    </row>
    <row r="1146" spans="1:15">
      <c r="A1146" s="70"/>
      <c r="B1146" s="30"/>
      <c r="C1146" s="30"/>
      <c r="D1146" s="70">
        <v>41665</v>
      </c>
      <c r="E1146" s="30">
        <v>12.1</v>
      </c>
      <c r="F1146" s="30">
        <v>13</v>
      </c>
      <c r="G1146" s="30">
        <v>12</v>
      </c>
      <c r="H1146" s="30">
        <v>13.8</v>
      </c>
      <c r="I1146" s="6"/>
      <c r="J1146" s="10"/>
      <c r="K1146" s="6"/>
      <c r="L1146" s="10"/>
      <c r="M1146" s="11"/>
      <c r="N1146" s="11"/>
      <c r="O1146" s="11"/>
    </row>
    <row r="1147" spans="1:15">
      <c r="A1147" s="70"/>
      <c r="B1147" s="30"/>
      <c r="C1147" s="30"/>
      <c r="D1147" s="70">
        <v>41663</v>
      </c>
      <c r="E1147" s="30">
        <v>12.1</v>
      </c>
      <c r="F1147" s="30">
        <v>13</v>
      </c>
      <c r="G1147" s="30">
        <v>11.9</v>
      </c>
      <c r="H1147" s="30">
        <v>13.6</v>
      </c>
      <c r="I1147" s="6"/>
      <c r="J1147" s="10"/>
      <c r="K1147" s="6"/>
      <c r="L1147" s="10"/>
      <c r="M1147" s="11"/>
      <c r="N1147" s="11"/>
      <c r="O1147" s="11"/>
    </row>
    <row r="1148" spans="1:15">
      <c r="A1148" s="70"/>
      <c r="B1148" s="30"/>
      <c r="C1148" s="30"/>
      <c r="D1148" s="70">
        <v>41662</v>
      </c>
      <c r="E1148" s="30">
        <v>12.5</v>
      </c>
      <c r="F1148" s="30">
        <v>13</v>
      </c>
      <c r="G1148" s="30">
        <v>12</v>
      </c>
      <c r="H1148" s="30">
        <v>13.7</v>
      </c>
      <c r="I1148" s="6"/>
      <c r="J1148" s="10"/>
      <c r="K1148" s="6"/>
      <c r="L1148" s="10"/>
      <c r="M1148" s="11"/>
      <c r="N1148" s="11"/>
      <c r="O1148" s="11"/>
    </row>
    <row r="1149" spans="1:15">
      <c r="A1149" s="70"/>
      <c r="B1149" s="30"/>
      <c r="C1149" s="30"/>
      <c r="D1149" s="70">
        <v>41661</v>
      </c>
      <c r="E1149" s="30">
        <v>12.5</v>
      </c>
      <c r="F1149" s="30">
        <v>13</v>
      </c>
      <c r="G1149" s="30">
        <v>12.5</v>
      </c>
      <c r="H1149" s="30">
        <v>13.7</v>
      </c>
      <c r="I1149" s="6"/>
      <c r="J1149" s="10"/>
      <c r="K1149" s="6"/>
      <c r="L1149" s="10"/>
      <c r="M1149" s="11"/>
      <c r="N1149" s="11"/>
      <c r="O1149" s="11"/>
    </row>
    <row r="1150" spans="1:15">
      <c r="A1150" s="70"/>
      <c r="B1150" s="30"/>
      <c r="C1150" s="30"/>
      <c r="D1150" s="70">
        <v>41660</v>
      </c>
      <c r="E1150" s="30">
        <v>12.7</v>
      </c>
      <c r="F1150" s="30">
        <v>13.2</v>
      </c>
      <c r="G1150" s="30">
        <v>12.4</v>
      </c>
      <c r="H1150" s="30">
        <v>13.8</v>
      </c>
      <c r="I1150" s="6"/>
      <c r="J1150" s="10"/>
      <c r="K1150" s="6"/>
      <c r="L1150" s="10"/>
      <c r="M1150" s="11"/>
      <c r="N1150" s="11"/>
      <c r="O1150" s="11"/>
    </row>
    <row r="1151" spans="1:15">
      <c r="A1151" s="70"/>
      <c r="B1151" s="30"/>
      <c r="C1151" s="30"/>
      <c r="D1151" s="70">
        <v>41659</v>
      </c>
      <c r="E1151" s="30">
        <v>12.9</v>
      </c>
      <c r="F1151" s="30">
        <v>13.5</v>
      </c>
      <c r="G1151" s="30">
        <v>12.4</v>
      </c>
      <c r="H1151" s="30">
        <v>13.8</v>
      </c>
      <c r="I1151" s="6"/>
      <c r="J1151" s="10"/>
      <c r="K1151" s="6"/>
      <c r="L1151" s="10"/>
      <c r="M1151" s="11"/>
      <c r="N1151" s="11"/>
      <c r="O1151" s="11"/>
    </row>
    <row r="1152" spans="1:15">
      <c r="A1152" s="70"/>
      <c r="B1152" s="30"/>
      <c r="C1152" s="30"/>
      <c r="D1152" s="70">
        <v>41656</v>
      </c>
      <c r="E1152" s="30">
        <v>12.5</v>
      </c>
      <c r="F1152" s="30">
        <v>13.9</v>
      </c>
      <c r="G1152" s="30">
        <v>12.2</v>
      </c>
      <c r="H1152" s="30">
        <v>14.1</v>
      </c>
      <c r="I1152" s="6"/>
      <c r="J1152" s="10"/>
      <c r="K1152" s="6"/>
      <c r="L1152" s="10"/>
      <c r="M1152" s="11"/>
      <c r="N1152" s="11"/>
      <c r="O1152" s="11"/>
    </row>
    <row r="1153" spans="1:15">
      <c r="A1153" s="70"/>
      <c r="B1153" s="30"/>
      <c r="C1153" s="30"/>
      <c r="D1153" s="70">
        <v>41655</v>
      </c>
      <c r="E1153" s="30">
        <v>13</v>
      </c>
      <c r="F1153" s="30">
        <v>14.1</v>
      </c>
      <c r="G1153" s="30">
        <v>12.4</v>
      </c>
      <c r="H1153" s="30">
        <v>14.3</v>
      </c>
      <c r="I1153" s="6"/>
      <c r="J1153" s="10"/>
      <c r="K1153" s="6"/>
      <c r="L1153" s="10"/>
      <c r="M1153" s="11"/>
      <c r="N1153" s="11"/>
      <c r="O1153" s="11"/>
    </row>
    <row r="1154" spans="1:15">
      <c r="A1154" s="70"/>
      <c r="B1154" s="30"/>
      <c r="C1154" s="30"/>
      <c r="D1154" s="70">
        <v>41654</v>
      </c>
      <c r="E1154" s="30">
        <v>13.7</v>
      </c>
      <c r="F1154" s="30">
        <v>14.3</v>
      </c>
      <c r="G1154" s="30">
        <v>12.4</v>
      </c>
      <c r="H1154" s="30">
        <v>14.5</v>
      </c>
      <c r="I1154" s="6"/>
      <c r="J1154" s="10"/>
      <c r="K1154" s="6"/>
      <c r="L1154" s="10"/>
      <c r="M1154" s="11"/>
      <c r="N1154" s="11"/>
      <c r="O1154" s="11"/>
    </row>
    <row r="1155" spans="1:15">
      <c r="A1155" s="70"/>
      <c r="B1155" s="30"/>
      <c r="C1155" s="30"/>
      <c r="D1155" s="70">
        <v>41653</v>
      </c>
      <c r="E1155" s="30">
        <v>13.7</v>
      </c>
      <c r="F1155" s="30">
        <v>14.2</v>
      </c>
      <c r="G1155" s="30">
        <v>12.4</v>
      </c>
      <c r="H1155" s="30">
        <v>14.7</v>
      </c>
      <c r="I1155" s="6"/>
      <c r="J1155" s="10"/>
      <c r="K1155" s="6"/>
      <c r="L1155" s="10"/>
      <c r="M1155" s="11"/>
      <c r="N1155" s="11"/>
      <c r="O1155" s="11"/>
    </row>
    <row r="1156" spans="1:15">
      <c r="A1156" s="70"/>
      <c r="B1156" s="30"/>
      <c r="C1156" s="30"/>
      <c r="D1156" s="70">
        <v>41652</v>
      </c>
      <c r="E1156" s="30">
        <v>14</v>
      </c>
      <c r="F1156" s="30">
        <v>14.7</v>
      </c>
      <c r="G1156" s="30">
        <v>13.2</v>
      </c>
      <c r="H1156" s="30">
        <v>14.9</v>
      </c>
      <c r="I1156" s="6"/>
      <c r="J1156" s="10"/>
      <c r="K1156" s="6"/>
      <c r="L1156" s="10"/>
      <c r="M1156" s="11"/>
      <c r="N1156" s="11"/>
      <c r="O1156" s="11"/>
    </row>
    <row r="1157" spans="1:15">
      <c r="A1157" s="70"/>
      <c r="B1157" s="30"/>
      <c r="C1157" s="30"/>
      <c r="D1157" s="70">
        <v>41649</v>
      </c>
      <c r="E1157" s="30">
        <v>14</v>
      </c>
      <c r="F1157" s="30">
        <v>15</v>
      </c>
      <c r="G1157" s="30">
        <v>13.2</v>
      </c>
      <c r="H1157" s="30">
        <v>14.9</v>
      </c>
      <c r="I1157" s="6"/>
      <c r="J1157" s="10"/>
      <c r="K1157" s="6"/>
      <c r="L1157" s="10"/>
      <c r="M1157" s="11"/>
      <c r="N1157" s="11"/>
      <c r="O1157" s="11"/>
    </row>
    <row r="1158" spans="1:15">
      <c r="A1158" s="70"/>
      <c r="B1158" s="30"/>
      <c r="C1158" s="30"/>
      <c r="D1158" s="70">
        <v>41648</v>
      </c>
      <c r="E1158" s="30">
        <v>14.1</v>
      </c>
      <c r="F1158" s="30">
        <v>15.1</v>
      </c>
      <c r="G1158" s="30">
        <v>13.2</v>
      </c>
      <c r="H1158" s="30">
        <v>15</v>
      </c>
      <c r="I1158" s="6"/>
      <c r="J1158" s="10"/>
      <c r="K1158" s="6"/>
      <c r="L1158" s="10"/>
      <c r="M1158" s="11"/>
      <c r="N1158" s="11"/>
      <c r="O1158" s="11"/>
    </row>
    <row r="1159" spans="1:15">
      <c r="A1159" s="70"/>
      <c r="B1159" s="30"/>
      <c r="C1159" s="30"/>
      <c r="D1159" s="70">
        <v>41647</v>
      </c>
      <c r="E1159" s="30">
        <v>14</v>
      </c>
      <c r="F1159" s="30">
        <v>15.3</v>
      </c>
      <c r="G1159" s="30">
        <v>13.2</v>
      </c>
      <c r="H1159" s="30">
        <v>15</v>
      </c>
      <c r="I1159" s="6"/>
      <c r="J1159" s="10"/>
      <c r="K1159" s="6"/>
      <c r="L1159" s="10"/>
      <c r="M1159" s="11"/>
      <c r="N1159" s="11"/>
      <c r="O1159" s="11"/>
    </row>
    <row r="1160" spans="1:15">
      <c r="A1160" s="70"/>
      <c r="B1160" s="30"/>
      <c r="C1160" s="30"/>
      <c r="D1160" s="70">
        <v>41646</v>
      </c>
      <c r="E1160" s="30">
        <v>14.4</v>
      </c>
      <c r="F1160" s="30">
        <v>15.6</v>
      </c>
      <c r="G1160" s="30">
        <v>13.4</v>
      </c>
      <c r="H1160" s="30">
        <v>15.2</v>
      </c>
      <c r="I1160" s="6"/>
      <c r="J1160" s="10"/>
      <c r="K1160" s="6"/>
      <c r="L1160" s="10"/>
      <c r="M1160" s="11"/>
      <c r="N1160" s="11"/>
      <c r="O1160" s="11"/>
    </row>
    <row r="1161" spans="1:15">
      <c r="A1161" s="70"/>
      <c r="B1161" s="30"/>
      <c r="C1161" s="30"/>
      <c r="D1161" s="70">
        <v>41645</v>
      </c>
      <c r="E1161" s="30">
        <v>14.6</v>
      </c>
      <c r="F1161" s="30">
        <v>15.6</v>
      </c>
      <c r="G1161" s="30">
        <v>13.7</v>
      </c>
      <c r="H1161" s="30">
        <v>15.2</v>
      </c>
      <c r="I1161" s="6"/>
      <c r="J1161" s="10"/>
      <c r="K1161" s="6"/>
      <c r="L1161" s="10"/>
      <c r="M1161" s="11"/>
      <c r="N1161" s="11"/>
      <c r="O1161" s="11"/>
    </row>
    <row r="1162" spans="1:15">
      <c r="A1162" s="70"/>
      <c r="B1162" s="30"/>
      <c r="C1162" s="30"/>
      <c r="D1162" s="70">
        <v>41642</v>
      </c>
      <c r="E1162" s="30">
        <v>14.7</v>
      </c>
      <c r="F1162" s="30">
        <v>16.100000000000001</v>
      </c>
      <c r="G1162" s="30">
        <v>14.3</v>
      </c>
      <c r="H1162" s="30">
        <v>15.5</v>
      </c>
      <c r="I1162" s="6"/>
      <c r="J1162" s="10"/>
      <c r="K1162" s="6"/>
      <c r="L1162" s="10"/>
      <c r="M1162" s="11"/>
      <c r="N1162" s="11"/>
      <c r="O1162" s="11"/>
    </row>
    <row r="1163" spans="1:15">
      <c r="A1163" s="70"/>
      <c r="B1163" s="30"/>
      <c r="C1163" s="30"/>
      <c r="D1163" s="70">
        <v>41638</v>
      </c>
      <c r="E1163" s="30">
        <v>15</v>
      </c>
      <c r="F1163" s="30">
        <v>16.5</v>
      </c>
      <c r="G1163" s="30">
        <v>14.3</v>
      </c>
      <c r="H1163" s="30">
        <v>16.399999999999999</v>
      </c>
      <c r="I1163" s="6"/>
      <c r="J1163" s="10"/>
      <c r="K1163" s="6"/>
      <c r="L1163" s="10"/>
      <c r="M1163" s="11"/>
      <c r="N1163" s="11"/>
      <c r="O1163" s="11"/>
    </row>
    <row r="1164" spans="1:15">
      <c r="A1164" s="70"/>
      <c r="B1164" s="30"/>
      <c r="C1164" s="30"/>
      <c r="D1164" s="70">
        <v>41635</v>
      </c>
      <c r="E1164" s="30">
        <v>15.2</v>
      </c>
      <c r="F1164" s="30">
        <v>16.5</v>
      </c>
      <c r="G1164" s="30">
        <v>14.6</v>
      </c>
      <c r="H1164" s="30">
        <v>16.399999999999999</v>
      </c>
      <c r="I1164" s="6"/>
      <c r="J1164" s="10"/>
      <c r="K1164" s="6"/>
      <c r="L1164" s="10"/>
      <c r="M1164" s="11"/>
      <c r="N1164" s="11"/>
      <c r="O1164" s="11"/>
    </row>
    <row r="1165" spans="1:15">
      <c r="A1165" s="70"/>
      <c r="B1165" s="30"/>
      <c r="C1165" s="30"/>
      <c r="D1165" s="70">
        <v>41632</v>
      </c>
      <c r="E1165" s="30">
        <v>15.2</v>
      </c>
      <c r="F1165" s="30">
        <v>16.600000000000001</v>
      </c>
      <c r="G1165" s="30">
        <v>15.2</v>
      </c>
      <c r="H1165" s="30">
        <v>16.8</v>
      </c>
      <c r="I1165" s="6"/>
      <c r="J1165" s="10"/>
      <c r="K1165" s="6"/>
      <c r="L1165" s="10"/>
      <c r="M1165" s="11"/>
      <c r="N1165" s="11"/>
      <c r="O1165" s="11"/>
    </row>
    <row r="1166" spans="1:15">
      <c r="A1166" s="70"/>
      <c r="B1166" s="30"/>
      <c r="C1166" s="30"/>
      <c r="D1166" s="70">
        <v>41631</v>
      </c>
      <c r="E1166" s="30">
        <v>15.3</v>
      </c>
      <c r="F1166" s="30">
        <v>16.600000000000001</v>
      </c>
      <c r="G1166" s="30">
        <v>15.2</v>
      </c>
      <c r="H1166" s="30">
        <v>16.7</v>
      </c>
      <c r="I1166" s="6"/>
      <c r="J1166" s="10"/>
      <c r="K1166" s="6"/>
      <c r="L1166" s="10"/>
      <c r="M1166" s="11"/>
      <c r="N1166" s="11"/>
      <c r="O1166" s="11"/>
    </row>
    <row r="1167" spans="1:15">
      <c r="A1167" s="70"/>
      <c r="B1167" s="30"/>
      <c r="C1167" s="30"/>
      <c r="D1167" s="70">
        <v>41628</v>
      </c>
      <c r="E1167" s="30">
        <v>15.5</v>
      </c>
      <c r="F1167" s="30">
        <v>16.8</v>
      </c>
      <c r="G1167" s="30">
        <v>15.4</v>
      </c>
      <c r="H1167" s="30">
        <v>16.3</v>
      </c>
      <c r="I1167" s="6"/>
      <c r="J1167" s="10"/>
      <c r="K1167" s="6"/>
      <c r="L1167" s="10"/>
      <c r="M1167" s="11"/>
      <c r="N1167" s="11"/>
      <c r="O1167" s="11"/>
    </row>
    <row r="1168" spans="1:15">
      <c r="A1168" s="70"/>
      <c r="B1168" s="30"/>
      <c r="C1168" s="30"/>
      <c r="D1168" s="70">
        <v>41627</v>
      </c>
      <c r="E1168" s="30">
        <v>15.5</v>
      </c>
      <c r="F1168" s="30">
        <v>16.8</v>
      </c>
      <c r="G1168" s="30">
        <v>14.8</v>
      </c>
      <c r="H1168" s="30">
        <v>16.100000000000001</v>
      </c>
      <c r="I1168" s="6"/>
      <c r="J1168" s="10"/>
      <c r="K1168" s="6"/>
      <c r="L1168" s="10"/>
      <c r="M1168" s="11"/>
      <c r="N1168" s="11"/>
      <c r="O1168" s="11"/>
    </row>
    <row r="1169" spans="1:15">
      <c r="A1169" s="70"/>
      <c r="B1169" s="30"/>
      <c r="C1169" s="30"/>
      <c r="D1169" s="70">
        <v>41626</v>
      </c>
      <c r="E1169" s="30">
        <v>15.5</v>
      </c>
      <c r="F1169" s="30">
        <v>16.8</v>
      </c>
      <c r="G1169" s="30">
        <v>14.8</v>
      </c>
      <c r="H1169" s="30">
        <v>16</v>
      </c>
      <c r="I1169" s="6"/>
      <c r="J1169" s="10"/>
      <c r="K1169" s="6"/>
      <c r="L1169" s="10"/>
      <c r="M1169" s="11"/>
      <c r="N1169" s="11"/>
      <c r="O1169" s="11"/>
    </row>
    <row r="1170" spans="1:15">
      <c r="A1170" s="70"/>
      <c r="B1170" s="30"/>
      <c r="C1170" s="30"/>
      <c r="D1170" s="70">
        <v>41625</v>
      </c>
      <c r="E1170" s="30">
        <v>15.7</v>
      </c>
      <c r="F1170" s="30">
        <v>16.8</v>
      </c>
      <c r="G1170" s="30">
        <v>15.4</v>
      </c>
      <c r="H1170" s="30">
        <v>16</v>
      </c>
      <c r="I1170" s="6"/>
      <c r="J1170" s="10"/>
      <c r="K1170" s="6"/>
      <c r="L1170" s="10"/>
      <c r="M1170" s="11"/>
      <c r="N1170" s="11"/>
      <c r="O1170" s="11"/>
    </row>
    <row r="1171" spans="1:15">
      <c r="A1171" s="70"/>
      <c r="B1171" s="30"/>
      <c r="C1171" s="30"/>
      <c r="D1171" s="70">
        <v>41624</v>
      </c>
      <c r="E1171" s="30">
        <v>15.7</v>
      </c>
      <c r="F1171" s="30">
        <v>16.8</v>
      </c>
      <c r="G1171" s="30">
        <v>15.5</v>
      </c>
      <c r="H1171" s="30">
        <v>16</v>
      </c>
      <c r="I1171" s="6"/>
      <c r="J1171" s="10"/>
      <c r="K1171" s="6"/>
      <c r="L1171" s="10"/>
      <c r="M1171" s="11"/>
      <c r="N1171" s="11"/>
      <c r="O1171" s="11"/>
    </row>
    <row r="1172" spans="1:15">
      <c r="A1172" s="70"/>
      <c r="B1172" s="30"/>
      <c r="C1172" s="30"/>
      <c r="D1172" s="70">
        <v>41621</v>
      </c>
      <c r="E1172" s="30">
        <v>15.6</v>
      </c>
      <c r="F1172" s="30">
        <v>16.8</v>
      </c>
      <c r="G1172" s="30">
        <v>16.2</v>
      </c>
      <c r="H1172" s="30">
        <v>16.3</v>
      </c>
      <c r="I1172" s="6"/>
      <c r="J1172" s="10"/>
      <c r="K1172" s="6"/>
      <c r="L1172" s="10"/>
      <c r="M1172" s="11"/>
      <c r="N1172" s="11"/>
      <c r="O1172" s="11"/>
    </row>
    <row r="1173" spans="1:15">
      <c r="A1173" s="70"/>
      <c r="B1173" s="30"/>
      <c r="C1173" s="30"/>
      <c r="D1173" s="70">
        <v>41620</v>
      </c>
      <c r="E1173" s="30">
        <v>15.5</v>
      </c>
      <c r="F1173" s="30">
        <v>16.8</v>
      </c>
      <c r="G1173" s="30">
        <v>15.8</v>
      </c>
      <c r="H1173" s="30">
        <v>16.3</v>
      </c>
      <c r="I1173" s="6"/>
      <c r="J1173" s="10"/>
      <c r="K1173" s="6"/>
      <c r="L1173" s="10"/>
      <c r="M1173" s="11"/>
      <c r="N1173" s="11"/>
      <c r="O1173" s="11"/>
    </row>
    <row r="1174" spans="1:15">
      <c r="A1174" s="70"/>
      <c r="B1174" s="30"/>
      <c r="C1174" s="30"/>
      <c r="D1174" s="70">
        <v>41619</v>
      </c>
      <c r="E1174" s="30">
        <v>15.5</v>
      </c>
      <c r="F1174" s="30">
        <v>16.8</v>
      </c>
      <c r="G1174" s="30">
        <v>15.7</v>
      </c>
      <c r="H1174" s="30">
        <v>16.3</v>
      </c>
      <c r="I1174" s="6"/>
      <c r="J1174" s="10"/>
      <c r="K1174" s="6"/>
      <c r="L1174" s="10"/>
      <c r="M1174" s="11"/>
      <c r="N1174" s="11"/>
      <c r="O1174" s="11"/>
    </row>
    <row r="1175" spans="1:15">
      <c r="A1175" s="70"/>
      <c r="B1175" s="30"/>
      <c r="C1175" s="30"/>
      <c r="D1175" s="70">
        <v>41618</v>
      </c>
      <c r="E1175" s="30">
        <v>15.4</v>
      </c>
      <c r="F1175" s="30">
        <v>16.899999999999999</v>
      </c>
      <c r="G1175" s="30">
        <v>15.7</v>
      </c>
      <c r="H1175" s="30">
        <v>16.3</v>
      </c>
      <c r="I1175" s="6"/>
      <c r="J1175" s="10"/>
      <c r="K1175" s="6"/>
      <c r="L1175" s="10"/>
      <c r="M1175" s="11"/>
      <c r="N1175" s="11"/>
      <c r="O1175" s="11"/>
    </row>
    <row r="1176" spans="1:15">
      <c r="A1176" s="70"/>
      <c r="B1176" s="30"/>
      <c r="C1176" s="30"/>
      <c r="D1176" s="70">
        <v>41617</v>
      </c>
      <c r="E1176" s="30">
        <v>15.4</v>
      </c>
      <c r="F1176" s="30">
        <v>16.899999999999999</v>
      </c>
      <c r="G1176" s="30">
        <v>15.6</v>
      </c>
      <c r="H1176" s="30">
        <v>16.3</v>
      </c>
      <c r="I1176" s="6"/>
      <c r="J1176" s="10"/>
      <c r="K1176" s="6"/>
      <c r="L1176" s="10"/>
      <c r="M1176" s="11"/>
      <c r="N1176" s="11"/>
      <c r="O1176" s="11"/>
    </row>
    <row r="1177" spans="1:15">
      <c r="A1177" s="70"/>
      <c r="B1177" s="30"/>
      <c r="C1177" s="30"/>
      <c r="D1177" s="70">
        <v>41614</v>
      </c>
      <c r="E1177" s="30">
        <v>15.7</v>
      </c>
      <c r="F1177" s="30">
        <v>16.899999999999999</v>
      </c>
      <c r="G1177" s="30">
        <v>16</v>
      </c>
      <c r="H1177" s="30">
        <v>16.3</v>
      </c>
      <c r="I1177" s="6"/>
      <c r="J1177" s="10"/>
      <c r="K1177" s="6"/>
      <c r="L1177" s="10"/>
      <c r="M1177" s="11"/>
      <c r="N1177" s="11"/>
      <c r="O1177" s="11"/>
    </row>
    <row r="1178" spans="1:15">
      <c r="A1178" s="70"/>
      <c r="B1178" s="30"/>
      <c r="C1178" s="30"/>
      <c r="D1178" s="70">
        <v>41613</v>
      </c>
      <c r="E1178" s="30">
        <v>15.5</v>
      </c>
      <c r="F1178" s="30">
        <v>16.899999999999999</v>
      </c>
      <c r="G1178" s="30">
        <v>16</v>
      </c>
      <c r="H1178" s="30">
        <v>16.3</v>
      </c>
      <c r="I1178" s="6"/>
      <c r="J1178" s="10"/>
      <c r="K1178" s="6"/>
      <c r="L1178" s="10"/>
      <c r="M1178" s="11"/>
      <c r="N1178" s="11"/>
      <c r="O1178" s="11"/>
    </row>
    <row r="1179" spans="1:15">
      <c r="A1179" s="70"/>
      <c r="B1179" s="30"/>
      <c r="C1179" s="30"/>
      <c r="D1179" s="70">
        <v>41612</v>
      </c>
      <c r="E1179" s="30">
        <v>15.4</v>
      </c>
      <c r="F1179" s="30">
        <v>16.899999999999999</v>
      </c>
      <c r="G1179" s="30">
        <v>16</v>
      </c>
      <c r="H1179" s="30">
        <v>16</v>
      </c>
      <c r="I1179" s="6"/>
      <c r="J1179" s="10"/>
      <c r="K1179" s="6"/>
      <c r="L1179" s="10"/>
      <c r="M1179" s="11"/>
      <c r="N1179" s="11"/>
      <c r="O1179" s="11"/>
    </row>
    <row r="1180" spans="1:15">
      <c r="A1180" s="70"/>
      <c r="B1180" s="30"/>
      <c r="C1180" s="30"/>
      <c r="D1180" s="70">
        <v>41611</v>
      </c>
      <c r="E1180" s="30">
        <v>15.5</v>
      </c>
      <c r="F1180" s="30">
        <v>16.899999999999999</v>
      </c>
      <c r="G1180" s="30">
        <v>16</v>
      </c>
      <c r="H1180" s="30">
        <v>16</v>
      </c>
      <c r="I1180" s="6"/>
      <c r="J1180" s="10"/>
      <c r="K1180" s="6"/>
      <c r="L1180" s="10"/>
      <c r="M1180" s="11"/>
      <c r="N1180" s="11"/>
      <c r="O1180" s="11"/>
    </row>
    <row r="1181" spans="1:15">
      <c r="A1181" s="70"/>
      <c r="B1181" s="30"/>
      <c r="C1181" s="30"/>
      <c r="D1181" s="70">
        <v>41610</v>
      </c>
      <c r="E1181" s="30">
        <v>15.6</v>
      </c>
      <c r="F1181" s="30">
        <v>16.899999999999999</v>
      </c>
      <c r="G1181" s="30">
        <v>16</v>
      </c>
      <c r="H1181" s="30">
        <v>16</v>
      </c>
      <c r="I1181" s="6"/>
      <c r="J1181" s="10"/>
      <c r="K1181" s="6"/>
      <c r="L1181" s="10"/>
      <c r="M1181" s="11"/>
      <c r="N1181" s="11"/>
      <c r="O1181" s="11"/>
    </row>
    <row r="1182" spans="1:15">
      <c r="A1182" s="70"/>
      <c r="B1182" s="30"/>
      <c r="C1182" s="30"/>
      <c r="D1182" s="70">
        <v>41607</v>
      </c>
      <c r="E1182" s="30">
        <v>15.4</v>
      </c>
      <c r="F1182" s="30">
        <v>16.8</v>
      </c>
      <c r="G1182" s="30">
        <v>16.399999999999999</v>
      </c>
      <c r="H1182" s="30">
        <v>16.100000000000001</v>
      </c>
      <c r="I1182" s="6"/>
      <c r="J1182" s="10"/>
      <c r="K1182" s="6"/>
      <c r="L1182" s="10"/>
      <c r="M1182" s="11"/>
      <c r="N1182" s="11"/>
      <c r="O1182" s="11"/>
    </row>
    <row r="1183" spans="1:15">
      <c r="A1183" s="70"/>
      <c r="B1183" s="30"/>
      <c r="C1183" s="30"/>
      <c r="D1183" s="70">
        <v>41606</v>
      </c>
      <c r="E1183" s="30">
        <v>15.5</v>
      </c>
      <c r="F1183" s="30">
        <v>16.600000000000001</v>
      </c>
      <c r="G1183" s="30">
        <v>16.2</v>
      </c>
      <c r="H1183" s="30">
        <v>16</v>
      </c>
      <c r="I1183" s="6"/>
      <c r="J1183" s="10"/>
      <c r="K1183" s="6"/>
      <c r="L1183" s="10"/>
      <c r="M1183" s="11"/>
      <c r="N1183" s="11"/>
      <c r="O1183" s="11"/>
    </row>
    <row r="1184" spans="1:15">
      <c r="A1184" s="70"/>
      <c r="B1184" s="30"/>
      <c r="C1184" s="30"/>
      <c r="D1184" s="70">
        <v>41605</v>
      </c>
      <c r="E1184" s="30">
        <v>15.5</v>
      </c>
      <c r="F1184" s="30">
        <v>16.399999999999999</v>
      </c>
      <c r="G1184" s="30">
        <v>16.2</v>
      </c>
      <c r="H1184" s="30">
        <v>16.2</v>
      </c>
      <c r="I1184" s="6"/>
      <c r="J1184" s="10"/>
      <c r="K1184" s="6"/>
      <c r="L1184" s="10"/>
      <c r="M1184" s="11"/>
      <c r="N1184" s="11"/>
      <c r="O1184" s="11"/>
    </row>
    <row r="1185" spans="1:15">
      <c r="A1185" s="70"/>
      <c r="B1185" s="30"/>
      <c r="C1185" s="30"/>
      <c r="D1185" s="70">
        <v>41604</v>
      </c>
      <c r="E1185" s="30">
        <v>15.4</v>
      </c>
      <c r="F1185" s="30">
        <v>16.600000000000001</v>
      </c>
      <c r="G1185" s="30">
        <v>16</v>
      </c>
      <c r="H1185" s="30">
        <v>16.2</v>
      </c>
      <c r="I1185" s="6"/>
      <c r="J1185" s="10"/>
      <c r="K1185" s="6"/>
      <c r="L1185" s="10"/>
      <c r="M1185" s="11"/>
      <c r="N1185" s="11"/>
      <c r="O1185" s="11"/>
    </row>
    <row r="1186" spans="1:15">
      <c r="A1186" s="70"/>
      <c r="B1186" s="30"/>
      <c r="C1186" s="30"/>
      <c r="D1186" s="70">
        <v>41603</v>
      </c>
      <c r="E1186" s="30">
        <v>15.5</v>
      </c>
      <c r="F1186" s="30">
        <v>16.600000000000001</v>
      </c>
      <c r="G1186" s="30">
        <v>16</v>
      </c>
      <c r="H1186" s="30">
        <v>16</v>
      </c>
      <c r="I1186" s="6"/>
      <c r="J1186" s="10"/>
      <c r="K1186" s="6"/>
      <c r="L1186" s="10"/>
      <c r="M1186" s="11"/>
      <c r="N1186" s="11"/>
      <c r="O1186" s="11"/>
    </row>
    <row r="1187" spans="1:15">
      <c r="A1187" s="70"/>
      <c r="B1187" s="30"/>
      <c r="C1187" s="30"/>
      <c r="D1187" s="70">
        <v>41600</v>
      </c>
      <c r="E1187" s="30">
        <v>15.5</v>
      </c>
      <c r="F1187" s="30">
        <v>16.8</v>
      </c>
      <c r="G1187" s="30">
        <v>16</v>
      </c>
      <c r="H1187" s="30">
        <v>16</v>
      </c>
      <c r="I1187" s="6"/>
      <c r="J1187" s="10"/>
      <c r="K1187" s="6"/>
      <c r="L1187" s="10"/>
      <c r="M1187" s="11"/>
      <c r="N1187" s="11"/>
      <c r="O1187" s="11"/>
    </row>
    <row r="1188" spans="1:15">
      <c r="A1188" s="70"/>
      <c r="B1188" s="30"/>
      <c r="C1188" s="30"/>
      <c r="D1188" s="70">
        <v>41599</v>
      </c>
      <c r="E1188" s="30">
        <v>15.3</v>
      </c>
      <c r="F1188" s="30">
        <v>16.8</v>
      </c>
      <c r="G1188" s="30">
        <v>15.9</v>
      </c>
      <c r="H1188" s="30">
        <v>16</v>
      </c>
      <c r="I1188" s="6"/>
      <c r="J1188" s="10"/>
      <c r="K1188" s="6"/>
      <c r="L1188" s="10"/>
      <c r="M1188" s="11"/>
      <c r="N1188" s="11"/>
      <c r="O1188" s="11"/>
    </row>
    <row r="1189" spans="1:15">
      <c r="A1189" s="70"/>
      <c r="B1189" s="30"/>
      <c r="C1189" s="30"/>
      <c r="D1189" s="70">
        <v>41598</v>
      </c>
      <c r="E1189" s="30">
        <v>15.3</v>
      </c>
      <c r="F1189" s="30">
        <v>16.600000000000001</v>
      </c>
      <c r="G1189" s="30">
        <v>15.8</v>
      </c>
      <c r="H1189" s="30">
        <v>16</v>
      </c>
      <c r="I1189" s="6"/>
      <c r="J1189" s="10"/>
      <c r="K1189" s="6"/>
      <c r="L1189" s="10"/>
      <c r="M1189" s="11"/>
      <c r="N1189" s="11"/>
      <c r="O1189" s="11"/>
    </row>
    <row r="1190" spans="1:15">
      <c r="A1190" s="70"/>
      <c r="B1190" s="30"/>
      <c r="C1190" s="30"/>
      <c r="D1190" s="70">
        <v>41597</v>
      </c>
      <c r="E1190" s="30">
        <v>15.3</v>
      </c>
      <c r="F1190" s="30">
        <v>16.600000000000001</v>
      </c>
      <c r="G1190" s="30">
        <v>15.8</v>
      </c>
      <c r="H1190" s="30">
        <v>16</v>
      </c>
      <c r="I1190" s="6"/>
      <c r="J1190" s="10"/>
      <c r="K1190" s="6"/>
      <c r="L1190" s="10"/>
      <c r="M1190" s="11"/>
      <c r="N1190" s="11"/>
      <c r="O1190" s="11"/>
    </row>
    <row r="1191" spans="1:15">
      <c r="A1191" s="70"/>
      <c r="B1191" s="30"/>
      <c r="C1191" s="30"/>
      <c r="D1191" s="70">
        <v>41596</v>
      </c>
      <c r="E1191" s="30">
        <v>15.2</v>
      </c>
      <c r="F1191" s="30">
        <v>16.5</v>
      </c>
      <c r="G1191" s="30">
        <v>15.6</v>
      </c>
      <c r="H1191" s="30">
        <v>15.6</v>
      </c>
      <c r="I1191" s="6"/>
      <c r="J1191" s="10"/>
      <c r="K1191" s="6"/>
      <c r="L1191" s="10"/>
      <c r="M1191" s="11"/>
      <c r="N1191" s="11"/>
      <c r="O1191" s="11"/>
    </row>
    <row r="1192" spans="1:15">
      <c r="A1192" s="70"/>
      <c r="B1192" s="30"/>
      <c r="C1192" s="30"/>
      <c r="D1192" s="70">
        <v>41593</v>
      </c>
      <c r="E1192" s="30">
        <v>15</v>
      </c>
      <c r="F1192" s="30">
        <v>16.5</v>
      </c>
      <c r="G1192" s="30">
        <v>15.6</v>
      </c>
      <c r="H1192" s="30">
        <v>15.4</v>
      </c>
      <c r="I1192" s="6"/>
      <c r="J1192" s="10"/>
      <c r="K1192" s="6"/>
      <c r="L1192" s="10"/>
      <c r="M1192" s="11"/>
      <c r="N1192" s="11"/>
      <c r="O1192" s="11"/>
    </row>
    <row r="1193" spans="1:15">
      <c r="A1193" s="70"/>
      <c r="B1193" s="30"/>
      <c r="C1193" s="30"/>
      <c r="D1193" s="70">
        <v>41592</v>
      </c>
      <c r="E1193" s="30">
        <v>15.2</v>
      </c>
      <c r="F1193" s="30">
        <v>16.399999999999999</v>
      </c>
      <c r="G1193" s="30">
        <v>15.6</v>
      </c>
      <c r="H1193" s="30">
        <v>15.4</v>
      </c>
      <c r="I1193" s="6"/>
      <c r="J1193" s="10"/>
      <c r="K1193" s="6"/>
      <c r="L1193" s="10"/>
      <c r="M1193" s="11"/>
      <c r="N1193" s="11"/>
      <c r="O1193" s="11"/>
    </row>
    <row r="1194" spans="1:15">
      <c r="A1194" s="70"/>
      <c r="B1194" s="30"/>
      <c r="C1194" s="30"/>
      <c r="D1194" s="70">
        <v>41591</v>
      </c>
      <c r="E1194" s="30">
        <v>15.2</v>
      </c>
      <c r="F1194" s="30">
        <v>16.2</v>
      </c>
      <c r="G1194" s="30">
        <v>15.6</v>
      </c>
      <c r="H1194" s="30">
        <v>15.5</v>
      </c>
      <c r="I1194" s="6"/>
      <c r="J1194" s="10"/>
      <c r="K1194" s="6"/>
      <c r="L1194" s="10"/>
      <c r="M1194" s="11"/>
      <c r="N1194" s="11"/>
      <c r="O1194" s="11"/>
    </row>
    <row r="1195" spans="1:15">
      <c r="A1195" s="70"/>
      <c r="B1195" s="30"/>
      <c r="C1195" s="30"/>
      <c r="D1195" s="70">
        <v>41589</v>
      </c>
      <c r="E1195" s="30">
        <v>15.1</v>
      </c>
      <c r="F1195" s="30">
        <v>16.2</v>
      </c>
      <c r="G1195" s="30">
        <v>15.7</v>
      </c>
      <c r="H1195" s="30">
        <v>15.5</v>
      </c>
      <c r="I1195" s="6"/>
      <c r="J1195" s="10"/>
      <c r="K1195" s="6"/>
      <c r="L1195" s="10"/>
      <c r="M1195" s="11"/>
      <c r="N1195" s="11"/>
      <c r="O1195" s="11"/>
    </row>
    <row r="1196" spans="1:15">
      <c r="A1196" s="70"/>
      <c r="B1196" s="30"/>
      <c r="C1196" s="30"/>
      <c r="D1196" s="70">
        <v>41586</v>
      </c>
      <c r="E1196" s="30">
        <v>15.1</v>
      </c>
      <c r="F1196" s="30">
        <v>16.2</v>
      </c>
      <c r="G1196" s="30">
        <v>15.4</v>
      </c>
      <c r="H1196" s="30">
        <v>15.5</v>
      </c>
      <c r="I1196" s="6"/>
      <c r="J1196" s="10"/>
      <c r="K1196" s="6"/>
      <c r="L1196" s="10"/>
      <c r="M1196" s="11"/>
      <c r="N1196" s="11"/>
      <c r="O1196" s="11"/>
    </row>
    <row r="1197" spans="1:15">
      <c r="A1197" s="70"/>
      <c r="B1197" s="30"/>
      <c r="C1197" s="30"/>
      <c r="D1197" s="70">
        <v>41585</v>
      </c>
      <c r="E1197" s="30">
        <v>15.1</v>
      </c>
      <c r="F1197" s="30">
        <v>16.100000000000001</v>
      </c>
      <c r="G1197" s="30">
        <v>15.4</v>
      </c>
      <c r="H1197" s="30">
        <v>15.4</v>
      </c>
      <c r="I1197" s="6"/>
      <c r="J1197" s="10"/>
      <c r="K1197" s="6"/>
      <c r="L1197" s="10"/>
      <c r="M1197" s="11"/>
      <c r="N1197" s="11"/>
      <c r="O1197" s="11"/>
    </row>
    <row r="1198" spans="1:15">
      <c r="A1198" s="70"/>
      <c r="B1198" s="30"/>
      <c r="C1198" s="30"/>
      <c r="D1198" s="70">
        <v>41584</v>
      </c>
      <c r="E1198" s="30">
        <v>15</v>
      </c>
      <c r="F1198" s="30">
        <v>16.2</v>
      </c>
      <c r="G1198" s="30">
        <v>15.4</v>
      </c>
      <c r="H1198" s="30">
        <v>15.5</v>
      </c>
      <c r="I1198" s="6"/>
      <c r="J1198" s="10"/>
      <c r="K1198" s="6"/>
      <c r="L1198" s="10"/>
      <c r="M1198" s="11"/>
      <c r="N1198" s="11"/>
      <c r="O1198" s="11"/>
    </row>
    <row r="1199" spans="1:15">
      <c r="A1199" s="70"/>
      <c r="B1199" s="30"/>
      <c r="C1199" s="30"/>
      <c r="D1199" s="70">
        <v>41583</v>
      </c>
      <c r="E1199" s="30">
        <v>15</v>
      </c>
      <c r="F1199" s="30">
        <v>16.2</v>
      </c>
      <c r="G1199" s="30">
        <v>15.4</v>
      </c>
      <c r="H1199" s="30">
        <v>15.5</v>
      </c>
      <c r="I1199" s="6"/>
      <c r="J1199" s="10"/>
      <c r="K1199" s="6"/>
      <c r="L1199" s="10"/>
      <c r="M1199" s="11"/>
      <c r="N1199" s="11"/>
      <c r="O1199" s="11"/>
    </row>
    <row r="1200" spans="1:15">
      <c r="A1200" s="70"/>
      <c r="B1200" s="30"/>
      <c r="C1200" s="30"/>
      <c r="D1200" s="70">
        <v>41582</v>
      </c>
      <c r="E1200" s="30">
        <v>15</v>
      </c>
      <c r="F1200" s="30">
        <v>16.2</v>
      </c>
      <c r="G1200" s="30">
        <v>15.4</v>
      </c>
      <c r="H1200" s="30">
        <v>15.5</v>
      </c>
      <c r="I1200" s="6"/>
      <c r="J1200" s="10"/>
      <c r="K1200" s="6"/>
      <c r="L1200" s="10"/>
      <c r="M1200" s="11"/>
      <c r="N1200" s="11"/>
      <c r="O1200" s="11"/>
    </row>
    <row r="1201" spans="1:15">
      <c r="A1201" s="70"/>
      <c r="B1201" s="30"/>
      <c r="C1201" s="30"/>
      <c r="D1201" s="70">
        <v>41579</v>
      </c>
      <c r="E1201" s="30">
        <v>15</v>
      </c>
      <c r="F1201" s="30">
        <v>16.2</v>
      </c>
      <c r="G1201" s="30">
        <v>15.4</v>
      </c>
      <c r="H1201" s="30">
        <v>15.5</v>
      </c>
      <c r="I1201" s="6"/>
      <c r="J1201" s="10"/>
      <c r="K1201" s="6"/>
      <c r="L1201" s="10"/>
      <c r="M1201" s="11"/>
      <c r="N1201" s="11"/>
      <c r="O1201" s="11"/>
    </row>
    <row r="1202" spans="1:15">
      <c r="A1202" s="70"/>
      <c r="B1202" s="30"/>
      <c r="C1202" s="30"/>
      <c r="D1202" s="70">
        <v>41578</v>
      </c>
      <c r="E1202" s="30">
        <v>14.9</v>
      </c>
      <c r="F1202" s="30">
        <v>16</v>
      </c>
      <c r="G1202" s="30">
        <v>15.4</v>
      </c>
      <c r="H1202" s="30">
        <v>15.5</v>
      </c>
      <c r="I1202" s="6"/>
      <c r="J1202" s="10"/>
      <c r="K1202" s="6"/>
      <c r="L1202" s="10"/>
      <c r="M1202" s="11"/>
      <c r="N1202" s="11"/>
      <c r="O1202" s="11"/>
    </row>
    <row r="1203" spans="1:15">
      <c r="A1203" s="70"/>
      <c r="B1203" s="30"/>
      <c r="C1203" s="30"/>
      <c r="D1203" s="70">
        <v>41577</v>
      </c>
      <c r="E1203" s="30">
        <v>14.9</v>
      </c>
      <c r="F1203" s="30">
        <v>15.9</v>
      </c>
      <c r="G1203" s="30">
        <v>15.4</v>
      </c>
      <c r="H1203" s="30">
        <v>15.5</v>
      </c>
      <c r="I1203" s="6"/>
      <c r="J1203" s="10"/>
      <c r="K1203" s="6"/>
      <c r="L1203" s="10"/>
      <c r="M1203" s="11"/>
      <c r="N1203" s="11"/>
      <c r="O1203" s="11"/>
    </row>
    <row r="1204" spans="1:15">
      <c r="A1204" s="70"/>
      <c r="B1204" s="30"/>
      <c r="C1204" s="30"/>
      <c r="D1204" s="70">
        <v>41576</v>
      </c>
      <c r="E1204" s="30">
        <v>14.8</v>
      </c>
      <c r="F1204" s="30">
        <v>16</v>
      </c>
      <c r="G1204" s="30">
        <v>15.2</v>
      </c>
      <c r="H1204" s="30">
        <v>15.5</v>
      </c>
      <c r="I1204" s="6"/>
      <c r="J1204" s="10"/>
      <c r="K1204" s="6"/>
      <c r="L1204" s="10"/>
      <c r="M1204" s="11"/>
      <c r="N1204" s="11"/>
      <c r="O1204" s="11"/>
    </row>
    <row r="1205" spans="1:15">
      <c r="A1205" s="70"/>
      <c r="B1205" s="30"/>
      <c r="C1205" s="30"/>
      <c r="D1205" s="70">
        <v>41575</v>
      </c>
      <c r="E1205" s="30">
        <v>14.8</v>
      </c>
      <c r="F1205" s="30">
        <v>16</v>
      </c>
      <c r="G1205" s="30">
        <v>15.4</v>
      </c>
      <c r="H1205" s="30">
        <v>15.5</v>
      </c>
      <c r="I1205" s="6"/>
      <c r="J1205" s="10"/>
      <c r="K1205" s="6"/>
      <c r="L1205" s="10"/>
      <c r="M1205" s="11"/>
      <c r="N1205" s="11"/>
      <c r="O1205" s="11"/>
    </row>
    <row r="1206" spans="1:15">
      <c r="A1206" s="70"/>
      <c r="B1206" s="30"/>
      <c r="C1206" s="30"/>
      <c r="D1206" s="70">
        <v>41572</v>
      </c>
      <c r="E1206" s="30">
        <v>15</v>
      </c>
      <c r="F1206" s="30">
        <v>16</v>
      </c>
      <c r="G1206" s="30">
        <v>15.4</v>
      </c>
      <c r="H1206" s="30">
        <v>15.5</v>
      </c>
      <c r="I1206" s="6"/>
      <c r="J1206" s="10"/>
      <c r="K1206" s="6"/>
      <c r="L1206" s="10"/>
      <c r="M1206" s="11"/>
      <c r="N1206" s="11"/>
      <c r="O1206" s="11"/>
    </row>
    <row r="1207" spans="1:15">
      <c r="A1207" s="70"/>
      <c r="B1207" s="30"/>
      <c r="C1207" s="30"/>
      <c r="D1207" s="70">
        <v>41571</v>
      </c>
      <c r="E1207" s="30">
        <v>15.3</v>
      </c>
      <c r="F1207" s="30">
        <v>16.100000000000001</v>
      </c>
      <c r="G1207" s="30">
        <v>15.4</v>
      </c>
      <c r="H1207" s="30">
        <v>15.6</v>
      </c>
      <c r="I1207" s="6"/>
      <c r="J1207" s="10"/>
      <c r="K1207" s="6"/>
      <c r="L1207" s="10"/>
      <c r="M1207" s="11"/>
      <c r="N1207" s="11"/>
      <c r="O1207" s="11"/>
    </row>
    <row r="1208" spans="1:15">
      <c r="A1208" s="70"/>
      <c r="B1208" s="30"/>
      <c r="C1208" s="30"/>
      <c r="D1208" s="70">
        <v>41570</v>
      </c>
      <c r="E1208" s="30">
        <v>15.1</v>
      </c>
      <c r="F1208" s="30">
        <v>16.2</v>
      </c>
      <c r="G1208" s="30">
        <v>15.4</v>
      </c>
      <c r="H1208" s="30">
        <v>15.4</v>
      </c>
      <c r="I1208" s="6"/>
      <c r="J1208" s="10"/>
      <c r="K1208" s="6"/>
      <c r="L1208" s="10"/>
      <c r="M1208" s="11"/>
      <c r="N1208" s="11"/>
      <c r="O1208" s="11"/>
    </row>
    <row r="1209" spans="1:15">
      <c r="A1209" s="70"/>
      <c r="B1209" s="30"/>
      <c r="C1209" s="30"/>
      <c r="D1209" s="70">
        <v>41569</v>
      </c>
      <c r="E1209" s="30">
        <v>15</v>
      </c>
      <c r="F1209" s="30">
        <v>16.399999999999999</v>
      </c>
      <c r="G1209" s="30">
        <v>15.4</v>
      </c>
      <c r="H1209" s="30">
        <v>15.4</v>
      </c>
      <c r="I1209" s="6"/>
      <c r="J1209" s="10"/>
      <c r="K1209" s="6"/>
      <c r="L1209" s="10"/>
      <c r="M1209" s="11"/>
      <c r="N1209" s="11"/>
      <c r="O1209" s="11"/>
    </row>
    <row r="1210" spans="1:15">
      <c r="A1210" s="70"/>
      <c r="B1210" s="30"/>
      <c r="C1210" s="30"/>
      <c r="D1210" s="70">
        <v>41568</v>
      </c>
      <c r="E1210" s="30">
        <v>15.1</v>
      </c>
      <c r="F1210" s="30">
        <v>16.399999999999999</v>
      </c>
      <c r="G1210" s="30">
        <v>15.4</v>
      </c>
      <c r="H1210" s="30">
        <v>15.4</v>
      </c>
      <c r="I1210" s="6"/>
      <c r="J1210" s="10"/>
      <c r="K1210" s="6"/>
      <c r="L1210" s="10"/>
      <c r="M1210" s="11"/>
      <c r="N1210" s="11"/>
      <c r="O1210" s="11"/>
    </row>
    <row r="1211" spans="1:15">
      <c r="A1211" s="70"/>
      <c r="B1211" s="30"/>
      <c r="C1211" s="30"/>
      <c r="D1211" s="70">
        <v>41565</v>
      </c>
      <c r="E1211" s="30">
        <v>15.2</v>
      </c>
      <c r="F1211" s="30">
        <v>16.399999999999999</v>
      </c>
      <c r="G1211" s="30">
        <v>15.6</v>
      </c>
      <c r="H1211" s="30">
        <v>15.4</v>
      </c>
      <c r="I1211" s="6"/>
      <c r="J1211" s="10"/>
      <c r="K1211" s="6"/>
      <c r="L1211" s="10"/>
      <c r="M1211" s="11"/>
      <c r="N1211" s="11"/>
      <c r="O1211" s="11"/>
    </row>
    <row r="1212" spans="1:15">
      <c r="A1212" s="70"/>
      <c r="B1212" s="30"/>
      <c r="C1212" s="30"/>
      <c r="D1212" s="70">
        <v>41564</v>
      </c>
      <c r="E1212" s="30">
        <v>15.2</v>
      </c>
      <c r="F1212" s="30">
        <v>16.600000000000001</v>
      </c>
      <c r="G1212" s="30">
        <v>15.2</v>
      </c>
      <c r="H1212" s="30">
        <v>15.4</v>
      </c>
      <c r="I1212" s="6"/>
      <c r="J1212" s="10"/>
      <c r="K1212" s="6"/>
      <c r="L1212" s="10"/>
      <c r="M1212" s="11"/>
      <c r="N1212" s="11"/>
      <c r="O1212" s="11"/>
    </row>
    <row r="1213" spans="1:15">
      <c r="A1213" s="70"/>
      <c r="B1213" s="30"/>
      <c r="C1213" s="30"/>
      <c r="D1213" s="70">
        <v>41563</v>
      </c>
      <c r="E1213" s="30">
        <v>15.2</v>
      </c>
      <c r="F1213" s="30">
        <v>16.600000000000001</v>
      </c>
      <c r="G1213" s="30">
        <v>15.1</v>
      </c>
      <c r="H1213" s="30">
        <v>15.4</v>
      </c>
      <c r="I1213" s="6"/>
      <c r="J1213" s="10"/>
      <c r="K1213" s="6"/>
      <c r="L1213" s="10"/>
      <c r="M1213" s="11"/>
      <c r="N1213" s="11"/>
      <c r="O1213" s="11"/>
    </row>
    <row r="1214" spans="1:15">
      <c r="A1214" s="70"/>
      <c r="B1214" s="30"/>
      <c r="C1214" s="30"/>
      <c r="D1214" s="70">
        <v>41562</v>
      </c>
      <c r="E1214" s="30">
        <v>15.3</v>
      </c>
      <c r="F1214" s="30">
        <v>16.600000000000001</v>
      </c>
      <c r="G1214" s="30">
        <v>15.2</v>
      </c>
      <c r="H1214" s="30">
        <v>15.4</v>
      </c>
      <c r="I1214" s="6"/>
      <c r="J1214" s="10"/>
      <c r="K1214" s="6"/>
      <c r="L1214" s="10"/>
      <c r="M1214" s="11"/>
      <c r="N1214" s="11"/>
      <c r="O1214" s="11"/>
    </row>
    <row r="1215" spans="1:15">
      <c r="A1215" s="70"/>
      <c r="B1215" s="30"/>
      <c r="C1215" s="30"/>
      <c r="D1215" s="70">
        <v>41561</v>
      </c>
      <c r="E1215" s="30">
        <v>15.3</v>
      </c>
      <c r="F1215" s="30">
        <v>16.600000000000001</v>
      </c>
      <c r="G1215" s="30">
        <v>15.4</v>
      </c>
      <c r="H1215" s="30">
        <v>15.4</v>
      </c>
      <c r="I1215" s="6"/>
      <c r="J1215" s="10"/>
      <c r="K1215" s="6"/>
      <c r="L1215" s="10"/>
      <c r="M1215" s="11"/>
      <c r="N1215" s="11"/>
      <c r="O1215" s="11"/>
    </row>
    <row r="1216" spans="1:15">
      <c r="A1216" s="70"/>
      <c r="B1216" s="30"/>
      <c r="C1216" s="30"/>
      <c r="D1216" s="70">
        <v>41559</v>
      </c>
      <c r="E1216" s="30">
        <v>15.5</v>
      </c>
      <c r="F1216" s="30">
        <v>16.600000000000001</v>
      </c>
      <c r="G1216" s="30">
        <v>15.4</v>
      </c>
      <c r="H1216" s="30">
        <v>15.4</v>
      </c>
      <c r="I1216" s="6"/>
      <c r="J1216" s="10"/>
      <c r="K1216" s="6"/>
      <c r="L1216" s="10"/>
      <c r="M1216" s="11"/>
      <c r="N1216" s="11"/>
      <c r="O1216" s="11"/>
    </row>
    <row r="1217" spans="1:15">
      <c r="A1217" s="70"/>
      <c r="B1217" s="30"/>
      <c r="C1217" s="30"/>
      <c r="D1217" s="70">
        <v>41558</v>
      </c>
      <c r="E1217" s="30">
        <v>15.5</v>
      </c>
      <c r="F1217" s="30">
        <v>16.399999999999999</v>
      </c>
      <c r="G1217" s="30">
        <v>15.4</v>
      </c>
      <c r="H1217" s="30">
        <v>15.6</v>
      </c>
      <c r="I1217" s="6"/>
      <c r="J1217" s="10"/>
      <c r="K1217" s="6"/>
      <c r="L1217" s="10"/>
      <c r="M1217" s="11"/>
      <c r="N1217" s="11"/>
      <c r="O1217" s="11"/>
    </row>
    <row r="1218" spans="1:15">
      <c r="A1218" s="70"/>
      <c r="B1218" s="30"/>
      <c r="C1218" s="30"/>
      <c r="D1218" s="70">
        <v>41557</v>
      </c>
      <c r="E1218" s="30">
        <v>15.2</v>
      </c>
      <c r="F1218" s="30">
        <v>16.2</v>
      </c>
      <c r="G1218" s="30">
        <v>15.4</v>
      </c>
      <c r="H1218" s="30">
        <v>15.6</v>
      </c>
      <c r="I1218" s="6"/>
      <c r="J1218" s="10"/>
      <c r="K1218" s="6"/>
      <c r="L1218" s="10"/>
      <c r="M1218" s="11"/>
      <c r="N1218" s="11"/>
      <c r="O1218" s="11"/>
    </row>
    <row r="1219" spans="1:15">
      <c r="A1219" s="70"/>
      <c r="B1219" s="30"/>
      <c r="C1219" s="30"/>
      <c r="D1219" s="70">
        <v>41556</v>
      </c>
      <c r="E1219" s="30">
        <v>15.3</v>
      </c>
      <c r="F1219" s="30">
        <v>16.2</v>
      </c>
      <c r="G1219" s="30">
        <v>15.4</v>
      </c>
      <c r="H1219" s="30">
        <v>15.6</v>
      </c>
      <c r="I1219" s="6"/>
      <c r="J1219" s="10"/>
      <c r="K1219" s="6"/>
      <c r="L1219" s="10"/>
      <c r="M1219" s="11"/>
      <c r="N1219" s="11"/>
      <c r="O1219" s="11"/>
    </row>
    <row r="1220" spans="1:15">
      <c r="A1220" s="70"/>
      <c r="B1220" s="30"/>
      <c r="C1220" s="30"/>
      <c r="D1220" s="70">
        <v>41555</v>
      </c>
      <c r="E1220" s="30">
        <v>15.5</v>
      </c>
      <c r="F1220" s="30">
        <v>16.399999999999999</v>
      </c>
      <c r="G1220" s="30">
        <v>15.4</v>
      </c>
      <c r="H1220" s="30">
        <v>16</v>
      </c>
      <c r="I1220" s="6"/>
      <c r="J1220" s="10"/>
      <c r="K1220" s="6"/>
      <c r="L1220" s="10"/>
      <c r="M1220" s="11"/>
      <c r="N1220" s="11"/>
      <c r="O1220" s="11"/>
    </row>
    <row r="1221" spans="1:15">
      <c r="A1221" s="70"/>
      <c r="B1221" s="30"/>
      <c r="C1221" s="30"/>
      <c r="D1221" s="70">
        <v>41547</v>
      </c>
      <c r="E1221" s="30">
        <v>15.4</v>
      </c>
      <c r="F1221" s="30">
        <v>16.3</v>
      </c>
      <c r="G1221" s="30">
        <v>16</v>
      </c>
      <c r="H1221" s="30">
        <v>16</v>
      </c>
      <c r="I1221" s="6"/>
      <c r="J1221" s="10"/>
      <c r="K1221" s="6"/>
      <c r="L1221" s="10"/>
      <c r="M1221" s="11"/>
      <c r="N1221" s="11"/>
      <c r="O1221" s="11"/>
    </row>
    <row r="1222" spans="1:15">
      <c r="A1222" s="70"/>
      <c r="B1222" s="30"/>
      <c r="C1222" s="30"/>
      <c r="D1222" s="70">
        <v>41546</v>
      </c>
      <c r="E1222" s="30">
        <v>15.4</v>
      </c>
      <c r="F1222" s="30">
        <v>16.3</v>
      </c>
      <c r="G1222" s="30">
        <v>16</v>
      </c>
      <c r="H1222" s="30">
        <v>16.2</v>
      </c>
      <c r="I1222" s="6"/>
      <c r="J1222" s="10"/>
      <c r="K1222" s="6"/>
      <c r="L1222" s="10"/>
      <c r="M1222" s="11"/>
      <c r="N1222" s="11"/>
      <c r="O1222" s="11"/>
    </row>
    <row r="1223" spans="1:15">
      <c r="A1223" s="70"/>
      <c r="B1223" s="30"/>
      <c r="C1223" s="30"/>
      <c r="D1223" s="70">
        <v>41542</v>
      </c>
      <c r="E1223" s="30">
        <v>15.5</v>
      </c>
      <c r="F1223" s="30">
        <v>16.3</v>
      </c>
      <c r="G1223" s="30">
        <v>16.2</v>
      </c>
      <c r="H1223" s="30">
        <v>16.2</v>
      </c>
      <c r="I1223" s="6"/>
      <c r="J1223" s="10"/>
      <c r="K1223" s="6"/>
      <c r="L1223" s="10"/>
      <c r="M1223" s="11"/>
      <c r="N1223" s="11"/>
      <c r="O1223" s="11"/>
    </row>
    <row r="1224" spans="1:15">
      <c r="A1224" s="70"/>
      <c r="B1224" s="30"/>
      <c r="C1224" s="30"/>
      <c r="D1224" s="70">
        <v>41541</v>
      </c>
      <c r="E1224" s="30">
        <v>15.5</v>
      </c>
      <c r="F1224" s="30">
        <v>16.100000000000001</v>
      </c>
      <c r="G1224" s="30">
        <v>16.3</v>
      </c>
      <c r="H1224" s="30">
        <v>16.3</v>
      </c>
      <c r="I1224" s="6"/>
      <c r="J1224" s="10"/>
      <c r="K1224" s="6"/>
      <c r="L1224" s="10"/>
      <c r="M1224" s="11"/>
      <c r="N1224" s="11"/>
      <c r="O1224" s="11"/>
    </row>
    <row r="1225" spans="1:15">
      <c r="A1225" s="70"/>
      <c r="B1225" s="30"/>
      <c r="C1225" s="30"/>
      <c r="D1225" s="70">
        <v>41540</v>
      </c>
      <c r="E1225" s="30">
        <v>15.6</v>
      </c>
      <c r="F1225" s="30">
        <v>16.100000000000001</v>
      </c>
      <c r="G1225" s="30">
        <v>16.2</v>
      </c>
      <c r="H1225" s="30">
        <v>16.399999999999999</v>
      </c>
      <c r="I1225" s="6"/>
      <c r="J1225" s="10"/>
      <c r="K1225" s="6"/>
      <c r="L1225" s="10"/>
      <c r="M1225" s="11"/>
      <c r="N1225" s="11"/>
      <c r="O1225" s="11"/>
    </row>
    <row r="1226" spans="1:15">
      <c r="A1226" s="70"/>
      <c r="B1226" s="30"/>
      <c r="C1226" s="30"/>
      <c r="D1226" s="70">
        <v>41539</v>
      </c>
      <c r="E1226" s="30">
        <v>15.6</v>
      </c>
      <c r="F1226" s="30">
        <v>16.100000000000001</v>
      </c>
      <c r="G1226" s="30">
        <v>15.8</v>
      </c>
      <c r="H1226" s="30">
        <v>16</v>
      </c>
      <c r="I1226" s="6"/>
      <c r="J1226" s="10"/>
      <c r="K1226" s="6"/>
      <c r="L1226" s="10"/>
      <c r="M1226" s="11"/>
      <c r="N1226" s="11"/>
      <c r="O1226" s="11"/>
    </row>
    <row r="1227" spans="1:15">
      <c r="A1227" s="70"/>
      <c r="B1227" s="30"/>
      <c r="C1227" s="30"/>
      <c r="D1227" s="70">
        <v>41535</v>
      </c>
      <c r="E1227" s="30">
        <v>15.6</v>
      </c>
      <c r="F1227" s="30">
        <v>16.3</v>
      </c>
      <c r="G1227" s="30">
        <v>16</v>
      </c>
      <c r="H1227" s="30">
        <v>16.399999999999999</v>
      </c>
      <c r="I1227" s="6"/>
      <c r="J1227" s="10"/>
      <c r="K1227" s="6"/>
      <c r="L1227" s="10"/>
      <c r="M1227" s="11"/>
      <c r="N1227" s="11"/>
      <c r="O1227" s="11"/>
    </row>
    <row r="1228" spans="1:15">
      <c r="A1228" s="70"/>
      <c r="B1228" s="30"/>
      <c r="C1228" s="30"/>
      <c r="D1228" s="70">
        <v>41534</v>
      </c>
      <c r="E1228" s="30">
        <v>15.5</v>
      </c>
      <c r="F1228" s="30">
        <v>16.3</v>
      </c>
      <c r="G1228" s="30">
        <v>16</v>
      </c>
      <c r="H1228" s="30">
        <v>16.399999999999999</v>
      </c>
      <c r="I1228" s="6"/>
      <c r="J1228" s="10"/>
      <c r="K1228" s="6"/>
      <c r="L1228" s="10"/>
      <c r="M1228" s="11"/>
      <c r="N1228" s="11"/>
      <c r="O1228" s="11"/>
    </row>
    <row r="1229" spans="1:15">
      <c r="A1229" s="70"/>
      <c r="B1229" s="30"/>
      <c r="C1229" s="30"/>
      <c r="D1229" s="70">
        <v>41533</v>
      </c>
      <c r="E1229" s="30">
        <v>15.7</v>
      </c>
      <c r="F1229" s="30">
        <v>16.3</v>
      </c>
      <c r="G1229" s="30">
        <v>16</v>
      </c>
      <c r="H1229" s="30">
        <v>16.100000000000001</v>
      </c>
      <c r="I1229" s="6"/>
      <c r="J1229" s="10"/>
      <c r="K1229" s="6"/>
      <c r="L1229" s="10"/>
      <c r="M1229" s="11"/>
      <c r="N1229" s="11"/>
      <c r="O1229" s="11"/>
    </row>
    <row r="1230" spans="1:15">
      <c r="A1230" s="70"/>
      <c r="B1230" s="30"/>
      <c r="C1230" s="30"/>
      <c r="D1230" s="70">
        <v>41530</v>
      </c>
      <c r="E1230" s="30">
        <v>15.7</v>
      </c>
      <c r="F1230" s="30">
        <v>16.5</v>
      </c>
      <c r="G1230" s="30">
        <v>16.3</v>
      </c>
      <c r="H1230" s="30">
        <v>16.100000000000001</v>
      </c>
      <c r="I1230" s="6"/>
      <c r="J1230" s="10"/>
      <c r="K1230" s="6"/>
      <c r="L1230" s="10"/>
      <c r="M1230" s="11"/>
      <c r="N1230" s="11"/>
      <c r="O1230" s="11"/>
    </row>
    <row r="1231" spans="1:15">
      <c r="A1231" s="70"/>
      <c r="B1231" s="30"/>
      <c r="C1231" s="30"/>
      <c r="D1231" s="70">
        <v>41529</v>
      </c>
      <c r="E1231" s="30">
        <v>15.8</v>
      </c>
      <c r="F1231" s="30">
        <v>16.5</v>
      </c>
      <c r="G1231" s="30">
        <v>16.2</v>
      </c>
      <c r="H1231" s="30">
        <v>16</v>
      </c>
      <c r="I1231" s="6"/>
      <c r="J1231" s="10"/>
      <c r="K1231" s="6"/>
      <c r="L1231" s="10"/>
      <c r="M1231" s="11"/>
      <c r="N1231" s="11"/>
      <c r="O1231" s="11"/>
    </row>
    <row r="1232" spans="1:15">
      <c r="A1232" s="70"/>
      <c r="B1232" s="30"/>
      <c r="C1232" s="30"/>
      <c r="D1232" s="70">
        <v>41528</v>
      </c>
      <c r="E1232" s="30">
        <v>15.9</v>
      </c>
      <c r="F1232" s="30">
        <v>16.399999999999999</v>
      </c>
      <c r="G1232" s="30">
        <v>16.2</v>
      </c>
      <c r="H1232" s="30">
        <v>16.100000000000001</v>
      </c>
      <c r="I1232" s="6"/>
      <c r="J1232" s="10"/>
      <c r="K1232" s="6"/>
      <c r="L1232" s="10"/>
      <c r="M1232" s="11"/>
      <c r="N1232" s="11"/>
      <c r="O1232" s="11"/>
    </row>
    <row r="1233" spans="1:15">
      <c r="A1233" s="70"/>
      <c r="B1233" s="30"/>
      <c r="C1233" s="30"/>
      <c r="D1233" s="70">
        <v>41527</v>
      </c>
      <c r="E1233" s="30">
        <v>16</v>
      </c>
      <c r="F1233" s="30">
        <v>16.399999999999999</v>
      </c>
      <c r="G1233" s="30">
        <v>16.2</v>
      </c>
      <c r="H1233" s="30">
        <v>16.100000000000001</v>
      </c>
      <c r="I1233" s="6"/>
      <c r="J1233" s="10"/>
      <c r="K1233" s="6"/>
      <c r="L1233" s="10"/>
      <c r="M1233" s="11"/>
      <c r="N1233" s="11"/>
      <c r="O1233" s="11"/>
    </row>
    <row r="1234" spans="1:15">
      <c r="A1234" s="70"/>
      <c r="B1234" s="30"/>
      <c r="C1234" s="30"/>
      <c r="D1234" s="70">
        <v>41526</v>
      </c>
      <c r="E1234" s="30">
        <v>15.8</v>
      </c>
      <c r="F1234" s="30">
        <v>16.399999999999999</v>
      </c>
      <c r="G1234" s="30">
        <v>16.2</v>
      </c>
      <c r="H1234" s="30">
        <v>16.100000000000001</v>
      </c>
      <c r="I1234" s="6"/>
      <c r="J1234" s="10"/>
      <c r="K1234" s="6"/>
      <c r="L1234" s="10"/>
      <c r="M1234" s="11"/>
      <c r="N1234" s="11"/>
      <c r="O1234" s="11"/>
    </row>
    <row r="1235" spans="1:15">
      <c r="A1235" s="70"/>
      <c r="B1235" s="30"/>
      <c r="C1235" s="30"/>
      <c r="D1235" s="70">
        <v>41523</v>
      </c>
      <c r="E1235" s="30">
        <v>15.8</v>
      </c>
      <c r="F1235" s="30">
        <v>16</v>
      </c>
      <c r="G1235" s="30">
        <v>16.2</v>
      </c>
      <c r="H1235" s="30">
        <v>16</v>
      </c>
      <c r="I1235" s="6"/>
      <c r="J1235" s="10"/>
      <c r="K1235" s="6"/>
      <c r="L1235" s="10"/>
      <c r="M1235" s="11"/>
      <c r="N1235" s="11"/>
      <c r="O1235" s="11"/>
    </row>
    <row r="1236" spans="1:15">
      <c r="A1236" s="70"/>
      <c r="B1236" s="30"/>
      <c r="C1236" s="30"/>
      <c r="D1236" s="70">
        <v>41522</v>
      </c>
      <c r="E1236" s="30">
        <v>15.8</v>
      </c>
      <c r="F1236" s="30">
        <v>16</v>
      </c>
      <c r="G1236" s="30">
        <v>16.2</v>
      </c>
      <c r="H1236" s="30">
        <v>16</v>
      </c>
      <c r="I1236" s="6"/>
      <c r="J1236" s="10"/>
      <c r="K1236" s="6"/>
      <c r="L1236" s="10"/>
      <c r="M1236" s="11"/>
      <c r="N1236" s="11"/>
      <c r="O1236" s="11"/>
    </row>
    <row r="1237" spans="1:15">
      <c r="A1237" s="70"/>
      <c r="B1237" s="30"/>
      <c r="C1237" s="30"/>
      <c r="D1237" s="70">
        <v>41521</v>
      </c>
      <c r="E1237" s="30">
        <v>15.8</v>
      </c>
      <c r="F1237" s="30">
        <v>16</v>
      </c>
      <c r="G1237" s="30">
        <v>16.2</v>
      </c>
      <c r="H1237" s="30">
        <v>16.2</v>
      </c>
      <c r="I1237" s="6"/>
      <c r="J1237" s="10"/>
      <c r="K1237" s="6"/>
      <c r="L1237" s="10"/>
      <c r="M1237" s="11"/>
      <c r="N1237" s="11"/>
      <c r="O1237" s="11"/>
    </row>
    <row r="1238" spans="1:15">
      <c r="A1238" s="70"/>
      <c r="B1238" s="30"/>
      <c r="C1238" s="30"/>
      <c r="D1238" s="70">
        <v>41520</v>
      </c>
      <c r="E1238" s="30">
        <v>15.6</v>
      </c>
      <c r="F1238" s="30">
        <v>16</v>
      </c>
      <c r="G1238" s="30">
        <v>16.2</v>
      </c>
      <c r="H1238" s="30">
        <v>16.100000000000001</v>
      </c>
      <c r="I1238" s="6"/>
      <c r="J1238" s="10"/>
      <c r="K1238" s="6"/>
      <c r="L1238" s="10"/>
      <c r="M1238" s="11"/>
      <c r="N1238" s="11"/>
      <c r="O1238" s="11"/>
    </row>
    <row r="1239" spans="1:15">
      <c r="A1239" s="70"/>
      <c r="B1239" s="30"/>
      <c r="C1239" s="30"/>
      <c r="D1239" s="70">
        <v>41519</v>
      </c>
      <c r="E1239" s="30">
        <v>15.8</v>
      </c>
      <c r="F1239" s="30">
        <v>16</v>
      </c>
      <c r="G1239" s="30">
        <v>16</v>
      </c>
      <c r="H1239" s="30">
        <v>16.100000000000001</v>
      </c>
      <c r="I1239" s="6"/>
      <c r="J1239" s="10"/>
      <c r="K1239" s="6"/>
      <c r="L1239" s="10"/>
      <c r="M1239" s="11"/>
      <c r="N1239" s="11"/>
      <c r="O1239" s="11"/>
    </row>
    <row r="1240" spans="1:15">
      <c r="A1240" s="70"/>
      <c r="B1240" s="30"/>
      <c r="C1240" s="30"/>
      <c r="D1240" s="70">
        <v>41516</v>
      </c>
      <c r="E1240" s="30">
        <v>15.6</v>
      </c>
      <c r="F1240" s="30">
        <v>15.9</v>
      </c>
      <c r="G1240" s="30">
        <v>16</v>
      </c>
      <c r="H1240" s="30">
        <v>16.2</v>
      </c>
      <c r="I1240" s="6"/>
      <c r="J1240" s="10"/>
      <c r="K1240" s="6"/>
      <c r="L1240" s="10"/>
      <c r="M1240" s="11"/>
      <c r="N1240" s="11"/>
      <c r="O1240" s="11"/>
    </row>
    <row r="1241" spans="1:15">
      <c r="A1241" s="70"/>
      <c r="B1241" s="30"/>
      <c r="C1241" s="30"/>
      <c r="D1241" s="70">
        <v>41515</v>
      </c>
      <c r="E1241" s="30">
        <v>15.6</v>
      </c>
      <c r="F1241" s="30">
        <v>15.9</v>
      </c>
      <c r="G1241" s="30">
        <v>16</v>
      </c>
      <c r="H1241" s="30">
        <v>16.2</v>
      </c>
      <c r="I1241" s="6"/>
      <c r="J1241" s="10"/>
      <c r="K1241" s="6"/>
      <c r="L1241" s="10"/>
      <c r="M1241" s="11"/>
      <c r="N1241" s="11"/>
      <c r="O1241" s="11"/>
    </row>
    <row r="1242" spans="1:15">
      <c r="A1242" s="70"/>
      <c r="B1242" s="30"/>
      <c r="C1242" s="30"/>
      <c r="D1242" s="70">
        <v>41514</v>
      </c>
      <c r="E1242" s="30">
        <v>15.7</v>
      </c>
      <c r="F1242" s="30">
        <v>15.9</v>
      </c>
      <c r="G1242" s="30">
        <v>16</v>
      </c>
      <c r="H1242" s="30">
        <v>16</v>
      </c>
      <c r="I1242" s="6"/>
      <c r="J1242" s="10"/>
      <c r="K1242" s="6"/>
      <c r="L1242" s="10"/>
      <c r="M1242" s="11"/>
      <c r="N1242" s="11"/>
      <c r="O1242" s="11"/>
    </row>
    <row r="1243" spans="1:15">
      <c r="A1243" s="70"/>
      <c r="B1243" s="30"/>
      <c r="C1243" s="30"/>
      <c r="D1243" s="70">
        <v>41513</v>
      </c>
      <c r="E1243" s="30">
        <v>15.7</v>
      </c>
      <c r="F1243" s="30">
        <v>15.9</v>
      </c>
      <c r="G1243" s="30">
        <v>16</v>
      </c>
      <c r="H1243" s="30">
        <v>16.399999999999999</v>
      </c>
      <c r="I1243" s="6"/>
      <c r="J1243" s="10"/>
      <c r="K1243" s="6"/>
      <c r="L1243" s="10"/>
      <c r="M1243" s="11"/>
      <c r="N1243" s="11"/>
      <c r="O1243" s="11"/>
    </row>
    <row r="1244" spans="1:15">
      <c r="A1244" s="70"/>
      <c r="B1244" s="30"/>
      <c r="C1244" s="30"/>
      <c r="D1244" s="70">
        <v>41512</v>
      </c>
      <c r="E1244" s="30">
        <v>15.7</v>
      </c>
      <c r="F1244" s="30">
        <v>15.9</v>
      </c>
      <c r="G1244" s="30">
        <v>16</v>
      </c>
      <c r="H1244" s="30">
        <v>16.3</v>
      </c>
      <c r="I1244" s="6"/>
      <c r="J1244" s="10"/>
      <c r="K1244" s="6"/>
      <c r="L1244" s="10"/>
      <c r="M1244" s="11"/>
      <c r="N1244" s="11"/>
      <c r="O1244" s="11"/>
    </row>
    <row r="1245" spans="1:15">
      <c r="A1245" s="70"/>
      <c r="B1245" s="30"/>
      <c r="C1245" s="30"/>
      <c r="D1245" s="70">
        <v>41509</v>
      </c>
      <c r="E1245" s="30">
        <v>15.7</v>
      </c>
      <c r="F1245" s="30">
        <v>16</v>
      </c>
      <c r="G1245" s="30">
        <v>15.8</v>
      </c>
      <c r="H1245" s="30">
        <v>16</v>
      </c>
      <c r="I1245" s="6"/>
      <c r="J1245" s="10"/>
      <c r="K1245" s="6"/>
      <c r="L1245" s="10"/>
      <c r="M1245" s="11"/>
      <c r="N1245" s="11"/>
      <c r="O1245" s="11"/>
    </row>
    <row r="1246" spans="1:15">
      <c r="A1246" s="70"/>
      <c r="B1246" s="30"/>
      <c r="C1246" s="30"/>
      <c r="D1246" s="70">
        <v>41508</v>
      </c>
      <c r="E1246" s="30">
        <v>15.7</v>
      </c>
      <c r="F1246" s="30">
        <v>16.100000000000001</v>
      </c>
      <c r="G1246" s="30">
        <v>16</v>
      </c>
      <c r="H1246" s="30">
        <v>16.100000000000001</v>
      </c>
      <c r="I1246" s="6"/>
      <c r="J1246" s="10"/>
      <c r="K1246" s="6"/>
      <c r="L1246" s="10"/>
      <c r="M1246" s="11"/>
      <c r="N1246" s="11"/>
      <c r="O1246" s="11"/>
    </row>
    <row r="1247" spans="1:15">
      <c r="A1247" s="70"/>
      <c r="B1247" s="30"/>
      <c r="C1247" s="30"/>
      <c r="D1247" s="70">
        <v>41507</v>
      </c>
      <c r="E1247" s="30">
        <v>15.7</v>
      </c>
      <c r="F1247" s="30">
        <v>16.100000000000001</v>
      </c>
      <c r="G1247" s="30">
        <v>16</v>
      </c>
      <c r="H1247" s="30">
        <v>16.100000000000001</v>
      </c>
      <c r="I1247" s="6"/>
      <c r="J1247" s="10"/>
      <c r="K1247" s="6"/>
      <c r="L1247" s="10"/>
      <c r="M1247" s="11"/>
      <c r="N1247" s="11"/>
      <c r="O1247" s="11"/>
    </row>
    <row r="1248" spans="1:15">
      <c r="A1248" s="70"/>
      <c r="B1248" s="30"/>
      <c r="C1248" s="30"/>
      <c r="D1248" s="70">
        <v>41506</v>
      </c>
      <c r="E1248" s="30">
        <v>15.6</v>
      </c>
      <c r="F1248" s="30">
        <v>16</v>
      </c>
      <c r="G1248" s="30">
        <v>16</v>
      </c>
      <c r="H1248" s="30">
        <v>16.100000000000001</v>
      </c>
      <c r="I1248" s="6"/>
      <c r="J1248" s="10"/>
      <c r="K1248" s="6"/>
      <c r="L1248" s="10"/>
      <c r="M1248" s="11"/>
      <c r="N1248" s="11"/>
      <c r="O1248" s="11"/>
    </row>
    <row r="1249" spans="1:15">
      <c r="A1249" s="70"/>
      <c r="B1249" s="30"/>
      <c r="C1249" s="30"/>
      <c r="D1249" s="70">
        <v>41505</v>
      </c>
      <c r="E1249" s="30">
        <v>15.6</v>
      </c>
      <c r="F1249" s="30">
        <v>16</v>
      </c>
      <c r="G1249" s="30">
        <v>16</v>
      </c>
      <c r="H1249" s="30">
        <v>16.399999999999999</v>
      </c>
      <c r="I1249" s="6"/>
      <c r="J1249" s="10"/>
      <c r="K1249" s="6"/>
      <c r="L1249" s="10"/>
      <c r="M1249" s="11"/>
      <c r="N1249" s="11"/>
      <c r="O1249" s="11"/>
    </row>
    <row r="1250" spans="1:15">
      <c r="A1250" s="70"/>
      <c r="B1250" s="30"/>
      <c r="C1250" s="30"/>
      <c r="D1250" s="70">
        <v>41502</v>
      </c>
      <c r="E1250" s="30">
        <v>15.9</v>
      </c>
      <c r="F1250" s="30">
        <v>16</v>
      </c>
      <c r="G1250" s="30">
        <v>16</v>
      </c>
      <c r="H1250" s="30">
        <v>16.3</v>
      </c>
      <c r="I1250" s="6"/>
      <c r="J1250" s="10"/>
      <c r="K1250" s="6"/>
      <c r="L1250" s="10"/>
      <c r="M1250" s="11"/>
      <c r="N1250" s="11"/>
      <c r="O1250" s="11"/>
    </row>
    <row r="1251" spans="1:15">
      <c r="A1251" s="70"/>
      <c r="B1251" s="30"/>
      <c r="C1251" s="30"/>
      <c r="D1251" s="70">
        <v>41501</v>
      </c>
      <c r="E1251" s="30">
        <v>15.9</v>
      </c>
      <c r="F1251" s="30">
        <v>16.2</v>
      </c>
      <c r="G1251" s="30">
        <v>16</v>
      </c>
      <c r="H1251" s="30">
        <v>16.3</v>
      </c>
      <c r="I1251" s="6"/>
      <c r="J1251" s="10"/>
      <c r="K1251" s="6"/>
      <c r="L1251" s="10"/>
      <c r="M1251" s="11"/>
      <c r="N1251" s="11"/>
      <c r="O1251" s="11"/>
    </row>
    <row r="1252" spans="1:15">
      <c r="A1252" s="70"/>
      <c r="B1252" s="30"/>
      <c r="C1252" s="30"/>
      <c r="D1252" s="70">
        <v>41500</v>
      </c>
      <c r="E1252" s="30">
        <v>15.9</v>
      </c>
      <c r="F1252" s="30">
        <v>16.2</v>
      </c>
      <c r="G1252" s="30">
        <v>15.9</v>
      </c>
      <c r="H1252" s="30">
        <v>16.399999999999999</v>
      </c>
      <c r="I1252" s="6"/>
      <c r="J1252" s="10"/>
      <c r="K1252" s="6"/>
      <c r="L1252" s="10"/>
      <c r="M1252" s="11"/>
      <c r="N1252" s="11"/>
      <c r="O1252" s="11"/>
    </row>
    <row r="1253" spans="1:15">
      <c r="A1253" s="70"/>
      <c r="B1253" s="30"/>
      <c r="C1253" s="30"/>
      <c r="D1253" s="70">
        <v>41499</v>
      </c>
      <c r="E1253" s="30">
        <v>15.9</v>
      </c>
      <c r="F1253" s="30">
        <v>16</v>
      </c>
      <c r="G1253" s="30">
        <v>16</v>
      </c>
      <c r="H1253" s="30">
        <v>16</v>
      </c>
      <c r="I1253" s="6"/>
      <c r="J1253" s="10"/>
      <c r="K1253" s="6"/>
      <c r="L1253" s="10"/>
      <c r="M1253" s="11"/>
      <c r="N1253" s="11"/>
      <c r="O1253" s="11"/>
    </row>
    <row r="1254" spans="1:15">
      <c r="A1254" s="70"/>
      <c r="B1254" s="30"/>
      <c r="C1254" s="30"/>
      <c r="D1254" s="70">
        <v>41498</v>
      </c>
      <c r="E1254" s="30">
        <v>15.9</v>
      </c>
      <c r="F1254" s="30">
        <v>16</v>
      </c>
      <c r="G1254" s="30">
        <v>16</v>
      </c>
      <c r="H1254" s="30">
        <v>16.399999999999999</v>
      </c>
      <c r="I1254" s="6"/>
      <c r="J1254" s="10"/>
      <c r="K1254" s="6"/>
      <c r="L1254" s="10"/>
      <c r="M1254" s="11"/>
      <c r="N1254" s="11"/>
      <c r="O1254" s="11"/>
    </row>
    <row r="1255" spans="1:15">
      <c r="A1255" s="70"/>
      <c r="B1255" s="30"/>
      <c r="C1255" s="30"/>
      <c r="D1255" s="70">
        <v>41495</v>
      </c>
      <c r="E1255" s="30">
        <v>15.6</v>
      </c>
      <c r="F1255" s="30">
        <v>15.7</v>
      </c>
      <c r="G1255" s="30">
        <v>16</v>
      </c>
      <c r="H1255" s="30">
        <v>16.100000000000001</v>
      </c>
      <c r="I1255" s="6"/>
      <c r="J1255" s="10"/>
      <c r="K1255" s="6"/>
      <c r="L1255" s="10"/>
      <c r="M1255" s="11"/>
      <c r="N1255" s="11"/>
      <c r="O1255" s="11"/>
    </row>
    <row r="1256" spans="1:15">
      <c r="A1256" s="70"/>
      <c r="B1256" s="30"/>
      <c r="C1256" s="30"/>
      <c r="D1256" s="70">
        <v>41494</v>
      </c>
      <c r="E1256" s="30">
        <v>15.7</v>
      </c>
      <c r="F1256" s="30">
        <v>16</v>
      </c>
      <c r="G1256" s="30">
        <v>16</v>
      </c>
      <c r="H1256" s="30">
        <v>16.100000000000001</v>
      </c>
      <c r="I1256" s="6"/>
      <c r="J1256" s="10"/>
      <c r="K1256" s="6"/>
      <c r="L1256" s="10"/>
      <c r="M1256" s="11"/>
      <c r="N1256" s="11"/>
      <c r="O1256" s="11"/>
    </row>
    <row r="1257" spans="1:15">
      <c r="A1257" s="70"/>
      <c r="B1257" s="30"/>
      <c r="C1257" s="30"/>
      <c r="D1257" s="70">
        <v>41493</v>
      </c>
      <c r="E1257" s="30">
        <v>15.7</v>
      </c>
      <c r="F1257" s="30">
        <v>16</v>
      </c>
      <c r="G1257" s="30">
        <v>15.6</v>
      </c>
      <c r="H1257" s="30">
        <v>16</v>
      </c>
      <c r="I1257" s="6"/>
      <c r="J1257" s="10"/>
      <c r="K1257" s="6"/>
      <c r="L1257" s="10"/>
      <c r="M1257" s="11"/>
      <c r="N1257" s="11"/>
      <c r="O1257" s="11"/>
    </row>
    <row r="1258" spans="1:15">
      <c r="A1258" s="70"/>
      <c r="B1258" s="30"/>
      <c r="C1258" s="30"/>
      <c r="D1258" s="70">
        <v>41491</v>
      </c>
      <c r="E1258" s="30">
        <v>15.4</v>
      </c>
      <c r="F1258" s="30">
        <v>15.8</v>
      </c>
      <c r="G1258" s="30">
        <v>15.8</v>
      </c>
      <c r="H1258" s="30">
        <v>16.5</v>
      </c>
      <c r="I1258" s="6"/>
      <c r="J1258" s="10"/>
      <c r="K1258" s="6"/>
      <c r="L1258" s="10"/>
      <c r="M1258" s="11"/>
      <c r="N1258" s="11"/>
      <c r="O1258" s="11"/>
    </row>
    <row r="1259" spans="1:15">
      <c r="A1259" s="70"/>
      <c r="B1259" s="30"/>
      <c r="C1259" s="30"/>
      <c r="D1259" s="70">
        <v>41488</v>
      </c>
      <c r="E1259" s="30">
        <v>15.2</v>
      </c>
      <c r="F1259" s="30">
        <v>15.8</v>
      </c>
      <c r="G1259" s="30">
        <v>15.6</v>
      </c>
      <c r="H1259" s="30">
        <v>16</v>
      </c>
      <c r="I1259" s="6"/>
      <c r="J1259" s="10"/>
      <c r="K1259" s="6"/>
      <c r="L1259" s="10"/>
      <c r="M1259" s="11"/>
      <c r="N1259" s="11"/>
      <c r="O1259" s="11"/>
    </row>
    <row r="1260" spans="1:15">
      <c r="A1260" s="70"/>
      <c r="B1260" s="30"/>
      <c r="C1260" s="30"/>
      <c r="D1260" s="70">
        <v>41487</v>
      </c>
      <c r="E1260" s="30">
        <v>15.4</v>
      </c>
      <c r="F1260" s="30">
        <v>15.5</v>
      </c>
      <c r="G1260" s="30">
        <v>15.6</v>
      </c>
      <c r="H1260" s="30">
        <v>15.9</v>
      </c>
      <c r="I1260" s="6"/>
      <c r="J1260" s="10"/>
      <c r="K1260" s="6"/>
      <c r="L1260" s="10"/>
      <c r="M1260" s="11"/>
      <c r="N1260" s="11"/>
      <c r="O1260" s="11"/>
    </row>
    <row r="1261" spans="1:15">
      <c r="A1261" s="70"/>
      <c r="B1261" s="30"/>
      <c r="C1261" s="30"/>
      <c r="D1261" s="70">
        <v>41486</v>
      </c>
      <c r="E1261" s="30">
        <v>15.2</v>
      </c>
      <c r="F1261" s="30">
        <v>15.5</v>
      </c>
      <c r="G1261" s="30">
        <v>15.3</v>
      </c>
      <c r="H1261" s="30">
        <v>15.8</v>
      </c>
      <c r="I1261" s="6"/>
      <c r="J1261" s="10"/>
      <c r="K1261" s="6"/>
      <c r="L1261" s="10"/>
      <c r="M1261" s="11"/>
      <c r="N1261" s="11"/>
      <c r="O1261" s="11"/>
    </row>
    <row r="1262" spans="1:15">
      <c r="A1262" s="70"/>
      <c r="B1262" s="30"/>
      <c r="C1262" s="30"/>
      <c r="D1262" s="70">
        <v>41485</v>
      </c>
      <c r="E1262" s="30">
        <v>15.3</v>
      </c>
      <c r="F1262" s="30">
        <v>15.6</v>
      </c>
      <c r="G1262" s="30">
        <v>15.3</v>
      </c>
      <c r="H1262" s="30">
        <v>15.4</v>
      </c>
      <c r="I1262" s="6"/>
      <c r="J1262" s="10"/>
      <c r="K1262" s="6"/>
      <c r="L1262" s="10"/>
      <c r="M1262" s="11"/>
      <c r="N1262" s="11"/>
      <c r="O1262" s="11"/>
    </row>
    <row r="1263" spans="1:15">
      <c r="A1263" s="70"/>
      <c r="B1263" s="30"/>
      <c r="C1263" s="30"/>
      <c r="D1263" s="70">
        <v>41484</v>
      </c>
      <c r="E1263" s="30">
        <v>15.3</v>
      </c>
      <c r="F1263" s="30">
        <v>15.2</v>
      </c>
      <c r="G1263" s="30">
        <v>15.6</v>
      </c>
      <c r="H1263" s="30">
        <v>15.4</v>
      </c>
      <c r="I1263" s="6"/>
      <c r="J1263" s="10"/>
      <c r="K1263" s="6"/>
      <c r="L1263" s="10"/>
      <c r="M1263" s="11"/>
      <c r="N1263" s="11"/>
      <c r="O1263" s="11"/>
    </row>
    <row r="1264" spans="1:15">
      <c r="A1264" s="70"/>
      <c r="B1264" s="30"/>
      <c r="C1264" s="30"/>
      <c r="D1264" s="70">
        <v>41481</v>
      </c>
      <c r="E1264" s="30">
        <v>15.2</v>
      </c>
      <c r="F1264" s="30">
        <v>15.2</v>
      </c>
      <c r="G1264" s="30">
        <v>14.6</v>
      </c>
      <c r="H1264" s="30">
        <v>15.1</v>
      </c>
      <c r="I1264" s="6"/>
      <c r="J1264" s="10"/>
      <c r="K1264" s="6"/>
      <c r="L1264" s="10"/>
      <c r="M1264" s="11"/>
      <c r="N1264" s="11"/>
      <c r="O1264" s="11"/>
    </row>
    <row r="1265" spans="1:15">
      <c r="A1265" s="70"/>
      <c r="B1265" s="30"/>
      <c r="C1265" s="30"/>
      <c r="D1265" s="70">
        <v>41480</v>
      </c>
      <c r="E1265" s="30">
        <v>15</v>
      </c>
      <c r="F1265" s="30">
        <v>14.6</v>
      </c>
      <c r="G1265" s="30">
        <v>14.6</v>
      </c>
      <c r="H1265" s="30">
        <v>15.1</v>
      </c>
      <c r="I1265" s="6"/>
      <c r="J1265" s="10"/>
      <c r="K1265" s="6"/>
      <c r="L1265" s="10"/>
      <c r="M1265" s="11"/>
      <c r="N1265" s="11"/>
      <c r="O1265" s="11"/>
    </row>
    <row r="1266" spans="1:15">
      <c r="A1266" s="70"/>
      <c r="B1266" s="30"/>
      <c r="C1266" s="30"/>
      <c r="D1266" s="70">
        <v>41479</v>
      </c>
      <c r="E1266" s="30">
        <v>15</v>
      </c>
      <c r="F1266" s="30">
        <v>14.4</v>
      </c>
      <c r="G1266" s="30">
        <v>14.8</v>
      </c>
      <c r="H1266" s="30">
        <v>15.1</v>
      </c>
      <c r="I1266" s="6"/>
      <c r="J1266" s="10"/>
      <c r="K1266" s="6"/>
      <c r="L1266" s="10"/>
      <c r="M1266" s="11"/>
      <c r="N1266" s="11"/>
      <c r="O1266" s="11"/>
    </row>
    <row r="1267" spans="1:15">
      <c r="A1267" s="70"/>
      <c r="B1267" s="30"/>
      <c r="C1267" s="30"/>
      <c r="D1267" s="70">
        <v>41478</v>
      </c>
      <c r="E1267" s="30">
        <v>14.9</v>
      </c>
      <c r="F1267" s="30">
        <v>14.5</v>
      </c>
      <c r="G1267" s="30">
        <v>14.6</v>
      </c>
      <c r="H1267" s="30">
        <v>15.1</v>
      </c>
      <c r="I1267" s="6"/>
      <c r="J1267" s="10"/>
      <c r="K1267" s="6"/>
      <c r="L1267" s="10"/>
      <c r="M1267" s="11"/>
      <c r="N1267" s="11"/>
      <c r="O1267" s="11"/>
    </row>
    <row r="1268" spans="1:15">
      <c r="A1268" s="70"/>
      <c r="B1268" s="30"/>
      <c r="C1268" s="30"/>
      <c r="D1268" s="70">
        <v>41477</v>
      </c>
      <c r="E1268" s="30">
        <v>14.9</v>
      </c>
      <c r="F1268" s="30">
        <v>14.5</v>
      </c>
      <c r="G1268" s="30">
        <v>14.6</v>
      </c>
      <c r="H1268" s="30">
        <v>15.1</v>
      </c>
      <c r="I1268" s="6"/>
      <c r="J1268" s="10"/>
      <c r="K1268" s="6"/>
      <c r="L1268" s="10"/>
      <c r="M1268" s="11"/>
      <c r="N1268" s="11"/>
      <c r="O1268" s="11"/>
    </row>
    <row r="1269" spans="1:15">
      <c r="A1269" s="70"/>
      <c r="B1269" s="30"/>
      <c r="C1269" s="30"/>
      <c r="D1269" s="70">
        <v>41474</v>
      </c>
      <c r="E1269" s="30">
        <v>14.6</v>
      </c>
      <c r="F1269" s="30">
        <v>13.8</v>
      </c>
      <c r="G1269" s="30">
        <v>14.6</v>
      </c>
      <c r="H1269" s="30">
        <v>15.1</v>
      </c>
      <c r="I1269" s="6"/>
      <c r="J1269" s="10"/>
      <c r="K1269" s="6"/>
      <c r="L1269" s="10"/>
      <c r="M1269" s="11"/>
      <c r="N1269" s="11"/>
      <c r="O1269" s="11"/>
    </row>
    <row r="1270" spans="1:15">
      <c r="A1270" s="70"/>
      <c r="B1270" s="30"/>
      <c r="C1270" s="30"/>
      <c r="D1270" s="70">
        <v>41473</v>
      </c>
      <c r="E1270" s="30">
        <v>14.5</v>
      </c>
      <c r="F1270" s="30">
        <v>13.8</v>
      </c>
      <c r="G1270" s="30">
        <v>14.7</v>
      </c>
      <c r="H1270" s="30">
        <v>15.1</v>
      </c>
      <c r="I1270" s="6"/>
      <c r="J1270" s="10"/>
      <c r="K1270" s="6"/>
      <c r="L1270" s="10"/>
      <c r="M1270" s="11"/>
      <c r="N1270" s="11"/>
      <c r="O1270" s="11"/>
    </row>
    <row r="1271" spans="1:15">
      <c r="A1271" s="70"/>
      <c r="B1271" s="30"/>
      <c r="C1271" s="30"/>
      <c r="D1271" s="70">
        <v>41472</v>
      </c>
      <c r="E1271" s="30">
        <v>14.3</v>
      </c>
      <c r="F1271" s="30">
        <v>13.8</v>
      </c>
      <c r="G1271" s="30">
        <v>14.7</v>
      </c>
      <c r="H1271" s="30">
        <v>15.1</v>
      </c>
      <c r="I1271" s="6"/>
      <c r="J1271" s="10"/>
      <c r="K1271" s="6"/>
      <c r="L1271" s="10"/>
      <c r="M1271" s="11"/>
      <c r="N1271" s="11"/>
      <c r="O1271" s="11"/>
    </row>
    <row r="1272" spans="1:15">
      <c r="A1272" s="70"/>
      <c r="B1272" s="30"/>
      <c r="C1272" s="30"/>
      <c r="D1272" s="70">
        <v>41471</v>
      </c>
      <c r="E1272" s="30">
        <v>14.3</v>
      </c>
      <c r="F1272" s="30">
        <v>13.8</v>
      </c>
      <c r="G1272" s="30">
        <v>14.8</v>
      </c>
      <c r="H1272" s="30">
        <v>15.2</v>
      </c>
      <c r="I1272" s="6"/>
      <c r="J1272" s="10"/>
      <c r="K1272" s="6"/>
      <c r="L1272" s="10"/>
      <c r="M1272" s="11"/>
      <c r="N1272" s="11"/>
      <c r="O1272" s="11"/>
    </row>
    <row r="1273" spans="1:15">
      <c r="A1273" s="70"/>
      <c r="B1273" s="30"/>
      <c r="C1273" s="30"/>
      <c r="D1273" s="70">
        <v>41470</v>
      </c>
      <c r="E1273" s="30">
        <v>14.3</v>
      </c>
      <c r="F1273" s="30">
        <v>13.8</v>
      </c>
      <c r="G1273" s="30">
        <v>14.6</v>
      </c>
      <c r="H1273" s="30">
        <v>15.2</v>
      </c>
      <c r="I1273" s="6"/>
      <c r="J1273" s="10"/>
      <c r="K1273" s="6"/>
      <c r="L1273" s="10"/>
      <c r="M1273" s="11"/>
      <c r="N1273" s="11"/>
      <c r="O1273" s="11"/>
    </row>
    <row r="1274" spans="1:15">
      <c r="A1274" s="70"/>
      <c r="B1274" s="30"/>
      <c r="C1274" s="30"/>
      <c r="D1274" s="70">
        <v>41467</v>
      </c>
      <c r="E1274" s="30">
        <v>14.3</v>
      </c>
      <c r="F1274" s="30">
        <v>14.1</v>
      </c>
      <c r="G1274" s="30">
        <v>14.6</v>
      </c>
      <c r="H1274" s="30">
        <v>15.2</v>
      </c>
      <c r="I1274" s="6"/>
      <c r="J1274" s="10"/>
      <c r="K1274" s="6"/>
      <c r="L1274" s="10"/>
      <c r="M1274" s="11"/>
      <c r="N1274" s="11"/>
      <c r="O1274" s="11"/>
    </row>
    <row r="1275" spans="1:15">
      <c r="A1275" s="70"/>
      <c r="B1275" s="30"/>
      <c r="C1275" s="30"/>
      <c r="D1275" s="70">
        <v>41466</v>
      </c>
      <c r="E1275" s="30">
        <v>14.3</v>
      </c>
      <c r="F1275" s="30">
        <v>14</v>
      </c>
      <c r="G1275" s="30">
        <v>14.4</v>
      </c>
      <c r="H1275" s="30">
        <v>15</v>
      </c>
      <c r="I1275" s="6"/>
      <c r="J1275" s="10"/>
      <c r="K1275" s="6"/>
      <c r="L1275" s="10"/>
      <c r="M1275" s="11"/>
      <c r="N1275" s="11"/>
      <c r="O1275" s="11"/>
    </row>
    <row r="1276" spans="1:15">
      <c r="A1276" s="70"/>
      <c r="B1276" s="30"/>
      <c r="C1276" s="30"/>
      <c r="D1276" s="70">
        <v>41465</v>
      </c>
      <c r="E1276" s="30">
        <v>14.3</v>
      </c>
      <c r="F1276" s="30">
        <v>14</v>
      </c>
      <c r="G1276" s="30">
        <v>14.4</v>
      </c>
      <c r="H1276" s="30">
        <v>15</v>
      </c>
      <c r="I1276" s="6"/>
      <c r="J1276" s="10"/>
      <c r="K1276" s="6"/>
      <c r="L1276" s="10"/>
      <c r="M1276" s="11"/>
      <c r="N1276" s="11"/>
      <c r="O1276" s="11"/>
    </row>
    <row r="1277" spans="1:15">
      <c r="A1277" s="70"/>
      <c r="B1277" s="30"/>
      <c r="C1277" s="30"/>
      <c r="D1277" s="70">
        <v>41464</v>
      </c>
      <c r="E1277" s="30">
        <v>14.2</v>
      </c>
      <c r="F1277" s="30">
        <v>14</v>
      </c>
      <c r="G1277" s="30">
        <v>14.4</v>
      </c>
      <c r="H1277" s="30">
        <v>15</v>
      </c>
      <c r="I1277" s="6"/>
      <c r="J1277" s="10"/>
      <c r="K1277" s="6"/>
      <c r="L1277" s="10"/>
      <c r="M1277" s="11"/>
      <c r="N1277" s="11"/>
      <c r="O1277" s="11"/>
    </row>
    <row r="1278" spans="1:15">
      <c r="A1278" s="70"/>
      <c r="B1278" s="30"/>
      <c r="C1278" s="30"/>
      <c r="D1278" s="70">
        <v>41463</v>
      </c>
      <c r="E1278" s="30">
        <v>14.3</v>
      </c>
      <c r="F1278" s="30">
        <v>14</v>
      </c>
      <c r="G1278" s="30">
        <v>14.4</v>
      </c>
      <c r="H1278" s="30">
        <v>14.8</v>
      </c>
      <c r="I1278" s="6"/>
      <c r="J1278" s="10"/>
      <c r="K1278" s="6"/>
      <c r="L1278" s="10"/>
      <c r="M1278" s="11"/>
      <c r="N1278" s="11"/>
      <c r="O1278" s="11"/>
    </row>
    <row r="1279" spans="1:15">
      <c r="A1279" s="70"/>
      <c r="B1279" s="30"/>
      <c r="C1279" s="30"/>
      <c r="D1279" s="70">
        <v>41460</v>
      </c>
      <c r="E1279" s="30">
        <v>14.3</v>
      </c>
      <c r="F1279" s="30">
        <v>14</v>
      </c>
      <c r="G1279" s="30">
        <v>14.7</v>
      </c>
      <c r="H1279" s="30">
        <v>14.5</v>
      </c>
      <c r="I1279" s="6"/>
      <c r="J1279" s="10"/>
      <c r="K1279" s="6"/>
      <c r="L1279" s="10"/>
      <c r="M1279" s="11"/>
      <c r="N1279" s="11"/>
      <c r="O1279" s="11"/>
    </row>
    <row r="1280" spans="1:15">
      <c r="A1280" s="70"/>
      <c r="B1280" s="30"/>
      <c r="C1280" s="30"/>
      <c r="D1280" s="70">
        <v>41459</v>
      </c>
      <c r="E1280" s="30">
        <v>14.3</v>
      </c>
      <c r="F1280" s="30">
        <v>14.1</v>
      </c>
      <c r="G1280" s="30">
        <v>14.7</v>
      </c>
      <c r="H1280" s="30">
        <v>14.5</v>
      </c>
      <c r="I1280" s="6"/>
      <c r="J1280" s="10"/>
      <c r="K1280" s="6"/>
      <c r="L1280" s="10"/>
      <c r="M1280" s="11"/>
      <c r="N1280" s="11"/>
      <c r="O1280" s="11"/>
    </row>
    <row r="1281" spans="1:15">
      <c r="A1281" s="70"/>
      <c r="B1281" s="30"/>
      <c r="C1281" s="30"/>
      <c r="D1281" s="70">
        <v>41458</v>
      </c>
      <c r="E1281" s="30">
        <v>14.3</v>
      </c>
      <c r="F1281" s="30">
        <v>14.4</v>
      </c>
      <c r="G1281" s="30">
        <v>14.7</v>
      </c>
      <c r="H1281" s="30">
        <v>14.5</v>
      </c>
      <c r="I1281" s="6"/>
      <c r="J1281" s="10"/>
      <c r="K1281" s="6"/>
      <c r="L1281" s="10"/>
      <c r="M1281" s="11"/>
      <c r="N1281" s="11"/>
      <c r="O1281" s="11"/>
    </row>
    <row r="1282" spans="1:15">
      <c r="A1282" s="70"/>
      <c r="B1282" s="30"/>
      <c r="C1282" s="30"/>
      <c r="D1282" s="70">
        <v>41457</v>
      </c>
      <c r="E1282" s="30">
        <v>14.3</v>
      </c>
      <c r="F1282" s="30">
        <v>14</v>
      </c>
      <c r="G1282" s="30">
        <v>15</v>
      </c>
      <c r="H1282" s="30">
        <v>14.5</v>
      </c>
      <c r="I1282" s="6"/>
      <c r="J1282" s="10"/>
      <c r="K1282" s="6"/>
      <c r="L1282" s="10"/>
      <c r="M1282" s="11"/>
      <c r="N1282" s="11"/>
      <c r="O1282" s="11"/>
    </row>
    <row r="1283" spans="1:15">
      <c r="A1283" s="70"/>
      <c r="B1283" s="30"/>
      <c r="C1283" s="30"/>
      <c r="D1283" s="70">
        <v>41456</v>
      </c>
      <c r="E1283" s="30">
        <v>14.3</v>
      </c>
      <c r="F1283" s="30">
        <v>14</v>
      </c>
      <c r="G1283" s="30">
        <v>14.6</v>
      </c>
      <c r="H1283" s="30">
        <v>14.5</v>
      </c>
      <c r="I1283" s="6"/>
      <c r="J1283" s="10"/>
      <c r="K1283" s="6"/>
      <c r="L1283" s="10"/>
      <c r="M1283" s="11"/>
      <c r="N1283" s="11"/>
      <c r="O1283" s="11"/>
    </row>
    <row r="1284" spans="1:15">
      <c r="A1284" s="70"/>
      <c r="B1284" s="30"/>
      <c r="C1284" s="30"/>
      <c r="D1284" s="70">
        <v>41453</v>
      </c>
      <c r="E1284" s="30">
        <v>14.3</v>
      </c>
      <c r="F1284" s="30">
        <v>14</v>
      </c>
      <c r="G1284" s="30">
        <v>14.7</v>
      </c>
      <c r="H1284" s="30">
        <v>14.2</v>
      </c>
      <c r="I1284" s="6"/>
      <c r="J1284" s="10"/>
      <c r="K1284" s="6"/>
      <c r="L1284" s="10"/>
      <c r="M1284" s="11"/>
      <c r="N1284" s="11"/>
      <c r="O1284" s="11"/>
    </row>
    <row r="1285" spans="1:15">
      <c r="A1285" s="70"/>
      <c r="B1285" s="30"/>
      <c r="C1285" s="30"/>
      <c r="D1285" s="70">
        <v>41452</v>
      </c>
      <c r="E1285" s="30">
        <v>14.3</v>
      </c>
      <c r="F1285" s="30">
        <v>14</v>
      </c>
      <c r="G1285" s="30">
        <v>14.6</v>
      </c>
      <c r="H1285" s="30">
        <v>14.2</v>
      </c>
      <c r="I1285" s="6"/>
      <c r="J1285" s="10"/>
      <c r="K1285" s="6"/>
      <c r="L1285" s="10"/>
      <c r="M1285" s="11"/>
      <c r="N1285" s="11"/>
      <c r="O1285" s="11"/>
    </row>
    <row r="1286" spans="1:15">
      <c r="A1286" s="70"/>
      <c r="B1286" s="30"/>
      <c r="C1286" s="30"/>
      <c r="D1286" s="70">
        <v>41451</v>
      </c>
      <c r="E1286" s="30">
        <v>14.3</v>
      </c>
      <c r="F1286" s="30">
        <v>13.8</v>
      </c>
      <c r="G1286" s="30">
        <v>14.6</v>
      </c>
      <c r="H1286" s="30">
        <v>14.2</v>
      </c>
      <c r="I1286" s="6"/>
      <c r="J1286" s="10"/>
      <c r="K1286" s="6"/>
      <c r="L1286" s="10"/>
      <c r="M1286" s="11"/>
      <c r="N1286" s="11"/>
      <c r="O1286" s="11"/>
    </row>
    <row r="1287" spans="1:15">
      <c r="A1287" s="70"/>
      <c r="B1287" s="30"/>
      <c r="C1287" s="30"/>
      <c r="D1287" s="70">
        <v>41449</v>
      </c>
      <c r="E1287" s="30">
        <v>14.4</v>
      </c>
      <c r="F1287" s="30">
        <v>14</v>
      </c>
      <c r="G1287" s="30">
        <v>14.2</v>
      </c>
      <c r="H1287" s="30">
        <v>14.3</v>
      </c>
      <c r="I1287" s="6"/>
      <c r="J1287" s="10"/>
      <c r="K1287" s="6"/>
      <c r="L1287" s="10"/>
      <c r="M1287" s="11"/>
      <c r="N1287" s="11"/>
      <c r="O1287" s="11"/>
    </row>
    <row r="1288" spans="1:15">
      <c r="A1288" s="70"/>
      <c r="B1288" s="30"/>
      <c r="C1288" s="30"/>
      <c r="D1288" s="70">
        <v>41446</v>
      </c>
      <c r="E1288" s="30">
        <v>14.4</v>
      </c>
      <c r="F1288" s="30">
        <v>14</v>
      </c>
      <c r="G1288" s="30">
        <v>14.2</v>
      </c>
      <c r="H1288" s="30">
        <v>14.3</v>
      </c>
      <c r="I1288" s="6"/>
      <c r="J1288" s="10"/>
      <c r="K1288" s="6"/>
      <c r="L1288" s="10"/>
      <c r="M1288" s="11"/>
      <c r="N1288" s="11"/>
      <c r="O1288" s="11"/>
    </row>
    <row r="1289" spans="1:15">
      <c r="A1289" s="70"/>
      <c r="B1289" s="30"/>
      <c r="C1289" s="30"/>
      <c r="D1289" s="70">
        <v>41445</v>
      </c>
      <c r="E1289" s="30">
        <v>14.4</v>
      </c>
      <c r="F1289" s="30">
        <v>14</v>
      </c>
      <c r="G1289" s="30">
        <v>14.2</v>
      </c>
      <c r="H1289" s="30">
        <v>14.3</v>
      </c>
      <c r="I1289" s="6"/>
      <c r="J1289" s="10"/>
      <c r="K1289" s="6"/>
      <c r="L1289" s="10"/>
      <c r="M1289" s="11"/>
      <c r="N1289" s="11"/>
      <c r="O1289" s="11"/>
    </row>
    <row r="1290" spans="1:15">
      <c r="A1290" s="70"/>
      <c r="B1290" s="30"/>
      <c r="C1290" s="30"/>
      <c r="D1290" s="70">
        <v>41444</v>
      </c>
      <c r="E1290" s="30">
        <v>14.5</v>
      </c>
      <c r="F1290" s="30">
        <v>14</v>
      </c>
      <c r="G1290" s="30">
        <v>14.1</v>
      </c>
      <c r="H1290" s="30">
        <v>14.3</v>
      </c>
      <c r="I1290" s="6"/>
      <c r="J1290" s="10"/>
      <c r="K1290" s="6"/>
      <c r="L1290" s="10"/>
      <c r="M1290" s="11"/>
      <c r="N1290" s="11"/>
      <c r="O1290" s="11"/>
    </row>
    <row r="1291" spans="1:15">
      <c r="A1291" s="70"/>
      <c r="B1291" s="30"/>
      <c r="C1291" s="30"/>
      <c r="D1291" s="70">
        <v>41443</v>
      </c>
      <c r="E1291" s="30">
        <v>14.5</v>
      </c>
      <c r="F1291" s="30">
        <v>14</v>
      </c>
      <c r="G1291" s="30">
        <v>14.6</v>
      </c>
      <c r="H1291" s="30">
        <v>14</v>
      </c>
      <c r="I1291" s="6"/>
      <c r="J1291" s="10"/>
      <c r="K1291" s="6"/>
      <c r="L1291" s="10"/>
      <c r="M1291" s="11"/>
      <c r="N1291" s="11"/>
      <c r="O1291" s="11"/>
    </row>
    <row r="1292" spans="1:15">
      <c r="A1292" s="70"/>
      <c r="B1292" s="30"/>
      <c r="C1292" s="30"/>
      <c r="D1292" s="70">
        <v>41442</v>
      </c>
      <c r="E1292" s="30">
        <v>14.5</v>
      </c>
      <c r="F1292" s="30">
        <v>14</v>
      </c>
      <c r="G1292" s="30">
        <v>14.6</v>
      </c>
      <c r="H1292" s="30">
        <v>14</v>
      </c>
      <c r="I1292" s="6"/>
      <c r="J1292" s="10"/>
      <c r="K1292" s="6"/>
      <c r="L1292" s="10"/>
      <c r="M1292" s="11"/>
      <c r="N1292" s="11"/>
      <c r="O1292" s="11"/>
    </row>
    <row r="1293" spans="1:15">
      <c r="A1293" s="70"/>
      <c r="B1293" s="30"/>
      <c r="C1293" s="30"/>
      <c r="D1293" s="70">
        <v>41439</v>
      </c>
      <c r="E1293" s="30">
        <v>14.3</v>
      </c>
      <c r="F1293" s="30">
        <v>14.2</v>
      </c>
      <c r="G1293" s="30">
        <v>14.3</v>
      </c>
      <c r="H1293" s="30">
        <v>14</v>
      </c>
      <c r="I1293" s="6"/>
      <c r="J1293" s="10"/>
      <c r="K1293" s="6"/>
      <c r="L1293" s="10"/>
      <c r="M1293" s="11"/>
      <c r="N1293" s="11"/>
      <c r="O1293" s="11"/>
    </row>
    <row r="1294" spans="1:15">
      <c r="A1294" s="70"/>
      <c r="B1294" s="30"/>
      <c r="C1294" s="30"/>
      <c r="D1294" s="70">
        <v>41438</v>
      </c>
      <c r="E1294" s="30">
        <v>14</v>
      </c>
      <c r="F1294" s="30">
        <v>14.1</v>
      </c>
      <c r="G1294" s="30">
        <v>14.5</v>
      </c>
      <c r="H1294" s="30">
        <v>14.1</v>
      </c>
      <c r="I1294" s="6"/>
      <c r="J1294" s="10"/>
      <c r="K1294" s="6"/>
      <c r="L1294" s="10"/>
      <c r="M1294" s="11"/>
      <c r="N1294" s="11"/>
      <c r="O1294" s="11"/>
    </row>
    <row r="1295" spans="1:15">
      <c r="A1295" s="70"/>
      <c r="B1295" s="30"/>
      <c r="C1295" s="30"/>
      <c r="D1295" s="70">
        <v>41434</v>
      </c>
      <c r="E1295" s="30">
        <v>14.2</v>
      </c>
      <c r="F1295" s="30">
        <v>14.4</v>
      </c>
      <c r="G1295" s="30">
        <v>14.5</v>
      </c>
      <c r="H1295" s="30">
        <v>14.1</v>
      </c>
      <c r="I1295" s="6"/>
      <c r="J1295" s="10"/>
      <c r="K1295" s="6"/>
      <c r="L1295" s="10"/>
      <c r="M1295" s="11"/>
      <c r="N1295" s="11"/>
      <c r="O1295" s="11"/>
    </row>
    <row r="1296" spans="1:15">
      <c r="A1296" s="70"/>
      <c r="B1296" s="30"/>
      <c r="C1296" s="30"/>
      <c r="D1296" s="70">
        <v>41432</v>
      </c>
      <c r="E1296" s="30">
        <v>14.6</v>
      </c>
      <c r="F1296" s="30">
        <v>14.5</v>
      </c>
      <c r="G1296" s="30">
        <v>14.5</v>
      </c>
      <c r="H1296" s="30">
        <v>14.3</v>
      </c>
      <c r="I1296" s="6"/>
      <c r="J1296" s="10"/>
      <c r="K1296" s="6"/>
      <c r="L1296" s="10"/>
      <c r="M1296" s="11"/>
      <c r="N1296" s="11"/>
      <c r="O1296" s="11"/>
    </row>
    <row r="1297" spans="1:15">
      <c r="A1297" s="70"/>
      <c r="B1297" s="30"/>
      <c r="C1297" s="30"/>
      <c r="D1297" s="70">
        <v>41431</v>
      </c>
      <c r="E1297" s="30">
        <v>14.8</v>
      </c>
      <c r="F1297" s="30">
        <v>14.5</v>
      </c>
      <c r="G1297" s="30">
        <v>14.5</v>
      </c>
      <c r="H1297" s="30">
        <v>14.6</v>
      </c>
      <c r="I1297" s="6"/>
      <c r="J1297" s="10"/>
      <c r="K1297" s="6"/>
      <c r="L1297" s="10"/>
      <c r="M1297" s="11"/>
      <c r="N1297" s="11"/>
      <c r="O1297" s="11"/>
    </row>
    <row r="1298" spans="1:15">
      <c r="A1298" s="70"/>
      <c r="B1298" s="30"/>
      <c r="C1298" s="30"/>
      <c r="D1298" s="70">
        <v>41430</v>
      </c>
      <c r="E1298" s="30">
        <v>14.8</v>
      </c>
      <c r="F1298" s="30">
        <v>14.4</v>
      </c>
      <c r="G1298" s="30">
        <v>14.5</v>
      </c>
      <c r="H1298" s="30">
        <v>14.6</v>
      </c>
      <c r="I1298" s="6"/>
      <c r="J1298" s="10"/>
      <c r="K1298" s="6"/>
      <c r="L1298" s="10"/>
      <c r="M1298" s="11"/>
      <c r="N1298" s="11"/>
      <c r="O1298" s="11"/>
    </row>
    <row r="1299" spans="1:15">
      <c r="A1299" s="70"/>
      <c r="B1299" s="30"/>
      <c r="C1299" s="30"/>
      <c r="D1299" s="70">
        <v>41429</v>
      </c>
      <c r="E1299" s="30">
        <v>15</v>
      </c>
      <c r="F1299" s="30">
        <v>14.4</v>
      </c>
      <c r="G1299" s="30">
        <v>14.5</v>
      </c>
      <c r="H1299" s="30">
        <v>14.4</v>
      </c>
      <c r="I1299" s="6"/>
      <c r="J1299" s="10"/>
      <c r="K1299" s="6"/>
      <c r="L1299" s="10"/>
      <c r="M1299" s="11"/>
      <c r="N1299" s="11"/>
      <c r="O1299" s="11"/>
    </row>
    <row r="1300" spans="1:15">
      <c r="A1300" s="70"/>
      <c r="B1300" s="30"/>
      <c r="C1300" s="30"/>
      <c r="D1300" s="70">
        <v>41428</v>
      </c>
      <c r="E1300" s="30">
        <v>14.5</v>
      </c>
      <c r="F1300" s="30">
        <v>14.4</v>
      </c>
      <c r="G1300" s="30">
        <v>14.4</v>
      </c>
      <c r="H1300" s="30">
        <v>14.1</v>
      </c>
      <c r="I1300" s="6"/>
      <c r="J1300" s="10"/>
      <c r="K1300" s="6"/>
      <c r="L1300" s="10"/>
      <c r="M1300" s="11"/>
      <c r="N1300" s="11"/>
      <c r="O1300" s="11"/>
    </row>
    <row r="1301" spans="1:15">
      <c r="A1301" s="70"/>
      <c r="B1301" s="30"/>
      <c r="C1301" s="30"/>
      <c r="D1301" s="70">
        <v>41425</v>
      </c>
      <c r="E1301" s="30">
        <v>13.9</v>
      </c>
      <c r="F1301" s="30">
        <v>14</v>
      </c>
      <c r="G1301" s="30">
        <v>14.2</v>
      </c>
      <c r="H1301" s="30">
        <v>14</v>
      </c>
      <c r="I1301" s="6"/>
      <c r="J1301" s="10"/>
      <c r="K1301" s="6"/>
      <c r="L1301" s="10"/>
      <c r="M1301" s="11"/>
      <c r="N1301" s="11"/>
      <c r="O1301" s="11"/>
    </row>
    <row r="1302" spans="1:15">
      <c r="A1302" s="70"/>
      <c r="B1302" s="30"/>
      <c r="C1302" s="30"/>
      <c r="D1302" s="70">
        <v>41424</v>
      </c>
      <c r="E1302" s="30">
        <v>13.8</v>
      </c>
      <c r="F1302" s="30">
        <v>14</v>
      </c>
      <c r="G1302" s="30">
        <v>14.2</v>
      </c>
      <c r="H1302" s="30">
        <v>14</v>
      </c>
      <c r="I1302" s="6"/>
      <c r="J1302" s="10"/>
      <c r="K1302" s="6"/>
      <c r="L1302" s="10"/>
      <c r="M1302" s="11"/>
      <c r="N1302" s="11"/>
      <c r="O1302" s="11"/>
    </row>
    <row r="1303" spans="1:15">
      <c r="A1303" s="70"/>
      <c r="B1303" s="30"/>
      <c r="C1303" s="30"/>
      <c r="D1303" s="70">
        <v>41423</v>
      </c>
      <c r="E1303" s="30">
        <v>13.8</v>
      </c>
      <c r="F1303" s="30">
        <v>13.7</v>
      </c>
      <c r="G1303" s="30">
        <v>14.2</v>
      </c>
      <c r="H1303" s="30">
        <v>14.1</v>
      </c>
      <c r="I1303" s="6"/>
      <c r="J1303" s="10"/>
      <c r="K1303" s="6"/>
      <c r="L1303" s="10"/>
      <c r="M1303" s="11"/>
      <c r="N1303" s="11"/>
      <c r="O1303" s="11"/>
    </row>
    <row r="1304" spans="1:15">
      <c r="A1304" s="70"/>
      <c r="B1304" s="30"/>
      <c r="C1304" s="30"/>
      <c r="D1304" s="70">
        <v>41422</v>
      </c>
      <c r="E1304" s="30">
        <v>13.7</v>
      </c>
      <c r="F1304" s="30">
        <v>13.7</v>
      </c>
      <c r="G1304" s="30">
        <v>13.8</v>
      </c>
      <c r="H1304" s="30">
        <v>14</v>
      </c>
      <c r="I1304" s="6"/>
      <c r="J1304" s="10"/>
      <c r="K1304" s="6"/>
      <c r="L1304" s="10"/>
      <c r="M1304" s="11"/>
      <c r="N1304" s="11"/>
      <c r="O1304" s="11"/>
    </row>
    <row r="1305" spans="1:15">
      <c r="A1305" s="70"/>
      <c r="B1305" s="30"/>
      <c r="C1305" s="30"/>
      <c r="D1305" s="70">
        <v>41421</v>
      </c>
      <c r="E1305" s="30">
        <v>14</v>
      </c>
      <c r="F1305" s="30">
        <v>14</v>
      </c>
      <c r="G1305" s="30">
        <v>13.8</v>
      </c>
      <c r="H1305" s="30">
        <v>14.2</v>
      </c>
      <c r="I1305" s="6"/>
      <c r="J1305" s="10"/>
      <c r="K1305" s="6"/>
      <c r="L1305" s="10"/>
      <c r="M1305" s="11"/>
      <c r="N1305" s="11"/>
      <c r="O1305" s="11"/>
    </row>
    <row r="1306" spans="1:15">
      <c r="A1306" s="70"/>
      <c r="B1306" s="30"/>
      <c r="C1306" s="30"/>
      <c r="D1306" s="70">
        <v>41418</v>
      </c>
      <c r="E1306" s="30">
        <v>13.4</v>
      </c>
      <c r="F1306" s="30">
        <v>13.5</v>
      </c>
      <c r="G1306" s="30">
        <v>13.8</v>
      </c>
      <c r="H1306" s="30">
        <v>13.6</v>
      </c>
      <c r="I1306" s="6"/>
      <c r="J1306" s="10"/>
      <c r="K1306" s="6"/>
      <c r="L1306" s="10"/>
      <c r="M1306" s="11"/>
      <c r="N1306" s="11"/>
      <c r="O1306" s="11"/>
    </row>
    <row r="1307" spans="1:15">
      <c r="A1307" s="70"/>
      <c r="B1307" s="30"/>
      <c r="C1307" s="30"/>
      <c r="D1307" s="70">
        <v>41417</v>
      </c>
      <c r="E1307" s="30">
        <v>13</v>
      </c>
      <c r="F1307" s="30">
        <v>13.2</v>
      </c>
      <c r="G1307" s="30">
        <v>12.9</v>
      </c>
      <c r="H1307" s="30">
        <v>13</v>
      </c>
      <c r="I1307" s="6"/>
      <c r="J1307" s="10"/>
      <c r="K1307" s="6"/>
      <c r="L1307" s="10"/>
      <c r="M1307" s="11"/>
      <c r="N1307" s="11"/>
      <c r="O1307" s="11"/>
    </row>
    <row r="1308" spans="1:15">
      <c r="A1308" s="70"/>
      <c r="B1308" s="30"/>
      <c r="C1308" s="30"/>
      <c r="D1308" s="70">
        <v>41416</v>
      </c>
      <c r="E1308" s="30">
        <v>13</v>
      </c>
      <c r="F1308" s="30">
        <v>13.2</v>
      </c>
      <c r="G1308" s="30">
        <v>12.2</v>
      </c>
      <c r="H1308" s="30">
        <v>12.8</v>
      </c>
      <c r="I1308" s="6"/>
      <c r="J1308" s="10"/>
      <c r="K1308" s="6"/>
      <c r="L1308" s="10"/>
      <c r="M1308" s="11"/>
      <c r="N1308" s="11"/>
      <c r="O1308" s="11"/>
    </row>
    <row r="1309" spans="1:15">
      <c r="A1309" s="70"/>
      <c r="B1309" s="30"/>
      <c r="C1309" s="30"/>
      <c r="D1309" s="70">
        <v>41415</v>
      </c>
      <c r="E1309" s="30">
        <v>13</v>
      </c>
      <c r="F1309" s="30">
        <v>13</v>
      </c>
      <c r="G1309" s="30">
        <v>12.5</v>
      </c>
      <c r="H1309" s="30">
        <v>12.8</v>
      </c>
      <c r="I1309" s="6"/>
      <c r="J1309" s="10"/>
      <c r="K1309" s="6"/>
      <c r="L1309" s="10"/>
      <c r="M1309" s="11"/>
      <c r="N1309" s="11"/>
      <c r="O1309" s="11"/>
    </row>
    <row r="1310" spans="1:15">
      <c r="A1310" s="70"/>
      <c r="B1310" s="30"/>
      <c r="C1310" s="30"/>
      <c r="D1310" s="70">
        <v>41414</v>
      </c>
      <c r="E1310" s="30">
        <v>12.9</v>
      </c>
      <c r="F1310" s="30">
        <v>12.5</v>
      </c>
      <c r="G1310" s="30">
        <v>12.1</v>
      </c>
      <c r="H1310" s="30">
        <v>12.8</v>
      </c>
      <c r="I1310" s="6"/>
      <c r="J1310" s="10"/>
      <c r="K1310" s="6"/>
      <c r="L1310" s="10"/>
      <c r="M1310" s="11"/>
      <c r="N1310" s="11"/>
      <c r="O1310" s="11"/>
    </row>
    <row r="1311" spans="1:15">
      <c r="A1311" s="70"/>
      <c r="B1311" s="30"/>
      <c r="C1311" s="30"/>
      <c r="D1311" s="70">
        <v>41411</v>
      </c>
      <c r="E1311" s="30">
        <v>12.3</v>
      </c>
      <c r="F1311" s="30">
        <v>12.3</v>
      </c>
      <c r="G1311" s="30">
        <v>12.4</v>
      </c>
      <c r="H1311" s="30">
        <v>12.7</v>
      </c>
      <c r="I1311" s="6"/>
      <c r="J1311" s="10"/>
      <c r="K1311" s="6"/>
      <c r="L1311" s="10"/>
      <c r="M1311" s="11"/>
      <c r="N1311" s="11"/>
      <c r="O1311" s="11"/>
    </row>
    <row r="1312" spans="1:15">
      <c r="A1312" s="70"/>
      <c r="B1312" s="30"/>
      <c r="C1312" s="30"/>
      <c r="D1312" s="70">
        <v>41410</v>
      </c>
      <c r="E1312" s="30">
        <v>12.3</v>
      </c>
      <c r="F1312" s="30">
        <v>12.4</v>
      </c>
      <c r="G1312" s="30">
        <v>12</v>
      </c>
      <c r="H1312" s="30">
        <v>13</v>
      </c>
      <c r="I1312" s="6"/>
      <c r="J1312" s="10"/>
      <c r="K1312" s="6"/>
      <c r="L1312" s="10"/>
      <c r="M1312" s="11"/>
      <c r="N1312" s="11"/>
      <c r="O1312" s="11"/>
    </row>
    <row r="1313" spans="1:15">
      <c r="A1313" s="70"/>
      <c r="B1313" s="30"/>
      <c r="C1313" s="30"/>
      <c r="D1313" s="70">
        <v>41409</v>
      </c>
      <c r="E1313" s="30">
        <v>12.3</v>
      </c>
      <c r="F1313" s="30">
        <v>12.5</v>
      </c>
      <c r="G1313" s="30">
        <v>12.5</v>
      </c>
      <c r="H1313" s="30">
        <v>13.3</v>
      </c>
      <c r="I1313" s="6"/>
      <c r="J1313" s="10"/>
      <c r="K1313" s="6"/>
      <c r="L1313" s="10"/>
      <c r="M1313" s="11"/>
      <c r="N1313" s="11"/>
      <c r="O1313" s="11"/>
    </row>
    <row r="1314" spans="1:15">
      <c r="A1314" s="70"/>
      <c r="B1314" s="30"/>
      <c r="C1314" s="30"/>
      <c r="D1314" s="70">
        <v>41408</v>
      </c>
      <c r="E1314" s="30">
        <v>12.4</v>
      </c>
      <c r="F1314" s="30">
        <v>12.7</v>
      </c>
      <c r="G1314" s="30">
        <v>12.2</v>
      </c>
      <c r="H1314" s="30">
        <v>13.3</v>
      </c>
      <c r="I1314" s="6"/>
      <c r="J1314" s="10"/>
      <c r="K1314" s="6"/>
      <c r="L1314" s="10"/>
      <c r="M1314" s="11"/>
      <c r="N1314" s="11"/>
      <c r="O1314" s="11"/>
    </row>
    <row r="1315" spans="1:15">
      <c r="A1315" s="70"/>
      <c r="B1315" s="30"/>
      <c r="C1315" s="30"/>
      <c r="D1315" s="70">
        <v>41407</v>
      </c>
      <c r="E1315" s="30">
        <v>12.4</v>
      </c>
      <c r="F1315" s="30">
        <v>12.7</v>
      </c>
      <c r="G1315" s="30">
        <v>12.2</v>
      </c>
      <c r="H1315" s="30">
        <v>13</v>
      </c>
      <c r="I1315" s="6"/>
      <c r="J1315" s="10"/>
      <c r="K1315" s="6"/>
      <c r="L1315" s="10"/>
      <c r="M1315" s="11"/>
      <c r="N1315" s="11"/>
      <c r="O1315" s="11"/>
    </row>
    <row r="1316" spans="1:15">
      <c r="A1316" s="70"/>
      <c r="B1316" s="30"/>
      <c r="C1316" s="30"/>
      <c r="D1316" s="70">
        <v>41404</v>
      </c>
      <c r="E1316" s="30">
        <v>12</v>
      </c>
      <c r="F1316" s="30">
        <v>12.5</v>
      </c>
      <c r="G1316" s="30">
        <v>12</v>
      </c>
      <c r="H1316" s="30">
        <v>12.5</v>
      </c>
      <c r="I1316" s="6"/>
      <c r="J1316" s="10"/>
      <c r="K1316" s="6"/>
      <c r="L1316" s="10"/>
      <c r="M1316" s="11"/>
      <c r="N1316" s="11"/>
      <c r="O1316" s="11"/>
    </row>
    <row r="1317" spans="1:15">
      <c r="A1317" s="70"/>
      <c r="B1317" s="30"/>
      <c r="C1317" s="30"/>
      <c r="D1317" s="70">
        <v>41403</v>
      </c>
      <c r="E1317" s="30">
        <v>12.1</v>
      </c>
      <c r="F1317" s="30">
        <v>12.5</v>
      </c>
      <c r="G1317" s="30">
        <v>11.8</v>
      </c>
      <c r="H1317" s="30">
        <v>12.5</v>
      </c>
      <c r="I1317" s="6"/>
      <c r="J1317" s="10"/>
      <c r="K1317" s="6"/>
      <c r="L1317" s="10"/>
      <c r="M1317" s="11"/>
      <c r="N1317" s="11"/>
      <c r="O1317" s="11"/>
    </row>
    <row r="1318" spans="1:15">
      <c r="A1318" s="70"/>
      <c r="B1318" s="30"/>
      <c r="C1318" s="30"/>
      <c r="D1318" s="70">
        <v>41402</v>
      </c>
      <c r="E1318" s="30">
        <v>11.9</v>
      </c>
      <c r="F1318" s="30">
        <v>12.5</v>
      </c>
      <c r="G1318" s="30">
        <v>11.7</v>
      </c>
      <c r="H1318" s="30">
        <v>12.5</v>
      </c>
      <c r="I1318" s="6"/>
      <c r="J1318" s="10"/>
      <c r="K1318" s="6"/>
      <c r="L1318" s="10"/>
      <c r="M1318" s="11"/>
      <c r="N1318" s="11"/>
      <c r="O1318" s="11"/>
    </row>
    <row r="1319" spans="1:15">
      <c r="A1319" s="70"/>
      <c r="B1319" s="30"/>
      <c r="C1319" s="30"/>
      <c r="D1319" s="70">
        <v>41401</v>
      </c>
      <c r="E1319" s="30">
        <v>11.9</v>
      </c>
      <c r="F1319" s="30">
        <v>12.5</v>
      </c>
      <c r="G1319" s="30">
        <v>11.6</v>
      </c>
      <c r="H1319" s="30">
        <v>12.7</v>
      </c>
      <c r="I1319" s="6"/>
      <c r="J1319" s="10"/>
      <c r="K1319" s="6"/>
      <c r="L1319" s="10"/>
      <c r="M1319" s="11"/>
      <c r="N1319" s="11"/>
      <c r="O1319" s="11"/>
    </row>
    <row r="1320" spans="1:15">
      <c r="A1320" s="70"/>
      <c r="B1320" s="30"/>
      <c r="C1320" s="30"/>
      <c r="D1320" s="70">
        <v>41400</v>
      </c>
      <c r="E1320" s="30">
        <v>11.9</v>
      </c>
      <c r="F1320" s="30">
        <v>12.5</v>
      </c>
      <c r="G1320" s="30">
        <v>11.6</v>
      </c>
      <c r="H1320" s="30">
        <v>12.8</v>
      </c>
      <c r="I1320" s="6"/>
      <c r="J1320" s="10"/>
      <c r="K1320" s="6"/>
      <c r="L1320" s="10"/>
      <c r="M1320" s="11"/>
      <c r="N1320" s="11"/>
      <c r="O1320" s="11"/>
    </row>
    <row r="1321" spans="1:15">
      <c r="A1321" s="70"/>
      <c r="B1321" s="30"/>
      <c r="C1321" s="30"/>
      <c r="D1321" s="70">
        <v>41397</v>
      </c>
      <c r="E1321" s="30">
        <v>11.8</v>
      </c>
      <c r="F1321" s="30">
        <v>12.7</v>
      </c>
      <c r="G1321" s="30">
        <v>12</v>
      </c>
      <c r="H1321" s="30">
        <v>12.4</v>
      </c>
      <c r="I1321" s="6"/>
      <c r="J1321" s="10"/>
      <c r="K1321" s="6"/>
      <c r="L1321" s="10"/>
      <c r="M1321" s="11"/>
      <c r="N1321" s="11"/>
      <c r="O1321" s="11"/>
    </row>
    <row r="1322" spans="1:15">
      <c r="A1322" s="70"/>
      <c r="B1322" s="30"/>
      <c r="C1322" s="30"/>
      <c r="D1322" s="70">
        <v>41396</v>
      </c>
      <c r="E1322" s="30">
        <v>11.6</v>
      </c>
      <c r="F1322" s="30">
        <v>12.5</v>
      </c>
      <c r="G1322" s="30">
        <v>11.6</v>
      </c>
      <c r="H1322" s="30">
        <v>12.4</v>
      </c>
      <c r="I1322" s="6"/>
      <c r="J1322" s="10"/>
      <c r="K1322" s="6"/>
      <c r="L1322" s="10"/>
      <c r="M1322" s="11"/>
      <c r="N1322" s="11"/>
      <c r="O1322" s="11"/>
    </row>
    <row r="1323" spans="1:15">
      <c r="A1323" s="70"/>
      <c r="B1323" s="30"/>
      <c r="C1323" s="30"/>
      <c r="D1323" s="70">
        <v>41392</v>
      </c>
      <c r="E1323" s="30">
        <v>11.8</v>
      </c>
      <c r="F1323" s="30">
        <v>12.9</v>
      </c>
      <c r="G1323" s="30">
        <v>11.6</v>
      </c>
      <c r="H1323" s="30">
        <v>12.5</v>
      </c>
      <c r="I1323" s="6"/>
      <c r="J1323" s="10"/>
      <c r="K1323" s="6"/>
      <c r="L1323" s="10"/>
      <c r="M1323" s="11"/>
      <c r="N1323" s="11"/>
      <c r="O1323" s="11"/>
    </row>
    <row r="1324" spans="1:15">
      <c r="A1324" s="70"/>
      <c r="B1324" s="30"/>
      <c r="C1324" s="30"/>
      <c r="D1324" s="70">
        <v>41391</v>
      </c>
      <c r="E1324" s="30">
        <v>12</v>
      </c>
      <c r="F1324" s="30">
        <v>12.9</v>
      </c>
      <c r="G1324" s="30">
        <v>11.6</v>
      </c>
      <c r="H1324" s="30">
        <v>13.2</v>
      </c>
      <c r="I1324" s="6"/>
      <c r="J1324" s="10"/>
      <c r="K1324" s="6"/>
      <c r="L1324" s="10"/>
      <c r="M1324" s="11"/>
      <c r="N1324" s="11"/>
      <c r="O1324" s="11"/>
    </row>
    <row r="1325" spans="1:15">
      <c r="A1325" s="70"/>
      <c r="B1325" s="30"/>
      <c r="C1325" s="30"/>
      <c r="D1325" s="70">
        <v>41390</v>
      </c>
      <c r="E1325" s="30">
        <v>11.8</v>
      </c>
      <c r="F1325" s="30">
        <v>12.9</v>
      </c>
      <c r="G1325" s="30">
        <v>11.4</v>
      </c>
      <c r="H1325" s="30">
        <v>13.5</v>
      </c>
      <c r="I1325" s="6"/>
      <c r="J1325" s="10"/>
      <c r="K1325" s="6"/>
      <c r="L1325" s="10"/>
      <c r="M1325" s="11"/>
      <c r="N1325" s="11"/>
      <c r="O1325" s="11"/>
    </row>
    <row r="1326" spans="1:15">
      <c r="A1326" s="70"/>
      <c r="B1326" s="30"/>
      <c r="C1326" s="30"/>
      <c r="D1326" s="70">
        <v>41389</v>
      </c>
      <c r="E1326" s="30">
        <v>11.8</v>
      </c>
      <c r="F1326" s="30">
        <v>12.9</v>
      </c>
      <c r="G1326" s="30">
        <v>11.8</v>
      </c>
      <c r="H1326" s="30">
        <v>13.3</v>
      </c>
      <c r="I1326" s="6"/>
      <c r="J1326" s="10"/>
      <c r="K1326" s="6"/>
      <c r="L1326" s="10"/>
      <c r="M1326" s="11"/>
      <c r="N1326" s="11"/>
      <c r="O1326" s="11"/>
    </row>
    <row r="1327" spans="1:15">
      <c r="A1327" s="70"/>
      <c r="B1327" s="30"/>
      <c r="C1327" s="30"/>
      <c r="D1327" s="70">
        <v>41388</v>
      </c>
      <c r="E1327" s="30">
        <v>11.8</v>
      </c>
      <c r="F1327" s="30">
        <v>13</v>
      </c>
      <c r="G1327" s="30">
        <v>12</v>
      </c>
      <c r="H1327" s="30">
        <v>13</v>
      </c>
      <c r="I1327" s="6"/>
      <c r="J1327" s="10"/>
      <c r="K1327" s="6"/>
      <c r="L1327" s="10"/>
      <c r="M1327" s="11"/>
      <c r="N1327" s="11"/>
      <c r="O1327" s="11"/>
    </row>
    <row r="1328" spans="1:15">
      <c r="A1328" s="70"/>
      <c r="B1328" s="30"/>
      <c r="C1328" s="30"/>
      <c r="D1328" s="70">
        <v>41387</v>
      </c>
      <c r="E1328" s="30">
        <v>11.9</v>
      </c>
      <c r="F1328" s="30">
        <v>13.1</v>
      </c>
      <c r="G1328" s="30">
        <v>11.5</v>
      </c>
      <c r="H1328" s="30">
        <v>13</v>
      </c>
      <c r="I1328" s="6"/>
      <c r="J1328" s="10"/>
      <c r="K1328" s="6"/>
      <c r="L1328" s="10"/>
      <c r="M1328" s="11"/>
      <c r="N1328" s="11"/>
      <c r="O1328" s="11"/>
    </row>
    <row r="1329" spans="1:15">
      <c r="A1329" s="70"/>
      <c r="B1329" s="30"/>
      <c r="C1329" s="30"/>
      <c r="D1329" s="70">
        <v>41386</v>
      </c>
      <c r="E1329" s="30">
        <v>11.7</v>
      </c>
      <c r="F1329" s="30">
        <v>13</v>
      </c>
      <c r="G1329" s="30">
        <v>11.6</v>
      </c>
      <c r="H1329" s="30">
        <v>13</v>
      </c>
      <c r="I1329" s="6"/>
      <c r="J1329" s="10"/>
      <c r="K1329" s="6"/>
      <c r="L1329" s="10"/>
      <c r="M1329" s="11"/>
      <c r="N1329" s="11"/>
      <c r="O1329" s="11"/>
    </row>
    <row r="1330" spans="1:15">
      <c r="A1330" s="70"/>
      <c r="B1330" s="30"/>
      <c r="C1330" s="30"/>
      <c r="D1330" s="70">
        <v>41383</v>
      </c>
      <c r="E1330" s="30">
        <v>12</v>
      </c>
      <c r="F1330" s="30">
        <v>13</v>
      </c>
      <c r="G1330" s="30">
        <v>11.6</v>
      </c>
      <c r="H1330" s="30">
        <v>13.3</v>
      </c>
      <c r="I1330" s="6"/>
      <c r="J1330" s="10"/>
      <c r="K1330" s="6"/>
      <c r="L1330" s="10"/>
      <c r="M1330" s="11"/>
      <c r="N1330" s="11"/>
      <c r="O1330" s="11"/>
    </row>
    <row r="1331" spans="1:15">
      <c r="A1331" s="70"/>
      <c r="B1331" s="30"/>
      <c r="C1331" s="30"/>
      <c r="D1331" s="70">
        <v>41382</v>
      </c>
      <c r="E1331" s="30">
        <v>12.1</v>
      </c>
      <c r="F1331" s="30">
        <v>13.1</v>
      </c>
      <c r="G1331" s="30">
        <v>11.9</v>
      </c>
      <c r="H1331" s="30">
        <v>13.6</v>
      </c>
      <c r="I1331" s="6"/>
      <c r="J1331" s="10"/>
      <c r="K1331" s="6"/>
      <c r="L1331" s="10"/>
      <c r="M1331" s="11"/>
      <c r="N1331" s="11"/>
      <c r="O1331" s="11"/>
    </row>
    <row r="1332" spans="1:15">
      <c r="A1332" s="70"/>
      <c r="B1332" s="30"/>
      <c r="C1332" s="30"/>
      <c r="D1332" s="70">
        <v>41381</v>
      </c>
      <c r="E1332" s="30">
        <v>11.9</v>
      </c>
      <c r="F1332" s="30">
        <v>13.1</v>
      </c>
      <c r="G1332" s="30">
        <v>11.2</v>
      </c>
      <c r="H1332" s="30">
        <v>13.3</v>
      </c>
      <c r="I1332" s="6"/>
      <c r="J1332" s="10"/>
      <c r="K1332" s="6"/>
      <c r="L1332" s="10"/>
      <c r="M1332" s="11"/>
      <c r="N1332" s="11"/>
      <c r="O1332" s="11"/>
    </row>
    <row r="1333" spans="1:15">
      <c r="A1333" s="70"/>
      <c r="B1333" s="30"/>
      <c r="C1333" s="30"/>
      <c r="D1333" s="70">
        <v>41380</v>
      </c>
      <c r="E1333" s="30">
        <v>11.7</v>
      </c>
      <c r="F1333" s="30">
        <v>13.1</v>
      </c>
      <c r="G1333" s="30">
        <v>11.2</v>
      </c>
      <c r="H1333" s="30">
        <v>12.9</v>
      </c>
      <c r="I1333" s="6"/>
      <c r="J1333" s="10"/>
      <c r="K1333" s="6"/>
      <c r="L1333" s="10"/>
      <c r="M1333" s="11"/>
      <c r="N1333" s="11"/>
      <c r="O1333" s="11"/>
    </row>
    <row r="1334" spans="1:15">
      <c r="A1334" s="70"/>
      <c r="B1334" s="30"/>
      <c r="C1334" s="30"/>
      <c r="D1334" s="70">
        <v>41379</v>
      </c>
      <c r="E1334" s="30">
        <v>11.5</v>
      </c>
      <c r="F1334" s="30">
        <v>13.1</v>
      </c>
      <c r="G1334" s="30">
        <v>10.8</v>
      </c>
      <c r="H1334" s="30">
        <v>12.8</v>
      </c>
      <c r="I1334" s="6"/>
      <c r="J1334" s="10"/>
      <c r="K1334" s="6"/>
      <c r="L1334" s="10"/>
      <c r="M1334" s="11"/>
      <c r="N1334" s="11"/>
      <c r="O1334" s="11"/>
    </row>
    <row r="1335" spans="1:15">
      <c r="A1335" s="70"/>
      <c r="B1335" s="30"/>
      <c r="C1335" s="30"/>
      <c r="D1335" s="70">
        <v>41376</v>
      </c>
      <c r="E1335" s="30">
        <v>11.5</v>
      </c>
      <c r="F1335" s="30">
        <v>13.1</v>
      </c>
      <c r="G1335" s="30">
        <v>11</v>
      </c>
      <c r="H1335" s="30">
        <v>12.8</v>
      </c>
      <c r="I1335" s="6"/>
      <c r="J1335" s="10"/>
      <c r="K1335" s="6"/>
      <c r="L1335" s="10"/>
      <c r="M1335" s="11"/>
      <c r="N1335" s="11"/>
      <c r="O1335" s="11"/>
    </row>
    <row r="1336" spans="1:15">
      <c r="A1336" s="70"/>
      <c r="B1336" s="30"/>
      <c r="C1336" s="30"/>
      <c r="D1336" s="70">
        <v>41375</v>
      </c>
      <c r="E1336" s="30">
        <v>11.8</v>
      </c>
      <c r="F1336" s="30">
        <v>13.1</v>
      </c>
      <c r="G1336" s="30">
        <v>10.3</v>
      </c>
      <c r="H1336" s="30">
        <v>12.8</v>
      </c>
      <c r="I1336" s="6"/>
      <c r="J1336" s="10"/>
      <c r="K1336" s="6"/>
      <c r="L1336" s="10"/>
      <c r="M1336" s="11"/>
      <c r="N1336" s="11"/>
      <c r="O1336" s="11"/>
    </row>
    <row r="1337" spans="1:15">
      <c r="A1337" s="70"/>
      <c r="B1337" s="30"/>
      <c r="C1337" s="30"/>
      <c r="D1337" s="70">
        <v>41374</v>
      </c>
      <c r="E1337" s="30">
        <v>11.8</v>
      </c>
      <c r="F1337" s="30">
        <v>13.1</v>
      </c>
      <c r="G1337" s="30">
        <v>11.2</v>
      </c>
      <c r="H1337" s="30">
        <v>12.8</v>
      </c>
      <c r="I1337" s="6"/>
      <c r="J1337" s="10"/>
      <c r="K1337" s="6"/>
      <c r="L1337" s="10"/>
      <c r="M1337" s="11"/>
      <c r="N1337" s="11"/>
      <c r="O1337" s="11"/>
    </row>
    <row r="1338" spans="1:15">
      <c r="A1338" s="70"/>
      <c r="B1338" s="30"/>
      <c r="C1338" s="30"/>
      <c r="D1338" s="70">
        <v>41373</v>
      </c>
      <c r="E1338" s="30">
        <v>11.8</v>
      </c>
      <c r="F1338" s="30">
        <v>13.2</v>
      </c>
      <c r="G1338" s="30">
        <v>11.6</v>
      </c>
      <c r="H1338" s="30">
        <v>12.8</v>
      </c>
      <c r="I1338" s="6"/>
      <c r="J1338" s="10"/>
      <c r="K1338" s="6"/>
      <c r="L1338" s="10"/>
      <c r="M1338" s="11"/>
      <c r="N1338" s="11"/>
      <c r="O1338" s="11"/>
    </row>
    <row r="1339" spans="1:15">
      <c r="A1339" s="70"/>
      <c r="B1339" s="30"/>
      <c r="C1339" s="30"/>
      <c r="D1339" s="70">
        <v>41372</v>
      </c>
      <c r="E1339" s="30">
        <v>11.7</v>
      </c>
      <c r="F1339" s="30">
        <v>13.2</v>
      </c>
      <c r="G1339" s="30">
        <v>11.4</v>
      </c>
      <c r="H1339" s="30">
        <v>12.8</v>
      </c>
      <c r="I1339" s="6"/>
      <c r="J1339" s="10"/>
      <c r="K1339" s="6"/>
      <c r="L1339" s="10"/>
      <c r="M1339" s="11"/>
      <c r="N1339" s="11"/>
      <c r="O1339" s="11"/>
    </row>
    <row r="1340" spans="1:15">
      <c r="A1340" s="70"/>
      <c r="B1340" s="30"/>
      <c r="C1340" s="30"/>
      <c r="D1340" s="70">
        <v>41371</v>
      </c>
      <c r="E1340" s="30">
        <v>11.7</v>
      </c>
      <c r="F1340" s="30">
        <v>13.2</v>
      </c>
      <c r="G1340" s="30">
        <v>11.8</v>
      </c>
      <c r="H1340" s="30">
        <v>13</v>
      </c>
      <c r="I1340" s="6"/>
      <c r="J1340" s="10"/>
      <c r="K1340" s="6"/>
      <c r="L1340" s="10"/>
      <c r="M1340" s="11"/>
      <c r="N1340" s="11"/>
      <c r="O1340" s="11"/>
    </row>
    <row r="1341" spans="1:15">
      <c r="A1341" s="70"/>
      <c r="B1341" s="30"/>
      <c r="C1341" s="30"/>
      <c r="D1341" s="70">
        <v>41367</v>
      </c>
      <c r="E1341" s="30">
        <v>12</v>
      </c>
      <c r="F1341" s="30">
        <v>13.2</v>
      </c>
      <c r="G1341" s="30">
        <v>11.8</v>
      </c>
      <c r="H1341" s="30">
        <v>13</v>
      </c>
      <c r="I1341" s="6"/>
      <c r="J1341" s="10"/>
      <c r="K1341" s="6"/>
      <c r="L1341" s="10"/>
      <c r="M1341" s="11"/>
      <c r="N1341" s="11"/>
      <c r="O1341" s="11"/>
    </row>
    <row r="1342" spans="1:15">
      <c r="A1342" s="70"/>
      <c r="B1342" s="30"/>
      <c r="C1342" s="30"/>
      <c r="D1342" s="70">
        <v>41366</v>
      </c>
      <c r="E1342" s="30">
        <v>12</v>
      </c>
      <c r="F1342" s="30">
        <v>13.5</v>
      </c>
      <c r="G1342" s="30">
        <v>11.9</v>
      </c>
      <c r="H1342" s="30">
        <v>13.3</v>
      </c>
      <c r="I1342" s="6"/>
      <c r="J1342" s="10"/>
      <c r="K1342" s="6"/>
      <c r="L1342" s="10"/>
      <c r="M1342" s="11"/>
      <c r="N1342" s="11"/>
      <c r="O1342" s="11"/>
    </row>
    <row r="1343" spans="1:15">
      <c r="A1343" s="70"/>
      <c r="B1343" s="30"/>
      <c r="C1343" s="30"/>
      <c r="D1343" s="70">
        <v>41365</v>
      </c>
      <c r="E1343" s="30">
        <v>12.3</v>
      </c>
      <c r="F1343" s="30">
        <v>13.7</v>
      </c>
      <c r="G1343" s="30">
        <v>12</v>
      </c>
      <c r="H1343" s="30">
        <v>13.6</v>
      </c>
      <c r="I1343" s="6"/>
      <c r="J1343" s="10"/>
      <c r="K1343" s="6"/>
      <c r="L1343" s="10"/>
      <c r="M1343" s="11"/>
      <c r="N1343" s="11"/>
      <c r="O1343" s="11"/>
    </row>
    <row r="1344" spans="1:15">
      <c r="A1344" s="70"/>
      <c r="B1344" s="30"/>
      <c r="C1344" s="30"/>
      <c r="D1344" s="70">
        <v>41362</v>
      </c>
      <c r="E1344" s="30">
        <v>12.8</v>
      </c>
      <c r="F1344" s="30">
        <v>14</v>
      </c>
      <c r="G1344" s="30">
        <v>12.2</v>
      </c>
      <c r="H1344" s="30">
        <v>14</v>
      </c>
      <c r="I1344" s="6"/>
      <c r="J1344" s="10"/>
      <c r="K1344" s="6"/>
      <c r="L1344" s="10"/>
      <c r="M1344" s="11"/>
      <c r="N1344" s="11"/>
      <c r="O1344" s="11"/>
    </row>
    <row r="1345" spans="1:15">
      <c r="A1345" s="70"/>
      <c r="B1345" s="30"/>
      <c r="C1345" s="30"/>
      <c r="D1345" s="70">
        <v>41361</v>
      </c>
      <c r="E1345" s="30">
        <v>12.5</v>
      </c>
      <c r="F1345" s="30">
        <v>13.7</v>
      </c>
      <c r="G1345" s="30">
        <v>12.2</v>
      </c>
      <c r="H1345" s="30">
        <v>14</v>
      </c>
      <c r="I1345" s="6"/>
      <c r="J1345" s="10"/>
      <c r="K1345" s="6"/>
      <c r="L1345" s="10"/>
      <c r="M1345" s="11"/>
      <c r="N1345" s="11"/>
      <c r="O1345" s="11"/>
    </row>
    <row r="1346" spans="1:15">
      <c r="A1346" s="70"/>
      <c r="B1346" s="30"/>
      <c r="C1346" s="30"/>
      <c r="D1346" s="70">
        <v>41360</v>
      </c>
      <c r="E1346" s="30">
        <v>12.8</v>
      </c>
      <c r="F1346" s="30">
        <v>13.8</v>
      </c>
      <c r="G1346" s="30">
        <v>12.5</v>
      </c>
      <c r="H1346" s="30">
        <v>13.7</v>
      </c>
      <c r="I1346" s="6"/>
      <c r="J1346" s="10"/>
      <c r="K1346" s="6"/>
      <c r="L1346" s="10"/>
      <c r="M1346" s="11"/>
      <c r="N1346" s="11"/>
      <c r="O1346" s="11"/>
    </row>
    <row r="1347" spans="1:15">
      <c r="A1347" s="70"/>
      <c r="B1347" s="30"/>
      <c r="C1347" s="30"/>
      <c r="D1347" s="70">
        <v>41359</v>
      </c>
      <c r="E1347" s="30">
        <v>13</v>
      </c>
      <c r="F1347" s="30">
        <v>13.9</v>
      </c>
      <c r="G1347" s="30">
        <v>12.4</v>
      </c>
      <c r="H1347" s="30">
        <v>13.6</v>
      </c>
      <c r="I1347" s="6"/>
      <c r="J1347" s="10"/>
      <c r="K1347" s="6"/>
      <c r="L1347" s="10"/>
      <c r="M1347" s="11"/>
      <c r="N1347" s="11"/>
      <c r="O1347" s="11"/>
    </row>
    <row r="1348" spans="1:15">
      <c r="A1348" s="70"/>
      <c r="B1348" s="30"/>
      <c r="C1348" s="30"/>
      <c r="D1348" s="70">
        <v>41358</v>
      </c>
      <c r="E1348" s="30">
        <v>12.5</v>
      </c>
      <c r="F1348" s="30">
        <v>13.8</v>
      </c>
      <c r="G1348" s="30">
        <v>11.9</v>
      </c>
      <c r="H1348" s="30">
        <v>14.2</v>
      </c>
      <c r="I1348" s="6"/>
      <c r="J1348" s="10"/>
      <c r="K1348" s="6"/>
      <c r="L1348" s="10"/>
      <c r="M1348" s="11"/>
      <c r="N1348" s="11"/>
      <c r="O1348" s="11"/>
    </row>
    <row r="1349" spans="1:15">
      <c r="A1349" s="70"/>
      <c r="B1349" s="30"/>
      <c r="C1349" s="30"/>
      <c r="D1349" s="70">
        <v>41355</v>
      </c>
      <c r="E1349" s="30">
        <v>13</v>
      </c>
      <c r="F1349" s="30">
        <v>13.8</v>
      </c>
      <c r="G1349" s="30">
        <v>11.9</v>
      </c>
      <c r="H1349" s="30">
        <v>14.2</v>
      </c>
      <c r="I1349" s="6"/>
      <c r="J1349" s="10"/>
      <c r="K1349" s="6"/>
      <c r="L1349" s="10"/>
      <c r="M1349" s="11"/>
      <c r="N1349" s="11"/>
      <c r="O1349" s="11"/>
    </row>
    <row r="1350" spans="1:15">
      <c r="A1350" s="70"/>
      <c r="B1350" s="30"/>
      <c r="C1350" s="30"/>
      <c r="D1350" s="70">
        <v>41354</v>
      </c>
      <c r="E1350" s="30">
        <v>13</v>
      </c>
      <c r="F1350" s="30">
        <v>13.8</v>
      </c>
      <c r="G1350" s="30">
        <v>12.3</v>
      </c>
      <c r="H1350" s="30">
        <v>14.2</v>
      </c>
      <c r="I1350" s="6"/>
      <c r="J1350" s="10"/>
      <c r="K1350" s="6"/>
      <c r="L1350" s="10"/>
      <c r="M1350" s="11"/>
      <c r="N1350" s="11"/>
      <c r="O1350" s="11"/>
    </row>
    <row r="1351" spans="1:15">
      <c r="A1351" s="70"/>
      <c r="B1351" s="30"/>
      <c r="C1351" s="30"/>
      <c r="D1351" s="70">
        <v>41353</v>
      </c>
      <c r="E1351" s="30">
        <v>13</v>
      </c>
      <c r="F1351" s="30">
        <v>13.8</v>
      </c>
      <c r="G1351" s="30">
        <v>12.4</v>
      </c>
      <c r="H1351" s="30">
        <v>14.5</v>
      </c>
      <c r="I1351" s="6"/>
      <c r="J1351" s="10"/>
      <c r="K1351" s="6"/>
      <c r="L1351" s="10"/>
      <c r="M1351" s="11"/>
      <c r="N1351" s="11"/>
      <c r="O1351" s="11"/>
    </row>
    <row r="1352" spans="1:15">
      <c r="A1352" s="70"/>
      <c r="B1352" s="30"/>
      <c r="C1352" s="30"/>
      <c r="D1352" s="70">
        <v>41352</v>
      </c>
      <c r="E1352" s="30">
        <v>12.6</v>
      </c>
      <c r="F1352" s="30">
        <v>13.8</v>
      </c>
      <c r="G1352" s="30">
        <v>12</v>
      </c>
      <c r="H1352" s="30">
        <v>14</v>
      </c>
      <c r="I1352" s="6"/>
      <c r="J1352" s="10"/>
      <c r="K1352" s="6"/>
      <c r="L1352" s="10"/>
      <c r="M1352" s="11"/>
      <c r="N1352" s="11"/>
      <c r="O1352" s="11"/>
    </row>
    <row r="1353" spans="1:15">
      <c r="A1353" s="70"/>
      <c r="B1353" s="30"/>
      <c r="C1353" s="30"/>
      <c r="D1353" s="70">
        <v>41351</v>
      </c>
      <c r="E1353" s="30">
        <v>12.5</v>
      </c>
      <c r="F1353" s="30">
        <v>13.8</v>
      </c>
      <c r="G1353" s="30">
        <v>11.9</v>
      </c>
      <c r="H1353" s="30">
        <v>14</v>
      </c>
      <c r="I1353" s="6"/>
      <c r="J1353" s="10"/>
      <c r="K1353" s="6"/>
      <c r="L1353" s="10"/>
      <c r="M1353" s="11"/>
      <c r="N1353" s="11"/>
      <c r="O1353" s="11"/>
    </row>
    <row r="1354" spans="1:15">
      <c r="A1354" s="70"/>
      <c r="B1354" s="30"/>
      <c r="C1354" s="30"/>
      <c r="D1354" s="70">
        <v>41348</v>
      </c>
      <c r="E1354" s="30">
        <v>12.5</v>
      </c>
      <c r="F1354" s="30">
        <v>13.8</v>
      </c>
      <c r="G1354" s="30">
        <v>12</v>
      </c>
      <c r="H1354" s="30">
        <v>14.2</v>
      </c>
      <c r="I1354" s="6"/>
      <c r="J1354" s="10"/>
      <c r="K1354" s="6"/>
      <c r="L1354" s="10"/>
      <c r="M1354" s="11"/>
      <c r="N1354" s="11"/>
      <c r="O1354" s="11"/>
    </row>
    <row r="1355" spans="1:15">
      <c r="A1355" s="70"/>
      <c r="B1355" s="30"/>
      <c r="C1355" s="30"/>
      <c r="D1355" s="70">
        <v>41347</v>
      </c>
      <c r="E1355" s="30">
        <v>12.5</v>
      </c>
      <c r="F1355" s="30">
        <v>13.8</v>
      </c>
      <c r="G1355" s="30">
        <v>12</v>
      </c>
      <c r="H1355" s="30">
        <v>13.5</v>
      </c>
      <c r="I1355" s="6"/>
      <c r="J1355" s="10"/>
      <c r="K1355" s="6"/>
      <c r="L1355" s="10"/>
      <c r="M1355" s="11"/>
      <c r="N1355" s="11"/>
      <c r="O1355" s="11"/>
    </row>
    <row r="1356" spans="1:15">
      <c r="A1356" s="70"/>
      <c r="B1356" s="30"/>
      <c r="C1356" s="30"/>
      <c r="D1356" s="70">
        <v>41346</v>
      </c>
      <c r="E1356" s="30">
        <v>12.5</v>
      </c>
      <c r="F1356" s="30">
        <v>13.8</v>
      </c>
      <c r="G1356" s="30">
        <v>11.8</v>
      </c>
      <c r="H1356" s="30">
        <v>13.9</v>
      </c>
      <c r="I1356" s="6"/>
      <c r="J1356" s="10"/>
      <c r="K1356" s="6"/>
      <c r="L1356" s="10"/>
      <c r="M1356" s="11"/>
      <c r="N1356" s="11"/>
      <c r="O1356" s="11"/>
    </row>
    <row r="1357" spans="1:15">
      <c r="A1357" s="70"/>
      <c r="B1357" s="30"/>
      <c r="C1357" s="30"/>
      <c r="D1357" s="70">
        <v>41345</v>
      </c>
      <c r="E1357" s="30">
        <v>12.6</v>
      </c>
      <c r="F1357" s="30">
        <v>14</v>
      </c>
      <c r="G1357" s="30">
        <v>12.4</v>
      </c>
      <c r="H1357" s="30">
        <v>14.3</v>
      </c>
      <c r="I1357" s="6"/>
      <c r="J1357" s="10"/>
      <c r="K1357" s="6"/>
      <c r="L1357" s="10"/>
      <c r="M1357" s="11"/>
      <c r="N1357" s="11"/>
      <c r="O1357" s="11"/>
    </row>
    <row r="1358" spans="1:15">
      <c r="A1358" s="70"/>
      <c r="B1358" s="30"/>
      <c r="C1358" s="30"/>
      <c r="D1358" s="70">
        <v>41344</v>
      </c>
      <c r="E1358" s="30">
        <v>12.7</v>
      </c>
      <c r="F1358" s="30">
        <v>14</v>
      </c>
      <c r="G1358" s="30">
        <v>12.7</v>
      </c>
      <c r="H1358" s="30">
        <v>14.3</v>
      </c>
      <c r="I1358" s="6"/>
      <c r="J1358" s="10"/>
      <c r="K1358" s="6"/>
      <c r="L1358" s="10"/>
      <c r="M1358" s="11"/>
      <c r="N1358" s="11"/>
      <c r="O1358" s="11"/>
    </row>
    <row r="1359" spans="1:15">
      <c r="A1359" s="70"/>
      <c r="B1359" s="30"/>
      <c r="C1359" s="30"/>
      <c r="D1359" s="70">
        <v>41341</v>
      </c>
      <c r="E1359" s="30">
        <v>13.1</v>
      </c>
      <c r="F1359" s="30">
        <v>14.1</v>
      </c>
      <c r="G1359" s="30">
        <v>12.7</v>
      </c>
      <c r="H1359" s="30">
        <v>14.1</v>
      </c>
      <c r="I1359" s="6"/>
      <c r="J1359" s="10"/>
      <c r="K1359" s="6"/>
      <c r="L1359" s="10"/>
      <c r="M1359" s="11"/>
      <c r="N1359" s="11"/>
      <c r="O1359" s="11"/>
    </row>
    <row r="1360" spans="1:15">
      <c r="A1360" s="70"/>
      <c r="B1360" s="30"/>
      <c r="C1360" s="30"/>
      <c r="D1360" s="70">
        <v>41340</v>
      </c>
      <c r="E1360" s="30">
        <v>13.4</v>
      </c>
      <c r="F1360" s="30">
        <v>14.2</v>
      </c>
      <c r="G1360" s="30">
        <v>12.6</v>
      </c>
      <c r="H1360" s="30">
        <v>14.2</v>
      </c>
      <c r="I1360" s="6"/>
      <c r="J1360" s="10"/>
      <c r="K1360" s="6"/>
      <c r="L1360" s="10"/>
      <c r="M1360" s="11"/>
      <c r="N1360" s="11"/>
      <c r="O1360" s="11"/>
    </row>
    <row r="1361" spans="1:15">
      <c r="A1361" s="70"/>
      <c r="B1361" s="30"/>
      <c r="C1361" s="30"/>
      <c r="D1361" s="70">
        <v>41339</v>
      </c>
      <c r="E1361" s="30">
        <v>13.5</v>
      </c>
      <c r="F1361" s="30">
        <v>14</v>
      </c>
      <c r="G1361" s="30">
        <v>12.7</v>
      </c>
      <c r="H1361" s="30">
        <v>14</v>
      </c>
      <c r="I1361" s="6"/>
      <c r="J1361" s="10"/>
      <c r="K1361" s="6"/>
      <c r="L1361" s="10"/>
      <c r="M1361" s="11"/>
      <c r="N1361" s="11"/>
      <c r="O1361" s="11"/>
    </row>
    <row r="1362" spans="1:15">
      <c r="A1362" s="70"/>
      <c r="B1362" s="30"/>
      <c r="C1362" s="30"/>
      <c r="D1362" s="70">
        <v>41338</v>
      </c>
      <c r="E1362" s="30">
        <v>13.6</v>
      </c>
      <c r="F1362" s="30">
        <v>14</v>
      </c>
      <c r="G1362" s="30">
        <v>13</v>
      </c>
      <c r="H1362" s="30">
        <v>14.1</v>
      </c>
      <c r="I1362" s="6"/>
      <c r="J1362" s="10"/>
      <c r="K1362" s="6"/>
      <c r="L1362" s="10"/>
      <c r="M1362" s="11"/>
      <c r="N1362" s="11"/>
      <c r="O1362" s="11"/>
    </row>
    <row r="1363" spans="1:15">
      <c r="A1363" s="70"/>
      <c r="B1363" s="30"/>
      <c r="C1363" s="30"/>
      <c r="D1363" s="70">
        <v>41337</v>
      </c>
      <c r="E1363" s="30">
        <v>13.8</v>
      </c>
      <c r="F1363" s="30">
        <v>14</v>
      </c>
      <c r="G1363" s="30">
        <v>13</v>
      </c>
      <c r="H1363" s="30">
        <v>14</v>
      </c>
      <c r="I1363" s="6"/>
      <c r="J1363" s="10"/>
      <c r="K1363" s="6"/>
      <c r="L1363" s="10"/>
      <c r="M1363" s="11"/>
      <c r="N1363" s="11"/>
      <c r="O1363" s="11"/>
    </row>
    <row r="1364" spans="1:15">
      <c r="A1364" s="70"/>
      <c r="B1364" s="30"/>
      <c r="C1364" s="30"/>
      <c r="D1364" s="70">
        <v>41334</v>
      </c>
      <c r="E1364" s="30">
        <v>13.8</v>
      </c>
      <c r="F1364" s="30">
        <v>14.5</v>
      </c>
      <c r="G1364" s="30">
        <v>13.4</v>
      </c>
      <c r="H1364" s="30">
        <v>14.2</v>
      </c>
      <c r="I1364" s="6"/>
      <c r="J1364" s="10"/>
      <c r="K1364" s="6"/>
      <c r="L1364" s="10"/>
      <c r="M1364" s="11"/>
      <c r="N1364" s="11"/>
      <c r="O1364" s="11"/>
    </row>
    <row r="1365" spans="1:15">
      <c r="A1365" s="70"/>
      <c r="B1365" s="30"/>
      <c r="C1365" s="30"/>
      <c r="D1365" s="70">
        <v>41333</v>
      </c>
      <c r="E1365" s="30">
        <v>13.8</v>
      </c>
      <c r="F1365" s="30">
        <v>14.6</v>
      </c>
      <c r="G1365" s="30">
        <v>13.9</v>
      </c>
      <c r="H1365" s="30">
        <v>14.4</v>
      </c>
      <c r="I1365" s="6"/>
      <c r="J1365" s="10"/>
      <c r="K1365" s="6"/>
      <c r="L1365" s="10"/>
      <c r="M1365" s="11"/>
      <c r="N1365" s="11"/>
      <c r="O1365" s="11"/>
    </row>
    <row r="1366" spans="1:15">
      <c r="A1366" s="70"/>
      <c r="B1366" s="30"/>
      <c r="C1366" s="30"/>
      <c r="D1366" s="70">
        <v>41332</v>
      </c>
      <c r="E1366" s="30">
        <v>14.2</v>
      </c>
      <c r="F1366" s="30">
        <v>14.8</v>
      </c>
      <c r="G1366" s="30">
        <v>13.9</v>
      </c>
      <c r="H1366" s="30">
        <v>14.6</v>
      </c>
      <c r="I1366" s="6"/>
      <c r="J1366" s="10"/>
      <c r="K1366" s="6"/>
      <c r="L1366" s="10"/>
      <c r="M1366" s="11"/>
      <c r="N1366" s="11"/>
      <c r="O1366" s="11"/>
    </row>
    <row r="1367" spans="1:15">
      <c r="A1367" s="70"/>
      <c r="B1367" s="30"/>
      <c r="C1367" s="30"/>
      <c r="D1367" s="70">
        <v>41331</v>
      </c>
      <c r="E1367" s="30">
        <v>14.2</v>
      </c>
      <c r="F1367" s="30">
        <v>15</v>
      </c>
      <c r="G1367" s="30">
        <v>14</v>
      </c>
      <c r="H1367" s="30">
        <v>15.1</v>
      </c>
      <c r="I1367" s="6"/>
      <c r="J1367" s="10"/>
      <c r="K1367" s="6"/>
      <c r="L1367" s="10"/>
      <c r="M1367" s="11"/>
      <c r="N1367" s="11"/>
      <c r="O1367" s="11"/>
    </row>
    <row r="1368" spans="1:15">
      <c r="A1368" s="70"/>
      <c r="B1368" s="30"/>
      <c r="C1368" s="30"/>
      <c r="D1368" s="70">
        <v>41330</v>
      </c>
      <c r="E1368" s="30">
        <v>14.2</v>
      </c>
      <c r="F1368" s="30">
        <v>15</v>
      </c>
      <c r="G1368" s="30">
        <v>14</v>
      </c>
      <c r="H1368" s="30">
        <v>15.1</v>
      </c>
      <c r="I1368" s="6"/>
      <c r="J1368" s="10"/>
      <c r="K1368" s="6"/>
      <c r="L1368" s="10"/>
      <c r="M1368" s="11"/>
      <c r="N1368" s="11"/>
      <c r="O1368" s="11"/>
    </row>
    <row r="1369" spans="1:15">
      <c r="A1369" s="70"/>
      <c r="B1369" s="30"/>
      <c r="C1369" s="30"/>
      <c r="D1369" s="70">
        <v>41327</v>
      </c>
      <c r="E1369" s="30">
        <v>14.3</v>
      </c>
      <c r="F1369" s="30">
        <v>15.2</v>
      </c>
      <c r="G1369" s="30">
        <v>14</v>
      </c>
      <c r="H1369" s="30">
        <v>15.6</v>
      </c>
      <c r="I1369" s="6"/>
      <c r="J1369" s="10"/>
      <c r="K1369" s="6"/>
      <c r="L1369" s="10"/>
      <c r="M1369" s="11"/>
      <c r="N1369" s="11"/>
      <c r="O1369" s="11"/>
    </row>
    <row r="1370" spans="1:15">
      <c r="A1370" s="70"/>
      <c r="B1370" s="30"/>
      <c r="C1370" s="30"/>
      <c r="D1370" s="70">
        <v>41326</v>
      </c>
      <c r="E1370" s="30">
        <v>14.3</v>
      </c>
      <c r="F1370" s="30">
        <v>15.8</v>
      </c>
      <c r="G1370" s="30">
        <v>14</v>
      </c>
      <c r="H1370" s="30">
        <v>16</v>
      </c>
      <c r="I1370" s="6"/>
      <c r="J1370" s="10"/>
      <c r="K1370" s="6"/>
      <c r="L1370" s="10"/>
      <c r="M1370" s="11"/>
      <c r="N1370" s="11"/>
      <c r="O1370" s="11"/>
    </row>
    <row r="1371" spans="1:15">
      <c r="A1371" s="70"/>
      <c r="B1371" s="30"/>
      <c r="C1371" s="30"/>
      <c r="D1371" s="70">
        <v>41325</v>
      </c>
      <c r="E1371" s="30">
        <v>14.5</v>
      </c>
      <c r="F1371" s="30">
        <v>15.5</v>
      </c>
      <c r="G1371" s="30">
        <v>14</v>
      </c>
      <c r="H1371" s="30">
        <v>15.1</v>
      </c>
      <c r="I1371" s="6"/>
      <c r="J1371" s="10"/>
      <c r="K1371" s="6"/>
      <c r="L1371" s="10"/>
      <c r="M1371" s="11"/>
      <c r="N1371" s="11"/>
      <c r="O1371" s="11"/>
    </row>
    <row r="1372" spans="1:15">
      <c r="A1372" s="70"/>
      <c r="B1372" s="30"/>
      <c r="C1372" s="30"/>
      <c r="D1372" s="70">
        <v>41324</v>
      </c>
      <c r="E1372" s="30">
        <v>14.7</v>
      </c>
      <c r="F1372" s="30">
        <v>16</v>
      </c>
      <c r="G1372" s="30">
        <v>14</v>
      </c>
      <c r="H1372" s="30">
        <v>15.8</v>
      </c>
      <c r="I1372" s="6"/>
      <c r="J1372" s="10"/>
      <c r="K1372" s="6"/>
      <c r="L1372" s="10"/>
      <c r="M1372" s="11"/>
      <c r="N1372" s="11"/>
      <c r="O1372" s="11"/>
    </row>
    <row r="1373" spans="1:15">
      <c r="A1373" s="70"/>
      <c r="B1373" s="30"/>
      <c r="C1373" s="30"/>
      <c r="D1373" s="70">
        <v>41323</v>
      </c>
      <c r="E1373" s="30">
        <v>14.7</v>
      </c>
      <c r="F1373" s="30">
        <v>15.6</v>
      </c>
      <c r="G1373" s="30">
        <v>14.3</v>
      </c>
      <c r="H1373" s="30">
        <v>16.2</v>
      </c>
      <c r="I1373" s="6"/>
      <c r="J1373" s="10"/>
      <c r="K1373" s="6"/>
      <c r="L1373" s="10"/>
      <c r="M1373" s="11"/>
      <c r="N1373" s="11"/>
      <c r="O1373" s="11"/>
    </row>
    <row r="1374" spans="1:15">
      <c r="A1374" s="70"/>
      <c r="B1374" s="30"/>
      <c r="C1374" s="30"/>
      <c r="D1374" s="70">
        <v>41322</v>
      </c>
      <c r="E1374" s="30">
        <v>15</v>
      </c>
      <c r="F1374" s="30">
        <v>15.3</v>
      </c>
      <c r="G1374" s="30">
        <v>14.3</v>
      </c>
      <c r="H1374" s="30">
        <v>16.5</v>
      </c>
      <c r="I1374" s="6"/>
      <c r="J1374" s="10"/>
      <c r="K1374" s="6"/>
      <c r="L1374" s="10"/>
      <c r="M1374" s="11"/>
      <c r="N1374" s="11"/>
      <c r="O1374" s="11"/>
    </row>
    <row r="1375" spans="1:15">
      <c r="A1375" s="70"/>
      <c r="B1375" s="30"/>
      <c r="C1375" s="30"/>
      <c r="D1375" s="70">
        <v>41321</v>
      </c>
      <c r="E1375" s="30">
        <v>14.6</v>
      </c>
      <c r="F1375" s="30">
        <v>15.3</v>
      </c>
      <c r="G1375" s="30">
        <v>14.3</v>
      </c>
      <c r="H1375" s="30">
        <v>16.5</v>
      </c>
      <c r="I1375" s="6"/>
      <c r="J1375" s="10"/>
      <c r="K1375" s="6"/>
      <c r="L1375" s="10"/>
      <c r="M1375" s="11"/>
      <c r="N1375" s="11"/>
      <c r="O1375" s="11"/>
    </row>
    <row r="1376" spans="1:15">
      <c r="A1376" s="70"/>
      <c r="B1376" s="30"/>
      <c r="C1376" s="30"/>
      <c r="D1376" s="70">
        <v>41312</v>
      </c>
      <c r="E1376" s="30">
        <v>15.4</v>
      </c>
      <c r="F1376" s="30">
        <v>16.2</v>
      </c>
      <c r="G1376" s="30">
        <v>14.4</v>
      </c>
      <c r="H1376" s="30">
        <v>15.8</v>
      </c>
      <c r="I1376" s="6"/>
      <c r="J1376" s="10"/>
      <c r="K1376" s="6"/>
      <c r="L1376" s="10"/>
      <c r="M1376" s="11"/>
      <c r="N1376" s="11"/>
      <c r="O1376" s="11"/>
    </row>
    <row r="1377" spans="1:15">
      <c r="A1377" s="70"/>
      <c r="B1377" s="30"/>
      <c r="C1377" s="30"/>
      <c r="D1377" s="70">
        <v>41311</v>
      </c>
      <c r="E1377" s="30">
        <v>15.5</v>
      </c>
      <c r="F1377" s="30">
        <v>16.2</v>
      </c>
      <c r="G1377" s="30">
        <v>14.5</v>
      </c>
      <c r="H1377" s="30">
        <v>15.8</v>
      </c>
      <c r="I1377" s="6"/>
      <c r="J1377" s="10"/>
      <c r="K1377" s="6"/>
      <c r="L1377" s="10"/>
      <c r="M1377" s="11"/>
      <c r="N1377" s="11"/>
      <c r="O1377" s="11"/>
    </row>
    <row r="1378" spans="1:15">
      <c r="A1378" s="70"/>
      <c r="B1378" s="30"/>
      <c r="C1378" s="30"/>
      <c r="D1378" s="70">
        <v>41310</v>
      </c>
      <c r="E1378" s="30">
        <v>15.5</v>
      </c>
      <c r="F1378" s="30">
        <v>16</v>
      </c>
      <c r="G1378" s="30">
        <v>14.5</v>
      </c>
      <c r="H1378" s="30">
        <v>16</v>
      </c>
      <c r="I1378" s="6"/>
      <c r="J1378" s="10"/>
      <c r="K1378" s="6"/>
      <c r="L1378" s="10"/>
      <c r="M1378" s="11"/>
      <c r="N1378" s="11"/>
      <c r="O1378" s="11"/>
    </row>
    <row r="1379" spans="1:15">
      <c r="A1379" s="70"/>
      <c r="B1379" s="30"/>
      <c r="C1379" s="30"/>
      <c r="D1379" s="70">
        <v>41309</v>
      </c>
      <c r="E1379" s="30">
        <v>15.9</v>
      </c>
      <c r="F1379" s="30">
        <v>16.7</v>
      </c>
      <c r="G1379" s="30">
        <v>14.9</v>
      </c>
      <c r="H1379" s="30">
        <v>16.399999999999999</v>
      </c>
      <c r="I1379" s="6"/>
      <c r="J1379" s="10"/>
      <c r="K1379" s="6"/>
      <c r="L1379" s="10"/>
      <c r="M1379" s="11"/>
      <c r="N1379" s="11"/>
      <c r="O1379" s="11"/>
    </row>
    <row r="1380" spans="1:15">
      <c r="A1380" s="70"/>
      <c r="B1380" s="30"/>
      <c r="C1380" s="30"/>
      <c r="D1380" s="70">
        <v>41306</v>
      </c>
      <c r="E1380" s="30">
        <v>16.100000000000001</v>
      </c>
      <c r="F1380" s="30">
        <v>17.100000000000001</v>
      </c>
      <c r="G1380" s="30">
        <v>15.8</v>
      </c>
      <c r="H1380" s="30">
        <v>17.399999999999999</v>
      </c>
      <c r="I1380" s="6"/>
      <c r="J1380" s="10"/>
      <c r="K1380" s="6"/>
      <c r="L1380" s="10"/>
      <c r="M1380" s="11"/>
      <c r="N1380" s="11"/>
      <c r="O1380" s="11"/>
    </row>
    <row r="1381" spans="1:15">
      <c r="A1381" s="70"/>
      <c r="B1381" s="30"/>
      <c r="C1381" s="30"/>
      <c r="D1381" s="70">
        <v>41305</v>
      </c>
      <c r="E1381" s="30">
        <v>16.3</v>
      </c>
      <c r="F1381" s="30">
        <v>17</v>
      </c>
      <c r="G1381" s="30">
        <v>15.8</v>
      </c>
      <c r="H1381" s="30">
        <v>17.399999999999999</v>
      </c>
      <c r="I1381" s="6"/>
      <c r="J1381" s="10"/>
      <c r="K1381" s="6"/>
      <c r="L1381" s="10"/>
      <c r="M1381" s="11"/>
      <c r="N1381" s="11"/>
      <c r="O1381" s="11"/>
    </row>
    <row r="1382" spans="1:15">
      <c r="A1382" s="70"/>
      <c r="B1382" s="30"/>
      <c r="C1382" s="30"/>
      <c r="D1382" s="70">
        <v>41304</v>
      </c>
      <c r="E1382" s="30">
        <v>16.3</v>
      </c>
      <c r="F1382" s="30">
        <v>17</v>
      </c>
      <c r="G1382" s="30">
        <v>15.8</v>
      </c>
      <c r="H1382" s="30">
        <v>17.399999999999999</v>
      </c>
      <c r="I1382" s="6"/>
      <c r="J1382" s="10"/>
      <c r="K1382" s="6"/>
      <c r="L1382" s="10"/>
      <c r="M1382" s="11"/>
      <c r="N1382" s="11"/>
      <c r="O1382" s="11"/>
    </row>
    <row r="1383" spans="1:15">
      <c r="A1383" s="70"/>
      <c r="B1383" s="30"/>
      <c r="C1383" s="30"/>
      <c r="D1383" s="70">
        <v>41299</v>
      </c>
      <c r="E1383" s="30">
        <v>17.399999999999999</v>
      </c>
      <c r="F1383" s="30">
        <v>18</v>
      </c>
      <c r="G1383" s="30">
        <v>16.100000000000001</v>
      </c>
      <c r="H1383" s="30">
        <v>17.8</v>
      </c>
      <c r="I1383" s="6"/>
      <c r="J1383" s="10"/>
      <c r="K1383" s="6"/>
      <c r="L1383" s="10"/>
      <c r="M1383" s="11"/>
      <c r="N1383" s="11"/>
      <c r="O1383" s="11"/>
    </row>
    <row r="1384" spans="1:15">
      <c r="A1384" s="70"/>
      <c r="B1384" s="30"/>
      <c r="C1384" s="30"/>
      <c r="D1384" s="70">
        <v>41298</v>
      </c>
      <c r="E1384" s="30">
        <v>17.399999999999999</v>
      </c>
      <c r="F1384" s="30">
        <v>17.8</v>
      </c>
      <c r="G1384" s="30">
        <v>16.399999999999999</v>
      </c>
      <c r="H1384" s="30">
        <v>17.5</v>
      </c>
      <c r="I1384" s="6"/>
      <c r="J1384" s="10"/>
      <c r="K1384" s="6"/>
      <c r="L1384" s="10"/>
      <c r="M1384" s="11"/>
      <c r="N1384" s="11"/>
      <c r="O1384" s="11"/>
    </row>
    <row r="1385" spans="1:15">
      <c r="A1385" s="70"/>
      <c r="B1385" s="30"/>
      <c r="C1385" s="30"/>
      <c r="D1385" s="70">
        <v>41297</v>
      </c>
      <c r="E1385" s="30">
        <v>17.399999999999999</v>
      </c>
      <c r="F1385" s="30">
        <v>17.8</v>
      </c>
      <c r="G1385" s="30">
        <v>16.399999999999999</v>
      </c>
      <c r="H1385" s="30">
        <v>17.5</v>
      </c>
      <c r="I1385" s="6"/>
      <c r="J1385" s="10"/>
      <c r="K1385" s="6"/>
      <c r="L1385" s="10"/>
      <c r="M1385" s="11"/>
      <c r="N1385" s="11"/>
      <c r="O1385" s="11"/>
    </row>
    <row r="1386" spans="1:15">
      <c r="A1386" s="70"/>
      <c r="B1386" s="30"/>
      <c r="C1386" s="30"/>
      <c r="D1386" s="70">
        <v>41296</v>
      </c>
      <c r="E1386" s="30">
        <v>17.600000000000001</v>
      </c>
      <c r="F1386" s="30">
        <v>18</v>
      </c>
      <c r="G1386" s="30">
        <v>16.7</v>
      </c>
      <c r="H1386" s="30">
        <v>17.600000000000001</v>
      </c>
      <c r="I1386" s="6"/>
      <c r="J1386" s="10"/>
      <c r="K1386" s="6"/>
      <c r="L1386" s="10"/>
      <c r="M1386" s="11"/>
      <c r="N1386" s="11"/>
      <c r="O1386" s="11"/>
    </row>
    <row r="1387" spans="1:15">
      <c r="A1387" s="70"/>
      <c r="B1387" s="30"/>
      <c r="C1387" s="30"/>
      <c r="D1387" s="70">
        <v>41295</v>
      </c>
      <c r="E1387" s="30">
        <v>17.5</v>
      </c>
      <c r="F1387" s="30">
        <v>17.8</v>
      </c>
      <c r="G1387" s="30">
        <v>16.7</v>
      </c>
      <c r="H1387" s="30">
        <v>17.399999999999999</v>
      </c>
      <c r="I1387" s="6"/>
      <c r="J1387" s="10"/>
      <c r="K1387" s="6"/>
      <c r="L1387" s="10"/>
      <c r="M1387" s="11"/>
      <c r="N1387" s="11"/>
      <c r="O1387" s="11"/>
    </row>
    <row r="1388" spans="1:15">
      <c r="A1388" s="70"/>
      <c r="B1388" s="30"/>
      <c r="C1388" s="30"/>
      <c r="D1388" s="70">
        <v>41292</v>
      </c>
      <c r="E1388" s="30">
        <v>17.5</v>
      </c>
      <c r="F1388" s="30">
        <v>17.8</v>
      </c>
      <c r="G1388" s="30">
        <v>17.2</v>
      </c>
      <c r="H1388" s="30">
        <v>17.399999999999999</v>
      </c>
      <c r="I1388" s="6"/>
      <c r="J1388" s="10"/>
      <c r="K1388" s="6"/>
      <c r="L1388" s="10"/>
      <c r="M1388" s="11"/>
      <c r="N1388" s="11"/>
      <c r="O1388" s="11"/>
    </row>
    <row r="1389" spans="1:15">
      <c r="A1389" s="70"/>
      <c r="B1389" s="30"/>
      <c r="C1389" s="30"/>
      <c r="D1389" s="70">
        <v>41291</v>
      </c>
      <c r="E1389" s="30">
        <v>17.5</v>
      </c>
      <c r="F1389" s="30">
        <v>17.8</v>
      </c>
      <c r="G1389" s="30">
        <v>17.2</v>
      </c>
      <c r="H1389" s="30">
        <v>17.5</v>
      </c>
      <c r="I1389" s="6"/>
      <c r="J1389" s="10"/>
      <c r="K1389" s="6"/>
      <c r="L1389" s="10"/>
      <c r="M1389" s="11"/>
      <c r="N1389" s="11"/>
      <c r="O1389" s="11"/>
    </row>
    <row r="1390" spans="1:15">
      <c r="A1390" s="70"/>
      <c r="B1390" s="30"/>
      <c r="C1390" s="30"/>
      <c r="D1390" s="70">
        <v>41290</v>
      </c>
      <c r="E1390" s="30">
        <v>17.5</v>
      </c>
      <c r="F1390" s="30">
        <v>18</v>
      </c>
      <c r="G1390" s="30">
        <v>17.100000000000001</v>
      </c>
      <c r="H1390" s="30">
        <v>17.8</v>
      </c>
      <c r="I1390" s="6"/>
      <c r="J1390" s="10"/>
      <c r="K1390" s="6"/>
      <c r="L1390" s="10"/>
      <c r="M1390" s="11"/>
      <c r="N1390" s="11"/>
      <c r="O1390" s="11"/>
    </row>
    <row r="1391" spans="1:15">
      <c r="A1391" s="70"/>
      <c r="B1391" s="30"/>
      <c r="C1391" s="30"/>
      <c r="D1391" s="70">
        <v>41289</v>
      </c>
      <c r="E1391" s="30">
        <v>17.7</v>
      </c>
      <c r="F1391" s="30">
        <v>18</v>
      </c>
      <c r="G1391" s="30">
        <v>17.2</v>
      </c>
      <c r="H1391" s="30">
        <v>17.8</v>
      </c>
      <c r="I1391" s="6"/>
      <c r="J1391" s="10"/>
      <c r="K1391" s="6"/>
      <c r="L1391" s="10"/>
      <c r="M1391" s="11"/>
      <c r="N1391" s="11"/>
      <c r="O1391" s="11"/>
    </row>
    <row r="1392" spans="1:15">
      <c r="A1392" s="70"/>
      <c r="B1392" s="30"/>
      <c r="C1392" s="30"/>
      <c r="D1392" s="70">
        <v>41288</v>
      </c>
      <c r="E1392" s="30">
        <v>17.7</v>
      </c>
      <c r="F1392" s="30">
        <v>17.600000000000001</v>
      </c>
      <c r="G1392" s="30">
        <v>17.2</v>
      </c>
      <c r="H1392" s="30">
        <v>18.100000000000001</v>
      </c>
      <c r="I1392" s="6"/>
      <c r="J1392" s="10"/>
      <c r="K1392" s="6"/>
      <c r="L1392" s="10"/>
      <c r="M1392" s="11"/>
      <c r="N1392" s="11"/>
      <c r="O1392" s="11"/>
    </row>
    <row r="1393" spans="1:15">
      <c r="A1393" s="70"/>
      <c r="B1393" s="30"/>
      <c r="C1393" s="30"/>
      <c r="D1393" s="70">
        <v>41285</v>
      </c>
      <c r="E1393" s="30">
        <v>17.899999999999999</v>
      </c>
      <c r="F1393" s="30">
        <v>17.5</v>
      </c>
      <c r="G1393" s="30">
        <v>17.2</v>
      </c>
      <c r="H1393" s="30">
        <v>18</v>
      </c>
      <c r="I1393" s="6"/>
      <c r="J1393" s="10"/>
      <c r="K1393" s="6"/>
      <c r="L1393" s="10"/>
      <c r="M1393" s="11"/>
      <c r="N1393" s="11"/>
      <c r="O1393" s="11"/>
    </row>
    <row r="1394" spans="1:15">
      <c r="A1394" s="70"/>
      <c r="B1394" s="30"/>
      <c r="C1394" s="30"/>
      <c r="D1394" s="70">
        <v>41284</v>
      </c>
      <c r="E1394" s="30">
        <v>18</v>
      </c>
      <c r="F1394" s="30">
        <v>17.5</v>
      </c>
      <c r="G1394" s="30">
        <v>17.2</v>
      </c>
      <c r="H1394" s="30">
        <v>17.8</v>
      </c>
      <c r="I1394" s="6"/>
      <c r="J1394" s="10"/>
      <c r="K1394" s="6"/>
      <c r="L1394" s="10"/>
      <c r="M1394" s="11"/>
      <c r="N1394" s="11"/>
      <c r="O1394" s="11"/>
    </row>
    <row r="1395" spans="1:15">
      <c r="A1395" s="70"/>
      <c r="B1395" s="30"/>
      <c r="C1395" s="30"/>
      <c r="D1395" s="70">
        <v>41283</v>
      </c>
      <c r="E1395" s="30">
        <v>18</v>
      </c>
      <c r="F1395" s="30">
        <v>17</v>
      </c>
      <c r="G1395" s="30">
        <v>17.2</v>
      </c>
      <c r="H1395" s="30">
        <v>17.399999999999999</v>
      </c>
      <c r="I1395" s="6"/>
      <c r="J1395" s="10"/>
      <c r="K1395" s="6"/>
      <c r="L1395" s="10"/>
      <c r="M1395" s="11"/>
      <c r="N1395" s="11"/>
      <c r="O1395" s="11"/>
    </row>
    <row r="1396" spans="1:15">
      <c r="A1396" s="70"/>
      <c r="B1396" s="30"/>
      <c r="C1396" s="30"/>
      <c r="D1396" s="70">
        <v>41282</v>
      </c>
      <c r="E1396" s="30">
        <v>17.899999999999999</v>
      </c>
      <c r="F1396" s="30">
        <v>17</v>
      </c>
      <c r="G1396" s="30">
        <v>16.899999999999999</v>
      </c>
      <c r="H1396" s="30">
        <v>16.899999999999999</v>
      </c>
      <c r="I1396" s="6"/>
      <c r="J1396" s="10"/>
      <c r="K1396" s="6"/>
      <c r="L1396" s="10"/>
      <c r="M1396" s="11"/>
      <c r="N1396" s="11"/>
      <c r="O1396" s="11"/>
    </row>
    <row r="1397" spans="1:15">
      <c r="A1397" s="70"/>
      <c r="B1397" s="30"/>
      <c r="C1397" s="30"/>
      <c r="D1397" s="70">
        <v>41281</v>
      </c>
      <c r="E1397" s="30">
        <v>17.5</v>
      </c>
      <c r="F1397" s="30">
        <v>17</v>
      </c>
      <c r="G1397" s="30">
        <v>16.8</v>
      </c>
      <c r="H1397" s="30">
        <v>16.7</v>
      </c>
      <c r="I1397" s="6"/>
      <c r="J1397" s="10"/>
      <c r="K1397" s="6"/>
      <c r="L1397" s="10"/>
      <c r="M1397" s="11"/>
      <c r="N1397" s="11"/>
      <c r="O1397" s="11"/>
    </row>
    <row r="1398" spans="1:15">
      <c r="A1398" s="70"/>
      <c r="B1398" s="30"/>
      <c r="C1398" s="30"/>
      <c r="D1398" s="70">
        <v>41279</v>
      </c>
      <c r="E1398" s="30">
        <v>17.100000000000001</v>
      </c>
      <c r="F1398" s="30">
        <v>17</v>
      </c>
      <c r="G1398" s="30">
        <v>16.899999999999999</v>
      </c>
      <c r="H1398" s="30">
        <v>17</v>
      </c>
      <c r="I1398" s="6"/>
      <c r="J1398" s="10"/>
      <c r="K1398" s="6"/>
      <c r="L1398" s="10"/>
      <c r="M1398" s="11"/>
      <c r="N1398" s="11"/>
      <c r="O1398" s="11"/>
    </row>
    <row r="1399" spans="1:15">
      <c r="A1399" s="70"/>
      <c r="B1399" s="30"/>
      <c r="C1399" s="30"/>
      <c r="D1399" s="70">
        <v>41278</v>
      </c>
      <c r="E1399" s="30">
        <v>16.8</v>
      </c>
      <c r="F1399" s="30">
        <v>17</v>
      </c>
      <c r="G1399" s="30">
        <v>16.8</v>
      </c>
      <c r="H1399" s="30">
        <v>16.600000000000001</v>
      </c>
      <c r="I1399" s="6"/>
      <c r="J1399" s="10"/>
      <c r="K1399" s="6"/>
      <c r="L1399" s="10"/>
      <c r="M1399" s="11"/>
      <c r="N1399" s="11"/>
      <c r="O1399" s="11"/>
    </row>
    <row r="1400" spans="1:15">
      <c r="A1400" s="70"/>
      <c r="B1400" s="30"/>
      <c r="C1400" s="30"/>
      <c r="D1400" s="70">
        <v>41274</v>
      </c>
      <c r="E1400" s="30">
        <v>16.399999999999999</v>
      </c>
      <c r="F1400" s="30">
        <v>16.8</v>
      </c>
      <c r="G1400" s="30">
        <v>16.8</v>
      </c>
      <c r="H1400" s="30">
        <v>16</v>
      </c>
      <c r="I1400" s="6"/>
      <c r="J1400" s="10"/>
      <c r="K1400" s="6"/>
      <c r="L1400" s="10"/>
      <c r="M1400" s="11"/>
      <c r="N1400" s="11"/>
      <c r="O1400" s="11"/>
    </row>
    <row r="1401" spans="1:15">
      <c r="A1401" s="70"/>
      <c r="B1401" s="30"/>
      <c r="C1401" s="30"/>
      <c r="D1401" s="70">
        <v>41271</v>
      </c>
      <c r="E1401" s="30">
        <v>16.100000000000001</v>
      </c>
      <c r="F1401" s="30">
        <v>16.600000000000001</v>
      </c>
      <c r="G1401" s="30">
        <v>16.8</v>
      </c>
      <c r="H1401" s="30">
        <v>16</v>
      </c>
      <c r="I1401" s="6"/>
      <c r="J1401" s="10"/>
      <c r="K1401" s="6"/>
      <c r="L1401" s="10"/>
      <c r="M1401" s="11"/>
      <c r="N1401" s="11"/>
      <c r="O1401" s="11"/>
    </row>
    <row r="1402" spans="1:15">
      <c r="A1402" s="70"/>
      <c r="B1402" s="30"/>
      <c r="C1402" s="30"/>
      <c r="D1402" s="70">
        <v>41270</v>
      </c>
      <c r="E1402" s="30">
        <v>16.100000000000001</v>
      </c>
      <c r="F1402" s="30">
        <v>16.600000000000001</v>
      </c>
      <c r="G1402" s="30">
        <v>17</v>
      </c>
      <c r="H1402" s="30">
        <v>16</v>
      </c>
      <c r="I1402" s="6"/>
      <c r="J1402" s="10"/>
      <c r="K1402" s="6"/>
      <c r="L1402" s="10"/>
      <c r="M1402" s="11"/>
      <c r="N1402" s="11"/>
      <c r="O1402" s="11"/>
    </row>
    <row r="1403" spans="1:15">
      <c r="A1403" s="70"/>
      <c r="B1403" s="30"/>
      <c r="C1403" s="30"/>
      <c r="D1403" s="70">
        <v>41269</v>
      </c>
      <c r="E1403" s="30">
        <v>16.100000000000001</v>
      </c>
      <c r="F1403" s="30">
        <v>16.600000000000001</v>
      </c>
      <c r="G1403" s="30">
        <v>17</v>
      </c>
      <c r="H1403" s="30">
        <v>15.7</v>
      </c>
      <c r="I1403" s="6"/>
      <c r="J1403" s="10"/>
      <c r="K1403" s="6"/>
      <c r="L1403" s="10"/>
      <c r="M1403" s="11"/>
      <c r="N1403" s="11"/>
      <c r="O1403" s="11"/>
    </row>
    <row r="1404" spans="1:15">
      <c r="A1404" s="70"/>
      <c r="B1404" s="30"/>
      <c r="C1404" s="30"/>
      <c r="D1404" s="70">
        <v>41268</v>
      </c>
      <c r="E1404" s="30">
        <v>16</v>
      </c>
      <c r="F1404" s="30">
        <v>16.8</v>
      </c>
      <c r="G1404" s="30">
        <v>17</v>
      </c>
      <c r="H1404" s="30">
        <v>15.7</v>
      </c>
      <c r="I1404" s="6"/>
      <c r="J1404" s="10"/>
      <c r="K1404" s="6"/>
      <c r="L1404" s="10"/>
      <c r="M1404" s="11"/>
      <c r="N1404" s="11"/>
      <c r="O1404" s="11"/>
    </row>
    <row r="1405" spans="1:15">
      <c r="A1405" s="70"/>
      <c r="B1405" s="30"/>
      <c r="C1405" s="30"/>
      <c r="D1405" s="70">
        <v>41267</v>
      </c>
      <c r="E1405" s="30">
        <v>16</v>
      </c>
      <c r="F1405" s="30">
        <v>16.8</v>
      </c>
      <c r="G1405" s="30">
        <v>17</v>
      </c>
      <c r="H1405" s="30">
        <v>15.7</v>
      </c>
      <c r="I1405" s="6"/>
      <c r="J1405" s="10"/>
      <c r="K1405" s="6"/>
      <c r="L1405" s="10"/>
      <c r="M1405" s="11"/>
      <c r="N1405" s="11"/>
      <c r="O1405" s="11"/>
    </row>
    <row r="1406" spans="1:15">
      <c r="A1406" s="70"/>
      <c r="B1406" s="30"/>
      <c r="C1406" s="30"/>
      <c r="D1406" s="70">
        <v>41264</v>
      </c>
      <c r="E1406" s="30">
        <v>16</v>
      </c>
      <c r="F1406" s="30">
        <v>16.8</v>
      </c>
      <c r="G1406" s="30">
        <v>17.100000000000001</v>
      </c>
      <c r="H1406" s="30">
        <v>16</v>
      </c>
      <c r="I1406" s="6"/>
      <c r="J1406" s="10"/>
      <c r="K1406" s="6"/>
      <c r="L1406" s="10"/>
      <c r="M1406" s="11"/>
      <c r="N1406" s="11"/>
      <c r="O1406" s="11"/>
    </row>
    <row r="1407" spans="1:15">
      <c r="A1407" s="70"/>
      <c r="B1407" s="30"/>
      <c r="C1407" s="30"/>
      <c r="D1407" s="70">
        <v>41263</v>
      </c>
      <c r="E1407" s="30">
        <v>16</v>
      </c>
      <c r="F1407" s="30">
        <v>17</v>
      </c>
      <c r="G1407" s="30">
        <v>17</v>
      </c>
      <c r="H1407" s="30">
        <v>16</v>
      </c>
      <c r="I1407" s="6"/>
      <c r="J1407" s="10"/>
      <c r="K1407" s="6"/>
      <c r="L1407" s="10"/>
      <c r="M1407" s="11"/>
      <c r="N1407" s="11"/>
      <c r="O1407" s="11"/>
    </row>
    <row r="1408" spans="1:15">
      <c r="A1408" s="70"/>
      <c r="B1408" s="30"/>
      <c r="C1408" s="30"/>
      <c r="D1408" s="70">
        <v>41262</v>
      </c>
      <c r="E1408" s="30">
        <v>16</v>
      </c>
      <c r="F1408" s="30">
        <v>17</v>
      </c>
      <c r="G1408" s="30">
        <v>16.8</v>
      </c>
      <c r="H1408" s="30">
        <v>16</v>
      </c>
      <c r="I1408" s="6"/>
      <c r="J1408" s="10"/>
      <c r="K1408" s="6"/>
      <c r="L1408" s="10"/>
      <c r="M1408" s="11"/>
      <c r="N1408" s="11"/>
      <c r="O1408" s="11"/>
    </row>
    <row r="1409" spans="1:15">
      <c r="A1409" s="70"/>
      <c r="B1409" s="30"/>
      <c r="C1409" s="30"/>
      <c r="D1409" s="70">
        <v>41261</v>
      </c>
      <c r="E1409" s="30">
        <v>16</v>
      </c>
      <c r="F1409" s="30">
        <v>17</v>
      </c>
      <c r="G1409" s="30">
        <v>17</v>
      </c>
      <c r="H1409" s="30">
        <v>16</v>
      </c>
      <c r="I1409" s="6"/>
      <c r="J1409" s="10"/>
      <c r="K1409" s="6"/>
      <c r="L1409" s="10"/>
      <c r="M1409" s="11"/>
      <c r="N1409" s="11"/>
      <c r="O1409" s="11"/>
    </row>
    <row r="1410" spans="1:15">
      <c r="A1410" s="70"/>
      <c r="B1410" s="30"/>
      <c r="C1410" s="30"/>
      <c r="D1410" s="70">
        <v>41260</v>
      </c>
      <c r="E1410" s="30">
        <v>16</v>
      </c>
      <c r="F1410" s="30">
        <v>17</v>
      </c>
      <c r="G1410" s="30">
        <v>17</v>
      </c>
      <c r="H1410" s="30">
        <v>16</v>
      </c>
      <c r="I1410" s="6"/>
      <c r="J1410" s="10"/>
      <c r="K1410" s="6"/>
      <c r="L1410" s="10"/>
      <c r="M1410" s="11"/>
      <c r="N1410" s="11"/>
      <c r="O1410" s="11"/>
    </row>
    <row r="1411" spans="1:15">
      <c r="A1411" s="70"/>
      <c r="B1411" s="30"/>
      <c r="C1411" s="30"/>
      <c r="D1411" s="70">
        <v>41257</v>
      </c>
      <c r="E1411" s="30">
        <v>16</v>
      </c>
      <c r="F1411" s="30">
        <v>17.100000000000001</v>
      </c>
      <c r="G1411" s="30">
        <v>17</v>
      </c>
      <c r="H1411" s="30">
        <v>16</v>
      </c>
      <c r="I1411" s="6"/>
      <c r="J1411" s="10"/>
      <c r="K1411" s="6"/>
      <c r="L1411" s="10"/>
      <c r="M1411" s="11"/>
      <c r="N1411" s="11"/>
      <c r="O1411" s="11"/>
    </row>
    <row r="1412" spans="1:15">
      <c r="A1412" s="70"/>
      <c r="B1412" s="30"/>
      <c r="C1412" s="30"/>
      <c r="D1412" s="70">
        <v>41256</v>
      </c>
      <c r="E1412" s="30">
        <v>15.9</v>
      </c>
      <c r="F1412" s="30">
        <v>17</v>
      </c>
      <c r="G1412" s="30">
        <v>16.8</v>
      </c>
      <c r="H1412" s="30">
        <v>15.9</v>
      </c>
      <c r="I1412" s="6"/>
      <c r="J1412" s="10"/>
      <c r="K1412" s="6"/>
      <c r="L1412" s="10"/>
      <c r="M1412" s="11"/>
      <c r="N1412" s="11"/>
      <c r="O1412" s="11"/>
    </row>
    <row r="1413" spans="1:15">
      <c r="A1413" s="70"/>
      <c r="B1413" s="30"/>
      <c r="C1413" s="30"/>
      <c r="D1413" s="70">
        <v>41255</v>
      </c>
      <c r="E1413" s="30">
        <v>15.9</v>
      </c>
      <c r="F1413" s="30">
        <v>17.2</v>
      </c>
      <c r="G1413" s="30">
        <v>16.5</v>
      </c>
      <c r="H1413" s="30">
        <v>15.7</v>
      </c>
      <c r="I1413" s="6"/>
      <c r="J1413" s="10"/>
      <c r="K1413" s="6"/>
      <c r="L1413" s="10"/>
      <c r="M1413" s="11"/>
      <c r="N1413" s="11"/>
      <c r="O1413" s="11"/>
    </row>
    <row r="1414" spans="1:15">
      <c r="A1414" s="70"/>
      <c r="B1414" s="30"/>
      <c r="C1414" s="30"/>
      <c r="D1414" s="70">
        <v>41254</v>
      </c>
      <c r="E1414" s="30">
        <v>16</v>
      </c>
      <c r="F1414" s="30">
        <v>17.2</v>
      </c>
      <c r="G1414" s="30">
        <v>16.5</v>
      </c>
      <c r="H1414" s="30">
        <v>15.5</v>
      </c>
      <c r="I1414" s="6"/>
      <c r="J1414" s="10"/>
      <c r="K1414" s="6"/>
      <c r="L1414" s="10"/>
      <c r="M1414" s="11"/>
      <c r="N1414" s="11"/>
      <c r="O1414" s="11"/>
    </row>
    <row r="1415" spans="1:15">
      <c r="A1415" s="70"/>
      <c r="B1415" s="30"/>
      <c r="C1415" s="30"/>
      <c r="D1415" s="70">
        <v>41253</v>
      </c>
      <c r="E1415" s="30">
        <v>16</v>
      </c>
      <c r="F1415" s="30">
        <v>17</v>
      </c>
      <c r="G1415" s="30">
        <v>16.399999999999999</v>
      </c>
      <c r="H1415" s="30">
        <v>15.2</v>
      </c>
      <c r="I1415" s="6"/>
      <c r="J1415" s="10"/>
      <c r="K1415" s="6"/>
      <c r="L1415" s="10"/>
      <c r="M1415" s="11"/>
      <c r="N1415" s="11"/>
      <c r="O1415" s="11"/>
    </row>
    <row r="1416" spans="1:15">
      <c r="A1416" s="70"/>
      <c r="B1416" s="30"/>
      <c r="C1416" s="30"/>
      <c r="D1416" s="70">
        <v>41250</v>
      </c>
      <c r="E1416" s="30">
        <v>15.6</v>
      </c>
      <c r="F1416" s="30">
        <v>17</v>
      </c>
      <c r="G1416" s="30">
        <v>16</v>
      </c>
      <c r="H1416" s="30">
        <v>15.2</v>
      </c>
      <c r="I1416" s="6"/>
      <c r="J1416" s="10"/>
      <c r="K1416" s="6"/>
      <c r="L1416" s="10"/>
      <c r="M1416" s="11"/>
      <c r="N1416" s="11"/>
      <c r="O1416" s="11"/>
    </row>
    <row r="1417" spans="1:15">
      <c r="A1417" s="70"/>
      <c r="B1417" s="30"/>
      <c r="C1417" s="30"/>
      <c r="D1417" s="70">
        <v>41249</v>
      </c>
      <c r="E1417" s="30">
        <v>15.6</v>
      </c>
      <c r="F1417" s="30">
        <v>16.8</v>
      </c>
      <c r="G1417" s="30">
        <v>16</v>
      </c>
      <c r="H1417" s="30">
        <v>15.2</v>
      </c>
      <c r="I1417" s="6"/>
      <c r="J1417" s="10"/>
      <c r="K1417" s="6"/>
      <c r="L1417" s="10"/>
      <c r="M1417" s="11"/>
      <c r="N1417" s="11"/>
      <c r="O1417" s="11"/>
    </row>
    <row r="1418" spans="1:15">
      <c r="A1418" s="70"/>
      <c r="B1418" s="30"/>
      <c r="C1418" s="30"/>
      <c r="D1418" s="70">
        <v>41248</v>
      </c>
      <c r="E1418" s="30">
        <v>15.6</v>
      </c>
      <c r="F1418" s="30">
        <v>16.5</v>
      </c>
      <c r="G1418" s="30">
        <v>16</v>
      </c>
      <c r="H1418" s="30">
        <v>15</v>
      </c>
      <c r="I1418" s="6"/>
      <c r="J1418" s="10"/>
      <c r="K1418" s="6"/>
      <c r="L1418" s="10"/>
      <c r="M1418" s="11"/>
      <c r="N1418" s="11"/>
      <c r="O1418" s="11"/>
    </row>
    <row r="1419" spans="1:15">
      <c r="A1419" s="70"/>
      <c r="B1419" s="30"/>
      <c r="C1419" s="30"/>
      <c r="D1419" s="70">
        <v>41247</v>
      </c>
      <c r="E1419" s="30">
        <v>15.6</v>
      </c>
      <c r="F1419" s="30">
        <v>16.100000000000001</v>
      </c>
      <c r="G1419" s="30">
        <v>16</v>
      </c>
      <c r="H1419" s="30">
        <v>15</v>
      </c>
      <c r="I1419" s="6"/>
      <c r="J1419" s="10"/>
      <c r="K1419" s="6"/>
      <c r="L1419" s="10"/>
      <c r="M1419" s="11"/>
      <c r="N1419" s="11"/>
      <c r="O1419" s="11"/>
    </row>
    <row r="1420" spans="1:15">
      <c r="A1420" s="70"/>
      <c r="B1420" s="30"/>
      <c r="C1420" s="30"/>
      <c r="D1420" s="70">
        <v>41246</v>
      </c>
      <c r="E1420" s="30">
        <v>15.5</v>
      </c>
      <c r="F1420" s="30">
        <v>16.100000000000001</v>
      </c>
      <c r="G1420" s="30">
        <v>16</v>
      </c>
      <c r="H1420" s="30">
        <v>14.9</v>
      </c>
      <c r="I1420" s="6"/>
      <c r="J1420" s="10"/>
      <c r="K1420" s="6"/>
      <c r="L1420" s="10"/>
      <c r="M1420" s="11"/>
      <c r="N1420" s="11"/>
      <c r="O1420" s="11"/>
    </row>
    <row r="1421" spans="1:15">
      <c r="A1421" s="70"/>
      <c r="B1421" s="30"/>
      <c r="C1421" s="30"/>
      <c r="D1421" s="70">
        <v>41243</v>
      </c>
      <c r="E1421" s="30">
        <v>15.1</v>
      </c>
      <c r="F1421" s="30">
        <v>15.5</v>
      </c>
      <c r="G1421" s="30">
        <v>15.8</v>
      </c>
      <c r="H1421" s="30">
        <v>14.6</v>
      </c>
      <c r="I1421" s="6"/>
      <c r="J1421" s="10"/>
      <c r="K1421" s="6"/>
      <c r="L1421" s="10"/>
      <c r="M1421" s="11"/>
      <c r="N1421" s="11"/>
      <c r="O1421" s="11"/>
    </row>
    <row r="1422" spans="1:15">
      <c r="A1422" s="70"/>
      <c r="B1422" s="30"/>
      <c r="C1422" s="30"/>
      <c r="D1422" s="70">
        <v>41242</v>
      </c>
      <c r="E1422" s="30">
        <v>15</v>
      </c>
      <c r="F1422" s="30">
        <v>15</v>
      </c>
      <c r="G1422" s="30">
        <v>15.3</v>
      </c>
      <c r="H1422" s="30">
        <v>14.6</v>
      </c>
      <c r="I1422" s="6"/>
      <c r="J1422" s="10"/>
      <c r="K1422" s="6"/>
      <c r="L1422" s="10"/>
      <c r="M1422" s="11"/>
      <c r="N1422" s="11"/>
      <c r="O1422" s="11"/>
    </row>
    <row r="1423" spans="1:15">
      <c r="A1423" s="70"/>
      <c r="B1423" s="30"/>
      <c r="C1423" s="30"/>
      <c r="D1423" s="70">
        <v>41241</v>
      </c>
      <c r="E1423" s="30">
        <v>15</v>
      </c>
      <c r="F1423" s="30">
        <v>15</v>
      </c>
      <c r="G1423" s="30">
        <v>15.3</v>
      </c>
      <c r="H1423" s="30">
        <v>14.7</v>
      </c>
      <c r="I1423" s="6"/>
      <c r="J1423" s="10"/>
      <c r="K1423" s="6"/>
      <c r="L1423" s="10"/>
      <c r="M1423" s="11"/>
      <c r="N1423" s="11"/>
      <c r="O1423" s="11"/>
    </row>
    <row r="1424" spans="1:15">
      <c r="A1424" s="70"/>
      <c r="B1424" s="30"/>
      <c r="C1424" s="30"/>
      <c r="D1424" s="70">
        <v>41240</v>
      </c>
      <c r="E1424" s="30">
        <v>15</v>
      </c>
      <c r="F1424" s="30">
        <v>14.7</v>
      </c>
      <c r="G1424" s="30">
        <v>15.1</v>
      </c>
      <c r="H1424" s="30">
        <v>14.7</v>
      </c>
      <c r="I1424" s="6"/>
      <c r="J1424" s="10"/>
      <c r="K1424" s="6"/>
      <c r="L1424" s="10"/>
      <c r="M1424" s="11"/>
      <c r="N1424" s="11"/>
      <c r="O1424" s="11"/>
    </row>
    <row r="1425" spans="1:15">
      <c r="A1425" s="70"/>
      <c r="B1425" s="30"/>
      <c r="C1425" s="30"/>
      <c r="D1425" s="70">
        <v>41239</v>
      </c>
      <c r="E1425" s="30">
        <v>14.8</v>
      </c>
      <c r="F1425" s="30">
        <v>14.7</v>
      </c>
      <c r="G1425" s="30">
        <v>15</v>
      </c>
      <c r="H1425" s="30">
        <v>14.6</v>
      </c>
      <c r="I1425" s="6"/>
      <c r="J1425" s="10"/>
      <c r="K1425" s="6"/>
      <c r="L1425" s="10"/>
      <c r="M1425" s="11"/>
      <c r="N1425" s="11"/>
      <c r="O1425" s="11"/>
    </row>
    <row r="1426" spans="1:15">
      <c r="A1426" s="70"/>
      <c r="B1426" s="30"/>
      <c r="C1426" s="30"/>
      <c r="D1426" s="70">
        <v>41236</v>
      </c>
      <c r="E1426" s="30">
        <v>14.5</v>
      </c>
      <c r="F1426" s="30">
        <v>14.7</v>
      </c>
      <c r="G1426" s="30">
        <v>15</v>
      </c>
      <c r="H1426" s="30">
        <v>14.6</v>
      </c>
      <c r="I1426" s="6"/>
      <c r="J1426" s="10"/>
      <c r="K1426" s="6"/>
      <c r="L1426" s="10"/>
      <c r="M1426" s="11"/>
      <c r="N1426" s="11"/>
      <c r="O1426" s="11"/>
    </row>
    <row r="1427" spans="1:15">
      <c r="A1427" s="70"/>
      <c r="B1427" s="30"/>
      <c r="C1427" s="30"/>
      <c r="D1427" s="70">
        <v>41235</v>
      </c>
      <c r="E1427" s="30">
        <v>14.6</v>
      </c>
      <c r="F1427" s="30">
        <v>14.7</v>
      </c>
      <c r="G1427" s="30">
        <v>15</v>
      </c>
      <c r="H1427" s="30">
        <v>14.6</v>
      </c>
      <c r="I1427" s="6"/>
      <c r="J1427" s="10"/>
      <c r="K1427" s="6"/>
      <c r="L1427" s="10"/>
      <c r="M1427" s="11"/>
      <c r="N1427" s="11"/>
      <c r="O1427" s="11"/>
    </row>
    <row r="1428" spans="1:15">
      <c r="A1428" s="70"/>
      <c r="B1428" s="30"/>
      <c r="C1428" s="30"/>
      <c r="D1428" s="70">
        <v>41234</v>
      </c>
      <c r="E1428" s="30">
        <v>14.5</v>
      </c>
      <c r="F1428" s="30">
        <v>14.7</v>
      </c>
      <c r="G1428" s="30">
        <v>15</v>
      </c>
      <c r="H1428" s="30">
        <v>14.6</v>
      </c>
      <c r="I1428" s="6"/>
      <c r="J1428" s="10"/>
      <c r="K1428" s="6"/>
      <c r="L1428" s="10"/>
      <c r="M1428" s="11"/>
      <c r="N1428" s="11"/>
      <c r="O1428" s="11"/>
    </row>
    <row r="1429" spans="1:15">
      <c r="A1429" s="70"/>
      <c r="B1429" s="30"/>
      <c r="C1429" s="30"/>
      <c r="D1429" s="70">
        <v>41233</v>
      </c>
      <c r="E1429" s="30">
        <v>14.5</v>
      </c>
      <c r="F1429" s="30">
        <v>14.7</v>
      </c>
      <c r="G1429" s="30">
        <v>15</v>
      </c>
      <c r="H1429" s="30">
        <v>14.7</v>
      </c>
      <c r="I1429" s="6"/>
      <c r="J1429" s="10"/>
      <c r="K1429" s="6"/>
      <c r="L1429" s="10"/>
      <c r="M1429" s="11"/>
      <c r="N1429" s="11"/>
      <c r="O1429" s="11"/>
    </row>
    <row r="1430" spans="1:15">
      <c r="A1430" s="70"/>
      <c r="B1430" s="30"/>
      <c r="C1430" s="30"/>
      <c r="D1430" s="70">
        <v>41232</v>
      </c>
      <c r="E1430" s="30">
        <v>14.4</v>
      </c>
      <c r="F1430" s="30">
        <v>14.4</v>
      </c>
      <c r="G1430" s="30">
        <v>15</v>
      </c>
      <c r="H1430" s="30">
        <v>14.9</v>
      </c>
      <c r="I1430" s="6"/>
      <c r="J1430" s="10"/>
      <c r="K1430" s="6"/>
      <c r="L1430" s="10"/>
      <c r="M1430" s="11"/>
      <c r="N1430" s="11"/>
      <c r="O1430" s="11"/>
    </row>
    <row r="1431" spans="1:15">
      <c r="A1431" s="70"/>
      <c r="B1431" s="30"/>
      <c r="C1431" s="30"/>
      <c r="D1431" s="70">
        <v>41229</v>
      </c>
      <c r="E1431" s="30">
        <v>14.2</v>
      </c>
      <c r="F1431" s="30">
        <v>13.8</v>
      </c>
      <c r="G1431" s="30">
        <v>14.7</v>
      </c>
      <c r="H1431" s="30">
        <v>14.9</v>
      </c>
      <c r="I1431" s="6"/>
      <c r="J1431" s="10"/>
      <c r="K1431" s="6"/>
      <c r="L1431" s="10"/>
      <c r="M1431" s="11"/>
      <c r="N1431" s="11"/>
      <c r="O1431" s="11"/>
    </row>
    <row r="1432" spans="1:15">
      <c r="A1432" s="70"/>
      <c r="B1432" s="30"/>
      <c r="C1432" s="30"/>
      <c r="D1432" s="70">
        <v>41228</v>
      </c>
      <c r="E1432" s="30">
        <v>14.3</v>
      </c>
      <c r="F1432" s="30">
        <v>14</v>
      </c>
      <c r="G1432" s="30">
        <v>14.7</v>
      </c>
      <c r="H1432" s="30">
        <v>14.9</v>
      </c>
      <c r="I1432" s="6"/>
      <c r="J1432" s="10"/>
      <c r="K1432" s="6"/>
      <c r="L1432" s="10"/>
      <c r="M1432" s="11"/>
      <c r="N1432" s="11"/>
      <c r="O1432" s="11"/>
    </row>
    <row r="1433" spans="1:15">
      <c r="A1433" s="70"/>
      <c r="B1433" s="30"/>
      <c r="C1433" s="30"/>
      <c r="D1433" s="70">
        <v>41227</v>
      </c>
      <c r="E1433" s="30">
        <v>14.3</v>
      </c>
      <c r="F1433" s="30">
        <v>14</v>
      </c>
      <c r="G1433" s="30">
        <v>14.7</v>
      </c>
      <c r="H1433" s="30">
        <v>14.9</v>
      </c>
      <c r="I1433" s="6"/>
      <c r="J1433" s="10"/>
      <c r="K1433" s="6"/>
      <c r="L1433" s="10"/>
      <c r="M1433" s="11"/>
      <c r="N1433" s="11"/>
      <c r="O1433" s="11"/>
    </row>
    <row r="1434" spans="1:15">
      <c r="A1434" s="70"/>
      <c r="B1434" s="30"/>
      <c r="C1434" s="30"/>
      <c r="D1434" s="70">
        <v>41226</v>
      </c>
      <c r="E1434" s="30">
        <v>14.3</v>
      </c>
      <c r="F1434" s="30">
        <v>14</v>
      </c>
      <c r="G1434" s="30">
        <v>14.7</v>
      </c>
      <c r="H1434" s="30">
        <v>14.9</v>
      </c>
      <c r="I1434" s="6"/>
      <c r="J1434" s="10"/>
      <c r="K1434" s="6"/>
      <c r="L1434" s="10"/>
      <c r="M1434" s="11"/>
      <c r="N1434" s="11"/>
      <c r="O1434" s="11"/>
    </row>
    <row r="1435" spans="1:15">
      <c r="A1435" s="70"/>
      <c r="B1435" s="30"/>
      <c r="C1435" s="30"/>
      <c r="D1435" s="70">
        <v>41225</v>
      </c>
      <c r="E1435" s="30">
        <v>14.3</v>
      </c>
      <c r="F1435" s="30">
        <v>14</v>
      </c>
      <c r="G1435" s="30">
        <v>14.7</v>
      </c>
      <c r="H1435" s="30">
        <v>14.9</v>
      </c>
      <c r="I1435" s="6"/>
      <c r="J1435" s="10"/>
      <c r="K1435" s="6"/>
      <c r="L1435" s="10"/>
      <c r="M1435" s="11"/>
      <c r="N1435" s="11"/>
      <c r="O1435" s="11"/>
    </row>
    <row r="1436" spans="1:15">
      <c r="A1436" s="70"/>
      <c r="B1436" s="30"/>
      <c r="C1436" s="30"/>
      <c r="D1436" s="70">
        <v>41222</v>
      </c>
      <c r="E1436" s="30">
        <v>14.2</v>
      </c>
      <c r="F1436" s="30">
        <v>14</v>
      </c>
      <c r="G1436" s="30">
        <v>14.5</v>
      </c>
      <c r="H1436" s="30">
        <v>14.9</v>
      </c>
      <c r="I1436" s="6"/>
      <c r="J1436" s="10"/>
      <c r="K1436" s="6"/>
      <c r="L1436" s="10"/>
      <c r="M1436" s="11"/>
      <c r="N1436" s="11"/>
      <c r="O1436" s="11"/>
    </row>
    <row r="1437" spans="1:15">
      <c r="A1437" s="70"/>
      <c r="B1437" s="30"/>
      <c r="C1437" s="30"/>
      <c r="D1437" s="70">
        <v>41221</v>
      </c>
      <c r="E1437" s="30">
        <v>14.2</v>
      </c>
      <c r="F1437" s="30">
        <v>14</v>
      </c>
      <c r="G1437" s="30">
        <v>14.5</v>
      </c>
      <c r="H1437" s="30">
        <v>14.9</v>
      </c>
      <c r="I1437" s="6"/>
      <c r="J1437" s="10"/>
      <c r="K1437" s="6"/>
      <c r="L1437" s="10"/>
      <c r="M1437" s="11"/>
      <c r="N1437" s="11"/>
      <c r="O1437" s="11"/>
    </row>
    <row r="1438" spans="1:15">
      <c r="A1438" s="70"/>
      <c r="B1438" s="30"/>
      <c r="C1438" s="30"/>
      <c r="D1438" s="70">
        <v>41220</v>
      </c>
      <c r="E1438" s="30">
        <v>14.2</v>
      </c>
      <c r="F1438" s="30">
        <v>14</v>
      </c>
      <c r="G1438" s="30">
        <v>14.5</v>
      </c>
      <c r="H1438" s="30">
        <v>14.9</v>
      </c>
      <c r="I1438" s="6"/>
      <c r="J1438" s="10"/>
      <c r="K1438" s="6"/>
      <c r="L1438" s="10"/>
      <c r="M1438" s="11"/>
      <c r="N1438" s="11"/>
      <c r="O1438" s="11"/>
    </row>
    <row r="1439" spans="1:15">
      <c r="A1439" s="70"/>
      <c r="B1439" s="30"/>
      <c r="C1439" s="30"/>
      <c r="D1439" s="70">
        <v>41219</v>
      </c>
      <c r="E1439" s="30">
        <v>14.1</v>
      </c>
      <c r="F1439" s="30">
        <v>14</v>
      </c>
      <c r="G1439" s="30">
        <v>14.2</v>
      </c>
      <c r="H1439" s="30">
        <v>15</v>
      </c>
      <c r="I1439" s="6"/>
      <c r="J1439" s="10"/>
      <c r="K1439" s="6"/>
      <c r="L1439" s="10"/>
      <c r="M1439" s="11"/>
      <c r="N1439" s="11"/>
      <c r="O1439" s="11"/>
    </row>
    <row r="1440" spans="1:15">
      <c r="A1440" s="70"/>
      <c r="B1440" s="30"/>
      <c r="C1440" s="30"/>
      <c r="D1440" s="70">
        <v>41218</v>
      </c>
      <c r="E1440" s="30">
        <v>14.3</v>
      </c>
      <c r="F1440" s="30">
        <v>14</v>
      </c>
      <c r="G1440" s="30">
        <v>14.5</v>
      </c>
      <c r="H1440" s="30">
        <v>15</v>
      </c>
      <c r="I1440" s="6"/>
      <c r="J1440" s="10"/>
      <c r="K1440" s="6"/>
      <c r="L1440" s="10"/>
      <c r="M1440" s="11"/>
      <c r="N1440" s="11"/>
      <c r="O1440" s="11"/>
    </row>
    <row r="1441" spans="1:15">
      <c r="A1441" s="70"/>
      <c r="B1441" s="30"/>
      <c r="C1441" s="30"/>
      <c r="D1441" s="70">
        <v>41215</v>
      </c>
      <c r="E1441" s="30">
        <v>14.1</v>
      </c>
      <c r="F1441" s="30">
        <v>14</v>
      </c>
      <c r="G1441" s="30">
        <v>14.3</v>
      </c>
      <c r="H1441" s="30">
        <v>15</v>
      </c>
      <c r="I1441" s="6"/>
      <c r="J1441" s="10"/>
      <c r="K1441" s="6"/>
      <c r="L1441" s="10"/>
      <c r="M1441" s="11"/>
      <c r="N1441" s="11"/>
      <c r="O1441" s="11"/>
    </row>
    <row r="1442" spans="1:15">
      <c r="A1442" s="70"/>
      <c r="B1442" s="30"/>
      <c r="C1442" s="30"/>
      <c r="D1442" s="70">
        <v>41214</v>
      </c>
      <c r="E1442" s="30">
        <v>14.1</v>
      </c>
      <c r="F1442" s="30">
        <v>14</v>
      </c>
      <c r="G1442" s="30">
        <v>14.4</v>
      </c>
      <c r="H1442" s="30">
        <v>15.5</v>
      </c>
      <c r="I1442" s="6"/>
      <c r="J1442" s="10"/>
      <c r="K1442" s="6"/>
      <c r="L1442" s="10"/>
      <c r="M1442" s="11"/>
      <c r="N1442" s="11"/>
      <c r="O1442" s="11"/>
    </row>
    <row r="1443" spans="1:15">
      <c r="A1443" s="70"/>
      <c r="B1443" s="30"/>
      <c r="C1443" s="30"/>
      <c r="D1443" s="70">
        <v>41213</v>
      </c>
      <c r="E1443" s="30">
        <v>14.1</v>
      </c>
      <c r="F1443" s="30">
        <v>14</v>
      </c>
      <c r="G1443" s="30">
        <v>14.4</v>
      </c>
      <c r="H1443" s="30">
        <v>15.5</v>
      </c>
      <c r="I1443" s="6"/>
      <c r="J1443" s="10"/>
      <c r="K1443" s="6"/>
      <c r="L1443" s="10"/>
      <c r="M1443" s="11"/>
      <c r="N1443" s="11"/>
      <c r="O1443" s="11"/>
    </row>
    <row r="1444" spans="1:15">
      <c r="A1444" s="70"/>
      <c r="B1444" s="30"/>
      <c r="C1444" s="30"/>
      <c r="D1444" s="70">
        <v>41212</v>
      </c>
      <c r="E1444" s="30">
        <v>14.2</v>
      </c>
      <c r="F1444" s="30">
        <v>14</v>
      </c>
      <c r="G1444" s="30">
        <v>14.4</v>
      </c>
      <c r="H1444" s="30">
        <v>15.5</v>
      </c>
      <c r="I1444" s="6"/>
      <c r="J1444" s="10"/>
      <c r="K1444" s="6"/>
      <c r="L1444" s="10"/>
      <c r="M1444" s="11"/>
      <c r="N1444" s="11"/>
      <c r="O1444" s="11"/>
    </row>
    <row r="1445" spans="1:15">
      <c r="A1445" s="70"/>
      <c r="B1445" s="30"/>
      <c r="C1445" s="30"/>
      <c r="D1445" s="70">
        <v>41211</v>
      </c>
      <c r="E1445" s="30">
        <v>14.2</v>
      </c>
      <c r="F1445" s="30">
        <v>14</v>
      </c>
      <c r="G1445" s="30">
        <v>14.4</v>
      </c>
      <c r="H1445" s="30">
        <v>15.5</v>
      </c>
      <c r="I1445" s="6"/>
      <c r="J1445" s="10"/>
      <c r="K1445" s="6"/>
      <c r="L1445" s="10"/>
      <c r="M1445" s="11"/>
      <c r="N1445" s="11"/>
      <c r="O1445" s="11"/>
    </row>
    <row r="1446" spans="1:15">
      <c r="A1446" s="70"/>
      <c r="B1446" s="30"/>
      <c r="C1446" s="30"/>
      <c r="D1446" s="70">
        <v>41208</v>
      </c>
      <c r="E1446" s="30">
        <v>14.2</v>
      </c>
      <c r="F1446" s="30">
        <v>14</v>
      </c>
      <c r="G1446" s="30">
        <v>14.5</v>
      </c>
      <c r="H1446" s="30">
        <v>15.5</v>
      </c>
      <c r="I1446" s="6"/>
      <c r="J1446" s="10"/>
      <c r="K1446" s="6"/>
      <c r="L1446" s="10"/>
      <c r="M1446" s="11"/>
      <c r="N1446" s="11"/>
      <c r="O1446" s="11"/>
    </row>
    <row r="1447" spans="1:15">
      <c r="A1447" s="70"/>
      <c r="B1447" s="30"/>
      <c r="C1447" s="30"/>
      <c r="D1447" s="70">
        <v>41207</v>
      </c>
      <c r="E1447" s="30">
        <v>14.2</v>
      </c>
      <c r="F1447" s="30">
        <v>14</v>
      </c>
      <c r="G1447" s="30">
        <v>14.6</v>
      </c>
      <c r="H1447" s="30">
        <v>15.5</v>
      </c>
      <c r="I1447" s="6"/>
      <c r="J1447" s="10"/>
      <c r="K1447" s="6"/>
      <c r="L1447" s="10"/>
      <c r="M1447" s="11"/>
      <c r="N1447" s="11"/>
      <c r="O1447" s="11"/>
    </row>
    <row r="1448" spans="1:15">
      <c r="A1448" s="70"/>
      <c r="B1448" s="30"/>
      <c r="C1448" s="30"/>
      <c r="D1448" s="70">
        <v>41206</v>
      </c>
      <c r="E1448" s="30">
        <v>14.2</v>
      </c>
      <c r="F1448" s="30">
        <v>14</v>
      </c>
      <c r="G1448" s="30">
        <v>14.6</v>
      </c>
      <c r="H1448" s="30">
        <v>15.5</v>
      </c>
      <c r="I1448" s="6"/>
      <c r="J1448" s="10"/>
      <c r="K1448" s="6"/>
      <c r="L1448" s="10"/>
      <c r="M1448" s="11"/>
      <c r="N1448" s="11"/>
      <c r="O1448" s="11"/>
    </row>
    <row r="1449" spans="1:15">
      <c r="A1449" s="70"/>
      <c r="B1449" s="30"/>
      <c r="C1449" s="30"/>
      <c r="D1449" s="70">
        <v>41205</v>
      </c>
      <c r="E1449" s="30">
        <v>14.5</v>
      </c>
      <c r="F1449" s="30">
        <v>14.8</v>
      </c>
      <c r="G1449" s="30">
        <v>14.5</v>
      </c>
      <c r="H1449" s="30">
        <v>15.5</v>
      </c>
      <c r="I1449" s="6"/>
      <c r="J1449" s="10"/>
      <c r="K1449" s="6"/>
      <c r="L1449" s="10"/>
      <c r="M1449" s="11"/>
      <c r="N1449" s="11"/>
      <c r="O1449" s="11"/>
    </row>
    <row r="1450" spans="1:15">
      <c r="A1450" s="70"/>
      <c r="B1450" s="30"/>
      <c r="C1450" s="30"/>
      <c r="D1450" s="70">
        <v>41204</v>
      </c>
      <c r="E1450" s="30">
        <v>14.5</v>
      </c>
      <c r="F1450" s="30">
        <v>14.9</v>
      </c>
      <c r="G1450" s="30">
        <v>14.4</v>
      </c>
      <c r="H1450" s="30">
        <v>15.5</v>
      </c>
      <c r="I1450" s="6"/>
      <c r="J1450" s="10"/>
      <c r="K1450" s="6"/>
      <c r="L1450" s="10"/>
      <c r="M1450" s="11"/>
      <c r="N1450" s="11"/>
      <c r="O1450" s="11"/>
    </row>
    <row r="1451" spans="1:15">
      <c r="A1451" s="70"/>
      <c r="B1451" s="30"/>
      <c r="C1451" s="30"/>
      <c r="D1451" s="70">
        <v>41201</v>
      </c>
      <c r="E1451" s="30">
        <v>14.5</v>
      </c>
      <c r="F1451" s="30">
        <v>14.9</v>
      </c>
      <c r="G1451" s="30">
        <v>14.4</v>
      </c>
      <c r="H1451" s="30">
        <v>15.5</v>
      </c>
      <c r="I1451" s="6"/>
      <c r="J1451" s="10"/>
      <c r="K1451" s="6"/>
      <c r="L1451" s="10"/>
      <c r="M1451" s="11"/>
      <c r="N1451" s="11"/>
      <c r="O1451" s="11"/>
    </row>
    <row r="1452" spans="1:15">
      <c r="A1452" s="70"/>
      <c r="B1452" s="30"/>
      <c r="C1452" s="30"/>
      <c r="D1452" s="70">
        <v>41200</v>
      </c>
      <c r="E1452" s="30">
        <v>14.5</v>
      </c>
      <c r="F1452" s="30">
        <v>14.9</v>
      </c>
      <c r="G1452" s="30">
        <v>14.5</v>
      </c>
      <c r="H1452" s="30">
        <v>15.5</v>
      </c>
      <c r="I1452" s="6"/>
      <c r="J1452" s="10"/>
      <c r="K1452" s="6"/>
      <c r="L1452" s="10"/>
      <c r="M1452" s="11"/>
      <c r="N1452" s="11"/>
      <c r="O1452" s="11"/>
    </row>
    <row r="1453" spans="1:15">
      <c r="A1453" s="70"/>
      <c r="B1453" s="30"/>
      <c r="C1453" s="30"/>
      <c r="D1453" s="70">
        <v>41199</v>
      </c>
      <c r="E1453" s="30">
        <v>14.5</v>
      </c>
      <c r="F1453" s="30">
        <v>15</v>
      </c>
      <c r="G1453" s="30">
        <v>14.4</v>
      </c>
      <c r="H1453" s="30">
        <v>15.6</v>
      </c>
      <c r="I1453" s="6"/>
      <c r="J1453" s="10"/>
      <c r="K1453" s="6"/>
      <c r="L1453" s="10"/>
      <c r="M1453" s="11"/>
      <c r="N1453" s="11"/>
      <c r="O1453" s="11"/>
    </row>
    <row r="1454" spans="1:15">
      <c r="A1454" s="70"/>
      <c r="B1454" s="30"/>
      <c r="C1454" s="30"/>
      <c r="D1454" s="70">
        <v>41198</v>
      </c>
      <c r="E1454" s="30">
        <v>14.5</v>
      </c>
      <c r="F1454" s="30">
        <v>15.1</v>
      </c>
      <c r="G1454" s="30">
        <v>14.8</v>
      </c>
      <c r="H1454" s="30">
        <v>15.7</v>
      </c>
      <c r="I1454" s="6"/>
      <c r="J1454" s="10"/>
      <c r="K1454" s="6"/>
      <c r="L1454" s="10"/>
      <c r="M1454" s="11"/>
      <c r="N1454" s="11"/>
      <c r="O1454" s="11"/>
    </row>
    <row r="1455" spans="1:15">
      <c r="A1455" s="70"/>
      <c r="B1455" s="30"/>
      <c r="C1455" s="30"/>
      <c r="D1455" s="70">
        <v>41197</v>
      </c>
      <c r="E1455" s="30">
        <v>14.5</v>
      </c>
      <c r="F1455" s="30">
        <v>15.1</v>
      </c>
      <c r="G1455" s="30">
        <v>14.8</v>
      </c>
      <c r="H1455" s="30">
        <v>15.7</v>
      </c>
      <c r="I1455" s="6"/>
      <c r="J1455" s="10"/>
      <c r="K1455" s="6"/>
      <c r="L1455" s="10"/>
      <c r="M1455" s="11"/>
      <c r="N1455" s="11"/>
      <c r="O1455" s="11"/>
    </row>
    <row r="1456" spans="1:15">
      <c r="A1456" s="70"/>
      <c r="B1456" s="30"/>
      <c r="C1456" s="30"/>
      <c r="D1456" s="70">
        <v>41194</v>
      </c>
      <c r="E1456" s="30">
        <v>14.5</v>
      </c>
      <c r="F1456" s="30">
        <v>15.1</v>
      </c>
      <c r="G1456" s="30">
        <v>14.6</v>
      </c>
      <c r="H1456" s="30">
        <v>15.8</v>
      </c>
      <c r="I1456" s="6"/>
      <c r="J1456" s="10"/>
      <c r="K1456" s="6"/>
      <c r="L1456" s="10"/>
      <c r="M1456" s="11"/>
      <c r="N1456" s="11"/>
      <c r="O1456" s="11"/>
    </row>
    <row r="1457" spans="1:15">
      <c r="A1457" s="70"/>
      <c r="B1457" s="30"/>
      <c r="C1457" s="30"/>
      <c r="D1457" s="70">
        <v>41193</v>
      </c>
      <c r="E1457" s="30">
        <v>14.5</v>
      </c>
      <c r="F1457" s="30">
        <v>15.1</v>
      </c>
      <c r="G1457" s="30">
        <v>14.6</v>
      </c>
      <c r="H1457" s="30">
        <v>15.8</v>
      </c>
      <c r="I1457" s="6"/>
      <c r="J1457" s="10"/>
      <c r="K1457" s="6"/>
      <c r="L1457" s="10"/>
      <c r="M1457" s="11"/>
      <c r="N1457" s="11"/>
      <c r="O1457" s="11"/>
    </row>
    <row r="1458" spans="1:15">
      <c r="A1458" s="70"/>
      <c r="B1458" s="30"/>
      <c r="C1458" s="30"/>
      <c r="D1458" s="70">
        <v>41192</v>
      </c>
      <c r="E1458" s="30">
        <v>14.6</v>
      </c>
      <c r="F1458" s="30">
        <v>15</v>
      </c>
      <c r="G1458" s="30">
        <v>15</v>
      </c>
      <c r="H1458" s="30">
        <v>15.8</v>
      </c>
      <c r="I1458" s="6"/>
      <c r="J1458" s="10"/>
      <c r="K1458" s="6"/>
      <c r="L1458" s="10"/>
      <c r="M1458" s="11"/>
      <c r="N1458" s="11"/>
      <c r="O1458" s="11"/>
    </row>
    <row r="1459" spans="1:15">
      <c r="A1459" s="70"/>
      <c r="B1459" s="30"/>
      <c r="C1459" s="30"/>
      <c r="D1459" s="70">
        <v>41191</v>
      </c>
      <c r="E1459" s="30">
        <v>14.6</v>
      </c>
      <c r="F1459" s="30">
        <v>15</v>
      </c>
      <c r="G1459" s="30">
        <v>15</v>
      </c>
      <c r="H1459" s="30">
        <v>16</v>
      </c>
      <c r="I1459" s="6"/>
      <c r="J1459" s="10"/>
      <c r="K1459" s="6"/>
      <c r="L1459" s="10"/>
      <c r="M1459" s="11"/>
      <c r="N1459" s="11"/>
      <c r="O1459" s="11"/>
    </row>
    <row r="1460" spans="1:15">
      <c r="A1460" s="70"/>
      <c r="B1460" s="30"/>
      <c r="C1460" s="30"/>
      <c r="D1460" s="70">
        <v>41190</v>
      </c>
      <c r="E1460" s="30">
        <v>14.6</v>
      </c>
      <c r="F1460" s="30">
        <v>15.5</v>
      </c>
      <c r="G1460" s="30">
        <v>14.9</v>
      </c>
      <c r="H1460" s="30">
        <v>16</v>
      </c>
      <c r="I1460" s="6"/>
      <c r="J1460" s="10"/>
      <c r="K1460" s="6"/>
      <c r="L1460" s="10"/>
      <c r="M1460" s="11"/>
      <c r="N1460" s="11"/>
      <c r="O1460" s="11"/>
    </row>
    <row r="1461" spans="1:15">
      <c r="A1461" s="70"/>
      <c r="B1461" s="30"/>
      <c r="C1461" s="30"/>
      <c r="D1461" s="70">
        <v>41180</v>
      </c>
      <c r="E1461" s="30">
        <v>14.5</v>
      </c>
      <c r="F1461" s="30">
        <v>15.5</v>
      </c>
      <c r="G1461" s="30">
        <v>14.9</v>
      </c>
      <c r="H1461" s="30">
        <v>15.9</v>
      </c>
      <c r="I1461" s="6"/>
      <c r="J1461" s="10"/>
      <c r="K1461" s="6"/>
      <c r="L1461" s="10"/>
      <c r="M1461" s="11"/>
      <c r="N1461" s="11"/>
      <c r="O1461" s="11"/>
    </row>
    <row r="1462" spans="1:15">
      <c r="A1462" s="70"/>
      <c r="B1462" s="30"/>
      <c r="C1462" s="30"/>
      <c r="D1462" s="70">
        <v>41179</v>
      </c>
      <c r="E1462" s="30">
        <v>14.6</v>
      </c>
      <c r="F1462" s="30">
        <v>15.5</v>
      </c>
      <c r="G1462" s="30">
        <v>14.9</v>
      </c>
      <c r="H1462" s="30">
        <v>15.9</v>
      </c>
      <c r="I1462" s="6"/>
      <c r="J1462" s="10"/>
      <c r="K1462" s="6"/>
      <c r="L1462" s="10"/>
      <c r="M1462" s="11"/>
      <c r="N1462" s="11"/>
      <c r="O1462" s="11"/>
    </row>
    <row r="1463" spans="1:15">
      <c r="A1463" s="70"/>
      <c r="B1463" s="30"/>
      <c r="C1463" s="30"/>
      <c r="D1463" s="70">
        <v>41178</v>
      </c>
      <c r="E1463" s="30">
        <v>14.8</v>
      </c>
      <c r="F1463" s="30">
        <v>15.6</v>
      </c>
      <c r="G1463" s="30">
        <v>14.8</v>
      </c>
      <c r="H1463" s="30">
        <v>15.9</v>
      </c>
      <c r="I1463" s="6"/>
      <c r="J1463" s="10"/>
      <c r="K1463" s="6"/>
      <c r="L1463" s="10"/>
      <c r="M1463" s="11"/>
      <c r="N1463" s="11"/>
      <c r="O1463" s="11"/>
    </row>
    <row r="1464" spans="1:15">
      <c r="A1464" s="70"/>
      <c r="B1464" s="30"/>
      <c r="C1464" s="30"/>
      <c r="D1464" s="70">
        <v>41177</v>
      </c>
      <c r="E1464" s="30">
        <v>14.8</v>
      </c>
      <c r="F1464" s="30">
        <v>15.6</v>
      </c>
      <c r="G1464" s="30">
        <v>14.8</v>
      </c>
      <c r="H1464" s="30">
        <v>15.9</v>
      </c>
      <c r="I1464" s="6"/>
      <c r="J1464" s="10"/>
      <c r="K1464" s="6"/>
      <c r="L1464" s="10"/>
      <c r="M1464" s="11"/>
      <c r="N1464" s="11"/>
      <c r="O1464" s="11"/>
    </row>
    <row r="1465" spans="1:15">
      <c r="A1465" s="70"/>
      <c r="B1465" s="30"/>
      <c r="C1465" s="30"/>
      <c r="D1465" s="70">
        <v>41176</v>
      </c>
      <c r="E1465" s="30">
        <v>15.1</v>
      </c>
      <c r="F1465" s="30">
        <v>15.6</v>
      </c>
      <c r="G1465" s="30">
        <v>15.2</v>
      </c>
      <c r="H1465" s="30">
        <v>16</v>
      </c>
      <c r="I1465" s="6"/>
      <c r="J1465" s="10"/>
      <c r="K1465" s="6"/>
      <c r="L1465" s="10"/>
      <c r="M1465" s="11"/>
      <c r="N1465" s="11"/>
      <c r="O1465" s="11"/>
    </row>
    <row r="1466" spans="1:15">
      <c r="A1466" s="70"/>
      <c r="B1466" s="30"/>
      <c r="C1466" s="30"/>
      <c r="D1466" s="70">
        <v>41173</v>
      </c>
      <c r="E1466" s="30">
        <v>15.1</v>
      </c>
      <c r="F1466" s="30">
        <v>15.6</v>
      </c>
      <c r="G1466" s="30">
        <v>15.2</v>
      </c>
      <c r="H1466" s="30">
        <v>16</v>
      </c>
      <c r="I1466" s="6"/>
      <c r="J1466" s="10"/>
      <c r="K1466" s="6"/>
      <c r="L1466" s="10"/>
      <c r="M1466" s="11"/>
      <c r="N1466" s="11"/>
      <c r="O1466" s="11"/>
    </row>
    <row r="1467" spans="1:15">
      <c r="A1467" s="70"/>
      <c r="B1467" s="30"/>
      <c r="C1467" s="30"/>
      <c r="D1467" s="70">
        <v>41172</v>
      </c>
      <c r="E1467" s="30">
        <v>15.1</v>
      </c>
      <c r="F1467" s="30">
        <v>15.6</v>
      </c>
      <c r="G1467" s="30">
        <v>15.2</v>
      </c>
      <c r="H1467" s="30">
        <v>16</v>
      </c>
      <c r="I1467" s="6"/>
      <c r="J1467" s="10"/>
      <c r="K1467" s="6"/>
      <c r="L1467" s="10"/>
      <c r="M1467" s="11"/>
      <c r="N1467" s="11"/>
      <c r="O1467" s="11"/>
    </row>
    <row r="1468" spans="1:15">
      <c r="A1468" s="70"/>
      <c r="B1468" s="30"/>
      <c r="C1468" s="30"/>
      <c r="D1468" s="70">
        <v>41171</v>
      </c>
      <c r="E1468" s="30">
        <v>15.1</v>
      </c>
      <c r="F1468" s="30">
        <v>15.6</v>
      </c>
      <c r="G1468" s="30">
        <v>15.3</v>
      </c>
      <c r="H1468" s="30">
        <v>16</v>
      </c>
      <c r="I1468" s="6"/>
      <c r="J1468" s="10"/>
      <c r="K1468" s="6"/>
      <c r="L1468" s="10"/>
      <c r="M1468" s="11"/>
      <c r="N1468" s="11"/>
      <c r="O1468" s="11"/>
    </row>
    <row r="1469" spans="1:15">
      <c r="A1469" s="70"/>
      <c r="B1469" s="30"/>
      <c r="C1469" s="30"/>
      <c r="D1469" s="70">
        <v>41170</v>
      </c>
      <c r="E1469" s="30">
        <v>15</v>
      </c>
      <c r="F1469" s="30">
        <v>15.8</v>
      </c>
      <c r="G1469" s="30">
        <v>15.4</v>
      </c>
      <c r="H1469" s="30">
        <v>16</v>
      </c>
      <c r="I1469" s="6"/>
      <c r="J1469" s="10"/>
      <c r="K1469" s="6"/>
      <c r="L1469" s="10"/>
      <c r="M1469" s="11"/>
      <c r="N1469" s="11"/>
      <c r="O1469" s="11"/>
    </row>
    <row r="1470" spans="1:15">
      <c r="A1470" s="6"/>
      <c r="D1470" s="70">
        <v>41169</v>
      </c>
      <c r="E1470" s="30">
        <v>15</v>
      </c>
      <c r="F1470" s="30">
        <v>15.8</v>
      </c>
      <c r="G1470" s="30">
        <v>15.3</v>
      </c>
      <c r="H1470" s="30">
        <v>16</v>
      </c>
      <c r="I1470" s="6"/>
      <c r="J1470" s="10"/>
      <c r="K1470" s="6"/>
      <c r="L1470" s="10"/>
      <c r="M1470" s="11"/>
      <c r="N1470" s="11"/>
      <c r="O1470" s="11"/>
    </row>
    <row r="1471" spans="1:15">
      <c r="A1471" s="6"/>
      <c r="D1471" s="70">
        <v>41166</v>
      </c>
      <c r="E1471" s="30">
        <v>14.8</v>
      </c>
      <c r="F1471" s="30">
        <v>15.6</v>
      </c>
      <c r="G1471" s="30">
        <v>15.3</v>
      </c>
      <c r="H1471" s="30">
        <v>16</v>
      </c>
      <c r="I1471" s="6"/>
      <c r="J1471" s="10"/>
      <c r="K1471" s="6"/>
      <c r="L1471" s="10"/>
      <c r="M1471" s="11"/>
      <c r="N1471" s="11"/>
      <c r="O1471" s="11"/>
    </row>
    <row r="1472" spans="1:15">
      <c r="A1472" s="6"/>
      <c r="D1472" s="70">
        <v>41165</v>
      </c>
      <c r="E1472" s="30">
        <v>14.8</v>
      </c>
      <c r="F1472" s="30">
        <v>15.6</v>
      </c>
      <c r="G1472" s="30">
        <v>15.3</v>
      </c>
      <c r="H1472" s="30">
        <v>16</v>
      </c>
      <c r="I1472" s="6"/>
      <c r="J1472" s="10"/>
      <c r="K1472" s="6"/>
      <c r="L1472" s="10"/>
      <c r="M1472" s="11"/>
      <c r="N1472" s="11"/>
      <c r="O1472" s="11"/>
    </row>
    <row r="1473" spans="1:15">
      <c r="A1473" s="6"/>
      <c r="D1473" s="70">
        <v>41163</v>
      </c>
      <c r="E1473" s="30">
        <v>14.8</v>
      </c>
      <c r="F1473" s="30">
        <v>15.2</v>
      </c>
      <c r="G1473" s="30">
        <v>14.6</v>
      </c>
      <c r="H1473" s="30">
        <v>15.4</v>
      </c>
      <c r="I1473" s="6"/>
      <c r="J1473" s="10"/>
      <c r="K1473" s="6"/>
      <c r="L1473" s="10"/>
      <c r="M1473" s="11"/>
      <c r="N1473" s="11"/>
      <c r="O1473" s="11"/>
    </row>
    <row r="1474" spans="1:15">
      <c r="A1474" s="6"/>
      <c r="D1474" s="70">
        <v>41162</v>
      </c>
      <c r="E1474" s="30">
        <v>14.8</v>
      </c>
      <c r="F1474" s="30">
        <v>15.2</v>
      </c>
      <c r="G1474" s="30">
        <v>14.6</v>
      </c>
      <c r="H1474" s="30">
        <v>15.4</v>
      </c>
      <c r="I1474" s="6"/>
      <c r="J1474" s="10"/>
      <c r="K1474" s="6"/>
      <c r="L1474" s="10"/>
      <c r="M1474" s="11"/>
      <c r="N1474" s="11"/>
      <c r="O1474" s="11"/>
    </row>
    <row r="1475" spans="1:15">
      <c r="A1475" s="6"/>
      <c r="D1475" s="70">
        <v>41157</v>
      </c>
      <c r="E1475" s="30">
        <v>14.8</v>
      </c>
      <c r="F1475" s="30">
        <v>15.2</v>
      </c>
      <c r="G1475" s="30">
        <v>14.6</v>
      </c>
      <c r="H1475" s="30">
        <v>15.4</v>
      </c>
      <c r="I1475" s="6"/>
      <c r="J1475" s="10"/>
      <c r="K1475" s="6"/>
      <c r="L1475" s="10"/>
      <c r="M1475" s="11"/>
      <c r="N1475" s="11"/>
      <c r="O1475" s="11"/>
    </row>
    <row r="1476" spans="1:15">
      <c r="A1476" s="6"/>
      <c r="D1476" s="70">
        <v>41156</v>
      </c>
      <c r="E1476" s="30">
        <v>14.8</v>
      </c>
      <c r="F1476" s="30">
        <v>15</v>
      </c>
      <c r="G1476" s="30">
        <v>14.6</v>
      </c>
      <c r="H1476" s="30">
        <v>15</v>
      </c>
      <c r="I1476" s="6"/>
      <c r="J1476" s="10"/>
      <c r="K1476" s="6"/>
      <c r="L1476" s="10"/>
      <c r="M1476" s="11"/>
      <c r="N1476" s="11"/>
      <c r="O1476" s="11"/>
    </row>
    <row r="1477" spans="1:15">
      <c r="A1477" s="6"/>
      <c r="D1477" s="70">
        <v>41155</v>
      </c>
      <c r="E1477" s="30">
        <v>14.8</v>
      </c>
      <c r="F1477" s="30">
        <v>14.8</v>
      </c>
      <c r="G1477" s="30">
        <v>14.2</v>
      </c>
      <c r="H1477" s="30">
        <v>15</v>
      </c>
      <c r="I1477" s="6"/>
      <c r="J1477" s="10"/>
      <c r="K1477" s="6"/>
      <c r="L1477" s="10"/>
      <c r="M1477" s="11"/>
      <c r="N1477" s="11"/>
      <c r="O1477" s="11"/>
    </row>
    <row r="1478" spans="1:15">
      <c r="A1478" s="6"/>
      <c r="D1478" s="70">
        <v>41152</v>
      </c>
      <c r="E1478" s="30">
        <v>14.6</v>
      </c>
      <c r="F1478" s="30">
        <v>14.9</v>
      </c>
      <c r="G1478" s="30">
        <v>14.4</v>
      </c>
      <c r="H1478" s="30">
        <v>15</v>
      </c>
      <c r="I1478" s="6"/>
      <c r="J1478" s="10"/>
      <c r="K1478" s="6"/>
      <c r="L1478" s="10"/>
      <c r="M1478" s="11"/>
      <c r="N1478" s="11"/>
      <c r="O1478" s="11"/>
    </row>
    <row r="1479" spans="1:15">
      <c r="A1479" s="6"/>
      <c r="D1479" s="70">
        <v>41151</v>
      </c>
      <c r="E1479" s="30">
        <v>14.6</v>
      </c>
      <c r="F1479" s="30">
        <v>15</v>
      </c>
      <c r="G1479" s="30">
        <v>14.4</v>
      </c>
      <c r="H1479" s="30">
        <v>15</v>
      </c>
      <c r="I1479" s="6"/>
      <c r="J1479" s="10"/>
      <c r="K1479" s="6"/>
      <c r="L1479" s="10"/>
      <c r="M1479" s="11"/>
      <c r="N1479" s="11"/>
      <c r="O1479" s="11"/>
    </row>
    <row r="1480" spans="1:15">
      <c r="A1480" s="6"/>
      <c r="D1480" s="70">
        <v>41150</v>
      </c>
      <c r="E1480" s="30">
        <v>14.6</v>
      </c>
      <c r="F1480" s="30">
        <v>15</v>
      </c>
      <c r="G1480" s="30">
        <v>14.4</v>
      </c>
      <c r="H1480" s="30">
        <v>15</v>
      </c>
      <c r="I1480" s="6"/>
      <c r="J1480" s="10"/>
      <c r="K1480" s="6"/>
      <c r="L1480" s="10"/>
      <c r="M1480" s="11"/>
      <c r="N1480" s="11"/>
      <c r="O1480" s="11"/>
    </row>
    <row r="1481" spans="1:15">
      <c r="A1481" s="6"/>
      <c r="D1481" s="70">
        <v>41149</v>
      </c>
      <c r="E1481" s="30">
        <v>14.7</v>
      </c>
      <c r="F1481" s="30">
        <v>15.1</v>
      </c>
      <c r="G1481" s="30">
        <v>14.3</v>
      </c>
      <c r="H1481" s="30">
        <v>15</v>
      </c>
      <c r="I1481" s="6"/>
      <c r="J1481" s="10"/>
      <c r="K1481" s="6"/>
      <c r="L1481" s="10"/>
      <c r="M1481" s="11"/>
      <c r="N1481" s="11"/>
      <c r="O1481" s="11"/>
    </row>
    <row r="1482" spans="1:15">
      <c r="A1482" s="6"/>
      <c r="D1482" s="70">
        <v>41148</v>
      </c>
      <c r="E1482" s="30">
        <v>14.6</v>
      </c>
      <c r="F1482" s="30">
        <v>15</v>
      </c>
      <c r="G1482" s="30">
        <v>14.3</v>
      </c>
      <c r="H1482" s="30">
        <v>15</v>
      </c>
      <c r="I1482" s="6"/>
      <c r="J1482" s="10"/>
      <c r="K1482" s="6"/>
      <c r="L1482" s="10"/>
      <c r="M1482" s="11"/>
      <c r="N1482" s="11"/>
      <c r="O1482" s="11"/>
    </row>
    <row r="1483" spans="1:15">
      <c r="A1483" s="6"/>
      <c r="D1483" s="70">
        <v>41146</v>
      </c>
      <c r="E1483" s="30">
        <v>14.8</v>
      </c>
      <c r="F1483" s="30">
        <v>15.1</v>
      </c>
      <c r="G1483" s="30">
        <v>14.1</v>
      </c>
      <c r="H1483" s="30">
        <v>15</v>
      </c>
      <c r="I1483" s="6"/>
      <c r="J1483" s="10"/>
      <c r="K1483" s="6"/>
      <c r="L1483" s="10"/>
      <c r="M1483" s="11"/>
      <c r="N1483" s="11"/>
      <c r="O1483" s="11"/>
    </row>
    <row r="1484" spans="1:15">
      <c r="A1484" s="6"/>
      <c r="D1484" s="70">
        <v>41145</v>
      </c>
      <c r="E1484" s="30">
        <v>14.8</v>
      </c>
      <c r="F1484" s="30">
        <v>15.2</v>
      </c>
      <c r="G1484" s="30">
        <v>14.1</v>
      </c>
      <c r="H1484" s="30">
        <v>15</v>
      </c>
      <c r="I1484" s="6"/>
      <c r="J1484" s="10"/>
      <c r="K1484" s="6"/>
      <c r="L1484" s="10"/>
      <c r="M1484" s="11"/>
      <c r="N1484" s="11"/>
      <c r="O1484" s="11"/>
    </row>
    <row r="1485" spans="1:15">
      <c r="A1485" s="6"/>
      <c r="D1485" s="70">
        <v>41144</v>
      </c>
      <c r="E1485" s="30">
        <v>14.8</v>
      </c>
      <c r="F1485" s="30">
        <v>15.2</v>
      </c>
      <c r="G1485" s="30">
        <v>14.1</v>
      </c>
      <c r="H1485" s="30">
        <v>15.1</v>
      </c>
      <c r="I1485" s="6"/>
      <c r="J1485" s="10"/>
      <c r="K1485" s="6"/>
      <c r="L1485" s="10"/>
      <c r="M1485" s="11"/>
      <c r="N1485" s="11"/>
      <c r="O1485" s="11"/>
    </row>
    <row r="1486" spans="1:15">
      <c r="A1486" s="6"/>
      <c r="D1486" s="70">
        <v>41143</v>
      </c>
      <c r="E1486" s="30">
        <v>14.8</v>
      </c>
      <c r="F1486" s="30">
        <v>15.1</v>
      </c>
      <c r="G1486" s="30">
        <v>14</v>
      </c>
      <c r="H1486" s="30">
        <v>15</v>
      </c>
      <c r="I1486" s="6"/>
      <c r="J1486" s="10"/>
      <c r="K1486" s="6"/>
      <c r="L1486" s="10"/>
      <c r="M1486" s="11"/>
      <c r="N1486" s="11"/>
      <c r="O1486" s="11"/>
    </row>
    <row r="1487" spans="1:15">
      <c r="A1487" s="6"/>
      <c r="D1487" s="70">
        <v>41142</v>
      </c>
      <c r="E1487" s="30">
        <v>14.8</v>
      </c>
      <c r="F1487" s="30">
        <v>15.1</v>
      </c>
      <c r="G1487" s="30">
        <v>14</v>
      </c>
      <c r="H1487" s="30">
        <v>15</v>
      </c>
      <c r="I1487" s="6"/>
      <c r="J1487" s="10"/>
      <c r="K1487" s="6"/>
      <c r="L1487" s="10"/>
      <c r="M1487" s="11"/>
      <c r="N1487" s="11"/>
      <c r="O1487" s="11"/>
    </row>
    <row r="1488" spans="1:15">
      <c r="A1488" s="6"/>
      <c r="D1488" s="70">
        <v>41141</v>
      </c>
      <c r="E1488" s="30">
        <v>14.8</v>
      </c>
      <c r="F1488" s="30">
        <v>15</v>
      </c>
      <c r="G1488" s="30">
        <v>14</v>
      </c>
      <c r="H1488" s="30">
        <v>15</v>
      </c>
      <c r="I1488" s="6"/>
      <c r="J1488" s="10"/>
      <c r="K1488" s="6"/>
      <c r="L1488" s="10"/>
      <c r="M1488" s="11"/>
      <c r="N1488" s="11"/>
      <c r="O1488" s="11"/>
    </row>
    <row r="1489" spans="1:15">
      <c r="A1489" s="6"/>
      <c r="D1489" s="70">
        <v>41138</v>
      </c>
      <c r="E1489" s="30">
        <v>14.5</v>
      </c>
      <c r="F1489" s="30">
        <v>15</v>
      </c>
      <c r="G1489" s="30">
        <v>13.8</v>
      </c>
      <c r="H1489" s="30">
        <v>14.8</v>
      </c>
      <c r="I1489" s="6"/>
      <c r="J1489" s="10"/>
      <c r="K1489" s="6"/>
      <c r="L1489" s="10"/>
      <c r="M1489" s="11"/>
      <c r="N1489" s="11"/>
      <c r="O1489" s="11"/>
    </row>
    <row r="1490" spans="1:15">
      <c r="A1490" s="6"/>
      <c r="D1490" s="70">
        <v>41137</v>
      </c>
      <c r="E1490" s="30">
        <v>14.5</v>
      </c>
      <c r="F1490" s="30">
        <v>15</v>
      </c>
      <c r="G1490" s="30">
        <v>13.8</v>
      </c>
      <c r="H1490" s="30">
        <v>14.8</v>
      </c>
      <c r="I1490" s="6"/>
      <c r="J1490" s="10"/>
      <c r="K1490" s="6"/>
      <c r="L1490" s="10"/>
      <c r="M1490" s="11"/>
      <c r="N1490" s="11"/>
      <c r="O1490" s="11"/>
    </row>
    <row r="1491" spans="1:15">
      <c r="A1491" s="6"/>
      <c r="D1491" s="70">
        <v>41136</v>
      </c>
      <c r="E1491" s="30">
        <v>14.5</v>
      </c>
      <c r="F1491" s="30">
        <v>15</v>
      </c>
      <c r="G1491" s="30">
        <v>13.8</v>
      </c>
      <c r="H1491" s="30">
        <v>14.8</v>
      </c>
      <c r="I1491" s="6"/>
      <c r="J1491" s="10"/>
      <c r="K1491" s="6"/>
      <c r="L1491" s="10"/>
      <c r="M1491" s="11"/>
      <c r="N1491" s="11"/>
      <c r="O1491" s="11"/>
    </row>
    <row r="1492" spans="1:15">
      <c r="A1492" s="6"/>
      <c r="D1492" s="70">
        <v>41135</v>
      </c>
      <c r="E1492" s="30">
        <v>14.2</v>
      </c>
      <c r="F1492" s="30">
        <v>15</v>
      </c>
      <c r="G1492" s="30">
        <v>13.7</v>
      </c>
      <c r="H1492" s="30">
        <v>14.8</v>
      </c>
      <c r="I1492" s="6"/>
      <c r="J1492" s="10"/>
      <c r="K1492" s="6"/>
      <c r="L1492" s="10"/>
      <c r="M1492" s="11"/>
      <c r="N1492" s="11"/>
      <c r="O1492" s="11"/>
    </row>
    <row r="1493" spans="1:15">
      <c r="A1493" s="6"/>
      <c r="D1493" s="70">
        <v>41134</v>
      </c>
      <c r="E1493" s="30">
        <v>14.2</v>
      </c>
      <c r="F1493" s="30">
        <v>15</v>
      </c>
      <c r="G1493" s="30">
        <v>13.7</v>
      </c>
      <c r="H1493" s="30">
        <v>14.8</v>
      </c>
      <c r="I1493" s="6"/>
      <c r="J1493" s="10"/>
      <c r="K1493" s="6"/>
      <c r="L1493" s="10"/>
      <c r="M1493" s="11"/>
      <c r="N1493" s="11"/>
      <c r="O1493" s="11"/>
    </row>
    <row r="1494" spans="1:15">
      <c r="A1494" s="6"/>
      <c r="D1494" s="70">
        <v>41131</v>
      </c>
      <c r="E1494" s="30">
        <v>13.8</v>
      </c>
      <c r="F1494" s="30">
        <v>15</v>
      </c>
      <c r="G1494" s="30">
        <v>13.7</v>
      </c>
      <c r="H1494" s="30">
        <v>14.7</v>
      </c>
      <c r="I1494" s="6"/>
      <c r="J1494" s="10"/>
      <c r="K1494" s="6"/>
      <c r="L1494" s="10"/>
      <c r="M1494" s="11"/>
      <c r="N1494" s="11"/>
      <c r="O1494" s="11"/>
    </row>
    <row r="1495" spans="1:15">
      <c r="A1495" s="6"/>
      <c r="D1495" s="70">
        <v>41130</v>
      </c>
      <c r="E1495" s="30">
        <v>13.7</v>
      </c>
      <c r="F1495" s="30">
        <v>14.9</v>
      </c>
      <c r="G1495" s="30">
        <v>13.8</v>
      </c>
      <c r="H1495" s="30">
        <v>14.6</v>
      </c>
      <c r="I1495" s="6"/>
      <c r="J1495" s="10"/>
      <c r="K1495" s="6"/>
      <c r="L1495" s="10"/>
      <c r="M1495" s="11"/>
      <c r="N1495" s="11"/>
      <c r="O1495" s="11"/>
    </row>
    <row r="1496" spans="1:15">
      <c r="A1496" s="6"/>
      <c r="D1496" s="70">
        <v>41129</v>
      </c>
      <c r="E1496" s="30">
        <v>13.7</v>
      </c>
      <c r="F1496" s="30">
        <v>14.9</v>
      </c>
      <c r="G1496" s="30">
        <v>13.8</v>
      </c>
      <c r="H1496" s="30">
        <v>14.6</v>
      </c>
      <c r="I1496" s="6"/>
      <c r="J1496" s="10"/>
      <c r="K1496" s="6"/>
      <c r="L1496" s="10"/>
      <c r="M1496" s="11"/>
      <c r="N1496" s="11"/>
      <c r="O1496" s="11"/>
    </row>
    <row r="1497" spans="1:15">
      <c r="A1497" s="6"/>
      <c r="D1497" s="70">
        <v>41128</v>
      </c>
      <c r="E1497" s="30">
        <v>13.7</v>
      </c>
      <c r="F1497" s="30">
        <v>14.9</v>
      </c>
      <c r="G1497" s="30">
        <v>13.8</v>
      </c>
      <c r="H1497" s="30">
        <v>14.5</v>
      </c>
      <c r="I1497" s="6"/>
      <c r="J1497" s="10"/>
      <c r="K1497" s="6"/>
      <c r="L1497" s="10"/>
      <c r="M1497" s="11"/>
      <c r="N1497" s="11"/>
      <c r="O1497" s="11"/>
    </row>
    <row r="1498" spans="1:15">
      <c r="A1498" s="6"/>
      <c r="D1498" s="70">
        <v>41127</v>
      </c>
      <c r="E1498" s="30">
        <v>13.7</v>
      </c>
      <c r="F1498" s="30">
        <v>14.9</v>
      </c>
      <c r="G1498" s="30">
        <v>13.7</v>
      </c>
      <c r="H1498" s="30">
        <v>14.5</v>
      </c>
      <c r="I1498" s="6"/>
      <c r="J1498" s="10"/>
      <c r="K1498" s="6"/>
      <c r="L1498" s="10"/>
      <c r="M1498" s="11"/>
      <c r="N1498" s="11"/>
      <c r="O1498" s="11"/>
    </row>
    <row r="1499" spans="1:15">
      <c r="A1499" s="6"/>
      <c r="D1499" s="70">
        <v>41124</v>
      </c>
      <c r="E1499" s="30">
        <v>13.7</v>
      </c>
      <c r="F1499" s="30">
        <v>14.8</v>
      </c>
      <c r="G1499" s="30">
        <v>13.7</v>
      </c>
      <c r="H1499" s="30">
        <v>14.9</v>
      </c>
      <c r="I1499" s="6"/>
      <c r="J1499" s="10"/>
      <c r="K1499" s="6"/>
      <c r="L1499" s="10"/>
      <c r="M1499" s="11"/>
      <c r="N1499" s="11"/>
      <c r="O1499" s="11"/>
    </row>
    <row r="1500" spans="1:15">
      <c r="A1500" s="6"/>
      <c r="D1500" s="70">
        <v>41123</v>
      </c>
      <c r="E1500" s="30">
        <v>13.7</v>
      </c>
      <c r="F1500" s="30">
        <v>14.8</v>
      </c>
      <c r="G1500" s="30">
        <v>13.7</v>
      </c>
      <c r="H1500" s="30">
        <v>14.9</v>
      </c>
      <c r="I1500" s="6"/>
      <c r="J1500" s="10"/>
      <c r="K1500" s="6"/>
      <c r="L1500" s="10"/>
      <c r="M1500" s="11"/>
      <c r="N1500" s="11"/>
      <c r="O1500" s="11"/>
    </row>
    <row r="1501" spans="1:15">
      <c r="A1501" s="6"/>
      <c r="D1501" s="70">
        <v>41122</v>
      </c>
      <c r="E1501" s="30">
        <v>13.8</v>
      </c>
      <c r="F1501" s="30">
        <v>14.8</v>
      </c>
      <c r="G1501" s="30">
        <v>13.7</v>
      </c>
      <c r="H1501" s="30">
        <v>14.9</v>
      </c>
      <c r="I1501" s="6"/>
      <c r="J1501" s="10"/>
      <c r="K1501" s="6"/>
      <c r="L1501" s="10"/>
      <c r="M1501" s="11"/>
      <c r="N1501" s="11"/>
      <c r="O1501" s="11"/>
    </row>
    <row r="1502" spans="1:15">
      <c r="A1502" s="6"/>
      <c r="D1502" s="70">
        <v>41121</v>
      </c>
      <c r="E1502" s="30">
        <v>13.7</v>
      </c>
      <c r="F1502" s="30">
        <v>14.7</v>
      </c>
      <c r="G1502" s="30">
        <v>13.7</v>
      </c>
      <c r="H1502" s="30">
        <v>14.9</v>
      </c>
      <c r="I1502" s="6"/>
      <c r="J1502" s="10"/>
      <c r="K1502" s="6"/>
      <c r="L1502" s="10"/>
      <c r="M1502" s="11"/>
      <c r="N1502" s="11"/>
      <c r="O1502" s="11"/>
    </row>
    <row r="1503" spans="1:15">
      <c r="A1503" s="6"/>
      <c r="D1503" s="70">
        <v>41120</v>
      </c>
      <c r="E1503" s="30">
        <v>13.7</v>
      </c>
      <c r="F1503" s="30">
        <v>14.6</v>
      </c>
      <c r="G1503" s="30">
        <v>13.6</v>
      </c>
      <c r="H1503" s="30">
        <v>15</v>
      </c>
      <c r="I1503" s="6"/>
      <c r="J1503" s="10"/>
      <c r="K1503" s="6"/>
      <c r="L1503" s="10"/>
      <c r="M1503" s="11"/>
      <c r="N1503" s="11"/>
      <c r="O1503" s="11"/>
    </row>
    <row r="1504" spans="1:15">
      <c r="A1504" s="6"/>
      <c r="D1504" s="70">
        <v>41117</v>
      </c>
      <c r="E1504" s="30">
        <v>14</v>
      </c>
      <c r="F1504" s="30">
        <v>14.6</v>
      </c>
      <c r="G1504" s="30">
        <v>13.8</v>
      </c>
      <c r="H1504" s="30">
        <v>15</v>
      </c>
      <c r="I1504" s="6"/>
      <c r="J1504" s="10"/>
      <c r="K1504" s="6"/>
      <c r="L1504" s="10"/>
      <c r="M1504" s="11"/>
      <c r="N1504" s="11"/>
      <c r="O1504" s="11"/>
    </row>
    <row r="1505" spans="1:15">
      <c r="A1505" s="6"/>
      <c r="D1505" s="70">
        <v>41116</v>
      </c>
      <c r="E1505" s="30">
        <v>14</v>
      </c>
      <c r="F1505" s="30">
        <v>14.6</v>
      </c>
      <c r="G1505" s="30">
        <v>13.8</v>
      </c>
      <c r="H1505" s="30">
        <v>15.1</v>
      </c>
      <c r="I1505" s="6"/>
      <c r="J1505" s="10"/>
      <c r="K1505" s="6"/>
      <c r="L1505" s="10"/>
      <c r="M1505" s="11"/>
      <c r="N1505" s="11"/>
      <c r="O1505" s="11"/>
    </row>
    <row r="1506" spans="1:15">
      <c r="A1506" s="6"/>
      <c r="D1506" s="70">
        <v>41115</v>
      </c>
      <c r="E1506" s="30">
        <v>13.9</v>
      </c>
      <c r="F1506" s="30">
        <v>14.5</v>
      </c>
      <c r="G1506" s="30">
        <v>13.8</v>
      </c>
      <c r="H1506" s="30">
        <v>15.1</v>
      </c>
      <c r="I1506" s="6"/>
      <c r="J1506" s="10"/>
      <c r="K1506" s="6"/>
      <c r="L1506" s="10"/>
      <c r="M1506" s="11"/>
      <c r="N1506" s="11"/>
      <c r="O1506" s="11"/>
    </row>
    <row r="1507" spans="1:15">
      <c r="A1507" s="6"/>
      <c r="D1507" s="70">
        <v>41114</v>
      </c>
      <c r="E1507" s="30">
        <v>13.9</v>
      </c>
      <c r="F1507" s="30">
        <v>14.6</v>
      </c>
      <c r="G1507" s="30">
        <v>13.8</v>
      </c>
      <c r="H1507" s="30">
        <v>15.2</v>
      </c>
      <c r="I1507" s="6"/>
      <c r="J1507" s="10"/>
      <c r="K1507" s="6"/>
      <c r="L1507" s="10"/>
      <c r="M1507" s="11"/>
      <c r="N1507" s="11"/>
      <c r="O1507" s="11"/>
    </row>
    <row r="1508" spans="1:15">
      <c r="A1508" s="6"/>
      <c r="D1508" s="70">
        <v>41113</v>
      </c>
      <c r="E1508" s="30">
        <v>13.9</v>
      </c>
      <c r="F1508" s="30">
        <v>14.6</v>
      </c>
      <c r="G1508" s="30">
        <v>13.8</v>
      </c>
      <c r="H1508" s="30">
        <v>15.2</v>
      </c>
      <c r="I1508" s="6"/>
      <c r="J1508" s="10"/>
      <c r="K1508" s="6"/>
      <c r="L1508" s="10"/>
      <c r="M1508" s="11"/>
      <c r="N1508" s="11"/>
      <c r="O1508" s="11"/>
    </row>
    <row r="1509" spans="1:15">
      <c r="A1509" s="6"/>
      <c r="D1509" s="70">
        <v>41110</v>
      </c>
      <c r="E1509" s="30">
        <v>13.9</v>
      </c>
      <c r="F1509" s="30">
        <v>14.5</v>
      </c>
      <c r="G1509" s="30">
        <v>13.8</v>
      </c>
      <c r="H1509" s="30">
        <v>15.2</v>
      </c>
      <c r="I1509" s="6"/>
      <c r="J1509" s="10"/>
      <c r="K1509" s="6"/>
      <c r="L1509" s="10"/>
      <c r="M1509" s="11"/>
      <c r="N1509" s="11"/>
      <c r="O1509" s="11"/>
    </row>
    <row r="1510" spans="1:15">
      <c r="A1510" s="6"/>
      <c r="D1510" s="70">
        <v>41109</v>
      </c>
      <c r="E1510" s="30">
        <v>13.9</v>
      </c>
      <c r="F1510" s="30">
        <v>14.4</v>
      </c>
      <c r="G1510" s="30">
        <v>13.8</v>
      </c>
      <c r="H1510" s="30">
        <v>15.2</v>
      </c>
      <c r="I1510" s="6"/>
      <c r="J1510" s="10"/>
      <c r="K1510" s="6"/>
      <c r="L1510" s="10"/>
      <c r="M1510" s="11"/>
      <c r="N1510" s="11"/>
      <c r="O1510" s="11"/>
    </row>
    <row r="1511" spans="1:15">
      <c r="A1511" s="6"/>
      <c r="D1511" s="70">
        <v>41108</v>
      </c>
      <c r="E1511" s="30">
        <v>14</v>
      </c>
      <c r="F1511" s="30">
        <v>14.4</v>
      </c>
      <c r="G1511" s="30">
        <v>13.8</v>
      </c>
      <c r="H1511" s="30">
        <v>15.2</v>
      </c>
      <c r="I1511" s="6"/>
      <c r="J1511" s="10"/>
      <c r="K1511" s="6"/>
      <c r="L1511" s="10"/>
      <c r="M1511" s="11"/>
      <c r="N1511" s="11"/>
      <c r="O1511" s="11"/>
    </row>
    <row r="1512" spans="1:15">
      <c r="A1512" s="6"/>
      <c r="D1512" s="70">
        <v>41107</v>
      </c>
      <c r="E1512" s="30">
        <v>13.9</v>
      </c>
      <c r="F1512" s="30">
        <v>14.3</v>
      </c>
      <c r="G1512" s="30">
        <v>13.8</v>
      </c>
      <c r="H1512" s="30">
        <v>15.2</v>
      </c>
      <c r="I1512" s="6"/>
      <c r="J1512" s="10"/>
      <c r="K1512" s="6"/>
      <c r="L1512" s="10"/>
      <c r="M1512" s="11"/>
      <c r="N1512" s="11"/>
      <c r="O1512" s="11"/>
    </row>
    <row r="1513" spans="1:15">
      <c r="A1513" s="6"/>
      <c r="D1513" s="70">
        <v>41106</v>
      </c>
      <c r="E1513" s="30">
        <v>13.9</v>
      </c>
      <c r="F1513" s="30">
        <v>14.4</v>
      </c>
      <c r="G1513" s="30">
        <v>13.8</v>
      </c>
      <c r="H1513" s="30">
        <v>15.2</v>
      </c>
      <c r="I1513" s="6"/>
      <c r="J1513" s="10"/>
      <c r="K1513" s="6"/>
      <c r="L1513" s="10"/>
      <c r="M1513" s="11"/>
      <c r="N1513" s="11"/>
      <c r="O1513" s="11"/>
    </row>
    <row r="1514" spans="1:15">
      <c r="A1514" s="6"/>
      <c r="D1514" s="70">
        <v>41103</v>
      </c>
      <c r="E1514" s="30">
        <v>13.9</v>
      </c>
      <c r="F1514" s="30">
        <v>14.5</v>
      </c>
      <c r="G1514" s="30">
        <v>13.8</v>
      </c>
      <c r="H1514" s="30">
        <v>15.4</v>
      </c>
      <c r="I1514" s="6"/>
      <c r="J1514" s="10"/>
      <c r="K1514" s="6"/>
      <c r="L1514" s="10"/>
      <c r="M1514" s="11"/>
      <c r="N1514" s="11"/>
      <c r="O1514" s="11"/>
    </row>
    <row r="1515" spans="1:15">
      <c r="A1515" s="6"/>
      <c r="D1515" s="70">
        <v>41102</v>
      </c>
      <c r="E1515" s="30">
        <v>13.9</v>
      </c>
      <c r="F1515" s="30">
        <v>14.5</v>
      </c>
      <c r="G1515" s="30">
        <v>13.8</v>
      </c>
      <c r="H1515" s="30">
        <v>15.4</v>
      </c>
      <c r="I1515" s="6"/>
      <c r="J1515" s="10"/>
      <c r="K1515" s="6"/>
      <c r="L1515" s="10"/>
      <c r="M1515" s="11"/>
      <c r="N1515" s="11"/>
      <c r="O1515" s="11"/>
    </row>
    <row r="1516" spans="1:15">
      <c r="A1516" s="6"/>
      <c r="D1516" s="70">
        <v>41101</v>
      </c>
      <c r="E1516" s="30">
        <v>13.9</v>
      </c>
      <c r="F1516" s="30">
        <v>14.5</v>
      </c>
      <c r="G1516" s="30">
        <v>13.8</v>
      </c>
      <c r="H1516" s="30">
        <v>15.4</v>
      </c>
      <c r="I1516" s="6"/>
      <c r="J1516" s="10"/>
      <c r="K1516" s="6"/>
      <c r="L1516" s="10"/>
      <c r="M1516" s="11"/>
      <c r="N1516" s="11"/>
      <c r="O1516" s="11"/>
    </row>
    <row r="1517" spans="1:15">
      <c r="A1517" s="6"/>
      <c r="D1517" s="70">
        <v>41100</v>
      </c>
      <c r="E1517" s="30">
        <v>13.9</v>
      </c>
      <c r="F1517" s="30">
        <v>14.5</v>
      </c>
      <c r="G1517" s="30">
        <v>13.8</v>
      </c>
      <c r="H1517" s="30">
        <v>15.4</v>
      </c>
      <c r="I1517" s="6"/>
      <c r="J1517" s="10"/>
      <c r="K1517" s="6"/>
      <c r="L1517" s="10"/>
      <c r="M1517" s="11"/>
      <c r="N1517" s="11"/>
      <c r="O1517" s="11"/>
    </row>
    <row r="1518" spans="1:15">
      <c r="A1518" s="6"/>
      <c r="D1518" s="70">
        <v>41099</v>
      </c>
      <c r="E1518" s="30">
        <v>13.9</v>
      </c>
      <c r="F1518" s="30">
        <v>14.5</v>
      </c>
      <c r="G1518" s="30">
        <v>13.8</v>
      </c>
      <c r="H1518" s="30">
        <v>15.2</v>
      </c>
      <c r="I1518" s="6"/>
      <c r="J1518" s="10"/>
      <c r="K1518" s="6"/>
      <c r="L1518" s="10"/>
      <c r="M1518" s="11"/>
      <c r="N1518" s="11"/>
      <c r="O1518" s="11"/>
    </row>
    <row r="1519" spans="1:15">
      <c r="A1519" s="6"/>
      <c r="D1519" s="70">
        <v>41096</v>
      </c>
      <c r="E1519" s="30">
        <v>13.9</v>
      </c>
      <c r="F1519" s="30">
        <v>14.5</v>
      </c>
      <c r="G1519" s="30">
        <v>13.8</v>
      </c>
      <c r="H1519" s="30">
        <v>14.9</v>
      </c>
      <c r="I1519" s="6"/>
      <c r="J1519" s="10"/>
      <c r="K1519" s="6"/>
      <c r="L1519" s="10"/>
      <c r="M1519" s="11"/>
      <c r="N1519" s="11"/>
      <c r="O1519" s="11"/>
    </row>
    <row r="1520" spans="1:15">
      <c r="A1520" s="6"/>
      <c r="D1520" s="70">
        <v>41095</v>
      </c>
      <c r="E1520" s="30">
        <v>13.9</v>
      </c>
      <c r="F1520" s="30">
        <v>14.5</v>
      </c>
      <c r="G1520" s="30">
        <v>13.8</v>
      </c>
      <c r="H1520" s="30">
        <v>14.9</v>
      </c>
      <c r="I1520" s="6"/>
      <c r="J1520" s="10"/>
      <c r="K1520" s="6"/>
      <c r="L1520" s="10"/>
      <c r="M1520" s="11"/>
      <c r="N1520" s="11"/>
      <c r="O1520" s="11"/>
    </row>
    <row r="1521" spans="1:15">
      <c r="A1521" s="6"/>
      <c r="D1521" s="70">
        <v>41094</v>
      </c>
      <c r="E1521" s="30">
        <v>13.8</v>
      </c>
      <c r="F1521" s="30">
        <v>14.4</v>
      </c>
      <c r="G1521" s="30">
        <v>13.6</v>
      </c>
      <c r="H1521" s="30">
        <v>14.8</v>
      </c>
      <c r="I1521" s="6"/>
      <c r="J1521" s="10"/>
      <c r="K1521" s="6"/>
      <c r="L1521" s="10"/>
      <c r="M1521" s="11"/>
      <c r="N1521" s="11"/>
      <c r="O1521" s="11"/>
    </row>
    <row r="1522" spans="1:15">
      <c r="A1522" s="6"/>
      <c r="D1522" s="70">
        <v>41093</v>
      </c>
      <c r="E1522" s="30">
        <v>13.8</v>
      </c>
      <c r="F1522" s="30">
        <v>14.5</v>
      </c>
      <c r="G1522" s="30">
        <v>13.6</v>
      </c>
      <c r="H1522" s="30">
        <v>14.8</v>
      </c>
      <c r="I1522" s="6"/>
      <c r="J1522" s="10"/>
      <c r="K1522" s="6"/>
      <c r="L1522" s="10"/>
      <c r="M1522" s="11"/>
      <c r="N1522" s="11"/>
      <c r="O1522" s="11"/>
    </row>
    <row r="1523" spans="1:15">
      <c r="A1523" s="6"/>
      <c r="D1523" s="70">
        <v>41092</v>
      </c>
      <c r="E1523" s="30">
        <v>13.9</v>
      </c>
      <c r="F1523" s="30">
        <v>14.5</v>
      </c>
      <c r="G1523" s="30">
        <v>14</v>
      </c>
      <c r="H1523" s="30">
        <v>14.8</v>
      </c>
      <c r="I1523" s="6"/>
      <c r="J1523" s="10"/>
      <c r="K1523" s="6"/>
      <c r="L1523" s="10"/>
      <c r="M1523" s="11"/>
      <c r="N1523" s="11"/>
      <c r="O1523" s="11"/>
    </row>
    <row r="1524" spans="1:15">
      <c r="A1524" s="6"/>
      <c r="D1524" s="70">
        <v>41089</v>
      </c>
      <c r="E1524" s="30">
        <v>13.8</v>
      </c>
      <c r="F1524" s="30">
        <v>14.4</v>
      </c>
      <c r="G1524" s="30">
        <v>14.2</v>
      </c>
      <c r="H1524" s="30">
        <v>14.8</v>
      </c>
      <c r="I1524" s="6"/>
      <c r="J1524" s="10"/>
      <c r="K1524" s="6"/>
      <c r="L1524" s="10"/>
      <c r="M1524" s="11"/>
      <c r="N1524" s="11"/>
      <c r="O1524" s="11"/>
    </row>
    <row r="1525" spans="1:15">
      <c r="A1525" s="6"/>
      <c r="D1525" s="70">
        <v>41088</v>
      </c>
      <c r="E1525" s="30">
        <v>13.8</v>
      </c>
      <c r="F1525" s="30">
        <v>14.5</v>
      </c>
      <c r="G1525" s="30">
        <v>14.2</v>
      </c>
      <c r="H1525" s="30">
        <v>15</v>
      </c>
      <c r="I1525" s="6"/>
      <c r="J1525" s="10"/>
      <c r="K1525" s="6"/>
      <c r="L1525" s="10"/>
      <c r="M1525" s="11"/>
      <c r="N1525" s="11"/>
      <c r="O1525" s="11"/>
    </row>
    <row r="1526" spans="1:15">
      <c r="A1526" s="6"/>
      <c r="D1526" s="70">
        <v>41087</v>
      </c>
      <c r="E1526" s="30">
        <v>13.7</v>
      </c>
      <c r="F1526" s="30">
        <v>14.6</v>
      </c>
      <c r="G1526" s="30">
        <v>14.3</v>
      </c>
      <c r="H1526" s="30">
        <v>15</v>
      </c>
      <c r="I1526" s="6"/>
      <c r="J1526" s="10"/>
      <c r="K1526" s="6"/>
      <c r="L1526" s="10"/>
      <c r="M1526" s="11"/>
      <c r="N1526" s="11"/>
      <c r="O1526" s="11"/>
    </row>
    <row r="1527" spans="1:15">
      <c r="A1527" s="6"/>
      <c r="D1527" s="70">
        <v>41086</v>
      </c>
      <c r="E1527" s="30">
        <v>13.8</v>
      </c>
      <c r="F1527" s="30">
        <v>14.5</v>
      </c>
      <c r="G1527" s="30">
        <v>14.2</v>
      </c>
      <c r="H1527" s="30">
        <v>15</v>
      </c>
      <c r="I1527" s="6"/>
      <c r="J1527" s="10"/>
      <c r="K1527" s="6"/>
      <c r="L1527" s="10"/>
      <c r="M1527" s="11"/>
      <c r="N1527" s="11"/>
      <c r="O1527" s="11"/>
    </row>
    <row r="1528" spans="1:15">
      <c r="A1528" s="6"/>
      <c r="D1528" s="70">
        <v>41085</v>
      </c>
      <c r="E1528" s="30">
        <v>13.8</v>
      </c>
      <c r="F1528" s="30">
        <v>14.5</v>
      </c>
      <c r="G1528" s="30">
        <v>14.2</v>
      </c>
      <c r="H1528" s="30">
        <v>15</v>
      </c>
      <c r="I1528" s="6"/>
      <c r="J1528" s="10"/>
      <c r="K1528" s="6"/>
      <c r="L1528" s="10"/>
      <c r="M1528" s="11"/>
      <c r="N1528" s="11"/>
      <c r="O1528" s="11"/>
    </row>
    <row r="1529" spans="1:15">
      <c r="A1529" s="6"/>
      <c r="D1529" s="70">
        <v>41081</v>
      </c>
      <c r="E1529" s="30">
        <v>14.1</v>
      </c>
      <c r="F1529" s="30">
        <v>14.6</v>
      </c>
      <c r="G1529" s="30">
        <v>13.9</v>
      </c>
      <c r="H1529" s="30">
        <v>15</v>
      </c>
      <c r="I1529" s="6"/>
      <c r="J1529" s="10"/>
      <c r="K1529" s="6"/>
      <c r="L1529" s="10"/>
      <c r="M1529" s="11"/>
      <c r="N1529" s="11"/>
      <c r="O1529" s="11"/>
    </row>
    <row r="1530" spans="1:15">
      <c r="A1530" s="6"/>
      <c r="D1530" s="70">
        <v>41080</v>
      </c>
      <c r="E1530" s="30">
        <v>14.1</v>
      </c>
      <c r="F1530" s="30">
        <v>14.6</v>
      </c>
      <c r="G1530" s="30">
        <v>13.9</v>
      </c>
      <c r="H1530" s="30">
        <v>15</v>
      </c>
      <c r="I1530" s="6"/>
      <c r="J1530" s="10"/>
      <c r="K1530" s="6"/>
      <c r="L1530" s="10"/>
      <c r="M1530" s="11"/>
      <c r="N1530" s="11"/>
      <c r="O1530" s="11"/>
    </row>
    <row r="1531" spans="1:15">
      <c r="A1531" s="6"/>
      <c r="D1531" s="70">
        <v>41079</v>
      </c>
      <c r="E1531" s="30">
        <v>14.1</v>
      </c>
      <c r="F1531" s="30">
        <v>14.6</v>
      </c>
      <c r="G1531" s="30">
        <v>13.9</v>
      </c>
      <c r="H1531" s="30">
        <v>15</v>
      </c>
      <c r="I1531" s="6"/>
      <c r="J1531" s="10"/>
      <c r="K1531" s="6"/>
      <c r="L1531" s="10"/>
      <c r="M1531" s="11"/>
      <c r="N1531" s="11"/>
      <c r="O1531" s="11"/>
    </row>
    <row r="1532" spans="1:15">
      <c r="A1532" s="6"/>
      <c r="D1532" s="70">
        <v>41078</v>
      </c>
      <c r="E1532" s="30">
        <v>14</v>
      </c>
      <c r="F1532" s="30">
        <v>14.6</v>
      </c>
      <c r="G1532" s="30">
        <v>13.9</v>
      </c>
      <c r="H1532" s="30">
        <v>15</v>
      </c>
      <c r="I1532" s="6"/>
      <c r="J1532" s="10"/>
      <c r="K1532" s="6"/>
      <c r="L1532" s="10"/>
      <c r="M1532" s="11"/>
      <c r="N1532" s="11"/>
      <c r="O1532" s="11"/>
    </row>
    <row r="1533" spans="1:15">
      <c r="A1533" s="6"/>
      <c r="D1533" s="70">
        <v>41075</v>
      </c>
      <c r="E1533" s="30">
        <v>14</v>
      </c>
      <c r="F1533" s="30">
        <v>14.6</v>
      </c>
      <c r="G1533" s="30">
        <v>13.9</v>
      </c>
      <c r="H1533" s="30">
        <v>15</v>
      </c>
      <c r="I1533" s="6"/>
      <c r="J1533" s="10"/>
      <c r="K1533" s="6"/>
      <c r="L1533" s="10"/>
      <c r="M1533" s="11"/>
      <c r="N1533" s="11"/>
      <c r="O1533" s="11"/>
    </row>
    <row r="1534" spans="1:15">
      <c r="A1534" s="6"/>
      <c r="D1534" s="70">
        <v>41074</v>
      </c>
      <c r="E1534" s="30">
        <v>14</v>
      </c>
      <c r="F1534" s="30">
        <v>14.6</v>
      </c>
      <c r="G1534" s="30">
        <v>13.9</v>
      </c>
      <c r="H1534" s="30">
        <v>15</v>
      </c>
      <c r="I1534" s="6"/>
      <c r="J1534" s="10"/>
      <c r="K1534" s="6"/>
      <c r="L1534" s="10"/>
      <c r="M1534" s="11"/>
      <c r="N1534" s="11"/>
      <c r="O1534" s="11"/>
    </row>
    <row r="1535" spans="1:15">
      <c r="A1535" s="6"/>
      <c r="D1535" s="70">
        <v>41073</v>
      </c>
      <c r="E1535" s="30">
        <v>13.8</v>
      </c>
      <c r="F1535" s="30">
        <v>14.6</v>
      </c>
      <c r="G1535" s="30">
        <v>13.9</v>
      </c>
      <c r="H1535" s="30">
        <v>15</v>
      </c>
      <c r="I1535" s="6"/>
      <c r="J1535" s="10"/>
      <c r="K1535" s="6"/>
      <c r="L1535" s="10"/>
      <c r="M1535" s="11"/>
      <c r="N1535" s="11"/>
      <c r="O1535" s="11"/>
    </row>
    <row r="1536" spans="1:15">
      <c r="A1536" s="6"/>
      <c r="D1536" s="70">
        <v>41072</v>
      </c>
      <c r="E1536" s="30">
        <v>13.7</v>
      </c>
      <c r="F1536" s="30">
        <v>14.6</v>
      </c>
      <c r="G1536" s="30">
        <v>13.9</v>
      </c>
      <c r="H1536" s="30">
        <v>15</v>
      </c>
      <c r="I1536" s="6"/>
      <c r="J1536" s="10"/>
      <c r="K1536" s="6"/>
      <c r="L1536" s="10"/>
      <c r="M1536" s="11"/>
      <c r="N1536" s="11"/>
      <c r="O1536" s="11"/>
    </row>
    <row r="1537" spans="1:15">
      <c r="A1537" s="6"/>
      <c r="D1537" s="70">
        <v>41071</v>
      </c>
      <c r="E1537" s="30">
        <v>13.7</v>
      </c>
      <c r="F1537" s="30">
        <v>14.5</v>
      </c>
      <c r="G1537" s="30">
        <v>13.7</v>
      </c>
      <c r="H1537" s="30">
        <v>15</v>
      </c>
      <c r="I1537" s="6"/>
      <c r="J1537" s="10"/>
      <c r="K1537" s="6"/>
      <c r="L1537" s="10"/>
      <c r="M1537" s="11"/>
      <c r="N1537" s="11"/>
      <c r="O1537" s="11"/>
    </row>
    <row r="1538" spans="1:15">
      <c r="A1538" s="6"/>
      <c r="D1538" s="70">
        <v>41068</v>
      </c>
      <c r="E1538" s="30">
        <v>13.5</v>
      </c>
      <c r="F1538" s="30">
        <v>14.5</v>
      </c>
      <c r="G1538" s="30">
        <v>13.7</v>
      </c>
      <c r="H1538" s="30">
        <v>15</v>
      </c>
      <c r="I1538" s="6"/>
      <c r="J1538" s="10"/>
      <c r="K1538" s="6"/>
      <c r="L1538" s="10"/>
      <c r="M1538" s="11"/>
      <c r="N1538" s="11"/>
      <c r="O1538" s="11"/>
    </row>
    <row r="1539" spans="1:15">
      <c r="A1539" s="6"/>
      <c r="D1539" s="70">
        <v>41067</v>
      </c>
      <c r="E1539" s="30">
        <v>13.5</v>
      </c>
      <c r="F1539" s="30">
        <v>14.4</v>
      </c>
      <c r="G1539" s="30">
        <v>13.6</v>
      </c>
      <c r="H1539" s="30">
        <v>15</v>
      </c>
      <c r="I1539" s="6"/>
      <c r="J1539" s="10"/>
      <c r="K1539" s="6"/>
      <c r="L1539" s="10"/>
      <c r="M1539" s="11"/>
      <c r="N1539" s="11"/>
      <c r="O1539" s="11"/>
    </row>
    <row r="1540" spans="1:15">
      <c r="A1540" s="6"/>
      <c r="D1540" s="70">
        <v>41066</v>
      </c>
      <c r="E1540" s="30">
        <v>13.6</v>
      </c>
      <c r="F1540" s="30">
        <v>14.4</v>
      </c>
      <c r="G1540" s="30">
        <v>13.6</v>
      </c>
      <c r="H1540" s="30">
        <v>15</v>
      </c>
      <c r="I1540" s="6"/>
      <c r="J1540" s="10"/>
      <c r="K1540" s="6"/>
      <c r="L1540" s="10"/>
      <c r="M1540" s="11"/>
      <c r="N1540" s="11"/>
      <c r="O1540" s="11"/>
    </row>
    <row r="1541" spans="1:15">
      <c r="A1541" s="6"/>
      <c r="D1541" s="70">
        <v>41065</v>
      </c>
      <c r="E1541" s="30">
        <v>13.6</v>
      </c>
      <c r="F1541" s="30">
        <v>14.3</v>
      </c>
      <c r="G1541" s="30">
        <v>13.6</v>
      </c>
      <c r="H1541" s="30">
        <v>15</v>
      </c>
      <c r="I1541" s="6"/>
      <c r="J1541" s="10"/>
      <c r="K1541" s="6"/>
      <c r="L1541" s="10"/>
      <c r="M1541" s="11"/>
      <c r="N1541" s="11"/>
      <c r="O1541" s="11"/>
    </row>
    <row r="1542" spans="1:15">
      <c r="A1542" s="6"/>
      <c r="D1542" s="70">
        <v>41064</v>
      </c>
      <c r="E1542" s="30">
        <v>13.4</v>
      </c>
      <c r="F1542" s="30">
        <v>14.2</v>
      </c>
      <c r="G1542" s="30">
        <v>13.6</v>
      </c>
      <c r="H1542" s="30">
        <v>14.7</v>
      </c>
      <c r="I1542" s="6"/>
      <c r="J1542" s="10"/>
      <c r="K1542" s="6"/>
      <c r="L1542" s="10"/>
      <c r="M1542" s="11"/>
      <c r="N1542" s="11"/>
      <c r="O1542" s="11"/>
    </row>
    <row r="1543" spans="1:15">
      <c r="A1543" s="6"/>
      <c r="D1543" s="70">
        <v>41061</v>
      </c>
      <c r="E1543" s="30">
        <v>13.4</v>
      </c>
      <c r="F1543" s="30">
        <v>14.3</v>
      </c>
      <c r="G1543" s="30">
        <v>13.6</v>
      </c>
      <c r="H1543" s="30">
        <v>14.5</v>
      </c>
      <c r="I1543" s="6"/>
      <c r="J1543" s="10"/>
      <c r="K1543" s="6"/>
      <c r="L1543" s="10"/>
      <c r="M1543" s="11"/>
      <c r="N1543" s="11"/>
      <c r="O1543" s="11"/>
    </row>
    <row r="1544" spans="1:15">
      <c r="A1544" s="6"/>
      <c r="D1544" s="70">
        <v>41060</v>
      </c>
      <c r="E1544" s="30">
        <v>13.3</v>
      </c>
      <c r="F1544" s="30">
        <v>14.3</v>
      </c>
      <c r="G1544" s="30">
        <v>13.6</v>
      </c>
      <c r="H1544" s="30">
        <v>14.2</v>
      </c>
      <c r="I1544" s="6"/>
      <c r="J1544" s="10"/>
      <c r="K1544" s="6"/>
      <c r="L1544" s="10"/>
      <c r="M1544" s="11"/>
      <c r="N1544" s="11"/>
      <c r="O1544" s="11"/>
    </row>
    <row r="1545" spans="1:15">
      <c r="A1545" s="6"/>
      <c r="D1545" s="70">
        <v>41059</v>
      </c>
      <c r="E1545" s="30">
        <v>13</v>
      </c>
      <c r="F1545" s="30">
        <v>14.3</v>
      </c>
      <c r="G1545" s="30">
        <v>13.6</v>
      </c>
      <c r="H1545" s="30">
        <v>15</v>
      </c>
      <c r="I1545" s="6"/>
      <c r="J1545" s="10"/>
      <c r="K1545" s="6"/>
      <c r="L1545" s="10"/>
      <c r="M1545" s="11"/>
      <c r="N1545" s="11"/>
      <c r="O1545" s="11"/>
    </row>
    <row r="1546" spans="1:15">
      <c r="A1546" s="6"/>
      <c r="D1546" s="70">
        <v>41058</v>
      </c>
      <c r="E1546" s="30">
        <v>13.2</v>
      </c>
      <c r="F1546" s="30">
        <v>14.2</v>
      </c>
      <c r="G1546" s="30">
        <v>13.6</v>
      </c>
      <c r="H1546" s="30">
        <v>15</v>
      </c>
      <c r="I1546" s="6"/>
      <c r="J1546" s="10"/>
      <c r="K1546" s="6"/>
      <c r="L1546" s="10"/>
      <c r="M1546" s="11"/>
      <c r="N1546" s="11"/>
      <c r="O1546" s="11"/>
    </row>
    <row r="1547" spans="1:15">
      <c r="A1547" s="6"/>
      <c r="D1547" s="70">
        <v>41057</v>
      </c>
      <c r="E1547" s="30">
        <v>13.4</v>
      </c>
      <c r="F1547" s="30">
        <v>14.2</v>
      </c>
      <c r="G1547" s="30">
        <v>13.6</v>
      </c>
      <c r="H1547" s="30">
        <v>15</v>
      </c>
      <c r="I1547" s="6"/>
      <c r="J1547" s="10"/>
      <c r="K1547" s="6"/>
      <c r="L1547" s="10"/>
      <c r="M1547" s="11"/>
      <c r="N1547" s="11"/>
      <c r="O1547" s="11"/>
    </row>
    <row r="1548" spans="1:15">
      <c r="A1548" s="6"/>
      <c r="D1548" s="70">
        <v>41054</v>
      </c>
      <c r="E1548" s="30">
        <v>13.4</v>
      </c>
      <c r="F1548" s="30">
        <v>14</v>
      </c>
      <c r="G1548" s="30">
        <v>13.7</v>
      </c>
      <c r="H1548" s="30">
        <v>14.6</v>
      </c>
      <c r="I1548" s="6"/>
      <c r="J1548" s="10"/>
      <c r="K1548" s="6"/>
      <c r="L1548" s="10"/>
      <c r="M1548" s="11"/>
      <c r="N1548" s="11"/>
      <c r="O1548" s="11"/>
    </row>
    <row r="1549" spans="1:15">
      <c r="A1549" s="6"/>
      <c r="D1549" s="70">
        <v>41053</v>
      </c>
      <c r="E1549" s="30">
        <v>13.5</v>
      </c>
      <c r="F1549" s="30">
        <v>14</v>
      </c>
      <c r="G1549" s="30">
        <v>13.6</v>
      </c>
      <c r="H1549" s="30">
        <v>14.6</v>
      </c>
      <c r="I1549" s="6"/>
      <c r="J1549" s="10"/>
      <c r="K1549" s="6"/>
      <c r="L1549" s="10"/>
      <c r="M1549" s="11"/>
      <c r="N1549" s="11"/>
      <c r="O1549" s="11"/>
    </row>
    <row r="1550" spans="1:15">
      <c r="A1550" s="6"/>
      <c r="D1550" s="70">
        <v>41052</v>
      </c>
      <c r="E1550" s="30">
        <v>13.4</v>
      </c>
      <c r="F1550" s="30">
        <v>14.1</v>
      </c>
      <c r="G1550" s="30">
        <v>13.6</v>
      </c>
      <c r="H1550" s="30">
        <v>14.6</v>
      </c>
      <c r="I1550" s="6"/>
      <c r="J1550" s="10"/>
      <c r="K1550" s="6"/>
      <c r="L1550" s="10"/>
      <c r="M1550" s="11"/>
      <c r="N1550" s="11"/>
      <c r="O1550" s="11"/>
    </row>
    <row r="1551" spans="1:15">
      <c r="A1551" s="6"/>
      <c r="D1551" s="70">
        <v>41051</v>
      </c>
      <c r="E1551" s="30">
        <v>13</v>
      </c>
      <c r="F1551" s="30">
        <v>14.2</v>
      </c>
      <c r="G1551" s="30">
        <v>13.8</v>
      </c>
      <c r="H1551" s="30">
        <v>14.6</v>
      </c>
      <c r="I1551" s="6"/>
      <c r="J1551" s="10"/>
      <c r="K1551" s="6"/>
      <c r="L1551" s="10"/>
      <c r="M1551" s="11"/>
      <c r="N1551" s="11"/>
      <c r="O1551" s="11"/>
    </row>
    <row r="1552" spans="1:15">
      <c r="A1552" s="6"/>
      <c r="D1552" s="70">
        <v>41050</v>
      </c>
      <c r="E1552" s="30">
        <v>13.2</v>
      </c>
      <c r="F1552" s="30">
        <v>14.2</v>
      </c>
      <c r="G1552" s="30">
        <v>13.7</v>
      </c>
      <c r="H1552" s="30">
        <v>14.6</v>
      </c>
      <c r="I1552" s="6"/>
      <c r="J1552" s="10"/>
      <c r="K1552" s="6"/>
      <c r="L1552" s="10"/>
      <c r="M1552" s="11"/>
      <c r="N1552" s="11"/>
      <c r="O1552" s="11"/>
    </row>
    <row r="1553" spans="1:15">
      <c r="A1553" s="6"/>
      <c r="D1553" s="70">
        <v>41047</v>
      </c>
      <c r="E1553" s="30">
        <v>13.4</v>
      </c>
      <c r="F1553" s="30">
        <v>14.2</v>
      </c>
      <c r="G1553" s="30">
        <v>13.8</v>
      </c>
      <c r="H1553" s="30">
        <v>14.6</v>
      </c>
      <c r="I1553" s="6"/>
      <c r="J1553" s="10"/>
      <c r="K1553" s="6"/>
      <c r="L1553" s="10"/>
      <c r="M1553" s="11"/>
      <c r="N1553" s="11"/>
      <c r="O1553" s="11"/>
    </row>
    <row r="1554" spans="1:15">
      <c r="A1554" s="6"/>
      <c r="D1554" s="70">
        <v>41046</v>
      </c>
      <c r="E1554" s="30">
        <v>13.4</v>
      </c>
      <c r="F1554" s="30">
        <v>14.2</v>
      </c>
      <c r="G1554" s="30">
        <v>13.8</v>
      </c>
      <c r="H1554" s="30">
        <v>14.6</v>
      </c>
      <c r="I1554" s="6"/>
      <c r="J1554" s="10"/>
      <c r="K1554" s="6"/>
      <c r="L1554" s="10"/>
      <c r="M1554" s="11"/>
      <c r="N1554" s="11"/>
      <c r="O1554" s="11"/>
    </row>
    <row r="1555" spans="1:15">
      <c r="A1555" s="6"/>
      <c r="D1555" s="70">
        <v>41045</v>
      </c>
      <c r="E1555" s="30">
        <v>13.4</v>
      </c>
      <c r="F1555" s="30">
        <v>14.2</v>
      </c>
      <c r="G1555" s="30">
        <v>13.7</v>
      </c>
      <c r="H1555" s="30">
        <v>14.6</v>
      </c>
      <c r="I1555" s="6"/>
      <c r="J1555" s="10"/>
      <c r="K1555" s="6"/>
      <c r="L1555" s="10"/>
      <c r="M1555" s="11"/>
      <c r="N1555" s="11"/>
      <c r="O1555" s="11"/>
    </row>
    <row r="1556" spans="1:15">
      <c r="A1556" s="6"/>
      <c r="D1556" s="70">
        <v>41044</v>
      </c>
      <c r="E1556" s="30">
        <v>13.6</v>
      </c>
      <c r="F1556" s="30">
        <v>14.1</v>
      </c>
      <c r="G1556" s="30">
        <v>13.8</v>
      </c>
      <c r="H1556" s="30">
        <v>14.6</v>
      </c>
      <c r="I1556" s="6"/>
      <c r="J1556" s="10"/>
      <c r="K1556" s="6"/>
      <c r="L1556" s="10"/>
      <c r="M1556" s="11"/>
      <c r="N1556" s="11"/>
      <c r="O1556" s="11"/>
    </row>
    <row r="1557" spans="1:15">
      <c r="A1557" s="6"/>
      <c r="D1557" s="70">
        <v>41043</v>
      </c>
      <c r="E1557" s="30">
        <v>13.7</v>
      </c>
      <c r="F1557" s="30">
        <v>14.1</v>
      </c>
      <c r="G1557" s="30">
        <v>13.8</v>
      </c>
      <c r="H1557" s="30">
        <v>14.6</v>
      </c>
      <c r="I1557" s="6"/>
      <c r="J1557" s="10"/>
      <c r="K1557" s="6"/>
      <c r="L1557" s="10"/>
      <c r="M1557" s="11"/>
      <c r="N1557" s="11"/>
      <c r="O1557" s="11"/>
    </row>
    <row r="1558" spans="1:15">
      <c r="A1558" s="6"/>
      <c r="D1558" s="70">
        <v>41040</v>
      </c>
      <c r="E1558" s="30">
        <v>13.7</v>
      </c>
      <c r="F1558" s="30">
        <v>14.4</v>
      </c>
      <c r="G1558" s="30">
        <v>13.8</v>
      </c>
      <c r="H1558" s="30">
        <v>14.6</v>
      </c>
      <c r="I1558" s="6"/>
      <c r="J1558" s="10"/>
      <c r="K1558" s="6"/>
      <c r="L1558" s="10"/>
      <c r="M1558" s="11"/>
      <c r="N1558" s="11"/>
      <c r="O1558" s="11"/>
    </row>
    <row r="1559" spans="1:15">
      <c r="A1559" s="6"/>
      <c r="D1559" s="70">
        <v>41039</v>
      </c>
      <c r="E1559" s="30">
        <v>13.7</v>
      </c>
      <c r="F1559" s="30">
        <v>14.5</v>
      </c>
      <c r="G1559" s="30">
        <v>13.9</v>
      </c>
      <c r="H1559" s="30">
        <v>14.7</v>
      </c>
      <c r="I1559" s="6"/>
      <c r="J1559" s="10"/>
      <c r="K1559" s="6"/>
      <c r="L1559" s="10"/>
      <c r="M1559" s="11"/>
      <c r="N1559" s="11"/>
      <c r="O1559" s="11"/>
    </row>
    <row r="1560" spans="1:15">
      <c r="A1560" s="6"/>
      <c r="D1560" s="70">
        <v>41038</v>
      </c>
      <c r="E1560" s="30">
        <v>13.8</v>
      </c>
      <c r="F1560" s="30">
        <v>14.6</v>
      </c>
      <c r="G1560" s="30">
        <v>14.2</v>
      </c>
      <c r="H1560" s="30">
        <v>14.9</v>
      </c>
      <c r="I1560" s="6"/>
      <c r="J1560" s="10"/>
      <c r="K1560" s="6"/>
      <c r="L1560" s="10"/>
      <c r="M1560" s="11"/>
      <c r="N1560" s="11"/>
      <c r="O1560" s="11"/>
    </row>
    <row r="1561" spans="1:15">
      <c r="A1561" s="6"/>
      <c r="D1561" s="70">
        <v>41037</v>
      </c>
      <c r="E1561" s="30">
        <v>13.8</v>
      </c>
      <c r="F1561" s="30">
        <v>14.7</v>
      </c>
      <c r="G1561" s="30">
        <v>14.3</v>
      </c>
      <c r="H1561" s="30">
        <v>14.7</v>
      </c>
      <c r="I1561" s="6"/>
      <c r="J1561" s="10"/>
      <c r="K1561" s="6"/>
      <c r="L1561" s="10"/>
      <c r="M1561" s="11"/>
      <c r="N1561" s="11"/>
      <c r="O1561" s="11"/>
    </row>
    <row r="1562" spans="1:15">
      <c r="A1562" s="6"/>
      <c r="D1562" s="70">
        <v>41036</v>
      </c>
      <c r="E1562" s="30">
        <v>14</v>
      </c>
      <c r="F1562" s="30">
        <v>15</v>
      </c>
      <c r="G1562" s="30">
        <v>14.5</v>
      </c>
      <c r="H1562" s="30">
        <v>14.7</v>
      </c>
      <c r="I1562" s="6"/>
      <c r="J1562" s="10"/>
      <c r="K1562" s="6"/>
      <c r="L1562" s="10"/>
      <c r="M1562" s="11"/>
      <c r="N1562" s="11"/>
      <c r="O1562" s="11"/>
    </row>
    <row r="1563" spans="1:15">
      <c r="A1563" s="6"/>
      <c r="D1563" s="70">
        <v>41033</v>
      </c>
      <c r="E1563" s="30">
        <v>14.1</v>
      </c>
      <c r="F1563" s="30">
        <v>14.7</v>
      </c>
      <c r="G1563" s="30">
        <v>14.5</v>
      </c>
      <c r="H1563" s="30">
        <v>14.7</v>
      </c>
      <c r="I1563" s="6"/>
      <c r="J1563" s="10"/>
      <c r="K1563" s="6"/>
      <c r="L1563" s="10"/>
      <c r="M1563" s="11"/>
      <c r="N1563" s="11"/>
      <c r="O1563" s="11"/>
    </row>
    <row r="1564" spans="1:15">
      <c r="A1564" s="6"/>
      <c r="D1564" s="70">
        <v>41032</v>
      </c>
      <c r="E1564" s="30">
        <v>14.1</v>
      </c>
      <c r="F1564" s="30">
        <v>14.8</v>
      </c>
      <c r="G1564" s="30">
        <v>14.6</v>
      </c>
      <c r="H1564" s="30">
        <v>14.8</v>
      </c>
      <c r="I1564" s="6"/>
      <c r="J1564" s="10"/>
      <c r="K1564" s="6"/>
      <c r="L1564" s="10"/>
      <c r="M1564" s="11"/>
      <c r="N1564" s="11"/>
      <c r="O1564" s="11"/>
    </row>
    <row r="1565" spans="1:15">
      <c r="A1565" s="6"/>
      <c r="D1565" s="70">
        <v>41031</v>
      </c>
      <c r="E1565" s="30">
        <v>14</v>
      </c>
      <c r="F1565" s="30">
        <v>14.6</v>
      </c>
      <c r="G1565" s="30">
        <v>14.1</v>
      </c>
      <c r="H1565" s="30">
        <v>14.8</v>
      </c>
      <c r="I1565" s="6"/>
      <c r="J1565" s="10"/>
      <c r="K1565" s="6"/>
      <c r="L1565" s="10"/>
      <c r="M1565" s="11"/>
      <c r="N1565" s="11"/>
      <c r="O1565" s="11"/>
    </row>
    <row r="1566" spans="1:15">
      <c r="A1566" s="6"/>
      <c r="D1566" s="70">
        <v>41027</v>
      </c>
      <c r="E1566" s="30">
        <v>13.9</v>
      </c>
      <c r="F1566" s="30">
        <v>14.6</v>
      </c>
      <c r="G1566" s="30">
        <v>14.3</v>
      </c>
      <c r="H1566" s="30">
        <v>15</v>
      </c>
      <c r="I1566" s="6"/>
      <c r="J1566" s="10"/>
      <c r="K1566" s="6"/>
      <c r="L1566" s="10"/>
      <c r="M1566" s="11"/>
      <c r="N1566" s="11"/>
      <c r="O1566" s="11"/>
    </row>
    <row r="1567" spans="1:15">
      <c r="A1567" s="6"/>
      <c r="D1567" s="70">
        <v>41026</v>
      </c>
      <c r="E1567" s="30">
        <v>14</v>
      </c>
      <c r="F1567" s="30">
        <v>14.5</v>
      </c>
      <c r="G1567" s="30">
        <v>14.4</v>
      </c>
      <c r="H1567" s="30">
        <v>14.9</v>
      </c>
      <c r="I1567" s="6"/>
      <c r="J1567" s="10"/>
      <c r="K1567" s="6"/>
      <c r="L1567" s="10"/>
      <c r="M1567" s="11"/>
      <c r="N1567" s="11"/>
      <c r="O1567" s="11"/>
    </row>
    <row r="1568" spans="1:15">
      <c r="A1568" s="6"/>
      <c r="D1568" s="70">
        <v>41025</v>
      </c>
      <c r="E1568" s="30">
        <v>14</v>
      </c>
      <c r="F1568" s="30">
        <v>14.5</v>
      </c>
      <c r="G1568" s="30">
        <v>14.4</v>
      </c>
      <c r="H1568" s="30">
        <v>14.8</v>
      </c>
      <c r="I1568" s="6"/>
      <c r="J1568" s="10"/>
      <c r="K1568" s="6"/>
      <c r="L1568" s="10"/>
      <c r="M1568" s="11"/>
      <c r="N1568" s="11"/>
      <c r="O1568" s="11"/>
    </row>
    <row r="1569" spans="1:15">
      <c r="A1569" s="6"/>
      <c r="D1569" s="70">
        <v>41024</v>
      </c>
      <c r="E1569" s="30">
        <v>14</v>
      </c>
      <c r="F1569" s="30">
        <v>14.6</v>
      </c>
      <c r="G1569" s="30">
        <v>14.4</v>
      </c>
      <c r="H1569" s="30">
        <v>14.7</v>
      </c>
      <c r="I1569" s="6"/>
      <c r="J1569" s="10"/>
      <c r="K1569" s="6"/>
      <c r="L1569" s="10"/>
      <c r="M1569" s="11"/>
      <c r="N1569" s="11"/>
      <c r="O1569" s="11"/>
    </row>
    <row r="1570" spans="1:15">
      <c r="A1570" s="6"/>
      <c r="D1570" s="70">
        <v>41023</v>
      </c>
      <c r="E1570" s="30">
        <v>14</v>
      </c>
      <c r="F1570" s="30">
        <v>14.6</v>
      </c>
      <c r="G1570" s="30">
        <v>14.2</v>
      </c>
      <c r="H1570" s="30">
        <v>14.8</v>
      </c>
      <c r="I1570" s="6"/>
      <c r="J1570" s="10"/>
      <c r="K1570" s="6"/>
      <c r="L1570" s="10"/>
      <c r="M1570" s="11"/>
      <c r="N1570" s="11"/>
      <c r="O1570" s="11"/>
    </row>
    <row r="1571" spans="1:15">
      <c r="A1571" s="6"/>
      <c r="D1571" s="70">
        <v>41022</v>
      </c>
      <c r="E1571" s="30">
        <v>14</v>
      </c>
      <c r="F1571" s="30">
        <v>14.6</v>
      </c>
      <c r="G1571" s="30">
        <v>14.1</v>
      </c>
      <c r="H1571" s="30">
        <v>15.2</v>
      </c>
      <c r="I1571" s="6"/>
      <c r="J1571" s="10"/>
      <c r="K1571" s="6"/>
      <c r="L1571" s="10"/>
      <c r="M1571" s="11"/>
      <c r="N1571" s="11"/>
      <c r="O1571" s="11"/>
    </row>
    <row r="1572" spans="1:15">
      <c r="A1572" s="6"/>
      <c r="D1572" s="70">
        <v>41019</v>
      </c>
      <c r="E1572" s="30">
        <v>14.1</v>
      </c>
      <c r="F1572" s="30">
        <v>14.8</v>
      </c>
      <c r="G1572" s="30">
        <v>14</v>
      </c>
      <c r="H1572" s="30">
        <v>15.4</v>
      </c>
      <c r="I1572" s="6"/>
      <c r="J1572" s="10"/>
      <c r="K1572" s="6"/>
      <c r="L1572" s="10"/>
      <c r="M1572" s="11"/>
      <c r="N1572" s="11"/>
      <c r="O1572" s="11"/>
    </row>
    <row r="1573" spans="1:15">
      <c r="A1573" s="6"/>
      <c r="D1573" s="70">
        <v>41018</v>
      </c>
      <c r="E1573" s="30">
        <v>14.1</v>
      </c>
      <c r="F1573" s="30">
        <v>14.9</v>
      </c>
      <c r="G1573" s="30">
        <v>14</v>
      </c>
      <c r="H1573" s="30">
        <v>15.3</v>
      </c>
      <c r="I1573" s="6"/>
      <c r="J1573" s="10"/>
      <c r="K1573" s="6"/>
      <c r="L1573" s="10"/>
      <c r="M1573" s="11"/>
      <c r="N1573" s="11"/>
      <c r="O1573" s="11"/>
    </row>
    <row r="1574" spans="1:15">
      <c r="A1574" s="6"/>
      <c r="D1574" s="70">
        <v>41017</v>
      </c>
      <c r="E1574" s="30">
        <v>14.3</v>
      </c>
      <c r="F1574" s="30">
        <v>14.9</v>
      </c>
      <c r="G1574" s="30">
        <v>14.2</v>
      </c>
      <c r="H1574" s="30">
        <v>15.3</v>
      </c>
      <c r="I1574" s="6"/>
      <c r="J1574" s="10"/>
      <c r="K1574" s="6"/>
      <c r="L1574" s="10"/>
      <c r="M1574" s="11"/>
      <c r="N1574" s="11"/>
      <c r="O1574" s="11"/>
    </row>
    <row r="1575" spans="1:15">
      <c r="A1575" s="6"/>
      <c r="D1575" s="70">
        <v>41016</v>
      </c>
      <c r="E1575" s="30">
        <v>14.3</v>
      </c>
      <c r="F1575" s="30">
        <v>14.9</v>
      </c>
      <c r="G1575" s="30">
        <v>14.2</v>
      </c>
      <c r="H1575" s="30">
        <v>15.3</v>
      </c>
      <c r="I1575" s="6"/>
      <c r="J1575" s="10"/>
      <c r="K1575" s="6"/>
      <c r="L1575" s="10"/>
      <c r="M1575" s="11"/>
      <c r="N1575" s="11"/>
      <c r="O1575" s="11"/>
    </row>
    <row r="1576" spans="1:15">
      <c r="A1576" s="6"/>
      <c r="D1576" s="70">
        <v>41015</v>
      </c>
      <c r="E1576" s="30">
        <v>14.2</v>
      </c>
      <c r="F1576" s="30">
        <v>14.8</v>
      </c>
      <c r="G1576" s="30">
        <v>14.1</v>
      </c>
      <c r="H1576" s="30">
        <v>15.2</v>
      </c>
      <c r="I1576" s="6"/>
      <c r="J1576" s="10"/>
      <c r="K1576" s="6"/>
      <c r="L1576" s="10"/>
      <c r="M1576" s="11"/>
      <c r="N1576" s="11"/>
      <c r="O1576" s="11"/>
    </row>
    <row r="1577" spans="1:15">
      <c r="A1577" s="6"/>
      <c r="D1577" s="70">
        <v>41012</v>
      </c>
      <c r="E1577" s="30">
        <v>14</v>
      </c>
      <c r="F1577" s="30">
        <v>14</v>
      </c>
      <c r="G1577" s="30">
        <v>13.8</v>
      </c>
      <c r="H1577" s="30">
        <v>15.2</v>
      </c>
      <c r="I1577" s="6"/>
      <c r="J1577" s="10"/>
      <c r="K1577" s="6"/>
      <c r="L1577" s="10"/>
      <c r="M1577" s="11"/>
      <c r="N1577" s="11"/>
      <c r="O1577" s="11"/>
    </row>
    <row r="1578" spans="1:15">
      <c r="A1578" s="6"/>
      <c r="D1578" s="70">
        <v>41011</v>
      </c>
      <c r="E1578" s="30">
        <v>14</v>
      </c>
      <c r="F1578" s="30">
        <v>14.2</v>
      </c>
      <c r="G1578" s="30">
        <v>13.7</v>
      </c>
      <c r="H1578" s="30">
        <v>15.2</v>
      </c>
      <c r="I1578" s="6"/>
      <c r="J1578" s="10"/>
      <c r="K1578" s="6"/>
      <c r="L1578" s="10"/>
      <c r="M1578" s="11"/>
      <c r="N1578" s="11"/>
      <c r="O1578" s="11"/>
    </row>
    <row r="1579" spans="1:15">
      <c r="A1579" s="6"/>
      <c r="D1579" s="70">
        <v>41010</v>
      </c>
      <c r="E1579" s="30">
        <v>13.9</v>
      </c>
      <c r="F1579" s="30">
        <v>14.6</v>
      </c>
      <c r="G1579" s="30">
        <v>14.2</v>
      </c>
      <c r="H1579" s="30">
        <v>14.9</v>
      </c>
      <c r="I1579" s="6"/>
      <c r="J1579" s="10"/>
      <c r="K1579" s="6"/>
      <c r="L1579" s="10"/>
      <c r="M1579" s="11"/>
      <c r="N1579" s="11"/>
      <c r="O1579" s="11"/>
    </row>
    <row r="1580" spans="1:15">
      <c r="A1580" s="6"/>
      <c r="D1580" s="70">
        <v>41009</v>
      </c>
      <c r="E1580" s="30">
        <v>13.8</v>
      </c>
      <c r="F1580" s="30">
        <v>15</v>
      </c>
      <c r="G1580" s="30">
        <v>14.1</v>
      </c>
      <c r="H1580" s="30">
        <v>15</v>
      </c>
      <c r="I1580" s="6"/>
      <c r="J1580" s="10"/>
      <c r="K1580" s="6"/>
      <c r="L1580" s="10"/>
      <c r="M1580" s="11"/>
      <c r="N1580" s="11"/>
      <c r="O1580" s="11"/>
    </row>
    <row r="1581" spans="1:15">
      <c r="A1581" s="6"/>
      <c r="D1581" s="70">
        <v>41008</v>
      </c>
      <c r="E1581" s="30">
        <v>13.8</v>
      </c>
      <c r="F1581" s="30">
        <v>15.1</v>
      </c>
      <c r="G1581" s="30">
        <v>14</v>
      </c>
      <c r="H1581" s="30">
        <v>15.1</v>
      </c>
      <c r="I1581" s="6"/>
      <c r="J1581" s="10"/>
      <c r="K1581" s="6"/>
      <c r="L1581" s="10"/>
      <c r="M1581" s="11"/>
      <c r="N1581" s="11"/>
      <c r="O1581" s="11"/>
    </row>
    <row r="1582" spans="1:15">
      <c r="A1582" s="6"/>
      <c r="D1582" s="70">
        <v>41005</v>
      </c>
      <c r="E1582" s="30">
        <v>14.1</v>
      </c>
      <c r="F1582" s="30">
        <v>15.2</v>
      </c>
      <c r="G1582" s="30">
        <v>13.7</v>
      </c>
      <c r="H1582" s="30">
        <v>15.1</v>
      </c>
      <c r="I1582" s="6"/>
      <c r="J1582" s="10"/>
      <c r="K1582" s="6"/>
      <c r="L1582" s="10"/>
      <c r="M1582" s="11"/>
      <c r="N1582" s="11"/>
      <c r="O1582" s="11"/>
    </row>
    <row r="1583" spans="1:15">
      <c r="A1583" s="6"/>
      <c r="D1583" s="70">
        <v>41004</v>
      </c>
      <c r="E1583" s="30">
        <v>14.2</v>
      </c>
      <c r="F1583" s="30">
        <v>15.6</v>
      </c>
      <c r="G1583" s="30">
        <v>13.8</v>
      </c>
      <c r="H1583" s="30">
        <v>15.2</v>
      </c>
      <c r="I1583" s="6"/>
      <c r="J1583" s="10"/>
      <c r="K1583" s="6"/>
      <c r="L1583" s="10"/>
      <c r="M1583" s="11"/>
      <c r="N1583" s="11"/>
      <c r="O1583" s="11"/>
    </row>
    <row r="1584" spans="1:15">
      <c r="A1584" s="6"/>
      <c r="D1584" s="70">
        <v>41000</v>
      </c>
      <c r="E1584" s="30">
        <v>14.3</v>
      </c>
      <c r="F1584" s="30">
        <v>15.7</v>
      </c>
      <c r="G1584" s="30">
        <v>13.9</v>
      </c>
      <c r="H1584" s="30">
        <v>15.3</v>
      </c>
      <c r="I1584" s="6"/>
      <c r="J1584" s="10"/>
      <c r="K1584" s="6"/>
      <c r="L1584" s="10"/>
      <c r="M1584" s="11"/>
      <c r="N1584" s="11"/>
      <c r="O1584" s="11"/>
    </row>
    <row r="1585" spans="1:15">
      <c r="A1585" s="6"/>
      <c r="D1585" s="70">
        <v>40998</v>
      </c>
      <c r="E1585" s="30">
        <v>14.4</v>
      </c>
      <c r="F1585" s="30">
        <v>15.8</v>
      </c>
      <c r="G1585" s="30">
        <v>14</v>
      </c>
      <c r="H1585" s="30">
        <v>15.4</v>
      </c>
      <c r="I1585" s="6"/>
      <c r="J1585" s="10"/>
      <c r="K1585" s="6"/>
      <c r="L1585" s="10"/>
      <c r="M1585" s="11"/>
      <c r="N1585" s="11"/>
      <c r="O1585" s="11"/>
    </row>
    <row r="1586" spans="1:15">
      <c r="A1586" s="6"/>
      <c r="D1586" s="70">
        <v>40997</v>
      </c>
      <c r="E1586" s="30">
        <v>14.5</v>
      </c>
      <c r="F1586" s="30">
        <v>15.8</v>
      </c>
      <c r="G1586" s="30">
        <v>14.1</v>
      </c>
      <c r="H1586" s="30">
        <v>15.5</v>
      </c>
      <c r="I1586" s="6"/>
      <c r="J1586" s="10"/>
      <c r="K1586" s="6"/>
      <c r="L1586" s="10"/>
      <c r="M1586" s="11"/>
      <c r="N1586" s="11"/>
      <c r="O1586" s="11"/>
    </row>
    <row r="1587" spans="1:15">
      <c r="A1587" s="6"/>
      <c r="D1587" s="70">
        <v>40996</v>
      </c>
      <c r="E1587" s="30">
        <v>14.6</v>
      </c>
      <c r="F1587" s="30">
        <v>15.9</v>
      </c>
      <c r="G1587" s="30">
        <v>14.2</v>
      </c>
      <c r="H1587" s="30">
        <v>15.6</v>
      </c>
      <c r="I1587" s="6"/>
      <c r="J1587" s="10"/>
      <c r="K1587" s="6"/>
      <c r="L1587" s="10"/>
      <c r="M1587" s="11"/>
      <c r="N1587" s="11"/>
      <c r="O1587" s="11"/>
    </row>
    <row r="1588" spans="1:15">
      <c r="A1588" s="6"/>
      <c r="D1588" s="70">
        <v>40995</v>
      </c>
      <c r="E1588" s="30">
        <v>14.7</v>
      </c>
      <c r="F1588" s="30">
        <v>16</v>
      </c>
      <c r="G1588" s="30">
        <v>14.2</v>
      </c>
      <c r="H1588" s="30">
        <v>15.7</v>
      </c>
      <c r="I1588" s="6"/>
      <c r="J1588" s="10"/>
      <c r="K1588" s="6"/>
      <c r="L1588" s="10"/>
      <c r="M1588" s="11"/>
      <c r="N1588" s="11"/>
      <c r="O1588" s="11"/>
    </row>
    <row r="1589" spans="1:15">
      <c r="A1589" s="6"/>
      <c r="D1589" s="70">
        <v>40994</v>
      </c>
      <c r="E1589" s="30">
        <v>14.8</v>
      </c>
      <c r="F1589" s="30">
        <v>16.2</v>
      </c>
      <c r="G1589" s="30">
        <v>14.2</v>
      </c>
      <c r="H1589" s="30">
        <v>15.7</v>
      </c>
      <c r="I1589" s="6"/>
      <c r="J1589" s="10"/>
      <c r="K1589" s="6"/>
      <c r="L1589" s="10"/>
      <c r="M1589" s="11"/>
      <c r="N1589" s="11"/>
      <c r="O1589" s="11"/>
    </row>
    <row r="1590" spans="1:15">
      <c r="A1590" s="6"/>
      <c r="D1590" s="70">
        <v>40991</v>
      </c>
      <c r="E1590" s="30">
        <v>14.8</v>
      </c>
      <c r="F1590" s="30">
        <v>16.2</v>
      </c>
      <c r="G1590" s="30">
        <v>14.2</v>
      </c>
      <c r="H1590" s="30">
        <v>16.3</v>
      </c>
      <c r="I1590" s="6"/>
      <c r="J1590" s="10"/>
      <c r="K1590" s="6"/>
      <c r="L1590" s="10"/>
      <c r="M1590" s="11"/>
      <c r="N1590" s="11"/>
      <c r="O1590" s="11"/>
    </row>
    <row r="1591" spans="1:15">
      <c r="A1591" s="6"/>
      <c r="D1591" s="70">
        <v>40990</v>
      </c>
      <c r="E1591" s="30">
        <v>14.8</v>
      </c>
      <c r="F1591" s="30">
        <v>16.3</v>
      </c>
      <c r="G1591" s="30">
        <v>14.6</v>
      </c>
      <c r="H1591" s="30">
        <v>16.3</v>
      </c>
      <c r="I1591" s="6"/>
      <c r="J1591" s="10"/>
      <c r="K1591" s="6"/>
      <c r="L1591" s="10"/>
      <c r="M1591" s="11"/>
      <c r="N1591" s="11"/>
      <c r="O1591" s="11"/>
    </row>
    <row r="1592" spans="1:15">
      <c r="A1592" s="6"/>
      <c r="D1592" s="70">
        <v>40989</v>
      </c>
      <c r="E1592" s="30">
        <v>14.9</v>
      </c>
      <c r="F1592" s="30">
        <v>16.3</v>
      </c>
      <c r="G1592" s="30">
        <v>15</v>
      </c>
      <c r="H1592" s="30">
        <v>16.3</v>
      </c>
      <c r="I1592" s="6"/>
      <c r="J1592" s="10"/>
      <c r="K1592" s="6"/>
      <c r="L1592" s="10"/>
      <c r="M1592" s="11"/>
      <c r="N1592" s="11"/>
      <c r="O1592" s="11"/>
    </row>
    <row r="1593" spans="1:15">
      <c r="A1593" s="6"/>
      <c r="D1593" s="70">
        <v>40988</v>
      </c>
      <c r="E1593" s="30">
        <v>15</v>
      </c>
      <c r="F1593" s="30">
        <v>16.3</v>
      </c>
      <c r="G1593" s="30">
        <v>15.3</v>
      </c>
      <c r="H1593" s="30">
        <v>16.399999999999999</v>
      </c>
      <c r="I1593" s="6"/>
      <c r="J1593" s="10"/>
      <c r="K1593" s="6"/>
      <c r="L1593" s="10"/>
      <c r="M1593" s="11"/>
      <c r="N1593" s="11"/>
      <c r="O1593" s="11"/>
    </row>
    <row r="1594" spans="1:15">
      <c r="A1594" s="6"/>
      <c r="D1594" s="70">
        <v>40987</v>
      </c>
      <c r="E1594" s="30">
        <v>15.3</v>
      </c>
      <c r="F1594" s="30">
        <v>16.3</v>
      </c>
      <c r="G1594" s="30">
        <v>15.2</v>
      </c>
      <c r="H1594" s="30">
        <v>16.2</v>
      </c>
      <c r="I1594" s="6"/>
      <c r="J1594" s="10"/>
      <c r="K1594" s="6"/>
      <c r="L1594" s="10"/>
      <c r="M1594" s="11"/>
      <c r="N1594" s="11"/>
      <c r="O1594" s="11"/>
    </row>
    <row r="1595" spans="1:15">
      <c r="A1595" s="6"/>
      <c r="D1595" s="70">
        <v>40984</v>
      </c>
      <c r="E1595" s="30">
        <v>15.3</v>
      </c>
      <c r="F1595" s="30">
        <v>16.3</v>
      </c>
      <c r="G1595" s="30">
        <v>14.6</v>
      </c>
      <c r="H1595" s="30">
        <v>16.399999999999999</v>
      </c>
      <c r="I1595" s="6"/>
      <c r="J1595" s="10"/>
      <c r="K1595" s="6"/>
      <c r="L1595" s="10"/>
      <c r="M1595" s="11"/>
      <c r="N1595" s="11"/>
      <c r="O1595" s="11"/>
    </row>
    <row r="1596" spans="1:15">
      <c r="A1596" s="6"/>
      <c r="D1596" s="70">
        <v>40983</v>
      </c>
      <c r="E1596" s="30">
        <v>15.3</v>
      </c>
      <c r="F1596" s="30">
        <v>16.3</v>
      </c>
      <c r="G1596" s="30">
        <v>14.7</v>
      </c>
      <c r="H1596" s="30">
        <v>16.2</v>
      </c>
      <c r="I1596" s="6"/>
      <c r="J1596" s="10"/>
      <c r="K1596" s="6"/>
      <c r="L1596" s="10"/>
      <c r="M1596" s="11"/>
      <c r="N1596" s="11"/>
      <c r="O1596" s="11"/>
    </row>
    <row r="1597" spans="1:15">
      <c r="A1597" s="6"/>
      <c r="D1597" s="70">
        <v>40982</v>
      </c>
      <c r="E1597" s="30">
        <v>15.3</v>
      </c>
      <c r="F1597" s="30">
        <v>16.2</v>
      </c>
      <c r="G1597" s="30">
        <v>14.7</v>
      </c>
      <c r="H1597" s="30">
        <v>16.3</v>
      </c>
      <c r="I1597" s="6"/>
      <c r="J1597" s="10"/>
      <c r="K1597" s="6"/>
      <c r="L1597" s="10"/>
      <c r="M1597" s="11"/>
      <c r="N1597" s="11"/>
      <c r="O1597" s="11"/>
    </row>
    <row r="1598" spans="1:15">
      <c r="A1598" s="6"/>
      <c r="D1598" s="70">
        <v>40981</v>
      </c>
      <c r="E1598" s="30">
        <v>15.3</v>
      </c>
      <c r="F1598" s="30">
        <v>16.2</v>
      </c>
      <c r="G1598" s="30">
        <v>14.7</v>
      </c>
      <c r="H1598" s="30">
        <v>16.3</v>
      </c>
      <c r="I1598" s="6"/>
      <c r="J1598" s="10"/>
      <c r="K1598" s="6"/>
      <c r="L1598" s="10"/>
      <c r="M1598" s="11"/>
      <c r="N1598" s="11"/>
      <c r="O1598" s="11"/>
    </row>
    <row r="1599" spans="1:15">
      <c r="A1599" s="6"/>
      <c r="D1599" s="70">
        <v>40980</v>
      </c>
      <c r="E1599" s="30">
        <v>15.3</v>
      </c>
      <c r="F1599" s="30">
        <v>16.2</v>
      </c>
      <c r="G1599" s="30">
        <v>14.7</v>
      </c>
      <c r="H1599" s="30">
        <v>16.3</v>
      </c>
      <c r="I1599" s="6"/>
      <c r="J1599" s="10"/>
      <c r="K1599" s="6"/>
      <c r="L1599" s="10"/>
      <c r="M1599" s="11"/>
      <c r="N1599" s="11"/>
      <c r="O1599" s="11"/>
    </row>
    <row r="1600" spans="1:15">
      <c r="A1600" s="6"/>
      <c r="D1600" s="70">
        <v>40977</v>
      </c>
      <c r="E1600" s="30">
        <v>15.4</v>
      </c>
      <c r="F1600" s="30">
        <v>16.2</v>
      </c>
      <c r="G1600" s="30">
        <v>14.5</v>
      </c>
      <c r="H1600" s="30">
        <v>16.3</v>
      </c>
      <c r="I1600" s="6"/>
      <c r="J1600" s="10"/>
      <c r="K1600" s="6"/>
      <c r="L1600" s="10"/>
      <c r="M1600" s="11"/>
      <c r="N1600" s="11"/>
      <c r="O1600" s="11"/>
    </row>
    <row r="1601" spans="1:15">
      <c r="A1601" s="6"/>
      <c r="D1601" s="70">
        <v>40976</v>
      </c>
      <c r="E1601" s="30">
        <v>15.4</v>
      </c>
      <c r="F1601" s="30">
        <v>16.2</v>
      </c>
      <c r="G1601" s="30">
        <v>14.5</v>
      </c>
      <c r="H1601" s="30">
        <v>16.3</v>
      </c>
      <c r="I1601" s="6"/>
      <c r="J1601" s="10"/>
      <c r="K1601" s="6"/>
      <c r="L1601" s="10"/>
      <c r="M1601" s="11"/>
      <c r="N1601" s="11"/>
      <c r="O1601" s="11"/>
    </row>
    <row r="1602" spans="1:15">
      <c r="A1602" s="6"/>
      <c r="D1602" s="70">
        <v>40975</v>
      </c>
      <c r="E1602" s="30">
        <v>15.5</v>
      </c>
      <c r="F1602" s="30">
        <v>16.2</v>
      </c>
      <c r="G1602" s="30">
        <v>14.6</v>
      </c>
      <c r="H1602" s="30">
        <v>16.3</v>
      </c>
      <c r="I1602" s="6"/>
      <c r="J1602" s="10"/>
      <c r="K1602" s="6"/>
      <c r="L1602" s="10"/>
      <c r="M1602" s="11"/>
      <c r="N1602" s="11"/>
      <c r="O1602" s="11"/>
    </row>
    <row r="1603" spans="1:15">
      <c r="A1603" s="6"/>
      <c r="D1603" s="70">
        <v>40974</v>
      </c>
      <c r="E1603" s="30">
        <v>15.7</v>
      </c>
      <c r="F1603" s="30">
        <v>16.2</v>
      </c>
      <c r="G1603" s="30">
        <v>14.6</v>
      </c>
      <c r="H1603" s="30">
        <v>15.6</v>
      </c>
      <c r="I1603" s="6"/>
      <c r="J1603" s="10"/>
      <c r="K1603" s="6"/>
      <c r="L1603" s="10"/>
      <c r="M1603" s="11"/>
      <c r="N1603" s="11"/>
      <c r="O1603" s="11"/>
    </row>
    <row r="1604" spans="1:15">
      <c r="A1604" s="6"/>
      <c r="D1604" s="70">
        <v>40973</v>
      </c>
      <c r="E1604" s="30">
        <v>15.5</v>
      </c>
      <c r="F1604" s="30">
        <v>16.2</v>
      </c>
      <c r="G1604" s="30">
        <v>15.3</v>
      </c>
      <c r="H1604" s="30">
        <v>15.6</v>
      </c>
      <c r="I1604" s="6"/>
      <c r="J1604" s="10"/>
      <c r="K1604" s="6"/>
      <c r="L1604" s="10"/>
      <c r="M1604" s="11"/>
      <c r="N1604" s="11"/>
      <c r="O1604" s="11"/>
    </row>
    <row r="1605" spans="1:15">
      <c r="A1605" s="6"/>
      <c r="D1605" s="70">
        <v>40970</v>
      </c>
      <c r="E1605" s="30">
        <v>15.7</v>
      </c>
      <c r="F1605" s="30">
        <v>16.3</v>
      </c>
      <c r="G1605" s="30">
        <v>15.5</v>
      </c>
      <c r="H1605" s="30">
        <v>15.6</v>
      </c>
      <c r="I1605" s="6"/>
      <c r="J1605" s="10"/>
      <c r="K1605" s="6"/>
      <c r="L1605" s="10"/>
      <c r="M1605" s="11"/>
      <c r="N1605" s="11"/>
      <c r="O1605" s="11"/>
    </row>
    <row r="1606" spans="1:15">
      <c r="A1606" s="6"/>
      <c r="D1606" s="70">
        <v>40969</v>
      </c>
      <c r="E1606" s="30">
        <v>15.8</v>
      </c>
      <c r="F1606" s="30">
        <v>16.5</v>
      </c>
      <c r="G1606" s="30">
        <v>15.7</v>
      </c>
      <c r="H1606" s="30">
        <v>15.7</v>
      </c>
      <c r="I1606" s="6"/>
      <c r="J1606" s="10"/>
      <c r="K1606" s="6"/>
      <c r="L1606" s="10"/>
      <c r="M1606" s="11"/>
      <c r="N1606" s="11"/>
      <c r="O1606" s="11"/>
    </row>
    <row r="1607" spans="1:15">
      <c r="A1607" s="6"/>
      <c r="D1607" s="70">
        <v>40968</v>
      </c>
      <c r="E1607" s="30">
        <v>15.8</v>
      </c>
      <c r="F1607" s="30">
        <v>16.600000000000001</v>
      </c>
      <c r="G1607" s="30">
        <v>15.8</v>
      </c>
      <c r="H1607" s="30">
        <v>15.8</v>
      </c>
      <c r="I1607" s="6"/>
      <c r="J1607" s="10"/>
      <c r="K1607" s="6"/>
      <c r="L1607" s="10"/>
      <c r="M1607" s="11"/>
      <c r="N1607" s="11"/>
      <c r="O1607" s="11"/>
    </row>
    <row r="1608" spans="1:15">
      <c r="A1608" s="6"/>
      <c r="D1608" s="70">
        <v>40967</v>
      </c>
      <c r="E1608" s="30">
        <v>15.8</v>
      </c>
      <c r="F1608" s="30">
        <v>16.7</v>
      </c>
      <c r="G1608" s="30">
        <v>15.8</v>
      </c>
      <c r="H1608" s="30">
        <v>15.8</v>
      </c>
      <c r="I1608" s="6"/>
      <c r="J1608" s="10"/>
      <c r="K1608" s="6"/>
      <c r="L1608" s="10"/>
      <c r="M1608" s="11"/>
      <c r="N1608" s="11"/>
      <c r="O1608" s="11"/>
    </row>
    <row r="1609" spans="1:15">
      <c r="A1609" s="6"/>
      <c r="D1609" s="70">
        <v>40966</v>
      </c>
      <c r="E1609" s="30">
        <v>15.8</v>
      </c>
      <c r="F1609" s="30">
        <v>16.899999999999999</v>
      </c>
      <c r="G1609" s="30">
        <v>15.8</v>
      </c>
      <c r="H1609" s="30">
        <v>16.600000000000001</v>
      </c>
      <c r="I1609" s="6"/>
      <c r="J1609" s="10"/>
      <c r="K1609" s="6"/>
      <c r="L1609" s="10"/>
      <c r="M1609" s="11"/>
      <c r="N1609" s="11"/>
      <c r="O1609" s="11"/>
    </row>
    <row r="1610" spans="1:15">
      <c r="A1610" s="6"/>
      <c r="D1610" s="70">
        <v>40963</v>
      </c>
      <c r="E1610" s="30">
        <v>16</v>
      </c>
      <c r="F1610" s="30">
        <v>16.899999999999999</v>
      </c>
      <c r="G1610" s="30">
        <v>15.8</v>
      </c>
      <c r="H1610" s="30">
        <v>16.7</v>
      </c>
      <c r="I1610" s="6"/>
      <c r="J1610" s="10"/>
      <c r="K1610" s="6"/>
      <c r="L1610" s="10"/>
      <c r="M1610" s="11"/>
      <c r="N1610" s="11"/>
      <c r="O1610" s="11"/>
    </row>
    <row r="1611" spans="1:15">
      <c r="A1611" s="6"/>
      <c r="D1611" s="70">
        <v>40962</v>
      </c>
      <c r="E1611" s="30">
        <v>16.100000000000001</v>
      </c>
      <c r="F1611" s="30">
        <v>17</v>
      </c>
      <c r="G1611" s="30">
        <v>15.9</v>
      </c>
      <c r="H1611" s="30">
        <v>16.8</v>
      </c>
      <c r="I1611" s="6"/>
      <c r="J1611" s="10"/>
      <c r="K1611" s="6"/>
      <c r="L1611" s="10"/>
      <c r="M1611" s="11"/>
      <c r="N1611" s="11"/>
      <c r="O1611" s="11"/>
    </row>
    <row r="1612" spans="1:15">
      <c r="A1612" s="6"/>
      <c r="D1612" s="70">
        <v>40961</v>
      </c>
      <c r="E1612" s="30">
        <v>15.9</v>
      </c>
      <c r="F1612" s="30">
        <v>17.2</v>
      </c>
      <c r="G1612" s="30">
        <v>15.7</v>
      </c>
      <c r="H1612" s="30">
        <v>16.899999999999999</v>
      </c>
      <c r="I1612" s="6"/>
      <c r="J1612" s="10"/>
      <c r="K1612" s="6"/>
      <c r="L1612" s="10"/>
      <c r="M1612" s="11"/>
      <c r="N1612" s="11"/>
      <c r="O1612" s="11"/>
    </row>
    <row r="1613" spans="1:15">
      <c r="A1613" s="6"/>
      <c r="D1613" s="70">
        <v>40960</v>
      </c>
      <c r="E1613" s="30">
        <v>16</v>
      </c>
      <c r="F1613" s="30">
        <v>17.3</v>
      </c>
      <c r="G1613" s="30">
        <v>15.6</v>
      </c>
      <c r="H1613" s="30">
        <v>16.899999999999999</v>
      </c>
      <c r="I1613" s="6"/>
      <c r="J1613" s="10"/>
      <c r="K1613" s="6"/>
      <c r="L1613" s="10"/>
      <c r="M1613" s="11"/>
      <c r="N1613" s="11"/>
      <c r="O1613" s="11"/>
    </row>
    <row r="1614" spans="1:15">
      <c r="A1614" s="6"/>
      <c r="D1614" s="70">
        <v>40959</v>
      </c>
      <c r="E1614" s="30">
        <v>16.100000000000001</v>
      </c>
      <c r="F1614" s="30">
        <v>17.3</v>
      </c>
      <c r="G1614" s="30">
        <v>15.6</v>
      </c>
      <c r="H1614" s="30">
        <v>16.899999999999999</v>
      </c>
      <c r="I1614" s="6"/>
      <c r="J1614" s="10"/>
      <c r="K1614" s="6"/>
      <c r="L1614" s="10"/>
      <c r="M1614" s="11"/>
      <c r="N1614" s="11"/>
      <c r="O1614" s="11"/>
    </row>
    <row r="1615" spans="1:15">
      <c r="A1615" s="6"/>
      <c r="D1615" s="70">
        <v>40956</v>
      </c>
      <c r="E1615" s="30">
        <v>16.399999999999999</v>
      </c>
      <c r="F1615" s="30">
        <v>17.399999999999999</v>
      </c>
      <c r="G1615" s="30">
        <v>16.399999999999999</v>
      </c>
      <c r="H1615" s="30">
        <v>17</v>
      </c>
      <c r="I1615" s="6"/>
      <c r="J1615" s="10"/>
      <c r="K1615" s="6"/>
      <c r="L1615" s="10"/>
      <c r="M1615" s="11"/>
      <c r="N1615" s="11"/>
      <c r="O1615" s="11"/>
    </row>
    <row r="1616" spans="1:15">
      <c r="A1616" s="6"/>
      <c r="D1616" s="70">
        <v>40955</v>
      </c>
      <c r="E1616" s="30">
        <v>16.5</v>
      </c>
      <c r="F1616" s="30">
        <v>17.5</v>
      </c>
      <c r="G1616" s="30">
        <v>16.5</v>
      </c>
      <c r="H1616" s="30">
        <v>17</v>
      </c>
      <c r="I1616" s="6"/>
      <c r="J1616" s="10"/>
      <c r="K1616" s="6"/>
      <c r="L1616" s="10"/>
      <c r="M1616" s="11"/>
      <c r="N1616" s="11"/>
      <c r="O1616" s="11"/>
    </row>
    <row r="1617" spans="1:15">
      <c r="A1617" s="6"/>
      <c r="D1617" s="70">
        <v>40954</v>
      </c>
      <c r="E1617" s="30">
        <v>16.600000000000001</v>
      </c>
      <c r="F1617" s="30">
        <v>17.600000000000001</v>
      </c>
      <c r="G1617" s="30">
        <v>16.8</v>
      </c>
      <c r="H1617" s="30">
        <v>17</v>
      </c>
      <c r="I1617" s="6"/>
      <c r="J1617" s="10"/>
      <c r="K1617" s="6"/>
      <c r="L1617" s="10"/>
      <c r="M1617" s="11"/>
      <c r="N1617" s="11"/>
      <c r="O1617" s="11"/>
    </row>
    <row r="1618" spans="1:15">
      <c r="A1618" s="6"/>
      <c r="D1618" s="70">
        <v>40953</v>
      </c>
      <c r="E1618" s="30">
        <v>16.600000000000001</v>
      </c>
      <c r="F1618" s="30">
        <v>17.7</v>
      </c>
      <c r="G1618" s="30">
        <v>16.899999999999999</v>
      </c>
      <c r="H1618" s="30">
        <v>17</v>
      </c>
      <c r="I1618" s="6"/>
      <c r="J1618" s="10"/>
      <c r="K1618" s="6"/>
      <c r="L1618" s="10"/>
      <c r="M1618" s="11"/>
      <c r="N1618" s="11"/>
      <c r="O1618" s="11"/>
    </row>
    <row r="1619" spans="1:15">
      <c r="A1619" s="6"/>
      <c r="D1619" s="70">
        <v>40949</v>
      </c>
      <c r="E1619" s="30">
        <v>16.600000000000001</v>
      </c>
      <c r="F1619" s="30">
        <v>17.7</v>
      </c>
      <c r="G1619" s="30">
        <v>17</v>
      </c>
      <c r="H1619" s="30">
        <v>17.2</v>
      </c>
      <c r="I1619" s="6"/>
      <c r="J1619" s="10"/>
      <c r="K1619" s="6"/>
      <c r="L1619" s="10"/>
      <c r="M1619" s="11"/>
      <c r="N1619" s="11"/>
      <c r="O1619" s="11"/>
    </row>
    <row r="1620" spans="1:15">
      <c r="A1620" s="6"/>
      <c r="D1620" s="70">
        <v>40948</v>
      </c>
      <c r="E1620" s="30">
        <v>16.600000000000001</v>
      </c>
      <c r="F1620" s="30">
        <v>17.7</v>
      </c>
      <c r="G1620" s="30">
        <v>17</v>
      </c>
      <c r="H1620" s="30">
        <v>17.100000000000001</v>
      </c>
      <c r="I1620" s="6"/>
      <c r="J1620" s="10"/>
      <c r="K1620" s="6"/>
      <c r="L1620" s="10"/>
      <c r="M1620" s="11"/>
      <c r="N1620" s="11"/>
      <c r="O1620" s="11"/>
    </row>
    <row r="1621" spans="1:15">
      <c r="A1621" s="6"/>
      <c r="D1621" s="70">
        <v>40947</v>
      </c>
      <c r="E1621" s="30">
        <v>16.600000000000001</v>
      </c>
      <c r="F1621" s="30">
        <v>17.7</v>
      </c>
      <c r="G1621" s="30">
        <v>16.7</v>
      </c>
      <c r="H1621" s="30">
        <v>17.100000000000001</v>
      </c>
      <c r="I1621" s="6"/>
      <c r="J1621" s="10"/>
      <c r="K1621" s="6"/>
      <c r="L1621" s="10"/>
      <c r="M1621" s="11"/>
      <c r="N1621" s="11"/>
      <c r="O1621" s="11"/>
    </row>
    <row r="1622" spans="1:15">
      <c r="A1622" s="6"/>
      <c r="D1622" s="70">
        <v>40946</v>
      </c>
      <c r="E1622" s="30">
        <v>16.600000000000001</v>
      </c>
      <c r="F1622" s="30">
        <v>17.7</v>
      </c>
      <c r="G1622" s="30">
        <v>16.7</v>
      </c>
      <c r="H1622" s="30">
        <v>17.100000000000001</v>
      </c>
      <c r="I1622" s="6"/>
      <c r="J1622" s="10"/>
      <c r="K1622" s="6"/>
      <c r="L1622" s="10"/>
      <c r="M1622" s="11"/>
      <c r="N1622" s="11"/>
      <c r="O1622" s="11"/>
    </row>
    <row r="1623" spans="1:15">
      <c r="A1623" s="6"/>
      <c r="D1623" s="70">
        <v>40945</v>
      </c>
      <c r="E1623" s="30">
        <v>16.600000000000001</v>
      </c>
      <c r="F1623" s="30">
        <v>17.8</v>
      </c>
      <c r="G1623" s="30">
        <v>16.899999999999999</v>
      </c>
      <c r="H1623" s="30">
        <v>17.3</v>
      </c>
      <c r="I1623" s="6"/>
      <c r="J1623" s="10"/>
      <c r="K1623" s="6"/>
      <c r="L1623" s="10"/>
      <c r="M1623" s="11"/>
      <c r="N1623" s="11"/>
      <c r="O1623" s="11"/>
    </row>
    <row r="1624" spans="1:15">
      <c r="A1624" s="6"/>
      <c r="D1624" s="70">
        <v>40942</v>
      </c>
      <c r="E1624" s="30">
        <v>17.600000000000001</v>
      </c>
      <c r="F1624" s="30">
        <v>17.899999999999999</v>
      </c>
      <c r="G1624" s="30">
        <v>17.3</v>
      </c>
      <c r="H1624" s="30">
        <v>17.3</v>
      </c>
      <c r="I1624" s="6"/>
      <c r="J1624" s="10"/>
      <c r="K1624" s="6"/>
      <c r="L1624" s="10"/>
      <c r="M1624" s="11"/>
      <c r="N1624" s="11"/>
      <c r="O1624" s="11"/>
    </row>
    <row r="1625" spans="1:15">
      <c r="A1625" s="6"/>
      <c r="D1625" s="70">
        <v>40939</v>
      </c>
      <c r="E1625" s="30">
        <v>17.600000000000001</v>
      </c>
      <c r="F1625" s="30">
        <v>18</v>
      </c>
      <c r="G1625" s="30">
        <v>17.600000000000001</v>
      </c>
      <c r="H1625" s="30">
        <v>17.3</v>
      </c>
      <c r="I1625" s="6"/>
      <c r="J1625" s="10"/>
      <c r="K1625" s="6"/>
      <c r="L1625" s="10"/>
      <c r="M1625" s="11"/>
      <c r="N1625" s="11"/>
      <c r="O1625" s="11"/>
    </row>
    <row r="1626" spans="1:15">
      <c r="A1626" s="6"/>
      <c r="D1626" s="70">
        <v>40938</v>
      </c>
      <c r="E1626" s="30">
        <v>17.600000000000001</v>
      </c>
      <c r="F1626" s="30">
        <v>18</v>
      </c>
      <c r="G1626" s="30">
        <v>17.7</v>
      </c>
      <c r="H1626" s="30">
        <v>17.2</v>
      </c>
      <c r="I1626" s="6"/>
      <c r="J1626" s="10"/>
      <c r="K1626" s="6"/>
      <c r="L1626" s="10"/>
      <c r="M1626" s="11"/>
      <c r="N1626" s="11"/>
      <c r="O1626" s="11"/>
    </row>
    <row r="1627" spans="1:15">
      <c r="A1627" s="6"/>
      <c r="D1627" s="70">
        <v>40926</v>
      </c>
      <c r="E1627" s="30">
        <v>18</v>
      </c>
      <c r="F1627" s="30">
        <v>16</v>
      </c>
      <c r="G1627" s="30">
        <v>17.8</v>
      </c>
      <c r="H1627" s="30">
        <v>17.399999999999999</v>
      </c>
      <c r="I1627" s="6"/>
      <c r="J1627" s="10"/>
      <c r="K1627" s="6"/>
      <c r="L1627" s="10"/>
      <c r="M1627" s="11"/>
      <c r="N1627" s="11"/>
      <c r="O1627" s="11"/>
    </row>
    <row r="1628" spans="1:15">
      <c r="A1628" s="6"/>
      <c r="D1628" s="70">
        <v>40925</v>
      </c>
      <c r="E1628" s="30">
        <v>18</v>
      </c>
      <c r="F1628" s="30">
        <v>17.600000000000001</v>
      </c>
      <c r="G1628" s="30">
        <v>17.8</v>
      </c>
      <c r="H1628" s="30">
        <v>17.399999999999999</v>
      </c>
      <c r="I1628" s="6"/>
      <c r="J1628" s="10"/>
      <c r="K1628" s="6"/>
      <c r="L1628" s="10"/>
      <c r="M1628" s="11"/>
      <c r="N1628" s="11"/>
      <c r="O1628" s="11"/>
    </row>
    <row r="1629" spans="1:15">
      <c r="A1629" s="6"/>
      <c r="D1629" s="70">
        <v>40924</v>
      </c>
      <c r="E1629" s="30">
        <v>18</v>
      </c>
      <c r="F1629" s="30">
        <v>17.8</v>
      </c>
      <c r="G1629" s="30">
        <v>17.600000000000001</v>
      </c>
      <c r="H1629" s="30">
        <v>17.399999999999999</v>
      </c>
      <c r="I1629" s="6"/>
      <c r="J1629" s="10"/>
      <c r="K1629" s="6"/>
      <c r="L1629" s="10"/>
      <c r="M1629" s="11"/>
      <c r="N1629" s="11"/>
      <c r="O1629" s="11"/>
    </row>
    <row r="1630" spans="1:15">
      <c r="A1630" s="6"/>
      <c r="D1630" s="70">
        <v>40921</v>
      </c>
      <c r="E1630" s="30">
        <v>17.899999999999999</v>
      </c>
      <c r="F1630" s="30">
        <v>17.899999999999999</v>
      </c>
      <c r="G1630" s="30">
        <v>17.600000000000001</v>
      </c>
      <c r="H1630" s="30">
        <v>17.399999999999999</v>
      </c>
      <c r="I1630" s="6"/>
      <c r="J1630" s="10"/>
      <c r="K1630" s="6"/>
      <c r="L1630" s="10"/>
      <c r="M1630" s="11"/>
      <c r="N1630" s="11"/>
      <c r="O1630" s="11"/>
    </row>
    <row r="1631" spans="1:15">
      <c r="A1631" s="6"/>
      <c r="D1631" s="70">
        <v>40920</v>
      </c>
      <c r="E1631" s="30">
        <v>17.899999999999999</v>
      </c>
      <c r="F1631" s="30">
        <v>18</v>
      </c>
      <c r="G1631" s="30">
        <v>17.600000000000001</v>
      </c>
      <c r="H1631" s="30">
        <v>17.399999999999999</v>
      </c>
      <c r="I1631" s="6"/>
      <c r="J1631" s="10"/>
      <c r="K1631" s="6"/>
      <c r="L1631" s="10"/>
      <c r="M1631" s="11"/>
      <c r="N1631" s="11"/>
      <c r="O1631" s="11"/>
    </row>
    <row r="1632" spans="1:15">
      <c r="A1632" s="6"/>
      <c r="D1632" s="70">
        <v>40919</v>
      </c>
      <c r="E1632" s="30">
        <v>17.8</v>
      </c>
      <c r="F1632" s="30">
        <v>18.2</v>
      </c>
      <c r="G1632" s="30">
        <v>17.600000000000001</v>
      </c>
      <c r="H1632" s="30">
        <v>17.600000000000001</v>
      </c>
      <c r="I1632" s="6"/>
      <c r="J1632" s="10"/>
      <c r="K1632" s="6"/>
      <c r="L1632" s="10"/>
      <c r="M1632" s="11"/>
      <c r="N1632" s="11"/>
      <c r="O1632" s="11"/>
    </row>
    <row r="1633" spans="1:15">
      <c r="A1633" s="6"/>
      <c r="D1633" s="70">
        <v>40918</v>
      </c>
      <c r="E1633" s="30">
        <v>17.8</v>
      </c>
      <c r="F1633" s="30">
        <v>18.2</v>
      </c>
      <c r="G1633" s="30">
        <v>17.600000000000001</v>
      </c>
      <c r="H1633" s="30">
        <v>17.600000000000001</v>
      </c>
      <c r="I1633" s="6"/>
      <c r="J1633" s="10"/>
      <c r="K1633" s="6"/>
      <c r="L1633" s="10"/>
      <c r="M1633" s="11"/>
      <c r="N1633" s="11"/>
      <c r="O1633" s="11"/>
    </row>
    <row r="1634" spans="1:15">
      <c r="A1634" s="6"/>
      <c r="D1634" s="70">
        <v>40917</v>
      </c>
      <c r="E1634" s="30">
        <v>17.8</v>
      </c>
      <c r="F1634" s="30">
        <v>18.3</v>
      </c>
      <c r="G1634" s="30">
        <v>17.600000000000001</v>
      </c>
      <c r="H1634" s="30">
        <v>17.600000000000001</v>
      </c>
      <c r="I1634" s="6"/>
      <c r="J1634" s="10"/>
      <c r="K1634" s="6"/>
      <c r="L1634" s="10"/>
      <c r="M1634" s="11"/>
      <c r="N1634" s="11"/>
      <c r="O1634" s="11"/>
    </row>
    <row r="1635" spans="1:15">
      <c r="A1635" s="6"/>
      <c r="D1635" s="70">
        <v>40914</v>
      </c>
      <c r="E1635" s="30">
        <v>17.399999999999999</v>
      </c>
      <c r="F1635" s="30">
        <v>18.3</v>
      </c>
      <c r="G1635" s="30">
        <v>17.3</v>
      </c>
      <c r="H1635" s="30">
        <v>17.399999999999999</v>
      </c>
      <c r="I1635" s="6"/>
      <c r="J1635" s="10"/>
      <c r="K1635" s="6"/>
      <c r="L1635" s="10"/>
      <c r="M1635" s="11"/>
      <c r="N1635" s="11"/>
      <c r="O1635" s="11"/>
    </row>
    <row r="1636" spans="1:15">
      <c r="A1636" s="6"/>
      <c r="D1636" s="70">
        <v>40912</v>
      </c>
      <c r="E1636" s="30">
        <v>17.399999999999999</v>
      </c>
      <c r="F1636" s="30">
        <v>18.3</v>
      </c>
      <c r="G1636" s="30">
        <v>17.2</v>
      </c>
      <c r="H1636" s="30">
        <v>17.5</v>
      </c>
      <c r="I1636" s="6"/>
      <c r="J1636" s="10"/>
      <c r="K1636" s="6"/>
      <c r="L1636" s="10"/>
      <c r="M1636" s="11"/>
      <c r="N1636" s="11"/>
      <c r="O1636" s="11"/>
    </row>
    <row r="1637" spans="1:15">
      <c r="A1637" s="6"/>
      <c r="D1637" s="70">
        <v>40907</v>
      </c>
      <c r="E1637" s="30">
        <v>17.399999999999999</v>
      </c>
      <c r="F1637" s="30">
        <v>18.2</v>
      </c>
      <c r="G1637" s="30">
        <v>17.399999999999999</v>
      </c>
      <c r="H1637" s="30">
        <v>18</v>
      </c>
      <c r="I1637" s="6"/>
      <c r="J1637" s="10"/>
      <c r="K1637" s="6"/>
      <c r="L1637" s="10"/>
      <c r="M1637" s="11"/>
      <c r="N1637" s="11"/>
      <c r="O1637" s="11"/>
    </row>
    <row r="1638" spans="1:15">
      <c r="A1638" s="6"/>
      <c r="D1638" s="70">
        <v>40906</v>
      </c>
      <c r="E1638" s="30">
        <v>17.399999999999999</v>
      </c>
      <c r="F1638" s="30">
        <v>18.2</v>
      </c>
      <c r="G1638" s="30">
        <v>17.399999999999999</v>
      </c>
      <c r="H1638" s="30">
        <v>18</v>
      </c>
      <c r="I1638" s="6"/>
      <c r="J1638" s="10"/>
      <c r="K1638" s="6"/>
      <c r="L1638" s="10"/>
      <c r="M1638" s="11"/>
      <c r="N1638" s="11"/>
      <c r="O1638" s="11"/>
    </row>
    <row r="1639" spans="1:15">
      <c r="A1639" s="6"/>
      <c r="D1639" s="70">
        <v>40905</v>
      </c>
      <c r="E1639" s="30">
        <v>17.399999999999999</v>
      </c>
      <c r="F1639" s="30">
        <v>18.2</v>
      </c>
      <c r="G1639" s="30">
        <v>17.399999999999999</v>
      </c>
      <c r="H1639" s="30">
        <v>18</v>
      </c>
      <c r="I1639" s="6"/>
      <c r="J1639" s="10"/>
      <c r="K1639" s="6"/>
      <c r="L1639" s="10"/>
      <c r="M1639" s="11"/>
      <c r="N1639" s="11"/>
      <c r="O1639" s="11"/>
    </row>
    <row r="1640" spans="1:15">
      <c r="A1640" s="6"/>
      <c r="D1640" s="70">
        <v>40904</v>
      </c>
      <c r="E1640" s="30">
        <v>17.399999999999999</v>
      </c>
      <c r="F1640" s="30">
        <v>18.100000000000001</v>
      </c>
      <c r="G1640" s="30">
        <v>17.399999999999999</v>
      </c>
      <c r="H1640" s="30">
        <v>18</v>
      </c>
      <c r="I1640" s="6"/>
      <c r="J1640" s="10"/>
      <c r="K1640" s="6"/>
      <c r="L1640" s="10"/>
      <c r="M1640" s="11"/>
      <c r="N1640" s="11"/>
      <c r="O1640" s="11"/>
    </row>
    <row r="1641" spans="1:15">
      <c r="A1641" s="6"/>
      <c r="D1641" s="70">
        <v>40903</v>
      </c>
      <c r="E1641" s="30">
        <v>17.2</v>
      </c>
      <c r="F1641" s="30">
        <v>18</v>
      </c>
      <c r="G1641" s="30">
        <v>17.399999999999999</v>
      </c>
      <c r="H1641" s="30">
        <v>17.899999999999999</v>
      </c>
      <c r="I1641" s="6"/>
      <c r="J1641" s="10"/>
      <c r="K1641" s="6"/>
      <c r="L1641" s="10"/>
      <c r="M1641" s="11"/>
      <c r="N1641" s="11"/>
      <c r="O1641" s="11"/>
    </row>
    <row r="1642" spans="1:15">
      <c r="A1642" s="6"/>
      <c r="D1642" s="70">
        <v>40900</v>
      </c>
      <c r="E1642" s="30">
        <v>17.2</v>
      </c>
      <c r="F1642" s="30">
        <v>18.100000000000001</v>
      </c>
      <c r="G1642" s="30">
        <v>17.399999999999999</v>
      </c>
      <c r="H1642" s="30">
        <v>17.5</v>
      </c>
      <c r="I1642" s="6"/>
      <c r="J1642" s="10"/>
      <c r="K1642" s="6"/>
      <c r="L1642" s="10"/>
      <c r="M1642" s="11"/>
      <c r="N1642" s="11"/>
      <c r="O1642" s="11"/>
    </row>
    <row r="1643" spans="1:15">
      <c r="A1643" s="6"/>
      <c r="D1643" s="70">
        <v>40899</v>
      </c>
      <c r="E1643" s="30">
        <v>17.2</v>
      </c>
      <c r="F1643" s="30">
        <v>18.100000000000001</v>
      </c>
      <c r="G1643" s="30">
        <v>17.399999999999999</v>
      </c>
      <c r="H1643" s="30">
        <v>17.5</v>
      </c>
      <c r="I1643" s="6"/>
      <c r="J1643" s="10"/>
      <c r="K1643" s="6"/>
      <c r="L1643" s="10"/>
      <c r="M1643" s="11"/>
      <c r="N1643" s="11"/>
      <c r="O1643" s="11"/>
    </row>
    <row r="1644" spans="1:15">
      <c r="A1644" s="6"/>
      <c r="D1644" s="70">
        <v>40898</v>
      </c>
      <c r="E1644" s="30">
        <v>17</v>
      </c>
      <c r="F1644" s="30">
        <v>18.399999999999999</v>
      </c>
      <c r="G1644" s="30">
        <v>17.7</v>
      </c>
      <c r="H1644" s="30">
        <v>17.5</v>
      </c>
      <c r="I1644" s="6"/>
      <c r="J1644" s="10"/>
      <c r="K1644" s="6"/>
      <c r="L1644" s="10"/>
      <c r="M1644" s="11"/>
      <c r="N1644" s="11"/>
      <c r="O1644" s="11"/>
    </row>
    <row r="1645" spans="1:15">
      <c r="A1645" s="6"/>
      <c r="D1645" s="70">
        <v>40897</v>
      </c>
      <c r="E1645" s="30">
        <v>17</v>
      </c>
      <c r="F1645" s="30">
        <v>18.399999999999999</v>
      </c>
      <c r="G1645" s="30">
        <v>17.600000000000001</v>
      </c>
      <c r="H1645" s="30">
        <v>17.5</v>
      </c>
      <c r="I1645" s="6"/>
      <c r="J1645" s="10"/>
      <c r="K1645" s="6"/>
      <c r="L1645" s="10"/>
      <c r="M1645" s="11"/>
      <c r="N1645" s="11"/>
      <c r="O1645" s="11"/>
    </row>
    <row r="1646" spans="1:15">
      <c r="A1646" s="6"/>
      <c r="D1646" s="70">
        <v>40896</v>
      </c>
      <c r="E1646" s="30">
        <v>17</v>
      </c>
      <c r="F1646" s="30">
        <v>18.3</v>
      </c>
      <c r="G1646" s="30">
        <v>17.399999999999999</v>
      </c>
      <c r="H1646" s="30">
        <v>17.5</v>
      </c>
      <c r="I1646" s="6"/>
      <c r="J1646" s="10"/>
      <c r="K1646" s="6"/>
      <c r="L1646" s="10"/>
      <c r="M1646" s="11"/>
      <c r="N1646" s="11"/>
      <c r="O1646" s="11"/>
    </row>
    <row r="1647" spans="1:15">
      <c r="A1647" s="6"/>
      <c r="D1647" s="70">
        <v>40893</v>
      </c>
      <c r="E1647" s="30">
        <v>17</v>
      </c>
      <c r="F1647" s="30">
        <v>18.2</v>
      </c>
      <c r="G1647" s="30">
        <v>17.100000000000001</v>
      </c>
      <c r="H1647" s="30">
        <v>17.5</v>
      </c>
      <c r="I1647" s="6"/>
      <c r="J1647" s="10"/>
      <c r="K1647" s="6"/>
      <c r="L1647" s="10"/>
      <c r="M1647" s="11"/>
      <c r="N1647" s="11"/>
      <c r="O1647" s="11"/>
    </row>
    <row r="1648" spans="1:15">
      <c r="A1648" s="6"/>
      <c r="D1648" s="70">
        <v>40892</v>
      </c>
      <c r="E1648" s="30">
        <v>17</v>
      </c>
      <c r="F1648" s="30">
        <v>18.2</v>
      </c>
      <c r="G1648" s="30">
        <v>17.100000000000001</v>
      </c>
      <c r="H1648" s="30">
        <v>17.399999999999999</v>
      </c>
      <c r="I1648" s="6"/>
      <c r="J1648" s="10"/>
      <c r="K1648" s="6"/>
      <c r="L1648" s="10"/>
      <c r="M1648" s="11"/>
      <c r="N1648" s="11"/>
      <c r="O1648" s="11"/>
    </row>
    <row r="1649" spans="1:15">
      <c r="A1649" s="6"/>
      <c r="D1649" s="70">
        <v>40891</v>
      </c>
      <c r="E1649" s="30">
        <v>17</v>
      </c>
      <c r="F1649" s="30">
        <v>18.2</v>
      </c>
      <c r="G1649" s="30">
        <v>17.100000000000001</v>
      </c>
      <c r="H1649" s="30">
        <v>17.2</v>
      </c>
      <c r="I1649" s="6"/>
      <c r="J1649" s="10"/>
      <c r="K1649" s="6"/>
      <c r="L1649" s="10"/>
      <c r="M1649" s="11"/>
      <c r="N1649" s="11"/>
      <c r="O1649" s="11"/>
    </row>
    <row r="1650" spans="1:15">
      <c r="A1650" s="6"/>
      <c r="D1650" s="70">
        <v>40890</v>
      </c>
      <c r="E1650" s="30">
        <v>17</v>
      </c>
      <c r="F1650" s="30">
        <v>18.2</v>
      </c>
      <c r="G1650" s="30">
        <v>17</v>
      </c>
      <c r="H1650" s="30">
        <v>17</v>
      </c>
      <c r="I1650" s="6"/>
      <c r="J1650" s="10"/>
      <c r="K1650" s="6"/>
      <c r="L1650" s="10"/>
      <c r="M1650" s="11"/>
      <c r="N1650" s="11"/>
      <c r="O1650" s="11"/>
    </row>
    <row r="1651" spans="1:15">
      <c r="A1651" s="6"/>
      <c r="D1651" s="70">
        <v>40889</v>
      </c>
      <c r="E1651" s="30">
        <v>17</v>
      </c>
      <c r="F1651" s="30">
        <v>18.3</v>
      </c>
      <c r="G1651" s="30">
        <v>17</v>
      </c>
      <c r="H1651" s="30">
        <v>17</v>
      </c>
      <c r="I1651" s="6"/>
      <c r="J1651" s="10"/>
      <c r="K1651" s="6"/>
      <c r="L1651" s="10"/>
      <c r="M1651" s="11"/>
      <c r="N1651" s="11"/>
      <c r="O1651" s="11"/>
    </row>
    <row r="1652" spans="1:15">
      <c r="A1652" s="6"/>
      <c r="D1652" s="70">
        <v>40886</v>
      </c>
      <c r="E1652" s="30">
        <v>16.8</v>
      </c>
      <c r="F1652" s="30">
        <v>18.3</v>
      </c>
      <c r="G1652" s="30">
        <v>17</v>
      </c>
      <c r="H1652" s="30">
        <v>16.5</v>
      </c>
      <c r="I1652" s="6"/>
      <c r="J1652" s="10"/>
      <c r="K1652" s="6"/>
      <c r="L1652" s="10"/>
      <c r="M1652" s="11"/>
      <c r="N1652" s="11"/>
      <c r="O1652" s="11"/>
    </row>
    <row r="1653" spans="1:15">
      <c r="A1653" s="6"/>
      <c r="D1653" s="70">
        <v>40885</v>
      </c>
      <c r="E1653" s="30">
        <v>16.8</v>
      </c>
      <c r="F1653" s="30">
        <v>18.3</v>
      </c>
      <c r="G1653" s="30">
        <v>16.600000000000001</v>
      </c>
      <c r="H1653" s="30">
        <v>16.2</v>
      </c>
      <c r="I1653" s="6"/>
      <c r="J1653" s="10"/>
      <c r="K1653" s="6"/>
      <c r="L1653" s="10"/>
      <c r="M1653" s="11"/>
      <c r="N1653" s="11"/>
      <c r="O1653" s="11"/>
    </row>
    <row r="1654" spans="1:15">
      <c r="A1654" s="6"/>
      <c r="D1654" s="70">
        <v>40884</v>
      </c>
      <c r="E1654" s="30">
        <v>16.7</v>
      </c>
      <c r="F1654" s="30">
        <v>18.399999999999999</v>
      </c>
      <c r="G1654" s="30">
        <v>16.5</v>
      </c>
      <c r="H1654" s="30">
        <v>16.3</v>
      </c>
      <c r="I1654" s="6"/>
      <c r="J1654" s="10"/>
      <c r="K1654" s="6"/>
      <c r="L1654" s="10"/>
      <c r="M1654" s="11"/>
      <c r="N1654" s="11"/>
      <c r="O1654" s="11"/>
    </row>
    <row r="1655" spans="1:15">
      <c r="A1655" s="6"/>
      <c r="D1655" s="70">
        <v>40883</v>
      </c>
      <c r="E1655" s="30">
        <v>16.600000000000001</v>
      </c>
      <c r="F1655" s="30">
        <v>18.399999999999999</v>
      </c>
      <c r="G1655" s="30">
        <v>16.600000000000001</v>
      </c>
      <c r="H1655" s="30">
        <v>16.3</v>
      </c>
      <c r="I1655" s="6"/>
      <c r="J1655" s="10"/>
      <c r="K1655" s="6"/>
      <c r="L1655" s="10"/>
      <c r="M1655" s="11"/>
      <c r="N1655" s="11"/>
      <c r="O1655" s="11"/>
    </row>
    <row r="1656" spans="1:15">
      <c r="A1656" s="6"/>
      <c r="D1656" s="70">
        <v>40882</v>
      </c>
      <c r="E1656" s="30">
        <v>17.100000000000001</v>
      </c>
      <c r="F1656" s="30">
        <v>18.399999999999999</v>
      </c>
      <c r="G1656" s="30">
        <v>16.600000000000001</v>
      </c>
      <c r="H1656" s="30">
        <v>16.3</v>
      </c>
      <c r="I1656" s="6"/>
      <c r="J1656" s="10"/>
      <c r="K1656" s="6"/>
      <c r="L1656" s="10"/>
      <c r="M1656" s="11"/>
      <c r="N1656" s="11"/>
      <c r="O1656" s="11"/>
    </row>
    <row r="1657" spans="1:15">
      <c r="A1657" s="6"/>
      <c r="D1657" s="70">
        <v>40878</v>
      </c>
      <c r="E1657" s="30">
        <v>16.5</v>
      </c>
      <c r="F1657" s="30">
        <v>17.5</v>
      </c>
      <c r="G1657" s="30">
        <v>16.600000000000001</v>
      </c>
      <c r="H1657" s="30">
        <v>16</v>
      </c>
      <c r="I1657" s="6"/>
      <c r="J1657" s="10"/>
      <c r="K1657" s="6"/>
      <c r="L1657" s="10"/>
      <c r="M1657" s="11"/>
      <c r="N1657" s="11"/>
      <c r="O1657" s="11"/>
    </row>
    <row r="1658" spans="1:15">
      <c r="A1658" s="6"/>
      <c r="D1658" s="70">
        <v>40876</v>
      </c>
      <c r="E1658" s="30">
        <v>16.5</v>
      </c>
      <c r="F1658" s="30">
        <v>17.5</v>
      </c>
      <c r="G1658" s="30">
        <v>16.600000000000001</v>
      </c>
      <c r="H1658" s="30">
        <v>16</v>
      </c>
      <c r="I1658" s="6"/>
      <c r="J1658" s="10"/>
      <c r="K1658" s="6"/>
      <c r="L1658" s="10"/>
      <c r="M1658" s="11"/>
      <c r="N1658" s="11"/>
      <c r="O1658" s="11"/>
    </row>
    <row r="1659" spans="1:15">
      <c r="A1659" s="6"/>
      <c r="D1659" s="70">
        <v>40875</v>
      </c>
      <c r="E1659" s="30">
        <v>16.399999999999999</v>
      </c>
      <c r="F1659" s="30">
        <v>17.600000000000001</v>
      </c>
      <c r="G1659" s="30">
        <v>16.600000000000001</v>
      </c>
      <c r="H1659" s="30">
        <v>18</v>
      </c>
      <c r="I1659" s="6"/>
      <c r="J1659" s="10"/>
      <c r="K1659" s="6"/>
      <c r="L1659" s="10"/>
      <c r="M1659" s="11"/>
      <c r="N1659" s="11"/>
      <c r="O1659" s="11"/>
    </row>
    <row r="1660" spans="1:15">
      <c r="A1660" s="6"/>
      <c r="D1660" s="70">
        <v>40872</v>
      </c>
      <c r="E1660" s="30">
        <v>16.5</v>
      </c>
      <c r="F1660" s="30">
        <v>17.600000000000001</v>
      </c>
      <c r="G1660" s="30">
        <v>16.7</v>
      </c>
      <c r="H1660" s="30">
        <v>17.100000000000001</v>
      </c>
      <c r="I1660" s="6"/>
      <c r="J1660" s="10"/>
      <c r="K1660" s="6"/>
      <c r="L1660" s="10"/>
      <c r="M1660" s="11"/>
      <c r="N1660" s="11"/>
      <c r="O1660" s="11"/>
    </row>
    <row r="1661" spans="1:15">
      <c r="A1661" s="6"/>
      <c r="D1661" s="70">
        <v>40871</v>
      </c>
      <c r="E1661" s="30">
        <v>16.399999999999999</v>
      </c>
      <c r="F1661" s="30">
        <v>17.399999999999999</v>
      </c>
      <c r="G1661" s="30">
        <v>16.7</v>
      </c>
      <c r="H1661" s="30">
        <v>17.100000000000001</v>
      </c>
      <c r="I1661" s="6"/>
      <c r="J1661" s="10"/>
      <c r="K1661" s="6"/>
      <c r="L1661" s="10"/>
      <c r="M1661" s="11"/>
      <c r="N1661" s="11"/>
      <c r="O1661" s="11"/>
    </row>
    <row r="1662" spans="1:15">
      <c r="A1662" s="6"/>
      <c r="D1662" s="70">
        <v>40870</v>
      </c>
      <c r="E1662" s="30">
        <v>16.399999999999999</v>
      </c>
      <c r="F1662" s="30">
        <v>17.399999999999999</v>
      </c>
      <c r="G1662" s="30">
        <v>16.7</v>
      </c>
      <c r="H1662" s="30">
        <v>17.100000000000001</v>
      </c>
      <c r="I1662" s="6"/>
      <c r="J1662" s="10"/>
      <c r="K1662" s="6"/>
      <c r="L1662" s="10"/>
      <c r="M1662" s="11"/>
      <c r="N1662" s="11"/>
      <c r="O1662" s="11"/>
    </row>
    <row r="1663" spans="1:15">
      <c r="A1663" s="6"/>
      <c r="D1663" s="70">
        <v>40869</v>
      </c>
      <c r="E1663" s="30">
        <v>16.2</v>
      </c>
      <c r="F1663" s="30">
        <v>17.3</v>
      </c>
      <c r="G1663" s="30">
        <v>16.7</v>
      </c>
      <c r="H1663" s="30">
        <v>17.100000000000001</v>
      </c>
      <c r="I1663" s="6"/>
      <c r="J1663" s="10"/>
      <c r="K1663" s="6"/>
      <c r="L1663" s="10"/>
      <c r="M1663" s="11"/>
      <c r="N1663" s="11"/>
      <c r="O1663" s="11"/>
    </row>
    <row r="1664" spans="1:15">
      <c r="A1664" s="6"/>
      <c r="D1664" s="70">
        <v>40868</v>
      </c>
      <c r="E1664" s="30">
        <v>16.2</v>
      </c>
      <c r="F1664" s="30">
        <v>17.399999999999999</v>
      </c>
      <c r="G1664" s="30">
        <v>16.7</v>
      </c>
      <c r="H1664" s="30">
        <v>17.100000000000001</v>
      </c>
      <c r="I1664" s="6"/>
      <c r="J1664" s="10"/>
      <c r="K1664" s="6"/>
      <c r="L1664" s="10"/>
      <c r="M1664" s="11"/>
      <c r="N1664" s="11"/>
      <c r="O1664" s="11"/>
    </row>
    <row r="1665" spans="1:15">
      <c r="A1665" s="6"/>
      <c r="D1665" s="70">
        <v>40865</v>
      </c>
      <c r="E1665" s="30">
        <v>16.8</v>
      </c>
      <c r="F1665" s="30">
        <v>17.8</v>
      </c>
      <c r="G1665" s="30">
        <v>16.600000000000001</v>
      </c>
      <c r="H1665" s="30">
        <v>17.100000000000001</v>
      </c>
      <c r="I1665" s="6"/>
      <c r="J1665" s="10"/>
      <c r="K1665" s="6"/>
      <c r="L1665" s="10"/>
      <c r="M1665" s="11"/>
      <c r="N1665" s="11"/>
      <c r="O1665" s="11"/>
    </row>
    <row r="1666" spans="1:15">
      <c r="A1666" s="6"/>
      <c r="D1666" s="70">
        <v>40864</v>
      </c>
      <c r="E1666" s="30">
        <v>16.899999999999999</v>
      </c>
      <c r="F1666" s="30">
        <v>18</v>
      </c>
      <c r="G1666" s="30">
        <v>16.600000000000001</v>
      </c>
      <c r="H1666" s="30">
        <v>17.3</v>
      </c>
      <c r="I1666" s="6"/>
      <c r="J1666" s="10"/>
      <c r="K1666" s="6"/>
      <c r="L1666" s="10"/>
      <c r="M1666" s="11"/>
      <c r="N1666" s="11"/>
      <c r="O1666" s="11"/>
    </row>
    <row r="1667" spans="1:15">
      <c r="A1667" s="6"/>
      <c r="D1667" s="70">
        <v>40863</v>
      </c>
      <c r="E1667" s="30">
        <v>16.899999999999999</v>
      </c>
      <c r="F1667" s="30">
        <v>18</v>
      </c>
      <c r="G1667" s="30">
        <v>16.600000000000001</v>
      </c>
      <c r="H1667" s="30">
        <v>17.2</v>
      </c>
      <c r="I1667" s="6"/>
      <c r="J1667" s="10"/>
      <c r="K1667" s="6"/>
      <c r="L1667" s="10"/>
      <c r="M1667" s="11"/>
      <c r="N1667" s="11"/>
      <c r="O1667" s="11"/>
    </row>
    <row r="1668" spans="1:15">
      <c r="A1668" s="6"/>
      <c r="D1668" s="70">
        <v>40862</v>
      </c>
      <c r="E1668" s="30">
        <v>16.899999999999999</v>
      </c>
      <c r="F1668" s="30">
        <v>18</v>
      </c>
      <c r="G1668" s="30">
        <v>16.600000000000001</v>
      </c>
      <c r="H1668" s="30">
        <v>17.2</v>
      </c>
      <c r="I1668" s="6"/>
      <c r="J1668" s="10"/>
      <c r="K1668" s="6"/>
      <c r="L1668" s="10"/>
      <c r="M1668" s="11"/>
      <c r="N1668" s="11"/>
      <c r="O1668" s="11"/>
    </row>
    <row r="1669" spans="1:15">
      <c r="A1669" s="6"/>
      <c r="D1669" s="70">
        <v>40861</v>
      </c>
      <c r="E1669" s="30">
        <v>16.7</v>
      </c>
      <c r="F1669" s="30">
        <v>18</v>
      </c>
      <c r="G1669" s="30">
        <v>17</v>
      </c>
      <c r="H1669" s="30">
        <v>17.2</v>
      </c>
      <c r="I1669" s="6"/>
      <c r="J1669" s="10"/>
      <c r="K1669" s="6"/>
      <c r="L1669" s="10"/>
      <c r="M1669" s="11"/>
      <c r="N1669" s="11"/>
      <c r="O1669" s="11"/>
    </row>
    <row r="1670" spans="1:15">
      <c r="A1670" s="6"/>
      <c r="D1670" s="70">
        <v>40858</v>
      </c>
      <c r="E1670" s="30">
        <v>16.7</v>
      </c>
      <c r="F1670" s="30">
        <v>18.100000000000001</v>
      </c>
      <c r="G1670" s="30">
        <v>17</v>
      </c>
      <c r="H1670" s="30">
        <v>17.2</v>
      </c>
      <c r="I1670" s="6"/>
      <c r="J1670" s="10"/>
      <c r="K1670" s="6"/>
      <c r="L1670" s="10"/>
      <c r="M1670" s="11"/>
      <c r="N1670" s="11"/>
      <c r="O1670" s="11"/>
    </row>
    <row r="1671" spans="1:15">
      <c r="A1671" s="6"/>
      <c r="D1671" s="70">
        <v>40857</v>
      </c>
      <c r="E1671" s="30">
        <v>16.7</v>
      </c>
      <c r="F1671" s="30">
        <v>18.100000000000001</v>
      </c>
      <c r="G1671" s="30">
        <v>17</v>
      </c>
      <c r="H1671" s="30">
        <v>17.2</v>
      </c>
      <c r="I1671" s="6"/>
      <c r="J1671" s="10"/>
      <c r="K1671" s="6"/>
      <c r="L1671" s="10"/>
      <c r="M1671" s="11"/>
      <c r="N1671" s="11"/>
      <c r="O1671" s="11"/>
    </row>
    <row r="1672" spans="1:15">
      <c r="A1672" s="6"/>
      <c r="D1672" s="70">
        <v>40856</v>
      </c>
      <c r="E1672" s="30">
        <v>17.399999999999999</v>
      </c>
      <c r="F1672" s="30">
        <v>18.100000000000001</v>
      </c>
      <c r="G1672" s="30">
        <v>17</v>
      </c>
      <c r="H1672" s="30">
        <v>17.2</v>
      </c>
      <c r="I1672" s="6"/>
      <c r="J1672" s="10"/>
      <c r="K1672" s="6"/>
      <c r="L1672" s="10"/>
      <c r="M1672" s="11"/>
      <c r="N1672" s="11"/>
      <c r="O1672" s="11"/>
    </row>
    <row r="1673" spans="1:15">
      <c r="A1673" s="6"/>
      <c r="D1673" s="70">
        <v>40854</v>
      </c>
      <c r="E1673" s="30">
        <v>17.399999999999999</v>
      </c>
      <c r="F1673" s="30">
        <v>18</v>
      </c>
      <c r="G1673" s="30">
        <v>17</v>
      </c>
      <c r="H1673" s="30">
        <v>18.8</v>
      </c>
      <c r="I1673" s="6"/>
      <c r="J1673" s="10"/>
      <c r="K1673" s="6"/>
      <c r="L1673" s="10"/>
      <c r="M1673" s="11"/>
      <c r="N1673" s="11"/>
      <c r="O1673" s="11"/>
    </row>
    <row r="1674" spans="1:15">
      <c r="A1674" s="6"/>
      <c r="D1674" s="70">
        <v>40851</v>
      </c>
      <c r="E1674" s="30">
        <v>16.899999999999999</v>
      </c>
      <c r="F1674" s="30">
        <v>18</v>
      </c>
      <c r="G1674" s="30">
        <v>17.3</v>
      </c>
      <c r="H1674" s="30">
        <v>19</v>
      </c>
      <c r="I1674" s="6"/>
      <c r="J1674" s="10"/>
      <c r="K1674" s="6"/>
      <c r="L1674" s="10"/>
      <c r="M1674" s="11"/>
      <c r="N1674" s="11"/>
      <c r="O1674" s="11"/>
    </row>
    <row r="1675" spans="1:15">
      <c r="A1675" s="6"/>
      <c r="D1675" s="70">
        <v>40850</v>
      </c>
      <c r="E1675" s="30">
        <v>16.8</v>
      </c>
      <c r="F1675" s="30">
        <v>18</v>
      </c>
      <c r="G1675" s="30">
        <v>17.3</v>
      </c>
      <c r="H1675" s="30">
        <v>19</v>
      </c>
      <c r="I1675" s="6"/>
      <c r="J1675" s="10"/>
      <c r="K1675" s="6"/>
      <c r="L1675" s="10"/>
      <c r="M1675" s="11"/>
      <c r="N1675" s="11"/>
      <c r="O1675" s="11"/>
    </row>
    <row r="1676" spans="1:15">
      <c r="A1676" s="6"/>
      <c r="D1676" s="70">
        <v>40849</v>
      </c>
      <c r="E1676" s="30">
        <v>16.8</v>
      </c>
      <c r="F1676" s="30">
        <v>18</v>
      </c>
      <c r="G1676" s="30">
        <v>17.399999999999999</v>
      </c>
      <c r="H1676" s="30">
        <v>19</v>
      </c>
      <c r="I1676" s="6"/>
      <c r="J1676" s="10"/>
      <c r="K1676" s="6"/>
      <c r="L1676" s="10"/>
      <c r="M1676" s="11"/>
      <c r="N1676" s="11"/>
      <c r="O1676" s="11"/>
    </row>
    <row r="1677" spans="1:15">
      <c r="A1677" s="6"/>
      <c r="D1677" s="70">
        <v>40848</v>
      </c>
      <c r="E1677" s="30">
        <v>17.2</v>
      </c>
      <c r="F1677" s="30">
        <v>19</v>
      </c>
      <c r="G1677" s="30">
        <v>17.399999999999999</v>
      </c>
      <c r="H1677" s="30">
        <v>19</v>
      </c>
      <c r="I1677" s="6"/>
      <c r="J1677" s="10"/>
      <c r="K1677" s="6"/>
      <c r="L1677" s="10"/>
      <c r="M1677" s="11"/>
      <c r="N1677" s="11"/>
      <c r="O1677" s="11"/>
    </row>
    <row r="1678" spans="1:15">
      <c r="A1678" s="6"/>
      <c r="D1678" s="70">
        <v>40847</v>
      </c>
      <c r="E1678" s="30">
        <v>17.8</v>
      </c>
      <c r="F1678" s="30">
        <v>19.2</v>
      </c>
      <c r="G1678" s="30">
        <v>17.7</v>
      </c>
      <c r="H1678" s="30">
        <v>17.899999999999999</v>
      </c>
      <c r="I1678" s="6"/>
      <c r="J1678" s="10"/>
      <c r="K1678" s="6"/>
      <c r="L1678" s="10"/>
      <c r="M1678" s="11"/>
      <c r="N1678" s="11"/>
      <c r="O1678" s="11"/>
    </row>
    <row r="1679" spans="1:15">
      <c r="A1679" s="6"/>
      <c r="D1679" s="70">
        <v>40842</v>
      </c>
      <c r="E1679" s="30">
        <v>18</v>
      </c>
      <c r="F1679" s="30">
        <v>19.2</v>
      </c>
      <c r="G1679" s="30">
        <v>17.7</v>
      </c>
      <c r="H1679" s="30">
        <v>18.600000000000001</v>
      </c>
      <c r="I1679" s="6"/>
      <c r="J1679" s="10"/>
      <c r="K1679" s="6"/>
      <c r="L1679" s="10"/>
      <c r="M1679" s="11"/>
      <c r="N1679" s="11"/>
      <c r="O1679" s="11"/>
    </row>
    <row r="1680" spans="1:15">
      <c r="A1680" s="6"/>
      <c r="D1680" s="70">
        <v>40841</v>
      </c>
      <c r="E1680" s="30">
        <v>18</v>
      </c>
      <c r="F1680" s="30">
        <v>19.2</v>
      </c>
      <c r="G1680" s="30">
        <v>17.7</v>
      </c>
      <c r="H1680" s="30">
        <v>18.5</v>
      </c>
      <c r="I1680" s="6"/>
      <c r="J1680" s="10"/>
      <c r="K1680" s="6"/>
      <c r="L1680" s="10"/>
      <c r="M1680" s="11"/>
      <c r="N1680" s="11"/>
      <c r="O1680" s="11"/>
    </row>
    <row r="1681" spans="1:15">
      <c r="A1681" s="6"/>
      <c r="D1681" s="70">
        <v>40840</v>
      </c>
      <c r="E1681" s="30">
        <v>18</v>
      </c>
      <c r="F1681" s="30">
        <v>19.2</v>
      </c>
      <c r="G1681" s="30">
        <v>17.600000000000001</v>
      </c>
      <c r="H1681" s="30">
        <v>18.600000000000001</v>
      </c>
      <c r="I1681" s="6"/>
      <c r="J1681" s="10"/>
      <c r="K1681" s="6"/>
      <c r="L1681" s="10"/>
      <c r="M1681" s="11"/>
      <c r="N1681" s="11"/>
      <c r="O1681" s="11"/>
    </row>
    <row r="1682" spans="1:15">
      <c r="A1682" s="6"/>
      <c r="D1682" s="70">
        <v>40837</v>
      </c>
      <c r="E1682" s="30">
        <v>17.899999999999999</v>
      </c>
      <c r="F1682" s="30">
        <v>19.600000000000001</v>
      </c>
      <c r="G1682" s="30">
        <v>17.5</v>
      </c>
      <c r="H1682" s="30">
        <v>19.7</v>
      </c>
      <c r="I1682" s="6"/>
      <c r="J1682" s="10"/>
      <c r="K1682" s="6"/>
      <c r="L1682" s="10"/>
      <c r="M1682" s="11"/>
      <c r="N1682" s="11"/>
      <c r="O1682" s="11"/>
    </row>
    <row r="1683" spans="1:15">
      <c r="A1683" s="6"/>
      <c r="D1683" s="70">
        <v>40836</v>
      </c>
      <c r="E1683" s="30">
        <v>17.8</v>
      </c>
      <c r="F1683" s="30">
        <v>19.399999999999999</v>
      </c>
      <c r="G1683" s="30">
        <v>18.100000000000001</v>
      </c>
      <c r="H1683" s="30">
        <v>20</v>
      </c>
      <c r="I1683" s="6"/>
      <c r="J1683" s="10"/>
      <c r="K1683" s="6"/>
      <c r="L1683" s="10"/>
      <c r="M1683" s="11"/>
      <c r="N1683" s="11"/>
      <c r="O1683" s="11"/>
    </row>
    <row r="1684" spans="1:15">
      <c r="A1684" s="6"/>
      <c r="D1684" s="70">
        <v>40835</v>
      </c>
      <c r="E1684" s="30">
        <v>17.7</v>
      </c>
      <c r="F1684" s="30">
        <v>19.399999999999999</v>
      </c>
      <c r="G1684" s="30">
        <v>18.100000000000001</v>
      </c>
      <c r="H1684" s="30">
        <v>21</v>
      </c>
      <c r="I1684" s="6"/>
      <c r="J1684" s="10"/>
      <c r="K1684" s="6"/>
      <c r="L1684" s="10"/>
      <c r="M1684" s="11"/>
      <c r="N1684" s="11"/>
      <c r="O1684" s="11"/>
    </row>
    <row r="1685" spans="1:15">
      <c r="A1685" s="6"/>
      <c r="D1685" s="70">
        <v>40834</v>
      </c>
      <c r="E1685" s="30">
        <v>17.600000000000001</v>
      </c>
      <c r="F1685" s="30">
        <v>19.399999999999999</v>
      </c>
      <c r="G1685" s="30">
        <v>18.100000000000001</v>
      </c>
      <c r="H1685" s="30">
        <v>21</v>
      </c>
      <c r="I1685" s="6"/>
      <c r="J1685" s="10"/>
      <c r="K1685" s="6"/>
      <c r="L1685" s="10"/>
      <c r="M1685" s="11"/>
      <c r="N1685" s="11"/>
      <c r="O1685" s="11"/>
    </row>
    <row r="1686" spans="1:15">
      <c r="A1686" s="6"/>
      <c r="D1686" s="70">
        <v>40833</v>
      </c>
      <c r="E1686" s="30">
        <v>17.8</v>
      </c>
      <c r="F1686" s="30">
        <v>19.899999999999999</v>
      </c>
      <c r="G1686" s="30">
        <v>17.899999999999999</v>
      </c>
      <c r="H1686" s="30">
        <v>19.5</v>
      </c>
      <c r="I1686" s="6"/>
      <c r="J1686" s="10"/>
      <c r="K1686" s="6"/>
      <c r="L1686" s="10"/>
      <c r="M1686" s="11"/>
      <c r="N1686" s="11"/>
      <c r="O1686" s="11"/>
    </row>
    <row r="1687" spans="1:15">
      <c r="A1687" s="6"/>
      <c r="D1687" s="70">
        <v>40830</v>
      </c>
      <c r="E1687" s="30">
        <v>18</v>
      </c>
      <c r="F1687" s="30">
        <v>20.6</v>
      </c>
      <c r="G1687" s="30">
        <v>18</v>
      </c>
      <c r="H1687" s="30">
        <v>19.8</v>
      </c>
      <c r="I1687" s="6"/>
      <c r="J1687" s="10"/>
      <c r="K1687" s="6"/>
      <c r="L1687" s="10"/>
      <c r="M1687" s="11"/>
      <c r="N1687" s="11"/>
      <c r="O1687" s="11"/>
    </row>
    <row r="1688" spans="1:15">
      <c r="A1688" s="6"/>
      <c r="D1688" s="70">
        <v>40829</v>
      </c>
      <c r="E1688" s="30">
        <v>18</v>
      </c>
      <c r="F1688" s="30">
        <v>20.6</v>
      </c>
      <c r="G1688" s="30">
        <v>18</v>
      </c>
      <c r="H1688" s="30">
        <v>20</v>
      </c>
      <c r="I1688" s="6"/>
      <c r="J1688" s="10"/>
      <c r="K1688" s="6"/>
      <c r="L1688" s="10"/>
      <c r="M1688" s="11"/>
      <c r="N1688" s="11"/>
      <c r="O1688" s="11"/>
    </row>
    <row r="1689" spans="1:15">
      <c r="A1689" s="6"/>
      <c r="D1689" s="70">
        <v>40828</v>
      </c>
      <c r="E1689" s="30">
        <v>18.899999999999999</v>
      </c>
      <c r="F1689" s="30">
        <v>20.6</v>
      </c>
      <c r="G1689" s="30">
        <v>18.2</v>
      </c>
      <c r="H1689" s="30">
        <v>20.2</v>
      </c>
      <c r="I1689" s="6"/>
      <c r="J1689" s="10"/>
      <c r="K1689" s="6"/>
      <c r="L1689" s="10"/>
      <c r="M1689" s="11"/>
      <c r="N1689" s="11"/>
      <c r="O1689" s="11"/>
    </row>
    <row r="1690" spans="1:15">
      <c r="A1690" s="6"/>
      <c r="D1690" s="70">
        <v>40827</v>
      </c>
      <c r="E1690" s="30">
        <v>18.899999999999999</v>
      </c>
      <c r="F1690" s="30">
        <v>21</v>
      </c>
      <c r="G1690" s="30">
        <v>18.2</v>
      </c>
      <c r="H1690" s="30">
        <v>20</v>
      </c>
      <c r="I1690" s="6"/>
      <c r="J1690" s="10"/>
      <c r="K1690" s="6"/>
      <c r="L1690" s="10"/>
      <c r="M1690" s="11"/>
      <c r="N1690" s="11"/>
      <c r="O1690" s="11"/>
    </row>
    <row r="1691" spans="1:15">
      <c r="A1691" s="6"/>
      <c r="D1691" s="70">
        <v>40826</v>
      </c>
      <c r="E1691" s="30">
        <v>18.899999999999999</v>
      </c>
      <c r="F1691" s="30">
        <v>20.6</v>
      </c>
      <c r="G1691" s="30">
        <v>18.2</v>
      </c>
      <c r="H1691" s="30">
        <v>19.899999999999999</v>
      </c>
      <c r="I1691" s="6"/>
      <c r="J1691" s="10"/>
      <c r="K1691" s="6"/>
      <c r="L1691" s="10"/>
      <c r="M1691" s="11"/>
      <c r="N1691" s="11"/>
      <c r="O1691" s="11"/>
    </row>
    <row r="1692" spans="1:15">
      <c r="A1692" s="6"/>
      <c r="D1692" s="70">
        <v>40825</v>
      </c>
      <c r="E1692" s="30">
        <v>18.600000000000001</v>
      </c>
      <c r="F1692" s="30">
        <v>21</v>
      </c>
      <c r="G1692" s="30">
        <v>18.2</v>
      </c>
      <c r="H1692" s="30">
        <v>19.899999999999999</v>
      </c>
      <c r="I1692" s="6"/>
      <c r="J1692" s="10"/>
      <c r="K1692" s="6"/>
      <c r="L1692" s="10"/>
      <c r="M1692" s="11"/>
      <c r="N1692" s="11"/>
      <c r="O1692" s="11"/>
    </row>
    <row r="1693" spans="1:15">
      <c r="A1693" s="6"/>
      <c r="D1693" s="70">
        <v>40824</v>
      </c>
      <c r="E1693" s="30">
        <v>18.600000000000001</v>
      </c>
      <c r="F1693" s="30">
        <v>20.399999999999999</v>
      </c>
      <c r="G1693" s="30">
        <v>18.600000000000001</v>
      </c>
      <c r="H1693" s="30">
        <v>19.899999999999999</v>
      </c>
      <c r="I1693" s="6"/>
      <c r="J1693" s="10"/>
      <c r="K1693" s="6"/>
      <c r="L1693" s="10"/>
      <c r="M1693" s="11"/>
      <c r="N1693" s="11"/>
      <c r="O1693" s="11"/>
    </row>
    <row r="1694" spans="1:15">
      <c r="A1694" s="6"/>
      <c r="D1694" s="70">
        <v>40816</v>
      </c>
      <c r="E1694" s="30">
        <v>18.600000000000001</v>
      </c>
      <c r="F1694" s="30">
        <v>20.7</v>
      </c>
      <c r="G1694" s="30">
        <v>18.7</v>
      </c>
      <c r="H1694" s="30">
        <v>19.8</v>
      </c>
      <c r="I1694" s="6"/>
      <c r="J1694" s="10"/>
      <c r="K1694" s="6"/>
      <c r="L1694" s="10"/>
      <c r="M1694" s="11"/>
      <c r="N1694" s="11"/>
      <c r="O1694" s="11"/>
    </row>
    <row r="1695" spans="1:15">
      <c r="A1695" s="6"/>
      <c r="D1695" s="70">
        <v>40815</v>
      </c>
      <c r="E1695" s="30">
        <v>18.600000000000001</v>
      </c>
      <c r="F1695" s="30">
        <v>20.7</v>
      </c>
      <c r="G1695" s="30">
        <v>18.7</v>
      </c>
      <c r="H1695" s="30">
        <v>20</v>
      </c>
      <c r="I1695" s="6"/>
      <c r="J1695" s="10"/>
      <c r="K1695" s="6"/>
      <c r="L1695" s="10"/>
      <c r="M1695" s="11"/>
      <c r="N1695" s="11"/>
      <c r="O1695" s="11"/>
    </row>
    <row r="1696" spans="1:15">
      <c r="A1696" s="6"/>
      <c r="D1696" s="70">
        <v>40814</v>
      </c>
      <c r="E1696" s="30">
        <v>19.100000000000001</v>
      </c>
      <c r="F1696" s="30">
        <v>20.9</v>
      </c>
      <c r="G1696" s="30">
        <v>18.899999999999999</v>
      </c>
      <c r="H1696" s="30">
        <v>20.7</v>
      </c>
      <c r="I1696" s="6"/>
      <c r="J1696" s="10"/>
      <c r="K1696" s="6"/>
      <c r="L1696" s="10"/>
      <c r="M1696" s="11"/>
      <c r="N1696" s="11"/>
      <c r="O1696" s="11"/>
    </row>
    <row r="1697" spans="1:15">
      <c r="A1697" s="6"/>
      <c r="D1697" s="70">
        <v>40813</v>
      </c>
      <c r="E1697" s="30">
        <v>19.2</v>
      </c>
      <c r="F1697" s="30">
        <v>21.2</v>
      </c>
      <c r="G1697" s="30">
        <v>18.899999999999999</v>
      </c>
      <c r="H1697" s="30">
        <v>20.8</v>
      </c>
      <c r="I1697" s="6"/>
      <c r="J1697" s="10"/>
      <c r="K1697" s="6"/>
      <c r="L1697" s="10"/>
      <c r="M1697" s="11"/>
      <c r="N1697" s="11"/>
      <c r="O1697" s="11"/>
    </row>
    <row r="1698" spans="1:15">
      <c r="A1698" s="6"/>
      <c r="D1698" s="70">
        <v>40812</v>
      </c>
      <c r="E1698" s="30">
        <v>19.399999999999999</v>
      </c>
      <c r="F1698" s="30">
        <v>21.2</v>
      </c>
      <c r="G1698" s="30">
        <v>19</v>
      </c>
      <c r="H1698" s="30">
        <v>21</v>
      </c>
      <c r="I1698" s="6"/>
      <c r="J1698" s="10"/>
      <c r="K1698" s="6"/>
      <c r="L1698" s="10"/>
      <c r="M1698" s="11"/>
      <c r="N1698" s="11"/>
      <c r="O1698" s="11"/>
    </row>
    <row r="1699" spans="1:15">
      <c r="A1699" s="6"/>
      <c r="D1699" s="70">
        <v>40809</v>
      </c>
      <c r="E1699" s="30">
        <v>19.600000000000001</v>
      </c>
      <c r="F1699" s="30">
        <v>21.2</v>
      </c>
      <c r="G1699" s="30">
        <v>19</v>
      </c>
      <c r="H1699" s="30">
        <v>21.2</v>
      </c>
      <c r="I1699" s="6"/>
      <c r="J1699" s="10"/>
      <c r="K1699" s="6"/>
      <c r="L1699" s="10"/>
      <c r="M1699" s="11"/>
      <c r="N1699" s="11"/>
      <c r="O1699" s="11"/>
    </row>
    <row r="1700" spans="1:15">
      <c r="A1700" s="6"/>
      <c r="D1700" s="70">
        <v>40808</v>
      </c>
      <c r="E1700" s="30">
        <v>19.600000000000001</v>
      </c>
      <c r="F1700" s="30">
        <v>21.1</v>
      </c>
      <c r="G1700" s="30">
        <v>19</v>
      </c>
      <c r="H1700" s="30">
        <v>21.2</v>
      </c>
      <c r="I1700" s="6"/>
      <c r="J1700" s="10"/>
      <c r="K1700" s="6"/>
      <c r="L1700" s="10"/>
      <c r="M1700" s="11"/>
      <c r="N1700" s="11"/>
      <c r="O1700" s="11"/>
    </row>
    <row r="1701" spans="1:15">
      <c r="A1701" s="6"/>
      <c r="D1701" s="70">
        <v>40806</v>
      </c>
      <c r="E1701" s="30">
        <v>19.600000000000001</v>
      </c>
      <c r="F1701" s="30">
        <v>20.8</v>
      </c>
      <c r="G1701" s="30">
        <v>19</v>
      </c>
      <c r="H1701" s="30">
        <v>22</v>
      </c>
      <c r="I1701" s="6"/>
      <c r="J1701" s="10"/>
      <c r="K1701" s="6"/>
      <c r="L1701" s="10"/>
      <c r="M1701" s="11"/>
      <c r="N1701" s="11"/>
      <c r="O1701" s="11"/>
    </row>
    <row r="1702" spans="1:15">
      <c r="A1702" s="6"/>
      <c r="D1702" s="70">
        <v>40805</v>
      </c>
      <c r="E1702" s="30">
        <v>19.399999999999999</v>
      </c>
      <c r="F1702" s="30">
        <v>20.8</v>
      </c>
      <c r="G1702" s="30">
        <v>19</v>
      </c>
      <c r="H1702" s="30">
        <v>22</v>
      </c>
      <c r="I1702" s="6"/>
      <c r="J1702" s="10"/>
      <c r="K1702" s="6"/>
      <c r="L1702" s="10"/>
      <c r="M1702" s="11"/>
      <c r="N1702" s="11"/>
      <c r="O1702" s="11"/>
    </row>
    <row r="1703" spans="1:15">
      <c r="A1703" s="6"/>
      <c r="D1703" s="70">
        <v>40802</v>
      </c>
      <c r="E1703" s="30">
        <v>19.7</v>
      </c>
      <c r="F1703" s="30">
        <v>21</v>
      </c>
      <c r="G1703" s="30">
        <v>19</v>
      </c>
      <c r="H1703" s="30">
        <v>22</v>
      </c>
      <c r="I1703" s="6"/>
      <c r="J1703" s="10"/>
      <c r="K1703" s="6"/>
      <c r="L1703" s="10"/>
      <c r="M1703" s="11"/>
      <c r="N1703" s="11"/>
      <c r="O1703" s="11"/>
    </row>
    <row r="1704" spans="1:15">
      <c r="A1704" s="6"/>
      <c r="D1704" s="70">
        <v>40801</v>
      </c>
      <c r="E1704" s="30">
        <v>19.600000000000001</v>
      </c>
      <c r="F1704" s="30">
        <v>21.4</v>
      </c>
      <c r="G1704" s="30">
        <v>18.8</v>
      </c>
      <c r="H1704" s="30">
        <v>22</v>
      </c>
      <c r="I1704" s="6"/>
      <c r="J1704" s="10"/>
      <c r="K1704" s="6"/>
      <c r="L1704" s="10"/>
      <c r="M1704" s="11"/>
      <c r="N1704" s="11"/>
      <c r="O1704" s="11"/>
    </row>
    <row r="1705" spans="1:15">
      <c r="A1705" s="6"/>
      <c r="D1705" s="70">
        <v>40800</v>
      </c>
      <c r="E1705" s="30">
        <v>19.600000000000001</v>
      </c>
      <c r="F1705" s="30">
        <v>21.4</v>
      </c>
      <c r="G1705" s="30">
        <v>18.8</v>
      </c>
      <c r="H1705" s="30">
        <v>21.4</v>
      </c>
      <c r="I1705" s="6"/>
      <c r="J1705" s="10"/>
      <c r="K1705" s="6"/>
      <c r="L1705" s="10"/>
      <c r="M1705" s="11"/>
      <c r="N1705" s="11"/>
      <c r="O1705" s="11"/>
    </row>
    <row r="1706" spans="1:15">
      <c r="A1706" s="6"/>
      <c r="D1706" s="70">
        <v>40799</v>
      </c>
      <c r="E1706" s="30">
        <v>19.5</v>
      </c>
      <c r="F1706" s="30">
        <v>20.6</v>
      </c>
      <c r="G1706" s="30">
        <v>18.8</v>
      </c>
      <c r="H1706" s="30">
        <v>21</v>
      </c>
      <c r="I1706" s="6"/>
      <c r="J1706" s="10"/>
      <c r="K1706" s="6"/>
      <c r="L1706" s="10"/>
      <c r="M1706" s="11"/>
      <c r="N1706" s="11"/>
      <c r="O1706" s="11"/>
    </row>
    <row r="1707" spans="1:15">
      <c r="A1707" s="6"/>
      <c r="D1707" s="70">
        <v>40795</v>
      </c>
      <c r="E1707" s="30">
        <v>19.8</v>
      </c>
      <c r="F1707" s="30">
        <v>20.9</v>
      </c>
      <c r="G1707" s="30">
        <v>19.2</v>
      </c>
      <c r="H1707" s="30">
        <v>21</v>
      </c>
      <c r="I1707" s="6"/>
      <c r="J1707" s="10"/>
      <c r="K1707" s="6"/>
      <c r="L1707" s="10"/>
      <c r="M1707" s="11"/>
      <c r="N1707" s="11"/>
      <c r="O1707" s="11"/>
    </row>
    <row r="1708" spans="1:15">
      <c r="A1708" s="6"/>
      <c r="D1708" s="70">
        <v>40794</v>
      </c>
      <c r="E1708" s="30">
        <v>19.600000000000001</v>
      </c>
      <c r="F1708" s="30">
        <v>20.8</v>
      </c>
      <c r="G1708" s="30">
        <v>19.600000000000001</v>
      </c>
      <c r="H1708" s="30">
        <v>20</v>
      </c>
      <c r="I1708" s="6"/>
      <c r="J1708" s="10"/>
      <c r="K1708" s="6"/>
      <c r="L1708" s="10"/>
      <c r="M1708" s="11"/>
      <c r="N1708" s="11"/>
      <c r="O1708" s="11"/>
    </row>
    <row r="1709" spans="1:15">
      <c r="A1709" s="6"/>
      <c r="D1709" s="70">
        <v>40793</v>
      </c>
      <c r="E1709" s="30">
        <v>19.8</v>
      </c>
      <c r="F1709" s="30">
        <v>20.8</v>
      </c>
      <c r="G1709" s="30">
        <v>19.600000000000001</v>
      </c>
      <c r="H1709" s="30">
        <v>21</v>
      </c>
      <c r="I1709" s="6"/>
      <c r="J1709" s="10"/>
      <c r="K1709" s="6"/>
      <c r="L1709" s="10"/>
      <c r="M1709" s="11"/>
      <c r="N1709" s="11"/>
      <c r="O1709" s="11"/>
    </row>
    <row r="1710" spans="1:15">
      <c r="A1710" s="6"/>
      <c r="D1710" s="70">
        <v>40792</v>
      </c>
      <c r="E1710" s="30">
        <v>19.600000000000001</v>
      </c>
      <c r="F1710" s="30">
        <v>20.8</v>
      </c>
      <c r="G1710" s="30">
        <v>18.8</v>
      </c>
      <c r="H1710" s="30">
        <v>20.2</v>
      </c>
      <c r="I1710" s="6"/>
      <c r="J1710" s="10"/>
      <c r="K1710" s="6"/>
      <c r="L1710" s="10"/>
      <c r="M1710" s="11"/>
      <c r="N1710" s="11"/>
      <c r="O1710" s="11"/>
    </row>
    <row r="1711" spans="1:15">
      <c r="A1711" s="6"/>
      <c r="D1711" s="70">
        <v>40791</v>
      </c>
      <c r="E1711" s="30">
        <v>19.8</v>
      </c>
      <c r="F1711" s="30">
        <v>20.8</v>
      </c>
      <c r="G1711" s="30">
        <v>19.399999999999999</v>
      </c>
      <c r="H1711" s="30">
        <v>20.2</v>
      </c>
      <c r="I1711" s="6"/>
      <c r="J1711" s="10"/>
      <c r="K1711" s="6"/>
      <c r="L1711" s="10"/>
      <c r="M1711" s="11"/>
      <c r="N1711" s="11"/>
      <c r="O1711" s="11"/>
    </row>
    <row r="1712" spans="1:15">
      <c r="A1712" s="6"/>
      <c r="D1712" s="70">
        <v>40788</v>
      </c>
      <c r="E1712" s="30">
        <v>19.7</v>
      </c>
      <c r="F1712" s="30">
        <v>20.8</v>
      </c>
      <c r="G1712" s="30">
        <v>19.399999999999999</v>
      </c>
      <c r="H1712" s="30">
        <v>20.2</v>
      </c>
      <c r="I1712" s="6"/>
      <c r="J1712" s="10"/>
      <c r="K1712" s="6"/>
      <c r="L1712" s="10"/>
      <c r="M1712" s="11"/>
      <c r="N1712" s="11"/>
      <c r="O1712" s="11"/>
    </row>
    <row r="1713" spans="1:15">
      <c r="A1713" s="6"/>
      <c r="D1713" s="70">
        <v>40787</v>
      </c>
      <c r="E1713" s="30">
        <v>19.7</v>
      </c>
      <c r="F1713" s="30">
        <v>20.8</v>
      </c>
      <c r="G1713" s="30">
        <v>19.399999999999999</v>
      </c>
      <c r="H1713" s="30">
        <v>20.2</v>
      </c>
      <c r="I1713" s="6"/>
      <c r="J1713" s="10"/>
      <c r="K1713" s="6"/>
      <c r="L1713" s="10"/>
      <c r="M1713" s="11"/>
      <c r="N1713" s="11"/>
      <c r="O1713" s="11"/>
    </row>
    <row r="1714" spans="1:15">
      <c r="A1714" s="6"/>
      <c r="D1714" s="70">
        <v>40786</v>
      </c>
      <c r="E1714" s="30">
        <v>19.7</v>
      </c>
      <c r="F1714" s="30">
        <v>20.8</v>
      </c>
      <c r="G1714" s="30">
        <v>19.399999999999999</v>
      </c>
      <c r="H1714" s="30">
        <v>20</v>
      </c>
      <c r="I1714" s="6"/>
      <c r="J1714" s="10"/>
      <c r="K1714" s="6"/>
      <c r="L1714" s="10"/>
      <c r="M1714" s="11"/>
      <c r="N1714" s="11"/>
      <c r="O1714" s="11"/>
    </row>
    <row r="1715" spans="1:15">
      <c r="A1715" s="6"/>
      <c r="D1715" s="70">
        <v>40785</v>
      </c>
      <c r="E1715" s="30">
        <v>19.7</v>
      </c>
      <c r="F1715" s="30">
        <v>20.8</v>
      </c>
      <c r="G1715" s="30">
        <v>19.399999999999999</v>
      </c>
      <c r="H1715" s="30">
        <v>20</v>
      </c>
      <c r="I1715" s="6"/>
      <c r="J1715" s="10"/>
      <c r="K1715" s="6"/>
      <c r="L1715" s="10"/>
      <c r="M1715" s="11"/>
      <c r="N1715" s="11"/>
      <c r="O1715" s="11"/>
    </row>
    <row r="1716" spans="1:15">
      <c r="A1716" s="6"/>
      <c r="D1716" s="70">
        <v>40784</v>
      </c>
      <c r="E1716" s="30">
        <v>19.5</v>
      </c>
      <c r="F1716" s="30">
        <v>21.4</v>
      </c>
      <c r="G1716" s="30">
        <v>19.399999999999999</v>
      </c>
      <c r="H1716" s="30">
        <v>20</v>
      </c>
      <c r="I1716" s="6"/>
      <c r="J1716" s="10"/>
      <c r="K1716" s="6"/>
      <c r="L1716" s="10"/>
      <c r="M1716" s="11"/>
      <c r="N1716" s="11"/>
      <c r="O1716" s="11"/>
    </row>
    <row r="1717" spans="1:15">
      <c r="A1717" s="6"/>
      <c r="D1717" s="70">
        <v>40781</v>
      </c>
      <c r="E1717" s="30">
        <v>19.5</v>
      </c>
      <c r="F1717" s="30">
        <v>21.4</v>
      </c>
      <c r="G1717" s="30">
        <v>19.399999999999999</v>
      </c>
      <c r="H1717" s="30">
        <v>20</v>
      </c>
      <c r="I1717" s="6"/>
      <c r="J1717" s="10"/>
      <c r="K1717" s="6"/>
      <c r="L1717" s="10"/>
      <c r="M1717" s="11"/>
      <c r="N1717" s="11"/>
      <c r="O1717" s="11"/>
    </row>
    <row r="1718" spans="1:15">
      <c r="A1718" s="6"/>
      <c r="D1718" s="70">
        <v>40780</v>
      </c>
      <c r="E1718" s="30">
        <v>19.600000000000001</v>
      </c>
      <c r="F1718" s="30">
        <v>21</v>
      </c>
      <c r="G1718" s="30">
        <v>19.2</v>
      </c>
      <c r="H1718" s="30">
        <v>20.100000000000001</v>
      </c>
      <c r="I1718" s="6"/>
      <c r="J1718" s="10"/>
      <c r="K1718" s="6"/>
      <c r="L1718" s="10"/>
      <c r="M1718" s="11"/>
      <c r="N1718" s="11"/>
      <c r="O1718" s="11"/>
    </row>
    <row r="1719" spans="1:15">
      <c r="A1719" s="6"/>
      <c r="D1719" s="70">
        <v>40779</v>
      </c>
      <c r="E1719" s="30">
        <v>19.600000000000001</v>
      </c>
      <c r="F1719" s="30">
        <v>21</v>
      </c>
      <c r="G1719" s="30">
        <v>19.399999999999999</v>
      </c>
      <c r="H1719" s="30">
        <v>20</v>
      </c>
      <c r="I1719" s="6"/>
      <c r="J1719" s="10"/>
      <c r="K1719" s="6"/>
      <c r="L1719" s="10"/>
      <c r="M1719" s="11"/>
      <c r="N1719" s="11"/>
      <c r="O1719" s="11"/>
    </row>
    <row r="1720" spans="1:15">
      <c r="A1720" s="6"/>
      <c r="D1720" s="70">
        <v>40778</v>
      </c>
      <c r="E1720" s="30">
        <v>19.899999999999999</v>
      </c>
      <c r="F1720" s="30">
        <v>21</v>
      </c>
      <c r="G1720" s="30">
        <v>19.8</v>
      </c>
      <c r="H1720" s="30">
        <v>20</v>
      </c>
      <c r="I1720" s="6"/>
      <c r="J1720" s="10"/>
      <c r="K1720" s="6"/>
      <c r="L1720" s="10"/>
      <c r="M1720" s="11"/>
      <c r="N1720" s="11"/>
      <c r="O1720" s="11"/>
    </row>
    <row r="1721" spans="1:15">
      <c r="A1721" s="6"/>
      <c r="D1721" s="70">
        <v>40777</v>
      </c>
      <c r="E1721" s="30">
        <v>19.8</v>
      </c>
      <c r="F1721" s="30">
        <v>21</v>
      </c>
      <c r="G1721" s="30">
        <v>18.899999999999999</v>
      </c>
      <c r="H1721" s="30">
        <v>20</v>
      </c>
      <c r="I1721" s="6"/>
      <c r="J1721" s="10"/>
      <c r="K1721" s="6"/>
      <c r="L1721" s="10"/>
      <c r="M1721" s="11"/>
      <c r="N1721" s="11"/>
      <c r="O1721" s="11"/>
    </row>
    <row r="1722" spans="1:15">
      <c r="A1722" s="6"/>
      <c r="D1722" s="70">
        <v>40774</v>
      </c>
      <c r="E1722" s="30">
        <v>19.7</v>
      </c>
      <c r="F1722" s="30">
        <v>21.8</v>
      </c>
      <c r="G1722" s="30">
        <v>18.8</v>
      </c>
      <c r="H1722" s="30">
        <v>20</v>
      </c>
      <c r="I1722" s="6"/>
      <c r="J1722" s="10"/>
      <c r="K1722" s="6"/>
      <c r="L1722" s="10"/>
      <c r="M1722" s="11"/>
      <c r="N1722" s="11"/>
      <c r="O1722" s="11"/>
    </row>
    <row r="1723" spans="1:15">
      <c r="A1723" s="6"/>
      <c r="D1723" s="70">
        <v>40773</v>
      </c>
      <c r="E1723" s="30">
        <v>19.7</v>
      </c>
      <c r="F1723" s="30">
        <v>21.8</v>
      </c>
      <c r="G1723" s="30">
        <v>18.8</v>
      </c>
      <c r="H1723" s="30">
        <v>20</v>
      </c>
      <c r="I1723" s="6"/>
      <c r="J1723" s="10"/>
      <c r="K1723" s="6"/>
      <c r="L1723" s="10"/>
      <c r="M1723" s="11"/>
      <c r="N1723" s="11"/>
      <c r="O1723" s="11"/>
    </row>
    <row r="1724" spans="1:15">
      <c r="A1724" s="6"/>
      <c r="D1724" s="70">
        <v>40772</v>
      </c>
      <c r="E1724" s="30">
        <v>19.600000000000001</v>
      </c>
      <c r="F1724" s="30">
        <v>22</v>
      </c>
      <c r="G1724" s="30">
        <v>18.8</v>
      </c>
      <c r="H1724" s="30">
        <v>20</v>
      </c>
      <c r="I1724" s="6"/>
      <c r="J1724" s="10"/>
      <c r="K1724" s="6"/>
      <c r="L1724" s="10"/>
      <c r="M1724" s="11"/>
      <c r="N1724" s="11"/>
      <c r="O1724" s="11"/>
    </row>
    <row r="1725" spans="1:15">
      <c r="A1725" s="6"/>
      <c r="D1725" s="70">
        <v>40771</v>
      </c>
      <c r="E1725" s="30">
        <v>19.399999999999999</v>
      </c>
      <c r="F1725" s="30">
        <v>21.4</v>
      </c>
      <c r="G1725" s="30">
        <v>19.5</v>
      </c>
      <c r="H1725" s="30">
        <v>20</v>
      </c>
      <c r="I1725" s="6"/>
      <c r="J1725" s="10"/>
      <c r="K1725" s="6"/>
      <c r="L1725" s="10"/>
      <c r="M1725" s="11"/>
      <c r="N1725" s="11"/>
      <c r="O1725" s="11"/>
    </row>
    <row r="1726" spans="1:15">
      <c r="A1726" s="6"/>
      <c r="D1726" s="70">
        <v>40770</v>
      </c>
      <c r="E1726" s="30">
        <v>19.399999999999999</v>
      </c>
      <c r="F1726" s="30">
        <v>21.4</v>
      </c>
      <c r="G1726" s="30">
        <v>19.600000000000001</v>
      </c>
      <c r="H1726" s="30">
        <v>20</v>
      </c>
      <c r="I1726" s="6"/>
      <c r="J1726" s="10"/>
      <c r="K1726" s="6"/>
      <c r="L1726" s="10"/>
      <c r="M1726" s="11"/>
      <c r="N1726" s="11"/>
      <c r="O1726" s="11"/>
    </row>
    <row r="1727" spans="1:15">
      <c r="A1727" s="6"/>
      <c r="D1727" s="70">
        <v>40767</v>
      </c>
      <c r="E1727" s="30">
        <v>19.399999999999999</v>
      </c>
      <c r="F1727" s="30">
        <v>21</v>
      </c>
      <c r="G1727" s="30">
        <v>19.7</v>
      </c>
      <c r="H1727" s="30">
        <v>21</v>
      </c>
      <c r="I1727" s="6"/>
      <c r="J1727" s="10"/>
      <c r="K1727" s="6"/>
      <c r="L1727" s="10"/>
      <c r="M1727" s="11"/>
      <c r="N1727" s="11"/>
      <c r="O1727" s="11"/>
    </row>
    <row r="1728" spans="1:15">
      <c r="A1728" s="6"/>
      <c r="D1728" s="70">
        <v>40766</v>
      </c>
      <c r="E1728" s="30">
        <v>19.5</v>
      </c>
      <c r="F1728" s="30">
        <v>21</v>
      </c>
      <c r="G1728" s="30">
        <v>19.7</v>
      </c>
      <c r="H1728" s="30">
        <v>21</v>
      </c>
      <c r="I1728" s="6"/>
      <c r="J1728" s="10"/>
      <c r="K1728" s="6"/>
      <c r="L1728" s="10"/>
      <c r="M1728" s="11"/>
      <c r="N1728" s="11"/>
      <c r="O1728" s="11"/>
    </row>
    <row r="1729" spans="1:15">
      <c r="A1729" s="6"/>
      <c r="D1729" s="70">
        <v>40765</v>
      </c>
      <c r="E1729" s="30">
        <v>19.600000000000001</v>
      </c>
      <c r="F1729" s="30">
        <v>20.9</v>
      </c>
      <c r="G1729" s="30">
        <v>19.399999999999999</v>
      </c>
      <c r="H1729" s="30">
        <v>21</v>
      </c>
      <c r="I1729" s="6"/>
      <c r="J1729" s="10"/>
      <c r="K1729" s="6"/>
      <c r="L1729" s="10"/>
      <c r="M1729" s="11"/>
      <c r="N1729" s="11"/>
      <c r="O1729" s="11"/>
    </row>
    <row r="1730" spans="1:15">
      <c r="A1730" s="6"/>
      <c r="D1730" s="70">
        <v>40764</v>
      </c>
      <c r="E1730" s="30">
        <v>19.600000000000001</v>
      </c>
      <c r="F1730" s="30">
        <v>21</v>
      </c>
      <c r="G1730" s="30">
        <v>19.7</v>
      </c>
      <c r="H1730" s="30">
        <v>21</v>
      </c>
      <c r="I1730" s="6"/>
      <c r="J1730" s="10"/>
      <c r="K1730" s="6"/>
      <c r="L1730" s="10"/>
      <c r="M1730" s="11"/>
      <c r="N1730" s="11"/>
      <c r="O1730" s="11"/>
    </row>
    <row r="1731" spans="1:15">
      <c r="A1731" s="6"/>
      <c r="D1731" s="70">
        <v>40763</v>
      </c>
      <c r="E1731" s="30">
        <v>19.5</v>
      </c>
      <c r="F1731" s="30">
        <v>21</v>
      </c>
      <c r="G1731" s="30">
        <v>19.399999999999999</v>
      </c>
      <c r="H1731" s="30">
        <v>20</v>
      </c>
      <c r="I1731" s="6"/>
      <c r="J1731" s="10"/>
      <c r="K1731" s="6"/>
      <c r="L1731" s="10"/>
      <c r="M1731" s="11"/>
      <c r="N1731" s="11"/>
      <c r="O1731" s="11"/>
    </row>
    <row r="1732" spans="1:15">
      <c r="A1732" s="6"/>
      <c r="D1732" s="70">
        <v>40760</v>
      </c>
      <c r="E1732" s="30">
        <v>19.399999999999999</v>
      </c>
      <c r="F1732" s="30">
        <v>21</v>
      </c>
      <c r="G1732" s="30">
        <v>19.899999999999999</v>
      </c>
      <c r="H1732" s="30">
        <v>20</v>
      </c>
      <c r="I1732" s="6"/>
      <c r="J1732" s="10"/>
      <c r="K1732" s="6"/>
      <c r="L1732" s="10"/>
      <c r="M1732" s="11"/>
      <c r="N1732" s="11"/>
      <c r="O1732" s="11"/>
    </row>
    <row r="1733" spans="1:15">
      <c r="A1733" s="6"/>
      <c r="D1733" s="70">
        <v>40759</v>
      </c>
      <c r="E1733" s="30">
        <v>19.399999999999999</v>
      </c>
      <c r="F1733" s="30">
        <v>21</v>
      </c>
      <c r="G1733" s="30">
        <v>19.899999999999999</v>
      </c>
      <c r="H1733" s="30">
        <v>20</v>
      </c>
      <c r="I1733" s="6"/>
      <c r="J1733" s="10"/>
      <c r="K1733" s="6"/>
      <c r="L1733" s="10"/>
      <c r="M1733" s="11"/>
      <c r="N1733" s="11"/>
      <c r="O1733" s="11"/>
    </row>
    <row r="1734" spans="1:15">
      <c r="A1734" s="6"/>
      <c r="D1734" s="70">
        <v>40758</v>
      </c>
      <c r="E1734" s="30">
        <v>19.399999999999999</v>
      </c>
      <c r="F1734" s="30">
        <v>21</v>
      </c>
      <c r="G1734" s="30">
        <v>19.899999999999999</v>
      </c>
      <c r="H1734" s="30">
        <v>20</v>
      </c>
      <c r="I1734" s="6"/>
      <c r="J1734" s="10"/>
      <c r="K1734" s="6"/>
      <c r="L1734" s="10"/>
      <c r="M1734" s="11"/>
      <c r="N1734" s="11"/>
      <c r="O1734" s="11"/>
    </row>
    <row r="1735" spans="1:15">
      <c r="A1735" s="6"/>
      <c r="D1735" s="70">
        <v>40757</v>
      </c>
      <c r="E1735" s="30">
        <v>19.100000000000001</v>
      </c>
      <c r="F1735" s="30">
        <v>20</v>
      </c>
      <c r="G1735" s="30">
        <v>20</v>
      </c>
      <c r="H1735" s="30">
        <v>19.8</v>
      </c>
      <c r="I1735" s="6"/>
      <c r="J1735" s="10"/>
      <c r="K1735" s="6"/>
      <c r="L1735" s="10"/>
      <c r="M1735" s="11"/>
      <c r="N1735" s="11"/>
      <c r="O1735" s="11"/>
    </row>
    <row r="1736" spans="1:15">
      <c r="A1736" s="6"/>
      <c r="D1736" s="70">
        <v>40756</v>
      </c>
      <c r="E1736" s="30">
        <v>19.100000000000001</v>
      </c>
      <c r="F1736" s="30">
        <v>20</v>
      </c>
      <c r="G1736" s="30">
        <v>20</v>
      </c>
      <c r="H1736" s="30">
        <v>19.8</v>
      </c>
      <c r="I1736" s="6"/>
      <c r="J1736" s="10"/>
      <c r="K1736" s="6"/>
      <c r="L1736" s="10"/>
      <c r="M1736" s="11"/>
      <c r="N1736" s="11"/>
      <c r="O1736" s="11"/>
    </row>
    <row r="1737" spans="1:15">
      <c r="A1737" s="6"/>
      <c r="D1737" s="70">
        <v>40753</v>
      </c>
      <c r="E1737" s="30">
        <v>19.100000000000001</v>
      </c>
      <c r="F1737" s="30">
        <v>20</v>
      </c>
      <c r="G1737" s="30">
        <v>20</v>
      </c>
      <c r="H1737" s="30">
        <v>19.8</v>
      </c>
      <c r="I1737" s="6"/>
      <c r="J1737" s="10"/>
      <c r="K1737" s="6"/>
      <c r="L1737" s="10"/>
      <c r="M1737" s="11"/>
      <c r="N1737" s="11"/>
      <c r="O1737" s="11"/>
    </row>
    <row r="1738" spans="1:15">
      <c r="A1738" s="6"/>
      <c r="D1738" s="70">
        <v>40752</v>
      </c>
      <c r="E1738" s="30">
        <v>19.100000000000001</v>
      </c>
      <c r="F1738" s="30">
        <v>20</v>
      </c>
      <c r="G1738" s="30">
        <v>20</v>
      </c>
      <c r="H1738" s="30">
        <v>19.8</v>
      </c>
      <c r="I1738" s="6"/>
      <c r="J1738" s="10"/>
      <c r="K1738" s="6"/>
      <c r="L1738" s="10"/>
      <c r="M1738" s="11"/>
      <c r="N1738" s="11"/>
      <c r="O1738" s="11"/>
    </row>
    <row r="1739" spans="1:15">
      <c r="A1739" s="6"/>
      <c r="D1739" s="70">
        <v>40746</v>
      </c>
      <c r="E1739" s="30">
        <v>18.8</v>
      </c>
      <c r="F1739" s="30">
        <v>20.2</v>
      </c>
      <c r="G1739" s="30">
        <v>18.8</v>
      </c>
      <c r="H1739" s="30">
        <v>20</v>
      </c>
      <c r="I1739" s="6"/>
      <c r="J1739" s="10"/>
      <c r="K1739" s="6"/>
      <c r="L1739" s="10"/>
      <c r="M1739" s="11"/>
      <c r="N1739" s="11"/>
      <c r="O1739" s="11"/>
    </row>
    <row r="1740" spans="1:15">
      <c r="A1740" s="6"/>
      <c r="D1740" s="70">
        <v>40745</v>
      </c>
      <c r="E1740" s="30">
        <v>18.5</v>
      </c>
      <c r="F1740" s="30">
        <v>20.2</v>
      </c>
      <c r="G1740" s="30">
        <v>19.600000000000001</v>
      </c>
      <c r="H1740" s="30">
        <v>20</v>
      </c>
      <c r="I1740" s="6"/>
      <c r="J1740" s="10"/>
      <c r="K1740" s="6"/>
      <c r="L1740" s="10"/>
      <c r="M1740" s="11"/>
      <c r="N1740" s="11"/>
      <c r="O1740" s="11"/>
    </row>
    <row r="1741" spans="1:15">
      <c r="A1741" s="6"/>
      <c r="D1741" s="70">
        <v>40744</v>
      </c>
      <c r="E1741" s="30">
        <v>18.5</v>
      </c>
      <c r="F1741" s="30">
        <v>20</v>
      </c>
      <c r="G1741" s="30">
        <v>19.8</v>
      </c>
      <c r="H1741" s="30">
        <v>20</v>
      </c>
      <c r="I1741" s="6"/>
      <c r="J1741" s="10"/>
      <c r="K1741" s="6"/>
      <c r="L1741" s="10"/>
      <c r="M1741" s="11"/>
      <c r="N1741" s="11"/>
      <c r="O1741" s="11"/>
    </row>
    <row r="1742" spans="1:15">
      <c r="A1742" s="6"/>
      <c r="D1742" s="70">
        <v>40743</v>
      </c>
      <c r="E1742" s="30">
        <v>19.2</v>
      </c>
      <c r="F1742" s="30">
        <v>19</v>
      </c>
      <c r="G1742" s="30">
        <v>19.899999999999999</v>
      </c>
      <c r="H1742" s="30">
        <v>20</v>
      </c>
      <c r="I1742" s="6"/>
      <c r="J1742" s="10"/>
      <c r="K1742" s="6"/>
      <c r="L1742" s="10"/>
      <c r="M1742" s="11"/>
      <c r="N1742" s="11"/>
      <c r="O1742" s="11"/>
    </row>
    <row r="1743" spans="1:15">
      <c r="A1743" s="6"/>
      <c r="D1743" s="70">
        <v>40742</v>
      </c>
      <c r="E1743" s="30">
        <v>19</v>
      </c>
      <c r="F1743" s="30">
        <v>19</v>
      </c>
      <c r="G1743" s="30">
        <v>19.8</v>
      </c>
      <c r="H1743" s="30">
        <v>20</v>
      </c>
      <c r="I1743" s="6"/>
      <c r="J1743" s="10"/>
      <c r="K1743" s="6"/>
      <c r="L1743" s="10"/>
      <c r="M1743" s="11"/>
      <c r="N1743" s="11"/>
      <c r="O1743" s="11"/>
    </row>
    <row r="1744" spans="1:15">
      <c r="A1744" s="6"/>
      <c r="D1744" s="70">
        <v>40739</v>
      </c>
      <c r="E1744" s="30">
        <v>19.600000000000001</v>
      </c>
      <c r="F1744" s="30">
        <v>19.7</v>
      </c>
      <c r="G1744" s="30">
        <v>20.2</v>
      </c>
      <c r="H1744" s="30">
        <v>19.7</v>
      </c>
      <c r="I1744" s="6"/>
      <c r="J1744" s="10"/>
      <c r="K1744" s="6"/>
      <c r="L1744" s="10"/>
      <c r="M1744" s="11"/>
      <c r="N1744" s="11"/>
      <c r="O1744" s="11"/>
    </row>
    <row r="1745" spans="1:15">
      <c r="A1745" s="6"/>
      <c r="D1745" s="70">
        <v>40738</v>
      </c>
      <c r="E1745" s="30">
        <v>19.600000000000001</v>
      </c>
      <c r="F1745" s="30">
        <v>19.7</v>
      </c>
      <c r="G1745" s="30">
        <v>20.2</v>
      </c>
      <c r="H1745" s="30">
        <v>19.8</v>
      </c>
      <c r="I1745" s="6"/>
      <c r="J1745" s="10"/>
      <c r="K1745" s="6"/>
      <c r="L1745" s="10"/>
      <c r="M1745" s="11"/>
      <c r="N1745" s="11"/>
      <c r="O1745" s="11"/>
    </row>
    <row r="1746" spans="1:15">
      <c r="A1746" s="6"/>
      <c r="D1746" s="70">
        <v>40737</v>
      </c>
      <c r="E1746" s="30">
        <v>19.600000000000001</v>
      </c>
      <c r="F1746" s="30">
        <v>19.7</v>
      </c>
      <c r="G1746" s="30">
        <v>20.2</v>
      </c>
      <c r="H1746" s="30">
        <v>19.8</v>
      </c>
      <c r="I1746" s="6"/>
      <c r="J1746" s="10"/>
      <c r="K1746" s="6"/>
      <c r="L1746" s="10"/>
      <c r="M1746" s="11"/>
      <c r="N1746" s="11"/>
      <c r="O1746" s="11"/>
    </row>
    <row r="1747" spans="1:15">
      <c r="A1747" s="6"/>
      <c r="D1747" s="70">
        <v>40735</v>
      </c>
      <c r="E1747" s="30">
        <v>19.8</v>
      </c>
      <c r="F1747" s="30">
        <v>19</v>
      </c>
      <c r="G1747" s="30">
        <v>20.2</v>
      </c>
      <c r="H1747" s="30">
        <v>19.8</v>
      </c>
      <c r="I1747" s="6"/>
      <c r="J1747" s="10"/>
      <c r="K1747" s="6"/>
      <c r="L1747" s="10"/>
      <c r="M1747" s="11"/>
      <c r="N1747" s="11"/>
      <c r="O1747" s="11"/>
    </row>
    <row r="1748" spans="1:15">
      <c r="A1748" s="6"/>
      <c r="D1748" s="70">
        <v>40732</v>
      </c>
      <c r="E1748" s="30">
        <v>19.8</v>
      </c>
      <c r="F1748" s="30">
        <v>19</v>
      </c>
      <c r="G1748" s="30">
        <v>20.100000000000001</v>
      </c>
      <c r="H1748" s="30">
        <v>20.2</v>
      </c>
      <c r="I1748" s="6"/>
      <c r="J1748" s="10"/>
      <c r="K1748" s="6"/>
      <c r="L1748" s="10"/>
      <c r="M1748" s="11"/>
      <c r="N1748" s="11"/>
      <c r="O1748" s="11"/>
    </row>
    <row r="1749" spans="1:15">
      <c r="A1749" s="6"/>
      <c r="D1749" s="70">
        <v>40731</v>
      </c>
      <c r="E1749" s="30">
        <v>19.600000000000001</v>
      </c>
      <c r="F1749" s="30">
        <v>19</v>
      </c>
      <c r="G1749" s="30">
        <v>20.5</v>
      </c>
      <c r="H1749" s="30">
        <v>20.2</v>
      </c>
      <c r="I1749" s="6"/>
      <c r="J1749" s="10"/>
      <c r="K1749" s="6"/>
      <c r="L1749" s="10"/>
      <c r="M1749" s="11"/>
      <c r="N1749" s="11"/>
      <c r="O1749" s="11"/>
    </row>
    <row r="1750" spans="1:15">
      <c r="A1750" s="6"/>
      <c r="D1750" s="70">
        <v>40730</v>
      </c>
      <c r="E1750" s="30">
        <v>19.7</v>
      </c>
      <c r="F1750" s="30">
        <v>19</v>
      </c>
      <c r="G1750" s="30">
        <v>20.6</v>
      </c>
      <c r="H1750" s="30">
        <v>20</v>
      </c>
      <c r="I1750" s="6"/>
      <c r="J1750" s="10"/>
      <c r="K1750" s="6"/>
      <c r="L1750" s="10"/>
      <c r="M1750" s="11"/>
      <c r="N1750" s="11"/>
      <c r="O1750" s="11"/>
    </row>
    <row r="1751" spans="1:15">
      <c r="A1751" s="6"/>
      <c r="D1751" s="70">
        <v>40729</v>
      </c>
      <c r="E1751" s="30">
        <v>19.7</v>
      </c>
      <c r="F1751" s="30">
        <v>19.600000000000001</v>
      </c>
      <c r="G1751" s="30">
        <v>20</v>
      </c>
      <c r="H1751" s="30">
        <v>20</v>
      </c>
      <c r="I1751" s="6"/>
      <c r="J1751" s="10"/>
      <c r="K1751" s="6"/>
      <c r="L1751" s="10"/>
      <c r="M1751" s="11"/>
      <c r="N1751" s="11"/>
      <c r="O1751" s="11"/>
    </row>
    <row r="1752" spans="1:15">
      <c r="A1752" s="6"/>
      <c r="D1752" s="70">
        <v>40728</v>
      </c>
      <c r="E1752" s="30">
        <v>19.7</v>
      </c>
      <c r="F1752" s="30">
        <v>19.600000000000001</v>
      </c>
      <c r="G1752" s="30">
        <v>20</v>
      </c>
      <c r="H1752" s="30">
        <v>20</v>
      </c>
      <c r="I1752" s="6"/>
      <c r="J1752" s="10"/>
      <c r="K1752" s="6"/>
      <c r="L1752" s="10"/>
      <c r="M1752" s="11"/>
      <c r="N1752" s="11"/>
      <c r="O1752" s="11"/>
    </row>
    <row r="1753" spans="1:15">
      <c r="A1753" s="6"/>
      <c r="D1753" s="70">
        <v>40725</v>
      </c>
      <c r="E1753" s="30">
        <v>19.7</v>
      </c>
      <c r="F1753" s="30">
        <v>19.600000000000001</v>
      </c>
      <c r="G1753" s="30">
        <v>19.8</v>
      </c>
      <c r="H1753" s="30">
        <v>21</v>
      </c>
      <c r="I1753" s="6"/>
      <c r="J1753" s="10"/>
      <c r="K1753" s="6"/>
      <c r="L1753" s="10"/>
      <c r="M1753" s="11"/>
      <c r="N1753" s="11"/>
      <c r="O1753" s="11"/>
    </row>
    <row r="1754" spans="1:15">
      <c r="A1754" s="6"/>
      <c r="D1754" s="70">
        <v>40724</v>
      </c>
      <c r="E1754" s="30">
        <v>19.600000000000001</v>
      </c>
      <c r="F1754" s="30">
        <v>19</v>
      </c>
      <c r="G1754" s="30">
        <v>19.8</v>
      </c>
      <c r="H1754" s="30">
        <v>20</v>
      </c>
      <c r="I1754" s="6"/>
      <c r="J1754" s="10"/>
      <c r="K1754" s="6"/>
      <c r="L1754" s="10"/>
      <c r="M1754" s="11"/>
      <c r="N1754" s="11"/>
      <c r="O1754" s="11"/>
    </row>
    <row r="1755" spans="1:15">
      <c r="A1755" s="6"/>
      <c r="D1755" s="70">
        <v>40723</v>
      </c>
      <c r="E1755" s="30">
        <v>19.600000000000001</v>
      </c>
      <c r="F1755" s="30">
        <v>19</v>
      </c>
      <c r="G1755" s="30">
        <v>19.600000000000001</v>
      </c>
      <c r="H1755" s="30">
        <v>20</v>
      </c>
      <c r="I1755" s="6"/>
      <c r="J1755" s="10"/>
      <c r="K1755" s="6"/>
      <c r="L1755" s="10"/>
      <c r="M1755" s="11"/>
      <c r="N1755" s="11"/>
      <c r="O1755" s="11"/>
    </row>
    <row r="1756" spans="1:15">
      <c r="A1756" s="6"/>
      <c r="D1756" s="6"/>
      <c r="E1756" s="10"/>
      <c r="F1756" s="11"/>
      <c r="G1756" s="11"/>
      <c r="H1756" s="11"/>
      <c r="I1756" s="6"/>
      <c r="J1756" s="10"/>
      <c r="K1756" s="6"/>
      <c r="L1756" s="10"/>
      <c r="M1756" s="11"/>
      <c r="N1756" s="11"/>
      <c r="O1756" s="11"/>
    </row>
    <row r="1757" spans="1:15">
      <c r="A1757" s="6"/>
      <c r="D1757" s="6"/>
      <c r="E1757" s="10"/>
      <c r="F1757" s="11"/>
      <c r="G1757" s="11"/>
      <c r="H1757" s="11"/>
      <c r="I1757" s="6"/>
      <c r="J1757" s="10"/>
      <c r="K1757" s="6"/>
      <c r="L1757" s="10"/>
      <c r="M1757" s="11"/>
      <c r="N1757" s="11"/>
      <c r="O1757" s="11"/>
    </row>
    <row r="1758" spans="1:15">
      <c r="A1758" s="6"/>
      <c r="D1758" s="6"/>
      <c r="E1758" s="10"/>
      <c r="F1758" s="11"/>
      <c r="G1758" s="11"/>
      <c r="H1758" s="11"/>
      <c r="I1758" s="6"/>
      <c r="J1758" s="10"/>
      <c r="K1758" s="6"/>
      <c r="L1758" s="10"/>
      <c r="M1758" s="11"/>
      <c r="N1758" s="11"/>
      <c r="O1758" s="11"/>
    </row>
    <row r="1759" spans="1:15">
      <c r="A1759" s="6"/>
      <c r="D1759" s="6"/>
      <c r="E1759" s="10"/>
      <c r="F1759" s="11"/>
      <c r="G1759" s="11"/>
      <c r="H1759" s="11"/>
      <c r="I1759" s="6"/>
      <c r="J1759" s="10"/>
      <c r="K1759" s="6"/>
      <c r="L1759" s="10"/>
      <c r="M1759" s="11"/>
      <c r="N1759" s="11"/>
      <c r="O1759" s="11"/>
    </row>
    <row r="1760" spans="1:15">
      <c r="A1760" s="6"/>
      <c r="D1760" s="6"/>
      <c r="E1760" s="10"/>
      <c r="F1760" s="11"/>
      <c r="G1760" s="11"/>
      <c r="H1760" s="11"/>
      <c r="I1760" s="6"/>
      <c r="J1760" s="10"/>
      <c r="K1760" s="6"/>
      <c r="L1760" s="10"/>
      <c r="M1760" s="11"/>
      <c r="N1760" s="11"/>
      <c r="O1760" s="11"/>
    </row>
    <row r="1761" spans="1:15">
      <c r="A1761" s="6"/>
      <c r="D1761" s="6"/>
      <c r="E1761" s="10"/>
      <c r="F1761" s="11"/>
      <c r="G1761" s="11"/>
      <c r="H1761" s="11"/>
      <c r="I1761" s="6"/>
      <c r="J1761" s="10"/>
      <c r="K1761" s="6"/>
      <c r="L1761" s="10"/>
      <c r="M1761" s="11"/>
      <c r="N1761" s="11"/>
      <c r="O1761" s="11"/>
    </row>
    <row r="1762" spans="1:15">
      <c r="A1762" s="6"/>
      <c r="D1762" s="6"/>
      <c r="E1762" s="10"/>
      <c r="F1762" s="11"/>
      <c r="G1762" s="11"/>
      <c r="H1762" s="11"/>
      <c r="I1762" s="6"/>
      <c r="J1762" s="10"/>
      <c r="K1762" s="6"/>
      <c r="L1762" s="10"/>
      <c r="M1762" s="11"/>
      <c r="N1762" s="11"/>
      <c r="O1762" s="11"/>
    </row>
    <row r="1763" spans="1:15">
      <c r="A1763" s="6"/>
      <c r="D1763" s="6"/>
      <c r="E1763" s="10"/>
      <c r="F1763" s="11"/>
      <c r="G1763" s="11"/>
      <c r="H1763" s="11"/>
      <c r="I1763" s="6"/>
      <c r="J1763" s="10"/>
      <c r="K1763" s="6"/>
      <c r="L1763" s="10"/>
      <c r="M1763" s="11"/>
      <c r="N1763" s="11"/>
      <c r="O1763" s="11"/>
    </row>
    <row r="1764" spans="1:15">
      <c r="A1764" s="6"/>
      <c r="D1764" s="6"/>
      <c r="E1764" s="10"/>
      <c r="F1764" s="11"/>
      <c r="G1764" s="11"/>
      <c r="H1764" s="11"/>
      <c r="I1764" s="6"/>
      <c r="J1764" s="10"/>
      <c r="K1764" s="6"/>
      <c r="L1764" s="10"/>
      <c r="M1764" s="11"/>
      <c r="N1764" s="11"/>
      <c r="O1764" s="11"/>
    </row>
    <row r="1765" spans="1:15">
      <c r="A1765" s="6"/>
      <c r="D1765" s="6"/>
      <c r="E1765" s="10"/>
      <c r="F1765" s="11"/>
      <c r="G1765" s="11"/>
      <c r="H1765" s="11"/>
      <c r="I1765" s="6"/>
      <c r="J1765" s="10"/>
      <c r="K1765" s="6"/>
      <c r="L1765" s="10"/>
      <c r="M1765" s="11"/>
      <c r="N1765" s="11"/>
      <c r="O1765" s="11"/>
    </row>
    <row r="1766" spans="1:15">
      <c r="A1766" s="6"/>
      <c r="D1766" s="6"/>
      <c r="E1766" s="10"/>
      <c r="F1766" s="11"/>
      <c r="G1766" s="11"/>
      <c r="H1766" s="11"/>
      <c r="I1766" s="6"/>
      <c r="J1766" s="10"/>
      <c r="K1766" s="6"/>
      <c r="L1766" s="10"/>
      <c r="M1766" s="11"/>
      <c r="N1766" s="11"/>
      <c r="O1766" s="11"/>
    </row>
    <row r="1767" spans="1:15">
      <c r="A1767" s="6"/>
      <c r="D1767" s="6"/>
      <c r="E1767" s="10"/>
      <c r="F1767" s="11"/>
      <c r="G1767" s="11"/>
      <c r="H1767" s="11"/>
      <c r="I1767" s="6"/>
      <c r="J1767" s="10"/>
      <c r="K1767" s="6"/>
      <c r="L1767" s="10"/>
      <c r="M1767" s="11"/>
      <c r="N1767" s="11"/>
      <c r="O1767" s="11"/>
    </row>
    <row r="1768" spans="1:15">
      <c r="A1768" s="6"/>
      <c r="D1768" s="6"/>
      <c r="E1768" s="10"/>
      <c r="F1768" s="11"/>
      <c r="G1768" s="11"/>
      <c r="H1768" s="11"/>
      <c r="I1768" s="6"/>
      <c r="J1768" s="10"/>
      <c r="K1768" s="6"/>
      <c r="L1768" s="10"/>
      <c r="M1768" s="11"/>
      <c r="N1768" s="11"/>
      <c r="O1768" s="11"/>
    </row>
    <row r="1769" spans="1:15">
      <c r="A1769" s="6"/>
      <c r="D1769" s="6"/>
      <c r="E1769" s="10"/>
      <c r="F1769" s="11"/>
      <c r="G1769" s="11"/>
      <c r="H1769" s="11"/>
      <c r="I1769" s="6"/>
      <c r="J1769" s="10"/>
      <c r="K1769" s="6"/>
      <c r="L1769" s="10"/>
      <c r="M1769" s="11"/>
      <c r="N1769" s="11"/>
      <c r="O1769" s="11"/>
    </row>
    <row r="1770" spans="1:15">
      <c r="A1770" s="6"/>
      <c r="D1770" s="6"/>
      <c r="E1770" s="10"/>
      <c r="F1770" s="11"/>
      <c r="G1770" s="11"/>
      <c r="H1770" s="11"/>
      <c r="I1770" s="6"/>
      <c r="J1770" s="10"/>
      <c r="K1770" s="6"/>
      <c r="L1770" s="10"/>
      <c r="M1770" s="11"/>
      <c r="N1770" s="11"/>
      <c r="O1770" s="11"/>
    </row>
    <row r="1771" spans="1:15">
      <c r="A1771" s="6"/>
      <c r="D1771" s="6"/>
      <c r="E1771" s="10"/>
      <c r="F1771" s="11"/>
      <c r="G1771" s="11"/>
      <c r="H1771" s="11"/>
      <c r="I1771" s="6"/>
      <c r="J1771" s="10"/>
      <c r="K1771" s="6"/>
      <c r="L1771" s="10"/>
      <c r="M1771" s="11"/>
      <c r="N1771" s="11"/>
      <c r="O1771" s="11"/>
    </row>
    <row r="1772" spans="1:15">
      <c r="A1772" s="6"/>
      <c r="D1772" s="6"/>
      <c r="E1772" s="10"/>
      <c r="F1772" s="11"/>
      <c r="G1772" s="11"/>
      <c r="H1772" s="11"/>
      <c r="I1772" s="6"/>
      <c r="J1772" s="10"/>
      <c r="K1772" s="6"/>
      <c r="L1772" s="10"/>
      <c r="M1772" s="11"/>
      <c r="N1772" s="11"/>
      <c r="O1772" s="11"/>
    </row>
    <row r="1773" spans="1:15">
      <c r="A1773" s="6"/>
      <c r="D1773" s="6"/>
      <c r="E1773" s="10"/>
      <c r="F1773" s="11"/>
      <c r="G1773" s="11"/>
      <c r="H1773" s="11"/>
      <c r="I1773" s="6"/>
      <c r="J1773" s="10"/>
      <c r="K1773" s="6"/>
      <c r="L1773" s="10"/>
      <c r="M1773" s="11"/>
      <c r="N1773" s="11"/>
      <c r="O1773" s="11"/>
    </row>
    <row r="1774" spans="1:15">
      <c r="A1774" s="6"/>
      <c r="D1774" s="6"/>
      <c r="E1774" s="10"/>
      <c r="F1774" s="11"/>
      <c r="G1774" s="11"/>
      <c r="H1774" s="11"/>
      <c r="I1774" s="6"/>
      <c r="J1774" s="10"/>
      <c r="K1774" s="6"/>
      <c r="L1774" s="10"/>
      <c r="M1774" s="11"/>
      <c r="N1774" s="11"/>
      <c r="O1774" s="11"/>
    </row>
    <row r="1775" spans="1:15">
      <c r="A1775" s="6"/>
      <c r="D1775" s="6"/>
      <c r="E1775" s="10"/>
      <c r="F1775" s="11"/>
      <c r="G1775" s="11"/>
      <c r="H1775" s="11"/>
      <c r="I1775" s="6"/>
      <c r="J1775" s="10"/>
      <c r="K1775" s="6"/>
      <c r="L1775" s="10"/>
      <c r="M1775" s="11"/>
      <c r="N1775" s="11"/>
      <c r="O1775" s="11"/>
    </row>
    <row r="1776" spans="1:15">
      <c r="A1776" s="6"/>
      <c r="D1776" s="6"/>
      <c r="E1776" s="10"/>
      <c r="F1776" s="11"/>
      <c r="G1776" s="11"/>
      <c r="H1776" s="11"/>
      <c r="I1776" s="6"/>
      <c r="J1776" s="10"/>
      <c r="K1776" s="6"/>
      <c r="L1776" s="10"/>
      <c r="M1776" s="11"/>
      <c r="N1776" s="11"/>
      <c r="O1776" s="11"/>
    </row>
    <row r="1777" spans="1:15">
      <c r="A1777" s="6"/>
      <c r="D1777" s="6"/>
      <c r="E1777" s="10"/>
      <c r="F1777" s="11"/>
      <c r="G1777" s="11"/>
      <c r="H1777" s="11"/>
      <c r="I1777" s="6"/>
      <c r="J1777" s="10"/>
      <c r="K1777" s="6"/>
      <c r="L1777" s="10"/>
      <c r="M1777" s="11"/>
      <c r="N1777" s="11"/>
      <c r="O1777" s="11"/>
    </row>
    <row r="1778" spans="1:15">
      <c r="A1778" s="6"/>
      <c r="D1778" s="6"/>
      <c r="E1778" s="10"/>
      <c r="F1778" s="11"/>
      <c r="G1778" s="11"/>
      <c r="H1778" s="11"/>
      <c r="I1778" s="6"/>
      <c r="J1778" s="10"/>
      <c r="K1778" s="6"/>
      <c r="L1778" s="10"/>
      <c r="M1778" s="11"/>
      <c r="N1778" s="11"/>
      <c r="O1778" s="11"/>
    </row>
    <row r="1779" spans="1:15">
      <c r="A1779" s="6"/>
      <c r="D1779" s="6"/>
      <c r="E1779" s="10"/>
      <c r="F1779" s="11"/>
      <c r="G1779" s="11"/>
      <c r="H1779" s="11"/>
      <c r="I1779" s="6"/>
      <c r="J1779" s="10"/>
      <c r="K1779" s="6"/>
      <c r="L1779" s="10"/>
      <c r="M1779" s="11"/>
      <c r="N1779" s="11"/>
      <c r="O1779" s="11"/>
    </row>
    <row r="1780" spans="1:15">
      <c r="A1780" s="6"/>
      <c r="D1780" s="6"/>
      <c r="E1780" s="10"/>
      <c r="F1780" s="11"/>
      <c r="G1780" s="11"/>
      <c r="H1780" s="11"/>
      <c r="I1780" s="6"/>
      <c r="J1780" s="10"/>
      <c r="K1780" s="6"/>
      <c r="L1780" s="10"/>
      <c r="M1780" s="11"/>
      <c r="N1780" s="11"/>
      <c r="O1780" s="11"/>
    </row>
    <row r="1781" spans="1:15">
      <c r="A1781" s="6"/>
      <c r="D1781" s="6"/>
      <c r="E1781" s="10"/>
      <c r="F1781" s="11"/>
      <c r="G1781" s="11"/>
      <c r="H1781" s="11"/>
      <c r="I1781" s="6"/>
      <c r="J1781" s="10"/>
      <c r="K1781" s="6"/>
      <c r="L1781" s="10"/>
      <c r="M1781" s="11"/>
      <c r="N1781" s="11"/>
      <c r="O1781" s="11"/>
    </row>
    <row r="1782" spans="1:15">
      <c r="A1782" s="6"/>
      <c r="D1782" s="6"/>
      <c r="E1782" s="10"/>
      <c r="F1782" s="11"/>
      <c r="G1782" s="11"/>
      <c r="H1782" s="11"/>
      <c r="I1782" s="6"/>
      <c r="J1782" s="10"/>
      <c r="K1782" s="6"/>
      <c r="L1782" s="10"/>
      <c r="M1782" s="11"/>
      <c r="N1782" s="11"/>
      <c r="O1782" s="11"/>
    </row>
    <row r="1783" spans="1:15">
      <c r="A1783" s="6"/>
      <c r="D1783" s="6"/>
      <c r="E1783" s="10"/>
      <c r="F1783" s="11"/>
      <c r="G1783" s="11"/>
      <c r="H1783" s="11"/>
      <c r="I1783" s="6"/>
      <c r="J1783" s="10"/>
      <c r="K1783" s="6"/>
      <c r="L1783" s="10"/>
      <c r="M1783" s="11"/>
      <c r="N1783" s="11"/>
      <c r="O1783" s="11"/>
    </row>
    <row r="1784" spans="1:15">
      <c r="A1784" s="6"/>
      <c r="D1784" s="6"/>
      <c r="E1784" s="10"/>
      <c r="F1784" s="11"/>
      <c r="G1784" s="11"/>
      <c r="H1784" s="11"/>
      <c r="I1784" s="6"/>
      <c r="J1784" s="10"/>
      <c r="K1784" s="6"/>
      <c r="L1784" s="10"/>
      <c r="M1784" s="11"/>
      <c r="N1784" s="11"/>
      <c r="O1784" s="11"/>
    </row>
    <row r="1785" spans="1:15">
      <c r="A1785" s="6"/>
      <c r="D1785" s="6"/>
      <c r="E1785" s="10"/>
      <c r="F1785" s="11"/>
      <c r="G1785" s="11"/>
      <c r="H1785" s="11"/>
      <c r="I1785" s="6"/>
      <c r="J1785" s="10"/>
      <c r="K1785" s="6"/>
      <c r="L1785" s="10"/>
      <c r="M1785" s="11"/>
      <c r="N1785" s="11"/>
      <c r="O1785" s="11"/>
    </row>
    <row r="1786" spans="1:15">
      <c r="A1786" s="6"/>
      <c r="D1786" s="6"/>
      <c r="E1786" s="10"/>
      <c r="F1786" s="11"/>
      <c r="G1786" s="11"/>
      <c r="H1786" s="11"/>
      <c r="I1786" s="6"/>
      <c r="J1786" s="10"/>
      <c r="K1786" s="6"/>
      <c r="L1786" s="10"/>
      <c r="M1786" s="11"/>
      <c r="N1786" s="11"/>
      <c r="O1786" s="11"/>
    </row>
    <row r="1787" spans="1:15">
      <c r="A1787" s="6"/>
      <c r="D1787" s="6"/>
      <c r="E1787" s="10"/>
      <c r="F1787" s="11"/>
      <c r="G1787" s="11"/>
      <c r="H1787" s="11"/>
      <c r="I1787" s="6"/>
      <c r="J1787" s="10"/>
      <c r="K1787" s="6"/>
      <c r="L1787" s="10"/>
      <c r="M1787" s="11"/>
      <c r="N1787" s="11"/>
      <c r="O1787" s="11"/>
    </row>
    <row r="1788" spans="1:15">
      <c r="A1788" s="6"/>
      <c r="D1788" s="6"/>
      <c r="E1788" s="10"/>
      <c r="F1788" s="11"/>
      <c r="G1788" s="11"/>
      <c r="H1788" s="11"/>
      <c r="I1788" s="6"/>
      <c r="J1788" s="10"/>
      <c r="K1788" s="6"/>
      <c r="L1788" s="10"/>
      <c r="M1788" s="11"/>
      <c r="N1788" s="11"/>
      <c r="O1788" s="11"/>
    </row>
    <row r="1789" spans="1:15">
      <c r="A1789" s="6"/>
      <c r="D1789" s="6"/>
      <c r="E1789" s="10"/>
      <c r="F1789" s="11"/>
      <c r="G1789" s="11"/>
      <c r="H1789" s="11"/>
      <c r="I1789" s="6"/>
      <c r="J1789" s="10"/>
      <c r="K1789" s="6"/>
      <c r="L1789" s="10"/>
      <c r="M1789" s="11"/>
      <c r="N1789" s="11"/>
      <c r="O1789" s="11"/>
    </row>
    <row r="1790" spans="1:15">
      <c r="A1790" s="6"/>
      <c r="D1790" s="6"/>
      <c r="E1790" s="10"/>
      <c r="F1790" s="11"/>
      <c r="G1790" s="11"/>
      <c r="H1790" s="11"/>
      <c r="I1790" s="6"/>
      <c r="J1790" s="10"/>
      <c r="K1790" s="6"/>
      <c r="L1790" s="10"/>
      <c r="M1790" s="11"/>
      <c r="N1790" s="11"/>
      <c r="O1790" s="11"/>
    </row>
    <row r="1791" spans="1:15">
      <c r="A1791" s="6"/>
      <c r="D1791" s="6"/>
      <c r="E1791" s="10"/>
      <c r="F1791" s="11"/>
      <c r="G1791" s="11"/>
      <c r="H1791" s="11"/>
      <c r="I1791" s="6"/>
      <c r="J1791" s="10"/>
      <c r="K1791" s="6"/>
      <c r="L1791" s="10"/>
      <c r="M1791" s="11"/>
      <c r="N1791" s="11"/>
      <c r="O1791" s="11"/>
    </row>
    <row r="1792" spans="1:15">
      <c r="A1792" s="6"/>
      <c r="D1792" s="6"/>
      <c r="E1792" s="10"/>
      <c r="F1792" s="11"/>
      <c r="G1792" s="11"/>
      <c r="H1792" s="11"/>
      <c r="I1792" s="6"/>
      <c r="J1792" s="10"/>
      <c r="K1792" s="6"/>
      <c r="L1792" s="10"/>
      <c r="M1792" s="11"/>
      <c r="N1792" s="11"/>
      <c r="O1792" s="11"/>
    </row>
    <row r="1793" spans="1:15">
      <c r="A1793" s="6"/>
      <c r="D1793" s="6"/>
      <c r="E1793" s="10"/>
      <c r="F1793" s="11"/>
      <c r="G1793" s="11"/>
      <c r="H1793" s="11"/>
      <c r="I1793" s="6"/>
      <c r="J1793" s="10"/>
      <c r="K1793" s="6"/>
      <c r="L1793" s="10"/>
      <c r="M1793" s="11"/>
      <c r="N1793" s="11"/>
      <c r="O1793" s="11"/>
    </row>
    <row r="1794" spans="1:15">
      <c r="A1794" s="6"/>
      <c r="D1794" s="6"/>
      <c r="E1794" s="10"/>
      <c r="F1794" s="11"/>
      <c r="G1794" s="11"/>
      <c r="H1794" s="11"/>
      <c r="I1794" s="6"/>
      <c r="J1794" s="10"/>
      <c r="K1794" s="6"/>
      <c r="L1794" s="10"/>
      <c r="M1794" s="11"/>
      <c r="N1794" s="11"/>
      <c r="O1794" s="11"/>
    </row>
    <row r="1795" spans="1:15">
      <c r="A1795" s="6"/>
      <c r="D1795" s="6"/>
      <c r="E1795" s="10"/>
      <c r="F1795" s="11"/>
      <c r="G1795" s="11"/>
      <c r="H1795" s="11"/>
      <c r="I1795" s="6"/>
      <c r="J1795" s="10"/>
      <c r="K1795" s="6"/>
      <c r="L1795" s="10"/>
      <c r="M1795" s="11"/>
      <c r="N1795" s="11"/>
      <c r="O1795" s="11"/>
    </row>
    <row r="1796" spans="1:15">
      <c r="A1796" s="6"/>
      <c r="D1796" s="6"/>
      <c r="E1796" s="10"/>
      <c r="F1796" s="11"/>
      <c r="G1796" s="11"/>
      <c r="H1796" s="11"/>
      <c r="I1796" s="6"/>
      <c r="J1796" s="10"/>
      <c r="K1796" s="6"/>
      <c r="L1796" s="10"/>
      <c r="M1796" s="11"/>
      <c r="N1796" s="11"/>
      <c r="O1796" s="11"/>
    </row>
    <row r="1797" spans="1:15">
      <c r="A1797" s="6"/>
      <c r="D1797" s="6"/>
      <c r="E1797" s="10"/>
      <c r="F1797" s="11"/>
      <c r="G1797" s="11"/>
      <c r="H1797" s="11"/>
      <c r="I1797" s="6"/>
      <c r="J1797" s="10"/>
      <c r="K1797" s="6"/>
      <c r="L1797" s="10"/>
      <c r="M1797" s="11"/>
      <c r="N1797" s="11"/>
      <c r="O1797" s="11"/>
    </row>
    <row r="1798" spans="1:15">
      <c r="A1798" s="6"/>
      <c r="D1798" s="6"/>
      <c r="E1798" s="10"/>
      <c r="F1798" s="11"/>
      <c r="G1798" s="11"/>
      <c r="H1798" s="11"/>
      <c r="I1798" s="6"/>
      <c r="J1798" s="10"/>
      <c r="K1798" s="6"/>
      <c r="L1798" s="10"/>
      <c r="M1798" s="11"/>
      <c r="N1798" s="11"/>
      <c r="O1798" s="11"/>
    </row>
    <row r="1799" spans="1:15">
      <c r="A1799" s="6"/>
      <c r="D1799" s="6"/>
      <c r="E1799" s="10"/>
      <c r="F1799" s="11"/>
      <c r="G1799" s="11"/>
      <c r="H1799" s="11"/>
      <c r="I1799" s="6"/>
      <c r="J1799" s="10"/>
      <c r="K1799" s="6"/>
      <c r="L1799" s="10"/>
      <c r="M1799" s="11"/>
      <c r="N1799" s="11"/>
      <c r="O1799" s="11"/>
    </row>
    <row r="1800" spans="1:15">
      <c r="A1800" s="6"/>
      <c r="D1800" s="6"/>
      <c r="E1800" s="10"/>
      <c r="F1800" s="11"/>
      <c r="G1800" s="11"/>
      <c r="H1800" s="11"/>
      <c r="I1800" s="6"/>
      <c r="J1800" s="10"/>
      <c r="K1800" s="6"/>
      <c r="L1800" s="10"/>
      <c r="M1800" s="11"/>
      <c r="N1800" s="11"/>
      <c r="O1800" s="11"/>
    </row>
    <row r="1801" spans="1:15">
      <c r="A1801" s="6"/>
      <c r="D1801" s="6"/>
      <c r="E1801" s="10"/>
      <c r="F1801" s="11"/>
      <c r="G1801" s="11"/>
      <c r="H1801" s="11"/>
      <c r="I1801" s="6"/>
      <c r="J1801" s="10"/>
      <c r="K1801" s="6"/>
      <c r="L1801" s="10"/>
      <c r="M1801" s="11"/>
      <c r="N1801" s="11"/>
      <c r="O1801" s="11"/>
    </row>
    <row r="1802" spans="1:15">
      <c r="A1802" s="6"/>
      <c r="D1802" s="6"/>
      <c r="E1802" s="10"/>
      <c r="F1802" s="11"/>
      <c r="G1802" s="11"/>
      <c r="H1802" s="11"/>
      <c r="I1802" s="6"/>
      <c r="J1802" s="10"/>
      <c r="K1802" s="6"/>
      <c r="L1802" s="10"/>
      <c r="M1802" s="11"/>
      <c r="N1802" s="11"/>
      <c r="O1802" s="11"/>
    </row>
    <row r="1803" spans="1:15">
      <c r="A1803" s="6"/>
      <c r="D1803" s="6"/>
      <c r="E1803" s="10"/>
      <c r="F1803" s="11"/>
      <c r="G1803" s="11"/>
      <c r="H1803" s="11"/>
      <c r="I1803" s="6"/>
      <c r="J1803" s="10"/>
      <c r="K1803" s="6"/>
      <c r="L1803" s="10"/>
      <c r="M1803" s="11"/>
      <c r="N1803" s="11"/>
      <c r="O1803" s="11"/>
    </row>
    <row r="1804" spans="1:15">
      <c r="A1804" s="6"/>
      <c r="D1804" s="6"/>
      <c r="E1804" s="10"/>
      <c r="F1804" s="11"/>
      <c r="G1804" s="11"/>
      <c r="H1804" s="11"/>
      <c r="I1804" s="6"/>
      <c r="J1804" s="10"/>
      <c r="K1804" s="6"/>
      <c r="L1804" s="10"/>
      <c r="M1804" s="11"/>
      <c r="N1804" s="11"/>
      <c r="O1804" s="11"/>
    </row>
    <row r="1805" spans="1:15">
      <c r="A1805" s="6"/>
      <c r="D1805" s="6"/>
      <c r="E1805" s="10"/>
      <c r="F1805" s="11"/>
      <c r="G1805" s="11"/>
      <c r="H1805" s="11"/>
      <c r="I1805" s="6"/>
      <c r="J1805" s="10"/>
      <c r="K1805" s="6"/>
      <c r="L1805" s="10"/>
      <c r="M1805" s="11"/>
      <c r="N1805" s="11"/>
      <c r="O1805" s="11"/>
    </row>
    <row r="1806" spans="1:15">
      <c r="A1806" s="6"/>
      <c r="D1806" s="6"/>
      <c r="E1806" s="10"/>
      <c r="F1806" s="11"/>
      <c r="G1806" s="11"/>
      <c r="H1806" s="11"/>
      <c r="I1806" s="6"/>
      <c r="J1806" s="10"/>
      <c r="K1806" s="6"/>
      <c r="L1806" s="10"/>
      <c r="M1806" s="11"/>
      <c r="N1806" s="11"/>
      <c r="O1806" s="11"/>
    </row>
    <row r="1807" spans="1:15">
      <c r="A1807" s="6"/>
      <c r="D1807" s="6"/>
      <c r="E1807" s="10"/>
      <c r="F1807" s="11"/>
      <c r="G1807" s="11"/>
      <c r="H1807" s="11"/>
      <c r="I1807" s="6"/>
      <c r="J1807" s="10"/>
      <c r="K1807" s="6"/>
      <c r="L1807" s="10"/>
      <c r="M1807" s="11"/>
      <c r="N1807" s="11"/>
      <c r="O1807" s="11"/>
    </row>
    <row r="1808" spans="1:15">
      <c r="A1808" s="6"/>
      <c r="D1808" s="6"/>
      <c r="E1808" s="10"/>
      <c r="F1808" s="11"/>
      <c r="G1808" s="11"/>
      <c r="H1808" s="11"/>
      <c r="I1808" s="6"/>
      <c r="J1808" s="10"/>
      <c r="K1808" s="6"/>
      <c r="L1808" s="10"/>
      <c r="M1808" s="11"/>
      <c r="N1808" s="11"/>
      <c r="O1808" s="11"/>
    </row>
    <row r="1809" spans="1:15">
      <c r="A1809" s="6"/>
      <c r="D1809" s="6"/>
      <c r="E1809" s="10"/>
      <c r="F1809" s="11"/>
      <c r="G1809" s="11"/>
      <c r="H1809" s="11"/>
      <c r="I1809" s="6"/>
      <c r="J1809" s="10"/>
      <c r="K1809" s="6"/>
      <c r="L1809" s="10"/>
      <c r="M1809" s="11"/>
      <c r="N1809" s="11"/>
      <c r="O1809" s="11"/>
    </row>
    <row r="1810" spans="1:15">
      <c r="A1810" s="6"/>
      <c r="D1810" s="6"/>
      <c r="E1810" s="10"/>
      <c r="F1810" s="11"/>
      <c r="G1810" s="11"/>
      <c r="H1810" s="11"/>
      <c r="I1810" s="6"/>
      <c r="J1810" s="10"/>
      <c r="K1810" s="6"/>
      <c r="L1810" s="10"/>
      <c r="M1810" s="11"/>
      <c r="N1810" s="11"/>
      <c r="O1810" s="11"/>
    </row>
    <row r="1811" spans="1:15">
      <c r="A1811" s="6"/>
      <c r="D1811" s="6"/>
      <c r="E1811" s="10"/>
      <c r="F1811" s="11"/>
      <c r="G1811" s="11"/>
      <c r="H1811" s="11"/>
      <c r="I1811" s="6"/>
      <c r="J1811" s="10"/>
      <c r="K1811" s="6"/>
      <c r="L1811" s="10"/>
      <c r="M1811" s="11"/>
      <c r="N1811" s="11"/>
      <c r="O1811" s="11"/>
    </row>
    <row r="1812" spans="1:15">
      <c r="A1812" s="6"/>
      <c r="D1812" s="6"/>
      <c r="E1812" s="10"/>
      <c r="F1812" s="11"/>
      <c r="G1812" s="11"/>
      <c r="H1812" s="11"/>
      <c r="I1812" s="6"/>
      <c r="J1812" s="10"/>
      <c r="K1812" s="6"/>
      <c r="L1812" s="10"/>
      <c r="M1812" s="11"/>
      <c r="N1812" s="11"/>
      <c r="O1812" s="11"/>
    </row>
    <row r="1813" spans="1:15">
      <c r="A1813" s="6"/>
      <c r="D1813" s="6"/>
      <c r="E1813" s="10"/>
      <c r="F1813" s="11"/>
      <c r="G1813" s="11"/>
      <c r="H1813" s="11"/>
      <c r="I1813" s="6"/>
      <c r="J1813" s="10"/>
      <c r="K1813" s="6"/>
      <c r="L1813" s="10"/>
      <c r="M1813" s="11"/>
      <c r="N1813" s="11"/>
      <c r="O1813" s="11"/>
    </row>
    <row r="1814" spans="1:15">
      <c r="A1814" s="6"/>
      <c r="D1814" s="6"/>
      <c r="E1814" s="10"/>
      <c r="F1814" s="11"/>
      <c r="G1814" s="11"/>
      <c r="H1814" s="11"/>
      <c r="I1814" s="6"/>
      <c r="J1814" s="10"/>
      <c r="K1814" s="6"/>
      <c r="L1814" s="10"/>
      <c r="M1814" s="11"/>
      <c r="N1814" s="11"/>
      <c r="O1814" s="11"/>
    </row>
    <row r="1815" spans="1:15">
      <c r="A1815" s="6"/>
      <c r="D1815" s="6"/>
      <c r="E1815" s="10"/>
      <c r="F1815" s="11"/>
      <c r="G1815" s="11"/>
      <c r="H1815" s="11"/>
      <c r="I1815" s="6"/>
      <c r="J1815" s="10"/>
      <c r="K1815" s="6"/>
      <c r="L1815" s="10"/>
      <c r="M1815" s="11"/>
      <c r="N1815" s="11"/>
      <c r="O1815" s="11"/>
    </row>
    <row r="1816" spans="1:15">
      <c r="A1816" s="6"/>
      <c r="D1816" s="6"/>
      <c r="E1816" s="10"/>
      <c r="F1816" s="11"/>
      <c r="G1816" s="11"/>
      <c r="H1816" s="11"/>
      <c r="I1816" s="6"/>
      <c r="J1816" s="10"/>
      <c r="K1816" s="6"/>
      <c r="L1816" s="10"/>
      <c r="M1816" s="11"/>
      <c r="N1816" s="11"/>
      <c r="O1816" s="11"/>
    </row>
    <row r="1817" spans="1:15">
      <c r="A1817" s="6"/>
      <c r="D1817" s="6"/>
      <c r="E1817" s="10"/>
      <c r="F1817" s="11"/>
      <c r="G1817" s="11"/>
      <c r="H1817" s="11"/>
      <c r="I1817" s="6"/>
      <c r="J1817" s="10"/>
      <c r="K1817" s="6"/>
      <c r="L1817" s="10"/>
      <c r="M1817" s="11"/>
      <c r="N1817" s="11"/>
      <c r="O1817" s="11"/>
    </row>
    <row r="1818" spans="1:15">
      <c r="A1818" s="6"/>
      <c r="D1818" s="6"/>
      <c r="E1818" s="10"/>
      <c r="F1818" s="11"/>
      <c r="G1818" s="11"/>
      <c r="H1818" s="11"/>
      <c r="I1818" s="6"/>
      <c r="J1818" s="10"/>
      <c r="K1818" s="6"/>
      <c r="L1818" s="10"/>
      <c r="M1818" s="11"/>
      <c r="N1818" s="11"/>
      <c r="O1818" s="11"/>
    </row>
    <row r="1819" spans="1:15">
      <c r="A1819" s="6"/>
      <c r="D1819" s="6"/>
      <c r="E1819" s="10"/>
      <c r="F1819" s="11"/>
      <c r="G1819" s="11"/>
      <c r="H1819" s="11"/>
      <c r="I1819" s="6"/>
      <c r="J1819" s="10"/>
      <c r="K1819" s="6"/>
      <c r="L1819" s="10"/>
      <c r="M1819" s="11"/>
      <c r="N1819" s="11"/>
      <c r="O1819" s="11"/>
    </row>
    <row r="1820" spans="1:15">
      <c r="A1820" s="6"/>
      <c r="D1820" s="6"/>
      <c r="E1820" s="10"/>
      <c r="F1820" s="11"/>
      <c r="G1820" s="11"/>
      <c r="H1820" s="11"/>
      <c r="I1820" s="6"/>
      <c r="J1820" s="10"/>
      <c r="K1820" s="6"/>
      <c r="L1820" s="10"/>
      <c r="M1820" s="11"/>
      <c r="N1820" s="11"/>
      <c r="O1820" s="11"/>
    </row>
    <row r="1821" spans="1:15">
      <c r="A1821" s="6"/>
      <c r="D1821" s="6"/>
      <c r="E1821" s="10"/>
      <c r="F1821" s="11"/>
      <c r="G1821" s="11"/>
      <c r="H1821" s="11"/>
      <c r="I1821" s="6"/>
      <c r="J1821" s="10"/>
      <c r="K1821" s="6"/>
      <c r="L1821" s="10"/>
      <c r="M1821" s="11"/>
      <c r="N1821" s="11"/>
      <c r="O1821" s="11"/>
    </row>
    <row r="1822" spans="1:15">
      <c r="A1822" s="6"/>
      <c r="D1822" s="6"/>
      <c r="E1822" s="10"/>
      <c r="F1822" s="11"/>
      <c r="G1822" s="11"/>
      <c r="H1822" s="11"/>
      <c r="I1822" s="6"/>
      <c r="J1822" s="10"/>
      <c r="K1822" s="6"/>
      <c r="L1822" s="10"/>
      <c r="M1822" s="11"/>
      <c r="N1822" s="11"/>
      <c r="O1822" s="11"/>
    </row>
    <row r="1823" spans="1:15">
      <c r="A1823" s="6"/>
      <c r="D1823" s="6"/>
      <c r="E1823" s="10"/>
      <c r="F1823" s="11"/>
      <c r="G1823" s="11"/>
      <c r="H1823" s="11"/>
      <c r="I1823" s="6"/>
      <c r="J1823" s="10"/>
      <c r="K1823" s="6"/>
      <c r="L1823" s="10"/>
      <c r="M1823" s="11"/>
      <c r="N1823" s="11"/>
      <c r="O1823" s="11"/>
    </row>
    <row r="1824" spans="1:15">
      <c r="A1824" s="6"/>
      <c r="D1824" s="6"/>
      <c r="E1824" s="10"/>
      <c r="F1824" s="11"/>
      <c r="G1824" s="11"/>
      <c r="H1824" s="11"/>
      <c r="I1824" s="6"/>
      <c r="J1824" s="10"/>
      <c r="K1824" s="6"/>
      <c r="L1824" s="10"/>
      <c r="M1824" s="11"/>
      <c r="N1824" s="11"/>
      <c r="O1824" s="11"/>
    </row>
    <row r="1825" spans="1:15">
      <c r="A1825" s="6"/>
      <c r="D1825" s="6"/>
      <c r="E1825" s="10"/>
      <c r="F1825" s="11"/>
      <c r="G1825" s="11"/>
      <c r="H1825" s="11"/>
      <c r="I1825" s="6"/>
      <c r="J1825" s="10"/>
      <c r="K1825" s="6"/>
      <c r="L1825" s="10"/>
      <c r="M1825" s="11"/>
      <c r="N1825" s="11"/>
      <c r="O1825" s="11"/>
    </row>
    <row r="1826" spans="1:15">
      <c r="A1826" s="6"/>
      <c r="D1826" s="6"/>
      <c r="E1826" s="10"/>
      <c r="F1826" s="11"/>
      <c r="G1826" s="11"/>
      <c r="H1826" s="11"/>
      <c r="I1826" s="6"/>
      <c r="J1826" s="10"/>
      <c r="K1826" s="6"/>
      <c r="L1826" s="10"/>
      <c r="M1826" s="11"/>
      <c r="N1826" s="11"/>
      <c r="O1826" s="11"/>
    </row>
    <row r="1827" spans="1:15">
      <c r="A1827" s="6"/>
      <c r="D1827" s="6"/>
      <c r="E1827" s="10"/>
      <c r="F1827" s="11"/>
      <c r="G1827" s="11"/>
      <c r="H1827" s="11"/>
      <c r="I1827" s="6"/>
      <c r="J1827" s="10"/>
      <c r="K1827" s="6"/>
      <c r="L1827" s="10"/>
      <c r="M1827" s="11"/>
      <c r="N1827" s="11"/>
      <c r="O1827" s="11"/>
    </row>
    <row r="1828" spans="1:15">
      <c r="A1828" s="6"/>
      <c r="D1828" s="6"/>
      <c r="E1828" s="10"/>
      <c r="F1828" s="11"/>
      <c r="G1828" s="11"/>
      <c r="H1828" s="11"/>
      <c r="I1828" s="6"/>
      <c r="J1828" s="10"/>
      <c r="K1828" s="6"/>
      <c r="L1828" s="10"/>
      <c r="M1828" s="11"/>
      <c r="N1828" s="11"/>
      <c r="O1828" s="11"/>
    </row>
    <row r="1829" spans="1:15">
      <c r="A1829" s="6"/>
      <c r="D1829" s="6"/>
      <c r="E1829" s="10"/>
      <c r="F1829" s="11"/>
      <c r="G1829" s="11"/>
      <c r="H1829" s="11"/>
      <c r="I1829" s="6"/>
      <c r="J1829" s="10"/>
      <c r="K1829" s="6"/>
      <c r="L1829" s="10"/>
      <c r="M1829" s="11"/>
      <c r="N1829" s="11"/>
      <c r="O1829" s="11"/>
    </row>
    <row r="1830" spans="1:15">
      <c r="A1830" s="6"/>
      <c r="D1830" s="6"/>
      <c r="E1830" s="10"/>
      <c r="F1830" s="11"/>
      <c r="G1830" s="11"/>
      <c r="H1830" s="11"/>
      <c r="I1830" s="6"/>
      <c r="J1830" s="10"/>
      <c r="K1830" s="6"/>
      <c r="L1830" s="10"/>
      <c r="M1830" s="11"/>
      <c r="N1830" s="11"/>
      <c r="O1830" s="11"/>
    </row>
    <row r="1831" spans="1:15">
      <c r="A1831" s="6"/>
      <c r="D1831" s="6"/>
      <c r="E1831" s="10"/>
      <c r="F1831" s="11"/>
      <c r="G1831" s="11"/>
      <c r="H1831" s="11"/>
      <c r="I1831" s="6"/>
      <c r="J1831" s="10"/>
      <c r="K1831" s="6"/>
      <c r="L1831" s="10"/>
      <c r="M1831" s="11"/>
      <c r="N1831" s="11"/>
      <c r="O1831" s="11"/>
    </row>
    <row r="1832" spans="1:15">
      <c r="A1832" s="6"/>
      <c r="D1832" s="6"/>
      <c r="E1832" s="10"/>
      <c r="F1832" s="11"/>
      <c r="G1832" s="11"/>
      <c r="H1832" s="11"/>
      <c r="I1832" s="6"/>
      <c r="J1832" s="10"/>
      <c r="K1832" s="6"/>
      <c r="L1832" s="10"/>
      <c r="M1832" s="11"/>
      <c r="N1832" s="11"/>
      <c r="O1832" s="11"/>
    </row>
    <row r="1833" spans="1:15">
      <c r="A1833" s="6"/>
      <c r="D1833" s="6"/>
      <c r="E1833" s="10"/>
      <c r="F1833" s="11"/>
      <c r="G1833" s="11"/>
      <c r="H1833" s="11"/>
      <c r="I1833" s="6"/>
      <c r="J1833" s="10"/>
      <c r="K1833" s="6"/>
      <c r="L1833" s="10"/>
      <c r="M1833" s="11"/>
      <c r="N1833" s="11"/>
      <c r="O1833" s="11"/>
    </row>
    <row r="1834" spans="1:15">
      <c r="A1834" s="6"/>
      <c r="D1834" s="6"/>
      <c r="E1834" s="10"/>
      <c r="F1834" s="11"/>
      <c r="G1834" s="11"/>
      <c r="H1834" s="11"/>
      <c r="I1834" s="6"/>
      <c r="J1834" s="10"/>
      <c r="K1834" s="6"/>
      <c r="L1834" s="10"/>
      <c r="M1834" s="11"/>
      <c r="N1834" s="11"/>
      <c r="O1834" s="11"/>
    </row>
    <row r="1835" spans="1:15">
      <c r="A1835" s="6"/>
      <c r="D1835" s="6"/>
      <c r="E1835" s="10"/>
      <c r="F1835" s="11"/>
      <c r="G1835" s="11"/>
      <c r="H1835" s="11"/>
      <c r="I1835" s="6"/>
      <c r="J1835" s="10"/>
      <c r="K1835" s="6"/>
      <c r="L1835" s="10"/>
      <c r="M1835" s="11"/>
      <c r="N1835" s="11"/>
      <c r="O1835" s="11"/>
    </row>
    <row r="1836" spans="1:15">
      <c r="A1836" s="6"/>
      <c r="D1836" s="6"/>
      <c r="E1836" s="10"/>
      <c r="F1836" s="11"/>
      <c r="G1836" s="11"/>
      <c r="H1836" s="11"/>
      <c r="I1836" s="6"/>
      <c r="J1836" s="10"/>
      <c r="K1836" s="6"/>
      <c r="L1836" s="10"/>
      <c r="M1836" s="11"/>
      <c r="N1836" s="11"/>
      <c r="O1836" s="11"/>
    </row>
    <row r="1837" spans="1:15">
      <c r="A1837" s="6"/>
      <c r="D1837" s="6"/>
      <c r="E1837" s="10"/>
      <c r="F1837" s="11"/>
      <c r="G1837" s="11"/>
      <c r="H1837" s="11"/>
      <c r="I1837" s="6"/>
      <c r="J1837" s="10"/>
      <c r="K1837" s="6"/>
      <c r="L1837" s="10"/>
      <c r="M1837" s="11"/>
      <c r="N1837" s="11"/>
      <c r="O1837" s="11"/>
    </row>
    <row r="1838" spans="1:15">
      <c r="A1838" s="6"/>
      <c r="D1838" s="6"/>
      <c r="E1838" s="10"/>
      <c r="F1838" s="11"/>
      <c r="G1838" s="11"/>
      <c r="H1838" s="11"/>
      <c r="I1838" s="6"/>
      <c r="J1838" s="10"/>
      <c r="K1838" s="6"/>
      <c r="L1838" s="10"/>
      <c r="M1838" s="11"/>
      <c r="N1838" s="11"/>
      <c r="O1838" s="11"/>
    </row>
    <row r="1839" spans="1:15">
      <c r="A1839" s="6"/>
      <c r="D1839" s="6"/>
      <c r="E1839" s="10"/>
      <c r="F1839" s="11"/>
      <c r="G1839" s="11"/>
      <c r="H1839" s="11"/>
      <c r="I1839" s="6"/>
      <c r="J1839" s="10"/>
      <c r="K1839" s="6"/>
      <c r="L1839" s="10"/>
      <c r="M1839" s="11"/>
      <c r="N1839" s="11"/>
      <c r="O1839" s="11"/>
    </row>
    <row r="1840" spans="1:15">
      <c r="A1840" s="6"/>
      <c r="D1840" s="6"/>
      <c r="E1840" s="10"/>
      <c r="F1840" s="11"/>
      <c r="G1840" s="11"/>
      <c r="H1840" s="11"/>
      <c r="I1840" s="6"/>
      <c r="J1840" s="10"/>
      <c r="K1840" s="6"/>
      <c r="L1840" s="10"/>
      <c r="M1840" s="11"/>
      <c r="N1840" s="11"/>
      <c r="O1840" s="11"/>
    </row>
    <row r="1841" spans="1:15">
      <c r="A1841" s="6"/>
      <c r="D1841" s="6"/>
      <c r="E1841" s="10"/>
      <c r="F1841" s="11"/>
      <c r="G1841" s="11"/>
      <c r="H1841" s="11"/>
      <c r="I1841" s="6"/>
      <c r="J1841" s="10"/>
      <c r="K1841" s="6"/>
      <c r="L1841" s="10"/>
      <c r="M1841" s="11"/>
      <c r="N1841" s="11"/>
      <c r="O1841" s="11"/>
    </row>
    <row r="1842" spans="1:15">
      <c r="A1842" s="6"/>
      <c r="D1842" s="6"/>
      <c r="E1842" s="10"/>
      <c r="F1842" s="11"/>
      <c r="G1842" s="11"/>
      <c r="H1842" s="11"/>
      <c r="I1842" s="6"/>
      <c r="J1842" s="10"/>
      <c r="K1842" s="6"/>
      <c r="L1842" s="10"/>
      <c r="M1842" s="11"/>
      <c r="N1842" s="11"/>
      <c r="O1842" s="11"/>
    </row>
    <row r="1843" spans="1:15">
      <c r="A1843" s="6"/>
      <c r="D1843" s="6"/>
      <c r="E1843" s="10"/>
      <c r="F1843" s="11"/>
      <c r="G1843" s="11"/>
      <c r="H1843" s="11"/>
      <c r="I1843" s="6"/>
      <c r="J1843" s="10"/>
      <c r="K1843" s="6"/>
      <c r="L1843" s="10"/>
      <c r="M1843" s="11"/>
      <c r="N1843" s="11"/>
      <c r="O1843" s="11"/>
    </row>
    <row r="1844" spans="1:15">
      <c r="A1844" s="6"/>
      <c r="D1844" s="6"/>
      <c r="E1844" s="10"/>
      <c r="F1844" s="11"/>
      <c r="G1844" s="11"/>
      <c r="H1844" s="11"/>
      <c r="I1844" s="6"/>
      <c r="J1844" s="10"/>
      <c r="K1844" s="6"/>
      <c r="L1844" s="10"/>
      <c r="M1844" s="11"/>
      <c r="N1844" s="11"/>
      <c r="O1844" s="11"/>
    </row>
    <row r="1845" spans="1:15">
      <c r="A1845" s="6"/>
      <c r="D1845" s="6"/>
      <c r="E1845" s="10"/>
      <c r="F1845" s="11"/>
      <c r="G1845" s="11"/>
      <c r="H1845" s="11"/>
      <c r="I1845" s="6"/>
      <c r="J1845" s="10"/>
      <c r="K1845" s="6"/>
      <c r="L1845" s="10"/>
      <c r="M1845" s="11"/>
      <c r="N1845" s="11"/>
      <c r="O1845" s="11"/>
    </row>
    <row r="1846" spans="1:15">
      <c r="A1846" s="6"/>
      <c r="D1846" s="6"/>
      <c r="E1846" s="10"/>
      <c r="F1846" s="11"/>
      <c r="G1846" s="11"/>
      <c r="H1846" s="11"/>
      <c r="I1846" s="6"/>
      <c r="J1846" s="10"/>
      <c r="K1846" s="6"/>
      <c r="L1846" s="10"/>
      <c r="M1846" s="11"/>
      <c r="N1846" s="11"/>
      <c r="O1846" s="11"/>
    </row>
    <row r="1847" spans="1:15">
      <c r="A1847" s="6"/>
      <c r="D1847" s="6"/>
      <c r="E1847" s="10"/>
      <c r="F1847" s="11"/>
      <c r="G1847" s="11"/>
      <c r="H1847" s="11"/>
      <c r="I1847" s="6"/>
      <c r="J1847" s="10"/>
      <c r="K1847" s="6"/>
      <c r="L1847" s="10"/>
      <c r="M1847" s="11"/>
      <c r="N1847" s="11"/>
      <c r="O1847" s="11"/>
    </row>
    <row r="1848" spans="1:15">
      <c r="A1848" s="6"/>
      <c r="D1848" s="6"/>
      <c r="E1848" s="10"/>
      <c r="F1848" s="11"/>
      <c r="G1848" s="11"/>
      <c r="H1848" s="11"/>
      <c r="I1848" s="6"/>
      <c r="J1848" s="10"/>
      <c r="K1848" s="6"/>
      <c r="L1848" s="10"/>
      <c r="M1848" s="11"/>
      <c r="N1848" s="11"/>
      <c r="O1848" s="11"/>
    </row>
    <row r="1849" spans="1:15">
      <c r="A1849" s="6"/>
      <c r="D1849" s="6"/>
      <c r="E1849" s="10"/>
      <c r="F1849" s="11"/>
      <c r="G1849" s="11"/>
      <c r="H1849" s="11"/>
      <c r="I1849" s="6"/>
      <c r="J1849" s="10"/>
      <c r="K1849" s="6"/>
      <c r="L1849" s="10"/>
      <c r="M1849" s="11"/>
      <c r="N1849" s="11"/>
      <c r="O1849" s="11"/>
    </row>
    <row r="1850" spans="1:15">
      <c r="A1850" s="6"/>
      <c r="D1850" s="6"/>
      <c r="E1850" s="10"/>
      <c r="F1850" s="11"/>
      <c r="G1850" s="11"/>
      <c r="H1850" s="11"/>
      <c r="I1850" s="6"/>
      <c r="J1850" s="10"/>
      <c r="K1850" s="6"/>
      <c r="L1850" s="10"/>
      <c r="M1850" s="11"/>
      <c r="N1850" s="11"/>
      <c r="O1850" s="11"/>
    </row>
    <row r="1851" spans="1:15">
      <c r="A1851" s="6"/>
      <c r="D1851" s="6"/>
      <c r="E1851" s="10"/>
      <c r="F1851" s="11"/>
      <c r="G1851" s="11"/>
      <c r="H1851" s="11"/>
      <c r="I1851" s="6"/>
      <c r="J1851" s="10"/>
      <c r="K1851" s="6"/>
      <c r="L1851" s="10"/>
      <c r="M1851" s="11"/>
      <c r="N1851" s="11"/>
      <c r="O1851" s="11"/>
    </row>
    <row r="1852" spans="1:15">
      <c r="A1852" s="6"/>
      <c r="D1852" s="6"/>
      <c r="E1852" s="10"/>
      <c r="F1852" s="11"/>
      <c r="G1852" s="11"/>
      <c r="H1852" s="11"/>
      <c r="I1852" s="6"/>
      <c r="J1852" s="10"/>
      <c r="K1852" s="6"/>
      <c r="L1852" s="10"/>
      <c r="M1852" s="11"/>
      <c r="N1852" s="11"/>
      <c r="O1852" s="11"/>
    </row>
    <row r="1853" spans="1:15">
      <c r="A1853" s="6"/>
      <c r="D1853" s="6"/>
      <c r="E1853" s="10"/>
      <c r="F1853" s="11"/>
      <c r="G1853" s="11"/>
      <c r="H1853" s="11"/>
      <c r="I1853" s="6"/>
      <c r="J1853" s="10"/>
      <c r="K1853" s="6"/>
      <c r="L1853" s="10"/>
      <c r="M1853" s="11"/>
      <c r="N1853" s="11"/>
      <c r="O1853" s="11"/>
    </row>
    <row r="1854" spans="1:15">
      <c r="A1854" s="6"/>
      <c r="D1854" s="6"/>
      <c r="E1854" s="10"/>
      <c r="F1854" s="11"/>
      <c r="G1854" s="11"/>
      <c r="H1854" s="11"/>
      <c r="I1854" s="6"/>
      <c r="J1854" s="10"/>
      <c r="K1854" s="6"/>
      <c r="L1854" s="10"/>
      <c r="M1854" s="11"/>
      <c r="N1854" s="11"/>
      <c r="O1854" s="11"/>
    </row>
    <row r="1855" spans="1:15">
      <c r="A1855" s="6"/>
      <c r="D1855" s="6"/>
      <c r="E1855" s="10"/>
      <c r="F1855" s="11"/>
      <c r="G1855" s="11"/>
      <c r="H1855" s="11"/>
      <c r="I1855" s="6"/>
      <c r="J1855" s="10"/>
      <c r="K1855" s="6"/>
      <c r="L1855" s="10"/>
      <c r="M1855" s="11"/>
      <c r="N1855" s="11"/>
      <c r="O1855" s="11"/>
    </row>
    <row r="1856" spans="1:15">
      <c r="A1856" s="6"/>
      <c r="D1856" s="6"/>
      <c r="E1856" s="10"/>
      <c r="F1856" s="11"/>
      <c r="G1856" s="11"/>
      <c r="H1856" s="11"/>
      <c r="I1856" s="6"/>
      <c r="J1856" s="10"/>
      <c r="K1856" s="6"/>
      <c r="L1856" s="10"/>
      <c r="M1856" s="11"/>
      <c r="N1856" s="11"/>
      <c r="O1856" s="11"/>
    </row>
    <row r="1857" spans="1:15">
      <c r="A1857" s="6"/>
      <c r="D1857" s="6"/>
      <c r="E1857" s="10"/>
      <c r="F1857" s="11"/>
      <c r="G1857" s="11"/>
      <c r="H1857" s="11"/>
      <c r="I1857" s="6"/>
      <c r="J1857" s="10"/>
      <c r="K1857" s="6"/>
      <c r="L1857" s="10"/>
      <c r="M1857" s="11"/>
      <c r="N1857" s="11"/>
      <c r="O1857" s="11"/>
    </row>
    <row r="1858" spans="1:15">
      <c r="A1858" s="6"/>
      <c r="D1858" s="6"/>
      <c r="E1858" s="10"/>
      <c r="F1858" s="11"/>
      <c r="G1858" s="11"/>
      <c r="H1858" s="11"/>
      <c r="I1858" s="6"/>
      <c r="J1858" s="10"/>
      <c r="K1858" s="6"/>
      <c r="L1858" s="10"/>
      <c r="M1858" s="11"/>
      <c r="N1858" s="11"/>
      <c r="O1858" s="11"/>
    </row>
    <row r="1859" spans="1:15">
      <c r="A1859" s="6"/>
      <c r="D1859" s="6"/>
      <c r="E1859" s="10"/>
      <c r="F1859" s="11"/>
      <c r="G1859" s="11"/>
      <c r="H1859" s="11"/>
      <c r="I1859" s="6"/>
      <c r="J1859" s="10"/>
      <c r="K1859" s="6"/>
      <c r="L1859" s="10"/>
      <c r="M1859" s="11"/>
      <c r="N1859" s="11"/>
      <c r="O1859" s="11"/>
    </row>
    <row r="1860" spans="1:15">
      <c r="A1860" s="6"/>
      <c r="D1860" s="6"/>
      <c r="E1860" s="10"/>
      <c r="F1860" s="11"/>
      <c r="G1860" s="11"/>
      <c r="H1860" s="11"/>
      <c r="I1860" s="6"/>
      <c r="J1860" s="10"/>
      <c r="K1860" s="6"/>
      <c r="L1860" s="10"/>
      <c r="M1860" s="11"/>
      <c r="N1860" s="11"/>
      <c r="O1860" s="11"/>
    </row>
    <row r="1861" spans="1:15">
      <c r="A1861" s="6"/>
      <c r="D1861" s="6"/>
      <c r="E1861" s="10"/>
      <c r="F1861" s="11"/>
      <c r="G1861" s="11"/>
      <c r="H1861" s="11"/>
      <c r="I1861" s="6"/>
      <c r="J1861" s="10"/>
      <c r="K1861" s="6"/>
      <c r="L1861" s="10"/>
      <c r="M1861" s="11"/>
      <c r="N1861" s="11"/>
      <c r="O1861" s="11"/>
    </row>
    <row r="1862" spans="1:15">
      <c r="A1862" s="6"/>
      <c r="D1862" s="6"/>
      <c r="E1862" s="10"/>
      <c r="F1862" s="11"/>
      <c r="G1862" s="11"/>
      <c r="H1862" s="11"/>
      <c r="I1862" s="6"/>
      <c r="J1862" s="10"/>
      <c r="K1862" s="6"/>
      <c r="L1862" s="10"/>
      <c r="M1862" s="11"/>
      <c r="N1862" s="11"/>
      <c r="O1862" s="11"/>
    </row>
    <row r="1863" spans="1:15">
      <c r="A1863" s="6"/>
      <c r="D1863" s="6"/>
      <c r="E1863" s="10"/>
      <c r="F1863" s="11"/>
      <c r="G1863" s="11"/>
      <c r="H1863" s="11"/>
      <c r="I1863" s="6"/>
      <c r="J1863" s="10"/>
      <c r="K1863" s="6"/>
      <c r="L1863" s="10"/>
      <c r="M1863" s="11"/>
      <c r="N1863" s="11"/>
      <c r="O1863" s="11"/>
    </row>
    <row r="1864" spans="1:15">
      <c r="A1864" s="6"/>
      <c r="D1864" s="6"/>
      <c r="E1864" s="10"/>
      <c r="F1864" s="11"/>
      <c r="G1864" s="11"/>
      <c r="H1864" s="11"/>
      <c r="I1864" s="6"/>
      <c r="J1864" s="10"/>
      <c r="K1864" s="6"/>
      <c r="L1864" s="10"/>
      <c r="M1864" s="11"/>
      <c r="N1864" s="11"/>
      <c r="O1864" s="11"/>
    </row>
    <row r="1865" spans="1:15">
      <c r="A1865" s="6"/>
      <c r="D1865" s="6"/>
      <c r="E1865" s="10"/>
      <c r="F1865" s="11"/>
      <c r="G1865" s="11"/>
      <c r="H1865" s="11"/>
      <c r="I1865" s="6"/>
      <c r="J1865" s="10"/>
      <c r="K1865" s="6"/>
      <c r="L1865" s="10"/>
      <c r="M1865" s="11"/>
      <c r="N1865" s="11"/>
      <c r="O1865" s="11"/>
    </row>
    <row r="1866" spans="1:15">
      <c r="A1866" s="6"/>
      <c r="D1866" s="6"/>
      <c r="E1866" s="10"/>
      <c r="F1866" s="11"/>
      <c r="G1866" s="11"/>
      <c r="H1866" s="11"/>
      <c r="I1866" s="6"/>
      <c r="J1866" s="10"/>
      <c r="K1866" s="6"/>
      <c r="L1866" s="10"/>
      <c r="M1866" s="11"/>
      <c r="N1866" s="11"/>
      <c r="O1866" s="11"/>
    </row>
    <row r="1867" spans="1:15">
      <c r="A1867" s="6"/>
      <c r="D1867" s="6"/>
      <c r="E1867" s="10"/>
      <c r="F1867" s="11"/>
      <c r="G1867" s="11"/>
      <c r="H1867" s="11"/>
      <c r="I1867" s="6"/>
      <c r="J1867" s="10"/>
      <c r="K1867" s="6"/>
      <c r="L1867" s="10"/>
      <c r="M1867" s="11"/>
      <c r="N1867" s="11"/>
      <c r="O1867" s="11"/>
    </row>
    <row r="1868" spans="1:15">
      <c r="A1868" s="6"/>
      <c r="D1868" s="6"/>
      <c r="E1868" s="10"/>
      <c r="F1868" s="11"/>
      <c r="G1868" s="11"/>
      <c r="H1868" s="11"/>
      <c r="I1868" s="6"/>
      <c r="J1868" s="10"/>
      <c r="K1868" s="6"/>
      <c r="L1868" s="10"/>
      <c r="M1868" s="11"/>
      <c r="N1868" s="11"/>
      <c r="O1868" s="11"/>
    </row>
    <row r="1869" spans="1:15">
      <c r="A1869" s="6"/>
      <c r="D1869" s="6"/>
      <c r="E1869" s="10"/>
      <c r="F1869" s="11"/>
      <c r="G1869" s="11"/>
      <c r="H1869" s="11"/>
      <c r="I1869" s="6"/>
      <c r="J1869" s="10"/>
      <c r="K1869" s="6"/>
      <c r="L1869" s="10"/>
      <c r="M1869" s="11"/>
      <c r="N1869" s="11"/>
      <c r="O1869" s="11"/>
    </row>
    <row r="1870" spans="1:15">
      <c r="A1870" s="6"/>
      <c r="D1870" s="6"/>
      <c r="E1870" s="10"/>
      <c r="F1870" s="11"/>
      <c r="G1870" s="11"/>
      <c r="H1870" s="11"/>
      <c r="I1870" s="6"/>
      <c r="J1870" s="10"/>
      <c r="K1870" s="6"/>
      <c r="L1870" s="10"/>
      <c r="M1870" s="11"/>
      <c r="N1870" s="11"/>
      <c r="O1870" s="11"/>
    </row>
    <row r="1871" spans="1:15">
      <c r="A1871" s="6"/>
      <c r="D1871" s="6"/>
      <c r="E1871" s="10"/>
      <c r="F1871" s="11"/>
      <c r="G1871" s="11"/>
      <c r="H1871" s="11"/>
      <c r="I1871" s="6"/>
      <c r="J1871" s="10"/>
      <c r="K1871" s="6"/>
      <c r="L1871" s="10"/>
      <c r="M1871" s="11"/>
      <c r="N1871" s="11"/>
      <c r="O1871" s="11"/>
    </row>
    <row r="1872" spans="1:15">
      <c r="A1872" s="6"/>
      <c r="D1872" s="6"/>
      <c r="E1872" s="10"/>
      <c r="F1872" s="11"/>
      <c r="G1872" s="11"/>
      <c r="H1872" s="11"/>
      <c r="I1872" s="6"/>
      <c r="J1872" s="10"/>
      <c r="K1872" s="6"/>
      <c r="L1872" s="10"/>
      <c r="M1872" s="11"/>
      <c r="N1872" s="11"/>
      <c r="O1872" s="11"/>
    </row>
    <row r="1873" spans="1:15">
      <c r="A1873" s="6"/>
      <c r="D1873" s="6"/>
      <c r="E1873" s="10"/>
      <c r="F1873" s="11"/>
      <c r="G1873" s="11"/>
      <c r="H1873" s="11"/>
      <c r="I1873" s="6"/>
      <c r="J1873" s="10"/>
      <c r="K1873" s="6"/>
      <c r="L1873" s="10"/>
      <c r="M1873" s="11"/>
      <c r="N1873" s="11"/>
      <c r="O1873" s="11"/>
    </row>
    <row r="1874" spans="1:15">
      <c r="A1874" s="6"/>
      <c r="D1874" s="6"/>
      <c r="E1874" s="10"/>
      <c r="F1874" s="11"/>
      <c r="G1874" s="11"/>
      <c r="H1874" s="11"/>
      <c r="I1874" s="6"/>
      <c r="J1874" s="10"/>
      <c r="K1874" s="6"/>
      <c r="L1874" s="10"/>
      <c r="M1874" s="11"/>
      <c r="N1874" s="11"/>
      <c r="O1874" s="11"/>
    </row>
    <row r="1875" spans="1:15">
      <c r="A1875" s="6"/>
      <c r="D1875" s="6"/>
      <c r="E1875" s="10"/>
      <c r="F1875" s="11"/>
      <c r="G1875" s="11"/>
      <c r="H1875" s="11"/>
      <c r="I1875" s="6"/>
      <c r="J1875" s="10"/>
      <c r="K1875" s="6"/>
      <c r="L1875" s="10"/>
      <c r="M1875" s="11"/>
      <c r="N1875" s="11"/>
      <c r="O1875" s="11"/>
    </row>
    <row r="1876" spans="1:15">
      <c r="A1876" s="6"/>
      <c r="D1876" s="6"/>
      <c r="E1876" s="10"/>
      <c r="F1876" s="11"/>
      <c r="G1876" s="11"/>
      <c r="H1876" s="11"/>
      <c r="I1876" s="6"/>
      <c r="J1876" s="10"/>
      <c r="K1876" s="6"/>
      <c r="L1876" s="10"/>
      <c r="M1876" s="11"/>
      <c r="N1876" s="11"/>
      <c r="O1876" s="11"/>
    </row>
    <row r="1877" spans="1:15">
      <c r="A1877" s="6"/>
      <c r="D1877" s="6"/>
      <c r="E1877" s="10"/>
      <c r="F1877" s="11"/>
      <c r="G1877" s="11"/>
      <c r="H1877" s="11"/>
      <c r="I1877" s="6"/>
      <c r="J1877" s="10"/>
      <c r="K1877" s="6"/>
      <c r="L1877" s="10"/>
      <c r="M1877" s="11"/>
      <c r="N1877" s="11"/>
      <c r="O1877" s="11"/>
    </row>
    <row r="1878" spans="1:15">
      <c r="A1878" s="6"/>
      <c r="D1878" s="6"/>
      <c r="E1878" s="10"/>
      <c r="F1878" s="11"/>
      <c r="G1878" s="11"/>
      <c r="H1878" s="11"/>
      <c r="I1878" s="6"/>
      <c r="J1878" s="10"/>
      <c r="K1878" s="6"/>
      <c r="L1878" s="10"/>
      <c r="M1878" s="11"/>
      <c r="N1878" s="11"/>
      <c r="O1878" s="11"/>
    </row>
    <row r="1879" spans="1:15">
      <c r="A1879" s="6"/>
      <c r="D1879" s="6"/>
      <c r="E1879" s="10"/>
      <c r="F1879" s="11"/>
      <c r="G1879" s="11"/>
      <c r="H1879" s="11"/>
      <c r="I1879" s="6"/>
      <c r="J1879" s="10"/>
      <c r="K1879" s="6"/>
      <c r="L1879" s="10"/>
      <c r="M1879" s="11"/>
      <c r="N1879" s="11"/>
      <c r="O1879" s="11"/>
    </row>
    <row r="1880" spans="1:15">
      <c r="A1880" s="6"/>
      <c r="D1880" s="6"/>
      <c r="E1880" s="10"/>
      <c r="F1880" s="11"/>
      <c r="G1880" s="11"/>
      <c r="H1880" s="11"/>
      <c r="I1880" s="6"/>
      <c r="J1880" s="10"/>
      <c r="K1880" s="6"/>
      <c r="L1880" s="10"/>
      <c r="M1880" s="11"/>
      <c r="N1880" s="11"/>
      <c r="O1880" s="11"/>
    </row>
    <row r="1881" spans="1:15">
      <c r="A1881" s="6"/>
      <c r="D1881" s="6"/>
      <c r="E1881" s="10"/>
      <c r="F1881" s="11"/>
      <c r="G1881" s="11"/>
      <c r="H1881" s="11"/>
      <c r="I1881" s="6"/>
      <c r="J1881" s="10"/>
      <c r="K1881" s="6"/>
      <c r="L1881" s="10"/>
      <c r="M1881" s="11"/>
      <c r="N1881" s="11"/>
      <c r="O1881" s="11"/>
    </row>
    <row r="1882" spans="1:15">
      <c r="A1882" s="6"/>
      <c r="D1882" s="6"/>
      <c r="E1882" s="10"/>
      <c r="F1882" s="11"/>
      <c r="G1882" s="11"/>
      <c r="H1882" s="11"/>
      <c r="I1882" s="6"/>
      <c r="J1882" s="10"/>
      <c r="K1882" s="6"/>
      <c r="L1882" s="10"/>
      <c r="M1882" s="11"/>
      <c r="N1882" s="11"/>
      <c r="O1882" s="11"/>
    </row>
    <row r="1883" spans="1:15">
      <c r="A1883" s="6"/>
      <c r="D1883" s="6"/>
      <c r="E1883" s="10"/>
      <c r="F1883" s="11"/>
      <c r="G1883" s="11"/>
      <c r="H1883" s="11"/>
      <c r="I1883" s="6"/>
      <c r="J1883" s="10"/>
      <c r="K1883" s="6"/>
      <c r="L1883" s="10"/>
      <c r="M1883" s="11"/>
      <c r="N1883" s="11"/>
      <c r="O1883" s="11"/>
    </row>
    <row r="1884" spans="1:15">
      <c r="A1884" s="6"/>
      <c r="D1884" s="6"/>
      <c r="E1884" s="10"/>
      <c r="F1884" s="11"/>
      <c r="G1884" s="11"/>
      <c r="H1884" s="11"/>
      <c r="I1884" s="6"/>
      <c r="J1884" s="10"/>
      <c r="K1884" s="6"/>
      <c r="L1884" s="10"/>
      <c r="M1884" s="11"/>
      <c r="N1884" s="11"/>
      <c r="O1884" s="11"/>
    </row>
    <row r="1885" spans="1:15">
      <c r="A1885" s="6"/>
      <c r="D1885" s="6"/>
      <c r="E1885" s="10"/>
      <c r="F1885" s="11"/>
      <c r="G1885" s="11"/>
      <c r="H1885" s="11"/>
      <c r="I1885" s="6"/>
      <c r="J1885" s="10"/>
      <c r="K1885" s="6"/>
      <c r="L1885" s="10"/>
      <c r="M1885" s="11"/>
      <c r="N1885" s="11"/>
      <c r="O1885" s="11"/>
    </row>
    <row r="1886" spans="1:15">
      <c r="A1886" s="6"/>
      <c r="D1886" s="6"/>
      <c r="E1886" s="10"/>
      <c r="F1886" s="11"/>
      <c r="G1886" s="11"/>
      <c r="H1886" s="11"/>
      <c r="I1886" s="6"/>
      <c r="J1886" s="10"/>
      <c r="K1886" s="6"/>
      <c r="L1886" s="10"/>
      <c r="M1886" s="11"/>
      <c r="N1886" s="11"/>
      <c r="O1886" s="11"/>
    </row>
    <row r="1887" spans="1:15">
      <c r="A1887" s="6"/>
      <c r="D1887" s="6"/>
      <c r="E1887" s="10"/>
      <c r="F1887" s="11"/>
      <c r="G1887" s="11"/>
      <c r="H1887" s="11"/>
      <c r="I1887" s="6"/>
      <c r="J1887" s="10"/>
      <c r="K1887" s="6"/>
      <c r="L1887" s="10"/>
      <c r="M1887" s="11"/>
      <c r="N1887" s="11"/>
      <c r="O1887" s="11"/>
    </row>
    <row r="1888" spans="1:15">
      <c r="A1888" s="6"/>
      <c r="D1888" s="6"/>
      <c r="E1888" s="10"/>
      <c r="F1888" s="11"/>
      <c r="G1888" s="11"/>
      <c r="H1888" s="11"/>
      <c r="I1888" s="6"/>
      <c r="J1888" s="10"/>
      <c r="K1888" s="6"/>
      <c r="L1888" s="10"/>
      <c r="M1888" s="11"/>
      <c r="N1888" s="11"/>
      <c r="O1888" s="11"/>
    </row>
    <row r="1889" spans="1:15">
      <c r="A1889" s="6"/>
      <c r="D1889" s="6"/>
      <c r="E1889" s="10"/>
      <c r="F1889" s="11"/>
      <c r="G1889" s="11"/>
      <c r="H1889" s="11"/>
      <c r="I1889" s="6"/>
      <c r="J1889" s="10"/>
      <c r="K1889" s="6"/>
      <c r="L1889" s="10"/>
      <c r="M1889" s="11"/>
      <c r="N1889" s="11"/>
      <c r="O1889" s="11"/>
    </row>
    <row r="1890" spans="1:15">
      <c r="A1890" s="6"/>
      <c r="D1890" s="6"/>
      <c r="E1890" s="10"/>
      <c r="F1890" s="11"/>
      <c r="G1890" s="11"/>
      <c r="H1890" s="11"/>
      <c r="I1890" s="6"/>
      <c r="J1890" s="10"/>
      <c r="K1890" s="6"/>
      <c r="L1890" s="10"/>
      <c r="M1890" s="11"/>
      <c r="N1890" s="11"/>
      <c r="O1890" s="11"/>
    </row>
    <row r="1891" spans="1:15">
      <c r="A1891" s="6"/>
      <c r="D1891" s="6"/>
      <c r="E1891" s="10"/>
      <c r="F1891" s="11"/>
      <c r="G1891" s="11"/>
      <c r="H1891" s="11"/>
      <c r="I1891" s="6"/>
      <c r="J1891" s="10"/>
      <c r="K1891" s="6"/>
      <c r="L1891" s="10"/>
      <c r="M1891" s="11"/>
      <c r="N1891" s="11"/>
      <c r="O1891" s="11"/>
    </row>
    <row r="1892" spans="1:15">
      <c r="A1892" s="6"/>
      <c r="D1892" s="6"/>
      <c r="E1892" s="10"/>
      <c r="F1892" s="11"/>
      <c r="G1892" s="11"/>
      <c r="H1892" s="11"/>
      <c r="I1892" s="6"/>
      <c r="J1892" s="10"/>
      <c r="K1892" s="6"/>
      <c r="L1892" s="10"/>
      <c r="M1892" s="11"/>
      <c r="N1892" s="11"/>
      <c r="O1892" s="11"/>
    </row>
    <row r="1893" spans="1:15">
      <c r="A1893" s="6"/>
      <c r="D1893" s="6"/>
      <c r="E1893" s="10"/>
      <c r="F1893" s="11"/>
      <c r="G1893" s="11"/>
      <c r="H1893" s="11"/>
      <c r="I1893" s="6"/>
      <c r="J1893" s="10"/>
      <c r="K1893" s="6"/>
      <c r="L1893" s="10"/>
      <c r="M1893" s="11"/>
      <c r="N1893" s="11"/>
      <c r="O1893" s="11"/>
    </row>
    <row r="1894" spans="1:15">
      <c r="A1894" s="6"/>
      <c r="D1894" s="6"/>
      <c r="E1894" s="10"/>
      <c r="F1894" s="11"/>
      <c r="G1894" s="11"/>
      <c r="H1894" s="11"/>
      <c r="I1894" s="6"/>
      <c r="J1894" s="10"/>
      <c r="K1894" s="6"/>
      <c r="L1894" s="10"/>
      <c r="M1894" s="11"/>
      <c r="N1894" s="11"/>
      <c r="O1894" s="11"/>
    </row>
    <row r="1895" spans="1:15">
      <c r="A1895" s="6"/>
      <c r="D1895" s="6"/>
      <c r="E1895" s="10"/>
      <c r="F1895" s="11"/>
      <c r="G1895" s="11"/>
      <c r="H1895" s="11"/>
      <c r="I1895" s="6"/>
      <c r="J1895" s="10"/>
      <c r="K1895" s="6"/>
      <c r="L1895" s="10"/>
      <c r="M1895" s="11"/>
      <c r="N1895" s="11"/>
      <c r="O1895" s="11"/>
    </row>
    <row r="1896" spans="1:15">
      <c r="A1896" s="6"/>
      <c r="D1896" s="6"/>
      <c r="E1896" s="10"/>
      <c r="F1896" s="11"/>
      <c r="G1896" s="11"/>
      <c r="H1896" s="11"/>
      <c r="I1896" s="6"/>
      <c r="J1896" s="10"/>
      <c r="K1896" s="6"/>
      <c r="L1896" s="10"/>
      <c r="M1896" s="11"/>
      <c r="N1896" s="11"/>
      <c r="O1896" s="11"/>
    </row>
    <row r="1897" spans="1:15">
      <c r="A1897" s="6"/>
      <c r="D1897" s="6"/>
      <c r="E1897" s="10"/>
      <c r="F1897" s="11"/>
      <c r="G1897" s="11"/>
      <c r="H1897" s="11"/>
      <c r="I1897" s="6"/>
      <c r="J1897" s="10"/>
      <c r="K1897" s="6"/>
      <c r="L1897" s="10"/>
      <c r="M1897" s="11"/>
      <c r="N1897" s="11"/>
      <c r="O1897" s="11"/>
    </row>
    <row r="1898" spans="1:15">
      <c r="A1898" s="6"/>
      <c r="D1898" s="6"/>
      <c r="E1898" s="10"/>
      <c r="F1898" s="11"/>
      <c r="G1898" s="11"/>
      <c r="H1898" s="11"/>
      <c r="I1898" s="6"/>
      <c r="J1898" s="10"/>
      <c r="K1898" s="6"/>
      <c r="L1898" s="10"/>
      <c r="M1898" s="11"/>
      <c r="N1898" s="11"/>
      <c r="O1898" s="11"/>
    </row>
    <row r="1899" spans="1:15">
      <c r="A1899" s="6"/>
      <c r="D1899" s="6"/>
      <c r="E1899" s="10"/>
      <c r="F1899" s="11"/>
      <c r="G1899" s="11"/>
      <c r="H1899" s="11"/>
      <c r="I1899" s="6"/>
      <c r="J1899" s="10"/>
      <c r="K1899" s="6"/>
      <c r="L1899" s="10"/>
      <c r="M1899" s="11"/>
      <c r="N1899" s="11"/>
      <c r="O1899" s="11"/>
    </row>
    <row r="1900" spans="1:15">
      <c r="A1900" s="6"/>
      <c r="D1900" s="6"/>
      <c r="E1900" s="10"/>
      <c r="F1900" s="11"/>
      <c r="G1900" s="11"/>
      <c r="H1900" s="11"/>
      <c r="I1900" s="6"/>
      <c r="J1900" s="10"/>
      <c r="K1900" s="6"/>
      <c r="L1900" s="10"/>
      <c r="M1900" s="11"/>
      <c r="N1900" s="11"/>
      <c r="O1900" s="11"/>
    </row>
    <row r="1901" spans="1:15">
      <c r="A1901" s="6"/>
      <c r="D1901" s="6"/>
      <c r="E1901" s="10"/>
      <c r="F1901" s="11"/>
      <c r="G1901" s="11"/>
      <c r="H1901" s="11"/>
      <c r="I1901" s="6"/>
      <c r="J1901" s="10"/>
      <c r="K1901" s="6"/>
      <c r="L1901" s="10"/>
      <c r="M1901" s="11"/>
      <c r="N1901" s="11"/>
      <c r="O1901" s="11"/>
    </row>
    <row r="1902" spans="1:15">
      <c r="A1902" s="6"/>
      <c r="D1902" s="6"/>
      <c r="E1902" s="10"/>
      <c r="F1902" s="11"/>
      <c r="G1902" s="11"/>
      <c r="H1902" s="11"/>
      <c r="I1902" s="6"/>
      <c r="J1902" s="10"/>
      <c r="K1902" s="6"/>
      <c r="L1902" s="10"/>
      <c r="M1902" s="11"/>
      <c r="N1902" s="11"/>
      <c r="O1902" s="11"/>
    </row>
    <row r="1903" spans="1:15">
      <c r="A1903" s="6"/>
      <c r="D1903" s="6"/>
      <c r="E1903" s="10"/>
      <c r="F1903" s="11"/>
      <c r="G1903" s="11"/>
      <c r="H1903" s="11"/>
      <c r="I1903" s="6"/>
      <c r="J1903" s="10"/>
      <c r="K1903" s="6"/>
      <c r="L1903" s="10"/>
      <c r="M1903" s="11"/>
      <c r="N1903" s="11"/>
      <c r="O1903" s="11"/>
    </row>
    <row r="1904" spans="1:15">
      <c r="A1904" s="6"/>
      <c r="D1904" s="6"/>
      <c r="E1904" s="10"/>
      <c r="F1904" s="11"/>
      <c r="G1904" s="11"/>
      <c r="H1904" s="11"/>
      <c r="I1904" s="6"/>
      <c r="J1904" s="10"/>
      <c r="K1904" s="6"/>
      <c r="L1904" s="10"/>
      <c r="M1904" s="11"/>
      <c r="N1904" s="11"/>
      <c r="O1904" s="11"/>
    </row>
    <row r="1905" spans="1:15">
      <c r="A1905" s="6"/>
      <c r="D1905" s="6"/>
      <c r="E1905" s="10"/>
      <c r="F1905" s="11"/>
      <c r="G1905" s="11"/>
      <c r="H1905" s="11"/>
      <c r="I1905" s="6"/>
      <c r="J1905" s="10"/>
      <c r="K1905" s="6"/>
      <c r="L1905" s="10"/>
      <c r="M1905" s="11"/>
      <c r="N1905" s="11"/>
      <c r="O1905" s="11"/>
    </row>
    <row r="1906" spans="1:15">
      <c r="A1906" s="6"/>
      <c r="D1906" s="6"/>
      <c r="E1906" s="10"/>
      <c r="F1906" s="11"/>
      <c r="G1906" s="11"/>
      <c r="H1906" s="11"/>
      <c r="I1906" s="6"/>
      <c r="J1906" s="10"/>
      <c r="K1906" s="6"/>
      <c r="L1906" s="10"/>
      <c r="M1906" s="11"/>
      <c r="N1906" s="11"/>
      <c r="O1906" s="11"/>
    </row>
    <row r="1907" spans="1:15">
      <c r="A1907" s="6"/>
      <c r="D1907" s="6"/>
      <c r="E1907" s="10"/>
      <c r="F1907" s="11"/>
      <c r="G1907" s="11"/>
      <c r="H1907" s="11"/>
      <c r="I1907" s="6"/>
      <c r="J1907" s="10"/>
      <c r="K1907" s="6"/>
      <c r="L1907" s="10"/>
      <c r="M1907" s="11"/>
      <c r="N1907" s="11"/>
      <c r="O1907" s="11"/>
    </row>
    <row r="1908" spans="1:15">
      <c r="A1908" s="6"/>
      <c r="D1908" s="6"/>
      <c r="E1908" s="10"/>
      <c r="F1908" s="11"/>
      <c r="G1908" s="11"/>
      <c r="H1908" s="11"/>
      <c r="I1908" s="6"/>
      <c r="J1908" s="10"/>
      <c r="K1908" s="6"/>
      <c r="L1908" s="10"/>
      <c r="M1908" s="11"/>
      <c r="N1908" s="11"/>
      <c r="O1908" s="11"/>
    </row>
    <row r="1909" spans="1:15">
      <c r="A1909" s="6"/>
      <c r="D1909" s="6"/>
      <c r="E1909" s="10"/>
      <c r="F1909" s="11"/>
      <c r="G1909" s="11"/>
      <c r="H1909" s="11"/>
      <c r="I1909" s="6"/>
      <c r="J1909" s="10"/>
      <c r="K1909" s="6"/>
      <c r="L1909" s="10"/>
      <c r="M1909" s="11"/>
      <c r="N1909" s="11"/>
      <c r="O1909" s="11"/>
    </row>
    <row r="1910" spans="1:15">
      <c r="A1910" s="6"/>
      <c r="D1910" s="6"/>
      <c r="E1910" s="10"/>
      <c r="F1910" s="11"/>
      <c r="G1910" s="11"/>
      <c r="H1910" s="11"/>
      <c r="I1910" s="6"/>
      <c r="J1910" s="10"/>
      <c r="K1910" s="6"/>
      <c r="L1910" s="10"/>
      <c r="M1910" s="11"/>
      <c r="N1910" s="11"/>
      <c r="O1910" s="11"/>
    </row>
    <row r="1911" spans="1:15">
      <c r="A1911" s="6"/>
      <c r="D1911" s="6"/>
      <c r="E1911" s="10"/>
      <c r="F1911" s="11"/>
      <c r="G1911" s="11"/>
      <c r="H1911" s="11"/>
      <c r="I1911" s="6"/>
      <c r="J1911" s="10"/>
      <c r="K1911" s="6"/>
      <c r="L1911" s="10"/>
      <c r="M1911" s="11"/>
      <c r="N1911" s="11"/>
      <c r="O1911" s="11"/>
    </row>
    <row r="1912" spans="1:15">
      <c r="A1912" s="6"/>
      <c r="D1912" s="6"/>
      <c r="E1912" s="10"/>
      <c r="F1912" s="11"/>
      <c r="G1912" s="11"/>
      <c r="H1912" s="11"/>
      <c r="I1912" s="6"/>
      <c r="J1912" s="10"/>
      <c r="K1912" s="6"/>
      <c r="L1912" s="10"/>
      <c r="M1912" s="11"/>
      <c r="N1912" s="11"/>
      <c r="O1912" s="11"/>
    </row>
    <row r="1913" spans="1:15">
      <c r="A1913" s="6"/>
      <c r="D1913" s="6"/>
      <c r="E1913" s="10"/>
      <c r="F1913" s="11"/>
      <c r="G1913" s="11"/>
      <c r="H1913" s="11"/>
      <c r="I1913" s="6"/>
      <c r="J1913" s="10"/>
      <c r="K1913" s="6"/>
      <c r="L1913" s="10"/>
      <c r="M1913" s="11"/>
      <c r="N1913" s="11"/>
      <c r="O1913" s="11"/>
    </row>
    <row r="1914" spans="1:15">
      <c r="A1914" s="6"/>
      <c r="D1914" s="6"/>
      <c r="E1914" s="10"/>
      <c r="F1914" s="11"/>
      <c r="G1914" s="11"/>
      <c r="H1914" s="11"/>
      <c r="I1914" s="6"/>
      <c r="J1914" s="10"/>
      <c r="K1914" s="6"/>
      <c r="L1914" s="10"/>
      <c r="M1914" s="11"/>
      <c r="N1914" s="11"/>
      <c r="O1914" s="11"/>
    </row>
    <row r="1915" spans="1:15">
      <c r="A1915" s="6"/>
      <c r="D1915" s="6"/>
      <c r="E1915" s="10"/>
      <c r="F1915" s="11"/>
      <c r="G1915" s="11"/>
      <c r="H1915" s="11"/>
      <c r="I1915" s="6"/>
      <c r="J1915" s="10"/>
      <c r="K1915" s="6"/>
      <c r="L1915" s="10"/>
      <c r="M1915" s="11"/>
      <c r="N1915" s="11"/>
      <c r="O1915" s="11"/>
    </row>
    <row r="1916" spans="1:15">
      <c r="A1916" s="6"/>
      <c r="D1916" s="6"/>
      <c r="E1916" s="10"/>
      <c r="F1916" s="11"/>
      <c r="G1916" s="11"/>
      <c r="H1916" s="11"/>
      <c r="I1916" s="6"/>
      <c r="J1916" s="10"/>
      <c r="K1916" s="6"/>
      <c r="L1916" s="10"/>
      <c r="M1916" s="11"/>
      <c r="N1916" s="11"/>
      <c r="O1916" s="11"/>
    </row>
    <row r="1917" spans="1:15">
      <c r="A1917" s="6"/>
      <c r="D1917" s="6"/>
      <c r="E1917" s="10"/>
      <c r="F1917" s="11"/>
      <c r="G1917" s="11"/>
      <c r="H1917" s="11"/>
      <c r="I1917" s="6"/>
      <c r="J1917" s="10"/>
      <c r="K1917" s="6"/>
      <c r="L1917" s="10"/>
      <c r="M1917" s="11"/>
      <c r="N1917" s="11"/>
      <c r="O1917" s="11"/>
    </row>
    <row r="1918" spans="1:15">
      <c r="A1918" s="6"/>
      <c r="D1918" s="6"/>
      <c r="E1918" s="10"/>
      <c r="F1918" s="11"/>
      <c r="G1918" s="11"/>
      <c r="H1918" s="11"/>
      <c r="I1918" s="6"/>
      <c r="J1918" s="10"/>
      <c r="K1918" s="6"/>
      <c r="L1918" s="10"/>
      <c r="M1918" s="11"/>
      <c r="N1918" s="11"/>
      <c r="O1918" s="11"/>
    </row>
    <row r="1919" spans="1:15">
      <c r="A1919" s="6"/>
      <c r="D1919" s="6"/>
      <c r="E1919" s="10"/>
      <c r="F1919" s="11"/>
      <c r="G1919" s="11"/>
      <c r="H1919" s="11"/>
      <c r="I1919" s="6"/>
      <c r="J1919" s="10"/>
      <c r="K1919" s="6"/>
      <c r="L1919" s="10"/>
      <c r="M1919" s="11"/>
      <c r="N1919" s="11"/>
      <c r="O1919" s="11"/>
    </row>
    <row r="1920" spans="1:15">
      <c r="A1920" s="6"/>
      <c r="D1920" s="6"/>
      <c r="E1920" s="10"/>
      <c r="F1920" s="11"/>
      <c r="G1920" s="11"/>
      <c r="H1920" s="11"/>
      <c r="I1920" s="6"/>
      <c r="J1920" s="10"/>
      <c r="K1920" s="6"/>
      <c r="L1920" s="10"/>
      <c r="M1920" s="11"/>
      <c r="N1920" s="11"/>
      <c r="O1920" s="11"/>
    </row>
    <row r="1921" spans="1:15">
      <c r="A1921" s="6"/>
      <c r="D1921" s="6"/>
      <c r="E1921" s="10"/>
      <c r="F1921" s="11"/>
      <c r="G1921" s="11"/>
      <c r="H1921" s="11"/>
      <c r="I1921" s="6"/>
      <c r="J1921" s="10"/>
      <c r="K1921" s="6"/>
      <c r="L1921" s="10"/>
      <c r="M1921" s="11"/>
      <c r="N1921" s="11"/>
      <c r="O1921" s="11"/>
    </row>
    <row r="1922" spans="1:15">
      <c r="A1922" s="6"/>
      <c r="D1922" s="6"/>
      <c r="E1922" s="10"/>
      <c r="F1922" s="11"/>
      <c r="G1922" s="11"/>
      <c r="H1922" s="11"/>
      <c r="I1922" s="6"/>
      <c r="J1922" s="10"/>
      <c r="K1922" s="6"/>
      <c r="L1922" s="10"/>
      <c r="M1922" s="11"/>
      <c r="N1922" s="11"/>
      <c r="O1922" s="11"/>
    </row>
    <row r="1923" spans="1:15">
      <c r="A1923" s="6"/>
      <c r="D1923" s="6"/>
      <c r="E1923" s="10"/>
      <c r="F1923" s="11"/>
      <c r="G1923" s="11"/>
      <c r="H1923" s="11"/>
      <c r="I1923" s="6"/>
      <c r="J1923" s="10"/>
      <c r="K1923" s="6"/>
      <c r="L1923" s="10"/>
      <c r="M1923" s="11"/>
      <c r="N1923" s="11"/>
      <c r="O1923" s="11"/>
    </row>
    <row r="1924" spans="1:15">
      <c r="A1924" s="6"/>
      <c r="D1924" s="6"/>
      <c r="E1924" s="10"/>
      <c r="F1924" s="11"/>
      <c r="G1924" s="11"/>
      <c r="H1924" s="11"/>
      <c r="I1924" s="6"/>
      <c r="J1924" s="10"/>
      <c r="K1924" s="6"/>
      <c r="L1924" s="10"/>
      <c r="M1924" s="11"/>
      <c r="N1924" s="11"/>
      <c r="O1924" s="11"/>
    </row>
    <row r="1925" spans="1:15">
      <c r="A1925" s="6"/>
      <c r="D1925" s="6"/>
      <c r="E1925" s="10"/>
      <c r="F1925" s="11"/>
      <c r="G1925" s="11"/>
      <c r="H1925" s="11"/>
      <c r="I1925" s="6"/>
      <c r="J1925" s="10"/>
      <c r="K1925" s="6"/>
      <c r="L1925" s="10"/>
      <c r="M1925" s="11"/>
      <c r="N1925" s="11"/>
      <c r="O1925" s="11"/>
    </row>
    <row r="1926" spans="1:15">
      <c r="A1926" s="6"/>
      <c r="D1926" s="6"/>
      <c r="E1926" s="10"/>
      <c r="F1926" s="11"/>
      <c r="G1926" s="11"/>
      <c r="H1926" s="11"/>
      <c r="I1926" s="6"/>
      <c r="J1926" s="10"/>
      <c r="K1926" s="6"/>
      <c r="L1926" s="10"/>
      <c r="M1926" s="11"/>
      <c r="N1926" s="11"/>
      <c r="O1926" s="11"/>
    </row>
    <row r="1927" spans="1:15">
      <c r="A1927" s="6"/>
      <c r="D1927" s="6"/>
      <c r="E1927" s="10"/>
      <c r="F1927" s="11"/>
      <c r="G1927" s="11"/>
      <c r="H1927" s="11"/>
      <c r="I1927" s="6"/>
      <c r="J1927" s="10"/>
      <c r="K1927" s="6"/>
      <c r="L1927" s="10"/>
      <c r="M1927" s="11"/>
      <c r="N1927" s="11"/>
      <c r="O1927" s="11"/>
    </row>
    <row r="1928" spans="1:15">
      <c r="A1928" s="6"/>
      <c r="D1928" s="6"/>
      <c r="E1928" s="10"/>
      <c r="F1928" s="11"/>
      <c r="G1928" s="11"/>
      <c r="H1928" s="11"/>
      <c r="I1928" s="6"/>
      <c r="J1928" s="10"/>
      <c r="K1928" s="6"/>
      <c r="L1928" s="10"/>
      <c r="M1928" s="11"/>
      <c r="N1928" s="11"/>
      <c r="O1928" s="11"/>
    </row>
    <row r="1929" spans="1:15">
      <c r="A1929" s="6"/>
      <c r="D1929" s="6"/>
      <c r="E1929" s="10"/>
      <c r="F1929" s="11"/>
      <c r="G1929" s="11"/>
      <c r="H1929" s="11"/>
      <c r="I1929" s="6"/>
      <c r="J1929" s="10"/>
      <c r="K1929" s="6"/>
      <c r="L1929" s="10"/>
      <c r="M1929" s="11"/>
      <c r="N1929" s="11"/>
      <c r="O1929" s="11"/>
    </row>
    <row r="1930" spans="1:15">
      <c r="A1930" s="6"/>
      <c r="D1930" s="6"/>
      <c r="E1930" s="10"/>
      <c r="F1930" s="11"/>
      <c r="G1930" s="11"/>
      <c r="H1930" s="11"/>
      <c r="I1930" s="6"/>
      <c r="J1930" s="10"/>
      <c r="K1930" s="6"/>
      <c r="L1930" s="10"/>
      <c r="M1930" s="11"/>
      <c r="N1930" s="11"/>
      <c r="O1930" s="11"/>
    </row>
    <row r="1931" spans="1:15">
      <c r="A1931" s="6"/>
      <c r="D1931" s="6"/>
      <c r="E1931" s="10"/>
      <c r="F1931" s="11"/>
      <c r="G1931" s="11"/>
      <c r="H1931" s="11"/>
      <c r="I1931" s="6"/>
      <c r="J1931" s="10"/>
      <c r="K1931" s="6"/>
      <c r="L1931" s="10"/>
      <c r="M1931" s="11"/>
      <c r="N1931" s="11"/>
      <c r="O1931" s="11"/>
    </row>
    <row r="1932" spans="1:15">
      <c r="A1932" s="6"/>
      <c r="D1932" s="6"/>
      <c r="E1932" s="10"/>
      <c r="F1932" s="11"/>
      <c r="G1932" s="11"/>
      <c r="H1932" s="11"/>
      <c r="I1932" s="6"/>
      <c r="J1932" s="10"/>
      <c r="K1932" s="6"/>
      <c r="L1932" s="10"/>
      <c r="M1932" s="11"/>
      <c r="N1932" s="11"/>
      <c r="O1932" s="11"/>
    </row>
    <row r="1933" spans="1:15">
      <c r="A1933" s="6"/>
      <c r="D1933" s="6"/>
      <c r="E1933" s="10"/>
      <c r="F1933" s="11"/>
      <c r="G1933" s="11"/>
      <c r="H1933" s="11"/>
      <c r="I1933" s="6"/>
      <c r="J1933" s="10"/>
      <c r="K1933" s="6"/>
      <c r="L1933" s="10"/>
      <c r="M1933" s="11"/>
      <c r="N1933" s="11"/>
      <c r="O1933" s="11"/>
    </row>
    <row r="1934" spans="1:15">
      <c r="A1934" s="6"/>
      <c r="D1934" s="6"/>
      <c r="E1934" s="10"/>
      <c r="F1934" s="11"/>
      <c r="G1934" s="11"/>
      <c r="H1934" s="11"/>
      <c r="I1934" s="6"/>
      <c r="J1934" s="10"/>
      <c r="K1934" s="6"/>
      <c r="L1934" s="10"/>
      <c r="M1934" s="11"/>
      <c r="N1934" s="11"/>
      <c r="O1934" s="11"/>
    </row>
    <row r="1935" spans="1:15">
      <c r="A1935" s="6"/>
      <c r="D1935" s="6"/>
      <c r="E1935" s="10"/>
      <c r="F1935" s="11"/>
      <c r="G1935" s="11"/>
      <c r="H1935" s="11"/>
      <c r="I1935" s="6"/>
      <c r="J1935" s="10"/>
      <c r="K1935" s="6"/>
      <c r="L1935" s="10"/>
      <c r="M1935" s="11"/>
      <c r="N1935" s="11"/>
      <c r="O1935" s="11"/>
    </row>
    <row r="1936" spans="1:15">
      <c r="A1936" s="6"/>
      <c r="D1936" s="6"/>
      <c r="E1936" s="10"/>
      <c r="F1936" s="11"/>
      <c r="G1936" s="11"/>
      <c r="H1936" s="11"/>
      <c r="I1936" s="6"/>
      <c r="J1936" s="10"/>
      <c r="K1936" s="6"/>
      <c r="L1936" s="10"/>
      <c r="M1936" s="11"/>
      <c r="N1936" s="11"/>
      <c r="O1936" s="11"/>
    </row>
    <row r="1937" spans="1:15">
      <c r="A1937" s="6"/>
      <c r="D1937" s="6"/>
      <c r="E1937" s="10"/>
      <c r="F1937" s="11"/>
      <c r="G1937" s="11"/>
      <c r="H1937" s="11"/>
      <c r="I1937" s="6"/>
      <c r="J1937" s="10"/>
      <c r="K1937" s="6"/>
      <c r="L1937" s="10"/>
      <c r="M1937" s="11"/>
      <c r="N1937" s="11"/>
      <c r="O1937" s="11"/>
    </row>
    <row r="1938" spans="1:15">
      <c r="A1938" s="6"/>
      <c r="D1938" s="6"/>
      <c r="E1938" s="10"/>
      <c r="F1938" s="11"/>
      <c r="G1938" s="11"/>
      <c r="H1938" s="11"/>
      <c r="I1938" s="6"/>
      <c r="J1938" s="10"/>
      <c r="K1938" s="6"/>
      <c r="L1938" s="10"/>
      <c r="M1938" s="11"/>
      <c r="N1938" s="11"/>
      <c r="O1938" s="11"/>
    </row>
    <row r="1939" spans="1:15">
      <c r="A1939" s="6"/>
      <c r="D1939" s="6"/>
      <c r="E1939" s="10"/>
      <c r="F1939" s="11"/>
      <c r="G1939" s="11"/>
      <c r="H1939" s="11"/>
      <c r="I1939" s="6"/>
      <c r="J1939" s="10"/>
      <c r="K1939" s="6"/>
      <c r="L1939" s="10"/>
      <c r="M1939" s="11"/>
      <c r="N1939" s="11"/>
      <c r="O1939" s="11"/>
    </row>
    <row r="1940" spans="1:15">
      <c r="A1940" s="6"/>
      <c r="D1940" s="6"/>
      <c r="E1940" s="10"/>
      <c r="F1940" s="11"/>
      <c r="G1940" s="11"/>
      <c r="H1940" s="11"/>
      <c r="I1940" s="6"/>
      <c r="J1940" s="10"/>
      <c r="K1940" s="6"/>
      <c r="L1940" s="10"/>
      <c r="M1940" s="11"/>
      <c r="N1940" s="11"/>
      <c r="O1940" s="11"/>
    </row>
    <row r="1941" spans="1:15">
      <c r="A1941" s="6"/>
      <c r="D1941" s="6"/>
      <c r="E1941" s="10"/>
      <c r="F1941" s="11"/>
      <c r="G1941" s="11"/>
      <c r="H1941" s="11"/>
      <c r="I1941" s="6"/>
      <c r="J1941" s="10"/>
      <c r="K1941" s="6"/>
      <c r="L1941" s="10"/>
      <c r="M1941" s="11"/>
      <c r="N1941" s="11"/>
      <c r="O1941" s="11"/>
    </row>
    <row r="1942" spans="1:15">
      <c r="A1942" s="6"/>
      <c r="D1942" s="6"/>
      <c r="E1942" s="10"/>
      <c r="F1942" s="11"/>
      <c r="G1942" s="11"/>
      <c r="H1942" s="11"/>
      <c r="I1942" s="6"/>
      <c r="J1942" s="10"/>
      <c r="K1942" s="6"/>
      <c r="L1942" s="10"/>
      <c r="M1942" s="11"/>
      <c r="N1942" s="11"/>
      <c r="O1942" s="11"/>
    </row>
    <row r="1943" spans="1:15">
      <c r="A1943" s="6"/>
      <c r="D1943" s="6"/>
      <c r="E1943" s="10"/>
      <c r="F1943" s="11"/>
      <c r="G1943" s="11"/>
      <c r="H1943" s="11"/>
      <c r="I1943" s="6"/>
      <c r="J1943" s="10"/>
      <c r="K1943" s="6"/>
      <c r="L1943" s="10"/>
      <c r="M1943" s="11"/>
      <c r="N1943" s="11"/>
      <c r="O1943" s="11"/>
    </row>
    <row r="1944" spans="1:15">
      <c r="A1944" s="6"/>
      <c r="D1944" s="6"/>
      <c r="E1944" s="10"/>
      <c r="F1944" s="11"/>
      <c r="G1944" s="11"/>
      <c r="H1944" s="11"/>
      <c r="I1944" s="6"/>
      <c r="J1944" s="10"/>
      <c r="K1944" s="6"/>
      <c r="L1944" s="10"/>
      <c r="M1944" s="11"/>
      <c r="N1944" s="11"/>
      <c r="O1944" s="11"/>
    </row>
    <row r="1945" spans="1:15">
      <c r="A1945" s="6"/>
      <c r="D1945" s="6"/>
      <c r="E1945" s="10"/>
      <c r="F1945" s="11"/>
      <c r="G1945" s="11"/>
      <c r="H1945" s="11"/>
      <c r="I1945" s="6"/>
      <c r="J1945" s="10"/>
      <c r="K1945" s="6"/>
      <c r="L1945" s="10"/>
      <c r="M1945" s="11"/>
      <c r="N1945" s="11"/>
      <c r="O1945" s="11"/>
    </row>
    <row r="1946" spans="1:15">
      <c r="A1946" s="6"/>
      <c r="D1946" s="6"/>
      <c r="E1946" s="10"/>
      <c r="F1946" s="11"/>
      <c r="G1946" s="11"/>
      <c r="H1946" s="11"/>
      <c r="I1946" s="6"/>
      <c r="J1946" s="10"/>
      <c r="K1946" s="6"/>
      <c r="L1946" s="10"/>
      <c r="M1946" s="11"/>
      <c r="N1946" s="11"/>
      <c r="O1946" s="11"/>
    </row>
    <row r="1947" spans="1:15">
      <c r="A1947" s="6"/>
      <c r="D1947" s="6"/>
      <c r="E1947" s="10"/>
      <c r="F1947" s="11"/>
      <c r="G1947" s="11"/>
      <c r="H1947" s="11"/>
      <c r="I1947" s="6"/>
      <c r="J1947" s="10"/>
      <c r="K1947" s="6"/>
      <c r="L1947" s="10"/>
      <c r="M1947" s="11"/>
      <c r="N1947" s="11"/>
      <c r="O1947" s="11"/>
    </row>
    <row r="1948" spans="1:15">
      <c r="A1948" s="6"/>
      <c r="D1948" s="6"/>
      <c r="E1948" s="10"/>
      <c r="F1948" s="11"/>
      <c r="G1948" s="11"/>
      <c r="H1948" s="11"/>
      <c r="I1948" s="6"/>
      <c r="J1948" s="10"/>
      <c r="K1948" s="6"/>
      <c r="L1948" s="10"/>
      <c r="M1948" s="11"/>
      <c r="N1948" s="11"/>
      <c r="O1948" s="11"/>
    </row>
    <row r="1949" spans="1:15">
      <c r="A1949" s="6"/>
      <c r="D1949" s="6"/>
      <c r="E1949" s="10"/>
      <c r="F1949" s="11"/>
      <c r="G1949" s="11"/>
      <c r="H1949" s="11"/>
      <c r="I1949" s="6"/>
      <c r="J1949" s="10"/>
      <c r="K1949" s="6"/>
      <c r="L1949" s="10"/>
      <c r="M1949" s="11"/>
      <c r="N1949" s="11"/>
      <c r="O1949" s="11"/>
    </row>
    <row r="1950" spans="1:15">
      <c r="A1950" s="6"/>
      <c r="D1950" s="6"/>
      <c r="E1950" s="10"/>
      <c r="F1950" s="11"/>
      <c r="G1950" s="11"/>
      <c r="H1950" s="11"/>
      <c r="I1950" s="6"/>
      <c r="J1950" s="10"/>
      <c r="K1950" s="6"/>
      <c r="L1950" s="10"/>
      <c r="M1950" s="11"/>
      <c r="N1950" s="11"/>
      <c r="O1950" s="11"/>
    </row>
    <row r="1951" spans="1:15">
      <c r="A1951" s="6"/>
      <c r="D1951" s="6"/>
      <c r="E1951" s="10"/>
      <c r="F1951" s="11"/>
      <c r="G1951" s="11"/>
      <c r="H1951" s="11"/>
      <c r="I1951" s="6"/>
      <c r="J1951" s="10"/>
      <c r="K1951" s="6"/>
      <c r="L1951" s="10"/>
      <c r="M1951" s="11"/>
      <c r="N1951" s="11"/>
      <c r="O1951" s="11"/>
    </row>
    <row r="1952" spans="1:15">
      <c r="A1952" s="6"/>
      <c r="D1952" s="6"/>
      <c r="E1952" s="10"/>
      <c r="F1952" s="11"/>
      <c r="G1952" s="11"/>
      <c r="H1952" s="11"/>
      <c r="I1952" s="6"/>
      <c r="J1952" s="10"/>
      <c r="K1952" s="6"/>
      <c r="L1952" s="10"/>
      <c r="M1952" s="11"/>
      <c r="N1952" s="11"/>
      <c r="O1952" s="11"/>
    </row>
    <row r="1953" spans="1:15">
      <c r="A1953" s="6"/>
      <c r="D1953" s="6"/>
      <c r="E1953" s="10"/>
      <c r="F1953" s="11"/>
      <c r="G1953" s="11"/>
      <c r="H1953" s="11"/>
      <c r="I1953" s="6"/>
      <c r="J1953" s="10"/>
      <c r="K1953" s="6"/>
      <c r="L1953" s="10"/>
      <c r="M1953" s="11"/>
      <c r="N1953" s="11"/>
      <c r="O1953" s="11"/>
    </row>
    <row r="1954" spans="1:15">
      <c r="A1954" s="6"/>
      <c r="D1954" s="6"/>
      <c r="E1954" s="10"/>
      <c r="F1954" s="11"/>
      <c r="G1954" s="11"/>
      <c r="H1954" s="11"/>
      <c r="I1954" s="6"/>
      <c r="J1954" s="10"/>
      <c r="K1954" s="6"/>
      <c r="L1954" s="10"/>
      <c r="M1954" s="11"/>
      <c r="N1954" s="11"/>
      <c r="O1954" s="11"/>
    </row>
    <row r="1955" spans="1:15">
      <c r="A1955" s="6"/>
      <c r="D1955" s="6"/>
      <c r="E1955" s="10"/>
      <c r="F1955" s="11"/>
      <c r="G1955" s="11"/>
      <c r="H1955" s="11"/>
      <c r="I1955" s="6"/>
      <c r="J1955" s="10"/>
      <c r="K1955" s="6"/>
      <c r="L1955" s="10"/>
      <c r="M1955" s="11"/>
      <c r="N1955" s="11"/>
      <c r="O1955" s="11"/>
    </row>
    <row r="1956" spans="1:15">
      <c r="A1956" s="6"/>
      <c r="D1956" s="6"/>
      <c r="E1956" s="10"/>
      <c r="F1956" s="11"/>
      <c r="G1956" s="11"/>
      <c r="H1956" s="11"/>
      <c r="I1956" s="6"/>
      <c r="J1956" s="10"/>
      <c r="K1956" s="6"/>
      <c r="L1956" s="10"/>
      <c r="M1956" s="11"/>
      <c r="N1956" s="11"/>
      <c r="O1956" s="11"/>
    </row>
    <row r="1957" spans="1:15">
      <c r="A1957" s="6"/>
      <c r="D1957" s="6"/>
      <c r="E1957" s="10"/>
      <c r="F1957" s="11"/>
      <c r="G1957" s="11"/>
      <c r="H1957" s="11"/>
      <c r="I1957" s="6"/>
      <c r="J1957" s="10"/>
      <c r="K1957" s="6"/>
      <c r="L1957" s="10"/>
      <c r="M1957" s="11"/>
      <c r="N1957" s="11"/>
      <c r="O1957" s="11"/>
    </row>
    <row r="1958" spans="1:15">
      <c r="A1958" s="6"/>
      <c r="D1958" s="6"/>
      <c r="E1958" s="10"/>
      <c r="F1958" s="11"/>
      <c r="G1958" s="11"/>
      <c r="H1958" s="11"/>
      <c r="I1958" s="6"/>
      <c r="J1958" s="10"/>
      <c r="K1958" s="6"/>
      <c r="L1958" s="10"/>
      <c r="M1958" s="11"/>
      <c r="N1958" s="11"/>
      <c r="O1958" s="11"/>
    </row>
    <row r="1959" spans="1:15">
      <c r="A1959" s="6"/>
      <c r="D1959" s="6"/>
      <c r="E1959" s="10"/>
      <c r="F1959" s="11"/>
      <c r="G1959" s="11"/>
      <c r="H1959" s="11"/>
      <c r="I1959" s="6"/>
      <c r="J1959" s="10"/>
      <c r="K1959" s="6"/>
      <c r="L1959" s="10"/>
      <c r="M1959" s="11"/>
      <c r="N1959" s="11"/>
      <c r="O1959" s="11"/>
    </row>
    <row r="1960" spans="1:15">
      <c r="A1960" s="6"/>
      <c r="D1960" s="6"/>
      <c r="E1960" s="10"/>
      <c r="F1960" s="11"/>
      <c r="G1960" s="11"/>
      <c r="H1960" s="11"/>
      <c r="I1960" s="6"/>
      <c r="J1960" s="10"/>
      <c r="K1960" s="6"/>
      <c r="L1960" s="10"/>
      <c r="M1960" s="11"/>
      <c r="N1960" s="11"/>
      <c r="O1960" s="11"/>
    </row>
    <row r="1961" spans="1:15">
      <c r="A1961" s="6"/>
      <c r="D1961" s="6"/>
      <c r="E1961" s="10"/>
      <c r="F1961" s="11"/>
      <c r="G1961" s="11"/>
      <c r="H1961" s="11"/>
      <c r="I1961" s="6"/>
      <c r="J1961" s="10"/>
      <c r="K1961" s="6"/>
      <c r="L1961" s="10"/>
      <c r="M1961" s="11"/>
      <c r="N1961" s="11"/>
      <c r="O1961" s="11"/>
    </row>
    <row r="1962" spans="1:15">
      <c r="A1962" s="6"/>
      <c r="D1962" s="6"/>
      <c r="E1962" s="10"/>
      <c r="F1962" s="11"/>
      <c r="G1962" s="11"/>
      <c r="H1962" s="11"/>
      <c r="I1962" s="6"/>
      <c r="J1962" s="10"/>
      <c r="K1962" s="6"/>
      <c r="L1962" s="10"/>
      <c r="M1962" s="11"/>
      <c r="N1962" s="11"/>
      <c r="O1962" s="11"/>
    </row>
    <row r="1963" spans="1:15">
      <c r="A1963" s="6"/>
      <c r="D1963" s="6"/>
      <c r="E1963" s="10"/>
      <c r="F1963" s="11"/>
      <c r="G1963" s="11"/>
      <c r="H1963" s="11"/>
      <c r="I1963" s="6"/>
      <c r="J1963" s="10"/>
      <c r="K1963" s="6"/>
      <c r="L1963" s="10"/>
      <c r="M1963" s="11"/>
      <c r="N1963" s="11"/>
      <c r="O1963" s="11"/>
    </row>
    <row r="1964" spans="1:15">
      <c r="A1964" s="6"/>
      <c r="D1964" s="6"/>
      <c r="E1964" s="10"/>
      <c r="F1964" s="11"/>
      <c r="G1964" s="11"/>
      <c r="H1964" s="11"/>
      <c r="I1964" s="6"/>
      <c r="J1964" s="10"/>
      <c r="K1964" s="6"/>
      <c r="L1964" s="10"/>
      <c r="M1964" s="11"/>
      <c r="N1964" s="11"/>
      <c r="O1964" s="11"/>
    </row>
    <row r="1965" spans="1:15">
      <c r="A1965" s="6"/>
      <c r="D1965" s="6"/>
      <c r="E1965" s="10"/>
      <c r="F1965" s="11"/>
      <c r="G1965" s="11"/>
      <c r="H1965" s="11"/>
      <c r="I1965" s="6"/>
      <c r="J1965" s="10"/>
      <c r="K1965" s="6"/>
      <c r="L1965" s="10"/>
      <c r="M1965" s="11"/>
      <c r="N1965" s="11"/>
      <c r="O1965" s="11"/>
    </row>
    <row r="1966" spans="1:15">
      <c r="A1966" s="6"/>
      <c r="D1966" s="6"/>
      <c r="E1966" s="10"/>
      <c r="F1966" s="11"/>
      <c r="G1966" s="11"/>
      <c r="H1966" s="11"/>
      <c r="I1966" s="6"/>
      <c r="J1966" s="10"/>
      <c r="K1966" s="6"/>
      <c r="L1966" s="10"/>
      <c r="M1966" s="11"/>
      <c r="N1966" s="11"/>
      <c r="O1966" s="11"/>
    </row>
    <row r="1967" spans="1:15">
      <c r="A1967" s="6"/>
      <c r="D1967" s="6"/>
      <c r="E1967" s="10"/>
      <c r="F1967" s="11"/>
      <c r="G1967" s="11"/>
      <c r="H1967" s="11"/>
      <c r="I1967" s="6"/>
      <c r="J1967" s="10"/>
      <c r="K1967" s="6"/>
      <c r="L1967" s="10"/>
      <c r="M1967" s="11"/>
      <c r="N1967" s="11"/>
      <c r="O1967" s="11"/>
    </row>
    <row r="1968" spans="1:15">
      <c r="A1968" s="6"/>
      <c r="D1968" s="6"/>
      <c r="E1968" s="10"/>
      <c r="F1968" s="11"/>
      <c r="G1968" s="11"/>
      <c r="H1968" s="11"/>
      <c r="I1968" s="6"/>
      <c r="J1968" s="10"/>
      <c r="K1968" s="6"/>
      <c r="L1968" s="10"/>
      <c r="M1968" s="11"/>
      <c r="N1968" s="11"/>
      <c r="O1968" s="11"/>
    </row>
    <row r="1969" spans="1:15">
      <c r="A1969" s="6"/>
      <c r="D1969" s="6"/>
      <c r="E1969" s="10"/>
      <c r="F1969" s="11"/>
      <c r="G1969" s="11"/>
      <c r="H1969" s="11"/>
      <c r="I1969" s="6"/>
      <c r="J1969" s="10"/>
      <c r="K1969" s="6"/>
      <c r="L1969" s="10"/>
      <c r="M1969" s="11"/>
      <c r="N1969" s="11"/>
      <c r="O1969" s="11"/>
    </row>
    <row r="1970" spans="1:15">
      <c r="A1970" s="6"/>
      <c r="D1970" s="6"/>
      <c r="E1970" s="10"/>
      <c r="F1970" s="11"/>
      <c r="G1970" s="11"/>
      <c r="H1970" s="11"/>
      <c r="I1970" s="6"/>
      <c r="J1970" s="10"/>
      <c r="K1970" s="6"/>
      <c r="L1970" s="10"/>
      <c r="M1970" s="11"/>
      <c r="N1970" s="11"/>
      <c r="O1970" s="11"/>
    </row>
    <row r="1971" spans="1:15">
      <c r="A1971" s="6"/>
      <c r="D1971" s="6"/>
      <c r="E1971" s="10"/>
      <c r="F1971" s="11"/>
      <c r="G1971" s="11"/>
      <c r="H1971" s="11"/>
      <c r="I1971" s="6"/>
      <c r="J1971" s="10"/>
      <c r="K1971" s="6"/>
      <c r="L1971" s="10"/>
      <c r="M1971" s="11"/>
      <c r="N1971" s="11"/>
      <c r="O1971" s="11"/>
    </row>
    <row r="1972" spans="1:15">
      <c r="A1972" s="6"/>
      <c r="D1972" s="6"/>
      <c r="E1972" s="10"/>
      <c r="F1972" s="11"/>
      <c r="G1972" s="11"/>
      <c r="H1972" s="11"/>
      <c r="I1972" s="6"/>
      <c r="J1972" s="10"/>
      <c r="K1972" s="6"/>
      <c r="L1972" s="10"/>
      <c r="M1972" s="11"/>
      <c r="N1972" s="11"/>
      <c r="O1972" s="11"/>
    </row>
    <row r="1973" spans="1:15">
      <c r="A1973" s="6"/>
      <c r="D1973" s="6"/>
      <c r="E1973" s="10"/>
      <c r="F1973" s="11"/>
      <c r="G1973" s="11"/>
      <c r="H1973" s="11"/>
      <c r="I1973" s="6"/>
      <c r="J1973" s="10"/>
      <c r="K1973" s="6"/>
      <c r="L1973" s="10"/>
      <c r="M1973" s="11"/>
      <c r="N1973" s="11"/>
      <c r="O1973" s="11"/>
    </row>
    <row r="1974" spans="1:15">
      <c r="A1974" s="6"/>
      <c r="D1974" s="6"/>
      <c r="E1974" s="10"/>
      <c r="F1974" s="11"/>
      <c r="G1974" s="11"/>
      <c r="H1974" s="11"/>
      <c r="I1974" s="6"/>
      <c r="J1974" s="10"/>
      <c r="K1974" s="6"/>
      <c r="L1974" s="10"/>
      <c r="M1974" s="11"/>
      <c r="N1974" s="11"/>
      <c r="O1974" s="11"/>
    </row>
    <row r="1975" spans="1:15">
      <c r="A1975" s="6"/>
      <c r="D1975" s="6"/>
      <c r="E1975" s="10"/>
      <c r="F1975" s="11"/>
      <c r="G1975" s="11"/>
      <c r="H1975" s="11"/>
      <c r="I1975" s="6"/>
      <c r="J1975" s="10"/>
      <c r="K1975" s="6"/>
      <c r="L1975" s="10"/>
      <c r="M1975" s="11"/>
      <c r="N1975" s="11"/>
      <c r="O1975" s="11"/>
    </row>
    <row r="1976" spans="1:15">
      <c r="A1976" s="6"/>
      <c r="D1976" s="6"/>
      <c r="E1976" s="10"/>
      <c r="F1976" s="11"/>
      <c r="G1976" s="11"/>
      <c r="H1976" s="11"/>
      <c r="I1976" s="6"/>
      <c r="J1976" s="10"/>
      <c r="K1976" s="6"/>
      <c r="L1976" s="10"/>
      <c r="M1976" s="11"/>
      <c r="N1976" s="11"/>
      <c r="O1976" s="11"/>
    </row>
    <row r="1977" spans="1:15">
      <c r="A1977" s="6"/>
      <c r="D1977" s="6"/>
      <c r="E1977" s="10"/>
      <c r="F1977" s="11"/>
      <c r="G1977" s="11"/>
      <c r="H1977" s="11"/>
      <c r="I1977" s="6"/>
      <c r="J1977" s="10"/>
      <c r="K1977" s="6"/>
      <c r="L1977" s="10"/>
      <c r="M1977" s="11"/>
      <c r="N1977" s="11"/>
      <c r="O1977" s="11"/>
    </row>
    <row r="1978" spans="1:15">
      <c r="A1978" s="6"/>
      <c r="D1978" s="6"/>
      <c r="E1978" s="10"/>
      <c r="F1978" s="11"/>
      <c r="G1978" s="11"/>
      <c r="H1978" s="11"/>
      <c r="I1978" s="6"/>
      <c r="J1978" s="10"/>
      <c r="K1978" s="6"/>
      <c r="L1978" s="10"/>
      <c r="M1978" s="11"/>
      <c r="N1978" s="11"/>
      <c r="O1978" s="11"/>
    </row>
    <row r="1979" spans="1:15">
      <c r="A1979" s="6"/>
      <c r="D1979" s="6"/>
      <c r="E1979" s="10"/>
      <c r="F1979" s="11"/>
      <c r="G1979" s="11"/>
      <c r="H1979" s="11"/>
      <c r="I1979" s="6"/>
      <c r="J1979" s="10"/>
      <c r="K1979" s="6"/>
      <c r="L1979" s="10"/>
      <c r="M1979" s="11"/>
      <c r="N1979" s="11"/>
      <c r="O1979" s="11"/>
    </row>
    <row r="1980" spans="1:15">
      <c r="A1980" s="6"/>
      <c r="D1980" s="6"/>
      <c r="E1980" s="10"/>
      <c r="F1980" s="11"/>
      <c r="G1980" s="11"/>
      <c r="H1980" s="11"/>
      <c r="I1980" s="6"/>
      <c r="J1980" s="10"/>
      <c r="K1980" s="6"/>
      <c r="L1980" s="10"/>
      <c r="M1980" s="11"/>
      <c r="N1980" s="11"/>
      <c r="O1980" s="11"/>
    </row>
    <row r="1981" spans="1:15">
      <c r="A1981" s="6"/>
      <c r="D1981" s="6"/>
      <c r="E1981" s="10"/>
      <c r="F1981" s="11"/>
      <c r="G1981" s="11"/>
      <c r="H1981" s="11"/>
      <c r="I1981" s="6"/>
      <c r="J1981" s="10"/>
      <c r="K1981" s="6"/>
      <c r="L1981" s="10"/>
      <c r="M1981" s="11"/>
      <c r="N1981" s="11"/>
      <c r="O1981" s="11"/>
    </row>
    <row r="1982" spans="1:15">
      <c r="A1982" s="6"/>
      <c r="D1982" s="6"/>
      <c r="E1982" s="10"/>
      <c r="F1982" s="11"/>
      <c r="G1982" s="11"/>
      <c r="H1982" s="11"/>
      <c r="I1982" s="6"/>
      <c r="J1982" s="10"/>
      <c r="K1982" s="6"/>
      <c r="L1982" s="10"/>
      <c r="M1982" s="11"/>
      <c r="N1982" s="11"/>
      <c r="O1982" s="11"/>
    </row>
    <row r="1983" spans="1:15">
      <c r="A1983" s="6"/>
      <c r="D1983" s="6"/>
      <c r="E1983" s="10"/>
      <c r="F1983" s="11"/>
      <c r="G1983" s="11"/>
      <c r="H1983" s="11"/>
      <c r="I1983" s="6"/>
      <c r="J1983" s="10"/>
      <c r="K1983" s="6"/>
      <c r="L1983" s="10"/>
      <c r="M1983" s="11"/>
      <c r="N1983" s="11"/>
      <c r="O1983" s="11"/>
    </row>
    <row r="1984" spans="1:15">
      <c r="A1984" s="6"/>
      <c r="D1984" s="6"/>
      <c r="E1984" s="10"/>
      <c r="F1984" s="11"/>
      <c r="G1984" s="11"/>
      <c r="H1984" s="11"/>
      <c r="I1984" s="6"/>
      <c r="J1984" s="10"/>
      <c r="K1984" s="6"/>
      <c r="L1984" s="10"/>
      <c r="M1984" s="11"/>
      <c r="N1984" s="11"/>
      <c r="O1984" s="11"/>
    </row>
    <row r="1985" spans="1:15">
      <c r="A1985" s="6"/>
      <c r="D1985" s="6"/>
      <c r="E1985" s="10"/>
      <c r="F1985" s="11"/>
      <c r="G1985" s="11"/>
      <c r="H1985" s="11"/>
      <c r="I1985" s="6"/>
      <c r="J1985" s="10"/>
      <c r="K1985" s="6"/>
      <c r="L1985" s="10"/>
      <c r="M1985" s="11"/>
      <c r="N1985" s="11"/>
      <c r="O1985" s="11"/>
    </row>
    <row r="1986" spans="1:15">
      <c r="A1986" s="6"/>
      <c r="D1986" s="6"/>
      <c r="E1986" s="10"/>
      <c r="F1986" s="11"/>
      <c r="G1986" s="11"/>
      <c r="H1986" s="11"/>
      <c r="I1986" s="6"/>
      <c r="J1986" s="10"/>
      <c r="K1986" s="6"/>
      <c r="L1986" s="10"/>
      <c r="M1986" s="11"/>
      <c r="N1986" s="11"/>
      <c r="O1986" s="11"/>
    </row>
    <row r="1987" spans="1:15">
      <c r="A1987" s="6"/>
      <c r="D1987" s="6"/>
      <c r="E1987" s="10"/>
      <c r="F1987" s="11"/>
      <c r="G1987" s="11"/>
      <c r="H1987" s="11"/>
      <c r="I1987" s="6"/>
      <c r="J1987" s="10"/>
      <c r="K1987" s="6"/>
      <c r="L1987" s="10"/>
      <c r="M1987" s="11"/>
      <c r="N1987" s="11"/>
      <c r="O1987" s="11"/>
    </row>
    <row r="1988" spans="1:15">
      <c r="A1988" s="6"/>
      <c r="D1988" s="6"/>
      <c r="E1988" s="10"/>
      <c r="F1988" s="11"/>
      <c r="G1988" s="11"/>
      <c r="H1988" s="11"/>
      <c r="I1988" s="6"/>
      <c r="J1988" s="10"/>
      <c r="K1988" s="6"/>
      <c r="L1988" s="10"/>
      <c r="M1988" s="11"/>
      <c r="N1988" s="11"/>
      <c r="O1988" s="11"/>
    </row>
    <row r="1989" spans="1:15">
      <c r="A1989" s="6"/>
      <c r="D1989" s="6"/>
      <c r="E1989" s="10"/>
      <c r="F1989" s="11"/>
      <c r="G1989" s="11"/>
      <c r="H1989" s="11"/>
      <c r="I1989" s="6"/>
      <c r="J1989" s="10"/>
      <c r="K1989" s="6"/>
      <c r="L1989" s="10"/>
      <c r="M1989" s="11"/>
      <c r="N1989" s="11"/>
      <c r="O1989" s="11"/>
    </row>
    <row r="1990" spans="1:15">
      <c r="A1990" s="6"/>
      <c r="D1990" s="6"/>
      <c r="E1990" s="10"/>
      <c r="F1990" s="11"/>
      <c r="G1990" s="11"/>
      <c r="H1990" s="11"/>
      <c r="I1990" s="6"/>
      <c r="J1990" s="10"/>
      <c r="K1990" s="6"/>
      <c r="L1990" s="10"/>
      <c r="M1990" s="11"/>
      <c r="N1990" s="11"/>
      <c r="O1990" s="11"/>
    </row>
    <row r="1991" spans="1:15">
      <c r="A1991" s="6"/>
      <c r="D1991" s="6"/>
      <c r="E1991" s="10"/>
      <c r="F1991" s="11"/>
      <c r="G1991" s="11"/>
      <c r="H1991" s="11"/>
      <c r="I1991" s="6"/>
      <c r="J1991" s="10"/>
      <c r="K1991" s="6"/>
      <c r="L1991" s="10"/>
      <c r="M1991" s="11"/>
      <c r="N1991" s="11"/>
      <c r="O1991" s="11"/>
    </row>
    <row r="1992" spans="1:15">
      <c r="A1992" s="6"/>
      <c r="D1992" s="6"/>
      <c r="E1992" s="10"/>
      <c r="F1992" s="11"/>
      <c r="G1992" s="11"/>
      <c r="H1992" s="11"/>
      <c r="I1992" s="6"/>
      <c r="J1992" s="10"/>
      <c r="K1992" s="6"/>
      <c r="L1992" s="10"/>
      <c r="M1992" s="11"/>
      <c r="N1992" s="11"/>
      <c r="O1992" s="11"/>
    </row>
    <row r="1993" spans="1:15">
      <c r="A1993" s="6"/>
      <c r="D1993" s="6"/>
      <c r="E1993" s="10"/>
      <c r="F1993" s="11"/>
      <c r="G1993" s="11"/>
      <c r="H1993" s="11"/>
      <c r="I1993" s="6"/>
      <c r="J1993" s="10"/>
      <c r="K1993" s="6"/>
      <c r="L1993" s="10"/>
      <c r="M1993" s="11"/>
      <c r="N1993" s="11"/>
      <c r="O1993" s="11"/>
    </row>
    <row r="1994" spans="1:15">
      <c r="A1994" s="6"/>
      <c r="D1994" s="6"/>
      <c r="E1994" s="10"/>
      <c r="F1994" s="11"/>
      <c r="G1994" s="11"/>
      <c r="H1994" s="11"/>
      <c r="I1994" s="6"/>
      <c r="J1994" s="10"/>
      <c r="K1994" s="6"/>
      <c r="L1994" s="10"/>
      <c r="M1994" s="11"/>
      <c r="N1994" s="11"/>
      <c r="O1994" s="11"/>
    </row>
    <row r="1995" spans="1:15">
      <c r="A1995" s="6"/>
      <c r="D1995" s="6"/>
      <c r="E1995" s="10"/>
      <c r="F1995" s="11"/>
      <c r="G1995" s="11"/>
      <c r="H1995" s="11"/>
      <c r="I1995" s="6"/>
      <c r="J1995" s="10"/>
      <c r="K1995" s="6"/>
      <c r="L1995" s="10"/>
      <c r="M1995" s="11"/>
      <c r="N1995" s="11"/>
      <c r="O1995" s="11"/>
    </row>
    <row r="1996" spans="1:15">
      <c r="A1996" s="6"/>
      <c r="D1996" s="6"/>
      <c r="E1996" s="10"/>
      <c r="F1996" s="11"/>
      <c r="G1996" s="11"/>
      <c r="H1996" s="11"/>
      <c r="I1996" s="6"/>
      <c r="J1996" s="10"/>
      <c r="K1996" s="6"/>
      <c r="L1996" s="10"/>
      <c r="M1996" s="11"/>
      <c r="N1996" s="11"/>
      <c r="O1996" s="11"/>
    </row>
    <row r="1997" spans="1:15">
      <c r="A1997" s="6"/>
      <c r="D1997" s="6"/>
      <c r="E1997" s="10"/>
      <c r="F1997" s="11"/>
      <c r="G1997" s="11"/>
      <c r="H1997" s="11"/>
      <c r="I1997" s="6"/>
      <c r="J1997" s="10"/>
      <c r="K1997" s="6"/>
      <c r="L1997" s="10"/>
      <c r="M1997" s="11"/>
      <c r="N1997" s="11"/>
      <c r="O1997" s="11"/>
    </row>
    <row r="1998" spans="1:15">
      <c r="A1998" s="6"/>
      <c r="D1998" s="6"/>
      <c r="E1998" s="10"/>
      <c r="F1998" s="11"/>
      <c r="G1998" s="11"/>
      <c r="H1998" s="11"/>
      <c r="I1998" s="6"/>
      <c r="J1998" s="10"/>
      <c r="K1998" s="6"/>
      <c r="L1998" s="10"/>
      <c r="M1998" s="11"/>
      <c r="N1998" s="11"/>
      <c r="O1998" s="11"/>
    </row>
    <row r="1999" spans="1:15">
      <c r="A1999" s="6"/>
      <c r="D1999" s="6"/>
      <c r="E1999" s="10"/>
      <c r="F1999" s="11"/>
      <c r="G1999" s="11"/>
      <c r="H1999" s="11"/>
      <c r="I1999" s="6"/>
      <c r="J1999" s="10"/>
      <c r="K1999" s="6"/>
      <c r="L1999" s="10"/>
      <c r="M1999" s="11"/>
      <c r="N1999" s="11"/>
      <c r="O1999" s="11"/>
    </row>
    <row r="2000" spans="1:15">
      <c r="A2000" s="6"/>
      <c r="D2000" s="6"/>
      <c r="E2000" s="10"/>
      <c r="F2000" s="11"/>
      <c r="G2000" s="11"/>
      <c r="H2000" s="11"/>
      <c r="I2000" s="6"/>
      <c r="J2000" s="10"/>
      <c r="K2000" s="6"/>
      <c r="L2000" s="10"/>
      <c r="M2000" s="11"/>
      <c r="N2000" s="11"/>
      <c r="O2000" s="11"/>
    </row>
    <row r="2001" spans="1:15">
      <c r="A2001" s="6"/>
      <c r="D2001" s="6"/>
      <c r="E2001" s="10"/>
      <c r="F2001" s="11"/>
      <c r="G2001" s="11"/>
      <c r="H2001" s="11"/>
      <c r="I2001" s="6"/>
      <c r="J2001" s="10"/>
      <c r="K2001" s="6"/>
      <c r="L2001" s="10"/>
      <c r="M2001" s="11"/>
      <c r="N2001" s="11"/>
      <c r="O2001" s="11"/>
    </row>
    <row r="2002" spans="1:15">
      <c r="A2002" s="6"/>
      <c r="D2002" s="6"/>
      <c r="E2002" s="10"/>
      <c r="F2002" s="11"/>
      <c r="G2002" s="11"/>
      <c r="H2002" s="11"/>
      <c r="I2002" s="6"/>
      <c r="J2002" s="10"/>
      <c r="K2002" s="6"/>
      <c r="L2002" s="10"/>
      <c r="M2002" s="11"/>
      <c r="N2002" s="11"/>
      <c r="O2002" s="11"/>
    </row>
    <row r="2003" spans="1:15">
      <c r="A2003" s="6"/>
      <c r="D2003" s="6"/>
      <c r="E2003" s="10"/>
      <c r="F2003" s="11"/>
      <c r="G2003" s="11"/>
      <c r="H2003" s="11"/>
      <c r="I2003" s="6"/>
      <c r="J2003" s="10"/>
      <c r="K2003" s="6"/>
      <c r="L2003" s="10"/>
      <c r="M2003" s="11"/>
      <c r="N2003" s="11"/>
      <c r="O2003" s="11"/>
    </row>
    <row r="2004" spans="1:15">
      <c r="A2004" s="6"/>
      <c r="D2004" s="6"/>
      <c r="E2004" s="10"/>
      <c r="F2004" s="11"/>
      <c r="G2004" s="11"/>
      <c r="H2004" s="11"/>
      <c r="I2004" s="6"/>
      <c r="J2004" s="10"/>
      <c r="K2004" s="6"/>
      <c r="L2004" s="10"/>
      <c r="M2004" s="11"/>
      <c r="N2004" s="11"/>
      <c r="O2004" s="11"/>
    </row>
    <row r="2005" spans="1:15">
      <c r="A2005" s="6"/>
      <c r="D2005" s="6"/>
      <c r="E2005" s="10"/>
      <c r="F2005" s="11"/>
      <c r="G2005" s="11"/>
      <c r="H2005" s="11"/>
      <c r="I2005" s="6"/>
      <c r="J2005" s="10"/>
      <c r="K2005" s="6"/>
      <c r="L2005" s="10"/>
      <c r="M2005" s="11"/>
      <c r="N2005" s="11"/>
      <c r="O2005" s="11"/>
    </row>
    <row r="2006" spans="1:15">
      <c r="A2006" s="6"/>
      <c r="D2006" s="6"/>
      <c r="E2006" s="10"/>
      <c r="F2006" s="11"/>
      <c r="G2006" s="11"/>
      <c r="H2006" s="11"/>
      <c r="I2006" s="6"/>
      <c r="J2006" s="10"/>
      <c r="K2006" s="6"/>
      <c r="L2006" s="10"/>
      <c r="M2006" s="11"/>
      <c r="N2006" s="11"/>
      <c r="O2006" s="11"/>
    </row>
    <row r="2007" spans="1:15">
      <c r="A2007" s="6"/>
      <c r="D2007" s="6"/>
      <c r="E2007" s="10"/>
      <c r="F2007" s="11"/>
      <c r="G2007" s="11"/>
      <c r="H2007" s="11"/>
      <c r="I2007" s="6"/>
      <c r="J2007" s="10"/>
      <c r="K2007" s="6"/>
      <c r="L2007" s="10"/>
      <c r="M2007" s="11"/>
      <c r="N2007" s="11"/>
      <c r="O2007" s="11"/>
    </row>
    <row r="2008" spans="1:15">
      <c r="A2008" s="6"/>
      <c r="D2008" s="6"/>
      <c r="E2008" s="10"/>
      <c r="F2008" s="11"/>
      <c r="G2008" s="11"/>
      <c r="H2008" s="11"/>
      <c r="I2008" s="6"/>
      <c r="J2008" s="10"/>
      <c r="K2008" s="6"/>
      <c r="L2008" s="10"/>
      <c r="M2008" s="11"/>
      <c r="N2008" s="11"/>
      <c r="O2008" s="11"/>
    </row>
    <row r="2009" spans="1:15">
      <c r="A2009" s="6"/>
      <c r="D2009" s="6"/>
      <c r="E2009" s="10"/>
      <c r="F2009" s="11"/>
      <c r="G2009" s="11"/>
      <c r="H2009" s="11"/>
      <c r="I2009" s="6"/>
      <c r="J2009" s="10"/>
      <c r="K2009" s="6"/>
      <c r="L2009" s="10"/>
      <c r="M2009" s="11"/>
      <c r="N2009" s="11"/>
      <c r="O2009" s="11"/>
    </row>
    <row r="2010" spans="1:15">
      <c r="A2010" s="6"/>
      <c r="D2010" s="6"/>
      <c r="E2010" s="10"/>
      <c r="F2010" s="11"/>
      <c r="G2010" s="11"/>
      <c r="H2010" s="11"/>
      <c r="I2010" s="6"/>
      <c r="J2010" s="10"/>
      <c r="K2010" s="6"/>
      <c r="L2010" s="10"/>
      <c r="M2010" s="11"/>
      <c r="N2010" s="11"/>
      <c r="O2010" s="11"/>
    </row>
    <row r="2011" spans="1:15">
      <c r="A2011" s="6"/>
      <c r="D2011" s="6"/>
      <c r="E2011" s="10"/>
      <c r="F2011" s="11"/>
      <c r="G2011" s="11"/>
      <c r="H2011" s="11"/>
      <c r="I2011" s="6"/>
      <c r="J2011" s="10"/>
      <c r="K2011" s="6"/>
      <c r="L2011" s="10"/>
      <c r="M2011" s="11"/>
      <c r="N2011" s="11"/>
      <c r="O2011" s="11"/>
    </row>
    <row r="2012" spans="1:15">
      <c r="A2012" s="6"/>
      <c r="D2012" s="6"/>
      <c r="E2012" s="10"/>
      <c r="F2012" s="11"/>
      <c r="G2012" s="11"/>
      <c r="H2012" s="11"/>
      <c r="I2012" s="6"/>
      <c r="J2012" s="10"/>
      <c r="K2012" s="6"/>
      <c r="L2012" s="10"/>
      <c r="M2012" s="11"/>
      <c r="N2012" s="11"/>
      <c r="O2012" s="11"/>
    </row>
    <row r="2013" spans="1:15">
      <c r="A2013" s="6"/>
      <c r="D2013" s="6"/>
      <c r="E2013" s="10"/>
      <c r="F2013" s="11"/>
      <c r="G2013" s="11"/>
      <c r="H2013" s="11"/>
      <c r="I2013" s="6"/>
      <c r="J2013" s="10"/>
      <c r="K2013" s="6"/>
      <c r="L2013" s="10"/>
      <c r="M2013" s="11"/>
      <c r="N2013" s="11"/>
      <c r="O2013" s="11"/>
    </row>
    <row r="2014" spans="1:15">
      <c r="A2014" s="6"/>
      <c r="D2014" s="6"/>
      <c r="E2014" s="10"/>
      <c r="F2014" s="11"/>
      <c r="G2014" s="11"/>
      <c r="H2014" s="11"/>
      <c r="I2014" s="6"/>
      <c r="J2014" s="10"/>
      <c r="K2014" s="6"/>
      <c r="L2014" s="10"/>
      <c r="M2014" s="11"/>
      <c r="N2014" s="11"/>
      <c r="O2014" s="11"/>
    </row>
    <row r="2015" spans="1:15">
      <c r="A2015" s="6"/>
      <c r="D2015" s="6"/>
      <c r="E2015" s="10"/>
      <c r="F2015" s="11"/>
      <c r="G2015" s="11"/>
      <c r="H2015" s="11"/>
      <c r="I2015" s="6"/>
      <c r="J2015" s="10"/>
      <c r="K2015" s="6"/>
      <c r="L2015" s="10"/>
      <c r="M2015" s="11"/>
      <c r="N2015" s="11"/>
      <c r="O2015" s="11"/>
    </row>
    <row r="2016" spans="1:15">
      <c r="A2016" s="6"/>
      <c r="D2016" s="6"/>
      <c r="E2016" s="10"/>
      <c r="F2016" s="11"/>
      <c r="G2016" s="11"/>
      <c r="H2016" s="11"/>
      <c r="I2016" s="6"/>
      <c r="J2016" s="10"/>
      <c r="K2016" s="6"/>
      <c r="L2016" s="10"/>
      <c r="M2016" s="11"/>
      <c r="N2016" s="11"/>
      <c r="O2016" s="11"/>
    </row>
    <row r="2017" spans="1:15">
      <c r="A2017" s="6"/>
      <c r="D2017" s="6"/>
      <c r="E2017" s="10"/>
      <c r="F2017" s="11"/>
      <c r="G2017" s="11"/>
      <c r="H2017" s="11"/>
      <c r="I2017" s="6"/>
      <c r="J2017" s="10"/>
      <c r="K2017" s="6"/>
      <c r="L2017" s="10"/>
      <c r="M2017" s="11"/>
      <c r="N2017" s="11"/>
      <c r="O2017" s="11"/>
    </row>
    <row r="2018" spans="1:15">
      <c r="A2018" s="6"/>
      <c r="D2018" s="6"/>
      <c r="E2018" s="10"/>
      <c r="F2018" s="11"/>
      <c r="G2018" s="11"/>
      <c r="H2018" s="11"/>
      <c r="I2018" s="6"/>
      <c r="J2018" s="10"/>
      <c r="K2018" s="6"/>
      <c r="L2018" s="10"/>
      <c r="M2018" s="11"/>
      <c r="N2018" s="11"/>
      <c r="O2018" s="11"/>
    </row>
    <row r="2019" spans="1:15">
      <c r="A2019" s="6"/>
      <c r="D2019" s="6"/>
      <c r="E2019" s="10"/>
      <c r="F2019" s="11"/>
      <c r="G2019" s="11"/>
      <c r="H2019" s="11"/>
      <c r="I2019" s="6"/>
      <c r="J2019" s="10"/>
      <c r="K2019" s="6"/>
      <c r="L2019" s="10"/>
      <c r="M2019" s="11"/>
      <c r="N2019" s="11"/>
      <c r="O2019" s="11"/>
    </row>
    <row r="2020" spans="1:15">
      <c r="A2020" s="6"/>
      <c r="D2020" s="6"/>
      <c r="E2020" s="10"/>
      <c r="F2020" s="11"/>
      <c r="G2020" s="11"/>
      <c r="H2020" s="11"/>
      <c r="I2020" s="6"/>
      <c r="J2020" s="10"/>
      <c r="K2020" s="6"/>
      <c r="L2020" s="10"/>
      <c r="M2020" s="11"/>
      <c r="N2020" s="11"/>
      <c r="O2020" s="11"/>
    </row>
    <row r="2021" spans="1:15">
      <c r="A2021" s="6"/>
      <c r="D2021" s="6"/>
      <c r="E2021" s="10"/>
      <c r="F2021" s="11"/>
      <c r="G2021" s="11"/>
      <c r="H2021" s="11"/>
      <c r="I2021" s="6"/>
      <c r="J2021" s="10"/>
      <c r="K2021" s="6"/>
      <c r="L2021" s="10"/>
      <c r="M2021" s="11"/>
      <c r="N2021" s="11"/>
      <c r="O2021" s="11"/>
    </row>
    <row r="2022" spans="1:15">
      <c r="A2022" s="6"/>
      <c r="D2022" s="6"/>
      <c r="E2022" s="10"/>
      <c r="F2022" s="11"/>
      <c r="G2022" s="11"/>
      <c r="H2022" s="11"/>
      <c r="I2022" s="6"/>
      <c r="J2022" s="10"/>
      <c r="K2022" s="6"/>
      <c r="L2022" s="10"/>
      <c r="M2022" s="11"/>
      <c r="N2022" s="11"/>
      <c r="O2022" s="11"/>
    </row>
    <row r="2023" spans="1:15">
      <c r="A2023" s="6"/>
      <c r="D2023" s="6"/>
      <c r="E2023" s="10"/>
      <c r="F2023" s="11"/>
      <c r="G2023" s="11"/>
      <c r="H2023" s="11"/>
      <c r="I2023" s="6"/>
      <c r="J2023" s="10"/>
      <c r="K2023" s="6"/>
      <c r="L2023" s="10"/>
      <c r="M2023" s="11"/>
      <c r="N2023" s="11"/>
      <c r="O2023" s="11"/>
    </row>
    <row r="2024" spans="1:15">
      <c r="A2024" s="6"/>
      <c r="D2024" s="6"/>
      <c r="E2024" s="10"/>
      <c r="F2024" s="11"/>
      <c r="G2024" s="11"/>
      <c r="H2024" s="11"/>
      <c r="I2024" s="6"/>
      <c r="J2024" s="10"/>
      <c r="K2024" s="6"/>
      <c r="L2024" s="10"/>
      <c r="M2024" s="11"/>
      <c r="N2024" s="11"/>
      <c r="O2024" s="11"/>
    </row>
    <row r="2025" spans="1:15">
      <c r="A2025" s="6"/>
      <c r="D2025" s="6"/>
      <c r="E2025" s="10"/>
      <c r="F2025" s="11"/>
      <c r="G2025" s="11"/>
      <c r="H2025" s="11"/>
      <c r="I2025" s="6"/>
      <c r="J2025" s="10"/>
      <c r="K2025" s="6"/>
      <c r="L2025" s="10"/>
      <c r="M2025" s="11"/>
      <c r="N2025" s="11"/>
      <c r="O2025" s="11"/>
    </row>
    <row r="2026" spans="1:15">
      <c r="A2026" s="6"/>
      <c r="D2026" s="6"/>
      <c r="E2026" s="10"/>
      <c r="F2026" s="11"/>
      <c r="G2026" s="11"/>
      <c r="H2026" s="11"/>
      <c r="I2026" s="6"/>
      <c r="J2026" s="10"/>
      <c r="K2026" s="6"/>
      <c r="L2026" s="10"/>
      <c r="M2026" s="11"/>
      <c r="N2026" s="11"/>
      <c r="O2026" s="11"/>
    </row>
    <row r="2027" spans="1:15">
      <c r="A2027" s="6"/>
      <c r="D2027" s="6"/>
      <c r="E2027" s="10"/>
      <c r="F2027" s="11"/>
      <c r="G2027" s="11"/>
      <c r="H2027" s="11"/>
      <c r="I2027" s="6"/>
      <c r="J2027" s="10"/>
      <c r="K2027" s="6"/>
      <c r="L2027" s="10"/>
      <c r="M2027" s="11"/>
      <c r="N2027" s="11"/>
      <c r="O2027" s="11"/>
    </row>
    <row r="2028" spans="1:15">
      <c r="A2028" s="6"/>
      <c r="D2028" s="6"/>
      <c r="E2028" s="10"/>
      <c r="F2028" s="11"/>
      <c r="G2028" s="11"/>
      <c r="H2028" s="11"/>
      <c r="I2028" s="6"/>
      <c r="J2028" s="10"/>
      <c r="K2028" s="6"/>
      <c r="L2028" s="10"/>
      <c r="M2028" s="11"/>
      <c r="N2028" s="11"/>
      <c r="O2028" s="11"/>
    </row>
    <row r="2029" spans="1:15">
      <c r="A2029" s="6"/>
      <c r="D2029" s="6"/>
      <c r="E2029" s="10"/>
      <c r="F2029" s="11"/>
      <c r="G2029" s="11"/>
      <c r="H2029" s="11"/>
      <c r="I2029" s="6"/>
      <c r="J2029" s="10"/>
      <c r="K2029" s="6"/>
      <c r="L2029" s="10"/>
      <c r="M2029" s="11"/>
      <c r="N2029" s="11"/>
      <c r="O2029" s="11"/>
    </row>
    <row r="2030" spans="1:15">
      <c r="A2030" s="6"/>
      <c r="D2030" s="6"/>
      <c r="E2030" s="10"/>
      <c r="F2030" s="11"/>
      <c r="G2030" s="11"/>
      <c r="H2030" s="11"/>
      <c r="I2030" s="6"/>
      <c r="J2030" s="10"/>
      <c r="K2030" s="6"/>
      <c r="L2030" s="10"/>
      <c r="M2030" s="11"/>
      <c r="N2030" s="11"/>
      <c r="O2030" s="11"/>
    </row>
    <row r="2031" spans="1:15">
      <c r="A2031" s="6"/>
      <c r="D2031" s="6"/>
      <c r="E2031" s="10"/>
      <c r="F2031" s="11"/>
      <c r="G2031" s="11"/>
      <c r="H2031" s="11"/>
      <c r="I2031" s="6"/>
      <c r="J2031" s="10"/>
      <c r="K2031" s="6"/>
      <c r="L2031" s="10"/>
      <c r="M2031" s="11"/>
      <c r="N2031" s="11"/>
      <c r="O2031" s="11"/>
    </row>
    <row r="2032" spans="1:15">
      <c r="A2032" s="6"/>
      <c r="D2032" s="6"/>
      <c r="E2032" s="10"/>
      <c r="F2032" s="11"/>
      <c r="G2032" s="11"/>
      <c r="H2032" s="11"/>
      <c r="I2032" s="6"/>
      <c r="J2032" s="10"/>
      <c r="K2032" s="6"/>
      <c r="L2032" s="10"/>
      <c r="M2032" s="11"/>
      <c r="N2032" s="11"/>
      <c r="O2032" s="11"/>
    </row>
    <row r="2033" spans="1:15">
      <c r="A2033" s="6"/>
      <c r="D2033" s="6"/>
      <c r="E2033" s="10"/>
      <c r="F2033" s="11"/>
      <c r="G2033" s="11"/>
      <c r="H2033" s="11"/>
      <c r="I2033" s="6"/>
      <c r="J2033" s="10"/>
      <c r="K2033" s="6"/>
      <c r="L2033" s="10"/>
      <c r="M2033" s="11"/>
      <c r="N2033" s="11"/>
      <c r="O2033" s="11"/>
    </row>
    <row r="2034" spans="1:15">
      <c r="A2034" s="6"/>
      <c r="D2034" s="6"/>
      <c r="E2034" s="10"/>
      <c r="F2034" s="11"/>
      <c r="G2034" s="11"/>
      <c r="H2034" s="11"/>
      <c r="I2034" s="6"/>
      <c r="J2034" s="10"/>
      <c r="K2034" s="6"/>
      <c r="L2034" s="10"/>
      <c r="M2034" s="11"/>
      <c r="N2034" s="11"/>
      <c r="O2034" s="11"/>
    </row>
    <row r="2035" spans="1:15">
      <c r="A2035" s="6"/>
      <c r="D2035" s="6"/>
      <c r="E2035" s="10"/>
      <c r="F2035" s="11"/>
      <c r="G2035" s="11"/>
      <c r="H2035" s="11"/>
      <c r="I2035" s="6"/>
      <c r="J2035" s="10"/>
      <c r="K2035" s="6"/>
      <c r="L2035" s="10"/>
      <c r="M2035" s="11"/>
      <c r="N2035" s="11"/>
      <c r="O2035" s="11"/>
    </row>
    <row r="2036" spans="1:15">
      <c r="A2036" s="6"/>
      <c r="D2036" s="6"/>
      <c r="E2036" s="10"/>
      <c r="F2036" s="11"/>
      <c r="G2036" s="11"/>
      <c r="H2036" s="11"/>
      <c r="I2036" s="6"/>
      <c r="J2036" s="10"/>
      <c r="K2036" s="6"/>
      <c r="L2036" s="10"/>
      <c r="M2036" s="11"/>
      <c r="N2036" s="11"/>
      <c r="O2036" s="11"/>
    </row>
    <row r="2037" spans="1:15">
      <c r="A2037" s="6"/>
      <c r="D2037" s="6"/>
      <c r="E2037" s="10"/>
      <c r="F2037" s="11"/>
      <c r="G2037" s="11"/>
      <c r="H2037" s="11"/>
      <c r="I2037" s="6"/>
      <c r="J2037" s="10"/>
      <c r="K2037" s="6"/>
      <c r="L2037" s="10"/>
      <c r="M2037" s="11"/>
      <c r="N2037" s="11"/>
      <c r="O2037" s="11"/>
    </row>
    <row r="2038" spans="1:15">
      <c r="A2038" s="6"/>
      <c r="D2038" s="6"/>
      <c r="E2038" s="10"/>
      <c r="F2038" s="11"/>
      <c r="G2038" s="11"/>
      <c r="H2038" s="11"/>
      <c r="I2038" s="6"/>
      <c r="J2038" s="10"/>
      <c r="K2038" s="6"/>
      <c r="L2038" s="10"/>
      <c r="M2038" s="11"/>
      <c r="N2038" s="11"/>
      <c r="O2038" s="11"/>
    </row>
    <row r="2039" spans="1:15">
      <c r="A2039" s="6"/>
      <c r="D2039" s="6"/>
      <c r="E2039" s="10"/>
      <c r="F2039" s="11"/>
      <c r="G2039" s="11"/>
      <c r="H2039" s="11"/>
      <c r="I2039" s="6"/>
      <c r="J2039" s="10"/>
      <c r="K2039" s="6"/>
      <c r="L2039" s="10"/>
      <c r="M2039" s="11"/>
      <c r="N2039" s="11"/>
      <c r="O2039" s="11"/>
    </row>
    <row r="2040" spans="1:15">
      <c r="A2040" s="6"/>
      <c r="D2040" s="6"/>
      <c r="E2040" s="10"/>
      <c r="F2040" s="11"/>
      <c r="G2040" s="11"/>
      <c r="H2040" s="11"/>
      <c r="I2040" s="6"/>
      <c r="J2040" s="10"/>
      <c r="K2040" s="6"/>
      <c r="L2040" s="10"/>
      <c r="M2040" s="11"/>
      <c r="N2040" s="11"/>
      <c r="O2040" s="11"/>
    </row>
    <row r="2041" spans="1:15">
      <c r="A2041" s="6"/>
      <c r="D2041" s="6"/>
      <c r="E2041" s="10"/>
      <c r="F2041" s="11"/>
      <c r="G2041" s="11"/>
      <c r="H2041" s="11"/>
      <c r="I2041" s="6"/>
      <c r="J2041" s="10"/>
      <c r="K2041" s="6"/>
      <c r="L2041" s="10"/>
      <c r="M2041" s="11"/>
      <c r="N2041" s="11"/>
      <c r="O2041" s="11"/>
    </row>
    <row r="2042" spans="1:15">
      <c r="A2042" s="6"/>
      <c r="D2042" s="6"/>
      <c r="E2042" s="10"/>
      <c r="F2042" s="11"/>
      <c r="G2042" s="11"/>
      <c r="H2042" s="11"/>
      <c r="I2042" s="6"/>
      <c r="J2042" s="10"/>
      <c r="K2042" s="6"/>
      <c r="L2042" s="10"/>
      <c r="M2042" s="11"/>
      <c r="N2042" s="11"/>
      <c r="O2042" s="11"/>
    </row>
    <row r="2043" spans="1:15">
      <c r="A2043" s="6"/>
      <c r="D2043" s="6"/>
      <c r="E2043" s="10"/>
      <c r="F2043" s="11"/>
      <c r="G2043" s="11"/>
      <c r="H2043" s="11"/>
      <c r="I2043" s="6"/>
      <c r="J2043" s="10"/>
      <c r="K2043" s="6"/>
      <c r="L2043" s="10"/>
      <c r="M2043" s="11"/>
      <c r="N2043" s="11"/>
      <c r="O2043" s="11"/>
    </row>
    <row r="2044" spans="1:15">
      <c r="A2044" s="6"/>
      <c r="D2044" s="6"/>
      <c r="E2044" s="10"/>
      <c r="F2044" s="11"/>
      <c r="G2044" s="11"/>
      <c r="H2044" s="11"/>
      <c r="I2044" s="6"/>
      <c r="J2044" s="10"/>
      <c r="K2044" s="6"/>
      <c r="L2044" s="10"/>
      <c r="M2044" s="11"/>
      <c r="N2044" s="11"/>
      <c r="O2044" s="11"/>
    </row>
    <row r="2045" spans="1:15">
      <c r="A2045" s="6"/>
      <c r="D2045" s="6"/>
      <c r="E2045" s="10"/>
      <c r="F2045" s="11"/>
      <c r="G2045" s="11"/>
      <c r="H2045" s="11"/>
      <c r="I2045" s="6"/>
      <c r="J2045" s="10"/>
      <c r="K2045" s="6"/>
      <c r="L2045" s="10"/>
      <c r="M2045" s="11"/>
      <c r="N2045" s="11"/>
      <c r="O2045" s="11"/>
    </row>
    <row r="2046" spans="1:15">
      <c r="A2046" s="6"/>
      <c r="D2046" s="6"/>
      <c r="E2046" s="10"/>
      <c r="F2046" s="11"/>
      <c r="G2046" s="11"/>
      <c r="H2046" s="11"/>
      <c r="I2046" s="6"/>
      <c r="J2046" s="10"/>
      <c r="K2046" s="6"/>
      <c r="L2046" s="10"/>
      <c r="M2046" s="11"/>
      <c r="N2046" s="11"/>
      <c r="O2046" s="11"/>
    </row>
    <row r="2047" spans="1:15">
      <c r="A2047" s="6"/>
      <c r="D2047" s="6"/>
      <c r="E2047" s="10"/>
      <c r="F2047" s="11"/>
      <c r="G2047" s="11"/>
      <c r="H2047" s="11"/>
      <c r="I2047" s="6"/>
      <c r="J2047" s="10"/>
      <c r="K2047" s="6"/>
      <c r="L2047" s="10"/>
      <c r="M2047" s="11"/>
      <c r="N2047" s="11"/>
      <c r="O2047" s="11"/>
    </row>
    <row r="2048" spans="1:15">
      <c r="A2048" s="6"/>
      <c r="D2048" s="6"/>
      <c r="E2048" s="10"/>
      <c r="F2048" s="11"/>
      <c r="G2048" s="11"/>
      <c r="H2048" s="11"/>
      <c r="I2048" s="6"/>
      <c r="J2048" s="10"/>
      <c r="K2048" s="6"/>
      <c r="L2048" s="10"/>
      <c r="M2048" s="11"/>
      <c r="N2048" s="11"/>
      <c r="O2048" s="11"/>
    </row>
    <row r="2049" spans="1:15">
      <c r="A2049" s="6"/>
      <c r="D2049" s="6"/>
      <c r="E2049" s="10"/>
      <c r="F2049" s="11"/>
      <c r="G2049" s="11"/>
      <c r="H2049" s="11"/>
      <c r="I2049" s="6"/>
      <c r="J2049" s="10"/>
      <c r="K2049" s="6"/>
      <c r="L2049" s="10"/>
      <c r="M2049" s="11"/>
      <c r="N2049" s="11"/>
      <c r="O2049" s="11"/>
    </row>
    <row r="2050" spans="1:15">
      <c r="A2050" s="6"/>
      <c r="D2050" s="6"/>
      <c r="E2050" s="10"/>
      <c r="F2050" s="11"/>
      <c r="G2050" s="11"/>
      <c r="H2050" s="11"/>
      <c r="I2050" s="6"/>
      <c r="J2050" s="10"/>
      <c r="K2050" s="6"/>
      <c r="L2050" s="10"/>
      <c r="M2050" s="11"/>
      <c r="N2050" s="11"/>
      <c r="O2050" s="11"/>
    </row>
    <row r="2051" spans="1:15">
      <c r="A2051" s="6"/>
      <c r="D2051" s="6"/>
      <c r="E2051" s="10"/>
      <c r="F2051" s="11"/>
      <c r="G2051" s="11"/>
      <c r="H2051" s="11"/>
      <c r="I2051" s="6"/>
      <c r="J2051" s="10"/>
      <c r="K2051" s="6"/>
      <c r="L2051" s="10"/>
      <c r="M2051" s="11"/>
      <c r="N2051" s="11"/>
      <c r="O2051" s="11"/>
    </row>
    <row r="2052" spans="1:15">
      <c r="A2052" s="6"/>
      <c r="D2052" s="6"/>
      <c r="E2052" s="10"/>
      <c r="F2052" s="11"/>
      <c r="G2052" s="11"/>
      <c r="H2052" s="11"/>
      <c r="I2052" s="6"/>
      <c r="J2052" s="10"/>
      <c r="K2052" s="6"/>
      <c r="L2052" s="10"/>
      <c r="M2052" s="11"/>
      <c r="N2052" s="11"/>
      <c r="O2052" s="11"/>
    </row>
    <row r="2053" spans="1:15">
      <c r="A2053" s="6"/>
      <c r="D2053" s="6"/>
      <c r="E2053" s="10"/>
      <c r="F2053" s="11"/>
      <c r="G2053" s="11"/>
      <c r="H2053" s="11"/>
      <c r="I2053" s="6"/>
      <c r="J2053" s="10"/>
      <c r="K2053" s="6"/>
      <c r="L2053" s="10"/>
      <c r="M2053" s="11"/>
      <c r="N2053" s="11"/>
      <c r="O2053" s="11"/>
    </row>
    <row r="2054" spans="1:15">
      <c r="A2054" s="6"/>
      <c r="D2054" s="6"/>
      <c r="E2054" s="10"/>
      <c r="F2054" s="11"/>
      <c r="G2054" s="11"/>
      <c r="H2054" s="11"/>
      <c r="I2054" s="6"/>
      <c r="J2054" s="10"/>
      <c r="K2054" s="6"/>
      <c r="L2054" s="10"/>
      <c r="M2054" s="11"/>
      <c r="N2054" s="11"/>
      <c r="O2054" s="11"/>
    </row>
    <row r="2055" spans="1:15">
      <c r="A2055" s="6"/>
      <c r="D2055" s="6"/>
      <c r="E2055" s="10"/>
      <c r="F2055" s="11"/>
      <c r="G2055" s="11"/>
      <c r="H2055" s="11"/>
      <c r="I2055" s="6"/>
      <c r="J2055" s="10"/>
      <c r="K2055" s="6"/>
      <c r="L2055" s="10"/>
      <c r="M2055" s="11"/>
      <c r="N2055" s="11"/>
      <c r="O2055" s="11"/>
    </row>
    <row r="2056" spans="1:15">
      <c r="A2056" s="6"/>
      <c r="D2056" s="6"/>
      <c r="E2056" s="10"/>
      <c r="F2056" s="11"/>
      <c r="G2056" s="11"/>
      <c r="H2056" s="11"/>
      <c r="I2056" s="6"/>
      <c r="J2056" s="10"/>
      <c r="K2056" s="6"/>
      <c r="L2056" s="10"/>
      <c r="M2056" s="11"/>
      <c r="N2056" s="11"/>
      <c r="O2056" s="11"/>
    </row>
    <row r="2057" spans="1:15">
      <c r="A2057" s="6"/>
      <c r="D2057" s="6"/>
      <c r="E2057" s="10"/>
      <c r="F2057" s="11"/>
      <c r="G2057" s="11"/>
      <c r="H2057" s="11"/>
      <c r="I2057" s="6"/>
      <c r="J2057" s="10"/>
      <c r="K2057" s="6"/>
      <c r="L2057" s="10"/>
      <c r="M2057" s="11"/>
      <c r="N2057" s="11"/>
      <c r="O2057" s="11"/>
    </row>
    <row r="2058" spans="1:15">
      <c r="A2058" s="6"/>
      <c r="D2058" s="6"/>
      <c r="E2058" s="10"/>
      <c r="F2058" s="11"/>
      <c r="G2058" s="11"/>
      <c r="H2058" s="11"/>
      <c r="I2058" s="6"/>
      <c r="J2058" s="10"/>
      <c r="K2058" s="6"/>
      <c r="L2058" s="10"/>
      <c r="M2058" s="11"/>
      <c r="N2058" s="11"/>
      <c r="O2058" s="11"/>
    </row>
    <row r="2059" spans="1:15">
      <c r="A2059" s="6"/>
      <c r="D2059" s="6"/>
      <c r="E2059" s="10"/>
      <c r="F2059" s="11"/>
      <c r="G2059" s="11"/>
      <c r="H2059" s="11"/>
      <c r="I2059" s="6"/>
      <c r="J2059" s="10"/>
      <c r="K2059" s="6"/>
      <c r="L2059" s="10"/>
      <c r="M2059" s="11"/>
      <c r="N2059" s="11"/>
      <c r="O2059" s="11"/>
    </row>
    <row r="2060" spans="1:15">
      <c r="A2060" s="6"/>
      <c r="D2060" s="6"/>
      <c r="E2060" s="10"/>
      <c r="F2060" s="11"/>
      <c r="G2060" s="11"/>
      <c r="H2060" s="11"/>
      <c r="I2060" s="6"/>
      <c r="J2060" s="10"/>
      <c r="K2060" s="6"/>
      <c r="L2060" s="10"/>
      <c r="M2060" s="11"/>
      <c r="N2060" s="11"/>
      <c r="O2060" s="11"/>
    </row>
    <row r="2061" spans="1:15">
      <c r="A2061" s="6"/>
      <c r="D2061" s="6"/>
      <c r="E2061" s="10"/>
      <c r="F2061" s="11"/>
      <c r="G2061" s="11"/>
      <c r="H2061" s="11"/>
      <c r="I2061" s="6"/>
      <c r="J2061" s="10"/>
      <c r="K2061" s="6"/>
      <c r="L2061" s="10"/>
      <c r="M2061" s="11"/>
      <c r="N2061" s="11"/>
      <c r="O2061" s="11"/>
    </row>
    <row r="2062" spans="1:15">
      <c r="A2062" s="6"/>
      <c r="D2062" s="6"/>
      <c r="E2062" s="10"/>
      <c r="F2062" s="11"/>
      <c r="G2062" s="11"/>
      <c r="H2062" s="11"/>
      <c r="I2062" s="6"/>
      <c r="J2062" s="10"/>
      <c r="K2062" s="6"/>
      <c r="L2062" s="10"/>
      <c r="M2062" s="11"/>
      <c r="N2062" s="11"/>
      <c r="O2062" s="11"/>
    </row>
    <row r="2063" spans="1:15">
      <c r="A2063" s="6"/>
      <c r="D2063" s="6"/>
      <c r="E2063" s="10"/>
      <c r="F2063" s="11"/>
      <c r="G2063" s="11"/>
      <c r="H2063" s="11"/>
      <c r="I2063" s="6"/>
      <c r="J2063" s="10"/>
      <c r="K2063" s="6"/>
      <c r="L2063" s="10"/>
      <c r="M2063" s="11"/>
      <c r="N2063" s="11"/>
      <c r="O2063" s="11"/>
    </row>
    <row r="2064" spans="1:15">
      <c r="A2064" s="6"/>
      <c r="D2064" s="6"/>
      <c r="E2064" s="10"/>
      <c r="F2064" s="11"/>
      <c r="G2064" s="11"/>
      <c r="H2064" s="11"/>
      <c r="I2064" s="6"/>
      <c r="J2064" s="10"/>
      <c r="K2064" s="6"/>
      <c r="L2064" s="10"/>
      <c r="M2064" s="11"/>
      <c r="N2064" s="11"/>
      <c r="O2064" s="11"/>
    </row>
    <row r="2065" spans="1:15">
      <c r="A2065" s="6"/>
      <c r="D2065" s="6"/>
      <c r="E2065" s="10"/>
      <c r="F2065" s="11"/>
      <c r="G2065" s="11"/>
      <c r="H2065" s="11"/>
      <c r="I2065" s="6"/>
      <c r="J2065" s="10"/>
      <c r="K2065" s="6"/>
      <c r="L2065" s="10"/>
      <c r="M2065" s="11"/>
      <c r="N2065" s="11"/>
      <c r="O2065" s="11"/>
    </row>
    <row r="2066" spans="1:15">
      <c r="A2066" s="6"/>
      <c r="D2066" s="6"/>
      <c r="E2066" s="10"/>
      <c r="F2066" s="11"/>
      <c r="G2066" s="11"/>
      <c r="H2066" s="11"/>
      <c r="I2066" s="6"/>
      <c r="J2066" s="10"/>
      <c r="K2066" s="6"/>
      <c r="L2066" s="10"/>
      <c r="M2066" s="11"/>
      <c r="N2066" s="11"/>
      <c r="O2066" s="11"/>
    </row>
    <row r="2067" spans="1:15">
      <c r="A2067" s="6"/>
      <c r="D2067" s="6"/>
      <c r="E2067" s="10"/>
      <c r="F2067" s="11"/>
      <c r="G2067" s="11"/>
      <c r="H2067" s="11"/>
      <c r="I2067" s="6"/>
      <c r="J2067" s="10"/>
      <c r="K2067" s="6"/>
      <c r="L2067" s="10"/>
      <c r="M2067" s="11"/>
      <c r="N2067" s="11"/>
      <c r="O2067" s="11"/>
    </row>
    <row r="2068" spans="1:15">
      <c r="A2068" s="6"/>
      <c r="D2068" s="6"/>
      <c r="E2068" s="10"/>
      <c r="F2068" s="11"/>
      <c r="G2068" s="11"/>
      <c r="H2068" s="11"/>
      <c r="I2068" s="6"/>
      <c r="J2068" s="10"/>
      <c r="K2068" s="6"/>
      <c r="L2068" s="10"/>
      <c r="M2068" s="11"/>
      <c r="N2068" s="11"/>
      <c r="O2068" s="11"/>
    </row>
    <row r="2069" spans="1:15">
      <c r="A2069" s="6"/>
      <c r="D2069" s="6"/>
      <c r="E2069" s="10"/>
      <c r="F2069" s="11"/>
      <c r="G2069" s="11"/>
      <c r="H2069" s="11"/>
      <c r="I2069" s="6"/>
      <c r="J2069" s="10"/>
      <c r="K2069" s="6"/>
      <c r="L2069" s="10"/>
      <c r="M2069" s="11"/>
      <c r="N2069" s="11"/>
      <c r="O2069" s="11"/>
    </row>
    <row r="2070" spans="1:15">
      <c r="A2070" s="6"/>
      <c r="D2070" s="6"/>
      <c r="E2070" s="10"/>
      <c r="F2070" s="11"/>
      <c r="G2070" s="11"/>
      <c r="H2070" s="11"/>
      <c r="I2070" s="6"/>
      <c r="J2070" s="10"/>
      <c r="K2070" s="6"/>
      <c r="L2070" s="10"/>
      <c r="M2070" s="11"/>
      <c r="N2070" s="11"/>
      <c r="O2070" s="11"/>
    </row>
    <row r="2071" spans="1:15">
      <c r="A2071" s="6"/>
      <c r="D2071" s="6"/>
      <c r="E2071" s="10"/>
      <c r="F2071" s="11"/>
      <c r="G2071" s="11"/>
      <c r="H2071" s="11"/>
      <c r="I2071" s="6"/>
      <c r="J2071" s="10"/>
      <c r="K2071" s="6"/>
      <c r="L2071" s="10"/>
      <c r="M2071" s="11"/>
      <c r="N2071" s="11"/>
      <c r="O2071" s="11"/>
    </row>
    <row r="2072" spans="1:15">
      <c r="A2072" s="6"/>
      <c r="D2072" s="6"/>
      <c r="E2072" s="10"/>
      <c r="F2072" s="11"/>
      <c r="G2072" s="11"/>
      <c r="H2072" s="11"/>
      <c r="I2072" s="6"/>
      <c r="J2072" s="10"/>
      <c r="K2072" s="6"/>
      <c r="L2072" s="10"/>
      <c r="M2072" s="11"/>
      <c r="N2072" s="11"/>
      <c r="O2072" s="11"/>
    </row>
    <row r="2073" spans="1:15">
      <c r="A2073" s="6"/>
      <c r="D2073" s="6"/>
      <c r="E2073" s="10"/>
      <c r="F2073" s="11"/>
      <c r="G2073" s="11"/>
      <c r="H2073" s="11"/>
      <c r="I2073" s="6"/>
      <c r="J2073" s="10"/>
      <c r="K2073" s="6"/>
      <c r="L2073" s="10"/>
      <c r="M2073" s="11"/>
      <c r="N2073" s="11"/>
      <c r="O2073" s="11"/>
    </row>
    <row r="2074" spans="1:15">
      <c r="A2074" s="6"/>
      <c r="D2074" s="6"/>
      <c r="E2074" s="10"/>
      <c r="F2074" s="11"/>
      <c r="G2074" s="11"/>
      <c r="H2074" s="11"/>
      <c r="I2074" s="6"/>
      <c r="J2074" s="10"/>
      <c r="K2074" s="6"/>
      <c r="L2074" s="10"/>
      <c r="M2074" s="11"/>
      <c r="N2074" s="11"/>
      <c r="O2074" s="11"/>
    </row>
    <row r="2075" spans="1:15">
      <c r="A2075" s="6"/>
      <c r="D2075" s="6"/>
      <c r="E2075" s="10"/>
      <c r="F2075" s="11"/>
      <c r="G2075" s="11"/>
      <c r="H2075" s="11"/>
      <c r="I2075" s="6"/>
      <c r="J2075" s="10"/>
      <c r="K2075" s="6"/>
      <c r="L2075" s="10"/>
      <c r="M2075" s="11"/>
      <c r="N2075" s="11"/>
      <c r="O2075" s="11"/>
    </row>
    <row r="2076" spans="1:15">
      <c r="A2076" s="6"/>
      <c r="D2076" s="6"/>
      <c r="E2076" s="10"/>
      <c r="F2076" s="11"/>
      <c r="G2076" s="11"/>
      <c r="H2076" s="11"/>
      <c r="I2076" s="6"/>
      <c r="J2076" s="10"/>
      <c r="K2076" s="6"/>
      <c r="L2076" s="10"/>
      <c r="M2076" s="11"/>
      <c r="N2076" s="11"/>
      <c r="O2076" s="11"/>
    </row>
    <row r="2077" spans="1:15">
      <c r="A2077" s="6"/>
      <c r="D2077" s="6"/>
      <c r="E2077" s="10"/>
      <c r="F2077" s="11"/>
      <c r="G2077" s="11"/>
      <c r="H2077" s="11"/>
      <c r="I2077" s="6"/>
      <c r="J2077" s="10"/>
      <c r="K2077" s="6"/>
      <c r="L2077" s="10"/>
      <c r="M2077" s="11"/>
      <c r="N2077" s="11"/>
      <c r="O2077" s="11"/>
    </row>
    <row r="2078" spans="1:15">
      <c r="A2078" s="6"/>
      <c r="D2078" s="6"/>
      <c r="E2078" s="10"/>
      <c r="F2078" s="11"/>
      <c r="G2078" s="11"/>
      <c r="H2078" s="11"/>
      <c r="I2078" s="6"/>
      <c r="J2078" s="10"/>
      <c r="K2078" s="6"/>
      <c r="L2078" s="10"/>
      <c r="M2078" s="11"/>
      <c r="N2078" s="11"/>
      <c r="O2078" s="11"/>
    </row>
    <row r="2079" spans="1:15">
      <c r="A2079" s="6"/>
      <c r="D2079" s="6"/>
      <c r="E2079" s="10"/>
      <c r="F2079" s="11"/>
      <c r="G2079" s="11"/>
      <c r="H2079" s="11"/>
      <c r="I2079" s="6"/>
      <c r="J2079" s="10"/>
      <c r="K2079" s="6"/>
      <c r="L2079" s="10"/>
      <c r="M2079" s="11"/>
      <c r="N2079" s="11"/>
      <c r="O2079" s="11"/>
    </row>
    <row r="2080" spans="1:15">
      <c r="A2080" s="6"/>
      <c r="D2080" s="6"/>
      <c r="E2080" s="10"/>
      <c r="F2080" s="11"/>
      <c r="G2080" s="11"/>
      <c r="H2080" s="11"/>
      <c r="I2080" s="6"/>
      <c r="J2080" s="10"/>
      <c r="K2080" s="6"/>
      <c r="L2080" s="10"/>
      <c r="M2080" s="11"/>
      <c r="N2080" s="11"/>
      <c r="O2080" s="11"/>
    </row>
    <row r="2081" spans="1:15">
      <c r="A2081" s="6"/>
      <c r="D2081" s="6"/>
      <c r="E2081" s="10"/>
      <c r="F2081" s="11"/>
      <c r="G2081" s="11"/>
      <c r="H2081" s="11"/>
      <c r="I2081" s="6"/>
      <c r="J2081" s="10"/>
      <c r="K2081" s="6"/>
      <c r="L2081" s="10"/>
      <c r="M2081" s="11"/>
      <c r="N2081" s="11"/>
      <c r="O2081" s="11"/>
    </row>
    <row r="2082" spans="1:15">
      <c r="A2082" s="6"/>
      <c r="D2082" s="6"/>
      <c r="E2082" s="10"/>
      <c r="F2082" s="11"/>
      <c r="G2082" s="11"/>
      <c r="H2082" s="11"/>
      <c r="I2082" s="6"/>
      <c r="J2082" s="10"/>
      <c r="K2082" s="6"/>
      <c r="L2082" s="10"/>
      <c r="M2082" s="11"/>
      <c r="N2082" s="11"/>
      <c r="O2082" s="11"/>
    </row>
    <row r="2083" spans="1:15">
      <c r="A2083" s="6"/>
      <c r="D2083" s="6"/>
      <c r="E2083" s="10"/>
      <c r="F2083" s="11"/>
      <c r="G2083" s="11"/>
      <c r="H2083" s="11"/>
      <c r="I2083" s="6"/>
      <c r="J2083" s="10"/>
      <c r="K2083" s="6"/>
      <c r="L2083" s="10"/>
      <c r="M2083" s="11"/>
      <c r="N2083" s="11"/>
      <c r="O2083" s="11"/>
    </row>
    <row r="2084" spans="1:15">
      <c r="A2084" s="6"/>
      <c r="D2084" s="6"/>
      <c r="E2084" s="10"/>
      <c r="F2084" s="11"/>
      <c r="G2084" s="11"/>
      <c r="H2084" s="11"/>
      <c r="I2084" s="6"/>
      <c r="J2084" s="10"/>
      <c r="K2084" s="6"/>
      <c r="L2084" s="10"/>
      <c r="M2084" s="11"/>
      <c r="N2084" s="11"/>
      <c r="O2084" s="11"/>
    </row>
    <row r="2085" spans="1:15">
      <c r="A2085" s="6"/>
      <c r="D2085" s="6"/>
      <c r="E2085" s="10"/>
      <c r="F2085" s="11"/>
      <c r="G2085" s="11"/>
      <c r="H2085" s="11"/>
      <c r="I2085" s="6"/>
      <c r="J2085" s="10"/>
      <c r="K2085" s="6"/>
      <c r="L2085" s="10"/>
      <c r="M2085" s="11"/>
      <c r="N2085" s="11"/>
      <c r="O2085" s="11"/>
    </row>
    <row r="2086" spans="1:15">
      <c r="A2086" s="6"/>
      <c r="D2086" s="6"/>
      <c r="E2086" s="10"/>
      <c r="F2086" s="11"/>
      <c r="G2086" s="11"/>
      <c r="H2086" s="11"/>
      <c r="I2086" s="6"/>
      <c r="J2086" s="10"/>
      <c r="K2086" s="6"/>
      <c r="L2086" s="10"/>
      <c r="M2086" s="11"/>
      <c r="N2086" s="11"/>
      <c r="O2086" s="11"/>
    </row>
    <row r="2087" spans="1:15">
      <c r="A2087" s="6"/>
      <c r="D2087" s="6"/>
      <c r="E2087" s="10"/>
      <c r="F2087" s="11"/>
      <c r="G2087" s="11"/>
      <c r="H2087" s="11"/>
      <c r="I2087" s="6"/>
      <c r="J2087" s="10"/>
      <c r="K2087" s="6"/>
      <c r="L2087" s="10"/>
      <c r="M2087" s="11"/>
      <c r="N2087" s="11"/>
      <c r="O2087" s="11"/>
    </row>
    <row r="2088" spans="1:15">
      <c r="A2088" s="6"/>
      <c r="D2088" s="6"/>
      <c r="E2088" s="10"/>
      <c r="F2088" s="11"/>
      <c r="G2088" s="11"/>
      <c r="H2088" s="11"/>
      <c r="I2088" s="6"/>
      <c r="J2088" s="10"/>
      <c r="K2088" s="6"/>
      <c r="L2088" s="10"/>
      <c r="M2088" s="11"/>
      <c r="N2088" s="11"/>
      <c r="O2088" s="11"/>
    </row>
    <row r="2089" spans="1:15">
      <c r="A2089" s="6"/>
      <c r="D2089" s="6"/>
      <c r="E2089" s="10"/>
      <c r="F2089" s="11"/>
      <c r="G2089" s="11"/>
      <c r="H2089" s="11"/>
      <c r="I2089" s="6"/>
      <c r="J2089" s="10"/>
      <c r="K2089" s="6"/>
      <c r="L2089" s="10"/>
      <c r="M2089" s="11"/>
      <c r="N2089" s="11"/>
      <c r="O2089" s="11"/>
    </row>
    <row r="2090" spans="1:15">
      <c r="A2090" s="6"/>
      <c r="D2090" s="6"/>
      <c r="E2090" s="10"/>
      <c r="F2090" s="11"/>
      <c r="G2090" s="11"/>
      <c r="H2090" s="11"/>
      <c r="I2090" s="6"/>
      <c r="J2090" s="10"/>
      <c r="K2090" s="6"/>
      <c r="L2090" s="10"/>
      <c r="M2090" s="11"/>
      <c r="N2090" s="11"/>
      <c r="O2090" s="11"/>
    </row>
    <row r="2091" spans="1:15">
      <c r="A2091" s="6"/>
      <c r="D2091" s="6"/>
      <c r="E2091" s="10"/>
      <c r="F2091" s="11"/>
      <c r="G2091" s="11"/>
      <c r="H2091" s="11"/>
      <c r="I2091" s="6"/>
      <c r="J2091" s="10"/>
      <c r="K2091" s="6"/>
      <c r="L2091" s="10"/>
      <c r="M2091" s="11"/>
      <c r="N2091" s="11"/>
      <c r="O2091" s="11"/>
    </row>
    <row r="2092" spans="1:15">
      <c r="A2092" s="6"/>
      <c r="D2092" s="6"/>
      <c r="E2092" s="10"/>
      <c r="F2092" s="11"/>
      <c r="G2092" s="11"/>
      <c r="H2092" s="11"/>
      <c r="I2092" s="6"/>
      <c r="J2092" s="10"/>
      <c r="K2092" s="6"/>
      <c r="L2092" s="10"/>
      <c r="M2092" s="11"/>
      <c r="N2092" s="11"/>
      <c r="O2092" s="11"/>
    </row>
    <row r="2093" spans="1:15">
      <c r="A2093" s="6"/>
      <c r="D2093" s="6"/>
      <c r="E2093" s="10"/>
      <c r="F2093" s="11"/>
      <c r="G2093" s="11"/>
      <c r="H2093" s="11"/>
      <c r="I2093" s="6"/>
      <c r="J2093" s="10"/>
      <c r="K2093" s="6"/>
      <c r="L2093" s="10"/>
      <c r="M2093" s="11"/>
      <c r="N2093" s="11"/>
      <c r="O2093" s="11"/>
    </row>
    <row r="2094" spans="1:15">
      <c r="A2094" s="6"/>
      <c r="D2094" s="6"/>
      <c r="E2094" s="10"/>
      <c r="F2094" s="11"/>
      <c r="G2094" s="11"/>
      <c r="H2094" s="11"/>
      <c r="I2094" s="6"/>
      <c r="J2094" s="10"/>
      <c r="K2094" s="6"/>
      <c r="L2094" s="10"/>
      <c r="M2094" s="11"/>
      <c r="N2094" s="11"/>
      <c r="O2094" s="11"/>
    </row>
    <row r="2095" spans="1:15">
      <c r="A2095" s="6"/>
      <c r="D2095" s="6"/>
      <c r="E2095" s="10"/>
      <c r="F2095" s="11"/>
      <c r="G2095" s="11"/>
      <c r="H2095" s="11"/>
      <c r="I2095" s="6"/>
      <c r="J2095" s="10"/>
      <c r="K2095" s="6"/>
      <c r="L2095" s="10"/>
      <c r="M2095" s="11"/>
      <c r="N2095" s="11"/>
      <c r="O2095" s="11"/>
    </row>
    <row r="2096" spans="1:15">
      <c r="A2096" s="6"/>
      <c r="D2096" s="6"/>
      <c r="E2096" s="10"/>
      <c r="F2096" s="11"/>
      <c r="G2096" s="11"/>
      <c r="H2096" s="11"/>
      <c r="I2096" s="6"/>
      <c r="J2096" s="10"/>
      <c r="K2096" s="6"/>
      <c r="L2096" s="10"/>
      <c r="M2096" s="11"/>
      <c r="N2096" s="11"/>
      <c r="O2096" s="11"/>
    </row>
    <row r="2097" spans="1:15">
      <c r="A2097" s="6"/>
      <c r="D2097" s="6"/>
      <c r="E2097" s="10"/>
      <c r="F2097" s="11"/>
      <c r="G2097" s="11"/>
      <c r="H2097" s="11"/>
      <c r="I2097" s="6"/>
      <c r="J2097" s="10"/>
      <c r="K2097" s="6"/>
      <c r="L2097" s="10"/>
      <c r="M2097" s="11"/>
      <c r="N2097" s="11"/>
      <c r="O2097" s="11"/>
    </row>
    <row r="2098" spans="1:15">
      <c r="A2098" s="6"/>
      <c r="D2098" s="6"/>
      <c r="E2098" s="10"/>
      <c r="F2098" s="11"/>
      <c r="G2098" s="11"/>
      <c r="H2098" s="11"/>
      <c r="I2098" s="6"/>
      <c r="J2098" s="10"/>
      <c r="K2098" s="6"/>
      <c r="L2098" s="10"/>
      <c r="M2098" s="11"/>
      <c r="N2098" s="11"/>
      <c r="O2098" s="11"/>
    </row>
    <row r="2099" spans="1:15">
      <c r="A2099" s="6"/>
      <c r="D2099" s="6"/>
      <c r="E2099" s="10"/>
      <c r="F2099" s="11"/>
      <c r="G2099" s="11"/>
      <c r="H2099" s="11"/>
      <c r="I2099" s="6"/>
      <c r="J2099" s="10"/>
      <c r="K2099" s="6"/>
      <c r="L2099" s="10"/>
      <c r="M2099" s="11"/>
      <c r="N2099" s="11"/>
      <c r="O2099" s="11"/>
    </row>
    <row r="2100" spans="1:15">
      <c r="A2100" s="6"/>
      <c r="D2100" s="6"/>
      <c r="E2100" s="10"/>
      <c r="F2100" s="11"/>
      <c r="G2100" s="11"/>
      <c r="H2100" s="11"/>
      <c r="I2100" s="6"/>
      <c r="J2100" s="10"/>
      <c r="K2100" s="6"/>
      <c r="L2100" s="10"/>
      <c r="M2100" s="11"/>
      <c r="N2100" s="11"/>
      <c r="O2100" s="11"/>
    </row>
    <row r="2101" spans="1:15">
      <c r="A2101" s="6"/>
      <c r="D2101" s="6"/>
      <c r="E2101" s="10"/>
      <c r="F2101" s="11"/>
      <c r="G2101" s="11"/>
      <c r="H2101" s="11"/>
      <c r="I2101" s="6"/>
      <c r="J2101" s="10"/>
      <c r="K2101" s="6"/>
      <c r="L2101" s="10"/>
      <c r="M2101" s="11"/>
      <c r="N2101" s="11"/>
      <c r="O2101" s="11"/>
    </row>
    <row r="2102" spans="1:15">
      <c r="A2102" s="6"/>
      <c r="D2102" s="6"/>
      <c r="E2102" s="10"/>
      <c r="F2102" s="11"/>
      <c r="G2102" s="11"/>
      <c r="H2102" s="11"/>
      <c r="I2102" s="6"/>
      <c r="J2102" s="10"/>
      <c r="K2102" s="6"/>
      <c r="L2102" s="10"/>
      <c r="M2102" s="11"/>
      <c r="N2102" s="11"/>
      <c r="O2102" s="11"/>
    </row>
    <row r="2103" spans="1:15">
      <c r="A2103" s="6"/>
      <c r="D2103" s="6"/>
      <c r="E2103" s="10"/>
      <c r="F2103" s="11"/>
      <c r="G2103" s="11"/>
      <c r="H2103" s="11"/>
      <c r="I2103" s="6"/>
      <c r="J2103" s="10"/>
      <c r="K2103" s="6"/>
      <c r="L2103" s="10"/>
      <c r="M2103" s="11"/>
      <c r="N2103" s="11"/>
      <c r="O2103" s="11"/>
    </row>
    <row r="2104" spans="1:15">
      <c r="A2104" s="6"/>
      <c r="D2104" s="6"/>
      <c r="E2104" s="10"/>
      <c r="F2104" s="11"/>
      <c r="G2104" s="11"/>
      <c r="H2104" s="11"/>
      <c r="I2104" s="6"/>
      <c r="J2104" s="10"/>
      <c r="K2104" s="6"/>
      <c r="L2104" s="10"/>
      <c r="M2104" s="11"/>
      <c r="N2104" s="11"/>
      <c r="O2104" s="11"/>
    </row>
    <row r="2105" spans="1:15">
      <c r="A2105" s="6"/>
      <c r="D2105" s="6"/>
      <c r="E2105" s="10"/>
      <c r="F2105" s="11"/>
      <c r="G2105" s="11"/>
      <c r="H2105" s="11"/>
      <c r="I2105" s="6"/>
      <c r="J2105" s="10"/>
      <c r="K2105" s="6"/>
      <c r="L2105" s="10"/>
      <c r="M2105" s="11"/>
      <c r="N2105" s="11"/>
      <c r="O2105" s="11"/>
    </row>
    <row r="2106" spans="1:15">
      <c r="A2106" s="6"/>
      <c r="D2106" s="6"/>
      <c r="E2106" s="10"/>
      <c r="F2106" s="11"/>
      <c r="G2106" s="11"/>
      <c r="H2106" s="11"/>
      <c r="I2106" s="6"/>
      <c r="J2106" s="10"/>
      <c r="K2106" s="6"/>
      <c r="L2106" s="10"/>
      <c r="M2106" s="11"/>
      <c r="N2106" s="11"/>
      <c r="O2106" s="11"/>
    </row>
    <row r="2107" spans="1:15">
      <c r="A2107" s="6"/>
      <c r="D2107" s="6"/>
      <c r="E2107" s="10"/>
      <c r="F2107" s="11"/>
      <c r="G2107" s="11"/>
      <c r="H2107" s="11"/>
      <c r="I2107" s="6"/>
      <c r="J2107" s="10"/>
      <c r="K2107" s="6"/>
      <c r="L2107" s="10"/>
      <c r="M2107" s="11"/>
      <c r="N2107" s="11"/>
      <c r="O2107" s="11"/>
    </row>
    <row r="2108" spans="1:15">
      <c r="A2108" s="6"/>
      <c r="D2108" s="6"/>
      <c r="E2108" s="10"/>
      <c r="F2108" s="11"/>
      <c r="G2108" s="11"/>
      <c r="H2108" s="11"/>
      <c r="I2108" s="6"/>
      <c r="J2108" s="10"/>
      <c r="K2108" s="6"/>
      <c r="L2108" s="10"/>
      <c r="M2108" s="11"/>
      <c r="N2108" s="11"/>
      <c r="O2108" s="11"/>
    </row>
    <row r="2109" spans="1:15">
      <c r="A2109" s="6"/>
      <c r="D2109" s="6"/>
      <c r="E2109" s="10"/>
      <c r="F2109" s="11"/>
      <c r="G2109" s="11"/>
      <c r="H2109" s="11"/>
      <c r="I2109" s="6"/>
      <c r="J2109" s="10"/>
      <c r="K2109" s="6"/>
      <c r="L2109" s="10"/>
      <c r="M2109" s="11"/>
      <c r="N2109" s="11"/>
      <c r="O2109" s="11"/>
    </row>
    <row r="2110" spans="1:15">
      <c r="A2110" s="6"/>
      <c r="D2110" s="6"/>
      <c r="E2110" s="10"/>
      <c r="F2110" s="11"/>
      <c r="G2110" s="11"/>
      <c r="H2110" s="11"/>
      <c r="I2110" s="6"/>
      <c r="J2110" s="10"/>
      <c r="K2110" s="6"/>
      <c r="L2110" s="10"/>
      <c r="M2110" s="11"/>
      <c r="N2110" s="11"/>
      <c r="O2110" s="11"/>
    </row>
    <row r="2111" spans="1:15">
      <c r="A2111" s="6"/>
      <c r="D2111" s="6"/>
      <c r="E2111" s="10"/>
      <c r="F2111" s="11"/>
      <c r="G2111" s="11"/>
      <c r="H2111" s="11"/>
      <c r="I2111" s="6"/>
      <c r="J2111" s="10"/>
      <c r="K2111" s="6"/>
      <c r="L2111" s="10"/>
      <c r="M2111" s="11"/>
      <c r="N2111" s="11"/>
      <c r="O2111" s="11"/>
    </row>
    <row r="2112" spans="1:15">
      <c r="A2112" s="6"/>
      <c r="D2112" s="6"/>
      <c r="E2112" s="10"/>
      <c r="F2112" s="11"/>
      <c r="G2112" s="11"/>
      <c r="H2112" s="11"/>
      <c r="I2112" s="6"/>
      <c r="J2112" s="10"/>
      <c r="K2112" s="6"/>
      <c r="L2112" s="10"/>
      <c r="M2112" s="11"/>
      <c r="N2112" s="11"/>
      <c r="O2112" s="11"/>
    </row>
    <row r="2113" spans="1:15">
      <c r="A2113" s="6"/>
      <c r="D2113" s="6"/>
      <c r="E2113" s="10"/>
      <c r="F2113" s="11"/>
      <c r="G2113" s="11"/>
      <c r="H2113" s="11"/>
      <c r="I2113" s="6"/>
      <c r="J2113" s="10"/>
      <c r="K2113" s="6"/>
      <c r="L2113" s="10"/>
      <c r="M2113" s="11"/>
      <c r="N2113" s="11"/>
      <c r="O2113" s="11"/>
    </row>
    <row r="2114" spans="1:15">
      <c r="A2114" s="6"/>
      <c r="D2114" s="6"/>
      <c r="E2114" s="10"/>
      <c r="F2114" s="11"/>
      <c r="G2114" s="11"/>
      <c r="H2114" s="11"/>
      <c r="I2114" s="6"/>
      <c r="J2114" s="10"/>
      <c r="K2114" s="6"/>
      <c r="L2114" s="10"/>
      <c r="M2114" s="11"/>
      <c r="N2114" s="11"/>
      <c r="O2114" s="11"/>
    </row>
    <row r="2115" spans="1:15">
      <c r="A2115" s="6"/>
      <c r="D2115" s="6"/>
      <c r="E2115" s="10"/>
      <c r="F2115" s="11"/>
      <c r="G2115" s="11"/>
      <c r="H2115" s="11"/>
      <c r="I2115" s="6"/>
      <c r="J2115" s="10"/>
      <c r="K2115" s="6"/>
      <c r="L2115" s="10"/>
      <c r="M2115" s="11"/>
      <c r="N2115" s="11"/>
      <c r="O2115" s="11"/>
    </row>
    <row r="2116" spans="1:15">
      <c r="A2116" s="6"/>
      <c r="D2116" s="6"/>
      <c r="E2116" s="10"/>
      <c r="F2116" s="11"/>
      <c r="G2116" s="11"/>
      <c r="H2116" s="11"/>
      <c r="I2116" s="6"/>
      <c r="J2116" s="10"/>
      <c r="K2116" s="6"/>
      <c r="L2116" s="10"/>
      <c r="M2116" s="11"/>
      <c r="N2116" s="11"/>
      <c r="O2116" s="11"/>
    </row>
    <row r="2117" spans="1:15">
      <c r="A2117" s="6"/>
      <c r="D2117" s="6"/>
      <c r="E2117" s="10"/>
      <c r="F2117" s="11"/>
      <c r="G2117" s="11"/>
      <c r="H2117" s="11"/>
      <c r="I2117" s="6"/>
      <c r="J2117" s="10"/>
      <c r="K2117" s="6"/>
      <c r="L2117" s="10"/>
      <c r="M2117" s="11"/>
      <c r="N2117" s="11"/>
      <c r="O2117" s="11"/>
    </row>
    <row r="2118" spans="1:15">
      <c r="A2118" s="6"/>
      <c r="D2118" s="6"/>
      <c r="E2118" s="10"/>
      <c r="F2118" s="11"/>
      <c r="G2118" s="11"/>
      <c r="H2118" s="11"/>
      <c r="I2118" s="6"/>
      <c r="J2118" s="10"/>
      <c r="K2118" s="6"/>
      <c r="L2118" s="10"/>
      <c r="M2118" s="11"/>
      <c r="N2118" s="11"/>
      <c r="O2118" s="11"/>
    </row>
    <row r="2119" spans="1:15">
      <c r="A2119" s="6"/>
      <c r="D2119" s="6"/>
      <c r="E2119" s="10"/>
      <c r="F2119" s="11"/>
      <c r="G2119" s="11"/>
      <c r="H2119" s="11"/>
      <c r="I2119" s="6"/>
      <c r="J2119" s="10"/>
      <c r="K2119" s="6"/>
      <c r="L2119" s="10"/>
      <c r="M2119" s="11"/>
      <c r="N2119" s="11"/>
      <c r="O2119" s="11"/>
    </row>
    <row r="2120" spans="1:15">
      <c r="A2120" s="6"/>
      <c r="D2120" s="6"/>
      <c r="E2120" s="10"/>
      <c r="F2120" s="11"/>
      <c r="G2120" s="11"/>
      <c r="H2120" s="11"/>
      <c r="I2120" s="6"/>
      <c r="J2120" s="10"/>
      <c r="K2120" s="6"/>
      <c r="L2120" s="10"/>
      <c r="M2120" s="11"/>
      <c r="N2120" s="11"/>
      <c r="O2120" s="11"/>
    </row>
    <row r="2121" spans="1:15">
      <c r="A2121" s="6"/>
      <c r="D2121" s="6"/>
      <c r="E2121" s="10"/>
      <c r="F2121" s="11"/>
      <c r="G2121" s="11"/>
      <c r="H2121" s="11"/>
      <c r="I2121" s="6"/>
      <c r="J2121" s="10"/>
      <c r="K2121" s="6"/>
      <c r="L2121" s="10"/>
      <c r="M2121" s="11"/>
      <c r="N2121" s="11"/>
      <c r="O2121" s="11"/>
    </row>
    <row r="2122" spans="1:15">
      <c r="A2122" s="6"/>
      <c r="D2122" s="6"/>
      <c r="E2122" s="10"/>
      <c r="F2122" s="11"/>
      <c r="G2122" s="11"/>
      <c r="H2122" s="11"/>
      <c r="I2122" s="6"/>
      <c r="J2122" s="10"/>
      <c r="K2122" s="6"/>
      <c r="L2122" s="10"/>
      <c r="M2122" s="11"/>
      <c r="N2122" s="11"/>
      <c r="O2122" s="11"/>
    </row>
    <row r="2123" spans="1:15">
      <c r="A2123" s="6"/>
      <c r="D2123" s="6"/>
      <c r="E2123" s="10"/>
      <c r="F2123" s="11"/>
      <c r="G2123" s="11"/>
      <c r="H2123" s="11"/>
      <c r="I2123" s="6"/>
      <c r="J2123" s="10"/>
      <c r="K2123" s="6"/>
      <c r="L2123" s="10"/>
      <c r="M2123" s="11"/>
      <c r="N2123" s="11"/>
      <c r="O2123" s="11"/>
    </row>
    <row r="2124" spans="1:15">
      <c r="A2124" s="6"/>
      <c r="D2124" s="6"/>
      <c r="E2124" s="10"/>
      <c r="F2124" s="11"/>
      <c r="G2124" s="11"/>
      <c r="H2124" s="11"/>
      <c r="I2124" s="6"/>
      <c r="J2124" s="10"/>
      <c r="K2124" s="6"/>
      <c r="L2124" s="10"/>
      <c r="M2124" s="11"/>
      <c r="N2124" s="11"/>
      <c r="O2124" s="11"/>
    </row>
    <row r="2125" spans="1:15">
      <c r="A2125" s="6"/>
      <c r="D2125" s="6"/>
      <c r="E2125" s="10"/>
      <c r="F2125" s="11"/>
      <c r="G2125" s="11"/>
      <c r="H2125" s="11"/>
      <c r="I2125" s="6"/>
      <c r="J2125" s="10"/>
      <c r="K2125" s="6"/>
      <c r="L2125" s="10"/>
      <c r="M2125" s="11"/>
      <c r="N2125" s="11"/>
      <c r="O2125" s="11"/>
    </row>
    <row r="2126" spans="1:15">
      <c r="A2126" s="6"/>
      <c r="D2126" s="6"/>
      <c r="E2126" s="10"/>
      <c r="F2126" s="11"/>
      <c r="G2126" s="11"/>
      <c r="H2126" s="11"/>
      <c r="I2126" s="6"/>
      <c r="J2126" s="10"/>
      <c r="K2126" s="6"/>
      <c r="L2126" s="10"/>
      <c r="M2126" s="11"/>
      <c r="N2126" s="11"/>
      <c r="O2126" s="11"/>
    </row>
    <row r="2127" spans="1:15">
      <c r="A2127" s="6"/>
      <c r="D2127" s="6"/>
      <c r="E2127" s="10"/>
      <c r="F2127" s="11"/>
      <c r="G2127" s="11"/>
      <c r="H2127" s="11"/>
      <c r="I2127" s="6"/>
      <c r="J2127" s="10"/>
      <c r="K2127" s="6"/>
      <c r="L2127" s="10"/>
      <c r="M2127" s="11"/>
      <c r="N2127" s="11"/>
      <c r="O2127" s="11"/>
    </row>
    <row r="2128" spans="1:15">
      <c r="A2128" s="6"/>
      <c r="D2128" s="6"/>
      <c r="E2128" s="10"/>
      <c r="F2128" s="11"/>
      <c r="G2128" s="11"/>
      <c r="H2128" s="11"/>
      <c r="I2128" s="6"/>
      <c r="J2128" s="10"/>
      <c r="K2128" s="6"/>
      <c r="L2128" s="10"/>
      <c r="M2128" s="11"/>
      <c r="N2128" s="11"/>
      <c r="O2128" s="11"/>
    </row>
    <row r="2129" spans="1:15">
      <c r="A2129" s="6"/>
      <c r="D2129" s="6"/>
      <c r="E2129" s="10"/>
      <c r="F2129" s="11"/>
      <c r="G2129" s="11"/>
      <c r="H2129" s="11"/>
      <c r="I2129" s="6"/>
      <c r="J2129" s="10"/>
      <c r="K2129" s="6"/>
      <c r="L2129" s="10"/>
      <c r="M2129" s="11"/>
      <c r="N2129" s="11"/>
      <c r="O2129" s="11"/>
    </row>
    <row r="2130" spans="1:15">
      <c r="A2130" s="6"/>
      <c r="D2130" s="6"/>
      <c r="E2130" s="10"/>
      <c r="F2130" s="11"/>
      <c r="G2130" s="11"/>
      <c r="H2130" s="11"/>
      <c r="I2130" s="6"/>
      <c r="J2130" s="10"/>
      <c r="K2130" s="6"/>
      <c r="L2130" s="10"/>
      <c r="M2130" s="11"/>
      <c r="N2130" s="11"/>
      <c r="O2130" s="11"/>
    </row>
    <row r="2131" spans="1:15">
      <c r="A2131" s="6"/>
      <c r="D2131" s="6"/>
      <c r="E2131" s="10"/>
      <c r="F2131" s="11"/>
      <c r="G2131" s="11"/>
      <c r="H2131" s="11"/>
      <c r="I2131" s="6"/>
      <c r="J2131" s="10"/>
      <c r="K2131" s="6"/>
      <c r="L2131" s="10"/>
      <c r="M2131" s="11"/>
      <c r="N2131" s="11"/>
      <c r="O2131" s="11"/>
    </row>
    <row r="2132" spans="1:15">
      <c r="A2132" s="6"/>
      <c r="D2132" s="6"/>
      <c r="E2132" s="10"/>
      <c r="F2132" s="11"/>
      <c r="G2132" s="11"/>
      <c r="H2132" s="11"/>
      <c r="I2132" s="6"/>
      <c r="J2132" s="10"/>
      <c r="K2132" s="6"/>
      <c r="L2132" s="10"/>
      <c r="M2132" s="11"/>
      <c r="N2132" s="11"/>
      <c r="O2132" s="11"/>
    </row>
    <row r="2133" spans="1:15">
      <c r="A2133" s="6"/>
      <c r="D2133" s="6"/>
      <c r="E2133" s="10"/>
      <c r="F2133" s="11"/>
      <c r="G2133" s="11"/>
      <c r="H2133" s="11"/>
      <c r="I2133" s="6"/>
      <c r="J2133" s="10"/>
      <c r="K2133" s="6"/>
      <c r="L2133" s="10"/>
      <c r="M2133" s="11"/>
      <c r="N2133" s="11"/>
      <c r="O2133" s="11"/>
    </row>
    <row r="2134" spans="1:15">
      <c r="A2134" s="6"/>
      <c r="D2134" s="6"/>
      <c r="E2134" s="10"/>
      <c r="F2134" s="11"/>
      <c r="G2134" s="11"/>
      <c r="H2134" s="11"/>
      <c r="I2134" s="6"/>
      <c r="J2134" s="10"/>
      <c r="K2134" s="6"/>
      <c r="L2134" s="10"/>
      <c r="M2134" s="11"/>
      <c r="N2134" s="11"/>
      <c r="O2134" s="11"/>
    </row>
    <row r="2135" spans="1:15">
      <c r="A2135" s="6"/>
      <c r="D2135" s="6"/>
      <c r="E2135" s="10"/>
      <c r="F2135" s="11"/>
      <c r="G2135" s="11"/>
      <c r="H2135" s="11"/>
      <c r="I2135" s="6"/>
      <c r="J2135" s="10"/>
      <c r="K2135" s="6"/>
      <c r="L2135" s="10"/>
      <c r="M2135" s="11"/>
      <c r="N2135" s="11"/>
      <c r="O2135" s="11"/>
    </row>
    <row r="2136" spans="1:15">
      <c r="A2136" s="6"/>
      <c r="D2136" s="6"/>
      <c r="E2136" s="10"/>
      <c r="F2136" s="11"/>
      <c r="G2136" s="11"/>
      <c r="H2136" s="11"/>
      <c r="I2136" s="6"/>
      <c r="J2136" s="10"/>
      <c r="K2136" s="6"/>
      <c r="L2136" s="10"/>
      <c r="M2136" s="11"/>
      <c r="N2136" s="11"/>
      <c r="O2136" s="11"/>
    </row>
    <row r="2137" spans="1:15">
      <c r="A2137" s="6"/>
      <c r="D2137" s="6"/>
      <c r="E2137" s="10"/>
      <c r="F2137" s="11"/>
      <c r="G2137" s="11"/>
      <c r="H2137" s="11"/>
      <c r="I2137" s="6"/>
      <c r="J2137" s="10"/>
      <c r="K2137" s="6"/>
      <c r="L2137" s="10"/>
      <c r="M2137" s="11"/>
      <c r="N2137" s="11"/>
      <c r="O2137" s="11"/>
    </row>
    <row r="2138" spans="1:15">
      <c r="A2138" s="6"/>
      <c r="D2138" s="6"/>
      <c r="E2138" s="10"/>
      <c r="F2138" s="11"/>
      <c r="G2138" s="11"/>
      <c r="H2138" s="11"/>
      <c r="I2138" s="6"/>
      <c r="J2138" s="10"/>
      <c r="K2138" s="6"/>
      <c r="L2138" s="10"/>
      <c r="M2138" s="11"/>
      <c r="N2138" s="11"/>
      <c r="O2138" s="11"/>
    </row>
    <row r="2139" spans="1:15">
      <c r="A2139" s="6"/>
      <c r="D2139" s="6"/>
      <c r="E2139" s="10"/>
      <c r="F2139" s="11"/>
      <c r="G2139" s="11"/>
      <c r="H2139" s="11"/>
      <c r="I2139" s="6"/>
      <c r="J2139" s="10"/>
      <c r="K2139" s="6"/>
      <c r="L2139" s="10"/>
      <c r="M2139" s="11"/>
      <c r="N2139" s="11"/>
      <c r="O2139" s="11"/>
    </row>
    <row r="2140" spans="1:15">
      <c r="A2140" s="6"/>
      <c r="D2140" s="6"/>
      <c r="E2140" s="10"/>
      <c r="F2140" s="11"/>
      <c r="G2140" s="11"/>
      <c r="H2140" s="11"/>
      <c r="I2140" s="6"/>
      <c r="J2140" s="10"/>
      <c r="K2140" s="6"/>
      <c r="L2140" s="10"/>
      <c r="M2140" s="11"/>
      <c r="N2140" s="11"/>
      <c r="O2140" s="11"/>
    </row>
    <row r="2141" spans="1:15">
      <c r="A2141" s="6"/>
      <c r="D2141" s="6"/>
      <c r="E2141" s="10"/>
      <c r="F2141" s="11"/>
      <c r="G2141" s="11"/>
      <c r="H2141" s="11"/>
      <c r="I2141" s="6"/>
      <c r="J2141" s="10"/>
      <c r="K2141" s="6"/>
      <c r="L2141" s="10"/>
      <c r="M2141" s="11"/>
      <c r="N2141" s="11"/>
      <c r="O2141" s="11"/>
    </row>
    <row r="2142" spans="1:15">
      <c r="A2142" s="6"/>
      <c r="D2142" s="6"/>
      <c r="E2142" s="10"/>
      <c r="F2142" s="11"/>
      <c r="G2142" s="11"/>
      <c r="H2142" s="11"/>
      <c r="I2142" s="6"/>
      <c r="J2142" s="10"/>
      <c r="K2142" s="6"/>
      <c r="L2142" s="10"/>
      <c r="M2142" s="11"/>
      <c r="N2142" s="11"/>
      <c r="O2142" s="11"/>
    </row>
    <row r="2143" spans="1:15">
      <c r="A2143" s="6"/>
      <c r="D2143" s="6"/>
      <c r="E2143" s="10"/>
      <c r="F2143" s="11"/>
      <c r="G2143" s="11"/>
      <c r="H2143" s="11"/>
      <c r="I2143" s="6"/>
      <c r="J2143" s="10"/>
      <c r="K2143" s="6"/>
      <c r="L2143" s="10"/>
      <c r="M2143" s="11"/>
      <c r="N2143" s="11"/>
      <c r="O2143" s="11"/>
    </row>
    <row r="2144" spans="1:15">
      <c r="A2144" s="6"/>
      <c r="D2144" s="6"/>
      <c r="E2144" s="10"/>
      <c r="F2144" s="11"/>
      <c r="G2144" s="11"/>
      <c r="H2144" s="11"/>
      <c r="I2144" s="6"/>
      <c r="J2144" s="10"/>
      <c r="K2144" s="6"/>
      <c r="L2144" s="10"/>
      <c r="M2144" s="11"/>
      <c r="N2144" s="11"/>
      <c r="O2144" s="11"/>
    </row>
    <row r="2145" spans="1:15">
      <c r="A2145" s="6"/>
      <c r="D2145" s="6"/>
      <c r="E2145" s="10"/>
      <c r="F2145" s="11"/>
      <c r="G2145" s="11"/>
      <c r="H2145" s="11"/>
      <c r="I2145" s="6"/>
      <c r="J2145" s="10"/>
      <c r="K2145" s="6"/>
      <c r="L2145" s="10"/>
      <c r="M2145" s="11"/>
      <c r="N2145" s="11"/>
      <c r="O2145" s="11"/>
    </row>
    <row r="2146" spans="1:15">
      <c r="A2146" s="6"/>
      <c r="D2146" s="6"/>
      <c r="E2146" s="10"/>
      <c r="F2146" s="11"/>
      <c r="G2146" s="11"/>
      <c r="H2146" s="11"/>
      <c r="I2146" s="6"/>
      <c r="J2146" s="10"/>
      <c r="K2146" s="6"/>
      <c r="L2146" s="10"/>
      <c r="M2146" s="11"/>
      <c r="N2146" s="11"/>
      <c r="O2146" s="11"/>
    </row>
    <row r="2147" spans="1:15">
      <c r="A2147" s="6"/>
      <c r="D2147" s="6"/>
      <c r="E2147" s="10"/>
      <c r="F2147" s="11"/>
      <c r="G2147" s="11"/>
      <c r="H2147" s="11"/>
      <c r="I2147" s="6"/>
      <c r="J2147" s="10"/>
      <c r="K2147" s="6"/>
      <c r="L2147" s="10"/>
      <c r="M2147" s="11"/>
      <c r="N2147" s="11"/>
      <c r="O2147" s="11"/>
    </row>
    <row r="2148" spans="1:15">
      <c r="A2148" s="6"/>
      <c r="D2148" s="6"/>
      <c r="E2148" s="10"/>
      <c r="F2148" s="11"/>
      <c r="G2148" s="11"/>
      <c r="H2148" s="11"/>
      <c r="I2148" s="6"/>
      <c r="J2148" s="10"/>
      <c r="K2148" s="6"/>
      <c r="L2148" s="10"/>
      <c r="M2148" s="11"/>
      <c r="N2148" s="11"/>
      <c r="O2148" s="11"/>
    </row>
    <row r="2149" spans="1:15">
      <c r="A2149" s="6"/>
      <c r="D2149" s="6"/>
      <c r="E2149" s="10"/>
      <c r="F2149" s="11"/>
      <c r="G2149" s="11"/>
      <c r="H2149" s="11"/>
      <c r="I2149" s="6"/>
      <c r="J2149" s="10"/>
      <c r="K2149" s="6"/>
      <c r="L2149" s="10"/>
      <c r="M2149" s="11"/>
      <c r="N2149" s="11"/>
      <c r="O2149" s="11"/>
    </row>
    <row r="2150" spans="1:15">
      <c r="A2150" s="6"/>
      <c r="D2150" s="6"/>
      <c r="E2150" s="10"/>
      <c r="F2150" s="11"/>
      <c r="G2150" s="11"/>
      <c r="H2150" s="11"/>
      <c r="I2150" s="6"/>
      <c r="J2150" s="10"/>
      <c r="K2150" s="6"/>
      <c r="L2150" s="10"/>
      <c r="M2150" s="11"/>
      <c r="N2150" s="11"/>
      <c r="O2150" s="11"/>
    </row>
    <row r="2151" spans="1:15">
      <c r="A2151" s="6"/>
      <c r="D2151" s="6"/>
      <c r="E2151" s="10"/>
      <c r="F2151" s="11"/>
      <c r="G2151" s="11"/>
      <c r="H2151" s="11"/>
      <c r="I2151" s="6"/>
      <c r="J2151" s="10"/>
      <c r="K2151" s="6"/>
      <c r="L2151" s="10"/>
      <c r="M2151" s="11"/>
      <c r="N2151" s="11"/>
      <c r="O2151" s="11"/>
    </row>
    <row r="2152" spans="1:15">
      <c r="A2152" s="6"/>
      <c r="D2152" s="6"/>
      <c r="E2152" s="10"/>
      <c r="F2152" s="11"/>
      <c r="G2152" s="11"/>
      <c r="H2152" s="11"/>
      <c r="I2152" s="6"/>
      <c r="J2152" s="10"/>
      <c r="K2152" s="6"/>
      <c r="L2152" s="10"/>
      <c r="M2152" s="11"/>
      <c r="N2152" s="11"/>
      <c r="O2152" s="11"/>
    </row>
    <row r="2153" spans="1:15">
      <c r="A2153" s="6"/>
      <c r="D2153" s="6"/>
      <c r="E2153" s="10"/>
      <c r="F2153" s="11"/>
      <c r="G2153" s="11"/>
      <c r="H2153" s="11"/>
      <c r="I2153" s="6"/>
      <c r="J2153" s="10"/>
      <c r="K2153" s="6"/>
      <c r="L2153" s="10"/>
      <c r="M2153" s="11"/>
      <c r="N2153" s="11"/>
      <c r="O2153" s="11"/>
    </row>
    <row r="2154" spans="1:15">
      <c r="A2154" s="6"/>
      <c r="D2154" s="6"/>
      <c r="E2154" s="10"/>
      <c r="F2154" s="11"/>
      <c r="G2154" s="11"/>
      <c r="H2154" s="11"/>
      <c r="I2154" s="6"/>
      <c r="J2154" s="10"/>
      <c r="K2154" s="6"/>
      <c r="L2154" s="10"/>
      <c r="M2154" s="11"/>
      <c r="N2154" s="11"/>
      <c r="O2154" s="11"/>
    </row>
    <row r="2155" spans="1:15">
      <c r="A2155" s="6"/>
      <c r="D2155" s="6"/>
      <c r="E2155" s="10"/>
      <c r="F2155" s="11"/>
      <c r="G2155" s="11"/>
      <c r="H2155" s="11"/>
      <c r="I2155" s="6"/>
      <c r="J2155" s="10"/>
      <c r="K2155" s="6"/>
      <c r="L2155" s="10"/>
      <c r="M2155" s="11"/>
      <c r="N2155" s="11"/>
      <c r="O2155" s="11"/>
    </row>
    <row r="2156" spans="1:15">
      <c r="A2156" s="6"/>
      <c r="D2156" s="6"/>
      <c r="E2156" s="10"/>
      <c r="F2156" s="11"/>
      <c r="G2156" s="11"/>
      <c r="H2156" s="11"/>
      <c r="I2156" s="6"/>
      <c r="J2156" s="10"/>
      <c r="K2156" s="6"/>
      <c r="L2156" s="10"/>
      <c r="M2156" s="11"/>
      <c r="N2156" s="11"/>
      <c r="O2156" s="11"/>
    </row>
    <row r="2157" spans="1:15">
      <c r="A2157" s="6"/>
      <c r="D2157" s="6"/>
      <c r="E2157" s="10"/>
      <c r="F2157" s="11"/>
      <c r="G2157" s="11"/>
      <c r="H2157" s="11"/>
      <c r="I2157" s="6"/>
      <c r="J2157" s="10"/>
      <c r="K2157" s="6"/>
      <c r="L2157" s="10"/>
      <c r="M2157" s="11"/>
      <c r="N2157" s="11"/>
      <c r="O2157" s="11"/>
    </row>
    <row r="2158" spans="1:15">
      <c r="A2158" s="6"/>
      <c r="D2158" s="6"/>
      <c r="E2158" s="10"/>
      <c r="F2158" s="11"/>
      <c r="G2158" s="11"/>
      <c r="H2158" s="11"/>
      <c r="I2158" s="6"/>
      <c r="J2158" s="10"/>
      <c r="K2158" s="6"/>
      <c r="L2158" s="10"/>
      <c r="M2158" s="11"/>
      <c r="N2158" s="11"/>
      <c r="O2158" s="11"/>
    </row>
    <row r="2159" spans="1:15">
      <c r="A2159" s="6"/>
      <c r="D2159" s="6"/>
      <c r="E2159" s="10"/>
      <c r="F2159" s="11"/>
      <c r="G2159" s="11"/>
      <c r="H2159" s="11"/>
      <c r="I2159" s="6"/>
      <c r="J2159" s="10"/>
      <c r="K2159" s="6"/>
      <c r="L2159" s="10"/>
      <c r="M2159" s="11"/>
      <c r="N2159" s="11"/>
      <c r="O2159" s="11"/>
    </row>
    <row r="2160" spans="1:15">
      <c r="A2160" s="6"/>
      <c r="D2160" s="6"/>
      <c r="E2160" s="10"/>
      <c r="F2160" s="11"/>
      <c r="G2160" s="11"/>
      <c r="H2160" s="11"/>
      <c r="I2160" s="6"/>
      <c r="J2160" s="10"/>
      <c r="K2160" s="6"/>
      <c r="L2160" s="10"/>
      <c r="M2160" s="11"/>
      <c r="N2160" s="11"/>
      <c r="O2160" s="11"/>
    </row>
    <row r="2161" spans="1:15">
      <c r="A2161" s="6"/>
      <c r="D2161" s="6"/>
      <c r="E2161" s="10"/>
      <c r="F2161" s="11"/>
      <c r="G2161" s="11"/>
      <c r="H2161" s="11"/>
      <c r="I2161" s="6"/>
      <c r="J2161" s="10"/>
      <c r="K2161" s="6"/>
      <c r="L2161" s="10"/>
      <c r="M2161" s="11"/>
      <c r="N2161" s="11"/>
      <c r="O2161" s="11"/>
    </row>
    <row r="2162" spans="1:15">
      <c r="A2162" s="6"/>
      <c r="D2162" s="6"/>
      <c r="E2162" s="10"/>
      <c r="F2162" s="11"/>
      <c r="G2162" s="11"/>
      <c r="H2162" s="11"/>
      <c r="I2162" s="6"/>
      <c r="J2162" s="10"/>
      <c r="K2162" s="6"/>
      <c r="L2162" s="10"/>
      <c r="M2162" s="11"/>
      <c r="N2162" s="11"/>
      <c r="O2162" s="11"/>
    </row>
    <row r="2163" spans="1:15">
      <c r="A2163" s="6"/>
      <c r="D2163" s="6"/>
      <c r="E2163" s="10"/>
      <c r="F2163" s="11"/>
      <c r="G2163" s="11"/>
      <c r="H2163" s="11"/>
      <c r="I2163" s="6"/>
      <c r="J2163" s="10"/>
      <c r="K2163" s="6"/>
      <c r="L2163" s="10"/>
      <c r="M2163" s="11"/>
      <c r="N2163" s="11"/>
      <c r="O2163" s="11"/>
    </row>
    <row r="2164" spans="1:15">
      <c r="A2164" s="6"/>
      <c r="D2164" s="6"/>
      <c r="E2164" s="10"/>
      <c r="F2164" s="11"/>
      <c r="G2164" s="11"/>
      <c r="H2164" s="11"/>
      <c r="I2164" s="6"/>
      <c r="J2164" s="10"/>
      <c r="K2164" s="6"/>
      <c r="L2164" s="10"/>
      <c r="M2164" s="11"/>
      <c r="N2164" s="11"/>
      <c r="O2164" s="11"/>
    </row>
    <row r="2165" spans="1:15">
      <c r="A2165" s="6"/>
      <c r="D2165" s="6"/>
      <c r="E2165" s="10"/>
      <c r="F2165" s="11"/>
      <c r="G2165" s="11"/>
      <c r="H2165" s="11"/>
      <c r="I2165" s="6"/>
      <c r="J2165" s="10"/>
      <c r="K2165" s="6"/>
      <c r="L2165" s="10"/>
      <c r="M2165" s="11"/>
      <c r="N2165" s="11"/>
      <c r="O2165" s="11"/>
    </row>
    <row r="2166" spans="1:15">
      <c r="A2166" s="6"/>
      <c r="D2166" s="6"/>
      <c r="E2166" s="10"/>
      <c r="F2166" s="11"/>
      <c r="G2166" s="11"/>
      <c r="H2166" s="11"/>
      <c r="I2166" s="6"/>
      <c r="J2166" s="10"/>
      <c r="K2166" s="6"/>
      <c r="L2166" s="10"/>
      <c r="M2166" s="11"/>
      <c r="N2166" s="11"/>
      <c r="O2166" s="11"/>
    </row>
    <row r="2167" spans="1:15">
      <c r="A2167" s="6"/>
      <c r="D2167" s="6"/>
      <c r="E2167" s="10"/>
      <c r="F2167" s="11"/>
      <c r="G2167" s="11"/>
      <c r="H2167" s="11"/>
      <c r="I2167" s="6"/>
      <c r="J2167" s="10"/>
      <c r="K2167" s="6"/>
      <c r="L2167" s="10"/>
      <c r="M2167" s="11"/>
      <c r="N2167" s="11"/>
      <c r="O2167" s="11"/>
    </row>
    <row r="2168" spans="1:15">
      <c r="A2168" s="6"/>
      <c r="D2168" s="6"/>
      <c r="E2168" s="10"/>
      <c r="F2168" s="11"/>
      <c r="G2168" s="11"/>
      <c r="H2168" s="11"/>
      <c r="I2168" s="6"/>
      <c r="J2168" s="10"/>
      <c r="K2168" s="6"/>
      <c r="L2168" s="10"/>
      <c r="M2168" s="11"/>
      <c r="N2168" s="11"/>
      <c r="O2168" s="11"/>
    </row>
    <row r="2169" spans="1:15">
      <c r="A2169" s="6"/>
      <c r="D2169" s="6"/>
      <c r="E2169" s="10"/>
      <c r="F2169" s="11"/>
      <c r="G2169" s="11"/>
      <c r="H2169" s="11"/>
      <c r="I2169" s="6"/>
      <c r="J2169" s="10"/>
      <c r="K2169" s="6"/>
      <c r="L2169" s="10"/>
      <c r="M2169" s="11"/>
      <c r="N2169" s="11"/>
      <c r="O2169" s="11"/>
    </row>
    <row r="2170" spans="1:15">
      <c r="A2170" s="6"/>
      <c r="D2170" s="6"/>
      <c r="E2170" s="10"/>
      <c r="F2170" s="11"/>
      <c r="G2170" s="11"/>
      <c r="H2170" s="11"/>
      <c r="I2170" s="6"/>
      <c r="J2170" s="10"/>
      <c r="K2170" s="6"/>
      <c r="L2170" s="10"/>
      <c r="M2170" s="11"/>
      <c r="N2170" s="11"/>
      <c r="O2170" s="11"/>
    </row>
    <row r="2171" spans="1:15">
      <c r="A2171" s="6"/>
      <c r="D2171" s="6"/>
      <c r="E2171" s="10"/>
      <c r="F2171" s="11"/>
      <c r="G2171" s="11"/>
      <c r="H2171" s="11"/>
      <c r="I2171" s="6"/>
      <c r="J2171" s="10"/>
      <c r="K2171" s="6"/>
      <c r="L2171" s="10"/>
      <c r="M2171" s="11"/>
      <c r="N2171" s="11"/>
      <c r="O2171" s="11"/>
    </row>
    <row r="2172" spans="1:15">
      <c r="A2172" s="6"/>
      <c r="D2172" s="6"/>
      <c r="E2172" s="10"/>
      <c r="F2172" s="11"/>
      <c r="G2172" s="11"/>
      <c r="H2172" s="11"/>
      <c r="I2172" s="6"/>
      <c r="J2172" s="10"/>
      <c r="K2172" s="6"/>
      <c r="L2172" s="10"/>
      <c r="M2172" s="11"/>
      <c r="N2172" s="11"/>
      <c r="O2172" s="11"/>
    </row>
    <row r="2173" spans="1:15">
      <c r="A2173" s="6"/>
      <c r="D2173" s="6"/>
      <c r="E2173" s="10"/>
      <c r="F2173" s="11"/>
      <c r="G2173" s="11"/>
      <c r="H2173" s="11"/>
      <c r="I2173" s="6"/>
      <c r="J2173" s="10"/>
      <c r="K2173" s="6"/>
      <c r="L2173" s="10"/>
      <c r="M2173" s="11"/>
      <c r="N2173" s="11"/>
      <c r="O2173" s="11"/>
    </row>
    <row r="2174" spans="1:15">
      <c r="A2174" s="6"/>
      <c r="D2174" s="6"/>
      <c r="E2174" s="10"/>
      <c r="F2174" s="11"/>
      <c r="G2174" s="11"/>
      <c r="H2174" s="11"/>
      <c r="I2174" s="6"/>
      <c r="J2174" s="10"/>
      <c r="K2174" s="6"/>
      <c r="L2174" s="10"/>
      <c r="M2174" s="11"/>
      <c r="N2174" s="11"/>
      <c r="O2174" s="11"/>
    </row>
    <row r="2175" spans="1:15">
      <c r="A2175" s="6"/>
      <c r="D2175" s="6"/>
      <c r="E2175" s="10"/>
      <c r="F2175" s="11"/>
      <c r="G2175" s="11"/>
      <c r="H2175" s="11"/>
      <c r="I2175" s="6"/>
      <c r="J2175" s="10"/>
      <c r="K2175" s="6"/>
      <c r="L2175" s="10"/>
      <c r="M2175" s="11"/>
      <c r="N2175" s="11"/>
      <c r="O2175" s="11"/>
    </row>
    <row r="2176" spans="1:15">
      <c r="A2176" s="6"/>
      <c r="D2176" s="6"/>
      <c r="E2176" s="10"/>
      <c r="F2176" s="11"/>
      <c r="G2176" s="11"/>
      <c r="H2176" s="11"/>
      <c r="I2176" s="6"/>
      <c r="J2176" s="10"/>
      <c r="K2176" s="6"/>
      <c r="L2176" s="10"/>
      <c r="M2176" s="11"/>
      <c r="N2176" s="11"/>
      <c r="O2176" s="11"/>
    </row>
    <row r="2177" spans="1:15">
      <c r="A2177" s="6"/>
      <c r="D2177" s="6"/>
      <c r="E2177" s="10"/>
      <c r="F2177" s="11"/>
      <c r="G2177" s="11"/>
      <c r="H2177" s="11"/>
      <c r="I2177" s="6"/>
      <c r="J2177" s="10"/>
      <c r="K2177" s="6"/>
      <c r="L2177" s="10"/>
      <c r="M2177" s="11"/>
      <c r="N2177" s="11"/>
      <c r="O2177" s="11"/>
    </row>
    <row r="2178" spans="1:15">
      <c r="A2178" s="6"/>
      <c r="D2178" s="6"/>
      <c r="E2178" s="10"/>
      <c r="F2178" s="11"/>
      <c r="G2178" s="11"/>
      <c r="H2178" s="11"/>
      <c r="I2178" s="6"/>
      <c r="J2178" s="10"/>
      <c r="K2178" s="6"/>
      <c r="L2178" s="10"/>
      <c r="M2178" s="11"/>
      <c r="N2178" s="11"/>
      <c r="O2178" s="11"/>
    </row>
    <row r="2179" spans="1:15">
      <c r="A2179" s="6"/>
      <c r="D2179" s="6"/>
      <c r="E2179" s="10"/>
      <c r="F2179" s="11"/>
      <c r="G2179" s="11"/>
      <c r="H2179" s="11"/>
      <c r="I2179" s="6"/>
      <c r="J2179" s="10"/>
      <c r="K2179" s="6"/>
      <c r="L2179" s="10"/>
      <c r="M2179" s="11"/>
      <c r="N2179" s="11"/>
      <c r="O2179" s="11"/>
    </row>
    <row r="2180" spans="1:15">
      <c r="A2180" s="6"/>
      <c r="D2180" s="6"/>
      <c r="E2180" s="10"/>
      <c r="F2180" s="11"/>
      <c r="G2180" s="11"/>
      <c r="H2180" s="11"/>
      <c r="I2180" s="6"/>
      <c r="J2180" s="10"/>
      <c r="K2180" s="6"/>
      <c r="L2180" s="10"/>
      <c r="M2180" s="11"/>
      <c r="N2180" s="11"/>
      <c r="O2180" s="11"/>
    </row>
    <row r="2181" spans="1:15">
      <c r="A2181" s="6"/>
      <c r="D2181" s="6"/>
      <c r="E2181" s="10"/>
      <c r="F2181" s="11"/>
      <c r="G2181" s="11"/>
      <c r="H2181" s="11"/>
      <c r="I2181" s="6"/>
      <c r="J2181" s="10"/>
      <c r="K2181" s="6"/>
      <c r="L2181" s="10"/>
      <c r="M2181" s="11"/>
      <c r="N2181" s="11"/>
      <c r="O2181" s="11"/>
    </row>
    <row r="2182" spans="1:15">
      <c r="A2182" s="6"/>
      <c r="D2182" s="6"/>
      <c r="E2182" s="10"/>
      <c r="F2182" s="11"/>
      <c r="G2182" s="11"/>
      <c r="H2182" s="11"/>
      <c r="I2182" s="6"/>
      <c r="J2182" s="10"/>
      <c r="K2182" s="6"/>
      <c r="L2182" s="10"/>
      <c r="M2182" s="11"/>
      <c r="N2182" s="11"/>
      <c r="O2182" s="11"/>
    </row>
    <row r="2183" spans="1:15">
      <c r="A2183" s="6"/>
      <c r="D2183" s="6"/>
      <c r="E2183" s="10"/>
      <c r="F2183" s="11"/>
      <c r="G2183" s="11"/>
      <c r="H2183" s="11"/>
      <c r="I2183" s="6"/>
      <c r="J2183" s="10"/>
      <c r="K2183" s="6"/>
      <c r="L2183" s="10"/>
      <c r="M2183" s="11"/>
      <c r="N2183" s="11"/>
      <c r="O2183" s="11"/>
    </row>
    <row r="2184" spans="1:15">
      <c r="A2184" s="6"/>
      <c r="D2184" s="6"/>
      <c r="E2184" s="10"/>
      <c r="F2184" s="11"/>
      <c r="G2184" s="11"/>
      <c r="H2184" s="11"/>
      <c r="I2184" s="6"/>
      <c r="J2184" s="10"/>
      <c r="K2184" s="6"/>
      <c r="L2184" s="10"/>
      <c r="M2184" s="11"/>
      <c r="N2184" s="11"/>
      <c r="O2184" s="11"/>
    </row>
    <row r="2185" spans="1:15">
      <c r="A2185" s="6"/>
      <c r="D2185" s="6"/>
      <c r="E2185" s="10"/>
      <c r="F2185" s="11"/>
      <c r="G2185" s="11"/>
      <c r="H2185" s="11"/>
      <c r="I2185" s="6"/>
      <c r="J2185" s="10"/>
      <c r="K2185" s="6"/>
      <c r="L2185" s="10"/>
      <c r="M2185" s="11"/>
      <c r="N2185" s="11"/>
      <c r="O2185" s="11"/>
    </row>
    <row r="2186" spans="1:15">
      <c r="A2186" s="6"/>
      <c r="D2186" s="6"/>
      <c r="E2186" s="10"/>
      <c r="F2186" s="11"/>
      <c r="G2186" s="11"/>
      <c r="H2186" s="11"/>
      <c r="I2186" s="6"/>
      <c r="J2186" s="10"/>
      <c r="K2186" s="6"/>
      <c r="L2186" s="10"/>
      <c r="M2186" s="11"/>
      <c r="N2186" s="11"/>
      <c r="O2186" s="11"/>
    </row>
    <row r="2187" spans="1:15">
      <c r="A2187" s="6"/>
      <c r="D2187" s="6"/>
      <c r="E2187" s="10"/>
      <c r="F2187" s="11"/>
      <c r="G2187" s="11"/>
      <c r="H2187" s="11"/>
      <c r="I2187" s="6"/>
      <c r="J2187" s="10"/>
      <c r="K2187" s="6"/>
      <c r="L2187" s="10"/>
      <c r="M2187" s="11"/>
      <c r="N2187" s="11"/>
      <c r="O2187" s="11"/>
    </row>
    <row r="2188" spans="1:15">
      <c r="A2188" s="6"/>
      <c r="D2188" s="6"/>
      <c r="E2188" s="10"/>
      <c r="F2188" s="11"/>
      <c r="G2188" s="11"/>
      <c r="H2188" s="11"/>
      <c r="I2188" s="6"/>
      <c r="J2188" s="10"/>
      <c r="K2188" s="6"/>
      <c r="L2188" s="10"/>
      <c r="M2188" s="11"/>
      <c r="N2188" s="11"/>
      <c r="O2188" s="11"/>
    </row>
    <row r="2189" spans="1:15">
      <c r="A2189" s="6"/>
      <c r="D2189" s="6"/>
      <c r="E2189" s="10"/>
      <c r="F2189" s="11"/>
      <c r="G2189" s="11"/>
      <c r="H2189" s="11"/>
      <c r="I2189" s="6"/>
      <c r="J2189" s="10"/>
      <c r="K2189" s="6"/>
      <c r="L2189" s="10"/>
      <c r="M2189" s="11"/>
      <c r="N2189" s="11"/>
      <c r="O2189" s="11"/>
    </row>
    <row r="2190" spans="1:15">
      <c r="A2190" s="6"/>
      <c r="D2190" s="6"/>
      <c r="E2190" s="10"/>
      <c r="F2190" s="11"/>
      <c r="G2190" s="11"/>
      <c r="H2190" s="11"/>
      <c r="I2190" s="6"/>
      <c r="J2190" s="10"/>
      <c r="K2190" s="6"/>
      <c r="L2190" s="10"/>
      <c r="M2190" s="11"/>
      <c r="N2190" s="11"/>
      <c r="O2190" s="11"/>
    </row>
    <row r="2191" spans="1:15">
      <c r="A2191" s="6"/>
      <c r="D2191" s="6"/>
      <c r="E2191" s="10"/>
      <c r="F2191" s="11"/>
      <c r="G2191" s="11"/>
      <c r="H2191" s="11"/>
      <c r="I2191" s="6"/>
      <c r="J2191" s="10"/>
      <c r="K2191" s="6"/>
      <c r="L2191" s="10"/>
      <c r="M2191" s="11"/>
      <c r="N2191" s="11"/>
      <c r="O2191" s="11"/>
    </row>
    <row r="2192" spans="1:15">
      <c r="A2192" s="6"/>
      <c r="D2192" s="6"/>
      <c r="E2192" s="10"/>
      <c r="F2192" s="11"/>
      <c r="G2192" s="11"/>
      <c r="H2192" s="11"/>
      <c r="I2192" s="6"/>
      <c r="J2192" s="10"/>
      <c r="K2192" s="6"/>
      <c r="L2192" s="10"/>
      <c r="M2192" s="11"/>
      <c r="N2192" s="11"/>
      <c r="O2192" s="11"/>
    </row>
    <row r="2193" spans="1:15">
      <c r="A2193" s="6"/>
      <c r="D2193" s="6"/>
      <c r="E2193" s="10"/>
      <c r="F2193" s="11"/>
      <c r="G2193" s="11"/>
      <c r="H2193" s="11"/>
      <c r="I2193" s="6"/>
      <c r="J2193" s="10"/>
      <c r="K2193" s="6"/>
      <c r="L2193" s="10"/>
      <c r="M2193" s="11"/>
      <c r="N2193" s="11"/>
      <c r="O2193" s="11"/>
    </row>
    <row r="2194" spans="1:15">
      <c r="A2194" s="6"/>
      <c r="D2194" s="6"/>
      <c r="E2194" s="10"/>
      <c r="F2194" s="11"/>
      <c r="G2194" s="11"/>
      <c r="H2194" s="11"/>
      <c r="I2194" s="6"/>
      <c r="J2194" s="10"/>
      <c r="K2194" s="6"/>
      <c r="L2194" s="10"/>
      <c r="M2194" s="11"/>
      <c r="N2194" s="11"/>
      <c r="O2194" s="11"/>
    </row>
    <row r="2195" spans="1:15">
      <c r="A2195" s="6"/>
      <c r="D2195" s="6"/>
      <c r="E2195" s="10"/>
      <c r="F2195" s="11"/>
      <c r="G2195" s="11"/>
      <c r="H2195" s="11"/>
      <c r="I2195" s="6"/>
      <c r="J2195" s="10"/>
      <c r="K2195" s="6"/>
      <c r="L2195" s="10"/>
      <c r="M2195" s="11"/>
      <c r="N2195" s="11"/>
      <c r="O2195" s="11"/>
    </row>
    <row r="2196" spans="1:15">
      <c r="A2196" s="6"/>
      <c r="D2196" s="6"/>
      <c r="E2196" s="10"/>
      <c r="F2196" s="11"/>
      <c r="G2196" s="11"/>
      <c r="H2196" s="11"/>
      <c r="I2196" s="6"/>
      <c r="J2196" s="10"/>
      <c r="K2196" s="6"/>
      <c r="L2196" s="10"/>
      <c r="M2196" s="11"/>
      <c r="N2196" s="11"/>
      <c r="O2196" s="11"/>
    </row>
    <row r="2197" spans="1:15">
      <c r="A2197" s="6"/>
      <c r="D2197" s="6"/>
      <c r="E2197" s="10"/>
      <c r="F2197" s="11"/>
      <c r="G2197" s="11"/>
      <c r="H2197" s="11"/>
      <c r="I2197" s="6"/>
      <c r="J2197" s="10"/>
      <c r="K2197" s="6"/>
      <c r="L2197" s="10"/>
      <c r="M2197" s="11"/>
      <c r="N2197" s="11"/>
      <c r="O2197" s="11"/>
    </row>
    <row r="2198" spans="1:15">
      <c r="A2198" s="6"/>
      <c r="D2198" s="6"/>
      <c r="E2198" s="10"/>
      <c r="F2198" s="11"/>
      <c r="G2198" s="11"/>
      <c r="H2198" s="11"/>
      <c r="I2198" s="6"/>
      <c r="J2198" s="10"/>
      <c r="K2198" s="6"/>
      <c r="L2198" s="10"/>
      <c r="M2198" s="11"/>
      <c r="N2198" s="11"/>
      <c r="O2198" s="11"/>
    </row>
    <row r="2199" spans="1:15">
      <c r="A2199" s="6"/>
      <c r="D2199" s="6"/>
      <c r="E2199" s="10"/>
      <c r="F2199" s="11"/>
      <c r="G2199" s="11"/>
      <c r="H2199" s="11"/>
      <c r="I2199" s="6"/>
      <c r="J2199" s="10"/>
      <c r="K2199" s="6"/>
      <c r="L2199" s="10"/>
      <c r="M2199" s="11"/>
      <c r="N2199" s="11"/>
      <c r="O2199" s="11"/>
    </row>
    <row r="2200" spans="1:15">
      <c r="A2200" s="6"/>
      <c r="D2200" s="6"/>
      <c r="E2200" s="10"/>
      <c r="F2200" s="11"/>
      <c r="G2200" s="11"/>
      <c r="H2200" s="11"/>
      <c r="I2200" s="6"/>
      <c r="J2200" s="10"/>
      <c r="K2200" s="6"/>
      <c r="L2200" s="10"/>
      <c r="M2200" s="11"/>
      <c r="N2200" s="11"/>
      <c r="O2200" s="11"/>
    </row>
    <row r="2201" spans="1:15">
      <c r="A2201" s="6"/>
      <c r="D2201" s="6"/>
      <c r="E2201" s="10"/>
      <c r="F2201" s="11"/>
      <c r="G2201" s="11"/>
      <c r="H2201" s="11"/>
      <c r="I2201" s="6"/>
      <c r="J2201" s="10"/>
      <c r="K2201" s="6"/>
      <c r="L2201" s="10"/>
      <c r="M2201" s="11"/>
      <c r="N2201" s="11"/>
      <c r="O2201" s="11"/>
    </row>
    <row r="2202" spans="1:15">
      <c r="A2202" s="6"/>
      <c r="D2202" s="6"/>
      <c r="E2202" s="10"/>
      <c r="F2202" s="11"/>
      <c r="G2202" s="11"/>
      <c r="H2202" s="11"/>
      <c r="I2202" s="6"/>
      <c r="J2202" s="10"/>
      <c r="K2202" s="6"/>
      <c r="L2202" s="10"/>
      <c r="M2202" s="11"/>
      <c r="N2202" s="11"/>
      <c r="O2202" s="11"/>
    </row>
    <row r="2203" spans="1:15">
      <c r="A2203" s="6"/>
      <c r="D2203" s="6"/>
      <c r="E2203" s="10"/>
      <c r="F2203" s="11"/>
      <c r="G2203" s="11"/>
      <c r="H2203" s="11"/>
      <c r="I2203" s="6"/>
      <c r="J2203" s="10"/>
      <c r="K2203" s="6"/>
      <c r="L2203" s="10"/>
      <c r="M2203" s="11"/>
      <c r="N2203" s="11"/>
      <c r="O2203" s="11"/>
    </row>
    <row r="2204" spans="1:15">
      <c r="A2204" s="6"/>
      <c r="D2204" s="6"/>
      <c r="E2204" s="10"/>
      <c r="F2204" s="11"/>
      <c r="G2204" s="11"/>
      <c r="H2204" s="11"/>
      <c r="I2204" s="6"/>
      <c r="J2204" s="10"/>
      <c r="K2204" s="6"/>
      <c r="L2204" s="10"/>
      <c r="M2204" s="11"/>
      <c r="N2204" s="11"/>
      <c r="O2204" s="11"/>
    </row>
    <row r="2205" spans="1:15">
      <c r="A2205" s="6"/>
      <c r="D2205" s="6"/>
      <c r="E2205" s="10"/>
      <c r="F2205" s="11"/>
      <c r="G2205" s="11"/>
      <c r="H2205" s="11"/>
      <c r="I2205" s="6"/>
      <c r="J2205" s="10"/>
      <c r="K2205" s="6"/>
      <c r="L2205" s="10"/>
      <c r="M2205" s="11"/>
      <c r="N2205" s="11"/>
      <c r="O2205" s="11"/>
    </row>
    <row r="2206" spans="1:15">
      <c r="A2206" s="6"/>
      <c r="D2206" s="6"/>
      <c r="E2206" s="10"/>
      <c r="F2206" s="11"/>
      <c r="G2206" s="11"/>
      <c r="H2206" s="11"/>
      <c r="I2206" s="6"/>
      <c r="J2206" s="10"/>
      <c r="K2206" s="6"/>
      <c r="L2206" s="10"/>
      <c r="M2206" s="11"/>
      <c r="N2206" s="11"/>
      <c r="O2206" s="11"/>
    </row>
    <row r="2207" spans="1:15">
      <c r="A2207" s="6"/>
      <c r="D2207" s="6"/>
      <c r="E2207" s="10"/>
      <c r="F2207" s="11"/>
      <c r="G2207" s="11"/>
      <c r="H2207" s="11"/>
      <c r="I2207" s="6"/>
      <c r="J2207" s="10"/>
      <c r="K2207" s="6"/>
      <c r="L2207" s="10"/>
      <c r="M2207" s="11"/>
      <c r="N2207" s="11"/>
      <c r="O2207" s="11"/>
    </row>
    <row r="2208" spans="1:15">
      <c r="A2208" s="6"/>
      <c r="D2208" s="6"/>
      <c r="E2208" s="10"/>
      <c r="F2208" s="11"/>
      <c r="G2208" s="11"/>
      <c r="H2208" s="11"/>
      <c r="I2208" s="6"/>
      <c r="J2208" s="10"/>
      <c r="K2208" s="6"/>
      <c r="L2208" s="10"/>
      <c r="M2208" s="11"/>
      <c r="N2208" s="11"/>
      <c r="O2208" s="11"/>
    </row>
    <row r="2209" spans="1:15">
      <c r="A2209" s="6"/>
      <c r="D2209" s="6"/>
      <c r="E2209" s="10"/>
      <c r="F2209" s="11"/>
      <c r="G2209" s="11"/>
      <c r="H2209" s="11"/>
      <c r="I2209" s="6"/>
      <c r="J2209" s="10"/>
      <c r="K2209" s="6"/>
      <c r="L2209" s="10"/>
      <c r="M2209" s="11"/>
      <c r="N2209" s="11"/>
      <c r="O2209" s="11"/>
    </row>
    <row r="2210" spans="1:15">
      <c r="A2210" s="6"/>
      <c r="D2210" s="6"/>
      <c r="E2210" s="10"/>
      <c r="F2210" s="11"/>
      <c r="G2210" s="11"/>
      <c r="H2210" s="11"/>
      <c r="I2210" s="6"/>
      <c r="J2210" s="10"/>
      <c r="K2210" s="6"/>
      <c r="L2210" s="10"/>
      <c r="M2210" s="11"/>
      <c r="N2210" s="11"/>
      <c r="O2210" s="11"/>
    </row>
    <row r="2211" spans="1:15">
      <c r="A2211" s="6"/>
      <c r="D2211" s="6"/>
      <c r="E2211" s="10"/>
      <c r="F2211" s="11"/>
      <c r="G2211" s="11"/>
      <c r="H2211" s="11"/>
      <c r="I2211" s="6"/>
      <c r="J2211" s="10"/>
      <c r="K2211" s="6"/>
      <c r="L2211" s="10"/>
      <c r="M2211" s="11"/>
      <c r="N2211" s="11"/>
      <c r="O2211" s="11"/>
    </row>
    <row r="2212" spans="1:15">
      <c r="A2212" s="6"/>
      <c r="D2212" s="6"/>
      <c r="E2212" s="10"/>
      <c r="F2212" s="11"/>
      <c r="G2212" s="11"/>
      <c r="H2212" s="11"/>
      <c r="I2212" s="6"/>
      <c r="J2212" s="10"/>
      <c r="K2212" s="6"/>
      <c r="L2212" s="10"/>
      <c r="M2212" s="11"/>
      <c r="N2212" s="11"/>
      <c r="O2212" s="11"/>
    </row>
    <row r="2213" spans="1:15">
      <c r="A2213" s="6"/>
      <c r="D2213" s="6"/>
      <c r="E2213" s="10"/>
      <c r="F2213" s="11"/>
      <c r="G2213" s="11"/>
      <c r="H2213" s="11"/>
      <c r="I2213" s="6"/>
      <c r="J2213" s="10"/>
      <c r="K2213" s="6"/>
      <c r="L2213" s="10"/>
      <c r="M2213" s="11"/>
      <c r="N2213" s="11"/>
      <c r="O2213" s="11"/>
    </row>
    <row r="2214" spans="1:15">
      <c r="A2214" s="6"/>
      <c r="D2214" s="6"/>
      <c r="E2214" s="10"/>
      <c r="F2214" s="11"/>
      <c r="G2214" s="11"/>
      <c r="H2214" s="11"/>
      <c r="I2214" s="6"/>
      <c r="J2214" s="10"/>
      <c r="K2214" s="6"/>
      <c r="L2214" s="10"/>
      <c r="M2214" s="11"/>
      <c r="N2214" s="11"/>
      <c r="O2214" s="11"/>
    </row>
    <row r="2215" spans="1:15">
      <c r="A2215" s="6"/>
      <c r="D2215" s="6"/>
      <c r="E2215" s="10"/>
      <c r="F2215" s="11"/>
      <c r="G2215" s="11"/>
      <c r="H2215" s="11"/>
      <c r="I2215" s="6"/>
      <c r="J2215" s="10"/>
      <c r="K2215" s="6"/>
      <c r="L2215" s="10"/>
      <c r="M2215" s="11"/>
      <c r="N2215" s="11"/>
      <c r="O2215" s="11"/>
    </row>
    <row r="2216" spans="1:15">
      <c r="A2216" s="6"/>
      <c r="D2216" s="6"/>
      <c r="E2216" s="10"/>
      <c r="F2216" s="11"/>
      <c r="G2216" s="11"/>
      <c r="H2216" s="11"/>
      <c r="I2216" s="6"/>
      <c r="J2216" s="10"/>
      <c r="K2216" s="6"/>
      <c r="L2216" s="10"/>
      <c r="M2216" s="11"/>
      <c r="N2216" s="11"/>
      <c r="O2216" s="11"/>
    </row>
    <row r="2217" spans="1:15">
      <c r="A2217" s="6"/>
      <c r="D2217" s="6"/>
      <c r="E2217" s="10"/>
      <c r="F2217" s="11"/>
      <c r="G2217" s="11"/>
      <c r="H2217" s="11"/>
      <c r="I2217" s="6"/>
      <c r="J2217" s="10"/>
      <c r="K2217" s="6"/>
      <c r="L2217" s="10"/>
      <c r="M2217" s="11"/>
      <c r="N2217" s="11"/>
      <c r="O2217" s="11"/>
    </row>
    <row r="2218" spans="1:15">
      <c r="A2218" s="6"/>
      <c r="D2218" s="6"/>
      <c r="E2218" s="10"/>
      <c r="F2218" s="11"/>
      <c r="G2218" s="11"/>
      <c r="H2218" s="11"/>
      <c r="I2218" s="6"/>
      <c r="J2218" s="10"/>
      <c r="K2218" s="6"/>
      <c r="L2218" s="10"/>
      <c r="M2218" s="11"/>
      <c r="N2218" s="11"/>
      <c r="O2218" s="11"/>
    </row>
    <row r="2219" spans="1:15">
      <c r="A2219" s="6"/>
      <c r="D2219" s="6"/>
      <c r="E2219" s="10"/>
      <c r="F2219" s="11"/>
      <c r="G2219" s="11"/>
      <c r="H2219" s="11"/>
      <c r="I2219" s="6"/>
      <c r="J2219" s="10"/>
      <c r="K2219" s="6"/>
      <c r="L2219" s="10"/>
      <c r="M2219" s="11"/>
      <c r="N2219" s="11"/>
      <c r="O2219" s="11"/>
    </row>
    <row r="2220" spans="1:15">
      <c r="A2220" s="6"/>
      <c r="D2220" s="6"/>
      <c r="E2220" s="10"/>
      <c r="F2220" s="11"/>
      <c r="G2220" s="11"/>
      <c r="H2220" s="11"/>
      <c r="I2220" s="6"/>
      <c r="J2220" s="10"/>
      <c r="K2220" s="6"/>
      <c r="L2220" s="10"/>
      <c r="M2220" s="11"/>
      <c r="N2220" s="11"/>
      <c r="O2220" s="11"/>
    </row>
    <row r="2221" spans="1:15">
      <c r="A2221" s="6"/>
      <c r="D2221" s="6"/>
      <c r="E2221" s="10"/>
      <c r="F2221" s="11"/>
      <c r="G2221" s="11"/>
      <c r="H2221" s="11"/>
      <c r="I2221" s="6"/>
      <c r="J2221" s="10"/>
      <c r="K2221" s="6"/>
      <c r="L2221" s="10"/>
      <c r="M2221" s="11"/>
      <c r="N2221" s="11"/>
      <c r="O2221" s="11"/>
    </row>
    <row r="2222" spans="1:15">
      <c r="A2222" s="6"/>
      <c r="D2222" s="6"/>
      <c r="E2222" s="10"/>
      <c r="F2222" s="11"/>
      <c r="G2222" s="11"/>
      <c r="H2222" s="11"/>
      <c r="I2222" s="6"/>
      <c r="J2222" s="10"/>
      <c r="K2222" s="6"/>
      <c r="L2222" s="10"/>
      <c r="M2222" s="11"/>
      <c r="N2222" s="11"/>
      <c r="O2222" s="11"/>
    </row>
    <row r="2223" spans="1:15">
      <c r="A2223" s="6"/>
      <c r="D2223" s="6"/>
      <c r="E2223" s="10"/>
      <c r="F2223" s="11"/>
      <c r="G2223" s="11"/>
      <c r="H2223" s="11"/>
      <c r="I2223" s="6"/>
      <c r="J2223" s="10"/>
      <c r="K2223" s="6"/>
      <c r="L2223" s="10"/>
      <c r="M2223" s="11"/>
      <c r="N2223" s="11"/>
      <c r="O2223" s="11"/>
    </row>
    <row r="2224" spans="1:15">
      <c r="A2224" s="6"/>
      <c r="D2224" s="6"/>
      <c r="E2224" s="10"/>
      <c r="F2224" s="11"/>
      <c r="G2224" s="11"/>
      <c r="H2224" s="11"/>
      <c r="I2224" s="6"/>
      <c r="J2224" s="10"/>
      <c r="K2224" s="6"/>
      <c r="L2224" s="10"/>
      <c r="M2224" s="11"/>
      <c r="N2224" s="11"/>
      <c r="O2224" s="11"/>
    </row>
    <row r="2225" spans="1:15">
      <c r="A2225" s="6"/>
      <c r="D2225" s="6"/>
      <c r="E2225" s="10"/>
      <c r="F2225" s="11"/>
      <c r="G2225" s="11"/>
      <c r="H2225" s="11"/>
      <c r="I2225" s="6"/>
      <c r="J2225" s="10"/>
      <c r="K2225" s="6"/>
      <c r="L2225" s="10"/>
      <c r="M2225" s="11"/>
      <c r="N2225" s="11"/>
      <c r="O2225" s="11"/>
    </row>
    <row r="2226" spans="1:15">
      <c r="A2226" s="6"/>
      <c r="D2226" s="6"/>
      <c r="E2226" s="10"/>
      <c r="F2226" s="11"/>
      <c r="G2226" s="11"/>
      <c r="H2226" s="11"/>
      <c r="I2226" s="6"/>
      <c r="J2226" s="10"/>
      <c r="K2226" s="6"/>
      <c r="L2226" s="10"/>
      <c r="M2226" s="11"/>
      <c r="N2226" s="11"/>
      <c r="O2226" s="11"/>
    </row>
    <row r="2227" spans="1:15">
      <c r="A2227" s="6"/>
      <c r="D2227" s="6"/>
      <c r="E2227" s="10"/>
      <c r="F2227" s="11"/>
      <c r="G2227" s="11"/>
      <c r="H2227" s="11"/>
      <c r="I2227" s="6"/>
      <c r="J2227" s="10"/>
      <c r="K2227" s="6"/>
      <c r="L2227" s="10"/>
      <c r="M2227" s="11"/>
      <c r="N2227" s="11"/>
      <c r="O2227" s="11"/>
    </row>
    <row r="2228" spans="1:15">
      <c r="A2228" s="6"/>
      <c r="D2228" s="6"/>
      <c r="E2228" s="10"/>
      <c r="F2228" s="11"/>
      <c r="G2228" s="11"/>
      <c r="H2228" s="11"/>
      <c r="I2228" s="6"/>
      <c r="J2228" s="10"/>
      <c r="K2228" s="6"/>
      <c r="L2228" s="10"/>
      <c r="M2228" s="11"/>
      <c r="N2228" s="11"/>
      <c r="O2228" s="11"/>
    </row>
    <row r="2229" spans="1:15">
      <c r="A2229" s="6"/>
      <c r="D2229" s="6"/>
      <c r="E2229" s="10"/>
      <c r="F2229" s="11"/>
      <c r="G2229" s="11"/>
      <c r="H2229" s="11"/>
      <c r="I2229" s="6"/>
      <c r="J2229" s="10"/>
      <c r="K2229" s="6"/>
      <c r="L2229" s="10"/>
      <c r="M2229" s="11"/>
      <c r="N2229" s="11"/>
      <c r="O2229" s="11"/>
    </row>
    <row r="2230" spans="1:15">
      <c r="A2230" s="6"/>
      <c r="D2230" s="6"/>
      <c r="E2230" s="10"/>
      <c r="F2230" s="11"/>
      <c r="G2230" s="11"/>
      <c r="H2230" s="11"/>
      <c r="I2230" s="6"/>
      <c r="J2230" s="10"/>
      <c r="K2230" s="6"/>
      <c r="L2230" s="10"/>
      <c r="M2230" s="11"/>
      <c r="N2230" s="11"/>
      <c r="O2230" s="11"/>
    </row>
    <row r="2231" spans="1:15">
      <c r="A2231" s="6"/>
      <c r="D2231" s="6"/>
      <c r="E2231" s="10"/>
      <c r="F2231" s="11"/>
      <c r="G2231" s="11"/>
      <c r="H2231" s="11"/>
      <c r="I2231" s="6"/>
      <c r="J2231" s="10"/>
      <c r="K2231" s="6"/>
      <c r="L2231" s="10"/>
      <c r="M2231" s="11"/>
      <c r="N2231" s="11"/>
      <c r="O2231" s="11"/>
    </row>
    <row r="2232" spans="1:15">
      <c r="A2232" s="6"/>
      <c r="D2232" s="6"/>
      <c r="E2232" s="10"/>
      <c r="F2232" s="11"/>
      <c r="G2232" s="11"/>
      <c r="H2232" s="11"/>
      <c r="I2232" s="6"/>
      <c r="J2232" s="10"/>
      <c r="K2232" s="6"/>
      <c r="L2232" s="10"/>
      <c r="M2232" s="11"/>
      <c r="N2232" s="11"/>
      <c r="O2232" s="11"/>
    </row>
    <row r="2233" spans="1:15">
      <c r="A2233" s="6"/>
      <c r="D2233" s="6"/>
      <c r="E2233" s="10"/>
      <c r="F2233" s="11"/>
      <c r="G2233" s="11"/>
      <c r="H2233" s="11"/>
      <c r="I2233" s="6"/>
      <c r="J2233" s="10"/>
      <c r="K2233" s="6"/>
      <c r="L2233" s="10"/>
      <c r="M2233" s="11"/>
      <c r="N2233" s="11"/>
      <c r="O2233" s="11"/>
    </row>
    <row r="2234" spans="1:15">
      <c r="A2234" s="6"/>
      <c r="D2234" s="6"/>
      <c r="E2234" s="10"/>
      <c r="F2234" s="11"/>
      <c r="G2234" s="11"/>
      <c r="H2234" s="11"/>
      <c r="I2234" s="6"/>
      <c r="J2234" s="10"/>
      <c r="K2234" s="6"/>
      <c r="L2234" s="10"/>
      <c r="M2234" s="11"/>
      <c r="N2234" s="11"/>
      <c r="O2234" s="11"/>
    </row>
    <row r="2235" spans="1:15">
      <c r="A2235" s="6"/>
      <c r="D2235" s="6"/>
      <c r="E2235" s="10"/>
      <c r="F2235" s="11"/>
      <c r="G2235" s="11"/>
      <c r="H2235" s="11"/>
      <c r="I2235" s="6"/>
      <c r="J2235" s="10"/>
      <c r="K2235" s="6"/>
      <c r="L2235" s="10"/>
      <c r="M2235" s="11"/>
      <c r="N2235" s="11"/>
      <c r="O2235" s="11"/>
    </row>
    <row r="2236" spans="1:15">
      <c r="A2236" s="6"/>
      <c r="D2236" s="6"/>
      <c r="E2236" s="10"/>
      <c r="F2236" s="11"/>
      <c r="G2236" s="11"/>
      <c r="H2236" s="11"/>
      <c r="I2236" s="6"/>
      <c r="J2236" s="10"/>
      <c r="K2236" s="6"/>
      <c r="L2236" s="10"/>
      <c r="M2236" s="11"/>
      <c r="N2236" s="11"/>
      <c r="O2236" s="11"/>
    </row>
    <row r="2237" spans="1:15">
      <c r="A2237" s="6"/>
      <c r="D2237" s="6"/>
      <c r="E2237" s="10"/>
      <c r="F2237" s="11"/>
      <c r="G2237" s="11"/>
      <c r="H2237" s="11"/>
      <c r="I2237" s="6"/>
      <c r="J2237" s="10"/>
      <c r="K2237" s="6"/>
      <c r="L2237" s="10"/>
      <c r="M2237" s="11"/>
      <c r="N2237" s="11"/>
      <c r="O2237" s="11"/>
    </row>
    <row r="2238" spans="1:15">
      <c r="A2238" s="6"/>
      <c r="D2238" s="6"/>
      <c r="E2238" s="10"/>
      <c r="F2238" s="11"/>
      <c r="G2238" s="11"/>
      <c r="H2238" s="11"/>
      <c r="I2238" s="6"/>
      <c r="J2238" s="10"/>
      <c r="K2238" s="6"/>
      <c r="L2238" s="10"/>
      <c r="M2238" s="11"/>
      <c r="N2238" s="11"/>
      <c r="O2238" s="11"/>
    </row>
    <row r="2239" spans="1:15">
      <c r="A2239" s="6"/>
      <c r="D2239" s="6"/>
      <c r="E2239" s="10"/>
      <c r="F2239" s="11"/>
      <c r="G2239" s="11"/>
      <c r="H2239" s="11"/>
      <c r="I2239" s="6"/>
      <c r="J2239" s="10"/>
      <c r="K2239" s="6"/>
      <c r="L2239" s="10"/>
      <c r="M2239" s="11"/>
      <c r="N2239" s="11"/>
      <c r="O2239" s="11"/>
    </row>
    <row r="2240" spans="1:15">
      <c r="A2240" s="6"/>
      <c r="D2240" s="6"/>
      <c r="E2240" s="10"/>
      <c r="F2240" s="11"/>
      <c r="G2240" s="11"/>
      <c r="H2240" s="11"/>
      <c r="I2240" s="6"/>
      <c r="J2240" s="10"/>
      <c r="K2240" s="6"/>
      <c r="L2240" s="10"/>
      <c r="M2240" s="11"/>
      <c r="N2240" s="11"/>
      <c r="O2240" s="11"/>
    </row>
    <row r="2241" spans="1:15">
      <c r="A2241" s="6"/>
      <c r="D2241" s="6"/>
      <c r="E2241" s="10"/>
      <c r="F2241" s="11"/>
      <c r="G2241" s="11"/>
      <c r="H2241" s="11"/>
      <c r="I2241" s="6"/>
      <c r="J2241" s="10"/>
      <c r="K2241" s="6"/>
      <c r="L2241" s="10"/>
      <c r="M2241" s="11"/>
      <c r="N2241" s="11"/>
      <c r="O2241" s="11"/>
    </row>
    <row r="2242" spans="1:15">
      <c r="A2242" s="6"/>
      <c r="D2242" s="6"/>
      <c r="E2242" s="10"/>
      <c r="F2242" s="11"/>
      <c r="G2242" s="11"/>
      <c r="H2242" s="11"/>
      <c r="I2242" s="6"/>
      <c r="J2242" s="10"/>
      <c r="K2242" s="6"/>
      <c r="L2242" s="10"/>
      <c r="M2242" s="11"/>
      <c r="N2242" s="11"/>
      <c r="O2242" s="11"/>
    </row>
    <row r="2243" spans="1:15">
      <c r="A2243" s="6"/>
      <c r="D2243" s="6"/>
      <c r="E2243" s="10"/>
      <c r="F2243" s="11"/>
      <c r="G2243" s="11"/>
      <c r="H2243" s="11"/>
      <c r="I2243" s="6"/>
      <c r="J2243" s="10"/>
      <c r="K2243" s="6"/>
      <c r="L2243" s="10"/>
      <c r="M2243" s="11"/>
      <c r="N2243" s="11"/>
      <c r="O2243" s="11"/>
    </row>
    <row r="2244" spans="1:15">
      <c r="A2244" s="6"/>
      <c r="D2244" s="6"/>
      <c r="E2244" s="10"/>
      <c r="F2244" s="11"/>
      <c r="G2244" s="11"/>
      <c r="H2244" s="11"/>
      <c r="I2244" s="6"/>
      <c r="J2244" s="10"/>
      <c r="K2244" s="6"/>
      <c r="L2244" s="10"/>
      <c r="M2244" s="11"/>
      <c r="N2244" s="11"/>
      <c r="O2244" s="11"/>
    </row>
    <row r="2245" spans="1:15">
      <c r="A2245" s="6"/>
      <c r="D2245" s="6"/>
      <c r="E2245" s="10"/>
      <c r="F2245" s="11"/>
      <c r="G2245" s="11"/>
      <c r="H2245" s="11"/>
      <c r="I2245" s="6"/>
      <c r="J2245" s="10"/>
      <c r="K2245" s="6"/>
      <c r="L2245" s="10"/>
      <c r="M2245" s="11"/>
      <c r="N2245" s="11"/>
      <c r="O2245" s="11"/>
    </row>
    <row r="2246" spans="1:15">
      <c r="A2246" s="6"/>
      <c r="D2246" s="6"/>
      <c r="E2246" s="10"/>
      <c r="F2246" s="11"/>
      <c r="G2246" s="11"/>
      <c r="H2246" s="11"/>
      <c r="I2246" s="6"/>
      <c r="J2246" s="10"/>
      <c r="K2246" s="6"/>
      <c r="L2246" s="10"/>
      <c r="M2246" s="11"/>
      <c r="N2246" s="11"/>
      <c r="O2246" s="11"/>
    </row>
    <row r="2247" spans="1:15">
      <c r="A2247" s="6"/>
      <c r="D2247" s="6"/>
      <c r="E2247" s="10"/>
      <c r="F2247" s="11"/>
      <c r="G2247" s="11"/>
      <c r="H2247" s="11"/>
      <c r="I2247" s="6"/>
      <c r="J2247" s="10"/>
      <c r="K2247" s="6"/>
      <c r="L2247" s="10"/>
      <c r="M2247" s="11"/>
      <c r="N2247" s="11"/>
      <c r="O2247" s="11"/>
    </row>
    <row r="2248" spans="1:15">
      <c r="A2248" s="6"/>
      <c r="D2248" s="6"/>
      <c r="E2248" s="10"/>
      <c r="F2248" s="11"/>
      <c r="G2248" s="11"/>
      <c r="H2248" s="11"/>
      <c r="I2248" s="6"/>
      <c r="J2248" s="10"/>
      <c r="K2248" s="6"/>
      <c r="L2248" s="10"/>
      <c r="M2248" s="11"/>
      <c r="N2248" s="11"/>
      <c r="O2248" s="11"/>
    </row>
    <row r="2249" spans="1:15">
      <c r="A2249" s="6"/>
      <c r="D2249" s="6"/>
      <c r="E2249" s="10"/>
      <c r="F2249" s="11"/>
      <c r="G2249" s="11"/>
      <c r="H2249" s="11"/>
      <c r="I2249" s="6"/>
      <c r="J2249" s="10"/>
      <c r="K2249" s="6"/>
      <c r="L2249" s="10"/>
      <c r="M2249" s="11"/>
      <c r="N2249" s="11"/>
      <c r="O2249" s="11"/>
    </row>
    <row r="2250" spans="1:15">
      <c r="A2250" s="6"/>
      <c r="D2250" s="6"/>
      <c r="E2250" s="10"/>
      <c r="F2250" s="11"/>
      <c r="G2250" s="11"/>
      <c r="H2250" s="11"/>
      <c r="I2250" s="6"/>
      <c r="J2250" s="10"/>
      <c r="K2250" s="6"/>
      <c r="L2250" s="10"/>
      <c r="M2250" s="11"/>
      <c r="N2250" s="11"/>
      <c r="O2250" s="11"/>
    </row>
    <row r="2251" spans="1:15">
      <c r="A2251" s="6"/>
      <c r="D2251" s="6"/>
      <c r="E2251" s="10"/>
      <c r="F2251" s="11"/>
      <c r="G2251" s="11"/>
      <c r="H2251" s="11"/>
      <c r="I2251" s="6"/>
      <c r="J2251" s="10"/>
      <c r="K2251" s="6"/>
      <c r="L2251" s="10"/>
      <c r="M2251" s="11"/>
      <c r="N2251" s="11"/>
      <c r="O2251" s="11"/>
    </row>
    <row r="2252" spans="1:15">
      <c r="A2252" s="6"/>
      <c r="D2252" s="6"/>
      <c r="E2252" s="10"/>
      <c r="F2252" s="11"/>
      <c r="G2252" s="11"/>
      <c r="H2252" s="11"/>
      <c r="I2252" s="6"/>
      <c r="J2252" s="10"/>
      <c r="K2252" s="6"/>
      <c r="L2252" s="10"/>
      <c r="M2252" s="11"/>
      <c r="N2252" s="11"/>
      <c r="O2252" s="11"/>
    </row>
    <row r="2253" spans="1:15">
      <c r="A2253" s="6"/>
      <c r="D2253" s="6"/>
      <c r="E2253" s="10"/>
      <c r="F2253" s="11"/>
      <c r="G2253" s="11"/>
      <c r="H2253" s="11"/>
      <c r="I2253" s="6"/>
      <c r="J2253" s="10"/>
      <c r="K2253" s="6"/>
      <c r="L2253" s="10"/>
      <c r="M2253" s="11"/>
      <c r="N2253" s="11"/>
      <c r="O2253" s="11"/>
    </row>
    <row r="2254" spans="1:15">
      <c r="A2254" s="6"/>
      <c r="D2254" s="6"/>
      <c r="E2254" s="10"/>
      <c r="F2254" s="11"/>
      <c r="G2254" s="11"/>
      <c r="H2254" s="11"/>
      <c r="I2254" s="6"/>
      <c r="J2254" s="10"/>
      <c r="K2254" s="6"/>
      <c r="L2254" s="10"/>
      <c r="M2254" s="11"/>
      <c r="N2254" s="11"/>
      <c r="O2254" s="11"/>
    </row>
    <row r="2255" spans="1:15">
      <c r="A2255" s="6"/>
      <c r="D2255" s="6"/>
      <c r="E2255" s="10"/>
      <c r="F2255" s="11"/>
      <c r="G2255" s="11"/>
      <c r="H2255" s="11"/>
      <c r="I2255" s="6"/>
      <c r="J2255" s="10"/>
      <c r="K2255" s="6"/>
      <c r="L2255" s="10"/>
      <c r="M2255" s="11"/>
      <c r="N2255" s="11"/>
      <c r="O2255" s="11"/>
    </row>
    <row r="2256" spans="1:15">
      <c r="A2256" s="6"/>
      <c r="D2256" s="6"/>
      <c r="E2256" s="10"/>
      <c r="F2256" s="11"/>
      <c r="G2256" s="11"/>
      <c r="H2256" s="11"/>
      <c r="I2256" s="6"/>
      <c r="J2256" s="10"/>
      <c r="K2256" s="6"/>
      <c r="L2256" s="10"/>
      <c r="M2256" s="11"/>
      <c r="N2256" s="11"/>
      <c r="O2256" s="11"/>
    </row>
    <row r="2257" spans="1:15">
      <c r="A2257" s="6"/>
      <c r="D2257" s="6"/>
      <c r="E2257" s="10"/>
      <c r="F2257" s="11"/>
      <c r="G2257" s="11"/>
      <c r="H2257" s="11"/>
      <c r="I2257" s="6"/>
      <c r="J2257" s="10"/>
      <c r="K2257" s="6"/>
      <c r="L2257" s="10"/>
      <c r="M2257" s="11"/>
      <c r="N2257" s="11"/>
      <c r="O2257" s="11"/>
    </row>
    <row r="2258" spans="1:15">
      <c r="A2258" s="6"/>
      <c r="D2258" s="6"/>
      <c r="E2258" s="10"/>
      <c r="F2258" s="11"/>
      <c r="G2258" s="11"/>
      <c r="H2258" s="11"/>
      <c r="I2258" s="6"/>
      <c r="J2258" s="10"/>
      <c r="K2258" s="6"/>
      <c r="L2258" s="10"/>
      <c r="M2258" s="11"/>
      <c r="N2258" s="11"/>
      <c r="O2258" s="11"/>
    </row>
    <row r="2259" spans="1:15">
      <c r="A2259" s="6"/>
      <c r="D2259" s="6"/>
      <c r="E2259" s="10"/>
      <c r="F2259" s="11"/>
      <c r="G2259" s="11"/>
      <c r="H2259" s="11"/>
      <c r="I2259" s="6"/>
      <c r="J2259" s="10"/>
      <c r="K2259" s="6"/>
      <c r="L2259" s="10"/>
      <c r="M2259" s="11"/>
      <c r="N2259" s="11"/>
      <c r="O2259" s="11"/>
    </row>
    <row r="2260" spans="1:15">
      <c r="A2260" s="6"/>
      <c r="D2260" s="6"/>
      <c r="E2260" s="10"/>
      <c r="F2260" s="11"/>
      <c r="G2260" s="11"/>
      <c r="H2260" s="11"/>
      <c r="I2260" s="6"/>
      <c r="J2260" s="10"/>
      <c r="K2260" s="6"/>
      <c r="L2260" s="10"/>
      <c r="M2260" s="11"/>
      <c r="N2260" s="11"/>
      <c r="O2260" s="11"/>
    </row>
    <row r="2261" spans="1:15">
      <c r="A2261" s="6"/>
      <c r="D2261" s="6"/>
      <c r="E2261" s="10"/>
      <c r="F2261" s="11"/>
      <c r="G2261" s="11"/>
      <c r="H2261" s="11"/>
      <c r="I2261" s="6"/>
      <c r="J2261" s="10"/>
      <c r="K2261" s="6"/>
      <c r="L2261" s="10"/>
      <c r="M2261" s="11"/>
      <c r="N2261" s="11"/>
      <c r="O2261" s="11"/>
    </row>
    <row r="2262" spans="1:15">
      <c r="A2262" s="6"/>
      <c r="D2262" s="6"/>
      <c r="E2262" s="10"/>
      <c r="F2262" s="11"/>
      <c r="G2262" s="11"/>
      <c r="H2262" s="11"/>
      <c r="I2262" s="6"/>
      <c r="J2262" s="10"/>
      <c r="K2262" s="6"/>
      <c r="L2262" s="10"/>
      <c r="M2262" s="11"/>
      <c r="N2262" s="11"/>
      <c r="O2262" s="11"/>
    </row>
    <row r="2263" spans="1:15">
      <c r="A2263" s="6"/>
      <c r="D2263" s="6"/>
      <c r="E2263" s="10"/>
      <c r="F2263" s="11"/>
      <c r="G2263" s="11"/>
      <c r="H2263" s="11"/>
      <c r="I2263" s="6"/>
      <c r="J2263" s="10"/>
      <c r="K2263" s="6"/>
      <c r="L2263" s="10"/>
      <c r="M2263" s="11"/>
      <c r="N2263" s="11"/>
      <c r="O2263" s="11"/>
    </row>
    <row r="2264" spans="1:15">
      <c r="A2264" s="6"/>
      <c r="D2264" s="6"/>
      <c r="E2264" s="10"/>
      <c r="F2264" s="11"/>
      <c r="G2264" s="11"/>
      <c r="H2264" s="11"/>
      <c r="I2264" s="6"/>
      <c r="J2264" s="10"/>
      <c r="K2264" s="6"/>
      <c r="L2264" s="10"/>
      <c r="M2264" s="11"/>
      <c r="N2264" s="11"/>
      <c r="O2264" s="11"/>
    </row>
    <row r="2265" spans="1:15">
      <c r="A2265" s="6"/>
      <c r="D2265" s="6"/>
      <c r="E2265" s="10"/>
      <c r="F2265" s="11"/>
      <c r="G2265" s="11"/>
      <c r="H2265" s="11"/>
      <c r="I2265" s="6"/>
      <c r="J2265" s="10"/>
      <c r="K2265" s="6"/>
      <c r="L2265" s="10"/>
      <c r="M2265" s="11"/>
      <c r="N2265" s="11"/>
      <c r="O2265" s="11"/>
    </row>
    <row r="2266" spans="1:15">
      <c r="A2266" s="6"/>
      <c r="D2266" s="6"/>
      <c r="E2266" s="10"/>
      <c r="F2266" s="11"/>
      <c r="G2266" s="11"/>
      <c r="H2266" s="11"/>
      <c r="I2266" s="6"/>
      <c r="J2266" s="10"/>
      <c r="K2266" s="6"/>
      <c r="L2266" s="10"/>
      <c r="M2266" s="11"/>
      <c r="N2266" s="11"/>
      <c r="O2266" s="11"/>
    </row>
    <row r="2267" spans="1:15">
      <c r="A2267" s="6"/>
      <c r="D2267" s="6"/>
      <c r="E2267" s="10"/>
      <c r="F2267" s="11"/>
      <c r="G2267" s="11"/>
      <c r="H2267" s="11"/>
      <c r="I2267" s="6"/>
      <c r="J2267" s="10"/>
      <c r="K2267" s="6"/>
      <c r="L2267" s="10"/>
      <c r="M2267" s="11"/>
      <c r="N2267" s="11"/>
      <c r="O2267" s="11"/>
    </row>
    <row r="2268" spans="1:15">
      <c r="A2268" s="6"/>
      <c r="D2268" s="6"/>
      <c r="E2268" s="10"/>
      <c r="F2268" s="11"/>
      <c r="G2268" s="11"/>
      <c r="H2268" s="11"/>
      <c r="I2268" s="6"/>
      <c r="J2268" s="10"/>
      <c r="K2268" s="6"/>
      <c r="L2268" s="10"/>
      <c r="M2268" s="11"/>
      <c r="N2268" s="11"/>
      <c r="O2268" s="11"/>
    </row>
    <row r="2269" spans="1:15">
      <c r="D2269" s="6"/>
      <c r="E2269" s="10"/>
      <c r="F2269" s="11"/>
      <c r="G2269" s="11"/>
      <c r="H2269" s="11"/>
      <c r="I2269" s="6"/>
      <c r="J2269" s="10"/>
      <c r="K2269" s="6"/>
      <c r="L2269" s="10"/>
      <c r="M2269" s="11"/>
      <c r="N2269" s="11"/>
      <c r="O2269" s="11"/>
    </row>
    <row r="2270" spans="1:15">
      <c r="D2270" s="6"/>
      <c r="E2270" s="10"/>
      <c r="F2270" s="11"/>
      <c r="G2270" s="11"/>
      <c r="H2270" s="11"/>
      <c r="I2270" s="6"/>
      <c r="J2270" s="10"/>
      <c r="K2270" s="6"/>
      <c r="L2270" s="10"/>
      <c r="M2270" s="11"/>
      <c r="N2270" s="11"/>
      <c r="O2270" s="11"/>
    </row>
    <row r="2271" spans="1:15">
      <c r="D2271" s="6"/>
      <c r="E2271" s="10"/>
      <c r="F2271" s="11"/>
      <c r="G2271" s="11"/>
      <c r="H2271" s="11"/>
      <c r="I2271" s="6"/>
      <c r="J2271" s="10"/>
      <c r="K2271" s="6"/>
      <c r="L2271" s="10"/>
      <c r="M2271" s="11"/>
      <c r="N2271" s="11"/>
      <c r="O2271" s="11"/>
    </row>
    <row r="2272" spans="1:15">
      <c r="D2272" s="6"/>
      <c r="E2272" s="10"/>
      <c r="F2272" s="11"/>
      <c r="G2272" s="11"/>
      <c r="H2272" s="11"/>
      <c r="I2272" s="6"/>
      <c r="J2272" s="10"/>
      <c r="K2272" s="6"/>
      <c r="L2272" s="10"/>
      <c r="M2272" s="11"/>
      <c r="N2272" s="11"/>
      <c r="O2272" s="11"/>
    </row>
    <row r="2273" spans="4:15">
      <c r="D2273" s="6"/>
      <c r="E2273" s="10"/>
      <c r="F2273" s="11"/>
      <c r="G2273" s="11"/>
      <c r="H2273" s="11"/>
      <c r="I2273" s="6"/>
      <c r="J2273" s="10"/>
      <c r="K2273" s="6"/>
      <c r="L2273" s="10"/>
      <c r="M2273" s="11"/>
      <c r="N2273" s="11"/>
      <c r="O2273" s="11"/>
    </row>
    <row r="2274" spans="4:15">
      <c r="D2274" s="6"/>
      <c r="E2274" s="10"/>
      <c r="F2274" s="11"/>
      <c r="G2274" s="11"/>
      <c r="H2274" s="11"/>
      <c r="I2274" s="6"/>
      <c r="J2274" s="10"/>
      <c r="K2274" s="6"/>
      <c r="L2274" s="10"/>
      <c r="M2274" s="11"/>
      <c r="N2274" s="11"/>
      <c r="O2274" s="11"/>
    </row>
    <row r="2275" spans="4:15">
      <c r="D2275" s="6"/>
      <c r="E2275" s="10"/>
      <c r="F2275" s="11"/>
      <c r="G2275" s="11"/>
      <c r="H2275" s="11"/>
      <c r="I2275" s="6"/>
      <c r="J2275" s="10"/>
      <c r="K2275" s="6"/>
      <c r="L2275" s="10"/>
      <c r="M2275" s="11"/>
      <c r="N2275" s="11"/>
      <c r="O2275" s="11"/>
    </row>
    <row r="2276" spans="4:15">
      <c r="D2276" s="6"/>
      <c r="E2276" s="10"/>
      <c r="F2276" s="11"/>
      <c r="G2276" s="11"/>
      <c r="H2276" s="11"/>
      <c r="I2276" s="6"/>
      <c r="J2276" s="10"/>
      <c r="K2276" s="6"/>
      <c r="L2276" s="10"/>
      <c r="M2276" s="11"/>
      <c r="N2276" s="11"/>
      <c r="O2276" s="11"/>
    </row>
    <row r="2277" spans="4:15">
      <c r="D2277" s="6"/>
      <c r="E2277" s="10"/>
      <c r="F2277" s="11"/>
      <c r="G2277" s="11"/>
      <c r="H2277" s="11"/>
      <c r="I2277" s="6"/>
      <c r="J2277" s="10"/>
      <c r="K2277" s="6"/>
      <c r="L2277" s="10"/>
      <c r="M2277" s="11"/>
      <c r="N2277" s="11"/>
      <c r="O2277" s="11"/>
    </row>
    <row r="2278" spans="4:15">
      <c r="D2278" s="6"/>
      <c r="E2278" s="10"/>
      <c r="F2278" s="11"/>
      <c r="G2278" s="11"/>
      <c r="H2278" s="11"/>
      <c r="I2278" s="6"/>
      <c r="J2278" s="10"/>
      <c r="K2278" s="6"/>
      <c r="L2278" s="10"/>
      <c r="M2278" s="11"/>
      <c r="N2278" s="11"/>
      <c r="O2278" s="11"/>
    </row>
    <row r="2279" spans="4:15">
      <c r="D2279" s="6"/>
      <c r="E2279" s="10"/>
      <c r="F2279" s="11"/>
      <c r="G2279" s="11"/>
      <c r="H2279" s="11"/>
      <c r="I2279" s="6"/>
      <c r="J2279" s="10"/>
      <c r="K2279" s="6"/>
      <c r="L2279" s="10"/>
      <c r="M2279" s="11"/>
      <c r="N2279" s="11"/>
      <c r="O2279" s="11"/>
    </row>
    <row r="2280" spans="4:15">
      <c r="D2280" s="6"/>
      <c r="E2280" s="10"/>
      <c r="F2280" s="11"/>
      <c r="G2280" s="11"/>
      <c r="H2280" s="11"/>
      <c r="I2280" s="6"/>
      <c r="J2280" s="10"/>
      <c r="K2280" s="6"/>
      <c r="L2280" s="10"/>
      <c r="M2280" s="11"/>
      <c r="N2280" s="11"/>
      <c r="O2280" s="11"/>
    </row>
    <row r="2281" spans="4:15">
      <c r="D2281" s="6"/>
      <c r="E2281" s="10"/>
      <c r="F2281" s="11"/>
      <c r="G2281" s="11"/>
      <c r="H2281" s="11"/>
      <c r="I2281" s="6"/>
      <c r="J2281" s="10"/>
      <c r="K2281" s="6"/>
      <c r="L2281" s="10"/>
      <c r="M2281" s="11"/>
      <c r="N2281" s="11"/>
      <c r="O2281" s="11"/>
    </row>
    <row r="2282" spans="4:15">
      <c r="D2282" s="6"/>
      <c r="E2282" s="10"/>
      <c r="F2282" s="11"/>
      <c r="G2282" s="11"/>
      <c r="H2282" s="11"/>
      <c r="I2282" s="6"/>
      <c r="J2282" s="10"/>
      <c r="K2282" s="6"/>
      <c r="L2282" s="10"/>
      <c r="M2282" s="11"/>
      <c r="N2282" s="11"/>
      <c r="O2282" s="11"/>
    </row>
    <row r="2283" spans="4:15">
      <c r="D2283" s="6"/>
      <c r="E2283" s="10"/>
      <c r="F2283" s="11"/>
      <c r="G2283" s="11"/>
      <c r="H2283" s="11"/>
      <c r="I2283" s="6"/>
      <c r="J2283" s="10"/>
      <c r="K2283" s="6"/>
      <c r="L2283" s="10"/>
      <c r="M2283" s="11"/>
      <c r="N2283" s="11"/>
      <c r="O2283" s="11"/>
    </row>
    <row r="2284" spans="4:15">
      <c r="D2284" s="6"/>
      <c r="E2284" s="10"/>
      <c r="F2284" s="11"/>
      <c r="G2284" s="11"/>
      <c r="H2284" s="11"/>
      <c r="I2284" s="6"/>
      <c r="J2284" s="10"/>
      <c r="K2284" s="6"/>
      <c r="L2284" s="10"/>
      <c r="M2284" s="11"/>
      <c r="N2284" s="11"/>
      <c r="O2284" s="11"/>
    </row>
    <row r="2285" spans="4:15">
      <c r="D2285" s="6"/>
      <c r="E2285" s="10"/>
      <c r="F2285" s="11"/>
      <c r="G2285" s="11"/>
      <c r="H2285" s="11"/>
      <c r="I2285" s="6"/>
      <c r="J2285" s="10"/>
      <c r="K2285" s="6"/>
      <c r="L2285" s="10"/>
      <c r="M2285" s="11"/>
      <c r="N2285" s="11"/>
      <c r="O2285" s="11"/>
    </row>
    <row r="2286" spans="4:15">
      <c r="D2286" s="6"/>
      <c r="E2286" s="10"/>
      <c r="F2286" s="11"/>
      <c r="G2286" s="11"/>
      <c r="H2286" s="11"/>
      <c r="I2286" s="6"/>
      <c r="J2286" s="10"/>
      <c r="K2286" s="6"/>
      <c r="L2286" s="10"/>
      <c r="M2286" s="11"/>
      <c r="N2286" s="11"/>
      <c r="O2286" s="11"/>
    </row>
    <row r="2287" spans="4:15">
      <c r="D2287" s="6"/>
      <c r="E2287" s="10"/>
      <c r="F2287" s="11"/>
      <c r="G2287" s="11"/>
      <c r="H2287" s="11"/>
      <c r="I2287" s="6"/>
      <c r="J2287" s="10"/>
      <c r="K2287" s="6"/>
      <c r="L2287" s="10"/>
      <c r="M2287" s="11"/>
      <c r="N2287" s="11"/>
      <c r="O2287" s="11"/>
    </row>
    <row r="2288" spans="4:15">
      <c r="D2288" s="6"/>
      <c r="E2288" s="10"/>
      <c r="F2288" s="11"/>
      <c r="G2288" s="11"/>
      <c r="H2288" s="11"/>
      <c r="I2288" s="6"/>
      <c r="J2288" s="10"/>
      <c r="K2288" s="6"/>
      <c r="L2288" s="10"/>
      <c r="M2288" s="11"/>
      <c r="N2288" s="11"/>
      <c r="O2288" s="11"/>
    </row>
    <row r="2289" spans="4:15">
      <c r="D2289" s="6"/>
      <c r="E2289" s="10"/>
      <c r="F2289" s="11"/>
      <c r="G2289" s="11"/>
      <c r="H2289" s="11"/>
      <c r="I2289" s="6"/>
      <c r="J2289" s="10"/>
      <c r="K2289" s="6"/>
      <c r="L2289" s="10"/>
      <c r="M2289" s="11"/>
      <c r="N2289" s="11"/>
      <c r="O2289" s="11"/>
    </row>
    <row r="2290" spans="4:15">
      <c r="D2290" s="6"/>
      <c r="E2290" s="10"/>
      <c r="F2290" s="11"/>
      <c r="G2290" s="11"/>
      <c r="H2290" s="11"/>
      <c r="I2290" s="6"/>
      <c r="J2290" s="10"/>
      <c r="K2290" s="6"/>
      <c r="L2290" s="10"/>
      <c r="M2290" s="11"/>
      <c r="N2290" s="11"/>
      <c r="O2290" s="11"/>
    </row>
    <row r="2291" spans="4:15">
      <c r="D2291" s="6"/>
      <c r="E2291" s="10"/>
      <c r="F2291" s="11"/>
      <c r="G2291" s="11"/>
      <c r="H2291" s="11"/>
      <c r="I2291" s="6"/>
      <c r="J2291" s="10"/>
      <c r="K2291" s="6"/>
      <c r="L2291" s="10"/>
      <c r="M2291" s="11"/>
      <c r="N2291" s="11"/>
      <c r="O2291" s="11"/>
    </row>
    <row r="2292" spans="4:15">
      <c r="D2292" s="6"/>
      <c r="E2292" s="10"/>
      <c r="F2292" s="11"/>
      <c r="G2292" s="11"/>
      <c r="H2292" s="11"/>
      <c r="I2292" s="6"/>
      <c r="J2292" s="10"/>
      <c r="K2292" s="6"/>
      <c r="L2292" s="10"/>
      <c r="M2292" s="11"/>
      <c r="N2292" s="11"/>
      <c r="O2292" s="11"/>
    </row>
    <row r="2293" spans="4:15">
      <c r="D2293" s="6"/>
      <c r="E2293" s="10"/>
      <c r="F2293" s="11"/>
      <c r="G2293" s="11"/>
      <c r="H2293" s="11"/>
      <c r="I2293" s="6"/>
      <c r="J2293" s="10"/>
      <c r="K2293" s="6"/>
      <c r="L2293" s="10"/>
      <c r="M2293" s="11"/>
      <c r="N2293" s="11"/>
      <c r="O2293" s="11"/>
    </row>
    <row r="2294" spans="4:15">
      <c r="D2294" s="6"/>
      <c r="E2294" s="10"/>
      <c r="F2294" s="11"/>
      <c r="G2294" s="11"/>
      <c r="H2294" s="11"/>
      <c r="I2294" s="6"/>
      <c r="J2294" s="10"/>
      <c r="K2294" s="6"/>
      <c r="L2294" s="10"/>
      <c r="M2294" s="11"/>
      <c r="N2294" s="11"/>
      <c r="O2294" s="11"/>
    </row>
    <row r="2295" spans="4:15">
      <c r="D2295" s="6"/>
      <c r="E2295" s="10"/>
      <c r="F2295" s="11"/>
      <c r="G2295" s="11"/>
      <c r="H2295" s="11"/>
      <c r="I2295" s="6"/>
      <c r="J2295" s="10"/>
      <c r="K2295" s="6"/>
      <c r="L2295" s="10"/>
      <c r="M2295" s="11"/>
      <c r="N2295" s="11"/>
      <c r="O2295" s="11"/>
    </row>
    <row r="2296" spans="4:15">
      <c r="D2296" s="6"/>
      <c r="E2296" s="10"/>
      <c r="F2296" s="11"/>
      <c r="G2296" s="11"/>
      <c r="H2296" s="11"/>
      <c r="I2296" s="6"/>
      <c r="J2296" s="10"/>
      <c r="K2296" s="6"/>
      <c r="L2296" s="10"/>
      <c r="M2296" s="11"/>
      <c r="N2296" s="11"/>
      <c r="O2296" s="11"/>
    </row>
    <row r="2297" spans="4:15">
      <c r="D2297" s="6"/>
      <c r="E2297" s="10"/>
      <c r="F2297" s="11"/>
      <c r="G2297" s="11"/>
      <c r="H2297" s="11"/>
      <c r="I2297" s="6"/>
      <c r="J2297" s="10"/>
      <c r="K2297" s="6"/>
      <c r="L2297" s="10"/>
      <c r="M2297" s="11"/>
      <c r="N2297" s="11"/>
      <c r="O2297" s="11"/>
    </row>
    <row r="2298" spans="4:15">
      <c r="D2298" s="6"/>
      <c r="E2298" s="10"/>
      <c r="F2298" s="11"/>
      <c r="G2298" s="11"/>
      <c r="H2298" s="11"/>
      <c r="I2298" s="6"/>
      <c r="J2298" s="10"/>
      <c r="K2298" s="6"/>
      <c r="L2298" s="10"/>
      <c r="M2298" s="11"/>
      <c r="N2298" s="11"/>
      <c r="O2298" s="11"/>
    </row>
    <row r="2299" spans="4:15">
      <c r="D2299" s="6"/>
      <c r="E2299" s="10"/>
      <c r="F2299" s="11"/>
      <c r="G2299" s="11"/>
      <c r="H2299" s="11"/>
      <c r="I2299" s="6"/>
      <c r="J2299" s="10"/>
      <c r="K2299" s="6"/>
      <c r="L2299" s="10"/>
      <c r="M2299" s="11"/>
      <c r="N2299" s="11"/>
      <c r="O2299" s="11"/>
    </row>
    <row r="2300" spans="4:15">
      <c r="D2300" s="6"/>
      <c r="E2300" s="10"/>
      <c r="F2300" s="11"/>
      <c r="G2300" s="11"/>
      <c r="H2300" s="11"/>
      <c r="I2300" s="6"/>
      <c r="J2300" s="10"/>
      <c r="K2300" s="6"/>
      <c r="L2300" s="10"/>
      <c r="M2300" s="11"/>
      <c r="N2300" s="11"/>
      <c r="O2300" s="11"/>
    </row>
    <row r="2301" spans="4:15">
      <c r="D2301" s="6"/>
      <c r="E2301" s="10"/>
      <c r="F2301" s="11"/>
      <c r="G2301" s="11"/>
      <c r="H2301" s="11"/>
      <c r="I2301" s="6"/>
      <c r="J2301" s="10"/>
      <c r="K2301" s="6"/>
      <c r="L2301" s="10"/>
      <c r="M2301" s="11"/>
      <c r="N2301" s="11"/>
      <c r="O2301" s="11"/>
    </row>
    <row r="2302" spans="4:15">
      <c r="D2302" s="6"/>
      <c r="E2302" s="10"/>
      <c r="F2302" s="11"/>
      <c r="G2302" s="11"/>
      <c r="H2302" s="11"/>
      <c r="I2302" s="6"/>
      <c r="J2302" s="10"/>
      <c r="K2302" s="6"/>
      <c r="L2302" s="10"/>
      <c r="M2302" s="11"/>
      <c r="N2302" s="11"/>
      <c r="O2302" s="11"/>
    </row>
    <row r="2303" spans="4:15">
      <c r="D2303" s="6"/>
      <c r="E2303" s="10"/>
      <c r="F2303" s="11"/>
      <c r="G2303" s="11"/>
      <c r="H2303" s="11"/>
      <c r="I2303" s="6"/>
      <c r="J2303" s="10"/>
      <c r="K2303" s="6"/>
      <c r="L2303" s="10"/>
      <c r="M2303" s="11"/>
      <c r="N2303" s="11"/>
      <c r="O2303" s="11"/>
    </row>
    <row r="2304" spans="4:15">
      <c r="D2304" s="6"/>
      <c r="E2304" s="10"/>
      <c r="F2304" s="11"/>
      <c r="G2304" s="11"/>
      <c r="H2304" s="11"/>
      <c r="I2304" s="6"/>
      <c r="J2304" s="10"/>
      <c r="K2304" s="6"/>
      <c r="L2304" s="10"/>
      <c r="M2304" s="11"/>
      <c r="N2304" s="11"/>
      <c r="O2304" s="11"/>
    </row>
    <row r="2305" spans="4:15">
      <c r="D2305" s="6"/>
      <c r="E2305" s="10"/>
      <c r="F2305" s="11"/>
      <c r="G2305" s="11"/>
      <c r="H2305" s="11"/>
      <c r="I2305" s="6"/>
      <c r="J2305" s="10"/>
      <c r="K2305" s="6"/>
      <c r="L2305" s="10"/>
      <c r="M2305" s="11"/>
      <c r="N2305" s="11"/>
      <c r="O2305" s="11"/>
    </row>
    <row r="2306" spans="4:15">
      <c r="D2306" s="6"/>
      <c r="E2306" s="10"/>
      <c r="F2306" s="11"/>
      <c r="G2306" s="11"/>
      <c r="H2306" s="11"/>
      <c r="I2306" s="6"/>
      <c r="J2306" s="10"/>
      <c r="K2306" s="6"/>
      <c r="L2306" s="10"/>
      <c r="M2306" s="11"/>
      <c r="N2306" s="11"/>
      <c r="O2306" s="11"/>
    </row>
    <row r="2307" spans="4:15">
      <c r="D2307" s="6"/>
      <c r="E2307" s="10"/>
      <c r="F2307" s="11"/>
      <c r="G2307" s="11"/>
      <c r="H2307" s="11"/>
      <c r="I2307" s="6"/>
      <c r="J2307" s="10"/>
      <c r="K2307" s="6"/>
      <c r="L2307" s="10"/>
      <c r="M2307" s="11"/>
      <c r="N2307" s="11"/>
      <c r="O2307" s="11"/>
    </row>
    <row r="2308" spans="4:15">
      <c r="D2308" s="6"/>
      <c r="E2308" s="10"/>
      <c r="F2308" s="11"/>
      <c r="G2308" s="11"/>
      <c r="H2308" s="11"/>
      <c r="I2308" s="6"/>
      <c r="J2308" s="10"/>
      <c r="K2308" s="6"/>
      <c r="L2308" s="10"/>
      <c r="M2308" s="11"/>
      <c r="N2308" s="11"/>
      <c r="O2308" s="11"/>
    </row>
    <row r="2309" spans="4:15">
      <c r="D2309" s="6"/>
      <c r="E2309" s="10"/>
      <c r="F2309" s="11"/>
      <c r="G2309" s="11"/>
      <c r="H2309" s="11"/>
      <c r="I2309" s="6"/>
      <c r="J2309" s="10"/>
      <c r="K2309" s="6"/>
      <c r="L2309" s="10"/>
      <c r="M2309" s="11"/>
      <c r="N2309" s="11"/>
      <c r="O2309" s="11"/>
    </row>
    <row r="2310" spans="4:15">
      <c r="D2310" s="6"/>
      <c r="E2310" s="10"/>
      <c r="F2310" s="11"/>
      <c r="G2310" s="11"/>
      <c r="H2310" s="11"/>
      <c r="I2310" s="6"/>
      <c r="J2310" s="10"/>
      <c r="K2310" s="6"/>
      <c r="L2310" s="10"/>
      <c r="M2310" s="11"/>
      <c r="N2310" s="11"/>
      <c r="O2310" s="11"/>
    </row>
    <row r="2311" spans="4:15">
      <c r="D2311" s="6"/>
      <c r="E2311" s="10"/>
      <c r="F2311" s="11"/>
      <c r="G2311" s="11"/>
      <c r="H2311" s="11"/>
      <c r="I2311" s="6"/>
      <c r="J2311" s="10"/>
      <c r="K2311" s="6"/>
      <c r="L2311" s="10"/>
      <c r="M2311" s="11"/>
      <c r="N2311" s="11"/>
      <c r="O2311" s="11"/>
    </row>
    <row r="2312" spans="4:15">
      <c r="D2312" s="6"/>
      <c r="E2312" s="10"/>
      <c r="F2312" s="11"/>
      <c r="G2312" s="11"/>
      <c r="H2312" s="11"/>
      <c r="I2312" s="6"/>
      <c r="J2312" s="10"/>
      <c r="K2312" s="6"/>
      <c r="L2312" s="10"/>
      <c r="M2312" s="11"/>
      <c r="N2312" s="11"/>
      <c r="O2312" s="11"/>
    </row>
    <row r="2313" spans="4:15">
      <c r="D2313" s="6"/>
      <c r="E2313" s="10"/>
      <c r="F2313" s="11"/>
      <c r="G2313" s="11"/>
      <c r="H2313" s="11"/>
      <c r="I2313" s="6"/>
      <c r="J2313" s="10"/>
      <c r="K2313" s="6"/>
      <c r="L2313" s="10"/>
      <c r="M2313" s="11"/>
      <c r="N2313" s="11"/>
      <c r="O2313" s="11"/>
    </row>
    <row r="2314" spans="4:15">
      <c r="D2314" s="6"/>
      <c r="E2314" s="10"/>
      <c r="F2314" s="11"/>
      <c r="G2314" s="11"/>
      <c r="H2314" s="11"/>
      <c r="I2314" s="6"/>
      <c r="J2314" s="10"/>
      <c r="K2314" s="6"/>
      <c r="L2314" s="10"/>
      <c r="M2314" s="11"/>
      <c r="N2314" s="11"/>
      <c r="O2314" s="11"/>
    </row>
    <row r="2315" spans="4:15">
      <c r="D2315" s="6"/>
      <c r="E2315" s="10"/>
      <c r="F2315" s="11"/>
      <c r="G2315" s="11"/>
      <c r="H2315" s="11"/>
      <c r="I2315" s="6"/>
      <c r="J2315" s="10"/>
      <c r="K2315" s="6"/>
      <c r="L2315" s="10"/>
      <c r="M2315" s="11"/>
      <c r="N2315" s="11"/>
      <c r="O2315" s="11"/>
    </row>
    <row r="2316" spans="4:15">
      <c r="D2316" s="6"/>
      <c r="E2316" s="10"/>
      <c r="F2316" s="11"/>
      <c r="G2316" s="11"/>
      <c r="H2316" s="11"/>
      <c r="I2316" s="6"/>
      <c r="J2316" s="10"/>
      <c r="K2316" s="6"/>
      <c r="L2316" s="10"/>
      <c r="M2316" s="11"/>
      <c r="N2316" s="11"/>
      <c r="O2316" s="11"/>
    </row>
    <row r="2317" spans="4:15">
      <c r="D2317" s="6"/>
      <c r="E2317" s="10"/>
      <c r="F2317" s="11"/>
      <c r="G2317" s="11"/>
      <c r="H2317" s="11"/>
      <c r="I2317" s="6"/>
      <c r="J2317" s="10"/>
      <c r="K2317" s="6"/>
      <c r="L2317" s="10"/>
      <c r="M2317" s="11"/>
      <c r="N2317" s="11"/>
      <c r="O2317" s="11"/>
    </row>
    <row r="2318" spans="4:15">
      <c r="D2318" s="6"/>
      <c r="E2318" s="10"/>
      <c r="F2318" s="11"/>
      <c r="G2318" s="11"/>
      <c r="H2318" s="11"/>
      <c r="I2318" s="6"/>
      <c r="J2318" s="10"/>
      <c r="K2318" s="6"/>
      <c r="L2318" s="10"/>
      <c r="M2318" s="11"/>
      <c r="N2318" s="11"/>
      <c r="O2318" s="11"/>
    </row>
    <row r="2319" spans="4:15">
      <c r="D2319" s="6"/>
      <c r="E2319" s="10"/>
      <c r="F2319" s="11"/>
      <c r="G2319" s="11"/>
      <c r="H2319" s="11"/>
      <c r="I2319" s="6"/>
      <c r="J2319" s="10"/>
      <c r="K2319" s="6"/>
      <c r="L2319" s="10"/>
      <c r="M2319" s="11"/>
      <c r="N2319" s="11"/>
      <c r="O2319" s="11"/>
    </row>
    <row r="2320" spans="4:15">
      <c r="D2320" s="6"/>
      <c r="E2320" s="10"/>
      <c r="F2320" s="11"/>
      <c r="G2320" s="11"/>
      <c r="H2320" s="11"/>
      <c r="I2320" s="6"/>
      <c r="J2320" s="10"/>
      <c r="K2320" s="6"/>
      <c r="L2320" s="10"/>
      <c r="M2320" s="11"/>
      <c r="N2320" s="11"/>
      <c r="O2320" s="11"/>
    </row>
    <row r="2321" spans="4:15">
      <c r="D2321" s="6"/>
      <c r="E2321" s="10"/>
      <c r="F2321" s="11"/>
      <c r="G2321" s="11"/>
      <c r="H2321" s="11"/>
      <c r="I2321" s="6"/>
      <c r="J2321" s="10"/>
      <c r="K2321" s="6"/>
      <c r="L2321" s="10"/>
      <c r="M2321" s="11"/>
      <c r="N2321" s="11"/>
      <c r="O2321" s="11"/>
    </row>
    <row r="2322" spans="4:15">
      <c r="D2322" s="6"/>
      <c r="E2322" s="10"/>
      <c r="F2322" s="11"/>
      <c r="G2322" s="11"/>
      <c r="H2322" s="11"/>
      <c r="I2322" s="6"/>
      <c r="J2322" s="10"/>
      <c r="K2322" s="6"/>
      <c r="L2322" s="10"/>
      <c r="M2322" s="11"/>
      <c r="N2322" s="11"/>
      <c r="O2322" s="11"/>
    </row>
    <row r="2323" spans="4:15">
      <c r="D2323" s="6"/>
      <c r="E2323" s="10"/>
      <c r="F2323" s="11"/>
      <c r="G2323" s="11"/>
      <c r="H2323" s="11"/>
      <c r="I2323" s="6"/>
      <c r="J2323" s="10"/>
      <c r="K2323" s="6"/>
      <c r="L2323" s="10"/>
      <c r="M2323" s="11"/>
      <c r="N2323" s="11"/>
      <c r="O2323" s="11"/>
    </row>
    <row r="2324" spans="4:15">
      <c r="D2324" s="6"/>
      <c r="E2324" s="10"/>
      <c r="F2324" s="11"/>
      <c r="G2324" s="11"/>
      <c r="H2324" s="11"/>
      <c r="I2324" s="6"/>
      <c r="J2324" s="10"/>
      <c r="K2324" s="6"/>
      <c r="L2324" s="10"/>
      <c r="M2324" s="11"/>
      <c r="N2324" s="11"/>
      <c r="O2324" s="11"/>
    </row>
    <row r="2325" spans="4:15">
      <c r="D2325" s="6"/>
      <c r="E2325" s="10"/>
      <c r="F2325" s="11"/>
      <c r="G2325" s="11"/>
      <c r="H2325" s="11"/>
      <c r="I2325" s="6"/>
      <c r="J2325" s="10"/>
      <c r="K2325" s="6"/>
      <c r="L2325" s="10"/>
      <c r="M2325" s="11"/>
      <c r="N2325" s="11"/>
      <c r="O2325" s="11"/>
    </row>
    <row r="2326" spans="4:15">
      <c r="D2326" s="6"/>
      <c r="E2326" s="10"/>
      <c r="F2326" s="11"/>
      <c r="G2326" s="11"/>
      <c r="H2326" s="11"/>
      <c r="I2326" s="6"/>
      <c r="J2326" s="10"/>
      <c r="K2326" s="6"/>
      <c r="L2326" s="10"/>
      <c r="M2326" s="11"/>
      <c r="N2326" s="11"/>
      <c r="O2326" s="11"/>
    </row>
    <row r="2327" spans="4:15">
      <c r="D2327" s="6"/>
      <c r="E2327" s="10"/>
      <c r="F2327" s="11"/>
      <c r="G2327" s="11"/>
      <c r="H2327" s="11"/>
      <c r="I2327" s="6"/>
      <c r="J2327" s="10"/>
      <c r="K2327" s="6"/>
      <c r="L2327" s="10"/>
      <c r="M2327" s="11"/>
      <c r="N2327" s="11"/>
      <c r="O2327" s="11"/>
    </row>
    <row r="2328" spans="4:15">
      <c r="D2328" s="6"/>
      <c r="E2328" s="10"/>
      <c r="F2328" s="11"/>
      <c r="G2328" s="11"/>
      <c r="H2328" s="11"/>
      <c r="I2328" s="6"/>
      <c r="J2328" s="10"/>
      <c r="K2328" s="6"/>
      <c r="L2328" s="10"/>
      <c r="M2328" s="11"/>
      <c r="N2328" s="11"/>
      <c r="O2328" s="11"/>
    </row>
    <row r="2329" spans="4:15">
      <c r="D2329" s="6"/>
      <c r="E2329" s="10"/>
      <c r="F2329" s="11"/>
      <c r="G2329" s="11"/>
      <c r="H2329" s="11"/>
      <c r="I2329" s="6"/>
      <c r="J2329" s="10"/>
      <c r="K2329" s="6"/>
      <c r="L2329" s="10"/>
      <c r="M2329" s="11"/>
      <c r="N2329" s="11"/>
      <c r="O2329" s="11"/>
    </row>
    <row r="2330" spans="4:15">
      <c r="D2330" s="6"/>
      <c r="E2330" s="10"/>
      <c r="F2330" s="11"/>
      <c r="G2330" s="11"/>
      <c r="H2330" s="11"/>
      <c r="I2330" s="6"/>
      <c r="J2330" s="10"/>
      <c r="K2330" s="6"/>
      <c r="L2330" s="10"/>
      <c r="M2330" s="11"/>
      <c r="N2330" s="11"/>
      <c r="O2330" s="11"/>
    </row>
    <row r="2331" spans="4:15">
      <c r="D2331" s="6"/>
      <c r="E2331" s="10"/>
      <c r="F2331" s="11"/>
      <c r="G2331" s="11"/>
      <c r="H2331" s="11"/>
      <c r="I2331" s="6"/>
      <c r="J2331" s="10"/>
      <c r="K2331" s="6"/>
      <c r="L2331" s="10"/>
      <c r="M2331" s="11"/>
      <c r="N2331" s="11"/>
      <c r="O2331" s="11"/>
    </row>
    <row r="2332" spans="4:15">
      <c r="D2332" s="6"/>
      <c r="E2332" s="10"/>
      <c r="F2332" s="11"/>
      <c r="G2332" s="11"/>
      <c r="H2332" s="11"/>
      <c r="I2332" s="6"/>
      <c r="J2332" s="10"/>
      <c r="K2332" s="6"/>
      <c r="L2332" s="10"/>
      <c r="M2332" s="11"/>
      <c r="N2332" s="11"/>
      <c r="O2332" s="11"/>
    </row>
    <row r="2333" spans="4:15">
      <c r="D2333" s="6"/>
      <c r="E2333" s="10"/>
      <c r="F2333" s="11"/>
      <c r="G2333" s="11"/>
      <c r="H2333" s="11"/>
      <c r="I2333" s="6"/>
      <c r="J2333" s="10"/>
      <c r="K2333" s="6"/>
      <c r="L2333" s="10"/>
      <c r="M2333" s="11"/>
      <c r="N2333" s="11"/>
      <c r="O2333" s="11"/>
    </row>
    <row r="2334" spans="4:15">
      <c r="D2334" s="6"/>
      <c r="E2334" s="10"/>
      <c r="F2334" s="11"/>
      <c r="G2334" s="11"/>
      <c r="H2334" s="11"/>
      <c r="I2334" s="6"/>
      <c r="J2334" s="10"/>
      <c r="K2334" s="6"/>
      <c r="L2334" s="10"/>
      <c r="M2334" s="11"/>
      <c r="N2334" s="11"/>
      <c r="O2334" s="11"/>
    </row>
    <row r="2335" spans="4:15">
      <c r="D2335" s="6"/>
      <c r="E2335" s="10"/>
      <c r="F2335" s="11"/>
      <c r="G2335" s="11"/>
      <c r="H2335" s="11"/>
      <c r="I2335" s="6"/>
      <c r="J2335" s="10"/>
      <c r="K2335" s="6"/>
      <c r="L2335" s="10"/>
      <c r="M2335" s="11"/>
      <c r="N2335" s="11"/>
      <c r="O2335" s="11"/>
    </row>
    <row r="2336" spans="4:15">
      <c r="D2336" s="6"/>
      <c r="E2336" s="10"/>
      <c r="F2336" s="11"/>
      <c r="G2336" s="11"/>
      <c r="H2336" s="11"/>
      <c r="I2336" s="6"/>
      <c r="J2336" s="10"/>
      <c r="K2336" s="6"/>
      <c r="L2336" s="10"/>
      <c r="M2336" s="11"/>
      <c r="N2336" s="11"/>
      <c r="O2336" s="11"/>
    </row>
    <row r="2337" spans="4:15">
      <c r="D2337" s="6"/>
      <c r="E2337" s="10"/>
      <c r="F2337" s="11"/>
      <c r="G2337" s="11"/>
      <c r="H2337" s="11"/>
      <c r="I2337" s="6"/>
      <c r="J2337" s="10"/>
      <c r="K2337" s="6"/>
      <c r="L2337" s="10"/>
      <c r="M2337" s="11"/>
      <c r="N2337" s="11"/>
      <c r="O2337" s="11"/>
    </row>
    <row r="2338" spans="4:15">
      <c r="D2338" s="6"/>
      <c r="E2338" s="10"/>
      <c r="F2338" s="11"/>
      <c r="G2338" s="11"/>
      <c r="H2338" s="11"/>
      <c r="I2338" s="6"/>
      <c r="J2338" s="10"/>
      <c r="K2338" s="6"/>
      <c r="L2338" s="10"/>
      <c r="M2338" s="11"/>
      <c r="N2338" s="11"/>
      <c r="O2338" s="11"/>
    </row>
    <row r="2339" spans="4:15">
      <c r="D2339" s="6"/>
      <c r="E2339" s="10"/>
      <c r="F2339" s="11"/>
      <c r="G2339" s="11"/>
      <c r="H2339" s="11"/>
      <c r="I2339" s="6"/>
      <c r="J2339" s="10"/>
      <c r="K2339" s="6"/>
      <c r="L2339" s="10"/>
      <c r="M2339" s="11"/>
      <c r="N2339" s="11"/>
      <c r="O2339" s="11"/>
    </row>
    <row r="2340" spans="4:15">
      <c r="D2340" s="6"/>
      <c r="E2340" s="10"/>
      <c r="F2340" s="11"/>
      <c r="G2340" s="11"/>
      <c r="H2340" s="11"/>
      <c r="I2340" s="6"/>
      <c r="J2340" s="10"/>
      <c r="K2340" s="6"/>
      <c r="L2340" s="10"/>
      <c r="M2340" s="11"/>
      <c r="N2340" s="11"/>
      <c r="O2340" s="11"/>
    </row>
    <row r="2341" spans="4:15">
      <c r="D2341" s="6"/>
      <c r="E2341" s="10"/>
      <c r="F2341" s="11"/>
      <c r="G2341" s="11"/>
      <c r="H2341" s="11"/>
      <c r="I2341" s="6"/>
      <c r="J2341" s="10"/>
      <c r="K2341" s="6"/>
      <c r="L2341" s="10"/>
      <c r="M2341" s="11"/>
      <c r="N2341" s="11"/>
      <c r="O2341" s="11"/>
    </row>
    <row r="2342" spans="4:15">
      <c r="D2342" s="6"/>
      <c r="E2342" s="10"/>
      <c r="F2342" s="11"/>
      <c r="G2342" s="11"/>
      <c r="H2342" s="11"/>
      <c r="I2342" s="6"/>
      <c r="J2342" s="10"/>
      <c r="K2342" s="6"/>
      <c r="L2342" s="10"/>
      <c r="M2342" s="11"/>
      <c r="N2342" s="11"/>
      <c r="O2342" s="11"/>
    </row>
    <row r="2343" spans="4:15">
      <c r="D2343" s="6"/>
      <c r="E2343" s="10"/>
      <c r="F2343" s="11"/>
      <c r="G2343" s="11"/>
      <c r="H2343" s="11"/>
      <c r="I2343" s="6"/>
      <c r="J2343" s="10"/>
      <c r="K2343" s="6"/>
      <c r="L2343" s="10"/>
      <c r="M2343" s="11"/>
      <c r="N2343" s="11"/>
      <c r="O2343" s="11"/>
    </row>
    <row r="2344" spans="4:15">
      <c r="D2344" s="6"/>
      <c r="E2344" s="10"/>
      <c r="F2344" s="11"/>
      <c r="G2344" s="11"/>
      <c r="H2344" s="11"/>
      <c r="I2344" s="6"/>
      <c r="J2344" s="10"/>
      <c r="K2344" s="6"/>
      <c r="L2344" s="10"/>
      <c r="M2344" s="11"/>
      <c r="N2344" s="11"/>
      <c r="O2344" s="11"/>
    </row>
    <row r="2345" spans="4:15">
      <c r="D2345" s="6"/>
      <c r="E2345" s="10"/>
      <c r="F2345" s="11"/>
      <c r="G2345" s="11"/>
      <c r="H2345" s="11"/>
      <c r="I2345" s="6"/>
      <c r="J2345" s="10"/>
      <c r="K2345" s="6"/>
      <c r="L2345" s="10"/>
      <c r="M2345" s="11"/>
      <c r="N2345" s="11"/>
      <c r="O2345" s="11"/>
    </row>
    <row r="2346" spans="4:15">
      <c r="D2346" s="6"/>
      <c r="E2346" s="10"/>
      <c r="F2346" s="11"/>
      <c r="G2346" s="11"/>
      <c r="H2346" s="11"/>
      <c r="I2346" s="6"/>
      <c r="J2346" s="10"/>
      <c r="K2346" s="6"/>
      <c r="L2346" s="10"/>
      <c r="M2346" s="11"/>
      <c r="N2346" s="11"/>
      <c r="O2346" s="11"/>
    </row>
    <row r="2347" spans="4:15">
      <c r="D2347" s="6"/>
      <c r="E2347" s="10"/>
      <c r="F2347" s="11"/>
      <c r="G2347" s="11"/>
      <c r="H2347" s="11"/>
      <c r="I2347" s="6"/>
      <c r="J2347" s="10"/>
      <c r="K2347" s="6"/>
      <c r="L2347" s="10"/>
      <c r="M2347" s="11"/>
      <c r="N2347" s="11"/>
      <c r="O2347" s="11"/>
    </row>
    <row r="2348" spans="4:15">
      <c r="D2348" s="6"/>
      <c r="E2348" s="10"/>
      <c r="F2348" s="11"/>
      <c r="G2348" s="11"/>
      <c r="H2348" s="11"/>
      <c r="I2348" s="6"/>
      <c r="J2348" s="10"/>
      <c r="K2348" s="6"/>
      <c r="L2348" s="10"/>
      <c r="M2348" s="11"/>
      <c r="N2348" s="11"/>
      <c r="O2348" s="11"/>
    </row>
    <row r="2349" spans="4:15">
      <c r="D2349" s="6"/>
      <c r="E2349" s="10"/>
      <c r="F2349" s="11"/>
      <c r="G2349" s="11"/>
      <c r="H2349" s="11"/>
      <c r="I2349" s="6"/>
      <c r="J2349" s="10"/>
      <c r="K2349" s="6"/>
      <c r="L2349" s="10"/>
      <c r="M2349" s="11"/>
      <c r="N2349" s="11"/>
      <c r="O2349" s="11"/>
    </row>
    <row r="2350" spans="4:15">
      <c r="D2350" s="6"/>
      <c r="E2350" s="10"/>
      <c r="F2350" s="11"/>
      <c r="G2350" s="11"/>
      <c r="H2350" s="11"/>
      <c r="I2350" s="6"/>
      <c r="J2350" s="10"/>
      <c r="K2350" s="6"/>
      <c r="L2350" s="10"/>
      <c r="M2350" s="11"/>
      <c r="N2350" s="11"/>
      <c r="O2350" s="11"/>
    </row>
    <row r="2351" spans="4:15">
      <c r="D2351" s="6"/>
      <c r="E2351" s="10"/>
      <c r="F2351" s="11"/>
      <c r="G2351" s="11"/>
      <c r="H2351" s="11"/>
      <c r="I2351" s="6"/>
      <c r="J2351" s="10"/>
      <c r="K2351" s="6"/>
      <c r="L2351" s="10"/>
      <c r="M2351" s="11"/>
      <c r="N2351" s="11"/>
      <c r="O2351" s="11"/>
    </row>
    <row r="2352" spans="4:15">
      <c r="D2352" s="6"/>
      <c r="E2352" s="10"/>
      <c r="F2352" s="11"/>
      <c r="G2352" s="11"/>
      <c r="H2352" s="11"/>
      <c r="I2352" s="6"/>
      <c r="J2352" s="10"/>
      <c r="K2352" s="6"/>
      <c r="L2352" s="10"/>
      <c r="M2352" s="11"/>
      <c r="N2352" s="11"/>
      <c r="O2352" s="11"/>
    </row>
    <row r="2353" spans="4:15">
      <c r="D2353" s="6"/>
      <c r="E2353" s="10"/>
      <c r="F2353" s="11"/>
      <c r="G2353" s="11"/>
      <c r="H2353" s="11"/>
      <c r="I2353" s="6"/>
      <c r="J2353" s="10"/>
      <c r="K2353" s="6"/>
      <c r="L2353" s="10"/>
      <c r="M2353" s="11"/>
      <c r="N2353" s="11"/>
      <c r="O2353" s="11"/>
    </row>
    <row r="2354" spans="4:15">
      <c r="D2354" s="6"/>
      <c r="E2354" s="10"/>
      <c r="F2354" s="11"/>
      <c r="G2354" s="11"/>
      <c r="H2354" s="11"/>
      <c r="I2354" s="6"/>
      <c r="J2354" s="10"/>
      <c r="K2354" s="6"/>
      <c r="L2354" s="10"/>
      <c r="M2354" s="11"/>
      <c r="N2354" s="11"/>
      <c r="O2354" s="11"/>
    </row>
    <row r="2355" spans="4:15">
      <c r="D2355" s="6"/>
      <c r="E2355" s="10"/>
      <c r="F2355" s="11"/>
      <c r="G2355" s="11"/>
      <c r="H2355" s="11"/>
      <c r="I2355" s="6"/>
      <c r="J2355" s="10"/>
      <c r="K2355" s="6"/>
      <c r="L2355" s="10"/>
      <c r="M2355" s="11"/>
      <c r="N2355" s="11"/>
      <c r="O2355" s="11"/>
    </row>
    <row r="2356" spans="4:15">
      <c r="D2356" s="6"/>
      <c r="E2356" s="10"/>
      <c r="F2356" s="11"/>
      <c r="G2356" s="11"/>
      <c r="H2356" s="11"/>
      <c r="I2356" s="6"/>
      <c r="J2356" s="10"/>
      <c r="K2356" s="6"/>
      <c r="L2356" s="10"/>
      <c r="M2356" s="11"/>
      <c r="N2356" s="11"/>
      <c r="O2356" s="11"/>
    </row>
    <row r="2357" spans="4:15">
      <c r="D2357" s="6"/>
      <c r="E2357" s="10"/>
      <c r="F2357" s="11"/>
      <c r="G2357" s="11"/>
      <c r="H2357" s="11"/>
      <c r="I2357" s="6"/>
      <c r="J2357" s="10"/>
      <c r="K2357" s="6"/>
      <c r="L2357" s="10"/>
      <c r="M2357" s="11"/>
      <c r="N2357" s="11"/>
      <c r="O2357" s="11"/>
    </row>
    <row r="2358" spans="4:15">
      <c r="D2358" s="6"/>
      <c r="E2358" s="10"/>
      <c r="F2358" s="11"/>
      <c r="G2358" s="11"/>
      <c r="H2358" s="11"/>
      <c r="I2358" s="6"/>
      <c r="J2358" s="10"/>
      <c r="K2358" s="6"/>
      <c r="L2358" s="10"/>
      <c r="M2358" s="11"/>
      <c r="N2358" s="11"/>
      <c r="O2358" s="11"/>
    </row>
    <row r="2359" spans="4:15">
      <c r="D2359" s="6"/>
      <c r="E2359" s="10"/>
      <c r="F2359" s="11"/>
      <c r="G2359" s="11"/>
      <c r="H2359" s="11"/>
      <c r="I2359" s="6"/>
      <c r="J2359" s="10"/>
      <c r="K2359" s="6"/>
      <c r="L2359" s="10"/>
      <c r="M2359" s="11"/>
      <c r="N2359" s="11"/>
      <c r="O2359" s="11"/>
    </row>
    <row r="2360" spans="4:15">
      <c r="D2360" s="6"/>
      <c r="E2360" s="10"/>
      <c r="F2360" s="11"/>
      <c r="G2360" s="11"/>
      <c r="H2360" s="11"/>
      <c r="I2360" s="6"/>
      <c r="J2360" s="10"/>
      <c r="K2360" s="6"/>
      <c r="L2360" s="10"/>
      <c r="M2360" s="11"/>
      <c r="N2360" s="11"/>
      <c r="O2360" s="11"/>
    </row>
    <row r="2361" spans="4:15">
      <c r="D2361" s="6"/>
      <c r="E2361" s="10"/>
      <c r="F2361" s="11"/>
      <c r="G2361" s="11"/>
      <c r="H2361" s="11"/>
      <c r="I2361" s="6"/>
      <c r="J2361" s="10"/>
      <c r="K2361" s="6"/>
      <c r="L2361" s="10"/>
      <c r="M2361" s="11"/>
      <c r="N2361" s="11"/>
      <c r="O2361" s="11"/>
    </row>
    <row r="2362" spans="4:15">
      <c r="D2362" s="6"/>
      <c r="E2362" s="10"/>
      <c r="F2362" s="11"/>
      <c r="G2362" s="11"/>
      <c r="H2362" s="11"/>
      <c r="I2362" s="6"/>
      <c r="J2362" s="10"/>
      <c r="K2362" s="6"/>
      <c r="L2362" s="10"/>
      <c r="M2362" s="11"/>
      <c r="N2362" s="11"/>
      <c r="O2362" s="11"/>
    </row>
    <row r="2363" spans="4:15">
      <c r="D2363" s="6"/>
      <c r="E2363" s="10"/>
      <c r="F2363" s="11"/>
      <c r="G2363" s="11"/>
      <c r="H2363" s="11"/>
      <c r="I2363" s="6"/>
      <c r="J2363" s="10"/>
      <c r="K2363" s="6"/>
      <c r="L2363" s="10"/>
      <c r="M2363" s="11"/>
      <c r="N2363" s="11"/>
      <c r="O2363" s="11"/>
    </row>
    <row r="2364" spans="4:15">
      <c r="D2364" s="6"/>
      <c r="E2364" s="10"/>
      <c r="F2364" s="11"/>
      <c r="G2364" s="11"/>
      <c r="H2364" s="11"/>
      <c r="I2364" s="6"/>
      <c r="J2364" s="10"/>
      <c r="K2364" s="6"/>
      <c r="L2364" s="10"/>
      <c r="M2364" s="11"/>
      <c r="N2364" s="11"/>
      <c r="O2364" s="11"/>
    </row>
    <row r="2365" spans="4:15">
      <c r="D2365" s="6"/>
      <c r="E2365" s="10"/>
      <c r="F2365" s="11"/>
      <c r="G2365" s="11"/>
      <c r="H2365" s="11"/>
      <c r="I2365" s="6"/>
      <c r="J2365" s="10"/>
      <c r="K2365" s="6"/>
      <c r="L2365" s="10"/>
      <c r="M2365" s="11"/>
      <c r="N2365" s="11"/>
      <c r="O2365" s="11"/>
    </row>
    <row r="2366" spans="4:15">
      <c r="D2366" s="6"/>
      <c r="E2366" s="10"/>
      <c r="F2366" s="11"/>
      <c r="G2366" s="11"/>
      <c r="H2366" s="11"/>
      <c r="I2366" s="6"/>
      <c r="J2366" s="10"/>
      <c r="K2366" s="6"/>
      <c r="L2366" s="10"/>
      <c r="M2366" s="11"/>
      <c r="N2366" s="11"/>
      <c r="O2366" s="11"/>
    </row>
    <row r="2367" spans="4:15">
      <c r="D2367" s="6"/>
      <c r="E2367" s="10"/>
      <c r="F2367" s="11"/>
      <c r="G2367" s="11"/>
      <c r="H2367" s="11"/>
      <c r="I2367" s="6"/>
      <c r="J2367" s="10"/>
      <c r="K2367" s="6"/>
      <c r="L2367" s="10"/>
      <c r="M2367" s="11"/>
      <c r="N2367" s="11"/>
      <c r="O2367" s="11"/>
    </row>
    <row r="2368" spans="4:15">
      <c r="D2368" s="6"/>
      <c r="E2368" s="10"/>
      <c r="F2368" s="11"/>
      <c r="G2368" s="11"/>
      <c r="H2368" s="11"/>
      <c r="I2368" s="6"/>
      <c r="J2368" s="10"/>
      <c r="K2368" s="6"/>
      <c r="L2368" s="10"/>
      <c r="M2368" s="11"/>
      <c r="N2368" s="11"/>
      <c r="O2368" s="11"/>
    </row>
    <row r="2369" spans="4:15">
      <c r="D2369" s="6"/>
      <c r="E2369" s="10"/>
      <c r="F2369" s="11"/>
      <c r="G2369" s="11"/>
      <c r="H2369" s="11"/>
      <c r="I2369" s="6"/>
      <c r="J2369" s="10"/>
      <c r="K2369" s="6"/>
      <c r="L2369" s="10"/>
      <c r="M2369" s="11"/>
      <c r="N2369" s="11"/>
      <c r="O2369" s="11"/>
    </row>
    <row r="2370" spans="4:15">
      <c r="D2370" s="6"/>
      <c r="E2370" s="10"/>
      <c r="F2370" s="11"/>
      <c r="G2370" s="11"/>
      <c r="H2370" s="11"/>
      <c r="I2370" s="6"/>
      <c r="J2370" s="10"/>
      <c r="K2370" s="6"/>
      <c r="L2370" s="10"/>
      <c r="M2370" s="11"/>
      <c r="N2370" s="11"/>
      <c r="O2370" s="11"/>
    </row>
    <row r="2371" spans="4:15">
      <c r="D2371" s="6"/>
      <c r="E2371" s="10"/>
      <c r="F2371" s="11"/>
      <c r="G2371" s="11"/>
      <c r="H2371" s="11"/>
      <c r="I2371" s="6"/>
      <c r="J2371" s="10"/>
      <c r="K2371" s="6"/>
      <c r="L2371" s="10"/>
      <c r="M2371" s="11"/>
      <c r="N2371" s="11"/>
      <c r="O2371" s="11"/>
    </row>
    <row r="2372" spans="4:15">
      <c r="D2372" s="6"/>
      <c r="E2372" s="10"/>
      <c r="F2372" s="11"/>
      <c r="G2372" s="11"/>
      <c r="H2372" s="11"/>
      <c r="I2372" s="6"/>
      <c r="J2372" s="10"/>
      <c r="K2372" s="6"/>
      <c r="L2372" s="10"/>
      <c r="M2372" s="11"/>
      <c r="N2372" s="11"/>
      <c r="O2372" s="11"/>
    </row>
    <row r="2373" spans="4:15">
      <c r="D2373" s="6"/>
      <c r="E2373" s="10"/>
      <c r="F2373" s="11"/>
      <c r="G2373" s="11"/>
      <c r="H2373" s="11"/>
      <c r="I2373" s="6"/>
      <c r="J2373" s="10"/>
      <c r="K2373" s="6"/>
      <c r="L2373" s="10"/>
      <c r="M2373" s="11"/>
      <c r="N2373" s="11"/>
      <c r="O2373" s="11"/>
    </row>
    <row r="2374" spans="4:15">
      <c r="D2374" s="6"/>
      <c r="E2374" s="10"/>
      <c r="F2374" s="11"/>
      <c r="G2374" s="11"/>
      <c r="H2374" s="11"/>
      <c r="I2374" s="6"/>
      <c r="J2374" s="10"/>
      <c r="K2374" s="6"/>
      <c r="L2374" s="10"/>
      <c r="M2374" s="11"/>
      <c r="N2374" s="11"/>
      <c r="O2374" s="11"/>
    </row>
    <row r="2375" spans="4:15">
      <c r="D2375" s="6"/>
      <c r="E2375" s="10"/>
      <c r="F2375" s="11"/>
      <c r="G2375" s="11"/>
      <c r="H2375" s="11"/>
      <c r="I2375" s="6"/>
      <c r="J2375" s="10"/>
      <c r="K2375" s="6"/>
      <c r="L2375" s="10"/>
      <c r="M2375" s="11"/>
      <c r="N2375" s="11"/>
      <c r="O2375" s="11"/>
    </row>
    <row r="2376" spans="4:15">
      <c r="D2376" s="6"/>
      <c r="E2376" s="10"/>
      <c r="F2376" s="11"/>
      <c r="G2376" s="11"/>
      <c r="H2376" s="11"/>
      <c r="I2376" s="6"/>
      <c r="J2376" s="10"/>
      <c r="K2376" s="6"/>
      <c r="L2376" s="10"/>
      <c r="M2376" s="11"/>
      <c r="N2376" s="11"/>
      <c r="O2376" s="11"/>
    </row>
    <row r="2377" spans="4:15">
      <c r="D2377" s="6"/>
      <c r="E2377" s="10"/>
      <c r="F2377" s="11"/>
      <c r="G2377" s="11"/>
      <c r="H2377" s="11"/>
      <c r="I2377" s="6"/>
      <c r="J2377" s="10"/>
      <c r="K2377" s="6"/>
      <c r="L2377" s="10"/>
      <c r="M2377" s="11"/>
      <c r="N2377" s="11"/>
      <c r="O2377" s="11"/>
    </row>
    <row r="2378" spans="4:15">
      <c r="D2378" s="6"/>
      <c r="E2378" s="10"/>
      <c r="F2378" s="11"/>
      <c r="G2378" s="11"/>
      <c r="H2378" s="11"/>
      <c r="I2378" s="6"/>
      <c r="J2378" s="10"/>
      <c r="K2378" s="6"/>
      <c r="L2378" s="10"/>
      <c r="M2378" s="11"/>
      <c r="N2378" s="11"/>
      <c r="O2378" s="11"/>
    </row>
    <row r="2379" spans="4:15">
      <c r="D2379" s="6"/>
      <c r="E2379" s="10"/>
      <c r="F2379" s="11"/>
      <c r="G2379" s="11"/>
      <c r="H2379" s="11"/>
      <c r="I2379" s="6"/>
      <c r="J2379" s="10"/>
      <c r="K2379" s="6"/>
      <c r="L2379" s="10"/>
      <c r="M2379" s="11"/>
      <c r="N2379" s="11"/>
      <c r="O2379" s="11"/>
    </row>
    <row r="2380" spans="4:15">
      <c r="D2380" s="6"/>
      <c r="E2380" s="10"/>
      <c r="F2380" s="11"/>
      <c r="G2380" s="11"/>
      <c r="H2380" s="11"/>
      <c r="I2380" s="6"/>
      <c r="J2380" s="10"/>
      <c r="K2380" s="6"/>
      <c r="L2380" s="10"/>
      <c r="M2380" s="11"/>
      <c r="N2380" s="11"/>
      <c r="O2380" s="11"/>
    </row>
    <row r="2381" spans="4:15">
      <c r="D2381" s="6"/>
      <c r="E2381" s="10"/>
      <c r="F2381" s="11"/>
      <c r="G2381" s="11"/>
      <c r="H2381" s="11"/>
      <c r="I2381" s="6"/>
      <c r="J2381" s="10"/>
      <c r="K2381" s="6"/>
      <c r="L2381" s="10"/>
      <c r="M2381" s="11"/>
      <c r="N2381" s="11"/>
      <c r="O2381" s="11"/>
    </row>
    <row r="2382" spans="4:15">
      <c r="D2382" s="6"/>
      <c r="E2382" s="10"/>
      <c r="F2382" s="11"/>
      <c r="G2382" s="11"/>
      <c r="H2382" s="11"/>
      <c r="I2382" s="6"/>
      <c r="J2382" s="10"/>
      <c r="K2382" s="6"/>
      <c r="L2382" s="10"/>
      <c r="M2382" s="11"/>
      <c r="N2382" s="11"/>
      <c r="O2382" s="11"/>
    </row>
    <row r="2383" spans="4:15">
      <c r="D2383" s="6"/>
      <c r="E2383" s="10"/>
      <c r="F2383" s="11"/>
      <c r="G2383" s="11"/>
      <c r="H2383" s="11"/>
      <c r="I2383" s="6"/>
      <c r="J2383" s="10"/>
      <c r="K2383" s="6"/>
      <c r="L2383" s="10"/>
      <c r="M2383" s="11"/>
      <c r="N2383" s="11"/>
      <c r="O2383" s="11"/>
    </row>
    <row r="2384" spans="4:15">
      <c r="D2384" s="6"/>
      <c r="E2384" s="10"/>
      <c r="F2384" s="11"/>
      <c r="G2384" s="11"/>
      <c r="H2384" s="11"/>
      <c r="I2384" s="6"/>
      <c r="J2384" s="10"/>
      <c r="K2384" s="6"/>
      <c r="L2384" s="10"/>
      <c r="M2384" s="11"/>
      <c r="N2384" s="11"/>
      <c r="O2384" s="11"/>
    </row>
    <row r="2385" spans="4:15">
      <c r="D2385" s="6"/>
      <c r="E2385" s="10"/>
      <c r="F2385" s="11"/>
      <c r="G2385" s="11"/>
      <c r="H2385" s="11"/>
      <c r="I2385" s="6"/>
      <c r="J2385" s="10"/>
      <c r="K2385" s="6"/>
      <c r="L2385" s="10"/>
      <c r="M2385" s="11"/>
      <c r="N2385" s="11"/>
      <c r="O2385" s="11"/>
    </row>
    <row r="2386" spans="4:15">
      <c r="D2386" s="6"/>
      <c r="E2386" s="10"/>
      <c r="F2386" s="11"/>
      <c r="G2386" s="11"/>
      <c r="H2386" s="11"/>
      <c r="I2386" s="6"/>
      <c r="J2386" s="10"/>
      <c r="K2386" s="6"/>
      <c r="L2386" s="10"/>
      <c r="M2386" s="11"/>
      <c r="N2386" s="11"/>
      <c r="O2386" s="11"/>
    </row>
    <row r="2387" spans="4:15">
      <c r="D2387" s="6"/>
      <c r="E2387" s="10"/>
      <c r="F2387" s="11"/>
      <c r="G2387" s="11"/>
      <c r="H2387" s="11"/>
      <c r="I2387" s="6"/>
      <c r="J2387" s="10"/>
      <c r="K2387" s="6"/>
      <c r="L2387" s="10"/>
      <c r="M2387" s="11"/>
      <c r="N2387" s="11"/>
      <c r="O2387" s="11"/>
    </row>
    <row r="2388" spans="4:15">
      <c r="D2388" s="6"/>
      <c r="E2388" s="10"/>
      <c r="F2388" s="11"/>
      <c r="G2388" s="11"/>
      <c r="H2388" s="11"/>
      <c r="I2388" s="6"/>
      <c r="J2388" s="10"/>
      <c r="K2388" s="6"/>
      <c r="L2388" s="10"/>
      <c r="M2388" s="11"/>
      <c r="N2388" s="11"/>
      <c r="O2388" s="11"/>
    </row>
    <row r="2389" spans="4:15">
      <c r="D2389" s="6"/>
      <c r="E2389" s="10"/>
      <c r="F2389" s="11"/>
      <c r="G2389" s="11"/>
      <c r="H2389" s="11"/>
      <c r="I2389" s="6"/>
      <c r="J2389" s="10"/>
      <c r="K2389" s="6"/>
      <c r="L2389" s="10"/>
      <c r="M2389" s="11"/>
      <c r="N2389" s="11"/>
      <c r="O2389" s="11"/>
    </row>
    <row r="2390" spans="4:15">
      <c r="D2390" s="6"/>
      <c r="E2390" s="10"/>
      <c r="F2390" s="11"/>
      <c r="G2390" s="11"/>
      <c r="H2390" s="11"/>
      <c r="I2390" s="6"/>
      <c r="J2390" s="10"/>
      <c r="K2390" s="6"/>
      <c r="L2390" s="10"/>
      <c r="M2390" s="11"/>
      <c r="N2390" s="11"/>
      <c r="O2390" s="11"/>
    </row>
    <row r="2391" spans="4:15">
      <c r="D2391" s="6"/>
      <c r="E2391" s="10"/>
      <c r="F2391" s="11"/>
      <c r="G2391" s="11"/>
      <c r="H2391" s="11"/>
      <c r="I2391" s="6"/>
      <c r="J2391" s="10"/>
      <c r="K2391" s="6"/>
      <c r="L2391" s="10"/>
      <c r="M2391" s="11"/>
      <c r="N2391" s="11"/>
      <c r="O2391" s="11"/>
    </row>
    <row r="2392" spans="4:15">
      <c r="D2392" s="6"/>
      <c r="E2392" s="10"/>
      <c r="F2392" s="11"/>
      <c r="G2392" s="11"/>
      <c r="H2392" s="11"/>
      <c r="I2392" s="6"/>
      <c r="J2392" s="10"/>
      <c r="K2392" s="6"/>
      <c r="L2392" s="10"/>
      <c r="M2392" s="11"/>
      <c r="N2392" s="11"/>
      <c r="O2392" s="11"/>
    </row>
    <row r="2393" spans="4:15">
      <c r="D2393" s="6"/>
      <c r="E2393" s="10"/>
      <c r="F2393" s="11"/>
      <c r="G2393" s="11"/>
      <c r="H2393" s="11"/>
      <c r="I2393" s="6"/>
      <c r="J2393" s="10"/>
      <c r="K2393" s="6"/>
      <c r="L2393" s="10"/>
      <c r="M2393" s="11"/>
      <c r="N2393" s="11"/>
      <c r="O2393" s="11"/>
    </row>
    <row r="2394" spans="4:15">
      <c r="D2394" s="6"/>
      <c r="E2394" s="10"/>
      <c r="F2394" s="11"/>
      <c r="G2394" s="11"/>
      <c r="H2394" s="11"/>
      <c r="I2394" s="6"/>
      <c r="J2394" s="10"/>
      <c r="K2394" s="6"/>
      <c r="L2394" s="10"/>
      <c r="M2394" s="11"/>
      <c r="N2394" s="11"/>
      <c r="O2394" s="11"/>
    </row>
    <row r="2395" spans="4:15">
      <c r="D2395" s="6"/>
      <c r="E2395" s="10"/>
      <c r="F2395" s="11"/>
      <c r="G2395" s="11"/>
      <c r="H2395" s="11"/>
      <c r="I2395" s="6"/>
      <c r="J2395" s="10"/>
      <c r="K2395" s="6"/>
      <c r="L2395" s="10"/>
      <c r="M2395" s="11"/>
      <c r="N2395" s="11"/>
      <c r="O2395" s="11"/>
    </row>
    <row r="2396" spans="4:15">
      <c r="D2396" s="6"/>
      <c r="E2396" s="10"/>
      <c r="F2396" s="11"/>
      <c r="G2396" s="11"/>
      <c r="H2396" s="11"/>
      <c r="I2396" s="6"/>
      <c r="J2396" s="10"/>
      <c r="K2396" s="6"/>
      <c r="L2396" s="10"/>
      <c r="M2396" s="11"/>
      <c r="N2396" s="11"/>
      <c r="O2396" s="11"/>
    </row>
    <row r="2397" spans="4:15">
      <c r="D2397" s="6"/>
      <c r="E2397" s="10"/>
      <c r="F2397" s="11"/>
      <c r="G2397" s="11"/>
      <c r="H2397" s="11"/>
      <c r="I2397" s="6"/>
      <c r="J2397" s="10"/>
      <c r="K2397" s="6"/>
      <c r="L2397" s="10"/>
      <c r="M2397" s="11"/>
      <c r="N2397" s="11"/>
      <c r="O2397" s="11"/>
    </row>
    <row r="2398" spans="4:15">
      <c r="D2398" s="6"/>
      <c r="E2398" s="10"/>
      <c r="F2398" s="11"/>
      <c r="G2398" s="11"/>
      <c r="H2398" s="11"/>
      <c r="I2398" s="6"/>
      <c r="J2398" s="10"/>
      <c r="K2398" s="6"/>
      <c r="L2398" s="10"/>
      <c r="M2398" s="11"/>
      <c r="N2398" s="11"/>
      <c r="O2398" s="11"/>
    </row>
    <row r="2399" spans="4:15">
      <c r="D2399" s="6"/>
      <c r="E2399" s="10"/>
      <c r="F2399" s="11"/>
      <c r="G2399" s="11"/>
      <c r="H2399" s="11"/>
      <c r="I2399" s="6"/>
      <c r="J2399" s="10"/>
      <c r="K2399" s="6"/>
      <c r="L2399" s="10"/>
      <c r="M2399" s="11"/>
      <c r="N2399" s="11"/>
      <c r="O2399" s="11"/>
    </row>
    <row r="2400" spans="4:15">
      <c r="D2400" s="6"/>
      <c r="E2400" s="10"/>
      <c r="F2400" s="11"/>
      <c r="G2400" s="11"/>
      <c r="H2400" s="11"/>
      <c r="I2400" s="6"/>
      <c r="J2400" s="10"/>
      <c r="K2400" s="6"/>
      <c r="L2400" s="10"/>
      <c r="M2400" s="11"/>
      <c r="N2400" s="11"/>
      <c r="O2400" s="11"/>
    </row>
    <row r="2401" spans="4:15">
      <c r="D2401" s="6"/>
      <c r="E2401" s="10"/>
      <c r="F2401" s="11"/>
      <c r="G2401" s="11"/>
      <c r="H2401" s="11"/>
      <c r="I2401" s="6"/>
      <c r="J2401" s="10"/>
      <c r="K2401" s="6"/>
      <c r="L2401" s="10"/>
      <c r="M2401" s="11"/>
      <c r="N2401" s="11"/>
      <c r="O2401" s="11"/>
    </row>
    <row r="2402" spans="4:15">
      <c r="D2402" s="6"/>
      <c r="E2402" s="10"/>
      <c r="F2402" s="11"/>
      <c r="G2402" s="11"/>
      <c r="H2402" s="11"/>
      <c r="I2402" s="6"/>
      <c r="J2402" s="10"/>
      <c r="K2402" s="6"/>
      <c r="L2402" s="10"/>
      <c r="M2402" s="11"/>
      <c r="N2402" s="11"/>
      <c r="O2402" s="11"/>
    </row>
    <row r="2403" spans="4:15">
      <c r="D2403" s="6"/>
      <c r="E2403" s="10"/>
      <c r="F2403" s="11"/>
      <c r="G2403" s="11"/>
      <c r="H2403" s="11"/>
      <c r="I2403" s="6"/>
      <c r="J2403" s="10"/>
      <c r="K2403" s="6"/>
      <c r="L2403" s="10"/>
      <c r="M2403" s="11"/>
      <c r="N2403" s="11"/>
      <c r="O2403" s="11"/>
    </row>
    <row r="2404" spans="4:15">
      <c r="D2404" s="6"/>
      <c r="E2404" s="10"/>
      <c r="F2404" s="11"/>
      <c r="G2404" s="11"/>
      <c r="H2404" s="11"/>
      <c r="I2404" s="6"/>
      <c r="J2404" s="10"/>
      <c r="K2404" s="6"/>
      <c r="L2404" s="10"/>
      <c r="M2404" s="11"/>
      <c r="N2404" s="11"/>
      <c r="O2404" s="11"/>
    </row>
    <row r="2405" spans="4:15">
      <c r="D2405" s="6"/>
      <c r="E2405" s="10"/>
      <c r="F2405" s="11"/>
      <c r="G2405" s="11"/>
      <c r="H2405" s="11"/>
      <c r="I2405" s="6"/>
      <c r="J2405" s="10"/>
      <c r="K2405" s="6"/>
      <c r="L2405" s="10"/>
      <c r="M2405" s="11"/>
      <c r="N2405" s="11"/>
      <c r="O2405" s="11"/>
    </row>
    <row r="2406" spans="4:15">
      <c r="D2406" s="6"/>
      <c r="E2406" s="10"/>
      <c r="F2406" s="11"/>
      <c r="G2406" s="11"/>
      <c r="H2406" s="11"/>
      <c r="I2406" s="6"/>
      <c r="J2406" s="10"/>
      <c r="K2406" s="6"/>
      <c r="L2406" s="10"/>
      <c r="M2406" s="11"/>
      <c r="N2406" s="11"/>
      <c r="O2406" s="11"/>
    </row>
    <row r="2407" spans="4:15">
      <c r="D2407" s="6"/>
      <c r="E2407" s="10"/>
      <c r="F2407" s="11"/>
      <c r="G2407" s="11"/>
      <c r="H2407" s="11"/>
      <c r="I2407" s="6"/>
      <c r="J2407" s="10"/>
      <c r="K2407" s="6"/>
      <c r="L2407" s="10"/>
      <c r="M2407" s="11"/>
      <c r="N2407" s="11"/>
      <c r="O2407" s="11"/>
    </row>
    <row r="2408" spans="4:15">
      <c r="D2408" s="6"/>
      <c r="E2408" s="10"/>
      <c r="F2408" s="11"/>
      <c r="G2408" s="11"/>
      <c r="H2408" s="11"/>
      <c r="I2408" s="6"/>
      <c r="J2408" s="10"/>
      <c r="K2408" s="6"/>
      <c r="L2408" s="10"/>
      <c r="M2408" s="11"/>
      <c r="N2408" s="11"/>
      <c r="O2408" s="11"/>
    </row>
    <row r="2409" spans="4:15">
      <c r="D2409" s="6"/>
      <c r="E2409" s="10"/>
      <c r="F2409" s="11"/>
      <c r="G2409" s="11"/>
      <c r="H2409" s="11"/>
      <c r="I2409" s="6"/>
      <c r="J2409" s="10"/>
      <c r="K2409" s="6"/>
      <c r="L2409" s="10"/>
      <c r="M2409" s="11"/>
      <c r="N2409" s="11"/>
      <c r="O2409" s="11"/>
    </row>
    <row r="2410" spans="4:15">
      <c r="D2410" s="6"/>
      <c r="E2410" s="10"/>
      <c r="F2410" s="11"/>
      <c r="G2410" s="11"/>
      <c r="H2410" s="11"/>
      <c r="I2410" s="6"/>
      <c r="J2410" s="10"/>
      <c r="K2410" s="6"/>
      <c r="L2410" s="10"/>
      <c r="M2410" s="11"/>
      <c r="N2410" s="11"/>
      <c r="O2410" s="11"/>
    </row>
    <row r="2411" spans="4:15">
      <c r="D2411" s="6"/>
      <c r="E2411" s="10"/>
      <c r="F2411" s="11"/>
      <c r="G2411" s="11"/>
      <c r="H2411" s="11"/>
      <c r="I2411" s="6"/>
      <c r="J2411" s="10"/>
      <c r="K2411" s="6"/>
      <c r="L2411" s="10"/>
      <c r="M2411" s="11"/>
      <c r="N2411" s="11"/>
      <c r="O2411" s="11"/>
    </row>
    <row r="2412" spans="4:15">
      <c r="D2412" s="6"/>
      <c r="E2412" s="10"/>
      <c r="F2412" s="11"/>
      <c r="G2412" s="11"/>
      <c r="H2412" s="11"/>
      <c r="I2412" s="6"/>
      <c r="J2412" s="10"/>
      <c r="K2412" s="6"/>
      <c r="L2412" s="10"/>
      <c r="M2412" s="11"/>
      <c r="N2412" s="11"/>
      <c r="O2412" s="11"/>
    </row>
    <row r="2413" spans="4:15">
      <c r="D2413" s="6"/>
      <c r="E2413" s="10"/>
      <c r="F2413" s="11"/>
      <c r="G2413" s="11"/>
      <c r="H2413" s="11"/>
      <c r="I2413" s="6"/>
      <c r="J2413" s="10"/>
      <c r="K2413" s="6"/>
      <c r="L2413" s="10"/>
      <c r="M2413" s="11"/>
      <c r="N2413" s="11"/>
      <c r="O2413" s="11"/>
    </row>
    <row r="2414" spans="4:15">
      <c r="D2414" s="6"/>
      <c r="E2414" s="10"/>
      <c r="F2414" s="11"/>
      <c r="G2414" s="11"/>
      <c r="H2414" s="11"/>
      <c r="I2414" s="6"/>
      <c r="J2414" s="10"/>
      <c r="K2414" s="6"/>
      <c r="L2414" s="10"/>
      <c r="M2414" s="11"/>
      <c r="N2414" s="11"/>
      <c r="O2414" s="11"/>
    </row>
    <row r="2415" spans="4:15">
      <c r="D2415" s="6"/>
      <c r="E2415" s="10"/>
      <c r="F2415" s="11"/>
      <c r="G2415" s="11"/>
      <c r="H2415" s="11"/>
      <c r="I2415" s="6"/>
      <c r="J2415" s="10"/>
      <c r="K2415" s="6"/>
      <c r="L2415" s="10"/>
      <c r="M2415" s="11"/>
      <c r="N2415" s="11"/>
      <c r="O2415" s="11"/>
    </row>
    <row r="2416" spans="4:15">
      <c r="D2416" s="6"/>
      <c r="E2416" s="10"/>
      <c r="F2416" s="11"/>
      <c r="G2416" s="11"/>
      <c r="H2416" s="11"/>
      <c r="I2416" s="6"/>
      <c r="J2416" s="10"/>
      <c r="K2416" s="6"/>
      <c r="L2416" s="10"/>
      <c r="M2416" s="11"/>
      <c r="N2416" s="11"/>
      <c r="O2416" s="11"/>
    </row>
    <row r="2417" spans="4:15">
      <c r="D2417" s="6"/>
      <c r="E2417" s="10"/>
      <c r="F2417" s="11"/>
      <c r="G2417" s="11"/>
      <c r="H2417" s="11"/>
      <c r="I2417" s="6"/>
      <c r="J2417" s="10"/>
      <c r="K2417" s="6"/>
      <c r="L2417" s="10"/>
      <c r="M2417" s="11"/>
      <c r="N2417" s="11"/>
      <c r="O2417" s="11"/>
    </row>
    <row r="2418" spans="4:15">
      <c r="D2418" s="6"/>
      <c r="E2418" s="10"/>
      <c r="F2418" s="11"/>
      <c r="G2418" s="11"/>
      <c r="H2418" s="11"/>
      <c r="I2418" s="6"/>
      <c r="J2418" s="10"/>
      <c r="K2418" s="6"/>
      <c r="L2418" s="10"/>
      <c r="M2418" s="11"/>
      <c r="N2418" s="11"/>
      <c r="O2418" s="11"/>
    </row>
    <row r="2419" spans="4:15">
      <c r="D2419" s="6"/>
      <c r="E2419" s="10"/>
      <c r="F2419" s="11"/>
      <c r="G2419" s="11"/>
      <c r="H2419" s="11"/>
      <c r="I2419" s="6"/>
      <c r="J2419" s="10"/>
      <c r="K2419" s="6"/>
      <c r="L2419" s="10"/>
      <c r="M2419" s="11"/>
      <c r="N2419" s="11"/>
      <c r="O2419" s="11"/>
    </row>
    <row r="2420" spans="4:15">
      <c r="D2420" s="6"/>
      <c r="E2420" s="10"/>
      <c r="F2420" s="11"/>
      <c r="G2420" s="11"/>
      <c r="H2420" s="11"/>
      <c r="I2420" s="6"/>
      <c r="J2420" s="10"/>
      <c r="K2420" s="6"/>
      <c r="L2420" s="10"/>
      <c r="M2420" s="11"/>
      <c r="N2420" s="11"/>
      <c r="O2420" s="11"/>
    </row>
    <row r="2421" spans="4:15">
      <c r="D2421" s="6"/>
      <c r="E2421" s="10"/>
      <c r="F2421" s="11"/>
      <c r="G2421" s="11"/>
      <c r="H2421" s="11"/>
      <c r="I2421" s="6"/>
      <c r="J2421" s="10"/>
      <c r="K2421" s="6"/>
      <c r="L2421" s="10"/>
      <c r="M2421" s="11"/>
      <c r="N2421" s="11"/>
      <c r="O2421" s="11"/>
    </row>
    <row r="2422" spans="4:15">
      <c r="D2422" s="6"/>
      <c r="E2422" s="10"/>
      <c r="F2422" s="11"/>
      <c r="G2422" s="11"/>
      <c r="H2422" s="11"/>
      <c r="I2422" s="6"/>
      <c r="J2422" s="10"/>
      <c r="K2422" s="6"/>
      <c r="L2422" s="10"/>
      <c r="M2422" s="11"/>
      <c r="N2422" s="11"/>
      <c r="O2422" s="11"/>
    </row>
    <row r="2423" spans="4:15">
      <c r="D2423" s="6"/>
      <c r="E2423" s="10"/>
      <c r="F2423" s="11"/>
      <c r="G2423" s="11"/>
      <c r="H2423" s="11"/>
      <c r="I2423" s="6"/>
      <c r="J2423" s="10"/>
      <c r="K2423" s="6"/>
      <c r="L2423" s="10"/>
      <c r="M2423" s="11"/>
      <c r="N2423" s="11"/>
      <c r="O2423" s="11"/>
    </row>
    <row r="2424" spans="4:15">
      <c r="D2424" s="6"/>
      <c r="E2424" s="10"/>
      <c r="F2424" s="11"/>
      <c r="G2424" s="11"/>
      <c r="H2424" s="11"/>
      <c r="I2424" s="6"/>
      <c r="J2424" s="10"/>
      <c r="K2424" s="6"/>
      <c r="L2424" s="10"/>
      <c r="M2424" s="11"/>
      <c r="N2424" s="11"/>
      <c r="O2424" s="11"/>
    </row>
    <row r="2425" spans="4:15">
      <c r="D2425" s="6"/>
      <c r="E2425" s="10"/>
      <c r="F2425" s="11"/>
      <c r="G2425" s="11"/>
      <c r="H2425" s="11"/>
      <c r="I2425" s="6"/>
      <c r="J2425" s="10"/>
      <c r="K2425" s="6"/>
      <c r="L2425" s="10"/>
      <c r="M2425" s="11"/>
      <c r="N2425" s="11"/>
      <c r="O2425" s="11"/>
    </row>
    <row r="2426" spans="4:15">
      <c r="D2426" s="6"/>
      <c r="E2426" s="10"/>
      <c r="F2426" s="11"/>
      <c r="G2426" s="11"/>
      <c r="H2426" s="11"/>
      <c r="I2426" s="6"/>
      <c r="J2426" s="10"/>
      <c r="K2426" s="6"/>
      <c r="L2426" s="10"/>
      <c r="M2426" s="11"/>
      <c r="N2426" s="11"/>
      <c r="O2426" s="11"/>
    </row>
    <row r="2427" spans="4:15">
      <c r="D2427" s="6"/>
      <c r="E2427" s="10"/>
      <c r="F2427" s="11"/>
      <c r="G2427" s="11"/>
      <c r="H2427" s="11"/>
      <c r="I2427" s="6"/>
      <c r="J2427" s="10"/>
      <c r="K2427" s="6"/>
      <c r="L2427" s="10"/>
      <c r="M2427" s="11"/>
      <c r="N2427" s="11"/>
      <c r="O2427" s="11"/>
    </row>
    <row r="2428" spans="4:15">
      <c r="D2428" s="6"/>
      <c r="E2428" s="10"/>
      <c r="F2428" s="11"/>
      <c r="G2428" s="11"/>
      <c r="H2428" s="11"/>
      <c r="I2428" s="6"/>
      <c r="J2428" s="10"/>
      <c r="K2428" s="6"/>
      <c r="L2428" s="10"/>
      <c r="M2428" s="11"/>
      <c r="N2428" s="11"/>
      <c r="O2428" s="11"/>
    </row>
    <row r="2429" spans="4:15">
      <c r="D2429" s="6"/>
      <c r="E2429" s="10"/>
      <c r="F2429" s="11"/>
      <c r="G2429" s="11"/>
      <c r="H2429" s="11"/>
      <c r="I2429" s="6"/>
      <c r="J2429" s="10"/>
      <c r="K2429" s="6"/>
      <c r="L2429" s="10"/>
      <c r="M2429" s="11"/>
      <c r="N2429" s="11"/>
      <c r="O2429" s="11"/>
    </row>
    <row r="2430" spans="4:15">
      <c r="D2430" s="6"/>
      <c r="E2430" s="10"/>
      <c r="F2430" s="11"/>
      <c r="G2430" s="11"/>
      <c r="H2430" s="11"/>
      <c r="I2430" s="6"/>
      <c r="J2430" s="10"/>
      <c r="K2430" s="6"/>
      <c r="L2430" s="10"/>
      <c r="M2430" s="11"/>
      <c r="N2430" s="11"/>
      <c r="O2430" s="11"/>
    </row>
    <row r="2431" spans="4:15">
      <c r="D2431" s="6"/>
      <c r="E2431" s="10"/>
      <c r="F2431" s="11"/>
      <c r="G2431" s="11"/>
      <c r="H2431" s="11"/>
      <c r="I2431" s="6"/>
      <c r="J2431" s="10"/>
      <c r="K2431" s="6"/>
      <c r="L2431" s="10"/>
      <c r="M2431" s="11"/>
      <c r="N2431" s="11"/>
      <c r="O2431" s="11"/>
    </row>
    <row r="2432" spans="4:15">
      <c r="D2432" s="6"/>
      <c r="E2432" s="10"/>
      <c r="F2432" s="11"/>
      <c r="G2432" s="11"/>
      <c r="H2432" s="11"/>
      <c r="I2432" s="6"/>
      <c r="J2432" s="10"/>
      <c r="K2432" s="6"/>
      <c r="L2432" s="10"/>
      <c r="M2432" s="11"/>
      <c r="N2432" s="11"/>
      <c r="O2432" s="11"/>
    </row>
    <row r="2433" spans="4:15">
      <c r="D2433" s="6"/>
      <c r="E2433" s="10"/>
      <c r="F2433" s="11"/>
      <c r="G2433" s="11"/>
      <c r="H2433" s="11"/>
      <c r="I2433" s="6"/>
      <c r="J2433" s="10"/>
      <c r="K2433" s="6"/>
      <c r="L2433" s="10"/>
      <c r="M2433" s="11"/>
      <c r="N2433" s="11"/>
      <c r="O2433" s="11"/>
    </row>
    <row r="2434" spans="4:15">
      <c r="D2434" s="6"/>
      <c r="E2434" s="10"/>
      <c r="F2434" s="11"/>
      <c r="G2434" s="11"/>
      <c r="H2434" s="11"/>
      <c r="I2434" s="6"/>
      <c r="J2434" s="10"/>
      <c r="K2434" s="6"/>
      <c r="L2434" s="10"/>
      <c r="M2434" s="11"/>
      <c r="N2434" s="11"/>
      <c r="O2434" s="11"/>
    </row>
    <row r="2435" spans="4:15">
      <c r="D2435" s="6"/>
      <c r="E2435" s="10"/>
      <c r="F2435" s="11"/>
      <c r="G2435" s="11"/>
      <c r="H2435" s="11"/>
      <c r="I2435" s="6"/>
      <c r="J2435" s="10"/>
      <c r="K2435" s="6"/>
      <c r="L2435" s="10"/>
      <c r="M2435" s="11"/>
      <c r="N2435" s="11"/>
      <c r="O2435" s="11"/>
    </row>
    <row r="2436" spans="4:15">
      <c r="D2436" s="6"/>
      <c r="E2436" s="10"/>
      <c r="F2436" s="11"/>
      <c r="G2436" s="11"/>
      <c r="H2436" s="11"/>
      <c r="I2436" s="6"/>
      <c r="J2436" s="10"/>
      <c r="K2436" s="6"/>
      <c r="L2436" s="10"/>
      <c r="M2436" s="11"/>
      <c r="N2436" s="11"/>
      <c r="O2436" s="11"/>
    </row>
    <row r="2437" spans="4:15">
      <c r="D2437" s="6"/>
      <c r="E2437" s="10"/>
      <c r="F2437" s="11"/>
      <c r="G2437" s="11"/>
      <c r="H2437" s="11"/>
      <c r="I2437" s="6"/>
      <c r="J2437" s="10"/>
      <c r="K2437" s="6"/>
      <c r="L2437" s="10"/>
      <c r="M2437" s="11"/>
      <c r="N2437" s="11"/>
      <c r="O2437" s="11"/>
    </row>
    <row r="2438" spans="4:15">
      <c r="D2438" s="6"/>
      <c r="E2438" s="10"/>
      <c r="F2438" s="11"/>
      <c r="G2438" s="11"/>
      <c r="H2438" s="11"/>
      <c r="I2438" s="6"/>
      <c r="J2438" s="10"/>
      <c r="K2438" s="6"/>
      <c r="L2438" s="10"/>
      <c r="M2438" s="11"/>
      <c r="N2438" s="11"/>
      <c r="O2438" s="11"/>
    </row>
    <row r="2439" spans="4:15">
      <c r="D2439" s="6"/>
      <c r="E2439" s="10"/>
      <c r="F2439" s="11"/>
      <c r="G2439" s="11"/>
      <c r="H2439" s="11"/>
      <c r="I2439" s="6"/>
      <c r="J2439" s="10"/>
      <c r="K2439" s="6"/>
      <c r="L2439" s="10"/>
      <c r="M2439" s="11"/>
      <c r="N2439" s="11"/>
      <c r="O2439" s="11"/>
    </row>
    <row r="2440" spans="4:15">
      <c r="D2440" s="6"/>
      <c r="E2440" s="10"/>
      <c r="F2440" s="11"/>
      <c r="G2440" s="11"/>
      <c r="H2440" s="11"/>
      <c r="I2440" s="6"/>
      <c r="J2440" s="10"/>
      <c r="K2440" s="6"/>
      <c r="L2440" s="10"/>
      <c r="M2440" s="11"/>
      <c r="N2440" s="11"/>
      <c r="O2440" s="11"/>
    </row>
    <row r="2441" spans="4:15">
      <c r="D2441" s="6"/>
      <c r="E2441" s="10"/>
      <c r="F2441" s="11"/>
      <c r="G2441" s="11"/>
      <c r="H2441" s="11"/>
      <c r="I2441" s="6"/>
      <c r="J2441" s="10"/>
      <c r="K2441" s="6"/>
      <c r="L2441" s="10"/>
      <c r="M2441" s="11"/>
      <c r="N2441" s="11"/>
      <c r="O2441" s="11"/>
    </row>
    <row r="2442" spans="4:15">
      <c r="D2442" s="6"/>
      <c r="E2442" s="10"/>
      <c r="F2442" s="11"/>
      <c r="G2442" s="11"/>
      <c r="H2442" s="11"/>
      <c r="I2442" s="6"/>
      <c r="J2442" s="10"/>
      <c r="K2442" s="6"/>
      <c r="L2442" s="10"/>
      <c r="M2442" s="11"/>
      <c r="N2442" s="11"/>
      <c r="O2442" s="11"/>
    </row>
    <row r="2443" spans="4:15">
      <c r="D2443" s="6"/>
      <c r="E2443" s="10"/>
      <c r="F2443" s="11"/>
      <c r="G2443" s="11"/>
      <c r="H2443" s="11"/>
      <c r="I2443" s="6"/>
      <c r="J2443" s="10"/>
      <c r="K2443" s="6"/>
      <c r="L2443" s="10"/>
      <c r="M2443" s="11"/>
      <c r="N2443" s="11"/>
      <c r="O2443" s="11"/>
    </row>
    <row r="2444" spans="4:15">
      <c r="D2444" s="6"/>
      <c r="E2444" s="10"/>
      <c r="F2444" s="11"/>
      <c r="G2444" s="11"/>
      <c r="H2444" s="11"/>
      <c r="I2444" s="6"/>
      <c r="J2444" s="10"/>
      <c r="K2444" s="6"/>
      <c r="L2444" s="10"/>
      <c r="M2444" s="11"/>
      <c r="N2444" s="11"/>
      <c r="O2444" s="11"/>
    </row>
    <row r="2445" spans="4:15">
      <c r="D2445" s="6"/>
      <c r="E2445" s="10"/>
      <c r="F2445" s="11"/>
      <c r="G2445" s="11"/>
      <c r="H2445" s="11"/>
      <c r="I2445" s="6"/>
      <c r="J2445" s="10"/>
      <c r="K2445" s="6"/>
      <c r="L2445" s="10"/>
      <c r="M2445" s="11"/>
      <c r="N2445" s="11"/>
      <c r="O2445" s="11"/>
    </row>
    <row r="2446" spans="4:15">
      <c r="D2446" s="6"/>
      <c r="E2446" s="10"/>
      <c r="F2446" s="11"/>
      <c r="G2446" s="11"/>
      <c r="H2446" s="11"/>
      <c r="I2446" s="6"/>
      <c r="J2446" s="10"/>
      <c r="K2446" s="6"/>
      <c r="L2446" s="10"/>
      <c r="M2446" s="11"/>
      <c r="N2446" s="11"/>
      <c r="O2446" s="11"/>
    </row>
    <row r="2447" spans="4:15">
      <c r="D2447" s="6"/>
      <c r="E2447" s="10"/>
      <c r="F2447" s="11"/>
      <c r="G2447" s="11"/>
      <c r="H2447" s="11"/>
      <c r="I2447" s="6"/>
      <c r="J2447" s="10"/>
      <c r="K2447" s="6"/>
      <c r="L2447" s="10"/>
      <c r="M2447" s="11"/>
      <c r="N2447" s="11"/>
      <c r="O2447" s="11"/>
    </row>
    <row r="2448" spans="4:15">
      <c r="D2448" s="6"/>
      <c r="E2448" s="10"/>
      <c r="F2448" s="11"/>
      <c r="G2448" s="11"/>
      <c r="H2448" s="11"/>
      <c r="I2448" s="6"/>
      <c r="J2448" s="10"/>
      <c r="K2448" s="6"/>
      <c r="L2448" s="10"/>
      <c r="M2448" s="11"/>
      <c r="N2448" s="11"/>
      <c r="O2448" s="11"/>
    </row>
    <row r="2449" spans="4:15">
      <c r="D2449" s="6"/>
      <c r="E2449" s="10"/>
      <c r="F2449" s="11"/>
      <c r="G2449" s="11"/>
      <c r="H2449" s="11"/>
      <c r="I2449" s="6"/>
      <c r="J2449" s="10"/>
      <c r="K2449" s="6"/>
      <c r="L2449" s="10"/>
      <c r="M2449" s="11"/>
      <c r="N2449" s="11"/>
      <c r="O2449" s="11"/>
    </row>
    <row r="2450" spans="4:15">
      <c r="D2450" s="6"/>
      <c r="E2450" s="10"/>
      <c r="F2450" s="11"/>
      <c r="G2450" s="11"/>
      <c r="H2450" s="11"/>
      <c r="I2450" s="6"/>
      <c r="J2450" s="10"/>
      <c r="K2450" s="6"/>
      <c r="L2450" s="10"/>
      <c r="M2450" s="11"/>
      <c r="N2450" s="11"/>
      <c r="O2450" s="11"/>
    </row>
    <row r="2451" spans="4:15">
      <c r="D2451" s="6"/>
      <c r="E2451" s="10"/>
      <c r="F2451" s="11"/>
      <c r="G2451" s="11"/>
      <c r="H2451" s="11"/>
      <c r="I2451" s="6"/>
      <c r="J2451" s="10"/>
      <c r="K2451" s="6"/>
      <c r="L2451" s="10"/>
      <c r="M2451" s="11"/>
      <c r="N2451" s="11"/>
      <c r="O2451" s="11"/>
    </row>
    <row r="2452" spans="4:15">
      <c r="D2452" s="6"/>
      <c r="E2452" s="10"/>
      <c r="F2452" s="11"/>
      <c r="G2452" s="11"/>
      <c r="H2452" s="11"/>
      <c r="I2452" s="6"/>
      <c r="J2452" s="10"/>
      <c r="K2452" s="6"/>
      <c r="L2452" s="10"/>
      <c r="M2452" s="11"/>
      <c r="N2452" s="11"/>
      <c r="O2452" s="11"/>
    </row>
    <row r="2453" spans="4:15">
      <c r="D2453" s="6"/>
      <c r="E2453" s="10"/>
      <c r="F2453" s="11"/>
      <c r="G2453" s="11"/>
      <c r="H2453" s="11"/>
      <c r="I2453" s="6"/>
      <c r="J2453" s="10"/>
      <c r="K2453" s="6"/>
      <c r="L2453" s="10"/>
      <c r="M2453" s="11"/>
      <c r="N2453" s="11"/>
      <c r="O2453" s="11"/>
    </row>
    <row r="2454" spans="4:15">
      <c r="D2454" s="6"/>
      <c r="E2454" s="10"/>
      <c r="F2454" s="11"/>
      <c r="G2454" s="11"/>
      <c r="H2454" s="11"/>
      <c r="I2454" s="6"/>
      <c r="J2454" s="10"/>
      <c r="K2454" s="6"/>
      <c r="L2454" s="10"/>
      <c r="M2454" s="11"/>
      <c r="N2454" s="11"/>
      <c r="O2454" s="11"/>
    </row>
    <row r="2455" spans="4:15">
      <c r="D2455" s="6"/>
      <c r="E2455" s="10"/>
      <c r="F2455" s="11"/>
      <c r="G2455" s="11"/>
      <c r="H2455" s="11"/>
      <c r="I2455" s="6"/>
      <c r="J2455" s="10"/>
      <c r="K2455" s="6"/>
      <c r="L2455" s="10"/>
      <c r="M2455" s="11"/>
      <c r="N2455" s="11"/>
      <c r="O2455" s="11"/>
    </row>
    <row r="2456" spans="4:15">
      <c r="D2456" s="6"/>
      <c r="E2456" s="10"/>
      <c r="F2456" s="11"/>
      <c r="G2456" s="11"/>
      <c r="H2456" s="11"/>
      <c r="I2456" s="6"/>
      <c r="J2456" s="10"/>
      <c r="K2456" s="6"/>
      <c r="L2456" s="10"/>
      <c r="M2456" s="11"/>
      <c r="N2456" s="11"/>
      <c r="O2456" s="11"/>
    </row>
    <row r="2457" spans="4:15">
      <c r="D2457" s="6"/>
      <c r="E2457" s="10"/>
      <c r="F2457" s="11"/>
      <c r="G2457" s="11"/>
      <c r="H2457" s="11"/>
      <c r="I2457" s="6"/>
      <c r="J2457" s="10"/>
      <c r="K2457" s="6"/>
      <c r="L2457" s="10"/>
      <c r="M2457" s="11"/>
      <c r="N2457" s="11"/>
      <c r="O2457" s="11"/>
    </row>
    <row r="2458" spans="4:15">
      <c r="D2458" s="6"/>
      <c r="E2458" s="10"/>
      <c r="F2458" s="11"/>
      <c r="G2458" s="11"/>
      <c r="H2458" s="11"/>
      <c r="I2458" s="6"/>
      <c r="J2458" s="10"/>
      <c r="K2458" s="6"/>
      <c r="L2458" s="10"/>
      <c r="M2458" s="11"/>
      <c r="N2458" s="11"/>
      <c r="O2458" s="11"/>
    </row>
    <row r="2459" spans="4:15">
      <c r="D2459" s="6"/>
      <c r="E2459" s="10"/>
      <c r="F2459" s="11"/>
      <c r="G2459" s="11"/>
      <c r="H2459" s="11"/>
      <c r="I2459" s="6"/>
      <c r="J2459" s="10"/>
      <c r="K2459" s="6"/>
      <c r="L2459" s="10"/>
      <c r="M2459" s="11"/>
      <c r="N2459" s="11"/>
      <c r="O2459" s="11"/>
    </row>
    <row r="2460" spans="4:15">
      <c r="D2460" s="6"/>
      <c r="E2460" s="10"/>
      <c r="F2460" s="11"/>
      <c r="G2460" s="11"/>
      <c r="H2460" s="11"/>
      <c r="I2460" s="6"/>
      <c r="J2460" s="10"/>
      <c r="K2460" s="6"/>
      <c r="L2460" s="10"/>
      <c r="M2460" s="11"/>
      <c r="N2460" s="11"/>
      <c r="O2460" s="11"/>
    </row>
    <row r="2461" spans="4:15">
      <c r="D2461" s="6"/>
      <c r="E2461" s="10"/>
      <c r="F2461" s="11"/>
      <c r="G2461" s="11"/>
      <c r="H2461" s="11"/>
      <c r="I2461" s="6"/>
      <c r="J2461" s="10"/>
      <c r="K2461" s="6"/>
      <c r="L2461" s="10"/>
      <c r="M2461" s="11"/>
      <c r="N2461" s="11"/>
      <c r="O2461" s="11"/>
    </row>
    <row r="2462" spans="4:15">
      <c r="D2462" s="6"/>
      <c r="E2462" s="10"/>
      <c r="F2462" s="11"/>
      <c r="G2462" s="11"/>
      <c r="H2462" s="11"/>
      <c r="I2462" s="6"/>
      <c r="J2462" s="10"/>
      <c r="K2462" s="6"/>
      <c r="L2462" s="10"/>
      <c r="M2462" s="11"/>
      <c r="N2462" s="11"/>
      <c r="O2462" s="11"/>
    </row>
    <row r="2463" spans="4:15">
      <c r="D2463" s="6"/>
      <c r="E2463" s="10"/>
      <c r="F2463" s="11"/>
      <c r="G2463" s="11"/>
      <c r="H2463" s="11"/>
      <c r="I2463" s="6"/>
      <c r="J2463" s="10"/>
      <c r="K2463" s="6"/>
      <c r="L2463" s="10"/>
      <c r="M2463" s="11"/>
      <c r="N2463" s="11"/>
      <c r="O2463" s="11"/>
    </row>
    <row r="2464" spans="4:15">
      <c r="D2464" s="6"/>
      <c r="E2464" s="10"/>
      <c r="F2464" s="11"/>
      <c r="G2464" s="11"/>
      <c r="H2464" s="11"/>
      <c r="I2464" s="6"/>
      <c r="J2464" s="10"/>
      <c r="K2464" s="6"/>
      <c r="L2464" s="10"/>
      <c r="M2464" s="11"/>
      <c r="N2464" s="11"/>
      <c r="O2464" s="11"/>
    </row>
    <row r="2465" spans="4:15">
      <c r="D2465" s="6"/>
      <c r="E2465" s="10"/>
      <c r="F2465" s="11"/>
      <c r="G2465" s="11"/>
      <c r="H2465" s="11"/>
      <c r="I2465" s="6"/>
      <c r="J2465" s="10"/>
      <c r="K2465" s="6"/>
      <c r="L2465" s="10"/>
      <c r="M2465" s="11"/>
      <c r="N2465" s="11"/>
      <c r="O2465" s="11"/>
    </row>
    <row r="2466" spans="4:15">
      <c r="D2466" s="6"/>
      <c r="E2466" s="10"/>
      <c r="F2466" s="11"/>
      <c r="G2466" s="11"/>
      <c r="H2466" s="11"/>
      <c r="I2466" s="6"/>
      <c r="J2466" s="10"/>
      <c r="K2466" s="6"/>
      <c r="L2466" s="10"/>
      <c r="M2466" s="11"/>
      <c r="N2466" s="11"/>
      <c r="O2466" s="11"/>
    </row>
    <row r="2467" spans="4:15">
      <c r="D2467" s="6"/>
      <c r="E2467" s="10"/>
      <c r="F2467" s="11"/>
      <c r="G2467" s="11"/>
      <c r="H2467" s="11"/>
      <c r="I2467" s="6"/>
      <c r="J2467" s="10"/>
      <c r="K2467" s="6"/>
      <c r="L2467" s="10"/>
      <c r="M2467" s="11"/>
      <c r="N2467" s="11"/>
      <c r="O2467" s="11"/>
    </row>
    <row r="2468" spans="4:15">
      <c r="D2468" s="6"/>
      <c r="E2468" s="10"/>
      <c r="F2468" s="11"/>
      <c r="G2468" s="11"/>
      <c r="H2468" s="11"/>
      <c r="I2468" s="6"/>
      <c r="J2468" s="10"/>
      <c r="K2468" s="6"/>
      <c r="L2468" s="10"/>
      <c r="M2468" s="11"/>
      <c r="N2468" s="11"/>
      <c r="O2468" s="11"/>
    </row>
    <row r="2469" spans="4:15">
      <c r="D2469" s="6"/>
      <c r="E2469" s="10"/>
      <c r="F2469" s="11"/>
      <c r="G2469" s="11"/>
      <c r="H2469" s="11"/>
      <c r="I2469" s="6"/>
      <c r="J2469" s="10"/>
      <c r="K2469" s="6"/>
      <c r="L2469" s="10"/>
      <c r="M2469" s="11"/>
      <c r="N2469" s="11"/>
      <c r="O2469" s="11"/>
    </row>
    <row r="2470" spans="4:15">
      <c r="D2470" s="6"/>
      <c r="E2470" s="10"/>
      <c r="F2470" s="11"/>
      <c r="G2470" s="11"/>
      <c r="H2470" s="11"/>
      <c r="I2470" s="6"/>
      <c r="J2470" s="10"/>
      <c r="K2470" s="6"/>
      <c r="L2470" s="10"/>
      <c r="M2470" s="11"/>
      <c r="N2470" s="11"/>
      <c r="O2470" s="11"/>
    </row>
    <row r="2471" spans="4:15">
      <c r="D2471" s="6"/>
      <c r="E2471" s="10"/>
      <c r="F2471" s="11"/>
      <c r="G2471" s="11"/>
      <c r="H2471" s="11"/>
      <c r="I2471" s="6"/>
      <c r="J2471" s="10"/>
      <c r="K2471" s="6"/>
      <c r="L2471" s="10"/>
      <c r="M2471" s="11"/>
      <c r="N2471" s="11"/>
      <c r="O2471" s="11"/>
    </row>
    <row r="2472" spans="4:15">
      <c r="D2472" s="6"/>
      <c r="E2472" s="10"/>
      <c r="F2472" s="11"/>
      <c r="G2472" s="11"/>
      <c r="H2472" s="11"/>
      <c r="I2472" s="6"/>
      <c r="J2472" s="10"/>
      <c r="K2472" s="6"/>
      <c r="L2472" s="10"/>
      <c r="M2472" s="11"/>
      <c r="N2472" s="11"/>
      <c r="O2472" s="11"/>
    </row>
    <row r="2473" spans="4:15">
      <c r="D2473" s="6"/>
      <c r="E2473" s="10"/>
      <c r="F2473" s="11"/>
      <c r="G2473" s="11"/>
      <c r="H2473" s="11"/>
      <c r="I2473" s="6"/>
      <c r="J2473" s="10"/>
      <c r="K2473" s="6"/>
      <c r="L2473" s="10"/>
      <c r="M2473" s="11"/>
      <c r="N2473" s="11"/>
      <c r="O2473" s="11"/>
    </row>
    <row r="2474" spans="4:15">
      <c r="D2474" s="6"/>
      <c r="E2474" s="10"/>
      <c r="F2474" s="11"/>
      <c r="G2474" s="11"/>
      <c r="H2474" s="11"/>
      <c r="I2474" s="6"/>
      <c r="J2474" s="10"/>
      <c r="K2474" s="6"/>
      <c r="L2474" s="10"/>
      <c r="M2474" s="11"/>
      <c r="N2474" s="11"/>
      <c r="O2474" s="11"/>
    </row>
    <row r="2475" spans="4:15">
      <c r="D2475" s="6"/>
      <c r="E2475" s="10"/>
      <c r="F2475" s="11"/>
      <c r="G2475" s="11"/>
      <c r="H2475" s="11"/>
      <c r="I2475" s="6"/>
      <c r="J2475" s="10"/>
      <c r="K2475" s="6"/>
      <c r="L2475" s="10"/>
      <c r="M2475" s="11"/>
      <c r="N2475" s="11"/>
      <c r="O2475" s="11"/>
    </row>
    <row r="2476" spans="4:15">
      <c r="D2476" s="6"/>
      <c r="E2476" s="10"/>
      <c r="F2476" s="11"/>
      <c r="G2476" s="11"/>
      <c r="H2476" s="11"/>
      <c r="I2476" s="6"/>
      <c r="J2476" s="10"/>
      <c r="K2476" s="6"/>
      <c r="L2476" s="10"/>
      <c r="M2476" s="11"/>
      <c r="N2476" s="11"/>
      <c r="O2476" s="11"/>
    </row>
    <row r="2477" spans="4:15">
      <c r="D2477" s="6"/>
      <c r="E2477" s="10"/>
      <c r="F2477" s="11"/>
      <c r="G2477" s="11"/>
      <c r="H2477" s="11"/>
      <c r="I2477" s="6"/>
      <c r="J2477" s="10"/>
      <c r="K2477" s="6"/>
      <c r="L2477" s="10"/>
      <c r="M2477" s="11"/>
      <c r="N2477" s="11"/>
      <c r="O2477" s="11"/>
    </row>
    <row r="2478" spans="4:15">
      <c r="D2478" s="6"/>
      <c r="E2478" s="10"/>
      <c r="F2478" s="11"/>
      <c r="G2478" s="11"/>
      <c r="H2478" s="11"/>
      <c r="I2478" s="6"/>
      <c r="J2478" s="10"/>
      <c r="K2478" s="6"/>
      <c r="L2478" s="10"/>
      <c r="M2478" s="11"/>
      <c r="N2478" s="11"/>
      <c r="O2478" s="11"/>
    </row>
    <row r="2479" spans="4:15">
      <c r="D2479" s="6"/>
      <c r="E2479" s="10"/>
      <c r="F2479" s="11"/>
      <c r="G2479" s="11"/>
      <c r="H2479" s="11"/>
      <c r="I2479" s="6"/>
      <c r="J2479" s="10"/>
      <c r="K2479" s="6"/>
      <c r="L2479" s="10"/>
      <c r="M2479" s="11"/>
      <c r="N2479" s="11"/>
      <c r="O2479" s="11"/>
    </row>
    <row r="2480" spans="4:15">
      <c r="D2480" s="6"/>
      <c r="E2480" s="10"/>
      <c r="F2480" s="11"/>
      <c r="G2480" s="11"/>
      <c r="H2480" s="11"/>
      <c r="I2480" s="6"/>
      <c r="J2480" s="10"/>
      <c r="K2480" s="6"/>
      <c r="L2480" s="10"/>
      <c r="M2480" s="11"/>
      <c r="N2480" s="11"/>
      <c r="O2480" s="11"/>
    </row>
    <row r="2481" spans="4:15">
      <c r="D2481" s="6"/>
      <c r="E2481" s="10"/>
      <c r="F2481" s="11"/>
      <c r="G2481" s="11"/>
      <c r="H2481" s="11"/>
      <c r="I2481" s="6"/>
      <c r="J2481" s="10"/>
      <c r="K2481" s="6"/>
      <c r="L2481" s="10"/>
      <c r="M2481" s="11"/>
      <c r="N2481" s="11"/>
      <c r="O2481" s="11"/>
    </row>
    <row r="2482" spans="4:15">
      <c r="D2482" s="6"/>
      <c r="E2482" s="10"/>
      <c r="F2482" s="11"/>
      <c r="G2482" s="11"/>
      <c r="H2482" s="11"/>
      <c r="I2482" s="6"/>
      <c r="J2482" s="10"/>
      <c r="K2482" s="6"/>
      <c r="L2482" s="10"/>
      <c r="M2482" s="11"/>
      <c r="N2482" s="11"/>
      <c r="O2482" s="11"/>
    </row>
    <row r="2483" spans="4:15">
      <c r="D2483" s="6"/>
      <c r="E2483" s="10"/>
      <c r="F2483" s="11"/>
      <c r="G2483" s="11"/>
      <c r="H2483" s="11"/>
      <c r="I2483" s="6"/>
      <c r="J2483" s="10"/>
      <c r="K2483" s="6"/>
      <c r="L2483" s="10"/>
      <c r="M2483" s="11"/>
      <c r="N2483" s="11"/>
      <c r="O2483" s="11"/>
    </row>
    <row r="2484" spans="4:15">
      <c r="D2484" s="6"/>
      <c r="E2484" s="10"/>
      <c r="F2484" s="11"/>
      <c r="G2484" s="11"/>
      <c r="H2484" s="11"/>
      <c r="I2484" s="6"/>
      <c r="J2484" s="10"/>
      <c r="K2484" s="6"/>
      <c r="L2484" s="10"/>
      <c r="M2484" s="11"/>
      <c r="N2484" s="11"/>
      <c r="O2484" s="11"/>
    </row>
    <row r="2485" spans="4:15">
      <c r="D2485" s="6"/>
      <c r="E2485" s="10"/>
      <c r="F2485" s="11"/>
      <c r="G2485" s="11"/>
      <c r="H2485" s="11"/>
      <c r="I2485" s="6"/>
      <c r="J2485" s="10"/>
      <c r="K2485" s="6"/>
      <c r="L2485" s="10"/>
      <c r="M2485" s="11"/>
      <c r="N2485" s="11"/>
      <c r="O2485" s="11"/>
    </row>
    <row r="2486" spans="4:15">
      <c r="D2486" s="6"/>
      <c r="E2486" s="10"/>
      <c r="F2486" s="11"/>
      <c r="G2486" s="11"/>
      <c r="H2486" s="11"/>
      <c r="I2486" s="6"/>
      <c r="J2486" s="10"/>
      <c r="K2486" s="6"/>
      <c r="L2486" s="10"/>
      <c r="M2486" s="11"/>
      <c r="N2486" s="11"/>
      <c r="O2486" s="11"/>
    </row>
    <row r="2487" spans="4:15">
      <c r="D2487" s="6"/>
      <c r="E2487" s="10"/>
      <c r="F2487" s="11"/>
      <c r="G2487" s="11"/>
      <c r="H2487" s="11"/>
      <c r="I2487" s="6"/>
      <c r="J2487" s="10"/>
      <c r="K2487" s="6"/>
      <c r="L2487" s="10"/>
      <c r="M2487" s="11"/>
      <c r="N2487" s="11"/>
      <c r="O2487" s="11"/>
    </row>
    <row r="2488" spans="4:15">
      <c r="D2488" s="6"/>
      <c r="E2488" s="10"/>
      <c r="F2488" s="11"/>
      <c r="G2488" s="11"/>
      <c r="H2488" s="11"/>
      <c r="I2488" s="6"/>
      <c r="J2488" s="10"/>
      <c r="K2488" s="6"/>
      <c r="L2488" s="10"/>
      <c r="M2488" s="11"/>
      <c r="N2488" s="11"/>
      <c r="O2488" s="11"/>
    </row>
    <row r="2489" spans="4:15">
      <c r="D2489" s="6"/>
      <c r="E2489" s="10"/>
      <c r="F2489" s="11"/>
      <c r="G2489" s="11"/>
      <c r="H2489" s="11"/>
      <c r="I2489" s="6"/>
      <c r="J2489" s="10"/>
      <c r="K2489" s="6"/>
      <c r="L2489" s="10"/>
      <c r="M2489" s="11"/>
      <c r="N2489" s="11"/>
      <c r="O2489" s="11"/>
    </row>
    <row r="2490" spans="4:15">
      <c r="D2490" s="6"/>
      <c r="E2490" s="10"/>
      <c r="F2490" s="11"/>
      <c r="G2490" s="11"/>
      <c r="H2490" s="11"/>
      <c r="I2490" s="6"/>
      <c r="J2490" s="10"/>
      <c r="K2490" s="6"/>
      <c r="L2490" s="10"/>
      <c r="M2490" s="11"/>
      <c r="N2490" s="11"/>
      <c r="O2490" s="11"/>
    </row>
    <row r="2491" spans="4:15">
      <c r="D2491" s="6"/>
      <c r="E2491" s="10"/>
      <c r="F2491" s="11"/>
      <c r="G2491" s="11"/>
      <c r="H2491" s="11"/>
      <c r="I2491" s="6"/>
      <c r="J2491" s="10"/>
      <c r="K2491" s="6"/>
      <c r="L2491" s="10"/>
      <c r="M2491" s="11"/>
      <c r="N2491" s="11"/>
      <c r="O2491" s="11"/>
    </row>
    <row r="2492" spans="4:15">
      <c r="D2492" s="6"/>
      <c r="E2492" s="10"/>
      <c r="F2492" s="11"/>
      <c r="G2492" s="11"/>
      <c r="H2492" s="11"/>
      <c r="I2492" s="6"/>
      <c r="J2492" s="10"/>
      <c r="K2492" s="6"/>
      <c r="L2492" s="10"/>
      <c r="M2492" s="11"/>
      <c r="N2492" s="11"/>
      <c r="O2492" s="11"/>
    </row>
    <row r="2493" spans="4:15">
      <c r="D2493" s="6"/>
      <c r="E2493" s="10"/>
      <c r="F2493" s="11"/>
      <c r="G2493" s="11"/>
      <c r="H2493" s="11"/>
      <c r="I2493" s="6"/>
      <c r="J2493" s="10"/>
      <c r="K2493" s="6"/>
      <c r="L2493" s="10"/>
      <c r="M2493" s="11"/>
      <c r="N2493" s="11"/>
      <c r="O2493" s="11"/>
    </row>
    <row r="2494" spans="4:15">
      <c r="D2494" s="6"/>
      <c r="E2494" s="10"/>
      <c r="F2494" s="11"/>
      <c r="G2494" s="11"/>
      <c r="H2494" s="11"/>
      <c r="I2494" s="6"/>
      <c r="J2494" s="10"/>
      <c r="K2494" s="6"/>
      <c r="L2494" s="10"/>
      <c r="M2494" s="11"/>
      <c r="N2494" s="11"/>
      <c r="O2494" s="11"/>
    </row>
    <row r="2495" spans="4:15">
      <c r="D2495" s="6"/>
      <c r="E2495" s="10"/>
      <c r="F2495" s="11"/>
      <c r="G2495" s="11"/>
      <c r="H2495" s="11"/>
      <c r="I2495" s="6"/>
      <c r="J2495" s="10"/>
      <c r="K2495" s="6"/>
      <c r="L2495" s="10"/>
      <c r="M2495" s="11"/>
      <c r="N2495" s="11"/>
      <c r="O2495" s="11"/>
    </row>
    <row r="2496" spans="4:15">
      <c r="D2496" s="6"/>
      <c r="E2496" s="10"/>
      <c r="F2496" s="11"/>
      <c r="G2496" s="11"/>
      <c r="H2496" s="11"/>
      <c r="I2496" s="6"/>
      <c r="J2496" s="10"/>
      <c r="K2496" s="6"/>
      <c r="L2496" s="10"/>
      <c r="M2496" s="11"/>
      <c r="N2496" s="11"/>
      <c r="O2496" s="11"/>
    </row>
    <row r="2497" spans="4:15">
      <c r="D2497" s="6"/>
      <c r="E2497" s="10"/>
      <c r="F2497" s="11"/>
      <c r="G2497" s="11"/>
      <c r="H2497" s="11"/>
      <c r="I2497" s="6"/>
      <c r="J2497" s="10"/>
      <c r="K2497" s="6"/>
      <c r="L2497" s="10"/>
      <c r="M2497" s="11"/>
      <c r="N2497" s="11"/>
      <c r="O2497" s="11"/>
    </row>
    <row r="2498" spans="4:15">
      <c r="D2498" s="6"/>
      <c r="E2498" s="10"/>
      <c r="F2498" s="11"/>
      <c r="G2498" s="11"/>
      <c r="H2498" s="11"/>
      <c r="I2498" s="6"/>
      <c r="J2498" s="10"/>
      <c r="K2498" s="6"/>
      <c r="L2498" s="10"/>
      <c r="M2498" s="11"/>
      <c r="N2498" s="11"/>
      <c r="O2498" s="11"/>
    </row>
    <row r="2499" spans="4:15">
      <c r="D2499" s="6"/>
      <c r="E2499" s="10"/>
      <c r="F2499" s="11"/>
      <c r="G2499" s="11"/>
      <c r="H2499" s="11"/>
      <c r="I2499" s="6"/>
      <c r="J2499" s="10"/>
      <c r="K2499" s="6"/>
      <c r="L2499" s="10"/>
      <c r="M2499" s="11"/>
      <c r="N2499" s="11"/>
      <c r="O2499" s="11"/>
    </row>
    <row r="2500" spans="4:15">
      <c r="D2500" s="6"/>
      <c r="E2500" s="10"/>
      <c r="F2500" s="11"/>
      <c r="G2500" s="11"/>
      <c r="H2500" s="11"/>
      <c r="I2500" s="6"/>
      <c r="J2500" s="10"/>
      <c r="K2500" s="6"/>
      <c r="L2500" s="10"/>
      <c r="M2500" s="11"/>
      <c r="N2500" s="11"/>
      <c r="O2500" s="11"/>
    </row>
    <row r="2501" spans="4:15">
      <c r="D2501" s="6"/>
      <c r="E2501" s="10"/>
      <c r="F2501" s="11"/>
      <c r="G2501" s="11"/>
      <c r="H2501" s="11"/>
      <c r="I2501" s="6"/>
      <c r="J2501" s="10"/>
      <c r="K2501" s="6"/>
      <c r="L2501" s="10"/>
      <c r="M2501" s="11"/>
      <c r="N2501" s="11"/>
      <c r="O2501" s="11"/>
    </row>
    <row r="2502" spans="4:15">
      <c r="D2502" s="6"/>
      <c r="E2502" s="10"/>
      <c r="F2502" s="11"/>
      <c r="G2502" s="11"/>
      <c r="H2502" s="11"/>
      <c r="I2502" s="6"/>
      <c r="J2502" s="10"/>
      <c r="K2502" s="6"/>
      <c r="L2502" s="10"/>
      <c r="M2502" s="11"/>
      <c r="N2502" s="11"/>
      <c r="O2502" s="11"/>
    </row>
    <row r="2503" spans="4:15">
      <c r="D2503" s="6"/>
      <c r="E2503" s="10"/>
      <c r="F2503" s="11"/>
      <c r="G2503" s="11"/>
      <c r="H2503" s="11"/>
      <c r="I2503" s="6"/>
      <c r="J2503" s="10"/>
      <c r="K2503" s="6"/>
      <c r="L2503" s="10"/>
      <c r="M2503" s="11"/>
      <c r="N2503" s="11"/>
      <c r="O2503" s="11"/>
    </row>
    <row r="2504" spans="4:15">
      <c r="D2504" s="6"/>
      <c r="E2504" s="10"/>
      <c r="F2504" s="11"/>
      <c r="G2504" s="11"/>
      <c r="H2504" s="11"/>
      <c r="I2504" s="6"/>
      <c r="J2504" s="10"/>
      <c r="K2504" s="6"/>
      <c r="L2504" s="10"/>
      <c r="M2504" s="11"/>
      <c r="N2504" s="11"/>
      <c r="O2504" s="11"/>
    </row>
    <row r="2505" spans="4:15">
      <c r="D2505" s="6"/>
      <c r="E2505" s="10"/>
      <c r="F2505" s="11"/>
      <c r="G2505" s="11"/>
      <c r="H2505" s="11"/>
      <c r="I2505" s="6"/>
      <c r="J2505" s="10"/>
      <c r="K2505" s="6"/>
      <c r="L2505" s="10"/>
      <c r="M2505" s="11"/>
      <c r="N2505" s="11"/>
      <c r="O2505" s="11"/>
    </row>
    <row r="2506" spans="4:15">
      <c r="D2506" s="6"/>
      <c r="E2506" s="10"/>
      <c r="F2506" s="11"/>
      <c r="G2506" s="11"/>
      <c r="H2506" s="11"/>
      <c r="I2506" s="6"/>
      <c r="J2506" s="10"/>
      <c r="K2506" s="6"/>
      <c r="L2506" s="10"/>
      <c r="M2506" s="11"/>
      <c r="N2506" s="11"/>
      <c r="O2506" s="11"/>
    </row>
    <row r="2507" spans="4:15">
      <c r="D2507" s="6"/>
      <c r="E2507" s="10"/>
      <c r="F2507" s="11"/>
      <c r="G2507" s="11"/>
      <c r="H2507" s="11"/>
      <c r="I2507" s="6"/>
      <c r="J2507" s="10"/>
      <c r="K2507" s="6"/>
      <c r="L2507" s="10"/>
      <c r="M2507" s="11"/>
      <c r="N2507" s="11"/>
      <c r="O2507" s="11"/>
    </row>
    <row r="2508" spans="4:15">
      <c r="D2508" s="6"/>
      <c r="E2508" s="10"/>
      <c r="F2508" s="11"/>
      <c r="G2508" s="11"/>
      <c r="H2508" s="11"/>
      <c r="I2508" s="6"/>
      <c r="J2508" s="10"/>
      <c r="K2508" s="6"/>
      <c r="L2508" s="10"/>
      <c r="M2508" s="11"/>
      <c r="N2508" s="11"/>
      <c r="O2508" s="11"/>
    </row>
    <row r="2509" spans="4:15">
      <c r="D2509" s="6"/>
      <c r="E2509" s="10"/>
      <c r="F2509" s="11"/>
      <c r="G2509" s="11"/>
      <c r="H2509" s="11"/>
      <c r="I2509" s="6"/>
      <c r="J2509" s="10"/>
      <c r="K2509" s="6"/>
      <c r="L2509" s="10"/>
      <c r="M2509" s="11"/>
      <c r="N2509" s="11"/>
      <c r="O2509" s="11"/>
    </row>
    <row r="2510" spans="4:15">
      <c r="D2510" s="6"/>
      <c r="E2510" s="10"/>
      <c r="F2510" s="11"/>
      <c r="G2510" s="11"/>
      <c r="H2510" s="11"/>
      <c r="I2510" s="6"/>
      <c r="J2510" s="10"/>
      <c r="K2510" s="6"/>
      <c r="L2510" s="10"/>
      <c r="M2510" s="11"/>
      <c r="N2510" s="11"/>
      <c r="O2510" s="11"/>
    </row>
    <row r="2511" spans="4:15">
      <c r="D2511" s="6"/>
      <c r="E2511" s="10"/>
      <c r="F2511" s="11"/>
      <c r="G2511" s="11"/>
      <c r="H2511" s="11"/>
      <c r="I2511" s="6"/>
      <c r="J2511" s="10"/>
      <c r="K2511" s="6"/>
      <c r="L2511" s="10"/>
      <c r="M2511" s="11"/>
      <c r="N2511" s="11"/>
      <c r="O2511" s="11"/>
    </row>
    <row r="2512" spans="4:15">
      <c r="D2512" s="6"/>
      <c r="E2512" s="10"/>
      <c r="F2512" s="11"/>
      <c r="G2512" s="11"/>
      <c r="H2512" s="11"/>
      <c r="I2512" s="6"/>
      <c r="J2512" s="10"/>
      <c r="K2512" s="6"/>
      <c r="L2512" s="10"/>
      <c r="M2512" s="11"/>
      <c r="N2512" s="11"/>
      <c r="O2512" s="11"/>
    </row>
    <row r="2513" spans="4:15">
      <c r="D2513" s="6"/>
      <c r="E2513" s="10"/>
      <c r="F2513" s="11"/>
      <c r="G2513" s="11"/>
      <c r="H2513" s="11"/>
      <c r="I2513" s="6"/>
      <c r="J2513" s="10"/>
      <c r="K2513" s="6"/>
      <c r="L2513" s="10"/>
      <c r="M2513" s="11"/>
      <c r="N2513" s="11"/>
      <c r="O2513" s="11"/>
    </row>
    <row r="2514" spans="4:15">
      <c r="D2514" s="6"/>
      <c r="E2514" s="10"/>
      <c r="F2514" s="11"/>
      <c r="G2514" s="11"/>
      <c r="H2514" s="11"/>
      <c r="I2514" s="6"/>
      <c r="J2514" s="10"/>
      <c r="K2514" s="6"/>
      <c r="L2514" s="10"/>
      <c r="M2514" s="11"/>
      <c r="N2514" s="11"/>
      <c r="O2514" s="11"/>
    </row>
    <row r="2515" spans="4:15">
      <c r="D2515" s="6"/>
      <c r="E2515" s="10"/>
      <c r="F2515" s="11"/>
      <c r="G2515" s="11"/>
      <c r="H2515" s="11"/>
      <c r="I2515" s="6"/>
      <c r="J2515" s="10"/>
      <c r="K2515" s="6"/>
      <c r="L2515" s="10"/>
      <c r="M2515" s="11"/>
      <c r="N2515" s="11"/>
      <c r="O2515" s="11"/>
    </row>
    <row r="2516" spans="4:15">
      <c r="D2516" s="6"/>
      <c r="E2516" s="10"/>
      <c r="F2516" s="11"/>
      <c r="G2516" s="11"/>
      <c r="H2516" s="11"/>
      <c r="I2516" s="6"/>
      <c r="J2516" s="10"/>
      <c r="K2516" s="6"/>
      <c r="L2516" s="10"/>
      <c r="M2516" s="11"/>
      <c r="N2516" s="11"/>
      <c r="O2516" s="11"/>
    </row>
    <row r="2517" spans="4:15">
      <c r="D2517" s="6"/>
      <c r="E2517" s="10"/>
      <c r="F2517" s="11"/>
      <c r="G2517" s="11"/>
      <c r="H2517" s="11"/>
      <c r="I2517" s="6"/>
      <c r="J2517" s="10"/>
      <c r="K2517" s="6"/>
      <c r="L2517" s="10"/>
      <c r="M2517" s="11"/>
      <c r="N2517" s="11"/>
      <c r="O2517" s="11"/>
    </row>
    <row r="2518" spans="4:15">
      <c r="D2518" s="6"/>
      <c r="E2518" s="10"/>
      <c r="F2518" s="11"/>
      <c r="G2518" s="11"/>
      <c r="H2518" s="11"/>
      <c r="I2518" s="6"/>
      <c r="J2518" s="10"/>
      <c r="K2518" s="6"/>
      <c r="L2518" s="10"/>
      <c r="M2518" s="11"/>
      <c r="N2518" s="11"/>
      <c r="O2518" s="11"/>
    </row>
    <row r="2519" spans="4:15">
      <c r="D2519" s="6"/>
      <c r="E2519" s="10"/>
      <c r="F2519" s="11"/>
      <c r="G2519" s="11"/>
      <c r="H2519" s="11"/>
      <c r="I2519" s="6"/>
      <c r="J2519" s="10"/>
      <c r="K2519" s="6"/>
      <c r="L2519" s="10"/>
      <c r="M2519" s="11"/>
      <c r="N2519" s="11"/>
      <c r="O2519" s="11"/>
    </row>
    <row r="2520" spans="4:15">
      <c r="D2520" s="6"/>
      <c r="E2520" s="10"/>
      <c r="F2520" s="11"/>
      <c r="G2520" s="11"/>
      <c r="H2520" s="11"/>
      <c r="I2520" s="6"/>
      <c r="J2520" s="10"/>
      <c r="K2520" s="6"/>
      <c r="L2520" s="10"/>
      <c r="M2520" s="11"/>
      <c r="N2520" s="11"/>
      <c r="O2520" s="11"/>
    </row>
    <row r="2521" spans="4:15">
      <c r="D2521" s="6"/>
      <c r="E2521" s="10"/>
      <c r="F2521" s="11"/>
      <c r="G2521" s="11"/>
      <c r="H2521" s="11"/>
      <c r="I2521" s="6"/>
      <c r="J2521" s="10"/>
      <c r="K2521" s="6"/>
      <c r="L2521" s="10"/>
      <c r="M2521" s="11"/>
      <c r="N2521" s="11"/>
      <c r="O2521" s="11"/>
    </row>
    <row r="2522" spans="4:15">
      <c r="D2522" s="6"/>
      <c r="E2522" s="10"/>
      <c r="F2522" s="11"/>
      <c r="G2522" s="11"/>
      <c r="H2522" s="11"/>
      <c r="I2522" s="6"/>
      <c r="J2522" s="10"/>
      <c r="K2522" s="6"/>
      <c r="L2522" s="10"/>
      <c r="M2522" s="11"/>
      <c r="N2522" s="11"/>
      <c r="O2522" s="11"/>
    </row>
    <row r="2523" spans="4:15">
      <c r="D2523" s="6"/>
      <c r="E2523" s="10"/>
      <c r="F2523" s="11"/>
      <c r="G2523" s="11"/>
      <c r="H2523" s="11"/>
      <c r="I2523" s="6"/>
      <c r="J2523" s="10"/>
      <c r="K2523" s="6"/>
      <c r="L2523" s="10"/>
      <c r="M2523" s="11"/>
      <c r="N2523" s="11"/>
      <c r="O2523" s="11"/>
    </row>
    <row r="2524" spans="4:15">
      <c r="D2524" s="6"/>
      <c r="E2524" s="10"/>
      <c r="F2524" s="11"/>
      <c r="G2524" s="11"/>
      <c r="H2524" s="11"/>
      <c r="I2524" s="6"/>
      <c r="J2524" s="10"/>
      <c r="K2524" s="6"/>
      <c r="L2524" s="10"/>
      <c r="M2524" s="11"/>
      <c r="N2524" s="11"/>
      <c r="O2524" s="11"/>
    </row>
    <row r="2525" spans="4:15">
      <c r="D2525" s="6"/>
      <c r="E2525" s="10"/>
      <c r="F2525" s="11"/>
      <c r="G2525" s="11"/>
      <c r="H2525" s="11"/>
      <c r="I2525" s="6"/>
      <c r="J2525" s="10"/>
      <c r="K2525" s="6"/>
      <c r="L2525" s="10"/>
      <c r="M2525" s="11"/>
      <c r="N2525" s="11"/>
      <c r="O2525" s="11"/>
    </row>
    <row r="2526" spans="4:15">
      <c r="D2526" s="6"/>
      <c r="E2526" s="10"/>
      <c r="F2526" s="11"/>
      <c r="G2526" s="11"/>
      <c r="H2526" s="11"/>
      <c r="I2526" s="6"/>
      <c r="J2526" s="10"/>
      <c r="K2526" s="6"/>
      <c r="L2526" s="10"/>
      <c r="M2526" s="11"/>
      <c r="N2526" s="11"/>
      <c r="O2526" s="11"/>
    </row>
    <row r="2527" spans="4:15">
      <c r="D2527" s="6"/>
      <c r="E2527" s="10"/>
      <c r="F2527" s="11"/>
      <c r="G2527" s="11"/>
      <c r="H2527" s="11"/>
      <c r="I2527" s="6"/>
      <c r="J2527" s="10"/>
      <c r="K2527" s="6"/>
      <c r="L2527" s="10"/>
      <c r="M2527" s="11"/>
      <c r="N2527" s="11"/>
      <c r="O2527" s="11"/>
    </row>
    <row r="2528" spans="4:15">
      <c r="D2528" s="6"/>
      <c r="E2528" s="10"/>
      <c r="F2528" s="11"/>
      <c r="G2528" s="11"/>
      <c r="H2528" s="11"/>
      <c r="I2528" s="6"/>
      <c r="J2528" s="10"/>
      <c r="K2528" s="6"/>
      <c r="L2528" s="10"/>
      <c r="M2528" s="11"/>
      <c r="N2528" s="11"/>
      <c r="O2528" s="11"/>
    </row>
    <row r="2529" spans="4:15">
      <c r="D2529" s="6"/>
      <c r="E2529" s="10"/>
      <c r="F2529" s="11"/>
      <c r="G2529" s="11"/>
      <c r="H2529" s="11"/>
      <c r="I2529" s="6"/>
      <c r="J2529" s="10"/>
      <c r="K2529" s="6"/>
      <c r="L2529" s="10"/>
      <c r="M2529" s="11"/>
      <c r="N2529" s="11"/>
      <c r="O2529" s="11"/>
    </row>
    <row r="2530" spans="4:15">
      <c r="D2530" s="6"/>
      <c r="E2530" s="10"/>
      <c r="F2530" s="11"/>
      <c r="G2530" s="11"/>
      <c r="H2530" s="11"/>
      <c r="I2530" s="6"/>
      <c r="J2530" s="10"/>
      <c r="K2530" s="6"/>
      <c r="L2530" s="10"/>
      <c r="M2530" s="11"/>
      <c r="N2530" s="11"/>
      <c r="O2530" s="11"/>
    </row>
    <row r="2531" spans="4:15">
      <c r="D2531" s="6"/>
      <c r="E2531" s="10"/>
      <c r="F2531" s="11"/>
      <c r="G2531" s="11"/>
      <c r="H2531" s="11"/>
      <c r="I2531" s="6"/>
      <c r="J2531" s="10"/>
      <c r="K2531" s="6"/>
      <c r="L2531" s="10"/>
      <c r="M2531" s="11"/>
      <c r="N2531" s="11"/>
      <c r="O2531" s="11"/>
    </row>
    <row r="2532" spans="4:15">
      <c r="D2532" s="6"/>
      <c r="E2532" s="10"/>
      <c r="F2532" s="11"/>
      <c r="G2532" s="11"/>
      <c r="H2532" s="11"/>
      <c r="I2532" s="6"/>
      <c r="J2532" s="10"/>
      <c r="K2532" s="6"/>
      <c r="L2532" s="10"/>
      <c r="M2532" s="11"/>
      <c r="N2532" s="11"/>
      <c r="O2532" s="11"/>
    </row>
    <row r="2533" spans="4:15">
      <c r="D2533" s="6"/>
      <c r="E2533" s="10"/>
      <c r="F2533" s="11"/>
      <c r="G2533" s="11"/>
      <c r="H2533" s="11"/>
      <c r="I2533" s="6"/>
      <c r="J2533" s="10"/>
      <c r="K2533" s="6"/>
      <c r="L2533" s="10"/>
      <c r="M2533" s="11"/>
      <c r="N2533" s="11"/>
      <c r="O2533" s="11"/>
    </row>
    <row r="2534" spans="4:15">
      <c r="D2534" s="6"/>
      <c r="E2534" s="10"/>
      <c r="F2534" s="11"/>
      <c r="G2534" s="11"/>
      <c r="H2534" s="11"/>
      <c r="I2534" s="6"/>
      <c r="J2534" s="10"/>
      <c r="K2534" s="6"/>
      <c r="L2534" s="10"/>
      <c r="M2534" s="11"/>
      <c r="N2534" s="11"/>
      <c r="O2534" s="11"/>
    </row>
    <row r="2535" spans="4:15">
      <c r="D2535" s="6"/>
      <c r="E2535" s="10"/>
      <c r="F2535" s="11"/>
      <c r="G2535" s="11"/>
      <c r="H2535" s="11"/>
      <c r="I2535" s="6"/>
      <c r="J2535" s="10"/>
      <c r="K2535" s="6"/>
      <c r="L2535" s="10"/>
      <c r="M2535" s="11"/>
      <c r="N2535" s="11"/>
      <c r="O2535" s="11"/>
    </row>
    <row r="2536" spans="4:15">
      <c r="D2536" s="6"/>
      <c r="E2536" s="10"/>
      <c r="F2536" s="11"/>
      <c r="G2536" s="11"/>
      <c r="H2536" s="11"/>
      <c r="I2536" s="6"/>
      <c r="J2536" s="10"/>
      <c r="K2536" s="6"/>
      <c r="L2536" s="10"/>
      <c r="M2536" s="11"/>
      <c r="N2536" s="11"/>
      <c r="O2536" s="11"/>
    </row>
    <row r="2537" spans="4:15">
      <c r="D2537" s="6"/>
      <c r="E2537" s="10"/>
      <c r="F2537" s="11"/>
      <c r="G2537" s="11"/>
      <c r="H2537" s="11"/>
      <c r="I2537" s="6"/>
      <c r="J2537" s="10"/>
      <c r="K2537" s="6"/>
      <c r="L2537" s="10"/>
      <c r="M2537" s="11"/>
      <c r="N2537" s="11"/>
      <c r="O2537" s="11"/>
    </row>
    <row r="2538" spans="4:15">
      <c r="D2538" s="6"/>
      <c r="E2538" s="10"/>
      <c r="F2538" s="11"/>
      <c r="G2538" s="11"/>
      <c r="H2538" s="11"/>
      <c r="I2538" s="6"/>
      <c r="J2538" s="10"/>
      <c r="K2538" s="6"/>
      <c r="L2538" s="10"/>
      <c r="M2538" s="11"/>
      <c r="N2538" s="11"/>
      <c r="O2538" s="11"/>
    </row>
    <row r="2539" spans="4:15">
      <c r="D2539" s="6"/>
      <c r="E2539" s="10"/>
      <c r="F2539" s="11"/>
      <c r="G2539" s="11"/>
      <c r="H2539" s="11"/>
      <c r="I2539" s="6"/>
      <c r="J2539" s="10"/>
      <c r="K2539" s="6"/>
      <c r="L2539" s="10"/>
      <c r="M2539" s="11"/>
      <c r="N2539" s="11"/>
      <c r="O2539" s="11"/>
    </row>
    <row r="2540" spans="4:15">
      <c r="D2540" s="6"/>
      <c r="E2540" s="10"/>
      <c r="F2540" s="11"/>
      <c r="G2540" s="11"/>
      <c r="H2540" s="11"/>
      <c r="I2540" s="6"/>
      <c r="J2540" s="10"/>
      <c r="K2540" s="6"/>
      <c r="L2540" s="10"/>
      <c r="M2540" s="11"/>
      <c r="N2540" s="11"/>
      <c r="O2540" s="11"/>
    </row>
    <row r="2541" spans="4:15">
      <c r="D2541" s="6"/>
      <c r="E2541" s="10"/>
      <c r="F2541" s="11"/>
      <c r="G2541" s="11"/>
      <c r="H2541" s="11"/>
      <c r="I2541" s="6"/>
      <c r="J2541" s="10"/>
      <c r="K2541" s="6"/>
      <c r="L2541" s="10"/>
      <c r="M2541" s="11"/>
      <c r="N2541" s="11"/>
    </row>
    <row r="2542" spans="4:15">
      <c r="D2542" s="6"/>
      <c r="E2542" s="10"/>
      <c r="F2542" s="11"/>
      <c r="G2542" s="11"/>
      <c r="H2542" s="11"/>
      <c r="I2542" s="6"/>
      <c r="J2542" s="10"/>
      <c r="K2542" s="6"/>
      <c r="L2542" s="10"/>
      <c r="M2542" s="11"/>
      <c r="N2542" s="11"/>
    </row>
    <row r="2543" spans="4:15">
      <c r="D2543" s="6"/>
      <c r="E2543" s="10"/>
      <c r="F2543" s="11"/>
      <c r="G2543" s="11"/>
      <c r="H2543" s="11"/>
      <c r="I2543" s="6"/>
      <c r="J2543" s="10"/>
      <c r="K2543" s="6"/>
      <c r="L2543" s="10"/>
      <c r="M2543" s="11"/>
      <c r="N2543" s="11"/>
    </row>
    <row r="2544" spans="4:15">
      <c r="D2544" s="6"/>
      <c r="E2544" s="10"/>
      <c r="F2544" s="11"/>
      <c r="G2544" s="11"/>
      <c r="H2544" s="11"/>
      <c r="I2544" s="6"/>
      <c r="J2544" s="10"/>
      <c r="K2544" s="6"/>
      <c r="L2544" s="10"/>
      <c r="M2544" s="11"/>
      <c r="N2544" s="11"/>
    </row>
    <row r="2545" spans="4:14">
      <c r="D2545" s="6"/>
      <c r="E2545" s="10"/>
      <c r="F2545" s="11"/>
      <c r="G2545" s="11"/>
      <c r="H2545" s="11"/>
      <c r="I2545" s="6"/>
      <c r="J2545" s="10"/>
      <c r="K2545" s="6"/>
      <c r="L2545" s="10"/>
      <c r="M2545" s="11"/>
      <c r="N2545" s="11"/>
    </row>
    <row r="2546" spans="4:14">
      <c r="D2546" s="6"/>
      <c r="E2546" s="10"/>
      <c r="F2546" s="11"/>
      <c r="G2546" s="11"/>
      <c r="H2546" s="11"/>
      <c r="I2546" s="6"/>
      <c r="J2546" s="10"/>
      <c r="K2546" s="6"/>
      <c r="L2546" s="10"/>
      <c r="M2546" s="11"/>
      <c r="N2546" s="11"/>
    </row>
    <row r="2547" spans="4:14">
      <c r="D2547" s="6"/>
      <c r="E2547" s="10"/>
      <c r="F2547" s="11"/>
      <c r="G2547" s="11"/>
      <c r="H2547" s="11"/>
      <c r="I2547" s="6"/>
      <c r="J2547" s="10"/>
      <c r="K2547" s="6"/>
      <c r="L2547" s="10"/>
      <c r="M2547" s="11"/>
      <c r="N2547" s="11"/>
    </row>
    <row r="2548" spans="4:14">
      <c r="D2548" s="6"/>
      <c r="E2548" s="10"/>
      <c r="F2548" s="11"/>
      <c r="G2548" s="11"/>
      <c r="H2548" s="11"/>
      <c r="I2548" s="6"/>
      <c r="J2548" s="10"/>
      <c r="K2548" s="6"/>
      <c r="L2548" s="10"/>
      <c r="M2548" s="11"/>
      <c r="N2548" s="11"/>
    </row>
    <row r="2549" spans="4:14">
      <c r="D2549" s="6"/>
      <c r="E2549" s="10"/>
      <c r="F2549" s="11"/>
      <c r="G2549" s="11"/>
      <c r="H2549" s="11"/>
      <c r="I2549" s="6"/>
      <c r="J2549" s="10"/>
      <c r="K2549" s="6"/>
      <c r="L2549" s="10"/>
      <c r="M2549" s="11"/>
      <c r="N2549" s="11"/>
    </row>
    <row r="2550" spans="4:14">
      <c r="D2550" s="6"/>
      <c r="E2550" s="10"/>
      <c r="F2550" s="11"/>
      <c r="G2550" s="11"/>
      <c r="H2550" s="11"/>
      <c r="I2550" s="6"/>
      <c r="J2550" s="10"/>
      <c r="K2550" s="6"/>
      <c r="L2550" s="10"/>
      <c r="M2550" s="11"/>
      <c r="N2550" s="11"/>
    </row>
    <row r="2551" spans="4:14">
      <c r="D2551" s="6"/>
      <c r="E2551" s="10"/>
      <c r="F2551" s="11"/>
      <c r="G2551" s="11"/>
      <c r="H2551" s="11"/>
      <c r="I2551" s="6"/>
      <c r="J2551" s="10"/>
      <c r="K2551" s="6"/>
      <c r="L2551" s="10"/>
      <c r="M2551" s="11"/>
      <c r="N2551" s="11"/>
    </row>
    <row r="2552" spans="4:14">
      <c r="D2552" s="6"/>
      <c r="E2552" s="10"/>
      <c r="F2552" s="11"/>
      <c r="G2552" s="11"/>
      <c r="H2552" s="11"/>
      <c r="I2552" s="6"/>
      <c r="J2552" s="10"/>
      <c r="K2552" s="6"/>
      <c r="L2552" s="10"/>
      <c r="M2552" s="11"/>
      <c r="N2552" s="11"/>
    </row>
    <row r="2553" spans="4:14">
      <c r="D2553" s="6"/>
      <c r="E2553" s="10"/>
      <c r="F2553" s="11"/>
      <c r="G2553" s="11"/>
      <c r="H2553" s="11"/>
      <c r="I2553" s="6"/>
      <c r="J2553" s="10"/>
      <c r="K2553" s="6"/>
      <c r="L2553" s="10"/>
      <c r="M2553" s="11"/>
      <c r="N2553" s="11"/>
    </row>
    <row r="2554" spans="4:14">
      <c r="D2554" s="6"/>
      <c r="E2554" s="10"/>
      <c r="F2554" s="11"/>
      <c r="G2554" s="11"/>
      <c r="H2554" s="11"/>
      <c r="I2554" s="6"/>
      <c r="J2554" s="10"/>
      <c r="K2554" s="6"/>
      <c r="L2554" s="10"/>
      <c r="M2554" s="11"/>
      <c r="N2554" s="11"/>
    </row>
    <row r="2555" spans="4:14">
      <c r="D2555" s="6"/>
      <c r="E2555" s="10"/>
      <c r="F2555" s="11"/>
      <c r="G2555" s="11"/>
      <c r="H2555" s="11"/>
      <c r="I2555" s="6"/>
      <c r="J2555" s="10"/>
      <c r="K2555" s="6"/>
      <c r="L2555" s="10"/>
      <c r="M2555" s="11"/>
      <c r="N2555" s="11"/>
    </row>
    <row r="2556" spans="4:14">
      <c r="D2556" s="6"/>
      <c r="E2556" s="10"/>
      <c r="F2556" s="11"/>
      <c r="G2556" s="11"/>
      <c r="H2556" s="11"/>
      <c r="I2556" s="6"/>
      <c r="J2556" s="10"/>
      <c r="K2556" s="6"/>
      <c r="L2556" s="10"/>
      <c r="M2556" s="11"/>
      <c r="N2556" s="11"/>
    </row>
    <row r="2557" spans="4:14">
      <c r="D2557" s="6"/>
      <c r="E2557" s="10"/>
      <c r="F2557" s="11"/>
      <c r="G2557" s="11"/>
      <c r="H2557" s="11"/>
      <c r="I2557" s="6"/>
      <c r="J2557" s="10"/>
      <c r="K2557" s="6"/>
      <c r="L2557" s="10"/>
      <c r="M2557" s="11"/>
      <c r="N2557" s="11"/>
    </row>
    <row r="2558" spans="4:14">
      <c r="D2558" s="6"/>
      <c r="E2558" s="10"/>
      <c r="F2558" s="11"/>
      <c r="G2558" s="11"/>
      <c r="H2558" s="11"/>
      <c r="I2558" s="6"/>
      <c r="J2558" s="10"/>
      <c r="K2558" s="6"/>
      <c r="L2558" s="10"/>
      <c r="M2558" s="11"/>
      <c r="N2558" s="11"/>
    </row>
    <row r="2559" spans="4:14">
      <c r="D2559" s="6"/>
      <c r="E2559" s="10"/>
      <c r="F2559" s="11"/>
      <c r="G2559" s="11"/>
      <c r="H2559" s="11"/>
      <c r="I2559" s="6"/>
      <c r="J2559" s="10"/>
      <c r="K2559" s="6"/>
      <c r="L2559" s="10"/>
      <c r="M2559" s="11"/>
      <c r="N2559" s="11"/>
    </row>
    <row r="2560" spans="4:14">
      <c r="D2560" s="6"/>
      <c r="E2560" s="10"/>
      <c r="F2560" s="11"/>
      <c r="G2560" s="11"/>
      <c r="H2560" s="11"/>
      <c r="I2560" s="6"/>
      <c r="J2560" s="10"/>
      <c r="K2560" s="6"/>
      <c r="L2560" s="10"/>
      <c r="M2560" s="11"/>
      <c r="N2560" s="11"/>
    </row>
    <row r="2561" spans="4:14">
      <c r="D2561" s="6"/>
      <c r="E2561" s="10"/>
      <c r="F2561" s="11"/>
      <c r="G2561" s="11"/>
      <c r="H2561" s="11"/>
      <c r="I2561" s="6"/>
      <c r="J2561" s="10"/>
      <c r="K2561" s="6"/>
      <c r="L2561" s="10"/>
      <c r="M2561" s="11"/>
      <c r="N2561" s="11"/>
    </row>
    <row r="2562" spans="4:14">
      <c r="D2562" s="6"/>
      <c r="E2562" s="10"/>
      <c r="F2562" s="11"/>
      <c r="G2562" s="11"/>
      <c r="H2562" s="11"/>
      <c r="I2562" s="6"/>
      <c r="J2562" s="10"/>
      <c r="K2562" s="6"/>
      <c r="L2562" s="10"/>
      <c r="M2562" s="11"/>
      <c r="N2562" s="11"/>
    </row>
    <row r="2563" spans="4:14">
      <c r="D2563" s="6"/>
      <c r="E2563" s="10"/>
      <c r="F2563" s="11"/>
      <c r="G2563" s="11"/>
      <c r="H2563" s="11"/>
      <c r="I2563" s="6"/>
      <c r="J2563" s="10"/>
      <c r="K2563" s="6"/>
      <c r="L2563" s="10"/>
      <c r="M2563" s="11"/>
      <c r="N2563" s="11"/>
    </row>
    <row r="2564" spans="4:14">
      <c r="D2564" s="6"/>
      <c r="E2564" s="10"/>
      <c r="F2564" s="11"/>
      <c r="G2564" s="11"/>
      <c r="H2564" s="11"/>
      <c r="I2564" s="6"/>
      <c r="J2564" s="10"/>
      <c r="K2564" s="6"/>
      <c r="L2564" s="10"/>
      <c r="M2564" s="11"/>
      <c r="N2564" s="11"/>
    </row>
    <row r="2565" spans="4:14">
      <c r="D2565" s="6"/>
      <c r="E2565" s="10"/>
      <c r="F2565" s="11"/>
      <c r="G2565" s="11"/>
      <c r="H2565" s="11"/>
      <c r="I2565" s="6"/>
      <c r="J2565" s="10"/>
      <c r="K2565" s="6"/>
      <c r="L2565" s="10"/>
      <c r="M2565" s="11"/>
      <c r="N2565" s="11"/>
    </row>
    <row r="2566" spans="4:14">
      <c r="D2566" s="6"/>
      <c r="E2566" s="10"/>
      <c r="F2566" s="11"/>
      <c r="G2566" s="11"/>
      <c r="H2566" s="11"/>
      <c r="I2566" s="6"/>
      <c r="J2566" s="10"/>
      <c r="K2566" s="6"/>
      <c r="L2566" s="10"/>
      <c r="M2566" s="11"/>
      <c r="N2566" s="11"/>
    </row>
    <row r="2567" spans="4:14">
      <c r="D2567" s="6"/>
      <c r="E2567" s="10"/>
      <c r="F2567" s="11"/>
      <c r="G2567" s="11"/>
      <c r="H2567" s="11"/>
      <c r="I2567" s="6"/>
      <c r="J2567" s="10"/>
      <c r="K2567" s="6"/>
      <c r="L2567" s="10"/>
      <c r="M2567" s="11"/>
      <c r="N2567" s="11"/>
    </row>
    <row r="2568" spans="4:14">
      <c r="D2568" s="6"/>
      <c r="E2568" s="10"/>
      <c r="F2568" s="11"/>
      <c r="G2568" s="11"/>
      <c r="H2568" s="11"/>
      <c r="I2568" s="6"/>
      <c r="J2568" s="10"/>
      <c r="K2568" s="6"/>
      <c r="L2568" s="10"/>
      <c r="M2568" s="11"/>
      <c r="N2568" s="11"/>
    </row>
    <row r="2569" spans="4:14">
      <c r="D2569" s="6"/>
      <c r="E2569" s="10"/>
      <c r="F2569" s="11"/>
      <c r="G2569" s="11"/>
      <c r="H2569" s="11"/>
      <c r="I2569" s="6"/>
      <c r="J2569" s="10"/>
      <c r="K2569" s="6"/>
      <c r="L2569" s="10"/>
      <c r="M2569" s="11"/>
      <c r="N2569" s="11"/>
    </row>
    <row r="2570" spans="4:14">
      <c r="D2570" s="6"/>
      <c r="E2570" s="10"/>
      <c r="F2570" s="11"/>
      <c r="G2570" s="11"/>
      <c r="H2570" s="11"/>
      <c r="I2570" s="6"/>
      <c r="J2570" s="10"/>
      <c r="K2570" s="6"/>
      <c r="L2570" s="10"/>
      <c r="M2570" s="11"/>
      <c r="N2570" s="11"/>
    </row>
    <row r="2571" spans="4:14">
      <c r="D2571" s="6"/>
      <c r="E2571" s="10"/>
      <c r="F2571" s="11"/>
      <c r="G2571" s="11"/>
      <c r="H2571" s="11"/>
      <c r="I2571" s="6"/>
      <c r="J2571" s="10"/>
      <c r="K2571" s="6"/>
      <c r="L2571" s="10"/>
      <c r="M2571" s="11"/>
      <c r="N2571" s="11"/>
    </row>
    <row r="2572" spans="4:14">
      <c r="D2572" s="6"/>
      <c r="E2572" s="10"/>
      <c r="F2572" s="11"/>
      <c r="G2572" s="11"/>
      <c r="H2572" s="11"/>
      <c r="I2572" s="6"/>
      <c r="J2572" s="10"/>
      <c r="K2572" s="6"/>
      <c r="L2572" s="10"/>
      <c r="M2572" s="11"/>
      <c r="N2572" s="11"/>
    </row>
    <row r="2573" spans="4:14">
      <c r="D2573" s="6"/>
      <c r="E2573" s="10"/>
      <c r="F2573" s="11"/>
      <c r="G2573" s="11"/>
      <c r="H2573" s="11"/>
      <c r="I2573" s="6"/>
      <c r="J2573" s="10"/>
      <c r="K2573" s="6"/>
      <c r="L2573" s="10"/>
      <c r="M2573" s="11"/>
      <c r="N2573" s="11"/>
    </row>
    <row r="2574" spans="4:14">
      <c r="D2574" s="6"/>
      <c r="E2574" s="10"/>
      <c r="F2574" s="11"/>
      <c r="G2574" s="11"/>
      <c r="H2574" s="11"/>
      <c r="I2574" s="6"/>
      <c r="J2574" s="10"/>
      <c r="K2574" s="6"/>
      <c r="L2574" s="10"/>
      <c r="M2574" s="11"/>
      <c r="N2574" s="11"/>
    </row>
    <row r="2575" spans="4:14">
      <c r="D2575" s="6"/>
      <c r="E2575" s="10"/>
      <c r="F2575" s="11"/>
      <c r="G2575" s="11"/>
      <c r="H2575" s="11"/>
      <c r="I2575" s="6"/>
      <c r="J2575" s="10"/>
      <c r="K2575" s="6"/>
      <c r="L2575" s="10"/>
      <c r="M2575" s="11"/>
      <c r="N2575" s="11"/>
    </row>
    <row r="2576" spans="4:14">
      <c r="D2576" s="6"/>
      <c r="E2576" s="10"/>
      <c r="F2576" s="11"/>
      <c r="G2576" s="11"/>
      <c r="H2576" s="11"/>
      <c r="I2576" s="6"/>
      <c r="J2576" s="10"/>
      <c r="K2576" s="6"/>
      <c r="L2576" s="10"/>
      <c r="M2576" s="11"/>
      <c r="N2576" s="11"/>
    </row>
    <row r="2577" spans="4:14">
      <c r="D2577" s="6"/>
      <c r="E2577" s="10"/>
      <c r="F2577" s="11"/>
      <c r="G2577" s="11"/>
      <c r="H2577" s="11"/>
      <c r="I2577" s="6"/>
      <c r="J2577" s="10"/>
      <c r="K2577" s="6"/>
      <c r="L2577" s="10"/>
      <c r="M2577" s="11"/>
      <c r="N2577" s="11"/>
    </row>
    <row r="2578" spans="4:14">
      <c r="D2578" s="6"/>
      <c r="E2578" s="10"/>
      <c r="F2578" s="11"/>
      <c r="G2578" s="11"/>
      <c r="H2578" s="11"/>
      <c r="I2578" s="6"/>
      <c r="J2578" s="10"/>
      <c r="K2578" s="6"/>
      <c r="L2578" s="10"/>
      <c r="M2578" s="11"/>
      <c r="N2578" s="11"/>
    </row>
    <row r="2579" spans="4:14">
      <c r="D2579" s="6"/>
      <c r="E2579" s="10"/>
      <c r="F2579" s="11"/>
      <c r="G2579" s="11"/>
      <c r="H2579" s="11"/>
      <c r="I2579" s="6"/>
      <c r="J2579" s="10"/>
      <c r="K2579" s="6"/>
      <c r="L2579" s="10"/>
      <c r="M2579" s="11"/>
      <c r="N2579" s="11"/>
    </row>
    <row r="2580" spans="4:14">
      <c r="D2580" s="6"/>
      <c r="E2580" s="10"/>
      <c r="F2580" s="11"/>
      <c r="G2580" s="11"/>
      <c r="H2580" s="11"/>
      <c r="I2580" s="6"/>
      <c r="J2580" s="10"/>
      <c r="K2580" s="6"/>
      <c r="L2580" s="10"/>
      <c r="M2580" s="11"/>
      <c r="N2580" s="11"/>
    </row>
    <row r="2581" spans="4:14">
      <c r="D2581" s="6"/>
      <c r="E2581" s="10"/>
      <c r="F2581" s="11"/>
      <c r="G2581" s="11"/>
      <c r="H2581" s="11"/>
      <c r="I2581" s="6"/>
      <c r="J2581" s="10"/>
      <c r="K2581" s="6"/>
      <c r="L2581" s="10"/>
      <c r="M2581" s="11"/>
      <c r="N2581" s="11"/>
    </row>
    <row r="2582" spans="4:14">
      <c r="D2582" s="6"/>
      <c r="E2582" s="10"/>
      <c r="F2582" s="11"/>
      <c r="G2582" s="11"/>
      <c r="H2582" s="11"/>
      <c r="I2582" s="6"/>
      <c r="J2582" s="10"/>
      <c r="K2582" s="6"/>
      <c r="L2582" s="10"/>
      <c r="M2582" s="11"/>
      <c r="N2582" s="11"/>
    </row>
    <row r="2583" spans="4:14">
      <c r="D2583" s="6"/>
      <c r="E2583" s="10"/>
      <c r="F2583" s="11"/>
      <c r="G2583" s="11"/>
      <c r="H2583" s="11"/>
      <c r="I2583" s="6"/>
      <c r="J2583" s="10"/>
      <c r="K2583" s="6"/>
      <c r="L2583" s="10"/>
      <c r="M2583" s="11"/>
      <c r="N2583" s="11"/>
    </row>
    <row r="2584" spans="4:14">
      <c r="D2584" s="6"/>
      <c r="E2584" s="10"/>
      <c r="F2584" s="11"/>
      <c r="G2584" s="11"/>
      <c r="H2584" s="11"/>
      <c r="I2584" s="6"/>
      <c r="J2584" s="10"/>
      <c r="K2584" s="6"/>
      <c r="L2584" s="10"/>
      <c r="M2584" s="11"/>
      <c r="N2584" s="11"/>
    </row>
    <row r="2585" spans="4:14">
      <c r="D2585" s="6"/>
      <c r="E2585" s="10"/>
      <c r="F2585" s="11"/>
      <c r="G2585" s="11"/>
      <c r="H2585" s="11"/>
      <c r="I2585" s="6"/>
      <c r="J2585" s="10"/>
      <c r="K2585" s="6"/>
      <c r="L2585" s="10"/>
      <c r="M2585" s="11"/>
      <c r="N2585" s="11"/>
    </row>
    <row r="2586" spans="4:14">
      <c r="D2586" s="6"/>
      <c r="E2586" s="10"/>
      <c r="F2586" s="11"/>
      <c r="G2586" s="11"/>
      <c r="H2586" s="11"/>
      <c r="I2586" s="6"/>
      <c r="J2586" s="10"/>
      <c r="K2586" s="6"/>
      <c r="L2586" s="10"/>
      <c r="M2586" s="11"/>
      <c r="N2586" s="11"/>
    </row>
    <row r="2587" spans="4:14">
      <c r="D2587" s="6"/>
      <c r="E2587" s="10"/>
      <c r="F2587" s="11"/>
      <c r="G2587" s="11"/>
      <c r="H2587" s="11"/>
      <c r="I2587" s="6"/>
      <c r="J2587" s="10"/>
      <c r="K2587" s="6"/>
      <c r="L2587" s="10"/>
      <c r="M2587" s="11"/>
      <c r="N2587" s="11"/>
    </row>
    <row r="2588" spans="4:14">
      <c r="D2588" s="6"/>
      <c r="E2588" s="10"/>
      <c r="F2588" s="11"/>
      <c r="G2588" s="11"/>
      <c r="H2588" s="11"/>
      <c r="I2588" s="6"/>
      <c r="J2588" s="10"/>
      <c r="K2588" s="6"/>
      <c r="L2588" s="10"/>
      <c r="M2588" s="11"/>
      <c r="N2588" s="11"/>
    </row>
    <row r="2589" spans="4:14">
      <c r="D2589" s="6"/>
      <c r="E2589" s="10"/>
      <c r="F2589" s="11"/>
      <c r="G2589" s="11"/>
      <c r="H2589" s="11"/>
      <c r="I2589" s="6"/>
      <c r="J2589" s="10"/>
      <c r="K2589" s="6"/>
      <c r="L2589" s="10"/>
      <c r="M2589" s="11"/>
      <c r="N2589" s="11"/>
    </row>
    <row r="2590" spans="4:14">
      <c r="D2590" s="6"/>
      <c r="E2590" s="10"/>
      <c r="F2590" s="11"/>
      <c r="G2590" s="11"/>
      <c r="H2590" s="11"/>
      <c r="I2590" s="6"/>
      <c r="J2590" s="10"/>
      <c r="K2590" s="6"/>
      <c r="L2590" s="10"/>
      <c r="M2590" s="11"/>
      <c r="N2590" s="11"/>
    </row>
    <row r="2591" spans="4:14">
      <c r="D2591" s="6"/>
      <c r="E2591" s="10"/>
      <c r="F2591" s="11"/>
      <c r="G2591" s="11"/>
      <c r="H2591" s="11"/>
      <c r="I2591" s="6"/>
      <c r="J2591" s="10"/>
      <c r="K2591" s="6"/>
      <c r="L2591" s="10"/>
      <c r="M2591" s="11"/>
      <c r="N2591" s="11"/>
    </row>
    <row r="2592" spans="4:14">
      <c r="D2592" s="6"/>
      <c r="E2592" s="10"/>
      <c r="F2592" s="11"/>
      <c r="G2592" s="11"/>
      <c r="H2592" s="11"/>
      <c r="I2592" s="6"/>
      <c r="J2592" s="10"/>
      <c r="K2592" s="6"/>
      <c r="L2592" s="10"/>
      <c r="M2592" s="11"/>
      <c r="N2592" s="11"/>
    </row>
    <row r="2593" spans="4:14">
      <c r="D2593" s="6"/>
      <c r="E2593" s="10"/>
      <c r="F2593" s="11"/>
      <c r="G2593" s="11"/>
      <c r="H2593" s="11"/>
      <c r="I2593" s="6"/>
      <c r="J2593" s="10"/>
      <c r="K2593" s="6"/>
      <c r="L2593" s="10"/>
      <c r="M2593" s="11"/>
      <c r="N2593" s="11"/>
    </row>
    <row r="2594" spans="4:14">
      <c r="D2594" s="6"/>
      <c r="E2594" s="10"/>
      <c r="F2594" s="11"/>
      <c r="G2594" s="11"/>
      <c r="H2594" s="11"/>
      <c r="I2594" s="6"/>
      <c r="J2594" s="10"/>
      <c r="K2594" s="6"/>
      <c r="L2594" s="10"/>
      <c r="M2594" s="11"/>
      <c r="N2594" s="11"/>
    </row>
    <row r="2595" spans="4:14">
      <c r="D2595" s="6"/>
      <c r="E2595" s="10"/>
      <c r="F2595" s="11"/>
      <c r="G2595" s="11"/>
      <c r="H2595" s="11"/>
      <c r="I2595" s="6"/>
      <c r="J2595" s="10"/>
      <c r="K2595" s="6"/>
      <c r="L2595" s="10"/>
      <c r="M2595" s="11"/>
      <c r="N2595" s="11"/>
    </row>
    <row r="2596" spans="4:14">
      <c r="D2596" s="6"/>
      <c r="E2596" s="10"/>
      <c r="F2596" s="11"/>
      <c r="G2596" s="11"/>
      <c r="H2596" s="11"/>
      <c r="I2596" s="6"/>
      <c r="J2596" s="10"/>
      <c r="K2596" s="6"/>
      <c r="L2596" s="10"/>
      <c r="M2596" s="11"/>
      <c r="N2596" s="11"/>
    </row>
    <row r="2597" spans="4:14">
      <c r="D2597" s="6"/>
      <c r="E2597" s="10"/>
      <c r="F2597" s="11"/>
      <c r="G2597" s="11"/>
      <c r="H2597" s="11"/>
      <c r="I2597" s="6"/>
      <c r="J2597" s="10"/>
      <c r="K2597" s="6"/>
      <c r="L2597" s="10"/>
      <c r="M2597" s="11"/>
      <c r="N2597" s="11"/>
    </row>
    <row r="2598" spans="4:14">
      <c r="D2598" s="6"/>
      <c r="E2598" s="10"/>
      <c r="F2598" s="11"/>
      <c r="G2598" s="11"/>
      <c r="H2598" s="11"/>
      <c r="I2598" s="6"/>
      <c r="J2598" s="10"/>
      <c r="K2598" s="6"/>
      <c r="L2598" s="10"/>
      <c r="M2598" s="11"/>
      <c r="N2598" s="11"/>
    </row>
    <row r="2599" spans="4:14">
      <c r="D2599" s="6"/>
      <c r="E2599" s="10"/>
      <c r="F2599" s="11"/>
      <c r="G2599" s="11"/>
      <c r="H2599" s="11"/>
      <c r="I2599" s="6"/>
      <c r="J2599" s="10"/>
      <c r="K2599" s="6"/>
      <c r="L2599" s="10"/>
      <c r="M2599" s="11"/>
      <c r="N2599" s="11"/>
    </row>
    <row r="2600" spans="4:14">
      <c r="D2600" s="6"/>
      <c r="E2600" s="10"/>
      <c r="F2600" s="11"/>
      <c r="G2600" s="11"/>
      <c r="H2600" s="11"/>
      <c r="I2600" s="6"/>
      <c r="J2600" s="10"/>
      <c r="K2600" s="6"/>
      <c r="L2600" s="10"/>
      <c r="M2600" s="11"/>
      <c r="N2600" s="11"/>
    </row>
    <row r="2601" spans="4:14">
      <c r="D2601" s="6"/>
      <c r="E2601" s="10"/>
      <c r="F2601" s="11"/>
      <c r="G2601" s="11"/>
      <c r="H2601" s="11"/>
      <c r="I2601" s="6"/>
      <c r="J2601" s="10"/>
      <c r="K2601" s="6"/>
      <c r="L2601" s="10"/>
      <c r="M2601" s="11"/>
      <c r="N2601" s="11"/>
    </row>
    <row r="2602" spans="4:14">
      <c r="D2602" s="6"/>
      <c r="E2602" s="10"/>
      <c r="F2602" s="11"/>
      <c r="G2602" s="11"/>
      <c r="H2602" s="11"/>
      <c r="I2602" s="6"/>
      <c r="J2602" s="10"/>
      <c r="K2602" s="6"/>
      <c r="L2602" s="10"/>
      <c r="M2602" s="11"/>
      <c r="N2602" s="11"/>
    </row>
    <row r="2603" spans="4:14">
      <c r="D2603" s="6"/>
      <c r="E2603" s="10"/>
      <c r="F2603" s="11"/>
      <c r="G2603" s="11"/>
      <c r="H2603" s="11"/>
      <c r="I2603" s="6"/>
      <c r="J2603" s="10"/>
      <c r="K2603" s="6"/>
      <c r="L2603" s="10"/>
      <c r="M2603" s="11"/>
      <c r="N2603" s="11"/>
    </row>
    <row r="2604" spans="4:14">
      <c r="D2604" s="6"/>
      <c r="E2604" s="10"/>
      <c r="F2604" s="11"/>
      <c r="G2604" s="11"/>
      <c r="H2604" s="11"/>
      <c r="I2604" s="6"/>
      <c r="J2604" s="10"/>
      <c r="K2604" s="6"/>
      <c r="L2604" s="10"/>
      <c r="M2604" s="11"/>
      <c r="N2604" s="11"/>
    </row>
    <row r="2605" spans="4:14">
      <c r="D2605" s="6"/>
      <c r="E2605" s="10"/>
      <c r="F2605" s="11"/>
      <c r="G2605" s="11"/>
      <c r="H2605" s="11"/>
      <c r="I2605" s="6"/>
      <c r="J2605" s="10"/>
      <c r="K2605" s="6"/>
      <c r="L2605" s="10"/>
      <c r="M2605" s="11"/>
      <c r="N2605" s="11"/>
    </row>
    <row r="2606" spans="4:14">
      <c r="D2606" s="6"/>
      <c r="E2606" s="10"/>
      <c r="F2606" s="11"/>
      <c r="G2606" s="11"/>
      <c r="H2606" s="11"/>
      <c r="I2606" s="6"/>
      <c r="J2606" s="10"/>
      <c r="K2606" s="6"/>
      <c r="L2606" s="10"/>
      <c r="M2606" s="11"/>
      <c r="N2606" s="11"/>
    </row>
    <row r="2607" spans="4:14">
      <c r="D2607" s="6"/>
      <c r="E2607" s="10"/>
      <c r="F2607" s="11"/>
      <c r="G2607" s="11"/>
      <c r="I2607" s="6"/>
      <c r="J2607" s="10"/>
      <c r="K2607" s="6"/>
      <c r="L2607" s="10"/>
      <c r="M2607" s="11"/>
      <c r="N2607" s="11"/>
    </row>
    <row r="2608" spans="4:14">
      <c r="D2608" s="6"/>
      <c r="E2608" s="10"/>
      <c r="F2608" s="11"/>
      <c r="G2608" s="11"/>
      <c r="I2608" s="6"/>
      <c r="J2608" s="10"/>
      <c r="K2608" s="6"/>
      <c r="L2608" s="10"/>
      <c r="M2608" s="11"/>
      <c r="N2608" s="11"/>
    </row>
    <row r="2609" spans="4:14">
      <c r="D2609" s="6"/>
      <c r="E2609" s="10"/>
      <c r="F2609" s="11"/>
      <c r="G2609" s="11"/>
      <c r="I2609" s="6"/>
      <c r="J2609" s="10"/>
      <c r="K2609" s="6"/>
      <c r="L2609" s="10"/>
      <c r="M2609" s="11"/>
      <c r="N2609" s="11"/>
    </row>
    <row r="2610" spans="4:14">
      <c r="D2610" s="6"/>
      <c r="E2610" s="10"/>
      <c r="F2610" s="11"/>
      <c r="G2610" s="11"/>
      <c r="I2610" s="6"/>
      <c r="J2610" s="10"/>
      <c r="K2610" s="6"/>
      <c r="L2610" s="10"/>
      <c r="M2610" s="11"/>
      <c r="N2610" s="11"/>
    </row>
    <row r="2611" spans="4:14">
      <c r="D2611" s="6"/>
      <c r="E2611" s="10"/>
      <c r="F2611" s="11"/>
      <c r="G2611" s="11"/>
      <c r="I2611" s="6"/>
      <c r="J2611" s="10"/>
      <c r="K2611" s="6"/>
      <c r="L2611" s="10"/>
      <c r="M2611" s="11"/>
      <c r="N2611" s="11"/>
    </row>
    <row r="2612" spans="4:14">
      <c r="D2612" s="6"/>
      <c r="E2612" s="10"/>
      <c r="F2612" s="11"/>
      <c r="G2612" s="11"/>
      <c r="I2612" s="6"/>
      <c r="J2612" s="10"/>
      <c r="K2612" s="6"/>
      <c r="L2612" s="10"/>
      <c r="M2612" s="11"/>
      <c r="N2612" s="11"/>
    </row>
    <row r="2613" spans="4:14">
      <c r="D2613" s="6"/>
      <c r="E2613" s="10"/>
      <c r="F2613" s="11"/>
      <c r="G2613" s="11"/>
      <c r="I2613" s="6"/>
      <c r="J2613" s="10"/>
      <c r="K2613" s="6"/>
      <c r="L2613" s="10"/>
      <c r="M2613" s="11"/>
      <c r="N2613" s="11"/>
    </row>
    <row r="2614" spans="4:14">
      <c r="D2614" s="6"/>
      <c r="E2614" s="10"/>
      <c r="F2614" s="11"/>
      <c r="G2614" s="11"/>
      <c r="I2614" s="6"/>
      <c r="J2614" s="10"/>
      <c r="K2614" s="6"/>
      <c r="L2614" s="10"/>
      <c r="M2614" s="11"/>
      <c r="N2614" s="11"/>
    </row>
    <row r="2615" spans="4:14">
      <c r="D2615" s="6"/>
      <c r="E2615" s="10"/>
      <c r="F2615" s="11"/>
      <c r="G2615" s="11"/>
      <c r="I2615" s="6"/>
      <c r="J2615" s="10"/>
      <c r="K2615" s="6"/>
      <c r="L2615" s="10"/>
      <c r="M2615" s="11"/>
      <c r="N2615" s="11"/>
    </row>
    <row r="2616" spans="4:14">
      <c r="D2616" s="6"/>
      <c r="E2616" s="10"/>
      <c r="F2616" s="11"/>
      <c r="G2616" s="11"/>
      <c r="I2616" s="6"/>
      <c r="J2616" s="10"/>
      <c r="K2616" s="6"/>
      <c r="L2616" s="10"/>
      <c r="M2616" s="11"/>
      <c r="N2616" s="11"/>
    </row>
    <row r="2617" spans="4:14">
      <c r="D2617" s="6"/>
      <c r="E2617" s="10"/>
      <c r="F2617" s="11"/>
      <c r="G2617" s="11"/>
      <c r="I2617" s="6"/>
      <c r="J2617" s="10"/>
      <c r="K2617" s="6"/>
      <c r="L2617" s="10"/>
      <c r="M2617" s="11"/>
      <c r="N2617" s="11"/>
    </row>
    <row r="2618" spans="4:14">
      <c r="D2618" s="6"/>
      <c r="E2618" s="10"/>
      <c r="F2618" s="11"/>
      <c r="G2618" s="11"/>
      <c r="I2618" s="6"/>
      <c r="J2618" s="10"/>
      <c r="K2618" s="6"/>
      <c r="L2618" s="10"/>
      <c r="M2618" s="11"/>
      <c r="N2618" s="11"/>
    </row>
    <row r="2619" spans="4:14">
      <c r="D2619" s="6"/>
      <c r="E2619" s="10"/>
      <c r="F2619" s="11"/>
      <c r="G2619" s="11"/>
      <c r="I2619" s="6"/>
      <c r="J2619" s="10"/>
      <c r="K2619" s="6"/>
      <c r="L2619" s="10"/>
      <c r="M2619" s="11"/>
      <c r="N2619" s="11"/>
    </row>
    <row r="2620" spans="4:14">
      <c r="D2620" s="6"/>
      <c r="E2620" s="10"/>
      <c r="F2620" s="11"/>
      <c r="G2620" s="11"/>
      <c r="I2620" s="6"/>
      <c r="J2620" s="10"/>
      <c r="K2620" s="6"/>
      <c r="L2620" s="10"/>
      <c r="M2620" s="11"/>
      <c r="N2620" s="11"/>
    </row>
    <row r="2621" spans="4:14">
      <c r="D2621" s="6"/>
      <c r="E2621" s="10"/>
      <c r="F2621" s="11"/>
      <c r="G2621" s="11"/>
      <c r="I2621" s="6"/>
      <c r="J2621" s="10"/>
      <c r="K2621" s="6"/>
      <c r="L2621" s="10"/>
      <c r="M2621" s="11"/>
      <c r="N2621" s="11"/>
    </row>
    <row r="2622" spans="4:14">
      <c r="D2622" s="6"/>
      <c r="E2622" s="10"/>
      <c r="F2622" s="11"/>
      <c r="G2622" s="11"/>
      <c r="I2622" s="6"/>
      <c r="J2622" s="10"/>
      <c r="K2622" s="6"/>
      <c r="L2622" s="10"/>
      <c r="M2622" s="11"/>
      <c r="N2622" s="11"/>
    </row>
    <row r="2623" spans="4:14">
      <c r="D2623" s="6"/>
      <c r="E2623" s="10"/>
      <c r="F2623" s="11"/>
      <c r="G2623" s="11"/>
      <c r="I2623" s="6"/>
      <c r="J2623" s="10"/>
      <c r="K2623" s="6"/>
      <c r="L2623" s="10"/>
      <c r="M2623" s="11"/>
      <c r="N2623" s="11"/>
    </row>
    <row r="2624" spans="4:14">
      <c r="D2624" s="6"/>
      <c r="E2624" s="10"/>
      <c r="F2624" s="11"/>
      <c r="G2624" s="11"/>
      <c r="I2624" s="6"/>
      <c r="J2624" s="10"/>
      <c r="K2624" s="6"/>
      <c r="L2624" s="10"/>
      <c r="M2624" s="11"/>
      <c r="N2624" s="11"/>
    </row>
    <row r="2625" spans="4:14">
      <c r="D2625" s="6"/>
      <c r="E2625" s="10"/>
      <c r="F2625" s="11"/>
      <c r="G2625" s="11"/>
      <c r="I2625" s="6"/>
      <c r="J2625" s="10"/>
      <c r="K2625" s="6"/>
      <c r="L2625" s="10"/>
      <c r="M2625" s="11"/>
      <c r="N2625" s="11"/>
    </row>
    <row r="2626" spans="4:14">
      <c r="D2626" s="6"/>
      <c r="E2626" s="10"/>
      <c r="F2626" s="11"/>
      <c r="G2626" s="11"/>
      <c r="I2626" s="6"/>
      <c r="J2626" s="10"/>
      <c r="K2626" s="6"/>
      <c r="L2626" s="10"/>
      <c r="M2626" s="11"/>
      <c r="N2626" s="11"/>
    </row>
    <row r="2627" spans="4:14">
      <c r="D2627" s="6"/>
      <c r="E2627" s="10"/>
      <c r="F2627" s="11"/>
      <c r="G2627" s="11"/>
      <c r="I2627" s="6"/>
      <c r="J2627" s="10"/>
      <c r="K2627" s="6"/>
      <c r="L2627" s="10"/>
      <c r="M2627" s="11"/>
      <c r="N2627" s="11"/>
    </row>
    <row r="2628" spans="4:14">
      <c r="D2628" s="6"/>
      <c r="E2628" s="10"/>
      <c r="F2628" s="11"/>
      <c r="G2628" s="11"/>
      <c r="I2628" s="6"/>
      <c r="J2628" s="10"/>
      <c r="K2628" s="6"/>
      <c r="L2628" s="10"/>
      <c r="M2628" s="11"/>
      <c r="N2628" s="11"/>
    </row>
    <row r="2629" spans="4:14">
      <c r="D2629" s="6"/>
      <c r="E2629" s="10"/>
      <c r="F2629" s="11"/>
      <c r="G2629" s="11"/>
      <c r="I2629" s="6"/>
      <c r="J2629" s="10"/>
      <c r="K2629" s="6"/>
      <c r="L2629" s="10"/>
      <c r="M2629" s="11"/>
      <c r="N2629" s="11"/>
    </row>
    <row r="2630" spans="4:14">
      <c r="D2630" s="6"/>
      <c r="E2630" s="10"/>
      <c r="F2630" s="11"/>
      <c r="G2630" s="11"/>
      <c r="I2630" s="6"/>
      <c r="J2630" s="10"/>
      <c r="K2630" s="6"/>
      <c r="L2630" s="10"/>
      <c r="M2630" s="11"/>
      <c r="N2630" s="11"/>
    </row>
    <row r="2631" spans="4:14">
      <c r="D2631" s="6"/>
      <c r="E2631" s="10"/>
      <c r="F2631" s="11"/>
      <c r="G2631" s="11"/>
      <c r="I2631" s="6"/>
      <c r="J2631" s="10"/>
      <c r="K2631" s="6"/>
      <c r="L2631" s="10"/>
      <c r="M2631" s="11"/>
      <c r="N2631" s="11"/>
    </row>
    <row r="2632" spans="4:14">
      <c r="D2632" s="6"/>
      <c r="E2632" s="10"/>
      <c r="F2632" s="11"/>
      <c r="G2632" s="11"/>
      <c r="I2632" s="6"/>
      <c r="J2632" s="10"/>
      <c r="K2632" s="6"/>
      <c r="L2632" s="10"/>
      <c r="M2632" s="11"/>
      <c r="N2632" s="11"/>
    </row>
    <row r="2633" spans="4:14">
      <c r="D2633" s="6"/>
      <c r="E2633" s="10"/>
      <c r="F2633" s="11"/>
      <c r="G2633" s="11"/>
      <c r="I2633" s="6"/>
      <c r="J2633" s="10"/>
      <c r="K2633" s="6"/>
      <c r="L2633" s="10"/>
      <c r="M2633" s="11"/>
      <c r="N2633" s="11"/>
    </row>
    <row r="2634" spans="4:14">
      <c r="D2634" s="6"/>
      <c r="E2634" s="10"/>
      <c r="F2634" s="11"/>
      <c r="G2634" s="11"/>
      <c r="I2634" s="6"/>
      <c r="J2634" s="10"/>
      <c r="K2634" s="6"/>
      <c r="L2634" s="10"/>
      <c r="M2634" s="11"/>
      <c r="N2634" s="11"/>
    </row>
    <row r="2635" spans="4:14">
      <c r="D2635" s="6"/>
      <c r="E2635" s="10"/>
      <c r="F2635" s="11"/>
      <c r="G2635" s="11"/>
      <c r="I2635" s="6"/>
      <c r="J2635" s="10"/>
      <c r="K2635" s="6"/>
      <c r="L2635" s="10"/>
      <c r="M2635" s="11"/>
      <c r="N2635" s="11"/>
    </row>
    <row r="2636" spans="4:14">
      <c r="D2636" s="6"/>
      <c r="E2636" s="10"/>
      <c r="F2636" s="11"/>
      <c r="G2636" s="11"/>
      <c r="I2636" s="6"/>
      <c r="J2636" s="10"/>
      <c r="K2636" s="6"/>
      <c r="L2636" s="10"/>
      <c r="M2636" s="11"/>
      <c r="N2636" s="11"/>
    </row>
    <row r="2637" spans="4:14">
      <c r="D2637" s="6"/>
      <c r="E2637" s="10"/>
      <c r="F2637" s="11"/>
      <c r="G2637" s="11"/>
      <c r="I2637" s="6"/>
      <c r="J2637" s="10"/>
      <c r="K2637" s="6"/>
      <c r="L2637" s="10"/>
      <c r="M2637" s="11"/>
      <c r="N2637" s="11"/>
    </row>
    <row r="2638" spans="4:14">
      <c r="D2638" s="6"/>
      <c r="E2638" s="10"/>
      <c r="F2638" s="11"/>
      <c r="G2638" s="11"/>
      <c r="I2638" s="6"/>
      <c r="J2638" s="10"/>
      <c r="K2638" s="6"/>
      <c r="L2638" s="10"/>
      <c r="M2638" s="11"/>
      <c r="N2638" s="11"/>
    </row>
    <row r="2639" spans="4:14">
      <c r="D2639" s="6"/>
      <c r="E2639" s="10"/>
      <c r="F2639" s="11"/>
      <c r="G2639" s="11"/>
      <c r="I2639" s="6"/>
      <c r="J2639" s="10"/>
      <c r="K2639" s="6"/>
      <c r="L2639" s="10"/>
      <c r="M2639" s="11"/>
      <c r="N2639" s="11"/>
    </row>
    <row r="2640" spans="4:14">
      <c r="D2640" s="6"/>
      <c r="E2640" s="10"/>
      <c r="F2640" s="11"/>
      <c r="G2640" s="11"/>
      <c r="I2640" s="6"/>
      <c r="J2640" s="10"/>
      <c r="K2640" s="6"/>
      <c r="L2640" s="10"/>
      <c r="M2640" s="11"/>
      <c r="N2640" s="11"/>
    </row>
    <row r="2641" spans="4:14">
      <c r="D2641" s="6"/>
      <c r="E2641" s="10"/>
      <c r="F2641" s="11"/>
      <c r="G2641" s="11"/>
      <c r="I2641" s="6"/>
      <c r="J2641" s="10"/>
      <c r="K2641" s="6"/>
      <c r="L2641" s="10"/>
      <c r="M2641" s="11"/>
      <c r="N2641" s="11"/>
    </row>
    <row r="2642" spans="4:14">
      <c r="D2642" s="6"/>
      <c r="E2642" s="10"/>
      <c r="F2642" s="11"/>
      <c r="G2642" s="11"/>
      <c r="I2642" s="6"/>
      <c r="J2642" s="10"/>
      <c r="K2642" s="6"/>
      <c r="L2642" s="10"/>
      <c r="M2642" s="11"/>
      <c r="N2642" s="11"/>
    </row>
    <row r="2643" spans="4:14">
      <c r="D2643" s="6"/>
      <c r="E2643" s="10"/>
      <c r="F2643" s="11"/>
      <c r="G2643" s="11"/>
      <c r="I2643" s="6"/>
      <c r="J2643" s="10"/>
      <c r="K2643" s="6"/>
      <c r="L2643" s="10"/>
      <c r="M2643" s="11"/>
      <c r="N2643" s="11"/>
    </row>
    <row r="2644" spans="4:14">
      <c r="D2644" s="6"/>
      <c r="E2644" s="10"/>
      <c r="F2644" s="11"/>
      <c r="G2644" s="11"/>
      <c r="I2644" s="6"/>
      <c r="J2644" s="10"/>
      <c r="K2644" s="6"/>
      <c r="L2644" s="10"/>
      <c r="M2644" s="11"/>
      <c r="N2644" s="11"/>
    </row>
    <row r="2645" spans="4:14">
      <c r="D2645" s="6"/>
      <c r="E2645" s="10"/>
      <c r="F2645" s="11"/>
      <c r="G2645" s="11"/>
      <c r="I2645" s="6"/>
      <c r="J2645" s="10"/>
      <c r="K2645" s="6"/>
      <c r="L2645" s="10"/>
      <c r="M2645" s="11"/>
      <c r="N2645" s="11"/>
    </row>
    <row r="2646" spans="4:14">
      <c r="D2646" s="6"/>
      <c r="E2646" s="10"/>
      <c r="F2646" s="11"/>
      <c r="G2646" s="11"/>
      <c r="I2646" s="6"/>
      <c r="J2646" s="10"/>
      <c r="K2646" s="6"/>
      <c r="L2646" s="10"/>
      <c r="M2646" s="11"/>
      <c r="N2646" s="11"/>
    </row>
    <row r="2647" spans="4:14">
      <c r="D2647" s="6"/>
      <c r="E2647" s="10"/>
      <c r="F2647" s="11"/>
      <c r="G2647" s="11"/>
      <c r="I2647" s="6"/>
      <c r="J2647" s="10"/>
      <c r="K2647" s="6"/>
      <c r="L2647" s="10"/>
      <c r="M2647" s="11"/>
      <c r="N2647" s="11"/>
    </row>
    <row r="2648" spans="4:14">
      <c r="D2648" s="6"/>
      <c r="E2648" s="10"/>
      <c r="F2648" s="11"/>
      <c r="G2648" s="11"/>
      <c r="I2648" s="6"/>
      <c r="J2648" s="10"/>
      <c r="K2648" s="6"/>
      <c r="L2648" s="10"/>
      <c r="M2648" s="11"/>
      <c r="N2648" s="11"/>
    </row>
    <row r="2649" spans="4:14">
      <c r="D2649" s="6"/>
      <c r="E2649" s="10"/>
      <c r="F2649" s="11"/>
      <c r="G2649" s="11"/>
      <c r="I2649" s="6"/>
      <c r="J2649" s="10"/>
      <c r="K2649" s="6"/>
      <c r="L2649" s="10"/>
      <c r="M2649" s="11"/>
      <c r="N2649" s="11"/>
    </row>
    <row r="2650" spans="4:14">
      <c r="D2650" s="6"/>
      <c r="E2650" s="10"/>
      <c r="F2650" s="11"/>
      <c r="G2650" s="11"/>
      <c r="I2650" s="6"/>
      <c r="J2650" s="10"/>
      <c r="K2650" s="6"/>
      <c r="L2650" s="10"/>
      <c r="M2650" s="11"/>
      <c r="N2650" s="11"/>
    </row>
    <row r="2651" spans="4:14">
      <c r="D2651" s="6"/>
      <c r="E2651" s="10"/>
      <c r="F2651" s="11"/>
      <c r="G2651" s="11"/>
      <c r="I2651" s="6"/>
      <c r="J2651" s="10"/>
      <c r="K2651" s="6"/>
      <c r="L2651" s="10"/>
      <c r="M2651" s="11"/>
      <c r="N2651" s="11"/>
    </row>
    <row r="2652" spans="4:14">
      <c r="D2652" s="6"/>
      <c r="E2652" s="10"/>
      <c r="F2652" s="11"/>
      <c r="G2652" s="11"/>
      <c r="I2652" s="6"/>
      <c r="J2652" s="10"/>
      <c r="K2652" s="6"/>
      <c r="L2652" s="10"/>
      <c r="M2652" s="11"/>
      <c r="N2652" s="11"/>
    </row>
    <row r="2653" spans="4:14">
      <c r="D2653" s="6"/>
      <c r="E2653" s="10"/>
      <c r="F2653" s="11"/>
      <c r="G2653" s="11"/>
      <c r="I2653" s="6"/>
      <c r="J2653" s="10"/>
      <c r="K2653" s="6"/>
      <c r="L2653" s="10"/>
      <c r="M2653" s="11"/>
      <c r="N2653" s="11"/>
    </row>
    <row r="2654" spans="4:14">
      <c r="D2654" s="6"/>
      <c r="E2654" s="10"/>
      <c r="F2654" s="11"/>
      <c r="G2654" s="11"/>
      <c r="I2654" s="6"/>
      <c r="J2654" s="10"/>
      <c r="K2654" s="6"/>
      <c r="L2654" s="10"/>
      <c r="M2654" s="11"/>
      <c r="N2654" s="11"/>
    </row>
    <row r="2655" spans="4:14">
      <c r="D2655" s="6"/>
      <c r="E2655" s="10"/>
      <c r="F2655" s="11"/>
      <c r="G2655" s="11"/>
      <c r="I2655" s="6"/>
      <c r="J2655" s="10"/>
      <c r="K2655" s="6"/>
      <c r="L2655" s="10"/>
      <c r="M2655" s="11"/>
      <c r="N2655" s="11"/>
    </row>
    <row r="2656" spans="4:14">
      <c r="D2656" s="6"/>
      <c r="E2656" s="10"/>
      <c r="F2656" s="11"/>
      <c r="G2656" s="11"/>
      <c r="I2656" s="6"/>
      <c r="J2656" s="10"/>
      <c r="K2656" s="6"/>
      <c r="L2656" s="10"/>
      <c r="M2656" s="11"/>
      <c r="N2656" s="11"/>
    </row>
    <row r="2657" spans="4:14">
      <c r="D2657" s="6"/>
      <c r="E2657" s="10"/>
      <c r="F2657" s="11"/>
      <c r="G2657" s="11"/>
      <c r="I2657" s="6"/>
      <c r="J2657" s="10"/>
      <c r="K2657" s="6"/>
      <c r="L2657" s="10"/>
      <c r="M2657" s="11"/>
      <c r="N2657" s="11"/>
    </row>
    <row r="2658" spans="4:14">
      <c r="D2658" s="6"/>
      <c r="E2658" s="10"/>
      <c r="F2658" s="11"/>
      <c r="G2658" s="11"/>
      <c r="I2658" s="6"/>
      <c r="J2658" s="10"/>
      <c r="K2658" s="6"/>
      <c r="L2658" s="10"/>
      <c r="M2658" s="11"/>
      <c r="N2658" s="11"/>
    </row>
    <row r="2659" spans="4:14">
      <c r="D2659" s="6"/>
      <c r="E2659" s="10"/>
      <c r="F2659" s="11"/>
      <c r="G2659" s="11"/>
      <c r="I2659" s="6"/>
      <c r="J2659" s="10"/>
      <c r="K2659" s="6"/>
      <c r="L2659" s="10"/>
      <c r="M2659" s="11"/>
      <c r="N2659" s="11"/>
    </row>
    <row r="2660" spans="4:14">
      <c r="D2660" s="6"/>
      <c r="E2660" s="10"/>
      <c r="F2660" s="11"/>
      <c r="G2660" s="11"/>
      <c r="I2660" s="6"/>
      <c r="J2660" s="10"/>
      <c r="K2660" s="6"/>
      <c r="L2660" s="10"/>
      <c r="M2660" s="11"/>
      <c r="N2660" s="11"/>
    </row>
    <row r="2661" spans="4:14">
      <c r="D2661" s="6"/>
      <c r="E2661" s="10"/>
      <c r="F2661" s="11"/>
      <c r="G2661" s="11"/>
      <c r="I2661" s="6"/>
      <c r="J2661" s="10"/>
      <c r="K2661" s="6"/>
      <c r="L2661" s="10"/>
      <c r="M2661" s="11"/>
      <c r="N2661" s="11"/>
    </row>
    <row r="2662" spans="4:14">
      <c r="D2662" s="6"/>
      <c r="E2662" s="10"/>
      <c r="F2662" s="11"/>
      <c r="G2662" s="11"/>
      <c r="I2662" s="6"/>
      <c r="J2662" s="10"/>
      <c r="K2662" s="6"/>
      <c r="L2662" s="10"/>
      <c r="M2662" s="11"/>
      <c r="N2662" s="11"/>
    </row>
    <row r="2663" spans="4:14">
      <c r="D2663" s="6"/>
      <c r="E2663" s="10"/>
      <c r="F2663" s="11"/>
      <c r="G2663" s="11"/>
      <c r="I2663" s="6"/>
      <c r="J2663" s="10"/>
      <c r="K2663" s="6"/>
      <c r="L2663" s="10"/>
      <c r="M2663" s="11"/>
      <c r="N2663" s="11"/>
    </row>
    <row r="2664" spans="4:14">
      <c r="D2664" s="6"/>
      <c r="E2664" s="10"/>
      <c r="F2664" s="11"/>
      <c r="G2664" s="11"/>
      <c r="I2664" s="6"/>
      <c r="J2664" s="10"/>
      <c r="K2664" s="6"/>
      <c r="L2664" s="10"/>
      <c r="M2664" s="11"/>
      <c r="N2664" s="11"/>
    </row>
    <row r="2665" spans="4:14">
      <c r="D2665" s="6"/>
      <c r="E2665" s="10"/>
      <c r="F2665" s="11"/>
      <c r="G2665" s="11"/>
      <c r="I2665" s="6"/>
      <c r="J2665" s="10"/>
      <c r="K2665" s="6"/>
      <c r="L2665" s="10"/>
      <c r="M2665" s="11"/>
      <c r="N2665" s="11"/>
    </row>
    <row r="2666" spans="4:14">
      <c r="D2666" s="6"/>
      <c r="E2666" s="10"/>
      <c r="F2666" s="11"/>
      <c r="G2666" s="11"/>
      <c r="I2666" s="6"/>
      <c r="J2666" s="10"/>
      <c r="K2666" s="6"/>
      <c r="L2666" s="10"/>
      <c r="M2666" s="11"/>
      <c r="N2666" s="11"/>
    </row>
    <row r="2667" spans="4:14">
      <c r="D2667" s="6"/>
      <c r="E2667" s="10"/>
      <c r="F2667" s="11"/>
      <c r="G2667" s="11"/>
      <c r="I2667" s="6"/>
      <c r="J2667" s="10"/>
      <c r="K2667" s="6"/>
      <c r="L2667" s="10"/>
      <c r="M2667" s="11"/>
      <c r="N2667" s="11"/>
    </row>
    <row r="2668" spans="4:14">
      <c r="D2668" s="6"/>
      <c r="E2668" s="10"/>
      <c r="F2668" s="11"/>
      <c r="G2668" s="11"/>
      <c r="I2668" s="6"/>
      <c r="J2668" s="10"/>
      <c r="K2668" s="6"/>
      <c r="L2668" s="10"/>
      <c r="M2668" s="11"/>
      <c r="N2668" s="11"/>
    </row>
    <row r="2669" spans="4:14">
      <c r="D2669" s="6"/>
      <c r="E2669" s="10"/>
      <c r="F2669" s="11"/>
      <c r="G2669" s="11"/>
      <c r="I2669" s="6"/>
      <c r="J2669" s="10"/>
      <c r="K2669" s="6"/>
      <c r="L2669" s="10"/>
      <c r="M2669" s="11"/>
      <c r="N2669" s="11"/>
    </row>
    <row r="2670" spans="4:14">
      <c r="D2670" s="6"/>
      <c r="E2670" s="10"/>
      <c r="F2670" s="11"/>
      <c r="G2670" s="11"/>
      <c r="I2670" s="6"/>
      <c r="J2670" s="10"/>
      <c r="K2670" s="6"/>
      <c r="L2670" s="10"/>
      <c r="M2670" s="11"/>
      <c r="N2670" s="11"/>
    </row>
    <row r="2671" spans="4:14">
      <c r="D2671" s="6"/>
      <c r="E2671" s="10"/>
      <c r="F2671" s="11"/>
      <c r="G2671" s="11"/>
      <c r="I2671" s="6"/>
      <c r="J2671" s="10"/>
      <c r="K2671" s="6"/>
      <c r="L2671" s="10"/>
      <c r="M2671" s="11"/>
      <c r="N2671" s="11"/>
    </row>
    <row r="2672" spans="4:14">
      <c r="D2672" s="6"/>
      <c r="E2672" s="10"/>
      <c r="F2672" s="11"/>
      <c r="G2672" s="11"/>
      <c r="I2672" s="6"/>
      <c r="J2672" s="10"/>
      <c r="K2672" s="6"/>
      <c r="L2672" s="10"/>
      <c r="M2672" s="11"/>
      <c r="N2672" s="11"/>
    </row>
    <row r="2673" spans="4:14">
      <c r="D2673" s="6"/>
      <c r="E2673" s="10"/>
      <c r="F2673" s="11"/>
      <c r="G2673" s="11"/>
      <c r="I2673" s="6"/>
      <c r="J2673" s="10"/>
      <c r="K2673" s="6"/>
      <c r="L2673" s="10"/>
      <c r="M2673" s="11"/>
      <c r="N2673" s="11"/>
    </row>
    <row r="2674" spans="4:14">
      <c r="D2674" s="6"/>
      <c r="E2674" s="10"/>
      <c r="F2674" s="11"/>
      <c r="G2674" s="11"/>
      <c r="I2674" s="6"/>
      <c r="J2674" s="10"/>
      <c r="K2674" s="6"/>
      <c r="L2674" s="10"/>
      <c r="M2674" s="11"/>
      <c r="N2674" s="11"/>
    </row>
    <row r="2675" spans="4:14">
      <c r="D2675" s="6"/>
      <c r="E2675" s="10"/>
      <c r="F2675" s="11"/>
      <c r="G2675" s="11"/>
      <c r="I2675" s="6"/>
      <c r="J2675" s="10"/>
      <c r="K2675" s="6"/>
      <c r="L2675" s="10"/>
      <c r="M2675" s="11"/>
      <c r="N2675" s="11"/>
    </row>
    <row r="2676" spans="4:14">
      <c r="D2676" s="6"/>
      <c r="E2676" s="10"/>
      <c r="F2676" s="11"/>
      <c r="G2676" s="11"/>
      <c r="I2676" s="6"/>
      <c r="J2676" s="10"/>
      <c r="K2676" s="6"/>
      <c r="L2676" s="10"/>
      <c r="M2676" s="11"/>
      <c r="N2676" s="11"/>
    </row>
    <row r="2677" spans="4:14">
      <c r="D2677" s="6"/>
      <c r="E2677" s="10"/>
      <c r="F2677" s="11"/>
      <c r="G2677" s="11"/>
      <c r="I2677" s="6"/>
      <c r="J2677" s="10"/>
      <c r="K2677" s="6"/>
      <c r="L2677" s="10"/>
      <c r="M2677" s="11"/>
      <c r="N2677" s="11"/>
    </row>
    <row r="2678" spans="4:14">
      <c r="D2678" s="6"/>
      <c r="E2678" s="10"/>
      <c r="F2678" s="11"/>
      <c r="G2678" s="11"/>
      <c r="I2678" s="6"/>
      <c r="J2678" s="10"/>
      <c r="K2678" s="6"/>
      <c r="L2678" s="10"/>
      <c r="M2678" s="11"/>
      <c r="N2678" s="11"/>
    </row>
    <row r="2679" spans="4:14">
      <c r="D2679" s="6"/>
      <c r="E2679" s="10"/>
      <c r="F2679" s="11"/>
      <c r="G2679" s="11"/>
      <c r="I2679" s="6"/>
      <c r="J2679" s="10"/>
      <c r="K2679" s="6"/>
      <c r="L2679" s="10"/>
      <c r="M2679" s="11"/>
      <c r="N2679" s="11"/>
    </row>
    <row r="2680" spans="4:14">
      <c r="D2680" s="6"/>
      <c r="E2680" s="10"/>
      <c r="F2680" s="11"/>
      <c r="G2680" s="11"/>
      <c r="I2680" s="6"/>
      <c r="J2680" s="10"/>
      <c r="K2680" s="6"/>
      <c r="L2680" s="10"/>
      <c r="M2680" s="11"/>
      <c r="N2680" s="11"/>
    </row>
    <row r="2681" spans="4:14">
      <c r="D2681" s="6"/>
      <c r="E2681" s="10"/>
      <c r="F2681" s="11"/>
      <c r="G2681" s="11"/>
      <c r="I2681" s="6"/>
      <c r="J2681" s="10"/>
      <c r="K2681" s="6"/>
      <c r="L2681" s="10"/>
      <c r="M2681" s="11"/>
      <c r="N2681" s="11"/>
    </row>
    <row r="2682" spans="4:14">
      <c r="D2682" s="6"/>
      <c r="E2682" s="10"/>
      <c r="F2682" s="11"/>
      <c r="G2682" s="11"/>
      <c r="I2682" s="6"/>
      <c r="J2682" s="10"/>
      <c r="K2682" s="6"/>
      <c r="L2682" s="10"/>
      <c r="M2682" s="11"/>
      <c r="N2682" s="11"/>
    </row>
    <row r="2683" spans="4:14">
      <c r="D2683" s="6"/>
      <c r="E2683" s="10"/>
      <c r="F2683" s="11"/>
      <c r="G2683" s="11"/>
      <c r="I2683" s="6"/>
      <c r="J2683" s="10"/>
      <c r="K2683" s="6"/>
      <c r="L2683" s="10"/>
      <c r="M2683" s="11"/>
      <c r="N2683" s="11"/>
    </row>
    <row r="2684" spans="4:14">
      <c r="D2684" s="6"/>
      <c r="E2684" s="10"/>
      <c r="F2684" s="11"/>
      <c r="G2684" s="11"/>
      <c r="I2684" s="6"/>
      <c r="J2684" s="10"/>
      <c r="K2684" s="6"/>
      <c r="L2684" s="10"/>
      <c r="M2684" s="11"/>
      <c r="N2684" s="11"/>
    </row>
    <row r="2685" spans="4:14">
      <c r="D2685" s="6"/>
      <c r="E2685" s="10"/>
      <c r="F2685" s="11"/>
      <c r="G2685" s="11"/>
      <c r="I2685" s="6"/>
      <c r="J2685" s="10"/>
      <c r="K2685" s="6"/>
      <c r="L2685" s="10"/>
      <c r="M2685" s="11"/>
      <c r="N2685" s="11"/>
    </row>
    <row r="2686" spans="4:14">
      <c r="D2686" s="6"/>
      <c r="E2686" s="10"/>
      <c r="F2686" s="11"/>
      <c r="G2686" s="11"/>
      <c r="I2686" s="6"/>
      <c r="J2686" s="10"/>
      <c r="K2686" s="6"/>
      <c r="L2686" s="10"/>
      <c r="M2686" s="11"/>
      <c r="N2686" s="11"/>
    </row>
    <row r="2687" spans="4:14">
      <c r="D2687" s="6"/>
      <c r="E2687" s="10"/>
      <c r="F2687" s="11"/>
      <c r="G2687" s="11"/>
      <c r="I2687" s="6"/>
      <c r="J2687" s="10"/>
      <c r="K2687" s="6"/>
      <c r="L2687" s="10"/>
      <c r="M2687" s="11"/>
      <c r="N2687" s="11"/>
    </row>
    <row r="2688" spans="4:14">
      <c r="D2688" s="6"/>
      <c r="E2688" s="10"/>
      <c r="F2688" s="11"/>
      <c r="G2688" s="11"/>
      <c r="I2688" s="6"/>
      <c r="J2688" s="10"/>
      <c r="K2688" s="6"/>
      <c r="L2688" s="10"/>
      <c r="M2688" s="11"/>
      <c r="N2688" s="11"/>
    </row>
    <row r="2689" spans="4:14">
      <c r="D2689" s="6"/>
      <c r="E2689" s="10"/>
      <c r="F2689" s="11"/>
      <c r="G2689" s="11"/>
      <c r="I2689" s="6"/>
      <c r="J2689" s="10"/>
      <c r="K2689" s="6"/>
      <c r="L2689" s="10"/>
      <c r="M2689" s="11"/>
      <c r="N2689" s="11"/>
    </row>
    <row r="2690" spans="4:14">
      <c r="D2690" s="6"/>
      <c r="E2690" s="10"/>
      <c r="F2690" s="11"/>
      <c r="G2690" s="11"/>
      <c r="I2690" s="6"/>
      <c r="J2690" s="10"/>
      <c r="K2690" s="6"/>
      <c r="L2690" s="10"/>
      <c r="M2690" s="11"/>
      <c r="N2690" s="11"/>
    </row>
    <row r="2691" spans="4:14">
      <c r="D2691" s="6"/>
      <c r="E2691" s="10"/>
      <c r="F2691" s="11"/>
      <c r="G2691" s="11"/>
      <c r="I2691" s="6"/>
      <c r="J2691" s="10"/>
      <c r="K2691" s="6"/>
      <c r="L2691" s="10"/>
      <c r="M2691" s="11"/>
      <c r="N2691" s="11"/>
    </row>
    <row r="2692" spans="4:14">
      <c r="D2692" s="6"/>
      <c r="E2692" s="10"/>
      <c r="F2692" s="11"/>
      <c r="G2692" s="11"/>
      <c r="I2692" s="6"/>
      <c r="J2692" s="10"/>
      <c r="K2692" s="6"/>
      <c r="L2692" s="10"/>
      <c r="M2692" s="11"/>
      <c r="N2692" s="11"/>
    </row>
    <row r="2693" spans="4:14">
      <c r="D2693" s="6"/>
      <c r="E2693" s="10"/>
      <c r="F2693" s="11"/>
      <c r="G2693" s="11"/>
      <c r="I2693" s="6"/>
      <c r="J2693" s="10"/>
      <c r="K2693" s="6"/>
      <c r="L2693" s="10"/>
      <c r="M2693" s="11"/>
      <c r="N2693" s="11"/>
    </row>
    <row r="2694" spans="4:14">
      <c r="D2694" s="6"/>
      <c r="E2694" s="10"/>
      <c r="F2694" s="11"/>
      <c r="G2694" s="11"/>
      <c r="I2694" s="6"/>
      <c r="J2694" s="10"/>
      <c r="K2694" s="6"/>
      <c r="L2694" s="10"/>
      <c r="M2694" s="11"/>
      <c r="N2694" s="11"/>
    </row>
    <row r="2695" spans="4:14">
      <c r="D2695" s="6"/>
      <c r="E2695" s="10"/>
      <c r="F2695" s="11"/>
      <c r="G2695" s="11"/>
      <c r="I2695" s="6"/>
      <c r="J2695" s="10"/>
      <c r="K2695" s="6"/>
      <c r="L2695" s="10"/>
      <c r="M2695" s="11"/>
      <c r="N2695" s="11"/>
    </row>
    <row r="2696" spans="4:14">
      <c r="D2696" s="6"/>
      <c r="E2696" s="10"/>
      <c r="F2696" s="11"/>
      <c r="G2696" s="11"/>
      <c r="I2696" s="6"/>
      <c r="J2696" s="10"/>
      <c r="K2696" s="6"/>
      <c r="L2696" s="10"/>
      <c r="M2696" s="11"/>
      <c r="N2696" s="11"/>
    </row>
    <row r="2697" spans="4:14">
      <c r="D2697" s="6"/>
      <c r="E2697" s="10"/>
      <c r="F2697" s="11"/>
      <c r="G2697" s="11"/>
      <c r="I2697" s="6"/>
      <c r="J2697" s="10"/>
      <c r="K2697" s="6"/>
      <c r="L2697" s="10"/>
      <c r="M2697" s="11"/>
      <c r="N2697" s="11"/>
    </row>
    <row r="2698" spans="4:14">
      <c r="D2698" s="6"/>
      <c r="E2698" s="10"/>
      <c r="F2698" s="11"/>
      <c r="G2698" s="11"/>
      <c r="I2698" s="6"/>
      <c r="J2698" s="10"/>
      <c r="K2698" s="6"/>
      <c r="L2698" s="10"/>
      <c r="M2698" s="11"/>
      <c r="N2698" s="11"/>
    </row>
    <row r="2699" spans="4:14">
      <c r="D2699" s="6"/>
      <c r="E2699" s="10"/>
      <c r="F2699" s="11"/>
      <c r="G2699" s="11"/>
      <c r="I2699" s="6"/>
      <c r="J2699" s="10"/>
      <c r="K2699" s="6"/>
      <c r="L2699" s="10"/>
      <c r="M2699" s="11"/>
      <c r="N2699" s="11"/>
    </row>
    <row r="2700" spans="4:14">
      <c r="D2700" s="6"/>
      <c r="E2700" s="10"/>
      <c r="F2700" s="11"/>
      <c r="G2700" s="11"/>
      <c r="I2700" s="6"/>
      <c r="J2700" s="10"/>
      <c r="K2700" s="6"/>
      <c r="L2700" s="10"/>
      <c r="M2700" s="11"/>
      <c r="N2700" s="11"/>
    </row>
    <row r="2701" spans="4:14">
      <c r="D2701" s="6"/>
      <c r="E2701" s="10"/>
      <c r="F2701" s="11"/>
      <c r="G2701" s="11"/>
      <c r="I2701" s="6"/>
      <c r="J2701" s="10"/>
      <c r="K2701" s="6"/>
      <c r="L2701" s="10"/>
      <c r="M2701" s="11"/>
      <c r="N2701" s="11"/>
    </row>
    <row r="2702" spans="4:14">
      <c r="D2702" s="6"/>
      <c r="E2702" s="10"/>
      <c r="F2702" s="11"/>
      <c r="G2702" s="11"/>
      <c r="I2702" s="6"/>
      <c r="J2702" s="10"/>
      <c r="K2702" s="6"/>
      <c r="L2702" s="10"/>
      <c r="M2702" s="11"/>
      <c r="N2702" s="11"/>
    </row>
    <row r="2703" spans="4:14">
      <c r="D2703" s="6"/>
      <c r="E2703" s="10"/>
      <c r="F2703" s="11"/>
      <c r="G2703" s="11"/>
      <c r="I2703" s="6"/>
      <c r="J2703" s="10"/>
      <c r="K2703" s="6"/>
      <c r="L2703" s="10"/>
      <c r="M2703" s="11"/>
      <c r="N2703" s="11"/>
    </row>
    <row r="2704" spans="4:14">
      <c r="D2704" s="6"/>
      <c r="E2704" s="10"/>
      <c r="F2704" s="11"/>
      <c r="G2704" s="11"/>
      <c r="I2704" s="6"/>
      <c r="J2704" s="10"/>
      <c r="K2704" s="6"/>
      <c r="L2704" s="10"/>
      <c r="M2704" s="11"/>
      <c r="N2704" s="11"/>
    </row>
    <row r="2705" spans="4:14">
      <c r="D2705" s="6"/>
      <c r="E2705" s="10"/>
      <c r="F2705" s="11"/>
      <c r="G2705" s="11"/>
      <c r="I2705" s="6"/>
      <c r="J2705" s="10"/>
      <c r="K2705" s="6"/>
      <c r="L2705" s="10"/>
      <c r="M2705" s="11"/>
      <c r="N2705" s="11"/>
    </row>
    <row r="2706" spans="4:14">
      <c r="D2706" s="6"/>
      <c r="E2706" s="10"/>
      <c r="F2706" s="11"/>
      <c r="G2706" s="11"/>
      <c r="I2706" s="6"/>
      <c r="J2706" s="10"/>
      <c r="K2706" s="6"/>
      <c r="L2706" s="10"/>
      <c r="M2706" s="11"/>
      <c r="N2706" s="11"/>
    </row>
    <row r="2707" spans="4:14">
      <c r="D2707" s="6"/>
      <c r="E2707" s="10"/>
      <c r="F2707" s="11"/>
      <c r="G2707" s="11"/>
      <c r="I2707" s="6"/>
      <c r="J2707" s="10"/>
      <c r="K2707" s="6"/>
      <c r="L2707" s="10"/>
      <c r="M2707" s="11"/>
      <c r="N2707" s="11"/>
    </row>
    <row r="2708" spans="4:14">
      <c r="D2708" s="6"/>
      <c r="E2708" s="10"/>
      <c r="F2708" s="11"/>
      <c r="G2708" s="11"/>
      <c r="I2708" s="6"/>
      <c r="J2708" s="10"/>
      <c r="K2708" s="6"/>
      <c r="L2708" s="10"/>
      <c r="M2708" s="11"/>
      <c r="N2708" s="11"/>
    </row>
    <row r="2709" spans="4:14">
      <c r="D2709" s="6"/>
      <c r="E2709" s="10"/>
      <c r="F2709" s="11"/>
      <c r="G2709" s="11"/>
      <c r="I2709" s="6"/>
      <c r="J2709" s="10"/>
      <c r="K2709" s="6"/>
      <c r="L2709" s="10"/>
      <c r="M2709" s="11"/>
      <c r="N2709" s="11"/>
    </row>
    <row r="2710" spans="4:14">
      <c r="D2710" s="6"/>
      <c r="E2710" s="10"/>
      <c r="F2710" s="11"/>
      <c r="G2710" s="11"/>
      <c r="I2710" s="6"/>
      <c r="J2710" s="10"/>
      <c r="K2710" s="6"/>
      <c r="L2710" s="10"/>
      <c r="M2710" s="11"/>
      <c r="N2710" s="11"/>
    </row>
    <row r="2711" spans="4:14">
      <c r="D2711" s="6"/>
      <c r="E2711" s="10"/>
      <c r="F2711" s="11"/>
      <c r="G2711" s="11"/>
      <c r="I2711" s="6"/>
      <c r="J2711" s="10"/>
      <c r="K2711" s="6"/>
      <c r="L2711" s="10"/>
      <c r="M2711" s="11"/>
      <c r="N2711" s="11"/>
    </row>
    <row r="2712" spans="4:14">
      <c r="D2712" s="6"/>
      <c r="E2712" s="10"/>
      <c r="F2712" s="11"/>
      <c r="G2712" s="11"/>
      <c r="I2712" s="6"/>
      <c r="J2712" s="10"/>
      <c r="K2712" s="6"/>
      <c r="L2712" s="10"/>
      <c r="M2712" s="11"/>
      <c r="N2712" s="11"/>
    </row>
    <row r="2713" spans="4:14">
      <c r="D2713" s="6"/>
      <c r="E2713" s="10"/>
      <c r="F2713" s="11"/>
      <c r="G2713" s="11"/>
      <c r="I2713" s="6"/>
      <c r="J2713" s="10"/>
      <c r="K2713" s="6"/>
      <c r="L2713" s="10"/>
      <c r="M2713" s="11"/>
      <c r="N2713" s="11"/>
    </row>
    <row r="2714" spans="4:14">
      <c r="D2714" s="6"/>
      <c r="E2714" s="10"/>
      <c r="F2714" s="11"/>
      <c r="G2714" s="11"/>
      <c r="I2714" s="6"/>
      <c r="J2714" s="10"/>
      <c r="K2714" s="6"/>
      <c r="L2714" s="10"/>
      <c r="M2714" s="11"/>
      <c r="N2714" s="11"/>
    </row>
    <row r="2715" spans="4:14">
      <c r="D2715" s="6"/>
      <c r="E2715" s="10"/>
      <c r="F2715" s="11"/>
      <c r="G2715" s="11"/>
      <c r="I2715" s="6"/>
      <c r="J2715" s="10"/>
      <c r="K2715" s="6"/>
      <c r="L2715" s="10"/>
      <c r="M2715" s="11"/>
      <c r="N2715" s="11"/>
    </row>
    <row r="2716" spans="4:14">
      <c r="D2716" s="6"/>
      <c r="E2716" s="10"/>
      <c r="F2716" s="11"/>
      <c r="G2716" s="11"/>
      <c r="I2716" s="6"/>
      <c r="J2716" s="10"/>
      <c r="K2716" s="6"/>
      <c r="L2716" s="10"/>
      <c r="M2716" s="11"/>
      <c r="N2716" s="11"/>
    </row>
    <row r="2717" spans="4:14">
      <c r="D2717" s="6"/>
      <c r="E2717" s="10"/>
      <c r="F2717" s="11"/>
      <c r="G2717" s="11"/>
      <c r="I2717" s="6"/>
      <c r="J2717" s="10"/>
      <c r="K2717" s="6"/>
      <c r="L2717" s="10"/>
      <c r="M2717" s="11"/>
      <c r="N2717" s="11"/>
    </row>
    <row r="2718" spans="4:14">
      <c r="D2718" s="6"/>
      <c r="E2718" s="10"/>
      <c r="F2718" s="11"/>
      <c r="G2718" s="11"/>
      <c r="I2718" s="6"/>
      <c r="J2718" s="10"/>
      <c r="K2718" s="6"/>
      <c r="L2718" s="10"/>
      <c r="M2718" s="11"/>
      <c r="N2718" s="11"/>
    </row>
    <row r="2719" spans="4:14">
      <c r="D2719" s="6"/>
      <c r="E2719" s="10"/>
      <c r="F2719" s="11"/>
      <c r="G2719" s="11"/>
      <c r="I2719" s="6"/>
      <c r="J2719" s="10"/>
      <c r="K2719" s="6"/>
      <c r="L2719" s="10"/>
      <c r="M2719" s="11"/>
      <c r="N2719" s="11"/>
    </row>
    <row r="2720" spans="4:14">
      <c r="D2720" s="6"/>
      <c r="E2720" s="10"/>
      <c r="F2720" s="11"/>
      <c r="G2720" s="11"/>
      <c r="I2720" s="6"/>
      <c r="J2720" s="10"/>
      <c r="K2720" s="6"/>
      <c r="L2720" s="10"/>
      <c r="M2720" s="11"/>
      <c r="N2720" s="11"/>
    </row>
    <row r="2721" spans="4:14">
      <c r="D2721" s="6"/>
      <c r="E2721" s="10"/>
      <c r="F2721" s="11"/>
      <c r="G2721" s="11"/>
      <c r="I2721" s="6"/>
      <c r="J2721" s="10"/>
      <c r="K2721" s="6"/>
      <c r="L2721" s="10"/>
      <c r="M2721" s="11"/>
      <c r="N2721" s="11"/>
    </row>
    <row r="2722" spans="4:14">
      <c r="D2722" s="6"/>
      <c r="E2722" s="10"/>
      <c r="F2722" s="11"/>
      <c r="G2722" s="11"/>
      <c r="I2722" s="6"/>
      <c r="J2722" s="10"/>
      <c r="K2722" s="6"/>
      <c r="L2722" s="10"/>
      <c r="M2722" s="11"/>
      <c r="N2722" s="11"/>
    </row>
    <row r="2723" spans="4:14">
      <c r="D2723" s="6"/>
      <c r="E2723" s="10"/>
      <c r="F2723" s="11"/>
      <c r="G2723" s="11"/>
      <c r="I2723" s="6"/>
      <c r="J2723" s="10"/>
      <c r="K2723" s="6"/>
      <c r="L2723" s="10"/>
      <c r="M2723" s="11"/>
      <c r="N2723" s="11"/>
    </row>
    <row r="2724" spans="4:14">
      <c r="D2724" s="6"/>
      <c r="E2724" s="10"/>
      <c r="F2724" s="11"/>
      <c r="G2724" s="11"/>
      <c r="I2724" s="6"/>
      <c r="J2724" s="10"/>
      <c r="K2724" s="6"/>
      <c r="L2724" s="10"/>
      <c r="M2724" s="11"/>
      <c r="N2724" s="11"/>
    </row>
    <row r="2725" spans="4:14">
      <c r="D2725" s="6"/>
      <c r="E2725" s="10"/>
      <c r="F2725" s="11"/>
      <c r="G2725" s="11"/>
      <c r="I2725" s="6"/>
      <c r="J2725" s="10"/>
      <c r="K2725" s="6"/>
      <c r="L2725" s="10"/>
      <c r="M2725" s="11"/>
      <c r="N2725" s="11"/>
    </row>
    <row r="2726" spans="4:14">
      <c r="D2726" s="6"/>
      <c r="E2726" s="10"/>
      <c r="F2726" s="11"/>
      <c r="G2726" s="11"/>
      <c r="I2726" s="6"/>
      <c r="J2726" s="10"/>
      <c r="K2726" s="6"/>
      <c r="L2726" s="10"/>
      <c r="M2726" s="11"/>
      <c r="N2726" s="11"/>
    </row>
    <row r="2727" spans="4:14">
      <c r="D2727" s="6"/>
      <c r="E2727" s="10"/>
      <c r="F2727" s="11"/>
      <c r="G2727" s="11"/>
      <c r="I2727" s="6"/>
      <c r="J2727" s="10"/>
      <c r="K2727" s="6"/>
      <c r="L2727" s="10"/>
      <c r="M2727" s="11"/>
      <c r="N2727" s="11"/>
    </row>
    <row r="2728" spans="4:14">
      <c r="D2728" s="6"/>
      <c r="E2728" s="10"/>
      <c r="F2728" s="11"/>
      <c r="G2728" s="11"/>
      <c r="I2728" s="6"/>
      <c r="J2728" s="10"/>
      <c r="K2728" s="6"/>
      <c r="L2728" s="10"/>
      <c r="M2728" s="11"/>
      <c r="N2728" s="11"/>
    </row>
    <row r="2729" spans="4:14">
      <c r="D2729" s="6"/>
      <c r="E2729" s="10"/>
      <c r="F2729" s="11"/>
      <c r="G2729" s="11"/>
      <c r="I2729" s="6"/>
      <c r="J2729" s="10"/>
      <c r="K2729" s="6"/>
      <c r="L2729" s="10"/>
      <c r="M2729" s="11"/>
      <c r="N2729" s="11"/>
    </row>
    <row r="2730" spans="4:14">
      <c r="D2730" s="6"/>
      <c r="E2730" s="10"/>
      <c r="F2730" s="11"/>
      <c r="G2730" s="11"/>
      <c r="I2730" s="6"/>
      <c r="J2730" s="10"/>
      <c r="K2730" s="6"/>
      <c r="L2730" s="10"/>
      <c r="M2730" s="11"/>
      <c r="N2730" s="11"/>
    </row>
    <row r="2731" spans="4:14">
      <c r="D2731" s="6"/>
      <c r="E2731" s="10"/>
      <c r="F2731" s="11"/>
      <c r="G2731" s="11"/>
      <c r="I2731" s="6"/>
      <c r="J2731" s="10"/>
      <c r="K2731" s="6"/>
      <c r="L2731" s="10"/>
      <c r="M2731" s="11"/>
      <c r="N2731" s="11"/>
    </row>
    <row r="2732" spans="4:14">
      <c r="D2732" s="6"/>
      <c r="E2732" s="10"/>
      <c r="F2732" s="11"/>
      <c r="G2732" s="11"/>
      <c r="I2732" s="6"/>
      <c r="J2732" s="10"/>
      <c r="K2732" s="6"/>
      <c r="L2732" s="10"/>
      <c r="M2732" s="11"/>
      <c r="N2732" s="11"/>
    </row>
    <row r="2733" spans="4:14">
      <c r="D2733" s="6"/>
      <c r="E2733" s="10"/>
      <c r="F2733" s="11"/>
      <c r="G2733" s="11"/>
      <c r="I2733" s="6"/>
      <c r="J2733" s="10"/>
      <c r="K2733" s="6"/>
      <c r="L2733" s="10"/>
      <c r="M2733" s="11"/>
      <c r="N2733" s="11"/>
    </row>
    <row r="2734" spans="4:14">
      <c r="D2734" s="6"/>
      <c r="E2734" s="10"/>
      <c r="F2734" s="11"/>
      <c r="G2734" s="11"/>
      <c r="I2734" s="6"/>
      <c r="J2734" s="10"/>
      <c r="K2734" s="6"/>
      <c r="L2734" s="10"/>
      <c r="M2734" s="11"/>
      <c r="N2734" s="11"/>
    </row>
    <row r="2735" spans="4:14">
      <c r="D2735" s="6"/>
      <c r="E2735" s="10"/>
      <c r="F2735" s="11"/>
      <c r="G2735" s="11"/>
      <c r="I2735" s="6"/>
      <c r="J2735" s="10"/>
      <c r="K2735" s="6"/>
      <c r="L2735" s="10"/>
      <c r="M2735" s="11"/>
      <c r="N2735" s="11"/>
    </row>
    <row r="2736" spans="4:14">
      <c r="D2736" s="6"/>
      <c r="E2736" s="10"/>
      <c r="F2736" s="11"/>
      <c r="G2736" s="11"/>
      <c r="I2736" s="6"/>
      <c r="J2736" s="10"/>
      <c r="K2736" s="6"/>
      <c r="L2736" s="10"/>
      <c r="M2736" s="11"/>
      <c r="N2736" s="11"/>
    </row>
    <row r="2737" spans="4:14">
      <c r="D2737" s="6"/>
      <c r="E2737" s="10"/>
      <c r="F2737" s="11"/>
      <c r="G2737" s="11"/>
      <c r="I2737" s="6"/>
      <c r="J2737" s="10"/>
      <c r="K2737" s="6"/>
      <c r="L2737" s="10"/>
      <c r="M2737" s="11"/>
      <c r="N2737" s="11"/>
    </row>
    <row r="2738" spans="4:14">
      <c r="D2738" s="6"/>
      <c r="E2738" s="10"/>
      <c r="F2738" s="11"/>
      <c r="G2738" s="11"/>
      <c r="I2738" s="6"/>
      <c r="J2738" s="10"/>
      <c r="K2738" s="6"/>
      <c r="L2738" s="10"/>
      <c r="M2738" s="11"/>
      <c r="N2738" s="11"/>
    </row>
    <row r="2739" spans="4:14">
      <c r="D2739" s="6"/>
      <c r="E2739" s="10"/>
      <c r="F2739" s="11"/>
      <c r="G2739" s="11"/>
      <c r="I2739" s="6"/>
      <c r="J2739" s="10"/>
      <c r="K2739" s="6"/>
      <c r="L2739" s="10"/>
      <c r="M2739" s="11"/>
      <c r="N2739" s="11"/>
    </row>
    <row r="2740" spans="4:14">
      <c r="D2740" s="6"/>
      <c r="E2740" s="10"/>
      <c r="F2740" s="11"/>
      <c r="G2740" s="11"/>
      <c r="I2740" s="6"/>
      <c r="J2740" s="10"/>
      <c r="K2740" s="6"/>
      <c r="L2740" s="10"/>
      <c r="M2740" s="11"/>
      <c r="N2740" s="11"/>
    </row>
    <row r="2741" spans="4:14">
      <c r="D2741" s="6"/>
      <c r="E2741" s="10"/>
      <c r="F2741" s="11"/>
      <c r="G2741" s="11"/>
      <c r="I2741" s="6"/>
      <c r="J2741" s="10"/>
      <c r="K2741" s="6"/>
      <c r="L2741" s="10"/>
      <c r="M2741" s="11"/>
      <c r="N2741" s="11"/>
    </row>
    <row r="2742" spans="4:14">
      <c r="D2742" s="6"/>
      <c r="E2742" s="10"/>
      <c r="F2742" s="11"/>
      <c r="G2742" s="11"/>
      <c r="I2742" s="6"/>
      <c r="J2742" s="10"/>
      <c r="K2742" s="6"/>
      <c r="L2742" s="10"/>
      <c r="M2742" s="11"/>
      <c r="N2742" s="11"/>
    </row>
    <row r="2743" spans="4:14">
      <c r="D2743" s="6"/>
      <c r="E2743" s="10"/>
      <c r="F2743" s="11"/>
      <c r="G2743" s="11"/>
      <c r="I2743" s="6"/>
      <c r="J2743" s="10"/>
      <c r="K2743" s="6"/>
      <c r="L2743" s="10"/>
      <c r="M2743" s="11"/>
      <c r="N2743" s="11"/>
    </row>
    <row r="2744" spans="4:14">
      <c r="D2744" s="6"/>
      <c r="E2744" s="10"/>
      <c r="F2744" s="11"/>
      <c r="G2744" s="11"/>
      <c r="I2744" s="6"/>
      <c r="J2744" s="10"/>
      <c r="K2744" s="6"/>
      <c r="L2744" s="10"/>
      <c r="M2744" s="11"/>
      <c r="N2744" s="11"/>
    </row>
    <row r="2745" spans="4:14">
      <c r="D2745" s="6"/>
      <c r="E2745" s="10"/>
      <c r="F2745" s="11"/>
      <c r="G2745" s="11"/>
      <c r="I2745" s="6"/>
      <c r="J2745" s="10"/>
      <c r="K2745" s="6"/>
      <c r="L2745" s="10"/>
      <c r="M2745" s="11"/>
      <c r="N2745" s="11"/>
    </row>
    <row r="2746" spans="4:14">
      <c r="D2746" s="6"/>
      <c r="E2746" s="10"/>
      <c r="F2746" s="11"/>
      <c r="G2746" s="11"/>
      <c r="I2746" s="6"/>
      <c r="J2746" s="10"/>
      <c r="K2746" s="6"/>
      <c r="L2746" s="10"/>
      <c r="M2746" s="11"/>
      <c r="N2746" s="11"/>
    </row>
    <row r="2747" spans="4:14">
      <c r="D2747" s="6"/>
      <c r="E2747" s="10"/>
      <c r="F2747" s="11"/>
      <c r="G2747" s="11"/>
      <c r="I2747" s="6"/>
      <c r="J2747" s="10"/>
      <c r="K2747" s="6"/>
      <c r="L2747" s="10"/>
      <c r="M2747" s="11"/>
      <c r="N2747" s="11"/>
    </row>
    <row r="2748" spans="4:14">
      <c r="D2748" s="6"/>
      <c r="E2748" s="10"/>
      <c r="F2748" s="11"/>
      <c r="G2748" s="11"/>
      <c r="I2748" s="6"/>
      <c r="J2748" s="10"/>
      <c r="K2748" s="6"/>
      <c r="L2748" s="10"/>
      <c r="M2748" s="11"/>
      <c r="N2748" s="11"/>
    </row>
    <row r="2749" spans="4:14">
      <c r="D2749" s="6"/>
      <c r="E2749" s="10"/>
      <c r="F2749" s="11"/>
      <c r="G2749" s="11"/>
      <c r="I2749" s="6"/>
      <c r="J2749" s="10"/>
      <c r="K2749" s="6"/>
      <c r="L2749" s="10"/>
      <c r="M2749" s="11"/>
      <c r="N2749" s="11"/>
    </row>
    <row r="2750" spans="4:14">
      <c r="D2750" s="6"/>
      <c r="E2750" s="10"/>
      <c r="F2750" s="11"/>
      <c r="G2750" s="11"/>
      <c r="I2750" s="6"/>
      <c r="J2750" s="10"/>
      <c r="K2750" s="6"/>
      <c r="L2750" s="10"/>
      <c r="M2750" s="11"/>
      <c r="N2750" s="11"/>
    </row>
    <row r="2751" spans="4:14">
      <c r="D2751" s="6"/>
      <c r="E2751" s="10"/>
      <c r="F2751" s="11"/>
      <c r="G2751" s="11"/>
      <c r="I2751" s="6"/>
      <c r="J2751" s="10"/>
      <c r="K2751" s="6"/>
      <c r="L2751" s="10"/>
      <c r="M2751" s="11"/>
      <c r="N2751" s="11"/>
    </row>
    <row r="2752" spans="4:14">
      <c r="D2752" s="6"/>
      <c r="E2752" s="10"/>
      <c r="F2752" s="11"/>
      <c r="G2752" s="11"/>
      <c r="I2752" s="6"/>
      <c r="J2752" s="10"/>
      <c r="K2752" s="6"/>
      <c r="L2752" s="10"/>
      <c r="M2752" s="11"/>
      <c r="N2752" s="11"/>
    </row>
    <row r="2753" spans="4:14">
      <c r="D2753" s="6"/>
      <c r="E2753" s="10"/>
      <c r="F2753" s="11"/>
      <c r="G2753" s="11"/>
      <c r="I2753" s="6"/>
      <c r="J2753" s="10"/>
      <c r="K2753" s="6"/>
      <c r="L2753" s="10"/>
      <c r="M2753" s="11"/>
      <c r="N2753" s="11"/>
    </row>
    <row r="2754" spans="4:14">
      <c r="D2754" s="6"/>
      <c r="E2754" s="10"/>
      <c r="F2754" s="11"/>
      <c r="G2754" s="11"/>
      <c r="I2754" s="6"/>
      <c r="J2754" s="10"/>
      <c r="K2754" s="6"/>
      <c r="L2754" s="10"/>
      <c r="M2754" s="11"/>
      <c r="N2754" s="11"/>
    </row>
    <row r="2755" spans="4:14">
      <c r="D2755" s="6"/>
      <c r="E2755" s="10"/>
      <c r="F2755" s="11"/>
      <c r="G2755" s="11"/>
      <c r="I2755" s="6"/>
      <c r="J2755" s="10"/>
      <c r="K2755" s="6"/>
      <c r="L2755" s="10"/>
      <c r="M2755" s="11"/>
      <c r="N2755" s="11"/>
    </row>
    <row r="2756" spans="4:14">
      <c r="D2756" s="6"/>
      <c r="E2756" s="10"/>
      <c r="F2756" s="11"/>
      <c r="G2756" s="11"/>
      <c r="I2756" s="6"/>
      <c r="J2756" s="10"/>
      <c r="K2756" s="6"/>
      <c r="L2756" s="10"/>
      <c r="M2756" s="11"/>
      <c r="N2756" s="11"/>
    </row>
    <row r="2757" spans="4:14">
      <c r="D2757" s="6"/>
      <c r="E2757" s="10"/>
      <c r="F2757" s="11"/>
      <c r="G2757" s="11"/>
      <c r="I2757" s="6"/>
      <c r="J2757" s="10"/>
      <c r="K2757" s="6"/>
      <c r="L2757" s="10"/>
      <c r="M2757" s="11"/>
      <c r="N2757" s="11"/>
    </row>
    <row r="2758" spans="4:14">
      <c r="D2758" s="6"/>
      <c r="E2758" s="10"/>
      <c r="F2758" s="11"/>
      <c r="G2758" s="11"/>
      <c r="I2758" s="6"/>
      <c r="J2758" s="10"/>
      <c r="K2758" s="6"/>
      <c r="L2758" s="10"/>
      <c r="M2758" s="11"/>
      <c r="N2758" s="11"/>
    </row>
    <row r="2759" spans="4:14">
      <c r="D2759" s="6"/>
      <c r="E2759" s="10"/>
      <c r="F2759" s="11"/>
      <c r="G2759" s="11"/>
      <c r="I2759" s="6"/>
      <c r="J2759" s="10"/>
      <c r="K2759" s="6"/>
      <c r="L2759" s="10"/>
      <c r="M2759" s="11"/>
      <c r="N2759" s="11"/>
    </row>
    <row r="2760" spans="4:14">
      <c r="D2760" s="6"/>
      <c r="E2760" s="10"/>
      <c r="F2760" s="11"/>
      <c r="G2760" s="11"/>
      <c r="I2760" s="6"/>
      <c r="J2760" s="10"/>
      <c r="K2760" s="6"/>
      <c r="L2760" s="10"/>
      <c r="M2760" s="11"/>
      <c r="N2760" s="11"/>
    </row>
    <row r="2761" spans="4:14">
      <c r="D2761" s="6"/>
      <c r="E2761" s="10"/>
      <c r="F2761" s="11"/>
      <c r="G2761" s="11"/>
      <c r="I2761" s="6"/>
      <c r="J2761" s="10"/>
      <c r="K2761" s="6"/>
      <c r="L2761" s="10"/>
      <c r="M2761" s="11"/>
      <c r="N2761" s="11"/>
    </row>
    <row r="2762" spans="4:14">
      <c r="D2762" s="6"/>
      <c r="E2762" s="10"/>
      <c r="F2762" s="11"/>
      <c r="G2762" s="11"/>
      <c r="I2762" s="6"/>
      <c r="J2762" s="10"/>
      <c r="K2762" s="6"/>
      <c r="L2762" s="10"/>
      <c r="M2762" s="11"/>
      <c r="N2762" s="11"/>
    </row>
    <row r="2763" spans="4:14">
      <c r="D2763" s="6"/>
      <c r="E2763" s="10"/>
      <c r="F2763" s="11"/>
      <c r="G2763" s="11"/>
      <c r="I2763" s="6"/>
      <c r="J2763" s="10"/>
      <c r="K2763" s="6"/>
      <c r="L2763" s="10"/>
      <c r="M2763" s="11"/>
      <c r="N2763" s="11"/>
    </row>
    <row r="2764" spans="4:14">
      <c r="D2764" s="6"/>
      <c r="E2764" s="10"/>
      <c r="F2764" s="11"/>
      <c r="G2764" s="11"/>
      <c r="I2764" s="6"/>
      <c r="J2764" s="10"/>
      <c r="K2764" s="6"/>
      <c r="L2764" s="10"/>
      <c r="M2764" s="11"/>
      <c r="N2764" s="11"/>
    </row>
    <row r="2765" spans="4:14">
      <c r="D2765" s="6"/>
      <c r="E2765" s="10"/>
      <c r="F2765" s="11"/>
      <c r="G2765" s="11"/>
      <c r="I2765" s="6"/>
      <c r="J2765" s="10"/>
      <c r="K2765" s="6"/>
      <c r="L2765" s="10"/>
      <c r="M2765" s="11"/>
      <c r="N2765" s="11"/>
    </row>
    <row r="2766" spans="4:14">
      <c r="D2766" s="6"/>
      <c r="E2766" s="10"/>
      <c r="F2766" s="11"/>
      <c r="G2766" s="11"/>
      <c r="I2766" s="6"/>
      <c r="J2766" s="10"/>
      <c r="K2766" s="6"/>
      <c r="L2766" s="10"/>
      <c r="M2766" s="11"/>
      <c r="N2766" s="11"/>
    </row>
    <row r="2767" spans="4:14">
      <c r="D2767" s="6"/>
      <c r="E2767" s="10"/>
      <c r="F2767" s="11"/>
      <c r="G2767" s="11"/>
      <c r="I2767" s="6"/>
      <c r="J2767" s="10"/>
      <c r="K2767" s="6"/>
      <c r="L2767" s="10"/>
      <c r="M2767" s="11"/>
      <c r="N2767" s="11"/>
    </row>
    <row r="2768" spans="4:14">
      <c r="D2768" s="6"/>
      <c r="E2768" s="10"/>
      <c r="F2768" s="11"/>
      <c r="G2768" s="11"/>
      <c r="I2768" s="6"/>
      <c r="J2768" s="10"/>
      <c r="K2768" s="6"/>
      <c r="L2768" s="10"/>
      <c r="M2768" s="11"/>
      <c r="N2768" s="11"/>
    </row>
    <row r="2769" spans="4:14">
      <c r="D2769" s="6"/>
      <c r="E2769" s="10"/>
      <c r="F2769" s="11"/>
      <c r="G2769" s="11"/>
      <c r="I2769" s="6"/>
      <c r="J2769" s="10"/>
      <c r="K2769" s="6"/>
      <c r="L2769" s="10"/>
      <c r="M2769" s="11"/>
      <c r="N2769" s="11"/>
    </row>
    <row r="2770" spans="4:14">
      <c r="D2770" s="6"/>
      <c r="E2770" s="10"/>
      <c r="F2770" s="11"/>
      <c r="G2770" s="11"/>
      <c r="I2770" s="6"/>
      <c r="J2770" s="10"/>
      <c r="K2770" s="6"/>
      <c r="L2770" s="10"/>
      <c r="M2770" s="11"/>
      <c r="N2770" s="11"/>
    </row>
    <row r="2771" spans="4:14">
      <c r="D2771" s="6"/>
      <c r="E2771" s="10"/>
      <c r="F2771" s="11"/>
      <c r="G2771" s="11"/>
      <c r="I2771" s="6"/>
      <c r="J2771" s="10"/>
      <c r="K2771" s="6"/>
      <c r="L2771" s="10"/>
      <c r="M2771" s="11"/>
      <c r="N2771" s="11"/>
    </row>
    <row r="2772" spans="4:14">
      <c r="D2772" s="6"/>
      <c r="E2772" s="10"/>
      <c r="F2772" s="11"/>
      <c r="G2772" s="11"/>
      <c r="I2772" s="6"/>
      <c r="J2772" s="10"/>
      <c r="K2772" s="6"/>
      <c r="L2772" s="10"/>
      <c r="M2772" s="11"/>
      <c r="N2772" s="11"/>
    </row>
    <row r="2773" spans="4:14">
      <c r="D2773" s="6"/>
      <c r="E2773" s="10"/>
      <c r="F2773" s="11"/>
      <c r="G2773" s="11"/>
      <c r="I2773" s="6"/>
      <c r="J2773" s="10"/>
      <c r="K2773" s="6"/>
      <c r="L2773" s="10"/>
      <c r="M2773" s="11"/>
      <c r="N2773" s="11"/>
    </row>
    <row r="2774" spans="4:14">
      <c r="D2774" s="6"/>
      <c r="E2774" s="10"/>
      <c r="F2774" s="11"/>
      <c r="G2774" s="11"/>
      <c r="I2774" s="6"/>
      <c r="J2774" s="10"/>
      <c r="K2774" s="6"/>
      <c r="L2774" s="10"/>
      <c r="M2774" s="11"/>
      <c r="N2774" s="11"/>
    </row>
    <row r="2775" spans="4:14">
      <c r="D2775" s="6"/>
      <c r="E2775" s="10"/>
      <c r="F2775" s="11"/>
      <c r="G2775" s="11"/>
      <c r="I2775" s="6"/>
      <c r="J2775" s="10"/>
      <c r="K2775" s="6"/>
      <c r="L2775" s="10"/>
      <c r="M2775" s="11"/>
      <c r="N2775" s="11"/>
    </row>
    <row r="2776" spans="4:14">
      <c r="D2776" s="6"/>
      <c r="E2776" s="10"/>
      <c r="F2776" s="11"/>
      <c r="G2776" s="11"/>
      <c r="I2776" s="6"/>
      <c r="J2776" s="10"/>
      <c r="K2776" s="6"/>
      <c r="L2776" s="10"/>
      <c r="M2776" s="11"/>
      <c r="N2776" s="11"/>
    </row>
    <row r="2777" spans="4:14">
      <c r="D2777" s="6"/>
      <c r="E2777" s="10"/>
      <c r="F2777" s="11"/>
      <c r="G2777" s="11"/>
      <c r="I2777" s="6"/>
      <c r="J2777" s="10"/>
      <c r="K2777" s="6"/>
      <c r="L2777" s="10"/>
      <c r="M2777" s="11"/>
      <c r="N2777" s="11"/>
    </row>
    <row r="2778" spans="4:14">
      <c r="D2778" s="6"/>
      <c r="E2778" s="10"/>
      <c r="F2778" s="11"/>
      <c r="G2778" s="11"/>
      <c r="I2778" s="6"/>
      <c r="J2778" s="10"/>
      <c r="K2778" s="6"/>
      <c r="L2778" s="10"/>
      <c r="M2778" s="11"/>
      <c r="N2778" s="11"/>
    </row>
    <row r="2779" spans="4:14">
      <c r="D2779" s="6"/>
      <c r="E2779" s="10"/>
      <c r="F2779" s="11"/>
      <c r="G2779" s="11"/>
      <c r="I2779" s="6"/>
      <c r="J2779" s="10"/>
      <c r="K2779" s="6"/>
      <c r="L2779" s="10"/>
      <c r="M2779" s="11"/>
      <c r="N2779" s="11"/>
    </row>
    <row r="2780" spans="4:14">
      <c r="D2780" s="6"/>
      <c r="E2780" s="10"/>
      <c r="F2780" s="11"/>
      <c r="G2780" s="11"/>
      <c r="I2780" s="6"/>
      <c r="J2780" s="10"/>
      <c r="K2780" s="6"/>
      <c r="L2780" s="10"/>
      <c r="M2780" s="11"/>
      <c r="N2780" s="11"/>
    </row>
    <row r="2781" spans="4:14">
      <c r="D2781" s="6"/>
      <c r="E2781" s="10"/>
      <c r="F2781" s="11"/>
      <c r="G2781" s="11"/>
      <c r="I2781" s="6"/>
      <c r="J2781" s="10"/>
      <c r="K2781" s="6"/>
      <c r="L2781" s="10"/>
      <c r="M2781" s="11"/>
      <c r="N2781" s="11"/>
    </row>
    <row r="2782" spans="4:14">
      <c r="D2782" s="6"/>
      <c r="E2782" s="10"/>
      <c r="F2782" s="11"/>
      <c r="G2782" s="11"/>
      <c r="I2782" s="6"/>
      <c r="J2782" s="10"/>
      <c r="K2782" s="6"/>
      <c r="L2782" s="10"/>
      <c r="M2782" s="11"/>
      <c r="N2782" s="11"/>
    </row>
    <row r="2783" spans="4:14">
      <c r="D2783" s="6"/>
      <c r="E2783" s="10"/>
      <c r="F2783" s="11"/>
      <c r="G2783" s="11"/>
      <c r="I2783" s="6"/>
      <c r="J2783" s="10"/>
      <c r="K2783" s="6"/>
      <c r="L2783" s="10"/>
      <c r="M2783" s="11"/>
      <c r="N2783" s="11"/>
    </row>
    <row r="2784" spans="4:14">
      <c r="D2784" s="6"/>
      <c r="E2784" s="10"/>
      <c r="F2784" s="11"/>
      <c r="G2784" s="11"/>
      <c r="I2784" s="6"/>
      <c r="J2784" s="10"/>
      <c r="K2784" s="6"/>
      <c r="L2784" s="10"/>
      <c r="M2784" s="11"/>
      <c r="N2784" s="11"/>
    </row>
    <row r="2785" spans="4:14">
      <c r="D2785" s="6"/>
      <c r="E2785" s="10"/>
      <c r="F2785" s="11"/>
      <c r="G2785" s="11"/>
      <c r="I2785" s="6"/>
      <c r="J2785" s="10"/>
      <c r="K2785" s="6"/>
      <c r="L2785" s="10"/>
      <c r="M2785" s="11"/>
      <c r="N2785" s="11"/>
    </row>
    <row r="2786" spans="4:14">
      <c r="D2786" s="6"/>
      <c r="E2786" s="10"/>
      <c r="F2786" s="11"/>
      <c r="G2786" s="11"/>
      <c r="I2786" s="6"/>
      <c r="J2786" s="10"/>
      <c r="K2786" s="6"/>
      <c r="L2786" s="10"/>
      <c r="M2786" s="11"/>
      <c r="N2786" s="11"/>
    </row>
    <row r="2787" spans="4:14">
      <c r="D2787" s="6"/>
      <c r="E2787" s="10"/>
      <c r="F2787" s="11"/>
      <c r="G2787" s="11"/>
      <c r="I2787" s="6"/>
      <c r="J2787" s="10"/>
      <c r="K2787" s="6"/>
      <c r="L2787" s="10"/>
      <c r="M2787" s="11"/>
      <c r="N2787" s="11"/>
    </row>
    <row r="2788" spans="4:14">
      <c r="D2788" s="6"/>
      <c r="E2788" s="10"/>
      <c r="F2788" s="11"/>
      <c r="G2788" s="11"/>
      <c r="I2788" s="6"/>
      <c r="J2788" s="10"/>
      <c r="K2788" s="6"/>
      <c r="L2788" s="10"/>
      <c r="M2788" s="11"/>
      <c r="N2788" s="11"/>
    </row>
    <row r="2789" spans="4:14">
      <c r="D2789" s="6"/>
      <c r="E2789" s="10"/>
      <c r="F2789" s="11"/>
      <c r="G2789" s="11"/>
      <c r="I2789" s="6"/>
      <c r="J2789" s="10"/>
      <c r="K2789" s="6"/>
      <c r="L2789" s="10"/>
      <c r="M2789" s="11"/>
      <c r="N2789" s="11"/>
    </row>
    <row r="2790" spans="4:14">
      <c r="D2790" s="6"/>
      <c r="E2790" s="10"/>
      <c r="F2790" s="11"/>
      <c r="G2790" s="11"/>
      <c r="I2790" s="6"/>
      <c r="J2790" s="10"/>
      <c r="K2790" s="6"/>
      <c r="L2790" s="10"/>
      <c r="M2790" s="11"/>
      <c r="N2790" s="11"/>
    </row>
    <row r="2791" spans="4:14">
      <c r="D2791" s="6"/>
      <c r="E2791" s="10"/>
      <c r="F2791" s="11"/>
      <c r="G2791" s="11"/>
      <c r="I2791" s="6"/>
      <c r="J2791" s="10"/>
      <c r="K2791" s="6"/>
      <c r="L2791" s="10"/>
      <c r="M2791" s="11"/>
      <c r="N2791" s="11"/>
    </row>
    <row r="2792" spans="4:14">
      <c r="D2792" s="6"/>
      <c r="E2792" s="10"/>
      <c r="F2792" s="11"/>
      <c r="G2792" s="11"/>
      <c r="I2792" s="6"/>
      <c r="J2792" s="10"/>
      <c r="K2792" s="6"/>
      <c r="L2792" s="10"/>
      <c r="M2792" s="11"/>
      <c r="N2792" s="11"/>
    </row>
    <row r="2793" spans="4:14">
      <c r="D2793" s="6"/>
      <c r="E2793" s="10"/>
      <c r="F2793" s="11"/>
      <c r="G2793" s="11"/>
      <c r="I2793" s="6"/>
      <c r="J2793" s="10"/>
      <c r="K2793" s="6"/>
      <c r="L2793" s="10"/>
      <c r="M2793" s="11"/>
      <c r="N2793" s="11"/>
    </row>
    <row r="2794" spans="4:14">
      <c r="D2794" s="6"/>
      <c r="E2794" s="10"/>
      <c r="F2794" s="11"/>
      <c r="G2794" s="11"/>
      <c r="I2794" s="6"/>
      <c r="J2794" s="10"/>
      <c r="K2794" s="6"/>
      <c r="L2794" s="10"/>
      <c r="M2794" s="11"/>
      <c r="N2794" s="11"/>
    </row>
    <row r="2795" spans="4:14">
      <c r="D2795" s="6"/>
      <c r="E2795" s="10"/>
      <c r="F2795" s="11"/>
      <c r="G2795" s="11"/>
      <c r="I2795" s="6"/>
      <c r="J2795" s="10"/>
      <c r="K2795" s="6"/>
      <c r="L2795" s="10"/>
      <c r="M2795" s="11"/>
      <c r="N2795" s="11"/>
    </row>
    <row r="2796" spans="4:14">
      <c r="D2796" s="6"/>
      <c r="E2796" s="10"/>
      <c r="F2796" s="11"/>
      <c r="G2796" s="11"/>
      <c r="I2796" s="6"/>
      <c r="J2796" s="10"/>
      <c r="K2796" s="6"/>
      <c r="L2796" s="10"/>
      <c r="M2796" s="11"/>
      <c r="N2796" s="11"/>
    </row>
    <row r="2797" spans="4:14">
      <c r="D2797" s="6"/>
      <c r="E2797" s="10"/>
      <c r="F2797" s="11"/>
      <c r="G2797" s="11"/>
      <c r="I2797" s="6"/>
      <c r="J2797" s="10"/>
      <c r="K2797" s="6"/>
      <c r="L2797" s="10"/>
      <c r="M2797" s="11"/>
      <c r="N2797" s="11"/>
    </row>
    <row r="2798" spans="4:14">
      <c r="D2798" s="6"/>
      <c r="E2798" s="10"/>
      <c r="F2798" s="11"/>
      <c r="G2798" s="11"/>
      <c r="I2798" s="6"/>
      <c r="J2798" s="10"/>
      <c r="K2798" s="6"/>
      <c r="L2798" s="10"/>
      <c r="M2798" s="11"/>
      <c r="N2798" s="11"/>
    </row>
    <row r="2799" spans="4:14">
      <c r="D2799" s="6"/>
      <c r="E2799" s="10"/>
      <c r="F2799" s="11"/>
      <c r="G2799" s="11"/>
      <c r="I2799" s="6"/>
      <c r="J2799" s="10"/>
      <c r="K2799" s="6"/>
      <c r="L2799" s="10"/>
      <c r="M2799" s="11"/>
      <c r="N2799" s="11"/>
    </row>
    <row r="2800" spans="4:14">
      <c r="D2800" s="6"/>
      <c r="E2800" s="10"/>
      <c r="F2800" s="11"/>
      <c r="G2800" s="11"/>
      <c r="I2800" s="6"/>
      <c r="J2800" s="10"/>
      <c r="K2800" s="6"/>
      <c r="L2800" s="10"/>
      <c r="M2800" s="11"/>
      <c r="N2800" s="11"/>
    </row>
    <row r="2801" spans="4:14">
      <c r="D2801" s="6"/>
      <c r="E2801" s="10"/>
      <c r="F2801" s="11"/>
      <c r="G2801" s="11"/>
      <c r="I2801" s="6"/>
      <c r="J2801" s="10"/>
      <c r="K2801" s="6"/>
      <c r="L2801" s="10"/>
      <c r="M2801" s="11"/>
      <c r="N2801" s="11"/>
    </row>
    <row r="2802" spans="4:14">
      <c r="D2802" s="6"/>
      <c r="E2802" s="10"/>
      <c r="F2802" s="11"/>
      <c r="G2802" s="11"/>
      <c r="I2802" s="6"/>
      <c r="J2802" s="10"/>
      <c r="K2802" s="6"/>
      <c r="L2802" s="10"/>
      <c r="M2802" s="11"/>
      <c r="N2802" s="11"/>
    </row>
    <row r="2803" spans="4:14">
      <c r="D2803" s="6"/>
      <c r="E2803" s="10"/>
      <c r="F2803" s="11"/>
      <c r="G2803" s="11"/>
      <c r="I2803" s="6"/>
      <c r="J2803" s="10"/>
      <c r="K2803" s="6"/>
      <c r="L2803" s="10"/>
      <c r="M2803" s="11"/>
      <c r="N2803" s="11"/>
    </row>
    <row r="2804" spans="4:14">
      <c r="D2804" s="6"/>
      <c r="E2804" s="10"/>
      <c r="F2804" s="11"/>
      <c r="G2804" s="11"/>
      <c r="I2804" s="6"/>
      <c r="J2804" s="10"/>
      <c r="K2804" s="6"/>
      <c r="L2804" s="10"/>
      <c r="M2804" s="11"/>
      <c r="N2804" s="11"/>
    </row>
    <row r="2805" spans="4:14">
      <c r="D2805" s="6"/>
      <c r="E2805" s="10"/>
      <c r="F2805" s="11"/>
      <c r="G2805" s="11"/>
      <c r="I2805" s="6"/>
      <c r="J2805" s="10"/>
      <c r="K2805" s="6"/>
      <c r="L2805" s="10"/>
      <c r="M2805" s="11"/>
      <c r="N2805" s="11"/>
    </row>
    <row r="2806" spans="4:14">
      <c r="D2806" s="6"/>
      <c r="E2806" s="10"/>
      <c r="F2806" s="11"/>
      <c r="G2806" s="11"/>
      <c r="I2806" s="6"/>
      <c r="J2806" s="10"/>
      <c r="K2806" s="6"/>
      <c r="L2806" s="10"/>
      <c r="M2806" s="11"/>
      <c r="N2806" s="11"/>
    </row>
    <row r="2807" spans="4:14">
      <c r="D2807" s="6"/>
      <c r="E2807" s="10"/>
      <c r="F2807" s="11"/>
      <c r="G2807" s="11"/>
      <c r="I2807" s="6"/>
      <c r="J2807" s="10"/>
      <c r="K2807" s="6"/>
      <c r="L2807" s="10"/>
      <c r="M2807" s="11"/>
      <c r="N2807" s="11"/>
    </row>
    <row r="2808" spans="4:14">
      <c r="D2808" s="6"/>
      <c r="E2808" s="10"/>
      <c r="F2808" s="11"/>
      <c r="G2808" s="11"/>
      <c r="I2808" s="6"/>
      <c r="J2808" s="10"/>
      <c r="K2808" s="6"/>
      <c r="L2808" s="10"/>
      <c r="M2808" s="11"/>
      <c r="N2808" s="11"/>
    </row>
    <row r="2809" spans="4:14">
      <c r="D2809" s="6"/>
      <c r="E2809" s="10"/>
      <c r="F2809" s="11"/>
      <c r="G2809" s="11"/>
      <c r="I2809" s="6"/>
      <c r="J2809" s="10"/>
      <c r="K2809" s="6"/>
      <c r="L2809" s="10"/>
      <c r="M2809" s="11"/>
      <c r="N2809" s="11"/>
    </row>
    <row r="2810" spans="4:14">
      <c r="D2810" s="6"/>
      <c r="E2810" s="10"/>
      <c r="F2810" s="11"/>
      <c r="G2810" s="11"/>
      <c r="I2810" s="6"/>
      <c r="J2810" s="10"/>
      <c r="K2810" s="6"/>
      <c r="L2810" s="10"/>
      <c r="M2810" s="11"/>
      <c r="N2810" s="11"/>
    </row>
    <row r="2811" spans="4:14">
      <c r="D2811" s="6"/>
      <c r="E2811" s="10"/>
      <c r="F2811" s="11"/>
      <c r="G2811" s="11"/>
      <c r="I2811" s="6"/>
      <c r="J2811" s="10"/>
      <c r="K2811" s="6"/>
      <c r="L2811" s="10"/>
      <c r="M2811" s="11"/>
      <c r="N2811" s="11"/>
    </row>
    <row r="2812" spans="4:14">
      <c r="D2812" s="6"/>
      <c r="E2812" s="10"/>
      <c r="F2812" s="11"/>
      <c r="G2812" s="11"/>
      <c r="I2812" s="6"/>
      <c r="J2812" s="10"/>
      <c r="K2812" s="6"/>
      <c r="L2812" s="10"/>
      <c r="M2812" s="11"/>
      <c r="N2812" s="11"/>
    </row>
    <row r="2813" spans="4:14">
      <c r="D2813" s="6"/>
      <c r="E2813" s="10"/>
      <c r="F2813" s="11"/>
      <c r="G2813" s="11"/>
      <c r="I2813" s="6"/>
      <c r="J2813" s="10"/>
      <c r="K2813" s="6"/>
      <c r="L2813" s="10"/>
      <c r="M2813" s="11"/>
      <c r="N2813" s="11"/>
    </row>
    <row r="2814" spans="4:14">
      <c r="D2814" s="6"/>
      <c r="E2814" s="10"/>
      <c r="F2814" s="11"/>
      <c r="G2814" s="11"/>
      <c r="I2814" s="6"/>
      <c r="J2814" s="10"/>
      <c r="K2814" s="6"/>
      <c r="L2814" s="10"/>
      <c r="M2814" s="11"/>
      <c r="N2814" s="11"/>
    </row>
    <row r="2815" spans="4:14">
      <c r="D2815" s="6"/>
      <c r="E2815" s="10"/>
      <c r="F2815" s="11"/>
      <c r="G2815" s="11"/>
      <c r="I2815" s="6"/>
      <c r="J2815" s="10"/>
      <c r="K2815" s="6"/>
      <c r="L2815" s="10"/>
      <c r="M2815" s="11"/>
      <c r="N2815" s="11"/>
    </row>
    <row r="2816" spans="4:14">
      <c r="D2816" s="6"/>
      <c r="E2816" s="10"/>
      <c r="F2816" s="11"/>
      <c r="G2816" s="11"/>
      <c r="I2816" s="6"/>
      <c r="J2816" s="10"/>
      <c r="K2816" s="6"/>
      <c r="L2816" s="10"/>
      <c r="M2816" s="11"/>
      <c r="N2816" s="11"/>
    </row>
    <row r="2817" spans="4:14">
      <c r="D2817" s="6"/>
      <c r="E2817" s="10"/>
      <c r="F2817" s="11"/>
      <c r="G2817" s="11"/>
      <c r="I2817" s="6"/>
      <c r="J2817" s="10"/>
      <c r="K2817" s="6"/>
      <c r="L2817" s="10"/>
      <c r="M2817" s="11"/>
      <c r="N2817" s="11"/>
    </row>
    <row r="2818" spans="4:14">
      <c r="D2818" s="6"/>
      <c r="E2818" s="10"/>
      <c r="F2818" s="11"/>
      <c r="G2818" s="11"/>
      <c r="I2818" s="6"/>
      <c r="J2818" s="10"/>
      <c r="K2818" s="6"/>
      <c r="L2818" s="10"/>
      <c r="M2818" s="11"/>
      <c r="N2818" s="11"/>
    </row>
    <row r="2819" spans="4:14">
      <c r="D2819" s="6"/>
      <c r="E2819" s="10"/>
      <c r="F2819" s="11"/>
      <c r="G2819" s="11"/>
      <c r="I2819" s="6"/>
      <c r="J2819" s="10"/>
      <c r="K2819" s="6"/>
      <c r="L2819" s="10"/>
      <c r="M2819" s="11"/>
      <c r="N2819" s="11"/>
    </row>
    <row r="2820" spans="4:14">
      <c r="D2820" s="6"/>
      <c r="E2820" s="10"/>
      <c r="F2820" s="11"/>
      <c r="G2820" s="11"/>
      <c r="I2820" s="6"/>
      <c r="J2820" s="10"/>
      <c r="K2820" s="6"/>
      <c r="L2820" s="10"/>
      <c r="M2820" s="11"/>
      <c r="N2820" s="11"/>
    </row>
    <row r="2821" spans="4:14">
      <c r="D2821" s="6"/>
      <c r="E2821" s="10"/>
      <c r="F2821" s="11"/>
      <c r="G2821" s="11"/>
      <c r="I2821" s="6"/>
      <c r="J2821" s="10"/>
      <c r="K2821" s="6"/>
      <c r="L2821" s="10"/>
      <c r="M2821" s="11"/>
      <c r="N2821" s="11"/>
    </row>
    <row r="2822" spans="4:14">
      <c r="D2822" s="6"/>
      <c r="E2822" s="10"/>
      <c r="F2822" s="11"/>
      <c r="G2822" s="11"/>
      <c r="I2822" s="6"/>
      <c r="J2822" s="10"/>
      <c r="K2822" s="6"/>
      <c r="L2822" s="10"/>
      <c r="M2822" s="11"/>
      <c r="N2822" s="11"/>
    </row>
    <row r="2823" spans="4:14">
      <c r="D2823" s="6"/>
      <c r="E2823" s="10"/>
      <c r="F2823" s="11"/>
      <c r="G2823" s="11"/>
      <c r="I2823" s="6"/>
      <c r="J2823" s="10"/>
      <c r="K2823" s="6"/>
      <c r="L2823" s="10"/>
      <c r="M2823" s="11"/>
      <c r="N2823" s="11"/>
    </row>
    <row r="2824" spans="4:14">
      <c r="D2824" s="6"/>
      <c r="E2824" s="10"/>
      <c r="F2824" s="11"/>
      <c r="G2824" s="11"/>
      <c r="I2824" s="6"/>
      <c r="J2824" s="10"/>
      <c r="K2824" s="6"/>
      <c r="L2824" s="10"/>
      <c r="M2824" s="11"/>
      <c r="N2824" s="11"/>
    </row>
    <row r="2825" spans="4:14">
      <c r="D2825" s="6"/>
      <c r="E2825" s="10"/>
      <c r="F2825" s="11"/>
      <c r="G2825" s="11"/>
      <c r="I2825" s="6"/>
      <c r="J2825" s="10"/>
      <c r="K2825" s="6"/>
      <c r="L2825" s="10"/>
      <c r="M2825" s="11"/>
      <c r="N2825" s="11"/>
    </row>
    <row r="2826" spans="4:14">
      <c r="D2826" s="6"/>
      <c r="E2826" s="10"/>
      <c r="F2826" s="11"/>
      <c r="G2826" s="11"/>
      <c r="I2826" s="6"/>
      <c r="J2826" s="10"/>
      <c r="K2826" s="6"/>
      <c r="L2826" s="10"/>
      <c r="M2826" s="11"/>
      <c r="N2826" s="11"/>
    </row>
    <row r="2827" spans="4:14">
      <c r="D2827" s="6"/>
      <c r="E2827" s="10"/>
      <c r="F2827" s="11"/>
      <c r="G2827" s="11"/>
      <c r="I2827" s="6"/>
      <c r="J2827" s="10"/>
      <c r="K2827" s="6"/>
      <c r="L2827" s="10"/>
      <c r="M2827" s="11"/>
      <c r="N2827" s="11"/>
    </row>
    <row r="2828" spans="4:14">
      <c r="D2828" s="6"/>
      <c r="E2828" s="10"/>
      <c r="F2828" s="11"/>
      <c r="G2828" s="11"/>
      <c r="I2828" s="6"/>
      <c r="J2828" s="10"/>
      <c r="K2828" s="6"/>
      <c r="L2828" s="10"/>
      <c r="M2828" s="11"/>
      <c r="N2828" s="11"/>
    </row>
    <row r="2829" spans="4:14">
      <c r="D2829" s="6"/>
      <c r="E2829" s="10"/>
      <c r="F2829" s="11"/>
      <c r="G2829" s="11"/>
      <c r="I2829" s="6"/>
      <c r="J2829" s="10"/>
      <c r="K2829" s="6"/>
      <c r="L2829" s="10"/>
      <c r="M2829" s="11"/>
      <c r="N2829" s="11"/>
    </row>
    <row r="2830" spans="4:14">
      <c r="D2830" s="6"/>
      <c r="E2830" s="10"/>
      <c r="F2830" s="11"/>
      <c r="G2830" s="11"/>
      <c r="I2830" s="6"/>
      <c r="J2830" s="10"/>
      <c r="K2830" s="6"/>
      <c r="L2830" s="10"/>
      <c r="M2830" s="11"/>
      <c r="N2830" s="11"/>
    </row>
    <row r="2831" spans="4:14">
      <c r="D2831" s="6"/>
      <c r="E2831" s="10"/>
      <c r="F2831" s="11"/>
      <c r="G2831" s="11"/>
      <c r="I2831" s="6"/>
      <c r="J2831" s="10"/>
      <c r="K2831" s="6"/>
      <c r="L2831" s="10"/>
      <c r="M2831" s="11"/>
      <c r="N2831" s="11"/>
    </row>
    <row r="2832" spans="4:14">
      <c r="D2832" s="6"/>
      <c r="E2832" s="10"/>
      <c r="F2832" s="11"/>
      <c r="G2832" s="11"/>
      <c r="I2832" s="6"/>
      <c r="J2832" s="10"/>
      <c r="K2832" s="6"/>
      <c r="L2832" s="10"/>
      <c r="M2832" s="11"/>
      <c r="N2832" s="11"/>
    </row>
    <row r="2833" spans="4:14">
      <c r="D2833" s="6"/>
      <c r="E2833" s="10"/>
      <c r="F2833" s="11"/>
      <c r="G2833" s="11"/>
      <c r="I2833" s="6"/>
      <c r="J2833" s="10"/>
      <c r="K2833" s="6"/>
      <c r="L2833" s="10"/>
      <c r="M2833" s="11"/>
      <c r="N2833" s="11"/>
    </row>
    <row r="2834" spans="4:14">
      <c r="D2834" s="6"/>
      <c r="E2834" s="10"/>
      <c r="F2834" s="11"/>
      <c r="G2834" s="11"/>
      <c r="I2834" s="6"/>
      <c r="J2834" s="10"/>
      <c r="K2834" s="6"/>
      <c r="L2834" s="10"/>
      <c r="M2834" s="11"/>
      <c r="N2834" s="11"/>
    </row>
    <row r="2835" spans="4:14">
      <c r="D2835" s="6"/>
      <c r="E2835" s="10"/>
      <c r="F2835" s="11"/>
      <c r="G2835" s="11"/>
      <c r="I2835" s="6"/>
      <c r="J2835" s="10"/>
      <c r="K2835" s="6"/>
      <c r="L2835" s="10"/>
      <c r="M2835" s="11"/>
      <c r="N2835" s="11"/>
    </row>
    <row r="2836" spans="4:14">
      <c r="D2836" s="6"/>
      <c r="E2836" s="10"/>
      <c r="F2836" s="11"/>
      <c r="G2836" s="11"/>
      <c r="I2836" s="6"/>
      <c r="J2836" s="10"/>
      <c r="K2836" s="6"/>
      <c r="L2836" s="10"/>
      <c r="M2836" s="11"/>
      <c r="N2836" s="11"/>
    </row>
    <row r="2837" spans="4:14">
      <c r="D2837" s="6"/>
      <c r="E2837" s="10"/>
      <c r="F2837" s="11"/>
      <c r="G2837" s="11"/>
      <c r="I2837" s="6"/>
      <c r="J2837" s="10"/>
      <c r="K2837" s="6"/>
      <c r="L2837" s="10"/>
      <c r="M2837" s="11"/>
      <c r="N2837" s="11"/>
    </row>
    <row r="2838" spans="4:14">
      <c r="D2838" s="6"/>
      <c r="E2838" s="10"/>
      <c r="F2838" s="11"/>
      <c r="G2838" s="11"/>
      <c r="I2838" s="6"/>
      <c r="J2838" s="10"/>
      <c r="K2838" s="6"/>
      <c r="L2838" s="10"/>
      <c r="M2838" s="11"/>
      <c r="N2838" s="11"/>
    </row>
    <row r="2839" spans="4:14">
      <c r="D2839" s="6"/>
      <c r="E2839" s="10"/>
      <c r="F2839" s="11"/>
      <c r="G2839" s="11"/>
      <c r="I2839" s="6"/>
      <c r="J2839" s="10"/>
      <c r="K2839" s="6"/>
      <c r="L2839" s="10"/>
      <c r="M2839" s="11"/>
      <c r="N2839" s="11"/>
    </row>
    <row r="2840" spans="4:14">
      <c r="D2840" s="6"/>
      <c r="E2840" s="10"/>
      <c r="F2840" s="11"/>
      <c r="G2840" s="11"/>
      <c r="I2840" s="6"/>
      <c r="J2840" s="10"/>
      <c r="K2840" s="6"/>
      <c r="L2840" s="10"/>
      <c r="M2840" s="11"/>
      <c r="N2840" s="11"/>
    </row>
    <row r="2841" spans="4:14">
      <c r="D2841" s="6"/>
      <c r="E2841" s="10"/>
      <c r="F2841" s="11"/>
      <c r="G2841" s="11"/>
      <c r="I2841" s="6"/>
      <c r="J2841" s="10"/>
      <c r="K2841" s="6"/>
      <c r="L2841" s="10"/>
      <c r="M2841" s="11"/>
      <c r="N2841" s="11"/>
    </row>
    <row r="2842" spans="4:14">
      <c r="D2842" s="6"/>
      <c r="E2842" s="10"/>
      <c r="F2842" s="11"/>
      <c r="G2842" s="11"/>
      <c r="I2842" s="6"/>
      <c r="J2842" s="10"/>
      <c r="K2842" s="6"/>
      <c r="L2842" s="10"/>
      <c r="M2842" s="11"/>
      <c r="N2842" s="11"/>
    </row>
    <row r="2843" spans="4:14">
      <c r="D2843" s="6"/>
      <c r="E2843" s="10"/>
      <c r="F2843" s="11"/>
      <c r="G2843" s="11"/>
      <c r="I2843" s="6"/>
      <c r="J2843" s="10"/>
      <c r="K2843" s="6"/>
      <c r="L2843" s="10"/>
      <c r="M2843" s="11"/>
      <c r="N2843" s="11"/>
    </row>
    <row r="2844" spans="4:14">
      <c r="D2844" s="6"/>
      <c r="E2844" s="10"/>
      <c r="F2844" s="11"/>
      <c r="G2844" s="11"/>
      <c r="I2844" s="6"/>
      <c r="J2844" s="10"/>
      <c r="K2844" s="6"/>
      <c r="L2844" s="10"/>
      <c r="M2844" s="11"/>
      <c r="N2844" s="11"/>
    </row>
    <row r="2845" spans="4:14">
      <c r="D2845" s="6"/>
      <c r="E2845" s="10"/>
      <c r="F2845" s="11"/>
      <c r="G2845" s="11"/>
      <c r="I2845" s="6"/>
      <c r="J2845" s="10"/>
      <c r="K2845" s="6"/>
      <c r="L2845" s="10"/>
      <c r="M2845" s="11"/>
      <c r="N2845" s="11"/>
    </row>
    <row r="2846" spans="4:14">
      <c r="D2846" s="6"/>
      <c r="E2846" s="10"/>
      <c r="F2846" s="11"/>
      <c r="G2846" s="11"/>
      <c r="I2846" s="6"/>
      <c r="J2846" s="10"/>
      <c r="K2846" s="6"/>
      <c r="L2846" s="10"/>
      <c r="M2846" s="11"/>
      <c r="N2846" s="11"/>
    </row>
    <row r="2847" spans="4:14">
      <c r="D2847" s="6"/>
      <c r="E2847" s="10"/>
      <c r="F2847" s="11"/>
      <c r="G2847" s="11"/>
      <c r="I2847" s="6"/>
      <c r="J2847" s="10"/>
      <c r="K2847" s="6"/>
      <c r="L2847" s="10"/>
      <c r="M2847" s="11"/>
      <c r="N2847" s="11"/>
    </row>
    <row r="2848" spans="4:14">
      <c r="D2848" s="6"/>
      <c r="E2848" s="10"/>
      <c r="F2848" s="11"/>
      <c r="G2848" s="11"/>
      <c r="I2848" s="6"/>
      <c r="J2848" s="10"/>
      <c r="K2848" s="6"/>
      <c r="L2848" s="10"/>
      <c r="M2848" s="11"/>
      <c r="N2848" s="11"/>
    </row>
    <row r="2849" spans="4:14">
      <c r="D2849" s="6"/>
      <c r="E2849" s="10"/>
      <c r="F2849" s="11"/>
      <c r="G2849" s="11"/>
      <c r="I2849" s="6"/>
      <c r="J2849" s="10"/>
      <c r="K2849" s="6"/>
      <c r="L2849" s="10"/>
      <c r="M2849" s="11"/>
      <c r="N2849" s="11"/>
    </row>
    <row r="2850" spans="4:14">
      <c r="D2850" s="6"/>
      <c r="E2850" s="10"/>
      <c r="F2850" s="11"/>
      <c r="G2850" s="11"/>
      <c r="I2850" s="6"/>
      <c r="J2850" s="10"/>
      <c r="K2850" s="6"/>
      <c r="L2850" s="10"/>
      <c r="M2850" s="11"/>
      <c r="N2850" s="11"/>
    </row>
    <row r="2851" spans="4:14">
      <c r="D2851" s="6"/>
      <c r="E2851" s="10"/>
      <c r="F2851" s="11"/>
      <c r="G2851" s="11"/>
      <c r="I2851" s="6"/>
      <c r="J2851" s="10"/>
      <c r="K2851" s="6"/>
      <c r="L2851" s="10"/>
      <c r="M2851" s="11"/>
      <c r="N2851" s="11"/>
    </row>
    <row r="2852" spans="4:14">
      <c r="D2852" s="6"/>
      <c r="E2852" s="10"/>
      <c r="F2852" s="11"/>
      <c r="G2852" s="11"/>
      <c r="I2852" s="6"/>
      <c r="J2852" s="10"/>
      <c r="K2852" s="6"/>
      <c r="L2852" s="10"/>
      <c r="M2852" s="11"/>
      <c r="N2852" s="11"/>
    </row>
    <row r="2853" spans="4:14">
      <c r="D2853" s="6"/>
      <c r="E2853" s="10"/>
      <c r="F2853" s="11"/>
      <c r="G2853" s="11"/>
      <c r="I2853" s="6"/>
      <c r="J2853" s="10"/>
      <c r="K2853" s="6"/>
      <c r="L2853" s="10"/>
      <c r="M2853" s="11"/>
      <c r="N2853" s="11"/>
    </row>
    <row r="2854" spans="4:14">
      <c r="D2854" s="6"/>
      <c r="E2854" s="10"/>
      <c r="F2854" s="11"/>
      <c r="G2854" s="11"/>
      <c r="I2854" s="6"/>
      <c r="J2854" s="10"/>
      <c r="K2854" s="6"/>
      <c r="L2854" s="10"/>
      <c r="M2854" s="11"/>
      <c r="N2854" s="11"/>
    </row>
    <row r="2855" spans="4:14">
      <c r="D2855" s="6"/>
      <c r="E2855" s="10"/>
      <c r="F2855" s="11"/>
      <c r="G2855" s="11"/>
      <c r="I2855" s="6"/>
      <c r="J2855" s="10"/>
      <c r="K2855" s="6"/>
      <c r="L2855" s="10"/>
      <c r="M2855" s="11"/>
      <c r="N2855" s="11"/>
    </row>
    <row r="2856" spans="4:14">
      <c r="D2856" s="6"/>
      <c r="E2856" s="10"/>
      <c r="F2856" s="11"/>
      <c r="G2856" s="11"/>
      <c r="I2856" s="6"/>
      <c r="J2856" s="10"/>
      <c r="K2856" s="6"/>
      <c r="L2856" s="10"/>
      <c r="M2856" s="11"/>
      <c r="N2856" s="11"/>
    </row>
    <row r="2857" spans="4:14">
      <c r="D2857" s="6"/>
      <c r="E2857" s="10"/>
      <c r="F2857" s="11"/>
      <c r="G2857" s="11"/>
      <c r="I2857" s="6"/>
      <c r="J2857" s="10"/>
      <c r="K2857" s="6"/>
      <c r="L2857" s="10"/>
      <c r="M2857" s="11"/>
      <c r="N2857" s="11"/>
    </row>
    <row r="2858" spans="4:14">
      <c r="D2858" s="6"/>
      <c r="E2858" s="10"/>
      <c r="F2858" s="11"/>
      <c r="G2858" s="11"/>
      <c r="I2858" s="6"/>
      <c r="J2858" s="10"/>
      <c r="K2858" s="6"/>
      <c r="L2858" s="10"/>
      <c r="M2858" s="11"/>
      <c r="N2858" s="11"/>
    </row>
    <row r="2859" spans="4:14">
      <c r="D2859" s="6"/>
      <c r="E2859" s="10"/>
      <c r="F2859" s="11"/>
      <c r="G2859" s="11"/>
      <c r="I2859" s="6"/>
      <c r="J2859" s="10"/>
      <c r="K2859" s="6"/>
      <c r="L2859" s="10"/>
      <c r="M2859" s="11"/>
      <c r="N2859" s="11"/>
    </row>
    <row r="2860" spans="4:14">
      <c r="D2860" s="6"/>
      <c r="E2860" s="10"/>
      <c r="F2860" s="11"/>
      <c r="G2860" s="11"/>
      <c r="I2860" s="6"/>
      <c r="J2860" s="10"/>
      <c r="K2860" s="6"/>
      <c r="L2860" s="10"/>
      <c r="M2860" s="11"/>
      <c r="N2860" s="11"/>
    </row>
    <row r="2861" spans="4:14">
      <c r="D2861" s="6"/>
      <c r="E2861" s="10"/>
      <c r="F2861" s="11"/>
      <c r="G2861" s="11"/>
      <c r="I2861" s="6"/>
      <c r="J2861" s="10"/>
      <c r="K2861" s="6"/>
      <c r="L2861" s="10"/>
      <c r="M2861" s="11"/>
      <c r="N2861" s="11"/>
    </row>
    <row r="2862" spans="4:14">
      <c r="D2862" s="6"/>
      <c r="E2862" s="10"/>
      <c r="F2862" s="11"/>
      <c r="G2862" s="11"/>
      <c r="I2862" s="6"/>
      <c r="J2862" s="10"/>
      <c r="K2862" s="6"/>
      <c r="L2862" s="10"/>
      <c r="M2862" s="11"/>
      <c r="N2862" s="11"/>
    </row>
    <row r="2863" spans="4:14">
      <c r="D2863" s="6"/>
      <c r="E2863" s="10"/>
      <c r="F2863" s="11"/>
      <c r="G2863" s="11"/>
      <c r="I2863" s="6"/>
      <c r="J2863" s="10"/>
      <c r="K2863" s="6"/>
      <c r="L2863" s="10"/>
      <c r="M2863" s="11"/>
      <c r="N2863" s="11"/>
    </row>
    <row r="2864" spans="4:14">
      <c r="D2864" s="6"/>
      <c r="E2864" s="10"/>
      <c r="F2864" s="11"/>
      <c r="G2864" s="11"/>
      <c r="I2864" s="6"/>
      <c r="J2864" s="10"/>
      <c r="K2864" s="6"/>
      <c r="L2864" s="10"/>
      <c r="M2864" s="11"/>
      <c r="N2864" s="11"/>
    </row>
    <row r="2865" spans="4:14">
      <c r="D2865" s="6"/>
      <c r="E2865" s="10"/>
      <c r="F2865" s="11"/>
      <c r="G2865" s="11"/>
      <c r="I2865" s="6"/>
      <c r="J2865" s="10"/>
      <c r="K2865" s="6"/>
      <c r="L2865" s="10"/>
      <c r="M2865" s="11"/>
      <c r="N2865" s="11"/>
    </row>
    <row r="2866" spans="4:14">
      <c r="D2866" s="6"/>
      <c r="E2866" s="10"/>
      <c r="F2866" s="11"/>
      <c r="G2866" s="11"/>
      <c r="I2866" s="6"/>
      <c r="J2866" s="10"/>
      <c r="K2866" s="6"/>
      <c r="L2866" s="10"/>
      <c r="M2866" s="11"/>
      <c r="N2866" s="11"/>
    </row>
    <row r="2867" spans="4:14">
      <c r="D2867" s="6"/>
      <c r="E2867" s="10"/>
      <c r="F2867" s="11"/>
      <c r="G2867" s="11"/>
      <c r="I2867" s="6"/>
      <c r="J2867" s="10"/>
      <c r="K2867" s="6"/>
      <c r="L2867" s="10"/>
      <c r="M2867" s="11"/>
      <c r="N2867" s="11"/>
    </row>
    <row r="2868" spans="4:14">
      <c r="D2868" s="6"/>
      <c r="E2868" s="10"/>
      <c r="F2868" s="11"/>
      <c r="G2868" s="11"/>
      <c r="I2868" s="6"/>
      <c r="J2868" s="10"/>
      <c r="K2868" s="6"/>
      <c r="L2868" s="10"/>
      <c r="M2868" s="11"/>
      <c r="N2868" s="11"/>
    </row>
    <row r="2869" spans="4:14">
      <c r="D2869" s="6"/>
      <c r="E2869" s="10"/>
      <c r="F2869" s="11"/>
      <c r="G2869" s="11"/>
      <c r="I2869" s="6"/>
      <c r="J2869" s="10"/>
      <c r="K2869" s="6"/>
      <c r="L2869" s="10"/>
      <c r="M2869" s="11"/>
      <c r="N2869" s="11"/>
    </row>
    <row r="2870" spans="4:14">
      <c r="D2870" s="6"/>
      <c r="E2870" s="10"/>
      <c r="F2870" s="11"/>
      <c r="G2870" s="11"/>
      <c r="I2870" s="6"/>
      <c r="J2870" s="10"/>
      <c r="K2870" s="6"/>
      <c r="L2870" s="10"/>
      <c r="M2870" s="11"/>
      <c r="N2870" s="11"/>
    </row>
    <row r="2871" spans="4:14">
      <c r="D2871" s="6"/>
      <c r="E2871" s="10"/>
      <c r="F2871" s="11"/>
      <c r="G2871" s="11"/>
      <c r="I2871" s="6"/>
      <c r="J2871" s="10"/>
      <c r="K2871" s="6"/>
      <c r="L2871" s="10"/>
      <c r="M2871" s="11"/>
      <c r="N2871" s="11"/>
    </row>
    <row r="2872" spans="4:14">
      <c r="D2872" s="6"/>
      <c r="E2872" s="10"/>
      <c r="F2872" s="11"/>
      <c r="G2872" s="11"/>
      <c r="I2872" s="6"/>
      <c r="J2872" s="10"/>
      <c r="K2872" s="6"/>
      <c r="L2872" s="10"/>
      <c r="M2872" s="11"/>
      <c r="N2872" s="11"/>
    </row>
    <row r="2873" spans="4:14">
      <c r="D2873" s="6"/>
      <c r="E2873" s="10"/>
      <c r="F2873" s="11"/>
      <c r="G2873" s="11"/>
      <c r="I2873" s="6"/>
      <c r="J2873" s="10"/>
      <c r="K2873" s="6"/>
      <c r="L2873" s="10"/>
      <c r="M2873" s="11"/>
      <c r="N2873" s="11"/>
    </row>
    <row r="2874" spans="4:14">
      <c r="D2874" s="6"/>
      <c r="E2874" s="10"/>
      <c r="F2874" s="11"/>
      <c r="G2874" s="11"/>
      <c r="I2874" s="6"/>
      <c r="J2874" s="10"/>
      <c r="K2874" s="6"/>
      <c r="L2874" s="10"/>
      <c r="M2874" s="11"/>
      <c r="N2874" s="11"/>
    </row>
    <row r="2875" spans="4:14">
      <c r="D2875" s="6"/>
      <c r="E2875" s="10"/>
      <c r="F2875" s="11"/>
      <c r="G2875" s="11"/>
      <c r="I2875" s="6"/>
      <c r="J2875" s="10"/>
      <c r="K2875" s="6"/>
      <c r="L2875" s="10"/>
      <c r="M2875" s="11"/>
      <c r="N2875" s="11"/>
    </row>
    <row r="2876" spans="4:14">
      <c r="D2876" s="6"/>
      <c r="E2876" s="10"/>
      <c r="F2876" s="11"/>
      <c r="G2876" s="11"/>
      <c r="I2876" s="6"/>
      <c r="J2876" s="10"/>
      <c r="K2876" s="6"/>
      <c r="L2876" s="10"/>
      <c r="M2876" s="11"/>
      <c r="N2876" s="11"/>
    </row>
    <row r="2877" spans="4:14">
      <c r="D2877" s="6"/>
      <c r="E2877" s="10"/>
      <c r="F2877" s="11"/>
      <c r="G2877" s="11"/>
      <c r="I2877" s="6"/>
      <c r="J2877" s="10"/>
      <c r="K2877" s="6"/>
      <c r="L2877" s="10"/>
      <c r="M2877" s="11"/>
      <c r="N2877" s="11"/>
    </row>
    <row r="2878" spans="4:14">
      <c r="D2878" s="6"/>
      <c r="E2878" s="10"/>
      <c r="F2878" s="11"/>
      <c r="G2878" s="11"/>
      <c r="I2878" s="6"/>
      <c r="J2878" s="10"/>
      <c r="K2878" s="6"/>
      <c r="L2878" s="10"/>
      <c r="M2878" s="11"/>
      <c r="N2878" s="11"/>
    </row>
    <row r="2879" spans="4:14">
      <c r="D2879" s="6"/>
      <c r="E2879" s="10"/>
      <c r="F2879" s="11"/>
      <c r="G2879" s="11"/>
      <c r="I2879" s="6"/>
      <c r="J2879" s="10"/>
      <c r="K2879" s="6"/>
      <c r="L2879" s="10"/>
      <c r="M2879" s="11"/>
      <c r="N2879" s="11"/>
    </row>
    <row r="2880" spans="4:14">
      <c r="D2880" s="6"/>
      <c r="E2880" s="10"/>
      <c r="F2880" s="11"/>
      <c r="G2880" s="11"/>
      <c r="I2880" s="6"/>
      <c r="J2880" s="10"/>
      <c r="K2880" s="6"/>
      <c r="L2880" s="10"/>
      <c r="M2880" s="11"/>
      <c r="N2880" s="11"/>
    </row>
    <row r="2881" spans="4:14">
      <c r="D2881" s="6"/>
      <c r="E2881" s="10"/>
      <c r="F2881" s="11"/>
      <c r="G2881" s="11"/>
      <c r="I2881" s="6"/>
      <c r="J2881" s="10"/>
      <c r="K2881" s="6"/>
      <c r="L2881" s="10"/>
      <c r="M2881" s="11"/>
      <c r="N2881" s="11"/>
    </row>
    <row r="2882" spans="4:14">
      <c r="D2882" s="6"/>
      <c r="E2882" s="10"/>
      <c r="F2882" s="11"/>
      <c r="G2882" s="11"/>
      <c r="I2882" s="6"/>
      <c r="J2882" s="10"/>
      <c r="K2882" s="6"/>
      <c r="L2882" s="10"/>
      <c r="M2882" s="11"/>
      <c r="N2882" s="11"/>
    </row>
    <row r="2883" spans="4:14">
      <c r="D2883" s="6"/>
      <c r="E2883" s="10"/>
      <c r="F2883" s="11"/>
      <c r="G2883" s="11"/>
      <c r="I2883" s="6"/>
      <c r="J2883" s="10"/>
      <c r="K2883" s="6"/>
      <c r="L2883" s="10"/>
      <c r="M2883" s="11"/>
      <c r="N2883" s="11"/>
    </row>
    <row r="2884" spans="4:14">
      <c r="D2884" s="6"/>
      <c r="E2884" s="10"/>
      <c r="F2884" s="11"/>
      <c r="G2884" s="11"/>
      <c r="I2884" s="6"/>
      <c r="J2884" s="10"/>
      <c r="K2884" s="6"/>
      <c r="L2884" s="10"/>
      <c r="M2884" s="11"/>
      <c r="N2884" s="11"/>
    </row>
    <row r="2885" spans="4:14">
      <c r="D2885" s="6"/>
      <c r="E2885" s="10"/>
      <c r="F2885" s="11"/>
      <c r="G2885" s="11"/>
      <c r="I2885" s="6"/>
      <c r="J2885" s="10"/>
      <c r="K2885" s="6"/>
      <c r="L2885" s="10"/>
      <c r="M2885" s="11"/>
      <c r="N2885" s="11"/>
    </row>
    <row r="2886" spans="4:14">
      <c r="D2886" s="6"/>
      <c r="E2886" s="10"/>
      <c r="F2886" s="11"/>
      <c r="G2886" s="11"/>
      <c r="I2886" s="6"/>
      <c r="J2886" s="10"/>
      <c r="K2886" s="6"/>
      <c r="L2886" s="10"/>
      <c r="M2886" s="11"/>
      <c r="N2886" s="11"/>
    </row>
    <row r="2887" spans="4:14">
      <c r="D2887" s="6"/>
      <c r="E2887" s="10"/>
      <c r="F2887" s="11"/>
      <c r="G2887" s="11"/>
      <c r="I2887" s="6"/>
      <c r="J2887" s="10"/>
      <c r="K2887" s="6"/>
      <c r="L2887" s="10"/>
      <c r="M2887" s="11"/>
      <c r="N2887" s="11"/>
    </row>
    <row r="2888" spans="4:14">
      <c r="D2888" s="6"/>
      <c r="E2888" s="10"/>
      <c r="F2888" s="11"/>
      <c r="G2888" s="11"/>
      <c r="I2888" s="6"/>
      <c r="J2888" s="10"/>
      <c r="K2888" s="6"/>
      <c r="L2888" s="10"/>
      <c r="M2888" s="11"/>
      <c r="N2888" s="11"/>
    </row>
    <row r="2889" spans="4:14">
      <c r="D2889" s="6"/>
      <c r="E2889" s="10"/>
      <c r="F2889" s="11"/>
      <c r="G2889" s="11"/>
      <c r="I2889" s="6"/>
      <c r="J2889" s="10"/>
      <c r="K2889" s="6"/>
      <c r="L2889" s="10"/>
      <c r="M2889" s="11"/>
      <c r="N2889" s="11"/>
    </row>
    <row r="2890" spans="4:14">
      <c r="D2890" s="6"/>
      <c r="E2890" s="10"/>
      <c r="F2890" s="11"/>
      <c r="G2890" s="11"/>
      <c r="I2890" s="6"/>
      <c r="J2890" s="10"/>
      <c r="K2890" s="6"/>
      <c r="L2890" s="10"/>
      <c r="M2890" s="11"/>
      <c r="N2890" s="11"/>
    </row>
    <row r="2891" spans="4:14">
      <c r="D2891" s="6"/>
      <c r="E2891" s="10"/>
      <c r="F2891" s="11"/>
      <c r="G2891" s="11"/>
      <c r="I2891" s="6"/>
      <c r="J2891" s="10"/>
      <c r="K2891" s="6"/>
      <c r="L2891" s="10"/>
      <c r="M2891" s="11"/>
      <c r="N2891" s="11"/>
    </row>
    <row r="2892" spans="4:14">
      <c r="D2892" s="6"/>
      <c r="E2892" s="10"/>
      <c r="F2892" s="11"/>
      <c r="G2892" s="11"/>
      <c r="I2892" s="6"/>
      <c r="J2892" s="10"/>
      <c r="K2892" s="6"/>
      <c r="L2892" s="10"/>
      <c r="M2892" s="11"/>
      <c r="N2892" s="11"/>
    </row>
    <row r="2893" spans="4:14">
      <c r="D2893" s="6"/>
      <c r="E2893" s="10"/>
      <c r="F2893" s="11"/>
      <c r="G2893" s="11"/>
      <c r="I2893" s="6"/>
      <c r="J2893" s="10"/>
      <c r="K2893" s="6"/>
      <c r="L2893" s="10"/>
      <c r="M2893" s="11"/>
      <c r="N2893" s="11"/>
    </row>
    <row r="2894" spans="4:14">
      <c r="D2894" s="6"/>
      <c r="E2894" s="10"/>
      <c r="F2894" s="11"/>
      <c r="G2894" s="11"/>
      <c r="I2894" s="6"/>
      <c r="J2894" s="10"/>
      <c r="K2894" s="6"/>
      <c r="L2894" s="10"/>
      <c r="M2894" s="11"/>
      <c r="N2894" s="11"/>
    </row>
    <row r="2895" spans="4:14">
      <c r="D2895" s="6"/>
      <c r="E2895" s="10"/>
      <c r="F2895" s="11"/>
      <c r="G2895" s="11"/>
      <c r="I2895" s="6"/>
      <c r="J2895" s="10"/>
      <c r="K2895" s="6"/>
      <c r="L2895" s="10"/>
      <c r="M2895" s="11"/>
      <c r="N2895" s="11"/>
    </row>
    <row r="2896" spans="4:14">
      <c r="D2896" s="6"/>
      <c r="E2896" s="10"/>
      <c r="F2896" s="11"/>
      <c r="G2896" s="11"/>
      <c r="I2896" s="6"/>
      <c r="J2896" s="10"/>
      <c r="K2896" s="6"/>
      <c r="L2896" s="10"/>
      <c r="M2896" s="11"/>
      <c r="N2896" s="11"/>
    </row>
    <row r="2897" spans="4:14">
      <c r="D2897" s="6"/>
      <c r="E2897" s="10"/>
      <c r="F2897" s="11"/>
      <c r="G2897" s="11"/>
      <c r="I2897" s="6"/>
      <c r="J2897" s="10"/>
      <c r="K2897" s="6"/>
      <c r="L2897" s="10"/>
      <c r="M2897" s="11"/>
      <c r="N2897" s="11"/>
    </row>
    <row r="2898" spans="4:14">
      <c r="D2898" s="6"/>
      <c r="E2898" s="10"/>
      <c r="F2898" s="11"/>
      <c r="G2898" s="11"/>
      <c r="I2898" s="6"/>
      <c r="J2898" s="10"/>
      <c r="K2898" s="6"/>
      <c r="L2898" s="10"/>
      <c r="M2898" s="11"/>
      <c r="N2898" s="11"/>
    </row>
    <row r="2899" spans="4:14">
      <c r="D2899" s="6"/>
      <c r="E2899" s="10"/>
      <c r="F2899" s="11"/>
      <c r="G2899" s="11"/>
      <c r="I2899" s="6"/>
      <c r="J2899" s="10"/>
      <c r="K2899" s="6"/>
      <c r="L2899" s="10"/>
      <c r="M2899" s="11"/>
      <c r="N2899" s="11"/>
    </row>
    <row r="2900" spans="4:14">
      <c r="D2900" s="6"/>
      <c r="E2900" s="10"/>
      <c r="F2900" s="11"/>
      <c r="G2900" s="11"/>
      <c r="I2900" s="6"/>
      <c r="J2900" s="10"/>
      <c r="K2900" s="6"/>
      <c r="L2900" s="10"/>
      <c r="M2900" s="11"/>
      <c r="N2900" s="11"/>
    </row>
    <row r="2901" spans="4:14">
      <c r="D2901" s="6"/>
      <c r="E2901" s="10"/>
      <c r="F2901" s="11"/>
      <c r="G2901" s="11"/>
      <c r="I2901" s="6"/>
      <c r="J2901" s="10"/>
      <c r="K2901" s="6"/>
      <c r="L2901" s="10"/>
      <c r="M2901" s="11"/>
      <c r="N2901" s="11"/>
    </row>
    <row r="2902" spans="4:14">
      <c r="D2902" s="6"/>
      <c r="E2902" s="10"/>
      <c r="F2902" s="11"/>
      <c r="G2902" s="11"/>
      <c r="I2902" s="6"/>
      <c r="J2902" s="10"/>
      <c r="K2902" s="6"/>
      <c r="L2902" s="10"/>
      <c r="M2902" s="11"/>
      <c r="N2902" s="11"/>
    </row>
    <row r="2903" spans="4:14">
      <c r="D2903" s="6"/>
      <c r="E2903" s="10"/>
      <c r="F2903" s="11"/>
      <c r="G2903" s="11"/>
      <c r="I2903" s="6"/>
      <c r="J2903" s="10"/>
      <c r="K2903" s="6"/>
      <c r="L2903" s="10"/>
      <c r="M2903" s="11"/>
      <c r="N2903" s="11"/>
    </row>
    <row r="2904" spans="4:14">
      <c r="D2904" s="6"/>
      <c r="E2904" s="10"/>
      <c r="F2904" s="11"/>
      <c r="G2904" s="11"/>
      <c r="I2904" s="6"/>
      <c r="J2904" s="10"/>
      <c r="K2904" s="6"/>
      <c r="L2904" s="10"/>
      <c r="M2904" s="11"/>
      <c r="N2904" s="11"/>
    </row>
    <row r="2905" spans="4:14">
      <c r="D2905" s="6"/>
      <c r="E2905" s="10"/>
      <c r="F2905" s="11"/>
      <c r="G2905" s="11"/>
      <c r="I2905" s="6"/>
      <c r="J2905" s="10"/>
      <c r="K2905" s="6"/>
      <c r="L2905" s="10"/>
      <c r="M2905" s="11"/>
      <c r="N2905" s="11"/>
    </row>
    <row r="2906" spans="4:14">
      <c r="D2906" s="6"/>
      <c r="E2906" s="10"/>
      <c r="F2906" s="11"/>
      <c r="G2906" s="11"/>
      <c r="I2906" s="6"/>
      <c r="J2906" s="10"/>
      <c r="K2906" s="6"/>
      <c r="L2906" s="10"/>
      <c r="M2906" s="11"/>
      <c r="N2906" s="11"/>
    </row>
    <row r="2907" spans="4:14">
      <c r="D2907" s="6"/>
      <c r="E2907" s="10"/>
      <c r="F2907" s="11"/>
      <c r="G2907" s="11"/>
      <c r="I2907" s="6"/>
      <c r="J2907" s="10"/>
      <c r="K2907" s="6"/>
      <c r="L2907" s="10"/>
      <c r="M2907" s="11"/>
      <c r="N2907" s="11"/>
    </row>
    <row r="2908" spans="4:14">
      <c r="D2908" s="6"/>
      <c r="E2908" s="10"/>
      <c r="F2908" s="11"/>
      <c r="G2908" s="11"/>
      <c r="I2908" s="6"/>
      <c r="J2908" s="10"/>
      <c r="K2908" s="6"/>
      <c r="L2908" s="10"/>
      <c r="M2908" s="11"/>
      <c r="N2908" s="11"/>
    </row>
    <row r="2909" spans="4:14">
      <c r="D2909" s="6"/>
      <c r="E2909" s="10"/>
      <c r="F2909" s="11"/>
      <c r="G2909" s="11"/>
      <c r="I2909" s="6"/>
      <c r="J2909" s="10"/>
      <c r="K2909" s="6"/>
      <c r="L2909" s="10"/>
      <c r="M2909" s="11"/>
      <c r="N2909" s="11"/>
    </row>
    <row r="2910" spans="4:14">
      <c r="D2910" s="6"/>
      <c r="E2910" s="10"/>
      <c r="F2910" s="11"/>
      <c r="G2910" s="11"/>
      <c r="I2910" s="6"/>
      <c r="J2910" s="10"/>
      <c r="K2910" s="6"/>
      <c r="L2910" s="10"/>
      <c r="M2910" s="11"/>
      <c r="N2910" s="11"/>
    </row>
    <row r="2911" spans="4:14">
      <c r="D2911" s="6"/>
      <c r="E2911" s="10"/>
      <c r="F2911" s="11"/>
      <c r="G2911" s="11"/>
      <c r="I2911" s="6"/>
      <c r="J2911" s="10"/>
      <c r="K2911" s="6"/>
      <c r="L2911" s="10"/>
      <c r="M2911" s="11"/>
      <c r="N2911" s="11"/>
    </row>
    <row r="2912" spans="4:14">
      <c r="D2912" s="6"/>
      <c r="E2912" s="10"/>
      <c r="F2912" s="11"/>
      <c r="G2912" s="11"/>
      <c r="I2912" s="6"/>
      <c r="J2912" s="10"/>
      <c r="K2912" s="6"/>
      <c r="L2912" s="10"/>
      <c r="M2912" s="11"/>
      <c r="N2912" s="11"/>
    </row>
    <row r="2913" spans="4:14">
      <c r="D2913" s="6"/>
      <c r="E2913" s="10"/>
      <c r="F2913" s="11"/>
      <c r="G2913" s="11"/>
      <c r="I2913" s="6"/>
      <c r="J2913" s="10"/>
      <c r="K2913" s="6"/>
      <c r="L2913" s="10"/>
      <c r="M2913" s="11"/>
      <c r="N2913" s="11"/>
    </row>
    <row r="2914" spans="4:14">
      <c r="D2914" s="6"/>
      <c r="E2914" s="10"/>
      <c r="F2914" s="11"/>
      <c r="G2914" s="11"/>
      <c r="I2914" s="6"/>
      <c r="J2914" s="10"/>
      <c r="K2914" s="6"/>
      <c r="L2914" s="10"/>
      <c r="M2914" s="11"/>
      <c r="N2914" s="11"/>
    </row>
    <row r="2915" spans="4:14">
      <c r="D2915" s="6"/>
      <c r="E2915" s="10"/>
      <c r="F2915" s="11"/>
      <c r="G2915" s="11"/>
      <c r="I2915" s="6"/>
      <c r="J2915" s="10"/>
      <c r="K2915" s="6"/>
      <c r="L2915" s="10"/>
      <c r="M2915" s="11"/>
      <c r="N2915" s="11"/>
    </row>
    <row r="2916" spans="4:14">
      <c r="D2916" s="6"/>
      <c r="E2916" s="10"/>
      <c r="F2916" s="11"/>
      <c r="G2916" s="11"/>
      <c r="I2916" s="6"/>
      <c r="J2916" s="10"/>
      <c r="K2916" s="6"/>
      <c r="L2916" s="10"/>
      <c r="M2916" s="11"/>
      <c r="N2916" s="11"/>
    </row>
    <row r="2917" spans="4:14">
      <c r="D2917" s="6"/>
      <c r="E2917" s="10"/>
      <c r="F2917" s="11"/>
      <c r="G2917" s="11"/>
      <c r="I2917" s="6"/>
      <c r="J2917" s="10"/>
      <c r="K2917" s="6"/>
      <c r="L2917" s="10"/>
      <c r="M2917" s="11"/>
      <c r="N2917" s="11"/>
    </row>
    <row r="2918" spans="4:14">
      <c r="D2918" s="6"/>
      <c r="E2918" s="10"/>
      <c r="F2918" s="11"/>
      <c r="G2918" s="11"/>
      <c r="I2918" s="6"/>
      <c r="J2918" s="10"/>
      <c r="K2918" s="6"/>
      <c r="L2918" s="10"/>
      <c r="M2918" s="11"/>
      <c r="N2918" s="11"/>
    </row>
    <row r="2919" spans="4:14">
      <c r="D2919" s="6"/>
      <c r="E2919" s="10"/>
      <c r="F2919" s="11"/>
      <c r="G2919" s="11"/>
      <c r="I2919" s="6"/>
      <c r="J2919" s="10"/>
      <c r="K2919" s="6"/>
      <c r="L2919" s="10"/>
      <c r="M2919" s="11"/>
      <c r="N2919" s="11"/>
    </row>
    <row r="2920" spans="4:14">
      <c r="D2920" s="6"/>
      <c r="E2920" s="10"/>
      <c r="F2920" s="11"/>
      <c r="G2920" s="11"/>
      <c r="I2920" s="6"/>
      <c r="J2920" s="10"/>
      <c r="K2920" s="6"/>
      <c r="L2920" s="10"/>
      <c r="M2920" s="11"/>
      <c r="N2920" s="11"/>
    </row>
    <row r="2921" spans="4:14">
      <c r="D2921" s="6"/>
      <c r="E2921" s="10"/>
      <c r="F2921" s="11"/>
      <c r="G2921" s="11"/>
      <c r="I2921" s="6"/>
      <c r="J2921" s="10"/>
      <c r="K2921" s="6"/>
      <c r="L2921" s="10"/>
      <c r="M2921" s="11"/>
      <c r="N2921" s="11"/>
    </row>
    <row r="2922" spans="4:14">
      <c r="D2922" s="6"/>
      <c r="E2922" s="10"/>
      <c r="F2922" s="11"/>
      <c r="G2922" s="11"/>
      <c r="I2922" s="6"/>
      <c r="J2922" s="10"/>
      <c r="K2922" s="6"/>
      <c r="L2922" s="10"/>
      <c r="M2922" s="11"/>
      <c r="N2922" s="11"/>
    </row>
    <row r="2923" spans="4:14">
      <c r="D2923" s="6"/>
      <c r="E2923" s="10"/>
      <c r="F2923" s="11"/>
      <c r="G2923" s="11"/>
      <c r="I2923" s="6"/>
      <c r="J2923" s="10"/>
      <c r="K2923" s="6"/>
      <c r="L2923" s="10"/>
      <c r="M2923" s="11"/>
      <c r="N2923" s="11"/>
    </row>
    <row r="2924" spans="4:14">
      <c r="D2924" s="6"/>
      <c r="E2924" s="10"/>
      <c r="F2924" s="11"/>
      <c r="G2924" s="11"/>
      <c r="I2924" s="6"/>
      <c r="J2924" s="10"/>
      <c r="K2924" s="6"/>
      <c r="L2924" s="10"/>
      <c r="M2924" s="11"/>
      <c r="N2924" s="11"/>
    </row>
    <row r="2925" spans="4:14">
      <c r="D2925" s="6"/>
      <c r="E2925" s="10"/>
      <c r="F2925" s="11"/>
      <c r="G2925" s="11"/>
      <c r="I2925" s="6"/>
      <c r="J2925" s="10"/>
      <c r="K2925" s="6"/>
      <c r="L2925" s="10"/>
      <c r="M2925" s="11"/>
      <c r="N2925" s="11"/>
    </row>
    <row r="2926" spans="4:14">
      <c r="D2926" s="6"/>
      <c r="E2926" s="10"/>
      <c r="F2926" s="11"/>
      <c r="G2926" s="11"/>
      <c r="I2926" s="6"/>
      <c r="J2926" s="10"/>
      <c r="K2926" s="6"/>
      <c r="L2926" s="10"/>
      <c r="M2926" s="11"/>
      <c r="N2926" s="11"/>
    </row>
    <row r="2927" spans="4:14">
      <c r="D2927" s="6"/>
      <c r="E2927" s="10"/>
      <c r="F2927" s="11"/>
      <c r="G2927" s="11"/>
      <c r="I2927" s="6"/>
      <c r="J2927" s="10"/>
      <c r="K2927" s="6"/>
      <c r="L2927" s="10"/>
      <c r="M2927" s="11"/>
      <c r="N2927" s="11"/>
    </row>
    <row r="2928" spans="4:14">
      <c r="D2928" s="6"/>
      <c r="E2928" s="10"/>
      <c r="F2928" s="11"/>
      <c r="G2928" s="11"/>
      <c r="I2928" s="6"/>
      <c r="J2928" s="10"/>
      <c r="K2928" s="6"/>
      <c r="L2928" s="10"/>
      <c r="M2928" s="11"/>
      <c r="N2928" s="11"/>
    </row>
    <row r="2929" spans="4:14">
      <c r="D2929" s="6"/>
      <c r="E2929" s="10"/>
      <c r="F2929" s="11"/>
      <c r="G2929" s="11"/>
      <c r="I2929" s="6"/>
      <c r="J2929" s="10"/>
      <c r="K2929" s="6"/>
      <c r="L2929" s="10"/>
      <c r="M2929" s="11"/>
      <c r="N2929" s="11"/>
    </row>
    <row r="2930" spans="4:14">
      <c r="D2930" s="6"/>
      <c r="E2930" s="10"/>
      <c r="F2930" s="11"/>
      <c r="G2930" s="11"/>
      <c r="I2930" s="6"/>
      <c r="J2930" s="10"/>
      <c r="K2930" s="6"/>
      <c r="L2930" s="10"/>
      <c r="M2930" s="11"/>
      <c r="N2930" s="11"/>
    </row>
    <row r="2931" spans="4:14">
      <c r="D2931" s="6"/>
      <c r="E2931" s="10"/>
      <c r="F2931" s="11"/>
      <c r="G2931" s="11"/>
      <c r="I2931" s="6"/>
      <c r="J2931" s="10"/>
      <c r="K2931" s="6"/>
      <c r="L2931" s="10"/>
      <c r="M2931" s="11"/>
      <c r="N2931" s="11"/>
    </row>
    <row r="2932" spans="4:14">
      <c r="D2932" s="6"/>
      <c r="E2932" s="10"/>
      <c r="F2932" s="11"/>
      <c r="G2932" s="11"/>
      <c r="I2932" s="6"/>
      <c r="J2932" s="10"/>
      <c r="K2932" s="6"/>
      <c r="L2932" s="10"/>
      <c r="M2932" s="11"/>
      <c r="N2932" s="11"/>
    </row>
    <row r="2933" spans="4:14">
      <c r="D2933" s="6"/>
      <c r="E2933" s="10"/>
      <c r="F2933" s="11"/>
      <c r="G2933" s="11"/>
      <c r="I2933" s="6"/>
      <c r="J2933" s="10"/>
      <c r="K2933" s="6"/>
      <c r="L2933" s="10"/>
      <c r="M2933" s="11"/>
      <c r="N2933" s="11"/>
    </row>
    <row r="2934" spans="4:14">
      <c r="D2934" s="6"/>
      <c r="E2934" s="10"/>
      <c r="F2934" s="11"/>
      <c r="G2934" s="11"/>
      <c r="I2934" s="6"/>
      <c r="J2934" s="10"/>
      <c r="K2934" s="6"/>
      <c r="L2934" s="10"/>
      <c r="M2934" s="11"/>
      <c r="N2934" s="11"/>
    </row>
    <row r="2935" spans="4:14">
      <c r="D2935" s="6"/>
      <c r="E2935" s="10"/>
      <c r="F2935" s="11"/>
      <c r="G2935" s="11"/>
      <c r="I2935" s="6"/>
      <c r="J2935" s="10"/>
      <c r="K2935" s="6"/>
      <c r="L2935" s="10"/>
      <c r="M2935" s="11"/>
      <c r="N2935" s="11"/>
    </row>
    <row r="2936" spans="4:14">
      <c r="D2936" s="6"/>
      <c r="E2936" s="10"/>
      <c r="F2936" s="11"/>
      <c r="G2936" s="11"/>
      <c r="I2936" s="6"/>
      <c r="J2936" s="10"/>
      <c r="K2936" s="6"/>
      <c r="L2936" s="10"/>
      <c r="M2936" s="11"/>
      <c r="N2936" s="11"/>
    </row>
    <row r="2937" spans="4:14">
      <c r="D2937" s="6"/>
      <c r="E2937" s="10"/>
      <c r="F2937" s="11"/>
      <c r="G2937" s="11"/>
      <c r="I2937" s="6"/>
      <c r="J2937" s="10"/>
      <c r="K2937" s="6"/>
      <c r="L2937" s="10"/>
      <c r="M2937" s="11"/>
      <c r="N2937" s="11"/>
    </row>
    <row r="2938" spans="4:14">
      <c r="D2938" s="6"/>
      <c r="E2938" s="10"/>
      <c r="F2938" s="11"/>
      <c r="G2938" s="11"/>
      <c r="I2938" s="6"/>
      <c r="J2938" s="10"/>
      <c r="K2938" s="6"/>
      <c r="L2938" s="10"/>
      <c r="M2938" s="11"/>
      <c r="N2938" s="11"/>
    </row>
    <row r="2939" spans="4:14">
      <c r="D2939" s="6"/>
      <c r="E2939" s="10"/>
      <c r="F2939" s="11"/>
      <c r="G2939" s="11"/>
      <c r="I2939" s="6"/>
      <c r="J2939" s="10"/>
      <c r="K2939" s="6"/>
      <c r="L2939" s="10"/>
      <c r="M2939" s="11"/>
      <c r="N2939" s="11"/>
    </row>
    <row r="2940" spans="4:14">
      <c r="D2940" s="6"/>
      <c r="E2940" s="10"/>
      <c r="F2940" s="11"/>
      <c r="G2940" s="11"/>
      <c r="I2940" s="6"/>
      <c r="J2940" s="10"/>
      <c r="K2940" s="6"/>
      <c r="L2940" s="10"/>
      <c r="M2940" s="11"/>
      <c r="N2940" s="11"/>
    </row>
    <row r="2941" spans="4:14">
      <c r="D2941" s="6"/>
      <c r="E2941" s="10"/>
      <c r="F2941" s="11"/>
      <c r="G2941" s="11"/>
      <c r="I2941" s="6"/>
      <c r="J2941" s="10"/>
      <c r="K2941" s="6"/>
      <c r="L2941" s="10"/>
      <c r="M2941" s="11"/>
      <c r="N2941" s="11"/>
    </row>
    <row r="2942" spans="4:14">
      <c r="D2942" s="6"/>
      <c r="E2942" s="10"/>
      <c r="F2942" s="11"/>
      <c r="G2942" s="11"/>
      <c r="I2942" s="6"/>
      <c r="J2942" s="10"/>
      <c r="K2942" s="6"/>
      <c r="L2942" s="10"/>
      <c r="M2942" s="11"/>
      <c r="N2942" s="11"/>
    </row>
    <row r="2943" spans="4:14">
      <c r="D2943" s="6"/>
      <c r="E2943" s="10"/>
      <c r="F2943" s="11"/>
      <c r="G2943" s="11"/>
      <c r="I2943" s="6"/>
      <c r="J2943" s="10"/>
      <c r="K2943" s="6"/>
      <c r="L2943" s="10"/>
      <c r="M2943" s="11"/>
      <c r="N2943" s="11"/>
    </row>
    <row r="2944" spans="4:14">
      <c r="D2944" s="6"/>
      <c r="E2944" s="10"/>
      <c r="F2944" s="11"/>
      <c r="G2944" s="11"/>
      <c r="I2944" s="6"/>
      <c r="J2944" s="10"/>
      <c r="K2944" s="6"/>
      <c r="L2944" s="10"/>
      <c r="M2944" s="11"/>
      <c r="N2944" s="11"/>
    </row>
    <row r="2945" spans="4:14">
      <c r="D2945" s="6"/>
      <c r="E2945" s="10"/>
      <c r="F2945" s="11"/>
      <c r="G2945" s="11"/>
      <c r="I2945" s="6"/>
      <c r="J2945" s="10"/>
      <c r="K2945" s="6"/>
      <c r="L2945" s="10"/>
      <c r="M2945" s="11"/>
      <c r="N2945" s="11"/>
    </row>
    <row r="2946" spans="4:14">
      <c r="D2946" s="6"/>
      <c r="E2946" s="10"/>
      <c r="F2946" s="11"/>
      <c r="G2946" s="11"/>
      <c r="I2946" s="6"/>
      <c r="J2946" s="10"/>
      <c r="K2946" s="6"/>
      <c r="L2946" s="10"/>
      <c r="M2946" s="11"/>
      <c r="N2946" s="11"/>
    </row>
    <row r="2947" spans="4:14">
      <c r="D2947" s="6"/>
      <c r="E2947" s="10"/>
      <c r="F2947" s="11"/>
      <c r="G2947" s="11"/>
      <c r="I2947" s="6"/>
      <c r="J2947" s="10"/>
      <c r="K2947" s="6"/>
      <c r="L2947" s="10"/>
      <c r="M2947" s="11"/>
      <c r="N2947" s="11"/>
    </row>
    <row r="2948" spans="4:14">
      <c r="D2948" s="6"/>
      <c r="E2948" s="10"/>
      <c r="F2948" s="11"/>
      <c r="G2948" s="11"/>
      <c r="I2948" s="6"/>
      <c r="J2948" s="10"/>
      <c r="K2948" s="6"/>
      <c r="L2948" s="10"/>
      <c r="M2948" s="11"/>
      <c r="N2948" s="11"/>
    </row>
    <row r="2949" spans="4:14">
      <c r="D2949" s="6"/>
      <c r="E2949" s="10"/>
      <c r="F2949" s="11"/>
      <c r="G2949" s="11"/>
      <c r="I2949" s="6"/>
      <c r="J2949" s="10"/>
      <c r="K2949" s="6"/>
      <c r="L2949" s="10"/>
      <c r="M2949" s="11"/>
      <c r="N2949" s="11"/>
    </row>
    <row r="2950" spans="4:14">
      <c r="D2950" s="6"/>
      <c r="E2950" s="10"/>
      <c r="F2950" s="11"/>
      <c r="G2950" s="11"/>
      <c r="I2950" s="6"/>
      <c r="J2950" s="10"/>
      <c r="K2950" s="6"/>
      <c r="L2950" s="10"/>
      <c r="M2950" s="11"/>
      <c r="N2950" s="11"/>
    </row>
    <row r="2951" spans="4:14">
      <c r="D2951" s="6"/>
      <c r="E2951" s="10"/>
      <c r="F2951" s="11"/>
      <c r="G2951" s="11"/>
      <c r="I2951" s="6"/>
      <c r="J2951" s="10"/>
      <c r="K2951" s="6"/>
      <c r="L2951" s="10"/>
      <c r="M2951" s="11"/>
      <c r="N2951" s="11"/>
    </row>
    <row r="2952" spans="4:14">
      <c r="D2952" s="6"/>
      <c r="E2952" s="10"/>
      <c r="F2952" s="11"/>
      <c r="G2952" s="11"/>
      <c r="I2952" s="6"/>
      <c r="J2952" s="10"/>
      <c r="K2952" s="6"/>
      <c r="L2952" s="10"/>
      <c r="M2952" s="11"/>
      <c r="N2952" s="11"/>
    </row>
    <row r="2953" spans="4:14">
      <c r="D2953" s="6"/>
      <c r="E2953" s="10"/>
      <c r="F2953" s="11"/>
      <c r="G2953" s="11"/>
      <c r="I2953" s="6"/>
      <c r="J2953" s="10"/>
      <c r="K2953" s="6"/>
      <c r="L2953" s="10"/>
      <c r="M2953" s="11"/>
      <c r="N2953" s="11"/>
    </row>
    <row r="2954" spans="4:14">
      <c r="D2954" s="6"/>
      <c r="E2954" s="10"/>
      <c r="F2954" s="11"/>
      <c r="G2954" s="11"/>
      <c r="I2954" s="6"/>
      <c r="J2954" s="10"/>
      <c r="K2954" s="6"/>
      <c r="L2954" s="10"/>
      <c r="M2954" s="11"/>
      <c r="N2954" s="11"/>
    </row>
    <row r="2955" spans="4:14">
      <c r="D2955" s="6"/>
      <c r="E2955" s="10"/>
      <c r="F2955" s="11"/>
      <c r="G2955" s="11"/>
      <c r="I2955" s="6"/>
      <c r="J2955" s="10"/>
      <c r="K2955" s="6"/>
      <c r="L2955" s="10"/>
      <c r="M2955" s="11"/>
      <c r="N2955" s="11"/>
    </row>
    <row r="2956" spans="4:14">
      <c r="D2956" s="6"/>
      <c r="E2956" s="10"/>
      <c r="F2956" s="11"/>
      <c r="G2956" s="11"/>
      <c r="I2956" s="6"/>
      <c r="J2956" s="10"/>
      <c r="K2956" s="6"/>
      <c r="L2956" s="10"/>
      <c r="M2956" s="11"/>
      <c r="N2956" s="11"/>
    </row>
    <row r="2957" spans="4:14">
      <c r="D2957" s="6"/>
      <c r="E2957" s="10"/>
      <c r="F2957" s="11"/>
      <c r="G2957" s="11"/>
      <c r="I2957" s="6"/>
      <c r="J2957" s="10"/>
      <c r="K2957" s="6"/>
      <c r="L2957" s="10"/>
      <c r="M2957" s="11"/>
      <c r="N2957" s="11"/>
    </row>
    <row r="2958" spans="4:14">
      <c r="D2958" s="6"/>
      <c r="E2958" s="10"/>
      <c r="F2958" s="11"/>
      <c r="G2958" s="11"/>
      <c r="I2958" s="6"/>
      <c r="J2958" s="10"/>
      <c r="K2958" s="6"/>
      <c r="L2958" s="10"/>
      <c r="M2958" s="11"/>
      <c r="N2958" s="11"/>
    </row>
    <row r="2959" spans="4:14">
      <c r="D2959" s="6"/>
      <c r="E2959" s="10"/>
      <c r="F2959" s="11"/>
      <c r="G2959" s="11"/>
      <c r="I2959" s="6"/>
      <c r="J2959" s="10"/>
      <c r="K2959" s="6"/>
      <c r="L2959" s="10"/>
      <c r="M2959" s="11"/>
      <c r="N2959" s="11"/>
    </row>
    <row r="2960" spans="4:14">
      <c r="D2960" s="6"/>
      <c r="E2960" s="10"/>
      <c r="F2960" s="11"/>
      <c r="G2960" s="11"/>
      <c r="I2960" s="6"/>
      <c r="J2960" s="10"/>
      <c r="K2960" s="6"/>
      <c r="L2960" s="10"/>
      <c r="M2960" s="11"/>
      <c r="N2960" s="11"/>
    </row>
    <row r="2961" spans="4:14">
      <c r="D2961" s="6"/>
      <c r="E2961" s="10"/>
      <c r="F2961" s="11"/>
      <c r="G2961" s="11"/>
      <c r="I2961" s="6"/>
      <c r="J2961" s="10"/>
      <c r="K2961" s="6"/>
      <c r="L2961" s="10"/>
      <c r="M2961" s="11"/>
      <c r="N2961" s="11"/>
    </row>
    <row r="2962" spans="4:14">
      <c r="D2962" s="6"/>
      <c r="E2962" s="10"/>
      <c r="F2962" s="11"/>
      <c r="G2962" s="11"/>
      <c r="I2962" s="6"/>
      <c r="J2962" s="10"/>
      <c r="K2962" s="6"/>
      <c r="L2962" s="10"/>
      <c r="M2962" s="11"/>
      <c r="N2962" s="11"/>
    </row>
    <row r="2963" spans="4:14">
      <c r="D2963" s="6"/>
      <c r="E2963" s="10"/>
      <c r="F2963" s="11"/>
      <c r="G2963" s="11"/>
      <c r="I2963" s="6"/>
      <c r="J2963" s="10"/>
      <c r="K2963" s="6"/>
      <c r="L2963" s="10"/>
      <c r="M2963" s="11"/>
      <c r="N2963" s="11"/>
    </row>
    <row r="2964" spans="4:14">
      <c r="D2964" s="6"/>
      <c r="E2964" s="10"/>
      <c r="F2964" s="11"/>
      <c r="G2964" s="11"/>
      <c r="I2964" s="6"/>
      <c r="J2964" s="10"/>
      <c r="K2964" s="6"/>
      <c r="L2964" s="10"/>
      <c r="M2964" s="11"/>
      <c r="N2964" s="11"/>
    </row>
    <row r="2965" spans="4:14">
      <c r="D2965" s="6"/>
      <c r="E2965" s="10"/>
      <c r="F2965" s="11"/>
      <c r="G2965" s="11"/>
      <c r="I2965" s="6"/>
      <c r="J2965" s="10"/>
      <c r="K2965" s="6"/>
      <c r="L2965" s="10"/>
      <c r="M2965" s="11"/>
      <c r="N2965" s="11"/>
    </row>
    <row r="2966" spans="4:14">
      <c r="D2966" s="6"/>
      <c r="E2966" s="10"/>
      <c r="F2966" s="11"/>
      <c r="G2966" s="11"/>
      <c r="I2966" s="6"/>
      <c r="J2966" s="10"/>
      <c r="K2966" s="6"/>
      <c r="L2966" s="10"/>
      <c r="M2966" s="11"/>
      <c r="N2966" s="11"/>
    </row>
    <row r="2967" spans="4:14">
      <c r="D2967" s="6"/>
      <c r="E2967" s="10"/>
      <c r="F2967" s="11"/>
      <c r="G2967" s="11"/>
      <c r="I2967" s="6"/>
      <c r="J2967" s="10"/>
      <c r="K2967" s="6"/>
      <c r="L2967" s="10"/>
      <c r="M2967" s="11"/>
      <c r="N2967" s="11"/>
    </row>
    <row r="2968" spans="4:14">
      <c r="D2968" s="6"/>
      <c r="E2968" s="10"/>
      <c r="F2968" s="11"/>
      <c r="G2968" s="11"/>
      <c r="I2968" s="6"/>
      <c r="J2968" s="10"/>
      <c r="K2968" s="6"/>
      <c r="L2968" s="10"/>
      <c r="M2968" s="11"/>
      <c r="N2968" s="11"/>
    </row>
    <row r="2969" spans="4:14">
      <c r="D2969" s="6"/>
      <c r="E2969" s="10"/>
      <c r="F2969" s="11"/>
      <c r="G2969" s="11"/>
      <c r="I2969" s="6"/>
      <c r="J2969" s="10"/>
      <c r="K2969" s="6"/>
      <c r="L2969" s="10"/>
      <c r="M2969" s="11"/>
      <c r="N2969" s="11"/>
    </row>
    <row r="2970" spans="4:14">
      <c r="D2970" s="6"/>
      <c r="E2970" s="10"/>
      <c r="F2970" s="11"/>
      <c r="G2970" s="11"/>
      <c r="I2970" s="6"/>
      <c r="J2970" s="10"/>
      <c r="K2970" s="6"/>
      <c r="L2970" s="10"/>
      <c r="M2970" s="11"/>
      <c r="N2970" s="11"/>
    </row>
    <row r="2971" spans="4:14">
      <c r="D2971" s="6"/>
      <c r="E2971" s="10"/>
      <c r="F2971" s="11"/>
      <c r="G2971" s="11"/>
      <c r="I2971" s="6"/>
      <c r="J2971" s="10"/>
      <c r="K2971" s="6"/>
      <c r="L2971" s="10"/>
      <c r="M2971" s="11"/>
      <c r="N2971" s="11"/>
    </row>
    <row r="2972" spans="4:14">
      <c r="D2972" s="6"/>
      <c r="E2972" s="10"/>
      <c r="F2972" s="11"/>
      <c r="G2972" s="11"/>
      <c r="I2972" s="6"/>
      <c r="J2972" s="10"/>
      <c r="K2972" s="6"/>
      <c r="L2972" s="10"/>
      <c r="M2972" s="11"/>
      <c r="N2972" s="11"/>
    </row>
    <row r="2973" spans="4:14">
      <c r="D2973" s="6"/>
      <c r="E2973" s="10"/>
      <c r="F2973" s="11"/>
      <c r="G2973" s="11"/>
      <c r="I2973" s="6"/>
      <c r="J2973" s="10"/>
      <c r="K2973" s="6"/>
      <c r="L2973" s="10"/>
      <c r="M2973" s="11"/>
      <c r="N2973" s="11"/>
    </row>
    <row r="2974" spans="4:14">
      <c r="D2974" s="6"/>
      <c r="E2974" s="10"/>
      <c r="F2974" s="11"/>
      <c r="G2974" s="11"/>
      <c r="I2974" s="6"/>
      <c r="J2974" s="10"/>
      <c r="K2974" s="6"/>
      <c r="L2974" s="10"/>
      <c r="M2974" s="11"/>
      <c r="N2974" s="11"/>
    </row>
    <row r="2975" spans="4:14">
      <c r="D2975" s="6"/>
      <c r="E2975" s="10"/>
      <c r="F2975" s="11"/>
      <c r="G2975" s="11"/>
      <c r="I2975" s="6"/>
      <c r="J2975" s="10"/>
      <c r="K2975" s="6"/>
      <c r="L2975" s="10"/>
      <c r="M2975" s="11"/>
      <c r="N2975" s="11"/>
    </row>
    <row r="2976" spans="4:14">
      <c r="D2976" s="6"/>
      <c r="E2976" s="10"/>
      <c r="F2976" s="11"/>
      <c r="G2976" s="11"/>
      <c r="I2976" s="6"/>
      <c r="J2976" s="10"/>
      <c r="K2976" s="6"/>
      <c r="L2976" s="10"/>
      <c r="M2976" s="11"/>
      <c r="N2976" s="11"/>
    </row>
    <row r="2977" spans="4:14">
      <c r="D2977" s="6"/>
      <c r="E2977" s="10"/>
      <c r="F2977" s="11"/>
      <c r="G2977" s="11"/>
      <c r="I2977" s="6"/>
      <c r="J2977" s="10"/>
      <c r="K2977" s="6"/>
      <c r="L2977" s="10"/>
      <c r="M2977" s="11"/>
      <c r="N2977" s="11"/>
    </row>
    <row r="2978" spans="4:14">
      <c r="D2978" s="6"/>
      <c r="E2978" s="10"/>
      <c r="F2978" s="11"/>
      <c r="G2978" s="11"/>
      <c r="I2978" s="6"/>
      <c r="J2978" s="10"/>
      <c r="K2978" s="6"/>
      <c r="L2978" s="10"/>
      <c r="M2978" s="11"/>
      <c r="N2978" s="11"/>
    </row>
    <row r="2979" spans="4:14">
      <c r="D2979" s="6"/>
      <c r="E2979" s="10"/>
      <c r="F2979" s="11"/>
      <c r="G2979" s="11"/>
      <c r="I2979" s="6"/>
      <c r="J2979" s="10"/>
      <c r="K2979" s="6"/>
      <c r="L2979" s="10"/>
      <c r="M2979" s="11"/>
      <c r="N2979" s="11"/>
    </row>
    <row r="2980" spans="4:14">
      <c r="D2980" s="6"/>
      <c r="E2980" s="10"/>
      <c r="F2980" s="11"/>
      <c r="G2980" s="11"/>
      <c r="I2980" s="6"/>
      <c r="J2980" s="10"/>
      <c r="K2980" s="6"/>
      <c r="L2980" s="10"/>
      <c r="M2980" s="11"/>
      <c r="N2980" s="11"/>
    </row>
    <row r="2981" spans="4:14">
      <c r="D2981" s="6"/>
      <c r="E2981" s="10"/>
      <c r="F2981" s="11"/>
      <c r="G2981" s="11"/>
      <c r="I2981" s="6"/>
      <c r="J2981" s="10"/>
      <c r="K2981" s="6"/>
      <c r="L2981" s="10"/>
      <c r="M2981" s="11"/>
      <c r="N2981" s="11"/>
    </row>
    <row r="2982" spans="4:14">
      <c r="D2982" s="6"/>
      <c r="E2982" s="10"/>
      <c r="F2982" s="11"/>
      <c r="G2982" s="11"/>
      <c r="I2982" s="6"/>
      <c r="J2982" s="10"/>
      <c r="K2982" s="6"/>
      <c r="L2982" s="10"/>
      <c r="M2982" s="11"/>
      <c r="N2982" s="11"/>
    </row>
    <row r="2983" spans="4:14">
      <c r="D2983" s="6"/>
      <c r="E2983" s="10"/>
      <c r="F2983" s="11"/>
      <c r="G2983" s="11"/>
      <c r="I2983" s="6"/>
      <c r="J2983" s="10"/>
      <c r="K2983" s="6"/>
      <c r="L2983" s="10"/>
      <c r="M2983" s="11"/>
      <c r="N2983" s="11"/>
    </row>
    <row r="2984" spans="4:14">
      <c r="D2984" s="6"/>
      <c r="E2984" s="10"/>
      <c r="F2984" s="11"/>
      <c r="G2984" s="11"/>
      <c r="I2984" s="6"/>
      <c r="J2984" s="10"/>
      <c r="K2984" s="6"/>
      <c r="L2984" s="10"/>
      <c r="M2984" s="11"/>
      <c r="N2984" s="11"/>
    </row>
    <row r="2985" spans="4:14">
      <c r="D2985" s="6"/>
      <c r="E2985" s="10"/>
      <c r="F2985" s="11"/>
      <c r="G2985" s="11"/>
      <c r="I2985" s="6"/>
      <c r="J2985" s="10"/>
      <c r="K2985" s="6"/>
      <c r="L2985" s="10"/>
      <c r="M2985" s="11"/>
      <c r="N2985" s="11"/>
    </row>
    <row r="2986" spans="4:14">
      <c r="D2986" s="6"/>
      <c r="E2986" s="10"/>
      <c r="F2986" s="11"/>
      <c r="G2986" s="11"/>
      <c r="I2986" s="6"/>
      <c r="J2986" s="10"/>
      <c r="K2986" s="6"/>
      <c r="L2986" s="10"/>
      <c r="M2986" s="11"/>
      <c r="N2986" s="11"/>
    </row>
    <row r="2987" spans="4:14">
      <c r="D2987" s="6"/>
      <c r="E2987" s="10"/>
      <c r="F2987" s="11"/>
      <c r="G2987" s="11"/>
      <c r="I2987" s="6"/>
      <c r="J2987" s="10"/>
      <c r="K2987" s="6"/>
      <c r="L2987" s="10"/>
      <c r="M2987" s="11"/>
      <c r="N2987" s="11"/>
    </row>
    <row r="2988" spans="4:14">
      <c r="D2988" s="6"/>
      <c r="E2988" s="10"/>
      <c r="F2988" s="11"/>
      <c r="G2988" s="11"/>
      <c r="I2988" s="6"/>
      <c r="J2988" s="10"/>
      <c r="K2988" s="6"/>
      <c r="L2988" s="10"/>
      <c r="M2988" s="11"/>
      <c r="N2988" s="11"/>
    </row>
    <row r="2989" spans="4:14">
      <c r="D2989" s="6"/>
      <c r="E2989" s="10"/>
      <c r="F2989" s="11"/>
      <c r="G2989" s="11"/>
      <c r="I2989" s="6"/>
      <c r="J2989" s="10"/>
      <c r="K2989" s="6"/>
      <c r="L2989" s="10"/>
      <c r="M2989" s="11"/>
      <c r="N2989" s="11"/>
    </row>
    <row r="2990" spans="4:14">
      <c r="D2990" s="6"/>
      <c r="E2990" s="10"/>
      <c r="F2990" s="11"/>
      <c r="G2990" s="11"/>
      <c r="I2990" s="6"/>
      <c r="J2990" s="10"/>
      <c r="K2990" s="6"/>
      <c r="L2990" s="10"/>
      <c r="M2990" s="11"/>
      <c r="N2990" s="11"/>
    </row>
    <row r="2991" spans="4:14">
      <c r="D2991" s="6"/>
      <c r="E2991" s="10"/>
      <c r="F2991" s="11"/>
      <c r="G2991" s="11"/>
      <c r="I2991" s="6"/>
      <c r="J2991" s="10"/>
      <c r="K2991" s="6"/>
      <c r="L2991" s="10"/>
      <c r="M2991" s="11"/>
      <c r="N2991" s="11"/>
    </row>
    <row r="2992" spans="4:14">
      <c r="D2992" s="6"/>
      <c r="E2992" s="10"/>
      <c r="F2992" s="11"/>
      <c r="G2992" s="11"/>
      <c r="I2992" s="6"/>
      <c r="J2992" s="10"/>
      <c r="K2992" s="6"/>
      <c r="L2992" s="10"/>
      <c r="M2992" s="11"/>
      <c r="N2992" s="11"/>
    </row>
    <row r="2993" spans="4:14">
      <c r="D2993" s="6"/>
      <c r="E2993" s="10"/>
      <c r="F2993" s="11"/>
      <c r="G2993" s="11"/>
      <c r="I2993" s="6"/>
      <c r="J2993" s="10"/>
      <c r="K2993" s="6"/>
      <c r="L2993" s="10"/>
      <c r="M2993" s="11"/>
      <c r="N2993" s="11"/>
    </row>
    <row r="2994" spans="4:14">
      <c r="D2994" s="6"/>
      <c r="E2994" s="10"/>
      <c r="F2994" s="11"/>
      <c r="G2994" s="11"/>
      <c r="I2994" s="6"/>
      <c r="J2994" s="10"/>
      <c r="K2994" s="6"/>
      <c r="L2994" s="10"/>
      <c r="M2994" s="11"/>
      <c r="N2994" s="11"/>
    </row>
    <row r="2995" spans="4:14">
      <c r="D2995" s="6"/>
      <c r="E2995" s="10"/>
      <c r="F2995" s="11"/>
      <c r="G2995" s="11"/>
      <c r="I2995" s="6"/>
      <c r="J2995" s="10"/>
      <c r="K2995" s="6"/>
      <c r="L2995" s="10"/>
      <c r="M2995" s="11"/>
      <c r="N2995" s="11"/>
    </row>
    <row r="2996" spans="4:14">
      <c r="D2996" s="6"/>
      <c r="E2996" s="10"/>
      <c r="F2996" s="11"/>
      <c r="G2996" s="11"/>
      <c r="I2996" s="6"/>
      <c r="J2996" s="10"/>
      <c r="K2996" s="6"/>
      <c r="L2996" s="10"/>
      <c r="M2996" s="11"/>
      <c r="N2996" s="11"/>
    </row>
    <row r="2997" spans="4:14">
      <c r="D2997" s="6"/>
      <c r="E2997" s="10"/>
      <c r="F2997" s="11"/>
      <c r="G2997" s="11"/>
      <c r="I2997" s="6"/>
      <c r="J2997" s="10"/>
      <c r="K2997" s="6"/>
      <c r="L2997" s="10"/>
      <c r="M2997" s="11"/>
      <c r="N2997" s="11"/>
    </row>
    <row r="2998" spans="4:14">
      <c r="D2998" s="6"/>
      <c r="E2998" s="10"/>
      <c r="F2998" s="11"/>
      <c r="G2998" s="11"/>
      <c r="I2998" s="6"/>
      <c r="J2998" s="10"/>
      <c r="K2998" s="6"/>
      <c r="L2998" s="10"/>
      <c r="M2998" s="11"/>
      <c r="N2998" s="11"/>
    </row>
    <row r="2999" spans="4:14">
      <c r="D2999" s="6"/>
      <c r="E2999" s="10"/>
      <c r="F2999" s="11"/>
      <c r="G2999" s="11"/>
      <c r="I2999" s="6"/>
      <c r="J2999" s="10"/>
      <c r="K2999" s="6"/>
      <c r="L2999" s="10"/>
      <c r="M2999" s="11"/>
      <c r="N2999" s="11"/>
    </row>
    <row r="3000" spans="4:14">
      <c r="D3000" s="6"/>
      <c r="E3000" s="10"/>
      <c r="F3000" s="11"/>
      <c r="G3000" s="11"/>
      <c r="I3000" s="6"/>
      <c r="J3000" s="10"/>
      <c r="K3000" s="6"/>
      <c r="L3000" s="10"/>
      <c r="M3000" s="11"/>
      <c r="N3000" s="11"/>
    </row>
    <row r="3001" spans="4:14">
      <c r="D3001" s="6"/>
      <c r="E3001" s="10"/>
      <c r="F3001" s="11"/>
      <c r="G3001" s="11"/>
      <c r="I3001" s="6"/>
      <c r="J3001" s="10"/>
      <c r="K3001" s="6"/>
      <c r="L3001" s="10"/>
      <c r="M3001" s="11"/>
      <c r="N3001" s="11"/>
    </row>
    <row r="3002" spans="4:14">
      <c r="D3002" s="6"/>
      <c r="E3002" s="10"/>
      <c r="F3002" s="11"/>
      <c r="G3002" s="11"/>
      <c r="I3002" s="6"/>
      <c r="J3002" s="10"/>
      <c r="K3002" s="6"/>
      <c r="L3002" s="10"/>
      <c r="M3002" s="11"/>
      <c r="N3002" s="11"/>
    </row>
    <row r="3003" spans="4:14">
      <c r="D3003" s="6"/>
      <c r="E3003" s="10"/>
      <c r="F3003" s="11"/>
      <c r="G3003" s="11"/>
      <c r="I3003" s="6"/>
      <c r="J3003" s="10"/>
      <c r="K3003" s="6"/>
      <c r="L3003" s="10"/>
      <c r="M3003" s="11"/>
      <c r="N3003" s="11"/>
    </row>
    <row r="3004" spans="4:14">
      <c r="D3004" s="6"/>
      <c r="E3004" s="10"/>
      <c r="F3004" s="11"/>
      <c r="G3004" s="11"/>
      <c r="I3004" s="6"/>
      <c r="J3004" s="10"/>
      <c r="K3004" s="6"/>
      <c r="L3004" s="10"/>
      <c r="M3004" s="11"/>
      <c r="N3004" s="11"/>
    </row>
    <row r="3005" spans="4:14">
      <c r="D3005" s="6"/>
      <c r="E3005" s="10"/>
      <c r="F3005" s="11"/>
      <c r="G3005" s="11"/>
      <c r="I3005" s="6"/>
      <c r="J3005" s="10"/>
      <c r="K3005" s="6"/>
      <c r="L3005" s="10"/>
      <c r="M3005" s="11"/>
      <c r="N3005" s="11"/>
    </row>
    <row r="3006" spans="4:14">
      <c r="D3006" s="6"/>
      <c r="E3006" s="10"/>
      <c r="F3006" s="11"/>
      <c r="G3006" s="11"/>
      <c r="I3006" s="6"/>
      <c r="J3006" s="10"/>
      <c r="K3006" s="6"/>
      <c r="L3006" s="10"/>
      <c r="M3006" s="11"/>
      <c r="N3006" s="11"/>
    </row>
    <row r="3007" spans="4:14">
      <c r="D3007" s="6"/>
      <c r="E3007" s="10"/>
      <c r="F3007" s="11"/>
      <c r="G3007" s="11"/>
      <c r="I3007" s="6"/>
      <c r="J3007" s="10"/>
      <c r="K3007" s="6"/>
      <c r="L3007" s="10"/>
      <c r="M3007" s="11"/>
      <c r="N3007" s="11"/>
    </row>
    <row r="3008" spans="4:14">
      <c r="D3008" s="6"/>
      <c r="E3008" s="10"/>
      <c r="F3008" s="11"/>
      <c r="G3008" s="11"/>
      <c r="I3008" s="6"/>
      <c r="J3008" s="10"/>
      <c r="K3008" s="6"/>
      <c r="L3008" s="10"/>
      <c r="M3008" s="11"/>
      <c r="N3008" s="11"/>
    </row>
    <row r="3009" spans="4:14">
      <c r="D3009" s="6"/>
      <c r="E3009" s="10"/>
      <c r="F3009" s="11"/>
      <c r="G3009" s="11"/>
      <c r="I3009" s="6"/>
      <c r="J3009" s="10"/>
      <c r="K3009" s="6"/>
      <c r="L3009" s="10"/>
      <c r="M3009" s="11"/>
      <c r="N3009" s="11"/>
    </row>
    <row r="3010" spans="4:14">
      <c r="D3010" s="6"/>
      <c r="E3010" s="10"/>
      <c r="F3010" s="11"/>
      <c r="G3010" s="11"/>
      <c r="I3010" s="6"/>
      <c r="J3010" s="10"/>
      <c r="K3010" s="6"/>
      <c r="L3010" s="10"/>
      <c r="M3010" s="11"/>
      <c r="N3010" s="11"/>
    </row>
    <row r="3011" spans="4:14">
      <c r="D3011" s="6"/>
      <c r="E3011" s="10"/>
      <c r="F3011" s="11"/>
      <c r="G3011" s="11"/>
      <c r="I3011" s="6"/>
      <c r="J3011" s="10"/>
      <c r="K3011" s="6"/>
      <c r="L3011" s="10"/>
      <c r="M3011" s="11"/>
      <c r="N3011" s="11"/>
    </row>
    <row r="3012" spans="4:14">
      <c r="D3012" s="6"/>
      <c r="E3012" s="10"/>
      <c r="F3012" s="11"/>
      <c r="G3012" s="11"/>
      <c r="I3012" s="6"/>
      <c r="J3012" s="10"/>
      <c r="K3012" s="6"/>
      <c r="L3012" s="10"/>
      <c r="M3012" s="11"/>
      <c r="N3012" s="11"/>
    </row>
    <row r="3013" spans="4:14">
      <c r="D3013" s="6"/>
      <c r="E3013" s="10"/>
      <c r="F3013" s="11"/>
      <c r="G3013" s="11"/>
      <c r="I3013" s="6"/>
      <c r="J3013" s="10"/>
      <c r="K3013" s="6"/>
      <c r="L3013" s="10"/>
      <c r="M3013" s="11"/>
      <c r="N3013" s="11"/>
    </row>
    <row r="3014" spans="4:14">
      <c r="D3014" s="6"/>
      <c r="E3014" s="10"/>
      <c r="F3014" s="11"/>
      <c r="G3014" s="11"/>
      <c r="I3014" s="6"/>
      <c r="J3014" s="10"/>
      <c r="K3014" s="6"/>
      <c r="L3014" s="10"/>
      <c r="M3014" s="11"/>
      <c r="N3014" s="11"/>
    </row>
    <row r="3015" spans="4:14">
      <c r="D3015" s="6"/>
      <c r="E3015" s="10"/>
      <c r="F3015" s="11"/>
      <c r="G3015" s="11"/>
      <c r="I3015" s="6"/>
      <c r="J3015" s="10"/>
      <c r="K3015" s="6"/>
      <c r="L3015" s="10"/>
      <c r="M3015" s="11"/>
      <c r="N3015" s="11"/>
    </row>
    <row r="3016" spans="4:14">
      <c r="D3016" s="6"/>
      <c r="E3016" s="10"/>
      <c r="F3016" s="11"/>
      <c r="G3016" s="11"/>
      <c r="I3016" s="6"/>
      <c r="J3016" s="10"/>
      <c r="K3016" s="6"/>
      <c r="L3016" s="10"/>
      <c r="M3016" s="11"/>
      <c r="N3016" s="11"/>
    </row>
    <row r="3017" spans="4:14">
      <c r="D3017" s="6"/>
      <c r="E3017" s="10"/>
      <c r="F3017" s="11"/>
      <c r="G3017" s="11"/>
      <c r="I3017" s="6"/>
      <c r="J3017" s="10"/>
      <c r="K3017" s="6"/>
      <c r="L3017" s="10"/>
      <c r="M3017" s="11"/>
      <c r="N3017" s="11"/>
    </row>
    <row r="3018" spans="4:14">
      <c r="D3018" s="6"/>
      <c r="E3018" s="10"/>
      <c r="F3018" s="11"/>
      <c r="G3018" s="11"/>
      <c r="I3018" s="6"/>
      <c r="J3018" s="10"/>
      <c r="K3018" s="6"/>
      <c r="L3018" s="10"/>
      <c r="M3018" s="11"/>
      <c r="N3018" s="11"/>
    </row>
    <row r="3019" spans="4:14">
      <c r="D3019" s="6"/>
      <c r="E3019" s="10"/>
      <c r="F3019" s="11"/>
      <c r="G3019" s="11"/>
      <c r="I3019" s="6"/>
      <c r="J3019" s="10"/>
      <c r="K3019" s="6"/>
      <c r="L3019" s="10"/>
      <c r="M3019" s="11"/>
      <c r="N3019" s="11"/>
    </row>
    <row r="3020" spans="4:14">
      <c r="D3020" s="6"/>
      <c r="E3020" s="10"/>
      <c r="F3020" s="11"/>
      <c r="G3020" s="11"/>
      <c r="I3020" s="6"/>
      <c r="J3020" s="10"/>
      <c r="K3020" s="6"/>
      <c r="L3020" s="10"/>
      <c r="M3020" s="11"/>
      <c r="N3020" s="11"/>
    </row>
    <row r="3021" spans="4:14">
      <c r="D3021" s="6"/>
      <c r="E3021" s="10"/>
      <c r="F3021" s="11"/>
      <c r="G3021" s="11"/>
      <c r="I3021" s="6"/>
      <c r="J3021" s="10"/>
      <c r="K3021" s="6"/>
      <c r="L3021" s="10"/>
      <c r="M3021" s="11"/>
      <c r="N3021" s="11"/>
    </row>
    <row r="3022" spans="4:14">
      <c r="D3022" s="6"/>
      <c r="E3022" s="10"/>
      <c r="F3022" s="11"/>
      <c r="G3022" s="11"/>
      <c r="I3022" s="6"/>
      <c r="J3022" s="10"/>
      <c r="K3022" s="6"/>
      <c r="L3022" s="10"/>
      <c r="M3022" s="11"/>
      <c r="N3022" s="11"/>
    </row>
    <row r="3023" spans="4:14">
      <c r="D3023" s="6"/>
      <c r="E3023" s="10"/>
      <c r="F3023" s="11"/>
      <c r="G3023" s="11"/>
      <c r="I3023" s="6"/>
      <c r="J3023" s="10"/>
      <c r="K3023" s="6"/>
      <c r="L3023" s="10"/>
      <c r="M3023" s="11"/>
      <c r="N3023" s="11"/>
    </row>
    <row r="3024" spans="4:14">
      <c r="D3024" s="6"/>
      <c r="E3024" s="10"/>
      <c r="F3024" s="11"/>
      <c r="G3024" s="11"/>
      <c r="I3024" s="6"/>
      <c r="J3024" s="10"/>
      <c r="K3024" s="6"/>
      <c r="L3024" s="10"/>
      <c r="M3024" s="11"/>
      <c r="N3024" s="11"/>
    </row>
    <row r="3025" spans="4:14">
      <c r="D3025" s="6"/>
      <c r="E3025" s="10"/>
      <c r="F3025" s="11"/>
      <c r="G3025" s="11"/>
      <c r="I3025" s="6"/>
      <c r="J3025" s="10"/>
      <c r="K3025" s="6"/>
      <c r="L3025" s="10"/>
      <c r="M3025" s="11"/>
      <c r="N3025" s="11"/>
    </row>
    <row r="3026" spans="4:14">
      <c r="D3026" s="6"/>
      <c r="E3026" s="10"/>
      <c r="F3026" s="11"/>
      <c r="G3026" s="11"/>
      <c r="I3026" s="6"/>
      <c r="J3026" s="10"/>
      <c r="K3026" s="6"/>
      <c r="L3026" s="10"/>
      <c r="M3026" s="11"/>
      <c r="N3026" s="11"/>
    </row>
    <row r="3027" spans="4:14">
      <c r="D3027" s="6"/>
      <c r="E3027" s="10"/>
      <c r="F3027" s="11"/>
      <c r="G3027" s="11"/>
      <c r="I3027" s="6"/>
      <c r="J3027" s="10"/>
      <c r="K3027" s="6"/>
      <c r="L3027" s="10"/>
      <c r="M3027" s="11"/>
      <c r="N3027" s="11"/>
    </row>
    <row r="3028" spans="4:14">
      <c r="D3028" s="6"/>
      <c r="E3028" s="10"/>
      <c r="F3028" s="11"/>
      <c r="G3028" s="11"/>
      <c r="I3028" s="6"/>
      <c r="J3028" s="10"/>
      <c r="K3028" s="6"/>
      <c r="L3028" s="10"/>
      <c r="M3028" s="11"/>
      <c r="N3028" s="11"/>
    </row>
    <row r="3029" spans="4:14">
      <c r="D3029" s="6"/>
      <c r="E3029" s="10"/>
      <c r="F3029" s="11"/>
      <c r="G3029" s="11"/>
      <c r="I3029" s="6"/>
      <c r="J3029" s="10"/>
      <c r="K3029" s="6"/>
      <c r="L3029" s="10"/>
      <c r="M3029" s="11"/>
      <c r="N3029" s="11"/>
    </row>
    <row r="3030" spans="4:14">
      <c r="D3030" s="6"/>
      <c r="E3030" s="10"/>
      <c r="F3030" s="11"/>
      <c r="G3030" s="11"/>
      <c r="I3030" s="6"/>
      <c r="J3030" s="10"/>
      <c r="K3030" s="6"/>
      <c r="L3030" s="10"/>
      <c r="M3030" s="11"/>
      <c r="N3030" s="11"/>
    </row>
    <row r="3031" spans="4:14">
      <c r="D3031" s="6"/>
      <c r="E3031" s="10"/>
      <c r="F3031" s="11"/>
      <c r="G3031" s="11"/>
      <c r="I3031" s="6"/>
      <c r="J3031" s="10"/>
      <c r="K3031" s="6"/>
      <c r="L3031" s="10"/>
      <c r="M3031" s="11"/>
      <c r="N3031" s="11"/>
    </row>
    <row r="3032" spans="4:14">
      <c r="D3032" s="6"/>
      <c r="E3032" s="10"/>
      <c r="F3032" s="11"/>
      <c r="G3032" s="11"/>
      <c r="I3032" s="6"/>
      <c r="J3032" s="10"/>
      <c r="K3032" s="6"/>
      <c r="L3032" s="10"/>
      <c r="M3032" s="11"/>
      <c r="N3032" s="11"/>
    </row>
    <row r="3033" spans="4:14">
      <c r="D3033" s="6"/>
      <c r="E3033" s="10"/>
      <c r="F3033" s="11"/>
      <c r="G3033" s="11"/>
      <c r="I3033" s="6"/>
      <c r="J3033" s="10"/>
      <c r="K3033" s="6"/>
      <c r="L3033" s="10"/>
      <c r="M3033" s="11"/>
      <c r="N3033" s="11"/>
    </row>
    <row r="3034" spans="4:14">
      <c r="D3034" s="6"/>
      <c r="E3034" s="10"/>
      <c r="F3034" s="11"/>
      <c r="G3034" s="11"/>
      <c r="I3034" s="6"/>
      <c r="J3034" s="10"/>
      <c r="K3034" s="6"/>
      <c r="L3034" s="10"/>
      <c r="M3034" s="11"/>
      <c r="N3034" s="11"/>
    </row>
    <row r="3035" spans="4:14">
      <c r="D3035" s="6"/>
      <c r="E3035" s="10"/>
      <c r="F3035" s="11"/>
      <c r="G3035" s="11"/>
      <c r="I3035" s="6"/>
      <c r="J3035" s="10"/>
      <c r="K3035" s="6"/>
      <c r="L3035" s="10"/>
      <c r="M3035" s="11"/>
      <c r="N3035" s="11"/>
    </row>
    <row r="3036" spans="4:14">
      <c r="D3036" s="6"/>
      <c r="E3036" s="10"/>
      <c r="F3036" s="11"/>
      <c r="G3036" s="11"/>
      <c r="I3036" s="6"/>
      <c r="J3036" s="10"/>
      <c r="K3036" s="6"/>
      <c r="L3036" s="10"/>
      <c r="M3036" s="11"/>
      <c r="N3036" s="11"/>
    </row>
    <row r="3037" spans="4:14">
      <c r="D3037" s="6"/>
      <c r="E3037" s="10"/>
      <c r="F3037" s="11"/>
      <c r="G3037" s="11"/>
      <c r="I3037" s="6"/>
      <c r="J3037" s="10"/>
      <c r="K3037" s="6"/>
      <c r="L3037" s="10"/>
      <c r="M3037" s="11"/>
      <c r="N3037" s="11"/>
    </row>
    <row r="3038" spans="4:14">
      <c r="D3038" s="6"/>
      <c r="E3038" s="10"/>
      <c r="F3038" s="11"/>
      <c r="G3038" s="11"/>
      <c r="I3038" s="6"/>
      <c r="J3038" s="10"/>
      <c r="K3038" s="6"/>
      <c r="L3038" s="10"/>
      <c r="M3038" s="11"/>
      <c r="N3038" s="11"/>
    </row>
    <row r="3039" spans="4:14">
      <c r="D3039" s="6"/>
      <c r="E3039" s="10"/>
      <c r="F3039" s="11"/>
      <c r="G3039" s="11"/>
      <c r="I3039" s="6"/>
      <c r="J3039" s="10"/>
      <c r="K3039" s="6"/>
      <c r="L3039" s="10"/>
      <c r="M3039" s="11"/>
      <c r="N3039" s="11"/>
    </row>
    <row r="3040" spans="4:14">
      <c r="D3040" s="6"/>
      <c r="E3040" s="10"/>
      <c r="F3040" s="11"/>
      <c r="G3040" s="11"/>
      <c r="I3040" s="6"/>
      <c r="J3040" s="10"/>
      <c r="K3040" s="6"/>
      <c r="L3040" s="10"/>
      <c r="M3040" s="11"/>
      <c r="N3040" s="11"/>
    </row>
    <row r="3041" spans="4:14">
      <c r="D3041" s="6"/>
      <c r="E3041" s="10"/>
      <c r="F3041" s="11"/>
      <c r="G3041" s="11"/>
      <c r="I3041" s="6"/>
      <c r="J3041" s="10"/>
      <c r="K3041" s="6"/>
      <c r="L3041" s="10"/>
      <c r="M3041" s="11"/>
      <c r="N3041" s="11"/>
    </row>
    <row r="3042" spans="4:14">
      <c r="D3042" s="6"/>
      <c r="E3042" s="10"/>
      <c r="F3042" s="11"/>
      <c r="G3042" s="11"/>
      <c r="I3042" s="6"/>
      <c r="J3042" s="10"/>
      <c r="K3042" s="6"/>
      <c r="L3042" s="10"/>
      <c r="M3042" s="11"/>
      <c r="N3042" s="11"/>
    </row>
    <row r="3043" spans="4:14">
      <c r="D3043" s="6"/>
      <c r="E3043" s="10"/>
      <c r="F3043" s="11"/>
      <c r="G3043" s="11"/>
      <c r="I3043" s="6"/>
      <c r="J3043" s="10"/>
      <c r="K3043" s="6"/>
      <c r="L3043" s="10"/>
      <c r="M3043" s="11"/>
      <c r="N3043" s="11"/>
    </row>
    <row r="3044" spans="4:14">
      <c r="D3044" s="6"/>
      <c r="E3044" s="10"/>
      <c r="F3044" s="11"/>
      <c r="G3044" s="11"/>
      <c r="I3044" s="6"/>
      <c r="J3044" s="10"/>
      <c r="K3044" s="6"/>
      <c r="L3044" s="10"/>
      <c r="M3044" s="11"/>
      <c r="N3044" s="11"/>
    </row>
    <row r="3045" spans="4:14">
      <c r="D3045" s="6"/>
      <c r="E3045" s="10"/>
      <c r="F3045" s="11"/>
      <c r="G3045" s="11"/>
      <c r="I3045" s="6"/>
      <c r="J3045" s="10"/>
      <c r="K3045" s="6"/>
      <c r="L3045" s="10"/>
      <c r="M3045" s="11"/>
      <c r="N3045" s="11"/>
    </row>
    <row r="3046" spans="4:14">
      <c r="D3046" s="6"/>
      <c r="E3046" s="10"/>
      <c r="F3046" s="11"/>
      <c r="G3046" s="11"/>
      <c r="I3046" s="6"/>
      <c r="J3046" s="10"/>
      <c r="K3046" s="6"/>
      <c r="L3046" s="10"/>
      <c r="M3046" s="11"/>
      <c r="N3046" s="11"/>
    </row>
    <row r="3047" spans="4:14">
      <c r="D3047" s="6"/>
      <c r="E3047" s="10"/>
      <c r="F3047" s="11"/>
      <c r="G3047" s="11"/>
      <c r="I3047" s="6"/>
      <c r="J3047" s="10"/>
      <c r="K3047" s="6"/>
      <c r="L3047" s="10"/>
      <c r="M3047" s="11"/>
      <c r="N3047" s="11"/>
    </row>
    <row r="3048" spans="4:14">
      <c r="D3048" s="6"/>
      <c r="E3048" s="10"/>
      <c r="F3048" s="11"/>
      <c r="G3048" s="11"/>
      <c r="I3048" s="6"/>
      <c r="J3048" s="10"/>
      <c r="K3048" s="6"/>
      <c r="L3048" s="10"/>
      <c r="M3048" s="11"/>
      <c r="N3048" s="11"/>
    </row>
    <row r="3049" spans="4:14">
      <c r="D3049" s="6"/>
      <c r="E3049" s="10"/>
      <c r="F3049" s="11"/>
      <c r="G3049" s="11"/>
      <c r="I3049" s="6"/>
      <c r="J3049" s="10"/>
      <c r="K3049" s="6"/>
      <c r="L3049" s="10"/>
      <c r="M3049" s="11"/>
      <c r="N3049" s="11"/>
    </row>
    <row r="3050" spans="4:14">
      <c r="D3050" s="6"/>
      <c r="E3050" s="10"/>
      <c r="F3050" s="11"/>
      <c r="G3050" s="11"/>
      <c r="I3050" s="6"/>
      <c r="J3050" s="10"/>
      <c r="K3050" s="6"/>
      <c r="L3050" s="10"/>
      <c r="M3050" s="11"/>
      <c r="N3050" s="11"/>
    </row>
    <row r="3051" spans="4:14">
      <c r="D3051" s="6"/>
      <c r="E3051" s="10"/>
      <c r="F3051" s="11"/>
      <c r="G3051" s="11"/>
      <c r="I3051" s="6"/>
      <c r="J3051" s="10"/>
      <c r="K3051" s="6"/>
      <c r="L3051" s="10"/>
      <c r="M3051" s="11"/>
      <c r="N3051" s="11"/>
    </row>
    <row r="3052" spans="4:14">
      <c r="D3052" s="6"/>
      <c r="E3052" s="10"/>
      <c r="F3052" s="11"/>
      <c r="G3052" s="11"/>
      <c r="I3052" s="6"/>
      <c r="J3052" s="10"/>
      <c r="K3052" s="6"/>
      <c r="L3052" s="10"/>
      <c r="M3052" s="11"/>
      <c r="N3052" s="11"/>
    </row>
    <row r="3053" spans="4:14">
      <c r="D3053" s="6"/>
      <c r="E3053" s="10"/>
      <c r="F3053" s="11"/>
      <c r="G3053" s="11"/>
      <c r="I3053" s="6"/>
      <c r="J3053" s="10"/>
      <c r="K3053" s="6"/>
      <c r="L3053" s="10"/>
      <c r="M3053" s="11"/>
      <c r="N3053" s="11"/>
    </row>
    <row r="3054" spans="4:14">
      <c r="D3054" s="6"/>
      <c r="E3054" s="10"/>
      <c r="F3054" s="11"/>
      <c r="G3054" s="11"/>
      <c r="I3054" s="6"/>
      <c r="J3054" s="10"/>
      <c r="K3054" s="6"/>
      <c r="L3054" s="10"/>
      <c r="M3054" s="11"/>
      <c r="N3054" s="11"/>
    </row>
    <row r="3055" spans="4:14">
      <c r="D3055" s="6"/>
      <c r="E3055" s="10"/>
      <c r="F3055" s="11"/>
      <c r="G3055" s="11"/>
      <c r="I3055" s="6"/>
      <c r="J3055" s="10"/>
      <c r="K3055" s="6"/>
      <c r="L3055" s="10"/>
      <c r="M3055" s="11"/>
      <c r="N3055" s="11"/>
    </row>
    <row r="3056" spans="4:14">
      <c r="D3056" s="6"/>
      <c r="E3056" s="10"/>
      <c r="F3056" s="11"/>
      <c r="G3056" s="11"/>
      <c r="I3056" s="6"/>
      <c r="J3056" s="10"/>
      <c r="K3056" s="6"/>
      <c r="L3056" s="10"/>
      <c r="M3056" s="11"/>
      <c r="N3056" s="11"/>
    </row>
    <row r="3057" spans="4:14">
      <c r="D3057" s="6"/>
      <c r="E3057" s="10"/>
      <c r="F3057" s="11"/>
      <c r="G3057" s="11"/>
      <c r="I3057" s="6"/>
      <c r="J3057" s="10"/>
      <c r="K3057" s="6"/>
      <c r="L3057" s="10"/>
      <c r="M3057" s="11"/>
      <c r="N3057" s="11"/>
    </row>
    <row r="3058" spans="4:14">
      <c r="D3058" s="6"/>
      <c r="E3058" s="10"/>
      <c r="F3058" s="11"/>
      <c r="G3058" s="11"/>
      <c r="I3058" s="6"/>
      <c r="J3058" s="10"/>
      <c r="K3058" s="6"/>
      <c r="L3058" s="10"/>
      <c r="M3058" s="11"/>
      <c r="N3058" s="11"/>
    </row>
    <row r="3059" spans="4:14">
      <c r="D3059" s="6"/>
      <c r="E3059" s="10"/>
      <c r="F3059" s="11"/>
      <c r="G3059" s="11"/>
      <c r="I3059" s="6"/>
      <c r="J3059" s="10"/>
      <c r="K3059" s="6"/>
      <c r="L3059" s="10"/>
      <c r="M3059" s="11"/>
      <c r="N3059" s="11"/>
    </row>
    <row r="3060" spans="4:14">
      <c r="D3060" s="6"/>
      <c r="E3060" s="10"/>
      <c r="F3060" s="11"/>
      <c r="G3060" s="11"/>
      <c r="I3060" s="6"/>
      <c r="J3060" s="10"/>
      <c r="K3060" s="6"/>
      <c r="L3060" s="10"/>
      <c r="M3060" s="11"/>
      <c r="N3060" s="11"/>
    </row>
    <row r="3061" spans="4:14">
      <c r="D3061" s="6"/>
      <c r="E3061" s="10"/>
      <c r="F3061" s="11"/>
      <c r="G3061" s="11"/>
      <c r="I3061" s="6"/>
      <c r="J3061" s="10"/>
      <c r="K3061" s="6"/>
      <c r="L3061" s="10"/>
      <c r="M3061" s="11"/>
      <c r="N3061" s="11"/>
    </row>
    <row r="3062" spans="4:14">
      <c r="D3062" s="6"/>
      <c r="E3062" s="10"/>
      <c r="F3062" s="11"/>
      <c r="G3062" s="11"/>
      <c r="I3062" s="6"/>
      <c r="J3062" s="10"/>
      <c r="K3062" s="6"/>
      <c r="L3062" s="10"/>
      <c r="M3062" s="11"/>
      <c r="N3062" s="11"/>
    </row>
    <row r="3063" spans="4:14">
      <c r="D3063" s="6"/>
      <c r="E3063" s="10"/>
      <c r="F3063" s="11"/>
      <c r="G3063" s="11"/>
      <c r="I3063" s="6"/>
      <c r="J3063" s="10"/>
      <c r="K3063" s="6"/>
      <c r="L3063" s="10"/>
      <c r="M3063" s="11"/>
      <c r="N3063" s="11"/>
    </row>
    <row r="3064" spans="4:14">
      <c r="D3064" s="6"/>
      <c r="E3064" s="10"/>
      <c r="F3064" s="11"/>
      <c r="G3064" s="11"/>
      <c r="I3064" s="6"/>
      <c r="J3064" s="10"/>
      <c r="K3064" s="6"/>
      <c r="L3064" s="10"/>
      <c r="M3064" s="11"/>
      <c r="N3064" s="11"/>
    </row>
    <row r="3065" spans="4:14">
      <c r="D3065" s="6"/>
      <c r="E3065" s="10"/>
      <c r="F3065" s="11"/>
      <c r="G3065" s="11"/>
      <c r="I3065" s="6"/>
      <c r="J3065" s="10"/>
      <c r="K3065" s="6"/>
      <c r="L3065" s="10"/>
      <c r="M3065" s="11"/>
      <c r="N3065" s="11"/>
    </row>
    <row r="3066" spans="4:14">
      <c r="D3066" s="6"/>
      <c r="E3066" s="10"/>
      <c r="F3066" s="11"/>
      <c r="G3066" s="11"/>
      <c r="I3066" s="6"/>
      <c r="J3066" s="10"/>
      <c r="K3066" s="6"/>
      <c r="L3066" s="10"/>
      <c r="M3066" s="11"/>
      <c r="N3066" s="11"/>
    </row>
    <row r="3067" spans="4:14">
      <c r="D3067" s="6"/>
      <c r="E3067" s="10"/>
      <c r="F3067" s="11"/>
      <c r="G3067" s="11"/>
      <c r="I3067" s="6"/>
      <c r="J3067" s="10"/>
      <c r="K3067" s="6"/>
      <c r="L3067" s="10"/>
      <c r="M3067" s="11"/>
      <c r="N3067" s="11"/>
    </row>
    <row r="3068" spans="4:14">
      <c r="D3068" s="6"/>
      <c r="E3068" s="10"/>
      <c r="F3068" s="11"/>
      <c r="G3068" s="11"/>
      <c r="I3068" s="6"/>
      <c r="J3068" s="10"/>
      <c r="K3068" s="6"/>
      <c r="L3068" s="10"/>
      <c r="M3068" s="11"/>
      <c r="N3068" s="11"/>
    </row>
    <row r="3069" spans="4:14">
      <c r="D3069" s="6"/>
      <c r="E3069" s="10"/>
      <c r="F3069" s="11"/>
      <c r="G3069" s="11"/>
      <c r="I3069" s="6"/>
      <c r="J3069" s="10"/>
      <c r="K3069" s="6"/>
      <c r="L3069" s="10"/>
      <c r="M3069" s="11"/>
      <c r="N3069" s="11"/>
    </row>
    <row r="3070" spans="4:14">
      <c r="D3070" s="6"/>
      <c r="E3070" s="10"/>
      <c r="F3070" s="11"/>
      <c r="G3070" s="11"/>
      <c r="I3070" s="6"/>
      <c r="J3070" s="10"/>
      <c r="K3070" s="6"/>
      <c r="L3070" s="10"/>
      <c r="M3070" s="11"/>
      <c r="N3070" s="11"/>
    </row>
    <row r="3071" spans="4:14">
      <c r="D3071" s="6"/>
      <c r="E3071" s="10"/>
      <c r="F3071" s="11"/>
      <c r="G3071" s="11"/>
      <c r="I3071" s="6"/>
      <c r="J3071" s="10"/>
      <c r="K3071" s="6"/>
      <c r="L3071" s="10"/>
      <c r="M3071" s="11"/>
      <c r="N3071" s="11"/>
    </row>
    <row r="3072" spans="4:14">
      <c r="D3072" s="6"/>
      <c r="E3072" s="10"/>
      <c r="F3072" s="11"/>
      <c r="G3072" s="11"/>
      <c r="I3072" s="6"/>
      <c r="J3072" s="10"/>
      <c r="K3072" s="6"/>
      <c r="L3072" s="10"/>
      <c r="M3072" s="11"/>
      <c r="N3072" s="11"/>
    </row>
    <row r="3073" spans="4:14">
      <c r="D3073" s="6"/>
      <c r="E3073" s="10"/>
      <c r="F3073" s="11"/>
      <c r="G3073" s="11"/>
      <c r="I3073" s="6"/>
      <c r="J3073" s="10"/>
      <c r="K3073" s="6"/>
      <c r="L3073" s="10"/>
      <c r="M3073" s="11"/>
      <c r="N3073" s="11"/>
    </row>
    <row r="3074" spans="4:14">
      <c r="D3074" s="6"/>
      <c r="E3074" s="10"/>
      <c r="F3074" s="11"/>
      <c r="G3074" s="11"/>
      <c r="I3074" s="6"/>
      <c r="J3074" s="10"/>
      <c r="K3074" s="6"/>
      <c r="L3074" s="10"/>
      <c r="M3074" s="11"/>
      <c r="N3074" s="11"/>
    </row>
    <row r="3075" spans="4:14">
      <c r="D3075" s="6"/>
      <c r="E3075" s="10"/>
      <c r="F3075" s="11"/>
      <c r="G3075" s="11"/>
      <c r="I3075" s="6"/>
      <c r="J3075" s="10"/>
      <c r="K3075" s="6"/>
      <c r="L3075" s="10"/>
      <c r="M3075" s="11"/>
      <c r="N3075" s="11"/>
    </row>
    <row r="3076" spans="4:14">
      <c r="D3076" s="6"/>
      <c r="E3076" s="10"/>
      <c r="F3076" s="11"/>
      <c r="G3076" s="11"/>
      <c r="I3076" s="6"/>
      <c r="J3076" s="10"/>
      <c r="K3076" s="6"/>
      <c r="L3076" s="10"/>
      <c r="M3076" s="11"/>
      <c r="N3076" s="11"/>
    </row>
    <row r="3077" spans="4:14">
      <c r="D3077" s="6"/>
      <c r="E3077" s="10"/>
      <c r="F3077" s="11"/>
      <c r="G3077" s="11"/>
      <c r="I3077" s="6"/>
      <c r="J3077" s="10"/>
      <c r="K3077" s="6"/>
      <c r="L3077" s="10"/>
      <c r="M3077" s="11"/>
      <c r="N3077" s="11"/>
    </row>
    <row r="3078" spans="4:14">
      <c r="D3078" s="6"/>
      <c r="E3078" s="10"/>
      <c r="F3078" s="11"/>
      <c r="G3078" s="11"/>
      <c r="I3078" s="6"/>
      <c r="J3078" s="10"/>
      <c r="K3078" s="6"/>
      <c r="L3078" s="10"/>
      <c r="M3078" s="11"/>
      <c r="N3078" s="11"/>
    </row>
    <row r="3079" spans="4:14">
      <c r="D3079" s="6"/>
      <c r="E3079" s="10"/>
      <c r="F3079" s="11"/>
      <c r="G3079" s="11"/>
      <c r="I3079" s="6"/>
      <c r="J3079" s="10"/>
      <c r="K3079" s="6"/>
      <c r="L3079" s="10"/>
      <c r="M3079" s="11"/>
      <c r="N3079" s="11"/>
    </row>
    <row r="3080" spans="4:14">
      <c r="D3080" s="6"/>
      <c r="E3080" s="10"/>
      <c r="F3080" s="11"/>
      <c r="G3080" s="11"/>
      <c r="I3080" s="6"/>
      <c r="J3080" s="10"/>
      <c r="K3080" s="6"/>
      <c r="L3080" s="10"/>
      <c r="M3080" s="11"/>
      <c r="N3080" s="11"/>
    </row>
    <row r="3081" spans="4:14">
      <c r="D3081" s="6"/>
      <c r="E3081" s="10"/>
      <c r="F3081" s="11"/>
      <c r="G3081" s="11"/>
      <c r="I3081" s="6"/>
      <c r="J3081" s="10"/>
      <c r="K3081" s="6"/>
      <c r="L3081" s="10"/>
      <c r="M3081" s="11"/>
      <c r="N3081" s="11"/>
    </row>
    <row r="3082" spans="4:14">
      <c r="D3082" s="6"/>
      <c r="E3082" s="10"/>
      <c r="F3082" s="11"/>
      <c r="G3082" s="11"/>
      <c r="I3082" s="6"/>
      <c r="J3082" s="10"/>
      <c r="K3082" s="6"/>
      <c r="L3082" s="10"/>
      <c r="M3082" s="11"/>
      <c r="N3082" s="11"/>
    </row>
    <row r="3083" spans="4:14">
      <c r="D3083" s="6"/>
      <c r="E3083" s="10"/>
      <c r="F3083" s="11"/>
      <c r="G3083" s="11"/>
      <c r="I3083" s="6"/>
      <c r="J3083" s="10"/>
      <c r="K3083" s="6"/>
      <c r="L3083" s="10"/>
      <c r="M3083" s="11"/>
      <c r="N3083" s="11"/>
    </row>
    <row r="3084" spans="4:14">
      <c r="D3084" s="6"/>
      <c r="E3084" s="10"/>
      <c r="F3084" s="11"/>
      <c r="G3084" s="11"/>
      <c r="I3084" s="6"/>
      <c r="J3084" s="10"/>
      <c r="K3084" s="6"/>
      <c r="L3084" s="10"/>
      <c r="M3084" s="11"/>
      <c r="N3084" s="11"/>
    </row>
    <row r="3085" spans="4:14">
      <c r="D3085" s="6"/>
      <c r="E3085" s="10"/>
      <c r="F3085" s="11"/>
      <c r="G3085" s="11"/>
      <c r="I3085" s="6"/>
      <c r="J3085" s="10"/>
      <c r="K3085" s="6"/>
      <c r="L3085" s="10"/>
      <c r="M3085" s="11"/>
      <c r="N3085" s="11"/>
    </row>
    <row r="3086" spans="4:14">
      <c r="D3086" s="6"/>
      <c r="E3086" s="10"/>
      <c r="F3086" s="11"/>
      <c r="G3086" s="11"/>
      <c r="I3086" s="6"/>
      <c r="J3086" s="10"/>
      <c r="K3086" s="6"/>
      <c r="L3086" s="10"/>
      <c r="M3086" s="11"/>
      <c r="N3086" s="11"/>
    </row>
    <row r="3087" spans="4:14">
      <c r="D3087" s="6"/>
      <c r="E3087" s="10"/>
      <c r="F3087" s="11"/>
      <c r="G3087" s="11"/>
      <c r="I3087" s="6"/>
      <c r="J3087" s="10"/>
      <c r="K3087" s="6"/>
      <c r="L3087" s="10"/>
      <c r="M3087" s="11"/>
      <c r="N3087" s="11"/>
    </row>
    <row r="3088" spans="4:14">
      <c r="D3088" s="6"/>
      <c r="E3088" s="10"/>
      <c r="F3088" s="11"/>
      <c r="G3088" s="11"/>
      <c r="I3088" s="6"/>
      <c r="J3088" s="10"/>
      <c r="K3088" s="6"/>
      <c r="L3088" s="10"/>
      <c r="M3088" s="11"/>
      <c r="N3088" s="11"/>
    </row>
    <row r="3089" spans="4:14">
      <c r="D3089" s="6"/>
      <c r="E3089" s="10"/>
      <c r="F3089" s="11"/>
      <c r="G3089" s="11"/>
      <c r="I3089" s="6"/>
      <c r="J3089" s="10"/>
      <c r="K3089" s="6"/>
      <c r="L3089" s="10"/>
      <c r="M3089" s="11"/>
      <c r="N3089" s="11"/>
    </row>
    <row r="3090" spans="4:14">
      <c r="D3090" s="6"/>
      <c r="E3090" s="10"/>
      <c r="F3090" s="11"/>
      <c r="G3090" s="11"/>
      <c r="I3090" s="6"/>
      <c r="J3090" s="10"/>
      <c r="K3090" s="6"/>
      <c r="L3090" s="10"/>
      <c r="M3090" s="11"/>
      <c r="N3090" s="11"/>
    </row>
    <row r="3091" spans="4:14">
      <c r="D3091" s="6"/>
      <c r="E3091" s="10"/>
      <c r="F3091" s="11"/>
      <c r="G3091" s="11"/>
      <c r="I3091" s="6"/>
      <c r="J3091" s="10"/>
      <c r="K3091" s="6"/>
      <c r="L3091" s="10"/>
      <c r="M3091" s="11"/>
      <c r="N3091" s="11"/>
    </row>
    <row r="3092" spans="4:14">
      <c r="D3092" s="6"/>
      <c r="E3092" s="10"/>
      <c r="F3092" s="11"/>
      <c r="G3092" s="11"/>
      <c r="I3092" s="6"/>
      <c r="J3092" s="10"/>
      <c r="K3092" s="6"/>
      <c r="L3092" s="10"/>
      <c r="M3092" s="11"/>
      <c r="N3092" s="11"/>
    </row>
    <row r="3093" spans="4:14">
      <c r="D3093" s="6"/>
      <c r="E3093" s="10"/>
      <c r="F3093" s="11"/>
      <c r="G3093" s="11"/>
      <c r="I3093" s="6"/>
      <c r="J3093" s="10"/>
      <c r="K3093" s="6"/>
      <c r="L3093" s="10"/>
      <c r="M3093" s="11"/>
      <c r="N3093" s="11"/>
    </row>
    <row r="3094" spans="4:14">
      <c r="D3094" s="6"/>
      <c r="E3094" s="10"/>
      <c r="F3094" s="11"/>
      <c r="G3094" s="11"/>
      <c r="I3094" s="6"/>
      <c r="J3094" s="10"/>
      <c r="K3094" s="6"/>
      <c r="L3094" s="10"/>
      <c r="M3094" s="11"/>
      <c r="N3094" s="11"/>
    </row>
    <row r="3095" spans="4:14">
      <c r="D3095" s="6"/>
      <c r="E3095" s="10"/>
      <c r="F3095" s="11"/>
      <c r="G3095" s="11"/>
      <c r="I3095" s="6"/>
      <c r="J3095" s="10"/>
      <c r="K3095" s="6"/>
      <c r="L3095" s="10"/>
      <c r="M3095" s="11"/>
      <c r="N3095" s="11"/>
    </row>
    <row r="3096" spans="4:14">
      <c r="D3096" s="6"/>
      <c r="E3096" s="10"/>
      <c r="F3096" s="11"/>
      <c r="G3096" s="11"/>
      <c r="I3096" s="6"/>
      <c r="J3096" s="10"/>
      <c r="K3096" s="6"/>
      <c r="L3096" s="10"/>
      <c r="M3096" s="11"/>
      <c r="N3096" s="11"/>
    </row>
    <row r="3097" spans="4:14">
      <c r="D3097" s="6"/>
      <c r="E3097" s="10"/>
      <c r="F3097" s="11"/>
      <c r="G3097" s="11"/>
      <c r="I3097" s="6"/>
      <c r="J3097" s="10"/>
      <c r="K3097" s="6"/>
      <c r="L3097" s="10"/>
      <c r="M3097" s="11"/>
      <c r="N3097" s="11"/>
    </row>
    <row r="3098" spans="4:14">
      <c r="D3098" s="6"/>
      <c r="E3098" s="10"/>
      <c r="F3098" s="11"/>
      <c r="G3098" s="11"/>
      <c r="I3098" s="6"/>
      <c r="J3098" s="10"/>
      <c r="K3098" s="6"/>
      <c r="L3098" s="10"/>
      <c r="M3098" s="11"/>
      <c r="N3098" s="11"/>
    </row>
    <row r="3099" spans="4:14">
      <c r="D3099" s="6"/>
      <c r="E3099" s="10"/>
      <c r="F3099" s="11"/>
      <c r="G3099" s="11"/>
      <c r="I3099" s="6"/>
      <c r="J3099" s="10"/>
      <c r="K3099" s="6"/>
      <c r="L3099" s="10"/>
      <c r="M3099" s="11"/>
      <c r="N3099" s="11"/>
    </row>
    <row r="3100" spans="4:14">
      <c r="D3100" s="6"/>
      <c r="E3100" s="10"/>
      <c r="F3100" s="11"/>
      <c r="G3100" s="11"/>
      <c r="I3100" s="6"/>
      <c r="J3100" s="10"/>
      <c r="K3100" s="6"/>
      <c r="L3100" s="10"/>
      <c r="M3100" s="11"/>
      <c r="N3100" s="11"/>
    </row>
    <row r="3101" spans="4:14">
      <c r="D3101" s="6"/>
      <c r="E3101" s="10"/>
      <c r="F3101" s="11"/>
      <c r="G3101" s="11"/>
      <c r="I3101" s="6"/>
      <c r="J3101" s="10"/>
      <c r="K3101" s="6"/>
      <c r="L3101" s="10"/>
      <c r="M3101" s="11"/>
      <c r="N3101" s="11"/>
    </row>
    <row r="3102" spans="4:14">
      <c r="D3102" s="6"/>
      <c r="E3102" s="10"/>
      <c r="F3102" s="11"/>
      <c r="G3102" s="11"/>
      <c r="I3102" s="6"/>
      <c r="J3102" s="10"/>
      <c r="K3102" s="6"/>
      <c r="L3102" s="10"/>
      <c r="M3102" s="11"/>
      <c r="N3102" s="11"/>
    </row>
    <row r="3103" spans="4:14">
      <c r="D3103" s="6"/>
      <c r="E3103" s="10"/>
      <c r="F3103" s="11"/>
      <c r="G3103" s="11"/>
      <c r="I3103" s="6"/>
      <c r="J3103" s="10"/>
      <c r="K3103" s="6"/>
      <c r="L3103" s="10"/>
      <c r="M3103" s="11"/>
      <c r="N3103" s="11"/>
    </row>
    <row r="3104" spans="4:14">
      <c r="D3104" s="6"/>
      <c r="E3104" s="10"/>
      <c r="F3104" s="11"/>
      <c r="G3104" s="11"/>
      <c r="I3104" s="6"/>
      <c r="J3104" s="10"/>
      <c r="K3104" s="6"/>
      <c r="L3104" s="10"/>
      <c r="M3104" s="11"/>
      <c r="N3104" s="11"/>
    </row>
    <row r="3105" spans="4:14">
      <c r="D3105" s="6"/>
      <c r="E3105" s="10"/>
      <c r="F3105" s="11"/>
      <c r="G3105" s="11"/>
      <c r="I3105" s="6"/>
      <c r="J3105" s="10"/>
      <c r="K3105" s="6"/>
      <c r="L3105" s="10"/>
      <c r="M3105" s="11"/>
      <c r="N3105" s="11"/>
    </row>
    <row r="3106" spans="4:14">
      <c r="D3106" s="6"/>
      <c r="E3106" s="10"/>
      <c r="F3106" s="11"/>
      <c r="G3106" s="11"/>
      <c r="I3106" s="6"/>
      <c r="J3106" s="10"/>
      <c r="K3106" s="6"/>
      <c r="L3106" s="10"/>
      <c r="M3106" s="11"/>
      <c r="N3106" s="11"/>
    </row>
    <row r="3107" spans="4:14">
      <c r="D3107" s="6"/>
      <c r="E3107" s="10"/>
      <c r="F3107" s="11"/>
      <c r="G3107" s="11"/>
      <c r="I3107" s="6"/>
      <c r="J3107" s="10"/>
      <c r="K3107" s="6"/>
      <c r="L3107" s="10"/>
      <c r="M3107" s="11"/>
      <c r="N3107" s="11"/>
    </row>
    <row r="3108" spans="4:14">
      <c r="D3108" s="6"/>
      <c r="E3108" s="10"/>
      <c r="F3108" s="11"/>
      <c r="G3108" s="11"/>
      <c r="I3108" s="6"/>
      <c r="J3108" s="10"/>
      <c r="K3108" s="6"/>
      <c r="L3108" s="10"/>
      <c r="M3108" s="11"/>
      <c r="N3108" s="11"/>
    </row>
    <row r="3109" spans="4:14">
      <c r="D3109" s="6"/>
      <c r="E3109" s="10"/>
      <c r="F3109" s="11"/>
      <c r="G3109" s="11"/>
      <c r="I3109" s="6"/>
      <c r="J3109" s="10"/>
      <c r="K3109" s="6"/>
      <c r="L3109" s="10"/>
      <c r="M3109" s="11"/>
      <c r="N3109" s="11"/>
    </row>
    <row r="3110" spans="4:14">
      <c r="D3110" s="6"/>
      <c r="E3110" s="10"/>
      <c r="F3110" s="11"/>
      <c r="G3110" s="11"/>
      <c r="I3110" s="6"/>
      <c r="J3110" s="10"/>
      <c r="K3110" s="6"/>
      <c r="L3110" s="10"/>
      <c r="M3110" s="11"/>
      <c r="N3110" s="11"/>
    </row>
    <row r="3111" spans="4:14">
      <c r="D3111" s="6"/>
      <c r="E3111" s="10"/>
      <c r="F3111" s="11"/>
      <c r="G3111" s="11"/>
      <c r="I3111" s="6"/>
      <c r="J3111" s="10"/>
      <c r="K3111" s="6"/>
      <c r="L3111" s="10"/>
      <c r="M3111" s="11"/>
      <c r="N3111" s="11"/>
    </row>
    <row r="3112" spans="4:14">
      <c r="D3112" s="6"/>
      <c r="E3112" s="10"/>
      <c r="F3112" s="11"/>
      <c r="G3112" s="11"/>
      <c r="I3112" s="6"/>
      <c r="J3112" s="10"/>
      <c r="K3112" s="6"/>
      <c r="L3112" s="10"/>
      <c r="M3112" s="11"/>
      <c r="N3112" s="11"/>
    </row>
    <row r="3113" spans="4:14">
      <c r="D3113" s="6"/>
      <c r="E3113" s="10"/>
      <c r="F3113" s="11"/>
      <c r="G3113" s="11"/>
      <c r="I3113" s="6"/>
      <c r="J3113" s="10"/>
      <c r="K3113" s="6"/>
      <c r="L3113" s="10"/>
      <c r="M3113" s="11"/>
      <c r="N3113" s="11"/>
    </row>
    <row r="3114" spans="4:14">
      <c r="D3114" s="6"/>
      <c r="E3114" s="10"/>
      <c r="F3114" s="11"/>
      <c r="G3114" s="11"/>
      <c r="I3114" s="6"/>
      <c r="J3114" s="10"/>
      <c r="K3114" s="6"/>
      <c r="L3114" s="10"/>
      <c r="M3114" s="11"/>
      <c r="N3114" s="11"/>
    </row>
    <row r="3115" spans="4:14">
      <c r="D3115" s="6"/>
      <c r="E3115" s="10"/>
      <c r="F3115" s="11"/>
      <c r="G3115" s="11"/>
      <c r="I3115" s="6"/>
      <c r="J3115" s="10"/>
      <c r="K3115" s="6"/>
      <c r="L3115" s="10"/>
      <c r="M3115" s="11"/>
      <c r="N3115" s="11"/>
    </row>
    <row r="3116" spans="4:14">
      <c r="D3116" s="6"/>
      <c r="E3116" s="10"/>
      <c r="F3116" s="11"/>
      <c r="G3116" s="11"/>
      <c r="I3116" s="6"/>
      <c r="J3116" s="10"/>
      <c r="K3116" s="6"/>
      <c r="L3116" s="10"/>
      <c r="M3116" s="11"/>
      <c r="N3116" s="11"/>
    </row>
    <row r="3117" spans="4:14">
      <c r="D3117" s="6"/>
      <c r="E3117" s="10"/>
      <c r="F3117" s="11"/>
      <c r="G3117" s="11"/>
      <c r="I3117" s="6"/>
      <c r="J3117" s="10"/>
      <c r="K3117" s="6"/>
      <c r="L3117" s="10"/>
      <c r="M3117" s="11"/>
      <c r="N3117" s="11"/>
    </row>
    <row r="3118" spans="4:14">
      <c r="D3118" s="6"/>
      <c r="E3118" s="10"/>
      <c r="F3118" s="11"/>
      <c r="G3118" s="11"/>
      <c r="I3118" s="6"/>
      <c r="J3118" s="10"/>
      <c r="K3118" s="6"/>
      <c r="L3118" s="10"/>
      <c r="M3118" s="11"/>
      <c r="N3118" s="11"/>
    </row>
    <row r="3119" spans="4:14">
      <c r="D3119" s="6"/>
      <c r="E3119" s="10"/>
      <c r="F3119" s="11"/>
      <c r="G3119" s="11"/>
      <c r="I3119" s="6"/>
      <c r="J3119" s="10"/>
      <c r="K3119" s="6"/>
      <c r="L3119" s="10"/>
      <c r="M3119" s="11"/>
      <c r="N3119" s="11"/>
    </row>
    <row r="3120" spans="4:14">
      <c r="D3120" s="6"/>
      <c r="E3120" s="10"/>
      <c r="F3120" s="11"/>
      <c r="G3120" s="11"/>
      <c r="I3120" s="6"/>
      <c r="J3120" s="10"/>
      <c r="K3120" s="6"/>
      <c r="L3120" s="10"/>
      <c r="M3120" s="11"/>
      <c r="N3120" s="11"/>
    </row>
    <row r="3121" spans="4:14">
      <c r="D3121" s="6"/>
      <c r="E3121" s="10"/>
      <c r="F3121" s="11"/>
      <c r="G3121" s="11"/>
      <c r="I3121" s="6"/>
      <c r="J3121" s="10"/>
      <c r="K3121" s="6"/>
      <c r="L3121" s="10"/>
      <c r="M3121" s="11"/>
      <c r="N3121" s="11"/>
    </row>
    <row r="3122" spans="4:14">
      <c r="D3122" s="6"/>
      <c r="E3122" s="10"/>
      <c r="F3122" s="11"/>
      <c r="G3122" s="11"/>
      <c r="I3122" s="6"/>
      <c r="J3122" s="10"/>
      <c r="K3122" s="6"/>
      <c r="L3122" s="10"/>
      <c r="M3122" s="11"/>
      <c r="N3122" s="11"/>
    </row>
    <row r="3123" spans="4:14">
      <c r="D3123" s="6"/>
      <c r="E3123" s="10"/>
      <c r="F3123" s="11"/>
      <c r="G3123" s="11"/>
      <c r="I3123" s="6"/>
      <c r="J3123" s="10"/>
      <c r="K3123" s="6"/>
      <c r="L3123" s="10"/>
      <c r="M3123" s="11"/>
      <c r="N3123" s="11"/>
    </row>
    <row r="3124" spans="4:14">
      <c r="D3124" s="6"/>
      <c r="E3124" s="10"/>
      <c r="F3124" s="11"/>
      <c r="G3124" s="11"/>
      <c r="I3124" s="6"/>
      <c r="J3124" s="10"/>
      <c r="K3124" s="6"/>
      <c r="L3124" s="10"/>
      <c r="M3124" s="11"/>
      <c r="N3124" s="11"/>
    </row>
    <row r="3125" spans="4:14">
      <c r="D3125" s="6"/>
      <c r="E3125" s="10"/>
      <c r="F3125" s="11"/>
      <c r="G3125" s="11"/>
      <c r="I3125" s="6"/>
      <c r="J3125" s="10"/>
      <c r="K3125" s="6"/>
      <c r="L3125" s="10"/>
      <c r="M3125" s="11"/>
      <c r="N3125" s="11"/>
    </row>
    <row r="3126" spans="4:14">
      <c r="D3126" s="6"/>
      <c r="E3126" s="10"/>
      <c r="F3126" s="11"/>
      <c r="G3126" s="11"/>
      <c r="I3126" s="6"/>
      <c r="J3126" s="10"/>
      <c r="K3126" s="6"/>
      <c r="L3126" s="10"/>
      <c r="M3126" s="11"/>
      <c r="N3126" s="11"/>
    </row>
    <row r="3127" spans="4:14">
      <c r="D3127" s="6"/>
      <c r="E3127" s="10"/>
      <c r="F3127" s="11"/>
      <c r="G3127" s="11"/>
      <c r="I3127" s="6"/>
      <c r="J3127" s="10"/>
      <c r="K3127" s="6"/>
      <c r="L3127" s="10"/>
      <c r="M3127" s="11"/>
      <c r="N3127" s="11"/>
    </row>
    <row r="3128" spans="4:14">
      <c r="D3128" s="6"/>
      <c r="E3128" s="10"/>
      <c r="F3128" s="11"/>
      <c r="G3128" s="11"/>
      <c r="I3128" s="6"/>
      <c r="J3128" s="10"/>
      <c r="K3128" s="6"/>
      <c r="L3128" s="10"/>
      <c r="M3128" s="11"/>
      <c r="N3128" s="11"/>
    </row>
    <row r="3129" spans="4:14">
      <c r="D3129" s="6"/>
      <c r="E3129" s="10"/>
      <c r="F3129" s="11"/>
      <c r="G3129" s="11"/>
      <c r="I3129" s="6"/>
      <c r="J3129" s="10"/>
      <c r="K3129" s="6"/>
      <c r="L3129" s="10"/>
      <c r="M3129" s="11"/>
      <c r="N3129" s="11"/>
    </row>
    <row r="3130" spans="4:14">
      <c r="D3130" s="6"/>
      <c r="E3130" s="10"/>
      <c r="F3130" s="11"/>
      <c r="G3130" s="11"/>
      <c r="I3130" s="6"/>
      <c r="J3130" s="10"/>
      <c r="K3130" s="6"/>
      <c r="L3130" s="10"/>
      <c r="M3130" s="11"/>
      <c r="N3130" s="11"/>
    </row>
    <row r="3131" spans="4:14">
      <c r="D3131" s="6"/>
      <c r="E3131" s="10"/>
      <c r="F3131" s="11"/>
      <c r="G3131" s="11"/>
      <c r="I3131" s="6"/>
      <c r="J3131" s="10"/>
      <c r="K3131" s="6"/>
      <c r="L3131" s="10"/>
      <c r="M3131" s="11"/>
      <c r="N3131" s="11"/>
    </row>
    <row r="3132" spans="4:14">
      <c r="D3132" s="6"/>
      <c r="E3132" s="10"/>
      <c r="F3132" s="11"/>
      <c r="G3132" s="11"/>
      <c r="I3132" s="6"/>
      <c r="J3132" s="10"/>
      <c r="K3132" s="6"/>
      <c r="L3132" s="10"/>
      <c r="M3132" s="11"/>
      <c r="N3132" s="11"/>
    </row>
    <row r="3133" spans="4:14">
      <c r="D3133" s="6"/>
      <c r="E3133" s="10"/>
      <c r="F3133" s="11"/>
      <c r="G3133" s="11"/>
      <c r="I3133" s="6"/>
      <c r="J3133" s="10"/>
      <c r="K3133" s="6"/>
      <c r="L3133" s="10"/>
      <c r="M3133" s="11"/>
      <c r="N3133" s="11"/>
    </row>
    <row r="3134" spans="4:14">
      <c r="D3134" s="6"/>
      <c r="E3134" s="10"/>
      <c r="F3134" s="11"/>
      <c r="G3134" s="11"/>
      <c r="I3134" s="6"/>
      <c r="J3134" s="10"/>
      <c r="K3134" s="6"/>
      <c r="L3134" s="10"/>
      <c r="M3134" s="11"/>
      <c r="N3134" s="11"/>
    </row>
    <row r="3135" spans="4:14">
      <c r="D3135" s="6"/>
      <c r="E3135" s="10"/>
      <c r="F3135" s="11"/>
      <c r="G3135" s="11"/>
      <c r="I3135" s="6"/>
      <c r="J3135" s="10"/>
      <c r="K3135" s="6"/>
      <c r="L3135" s="10"/>
      <c r="M3135" s="11"/>
      <c r="N3135" s="11"/>
    </row>
    <row r="3136" spans="4:14">
      <c r="D3136" s="6"/>
      <c r="E3136" s="10"/>
      <c r="F3136" s="11"/>
      <c r="G3136" s="11"/>
      <c r="I3136" s="6"/>
      <c r="J3136" s="10"/>
      <c r="K3136" s="6"/>
      <c r="L3136" s="10"/>
      <c r="M3136" s="11"/>
      <c r="N3136" s="11"/>
    </row>
    <row r="3137" spans="4:14">
      <c r="D3137" s="6"/>
      <c r="E3137" s="10"/>
      <c r="F3137" s="11"/>
      <c r="G3137" s="11"/>
      <c r="I3137" s="6"/>
      <c r="J3137" s="10"/>
      <c r="K3137" s="6"/>
      <c r="L3137" s="10"/>
      <c r="M3137" s="11"/>
      <c r="N3137" s="11"/>
    </row>
    <row r="3138" spans="4:14">
      <c r="D3138" s="6"/>
      <c r="E3138" s="10"/>
      <c r="F3138" s="11"/>
      <c r="G3138" s="11"/>
      <c r="I3138" s="6"/>
      <c r="J3138" s="10"/>
      <c r="K3138" s="6"/>
      <c r="L3138" s="10"/>
      <c r="M3138" s="11"/>
      <c r="N3138" s="11"/>
    </row>
    <row r="3139" spans="4:14">
      <c r="D3139" s="6"/>
      <c r="E3139" s="10"/>
      <c r="F3139" s="11"/>
      <c r="G3139" s="11"/>
      <c r="I3139" s="6"/>
      <c r="J3139" s="10"/>
      <c r="K3139" s="6"/>
      <c r="L3139" s="10"/>
      <c r="M3139" s="11"/>
      <c r="N3139" s="11"/>
    </row>
    <row r="3140" spans="4:14">
      <c r="D3140" s="6"/>
      <c r="E3140" s="10"/>
      <c r="F3140" s="11"/>
      <c r="G3140" s="11"/>
      <c r="I3140" s="6"/>
      <c r="J3140" s="10"/>
      <c r="K3140" s="6"/>
      <c r="L3140" s="10"/>
      <c r="M3140" s="11"/>
      <c r="N3140" s="11"/>
    </row>
    <row r="3141" spans="4:14">
      <c r="D3141" s="6"/>
      <c r="E3141" s="10"/>
      <c r="F3141" s="11"/>
      <c r="G3141" s="11"/>
      <c r="I3141" s="6"/>
      <c r="J3141" s="10"/>
      <c r="K3141" s="6"/>
      <c r="L3141" s="10"/>
      <c r="M3141" s="11"/>
      <c r="N3141" s="11"/>
    </row>
    <row r="3142" spans="4:14">
      <c r="D3142" s="6"/>
      <c r="E3142" s="10"/>
      <c r="F3142" s="11"/>
      <c r="G3142" s="11"/>
      <c r="I3142" s="6"/>
      <c r="J3142" s="10"/>
      <c r="K3142" s="6"/>
      <c r="L3142" s="10"/>
      <c r="M3142" s="11"/>
      <c r="N3142" s="11"/>
    </row>
    <row r="3143" spans="4:14">
      <c r="D3143" s="6"/>
      <c r="E3143" s="10"/>
      <c r="F3143" s="11"/>
      <c r="G3143" s="11"/>
      <c r="I3143" s="6"/>
      <c r="J3143" s="10"/>
      <c r="K3143" s="6"/>
      <c r="L3143" s="10"/>
      <c r="M3143" s="11"/>
      <c r="N3143" s="11"/>
    </row>
    <row r="3144" spans="4:14">
      <c r="D3144" s="6"/>
      <c r="E3144" s="10"/>
      <c r="F3144" s="11"/>
      <c r="G3144" s="11"/>
      <c r="I3144" s="6"/>
      <c r="J3144" s="10"/>
      <c r="K3144" s="6"/>
      <c r="L3144" s="10"/>
      <c r="M3144" s="11"/>
      <c r="N3144" s="11"/>
    </row>
    <row r="3145" spans="4:14">
      <c r="D3145" s="6"/>
      <c r="E3145" s="10"/>
      <c r="F3145" s="11"/>
      <c r="G3145" s="11"/>
      <c r="I3145" s="6"/>
      <c r="J3145" s="10"/>
      <c r="K3145" s="6"/>
      <c r="L3145" s="10"/>
      <c r="M3145" s="11"/>
      <c r="N3145" s="11"/>
    </row>
    <row r="3146" spans="4:14">
      <c r="D3146" s="6"/>
      <c r="E3146" s="10"/>
      <c r="F3146" s="11"/>
      <c r="G3146" s="11"/>
      <c r="I3146" s="6"/>
      <c r="J3146" s="10"/>
      <c r="K3146" s="6"/>
      <c r="L3146" s="10"/>
      <c r="M3146" s="11"/>
      <c r="N3146" s="11"/>
    </row>
    <row r="3147" spans="4:14">
      <c r="D3147" s="6"/>
      <c r="E3147" s="10"/>
      <c r="F3147" s="11"/>
      <c r="G3147" s="11"/>
      <c r="I3147" s="6"/>
      <c r="J3147" s="10"/>
      <c r="K3147" s="6"/>
      <c r="L3147" s="10"/>
      <c r="M3147" s="11"/>
      <c r="N3147" s="11"/>
    </row>
    <row r="3148" spans="4:14">
      <c r="D3148" s="6"/>
      <c r="E3148" s="10"/>
      <c r="F3148" s="11"/>
      <c r="G3148" s="11"/>
      <c r="I3148" s="6"/>
      <c r="J3148" s="10"/>
      <c r="K3148" s="6"/>
      <c r="L3148" s="10"/>
      <c r="M3148" s="11"/>
      <c r="N3148" s="11"/>
    </row>
    <row r="3149" spans="4:14">
      <c r="D3149" s="6"/>
      <c r="E3149" s="10"/>
      <c r="F3149" s="11"/>
      <c r="G3149" s="11"/>
      <c r="I3149" s="6"/>
      <c r="J3149" s="10"/>
      <c r="K3149" s="6"/>
      <c r="L3149" s="10"/>
      <c r="M3149" s="11"/>
      <c r="N3149" s="11"/>
    </row>
    <row r="3150" spans="4:14">
      <c r="D3150" s="6"/>
      <c r="E3150" s="10"/>
      <c r="F3150" s="11"/>
      <c r="G3150" s="11"/>
      <c r="I3150" s="6"/>
      <c r="J3150" s="10"/>
      <c r="K3150" s="6"/>
      <c r="L3150" s="10"/>
      <c r="M3150" s="11"/>
      <c r="N3150" s="11"/>
    </row>
    <row r="3151" spans="4:14">
      <c r="D3151" s="6"/>
      <c r="E3151" s="10"/>
      <c r="F3151" s="11"/>
      <c r="G3151" s="11"/>
      <c r="I3151" s="6"/>
      <c r="J3151" s="10"/>
      <c r="K3151" s="6"/>
      <c r="L3151" s="10"/>
      <c r="M3151" s="11"/>
      <c r="N3151" s="11"/>
    </row>
    <row r="3152" spans="4:14">
      <c r="D3152" s="6"/>
      <c r="E3152" s="10"/>
      <c r="F3152" s="11"/>
      <c r="G3152" s="11"/>
      <c r="I3152" s="6"/>
      <c r="J3152" s="10"/>
      <c r="K3152" s="6"/>
      <c r="L3152" s="10"/>
      <c r="M3152" s="11"/>
      <c r="N3152" s="11"/>
    </row>
    <row r="3153" spans="4:14">
      <c r="D3153" s="6"/>
      <c r="E3153" s="10"/>
      <c r="F3153" s="11"/>
      <c r="G3153" s="11"/>
      <c r="I3153" s="6"/>
      <c r="J3153" s="10"/>
      <c r="K3153" s="6"/>
      <c r="L3153" s="10"/>
      <c r="M3153" s="11"/>
      <c r="N3153" s="11"/>
    </row>
    <row r="3154" spans="4:14">
      <c r="D3154" s="6"/>
      <c r="E3154" s="10"/>
      <c r="F3154" s="11"/>
      <c r="G3154" s="11"/>
      <c r="I3154" s="6"/>
      <c r="J3154" s="10"/>
      <c r="K3154" s="6"/>
      <c r="L3154" s="10"/>
      <c r="M3154" s="11"/>
      <c r="N3154" s="11"/>
    </row>
    <row r="3155" spans="4:14">
      <c r="D3155" s="6"/>
      <c r="E3155" s="10"/>
      <c r="F3155" s="11"/>
      <c r="G3155" s="11"/>
      <c r="I3155" s="6"/>
      <c r="J3155" s="10"/>
      <c r="K3155" s="6"/>
      <c r="L3155" s="10"/>
      <c r="M3155" s="11"/>
      <c r="N3155" s="11"/>
    </row>
    <row r="3156" spans="4:14">
      <c r="D3156" s="6"/>
      <c r="E3156" s="10"/>
      <c r="F3156" s="11"/>
      <c r="G3156" s="11"/>
      <c r="I3156" s="6"/>
      <c r="J3156" s="10"/>
      <c r="K3156" s="6"/>
      <c r="L3156" s="10"/>
      <c r="M3156" s="11"/>
      <c r="N3156" s="11"/>
    </row>
    <row r="3157" spans="4:14">
      <c r="D3157" s="6"/>
      <c r="E3157" s="10"/>
      <c r="F3157" s="11"/>
      <c r="G3157" s="11"/>
      <c r="I3157" s="6"/>
      <c r="J3157" s="10"/>
      <c r="K3157" s="6"/>
      <c r="L3157" s="10"/>
      <c r="M3157" s="11"/>
      <c r="N3157" s="11"/>
    </row>
    <row r="3158" spans="4:14">
      <c r="D3158" s="6"/>
      <c r="E3158" s="10"/>
      <c r="F3158" s="11"/>
      <c r="G3158" s="11"/>
      <c r="I3158" s="6"/>
      <c r="J3158" s="10"/>
      <c r="K3158" s="6"/>
      <c r="L3158" s="10"/>
      <c r="M3158" s="11"/>
      <c r="N3158" s="11"/>
    </row>
    <row r="3159" spans="4:14">
      <c r="D3159" s="6"/>
      <c r="E3159" s="10"/>
      <c r="F3159" s="11"/>
      <c r="G3159" s="11"/>
      <c r="I3159" s="6"/>
      <c r="J3159" s="10"/>
      <c r="K3159" s="6"/>
      <c r="L3159" s="10"/>
      <c r="M3159" s="11"/>
      <c r="N3159" s="11"/>
    </row>
    <row r="3160" spans="4:14">
      <c r="D3160" s="6"/>
      <c r="E3160" s="10"/>
      <c r="F3160" s="11"/>
      <c r="G3160" s="11"/>
      <c r="I3160" s="6"/>
      <c r="J3160" s="10"/>
      <c r="K3160" s="6"/>
      <c r="L3160" s="10"/>
      <c r="M3160" s="11"/>
      <c r="N3160" s="11"/>
    </row>
    <row r="3161" spans="4:14">
      <c r="D3161" s="6"/>
      <c r="E3161" s="10"/>
      <c r="F3161" s="11"/>
      <c r="G3161" s="11"/>
      <c r="I3161" s="6"/>
      <c r="J3161" s="10"/>
      <c r="K3161" s="6"/>
      <c r="L3161" s="10"/>
      <c r="M3161" s="11"/>
      <c r="N3161" s="11"/>
    </row>
    <row r="3162" spans="4:14">
      <c r="D3162" s="6"/>
      <c r="E3162" s="10"/>
      <c r="F3162" s="11"/>
      <c r="G3162" s="11"/>
      <c r="I3162" s="6"/>
      <c r="J3162" s="10"/>
      <c r="K3162" s="6"/>
      <c r="L3162" s="10"/>
      <c r="M3162" s="11"/>
      <c r="N3162" s="11"/>
    </row>
    <row r="3163" spans="4:14">
      <c r="D3163" s="6"/>
      <c r="E3163" s="10"/>
      <c r="F3163" s="11"/>
      <c r="G3163" s="11"/>
      <c r="I3163" s="6"/>
      <c r="J3163" s="10"/>
      <c r="K3163" s="6"/>
      <c r="L3163" s="10"/>
      <c r="M3163" s="11"/>
      <c r="N3163" s="11"/>
    </row>
    <row r="3164" spans="4:14">
      <c r="D3164" s="6"/>
      <c r="E3164" s="10"/>
      <c r="F3164" s="11"/>
      <c r="G3164" s="11"/>
      <c r="I3164" s="6"/>
      <c r="J3164" s="10"/>
      <c r="K3164" s="6"/>
      <c r="L3164" s="10"/>
      <c r="M3164" s="11"/>
      <c r="N3164" s="11"/>
    </row>
    <row r="3165" spans="4:14">
      <c r="D3165" s="6"/>
      <c r="E3165" s="10"/>
      <c r="F3165" s="11"/>
      <c r="G3165" s="11"/>
      <c r="I3165" s="6"/>
      <c r="J3165" s="10"/>
      <c r="K3165" s="6"/>
      <c r="L3165" s="10"/>
      <c r="M3165" s="11"/>
      <c r="N3165" s="11"/>
    </row>
    <row r="3166" spans="4:14">
      <c r="D3166" s="6"/>
      <c r="E3166" s="10"/>
      <c r="F3166" s="11"/>
      <c r="G3166" s="11"/>
      <c r="I3166" s="6"/>
      <c r="J3166" s="10"/>
      <c r="K3166" s="6"/>
      <c r="L3166" s="10"/>
      <c r="M3166" s="11"/>
      <c r="N3166" s="11"/>
    </row>
    <row r="3167" spans="4:14">
      <c r="D3167" s="6"/>
      <c r="E3167" s="10"/>
      <c r="F3167" s="11"/>
      <c r="G3167" s="11"/>
      <c r="I3167" s="6"/>
      <c r="J3167" s="10"/>
      <c r="K3167" s="6"/>
      <c r="L3167" s="10"/>
      <c r="M3167" s="11"/>
      <c r="N3167" s="11"/>
    </row>
    <row r="3168" spans="4:14">
      <c r="D3168" s="6"/>
      <c r="E3168" s="10"/>
      <c r="F3168" s="11"/>
      <c r="G3168" s="11"/>
      <c r="I3168" s="6"/>
      <c r="J3168" s="10"/>
      <c r="K3168" s="6"/>
      <c r="L3168" s="10"/>
      <c r="M3168" s="11"/>
      <c r="N3168" s="11"/>
    </row>
    <row r="3169" spans="4:14">
      <c r="D3169" s="6"/>
      <c r="E3169" s="10"/>
      <c r="F3169" s="11"/>
      <c r="G3169" s="11"/>
      <c r="I3169" s="6"/>
      <c r="J3169" s="10"/>
      <c r="K3169" s="6"/>
      <c r="L3169" s="10"/>
      <c r="M3169" s="11"/>
      <c r="N3169" s="11"/>
    </row>
    <row r="3170" spans="4:14">
      <c r="D3170" s="6"/>
      <c r="E3170" s="10"/>
      <c r="F3170" s="11"/>
      <c r="G3170" s="11"/>
      <c r="I3170" s="6"/>
      <c r="J3170" s="10"/>
      <c r="K3170" s="6"/>
      <c r="L3170" s="10"/>
      <c r="M3170" s="11"/>
      <c r="N3170" s="11"/>
    </row>
    <row r="3171" spans="4:14">
      <c r="D3171" s="6"/>
      <c r="E3171" s="10"/>
      <c r="F3171" s="11"/>
      <c r="G3171" s="11"/>
      <c r="I3171" s="6"/>
      <c r="J3171" s="10"/>
      <c r="K3171" s="6"/>
      <c r="L3171" s="10"/>
      <c r="M3171" s="11"/>
      <c r="N3171" s="11"/>
    </row>
    <row r="3172" spans="4:14">
      <c r="D3172" s="6"/>
      <c r="E3172" s="10"/>
      <c r="F3172" s="11"/>
      <c r="G3172" s="11"/>
      <c r="I3172" s="6"/>
      <c r="J3172" s="10"/>
      <c r="K3172" s="6"/>
      <c r="L3172" s="10"/>
      <c r="M3172" s="11"/>
      <c r="N3172" s="11"/>
    </row>
    <row r="3173" spans="4:14">
      <c r="D3173" s="6"/>
      <c r="E3173" s="10"/>
      <c r="F3173" s="11"/>
      <c r="G3173" s="11"/>
      <c r="I3173" s="6"/>
      <c r="J3173" s="10"/>
      <c r="K3173" s="6"/>
      <c r="L3173" s="10"/>
      <c r="M3173" s="11"/>
      <c r="N3173" s="11"/>
    </row>
    <row r="3174" spans="4:14">
      <c r="D3174" s="6"/>
      <c r="E3174" s="10"/>
      <c r="F3174" s="11"/>
      <c r="G3174" s="11"/>
      <c r="I3174" s="6"/>
      <c r="J3174" s="10"/>
      <c r="K3174" s="6"/>
      <c r="L3174" s="10"/>
      <c r="M3174" s="11"/>
      <c r="N3174" s="11"/>
    </row>
    <row r="3175" spans="4:14">
      <c r="D3175" s="6"/>
      <c r="E3175" s="10"/>
      <c r="F3175" s="11"/>
      <c r="G3175" s="11"/>
      <c r="I3175" s="6"/>
      <c r="J3175" s="10"/>
      <c r="K3175" s="6"/>
      <c r="L3175" s="10"/>
      <c r="M3175" s="11"/>
      <c r="N3175" s="11"/>
    </row>
    <row r="3176" spans="4:14">
      <c r="D3176" s="6"/>
      <c r="E3176" s="10"/>
      <c r="F3176" s="11"/>
      <c r="G3176" s="11"/>
      <c r="I3176" s="6"/>
      <c r="J3176" s="10"/>
      <c r="K3176" s="6"/>
      <c r="L3176" s="10"/>
      <c r="M3176" s="11"/>
      <c r="N3176" s="11"/>
    </row>
    <row r="3177" spans="4:14">
      <c r="D3177" s="6"/>
      <c r="E3177" s="10"/>
      <c r="F3177" s="11"/>
      <c r="G3177" s="11"/>
      <c r="I3177" s="6"/>
      <c r="J3177" s="10"/>
      <c r="K3177" s="6"/>
      <c r="L3177" s="10"/>
      <c r="M3177" s="11"/>
      <c r="N3177" s="11"/>
    </row>
    <row r="3178" spans="4:14">
      <c r="D3178" s="6"/>
      <c r="E3178" s="10"/>
      <c r="F3178" s="11"/>
      <c r="G3178" s="11"/>
      <c r="I3178" s="6"/>
      <c r="J3178" s="10"/>
      <c r="K3178" s="6"/>
      <c r="L3178" s="10"/>
      <c r="M3178" s="11"/>
      <c r="N3178" s="11"/>
    </row>
    <row r="3179" spans="4:14">
      <c r="D3179" s="6"/>
      <c r="E3179" s="10"/>
      <c r="F3179" s="11"/>
      <c r="G3179" s="11"/>
      <c r="I3179" s="6"/>
      <c r="J3179" s="10"/>
      <c r="K3179" s="6"/>
      <c r="L3179" s="10"/>
      <c r="M3179" s="11"/>
      <c r="N3179" s="11"/>
    </row>
    <row r="3180" spans="4:14">
      <c r="D3180" s="6"/>
      <c r="E3180" s="10"/>
      <c r="F3180" s="11"/>
      <c r="G3180" s="11"/>
      <c r="I3180" s="6"/>
      <c r="J3180" s="10"/>
      <c r="K3180" s="6"/>
      <c r="L3180" s="10"/>
      <c r="M3180" s="11"/>
      <c r="N3180" s="11"/>
    </row>
    <row r="3181" spans="4:14">
      <c r="D3181" s="6"/>
      <c r="E3181" s="10"/>
      <c r="F3181" s="11"/>
      <c r="G3181" s="11"/>
      <c r="I3181" s="6"/>
      <c r="J3181" s="10"/>
      <c r="K3181" s="6"/>
      <c r="L3181" s="10"/>
      <c r="M3181" s="11"/>
      <c r="N3181" s="11"/>
    </row>
    <row r="3182" spans="4:14">
      <c r="D3182" s="6"/>
      <c r="E3182" s="10"/>
      <c r="F3182" s="11"/>
      <c r="G3182" s="11"/>
      <c r="I3182" s="6"/>
      <c r="J3182" s="10"/>
      <c r="K3182" s="6"/>
      <c r="L3182" s="10"/>
      <c r="M3182" s="11"/>
      <c r="N3182" s="11"/>
    </row>
    <row r="3183" spans="4:14">
      <c r="D3183" s="6"/>
      <c r="E3183" s="10"/>
      <c r="F3183" s="11"/>
      <c r="G3183" s="11"/>
      <c r="I3183" s="6"/>
      <c r="J3183" s="10"/>
      <c r="K3183" s="6"/>
      <c r="L3183" s="10"/>
      <c r="M3183" s="11"/>
      <c r="N3183" s="11"/>
    </row>
    <row r="3184" spans="4:14">
      <c r="D3184" s="6"/>
      <c r="E3184" s="10"/>
      <c r="F3184" s="11"/>
      <c r="G3184" s="11"/>
      <c r="I3184" s="6"/>
      <c r="J3184" s="10"/>
      <c r="K3184" s="6"/>
      <c r="L3184" s="10"/>
      <c r="M3184" s="11"/>
      <c r="N3184" s="11"/>
    </row>
    <row r="3185" spans="4:14">
      <c r="D3185" s="6"/>
      <c r="E3185" s="10"/>
      <c r="F3185" s="11"/>
      <c r="G3185" s="11"/>
      <c r="I3185" s="6"/>
      <c r="J3185" s="10"/>
      <c r="K3185" s="6"/>
      <c r="L3185" s="10"/>
      <c r="M3185" s="11"/>
      <c r="N3185" s="11"/>
    </row>
    <row r="3186" spans="4:14">
      <c r="D3186" s="6"/>
      <c r="E3186" s="10"/>
      <c r="F3186" s="11"/>
      <c r="G3186" s="11"/>
      <c r="I3186" s="6"/>
      <c r="J3186" s="10"/>
      <c r="K3186" s="6"/>
      <c r="L3186" s="10"/>
      <c r="M3186" s="11"/>
      <c r="N3186" s="11"/>
    </row>
    <row r="3187" spans="4:14">
      <c r="D3187" s="6"/>
      <c r="E3187" s="10"/>
      <c r="F3187" s="11"/>
      <c r="G3187" s="11"/>
      <c r="I3187" s="6"/>
      <c r="J3187" s="10"/>
      <c r="K3187" s="6"/>
      <c r="L3187" s="10"/>
      <c r="M3187" s="11"/>
      <c r="N3187" s="11"/>
    </row>
    <row r="3188" spans="4:14">
      <c r="D3188" s="6"/>
      <c r="E3188" s="10"/>
      <c r="F3188" s="11"/>
      <c r="G3188" s="11"/>
      <c r="I3188" s="6"/>
      <c r="J3188" s="10"/>
      <c r="K3188" s="6"/>
      <c r="L3188" s="10"/>
      <c r="M3188" s="11"/>
      <c r="N3188" s="11"/>
    </row>
    <row r="3189" spans="4:14">
      <c r="D3189" s="6"/>
      <c r="E3189" s="10"/>
      <c r="F3189" s="11"/>
      <c r="G3189" s="11"/>
      <c r="I3189" s="6"/>
      <c r="J3189" s="10"/>
      <c r="K3189" s="6"/>
      <c r="L3189" s="10"/>
      <c r="M3189" s="11"/>
      <c r="N3189" s="11"/>
    </row>
    <row r="3190" spans="4:14">
      <c r="D3190" s="6"/>
      <c r="E3190" s="10"/>
      <c r="F3190" s="11"/>
      <c r="G3190" s="11"/>
      <c r="I3190" s="6"/>
      <c r="J3190" s="10"/>
      <c r="K3190" s="6"/>
      <c r="L3190" s="10"/>
      <c r="M3190" s="11"/>
      <c r="N3190" s="11"/>
    </row>
    <row r="3191" spans="4:14">
      <c r="D3191" s="6"/>
      <c r="E3191" s="10"/>
      <c r="F3191" s="11"/>
      <c r="G3191" s="11"/>
      <c r="I3191" s="6"/>
      <c r="J3191" s="10"/>
      <c r="K3191" s="6"/>
      <c r="L3191" s="10"/>
      <c r="M3191" s="11"/>
      <c r="N3191" s="11"/>
    </row>
    <row r="3192" spans="4:14">
      <c r="D3192" s="6"/>
      <c r="E3192" s="10"/>
      <c r="F3192" s="11"/>
      <c r="G3192" s="11"/>
      <c r="I3192" s="6"/>
      <c r="J3192" s="10"/>
      <c r="K3192" s="6"/>
      <c r="L3192" s="10"/>
      <c r="M3192" s="11"/>
      <c r="N3192" s="11"/>
    </row>
    <row r="3193" spans="4:14">
      <c r="D3193" s="6"/>
      <c r="E3193" s="10"/>
      <c r="F3193" s="11"/>
      <c r="G3193" s="11"/>
      <c r="I3193" s="6"/>
      <c r="J3193" s="10"/>
      <c r="K3193" s="6"/>
      <c r="L3193" s="10"/>
      <c r="M3193" s="11"/>
      <c r="N3193" s="11"/>
    </row>
    <row r="3194" spans="4:14">
      <c r="D3194" s="6"/>
      <c r="E3194" s="10"/>
      <c r="F3194" s="11"/>
      <c r="G3194" s="11"/>
      <c r="I3194" s="6"/>
      <c r="J3194" s="10"/>
      <c r="K3194" s="6"/>
      <c r="L3194" s="10"/>
      <c r="M3194" s="11"/>
      <c r="N3194" s="11"/>
    </row>
    <row r="3195" spans="4:14">
      <c r="D3195" s="6"/>
      <c r="E3195" s="10"/>
      <c r="F3195" s="11"/>
      <c r="G3195" s="11"/>
      <c r="I3195" s="6"/>
      <c r="J3195" s="10"/>
      <c r="K3195" s="6"/>
      <c r="L3195" s="10"/>
      <c r="M3195" s="11"/>
      <c r="N3195" s="11"/>
    </row>
    <row r="3196" spans="4:14">
      <c r="D3196" s="6"/>
      <c r="E3196" s="10"/>
      <c r="F3196" s="11"/>
      <c r="G3196" s="11"/>
      <c r="I3196" s="6"/>
      <c r="J3196" s="10"/>
      <c r="K3196" s="6"/>
      <c r="L3196" s="10"/>
      <c r="M3196" s="11"/>
      <c r="N3196" s="11"/>
    </row>
    <row r="3197" spans="4:14">
      <c r="D3197" s="6"/>
      <c r="E3197" s="10"/>
      <c r="F3197" s="11"/>
      <c r="G3197" s="11"/>
      <c r="I3197" s="6"/>
      <c r="J3197" s="10"/>
      <c r="K3197" s="6"/>
      <c r="L3197" s="10"/>
      <c r="M3197" s="11"/>
      <c r="N3197" s="11"/>
    </row>
    <row r="3198" spans="4:14">
      <c r="D3198" s="6"/>
      <c r="E3198" s="10"/>
      <c r="F3198" s="11"/>
      <c r="G3198" s="11"/>
      <c r="I3198" s="6"/>
      <c r="J3198" s="10"/>
      <c r="K3198" s="6"/>
      <c r="L3198" s="10"/>
      <c r="M3198" s="11"/>
      <c r="N3198" s="11"/>
    </row>
    <row r="3199" spans="4:14">
      <c r="D3199" s="6"/>
      <c r="E3199" s="10"/>
      <c r="F3199" s="11"/>
      <c r="G3199" s="11"/>
      <c r="I3199" s="6"/>
      <c r="J3199" s="10"/>
      <c r="K3199" s="6"/>
      <c r="L3199" s="10"/>
      <c r="M3199" s="11"/>
      <c r="N3199" s="11"/>
    </row>
    <row r="3200" spans="4:14">
      <c r="D3200" s="6"/>
      <c r="E3200" s="10"/>
      <c r="F3200" s="11"/>
      <c r="G3200" s="11"/>
      <c r="I3200" s="6"/>
      <c r="J3200" s="10"/>
      <c r="K3200" s="6"/>
      <c r="L3200" s="10"/>
      <c r="M3200" s="11"/>
      <c r="N3200" s="11"/>
    </row>
    <row r="3201" spans="4:14">
      <c r="D3201" s="6"/>
      <c r="E3201" s="10"/>
      <c r="F3201" s="11"/>
      <c r="G3201" s="11"/>
      <c r="I3201" s="6"/>
      <c r="J3201" s="10"/>
      <c r="K3201" s="6"/>
      <c r="L3201" s="10"/>
      <c r="M3201" s="11"/>
      <c r="N3201" s="11"/>
    </row>
    <row r="3202" spans="4:14">
      <c r="D3202" s="6"/>
      <c r="E3202" s="10"/>
      <c r="F3202" s="11"/>
      <c r="G3202" s="11"/>
      <c r="I3202" s="6"/>
      <c r="J3202" s="10"/>
      <c r="K3202" s="6"/>
      <c r="L3202" s="10"/>
      <c r="M3202" s="11"/>
      <c r="N3202" s="11"/>
    </row>
    <row r="3203" spans="4:14">
      <c r="D3203" s="6"/>
      <c r="E3203" s="10"/>
      <c r="F3203" s="11"/>
      <c r="G3203" s="11"/>
      <c r="I3203" s="6"/>
      <c r="J3203" s="10"/>
      <c r="K3203" s="6"/>
      <c r="L3203" s="10"/>
      <c r="M3203" s="11"/>
      <c r="N3203" s="11"/>
    </row>
    <row r="3204" spans="4:14">
      <c r="D3204" s="6"/>
      <c r="E3204" s="10"/>
      <c r="F3204" s="11"/>
      <c r="G3204" s="11"/>
      <c r="I3204" s="6"/>
      <c r="J3204" s="10"/>
      <c r="K3204" s="6"/>
      <c r="L3204" s="10"/>
      <c r="M3204" s="11"/>
      <c r="N3204" s="11"/>
    </row>
    <row r="3205" spans="4:14">
      <c r="D3205" s="6"/>
      <c r="E3205" s="10"/>
      <c r="F3205" s="11"/>
      <c r="G3205" s="11"/>
      <c r="I3205" s="6"/>
      <c r="J3205" s="10"/>
      <c r="K3205" s="6"/>
      <c r="L3205" s="10"/>
      <c r="M3205" s="11"/>
      <c r="N3205" s="11"/>
    </row>
    <row r="3206" spans="4:14">
      <c r="D3206" s="6"/>
      <c r="E3206" s="10"/>
      <c r="F3206" s="11"/>
      <c r="G3206" s="11"/>
      <c r="I3206" s="6"/>
      <c r="J3206" s="10"/>
      <c r="K3206" s="6"/>
      <c r="L3206" s="10"/>
      <c r="M3206" s="11"/>
      <c r="N3206" s="11"/>
    </row>
    <row r="3207" spans="4:14">
      <c r="D3207" s="6"/>
      <c r="E3207" s="10"/>
      <c r="F3207" s="11"/>
      <c r="G3207" s="11"/>
      <c r="I3207" s="6"/>
      <c r="J3207" s="10"/>
      <c r="K3207" s="6"/>
      <c r="L3207" s="10"/>
      <c r="M3207" s="11"/>
      <c r="N3207" s="11"/>
    </row>
    <row r="3208" spans="4:14">
      <c r="D3208" s="6"/>
      <c r="E3208" s="10"/>
      <c r="F3208" s="11"/>
      <c r="G3208" s="11"/>
      <c r="I3208" s="6"/>
      <c r="J3208" s="10"/>
      <c r="K3208" s="6"/>
      <c r="L3208" s="10"/>
      <c r="M3208" s="11"/>
      <c r="N3208" s="11"/>
    </row>
    <row r="3209" spans="4:14">
      <c r="D3209" s="6"/>
      <c r="E3209" s="10"/>
      <c r="F3209" s="11"/>
      <c r="G3209" s="11"/>
      <c r="I3209" s="6"/>
      <c r="J3209" s="10"/>
      <c r="K3209" s="6"/>
      <c r="L3209" s="10"/>
      <c r="M3209" s="11"/>
      <c r="N3209" s="11"/>
    </row>
    <row r="3210" spans="4:14">
      <c r="D3210" s="6"/>
      <c r="E3210" s="10"/>
      <c r="F3210" s="11"/>
      <c r="G3210" s="11"/>
      <c r="I3210" s="6"/>
      <c r="J3210" s="10"/>
      <c r="K3210" s="6"/>
      <c r="L3210" s="10"/>
      <c r="M3210" s="11"/>
      <c r="N3210" s="11"/>
    </row>
    <row r="3211" spans="4:14">
      <c r="D3211" s="6"/>
      <c r="E3211" s="10"/>
      <c r="F3211" s="11"/>
      <c r="G3211" s="11"/>
      <c r="I3211" s="6"/>
      <c r="J3211" s="10"/>
      <c r="K3211" s="6"/>
      <c r="L3211" s="10"/>
      <c r="M3211" s="11"/>
      <c r="N3211" s="11"/>
    </row>
    <row r="3212" spans="4:14">
      <c r="D3212" s="6"/>
      <c r="E3212" s="10"/>
      <c r="F3212" s="11"/>
      <c r="G3212" s="11"/>
      <c r="I3212" s="6"/>
      <c r="J3212" s="10"/>
      <c r="K3212" s="6"/>
      <c r="L3212" s="10"/>
      <c r="M3212" s="11"/>
      <c r="N3212" s="11"/>
    </row>
    <row r="3213" spans="4:14">
      <c r="D3213" s="6"/>
      <c r="E3213" s="10"/>
      <c r="F3213" s="11"/>
      <c r="G3213" s="11"/>
      <c r="I3213" s="6"/>
      <c r="J3213" s="10"/>
      <c r="K3213" s="6"/>
      <c r="L3213" s="10"/>
      <c r="M3213" s="11"/>
      <c r="N3213" s="11"/>
    </row>
    <row r="3214" spans="4:14">
      <c r="D3214" s="6"/>
      <c r="E3214" s="10"/>
      <c r="F3214" s="11"/>
      <c r="G3214" s="11"/>
      <c r="I3214" s="6"/>
      <c r="J3214" s="10"/>
      <c r="K3214" s="6"/>
      <c r="L3214" s="10"/>
      <c r="M3214" s="11"/>
      <c r="N3214" s="11"/>
    </row>
    <row r="3215" spans="4:14">
      <c r="D3215" s="6"/>
      <c r="E3215" s="10"/>
      <c r="F3215" s="11"/>
      <c r="G3215" s="11"/>
      <c r="I3215" s="6"/>
      <c r="J3215" s="10"/>
      <c r="K3215" s="6"/>
      <c r="L3215" s="10"/>
      <c r="M3215" s="11"/>
      <c r="N3215" s="11"/>
    </row>
    <row r="3216" spans="4:14">
      <c r="D3216" s="6"/>
      <c r="E3216" s="10"/>
      <c r="F3216" s="11"/>
      <c r="G3216" s="11"/>
      <c r="I3216" s="6"/>
      <c r="J3216" s="10"/>
      <c r="K3216" s="6"/>
      <c r="L3216" s="10"/>
      <c r="M3216" s="11"/>
      <c r="N3216" s="11"/>
    </row>
    <row r="3217" spans="4:14">
      <c r="D3217" s="6"/>
      <c r="E3217" s="10"/>
      <c r="F3217" s="11"/>
      <c r="G3217" s="11"/>
      <c r="I3217" s="6"/>
      <c r="J3217" s="10"/>
      <c r="K3217" s="6"/>
      <c r="L3217" s="10"/>
      <c r="M3217" s="11"/>
      <c r="N3217" s="11"/>
    </row>
    <row r="3218" spans="4:14">
      <c r="D3218" s="6"/>
      <c r="E3218" s="10"/>
      <c r="F3218" s="11"/>
      <c r="G3218" s="11"/>
      <c r="I3218" s="6"/>
      <c r="J3218" s="10"/>
      <c r="K3218" s="6"/>
      <c r="L3218" s="10"/>
      <c r="M3218" s="11"/>
      <c r="N3218" s="11"/>
    </row>
    <row r="3219" spans="4:14">
      <c r="D3219" s="6"/>
      <c r="E3219" s="10"/>
      <c r="F3219" s="11"/>
      <c r="G3219" s="11"/>
      <c r="I3219" s="6"/>
      <c r="J3219" s="10"/>
      <c r="K3219" s="6"/>
      <c r="L3219" s="10"/>
      <c r="M3219" s="11"/>
      <c r="N3219" s="11"/>
    </row>
    <row r="3220" spans="4:14">
      <c r="D3220" s="6"/>
      <c r="E3220" s="10"/>
      <c r="F3220" s="11"/>
      <c r="G3220" s="11"/>
      <c r="I3220" s="6"/>
      <c r="J3220" s="10"/>
      <c r="K3220" s="6"/>
      <c r="L3220" s="10"/>
      <c r="M3220" s="11"/>
      <c r="N3220" s="11"/>
    </row>
    <row r="3221" spans="4:14">
      <c r="D3221" s="6"/>
      <c r="E3221" s="10"/>
      <c r="F3221" s="11"/>
      <c r="G3221" s="11"/>
      <c r="I3221" s="6"/>
      <c r="J3221" s="10"/>
      <c r="K3221" s="6"/>
      <c r="L3221" s="10"/>
      <c r="M3221" s="11"/>
      <c r="N3221" s="11"/>
    </row>
    <row r="3222" spans="4:14">
      <c r="D3222" s="6"/>
      <c r="E3222" s="10"/>
      <c r="F3222" s="11"/>
      <c r="G3222" s="11"/>
      <c r="I3222" s="6"/>
      <c r="J3222" s="10"/>
      <c r="K3222" s="6"/>
      <c r="L3222" s="10"/>
      <c r="M3222" s="11"/>
      <c r="N3222" s="11"/>
    </row>
    <row r="3223" spans="4:14">
      <c r="D3223" s="6"/>
      <c r="E3223" s="10"/>
      <c r="F3223" s="11"/>
      <c r="G3223" s="11"/>
      <c r="I3223" s="6"/>
      <c r="J3223" s="10"/>
      <c r="K3223" s="6"/>
      <c r="L3223" s="10"/>
      <c r="M3223" s="11"/>
      <c r="N3223" s="11"/>
    </row>
    <row r="3224" spans="4:14">
      <c r="D3224" s="6"/>
      <c r="E3224" s="10"/>
      <c r="F3224" s="11"/>
      <c r="G3224" s="11"/>
      <c r="I3224" s="6"/>
      <c r="J3224" s="10"/>
      <c r="K3224" s="6"/>
      <c r="L3224" s="10"/>
      <c r="M3224" s="11"/>
      <c r="N3224" s="11"/>
    </row>
    <row r="3225" spans="4:14">
      <c r="D3225" s="6"/>
      <c r="E3225" s="10"/>
      <c r="F3225" s="11"/>
      <c r="G3225" s="11"/>
      <c r="I3225" s="6"/>
      <c r="J3225" s="10"/>
      <c r="K3225" s="6"/>
      <c r="L3225" s="10"/>
      <c r="M3225" s="11"/>
      <c r="N3225" s="11"/>
    </row>
    <row r="3226" spans="4:14">
      <c r="D3226" s="6"/>
      <c r="E3226" s="10"/>
      <c r="F3226" s="11"/>
      <c r="G3226" s="11"/>
      <c r="I3226" s="6"/>
      <c r="J3226" s="10"/>
      <c r="K3226" s="6"/>
      <c r="L3226" s="10"/>
      <c r="M3226" s="11"/>
      <c r="N3226" s="11"/>
    </row>
    <row r="3227" spans="4:14">
      <c r="D3227" s="6"/>
      <c r="E3227" s="10"/>
      <c r="F3227" s="11"/>
      <c r="G3227" s="11"/>
      <c r="I3227" s="6"/>
      <c r="J3227" s="10"/>
      <c r="K3227" s="6"/>
      <c r="L3227" s="10"/>
      <c r="M3227" s="11"/>
      <c r="N3227" s="11"/>
    </row>
    <row r="3228" spans="4:14">
      <c r="D3228" s="6"/>
      <c r="E3228" s="10"/>
      <c r="F3228" s="11"/>
      <c r="G3228" s="11"/>
      <c r="I3228" s="6"/>
      <c r="J3228" s="10"/>
      <c r="K3228" s="6"/>
      <c r="L3228" s="10"/>
      <c r="M3228" s="11"/>
      <c r="N3228" s="11"/>
    </row>
    <row r="3229" spans="4:14">
      <c r="D3229" s="6"/>
      <c r="E3229" s="10"/>
      <c r="F3229" s="11"/>
      <c r="G3229" s="11"/>
      <c r="I3229" s="6"/>
      <c r="J3229" s="10"/>
      <c r="K3229" s="6"/>
      <c r="L3229" s="10"/>
      <c r="M3229" s="11"/>
      <c r="N3229" s="11"/>
    </row>
    <row r="3230" spans="4:14">
      <c r="D3230" s="6"/>
      <c r="E3230" s="10"/>
      <c r="F3230" s="11"/>
      <c r="G3230" s="11"/>
      <c r="I3230" s="6"/>
      <c r="J3230" s="10"/>
      <c r="K3230" s="6"/>
      <c r="L3230" s="10"/>
      <c r="M3230" s="11"/>
      <c r="N3230" s="11"/>
    </row>
    <row r="3231" spans="4:14">
      <c r="D3231" s="6"/>
      <c r="E3231" s="10"/>
      <c r="F3231" s="11"/>
      <c r="G3231" s="11"/>
      <c r="I3231" s="6"/>
      <c r="J3231" s="10"/>
      <c r="K3231" s="6"/>
      <c r="L3231" s="10"/>
      <c r="M3231" s="11"/>
      <c r="N3231" s="11"/>
    </row>
    <row r="3232" spans="4:14">
      <c r="D3232" s="6"/>
      <c r="E3232" s="10"/>
      <c r="F3232" s="11"/>
      <c r="G3232" s="11"/>
      <c r="I3232" s="6"/>
      <c r="J3232" s="10"/>
      <c r="K3232" s="6"/>
      <c r="L3232" s="10"/>
      <c r="M3232" s="11"/>
      <c r="N3232" s="11"/>
    </row>
    <row r="3233" spans="4:14">
      <c r="D3233" s="6"/>
      <c r="E3233" s="10"/>
      <c r="F3233" s="11"/>
      <c r="G3233" s="11"/>
      <c r="I3233" s="6"/>
      <c r="J3233" s="10"/>
      <c r="K3233" s="6"/>
      <c r="L3233" s="10"/>
      <c r="M3233" s="11"/>
      <c r="N3233" s="11"/>
    </row>
    <row r="3234" spans="4:14">
      <c r="D3234" s="6"/>
      <c r="E3234" s="10"/>
      <c r="F3234" s="11"/>
      <c r="G3234" s="11"/>
      <c r="I3234" s="6"/>
      <c r="J3234" s="10"/>
      <c r="K3234" s="6"/>
      <c r="L3234" s="10"/>
      <c r="M3234" s="11"/>
      <c r="N3234" s="11"/>
    </row>
    <row r="3235" spans="4:14">
      <c r="D3235" s="6"/>
      <c r="E3235" s="10"/>
      <c r="F3235" s="11"/>
      <c r="G3235" s="11"/>
      <c r="I3235" s="6"/>
      <c r="J3235" s="10"/>
      <c r="K3235" s="6"/>
      <c r="L3235" s="10"/>
      <c r="M3235" s="11"/>
      <c r="N3235" s="11"/>
    </row>
    <row r="3236" spans="4:14">
      <c r="D3236" s="6"/>
      <c r="E3236" s="10"/>
      <c r="F3236" s="11"/>
      <c r="G3236" s="11"/>
      <c r="I3236" s="6"/>
      <c r="J3236" s="10"/>
      <c r="K3236" s="6"/>
      <c r="L3236" s="10"/>
      <c r="M3236" s="11"/>
      <c r="N3236" s="11"/>
    </row>
    <row r="3237" spans="4:14">
      <c r="D3237" s="6"/>
      <c r="E3237" s="10"/>
      <c r="F3237" s="11"/>
      <c r="G3237" s="11"/>
      <c r="I3237" s="6"/>
      <c r="J3237" s="10"/>
      <c r="K3237" s="6"/>
      <c r="L3237" s="10"/>
      <c r="M3237" s="11"/>
      <c r="N3237" s="11"/>
    </row>
    <row r="3238" spans="4:14">
      <c r="D3238" s="6"/>
      <c r="E3238" s="10"/>
      <c r="F3238" s="11"/>
      <c r="G3238" s="11"/>
      <c r="I3238" s="6"/>
      <c r="J3238" s="10"/>
      <c r="K3238" s="6"/>
      <c r="L3238" s="10"/>
      <c r="M3238" s="11"/>
      <c r="N3238" s="11"/>
    </row>
    <row r="3239" spans="4:14">
      <c r="D3239" s="6"/>
      <c r="E3239" s="10"/>
      <c r="F3239" s="11"/>
      <c r="G3239" s="11"/>
      <c r="I3239" s="6"/>
      <c r="J3239" s="10"/>
      <c r="K3239" s="6"/>
      <c r="L3239" s="10"/>
      <c r="M3239" s="11"/>
      <c r="N3239" s="11"/>
    </row>
    <row r="3240" spans="4:14">
      <c r="D3240" s="6"/>
      <c r="E3240" s="10"/>
      <c r="F3240" s="11"/>
      <c r="G3240" s="11"/>
      <c r="I3240" s="6"/>
      <c r="J3240" s="10"/>
      <c r="K3240" s="6"/>
      <c r="L3240" s="10"/>
      <c r="M3240" s="11"/>
      <c r="N3240" s="11"/>
    </row>
    <row r="3241" spans="4:14">
      <c r="D3241" s="6"/>
      <c r="E3241" s="10"/>
      <c r="F3241" s="11"/>
      <c r="G3241" s="11"/>
      <c r="I3241" s="6"/>
      <c r="J3241" s="10"/>
      <c r="K3241" s="6"/>
      <c r="L3241" s="10"/>
      <c r="M3241" s="11"/>
      <c r="N3241" s="11"/>
    </row>
    <row r="3242" spans="4:14">
      <c r="D3242" s="6"/>
      <c r="E3242" s="10"/>
      <c r="F3242" s="11"/>
      <c r="G3242" s="11"/>
      <c r="I3242" s="6"/>
      <c r="J3242" s="10"/>
      <c r="K3242" s="6"/>
      <c r="L3242" s="10"/>
      <c r="M3242" s="11"/>
      <c r="N3242" s="11"/>
    </row>
    <row r="3243" spans="4:14">
      <c r="D3243" s="6"/>
      <c r="E3243" s="10"/>
      <c r="F3243" s="11"/>
      <c r="G3243" s="11"/>
      <c r="I3243" s="6"/>
      <c r="J3243" s="10"/>
      <c r="K3243" s="6"/>
      <c r="L3243" s="10"/>
      <c r="M3243" s="11"/>
      <c r="N3243" s="11"/>
    </row>
    <row r="3244" spans="4:14">
      <c r="D3244" s="6"/>
      <c r="E3244" s="10"/>
      <c r="F3244" s="11"/>
      <c r="G3244" s="11"/>
      <c r="I3244" s="6"/>
      <c r="J3244" s="10"/>
      <c r="K3244" s="6"/>
      <c r="L3244" s="10"/>
      <c r="M3244" s="11"/>
      <c r="N3244" s="11"/>
    </row>
    <row r="3245" spans="4:14">
      <c r="D3245" s="6"/>
      <c r="E3245" s="10"/>
      <c r="F3245" s="11"/>
      <c r="G3245" s="11"/>
      <c r="I3245" s="6"/>
      <c r="J3245" s="10"/>
      <c r="K3245" s="6"/>
      <c r="L3245" s="10"/>
      <c r="M3245" s="11"/>
      <c r="N3245" s="11"/>
    </row>
    <row r="3246" spans="4:14">
      <c r="D3246" s="6"/>
      <c r="E3246" s="10"/>
      <c r="F3246" s="11"/>
      <c r="G3246" s="11"/>
      <c r="I3246" s="6"/>
      <c r="J3246" s="10"/>
      <c r="K3246" s="6"/>
      <c r="L3246" s="10"/>
      <c r="M3246" s="11"/>
      <c r="N3246" s="11"/>
    </row>
    <row r="3247" spans="4:14">
      <c r="D3247" s="6"/>
      <c r="E3247" s="10"/>
      <c r="F3247" s="11"/>
      <c r="G3247" s="11"/>
      <c r="I3247" s="6"/>
      <c r="J3247" s="10"/>
      <c r="K3247" s="6"/>
      <c r="L3247" s="10"/>
      <c r="M3247" s="11"/>
      <c r="N3247" s="11"/>
    </row>
    <row r="3248" spans="4:14">
      <c r="D3248" s="6"/>
      <c r="E3248" s="10"/>
      <c r="F3248" s="11"/>
      <c r="G3248" s="11"/>
      <c r="I3248" s="6"/>
      <c r="J3248" s="10"/>
      <c r="K3248" s="6"/>
      <c r="L3248" s="10"/>
      <c r="M3248" s="11"/>
      <c r="N3248" s="11"/>
    </row>
    <row r="3249" spans="4:14">
      <c r="D3249" s="6"/>
      <c r="E3249" s="10"/>
      <c r="F3249" s="11"/>
      <c r="G3249" s="11"/>
      <c r="I3249" s="6"/>
      <c r="J3249" s="10"/>
      <c r="K3249" s="6"/>
      <c r="L3249" s="10"/>
      <c r="M3249" s="11"/>
      <c r="N3249" s="11"/>
    </row>
    <row r="3250" spans="4:14">
      <c r="D3250" s="6"/>
      <c r="E3250" s="10"/>
      <c r="F3250" s="11"/>
      <c r="G3250" s="11"/>
      <c r="I3250" s="6"/>
      <c r="J3250" s="10"/>
      <c r="K3250" s="6"/>
      <c r="L3250" s="10"/>
      <c r="M3250" s="11"/>
      <c r="N3250" s="11"/>
    </row>
    <row r="3251" spans="4:14">
      <c r="D3251" s="6"/>
      <c r="E3251" s="10"/>
      <c r="F3251" s="11"/>
      <c r="G3251" s="11"/>
      <c r="I3251" s="6"/>
      <c r="J3251" s="10"/>
      <c r="K3251" s="6"/>
      <c r="L3251" s="10"/>
      <c r="M3251" s="11"/>
      <c r="N3251" s="11"/>
    </row>
    <row r="3252" spans="4:14">
      <c r="D3252" s="6"/>
      <c r="E3252" s="10"/>
      <c r="F3252" s="11"/>
      <c r="G3252" s="11"/>
      <c r="I3252" s="6"/>
      <c r="J3252" s="10"/>
      <c r="K3252" s="6"/>
      <c r="L3252" s="10"/>
      <c r="M3252" s="11"/>
      <c r="N3252" s="11"/>
    </row>
    <row r="3253" spans="4:14">
      <c r="D3253" s="6"/>
      <c r="E3253" s="10"/>
      <c r="F3253" s="11"/>
      <c r="G3253" s="11"/>
      <c r="I3253" s="6"/>
      <c r="J3253" s="10"/>
      <c r="K3253" s="6"/>
      <c r="L3253" s="10"/>
      <c r="M3253" s="11"/>
      <c r="N3253" s="11"/>
    </row>
    <row r="3254" spans="4:14">
      <c r="D3254" s="6"/>
      <c r="E3254" s="10"/>
      <c r="F3254" s="11"/>
      <c r="G3254" s="11"/>
      <c r="I3254" s="6"/>
      <c r="J3254" s="10"/>
      <c r="K3254" s="6"/>
      <c r="L3254" s="10"/>
      <c r="M3254" s="11"/>
      <c r="N3254" s="11"/>
    </row>
    <row r="3255" spans="4:14">
      <c r="D3255" s="6"/>
      <c r="E3255" s="10"/>
      <c r="F3255" s="11"/>
      <c r="G3255" s="11"/>
      <c r="I3255" s="6"/>
      <c r="J3255" s="10"/>
      <c r="K3255" s="6"/>
      <c r="L3255" s="10"/>
      <c r="M3255" s="11"/>
      <c r="N3255" s="11"/>
    </row>
    <row r="3256" spans="4:14">
      <c r="D3256" s="6"/>
      <c r="E3256" s="10"/>
      <c r="F3256" s="11"/>
      <c r="G3256" s="11"/>
      <c r="I3256" s="6"/>
      <c r="J3256" s="10"/>
      <c r="K3256" s="6"/>
      <c r="L3256" s="10"/>
      <c r="M3256" s="11"/>
      <c r="N3256" s="11"/>
    </row>
    <row r="3257" spans="4:14">
      <c r="D3257" s="6"/>
      <c r="E3257" s="10"/>
      <c r="F3257" s="11"/>
      <c r="G3257" s="11"/>
      <c r="I3257" s="6"/>
      <c r="J3257" s="10"/>
      <c r="K3257" s="6"/>
      <c r="L3257" s="10"/>
      <c r="M3257" s="11"/>
      <c r="N3257" s="11"/>
    </row>
    <row r="3258" spans="4:14">
      <c r="D3258" s="6"/>
      <c r="E3258" s="10"/>
      <c r="F3258" s="11"/>
      <c r="G3258" s="11"/>
      <c r="I3258" s="6"/>
      <c r="J3258" s="10"/>
      <c r="K3258" s="6"/>
      <c r="L3258" s="10"/>
      <c r="M3258" s="11"/>
      <c r="N3258" s="11"/>
    </row>
    <row r="3259" spans="4:14">
      <c r="D3259" s="6"/>
      <c r="E3259" s="10"/>
      <c r="F3259" s="11"/>
      <c r="G3259" s="11"/>
      <c r="I3259" s="6"/>
      <c r="J3259" s="10"/>
      <c r="K3259" s="6"/>
      <c r="L3259" s="10"/>
      <c r="M3259" s="11"/>
      <c r="N3259" s="11"/>
    </row>
    <row r="3260" spans="4:14">
      <c r="D3260" s="6"/>
      <c r="E3260" s="10"/>
      <c r="F3260" s="11"/>
      <c r="G3260" s="11"/>
      <c r="I3260" s="6"/>
      <c r="J3260" s="10"/>
      <c r="K3260" s="6"/>
      <c r="L3260" s="10"/>
      <c r="M3260" s="11"/>
      <c r="N3260" s="11"/>
    </row>
    <row r="3261" spans="4:14">
      <c r="D3261" s="6"/>
      <c r="E3261" s="10"/>
      <c r="F3261" s="11"/>
      <c r="G3261" s="11"/>
      <c r="I3261" s="6"/>
      <c r="J3261" s="10"/>
      <c r="K3261" s="6"/>
      <c r="L3261" s="10"/>
      <c r="M3261" s="11"/>
      <c r="N3261" s="11"/>
    </row>
    <row r="3262" spans="4:14">
      <c r="D3262" s="6"/>
      <c r="E3262" s="10"/>
      <c r="F3262" s="11"/>
      <c r="G3262" s="11"/>
      <c r="I3262" s="6"/>
      <c r="J3262" s="10"/>
      <c r="K3262" s="6"/>
      <c r="L3262" s="10"/>
      <c r="M3262" s="11"/>
      <c r="N3262" s="11"/>
    </row>
    <row r="3263" spans="4:14">
      <c r="D3263" s="6"/>
      <c r="E3263" s="10"/>
      <c r="F3263" s="11"/>
      <c r="G3263" s="11"/>
      <c r="I3263" s="6"/>
      <c r="J3263" s="10"/>
      <c r="K3263" s="6"/>
      <c r="L3263" s="10"/>
      <c r="M3263" s="11"/>
      <c r="N3263" s="11"/>
    </row>
    <row r="3264" spans="4:14">
      <c r="D3264" s="6"/>
      <c r="E3264" s="10"/>
      <c r="F3264" s="11"/>
      <c r="G3264" s="11"/>
      <c r="I3264" s="6"/>
      <c r="J3264" s="10"/>
      <c r="K3264" s="6"/>
      <c r="L3264" s="10"/>
      <c r="M3264" s="11"/>
      <c r="N3264" s="11"/>
    </row>
    <row r="3265" spans="4:14">
      <c r="D3265" s="6"/>
      <c r="E3265" s="10"/>
      <c r="F3265" s="11"/>
      <c r="G3265" s="11"/>
      <c r="I3265" s="6"/>
      <c r="J3265" s="10"/>
      <c r="K3265" s="6"/>
      <c r="L3265" s="10"/>
      <c r="M3265" s="11"/>
      <c r="N3265" s="11"/>
    </row>
    <row r="3266" spans="4:14">
      <c r="D3266" s="6"/>
      <c r="E3266" s="10"/>
      <c r="F3266" s="11"/>
      <c r="G3266" s="11"/>
      <c r="I3266" s="6"/>
      <c r="J3266" s="10"/>
      <c r="K3266" s="6"/>
      <c r="L3266" s="10"/>
      <c r="M3266" s="11"/>
      <c r="N3266" s="11"/>
    </row>
    <row r="3267" spans="4:14">
      <c r="D3267" s="6"/>
      <c r="E3267" s="10"/>
      <c r="F3267" s="11"/>
      <c r="G3267" s="11"/>
      <c r="I3267" s="6"/>
      <c r="J3267" s="10"/>
      <c r="K3267" s="6"/>
      <c r="L3267" s="10"/>
      <c r="M3267" s="11"/>
      <c r="N3267" s="11"/>
    </row>
    <row r="3268" spans="4:14">
      <c r="D3268" s="6"/>
      <c r="E3268" s="10"/>
      <c r="F3268" s="11"/>
      <c r="G3268" s="11"/>
      <c r="I3268" s="6"/>
      <c r="J3268" s="10"/>
      <c r="K3268" s="6"/>
      <c r="L3268" s="10"/>
      <c r="M3268" s="11"/>
      <c r="N3268" s="11"/>
    </row>
    <row r="3269" spans="4:14">
      <c r="D3269" s="6"/>
      <c r="E3269" s="10"/>
      <c r="F3269" s="11"/>
      <c r="G3269" s="11"/>
      <c r="I3269" s="6"/>
      <c r="J3269" s="10"/>
      <c r="K3269" s="6"/>
      <c r="L3269" s="10"/>
      <c r="M3269" s="11"/>
      <c r="N3269" s="11"/>
    </row>
    <row r="3270" spans="4:14">
      <c r="D3270" s="6"/>
      <c r="E3270" s="10"/>
      <c r="F3270" s="11"/>
      <c r="G3270" s="11"/>
      <c r="I3270" s="6"/>
      <c r="J3270" s="10"/>
      <c r="K3270" s="6"/>
      <c r="L3270" s="10"/>
      <c r="M3270" s="11"/>
      <c r="N3270" s="11"/>
    </row>
    <row r="3271" spans="4:14">
      <c r="D3271" s="6"/>
      <c r="E3271" s="10"/>
      <c r="F3271" s="11"/>
      <c r="G3271" s="11"/>
      <c r="I3271" s="6"/>
      <c r="J3271" s="10"/>
      <c r="K3271" s="6"/>
      <c r="L3271" s="10"/>
      <c r="M3271" s="11"/>
      <c r="N3271" s="11"/>
    </row>
    <row r="3272" spans="4:14">
      <c r="D3272" s="6"/>
      <c r="E3272" s="10"/>
      <c r="F3272" s="11"/>
      <c r="G3272" s="11"/>
      <c r="I3272" s="6"/>
      <c r="J3272" s="10"/>
      <c r="K3272" s="6"/>
      <c r="L3272" s="10"/>
      <c r="M3272" s="11"/>
      <c r="N3272" s="11"/>
    </row>
    <row r="3273" spans="4:14">
      <c r="D3273" s="6"/>
      <c r="E3273" s="10"/>
      <c r="F3273" s="11"/>
      <c r="G3273" s="11"/>
      <c r="I3273" s="6"/>
      <c r="J3273" s="10"/>
      <c r="K3273" s="6"/>
      <c r="L3273" s="10"/>
      <c r="M3273" s="11"/>
      <c r="N3273" s="11"/>
    </row>
    <row r="3274" spans="4:14">
      <c r="D3274" s="6"/>
      <c r="E3274" s="10"/>
      <c r="F3274" s="11"/>
      <c r="G3274" s="11"/>
      <c r="I3274" s="6"/>
      <c r="J3274" s="10"/>
      <c r="K3274" s="6"/>
      <c r="L3274" s="10"/>
      <c r="M3274" s="11"/>
      <c r="N3274" s="11"/>
    </row>
    <row r="3275" spans="4:14">
      <c r="D3275" s="6"/>
      <c r="E3275" s="10"/>
      <c r="F3275" s="11"/>
      <c r="G3275" s="11"/>
      <c r="I3275" s="6"/>
      <c r="J3275" s="10"/>
      <c r="K3275" s="6"/>
      <c r="L3275" s="10"/>
      <c r="M3275" s="11"/>
      <c r="N3275" s="11"/>
    </row>
    <row r="3276" spans="4:14">
      <c r="D3276" s="6"/>
      <c r="E3276" s="10"/>
      <c r="F3276" s="11"/>
      <c r="G3276" s="11"/>
      <c r="I3276" s="6"/>
      <c r="J3276" s="10"/>
      <c r="K3276" s="6"/>
      <c r="L3276" s="10"/>
      <c r="M3276" s="11"/>
      <c r="N3276" s="11"/>
    </row>
    <row r="3277" spans="4:14">
      <c r="D3277" s="6"/>
      <c r="E3277" s="10"/>
      <c r="F3277" s="11"/>
      <c r="G3277" s="11"/>
      <c r="I3277" s="6"/>
      <c r="J3277" s="10"/>
      <c r="K3277" s="6"/>
      <c r="L3277" s="10"/>
      <c r="M3277" s="11"/>
      <c r="N3277" s="11"/>
    </row>
    <row r="3278" spans="4:14">
      <c r="D3278" s="6"/>
      <c r="E3278" s="10"/>
      <c r="F3278" s="11"/>
      <c r="G3278" s="11"/>
      <c r="I3278" s="6"/>
      <c r="J3278" s="10"/>
      <c r="K3278" s="6"/>
      <c r="L3278" s="10"/>
      <c r="M3278" s="11"/>
      <c r="N3278" s="11"/>
    </row>
    <row r="3279" spans="4:14">
      <c r="D3279" s="6"/>
      <c r="E3279" s="10"/>
      <c r="F3279" s="11"/>
      <c r="G3279" s="11"/>
      <c r="I3279" s="6"/>
      <c r="J3279" s="10"/>
      <c r="K3279" s="6"/>
      <c r="L3279" s="10"/>
      <c r="M3279" s="11"/>
      <c r="N3279" s="11"/>
    </row>
    <row r="3280" spans="4:14">
      <c r="D3280" s="6"/>
      <c r="E3280" s="10"/>
      <c r="F3280" s="11"/>
      <c r="G3280" s="11"/>
      <c r="I3280" s="6"/>
      <c r="J3280" s="10"/>
      <c r="K3280" s="6"/>
      <c r="L3280" s="10"/>
      <c r="M3280" s="11"/>
      <c r="N3280" s="11"/>
    </row>
    <row r="3281" spans="4:14">
      <c r="D3281" s="6"/>
      <c r="E3281" s="10"/>
      <c r="F3281" s="11"/>
      <c r="G3281" s="11"/>
      <c r="I3281" s="6"/>
      <c r="J3281" s="10"/>
      <c r="K3281" s="6"/>
      <c r="L3281" s="10"/>
      <c r="M3281" s="11"/>
      <c r="N3281" s="11"/>
    </row>
    <row r="3282" spans="4:14">
      <c r="D3282" s="6"/>
      <c r="E3282" s="10"/>
      <c r="F3282" s="11"/>
      <c r="G3282" s="11"/>
      <c r="I3282" s="6"/>
      <c r="J3282" s="10"/>
      <c r="K3282" s="6"/>
      <c r="L3282" s="10"/>
      <c r="M3282" s="11"/>
      <c r="N3282" s="11"/>
    </row>
    <row r="3283" spans="4:14">
      <c r="D3283" s="6"/>
      <c r="E3283" s="10"/>
      <c r="F3283" s="11"/>
      <c r="G3283" s="11"/>
      <c r="I3283" s="6"/>
      <c r="J3283" s="10"/>
      <c r="K3283" s="6"/>
      <c r="L3283" s="10"/>
      <c r="M3283" s="11"/>
      <c r="N3283" s="11"/>
    </row>
    <row r="3284" spans="4:14">
      <c r="D3284" s="6"/>
      <c r="E3284" s="10"/>
      <c r="F3284" s="11"/>
      <c r="G3284" s="11"/>
      <c r="I3284" s="6"/>
      <c r="J3284" s="10"/>
      <c r="K3284" s="6"/>
      <c r="L3284" s="10"/>
      <c r="M3284" s="11"/>
      <c r="N3284" s="11"/>
    </row>
    <row r="3285" spans="4:14">
      <c r="D3285" s="6"/>
      <c r="E3285" s="10"/>
      <c r="F3285" s="11"/>
      <c r="G3285" s="11"/>
      <c r="I3285" s="6"/>
      <c r="J3285" s="10"/>
      <c r="K3285" s="6"/>
      <c r="L3285" s="10"/>
      <c r="M3285" s="11"/>
      <c r="N3285" s="11"/>
    </row>
    <row r="3286" spans="4:14">
      <c r="D3286" s="6"/>
      <c r="E3286" s="10"/>
      <c r="F3286" s="11"/>
      <c r="G3286" s="11"/>
      <c r="I3286" s="6"/>
      <c r="J3286" s="10"/>
      <c r="K3286" s="6"/>
      <c r="L3286" s="10"/>
      <c r="M3286" s="11"/>
      <c r="N3286" s="11"/>
    </row>
    <row r="3287" spans="4:14">
      <c r="D3287" s="6"/>
      <c r="E3287" s="10"/>
      <c r="F3287" s="11"/>
      <c r="G3287" s="11"/>
      <c r="I3287" s="6"/>
      <c r="J3287" s="10"/>
      <c r="K3287" s="6"/>
      <c r="L3287" s="10"/>
      <c r="M3287" s="11"/>
      <c r="N3287" s="11"/>
    </row>
    <row r="3288" spans="4:14">
      <c r="D3288" s="6"/>
      <c r="E3288" s="10"/>
      <c r="F3288" s="11"/>
      <c r="G3288" s="11"/>
      <c r="I3288" s="6"/>
      <c r="J3288" s="10"/>
      <c r="K3288" s="6"/>
      <c r="L3288" s="10"/>
      <c r="M3288" s="11"/>
      <c r="N3288" s="11"/>
    </row>
    <row r="3289" spans="4:14">
      <c r="D3289" s="6"/>
      <c r="E3289" s="10"/>
      <c r="F3289" s="11"/>
      <c r="G3289" s="11"/>
      <c r="I3289" s="6"/>
      <c r="J3289" s="10"/>
      <c r="K3289" s="6"/>
      <c r="L3289" s="10"/>
      <c r="M3289" s="11"/>
      <c r="N3289" s="11"/>
    </row>
    <row r="3290" spans="4:14">
      <c r="D3290" s="6"/>
      <c r="E3290" s="10"/>
      <c r="F3290" s="11"/>
      <c r="G3290" s="11"/>
      <c r="I3290" s="6"/>
      <c r="J3290" s="10"/>
      <c r="K3290" s="6"/>
      <c r="L3290" s="10"/>
      <c r="M3290" s="11"/>
      <c r="N3290" s="11"/>
    </row>
    <row r="3291" spans="4:14">
      <c r="D3291" s="6"/>
      <c r="E3291" s="10"/>
      <c r="F3291" s="11"/>
      <c r="G3291" s="11"/>
      <c r="I3291" s="6"/>
      <c r="J3291" s="10"/>
      <c r="K3291" s="6"/>
      <c r="L3291" s="10"/>
      <c r="M3291" s="11"/>
      <c r="N3291" s="11"/>
    </row>
    <row r="3292" spans="4:14">
      <c r="D3292" s="6"/>
      <c r="E3292" s="10"/>
      <c r="F3292" s="11"/>
      <c r="G3292" s="11"/>
      <c r="I3292" s="6"/>
      <c r="J3292" s="10"/>
      <c r="K3292" s="6"/>
      <c r="L3292" s="10"/>
      <c r="M3292" s="11"/>
      <c r="N3292" s="11"/>
    </row>
    <row r="3293" spans="4:14">
      <c r="D3293" s="6"/>
      <c r="E3293" s="10"/>
      <c r="F3293" s="11"/>
      <c r="G3293" s="11"/>
      <c r="I3293" s="6"/>
      <c r="J3293" s="10"/>
      <c r="K3293" s="6"/>
      <c r="L3293" s="10"/>
      <c r="M3293" s="11"/>
      <c r="N3293" s="11"/>
    </row>
    <row r="3294" spans="4:14">
      <c r="D3294" s="6"/>
      <c r="E3294" s="10"/>
      <c r="F3294" s="11"/>
      <c r="G3294" s="11"/>
      <c r="I3294" s="6"/>
      <c r="J3294" s="10"/>
      <c r="K3294" s="6"/>
      <c r="L3294" s="10"/>
      <c r="M3294" s="11"/>
      <c r="N3294" s="11"/>
    </row>
    <row r="3295" spans="4:14">
      <c r="D3295" s="6"/>
      <c r="E3295" s="10"/>
      <c r="F3295" s="11"/>
      <c r="G3295" s="11"/>
      <c r="I3295" s="6"/>
      <c r="J3295" s="10"/>
      <c r="K3295" s="6"/>
      <c r="L3295" s="10"/>
      <c r="M3295" s="11"/>
      <c r="N3295" s="11"/>
    </row>
    <row r="3296" spans="4:14">
      <c r="D3296" s="6"/>
      <c r="E3296" s="10"/>
      <c r="F3296" s="11"/>
      <c r="G3296" s="11"/>
      <c r="I3296" s="6"/>
      <c r="J3296" s="10"/>
      <c r="K3296" s="6"/>
      <c r="L3296" s="10"/>
      <c r="M3296" s="11"/>
      <c r="N3296" s="11"/>
    </row>
    <row r="3297" spans="4:14">
      <c r="D3297" s="6"/>
      <c r="E3297" s="10"/>
      <c r="F3297" s="11"/>
      <c r="G3297" s="11"/>
      <c r="I3297" s="6"/>
      <c r="J3297" s="10"/>
      <c r="K3297" s="6"/>
      <c r="L3297" s="10"/>
      <c r="M3297" s="11"/>
      <c r="N3297" s="11"/>
    </row>
    <row r="3298" spans="4:14">
      <c r="D3298" s="6"/>
      <c r="E3298" s="10"/>
      <c r="F3298" s="11"/>
      <c r="G3298" s="11"/>
      <c r="I3298" s="6"/>
      <c r="J3298" s="10"/>
      <c r="K3298" s="6"/>
      <c r="L3298" s="10"/>
      <c r="M3298" s="11"/>
      <c r="N3298" s="11"/>
    </row>
    <row r="3299" spans="4:14">
      <c r="D3299" s="6"/>
      <c r="E3299" s="10"/>
      <c r="F3299" s="11"/>
      <c r="G3299" s="11"/>
      <c r="I3299" s="6"/>
      <c r="J3299" s="10"/>
      <c r="K3299" s="6"/>
      <c r="L3299" s="10"/>
      <c r="M3299" s="11"/>
      <c r="N3299" s="11"/>
    </row>
    <row r="3300" spans="4:14">
      <c r="D3300" s="6"/>
      <c r="E3300" s="10"/>
      <c r="F3300" s="11"/>
      <c r="G3300" s="11"/>
      <c r="I3300" s="6"/>
      <c r="J3300" s="10"/>
      <c r="K3300" s="6"/>
      <c r="L3300" s="10"/>
      <c r="M3300" s="11"/>
      <c r="N3300" s="11"/>
    </row>
    <row r="3301" spans="4:14">
      <c r="D3301" s="6"/>
      <c r="E3301" s="10"/>
      <c r="F3301" s="11"/>
      <c r="G3301" s="11"/>
      <c r="I3301" s="6"/>
      <c r="J3301" s="10"/>
      <c r="K3301" s="6"/>
      <c r="L3301" s="10"/>
      <c r="M3301" s="11"/>
      <c r="N3301" s="11"/>
    </row>
    <row r="3302" spans="4:14">
      <c r="D3302" s="6"/>
      <c r="E3302" s="10"/>
      <c r="F3302" s="11"/>
      <c r="G3302" s="11"/>
      <c r="I3302" s="6"/>
      <c r="J3302" s="10"/>
      <c r="K3302" s="6"/>
      <c r="L3302" s="10"/>
      <c r="M3302" s="11"/>
      <c r="N3302" s="11"/>
    </row>
    <row r="3303" spans="4:14">
      <c r="D3303" s="6"/>
      <c r="E3303" s="10"/>
      <c r="F3303" s="11"/>
      <c r="G3303" s="11"/>
      <c r="I3303" s="6"/>
      <c r="J3303" s="10"/>
      <c r="K3303" s="6"/>
      <c r="L3303" s="10"/>
      <c r="M3303" s="11"/>
      <c r="N3303" s="11"/>
    </row>
    <row r="3304" spans="4:14">
      <c r="D3304" s="6"/>
      <c r="E3304" s="10"/>
      <c r="F3304" s="11"/>
      <c r="G3304" s="11"/>
      <c r="I3304" s="6"/>
      <c r="J3304" s="10"/>
      <c r="K3304" s="6"/>
      <c r="L3304" s="10"/>
      <c r="M3304" s="11"/>
      <c r="N3304" s="11"/>
    </row>
    <row r="3305" spans="4:14">
      <c r="D3305" s="6"/>
      <c r="E3305" s="10"/>
      <c r="F3305" s="11"/>
      <c r="G3305" s="11"/>
      <c r="I3305" s="6"/>
      <c r="J3305" s="10"/>
      <c r="K3305" s="6"/>
      <c r="L3305" s="10"/>
      <c r="M3305" s="11"/>
      <c r="N3305" s="11"/>
    </row>
    <row r="3306" spans="4:14">
      <c r="D3306" s="6"/>
      <c r="E3306" s="10"/>
      <c r="F3306" s="11"/>
      <c r="G3306" s="11"/>
      <c r="I3306" s="6"/>
      <c r="J3306" s="10"/>
      <c r="K3306" s="6"/>
      <c r="L3306" s="10"/>
      <c r="M3306" s="11"/>
      <c r="N3306" s="11"/>
    </row>
    <row r="3307" spans="4:14">
      <c r="D3307" s="6"/>
      <c r="E3307" s="10"/>
      <c r="F3307" s="11"/>
      <c r="G3307" s="11"/>
      <c r="I3307" s="6"/>
      <c r="J3307" s="10"/>
      <c r="K3307" s="6"/>
      <c r="L3307" s="10"/>
      <c r="M3307" s="11"/>
      <c r="N3307" s="11"/>
    </row>
    <row r="3308" spans="4:14">
      <c r="D3308" s="6"/>
      <c r="E3308" s="10"/>
      <c r="F3308" s="11"/>
      <c r="G3308" s="11"/>
      <c r="I3308" s="6"/>
      <c r="J3308" s="10"/>
      <c r="K3308" s="6"/>
      <c r="L3308" s="10"/>
      <c r="M3308" s="11"/>
      <c r="N3308" s="11"/>
    </row>
    <row r="3309" spans="4:14">
      <c r="D3309" s="6"/>
      <c r="E3309" s="10"/>
      <c r="F3309" s="11"/>
      <c r="G3309" s="11"/>
      <c r="I3309" s="6"/>
      <c r="J3309" s="10"/>
      <c r="K3309" s="6"/>
      <c r="L3309" s="10"/>
      <c r="M3309" s="11"/>
      <c r="N3309" s="11"/>
    </row>
    <row r="3310" spans="4:14">
      <c r="D3310" s="6"/>
      <c r="E3310" s="10"/>
      <c r="F3310" s="11"/>
      <c r="G3310" s="11"/>
      <c r="I3310" s="6"/>
      <c r="J3310" s="10"/>
      <c r="K3310" s="6"/>
      <c r="L3310" s="10"/>
      <c r="M3310" s="11"/>
      <c r="N3310" s="11"/>
    </row>
    <row r="3311" spans="4:14">
      <c r="D3311" s="6"/>
      <c r="E3311" s="10"/>
      <c r="F3311" s="11"/>
      <c r="G3311" s="11"/>
      <c r="I3311" s="6"/>
      <c r="J3311" s="10"/>
      <c r="K3311" s="6"/>
      <c r="L3311" s="10"/>
      <c r="M3311" s="11"/>
      <c r="N3311" s="11"/>
    </row>
    <row r="3312" spans="4:14">
      <c r="D3312" s="6"/>
      <c r="E3312" s="10"/>
      <c r="F3312" s="11"/>
      <c r="G3312" s="11"/>
      <c r="I3312" s="6"/>
      <c r="J3312" s="10"/>
      <c r="K3312" s="6"/>
      <c r="L3312" s="10"/>
      <c r="M3312" s="11"/>
      <c r="N3312" s="11"/>
    </row>
    <row r="3313" spans="4:14">
      <c r="D3313" s="6"/>
      <c r="E3313" s="10"/>
      <c r="F3313" s="11"/>
      <c r="G3313" s="11"/>
      <c r="I3313" s="6"/>
      <c r="J3313" s="10"/>
      <c r="K3313" s="6"/>
      <c r="L3313" s="10"/>
      <c r="M3313" s="11"/>
      <c r="N3313" s="11"/>
    </row>
    <row r="3314" spans="4:14">
      <c r="D3314" s="6"/>
      <c r="E3314" s="10"/>
      <c r="F3314" s="11"/>
      <c r="G3314" s="11"/>
      <c r="I3314" s="6"/>
      <c r="J3314" s="10"/>
      <c r="K3314" s="6"/>
      <c r="L3314" s="10"/>
      <c r="M3314" s="11"/>
      <c r="N3314" s="11"/>
    </row>
    <row r="3315" spans="4:14">
      <c r="D3315" s="6"/>
      <c r="E3315" s="10"/>
      <c r="F3315" s="11"/>
      <c r="G3315" s="11"/>
      <c r="I3315" s="6"/>
      <c r="J3315" s="10"/>
      <c r="K3315" s="6"/>
      <c r="L3315" s="10"/>
      <c r="M3315" s="11"/>
      <c r="N3315" s="11"/>
    </row>
    <row r="3316" spans="4:14">
      <c r="D3316" s="6"/>
      <c r="E3316" s="10"/>
      <c r="F3316" s="11"/>
      <c r="G3316" s="11"/>
      <c r="I3316" s="6"/>
      <c r="J3316" s="10"/>
      <c r="K3316" s="6"/>
      <c r="L3316" s="10"/>
      <c r="M3316" s="11"/>
      <c r="N3316" s="11"/>
    </row>
    <row r="3317" spans="4:14">
      <c r="D3317" s="6"/>
      <c r="E3317" s="10"/>
      <c r="F3317" s="11"/>
      <c r="G3317" s="11"/>
      <c r="I3317" s="6"/>
      <c r="J3317" s="10"/>
      <c r="K3317" s="6"/>
      <c r="L3317" s="10"/>
      <c r="M3317" s="11"/>
      <c r="N3317" s="11"/>
    </row>
    <row r="3318" spans="4:14">
      <c r="D3318" s="6"/>
      <c r="E3318" s="10"/>
      <c r="F3318" s="11"/>
      <c r="G3318" s="11"/>
      <c r="I3318" s="6"/>
      <c r="J3318" s="10"/>
      <c r="K3318" s="6"/>
      <c r="L3318" s="10"/>
      <c r="M3318" s="11"/>
      <c r="N3318" s="11"/>
    </row>
    <row r="3319" spans="4:14">
      <c r="D3319" s="6"/>
      <c r="E3319" s="10"/>
      <c r="F3319" s="11"/>
      <c r="G3319" s="11"/>
      <c r="I3319" s="6"/>
      <c r="J3319" s="10"/>
      <c r="K3319" s="6"/>
      <c r="L3319" s="10"/>
      <c r="M3319" s="11"/>
      <c r="N3319" s="11"/>
    </row>
    <row r="3320" spans="4:14">
      <c r="D3320" s="6"/>
      <c r="E3320" s="10"/>
      <c r="F3320" s="11"/>
      <c r="G3320" s="11"/>
      <c r="I3320" s="6"/>
      <c r="J3320" s="10"/>
      <c r="K3320" s="6"/>
      <c r="L3320" s="10"/>
      <c r="M3320" s="11"/>
      <c r="N3320" s="11"/>
    </row>
    <row r="3321" spans="4:14">
      <c r="D3321" s="6"/>
      <c r="E3321" s="10"/>
      <c r="F3321" s="11"/>
      <c r="G3321" s="11"/>
      <c r="I3321" s="6"/>
      <c r="J3321" s="10"/>
      <c r="K3321" s="6"/>
      <c r="L3321" s="10"/>
      <c r="M3321" s="11"/>
      <c r="N3321" s="11"/>
    </row>
    <row r="3322" spans="4:14">
      <c r="D3322" s="6"/>
      <c r="E3322" s="10"/>
      <c r="F3322" s="11"/>
      <c r="G3322" s="11"/>
      <c r="I3322" s="6"/>
      <c r="J3322" s="10"/>
      <c r="K3322" s="6"/>
      <c r="L3322" s="10"/>
      <c r="M3322" s="11"/>
      <c r="N3322" s="11"/>
    </row>
    <row r="3323" spans="4:14">
      <c r="D3323" s="6"/>
      <c r="E3323" s="10"/>
      <c r="F3323" s="11"/>
      <c r="G3323" s="11"/>
      <c r="I3323" s="6"/>
      <c r="J3323" s="10"/>
      <c r="K3323" s="6"/>
      <c r="L3323" s="10"/>
      <c r="M3323" s="11"/>
      <c r="N3323" s="11"/>
    </row>
    <row r="3324" spans="4:14">
      <c r="D3324" s="6"/>
      <c r="E3324" s="10"/>
      <c r="F3324" s="11"/>
      <c r="G3324" s="11"/>
      <c r="I3324" s="6"/>
      <c r="J3324" s="10"/>
      <c r="K3324" s="6"/>
      <c r="L3324" s="10"/>
      <c r="M3324" s="11"/>
      <c r="N3324" s="11"/>
    </row>
    <row r="3325" spans="4:14">
      <c r="D3325" s="6"/>
      <c r="E3325" s="10"/>
      <c r="F3325" s="11"/>
      <c r="G3325" s="11"/>
      <c r="I3325" s="6"/>
      <c r="J3325" s="10"/>
      <c r="K3325" s="6"/>
      <c r="L3325" s="10"/>
      <c r="M3325" s="11"/>
      <c r="N3325" s="11"/>
    </row>
    <row r="3326" spans="4:14">
      <c r="D3326" s="6"/>
      <c r="E3326" s="10"/>
      <c r="F3326" s="11"/>
      <c r="G3326" s="11"/>
      <c r="I3326" s="6"/>
      <c r="J3326" s="10"/>
      <c r="K3326" s="6"/>
      <c r="L3326" s="10"/>
      <c r="M3326" s="11"/>
      <c r="N3326" s="11"/>
    </row>
    <row r="3327" spans="4:14">
      <c r="D3327" s="6"/>
      <c r="E3327" s="10"/>
      <c r="F3327" s="11"/>
      <c r="G3327" s="11"/>
      <c r="I3327" s="6"/>
      <c r="J3327" s="10"/>
      <c r="K3327" s="6"/>
      <c r="L3327" s="10"/>
      <c r="M3327" s="11"/>
      <c r="N3327" s="11"/>
    </row>
    <row r="3328" spans="4:14">
      <c r="D3328" s="6"/>
      <c r="E3328" s="10"/>
      <c r="F3328" s="11"/>
      <c r="G3328" s="11"/>
      <c r="I3328" s="6"/>
      <c r="J3328" s="10"/>
      <c r="K3328" s="6"/>
      <c r="L3328" s="10"/>
      <c r="M3328" s="11"/>
      <c r="N3328" s="11"/>
    </row>
    <row r="3329" spans="4:14">
      <c r="D3329" s="6"/>
      <c r="E3329" s="10"/>
      <c r="F3329" s="11"/>
      <c r="G3329" s="11"/>
      <c r="I3329" s="6"/>
      <c r="J3329" s="10"/>
      <c r="K3329" s="6"/>
      <c r="L3329" s="10"/>
      <c r="M3329" s="11"/>
      <c r="N3329" s="11"/>
    </row>
    <row r="3330" spans="4:14">
      <c r="D3330" s="6"/>
      <c r="E3330" s="10"/>
      <c r="F3330" s="11"/>
      <c r="G3330" s="11"/>
      <c r="I3330" s="6"/>
      <c r="J3330" s="10"/>
      <c r="K3330" s="6"/>
      <c r="L3330" s="10"/>
      <c r="M3330" s="11"/>
      <c r="N3330" s="11"/>
    </row>
    <row r="3331" spans="4:14">
      <c r="D3331" s="6"/>
      <c r="E3331" s="10"/>
      <c r="F3331" s="11"/>
      <c r="G3331" s="11"/>
      <c r="I3331" s="6"/>
      <c r="J3331" s="10"/>
      <c r="K3331" s="6"/>
      <c r="L3331" s="10"/>
      <c r="M3331" s="11"/>
      <c r="N3331" s="11"/>
    </row>
    <row r="3332" spans="4:14">
      <c r="D3332" s="6"/>
      <c r="E3332" s="10"/>
      <c r="F3332" s="11"/>
      <c r="G3332" s="11"/>
      <c r="I3332" s="6"/>
      <c r="J3332" s="10"/>
      <c r="K3332" s="6"/>
      <c r="L3332" s="10"/>
      <c r="M3332" s="11"/>
      <c r="N3332" s="11"/>
    </row>
    <row r="3333" spans="4:14">
      <c r="D3333" s="6"/>
      <c r="E3333" s="10"/>
      <c r="F3333" s="11"/>
      <c r="G3333" s="11"/>
      <c r="I3333" s="6"/>
      <c r="J3333" s="10"/>
      <c r="K3333" s="6"/>
      <c r="L3333" s="10"/>
      <c r="M3333" s="11"/>
      <c r="N3333" s="11"/>
    </row>
    <row r="3334" spans="4:14">
      <c r="D3334" s="6"/>
      <c r="E3334" s="10"/>
      <c r="F3334" s="11"/>
      <c r="G3334" s="11"/>
      <c r="I3334" s="6"/>
      <c r="J3334" s="10"/>
      <c r="K3334" s="6"/>
      <c r="L3334" s="10"/>
      <c r="M3334" s="11"/>
      <c r="N3334" s="11"/>
    </row>
    <row r="3335" spans="4:14">
      <c r="D3335" s="6"/>
      <c r="E3335" s="10"/>
      <c r="F3335" s="11"/>
      <c r="G3335" s="11"/>
      <c r="I3335" s="6"/>
      <c r="J3335" s="10"/>
      <c r="K3335" s="6"/>
      <c r="L3335" s="10"/>
      <c r="M3335" s="11"/>
      <c r="N3335" s="11"/>
    </row>
    <row r="3336" spans="4:14">
      <c r="D3336" s="6"/>
      <c r="E3336" s="10"/>
      <c r="F3336" s="11"/>
      <c r="G3336" s="11"/>
      <c r="I3336" s="6"/>
      <c r="J3336" s="10"/>
      <c r="K3336" s="6"/>
      <c r="L3336" s="10"/>
      <c r="M3336" s="11"/>
      <c r="N3336" s="11"/>
    </row>
    <row r="3337" spans="4:14">
      <c r="D3337" s="6"/>
      <c r="E3337" s="10"/>
      <c r="F3337" s="11"/>
      <c r="G3337" s="11"/>
      <c r="I3337" s="6"/>
      <c r="J3337" s="10"/>
      <c r="K3337" s="6"/>
      <c r="L3337" s="10"/>
      <c r="M3337" s="11"/>
      <c r="N3337" s="11"/>
    </row>
    <row r="3338" spans="4:14">
      <c r="D3338" s="6"/>
      <c r="E3338" s="10"/>
      <c r="F3338" s="11"/>
      <c r="G3338" s="11"/>
      <c r="I3338" s="6"/>
      <c r="J3338" s="10"/>
      <c r="K3338" s="6"/>
      <c r="L3338" s="10"/>
      <c r="M3338" s="11"/>
      <c r="N3338" s="11"/>
    </row>
    <row r="3339" spans="4:14">
      <c r="D3339" s="6"/>
      <c r="E3339" s="10"/>
      <c r="F3339" s="11"/>
      <c r="G3339" s="11"/>
      <c r="I3339" s="6"/>
      <c r="J3339" s="10"/>
      <c r="K3339" s="6"/>
      <c r="L3339" s="10"/>
      <c r="M3339" s="11"/>
      <c r="N3339" s="11"/>
    </row>
    <row r="3340" spans="4:14">
      <c r="D3340" s="6"/>
      <c r="E3340" s="10"/>
      <c r="F3340" s="11"/>
      <c r="G3340" s="11"/>
      <c r="I3340" s="6"/>
      <c r="J3340" s="10"/>
      <c r="K3340" s="6"/>
      <c r="L3340" s="10"/>
      <c r="M3340" s="11"/>
      <c r="N3340" s="11"/>
    </row>
    <row r="3341" spans="4:14">
      <c r="D3341" s="6"/>
      <c r="E3341" s="10"/>
      <c r="F3341" s="11"/>
      <c r="G3341" s="11"/>
      <c r="I3341" s="6"/>
      <c r="J3341" s="10"/>
      <c r="K3341" s="6"/>
      <c r="L3341" s="10"/>
      <c r="M3341" s="11"/>
      <c r="N3341" s="11"/>
    </row>
    <row r="3342" spans="4:14">
      <c r="D3342" s="6"/>
      <c r="E3342" s="10"/>
      <c r="F3342" s="11"/>
      <c r="G3342" s="11"/>
      <c r="I3342" s="6"/>
      <c r="J3342" s="10"/>
      <c r="K3342" s="6"/>
      <c r="L3342" s="10"/>
      <c r="M3342" s="11"/>
      <c r="N3342" s="11"/>
    </row>
    <row r="3343" spans="4:14">
      <c r="D3343" s="6"/>
      <c r="E3343" s="10"/>
      <c r="F3343" s="11"/>
      <c r="G3343" s="11"/>
      <c r="I3343" s="6"/>
      <c r="J3343" s="10"/>
      <c r="K3343" s="6"/>
      <c r="L3343" s="10"/>
      <c r="M3343" s="11"/>
      <c r="N3343" s="11"/>
    </row>
    <row r="3344" spans="4:14">
      <c r="D3344" s="6"/>
      <c r="E3344" s="10"/>
      <c r="F3344" s="11"/>
      <c r="G3344" s="11"/>
      <c r="I3344" s="6"/>
      <c r="J3344" s="10"/>
      <c r="K3344" s="6"/>
      <c r="L3344" s="10"/>
      <c r="M3344" s="11"/>
      <c r="N3344" s="11"/>
    </row>
    <row r="3345" spans="4:14">
      <c r="D3345" s="6"/>
      <c r="E3345" s="10"/>
      <c r="F3345" s="11"/>
      <c r="G3345" s="11"/>
      <c r="I3345" s="6"/>
      <c r="J3345" s="10"/>
      <c r="K3345" s="6"/>
      <c r="L3345" s="10"/>
      <c r="M3345" s="11"/>
      <c r="N3345" s="11"/>
    </row>
    <row r="3346" spans="4:14">
      <c r="D3346" s="6"/>
      <c r="E3346" s="10"/>
      <c r="F3346" s="11"/>
      <c r="G3346" s="11"/>
      <c r="I3346" s="6"/>
      <c r="J3346" s="10"/>
      <c r="K3346" s="6"/>
      <c r="L3346" s="10"/>
      <c r="M3346" s="11"/>
      <c r="N3346" s="11"/>
    </row>
    <row r="3347" spans="4:14">
      <c r="D3347" s="6"/>
      <c r="E3347" s="10"/>
      <c r="F3347" s="11"/>
      <c r="G3347" s="11"/>
      <c r="I3347" s="6"/>
      <c r="J3347" s="10"/>
      <c r="K3347" s="6"/>
      <c r="L3347" s="10"/>
      <c r="M3347" s="11"/>
      <c r="N3347" s="11"/>
    </row>
    <row r="3348" spans="4:14">
      <c r="D3348" s="6"/>
      <c r="E3348" s="10"/>
      <c r="F3348" s="11"/>
      <c r="G3348" s="11"/>
      <c r="I3348" s="6"/>
      <c r="J3348" s="10"/>
      <c r="K3348" s="6"/>
      <c r="L3348" s="10"/>
      <c r="M3348" s="11"/>
      <c r="N3348" s="11"/>
    </row>
    <row r="3349" spans="4:14">
      <c r="D3349" s="6"/>
      <c r="E3349" s="10"/>
      <c r="F3349" s="11"/>
      <c r="G3349" s="11"/>
      <c r="I3349" s="6"/>
      <c r="J3349" s="10"/>
      <c r="K3349" s="6"/>
      <c r="L3349" s="10"/>
      <c r="M3349" s="11"/>
      <c r="N3349" s="11"/>
    </row>
    <row r="3350" spans="4:14">
      <c r="D3350" s="6"/>
      <c r="E3350" s="10"/>
      <c r="F3350" s="11"/>
      <c r="G3350" s="11"/>
      <c r="I3350" s="6"/>
      <c r="J3350" s="10"/>
      <c r="K3350" s="6"/>
      <c r="L3350" s="10"/>
      <c r="M3350" s="11"/>
      <c r="N3350" s="11"/>
    </row>
    <row r="3351" spans="4:14">
      <c r="D3351" s="6"/>
      <c r="E3351" s="10"/>
      <c r="F3351" s="11"/>
      <c r="G3351" s="11"/>
      <c r="I3351" s="6"/>
      <c r="J3351" s="10"/>
      <c r="K3351" s="6"/>
      <c r="L3351" s="10"/>
      <c r="M3351" s="11"/>
      <c r="N3351" s="11"/>
    </row>
    <row r="3352" spans="4:14">
      <c r="D3352" s="6"/>
      <c r="E3352" s="10"/>
      <c r="F3352" s="11"/>
      <c r="G3352" s="11"/>
      <c r="I3352" s="6"/>
      <c r="J3352" s="10"/>
      <c r="K3352" s="6"/>
      <c r="L3352" s="10"/>
      <c r="M3352" s="11"/>
      <c r="N3352" s="11"/>
    </row>
    <row r="3353" spans="4:14">
      <c r="D3353" s="6"/>
      <c r="E3353" s="10"/>
      <c r="F3353" s="11"/>
      <c r="G3353" s="11"/>
      <c r="I3353" s="6"/>
      <c r="J3353" s="10"/>
      <c r="K3353" s="6"/>
      <c r="L3353" s="10"/>
      <c r="M3353" s="11"/>
      <c r="N3353" s="11"/>
    </row>
    <row r="3354" spans="4:14">
      <c r="D3354" s="6"/>
      <c r="E3354" s="10"/>
      <c r="F3354" s="11"/>
      <c r="G3354" s="11"/>
      <c r="I3354" s="6"/>
      <c r="J3354" s="10"/>
      <c r="K3354" s="6"/>
      <c r="L3354" s="10"/>
      <c r="M3354" s="11"/>
      <c r="N3354" s="11"/>
    </row>
    <row r="3355" spans="4:14">
      <c r="D3355" s="6"/>
      <c r="E3355" s="10"/>
      <c r="F3355" s="11"/>
      <c r="G3355" s="11"/>
      <c r="I3355" s="6"/>
      <c r="J3355" s="10"/>
      <c r="K3355" s="6"/>
      <c r="L3355" s="10"/>
      <c r="M3355" s="11"/>
      <c r="N3355" s="11"/>
    </row>
    <row r="3356" spans="4:14">
      <c r="D3356" s="6"/>
      <c r="E3356" s="10"/>
      <c r="F3356" s="11"/>
      <c r="G3356" s="11"/>
      <c r="I3356" s="6"/>
      <c r="J3356" s="10"/>
      <c r="K3356" s="6"/>
      <c r="L3356" s="10"/>
      <c r="M3356" s="11"/>
      <c r="N3356" s="11"/>
    </row>
    <row r="3357" spans="4:14">
      <c r="D3357" s="6"/>
      <c r="E3357" s="10"/>
      <c r="F3357" s="11"/>
      <c r="G3357" s="11"/>
      <c r="I3357" s="6"/>
      <c r="J3357" s="10"/>
      <c r="K3357" s="6"/>
      <c r="L3357" s="10"/>
      <c r="M3357" s="11"/>
      <c r="N3357" s="11"/>
    </row>
    <row r="3358" spans="4:14">
      <c r="D3358" s="6"/>
      <c r="E3358" s="10"/>
      <c r="F3358" s="11"/>
      <c r="G3358" s="11"/>
      <c r="I3358" s="6"/>
      <c r="J3358" s="10"/>
      <c r="K3358" s="6"/>
      <c r="L3358" s="10"/>
      <c r="M3358" s="11"/>
      <c r="N3358" s="11"/>
    </row>
    <row r="3359" spans="4:14">
      <c r="D3359" s="6"/>
      <c r="E3359" s="10"/>
      <c r="F3359" s="11"/>
      <c r="G3359" s="11"/>
      <c r="I3359" s="6"/>
      <c r="J3359" s="10"/>
      <c r="K3359" s="6"/>
      <c r="L3359" s="10"/>
      <c r="M3359" s="11"/>
      <c r="N3359" s="11"/>
    </row>
    <row r="3360" spans="4:14">
      <c r="D3360" s="6"/>
      <c r="E3360" s="10"/>
      <c r="F3360" s="11"/>
      <c r="G3360" s="11"/>
      <c r="I3360" s="6"/>
      <c r="J3360" s="10"/>
      <c r="K3360" s="6"/>
      <c r="L3360" s="10"/>
      <c r="M3360" s="11"/>
      <c r="N3360" s="11"/>
    </row>
    <row r="3361" spans="4:14">
      <c r="D3361" s="6"/>
      <c r="E3361" s="10"/>
      <c r="F3361" s="11"/>
      <c r="G3361" s="11"/>
      <c r="I3361" s="6"/>
      <c r="J3361" s="10"/>
      <c r="K3361" s="6"/>
      <c r="L3361" s="10"/>
      <c r="M3361" s="11"/>
      <c r="N3361" s="11"/>
    </row>
    <row r="3362" spans="4:14">
      <c r="D3362" s="6"/>
      <c r="E3362" s="10"/>
      <c r="F3362" s="11"/>
      <c r="G3362" s="11"/>
      <c r="I3362" s="6"/>
      <c r="J3362" s="10"/>
      <c r="K3362" s="6"/>
      <c r="L3362" s="10"/>
      <c r="M3362" s="11"/>
      <c r="N3362" s="11"/>
    </row>
    <row r="3363" spans="4:14">
      <c r="D3363" s="6"/>
      <c r="E3363" s="10"/>
      <c r="F3363" s="11"/>
      <c r="G3363" s="11"/>
      <c r="I3363" s="6"/>
      <c r="J3363" s="10"/>
      <c r="K3363" s="6"/>
      <c r="L3363" s="10"/>
      <c r="M3363" s="11"/>
      <c r="N3363" s="11"/>
    </row>
    <row r="3364" spans="4:14">
      <c r="D3364" s="6"/>
      <c r="E3364" s="10"/>
      <c r="F3364" s="11"/>
      <c r="G3364" s="11"/>
      <c r="I3364" s="6"/>
      <c r="J3364" s="10"/>
      <c r="K3364" s="6"/>
      <c r="L3364" s="10"/>
      <c r="M3364" s="11"/>
      <c r="N3364" s="11"/>
    </row>
    <row r="3365" spans="4:14">
      <c r="D3365" s="6"/>
      <c r="E3365" s="10"/>
      <c r="F3365" s="11"/>
      <c r="G3365" s="11"/>
      <c r="I3365" s="6"/>
      <c r="J3365" s="10"/>
      <c r="K3365" s="6"/>
      <c r="L3365" s="10"/>
      <c r="M3365" s="11"/>
      <c r="N3365" s="11"/>
    </row>
    <row r="3366" spans="4:14">
      <c r="D3366" s="6"/>
      <c r="E3366" s="10"/>
      <c r="F3366" s="11"/>
      <c r="G3366" s="11"/>
      <c r="I3366" s="6"/>
      <c r="J3366" s="10"/>
      <c r="K3366" s="6"/>
      <c r="L3366" s="10"/>
      <c r="M3366" s="11"/>
      <c r="N3366" s="11"/>
    </row>
    <row r="3367" spans="4:14">
      <c r="D3367" s="6"/>
      <c r="E3367" s="10"/>
      <c r="F3367" s="11"/>
      <c r="G3367" s="11"/>
      <c r="I3367" s="6"/>
      <c r="J3367" s="10"/>
      <c r="K3367" s="6"/>
      <c r="L3367" s="10"/>
      <c r="M3367" s="11"/>
      <c r="N3367" s="11"/>
    </row>
    <row r="3368" spans="4:14">
      <c r="D3368" s="6"/>
      <c r="E3368" s="10"/>
      <c r="F3368" s="11"/>
      <c r="G3368" s="11"/>
      <c r="I3368" s="6"/>
      <c r="J3368" s="10"/>
      <c r="K3368" s="6"/>
      <c r="L3368" s="10"/>
      <c r="M3368" s="11"/>
      <c r="N3368" s="11"/>
    </row>
    <row r="3369" spans="4:14">
      <c r="D3369" s="6"/>
      <c r="E3369" s="10"/>
      <c r="F3369" s="11"/>
      <c r="G3369" s="11"/>
      <c r="I3369" s="6"/>
      <c r="J3369" s="10"/>
      <c r="K3369" s="6"/>
      <c r="L3369" s="10"/>
      <c r="M3369" s="11"/>
      <c r="N3369" s="11"/>
    </row>
    <row r="3370" spans="4:14">
      <c r="D3370" s="6"/>
      <c r="E3370" s="10"/>
      <c r="F3370" s="11"/>
      <c r="G3370" s="11"/>
      <c r="I3370" s="6"/>
      <c r="J3370" s="10"/>
      <c r="K3370" s="6"/>
      <c r="L3370" s="10"/>
      <c r="M3370" s="11"/>
      <c r="N3370" s="11"/>
    </row>
    <row r="3371" spans="4:14">
      <c r="D3371" s="6"/>
      <c r="E3371" s="10"/>
      <c r="F3371" s="11"/>
      <c r="G3371" s="11"/>
      <c r="I3371" s="6"/>
      <c r="J3371" s="10"/>
      <c r="K3371" s="6"/>
      <c r="L3371" s="10"/>
      <c r="M3371" s="11"/>
      <c r="N3371" s="11"/>
    </row>
    <row r="3372" spans="4:14">
      <c r="D3372" s="6"/>
      <c r="E3372" s="10"/>
      <c r="F3372" s="11"/>
      <c r="G3372" s="11"/>
      <c r="I3372" s="6"/>
      <c r="J3372" s="10"/>
      <c r="K3372" s="6"/>
      <c r="L3372" s="10"/>
      <c r="M3372" s="11"/>
      <c r="N3372" s="11"/>
    </row>
    <row r="3373" spans="4:14">
      <c r="D3373" s="6"/>
      <c r="E3373" s="10"/>
      <c r="F3373" s="11"/>
      <c r="G3373" s="11"/>
      <c r="I3373" s="6"/>
      <c r="J3373" s="10"/>
      <c r="K3373" s="6"/>
      <c r="L3373" s="10"/>
      <c r="M3373" s="11"/>
      <c r="N3373" s="11"/>
    </row>
    <row r="3374" spans="4:14">
      <c r="D3374" s="6"/>
      <c r="E3374" s="10"/>
      <c r="F3374" s="11"/>
      <c r="G3374" s="11"/>
      <c r="I3374" s="6"/>
      <c r="J3374" s="10"/>
      <c r="K3374" s="6"/>
      <c r="L3374" s="10"/>
      <c r="M3374" s="11"/>
      <c r="N3374" s="11"/>
    </row>
    <row r="3375" spans="4:14">
      <c r="D3375" s="6"/>
      <c r="E3375" s="10"/>
      <c r="F3375" s="11"/>
      <c r="G3375" s="11"/>
      <c r="I3375" s="6"/>
      <c r="J3375" s="10"/>
      <c r="K3375" s="6"/>
      <c r="L3375" s="10"/>
      <c r="M3375" s="11"/>
      <c r="N3375" s="11"/>
    </row>
    <row r="3376" spans="4:14">
      <c r="D3376" s="6"/>
      <c r="E3376" s="10"/>
      <c r="F3376" s="11"/>
      <c r="G3376" s="11"/>
      <c r="I3376" s="6"/>
      <c r="J3376" s="10"/>
      <c r="K3376" s="6"/>
      <c r="L3376" s="10"/>
      <c r="M3376" s="11"/>
      <c r="N3376" s="11"/>
    </row>
    <row r="3377" spans="4:14">
      <c r="D3377" s="6"/>
      <c r="E3377" s="10"/>
      <c r="F3377" s="11"/>
      <c r="G3377" s="11"/>
      <c r="I3377" s="6"/>
      <c r="J3377" s="10"/>
      <c r="K3377" s="6"/>
      <c r="L3377" s="10"/>
      <c r="M3377" s="11"/>
      <c r="N3377" s="11"/>
    </row>
    <row r="3378" spans="4:14">
      <c r="D3378" s="6"/>
      <c r="E3378" s="10"/>
      <c r="F3378" s="11"/>
      <c r="G3378" s="11"/>
      <c r="I3378" s="6"/>
      <c r="J3378" s="10"/>
      <c r="K3378" s="6"/>
      <c r="L3378" s="10"/>
      <c r="M3378" s="11"/>
      <c r="N3378" s="11"/>
    </row>
    <row r="3379" spans="4:14">
      <c r="D3379" s="6"/>
      <c r="E3379" s="10"/>
      <c r="F3379" s="11"/>
      <c r="G3379" s="11"/>
      <c r="I3379" s="6"/>
      <c r="J3379" s="10"/>
      <c r="K3379" s="6"/>
      <c r="L3379" s="10"/>
      <c r="M3379" s="11"/>
      <c r="N3379" s="11"/>
    </row>
    <row r="3380" spans="4:14">
      <c r="D3380" s="6"/>
      <c r="E3380" s="10"/>
      <c r="F3380" s="11"/>
      <c r="G3380" s="11"/>
      <c r="I3380" s="6"/>
      <c r="J3380" s="10"/>
      <c r="K3380" s="6"/>
      <c r="L3380" s="10"/>
      <c r="M3380" s="11"/>
      <c r="N3380" s="11"/>
    </row>
    <row r="3381" spans="4:14">
      <c r="D3381" s="6"/>
      <c r="E3381" s="10"/>
      <c r="F3381" s="11"/>
      <c r="G3381" s="11"/>
      <c r="I3381" s="6"/>
      <c r="J3381" s="10"/>
      <c r="K3381" s="6"/>
      <c r="L3381" s="10"/>
      <c r="M3381" s="11"/>
      <c r="N3381" s="11"/>
    </row>
    <row r="3382" spans="4:14">
      <c r="D3382" s="6"/>
      <c r="E3382" s="10"/>
      <c r="F3382" s="11"/>
      <c r="G3382" s="11"/>
      <c r="I3382" s="6"/>
      <c r="J3382" s="10"/>
      <c r="K3382" s="6"/>
      <c r="L3382" s="10"/>
      <c r="M3382" s="11"/>
      <c r="N3382" s="11"/>
    </row>
    <row r="3383" spans="4:14">
      <c r="D3383" s="6"/>
      <c r="E3383" s="10"/>
      <c r="F3383" s="11"/>
      <c r="G3383" s="11"/>
      <c r="I3383" s="6"/>
      <c r="J3383" s="10"/>
      <c r="K3383" s="6"/>
      <c r="L3383" s="10"/>
      <c r="M3383" s="11"/>
      <c r="N3383" s="11"/>
    </row>
    <row r="3384" spans="4:14">
      <c r="D3384" s="6"/>
      <c r="E3384" s="10"/>
      <c r="F3384" s="11"/>
      <c r="G3384" s="11"/>
      <c r="I3384" s="6"/>
      <c r="J3384" s="10"/>
      <c r="K3384" s="6"/>
      <c r="L3384" s="10"/>
      <c r="M3384" s="11"/>
      <c r="N3384" s="11"/>
    </row>
    <row r="3385" spans="4:14">
      <c r="D3385" s="6"/>
      <c r="E3385" s="10"/>
      <c r="F3385" s="11"/>
      <c r="G3385" s="11"/>
      <c r="I3385" s="6"/>
      <c r="J3385" s="10"/>
      <c r="K3385" s="6"/>
      <c r="L3385" s="10"/>
      <c r="M3385" s="11"/>
      <c r="N3385" s="11"/>
    </row>
    <row r="3386" spans="4:14">
      <c r="D3386" s="6"/>
      <c r="E3386" s="10"/>
      <c r="F3386" s="11"/>
      <c r="G3386" s="11"/>
      <c r="I3386" s="6"/>
      <c r="J3386" s="10"/>
      <c r="K3386" s="6"/>
      <c r="L3386" s="10"/>
      <c r="M3386" s="11"/>
      <c r="N3386" s="11"/>
    </row>
    <row r="3387" spans="4:14">
      <c r="D3387" s="6"/>
      <c r="E3387" s="10"/>
      <c r="F3387" s="11"/>
      <c r="G3387" s="11"/>
      <c r="I3387" s="6"/>
      <c r="J3387" s="10"/>
      <c r="K3387" s="6"/>
      <c r="L3387" s="10"/>
      <c r="M3387" s="11"/>
      <c r="N3387" s="11"/>
    </row>
    <row r="3388" spans="4:14">
      <c r="D3388" s="6"/>
      <c r="E3388" s="10"/>
      <c r="F3388" s="11"/>
      <c r="G3388" s="11"/>
      <c r="I3388" s="6"/>
      <c r="J3388" s="10"/>
      <c r="K3388" s="6"/>
      <c r="L3388" s="10"/>
      <c r="M3388" s="11"/>
      <c r="N3388" s="11"/>
    </row>
    <row r="3389" spans="4:14">
      <c r="D3389" s="6"/>
      <c r="E3389" s="10"/>
      <c r="F3389" s="11"/>
      <c r="G3389" s="11"/>
      <c r="I3389" s="6"/>
      <c r="J3389" s="10"/>
      <c r="K3389" s="6"/>
      <c r="L3389" s="10"/>
      <c r="M3389" s="11"/>
      <c r="N3389" s="11"/>
    </row>
    <row r="3390" spans="4:14">
      <c r="D3390" s="6"/>
      <c r="E3390" s="10"/>
      <c r="F3390" s="11"/>
      <c r="G3390" s="11"/>
      <c r="I3390" s="6"/>
      <c r="J3390" s="10"/>
      <c r="K3390" s="6"/>
      <c r="L3390" s="10"/>
      <c r="M3390" s="11"/>
      <c r="N3390" s="11"/>
    </row>
    <row r="3391" spans="4:14">
      <c r="D3391" s="6"/>
      <c r="E3391" s="10"/>
      <c r="F3391" s="11"/>
      <c r="G3391" s="11"/>
      <c r="I3391" s="6"/>
      <c r="J3391" s="10"/>
      <c r="K3391" s="6"/>
      <c r="L3391" s="10"/>
      <c r="M3391" s="11"/>
      <c r="N3391" s="11"/>
    </row>
    <row r="3392" spans="4:14">
      <c r="D3392" s="6"/>
      <c r="E3392" s="10"/>
      <c r="F3392" s="11"/>
      <c r="G3392" s="11"/>
      <c r="I3392" s="6"/>
      <c r="J3392" s="10"/>
      <c r="K3392" s="6"/>
      <c r="L3392" s="10"/>
      <c r="M3392" s="11"/>
      <c r="N3392" s="11"/>
    </row>
    <row r="3393" spans="4:14">
      <c r="D3393" s="6"/>
      <c r="E3393" s="10"/>
      <c r="F3393" s="11"/>
      <c r="G3393" s="11"/>
      <c r="I3393" s="6"/>
      <c r="J3393" s="10"/>
      <c r="K3393" s="6"/>
      <c r="L3393" s="10"/>
      <c r="M3393" s="11"/>
      <c r="N3393" s="11"/>
    </row>
    <row r="3394" spans="4:14">
      <c r="D3394" s="6"/>
      <c r="E3394" s="10"/>
      <c r="F3394" s="11"/>
      <c r="G3394" s="11"/>
      <c r="I3394" s="6"/>
      <c r="J3394" s="10"/>
      <c r="K3394" s="6"/>
      <c r="L3394" s="10"/>
      <c r="M3394" s="11"/>
      <c r="N3394" s="11"/>
    </row>
    <row r="3395" spans="4:14">
      <c r="D3395" s="6"/>
      <c r="E3395" s="10"/>
      <c r="F3395" s="11"/>
      <c r="G3395" s="11"/>
      <c r="I3395" s="6"/>
      <c r="J3395" s="10"/>
      <c r="K3395" s="6"/>
      <c r="L3395" s="10"/>
      <c r="M3395" s="11"/>
      <c r="N3395" s="11"/>
    </row>
    <row r="3396" spans="4:14">
      <c r="D3396" s="6"/>
      <c r="E3396" s="10"/>
      <c r="F3396" s="11"/>
      <c r="G3396" s="11"/>
      <c r="I3396" s="6"/>
      <c r="J3396" s="10"/>
      <c r="K3396" s="6"/>
      <c r="L3396" s="10"/>
      <c r="M3396" s="11"/>
      <c r="N3396" s="11"/>
    </row>
    <row r="3397" spans="4:14">
      <c r="D3397" s="6"/>
      <c r="E3397" s="10"/>
      <c r="F3397" s="11"/>
      <c r="G3397" s="11"/>
      <c r="I3397" s="6"/>
      <c r="J3397" s="10"/>
      <c r="K3397" s="6"/>
      <c r="L3397" s="10"/>
      <c r="M3397" s="11"/>
      <c r="N3397" s="11"/>
    </row>
    <row r="3398" spans="4:14">
      <c r="D3398" s="6"/>
      <c r="E3398" s="10"/>
      <c r="F3398" s="11"/>
      <c r="G3398" s="11"/>
      <c r="I3398" s="6"/>
      <c r="J3398" s="10"/>
      <c r="K3398" s="6"/>
      <c r="L3398" s="10"/>
      <c r="M3398" s="11"/>
      <c r="N3398" s="11"/>
    </row>
    <row r="3399" spans="4:14">
      <c r="D3399" s="6"/>
      <c r="E3399" s="10"/>
      <c r="F3399" s="11"/>
      <c r="G3399" s="11"/>
      <c r="I3399" s="6"/>
      <c r="J3399" s="10"/>
      <c r="K3399" s="6"/>
      <c r="L3399" s="10"/>
      <c r="M3399" s="11"/>
      <c r="N3399" s="11"/>
    </row>
    <row r="3400" spans="4:14">
      <c r="D3400" s="6"/>
      <c r="E3400" s="10"/>
      <c r="F3400" s="11"/>
      <c r="G3400" s="11"/>
      <c r="I3400" s="6"/>
      <c r="J3400" s="10"/>
      <c r="K3400" s="6"/>
      <c r="L3400" s="10"/>
      <c r="M3400" s="11"/>
      <c r="N3400" s="11"/>
    </row>
    <row r="3401" spans="4:14">
      <c r="D3401" s="6"/>
      <c r="E3401" s="10"/>
      <c r="F3401" s="11"/>
      <c r="G3401" s="11"/>
      <c r="I3401" s="6"/>
      <c r="J3401" s="10"/>
      <c r="K3401" s="6"/>
      <c r="L3401" s="10"/>
      <c r="M3401" s="11"/>
      <c r="N3401" s="11"/>
    </row>
    <row r="3402" spans="4:14">
      <c r="D3402" s="6"/>
      <c r="E3402" s="10"/>
      <c r="F3402" s="11"/>
      <c r="G3402" s="11"/>
      <c r="I3402" s="6"/>
      <c r="J3402" s="10"/>
      <c r="K3402" s="6"/>
      <c r="L3402" s="10"/>
      <c r="M3402" s="11"/>
      <c r="N3402" s="11"/>
    </row>
    <row r="3403" spans="4:14">
      <c r="D3403" s="6"/>
      <c r="E3403" s="10"/>
      <c r="F3403" s="11"/>
      <c r="G3403" s="11"/>
      <c r="I3403" s="6"/>
      <c r="J3403" s="10"/>
      <c r="K3403" s="6"/>
      <c r="L3403" s="10"/>
      <c r="M3403" s="11"/>
      <c r="N3403" s="11"/>
    </row>
    <row r="3404" spans="4:14">
      <c r="D3404" s="6"/>
      <c r="E3404" s="10"/>
      <c r="F3404" s="11"/>
      <c r="G3404" s="11"/>
      <c r="I3404" s="6"/>
      <c r="J3404" s="10"/>
      <c r="K3404" s="6"/>
      <c r="L3404" s="10"/>
      <c r="M3404" s="11"/>
      <c r="N3404" s="11"/>
    </row>
    <row r="3405" spans="4:14">
      <c r="D3405" s="6"/>
      <c r="E3405" s="10"/>
      <c r="F3405" s="11"/>
      <c r="G3405" s="11"/>
      <c r="I3405" s="6"/>
      <c r="J3405" s="10"/>
      <c r="K3405" s="6"/>
      <c r="L3405" s="10"/>
      <c r="M3405" s="11"/>
      <c r="N3405" s="11"/>
    </row>
    <row r="3406" spans="4:14">
      <c r="D3406" s="6"/>
      <c r="E3406" s="10"/>
      <c r="F3406" s="11"/>
      <c r="G3406" s="11"/>
      <c r="I3406" s="6"/>
      <c r="J3406" s="10"/>
      <c r="K3406" s="6"/>
      <c r="L3406" s="10"/>
      <c r="M3406" s="11"/>
      <c r="N3406" s="11"/>
    </row>
    <row r="3407" spans="4:14">
      <c r="D3407" s="6"/>
      <c r="E3407" s="10"/>
      <c r="F3407" s="11"/>
      <c r="G3407" s="11"/>
      <c r="I3407" s="6"/>
      <c r="J3407" s="10"/>
      <c r="K3407" s="6"/>
      <c r="L3407" s="10"/>
      <c r="M3407" s="11"/>
      <c r="N3407" s="11"/>
    </row>
    <row r="3408" spans="4:14">
      <c r="D3408" s="6"/>
      <c r="E3408" s="10"/>
      <c r="F3408" s="11"/>
      <c r="G3408" s="11"/>
      <c r="I3408" s="6"/>
      <c r="J3408" s="10"/>
      <c r="K3408" s="6"/>
      <c r="L3408" s="10"/>
      <c r="M3408" s="11"/>
      <c r="N3408" s="11"/>
    </row>
    <row r="3409" spans="4:14">
      <c r="D3409" s="6"/>
      <c r="E3409" s="10"/>
      <c r="F3409" s="11"/>
      <c r="G3409" s="11"/>
      <c r="I3409" s="6"/>
      <c r="J3409" s="10"/>
      <c r="K3409" s="6"/>
      <c r="L3409" s="10"/>
      <c r="M3409" s="11"/>
      <c r="N3409" s="11"/>
    </row>
    <row r="3410" spans="4:14">
      <c r="D3410" s="6"/>
      <c r="E3410" s="10"/>
      <c r="F3410" s="11"/>
      <c r="G3410" s="11"/>
      <c r="I3410" s="6"/>
      <c r="J3410" s="10"/>
      <c r="K3410" s="6"/>
      <c r="L3410" s="10"/>
      <c r="M3410" s="11"/>
      <c r="N3410" s="11"/>
    </row>
    <row r="3411" spans="4:14">
      <c r="D3411" s="6"/>
      <c r="E3411" s="10"/>
      <c r="F3411" s="11"/>
      <c r="G3411" s="11"/>
      <c r="I3411" s="6"/>
      <c r="J3411" s="10"/>
      <c r="K3411" s="6"/>
      <c r="L3411" s="10"/>
      <c r="M3411" s="11"/>
      <c r="N3411" s="11"/>
    </row>
    <row r="3412" spans="4:14">
      <c r="D3412" s="6"/>
      <c r="E3412" s="10"/>
      <c r="F3412" s="11"/>
      <c r="G3412" s="11"/>
      <c r="I3412" s="6"/>
      <c r="J3412" s="10"/>
      <c r="K3412" s="6"/>
      <c r="L3412" s="10"/>
      <c r="M3412" s="11"/>
      <c r="N3412" s="11"/>
    </row>
    <row r="3413" spans="4:14">
      <c r="D3413" s="6"/>
      <c r="E3413" s="10"/>
      <c r="F3413" s="11"/>
      <c r="G3413" s="11"/>
      <c r="I3413" s="6"/>
      <c r="J3413" s="10"/>
      <c r="K3413" s="6"/>
      <c r="L3413" s="10"/>
      <c r="M3413" s="11"/>
      <c r="N3413" s="11"/>
    </row>
    <row r="3414" spans="4:14">
      <c r="D3414" s="6"/>
      <c r="E3414" s="10"/>
      <c r="F3414" s="11"/>
      <c r="G3414" s="11"/>
      <c r="I3414" s="6"/>
      <c r="J3414" s="10"/>
      <c r="K3414" s="6"/>
      <c r="L3414" s="10"/>
      <c r="M3414" s="11"/>
      <c r="N3414" s="11"/>
    </row>
    <row r="3415" spans="4:14">
      <c r="D3415" s="6"/>
      <c r="E3415" s="10"/>
      <c r="F3415" s="11"/>
      <c r="G3415" s="11"/>
      <c r="I3415" s="6"/>
      <c r="J3415" s="10"/>
      <c r="K3415" s="6"/>
      <c r="L3415" s="10"/>
      <c r="M3415" s="11"/>
      <c r="N3415" s="11"/>
    </row>
    <row r="3416" spans="4:14">
      <c r="D3416" s="6"/>
      <c r="E3416" s="10"/>
      <c r="F3416" s="11"/>
      <c r="G3416" s="11"/>
      <c r="I3416" s="6"/>
      <c r="J3416" s="10"/>
      <c r="K3416" s="6"/>
      <c r="L3416" s="10"/>
      <c r="M3416" s="11"/>
      <c r="N3416" s="11"/>
    </row>
    <row r="3417" spans="4:14">
      <c r="D3417" s="6"/>
      <c r="E3417" s="10"/>
      <c r="F3417" s="11"/>
      <c r="G3417" s="11"/>
      <c r="I3417" s="6"/>
      <c r="J3417" s="10"/>
      <c r="K3417" s="6"/>
      <c r="L3417" s="10"/>
      <c r="M3417" s="11"/>
      <c r="N3417" s="11"/>
    </row>
    <row r="3418" spans="4:14">
      <c r="D3418" s="6"/>
      <c r="E3418" s="10"/>
      <c r="F3418" s="11"/>
      <c r="G3418" s="11"/>
      <c r="I3418" s="6"/>
      <c r="J3418" s="10"/>
      <c r="K3418" s="6"/>
      <c r="L3418" s="10"/>
      <c r="M3418" s="11"/>
      <c r="N3418" s="11"/>
    </row>
    <row r="3419" spans="4:14">
      <c r="D3419" s="6"/>
      <c r="E3419" s="10"/>
      <c r="F3419" s="11"/>
      <c r="G3419" s="11"/>
      <c r="I3419" s="6"/>
      <c r="J3419" s="10"/>
      <c r="K3419" s="6"/>
      <c r="L3419" s="10"/>
      <c r="M3419" s="11"/>
      <c r="N3419" s="11"/>
    </row>
    <row r="3420" spans="4:14">
      <c r="D3420" s="6"/>
      <c r="E3420" s="10"/>
      <c r="F3420" s="11"/>
      <c r="G3420" s="11"/>
      <c r="I3420" s="6"/>
      <c r="J3420" s="10"/>
      <c r="K3420" s="6"/>
      <c r="L3420" s="10"/>
      <c r="M3420" s="11"/>
      <c r="N3420" s="11"/>
    </row>
    <row r="3421" spans="4:14">
      <c r="D3421" s="6"/>
      <c r="E3421" s="10"/>
      <c r="F3421" s="11"/>
      <c r="G3421" s="11"/>
      <c r="I3421" s="6"/>
      <c r="J3421" s="10"/>
      <c r="K3421" s="6"/>
      <c r="L3421" s="10"/>
      <c r="M3421" s="11"/>
      <c r="N3421" s="11"/>
    </row>
    <row r="3422" spans="4:14">
      <c r="D3422" s="6"/>
      <c r="E3422" s="10"/>
      <c r="F3422" s="11"/>
      <c r="G3422" s="11"/>
      <c r="I3422" s="6"/>
      <c r="J3422" s="10"/>
      <c r="K3422" s="6"/>
      <c r="L3422" s="10"/>
      <c r="M3422" s="11"/>
      <c r="N3422" s="11"/>
    </row>
    <row r="3423" spans="4:14">
      <c r="D3423" s="6"/>
      <c r="E3423" s="10"/>
      <c r="F3423" s="11"/>
      <c r="G3423" s="11"/>
      <c r="I3423" s="6"/>
      <c r="J3423" s="10"/>
      <c r="K3423" s="6"/>
      <c r="L3423" s="10"/>
      <c r="M3423" s="11"/>
      <c r="N3423" s="11"/>
    </row>
    <row r="3424" spans="4:14">
      <c r="D3424" s="6"/>
      <c r="E3424" s="10"/>
      <c r="F3424" s="11"/>
      <c r="G3424" s="11"/>
      <c r="I3424" s="6"/>
      <c r="J3424" s="10"/>
      <c r="K3424" s="6"/>
      <c r="L3424" s="10"/>
      <c r="M3424" s="11"/>
      <c r="N3424" s="11"/>
    </row>
    <row r="3425" spans="4:14">
      <c r="D3425" s="6"/>
      <c r="E3425" s="10"/>
      <c r="F3425" s="11"/>
      <c r="G3425" s="11"/>
      <c r="I3425" s="6"/>
      <c r="J3425" s="10"/>
      <c r="K3425" s="6"/>
      <c r="L3425" s="10"/>
      <c r="M3425" s="11"/>
      <c r="N3425" s="11"/>
    </row>
    <row r="3426" spans="4:14">
      <c r="D3426" s="6"/>
      <c r="E3426" s="10"/>
      <c r="F3426" s="11"/>
      <c r="G3426" s="11"/>
      <c r="I3426" s="6"/>
      <c r="J3426" s="10"/>
      <c r="K3426" s="6"/>
      <c r="L3426" s="10"/>
      <c r="M3426" s="11"/>
      <c r="N3426" s="11"/>
    </row>
    <row r="3427" spans="4:14">
      <c r="D3427" s="6"/>
      <c r="E3427" s="10"/>
      <c r="F3427" s="11"/>
      <c r="G3427" s="11"/>
      <c r="I3427" s="6"/>
      <c r="J3427" s="10"/>
      <c r="K3427" s="6"/>
      <c r="L3427" s="10"/>
      <c r="M3427" s="11"/>
      <c r="N3427" s="11"/>
    </row>
    <row r="3428" spans="4:14">
      <c r="D3428" s="6"/>
      <c r="E3428" s="10"/>
      <c r="F3428" s="11"/>
      <c r="G3428" s="11"/>
      <c r="I3428" s="6"/>
      <c r="J3428" s="10"/>
      <c r="K3428" s="6"/>
      <c r="L3428" s="10"/>
      <c r="M3428" s="11"/>
      <c r="N3428" s="11"/>
    </row>
    <row r="3429" spans="4:14">
      <c r="D3429" s="6"/>
      <c r="E3429" s="10"/>
      <c r="F3429" s="11"/>
      <c r="G3429" s="11"/>
      <c r="I3429" s="6"/>
      <c r="J3429" s="10"/>
      <c r="K3429" s="6"/>
      <c r="L3429" s="10"/>
      <c r="M3429" s="11"/>
      <c r="N3429" s="11"/>
    </row>
    <row r="3430" spans="4:14">
      <c r="D3430" s="6"/>
      <c r="E3430" s="10"/>
      <c r="F3430" s="11"/>
      <c r="G3430" s="11"/>
      <c r="I3430" s="6"/>
      <c r="J3430" s="10"/>
      <c r="K3430" s="6"/>
      <c r="L3430" s="10"/>
      <c r="M3430" s="11"/>
      <c r="N3430" s="11"/>
    </row>
    <row r="3431" spans="4:14">
      <c r="D3431" s="6"/>
      <c r="E3431" s="10"/>
      <c r="F3431" s="11"/>
      <c r="G3431" s="11"/>
      <c r="I3431" s="6"/>
      <c r="J3431" s="10"/>
      <c r="K3431" s="6"/>
      <c r="L3431" s="10"/>
      <c r="M3431" s="11"/>
      <c r="N3431" s="11"/>
    </row>
    <row r="3432" spans="4:14">
      <c r="D3432" s="6"/>
      <c r="E3432" s="10"/>
      <c r="F3432" s="11"/>
      <c r="G3432" s="11"/>
      <c r="I3432" s="6"/>
      <c r="J3432" s="10"/>
      <c r="K3432" s="6"/>
      <c r="L3432" s="10"/>
      <c r="M3432" s="11"/>
      <c r="N3432" s="11"/>
    </row>
    <row r="3433" spans="4:14">
      <c r="D3433" s="6"/>
      <c r="E3433" s="10"/>
      <c r="F3433" s="11"/>
      <c r="G3433" s="11"/>
      <c r="I3433" s="6"/>
      <c r="J3433" s="10"/>
      <c r="K3433" s="6"/>
      <c r="L3433" s="10"/>
      <c r="M3433" s="11"/>
      <c r="N3433" s="11"/>
    </row>
    <row r="3434" spans="4:14">
      <c r="D3434" s="6"/>
      <c r="E3434" s="10"/>
      <c r="F3434" s="11"/>
      <c r="G3434" s="11"/>
      <c r="I3434" s="6"/>
      <c r="J3434" s="10"/>
      <c r="K3434" s="6"/>
      <c r="L3434" s="10"/>
      <c r="M3434" s="11"/>
      <c r="N3434" s="11"/>
    </row>
    <row r="3435" spans="4:14">
      <c r="D3435" s="6"/>
      <c r="E3435" s="10"/>
      <c r="F3435" s="11"/>
      <c r="G3435" s="11"/>
      <c r="I3435" s="6"/>
      <c r="J3435" s="10"/>
      <c r="K3435" s="6"/>
      <c r="L3435" s="10"/>
      <c r="M3435" s="11"/>
      <c r="N3435" s="11"/>
    </row>
    <row r="3436" spans="4:14">
      <c r="D3436" s="6"/>
      <c r="E3436" s="10"/>
      <c r="F3436" s="11"/>
      <c r="G3436" s="11"/>
      <c r="I3436" s="6"/>
      <c r="J3436" s="10"/>
      <c r="K3436" s="6"/>
      <c r="L3436" s="10"/>
      <c r="M3436" s="11"/>
      <c r="N3436" s="11"/>
    </row>
    <row r="3437" spans="4:14">
      <c r="D3437" s="6"/>
      <c r="E3437" s="10"/>
      <c r="F3437" s="11"/>
      <c r="G3437" s="11"/>
      <c r="I3437" s="6"/>
      <c r="J3437" s="10"/>
      <c r="K3437" s="6"/>
      <c r="L3437" s="10"/>
      <c r="M3437" s="11"/>
      <c r="N3437" s="11"/>
    </row>
    <row r="3438" spans="4:14">
      <c r="D3438" s="6"/>
      <c r="E3438" s="10"/>
      <c r="F3438" s="11"/>
      <c r="G3438" s="11"/>
      <c r="I3438" s="6"/>
      <c r="J3438" s="10"/>
      <c r="K3438" s="6"/>
      <c r="L3438" s="10"/>
      <c r="M3438" s="11"/>
      <c r="N3438" s="11"/>
    </row>
    <row r="3439" spans="4:14">
      <c r="D3439" s="6"/>
      <c r="E3439" s="10"/>
      <c r="F3439" s="11"/>
      <c r="G3439" s="11"/>
      <c r="I3439" s="6"/>
      <c r="J3439" s="10"/>
      <c r="K3439" s="6"/>
      <c r="L3439" s="10"/>
      <c r="M3439" s="11"/>
      <c r="N3439" s="11"/>
    </row>
    <row r="3440" spans="4:14">
      <c r="D3440" s="6"/>
      <c r="E3440" s="10"/>
      <c r="F3440" s="11"/>
      <c r="G3440" s="11"/>
      <c r="I3440" s="6"/>
      <c r="J3440" s="10"/>
      <c r="K3440" s="6"/>
      <c r="L3440" s="10"/>
      <c r="M3440" s="11"/>
      <c r="N3440" s="11"/>
    </row>
    <row r="3441" spans="4:14">
      <c r="D3441" s="6"/>
      <c r="E3441" s="10"/>
      <c r="F3441" s="11"/>
      <c r="G3441" s="11"/>
      <c r="I3441" s="6"/>
      <c r="J3441" s="10"/>
      <c r="K3441" s="6"/>
      <c r="L3441" s="10"/>
      <c r="M3441" s="11"/>
      <c r="N3441" s="11"/>
    </row>
    <row r="3442" spans="4:14">
      <c r="D3442" s="6"/>
      <c r="E3442" s="10"/>
      <c r="F3442" s="11"/>
      <c r="G3442" s="11"/>
      <c r="I3442" s="6"/>
      <c r="J3442" s="10"/>
      <c r="K3442" s="6"/>
      <c r="L3442" s="10"/>
      <c r="M3442" s="11"/>
      <c r="N3442" s="11"/>
    </row>
    <row r="3443" spans="4:14">
      <c r="D3443" s="6"/>
      <c r="E3443" s="10"/>
      <c r="F3443" s="11"/>
      <c r="G3443" s="11"/>
      <c r="I3443" s="6"/>
      <c r="J3443" s="10"/>
      <c r="K3443" s="6"/>
      <c r="L3443" s="10"/>
      <c r="M3443" s="11"/>
      <c r="N3443" s="11"/>
    </row>
    <row r="3444" spans="4:14">
      <c r="D3444" s="6"/>
      <c r="E3444" s="10"/>
      <c r="F3444" s="11"/>
      <c r="G3444" s="11"/>
      <c r="I3444" s="6"/>
      <c r="J3444" s="10"/>
      <c r="K3444" s="6"/>
      <c r="L3444" s="10"/>
      <c r="M3444" s="11"/>
      <c r="N3444" s="11"/>
    </row>
    <row r="3445" spans="4:14">
      <c r="D3445" s="6"/>
      <c r="E3445" s="10"/>
      <c r="F3445" s="11"/>
      <c r="G3445" s="11"/>
      <c r="I3445" s="6"/>
      <c r="J3445" s="10"/>
      <c r="K3445" s="6"/>
      <c r="L3445" s="10"/>
      <c r="M3445" s="11"/>
      <c r="N3445" s="11"/>
    </row>
    <row r="3446" spans="4:14">
      <c r="D3446" s="6"/>
      <c r="E3446" s="10"/>
      <c r="F3446" s="11"/>
      <c r="G3446" s="11"/>
      <c r="I3446" s="6"/>
      <c r="J3446" s="10"/>
      <c r="K3446" s="6"/>
      <c r="L3446" s="10"/>
      <c r="M3446" s="11"/>
      <c r="N3446" s="11"/>
    </row>
    <row r="3447" spans="4:14">
      <c r="D3447" s="6"/>
      <c r="E3447" s="10"/>
      <c r="F3447" s="11"/>
      <c r="G3447" s="11"/>
      <c r="I3447" s="6"/>
      <c r="J3447" s="10"/>
      <c r="K3447" s="6"/>
      <c r="L3447" s="10"/>
      <c r="M3447" s="11"/>
      <c r="N3447" s="11"/>
    </row>
    <row r="3448" spans="4:14">
      <c r="D3448" s="6"/>
      <c r="E3448" s="10"/>
      <c r="F3448" s="11"/>
      <c r="G3448" s="11"/>
      <c r="I3448" s="6"/>
      <c r="J3448" s="10"/>
      <c r="K3448" s="6"/>
      <c r="L3448" s="10"/>
      <c r="M3448" s="11"/>
      <c r="N3448" s="11"/>
    </row>
    <row r="3449" spans="4:14">
      <c r="D3449" s="6"/>
      <c r="E3449" s="10"/>
      <c r="F3449" s="11"/>
      <c r="G3449" s="11"/>
      <c r="I3449" s="6"/>
      <c r="J3449" s="10"/>
      <c r="K3449" s="6"/>
      <c r="L3449" s="10"/>
      <c r="M3449" s="11"/>
      <c r="N3449" s="11"/>
    </row>
    <row r="3450" spans="4:14">
      <c r="D3450" s="6"/>
      <c r="E3450" s="10"/>
      <c r="F3450" s="11"/>
      <c r="G3450" s="11"/>
      <c r="I3450" s="6"/>
      <c r="J3450" s="10"/>
      <c r="K3450" s="6"/>
      <c r="L3450" s="10"/>
      <c r="M3450" s="11"/>
      <c r="N3450" s="11"/>
    </row>
    <row r="3451" spans="4:14">
      <c r="D3451" s="6"/>
      <c r="E3451" s="10"/>
      <c r="F3451" s="11"/>
      <c r="G3451" s="11"/>
      <c r="I3451" s="6"/>
      <c r="J3451" s="10"/>
      <c r="K3451" s="6"/>
      <c r="L3451" s="10"/>
      <c r="M3451" s="11"/>
      <c r="N3451" s="11"/>
    </row>
    <row r="3452" spans="4:14">
      <c r="D3452" s="6"/>
      <c r="E3452" s="10"/>
      <c r="F3452" s="11"/>
      <c r="G3452" s="11"/>
      <c r="I3452" s="6"/>
      <c r="J3452" s="10"/>
      <c r="K3452" s="6"/>
      <c r="L3452" s="10"/>
      <c r="M3452" s="11"/>
      <c r="N3452" s="11"/>
    </row>
    <row r="3453" spans="4:14">
      <c r="D3453" s="6"/>
      <c r="E3453" s="10"/>
      <c r="F3453" s="11"/>
      <c r="G3453" s="11"/>
      <c r="I3453" s="6"/>
      <c r="J3453" s="10"/>
      <c r="K3453" s="6"/>
      <c r="L3453" s="10"/>
      <c r="M3453" s="11"/>
      <c r="N3453" s="11"/>
    </row>
    <row r="3454" spans="4:14">
      <c r="D3454" s="6"/>
      <c r="E3454" s="10"/>
      <c r="F3454" s="11"/>
      <c r="G3454" s="11"/>
      <c r="I3454" s="6"/>
      <c r="J3454" s="10"/>
      <c r="K3454" s="6"/>
      <c r="L3454" s="10"/>
      <c r="M3454" s="11"/>
      <c r="N3454" s="11"/>
    </row>
    <row r="3455" spans="4:14">
      <c r="D3455" s="6"/>
      <c r="E3455" s="10"/>
      <c r="F3455" s="11"/>
      <c r="G3455" s="11"/>
      <c r="I3455" s="6"/>
      <c r="J3455" s="10"/>
      <c r="K3455" s="6"/>
      <c r="L3455" s="10"/>
      <c r="M3455" s="11"/>
      <c r="N3455" s="11"/>
    </row>
    <row r="3456" spans="4:14">
      <c r="D3456" s="6"/>
      <c r="E3456" s="10"/>
      <c r="F3456" s="11"/>
      <c r="G3456" s="11"/>
      <c r="I3456" s="6"/>
      <c r="J3456" s="10"/>
      <c r="K3456" s="6"/>
      <c r="L3456" s="10"/>
      <c r="M3456" s="11"/>
      <c r="N3456" s="11"/>
    </row>
    <row r="3457" spans="4:14">
      <c r="D3457" s="6"/>
      <c r="E3457" s="10"/>
      <c r="F3457" s="11"/>
      <c r="G3457" s="11"/>
      <c r="I3457" s="6"/>
      <c r="J3457" s="10"/>
      <c r="K3457" s="6"/>
      <c r="L3457" s="10"/>
      <c r="M3457" s="11"/>
      <c r="N3457" s="11"/>
    </row>
    <row r="3458" spans="4:14">
      <c r="D3458" s="6"/>
      <c r="E3458" s="10"/>
      <c r="F3458" s="11"/>
      <c r="G3458" s="11"/>
      <c r="I3458" s="6"/>
      <c r="J3458" s="10"/>
      <c r="K3458" s="6"/>
      <c r="L3458" s="10"/>
      <c r="M3458" s="11"/>
      <c r="N3458" s="11"/>
    </row>
    <row r="3459" spans="4:14">
      <c r="D3459" s="6"/>
      <c r="E3459" s="10"/>
      <c r="F3459" s="11"/>
      <c r="G3459" s="11"/>
      <c r="I3459" s="6"/>
      <c r="J3459" s="10"/>
      <c r="K3459" s="6"/>
      <c r="L3459" s="10"/>
      <c r="M3459" s="11"/>
      <c r="N3459" s="11"/>
    </row>
    <row r="3460" spans="4:14">
      <c r="D3460" s="6"/>
      <c r="E3460" s="10"/>
      <c r="F3460" s="11"/>
      <c r="G3460" s="11"/>
      <c r="I3460" s="6"/>
      <c r="J3460" s="10"/>
      <c r="K3460" s="6"/>
      <c r="L3460" s="10"/>
      <c r="M3460" s="11"/>
      <c r="N3460" s="11"/>
    </row>
    <row r="3461" spans="4:14">
      <c r="D3461" s="6"/>
      <c r="E3461" s="10"/>
      <c r="F3461" s="11"/>
      <c r="G3461" s="11"/>
      <c r="I3461" s="6"/>
      <c r="J3461" s="10"/>
      <c r="K3461" s="6"/>
      <c r="L3461" s="10"/>
      <c r="M3461" s="11"/>
      <c r="N3461" s="11"/>
    </row>
    <row r="3462" spans="4:14">
      <c r="D3462" s="6"/>
      <c r="E3462" s="10"/>
      <c r="F3462" s="11"/>
      <c r="G3462" s="11"/>
      <c r="I3462" s="6"/>
      <c r="J3462" s="10"/>
      <c r="K3462" s="6"/>
      <c r="L3462" s="10"/>
      <c r="M3462" s="11"/>
      <c r="N3462" s="11"/>
    </row>
    <row r="3463" spans="4:14">
      <c r="D3463" s="6"/>
      <c r="E3463" s="10"/>
      <c r="F3463" s="11"/>
      <c r="G3463" s="11"/>
      <c r="I3463" s="6"/>
      <c r="J3463" s="10"/>
      <c r="K3463" s="6"/>
      <c r="L3463" s="10"/>
      <c r="M3463" s="11"/>
      <c r="N3463" s="11"/>
    </row>
    <row r="3464" spans="4:14">
      <c r="D3464" s="6"/>
      <c r="E3464" s="10"/>
      <c r="F3464" s="11"/>
      <c r="G3464" s="11"/>
      <c r="I3464" s="6"/>
      <c r="J3464" s="10"/>
      <c r="K3464" s="6"/>
      <c r="L3464" s="10"/>
      <c r="M3464" s="11"/>
      <c r="N3464" s="11"/>
    </row>
    <row r="3465" spans="4:14">
      <c r="D3465" s="6"/>
      <c r="E3465" s="10"/>
      <c r="F3465" s="11"/>
      <c r="G3465" s="11"/>
      <c r="I3465" s="6"/>
      <c r="J3465" s="10"/>
      <c r="K3465" s="6"/>
      <c r="L3465" s="10"/>
      <c r="M3465" s="11"/>
      <c r="N3465" s="11"/>
    </row>
    <row r="3466" spans="4:14">
      <c r="D3466" s="6"/>
      <c r="E3466" s="10"/>
      <c r="F3466" s="11"/>
      <c r="G3466" s="11"/>
      <c r="I3466" s="6"/>
      <c r="J3466" s="10"/>
      <c r="K3466" s="6"/>
      <c r="L3466" s="10"/>
      <c r="M3466" s="11"/>
      <c r="N3466" s="11"/>
    </row>
    <row r="3467" spans="4:14">
      <c r="D3467" s="6"/>
      <c r="E3467" s="10"/>
      <c r="F3467" s="11"/>
      <c r="G3467" s="11"/>
      <c r="I3467" s="6"/>
      <c r="J3467" s="10"/>
      <c r="K3467" s="6"/>
      <c r="L3467" s="10"/>
      <c r="M3467" s="11"/>
      <c r="N3467" s="11"/>
    </row>
    <row r="3468" spans="4:14">
      <c r="D3468" s="6"/>
      <c r="E3468" s="10"/>
      <c r="F3468" s="11"/>
      <c r="G3468" s="11"/>
      <c r="I3468" s="6"/>
      <c r="J3468" s="10"/>
      <c r="K3468" s="6"/>
      <c r="L3468" s="10"/>
      <c r="M3468" s="11"/>
      <c r="N3468" s="11"/>
    </row>
    <row r="3469" spans="4:14">
      <c r="D3469" s="6"/>
      <c r="E3469" s="10"/>
      <c r="F3469" s="11"/>
      <c r="G3469" s="11"/>
      <c r="I3469" s="6"/>
      <c r="J3469" s="10"/>
      <c r="K3469" s="6"/>
      <c r="L3469" s="10"/>
      <c r="M3469" s="11"/>
      <c r="N3469" s="11"/>
    </row>
    <row r="3470" spans="4:14">
      <c r="D3470" s="6"/>
      <c r="E3470" s="10"/>
      <c r="F3470" s="11"/>
      <c r="G3470" s="11"/>
      <c r="I3470" s="6"/>
      <c r="J3470" s="10"/>
      <c r="K3470" s="6"/>
      <c r="L3470" s="10"/>
      <c r="M3470" s="11"/>
      <c r="N3470" s="11"/>
    </row>
    <row r="3471" spans="4:14">
      <c r="D3471" s="6"/>
      <c r="E3471" s="10"/>
      <c r="F3471" s="11"/>
      <c r="G3471" s="11"/>
      <c r="I3471" s="6"/>
      <c r="J3471" s="10"/>
      <c r="K3471" s="6"/>
      <c r="L3471" s="10"/>
      <c r="M3471" s="11"/>
      <c r="N3471" s="11"/>
    </row>
    <row r="3472" spans="4:14">
      <c r="D3472" s="6"/>
      <c r="E3472" s="10"/>
      <c r="F3472" s="11"/>
      <c r="G3472" s="11"/>
      <c r="I3472" s="6"/>
      <c r="J3472" s="10"/>
      <c r="K3472" s="6"/>
      <c r="L3472" s="10"/>
      <c r="M3472" s="11"/>
      <c r="N3472" s="11"/>
    </row>
    <row r="3473" spans="4:14">
      <c r="D3473" s="6"/>
      <c r="E3473" s="10"/>
      <c r="F3473" s="11"/>
      <c r="G3473" s="11"/>
      <c r="I3473" s="6"/>
      <c r="J3473" s="10"/>
      <c r="K3473" s="6"/>
      <c r="L3473" s="10"/>
      <c r="M3473" s="11"/>
      <c r="N3473" s="11"/>
    </row>
    <row r="3474" spans="4:14">
      <c r="D3474" s="6"/>
      <c r="E3474" s="10"/>
      <c r="F3474" s="11"/>
      <c r="G3474" s="11"/>
      <c r="I3474" s="6"/>
      <c r="J3474" s="10"/>
      <c r="K3474" s="6"/>
      <c r="L3474" s="10"/>
      <c r="M3474" s="11"/>
      <c r="N3474" s="11"/>
    </row>
    <row r="3475" spans="4:14">
      <c r="D3475" s="6"/>
      <c r="E3475" s="10"/>
      <c r="F3475" s="11"/>
      <c r="G3475" s="11"/>
      <c r="I3475" s="6"/>
      <c r="J3475" s="10"/>
      <c r="K3475" s="6"/>
      <c r="L3475" s="10"/>
      <c r="M3475" s="11"/>
      <c r="N3475" s="11"/>
    </row>
    <row r="3476" spans="4:14">
      <c r="D3476" s="6"/>
      <c r="E3476" s="10"/>
      <c r="F3476" s="11"/>
      <c r="G3476" s="11"/>
      <c r="I3476" s="6"/>
      <c r="J3476" s="10"/>
      <c r="K3476" s="6"/>
      <c r="L3476" s="10"/>
      <c r="M3476" s="11"/>
      <c r="N3476" s="11"/>
    </row>
    <row r="3477" spans="4:14">
      <c r="D3477" s="6"/>
      <c r="E3477" s="10"/>
      <c r="F3477" s="11"/>
      <c r="G3477" s="11"/>
      <c r="I3477" s="6"/>
      <c r="J3477" s="10"/>
      <c r="K3477" s="6"/>
      <c r="L3477" s="10"/>
      <c r="M3477" s="11"/>
      <c r="N3477" s="11"/>
    </row>
    <row r="3478" spans="4:14">
      <c r="D3478" s="6"/>
      <c r="E3478" s="10"/>
      <c r="F3478" s="11"/>
      <c r="G3478" s="11"/>
      <c r="I3478" s="6"/>
      <c r="J3478" s="10"/>
      <c r="K3478" s="6"/>
      <c r="L3478" s="10"/>
      <c r="M3478" s="11"/>
      <c r="N3478" s="11"/>
    </row>
    <row r="3479" spans="4:14">
      <c r="D3479" s="6"/>
      <c r="E3479" s="10"/>
      <c r="F3479" s="11"/>
      <c r="G3479" s="11"/>
      <c r="I3479" s="6"/>
      <c r="J3479" s="10"/>
      <c r="K3479" s="6"/>
      <c r="L3479" s="10"/>
      <c r="M3479" s="11"/>
      <c r="N3479" s="11"/>
    </row>
    <row r="3480" spans="4:14">
      <c r="D3480" s="6"/>
      <c r="E3480" s="10"/>
      <c r="F3480" s="11"/>
      <c r="G3480" s="11"/>
      <c r="I3480" s="6"/>
      <c r="J3480" s="10"/>
      <c r="K3480" s="6"/>
      <c r="L3480" s="10"/>
      <c r="M3480" s="11"/>
      <c r="N3480" s="11"/>
    </row>
    <row r="3481" spans="4:14">
      <c r="D3481" s="6"/>
      <c r="E3481" s="10"/>
      <c r="F3481" s="11"/>
      <c r="G3481" s="11"/>
      <c r="I3481" s="6"/>
      <c r="J3481" s="10"/>
      <c r="K3481" s="6"/>
      <c r="L3481" s="10"/>
      <c r="M3481" s="11"/>
      <c r="N3481" s="11"/>
    </row>
    <row r="3482" spans="4:14">
      <c r="D3482" s="6"/>
      <c r="E3482" s="10"/>
      <c r="F3482" s="11"/>
      <c r="G3482" s="11"/>
      <c r="I3482" s="6"/>
      <c r="J3482" s="10"/>
      <c r="K3482" s="6"/>
      <c r="L3482" s="10"/>
      <c r="M3482" s="11"/>
      <c r="N3482" s="11"/>
    </row>
    <row r="3483" spans="4:14">
      <c r="D3483" s="6"/>
      <c r="E3483" s="10"/>
      <c r="F3483" s="11"/>
      <c r="G3483" s="11"/>
      <c r="I3483" s="6"/>
      <c r="J3483" s="10"/>
      <c r="K3483" s="6"/>
      <c r="L3483" s="10"/>
      <c r="M3483" s="11"/>
      <c r="N3483" s="11"/>
    </row>
    <row r="3484" spans="4:14">
      <c r="D3484" s="6"/>
      <c r="E3484" s="10"/>
      <c r="F3484" s="11"/>
      <c r="G3484" s="11"/>
      <c r="I3484" s="6"/>
      <c r="J3484" s="10"/>
      <c r="K3484" s="6"/>
      <c r="L3484" s="10"/>
      <c r="M3484" s="11"/>
      <c r="N3484" s="11"/>
    </row>
    <row r="3485" spans="4:14">
      <c r="D3485" s="6"/>
      <c r="E3485" s="10"/>
      <c r="F3485" s="11"/>
      <c r="G3485" s="11"/>
      <c r="I3485" s="6"/>
      <c r="J3485" s="10"/>
      <c r="K3485" s="6"/>
      <c r="L3485" s="10"/>
      <c r="M3485" s="11"/>
      <c r="N3485" s="11"/>
    </row>
    <row r="3486" spans="4:14">
      <c r="D3486" s="6"/>
      <c r="E3486" s="10"/>
      <c r="F3486" s="11"/>
      <c r="G3486" s="11"/>
      <c r="I3486" s="6"/>
      <c r="J3486" s="10"/>
      <c r="K3486" s="6"/>
      <c r="L3486" s="10"/>
      <c r="M3486" s="11"/>
      <c r="N3486" s="11"/>
    </row>
    <row r="3487" spans="4:14">
      <c r="D3487" s="6"/>
      <c r="E3487" s="10"/>
      <c r="F3487" s="11"/>
      <c r="G3487" s="11"/>
      <c r="I3487" s="6"/>
      <c r="J3487" s="10"/>
      <c r="K3487" s="6"/>
      <c r="L3487" s="10"/>
      <c r="M3487" s="11"/>
      <c r="N3487" s="11"/>
    </row>
    <row r="3488" spans="4:14">
      <c r="D3488" s="6"/>
      <c r="E3488" s="10"/>
      <c r="F3488" s="11"/>
      <c r="G3488" s="11"/>
      <c r="I3488" s="6"/>
      <c r="J3488" s="10"/>
      <c r="K3488" s="6"/>
      <c r="L3488" s="10"/>
      <c r="M3488" s="11"/>
      <c r="N3488" s="11"/>
    </row>
    <row r="3489" spans="4:14">
      <c r="D3489" s="6"/>
      <c r="E3489" s="10"/>
      <c r="F3489" s="11"/>
      <c r="G3489" s="11"/>
      <c r="I3489" s="6"/>
      <c r="J3489" s="10"/>
      <c r="K3489" s="6"/>
      <c r="L3489" s="10"/>
      <c r="M3489" s="11"/>
      <c r="N3489" s="11"/>
    </row>
    <row r="3490" spans="4:14">
      <c r="D3490" s="6"/>
      <c r="E3490" s="10"/>
      <c r="F3490" s="11"/>
      <c r="G3490" s="11"/>
      <c r="I3490" s="6"/>
      <c r="J3490" s="10"/>
      <c r="K3490" s="6"/>
      <c r="L3490" s="10"/>
      <c r="M3490" s="11"/>
      <c r="N3490" s="11"/>
    </row>
    <row r="3491" spans="4:14">
      <c r="D3491" s="6"/>
      <c r="E3491" s="10"/>
      <c r="F3491" s="11"/>
      <c r="G3491" s="11"/>
      <c r="I3491" s="6"/>
      <c r="J3491" s="10"/>
      <c r="K3491" s="6"/>
      <c r="L3491" s="10"/>
      <c r="M3491" s="11"/>
      <c r="N3491" s="11"/>
    </row>
    <row r="3492" spans="4:14">
      <c r="D3492" s="6"/>
      <c r="E3492" s="10"/>
      <c r="F3492" s="11"/>
      <c r="G3492" s="11"/>
      <c r="I3492" s="6"/>
      <c r="J3492" s="10"/>
      <c r="K3492" s="6"/>
      <c r="L3492" s="10"/>
      <c r="M3492" s="11"/>
      <c r="N3492" s="11"/>
    </row>
    <row r="3493" spans="4:14">
      <c r="D3493" s="6"/>
      <c r="E3493" s="10"/>
      <c r="F3493" s="11"/>
      <c r="G3493" s="11"/>
      <c r="I3493" s="6"/>
      <c r="J3493" s="10"/>
      <c r="K3493" s="6"/>
      <c r="L3493" s="10"/>
      <c r="M3493" s="11"/>
      <c r="N3493" s="11"/>
    </row>
    <row r="3494" spans="4:14">
      <c r="D3494" s="6"/>
      <c r="E3494" s="10"/>
      <c r="F3494" s="11"/>
      <c r="G3494" s="11"/>
      <c r="I3494" s="6"/>
      <c r="J3494" s="10"/>
      <c r="K3494" s="6"/>
      <c r="L3494" s="10"/>
      <c r="M3494" s="11"/>
      <c r="N3494" s="11"/>
    </row>
    <row r="3495" spans="4:14">
      <c r="D3495" s="6"/>
      <c r="E3495" s="10"/>
      <c r="F3495" s="11"/>
      <c r="G3495" s="11"/>
      <c r="I3495" s="6"/>
      <c r="J3495" s="10"/>
      <c r="K3495" s="6"/>
      <c r="L3495" s="10"/>
      <c r="M3495" s="11"/>
      <c r="N3495" s="11"/>
    </row>
    <row r="3496" spans="4:14">
      <c r="D3496" s="6"/>
      <c r="E3496" s="10"/>
      <c r="F3496" s="11"/>
      <c r="G3496" s="11"/>
      <c r="I3496" s="6"/>
      <c r="J3496" s="10"/>
      <c r="K3496" s="6"/>
      <c r="L3496" s="10"/>
      <c r="M3496" s="11"/>
      <c r="N3496" s="11"/>
    </row>
    <row r="3497" spans="4:14">
      <c r="D3497" s="6"/>
      <c r="E3497" s="10"/>
      <c r="F3497" s="11"/>
      <c r="G3497" s="11"/>
      <c r="I3497" s="6"/>
      <c r="J3497" s="10"/>
      <c r="K3497" s="6"/>
      <c r="L3497" s="10"/>
      <c r="M3497" s="11"/>
      <c r="N3497" s="11"/>
    </row>
    <row r="3498" spans="4:14">
      <c r="D3498" s="6"/>
      <c r="E3498" s="10"/>
      <c r="F3498" s="11"/>
      <c r="G3498" s="11"/>
      <c r="I3498" s="6"/>
      <c r="J3498" s="10"/>
      <c r="K3498" s="6"/>
      <c r="L3498" s="10"/>
      <c r="M3498" s="11"/>
      <c r="N3498" s="11"/>
    </row>
    <row r="3499" spans="4:14">
      <c r="D3499" s="6"/>
      <c r="E3499" s="10"/>
      <c r="F3499" s="11"/>
      <c r="G3499" s="11"/>
      <c r="I3499" s="6"/>
      <c r="J3499" s="10"/>
      <c r="K3499" s="6"/>
      <c r="L3499" s="10"/>
      <c r="M3499" s="11"/>
      <c r="N3499" s="11"/>
    </row>
    <row r="3500" spans="4:14">
      <c r="D3500" s="6"/>
      <c r="E3500" s="10"/>
      <c r="F3500" s="11"/>
      <c r="G3500" s="11"/>
      <c r="I3500" s="6"/>
      <c r="J3500" s="10"/>
      <c r="K3500" s="6"/>
      <c r="L3500" s="10"/>
      <c r="M3500" s="11"/>
      <c r="N3500" s="11"/>
    </row>
    <row r="3501" spans="4:14">
      <c r="D3501" s="6"/>
      <c r="E3501" s="10"/>
      <c r="F3501" s="11"/>
      <c r="G3501" s="11"/>
      <c r="I3501" s="6"/>
      <c r="J3501" s="10"/>
      <c r="K3501" s="6"/>
      <c r="L3501" s="10"/>
      <c r="M3501" s="11"/>
      <c r="N3501" s="11"/>
    </row>
    <row r="3502" spans="4:14">
      <c r="D3502" s="6"/>
      <c r="E3502" s="10"/>
      <c r="F3502" s="11"/>
      <c r="G3502" s="11"/>
      <c r="I3502" s="6"/>
      <c r="J3502" s="10"/>
      <c r="K3502" s="6"/>
      <c r="L3502" s="10"/>
      <c r="M3502" s="11"/>
      <c r="N3502" s="11"/>
    </row>
    <row r="3503" spans="4:14">
      <c r="D3503" s="6"/>
      <c r="E3503" s="10"/>
      <c r="F3503" s="11"/>
      <c r="G3503" s="11"/>
      <c r="I3503" s="6"/>
      <c r="J3503" s="10"/>
      <c r="K3503" s="6"/>
      <c r="L3503" s="10"/>
      <c r="M3503" s="11"/>
      <c r="N3503" s="11"/>
    </row>
    <row r="3504" spans="4:14">
      <c r="D3504" s="6"/>
      <c r="E3504" s="10"/>
      <c r="F3504" s="11"/>
      <c r="G3504" s="11"/>
      <c r="I3504" s="6"/>
      <c r="J3504" s="10"/>
      <c r="K3504" s="6"/>
      <c r="L3504" s="10"/>
      <c r="M3504" s="11"/>
      <c r="N3504" s="11"/>
    </row>
    <row r="3505" spans="4:14">
      <c r="D3505" s="6"/>
      <c r="E3505" s="10"/>
      <c r="F3505" s="11"/>
      <c r="G3505" s="11"/>
      <c r="I3505" s="6"/>
      <c r="J3505" s="10"/>
      <c r="K3505" s="6"/>
      <c r="L3505" s="10"/>
      <c r="M3505" s="11"/>
      <c r="N3505" s="11"/>
    </row>
    <row r="3506" spans="4:14">
      <c r="D3506" s="6"/>
      <c r="E3506" s="10"/>
      <c r="F3506" s="11"/>
      <c r="G3506" s="11"/>
      <c r="I3506" s="6"/>
      <c r="J3506" s="10"/>
      <c r="K3506" s="6"/>
      <c r="L3506" s="10"/>
      <c r="M3506" s="11"/>
      <c r="N3506" s="11"/>
    </row>
    <row r="3507" spans="4:14">
      <c r="D3507" s="6"/>
      <c r="E3507" s="10"/>
      <c r="F3507" s="11"/>
      <c r="G3507" s="11"/>
      <c r="I3507" s="6"/>
      <c r="J3507" s="10"/>
      <c r="K3507" s="6"/>
      <c r="L3507" s="10"/>
      <c r="M3507" s="11"/>
      <c r="N3507" s="11"/>
    </row>
    <row r="3508" spans="4:14">
      <c r="D3508" s="6"/>
      <c r="E3508" s="10"/>
      <c r="F3508" s="11"/>
      <c r="G3508" s="11"/>
      <c r="I3508" s="6"/>
      <c r="J3508" s="10"/>
      <c r="K3508" s="6"/>
      <c r="L3508" s="10"/>
      <c r="M3508" s="11"/>
      <c r="N3508" s="11"/>
    </row>
    <row r="3509" spans="4:14">
      <c r="D3509" s="6"/>
      <c r="E3509" s="10"/>
      <c r="F3509" s="11"/>
      <c r="G3509" s="11"/>
      <c r="I3509" s="6"/>
      <c r="J3509" s="10"/>
      <c r="K3509" s="6"/>
      <c r="L3509" s="10"/>
      <c r="M3509" s="11"/>
      <c r="N3509" s="11"/>
    </row>
    <row r="3510" spans="4:14">
      <c r="D3510" s="6"/>
      <c r="E3510" s="10"/>
      <c r="F3510" s="11"/>
      <c r="G3510" s="11"/>
      <c r="I3510" s="6"/>
      <c r="J3510" s="10"/>
      <c r="K3510" s="6"/>
      <c r="L3510" s="10"/>
      <c r="M3510" s="11"/>
      <c r="N3510" s="11"/>
    </row>
    <row r="3511" spans="4:14">
      <c r="D3511" s="6"/>
      <c r="E3511" s="10"/>
      <c r="F3511" s="11"/>
      <c r="G3511" s="11"/>
      <c r="I3511" s="6"/>
      <c r="J3511" s="10"/>
      <c r="K3511" s="6"/>
      <c r="L3511" s="10"/>
      <c r="M3511" s="11"/>
      <c r="N3511" s="11"/>
    </row>
    <row r="3512" spans="4:14">
      <c r="D3512" s="6"/>
      <c r="E3512" s="10"/>
      <c r="F3512" s="11"/>
      <c r="G3512" s="11"/>
      <c r="I3512" s="6"/>
      <c r="J3512" s="10"/>
      <c r="K3512" s="6"/>
      <c r="L3512" s="10"/>
      <c r="M3512" s="11"/>
      <c r="N3512" s="11"/>
    </row>
    <row r="3513" spans="4:14">
      <c r="D3513" s="6"/>
      <c r="E3513" s="10"/>
      <c r="F3513" s="11"/>
      <c r="G3513" s="11"/>
      <c r="I3513" s="6"/>
      <c r="J3513" s="10"/>
      <c r="K3513" s="6"/>
      <c r="L3513" s="10"/>
      <c r="M3513" s="11"/>
      <c r="N3513" s="11"/>
    </row>
    <row r="3514" spans="4:14">
      <c r="D3514" s="6"/>
      <c r="E3514" s="10"/>
      <c r="F3514" s="11"/>
      <c r="G3514" s="11"/>
      <c r="I3514" s="6"/>
      <c r="J3514" s="10"/>
      <c r="K3514" s="6"/>
      <c r="L3514" s="10"/>
      <c r="M3514" s="11"/>
      <c r="N3514" s="11"/>
    </row>
    <row r="3515" spans="4:14">
      <c r="D3515" s="6"/>
      <c r="E3515" s="10"/>
      <c r="F3515" s="11"/>
      <c r="G3515" s="11"/>
      <c r="I3515" s="6"/>
      <c r="J3515" s="10"/>
      <c r="K3515" s="6"/>
      <c r="L3515" s="10"/>
      <c r="M3515" s="11"/>
      <c r="N3515" s="11"/>
    </row>
    <row r="3516" spans="4:14">
      <c r="D3516" s="6"/>
      <c r="E3516" s="10"/>
      <c r="F3516" s="11"/>
      <c r="G3516" s="11"/>
      <c r="I3516" s="6"/>
      <c r="J3516" s="10"/>
      <c r="K3516" s="6"/>
      <c r="L3516" s="10"/>
      <c r="M3516" s="11"/>
      <c r="N3516" s="11"/>
    </row>
    <row r="3517" spans="4:14">
      <c r="D3517" s="6"/>
      <c r="E3517" s="10"/>
      <c r="F3517" s="11"/>
      <c r="G3517" s="11"/>
      <c r="I3517" s="6"/>
      <c r="J3517" s="10"/>
      <c r="K3517" s="6"/>
      <c r="L3517" s="10"/>
      <c r="M3517" s="11"/>
      <c r="N3517" s="11"/>
    </row>
    <row r="3518" spans="4:14">
      <c r="D3518" s="6"/>
      <c r="E3518" s="10"/>
      <c r="F3518" s="11"/>
      <c r="G3518" s="11"/>
      <c r="I3518" s="6"/>
      <c r="J3518" s="10"/>
      <c r="K3518" s="6"/>
      <c r="L3518" s="10"/>
      <c r="M3518" s="11"/>
      <c r="N3518" s="11"/>
    </row>
    <row r="3519" spans="4:14">
      <c r="D3519" s="6"/>
      <c r="E3519" s="10"/>
      <c r="F3519" s="11"/>
      <c r="G3519" s="11"/>
      <c r="I3519" s="6"/>
      <c r="J3519" s="10"/>
      <c r="K3519" s="6"/>
      <c r="L3519" s="10"/>
      <c r="M3519" s="11"/>
      <c r="N3519" s="11"/>
    </row>
    <row r="3520" spans="4:14">
      <c r="D3520" s="6"/>
      <c r="E3520" s="10"/>
      <c r="F3520" s="11"/>
      <c r="G3520" s="11"/>
      <c r="I3520" s="6"/>
      <c r="J3520" s="10"/>
      <c r="K3520" s="6"/>
      <c r="L3520" s="10"/>
      <c r="M3520" s="11"/>
      <c r="N3520" s="11"/>
    </row>
    <row r="3521" spans="4:14">
      <c r="D3521" s="6"/>
      <c r="E3521" s="10"/>
      <c r="F3521" s="11"/>
      <c r="G3521" s="11"/>
      <c r="I3521" s="6"/>
      <c r="J3521" s="10"/>
      <c r="K3521" s="6"/>
      <c r="L3521" s="10"/>
      <c r="M3521" s="11"/>
      <c r="N3521" s="11"/>
    </row>
    <row r="3522" spans="4:14">
      <c r="D3522" s="6"/>
      <c r="E3522" s="10"/>
      <c r="F3522" s="11"/>
      <c r="G3522" s="11"/>
      <c r="I3522" s="6"/>
      <c r="J3522" s="10"/>
      <c r="K3522" s="6"/>
      <c r="L3522" s="10"/>
      <c r="M3522" s="11"/>
      <c r="N3522" s="11"/>
    </row>
    <row r="3523" spans="4:14">
      <c r="D3523" s="6"/>
      <c r="E3523" s="10"/>
      <c r="F3523" s="11"/>
      <c r="G3523" s="11"/>
      <c r="I3523" s="6"/>
      <c r="J3523" s="10"/>
      <c r="K3523" s="6"/>
      <c r="L3523" s="10"/>
      <c r="M3523" s="11"/>
      <c r="N3523" s="11"/>
    </row>
    <row r="3524" spans="4:14">
      <c r="D3524" s="6"/>
      <c r="E3524" s="10"/>
      <c r="F3524" s="11"/>
      <c r="G3524" s="11"/>
      <c r="I3524" s="6"/>
      <c r="J3524" s="10"/>
      <c r="K3524" s="6"/>
      <c r="L3524" s="10"/>
      <c r="M3524" s="11"/>
      <c r="N3524" s="11"/>
    </row>
    <row r="3525" spans="4:14">
      <c r="D3525" s="6"/>
      <c r="E3525" s="10"/>
      <c r="F3525" s="11"/>
      <c r="G3525" s="11"/>
      <c r="I3525" s="6"/>
      <c r="J3525" s="10"/>
      <c r="K3525" s="6"/>
      <c r="L3525" s="10"/>
      <c r="M3525" s="11"/>
      <c r="N3525" s="11"/>
    </row>
    <row r="3526" spans="4:14">
      <c r="D3526" s="6"/>
      <c r="E3526" s="10"/>
      <c r="F3526" s="11"/>
      <c r="G3526" s="11"/>
      <c r="I3526" s="6"/>
      <c r="J3526" s="10"/>
      <c r="K3526" s="6"/>
      <c r="L3526" s="10"/>
    </row>
    <row r="3527" spans="4:14">
      <c r="D3527" s="6"/>
      <c r="E3527" s="10"/>
      <c r="F3527" s="11"/>
      <c r="G3527" s="11"/>
      <c r="I3527" s="6"/>
      <c r="J3527" s="10"/>
      <c r="K3527" s="6"/>
      <c r="L3527" s="10"/>
    </row>
    <row r="3528" spans="4:14">
      <c r="D3528" s="6"/>
      <c r="E3528" s="10"/>
      <c r="F3528" s="11"/>
      <c r="G3528" s="11"/>
      <c r="I3528" s="6"/>
      <c r="J3528" s="10"/>
      <c r="K3528" s="6"/>
      <c r="L3528" s="10"/>
    </row>
    <row r="3529" spans="4:14">
      <c r="D3529" s="6"/>
      <c r="E3529" s="10"/>
      <c r="F3529" s="11"/>
      <c r="G3529" s="11"/>
      <c r="I3529" s="6"/>
      <c r="J3529" s="10"/>
      <c r="K3529" s="6"/>
      <c r="L3529" s="10"/>
    </row>
    <row r="3530" spans="4:14">
      <c r="D3530" s="6"/>
      <c r="E3530" s="10"/>
      <c r="F3530" s="11"/>
      <c r="G3530" s="11"/>
      <c r="I3530" s="6"/>
      <c r="J3530" s="10"/>
      <c r="K3530" s="6"/>
      <c r="L3530" s="10"/>
    </row>
    <row r="3531" spans="4:14">
      <c r="D3531" s="6"/>
      <c r="E3531" s="10"/>
      <c r="F3531" s="11"/>
      <c r="G3531" s="11"/>
      <c r="I3531" s="6"/>
      <c r="J3531" s="10"/>
      <c r="K3531" s="6"/>
      <c r="L3531" s="10"/>
    </row>
    <row r="3532" spans="4:14">
      <c r="D3532" s="6"/>
      <c r="E3532" s="10"/>
      <c r="F3532" s="11"/>
      <c r="G3532" s="11"/>
      <c r="I3532" s="6"/>
      <c r="J3532" s="10"/>
      <c r="K3532" s="6"/>
      <c r="L3532" s="10"/>
    </row>
    <row r="3533" spans="4:14">
      <c r="D3533" s="6"/>
      <c r="E3533" s="10"/>
      <c r="F3533" s="11"/>
      <c r="G3533" s="11"/>
      <c r="I3533" s="6"/>
      <c r="J3533" s="10"/>
      <c r="K3533" s="6"/>
      <c r="L3533" s="10"/>
    </row>
    <row r="3534" spans="4:14">
      <c r="D3534" s="6"/>
      <c r="E3534" s="10"/>
      <c r="F3534" s="11"/>
      <c r="G3534" s="11"/>
      <c r="I3534" s="6"/>
      <c r="J3534" s="10"/>
      <c r="K3534" s="6"/>
      <c r="L3534" s="10"/>
    </row>
    <row r="3535" spans="4:14">
      <c r="D3535" s="6"/>
      <c r="E3535" s="10"/>
      <c r="F3535" s="11"/>
      <c r="G3535" s="11"/>
      <c r="I3535" s="6"/>
      <c r="J3535" s="10"/>
      <c r="K3535" s="6"/>
      <c r="L3535" s="10"/>
    </row>
    <row r="3536" spans="4:14">
      <c r="D3536" s="6"/>
      <c r="E3536" s="10"/>
      <c r="F3536" s="11"/>
      <c r="G3536" s="11"/>
      <c r="I3536" s="6"/>
      <c r="J3536" s="10"/>
      <c r="K3536" s="6"/>
      <c r="L3536" s="10"/>
    </row>
    <row r="3537" spans="4:12">
      <c r="D3537" s="6"/>
      <c r="E3537" s="10"/>
      <c r="F3537" s="11"/>
      <c r="G3537" s="11"/>
      <c r="I3537" s="6"/>
      <c r="J3537" s="10"/>
      <c r="K3537" s="6"/>
      <c r="L3537" s="10"/>
    </row>
    <row r="3538" spans="4:12">
      <c r="D3538" s="6"/>
      <c r="E3538" s="10"/>
      <c r="F3538" s="11"/>
      <c r="G3538" s="11"/>
      <c r="I3538" s="6"/>
      <c r="J3538" s="10"/>
      <c r="K3538" s="6"/>
      <c r="L3538" s="10"/>
    </row>
    <row r="3539" spans="4:12">
      <c r="D3539" s="6"/>
      <c r="E3539" s="10"/>
      <c r="F3539" s="11"/>
      <c r="G3539" s="11"/>
      <c r="I3539" s="6"/>
      <c r="J3539" s="10"/>
      <c r="K3539" s="6"/>
      <c r="L3539" s="10"/>
    </row>
    <row r="3540" spans="4:12">
      <c r="D3540" s="6"/>
      <c r="E3540" s="10"/>
      <c r="F3540" s="11"/>
      <c r="G3540" s="11"/>
      <c r="I3540" s="6"/>
      <c r="J3540" s="10"/>
      <c r="K3540" s="6"/>
      <c r="L3540" s="10"/>
    </row>
    <row r="3541" spans="4:12">
      <c r="D3541" s="6"/>
      <c r="E3541" s="10"/>
      <c r="F3541" s="11"/>
      <c r="G3541" s="11"/>
      <c r="I3541" s="6"/>
      <c r="J3541" s="10"/>
      <c r="K3541" s="6"/>
      <c r="L3541" s="10"/>
    </row>
    <row r="3542" spans="4:12">
      <c r="D3542" s="6"/>
      <c r="E3542" s="10"/>
      <c r="F3542" s="11"/>
      <c r="G3542" s="11"/>
      <c r="I3542" s="6"/>
      <c r="J3542" s="10"/>
      <c r="K3542" s="6"/>
      <c r="L3542" s="10"/>
    </row>
    <row r="3543" spans="4:12">
      <c r="D3543" s="6"/>
      <c r="E3543" s="10"/>
      <c r="F3543" s="11"/>
      <c r="G3543" s="11"/>
      <c r="I3543" s="6"/>
      <c r="J3543" s="10"/>
      <c r="K3543" s="6"/>
      <c r="L3543" s="10"/>
    </row>
    <row r="3544" spans="4:12">
      <c r="D3544" s="6"/>
      <c r="E3544" s="10"/>
      <c r="F3544" s="11"/>
      <c r="G3544" s="11"/>
      <c r="I3544" s="6"/>
      <c r="J3544" s="10"/>
      <c r="K3544" s="6"/>
      <c r="L3544" s="10"/>
    </row>
    <row r="3545" spans="4:12">
      <c r="D3545" s="6"/>
      <c r="E3545" s="10"/>
      <c r="F3545" s="11"/>
      <c r="G3545" s="11"/>
      <c r="I3545" s="6"/>
      <c r="J3545" s="10"/>
      <c r="K3545" s="6"/>
      <c r="L3545" s="10"/>
    </row>
    <row r="3546" spans="4:12">
      <c r="D3546" s="6"/>
      <c r="E3546" s="10"/>
      <c r="F3546" s="11"/>
      <c r="G3546" s="11"/>
      <c r="I3546" s="6"/>
      <c r="J3546" s="10"/>
      <c r="K3546" s="6"/>
      <c r="L3546" s="10"/>
    </row>
    <row r="3547" spans="4:12">
      <c r="D3547" s="6"/>
      <c r="E3547" s="10"/>
      <c r="F3547" s="11"/>
      <c r="G3547" s="11"/>
      <c r="I3547" s="6"/>
      <c r="J3547" s="10"/>
      <c r="K3547" s="6"/>
      <c r="L3547" s="10"/>
    </row>
    <row r="3548" spans="4:12">
      <c r="D3548" s="6"/>
      <c r="E3548" s="10"/>
      <c r="F3548" s="11"/>
      <c r="G3548" s="11"/>
      <c r="I3548" s="6"/>
      <c r="J3548" s="10"/>
      <c r="K3548" s="6"/>
      <c r="L3548" s="10"/>
    </row>
    <row r="3549" spans="4:12">
      <c r="D3549" s="6"/>
      <c r="E3549" s="10"/>
      <c r="F3549" s="11"/>
      <c r="G3549" s="11"/>
      <c r="I3549" s="6"/>
      <c r="J3549" s="10"/>
      <c r="K3549" s="6"/>
      <c r="L3549" s="10"/>
    </row>
    <row r="3550" spans="4:12">
      <c r="D3550" s="6"/>
      <c r="E3550" s="10"/>
      <c r="F3550" s="11"/>
      <c r="G3550" s="11"/>
      <c r="I3550" s="6"/>
      <c r="J3550" s="10"/>
      <c r="K3550" s="6"/>
      <c r="L3550" s="10"/>
    </row>
    <row r="3551" spans="4:12">
      <c r="D3551" s="6"/>
      <c r="E3551" s="10"/>
      <c r="F3551" s="11"/>
      <c r="G3551" s="11"/>
      <c r="I3551" s="6"/>
      <c r="J3551" s="10"/>
      <c r="K3551" s="6"/>
      <c r="L3551" s="10"/>
    </row>
    <row r="3552" spans="4:12">
      <c r="D3552" s="6"/>
      <c r="E3552" s="10"/>
      <c r="F3552" s="11"/>
      <c r="G3552" s="11"/>
      <c r="I3552" s="6"/>
      <c r="J3552" s="10"/>
      <c r="K3552" s="6"/>
      <c r="L3552" s="10"/>
    </row>
    <row r="3553" spans="4:12">
      <c r="D3553" s="6"/>
      <c r="E3553" s="10"/>
      <c r="F3553" s="11"/>
      <c r="G3553" s="11"/>
      <c r="I3553" s="6"/>
      <c r="J3553" s="10"/>
      <c r="K3553" s="6"/>
      <c r="L3553" s="10"/>
    </row>
    <row r="3554" spans="4:12">
      <c r="D3554" s="6"/>
      <c r="E3554" s="10"/>
      <c r="F3554" s="11"/>
      <c r="G3554" s="11"/>
      <c r="I3554" s="6"/>
      <c r="J3554" s="10"/>
      <c r="K3554" s="6"/>
      <c r="L3554" s="10"/>
    </row>
    <row r="3555" spans="4:12">
      <c r="D3555" s="6"/>
      <c r="E3555" s="10"/>
      <c r="F3555" s="11"/>
      <c r="G3555" s="11"/>
      <c r="I3555" s="6"/>
      <c r="J3555" s="10"/>
      <c r="K3555" s="6"/>
      <c r="L3555" s="10"/>
    </row>
    <row r="3556" spans="4:12">
      <c r="D3556" s="6"/>
      <c r="E3556" s="10"/>
      <c r="F3556" s="11"/>
      <c r="G3556" s="11"/>
      <c r="I3556" s="6"/>
      <c r="J3556" s="10"/>
      <c r="K3556" s="6"/>
      <c r="L3556" s="10"/>
    </row>
    <row r="3557" spans="4:12">
      <c r="D3557" s="6"/>
      <c r="E3557" s="10"/>
      <c r="F3557" s="11"/>
      <c r="G3557" s="11"/>
      <c r="I3557" s="6"/>
      <c r="J3557" s="10"/>
      <c r="K3557" s="6"/>
      <c r="L3557" s="10"/>
    </row>
    <row r="3558" spans="4:12">
      <c r="D3558" s="6"/>
      <c r="E3558" s="10"/>
      <c r="F3558" s="11"/>
      <c r="G3558" s="11"/>
      <c r="I3558" s="6"/>
      <c r="J3558" s="10"/>
      <c r="K3558" s="6"/>
      <c r="L3558" s="10"/>
    </row>
    <row r="3559" spans="4:12">
      <c r="D3559" s="6"/>
      <c r="E3559" s="10"/>
      <c r="F3559" s="11"/>
      <c r="G3559" s="11"/>
      <c r="I3559" s="6"/>
      <c r="J3559" s="10"/>
      <c r="K3559" s="6"/>
      <c r="L3559" s="10"/>
    </row>
    <row r="3560" spans="4:12">
      <c r="D3560" s="6"/>
      <c r="E3560" s="10"/>
      <c r="F3560" s="11"/>
      <c r="G3560" s="11"/>
      <c r="I3560" s="6"/>
      <c r="J3560" s="10"/>
      <c r="K3560" s="6"/>
      <c r="L3560" s="10"/>
    </row>
    <row r="3561" spans="4:12">
      <c r="D3561" s="6"/>
      <c r="E3561" s="10"/>
      <c r="F3561" s="11"/>
      <c r="G3561" s="11"/>
      <c r="I3561" s="6"/>
      <c r="J3561" s="10"/>
      <c r="K3561" s="6"/>
      <c r="L3561" s="10"/>
    </row>
    <row r="3562" spans="4:12">
      <c r="D3562" s="6"/>
      <c r="E3562" s="10"/>
      <c r="F3562" s="11"/>
      <c r="G3562" s="11"/>
      <c r="I3562" s="6"/>
      <c r="J3562" s="10"/>
      <c r="K3562" s="6"/>
      <c r="L3562" s="10"/>
    </row>
    <row r="3563" spans="4:12">
      <c r="D3563" s="6"/>
      <c r="E3563" s="10"/>
      <c r="F3563" s="11"/>
      <c r="G3563" s="11"/>
      <c r="I3563" s="6"/>
      <c r="J3563" s="10"/>
      <c r="K3563" s="6"/>
      <c r="L3563" s="10"/>
    </row>
    <row r="3564" spans="4:12">
      <c r="D3564" s="6"/>
      <c r="E3564" s="10"/>
      <c r="F3564" s="11"/>
      <c r="G3564" s="11"/>
      <c r="I3564" s="6"/>
      <c r="J3564" s="10"/>
      <c r="K3564" s="6"/>
      <c r="L3564" s="10"/>
    </row>
    <row r="3565" spans="4:12">
      <c r="D3565" s="6"/>
      <c r="E3565" s="10"/>
      <c r="F3565" s="11"/>
      <c r="G3565" s="11"/>
      <c r="I3565" s="6"/>
      <c r="J3565" s="10"/>
      <c r="K3565" s="6"/>
      <c r="L3565" s="10"/>
    </row>
    <row r="3566" spans="4:12">
      <c r="D3566" s="6"/>
      <c r="E3566" s="10"/>
      <c r="F3566" s="11"/>
      <c r="G3566" s="11"/>
      <c r="I3566" s="6"/>
      <c r="J3566" s="10"/>
      <c r="K3566" s="6"/>
      <c r="L3566" s="10"/>
    </row>
    <row r="3567" spans="4:12">
      <c r="D3567" s="6"/>
      <c r="E3567" s="10"/>
      <c r="F3567" s="11"/>
      <c r="G3567" s="11"/>
      <c r="I3567" s="6"/>
      <c r="J3567" s="10"/>
      <c r="K3567" s="6"/>
      <c r="L3567" s="10"/>
    </row>
    <row r="3568" spans="4:12">
      <c r="D3568" s="6"/>
      <c r="E3568" s="10"/>
      <c r="F3568" s="11"/>
      <c r="G3568" s="11"/>
      <c r="I3568" s="6"/>
      <c r="J3568" s="10"/>
      <c r="K3568" s="6"/>
      <c r="L3568" s="10"/>
    </row>
    <row r="3569" spans="4:12">
      <c r="D3569" s="6"/>
      <c r="E3569" s="10"/>
      <c r="F3569" s="11"/>
      <c r="G3569" s="11"/>
      <c r="I3569" s="6"/>
      <c r="J3569" s="10"/>
      <c r="K3569" s="6"/>
      <c r="L3569" s="10"/>
    </row>
    <row r="3570" spans="4:12">
      <c r="D3570" s="6"/>
      <c r="E3570" s="10"/>
      <c r="F3570" s="11"/>
      <c r="G3570" s="11"/>
      <c r="I3570" s="6"/>
      <c r="J3570" s="10"/>
      <c r="K3570" s="6"/>
      <c r="L3570" s="10"/>
    </row>
    <row r="3571" spans="4:12">
      <c r="D3571" s="6"/>
      <c r="E3571" s="10"/>
      <c r="F3571" s="11"/>
      <c r="G3571" s="11"/>
      <c r="I3571" s="6"/>
      <c r="J3571" s="10"/>
      <c r="K3571" s="6"/>
      <c r="L3571" s="10"/>
    </row>
    <row r="3572" spans="4:12">
      <c r="D3572" s="6"/>
      <c r="E3572" s="10"/>
      <c r="F3572" s="11"/>
      <c r="G3572" s="11"/>
      <c r="I3572" s="6"/>
      <c r="J3572" s="10"/>
      <c r="K3572" s="6"/>
      <c r="L3572" s="10"/>
    </row>
    <row r="3573" spans="4:12">
      <c r="D3573" s="6"/>
      <c r="E3573" s="10"/>
      <c r="F3573" s="11"/>
      <c r="G3573" s="11"/>
      <c r="I3573" s="6"/>
      <c r="J3573" s="10"/>
      <c r="K3573" s="6"/>
      <c r="L3573" s="10"/>
    </row>
    <row r="3574" spans="4:12">
      <c r="D3574" s="6"/>
      <c r="E3574" s="10"/>
      <c r="F3574" s="11"/>
      <c r="G3574" s="11"/>
      <c r="I3574" s="6"/>
      <c r="J3574" s="10"/>
      <c r="K3574" s="6"/>
      <c r="L3574" s="10"/>
    </row>
    <row r="3575" spans="4:12">
      <c r="D3575" s="6"/>
      <c r="E3575" s="10"/>
      <c r="F3575" s="11"/>
      <c r="G3575" s="11"/>
      <c r="I3575" s="6"/>
      <c r="J3575" s="10"/>
      <c r="K3575" s="6"/>
      <c r="L3575" s="10"/>
    </row>
    <row r="3576" spans="4:12">
      <c r="D3576" s="6"/>
      <c r="E3576" s="10"/>
      <c r="F3576" s="11"/>
      <c r="G3576" s="11"/>
      <c r="I3576" s="6"/>
      <c r="J3576" s="10"/>
      <c r="K3576" s="6"/>
      <c r="L3576" s="10"/>
    </row>
    <row r="3577" spans="4:12">
      <c r="D3577" s="6"/>
      <c r="E3577" s="10"/>
      <c r="F3577" s="11"/>
      <c r="G3577" s="11"/>
      <c r="I3577" s="6"/>
      <c r="J3577" s="10"/>
      <c r="K3577" s="6"/>
      <c r="L3577" s="10"/>
    </row>
    <row r="3578" spans="4:12">
      <c r="D3578" s="6"/>
      <c r="E3578" s="10"/>
      <c r="F3578" s="11"/>
      <c r="G3578" s="11"/>
      <c r="I3578" s="6"/>
      <c r="J3578" s="10"/>
      <c r="K3578" s="6"/>
      <c r="L3578" s="10"/>
    </row>
    <row r="3579" spans="4:12">
      <c r="D3579" s="6"/>
      <c r="E3579" s="10"/>
      <c r="F3579" s="11"/>
      <c r="G3579" s="11"/>
      <c r="I3579" s="6"/>
      <c r="J3579" s="10"/>
      <c r="K3579" s="6"/>
      <c r="L3579" s="10"/>
    </row>
    <row r="3580" spans="4:12">
      <c r="D3580" s="6"/>
      <c r="E3580" s="10"/>
      <c r="F3580" s="11"/>
      <c r="G3580" s="11"/>
      <c r="I3580" s="6"/>
      <c r="J3580" s="10"/>
      <c r="K3580" s="6"/>
      <c r="L3580" s="10"/>
    </row>
    <row r="3581" spans="4:12">
      <c r="D3581" s="6"/>
      <c r="E3581" s="10"/>
      <c r="F3581" s="11"/>
      <c r="G3581" s="11"/>
      <c r="I3581" s="6"/>
      <c r="J3581" s="10"/>
      <c r="K3581" s="6"/>
      <c r="L3581" s="10"/>
    </row>
    <row r="3582" spans="4:12">
      <c r="D3582" s="6"/>
      <c r="E3582" s="10"/>
      <c r="F3582" s="11"/>
      <c r="G3582" s="11"/>
      <c r="I3582" s="6"/>
      <c r="J3582" s="10"/>
      <c r="K3582" s="6"/>
      <c r="L3582" s="10"/>
    </row>
    <row r="3583" spans="4:12">
      <c r="D3583" s="6"/>
      <c r="E3583" s="10"/>
      <c r="F3583" s="11"/>
      <c r="G3583" s="11"/>
      <c r="I3583" s="6"/>
      <c r="J3583" s="10"/>
      <c r="K3583" s="6"/>
      <c r="L3583" s="10"/>
    </row>
    <row r="3584" spans="4:12">
      <c r="D3584" s="6"/>
      <c r="E3584" s="10"/>
      <c r="F3584" s="11"/>
      <c r="G3584" s="11"/>
      <c r="I3584" s="6"/>
      <c r="J3584" s="10"/>
      <c r="K3584" s="6"/>
      <c r="L3584" s="10"/>
    </row>
    <row r="3585" spans="4:12">
      <c r="D3585" s="6"/>
      <c r="E3585" s="10"/>
      <c r="F3585" s="11"/>
      <c r="G3585" s="11"/>
      <c r="I3585" s="6"/>
      <c r="J3585" s="10"/>
      <c r="K3585" s="6"/>
      <c r="L3585" s="10"/>
    </row>
    <row r="3586" spans="4:12">
      <c r="D3586" s="6"/>
      <c r="E3586" s="10"/>
      <c r="F3586" s="11"/>
      <c r="G3586" s="11"/>
      <c r="I3586" s="6"/>
      <c r="J3586" s="10"/>
      <c r="K3586" s="6"/>
      <c r="L3586" s="10"/>
    </row>
    <row r="3587" spans="4:12">
      <c r="D3587" s="6"/>
      <c r="E3587" s="10"/>
      <c r="F3587" s="11"/>
      <c r="G3587" s="11"/>
      <c r="I3587" s="6"/>
      <c r="J3587" s="10"/>
      <c r="K3587" s="6"/>
      <c r="L3587" s="10"/>
    </row>
    <row r="3588" spans="4:12">
      <c r="D3588" s="6"/>
      <c r="E3588" s="10"/>
      <c r="F3588" s="11"/>
      <c r="G3588" s="11"/>
      <c r="I3588" s="6"/>
      <c r="J3588" s="10"/>
      <c r="K3588" s="6"/>
      <c r="L3588" s="10"/>
    </row>
    <row r="3589" spans="4:12">
      <c r="D3589" s="6"/>
      <c r="E3589" s="10"/>
      <c r="F3589" s="11"/>
      <c r="G3589" s="11"/>
      <c r="I3589" s="6"/>
      <c r="J3589" s="10"/>
      <c r="K3589" s="6"/>
      <c r="L3589" s="10"/>
    </row>
    <row r="3590" spans="4:12">
      <c r="D3590" s="6"/>
      <c r="E3590" s="10"/>
      <c r="F3590" s="11"/>
      <c r="G3590" s="11"/>
      <c r="I3590" s="6"/>
      <c r="J3590" s="10"/>
      <c r="K3590" s="6"/>
      <c r="L3590" s="10"/>
    </row>
    <row r="3591" spans="4:12">
      <c r="D3591" s="6"/>
      <c r="E3591" s="10"/>
      <c r="F3591" s="11"/>
      <c r="G3591" s="11"/>
      <c r="I3591" s="6"/>
      <c r="J3591" s="10"/>
      <c r="K3591" s="6"/>
      <c r="L3591" s="10"/>
    </row>
    <row r="3592" spans="4:12">
      <c r="D3592" s="6"/>
      <c r="E3592" s="10"/>
      <c r="F3592" s="11"/>
      <c r="G3592" s="11"/>
      <c r="I3592" s="6"/>
      <c r="J3592" s="10"/>
      <c r="K3592" s="6"/>
      <c r="L3592" s="10"/>
    </row>
    <row r="3593" spans="4:12">
      <c r="D3593" s="6"/>
      <c r="E3593" s="10"/>
      <c r="F3593" s="11"/>
      <c r="G3593" s="11"/>
      <c r="I3593" s="6"/>
      <c r="J3593" s="10"/>
      <c r="K3593" s="6"/>
      <c r="L3593" s="10"/>
    </row>
    <row r="3594" spans="4:12">
      <c r="D3594" s="6"/>
      <c r="E3594" s="10"/>
      <c r="F3594" s="11"/>
      <c r="G3594" s="11"/>
      <c r="I3594" s="6"/>
      <c r="J3594" s="10"/>
      <c r="K3594" s="6"/>
      <c r="L3594" s="10"/>
    </row>
    <row r="3595" spans="4:12">
      <c r="D3595" s="6"/>
      <c r="E3595" s="10"/>
      <c r="F3595" s="11"/>
      <c r="G3595" s="11"/>
      <c r="I3595" s="6"/>
      <c r="J3595" s="10"/>
      <c r="K3595" s="6"/>
      <c r="L3595" s="10"/>
    </row>
    <row r="3596" spans="4:12">
      <c r="D3596" s="6"/>
      <c r="E3596" s="10"/>
      <c r="F3596" s="11"/>
      <c r="G3596" s="11"/>
      <c r="I3596" s="6"/>
      <c r="J3596" s="10"/>
      <c r="K3596" s="6"/>
      <c r="L3596" s="10"/>
    </row>
    <row r="3597" spans="4:12">
      <c r="D3597" s="6"/>
      <c r="E3597" s="10"/>
      <c r="F3597" s="11"/>
      <c r="G3597" s="11"/>
      <c r="I3597" s="6"/>
      <c r="J3597" s="10"/>
      <c r="K3597" s="6"/>
      <c r="L3597" s="10"/>
    </row>
    <row r="3598" spans="4:12">
      <c r="D3598" s="6"/>
      <c r="E3598" s="10"/>
      <c r="F3598" s="11"/>
      <c r="G3598" s="11"/>
      <c r="I3598" s="6"/>
      <c r="J3598" s="10"/>
      <c r="K3598" s="6"/>
      <c r="L3598" s="10"/>
    </row>
    <row r="3599" spans="4:12">
      <c r="D3599" s="6"/>
      <c r="E3599" s="10"/>
      <c r="F3599" s="11"/>
      <c r="G3599" s="11"/>
      <c r="I3599" s="6"/>
      <c r="J3599" s="10"/>
      <c r="K3599" s="6"/>
      <c r="L3599" s="10"/>
    </row>
    <row r="3600" spans="4:12">
      <c r="D3600" s="6"/>
      <c r="E3600" s="10"/>
      <c r="F3600" s="11"/>
      <c r="G3600" s="11"/>
      <c r="I3600" s="6"/>
      <c r="J3600" s="10"/>
      <c r="K3600" s="6"/>
      <c r="L3600" s="10"/>
    </row>
    <row r="3601" spans="4:12">
      <c r="D3601" s="6"/>
      <c r="E3601" s="10"/>
      <c r="F3601" s="11"/>
      <c r="G3601" s="11"/>
      <c r="I3601" s="6"/>
      <c r="J3601" s="10"/>
      <c r="K3601" s="6"/>
      <c r="L3601" s="10"/>
    </row>
    <row r="3602" spans="4:12">
      <c r="D3602" s="6"/>
      <c r="E3602" s="10"/>
      <c r="F3602" s="11"/>
      <c r="G3602" s="11"/>
      <c r="I3602" s="6"/>
      <c r="J3602" s="10"/>
      <c r="K3602" s="6"/>
      <c r="L3602" s="10"/>
    </row>
    <row r="3603" spans="4:12">
      <c r="D3603" s="6"/>
      <c r="E3603" s="10"/>
      <c r="F3603" s="11"/>
      <c r="G3603" s="11"/>
      <c r="I3603" s="6"/>
      <c r="J3603" s="10"/>
      <c r="K3603" s="6"/>
      <c r="L3603" s="10"/>
    </row>
    <row r="3604" spans="4:12">
      <c r="D3604" s="6"/>
      <c r="E3604" s="10"/>
      <c r="F3604" s="11"/>
      <c r="G3604" s="11"/>
      <c r="I3604" s="6"/>
      <c r="J3604" s="10"/>
      <c r="K3604" s="6"/>
      <c r="L3604" s="10"/>
    </row>
    <row r="3605" spans="4:12">
      <c r="D3605" s="6"/>
      <c r="E3605" s="10"/>
      <c r="F3605" s="11"/>
      <c r="G3605" s="11"/>
      <c r="I3605" s="6"/>
      <c r="J3605" s="10"/>
      <c r="K3605" s="6"/>
      <c r="L3605" s="10"/>
    </row>
    <row r="3606" spans="4:12">
      <c r="D3606" s="6"/>
      <c r="E3606" s="10"/>
      <c r="F3606" s="11"/>
      <c r="G3606" s="11"/>
      <c r="I3606" s="6"/>
      <c r="J3606" s="10"/>
      <c r="K3606" s="6"/>
      <c r="L3606" s="10"/>
    </row>
    <row r="3607" spans="4:12">
      <c r="D3607" s="6"/>
      <c r="E3607" s="10"/>
      <c r="F3607" s="11"/>
      <c r="G3607" s="11"/>
      <c r="I3607" s="6"/>
      <c r="J3607" s="10"/>
      <c r="K3607" s="6"/>
      <c r="L3607" s="10"/>
    </row>
    <row r="3608" spans="4:12">
      <c r="D3608" s="6"/>
      <c r="E3608" s="10"/>
      <c r="F3608" s="11"/>
      <c r="G3608" s="11"/>
      <c r="I3608" s="6"/>
      <c r="J3608" s="10"/>
      <c r="K3608" s="6"/>
      <c r="L3608" s="10"/>
    </row>
    <row r="3609" spans="4:12">
      <c r="D3609" s="6"/>
      <c r="E3609" s="10"/>
      <c r="F3609" s="11"/>
      <c r="G3609" s="11"/>
      <c r="I3609" s="6"/>
      <c r="J3609" s="10"/>
      <c r="K3609" s="6"/>
      <c r="L3609" s="10"/>
    </row>
    <row r="3610" spans="4:12">
      <c r="D3610" s="6"/>
      <c r="E3610" s="10"/>
      <c r="F3610" s="11"/>
      <c r="G3610" s="11"/>
      <c r="I3610" s="6"/>
      <c r="J3610" s="10"/>
      <c r="K3610" s="6"/>
      <c r="L3610" s="10"/>
    </row>
    <row r="3611" spans="4:12">
      <c r="D3611" s="6"/>
      <c r="E3611" s="10"/>
      <c r="F3611" s="11"/>
      <c r="G3611" s="11"/>
      <c r="I3611" s="6"/>
      <c r="J3611" s="10"/>
      <c r="K3611" s="6"/>
      <c r="L3611" s="10"/>
    </row>
    <row r="3612" spans="4:12">
      <c r="D3612" s="6"/>
      <c r="E3612" s="10"/>
      <c r="F3612" s="11"/>
      <c r="G3612" s="11"/>
      <c r="I3612" s="6"/>
      <c r="J3612" s="10"/>
      <c r="K3612" s="6"/>
      <c r="L3612" s="10"/>
    </row>
    <row r="3613" spans="4:12">
      <c r="D3613" s="6"/>
      <c r="E3613" s="10"/>
      <c r="F3613" s="11"/>
      <c r="G3613" s="11"/>
      <c r="I3613" s="6"/>
      <c r="J3613" s="10"/>
      <c r="K3613" s="6"/>
      <c r="L3613" s="10"/>
    </row>
    <row r="3614" spans="4:12">
      <c r="D3614" s="6"/>
      <c r="E3614" s="10"/>
      <c r="F3614" s="11"/>
      <c r="G3614" s="11"/>
      <c r="I3614" s="6"/>
      <c r="J3614" s="10"/>
      <c r="K3614" s="6"/>
      <c r="L3614" s="10"/>
    </row>
    <row r="3615" spans="4:12">
      <c r="D3615" s="6"/>
      <c r="E3615" s="10"/>
      <c r="F3615" s="11"/>
      <c r="G3615" s="11"/>
      <c r="I3615" s="6"/>
      <c r="J3615" s="10"/>
      <c r="K3615" s="6"/>
      <c r="L3615" s="10"/>
    </row>
    <row r="3616" spans="4:12">
      <c r="D3616" s="6"/>
      <c r="E3616" s="10"/>
      <c r="F3616" s="11"/>
      <c r="G3616" s="11"/>
      <c r="I3616" s="6"/>
      <c r="J3616" s="10"/>
      <c r="K3616" s="6"/>
      <c r="L3616" s="10"/>
    </row>
    <row r="3617" spans="4:12">
      <c r="D3617" s="6"/>
      <c r="E3617" s="10"/>
      <c r="F3617" s="11"/>
      <c r="G3617" s="11"/>
      <c r="I3617" s="6"/>
      <c r="J3617" s="10"/>
      <c r="K3617" s="6"/>
      <c r="L3617" s="10"/>
    </row>
    <row r="3618" spans="4:12">
      <c r="D3618" s="6"/>
      <c r="E3618" s="10"/>
      <c r="F3618" s="11"/>
      <c r="G3618" s="11"/>
      <c r="I3618" s="6"/>
      <c r="J3618" s="10"/>
      <c r="K3618" s="6"/>
      <c r="L3618" s="10"/>
    </row>
    <row r="3619" spans="4:12">
      <c r="D3619" s="6"/>
      <c r="E3619" s="10"/>
      <c r="F3619" s="11"/>
      <c r="G3619" s="11"/>
      <c r="I3619" s="6"/>
      <c r="J3619" s="10"/>
      <c r="K3619" s="6"/>
      <c r="L3619" s="10"/>
    </row>
    <row r="3620" spans="4:12">
      <c r="D3620" s="6"/>
      <c r="E3620" s="10"/>
      <c r="F3620" s="11"/>
      <c r="G3620" s="11"/>
      <c r="I3620" s="6"/>
      <c r="J3620" s="10"/>
      <c r="K3620" s="6"/>
      <c r="L3620" s="10"/>
    </row>
    <row r="3621" spans="4:12">
      <c r="D3621" s="6"/>
      <c r="E3621" s="10"/>
      <c r="F3621" s="11"/>
      <c r="G3621" s="11"/>
      <c r="I3621" s="6"/>
      <c r="J3621" s="10"/>
      <c r="K3621" s="6"/>
      <c r="L3621" s="10"/>
    </row>
    <row r="3622" spans="4:12">
      <c r="D3622" s="6"/>
      <c r="E3622" s="10"/>
      <c r="F3622" s="11"/>
      <c r="G3622" s="11"/>
      <c r="I3622" s="6"/>
      <c r="J3622" s="10"/>
      <c r="K3622" s="6"/>
      <c r="L3622" s="10"/>
    </row>
    <row r="3623" spans="4:12">
      <c r="D3623" s="6"/>
      <c r="E3623" s="10"/>
      <c r="F3623" s="11"/>
      <c r="G3623" s="11"/>
      <c r="I3623" s="6"/>
      <c r="J3623" s="10"/>
      <c r="K3623" s="6"/>
      <c r="L3623" s="10"/>
    </row>
    <row r="3624" spans="4:12">
      <c r="D3624" s="6"/>
      <c r="E3624" s="10"/>
      <c r="F3624" s="11"/>
      <c r="G3624" s="11"/>
      <c r="I3624" s="6"/>
      <c r="J3624" s="10"/>
      <c r="K3624" s="6"/>
      <c r="L3624" s="10"/>
    </row>
    <row r="3625" spans="4:12">
      <c r="D3625" s="6"/>
      <c r="E3625" s="10"/>
      <c r="F3625" s="11"/>
      <c r="G3625" s="11"/>
      <c r="I3625" s="6"/>
      <c r="J3625" s="10"/>
      <c r="K3625" s="6"/>
      <c r="L3625" s="10"/>
    </row>
    <row r="3626" spans="4:12">
      <c r="D3626" s="6"/>
      <c r="E3626" s="10"/>
      <c r="F3626" s="11"/>
      <c r="G3626" s="11"/>
      <c r="I3626" s="6"/>
      <c r="J3626" s="10"/>
      <c r="K3626" s="6"/>
      <c r="L3626" s="10"/>
    </row>
    <row r="3627" spans="4:12">
      <c r="D3627" s="6"/>
      <c r="E3627" s="10"/>
      <c r="F3627" s="11"/>
      <c r="G3627" s="11"/>
      <c r="I3627" s="6"/>
      <c r="J3627" s="10"/>
      <c r="K3627" s="6"/>
      <c r="L3627" s="10"/>
    </row>
    <row r="3628" spans="4:12">
      <c r="D3628" s="6"/>
      <c r="E3628" s="10"/>
      <c r="F3628" s="11"/>
      <c r="G3628" s="11"/>
      <c r="I3628" s="6"/>
      <c r="J3628" s="10"/>
      <c r="K3628" s="6"/>
      <c r="L3628" s="10"/>
    </row>
    <row r="3629" spans="4:12">
      <c r="D3629" s="6"/>
      <c r="E3629" s="10"/>
      <c r="F3629" s="11"/>
      <c r="G3629" s="11"/>
      <c r="I3629" s="6"/>
      <c r="J3629" s="10"/>
      <c r="K3629" s="6"/>
      <c r="L3629" s="10"/>
    </row>
    <row r="3630" spans="4:12">
      <c r="D3630" s="6"/>
      <c r="E3630" s="10"/>
      <c r="F3630" s="11"/>
      <c r="G3630" s="11"/>
      <c r="I3630" s="6"/>
      <c r="J3630" s="10"/>
      <c r="K3630" s="6"/>
      <c r="L3630" s="10"/>
    </row>
    <row r="3631" spans="4:12">
      <c r="D3631" s="6"/>
      <c r="E3631" s="10"/>
      <c r="F3631" s="11"/>
      <c r="G3631" s="11"/>
      <c r="I3631" s="6"/>
      <c r="J3631" s="10"/>
      <c r="K3631" s="6"/>
      <c r="L3631" s="10"/>
    </row>
    <row r="3632" spans="4:12">
      <c r="D3632" s="6"/>
      <c r="E3632" s="10"/>
      <c r="F3632" s="11"/>
      <c r="G3632" s="11"/>
      <c r="I3632" s="6"/>
      <c r="J3632" s="10"/>
      <c r="K3632" s="6"/>
      <c r="L3632" s="10"/>
    </row>
    <row r="3633" spans="4:12">
      <c r="D3633" s="6"/>
      <c r="E3633" s="10"/>
      <c r="F3633" s="11"/>
      <c r="G3633" s="11"/>
      <c r="I3633" s="6"/>
      <c r="J3633" s="10"/>
      <c r="K3633" s="6"/>
      <c r="L3633" s="10"/>
    </row>
    <row r="3634" spans="4:12">
      <c r="D3634" s="6"/>
      <c r="E3634" s="10"/>
      <c r="F3634" s="11"/>
      <c r="G3634" s="11"/>
      <c r="I3634" s="6"/>
      <c r="J3634" s="10"/>
      <c r="K3634" s="6"/>
      <c r="L3634" s="10"/>
    </row>
    <row r="3635" spans="4:12">
      <c r="D3635" s="6"/>
      <c r="E3635" s="10"/>
      <c r="F3635" s="11"/>
      <c r="G3635" s="11"/>
      <c r="I3635" s="6"/>
      <c r="J3635" s="10"/>
      <c r="K3635" s="6"/>
      <c r="L3635" s="10"/>
    </row>
    <row r="3636" spans="4:12">
      <c r="D3636" s="6"/>
      <c r="E3636" s="10"/>
      <c r="F3636" s="11"/>
      <c r="G3636" s="11"/>
      <c r="I3636" s="6"/>
      <c r="J3636" s="10"/>
      <c r="K3636" s="6"/>
      <c r="L3636" s="10"/>
    </row>
    <row r="3637" spans="4:12">
      <c r="D3637" s="6"/>
      <c r="E3637" s="10"/>
      <c r="F3637" s="11"/>
      <c r="G3637" s="11"/>
      <c r="I3637" s="6"/>
      <c r="J3637" s="10"/>
      <c r="K3637" s="6"/>
      <c r="L3637" s="10"/>
    </row>
    <row r="3638" spans="4:12">
      <c r="D3638" s="6"/>
      <c r="E3638" s="10"/>
      <c r="F3638" s="11"/>
      <c r="G3638" s="11"/>
      <c r="I3638" s="6"/>
      <c r="J3638" s="10"/>
      <c r="K3638" s="6"/>
      <c r="L3638" s="10"/>
    </row>
    <row r="3639" spans="4:12">
      <c r="D3639" s="6"/>
      <c r="E3639" s="10"/>
      <c r="F3639" s="11"/>
      <c r="G3639" s="11"/>
      <c r="I3639" s="6"/>
      <c r="J3639" s="10"/>
      <c r="K3639" s="6"/>
      <c r="L3639" s="10"/>
    </row>
    <row r="3640" spans="4:12">
      <c r="D3640" s="6"/>
      <c r="E3640" s="10"/>
      <c r="F3640" s="11"/>
      <c r="G3640" s="11"/>
      <c r="I3640" s="6"/>
      <c r="J3640" s="10"/>
      <c r="K3640" s="6"/>
      <c r="L3640" s="10"/>
    </row>
    <row r="3641" spans="4:12">
      <c r="D3641" s="6"/>
      <c r="E3641" s="10"/>
      <c r="F3641" s="11"/>
      <c r="G3641" s="11"/>
      <c r="I3641" s="6"/>
      <c r="J3641" s="10"/>
      <c r="K3641" s="6"/>
      <c r="L3641" s="10"/>
    </row>
    <row r="3642" spans="4:12">
      <c r="D3642" s="6"/>
      <c r="E3642" s="10"/>
      <c r="F3642" s="11"/>
      <c r="G3642" s="11"/>
      <c r="I3642" s="6"/>
      <c r="J3642" s="10"/>
      <c r="K3642" s="6"/>
      <c r="L3642" s="10"/>
    </row>
    <row r="3643" spans="4:12">
      <c r="D3643" s="6"/>
      <c r="E3643" s="10"/>
      <c r="F3643" s="11"/>
      <c r="G3643" s="11"/>
      <c r="I3643" s="6"/>
      <c r="J3643" s="10"/>
      <c r="K3643" s="6"/>
      <c r="L3643" s="10"/>
    </row>
    <row r="3644" spans="4:12">
      <c r="D3644" s="6"/>
      <c r="E3644" s="10"/>
      <c r="F3644" s="11"/>
      <c r="G3644" s="11"/>
      <c r="I3644" s="6"/>
      <c r="J3644" s="10"/>
      <c r="K3644" s="6"/>
      <c r="L3644" s="10"/>
    </row>
    <row r="3645" spans="4:12">
      <c r="D3645" s="6"/>
      <c r="E3645" s="10"/>
      <c r="F3645" s="11"/>
      <c r="G3645" s="11"/>
      <c r="I3645" s="6"/>
      <c r="J3645" s="10"/>
      <c r="K3645" s="6"/>
      <c r="L3645" s="10"/>
    </row>
    <row r="3646" spans="4:12">
      <c r="D3646" s="6"/>
      <c r="E3646" s="10"/>
      <c r="F3646" s="11"/>
      <c r="G3646" s="11"/>
      <c r="I3646" s="6"/>
      <c r="J3646" s="10"/>
      <c r="K3646" s="6"/>
      <c r="L3646" s="10"/>
    </row>
    <row r="3647" spans="4:12">
      <c r="D3647" s="6"/>
      <c r="E3647" s="10"/>
      <c r="F3647" s="11"/>
      <c r="G3647" s="11"/>
      <c r="I3647" s="6"/>
      <c r="J3647" s="10"/>
      <c r="K3647" s="6"/>
      <c r="L3647" s="10"/>
    </row>
    <row r="3648" spans="4:12">
      <c r="D3648" s="6"/>
      <c r="E3648" s="10"/>
      <c r="F3648" s="11"/>
      <c r="G3648" s="11"/>
      <c r="I3648" s="6"/>
      <c r="J3648" s="10"/>
      <c r="K3648" s="6"/>
      <c r="L3648" s="10"/>
    </row>
    <row r="3649" spans="4:12">
      <c r="D3649" s="6"/>
      <c r="E3649" s="10"/>
      <c r="F3649" s="11"/>
      <c r="G3649" s="11"/>
      <c r="I3649" s="6"/>
      <c r="J3649" s="10"/>
      <c r="K3649" s="6"/>
      <c r="L3649" s="10"/>
    </row>
    <row r="3650" spans="4:12">
      <c r="D3650" s="6"/>
      <c r="E3650" s="10"/>
      <c r="F3650" s="11"/>
      <c r="G3650" s="11"/>
      <c r="I3650" s="6"/>
      <c r="J3650" s="10"/>
      <c r="K3650" s="6"/>
      <c r="L3650" s="10"/>
    </row>
    <row r="3651" spans="4:12">
      <c r="D3651" s="6"/>
      <c r="E3651" s="10"/>
      <c r="F3651" s="11"/>
      <c r="G3651" s="11"/>
      <c r="I3651" s="6"/>
      <c r="J3651" s="10"/>
      <c r="K3651" s="6"/>
      <c r="L3651" s="10"/>
    </row>
    <row r="3652" spans="4:12">
      <c r="D3652" s="6"/>
      <c r="E3652" s="10"/>
      <c r="F3652" s="11"/>
      <c r="G3652" s="11"/>
      <c r="I3652" s="6"/>
      <c r="J3652" s="10"/>
      <c r="K3652" s="6"/>
      <c r="L3652" s="10"/>
    </row>
    <row r="3653" spans="4:12">
      <c r="D3653" s="6"/>
      <c r="E3653" s="10"/>
      <c r="F3653" s="11"/>
      <c r="G3653" s="11"/>
      <c r="I3653" s="6"/>
      <c r="J3653" s="10"/>
      <c r="K3653" s="6"/>
      <c r="L3653" s="10"/>
    </row>
    <row r="3654" spans="4:12">
      <c r="D3654" s="6"/>
      <c r="E3654" s="10"/>
      <c r="F3654" s="11"/>
      <c r="G3654" s="11"/>
      <c r="I3654" s="6"/>
      <c r="J3654" s="10"/>
      <c r="K3654" s="6"/>
      <c r="L3654" s="10"/>
    </row>
    <row r="3655" spans="4:12">
      <c r="D3655" s="6"/>
      <c r="E3655" s="10"/>
      <c r="F3655" s="11"/>
      <c r="G3655" s="11"/>
      <c r="I3655" s="6"/>
      <c r="J3655" s="10"/>
      <c r="K3655" s="6"/>
      <c r="L3655" s="10"/>
    </row>
    <row r="3656" spans="4:12">
      <c r="D3656" s="6"/>
      <c r="E3656" s="10"/>
      <c r="I3656" s="6"/>
      <c r="J3656" s="10"/>
      <c r="K3656" s="6"/>
      <c r="L3656" s="10"/>
    </row>
    <row r="3657" spans="4:12">
      <c r="D3657" s="6"/>
      <c r="E3657" s="10"/>
      <c r="I3657" s="6"/>
      <c r="J3657" s="10"/>
      <c r="K3657" s="6"/>
      <c r="L3657" s="10"/>
    </row>
    <row r="3658" spans="4:12">
      <c r="D3658" s="6"/>
      <c r="E3658" s="10"/>
      <c r="I3658" s="6"/>
      <c r="J3658" s="10"/>
      <c r="K3658" s="6"/>
      <c r="L3658" s="10"/>
    </row>
    <row r="3659" spans="4:12">
      <c r="D3659" s="6"/>
      <c r="E3659" s="10"/>
      <c r="I3659" s="6"/>
      <c r="J3659" s="10"/>
      <c r="K3659" s="6"/>
      <c r="L3659" s="10"/>
    </row>
    <row r="3660" spans="4:12">
      <c r="D3660" s="6"/>
      <c r="E3660" s="10"/>
      <c r="I3660" s="6"/>
      <c r="J3660" s="10"/>
      <c r="K3660" s="6"/>
      <c r="L3660" s="10"/>
    </row>
    <row r="3661" spans="4:12">
      <c r="D3661" s="6"/>
      <c r="E3661" s="10"/>
      <c r="I3661" s="6"/>
      <c r="J3661" s="10"/>
      <c r="K3661" s="6"/>
      <c r="L3661" s="10"/>
    </row>
    <row r="3662" spans="4:12">
      <c r="D3662" s="6"/>
      <c r="E3662" s="10"/>
      <c r="I3662" s="6"/>
      <c r="J3662" s="10"/>
      <c r="K3662" s="6"/>
      <c r="L3662" s="10"/>
    </row>
    <row r="3663" spans="4:12">
      <c r="D3663" s="6"/>
      <c r="E3663" s="10"/>
      <c r="I3663" s="6"/>
      <c r="J3663" s="10"/>
      <c r="K3663" s="6"/>
      <c r="L3663" s="10"/>
    </row>
    <row r="3664" spans="4:12">
      <c r="D3664" s="6"/>
      <c r="E3664" s="10"/>
      <c r="I3664" s="6"/>
      <c r="J3664" s="10"/>
      <c r="K3664" s="6"/>
      <c r="L3664" s="10"/>
    </row>
    <row r="3665" spans="4:12">
      <c r="D3665" s="6"/>
      <c r="E3665" s="10"/>
      <c r="I3665" s="6"/>
      <c r="J3665" s="10"/>
      <c r="K3665" s="6"/>
      <c r="L3665" s="10"/>
    </row>
    <row r="3666" spans="4:12">
      <c r="D3666" s="6"/>
      <c r="E3666" s="10"/>
      <c r="I3666" s="6"/>
      <c r="J3666" s="10"/>
      <c r="K3666" s="6"/>
      <c r="L3666" s="10"/>
    </row>
    <row r="3667" spans="4:12">
      <c r="D3667" s="6"/>
      <c r="E3667" s="10"/>
      <c r="I3667" s="6"/>
      <c r="J3667" s="10"/>
      <c r="K3667" s="6"/>
      <c r="L3667" s="10"/>
    </row>
    <row r="3668" spans="4:12">
      <c r="D3668" s="6"/>
      <c r="E3668" s="10"/>
      <c r="I3668" s="6"/>
      <c r="J3668" s="10"/>
      <c r="K3668" s="6"/>
      <c r="L3668" s="10"/>
    </row>
    <row r="3669" spans="4:12">
      <c r="D3669" s="6"/>
      <c r="E3669" s="10"/>
      <c r="I3669" s="6"/>
      <c r="J3669" s="10"/>
      <c r="K3669" s="6"/>
      <c r="L3669" s="10"/>
    </row>
    <row r="3670" spans="4:12">
      <c r="D3670" s="6"/>
      <c r="E3670" s="10"/>
      <c r="I3670" s="6"/>
      <c r="J3670" s="10"/>
      <c r="K3670" s="6"/>
      <c r="L3670" s="10"/>
    </row>
    <row r="3671" spans="4:12">
      <c r="D3671" s="6"/>
      <c r="E3671" s="10"/>
      <c r="I3671" s="6"/>
      <c r="J3671" s="10"/>
      <c r="K3671" s="6"/>
      <c r="L3671" s="10"/>
    </row>
    <row r="3672" spans="4:12">
      <c r="D3672" s="6"/>
      <c r="E3672" s="10"/>
      <c r="I3672" s="6"/>
      <c r="J3672" s="10"/>
      <c r="K3672" s="6"/>
      <c r="L3672" s="10"/>
    </row>
    <row r="3673" spans="4:12">
      <c r="D3673" s="6"/>
      <c r="E3673" s="10"/>
      <c r="I3673" s="6"/>
      <c r="J3673" s="10"/>
      <c r="K3673" s="6"/>
      <c r="L3673" s="10"/>
    </row>
    <row r="3674" spans="4:12">
      <c r="D3674" s="6"/>
      <c r="E3674" s="10"/>
      <c r="I3674" s="6"/>
      <c r="J3674" s="10"/>
      <c r="K3674" s="6"/>
      <c r="L3674" s="10"/>
    </row>
    <row r="3675" spans="4:12">
      <c r="D3675" s="6"/>
      <c r="E3675" s="10"/>
      <c r="I3675" s="6"/>
      <c r="J3675" s="10"/>
      <c r="K3675" s="6"/>
      <c r="L3675" s="10"/>
    </row>
    <row r="3676" spans="4:12">
      <c r="D3676" s="6"/>
      <c r="E3676" s="10"/>
      <c r="I3676" s="6"/>
      <c r="J3676" s="10"/>
      <c r="K3676" s="6"/>
      <c r="L3676" s="10"/>
    </row>
    <row r="3677" spans="4:12">
      <c r="D3677" s="6"/>
      <c r="E3677" s="10"/>
      <c r="I3677" s="6"/>
      <c r="J3677" s="10"/>
      <c r="K3677" s="6"/>
      <c r="L3677" s="10"/>
    </row>
    <row r="3678" spans="4:12">
      <c r="D3678" s="6"/>
      <c r="E3678" s="10"/>
      <c r="I3678" s="6"/>
      <c r="J3678" s="10"/>
      <c r="K3678" s="6"/>
      <c r="L3678" s="10"/>
    </row>
    <row r="3679" spans="4:12">
      <c r="D3679" s="6"/>
      <c r="E3679" s="10"/>
      <c r="I3679" s="6"/>
      <c r="J3679" s="10"/>
      <c r="K3679" s="6"/>
      <c r="L3679" s="10"/>
    </row>
    <row r="3680" spans="4:12">
      <c r="D3680" s="6"/>
      <c r="E3680" s="10"/>
      <c r="I3680" s="6"/>
      <c r="J3680" s="10"/>
      <c r="K3680" s="6"/>
      <c r="L3680" s="10"/>
    </row>
    <row r="3681" spans="4:12">
      <c r="D3681" s="6"/>
      <c r="E3681" s="10"/>
      <c r="I3681" s="6"/>
      <c r="J3681" s="10"/>
      <c r="K3681" s="6"/>
      <c r="L3681" s="10"/>
    </row>
    <row r="3682" spans="4:12">
      <c r="D3682" s="6"/>
      <c r="E3682" s="10"/>
      <c r="I3682" s="6"/>
      <c r="J3682" s="10"/>
      <c r="K3682" s="6"/>
      <c r="L3682" s="10"/>
    </row>
    <row r="3683" spans="4:12">
      <c r="D3683" s="6"/>
      <c r="E3683" s="10"/>
      <c r="I3683" s="6"/>
      <c r="J3683" s="10"/>
      <c r="K3683" s="6"/>
      <c r="L3683" s="10"/>
    </row>
    <row r="3684" spans="4:12">
      <c r="D3684" s="6"/>
      <c r="E3684" s="10"/>
      <c r="I3684" s="6"/>
      <c r="J3684" s="10"/>
      <c r="K3684" s="6"/>
      <c r="L3684" s="10"/>
    </row>
    <row r="3685" spans="4:12">
      <c r="D3685" s="6"/>
      <c r="E3685" s="10"/>
      <c r="I3685" s="6"/>
      <c r="J3685" s="10"/>
      <c r="K3685" s="6"/>
      <c r="L3685" s="10"/>
    </row>
    <row r="3686" spans="4:12">
      <c r="D3686" s="6"/>
      <c r="E3686" s="10"/>
      <c r="I3686" s="6"/>
      <c r="J3686" s="10"/>
      <c r="K3686" s="6"/>
      <c r="L3686" s="10"/>
    </row>
    <row r="3687" spans="4:12">
      <c r="D3687" s="6"/>
      <c r="E3687" s="10"/>
      <c r="I3687" s="6"/>
      <c r="J3687" s="10"/>
      <c r="K3687" s="6"/>
      <c r="L3687" s="10"/>
    </row>
    <row r="3688" spans="4:12">
      <c r="D3688" s="6"/>
      <c r="E3688" s="10"/>
      <c r="I3688" s="6"/>
      <c r="J3688" s="10"/>
      <c r="K3688" s="6"/>
      <c r="L3688" s="10"/>
    </row>
    <row r="3689" spans="4:12">
      <c r="D3689" s="6"/>
      <c r="E3689" s="10"/>
      <c r="I3689" s="6"/>
      <c r="J3689" s="10"/>
      <c r="K3689" s="6"/>
      <c r="L3689" s="10"/>
    </row>
    <row r="3690" spans="4:12">
      <c r="D3690" s="6"/>
      <c r="E3690" s="10"/>
      <c r="I3690" s="6"/>
      <c r="J3690" s="10"/>
      <c r="K3690" s="6"/>
      <c r="L3690" s="10"/>
    </row>
    <row r="3691" spans="4:12">
      <c r="D3691" s="6"/>
      <c r="E3691" s="10"/>
      <c r="I3691" s="6"/>
      <c r="J3691" s="10"/>
      <c r="K3691" s="6"/>
      <c r="L3691" s="10"/>
    </row>
    <row r="3692" spans="4:12">
      <c r="D3692" s="6"/>
      <c r="E3692" s="10"/>
      <c r="I3692" s="6"/>
      <c r="J3692" s="10"/>
      <c r="K3692" s="6"/>
      <c r="L3692" s="10"/>
    </row>
    <row r="3693" spans="4:12">
      <c r="D3693" s="6"/>
      <c r="E3693" s="10"/>
      <c r="I3693" s="6"/>
      <c r="J3693" s="10"/>
      <c r="K3693" s="6"/>
      <c r="L3693" s="10"/>
    </row>
    <row r="3694" spans="4:12">
      <c r="D3694" s="6"/>
      <c r="E3694" s="10"/>
      <c r="I3694" s="6"/>
      <c r="J3694" s="10"/>
      <c r="K3694" s="6"/>
      <c r="L3694" s="10"/>
    </row>
    <row r="3695" spans="4:12">
      <c r="D3695" s="6"/>
      <c r="E3695" s="10"/>
      <c r="I3695" s="6"/>
      <c r="J3695" s="10"/>
      <c r="K3695" s="6"/>
      <c r="L3695" s="10"/>
    </row>
    <row r="3696" spans="4:12">
      <c r="D3696" s="6"/>
      <c r="E3696" s="10"/>
      <c r="I3696" s="6"/>
      <c r="J3696" s="10"/>
      <c r="K3696" s="6"/>
      <c r="L3696" s="10"/>
    </row>
    <row r="3697" spans="4:12">
      <c r="D3697" s="6"/>
      <c r="E3697" s="10"/>
      <c r="I3697" s="6"/>
      <c r="J3697" s="10"/>
      <c r="K3697" s="6"/>
      <c r="L3697" s="10"/>
    </row>
    <row r="3698" spans="4:12">
      <c r="D3698" s="6"/>
      <c r="E3698" s="10"/>
      <c r="I3698" s="6"/>
      <c r="J3698" s="10"/>
      <c r="K3698" s="6"/>
      <c r="L3698" s="10"/>
    </row>
    <row r="3699" spans="4:12">
      <c r="D3699" s="6"/>
      <c r="E3699" s="10"/>
      <c r="I3699" s="6"/>
      <c r="J3699" s="10"/>
      <c r="K3699" s="6"/>
      <c r="L3699" s="10"/>
    </row>
    <row r="3700" spans="4:12">
      <c r="D3700" s="6"/>
      <c r="E3700" s="10"/>
      <c r="I3700" s="6"/>
      <c r="J3700" s="10"/>
      <c r="K3700" s="6"/>
      <c r="L3700" s="10"/>
    </row>
    <row r="3701" spans="4:12">
      <c r="D3701" s="6"/>
      <c r="E3701" s="10"/>
      <c r="I3701" s="6"/>
      <c r="J3701" s="10"/>
      <c r="K3701" s="6"/>
      <c r="L3701" s="10"/>
    </row>
    <row r="3702" spans="4:12">
      <c r="D3702" s="6"/>
      <c r="E3702" s="10"/>
      <c r="I3702" s="6"/>
      <c r="J3702" s="10"/>
      <c r="K3702" s="6"/>
      <c r="L3702" s="10"/>
    </row>
    <row r="3703" spans="4:12">
      <c r="D3703" s="6"/>
      <c r="E3703" s="10"/>
      <c r="I3703" s="6"/>
      <c r="J3703" s="10"/>
      <c r="K3703" s="6"/>
      <c r="L3703" s="10"/>
    </row>
    <row r="3704" spans="4:12">
      <c r="D3704" s="6"/>
      <c r="E3704" s="10"/>
      <c r="I3704" s="6"/>
      <c r="J3704" s="10"/>
      <c r="K3704" s="6"/>
      <c r="L3704" s="10"/>
    </row>
    <row r="3705" spans="4:12">
      <c r="D3705" s="6"/>
      <c r="E3705" s="10"/>
      <c r="I3705" s="6"/>
      <c r="J3705" s="10"/>
      <c r="K3705" s="6"/>
      <c r="L3705" s="10"/>
    </row>
    <row r="3706" spans="4:12">
      <c r="D3706" s="6"/>
      <c r="E3706" s="10"/>
      <c r="I3706" s="6"/>
      <c r="J3706" s="10"/>
      <c r="K3706" s="6"/>
      <c r="L3706" s="10"/>
    </row>
    <row r="3707" spans="4:12">
      <c r="D3707" s="6"/>
      <c r="E3707" s="10"/>
      <c r="I3707" s="6"/>
      <c r="J3707" s="10"/>
      <c r="K3707" s="6"/>
      <c r="L3707" s="10"/>
    </row>
    <row r="3708" spans="4:12">
      <c r="D3708" s="6"/>
      <c r="E3708" s="10"/>
      <c r="I3708" s="6"/>
      <c r="J3708" s="10"/>
      <c r="K3708" s="6"/>
      <c r="L3708" s="10"/>
    </row>
    <row r="3709" spans="4:12">
      <c r="D3709" s="6"/>
      <c r="E3709" s="10"/>
      <c r="I3709" s="6"/>
      <c r="J3709" s="10"/>
      <c r="K3709" s="6"/>
      <c r="L3709" s="10"/>
    </row>
    <row r="3710" spans="4:12">
      <c r="D3710" s="6"/>
      <c r="E3710" s="10"/>
      <c r="I3710" s="6"/>
      <c r="J3710" s="10"/>
      <c r="K3710" s="6"/>
      <c r="L3710" s="10"/>
    </row>
    <row r="3711" spans="4:12">
      <c r="D3711" s="6"/>
      <c r="E3711" s="10"/>
      <c r="I3711" s="6"/>
      <c r="J3711" s="10"/>
      <c r="K3711" s="6"/>
      <c r="L3711" s="10"/>
    </row>
    <row r="3712" spans="4:12">
      <c r="D3712" s="6"/>
      <c r="E3712" s="10"/>
      <c r="I3712" s="6"/>
      <c r="J3712" s="10"/>
      <c r="K3712" s="6"/>
      <c r="L3712" s="10"/>
    </row>
    <row r="3713" spans="4:12">
      <c r="D3713" s="6"/>
      <c r="E3713" s="10"/>
      <c r="I3713" s="6"/>
      <c r="J3713" s="10"/>
      <c r="K3713" s="6"/>
      <c r="L3713" s="10"/>
    </row>
    <row r="3714" spans="4:12">
      <c r="D3714" s="6"/>
      <c r="E3714" s="10"/>
      <c r="I3714" s="6"/>
      <c r="J3714" s="10"/>
      <c r="K3714" s="6"/>
      <c r="L3714" s="10"/>
    </row>
    <row r="3715" spans="4:12">
      <c r="D3715" s="6"/>
      <c r="E3715" s="10"/>
      <c r="I3715" s="6"/>
      <c r="J3715" s="10"/>
      <c r="K3715" s="6"/>
      <c r="L3715" s="10"/>
    </row>
    <row r="3716" spans="4:12">
      <c r="D3716" s="6"/>
      <c r="E3716" s="10"/>
      <c r="I3716" s="6"/>
      <c r="J3716" s="10"/>
      <c r="K3716" s="6"/>
      <c r="L3716" s="10"/>
    </row>
    <row r="3717" spans="4:12">
      <c r="D3717" s="6"/>
      <c r="E3717" s="10"/>
      <c r="I3717" s="6"/>
      <c r="J3717" s="10"/>
      <c r="K3717" s="6"/>
      <c r="L3717" s="10"/>
    </row>
    <row r="3718" spans="4:12">
      <c r="D3718" s="6"/>
      <c r="E3718" s="10"/>
      <c r="I3718" s="6"/>
      <c r="J3718" s="10"/>
      <c r="K3718" s="6"/>
      <c r="L3718" s="10"/>
    </row>
    <row r="3719" spans="4:12">
      <c r="D3719" s="6"/>
      <c r="E3719" s="10"/>
      <c r="I3719" s="6"/>
      <c r="J3719" s="10"/>
      <c r="K3719" s="6"/>
      <c r="L3719" s="10"/>
    </row>
    <row r="3720" spans="4:12">
      <c r="D3720" s="6"/>
      <c r="E3720" s="10"/>
      <c r="I3720" s="6"/>
      <c r="J3720" s="10"/>
      <c r="K3720" s="6"/>
      <c r="L3720" s="10"/>
    </row>
    <row r="3721" spans="4:12">
      <c r="D3721" s="6"/>
      <c r="E3721" s="10"/>
      <c r="I3721" s="6"/>
      <c r="J3721" s="10"/>
      <c r="K3721" s="6"/>
      <c r="L3721" s="10"/>
    </row>
    <row r="3722" spans="4:12">
      <c r="D3722" s="6"/>
      <c r="E3722" s="10"/>
      <c r="I3722" s="6"/>
      <c r="J3722" s="10"/>
      <c r="K3722" s="6"/>
      <c r="L3722" s="10"/>
    </row>
    <row r="3723" spans="4:12">
      <c r="D3723" s="6"/>
      <c r="E3723" s="10"/>
      <c r="I3723" s="6"/>
      <c r="J3723" s="10"/>
      <c r="K3723" s="6"/>
      <c r="L3723" s="10"/>
    </row>
    <row r="3724" spans="4:12">
      <c r="D3724" s="6"/>
      <c r="E3724" s="10"/>
      <c r="I3724" s="6"/>
      <c r="J3724" s="10"/>
      <c r="K3724" s="6"/>
      <c r="L3724" s="10"/>
    </row>
    <row r="3725" spans="4:12">
      <c r="D3725" s="6"/>
      <c r="E3725" s="10"/>
      <c r="I3725" s="6"/>
      <c r="J3725" s="10"/>
      <c r="K3725" s="6"/>
      <c r="L3725" s="10"/>
    </row>
    <row r="3726" spans="4:12">
      <c r="D3726" s="6"/>
      <c r="E3726" s="10"/>
      <c r="I3726" s="6"/>
      <c r="J3726" s="10"/>
      <c r="K3726" s="6"/>
      <c r="L3726" s="10"/>
    </row>
    <row r="3727" spans="4:12">
      <c r="D3727" s="6"/>
      <c r="E3727" s="10"/>
      <c r="I3727" s="6"/>
      <c r="J3727" s="10"/>
      <c r="K3727" s="6"/>
      <c r="L3727" s="10"/>
    </row>
    <row r="3728" spans="4:12">
      <c r="D3728" s="6"/>
      <c r="E3728" s="10"/>
      <c r="I3728" s="6"/>
      <c r="J3728" s="10"/>
      <c r="K3728" s="6"/>
      <c r="L3728" s="10"/>
    </row>
    <row r="3729" spans="4:12">
      <c r="D3729" s="6"/>
      <c r="E3729" s="10"/>
      <c r="I3729" s="6"/>
      <c r="J3729" s="10"/>
      <c r="K3729" s="6"/>
      <c r="L3729" s="10"/>
    </row>
    <row r="3730" spans="4:12">
      <c r="D3730" s="6"/>
      <c r="E3730" s="10"/>
      <c r="I3730" s="6"/>
      <c r="J3730" s="10"/>
      <c r="K3730" s="6"/>
      <c r="L3730" s="10"/>
    </row>
    <row r="3731" spans="4:12">
      <c r="D3731" s="6"/>
      <c r="E3731" s="10"/>
      <c r="I3731" s="6"/>
      <c r="J3731" s="10"/>
      <c r="K3731" s="6"/>
      <c r="L3731" s="10"/>
    </row>
    <row r="3732" spans="4:12">
      <c r="D3732" s="6"/>
      <c r="E3732" s="10"/>
      <c r="I3732" s="6"/>
      <c r="J3732" s="10"/>
      <c r="K3732" s="6"/>
      <c r="L3732" s="10"/>
    </row>
    <row r="3733" spans="4:12">
      <c r="D3733" s="6"/>
      <c r="E3733" s="10"/>
      <c r="I3733" s="6"/>
      <c r="J3733" s="10"/>
      <c r="K3733" s="6"/>
      <c r="L3733" s="10"/>
    </row>
    <row r="3734" spans="4:12">
      <c r="D3734" s="6"/>
      <c r="E3734" s="10"/>
      <c r="I3734" s="6"/>
      <c r="J3734" s="10"/>
      <c r="K3734" s="6"/>
      <c r="L3734" s="10"/>
    </row>
    <row r="3735" spans="4:12">
      <c r="D3735" s="6"/>
      <c r="E3735" s="10"/>
      <c r="I3735" s="6"/>
      <c r="J3735" s="10"/>
      <c r="K3735" s="6"/>
      <c r="L3735" s="10"/>
    </row>
    <row r="3736" spans="4:12">
      <c r="D3736" s="6"/>
      <c r="E3736" s="10"/>
      <c r="I3736" s="6"/>
      <c r="J3736" s="10"/>
      <c r="K3736" s="6"/>
      <c r="L3736" s="10"/>
    </row>
    <row r="3737" spans="4:12">
      <c r="D3737" s="6"/>
      <c r="E3737" s="10"/>
      <c r="I3737" s="6"/>
      <c r="J3737" s="10"/>
      <c r="K3737" s="6"/>
      <c r="L3737" s="10"/>
    </row>
    <row r="3738" spans="4:12">
      <c r="D3738" s="6"/>
      <c r="E3738" s="10"/>
      <c r="I3738" s="6"/>
      <c r="J3738" s="10"/>
      <c r="K3738" s="6"/>
      <c r="L3738" s="10"/>
    </row>
    <row r="3739" spans="4:12">
      <c r="D3739" s="6"/>
      <c r="E3739" s="10"/>
      <c r="I3739" s="6"/>
      <c r="J3739" s="10"/>
      <c r="K3739" s="6"/>
      <c r="L3739" s="10"/>
    </row>
    <row r="3740" spans="4:12">
      <c r="D3740" s="6"/>
      <c r="E3740" s="10"/>
      <c r="I3740" s="6"/>
      <c r="J3740" s="10"/>
      <c r="K3740" s="6"/>
      <c r="L3740" s="10"/>
    </row>
    <row r="3741" spans="4:12">
      <c r="D3741" s="6"/>
      <c r="E3741" s="10"/>
      <c r="I3741" s="6"/>
      <c r="J3741" s="10"/>
      <c r="K3741" s="6"/>
      <c r="L3741" s="10"/>
    </row>
    <row r="3742" spans="4:12">
      <c r="D3742" s="6"/>
      <c r="E3742" s="10"/>
      <c r="I3742" s="6"/>
      <c r="J3742" s="10"/>
      <c r="K3742" s="6"/>
      <c r="L3742" s="10"/>
    </row>
    <row r="3743" spans="4:12">
      <c r="D3743" s="6"/>
      <c r="E3743" s="10"/>
      <c r="I3743" s="6"/>
      <c r="J3743" s="10"/>
      <c r="K3743" s="6"/>
      <c r="L3743" s="10"/>
    </row>
    <row r="3744" spans="4:12">
      <c r="D3744" s="6"/>
      <c r="E3744" s="10"/>
      <c r="I3744" s="6"/>
      <c r="J3744" s="10"/>
      <c r="K3744" s="6"/>
      <c r="L3744" s="10"/>
    </row>
    <row r="3745" spans="4:12">
      <c r="D3745" s="6"/>
      <c r="E3745" s="10"/>
      <c r="I3745" s="6"/>
      <c r="J3745" s="10"/>
      <c r="K3745" s="6"/>
      <c r="L3745" s="10"/>
    </row>
    <row r="3746" spans="4:12">
      <c r="D3746" s="6"/>
      <c r="E3746" s="10"/>
      <c r="I3746" s="6"/>
      <c r="J3746" s="10"/>
      <c r="K3746" s="6"/>
      <c r="L3746" s="10"/>
    </row>
    <row r="3747" spans="4:12">
      <c r="D3747" s="6"/>
      <c r="E3747" s="10"/>
      <c r="I3747" s="6"/>
      <c r="J3747" s="10"/>
      <c r="K3747" s="6"/>
      <c r="L3747" s="10"/>
    </row>
    <row r="3748" spans="4:12">
      <c r="D3748" s="6"/>
      <c r="E3748" s="10"/>
      <c r="I3748" s="6"/>
      <c r="J3748" s="10"/>
      <c r="K3748" s="6"/>
      <c r="L3748" s="10"/>
    </row>
    <row r="3749" spans="4:12">
      <c r="D3749" s="6"/>
      <c r="E3749" s="10"/>
      <c r="I3749" s="6"/>
      <c r="J3749" s="10"/>
      <c r="K3749" s="6"/>
      <c r="L3749" s="10"/>
    </row>
    <row r="3750" spans="4:12">
      <c r="D3750" s="6"/>
      <c r="E3750" s="10"/>
      <c r="I3750" s="6"/>
      <c r="J3750" s="10"/>
      <c r="K3750" s="6"/>
      <c r="L3750" s="10"/>
    </row>
    <row r="3751" spans="4:12">
      <c r="D3751" s="6"/>
      <c r="E3751" s="10"/>
      <c r="I3751" s="6"/>
      <c r="J3751" s="10"/>
      <c r="K3751" s="6"/>
      <c r="L3751" s="10"/>
    </row>
    <row r="3752" spans="4:12">
      <c r="D3752" s="6"/>
      <c r="E3752" s="10"/>
      <c r="I3752" s="6"/>
      <c r="J3752" s="10"/>
      <c r="K3752" s="6"/>
      <c r="L3752" s="10"/>
    </row>
    <row r="3753" spans="4:12">
      <c r="D3753" s="6"/>
      <c r="E3753" s="10"/>
      <c r="I3753" s="6"/>
      <c r="J3753" s="10"/>
      <c r="K3753" s="6"/>
      <c r="L3753" s="10"/>
    </row>
    <row r="3754" spans="4:12">
      <c r="D3754" s="6"/>
      <c r="E3754" s="10"/>
      <c r="I3754" s="6"/>
      <c r="J3754" s="10"/>
      <c r="K3754" s="6"/>
      <c r="L3754" s="10"/>
    </row>
    <row r="3755" spans="4:12">
      <c r="D3755" s="6"/>
      <c r="E3755" s="10"/>
      <c r="I3755" s="6"/>
      <c r="J3755" s="10"/>
      <c r="K3755" s="6"/>
      <c r="L3755" s="10"/>
    </row>
    <row r="3756" spans="4:12">
      <c r="D3756" s="6"/>
      <c r="E3756" s="10"/>
      <c r="I3756" s="6"/>
      <c r="J3756" s="10"/>
      <c r="K3756" s="6"/>
      <c r="L3756" s="10"/>
    </row>
    <row r="3757" spans="4:12">
      <c r="D3757" s="6"/>
      <c r="E3757" s="10"/>
      <c r="I3757" s="6"/>
      <c r="J3757" s="10"/>
      <c r="K3757" s="6"/>
      <c r="L3757" s="10"/>
    </row>
    <row r="3758" spans="4:12">
      <c r="D3758" s="6"/>
      <c r="E3758" s="10"/>
      <c r="I3758" s="6"/>
      <c r="J3758" s="10"/>
      <c r="K3758" s="6"/>
      <c r="L3758" s="10"/>
    </row>
    <row r="3759" spans="4:12">
      <c r="D3759" s="6"/>
      <c r="E3759" s="10"/>
      <c r="I3759" s="6"/>
      <c r="J3759" s="10"/>
      <c r="K3759" s="6"/>
      <c r="L3759" s="10"/>
    </row>
    <row r="3760" spans="4:12">
      <c r="D3760" s="6"/>
      <c r="E3760" s="10"/>
      <c r="I3760" s="6"/>
      <c r="J3760" s="10"/>
      <c r="K3760" s="6"/>
      <c r="L3760" s="10"/>
    </row>
    <row r="3761" spans="4:12">
      <c r="D3761" s="6"/>
      <c r="E3761" s="10"/>
      <c r="I3761" s="6"/>
      <c r="J3761" s="10"/>
      <c r="K3761" s="6"/>
      <c r="L3761" s="10"/>
    </row>
    <row r="3762" spans="4:12">
      <c r="D3762" s="6"/>
      <c r="E3762" s="10"/>
      <c r="I3762" s="6"/>
      <c r="J3762" s="10"/>
      <c r="K3762" s="6"/>
      <c r="L3762" s="10"/>
    </row>
    <row r="3763" spans="4:12">
      <c r="D3763" s="6"/>
      <c r="E3763" s="10"/>
      <c r="I3763" s="6"/>
      <c r="J3763" s="10"/>
      <c r="K3763" s="6"/>
      <c r="L3763" s="10"/>
    </row>
    <row r="3764" spans="4:12">
      <c r="D3764" s="6"/>
      <c r="E3764" s="10"/>
      <c r="I3764" s="6"/>
      <c r="J3764" s="10"/>
      <c r="K3764" s="6"/>
      <c r="L3764" s="10"/>
    </row>
    <row r="3765" spans="4:12">
      <c r="D3765" s="6"/>
      <c r="E3765" s="10"/>
      <c r="I3765" s="6"/>
      <c r="J3765" s="10"/>
      <c r="K3765" s="6"/>
      <c r="L3765" s="10"/>
    </row>
    <row r="3766" spans="4:12">
      <c r="D3766" s="6"/>
      <c r="E3766" s="10"/>
      <c r="I3766" s="6"/>
      <c r="J3766" s="10"/>
      <c r="K3766" s="6"/>
      <c r="L3766" s="10"/>
    </row>
    <row r="3767" spans="4:12">
      <c r="D3767" s="6"/>
      <c r="E3767" s="10"/>
      <c r="I3767" s="6"/>
      <c r="J3767" s="10"/>
      <c r="K3767" s="6"/>
      <c r="L3767" s="10"/>
    </row>
    <row r="3768" spans="4:12">
      <c r="D3768" s="6"/>
      <c r="E3768" s="10"/>
      <c r="I3768" s="6"/>
      <c r="J3768" s="10"/>
      <c r="K3768" s="6"/>
      <c r="L3768" s="10"/>
    </row>
    <row r="3769" spans="4:12">
      <c r="D3769" s="6"/>
      <c r="E3769" s="10"/>
      <c r="I3769" s="6"/>
      <c r="J3769" s="10"/>
      <c r="K3769" s="6"/>
      <c r="L3769" s="10"/>
    </row>
    <row r="3770" spans="4:12">
      <c r="D3770" s="6"/>
      <c r="E3770" s="10"/>
      <c r="I3770" s="6"/>
      <c r="J3770" s="10"/>
      <c r="K3770" s="6"/>
      <c r="L3770" s="10"/>
    </row>
    <row r="3771" spans="4:12">
      <c r="D3771" s="6"/>
      <c r="E3771" s="10"/>
      <c r="I3771" s="6"/>
      <c r="J3771" s="10"/>
      <c r="K3771" s="6"/>
      <c r="L3771" s="10"/>
    </row>
    <row r="3772" spans="4:12">
      <c r="D3772" s="6"/>
      <c r="E3772" s="10"/>
      <c r="I3772" s="6"/>
      <c r="J3772" s="10"/>
      <c r="K3772" s="6"/>
      <c r="L3772" s="10"/>
    </row>
    <row r="3773" spans="4:12">
      <c r="D3773" s="6"/>
      <c r="E3773" s="10"/>
      <c r="I3773" s="6"/>
      <c r="J3773" s="10"/>
      <c r="K3773" s="6"/>
      <c r="L3773" s="10"/>
    </row>
    <row r="3774" spans="4:12">
      <c r="D3774" s="6"/>
      <c r="E3774" s="10"/>
      <c r="I3774" s="6"/>
      <c r="J3774" s="10"/>
      <c r="K3774" s="6"/>
      <c r="L3774" s="10"/>
    </row>
    <row r="3775" spans="4:12">
      <c r="D3775" s="6"/>
      <c r="E3775" s="10"/>
      <c r="I3775" s="6"/>
      <c r="J3775" s="10"/>
      <c r="K3775" s="6"/>
      <c r="L3775" s="10"/>
    </row>
    <row r="3776" spans="4:12">
      <c r="D3776" s="6"/>
      <c r="E3776" s="10"/>
      <c r="I3776" s="6"/>
      <c r="J3776" s="10"/>
      <c r="K3776" s="6"/>
      <c r="L3776" s="10"/>
    </row>
    <row r="3777" spans="4:12">
      <c r="D3777" s="6"/>
      <c r="E3777" s="10"/>
      <c r="I3777" s="6"/>
      <c r="J3777" s="10"/>
      <c r="K3777" s="6"/>
      <c r="L3777" s="10"/>
    </row>
    <row r="3778" spans="4:12">
      <c r="D3778" s="6"/>
      <c r="E3778" s="10"/>
      <c r="I3778" s="6"/>
      <c r="J3778" s="10"/>
      <c r="K3778" s="6"/>
      <c r="L3778" s="10"/>
    </row>
    <row r="3779" spans="4:12">
      <c r="D3779" s="6"/>
      <c r="E3779" s="10"/>
      <c r="I3779" s="6"/>
      <c r="J3779" s="10"/>
      <c r="K3779" s="6"/>
      <c r="L3779" s="10"/>
    </row>
    <row r="3780" spans="4:12">
      <c r="D3780" s="6"/>
      <c r="E3780" s="10"/>
      <c r="I3780" s="6"/>
      <c r="J3780" s="10"/>
      <c r="K3780" s="6"/>
      <c r="L3780" s="10"/>
    </row>
    <row r="3781" spans="4:12">
      <c r="D3781" s="6"/>
      <c r="E3781" s="10"/>
      <c r="I3781" s="6"/>
      <c r="J3781" s="10"/>
      <c r="K3781" s="6"/>
      <c r="L3781" s="10"/>
    </row>
    <row r="3782" spans="4:12">
      <c r="D3782" s="6"/>
      <c r="E3782" s="10"/>
      <c r="I3782" s="6"/>
      <c r="J3782" s="10"/>
      <c r="K3782" s="6"/>
      <c r="L3782" s="10"/>
    </row>
    <row r="3783" spans="4:12">
      <c r="D3783" s="6"/>
      <c r="E3783" s="10"/>
      <c r="I3783" s="6"/>
      <c r="J3783" s="10"/>
      <c r="K3783" s="6"/>
      <c r="L3783" s="10"/>
    </row>
    <row r="3784" spans="4:12">
      <c r="D3784" s="6"/>
      <c r="E3784" s="10"/>
      <c r="I3784" s="6"/>
      <c r="J3784" s="10"/>
      <c r="K3784" s="6"/>
      <c r="L3784" s="10"/>
    </row>
    <row r="3785" spans="4:12">
      <c r="D3785" s="6"/>
      <c r="E3785" s="10"/>
      <c r="I3785" s="6"/>
      <c r="J3785" s="10"/>
      <c r="K3785" s="6"/>
      <c r="L3785" s="10"/>
    </row>
    <row r="3786" spans="4:12">
      <c r="D3786" s="6"/>
      <c r="E3786" s="10"/>
      <c r="I3786" s="6"/>
      <c r="J3786" s="10"/>
      <c r="K3786" s="6"/>
      <c r="L3786" s="10"/>
    </row>
    <row r="3787" spans="4:12">
      <c r="D3787" s="6"/>
      <c r="E3787" s="10"/>
      <c r="I3787" s="6"/>
      <c r="J3787" s="10"/>
      <c r="K3787" s="6"/>
      <c r="L3787" s="10"/>
    </row>
    <row r="3788" spans="4:12">
      <c r="D3788" s="6"/>
      <c r="E3788" s="10"/>
      <c r="I3788" s="6"/>
      <c r="J3788" s="10"/>
      <c r="K3788" s="6"/>
      <c r="L3788" s="10"/>
    </row>
    <row r="3789" spans="4:12">
      <c r="D3789" s="6"/>
      <c r="E3789" s="10"/>
      <c r="I3789" s="6"/>
      <c r="J3789" s="10"/>
      <c r="K3789" s="6"/>
      <c r="L3789" s="10"/>
    </row>
    <row r="3790" spans="4:12">
      <c r="D3790" s="6"/>
      <c r="E3790" s="10"/>
      <c r="I3790" s="6"/>
      <c r="J3790" s="10"/>
      <c r="K3790" s="6"/>
      <c r="L3790" s="10"/>
    </row>
    <row r="3791" spans="4:12">
      <c r="D3791" s="6"/>
      <c r="E3791" s="10"/>
      <c r="I3791" s="6"/>
      <c r="J3791" s="10"/>
      <c r="K3791" s="6"/>
      <c r="L3791" s="10"/>
    </row>
    <row r="3792" spans="4:12">
      <c r="D3792" s="6"/>
      <c r="E3792" s="10"/>
      <c r="I3792" s="6"/>
      <c r="J3792" s="10"/>
      <c r="K3792" s="6"/>
      <c r="L3792" s="10"/>
    </row>
    <row r="3793" spans="4:12">
      <c r="D3793" s="6"/>
      <c r="E3793" s="10"/>
      <c r="I3793" s="6"/>
      <c r="J3793" s="10"/>
      <c r="K3793" s="6"/>
      <c r="L3793" s="10"/>
    </row>
    <row r="3794" spans="4:12">
      <c r="D3794" s="6"/>
      <c r="E3794" s="10"/>
      <c r="I3794" s="6"/>
      <c r="J3794" s="10"/>
      <c r="K3794" s="6"/>
      <c r="L3794" s="10"/>
    </row>
    <row r="3795" spans="4:12">
      <c r="D3795" s="6"/>
      <c r="E3795" s="10"/>
      <c r="I3795" s="6"/>
      <c r="J3795" s="10"/>
      <c r="K3795" s="6"/>
      <c r="L3795" s="10"/>
    </row>
    <row r="3796" spans="4:12">
      <c r="D3796" s="6"/>
      <c r="E3796" s="10"/>
      <c r="I3796" s="6"/>
      <c r="J3796" s="10"/>
      <c r="K3796" s="6"/>
      <c r="L3796" s="10"/>
    </row>
    <row r="3797" spans="4:12">
      <c r="D3797" s="6"/>
      <c r="E3797" s="10"/>
      <c r="I3797" s="6"/>
      <c r="J3797" s="10"/>
      <c r="K3797" s="6"/>
      <c r="L3797" s="10"/>
    </row>
    <row r="3798" spans="4:12">
      <c r="D3798" s="6"/>
      <c r="E3798" s="10"/>
      <c r="I3798" s="6"/>
      <c r="J3798" s="10"/>
      <c r="K3798" s="6"/>
      <c r="L3798" s="10"/>
    </row>
    <row r="3799" spans="4:12">
      <c r="D3799" s="6"/>
      <c r="E3799" s="10"/>
      <c r="I3799" s="6"/>
      <c r="J3799" s="10"/>
      <c r="K3799" s="6"/>
      <c r="L3799" s="10"/>
    </row>
    <row r="3800" spans="4:12">
      <c r="D3800" s="6"/>
      <c r="E3800" s="10"/>
      <c r="I3800" s="6"/>
      <c r="J3800" s="10"/>
      <c r="K3800" s="6"/>
      <c r="L3800" s="10"/>
    </row>
    <row r="3801" spans="4:12">
      <c r="D3801" s="6"/>
      <c r="E3801" s="10"/>
      <c r="I3801" s="6"/>
      <c r="J3801" s="10"/>
      <c r="K3801" s="6"/>
      <c r="L3801" s="10"/>
    </row>
    <row r="3802" spans="4:12">
      <c r="D3802" s="6"/>
      <c r="E3802" s="10"/>
      <c r="I3802" s="6"/>
      <c r="J3802" s="10"/>
      <c r="K3802" s="6"/>
      <c r="L3802" s="10"/>
    </row>
    <row r="3803" spans="4:12">
      <c r="D3803" s="6"/>
      <c r="E3803" s="10"/>
      <c r="I3803" s="6"/>
      <c r="J3803" s="10"/>
      <c r="K3803" s="6"/>
      <c r="L3803" s="10"/>
    </row>
    <row r="3804" spans="4:12">
      <c r="D3804" s="6"/>
      <c r="E3804" s="10"/>
      <c r="I3804" s="6"/>
      <c r="J3804" s="10"/>
      <c r="K3804" s="6"/>
      <c r="L3804" s="10"/>
    </row>
    <row r="3805" spans="4:12">
      <c r="D3805" s="6"/>
      <c r="E3805" s="10"/>
      <c r="I3805" s="6"/>
      <c r="J3805" s="10"/>
      <c r="K3805" s="6"/>
      <c r="L3805" s="10"/>
    </row>
    <row r="3806" spans="4:12">
      <c r="D3806" s="6"/>
      <c r="E3806" s="10"/>
      <c r="I3806" s="6"/>
      <c r="J3806" s="10"/>
      <c r="K3806" s="6"/>
      <c r="L3806" s="10"/>
    </row>
    <row r="3807" spans="4:12">
      <c r="D3807" s="6"/>
      <c r="E3807" s="10"/>
      <c r="I3807" s="6"/>
      <c r="J3807" s="10"/>
      <c r="K3807" s="6"/>
      <c r="L3807" s="10"/>
    </row>
    <row r="3808" spans="4:12">
      <c r="D3808" s="6"/>
      <c r="E3808" s="10"/>
      <c r="I3808" s="6"/>
      <c r="J3808" s="10"/>
      <c r="K3808" s="6"/>
      <c r="L3808" s="10"/>
    </row>
    <row r="3809" spans="4:12">
      <c r="D3809" s="6"/>
      <c r="E3809" s="10"/>
      <c r="I3809" s="6"/>
      <c r="J3809" s="10"/>
      <c r="K3809" s="6"/>
      <c r="L3809" s="10"/>
    </row>
    <row r="3810" spans="4:12">
      <c r="D3810" s="6"/>
      <c r="E3810" s="10"/>
      <c r="I3810" s="6"/>
      <c r="J3810" s="10"/>
      <c r="K3810" s="6"/>
      <c r="L3810" s="10"/>
    </row>
    <row r="3811" spans="4:12">
      <c r="D3811" s="6"/>
      <c r="E3811" s="10"/>
      <c r="I3811" s="6"/>
      <c r="J3811" s="10"/>
      <c r="K3811" s="6"/>
      <c r="L3811" s="10"/>
    </row>
    <row r="3812" spans="4:12">
      <c r="D3812" s="6"/>
      <c r="E3812" s="10"/>
      <c r="I3812" s="6"/>
      <c r="J3812" s="10"/>
      <c r="K3812" s="6"/>
      <c r="L3812" s="10"/>
    </row>
    <row r="3813" spans="4:12">
      <c r="D3813" s="6"/>
      <c r="E3813" s="10"/>
      <c r="I3813" s="6"/>
      <c r="J3813" s="10"/>
      <c r="K3813" s="6"/>
      <c r="L3813" s="10"/>
    </row>
    <row r="3814" spans="4:12">
      <c r="D3814" s="6"/>
      <c r="E3814" s="10"/>
      <c r="I3814" s="6"/>
      <c r="J3814" s="10"/>
      <c r="K3814" s="6"/>
      <c r="L3814" s="10"/>
    </row>
    <row r="3815" spans="4:12">
      <c r="D3815" s="6"/>
      <c r="E3815" s="10"/>
      <c r="I3815" s="6"/>
      <c r="J3815" s="10"/>
      <c r="K3815" s="6"/>
      <c r="L3815" s="10"/>
    </row>
    <row r="3816" spans="4:12">
      <c r="D3816" s="6"/>
      <c r="E3816" s="10"/>
      <c r="I3816" s="6"/>
      <c r="J3816" s="10"/>
      <c r="K3816" s="6"/>
      <c r="L3816" s="10"/>
    </row>
    <row r="3817" spans="4:12">
      <c r="D3817" s="6"/>
      <c r="E3817" s="10"/>
      <c r="I3817" s="6"/>
      <c r="J3817" s="10"/>
      <c r="K3817" s="6"/>
      <c r="L3817" s="10"/>
    </row>
    <row r="3818" spans="4:12">
      <c r="D3818" s="6"/>
      <c r="E3818" s="10"/>
      <c r="I3818" s="6"/>
      <c r="J3818" s="10"/>
      <c r="K3818" s="6"/>
      <c r="L3818" s="10"/>
    </row>
    <row r="3819" spans="4:12">
      <c r="D3819" s="6"/>
      <c r="E3819" s="10"/>
      <c r="I3819" s="6"/>
      <c r="J3819" s="10"/>
      <c r="K3819" s="6"/>
      <c r="L3819" s="10"/>
    </row>
    <row r="3820" spans="4:12">
      <c r="D3820" s="6"/>
      <c r="E3820" s="10"/>
      <c r="I3820" s="6"/>
      <c r="J3820" s="10"/>
      <c r="K3820" s="6"/>
      <c r="L3820" s="10"/>
    </row>
    <row r="3821" spans="4:12">
      <c r="D3821" s="6"/>
      <c r="E3821" s="10"/>
      <c r="I3821" s="6"/>
      <c r="J3821" s="10"/>
      <c r="K3821" s="6"/>
      <c r="L3821" s="10"/>
    </row>
    <row r="3822" spans="4:12">
      <c r="D3822" s="6"/>
      <c r="E3822" s="10"/>
      <c r="I3822" s="6"/>
      <c r="J3822" s="10"/>
      <c r="K3822" s="6"/>
      <c r="L3822" s="10"/>
    </row>
    <row r="3823" spans="4:12">
      <c r="D3823" s="6"/>
      <c r="E3823" s="10"/>
      <c r="I3823" s="6"/>
      <c r="J3823" s="10"/>
      <c r="K3823" s="6"/>
      <c r="L3823" s="10"/>
    </row>
    <row r="3824" spans="4:12">
      <c r="D3824" s="6"/>
      <c r="E3824" s="10"/>
      <c r="I3824" s="6"/>
      <c r="J3824" s="10"/>
      <c r="K3824" s="6"/>
      <c r="L3824" s="10"/>
    </row>
    <row r="3825" spans="4:12">
      <c r="D3825" s="6"/>
      <c r="E3825" s="10"/>
      <c r="I3825" s="6"/>
      <c r="J3825" s="10"/>
      <c r="K3825" s="6"/>
      <c r="L3825" s="10"/>
    </row>
    <row r="3826" spans="4:12">
      <c r="D3826" s="6"/>
      <c r="E3826" s="10"/>
      <c r="I3826" s="6"/>
      <c r="J3826" s="10"/>
      <c r="K3826" s="6"/>
      <c r="L3826" s="10"/>
    </row>
    <row r="3827" spans="4:12">
      <c r="D3827" s="6"/>
      <c r="E3827" s="10"/>
      <c r="I3827" s="6"/>
      <c r="J3827" s="10"/>
      <c r="K3827" s="6"/>
      <c r="L3827" s="10"/>
    </row>
    <row r="3828" spans="4:12">
      <c r="D3828" s="6"/>
      <c r="E3828" s="10"/>
      <c r="I3828" s="6"/>
      <c r="J3828" s="10"/>
      <c r="K3828" s="6"/>
      <c r="L3828" s="10"/>
    </row>
    <row r="3829" spans="4:12">
      <c r="D3829" s="6"/>
      <c r="E3829" s="10"/>
      <c r="I3829" s="6"/>
      <c r="J3829" s="10"/>
      <c r="K3829" s="6"/>
      <c r="L3829" s="10"/>
    </row>
    <row r="3830" spans="4:12">
      <c r="D3830" s="6"/>
      <c r="E3830" s="10"/>
      <c r="I3830" s="6"/>
      <c r="J3830" s="10"/>
      <c r="K3830" s="6"/>
      <c r="L3830" s="10"/>
    </row>
    <row r="3831" spans="4:12">
      <c r="D3831" s="6"/>
      <c r="E3831" s="10"/>
      <c r="I3831" s="6"/>
      <c r="J3831" s="10"/>
      <c r="K3831" s="6"/>
      <c r="L3831" s="10"/>
    </row>
    <row r="3832" spans="4:12">
      <c r="D3832" s="6"/>
      <c r="E3832" s="10"/>
      <c r="I3832" s="6"/>
      <c r="J3832" s="10"/>
      <c r="K3832" s="6"/>
      <c r="L3832" s="10"/>
    </row>
    <row r="3833" spans="4:12">
      <c r="D3833" s="6"/>
      <c r="E3833" s="10"/>
      <c r="I3833" s="6"/>
      <c r="J3833" s="10"/>
      <c r="K3833" s="6"/>
      <c r="L3833" s="10"/>
    </row>
    <row r="3834" spans="4:12">
      <c r="D3834" s="6"/>
      <c r="E3834" s="10"/>
      <c r="I3834" s="6"/>
      <c r="J3834" s="10"/>
      <c r="K3834" s="6"/>
      <c r="L3834" s="10"/>
    </row>
    <row r="3835" spans="4:12">
      <c r="D3835" s="6"/>
      <c r="E3835" s="10"/>
      <c r="I3835" s="6"/>
      <c r="J3835" s="10"/>
      <c r="K3835" s="6"/>
      <c r="L3835" s="10"/>
    </row>
    <row r="3836" spans="4:12">
      <c r="D3836" s="6"/>
      <c r="E3836" s="10"/>
      <c r="I3836" s="6"/>
      <c r="J3836" s="10"/>
      <c r="K3836" s="6"/>
      <c r="L3836" s="10"/>
    </row>
    <row r="3837" spans="4:12">
      <c r="D3837" s="6"/>
      <c r="E3837" s="10"/>
      <c r="I3837" s="6"/>
      <c r="J3837" s="10"/>
      <c r="K3837" s="6"/>
      <c r="L3837" s="10"/>
    </row>
    <row r="3838" spans="4:12">
      <c r="D3838" s="6"/>
      <c r="E3838" s="10"/>
      <c r="I3838" s="6"/>
      <c r="J3838" s="10"/>
      <c r="K3838" s="6"/>
      <c r="L3838" s="10"/>
    </row>
    <row r="3839" spans="4:12">
      <c r="D3839" s="6"/>
      <c r="E3839" s="10"/>
      <c r="I3839" s="6"/>
      <c r="J3839" s="10"/>
      <c r="K3839" s="6"/>
      <c r="L3839" s="10"/>
    </row>
    <row r="3840" spans="4:12">
      <c r="D3840" s="6"/>
      <c r="E3840" s="10"/>
      <c r="I3840" s="6"/>
      <c r="J3840" s="10"/>
      <c r="K3840" s="6"/>
      <c r="L3840" s="10"/>
    </row>
    <row r="3841" spans="4:12">
      <c r="D3841" s="6"/>
      <c r="E3841" s="10"/>
      <c r="I3841" s="6"/>
      <c r="J3841" s="10"/>
      <c r="K3841" s="6"/>
      <c r="L3841" s="10"/>
    </row>
    <row r="3842" spans="4:12">
      <c r="D3842" s="6"/>
      <c r="E3842" s="10"/>
      <c r="I3842" s="6"/>
      <c r="J3842" s="10"/>
      <c r="K3842" s="6"/>
      <c r="L3842" s="10"/>
    </row>
    <row r="3843" spans="4:12">
      <c r="D3843" s="6"/>
      <c r="E3843" s="10"/>
      <c r="I3843" s="6"/>
      <c r="J3843" s="10"/>
      <c r="K3843" s="6"/>
      <c r="L3843" s="10"/>
    </row>
    <row r="3844" spans="4:12">
      <c r="D3844" s="6"/>
      <c r="E3844" s="10"/>
      <c r="I3844" s="6"/>
      <c r="J3844" s="10"/>
      <c r="K3844" s="6"/>
      <c r="L3844" s="10"/>
    </row>
    <row r="3845" spans="4:12">
      <c r="D3845" s="6"/>
      <c r="E3845" s="10"/>
      <c r="I3845" s="6"/>
      <c r="J3845" s="10"/>
      <c r="K3845" s="6"/>
      <c r="L3845" s="10"/>
    </row>
    <row r="3846" spans="4:12">
      <c r="D3846" s="6"/>
      <c r="E3846" s="10"/>
      <c r="I3846" s="6"/>
      <c r="J3846" s="10"/>
      <c r="K3846" s="6"/>
      <c r="L3846" s="10"/>
    </row>
    <row r="3847" spans="4:12">
      <c r="D3847" s="6"/>
      <c r="E3847" s="10"/>
      <c r="I3847" s="6"/>
      <c r="J3847" s="10"/>
      <c r="K3847" s="6"/>
      <c r="L3847" s="10"/>
    </row>
    <row r="3848" spans="4:12">
      <c r="D3848" s="6"/>
      <c r="E3848" s="10"/>
      <c r="I3848" s="6"/>
      <c r="J3848" s="10"/>
      <c r="K3848" s="6"/>
      <c r="L3848" s="10"/>
    </row>
    <row r="3849" spans="4:12">
      <c r="D3849" s="6"/>
      <c r="E3849" s="10"/>
      <c r="I3849" s="6"/>
      <c r="J3849" s="10"/>
      <c r="K3849" s="6"/>
      <c r="L3849" s="10"/>
    </row>
    <row r="3850" spans="4:12">
      <c r="D3850" s="6"/>
      <c r="E3850" s="10"/>
      <c r="I3850" s="6"/>
      <c r="J3850" s="10"/>
      <c r="K3850" s="6"/>
      <c r="L3850" s="10"/>
    </row>
    <row r="3851" spans="4:12">
      <c r="D3851" s="6"/>
      <c r="E3851" s="10"/>
      <c r="I3851" s="6"/>
      <c r="J3851" s="10"/>
      <c r="K3851" s="6"/>
      <c r="L3851" s="10"/>
    </row>
    <row r="3852" spans="4:12">
      <c r="D3852" s="6"/>
      <c r="E3852" s="10"/>
      <c r="I3852" s="6"/>
      <c r="J3852" s="10"/>
      <c r="K3852" s="6"/>
      <c r="L3852" s="10"/>
    </row>
    <row r="3853" spans="4:12">
      <c r="D3853" s="6"/>
      <c r="E3853" s="10"/>
      <c r="I3853" s="6"/>
      <c r="J3853" s="10"/>
      <c r="K3853" s="6"/>
      <c r="L3853" s="10"/>
    </row>
    <row r="3854" spans="4:12">
      <c r="D3854" s="6"/>
      <c r="E3854" s="10"/>
      <c r="I3854" s="6"/>
      <c r="J3854" s="10"/>
      <c r="K3854" s="6"/>
      <c r="L3854" s="10"/>
    </row>
    <row r="3855" spans="4:12">
      <c r="D3855" s="6"/>
      <c r="E3855" s="10"/>
      <c r="I3855" s="6"/>
      <c r="J3855" s="10"/>
      <c r="K3855" s="6"/>
      <c r="L3855" s="10"/>
    </row>
    <row r="3856" spans="4:12">
      <c r="D3856" s="6"/>
      <c r="E3856" s="10"/>
      <c r="J3856" s="10"/>
      <c r="K3856" s="6"/>
      <c r="L3856" s="10"/>
    </row>
    <row r="3857" spans="4:12">
      <c r="D3857" s="6"/>
      <c r="E3857" s="10"/>
      <c r="J3857" s="10"/>
      <c r="K3857" s="6"/>
      <c r="L3857" s="10"/>
    </row>
    <row r="3858" spans="4:12">
      <c r="D3858" s="6"/>
      <c r="E3858" s="10"/>
      <c r="J3858" s="10"/>
      <c r="K3858" s="6"/>
      <c r="L3858" s="10"/>
    </row>
    <row r="3859" spans="4:12">
      <c r="D3859" s="6"/>
      <c r="E3859" s="10"/>
      <c r="J3859" s="10"/>
      <c r="K3859" s="6"/>
      <c r="L3859" s="10"/>
    </row>
    <row r="3860" spans="4:12">
      <c r="D3860" s="6"/>
      <c r="E3860" s="10"/>
      <c r="J3860" s="10"/>
      <c r="K3860" s="6"/>
      <c r="L3860" s="10"/>
    </row>
    <row r="3861" spans="4:12">
      <c r="D3861" s="6"/>
      <c r="E3861" s="10"/>
      <c r="J3861" s="10"/>
      <c r="K3861" s="6"/>
      <c r="L3861" s="10"/>
    </row>
    <row r="3862" spans="4:12">
      <c r="D3862" s="6"/>
      <c r="E3862" s="10"/>
      <c r="J3862" s="10"/>
      <c r="K3862" s="6"/>
      <c r="L3862" s="10"/>
    </row>
    <row r="3863" spans="4:12">
      <c r="D3863" s="6"/>
      <c r="E3863" s="10"/>
      <c r="J3863" s="10"/>
      <c r="K3863" s="6"/>
      <c r="L3863" s="10"/>
    </row>
    <row r="3864" spans="4:12">
      <c r="D3864" s="6"/>
      <c r="E3864" s="10"/>
      <c r="J3864" s="10"/>
      <c r="K3864" s="6"/>
      <c r="L3864" s="10"/>
    </row>
    <row r="3865" spans="4:12">
      <c r="D3865" s="6"/>
      <c r="E3865" s="10"/>
      <c r="J3865" s="10"/>
      <c r="K3865" s="6"/>
      <c r="L3865" s="10"/>
    </row>
    <row r="3866" spans="4:12">
      <c r="D3866" s="6"/>
      <c r="E3866" s="10"/>
      <c r="J3866" s="10"/>
      <c r="K3866" s="6"/>
      <c r="L3866" s="10"/>
    </row>
    <row r="3867" spans="4:12">
      <c r="D3867" s="6"/>
      <c r="E3867" s="10"/>
      <c r="J3867" s="10"/>
      <c r="K3867" s="6"/>
      <c r="L3867" s="10"/>
    </row>
    <row r="3868" spans="4:12">
      <c r="D3868" s="6"/>
      <c r="E3868" s="10"/>
      <c r="J3868" s="10"/>
      <c r="K3868" s="6"/>
      <c r="L3868" s="10"/>
    </row>
    <row r="3869" spans="4:12">
      <c r="D3869" s="6"/>
      <c r="E3869" s="10"/>
      <c r="J3869" s="10"/>
      <c r="L3869" s="10"/>
    </row>
    <row r="3870" spans="4:12">
      <c r="D3870" s="6"/>
      <c r="E3870" s="10"/>
      <c r="J3870" s="10"/>
      <c r="L3870" s="10"/>
    </row>
    <row r="3871" spans="4:12">
      <c r="D3871" s="6"/>
      <c r="E3871" s="10"/>
      <c r="J3871" s="10"/>
      <c r="L3871" s="10"/>
    </row>
    <row r="3872" spans="4:12">
      <c r="D3872" s="6"/>
      <c r="E3872" s="10"/>
      <c r="J3872" s="10"/>
      <c r="L3872" s="10"/>
    </row>
    <row r="3873" spans="4:12">
      <c r="D3873" s="6"/>
      <c r="E3873" s="10"/>
      <c r="J3873" s="10"/>
      <c r="L3873" s="10"/>
    </row>
    <row r="3874" spans="4:12">
      <c r="D3874" s="6"/>
      <c r="E3874" s="10"/>
      <c r="J3874" s="10"/>
      <c r="L3874" s="10"/>
    </row>
    <row r="3875" spans="4:12">
      <c r="D3875" s="6"/>
      <c r="E3875" s="10"/>
      <c r="J3875" s="10"/>
      <c r="L3875" s="10"/>
    </row>
    <row r="3876" spans="4:12">
      <c r="D3876" s="6"/>
      <c r="E3876" s="10"/>
      <c r="J3876" s="10"/>
      <c r="L3876" s="10"/>
    </row>
    <row r="3877" spans="4:12">
      <c r="D3877" s="6"/>
      <c r="E3877" s="10"/>
      <c r="J3877" s="10"/>
      <c r="L3877" s="10"/>
    </row>
    <row r="3878" spans="4:12">
      <c r="D3878" s="6"/>
      <c r="E3878" s="10"/>
      <c r="J3878" s="10"/>
      <c r="L3878" s="10"/>
    </row>
    <row r="3879" spans="4:12">
      <c r="D3879" s="6"/>
      <c r="E3879" s="10"/>
      <c r="J3879" s="10"/>
      <c r="L3879" s="10"/>
    </row>
    <row r="3880" spans="4:12">
      <c r="D3880" s="6"/>
      <c r="E3880" s="10"/>
      <c r="J3880" s="10"/>
      <c r="L3880" s="10"/>
    </row>
    <row r="3881" spans="4:12">
      <c r="D3881" s="6"/>
      <c r="E3881" s="10"/>
      <c r="J3881" s="10"/>
      <c r="L3881" s="10"/>
    </row>
    <row r="3882" spans="4:12">
      <c r="D3882" s="6"/>
      <c r="E3882" s="10"/>
      <c r="J3882" s="10"/>
      <c r="L3882" s="10"/>
    </row>
    <row r="3883" spans="4:12">
      <c r="D3883" s="6"/>
      <c r="E3883" s="10"/>
      <c r="J3883" s="10"/>
      <c r="L3883" s="10"/>
    </row>
    <row r="3884" spans="4:12">
      <c r="D3884" s="6"/>
      <c r="E3884" s="10"/>
      <c r="J3884" s="10"/>
      <c r="L3884" s="10"/>
    </row>
    <row r="3885" spans="4:12">
      <c r="D3885" s="6"/>
      <c r="E3885" s="10"/>
      <c r="J3885" s="10"/>
      <c r="L3885" s="10"/>
    </row>
    <row r="3886" spans="4:12">
      <c r="D3886" s="6"/>
      <c r="E3886" s="10"/>
      <c r="J3886" s="10"/>
      <c r="L3886" s="10"/>
    </row>
    <row r="3887" spans="4:12">
      <c r="D3887" s="6"/>
      <c r="E3887" s="10"/>
      <c r="J3887" s="10"/>
      <c r="L3887" s="10"/>
    </row>
    <row r="3888" spans="4:12">
      <c r="D3888" s="6"/>
      <c r="E3888" s="10"/>
      <c r="J3888" s="10"/>
      <c r="L3888" s="10"/>
    </row>
    <row r="3889" spans="4:12">
      <c r="D3889" s="6"/>
      <c r="E3889" s="10"/>
      <c r="J3889" s="10"/>
      <c r="L3889" s="10"/>
    </row>
    <row r="3890" spans="4:12">
      <c r="D3890" s="6"/>
      <c r="E3890" s="10"/>
      <c r="J3890" s="10"/>
      <c r="L3890" s="10"/>
    </row>
    <row r="3891" spans="4:12">
      <c r="D3891" s="6"/>
      <c r="E3891" s="10"/>
      <c r="J3891" s="10"/>
      <c r="L3891" s="10"/>
    </row>
    <row r="3892" spans="4:12">
      <c r="D3892" s="6"/>
      <c r="E3892" s="10"/>
      <c r="J3892" s="10"/>
      <c r="L3892" s="10"/>
    </row>
    <row r="3893" spans="4:12">
      <c r="D3893" s="6"/>
      <c r="E3893" s="10"/>
      <c r="J3893" s="10"/>
      <c r="L3893" s="10"/>
    </row>
    <row r="3894" spans="4:12">
      <c r="D3894" s="6"/>
      <c r="E3894" s="10"/>
      <c r="J3894" s="10"/>
      <c r="L3894" s="10"/>
    </row>
    <row r="3895" spans="4:12">
      <c r="D3895" s="6"/>
      <c r="E3895" s="10"/>
      <c r="J3895" s="10"/>
      <c r="L3895" s="10"/>
    </row>
    <row r="3896" spans="4:12">
      <c r="D3896" s="6"/>
      <c r="E3896" s="10"/>
      <c r="J3896" s="10"/>
      <c r="L3896" s="10"/>
    </row>
    <row r="3897" spans="4:12">
      <c r="D3897" s="6"/>
      <c r="E3897" s="10"/>
      <c r="J3897" s="10"/>
      <c r="L3897" s="10"/>
    </row>
    <row r="3898" spans="4:12">
      <c r="D3898" s="6"/>
      <c r="E3898" s="10"/>
      <c r="J3898" s="10"/>
      <c r="L3898" s="10"/>
    </row>
    <row r="3899" spans="4:12">
      <c r="D3899" s="6"/>
      <c r="E3899" s="10"/>
      <c r="J3899" s="10"/>
      <c r="L3899" s="10"/>
    </row>
    <row r="3900" spans="4:12">
      <c r="D3900" s="6"/>
      <c r="E3900" s="10"/>
      <c r="J3900" s="10"/>
      <c r="L3900" s="10"/>
    </row>
    <row r="3901" spans="4:12">
      <c r="D3901" s="6"/>
      <c r="E3901" s="10"/>
      <c r="J3901" s="10"/>
      <c r="L3901" s="10"/>
    </row>
    <row r="3902" spans="4:12">
      <c r="D3902" s="6"/>
      <c r="E3902" s="10"/>
      <c r="J3902" s="10"/>
      <c r="L3902" s="10"/>
    </row>
    <row r="3903" spans="4:12">
      <c r="D3903" s="6"/>
      <c r="E3903" s="10"/>
      <c r="J3903" s="10"/>
      <c r="L3903" s="10"/>
    </row>
    <row r="3904" spans="4:12">
      <c r="D3904" s="6"/>
      <c r="E3904" s="10"/>
      <c r="J3904" s="10"/>
      <c r="L3904" s="10"/>
    </row>
    <row r="3905" spans="4:12">
      <c r="D3905" s="6"/>
      <c r="E3905" s="10"/>
      <c r="J3905" s="10"/>
      <c r="L3905" s="10"/>
    </row>
    <row r="3906" spans="4:12">
      <c r="D3906" s="6"/>
      <c r="E3906" s="10"/>
      <c r="J3906" s="10"/>
      <c r="L3906" s="10"/>
    </row>
    <row r="3907" spans="4:12">
      <c r="D3907" s="6"/>
      <c r="E3907" s="10"/>
      <c r="J3907" s="10"/>
      <c r="L3907" s="10"/>
    </row>
    <row r="3908" spans="4:12">
      <c r="D3908" s="6"/>
      <c r="E3908" s="10"/>
      <c r="J3908" s="10"/>
      <c r="L3908" s="10"/>
    </row>
    <row r="3909" spans="4:12">
      <c r="D3909" s="6"/>
      <c r="E3909" s="10"/>
      <c r="J3909" s="10"/>
      <c r="L3909" s="10"/>
    </row>
    <row r="3910" spans="4:12">
      <c r="D3910" s="6"/>
      <c r="E3910" s="10"/>
      <c r="J3910" s="10"/>
      <c r="L3910" s="10"/>
    </row>
    <row r="3911" spans="4:12">
      <c r="D3911" s="6"/>
      <c r="E3911" s="10"/>
      <c r="J3911" s="10"/>
      <c r="L3911" s="10"/>
    </row>
    <row r="3912" spans="4:12">
      <c r="D3912" s="6"/>
      <c r="E3912" s="10"/>
      <c r="J3912" s="10"/>
      <c r="L3912" s="10"/>
    </row>
    <row r="3913" spans="4:12">
      <c r="D3913" s="6"/>
      <c r="E3913" s="10"/>
      <c r="J3913" s="10"/>
      <c r="L3913" s="10"/>
    </row>
    <row r="3914" spans="4:12">
      <c r="D3914" s="6"/>
      <c r="E3914" s="10"/>
      <c r="J3914" s="10"/>
      <c r="L3914" s="10"/>
    </row>
    <row r="3915" spans="4:12">
      <c r="D3915" s="6"/>
      <c r="E3915" s="10"/>
      <c r="J3915" s="10"/>
      <c r="L3915" s="10"/>
    </row>
    <row r="3916" spans="4:12">
      <c r="D3916" s="6"/>
      <c r="E3916" s="10"/>
      <c r="J3916" s="10"/>
      <c r="L3916" s="10"/>
    </row>
    <row r="3917" spans="4:12">
      <c r="D3917" s="6"/>
      <c r="E3917" s="10"/>
      <c r="J3917" s="10"/>
      <c r="L3917" s="10"/>
    </row>
    <row r="3918" spans="4:12">
      <c r="D3918" s="6"/>
      <c r="E3918" s="10"/>
      <c r="J3918" s="10"/>
      <c r="L3918" s="10"/>
    </row>
    <row r="3919" spans="4:12">
      <c r="D3919" s="6"/>
      <c r="E3919" s="10"/>
      <c r="J3919" s="10"/>
      <c r="L3919" s="10"/>
    </row>
    <row r="3920" spans="4:12">
      <c r="D3920" s="6"/>
      <c r="E3920" s="10"/>
      <c r="J3920" s="10"/>
      <c r="L3920" s="10"/>
    </row>
    <row r="3921" spans="4:12">
      <c r="D3921" s="6"/>
      <c r="E3921" s="10"/>
      <c r="J3921" s="10"/>
      <c r="L3921" s="10"/>
    </row>
    <row r="3922" spans="4:12">
      <c r="D3922" s="6"/>
      <c r="E3922" s="10"/>
      <c r="J3922" s="10"/>
      <c r="L3922" s="10"/>
    </row>
    <row r="3923" spans="4:12">
      <c r="D3923" s="6"/>
      <c r="E3923" s="10"/>
      <c r="J3923" s="10"/>
      <c r="L3923" s="10"/>
    </row>
    <row r="3924" spans="4:12">
      <c r="D3924" s="6"/>
      <c r="E3924" s="10"/>
      <c r="J3924" s="10"/>
      <c r="L3924" s="10"/>
    </row>
    <row r="3925" spans="4:12">
      <c r="D3925" s="6"/>
      <c r="E3925" s="10"/>
      <c r="J3925" s="10"/>
      <c r="L3925" s="10"/>
    </row>
    <row r="3926" spans="4:12">
      <c r="D3926" s="6"/>
      <c r="E3926" s="10"/>
      <c r="J3926" s="10"/>
      <c r="L3926" s="10"/>
    </row>
    <row r="3927" spans="4:12">
      <c r="D3927" s="6"/>
      <c r="E3927" s="10"/>
      <c r="J3927" s="10"/>
      <c r="L3927" s="10"/>
    </row>
    <row r="3928" spans="4:12">
      <c r="D3928" s="6"/>
      <c r="E3928" s="10"/>
      <c r="J3928" s="10"/>
      <c r="L3928" s="10"/>
    </row>
    <row r="3929" spans="4:12">
      <c r="D3929" s="6"/>
      <c r="E3929" s="10"/>
      <c r="J3929" s="10"/>
      <c r="L3929" s="10"/>
    </row>
    <row r="3930" spans="4:12">
      <c r="D3930" s="6"/>
      <c r="E3930" s="10"/>
      <c r="J3930" s="10"/>
      <c r="L3930" s="10"/>
    </row>
    <row r="3931" spans="4:12">
      <c r="D3931" s="6"/>
      <c r="E3931" s="10"/>
      <c r="J3931" s="10"/>
      <c r="L3931" s="10"/>
    </row>
    <row r="3932" spans="4:12">
      <c r="D3932" s="6"/>
      <c r="E3932" s="10"/>
      <c r="J3932" s="10"/>
      <c r="L3932" s="10"/>
    </row>
    <row r="3933" spans="4:12">
      <c r="D3933" s="6"/>
      <c r="E3933" s="10"/>
      <c r="J3933" s="10"/>
      <c r="L3933" s="10"/>
    </row>
    <row r="3934" spans="4:12">
      <c r="D3934" s="6"/>
      <c r="E3934" s="10"/>
      <c r="J3934" s="10"/>
      <c r="L3934" s="10"/>
    </row>
    <row r="3935" spans="4:12">
      <c r="D3935" s="6"/>
      <c r="E3935" s="10"/>
      <c r="J3935" s="10"/>
      <c r="L3935" s="10"/>
    </row>
    <row r="3936" spans="4:12">
      <c r="D3936" s="6"/>
      <c r="E3936" s="10"/>
      <c r="J3936" s="10"/>
      <c r="L3936" s="10"/>
    </row>
    <row r="3937" spans="4:12">
      <c r="D3937" s="6"/>
      <c r="E3937" s="10"/>
      <c r="J3937" s="10"/>
      <c r="L3937" s="10"/>
    </row>
    <row r="3938" spans="4:12">
      <c r="D3938" s="6"/>
      <c r="E3938" s="10"/>
      <c r="J3938" s="10"/>
      <c r="L3938" s="10"/>
    </row>
    <row r="3939" spans="4:12">
      <c r="D3939" s="6"/>
      <c r="E3939" s="10"/>
      <c r="J3939" s="10"/>
      <c r="L3939" s="10"/>
    </row>
    <row r="3940" spans="4:12">
      <c r="D3940" s="6"/>
      <c r="E3940" s="10"/>
      <c r="J3940" s="10"/>
      <c r="L3940" s="10"/>
    </row>
    <row r="3941" spans="4:12">
      <c r="D3941" s="6"/>
      <c r="E3941" s="10"/>
      <c r="J3941" s="10"/>
      <c r="L3941" s="10"/>
    </row>
    <row r="3942" spans="4:12">
      <c r="D3942" s="6"/>
      <c r="E3942" s="10"/>
      <c r="J3942" s="10"/>
      <c r="L3942" s="10"/>
    </row>
    <row r="3943" spans="4:12">
      <c r="D3943" s="6"/>
      <c r="E3943" s="10"/>
      <c r="J3943" s="10"/>
      <c r="L3943" s="10"/>
    </row>
    <row r="3944" spans="4:12">
      <c r="D3944" s="6"/>
      <c r="E3944" s="10"/>
      <c r="J3944" s="10"/>
      <c r="L3944" s="10"/>
    </row>
    <row r="3945" spans="4:12">
      <c r="D3945" s="6"/>
      <c r="E3945" s="10"/>
      <c r="J3945" s="10"/>
      <c r="L3945" s="10"/>
    </row>
    <row r="3946" spans="4:12">
      <c r="D3946" s="6"/>
      <c r="E3946" s="10"/>
      <c r="J3946" s="10"/>
      <c r="L3946" s="10"/>
    </row>
    <row r="3947" spans="4:12">
      <c r="D3947" s="6"/>
      <c r="E3947" s="10"/>
      <c r="J3947" s="10"/>
      <c r="L3947" s="10"/>
    </row>
    <row r="3948" spans="4:12">
      <c r="D3948" s="6"/>
      <c r="E3948" s="10"/>
      <c r="J3948" s="10"/>
      <c r="L3948" s="10"/>
    </row>
    <row r="3949" spans="4:12">
      <c r="D3949" s="6"/>
      <c r="E3949" s="10"/>
      <c r="J3949" s="10"/>
      <c r="L3949" s="10"/>
    </row>
    <row r="3950" spans="4:12">
      <c r="D3950" s="6"/>
      <c r="E3950" s="10"/>
      <c r="J3950" s="10"/>
      <c r="L3950" s="10"/>
    </row>
    <row r="3951" spans="4:12">
      <c r="D3951" s="6"/>
      <c r="E3951" s="10"/>
      <c r="J3951" s="10"/>
      <c r="L3951" s="10"/>
    </row>
    <row r="3952" spans="4:12">
      <c r="D3952" s="6"/>
      <c r="E3952" s="10"/>
      <c r="J3952" s="10"/>
      <c r="L3952" s="10"/>
    </row>
    <row r="3953" spans="4:12">
      <c r="D3953" s="6"/>
      <c r="E3953" s="10"/>
      <c r="J3953" s="10"/>
      <c r="L3953" s="10"/>
    </row>
    <row r="3954" spans="4:12">
      <c r="D3954" s="6"/>
      <c r="E3954" s="10"/>
      <c r="J3954" s="10"/>
      <c r="L3954" s="10"/>
    </row>
    <row r="3955" spans="4:12">
      <c r="D3955" s="6"/>
      <c r="E3955" s="10"/>
      <c r="J3955" s="10"/>
      <c r="L3955" s="10"/>
    </row>
    <row r="3956" spans="4:12">
      <c r="D3956" s="6"/>
      <c r="E3956" s="10"/>
      <c r="J3956" s="10"/>
      <c r="L3956" s="10"/>
    </row>
    <row r="3957" spans="4:12">
      <c r="D3957" s="6"/>
      <c r="E3957" s="10"/>
      <c r="J3957" s="10"/>
      <c r="L3957" s="10"/>
    </row>
    <row r="3958" spans="4:12">
      <c r="D3958" s="6"/>
      <c r="E3958" s="10"/>
      <c r="J3958" s="10"/>
      <c r="L3958" s="10"/>
    </row>
    <row r="3959" spans="4:12">
      <c r="D3959" s="6"/>
      <c r="E3959" s="10"/>
      <c r="J3959" s="10"/>
      <c r="L3959" s="10"/>
    </row>
    <row r="3960" spans="4:12">
      <c r="D3960" s="6"/>
      <c r="E3960" s="10"/>
      <c r="J3960" s="10"/>
      <c r="L3960" s="10"/>
    </row>
    <row r="3961" spans="4:12">
      <c r="D3961" s="6"/>
      <c r="E3961" s="10"/>
      <c r="J3961" s="10"/>
      <c r="L3961" s="10"/>
    </row>
    <row r="3962" spans="4:12">
      <c r="D3962" s="6"/>
      <c r="E3962" s="10"/>
      <c r="J3962" s="10"/>
      <c r="L3962" s="10"/>
    </row>
    <row r="3963" spans="4:12">
      <c r="D3963" s="6"/>
      <c r="E3963" s="10"/>
      <c r="J3963" s="10"/>
      <c r="L3963" s="10"/>
    </row>
    <row r="3964" spans="4:12">
      <c r="D3964" s="6"/>
      <c r="E3964" s="10"/>
      <c r="J3964" s="10"/>
      <c r="L3964" s="10"/>
    </row>
    <row r="3965" spans="4:12">
      <c r="D3965" s="6"/>
      <c r="E3965" s="10"/>
      <c r="J3965" s="10"/>
      <c r="L3965" s="10"/>
    </row>
    <row r="3966" spans="4:12">
      <c r="D3966" s="6"/>
      <c r="E3966" s="10"/>
      <c r="J3966" s="10"/>
      <c r="L3966" s="10"/>
    </row>
    <row r="3967" spans="4:12">
      <c r="D3967" s="6"/>
      <c r="E3967" s="10"/>
      <c r="J3967" s="10"/>
      <c r="L3967" s="10"/>
    </row>
    <row r="3968" spans="4:12">
      <c r="D3968" s="6"/>
      <c r="E3968" s="10"/>
      <c r="J3968" s="10"/>
      <c r="L3968" s="10"/>
    </row>
    <row r="3969" spans="4:12">
      <c r="D3969" s="6"/>
      <c r="E3969" s="10"/>
      <c r="J3969" s="10"/>
      <c r="L3969" s="10"/>
    </row>
    <row r="3970" spans="4:12">
      <c r="D3970" s="6"/>
      <c r="E3970" s="10"/>
      <c r="J3970" s="10"/>
      <c r="L3970" s="10"/>
    </row>
    <row r="3971" spans="4:12">
      <c r="D3971" s="6"/>
      <c r="E3971" s="10"/>
      <c r="J3971" s="10"/>
      <c r="L3971" s="10"/>
    </row>
    <row r="3972" spans="4:12">
      <c r="D3972" s="6"/>
      <c r="E3972" s="10"/>
      <c r="J3972" s="10"/>
      <c r="L3972" s="10"/>
    </row>
    <row r="3973" spans="4:12">
      <c r="D3973" s="6"/>
      <c r="E3973" s="10"/>
      <c r="J3973" s="10"/>
      <c r="L3973" s="10"/>
    </row>
    <row r="3974" spans="4:12">
      <c r="D3974" s="6"/>
      <c r="E3974" s="10"/>
      <c r="J3974" s="10"/>
      <c r="L3974" s="10"/>
    </row>
    <row r="3975" spans="4:12">
      <c r="D3975" s="6"/>
      <c r="E3975" s="10"/>
      <c r="J3975" s="10"/>
      <c r="L3975" s="10"/>
    </row>
    <row r="3976" spans="4:12">
      <c r="D3976" s="6"/>
      <c r="E3976" s="10"/>
      <c r="J3976" s="10"/>
      <c r="L3976" s="10"/>
    </row>
    <row r="3977" spans="4:12">
      <c r="D3977" s="6"/>
      <c r="E3977" s="10"/>
      <c r="J3977" s="10"/>
      <c r="L3977" s="10"/>
    </row>
    <row r="3978" spans="4:12">
      <c r="D3978" s="6"/>
      <c r="E3978" s="10"/>
      <c r="J3978" s="10"/>
      <c r="L3978" s="10"/>
    </row>
    <row r="3979" spans="4:12">
      <c r="D3979" s="6"/>
      <c r="E3979" s="10"/>
      <c r="J3979" s="10"/>
      <c r="L3979" s="10"/>
    </row>
    <row r="3980" spans="4:12">
      <c r="D3980" s="6"/>
      <c r="E3980" s="10"/>
      <c r="J3980" s="10"/>
      <c r="L3980" s="10"/>
    </row>
    <row r="3981" spans="4:12">
      <c r="D3981" s="6"/>
      <c r="E3981" s="10"/>
      <c r="J3981" s="10"/>
      <c r="L3981" s="10"/>
    </row>
    <row r="3982" spans="4:12">
      <c r="D3982" s="6"/>
      <c r="E3982" s="10"/>
      <c r="J3982" s="10"/>
      <c r="L3982" s="10"/>
    </row>
    <row r="3983" spans="4:12">
      <c r="D3983" s="6"/>
      <c r="E3983" s="10"/>
      <c r="J3983" s="10"/>
      <c r="L3983" s="10"/>
    </row>
    <row r="3984" spans="4:12">
      <c r="D3984" s="6"/>
      <c r="E3984" s="10"/>
      <c r="J3984" s="10"/>
      <c r="L3984" s="10"/>
    </row>
    <row r="3985" spans="4:12">
      <c r="D3985" s="6"/>
      <c r="E3985" s="10"/>
      <c r="J3985" s="10"/>
      <c r="L3985" s="10"/>
    </row>
    <row r="3986" spans="4:12">
      <c r="D3986" s="6"/>
      <c r="E3986" s="10"/>
      <c r="J3986" s="10"/>
      <c r="L3986" s="10"/>
    </row>
    <row r="3987" spans="4:12">
      <c r="D3987" s="6"/>
      <c r="E3987" s="10"/>
      <c r="J3987" s="10"/>
      <c r="L3987" s="10"/>
    </row>
    <row r="3988" spans="4:12">
      <c r="D3988" s="6"/>
      <c r="E3988" s="10"/>
      <c r="J3988" s="10"/>
      <c r="L3988" s="10"/>
    </row>
    <row r="3989" spans="4:12">
      <c r="D3989" s="6"/>
      <c r="E3989" s="10"/>
      <c r="J3989" s="10"/>
      <c r="L3989" s="10"/>
    </row>
    <row r="3990" spans="4:12">
      <c r="D3990" s="6"/>
      <c r="E3990" s="10"/>
      <c r="J3990" s="10"/>
      <c r="L3990" s="10"/>
    </row>
    <row r="3991" spans="4:12">
      <c r="D3991" s="6"/>
      <c r="E3991" s="10"/>
      <c r="J3991" s="10"/>
      <c r="L3991" s="10"/>
    </row>
    <row r="3992" spans="4:12">
      <c r="D3992" s="6"/>
      <c r="E3992" s="10"/>
      <c r="J3992" s="10"/>
      <c r="L3992" s="10"/>
    </row>
    <row r="3993" spans="4:12">
      <c r="D3993" s="6"/>
      <c r="E3993" s="10"/>
      <c r="J3993" s="10"/>
      <c r="L3993" s="10"/>
    </row>
    <row r="3994" spans="4:12">
      <c r="D3994" s="6"/>
      <c r="E3994" s="10"/>
      <c r="J3994" s="10"/>
      <c r="L3994" s="10"/>
    </row>
    <row r="3995" spans="4:12">
      <c r="D3995" s="6"/>
      <c r="E3995" s="10"/>
      <c r="J3995" s="10"/>
      <c r="L3995" s="10"/>
    </row>
    <row r="3996" spans="4:12">
      <c r="D3996" s="6"/>
      <c r="E3996" s="10"/>
      <c r="J3996" s="10"/>
      <c r="L3996" s="10"/>
    </row>
    <row r="3997" spans="4:12">
      <c r="D3997" s="6"/>
      <c r="E3997" s="10"/>
      <c r="J3997" s="10"/>
      <c r="L3997" s="10"/>
    </row>
    <row r="3998" spans="4:12">
      <c r="D3998" s="6"/>
      <c r="E3998" s="10"/>
      <c r="J3998" s="10"/>
      <c r="L3998" s="10"/>
    </row>
    <row r="3999" spans="4:12">
      <c r="E3999" s="10"/>
      <c r="J3999" s="10"/>
      <c r="L3999" s="10"/>
    </row>
    <row r="4000" spans="4:12">
      <c r="E4000" s="10"/>
      <c r="J4000" s="10"/>
      <c r="L4000" s="10"/>
    </row>
    <row r="4001" spans="5:12">
      <c r="E4001" s="10"/>
      <c r="J4001" s="10"/>
      <c r="L4001" s="10"/>
    </row>
    <row r="4002" spans="5:12">
      <c r="E4002" s="10"/>
      <c r="J4002" s="10"/>
      <c r="L4002" s="10"/>
    </row>
    <row r="4003" spans="5:12">
      <c r="E4003" s="10"/>
      <c r="J4003" s="10"/>
      <c r="L4003" s="10"/>
    </row>
    <row r="4004" spans="5:12">
      <c r="E4004" s="10"/>
      <c r="J4004" s="10"/>
      <c r="L4004" s="10"/>
    </row>
    <row r="4005" spans="5:12">
      <c r="E4005" s="10"/>
      <c r="J4005" s="10"/>
      <c r="L4005" s="10"/>
    </row>
    <row r="4006" spans="5:12">
      <c r="E4006" s="10"/>
      <c r="J4006" s="10"/>
      <c r="L4006" s="10"/>
    </row>
    <row r="4007" spans="5:12">
      <c r="E4007" s="10"/>
      <c r="J4007" s="10"/>
      <c r="L4007" s="10"/>
    </row>
    <row r="4008" spans="5:12">
      <c r="E4008" s="10"/>
      <c r="J4008" s="10"/>
      <c r="L4008" s="10"/>
    </row>
    <row r="4009" spans="5:12">
      <c r="E4009" s="10"/>
      <c r="J4009" s="10"/>
      <c r="L4009" s="10"/>
    </row>
    <row r="4010" spans="5:12">
      <c r="E4010" s="10"/>
      <c r="J4010" s="10"/>
      <c r="L4010" s="10"/>
    </row>
    <row r="4011" spans="5:12">
      <c r="E4011" s="10"/>
      <c r="J4011" s="10"/>
      <c r="L4011" s="10"/>
    </row>
    <row r="4012" spans="5:12">
      <c r="E4012" s="10"/>
      <c r="J4012" s="10"/>
      <c r="L4012" s="10"/>
    </row>
    <row r="4013" spans="5:12">
      <c r="E4013" s="10"/>
      <c r="J4013" s="10"/>
      <c r="L4013" s="10"/>
    </row>
    <row r="4014" spans="5:12">
      <c r="E4014" s="10"/>
      <c r="J4014" s="10"/>
      <c r="L4014" s="10"/>
    </row>
    <row r="4015" spans="5:12">
      <c r="E4015" s="10"/>
      <c r="J4015" s="10"/>
      <c r="L4015" s="10"/>
    </row>
    <row r="4016" spans="5:12">
      <c r="E4016" s="10"/>
      <c r="J4016" s="10"/>
      <c r="L4016" s="10"/>
    </row>
    <row r="4017" spans="5:12">
      <c r="E4017" s="10"/>
      <c r="J4017" s="10"/>
      <c r="L4017" s="10"/>
    </row>
    <row r="4018" spans="5:12">
      <c r="E4018" s="10"/>
      <c r="J4018" s="10"/>
      <c r="L4018" s="10"/>
    </row>
    <row r="4019" spans="5:12">
      <c r="E4019" s="10"/>
      <c r="J4019" s="10"/>
      <c r="L4019" s="10"/>
    </row>
    <row r="4020" spans="5:12">
      <c r="E4020" s="10"/>
      <c r="J4020" s="10"/>
      <c r="L4020" s="10"/>
    </row>
    <row r="4021" spans="5:12">
      <c r="E4021" s="10"/>
      <c r="J4021" s="10"/>
      <c r="L4021" s="10"/>
    </row>
    <row r="4022" spans="5:12">
      <c r="E4022" s="10"/>
      <c r="J4022" s="10"/>
      <c r="L4022" s="10"/>
    </row>
    <row r="4023" spans="5:12">
      <c r="E4023" s="10"/>
      <c r="J4023" s="10"/>
      <c r="L4023" s="10"/>
    </row>
    <row r="4024" spans="5:12">
      <c r="E4024" s="10"/>
      <c r="J4024" s="10"/>
      <c r="L4024" s="10"/>
    </row>
    <row r="4025" spans="5:12">
      <c r="E4025" s="10"/>
      <c r="J4025" s="10"/>
      <c r="L4025" s="10"/>
    </row>
    <row r="4026" spans="5:12">
      <c r="E4026" s="10"/>
      <c r="J4026" s="10"/>
      <c r="L4026" s="10"/>
    </row>
    <row r="4027" spans="5:12">
      <c r="E4027" s="10"/>
      <c r="J4027" s="10"/>
      <c r="L4027" s="10"/>
    </row>
    <row r="4028" spans="5:12">
      <c r="E4028" s="10"/>
      <c r="J4028" s="10"/>
      <c r="L4028" s="10"/>
    </row>
    <row r="4029" spans="5:12">
      <c r="E4029" s="10"/>
      <c r="J4029" s="10"/>
      <c r="L4029" s="10"/>
    </row>
    <row r="4030" spans="5:12">
      <c r="E4030" s="10"/>
      <c r="J4030" s="10"/>
      <c r="L4030" s="10"/>
    </row>
    <row r="4031" spans="5:12">
      <c r="E4031" s="10"/>
      <c r="J4031" s="10"/>
      <c r="L4031" s="10"/>
    </row>
    <row r="4032" spans="5:12">
      <c r="E4032" s="10"/>
      <c r="J4032" s="10"/>
      <c r="L4032" s="10"/>
    </row>
    <row r="4033" spans="5:12">
      <c r="E4033" s="10"/>
      <c r="J4033" s="10"/>
      <c r="L4033" s="10"/>
    </row>
    <row r="4034" spans="5:12">
      <c r="E4034" s="10"/>
      <c r="J4034" s="10"/>
      <c r="L4034" s="10"/>
    </row>
    <row r="4035" spans="5:12">
      <c r="E4035" s="10"/>
      <c r="J4035" s="10"/>
      <c r="L4035" s="10"/>
    </row>
    <row r="4036" spans="5:12">
      <c r="E4036" s="10"/>
      <c r="J4036" s="10"/>
      <c r="L4036" s="10"/>
    </row>
    <row r="4037" spans="5:12">
      <c r="E4037" s="10"/>
      <c r="J4037" s="10"/>
      <c r="L4037" s="10"/>
    </row>
    <row r="4038" spans="5:12">
      <c r="E4038" s="10"/>
      <c r="J4038" s="10"/>
      <c r="L4038" s="10"/>
    </row>
    <row r="4039" spans="5:12">
      <c r="E4039" s="10"/>
      <c r="J4039" s="10"/>
      <c r="L4039" s="10"/>
    </row>
    <row r="4040" spans="5:12">
      <c r="E4040" s="10"/>
      <c r="J4040" s="10"/>
      <c r="L4040" s="10"/>
    </row>
    <row r="4041" spans="5:12">
      <c r="E4041" s="10"/>
      <c r="J4041" s="10"/>
      <c r="L4041" s="10"/>
    </row>
    <row r="4042" spans="5:12">
      <c r="E4042" s="10"/>
      <c r="J4042" s="10"/>
      <c r="L4042" s="10"/>
    </row>
    <row r="4043" spans="5:12">
      <c r="E4043" s="10"/>
      <c r="J4043" s="10"/>
      <c r="L4043" s="10"/>
    </row>
    <row r="4044" spans="5:12">
      <c r="E4044" s="10"/>
      <c r="J4044" s="10"/>
      <c r="L4044" s="10"/>
    </row>
    <row r="4045" spans="5:12">
      <c r="E4045" s="10"/>
      <c r="J4045" s="10"/>
      <c r="L4045" s="10"/>
    </row>
    <row r="4046" spans="5:12">
      <c r="E4046" s="10"/>
      <c r="J4046" s="10"/>
      <c r="L4046" s="10"/>
    </row>
    <row r="4047" spans="5:12">
      <c r="E4047" s="10"/>
      <c r="J4047" s="10"/>
      <c r="L4047" s="10"/>
    </row>
    <row r="4048" spans="5:12">
      <c r="E4048" s="10"/>
      <c r="J4048" s="10"/>
      <c r="L4048" s="10"/>
    </row>
    <row r="4049" spans="5:12">
      <c r="E4049" s="10"/>
      <c r="J4049" s="10"/>
      <c r="L4049" s="10"/>
    </row>
    <row r="4050" spans="5:12">
      <c r="E4050" s="10"/>
      <c r="J4050" s="10"/>
      <c r="L4050" s="10"/>
    </row>
    <row r="4051" spans="5:12">
      <c r="E4051" s="10"/>
      <c r="J4051" s="10"/>
      <c r="L4051" s="10"/>
    </row>
    <row r="4052" spans="5:12">
      <c r="E4052" s="10"/>
      <c r="J4052" s="10"/>
      <c r="L4052" s="10"/>
    </row>
    <row r="4053" spans="5:12">
      <c r="E4053" s="10"/>
      <c r="J4053" s="10"/>
      <c r="L4053" s="10"/>
    </row>
    <row r="4054" spans="5:12">
      <c r="E4054" s="10"/>
      <c r="J4054" s="10"/>
      <c r="L4054" s="10"/>
    </row>
    <row r="4055" spans="5:12">
      <c r="E4055" s="10"/>
      <c r="J4055" s="10"/>
      <c r="L4055" s="10"/>
    </row>
    <row r="4056" spans="5:12">
      <c r="E4056" s="10"/>
      <c r="J4056" s="10"/>
      <c r="L4056" s="10"/>
    </row>
    <row r="4057" spans="5:12">
      <c r="E4057" s="10"/>
      <c r="J4057" s="10"/>
      <c r="L4057" s="10"/>
    </row>
    <row r="4058" spans="5:12">
      <c r="E4058" s="10"/>
      <c r="J4058" s="10"/>
      <c r="L4058" s="10"/>
    </row>
    <row r="4059" spans="5:12">
      <c r="E4059" s="10"/>
      <c r="J4059" s="10"/>
      <c r="L4059" s="10"/>
    </row>
    <row r="4060" spans="5:12">
      <c r="E4060" s="10"/>
      <c r="J4060" s="10"/>
      <c r="L4060" s="10"/>
    </row>
    <row r="4061" spans="5:12">
      <c r="E4061" s="10"/>
      <c r="J4061" s="10"/>
      <c r="L4061" s="10"/>
    </row>
    <row r="4062" spans="5:12">
      <c r="E4062" s="10"/>
      <c r="J4062" s="10"/>
      <c r="L4062" s="10"/>
    </row>
    <row r="4063" spans="5:12">
      <c r="E4063" s="10"/>
      <c r="J4063" s="10"/>
      <c r="L4063" s="10"/>
    </row>
    <row r="4064" spans="5:12">
      <c r="E4064" s="10"/>
      <c r="J4064" s="10"/>
      <c r="L4064" s="10"/>
    </row>
    <row r="4065" spans="5:12">
      <c r="E4065" s="10"/>
      <c r="J4065" s="10"/>
      <c r="L4065" s="10"/>
    </row>
    <row r="4066" spans="5:12">
      <c r="E4066" s="10"/>
      <c r="J4066" s="10"/>
      <c r="L4066" s="10"/>
    </row>
    <row r="4067" spans="5:12">
      <c r="E4067" s="10"/>
      <c r="J4067" s="10"/>
      <c r="L4067" s="10"/>
    </row>
    <row r="4068" spans="5:12">
      <c r="E4068" s="10"/>
      <c r="J4068" s="10"/>
      <c r="L4068" s="10"/>
    </row>
    <row r="4069" spans="5:12">
      <c r="E4069" s="10"/>
      <c r="J4069" s="10"/>
      <c r="L4069" s="10"/>
    </row>
    <row r="4070" spans="5:12">
      <c r="E4070" s="10"/>
      <c r="J4070" s="10"/>
      <c r="L4070" s="10"/>
    </row>
    <row r="4071" spans="5:12">
      <c r="E4071" s="10"/>
      <c r="J4071" s="10"/>
      <c r="L4071" s="10"/>
    </row>
    <row r="4072" spans="5:12">
      <c r="E4072" s="10"/>
      <c r="J4072" s="10"/>
      <c r="L4072" s="10"/>
    </row>
    <row r="4073" spans="5:12">
      <c r="E4073" s="10"/>
      <c r="J4073" s="10"/>
      <c r="L4073" s="10"/>
    </row>
    <row r="4074" spans="5:12">
      <c r="E4074" s="10"/>
      <c r="J4074" s="10"/>
      <c r="L4074" s="10"/>
    </row>
    <row r="4075" spans="5:12">
      <c r="E4075" s="10"/>
      <c r="J4075" s="10"/>
      <c r="L4075" s="10"/>
    </row>
    <row r="4076" spans="5:12">
      <c r="E4076" s="10"/>
      <c r="J4076" s="10"/>
      <c r="L4076" s="10"/>
    </row>
    <row r="4077" spans="5:12">
      <c r="E4077" s="10"/>
      <c r="J4077" s="10"/>
      <c r="L4077" s="10"/>
    </row>
    <row r="4078" spans="5:12">
      <c r="E4078" s="10"/>
      <c r="J4078" s="10"/>
      <c r="L4078" s="10"/>
    </row>
    <row r="4079" spans="5:12">
      <c r="E4079" s="10"/>
      <c r="J4079" s="10"/>
      <c r="L4079" s="10"/>
    </row>
    <row r="4080" spans="5:12">
      <c r="E4080" s="10"/>
      <c r="J4080" s="10"/>
      <c r="L4080" s="10"/>
    </row>
    <row r="4081" spans="5:12">
      <c r="E4081" s="10"/>
      <c r="J4081" s="10"/>
      <c r="L4081" s="10"/>
    </row>
    <row r="4082" spans="5:12">
      <c r="E4082" s="10"/>
      <c r="J4082" s="10"/>
      <c r="L4082" s="10"/>
    </row>
    <row r="4083" spans="5:12">
      <c r="E4083" s="10"/>
      <c r="J4083" s="10"/>
      <c r="L4083" s="10"/>
    </row>
    <row r="4084" spans="5:12">
      <c r="E4084" s="10"/>
      <c r="J4084" s="10"/>
      <c r="L4084" s="10"/>
    </row>
    <row r="4085" spans="5:12">
      <c r="E4085" s="10"/>
      <c r="J4085" s="10"/>
      <c r="L4085" s="10"/>
    </row>
    <row r="4086" spans="5:12">
      <c r="E4086" s="10"/>
      <c r="J4086" s="10"/>
      <c r="L4086" s="10"/>
    </row>
    <row r="4087" spans="5:12">
      <c r="E4087" s="10"/>
      <c r="J4087" s="10"/>
      <c r="L4087" s="10"/>
    </row>
    <row r="4088" spans="5:12">
      <c r="E4088" s="10"/>
      <c r="J4088" s="10"/>
      <c r="L4088" s="10"/>
    </row>
    <row r="4089" spans="5:12">
      <c r="E4089" s="10"/>
      <c r="J4089" s="10"/>
      <c r="L4089" s="10"/>
    </row>
    <row r="4090" spans="5:12">
      <c r="E4090" s="10"/>
      <c r="J4090" s="10"/>
      <c r="L4090" s="10"/>
    </row>
    <row r="4091" spans="5:12">
      <c r="E4091" s="10"/>
      <c r="J4091" s="10"/>
      <c r="L4091" s="10"/>
    </row>
    <row r="4092" spans="5:12">
      <c r="E4092" s="10"/>
      <c r="J4092" s="10"/>
      <c r="L4092" s="10"/>
    </row>
    <row r="4093" spans="5:12">
      <c r="E4093" s="10"/>
      <c r="J4093" s="10"/>
      <c r="L4093" s="10"/>
    </row>
    <row r="4094" spans="5:12">
      <c r="E4094" s="10"/>
      <c r="J4094" s="10"/>
      <c r="L4094" s="10"/>
    </row>
    <row r="4095" spans="5:12">
      <c r="E4095" s="10"/>
      <c r="J4095" s="10"/>
      <c r="L4095" s="10"/>
    </row>
    <row r="4096" spans="5:12">
      <c r="E4096" s="10"/>
      <c r="J4096" s="10"/>
      <c r="L4096" s="10"/>
    </row>
    <row r="4097" spans="5:12">
      <c r="E4097" s="10"/>
      <c r="J4097" s="10"/>
      <c r="L4097" s="10"/>
    </row>
    <row r="4098" spans="5:12">
      <c r="E4098" s="10"/>
      <c r="J4098" s="10"/>
      <c r="L4098" s="10"/>
    </row>
    <row r="4099" spans="5:12">
      <c r="E4099" s="10"/>
      <c r="J4099" s="10"/>
      <c r="L4099" s="10"/>
    </row>
    <row r="4100" spans="5:12">
      <c r="E4100" s="10"/>
      <c r="J4100" s="10"/>
      <c r="L4100" s="10"/>
    </row>
    <row r="4101" spans="5:12">
      <c r="E4101" s="10"/>
      <c r="J4101" s="10"/>
      <c r="L4101" s="10"/>
    </row>
    <row r="4102" spans="5:12">
      <c r="E4102" s="10"/>
      <c r="J4102" s="10"/>
      <c r="L4102" s="10"/>
    </row>
    <row r="4103" spans="5:12">
      <c r="E4103" s="10"/>
      <c r="J4103" s="10"/>
      <c r="L4103" s="10"/>
    </row>
    <row r="4104" spans="5:12">
      <c r="E4104" s="10"/>
      <c r="J4104" s="10"/>
      <c r="L4104" s="10"/>
    </row>
    <row r="4105" spans="5:12">
      <c r="E4105" s="10"/>
      <c r="J4105" s="10"/>
      <c r="L4105" s="10"/>
    </row>
    <row r="4106" spans="5:12">
      <c r="E4106" s="10"/>
      <c r="J4106" s="10"/>
      <c r="L4106" s="10"/>
    </row>
    <row r="4107" spans="5:12">
      <c r="E4107" s="10"/>
      <c r="J4107" s="10"/>
      <c r="L4107" s="10"/>
    </row>
    <row r="4108" spans="5:12">
      <c r="E4108" s="10"/>
      <c r="J4108" s="10"/>
      <c r="L4108" s="10"/>
    </row>
    <row r="4109" spans="5:12">
      <c r="E4109" s="10"/>
      <c r="J4109" s="10"/>
      <c r="L4109" s="10"/>
    </row>
    <row r="4110" spans="5:12">
      <c r="E4110" s="10"/>
      <c r="J4110" s="10"/>
      <c r="L4110" s="10"/>
    </row>
    <row r="4111" spans="5:12">
      <c r="E4111" s="10"/>
      <c r="J4111" s="10"/>
      <c r="L4111" s="10"/>
    </row>
    <row r="4112" spans="5:12">
      <c r="E4112" s="10"/>
      <c r="J4112" s="10"/>
      <c r="L4112" s="10"/>
    </row>
    <row r="4113" spans="5:12">
      <c r="E4113" s="10"/>
      <c r="J4113" s="10"/>
      <c r="L4113" s="10"/>
    </row>
    <row r="4114" spans="5:12">
      <c r="E4114" s="10"/>
      <c r="J4114" s="10"/>
      <c r="L4114" s="10"/>
    </row>
    <row r="4115" spans="5:12">
      <c r="E4115" s="10"/>
      <c r="J4115" s="10"/>
      <c r="L4115" s="10"/>
    </row>
    <row r="4116" spans="5:12">
      <c r="E4116" s="10"/>
      <c r="J4116" s="10"/>
      <c r="L4116" s="10"/>
    </row>
    <row r="4117" spans="5:12">
      <c r="E4117" s="10"/>
      <c r="J4117" s="10"/>
      <c r="L4117" s="10"/>
    </row>
    <row r="4118" spans="5:12">
      <c r="E4118" s="10"/>
      <c r="J4118" s="10"/>
      <c r="L4118" s="10"/>
    </row>
    <row r="4119" spans="5:12">
      <c r="E4119" s="10"/>
      <c r="J4119" s="10"/>
      <c r="L4119" s="10"/>
    </row>
    <row r="4120" spans="5:12">
      <c r="E4120" s="10"/>
      <c r="J4120" s="10"/>
      <c r="L4120" s="10"/>
    </row>
    <row r="4121" spans="5:12">
      <c r="E4121" s="10"/>
      <c r="J4121" s="10"/>
      <c r="L4121" s="10"/>
    </row>
    <row r="4122" spans="5:12">
      <c r="E4122" s="10"/>
      <c r="J4122" s="10"/>
      <c r="L4122" s="10"/>
    </row>
    <row r="4123" spans="5:12">
      <c r="E4123" s="10"/>
      <c r="J4123" s="10"/>
      <c r="L4123" s="10"/>
    </row>
    <row r="4124" spans="5:12">
      <c r="E4124" s="10"/>
      <c r="J4124" s="10"/>
      <c r="L4124" s="10"/>
    </row>
    <row r="4125" spans="5:12">
      <c r="E4125" s="10"/>
      <c r="J4125" s="10"/>
      <c r="L4125" s="10"/>
    </row>
    <row r="4126" spans="5:12">
      <c r="E4126" s="10"/>
      <c r="J4126" s="10"/>
      <c r="L4126" s="10"/>
    </row>
    <row r="4127" spans="5:12">
      <c r="E4127" s="10"/>
      <c r="J4127" s="10"/>
      <c r="L4127" s="10"/>
    </row>
    <row r="4128" spans="5:12">
      <c r="E4128" s="10"/>
      <c r="J4128" s="10"/>
      <c r="L4128" s="10"/>
    </row>
    <row r="4129" spans="5:12">
      <c r="E4129" s="10"/>
      <c r="J4129" s="10"/>
      <c r="L4129" s="10"/>
    </row>
    <row r="4130" spans="5:12">
      <c r="E4130" s="10"/>
      <c r="J4130" s="10"/>
      <c r="L4130" s="10"/>
    </row>
    <row r="4131" spans="5:12">
      <c r="E4131" s="10"/>
      <c r="J4131" s="10"/>
      <c r="L4131" s="10"/>
    </row>
    <row r="4132" spans="5:12">
      <c r="E4132" s="10"/>
      <c r="J4132" s="10"/>
      <c r="L4132" s="10"/>
    </row>
    <row r="4133" spans="5:12">
      <c r="E4133" s="10"/>
      <c r="J4133" s="10"/>
      <c r="L4133" s="10"/>
    </row>
    <row r="4134" spans="5:12">
      <c r="E4134" s="10"/>
      <c r="J4134" s="10"/>
      <c r="L4134" s="10"/>
    </row>
    <row r="4135" spans="5:12">
      <c r="E4135" s="10"/>
      <c r="J4135" s="10"/>
      <c r="L4135" s="10"/>
    </row>
    <row r="4136" spans="5:12">
      <c r="E4136" s="10"/>
      <c r="J4136" s="10"/>
      <c r="L4136" s="10"/>
    </row>
    <row r="4137" spans="5:12">
      <c r="E4137" s="10"/>
      <c r="J4137" s="10"/>
      <c r="L4137" s="10"/>
    </row>
    <row r="4138" spans="5:12">
      <c r="E4138" s="10"/>
      <c r="J4138" s="10"/>
      <c r="L4138" s="10"/>
    </row>
    <row r="4139" spans="5:12">
      <c r="E4139" s="10"/>
      <c r="J4139" s="10"/>
      <c r="L4139" s="10"/>
    </row>
    <row r="4140" spans="5:12">
      <c r="E4140" s="10"/>
      <c r="J4140" s="10"/>
      <c r="L4140" s="10"/>
    </row>
    <row r="4141" spans="5:12">
      <c r="E4141" s="10"/>
      <c r="J4141" s="10"/>
      <c r="L4141" s="10"/>
    </row>
    <row r="4142" spans="5:12">
      <c r="E4142" s="10"/>
      <c r="J4142" s="10"/>
      <c r="L4142" s="10"/>
    </row>
    <row r="4143" spans="5:12">
      <c r="E4143" s="10"/>
      <c r="J4143" s="10"/>
      <c r="L4143" s="10"/>
    </row>
    <row r="4144" spans="5:12">
      <c r="E4144" s="10"/>
      <c r="J4144" s="10"/>
      <c r="L4144" s="10"/>
    </row>
    <row r="4145" spans="5:12">
      <c r="E4145" s="10"/>
      <c r="J4145" s="10"/>
      <c r="L4145" s="10"/>
    </row>
    <row r="4146" spans="5:12">
      <c r="E4146" s="10"/>
      <c r="J4146" s="10"/>
      <c r="L4146" s="10"/>
    </row>
    <row r="4147" spans="5:12">
      <c r="E4147" s="10"/>
      <c r="J4147" s="10"/>
      <c r="L4147" s="10"/>
    </row>
    <row r="4148" spans="5:12">
      <c r="E4148" s="10"/>
      <c r="J4148" s="10"/>
      <c r="L4148" s="10"/>
    </row>
    <row r="4149" spans="5:12">
      <c r="E4149" s="10"/>
      <c r="J4149" s="10"/>
      <c r="L4149" s="10"/>
    </row>
    <row r="4150" spans="5:12">
      <c r="E4150" s="10"/>
      <c r="J4150" s="10"/>
      <c r="L4150" s="10"/>
    </row>
    <row r="4151" spans="5:12">
      <c r="E4151" s="10"/>
      <c r="J4151" s="10"/>
      <c r="L4151" s="10"/>
    </row>
    <row r="4152" spans="5:12">
      <c r="E4152" s="10"/>
      <c r="J4152" s="10"/>
      <c r="L4152" s="10"/>
    </row>
    <row r="4153" spans="5:12">
      <c r="E4153" s="10"/>
      <c r="J4153" s="10"/>
      <c r="L4153" s="10"/>
    </row>
    <row r="4154" spans="5:12">
      <c r="E4154" s="10"/>
      <c r="J4154" s="10"/>
      <c r="L4154" s="10"/>
    </row>
    <row r="4155" spans="5:12">
      <c r="E4155" s="10"/>
      <c r="J4155" s="10"/>
      <c r="L4155" s="10"/>
    </row>
    <row r="4156" spans="5:12">
      <c r="E4156" s="10"/>
      <c r="J4156" s="10"/>
      <c r="L4156" s="10"/>
    </row>
    <row r="4157" spans="5:12">
      <c r="E4157" s="10"/>
      <c r="J4157" s="10"/>
      <c r="L4157" s="10"/>
    </row>
    <row r="4158" spans="5:12">
      <c r="E4158" s="10"/>
      <c r="J4158" s="10"/>
      <c r="L4158" s="10"/>
    </row>
    <row r="4159" spans="5:12">
      <c r="E4159" s="10"/>
      <c r="J4159" s="10"/>
      <c r="L4159" s="10"/>
    </row>
    <row r="4160" spans="5:12">
      <c r="E4160" s="10"/>
      <c r="J4160" s="10"/>
      <c r="L4160" s="10"/>
    </row>
    <row r="4161" spans="5:12">
      <c r="E4161" s="10"/>
      <c r="J4161" s="10"/>
      <c r="L4161" s="10"/>
    </row>
    <row r="4162" spans="5:12">
      <c r="E4162" s="10"/>
      <c r="J4162" s="10"/>
      <c r="L4162" s="10"/>
    </row>
    <row r="4163" spans="5:12">
      <c r="E4163" s="10"/>
      <c r="J4163" s="10"/>
      <c r="L4163" s="10"/>
    </row>
    <row r="4164" spans="5:12">
      <c r="E4164" s="10"/>
      <c r="J4164" s="10"/>
      <c r="L4164" s="10"/>
    </row>
    <row r="4165" spans="5:12">
      <c r="E4165" s="10"/>
      <c r="J4165" s="10"/>
      <c r="L4165" s="10"/>
    </row>
    <row r="4166" spans="5:12">
      <c r="E4166" s="10"/>
      <c r="J4166" s="10"/>
      <c r="L4166" s="10"/>
    </row>
    <row r="4167" spans="5:12">
      <c r="E4167" s="10"/>
      <c r="J4167" s="10"/>
      <c r="L4167" s="10"/>
    </row>
    <row r="4168" spans="5:12">
      <c r="E4168" s="10"/>
      <c r="J4168" s="10"/>
      <c r="L4168" s="10"/>
    </row>
    <row r="4169" spans="5:12">
      <c r="E4169" s="10"/>
      <c r="J4169" s="10"/>
      <c r="L4169" s="10"/>
    </row>
    <row r="4170" spans="5:12">
      <c r="E4170" s="10"/>
      <c r="J4170" s="10"/>
      <c r="L4170" s="10"/>
    </row>
    <row r="4171" spans="5:12">
      <c r="E4171" s="10"/>
      <c r="J4171" s="10"/>
      <c r="L4171" s="10"/>
    </row>
    <row r="4172" spans="5:12">
      <c r="E4172" s="10"/>
      <c r="J4172" s="10"/>
      <c r="L4172" s="10"/>
    </row>
    <row r="4173" spans="5:12">
      <c r="E4173" s="10"/>
      <c r="J4173" s="10"/>
      <c r="L4173" s="10"/>
    </row>
    <row r="4174" spans="5:12">
      <c r="E4174" s="10"/>
      <c r="J4174" s="10"/>
      <c r="L4174" s="10"/>
    </row>
    <row r="4175" spans="5:12">
      <c r="E4175" s="10"/>
      <c r="J4175" s="10"/>
      <c r="L4175" s="10"/>
    </row>
    <row r="4176" spans="5:12">
      <c r="E4176" s="10"/>
      <c r="J4176" s="10"/>
      <c r="L4176" s="10"/>
    </row>
    <row r="4177" spans="5:12">
      <c r="E4177" s="10"/>
      <c r="J4177" s="10"/>
      <c r="L4177" s="10"/>
    </row>
    <row r="4178" spans="5:12">
      <c r="E4178" s="10"/>
      <c r="J4178" s="10"/>
      <c r="L4178" s="10"/>
    </row>
    <row r="4179" spans="5:12">
      <c r="E4179" s="10"/>
      <c r="J4179" s="10"/>
      <c r="L4179" s="10"/>
    </row>
    <row r="4180" spans="5:12">
      <c r="E4180" s="10"/>
      <c r="J4180" s="10"/>
      <c r="L4180" s="10"/>
    </row>
    <row r="4181" spans="5:12">
      <c r="E4181" s="10"/>
      <c r="J4181" s="10"/>
      <c r="L4181" s="10"/>
    </row>
    <row r="4182" spans="5:12">
      <c r="E4182" s="10"/>
      <c r="J4182" s="10"/>
      <c r="L4182" s="10"/>
    </row>
    <row r="4183" spans="5:12">
      <c r="E4183" s="10"/>
      <c r="J4183" s="10"/>
      <c r="L4183" s="10"/>
    </row>
    <row r="4184" spans="5:12">
      <c r="E4184" s="10"/>
      <c r="J4184" s="10"/>
      <c r="L4184" s="10"/>
    </row>
    <row r="4185" spans="5:12">
      <c r="E4185" s="10"/>
      <c r="J4185" s="10"/>
      <c r="L4185" s="10"/>
    </row>
    <row r="4186" spans="5:12">
      <c r="E4186" s="10"/>
      <c r="J4186" s="10"/>
      <c r="L4186" s="10"/>
    </row>
    <row r="4187" spans="5:12">
      <c r="E4187" s="10"/>
      <c r="J4187" s="10"/>
      <c r="L4187" s="10"/>
    </row>
    <row r="4188" spans="5:12">
      <c r="E4188" s="10"/>
      <c r="J4188" s="10"/>
      <c r="L4188" s="10"/>
    </row>
    <row r="4189" spans="5:12">
      <c r="E4189" s="10"/>
      <c r="J4189" s="10"/>
      <c r="L4189" s="10"/>
    </row>
    <row r="4190" spans="5:12">
      <c r="E4190" s="10"/>
      <c r="J4190" s="10"/>
      <c r="L4190" s="10"/>
    </row>
    <row r="4191" spans="5:12">
      <c r="E4191" s="10"/>
      <c r="J4191" s="10"/>
      <c r="L4191" s="10"/>
    </row>
    <row r="4192" spans="5:12">
      <c r="E4192" s="10"/>
      <c r="J4192" s="10"/>
      <c r="L4192" s="10"/>
    </row>
    <row r="4193" spans="5:12">
      <c r="E4193" s="10"/>
      <c r="J4193" s="10"/>
      <c r="L4193" s="10"/>
    </row>
    <row r="4194" spans="5:12">
      <c r="E4194" s="10"/>
      <c r="J4194" s="10"/>
      <c r="L4194" s="10"/>
    </row>
    <row r="4195" spans="5:12">
      <c r="E4195" s="10"/>
      <c r="J4195" s="10"/>
      <c r="L4195" s="10"/>
    </row>
    <row r="4196" spans="5:12">
      <c r="E4196" s="10"/>
      <c r="J4196" s="10"/>
      <c r="L4196" s="10"/>
    </row>
    <row r="4197" spans="5:12">
      <c r="E4197" s="10"/>
      <c r="J4197" s="10"/>
      <c r="L4197" s="10"/>
    </row>
    <row r="4198" spans="5:12">
      <c r="E4198" s="10"/>
      <c r="J4198" s="10"/>
      <c r="L4198" s="10"/>
    </row>
    <row r="4199" spans="5:12">
      <c r="E4199" s="10"/>
      <c r="J4199" s="10"/>
      <c r="L4199" s="10"/>
    </row>
    <row r="4200" spans="5:12">
      <c r="E4200" s="10"/>
      <c r="J4200" s="10"/>
      <c r="L4200" s="10"/>
    </row>
    <row r="4201" spans="5:12">
      <c r="E4201" s="10"/>
      <c r="J4201" s="10"/>
      <c r="L4201" s="10"/>
    </row>
    <row r="4202" spans="5:12">
      <c r="E4202" s="10"/>
      <c r="J4202" s="10"/>
      <c r="L4202" s="10"/>
    </row>
    <row r="4203" spans="5:12">
      <c r="E4203" s="10"/>
      <c r="J4203" s="10"/>
      <c r="L4203" s="10"/>
    </row>
    <row r="4204" spans="5:12">
      <c r="E4204" s="10"/>
      <c r="J4204" s="10"/>
      <c r="L4204" s="10"/>
    </row>
    <row r="4205" spans="5:12">
      <c r="E4205" s="10"/>
      <c r="J4205" s="10"/>
      <c r="L4205" s="10"/>
    </row>
    <row r="4206" spans="5:12">
      <c r="E4206" s="10"/>
      <c r="J4206" s="10"/>
      <c r="L4206" s="10"/>
    </row>
    <row r="4207" spans="5:12">
      <c r="E4207" s="10"/>
      <c r="J4207" s="10"/>
      <c r="L4207" s="10"/>
    </row>
    <row r="4208" spans="5:12">
      <c r="E4208" s="10"/>
      <c r="J4208" s="10"/>
      <c r="L4208" s="10"/>
    </row>
    <row r="4209" spans="5:12">
      <c r="E4209" s="10"/>
      <c r="J4209" s="10"/>
      <c r="L4209" s="10"/>
    </row>
    <row r="4210" spans="5:12">
      <c r="E4210" s="10"/>
      <c r="J4210" s="10"/>
      <c r="L4210" s="10"/>
    </row>
    <row r="4211" spans="5:12">
      <c r="E4211" s="10"/>
      <c r="J4211" s="10"/>
      <c r="L4211" s="10"/>
    </row>
    <row r="4212" spans="5:12">
      <c r="E4212" s="10"/>
      <c r="J4212" s="10"/>
      <c r="L4212" s="10"/>
    </row>
    <row r="4213" spans="5:12">
      <c r="E4213" s="10"/>
      <c r="J4213" s="10"/>
      <c r="L4213" s="10"/>
    </row>
    <row r="4214" spans="5:12">
      <c r="E4214" s="10"/>
      <c r="J4214" s="10"/>
      <c r="L4214" s="10"/>
    </row>
    <row r="4215" spans="5:12">
      <c r="E4215" s="10"/>
      <c r="J4215" s="10"/>
      <c r="L4215" s="10"/>
    </row>
    <row r="4216" spans="5:12">
      <c r="E4216" s="10"/>
      <c r="J4216" s="10"/>
      <c r="L4216" s="10"/>
    </row>
    <row r="4217" spans="5:12">
      <c r="E4217" s="10"/>
      <c r="J4217" s="10"/>
      <c r="L4217" s="10"/>
    </row>
    <row r="4218" spans="5:12">
      <c r="E4218" s="10"/>
      <c r="J4218" s="10"/>
      <c r="L4218" s="10"/>
    </row>
    <row r="4219" spans="5:12">
      <c r="E4219" s="10"/>
      <c r="J4219" s="10"/>
      <c r="L4219" s="10"/>
    </row>
    <row r="4220" spans="5:12">
      <c r="E4220" s="10"/>
      <c r="J4220" s="10"/>
      <c r="L4220" s="10"/>
    </row>
    <row r="4221" spans="5:12">
      <c r="E4221" s="10"/>
      <c r="J4221" s="10"/>
      <c r="L4221" s="10"/>
    </row>
    <row r="4222" spans="5:12">
      <c r="E4222" s="10"/>
      <c r="J4222" s="10"/>
      <c r="L4222" s="10"/>
    </row>
    <row r="4223" spans="5:12">
      <c r="E4223" s="10"/>
      <c r="J4223" s="10"/>
      <c r="L4223" s="10"/>
    </row>
    <row r="4224" spans="5:12">
      <c r="E4224" s="10"/>
      <c r="J4224" s="10"/>
      <c r="L4224" s="10"/>
    </row>
    <row r="4225" spans="5:12">
      <c r="E4225" s="10"/>
      <c r="J4225" s="10"/>
      <c r="L4225" s="10"/>
    </row>
    <row r="4226" spans="5:12">
      <c r="E4226" s="10"/>
      <c r="J4226" s="10"/>
      <c r="L4226" s="10"/>
    </row>
    <row r="4227" spans="5:12">
      <c r="E4227" s="10"/>
      <c r="J4227" s="10"/>
      <c r="L4227" s="10"/>
    </row>
    <row r="4228" spans="5:12">
      <c r="E4228" s="10"/>
      <c r="J4228" s="10"/>
      <c r="L4228" s="10"/>
    </row>
    <row r="4229" spans="5:12">
      <c r="E4229" s="10"/>
      <c r="J4229" s="10"/>
      <c r="L4229" s="10"/>
    </row>
    <row r="4230" spans="5:12">
      <c r="E4230" s="10"/>
      <c r="J4230" s="10"/>
      <c r="L4230" s="10"/>
    </row>
    <row r="4231" spans="5:12">
      <c r="E4231" s="10"/>
      <c r="J4231" s="10"/>
      <c r="L4231" s="10"/>
    </row>
    <row r="4232" spans="5:12">
      <c r="E4232" s="10"/>
      <c r="J4232" s="10"/>
      <c r="L4232" s="10"/>
    </row>
    <row r="4233" spans="5:12">
      <c r="E4233" s="10"/>
      <c r="J4233" s="10"/>
      <c r="L4233" s="10"/>
    </row>
    <row r="4234" spans="5:12">
      <c r="E4234" s="10"/>
      <c r="J4234" s="10"/>
      <c r="L4234" s="10"/>
    </row>
    <row r="4235" spans="5:12">
      <c r="E4235" s="10"/>
      <c r="J4235" s="10"/>
      <c r="L4235" s="10"/>
    </row>
    <row r="4236" spans="5:12">
      <c r="E4236" s="10"/>
      <c r="J4236" s="10"/>
      <c r="L4236" s="10"/>
    </row>
    <row r="4237" spans="5:12">
      <c r="E4237" s="10"/>
      <c r="J4237" s="10"/>
      <c r="L4237" s="10"/>
    </row>
    <row r="4238" spans="5:12">
      <c r="E4238" s="10"/>
      <c r="J4238" s="10"/>
      <c r="L4238" s="10"/>
    </row>
    <row r="4239" spans="5:12">
      <c r="E4239" s="10"/>
      <c r="J4239" s="10"/>
      <c r="L4239" s="10"/>
    </row>
    <row r="4240" spans="5:12">
      <c r="E4240" s="10"/>
      <c r="J4240" s="10"/>
      <c r="L4240" s="10"/>
    </row>
    <row r="4241" spans="5:12">
      <c r="E4241" s="10"/>
      <c r="J4241" s="10"/>
      <c r="L4241" s="10"/>
    </row>
    <row r="4242" spans="5:12">
      <c r="E4242" s="10"/>
      <c r="J4242" s="10"/>
      <c r="L4242" s="10"/>
    </row>
    <row r="4243" spans="5:12">
      <c r="E4243" s="10"/>
      <c r="J4243" s="10"/>
      <c r="L4243" s="10"/>
    </row>
    <row r="4244" spans="5:12">
      <c r="E4244" s="10"/>
      <c r="J4244" s="10"/>
      <c r="L4244" s="10"/>
    </row>
    <row r="4245" spans="5:12">
      <c r="E4245" s="10"/>
      <c r="J4245" s="10"/>
      <c r="L4245" s="10"/>
    </row>
    <row r="4246" spans="5:12">
      <c r="E4246" s="10"/>
      <c r="J4246" s="10"/>
      <c r="L4246" s="10"/>
    </row>
    <row r="4247" spans="5:12">
      <c r="E4247" s="10"/>
      <c r="J4247" s="10"/>
      <c r="L4247" s="10"/>
    </row>
    <row r="4248" spans="5:12">
      <c r="E4248" s="10"/>
      <c r="J4248" s="10"/>
      <c r="L4248" s="10"/>
    </row>
    <row r="4249" spans="5:12">
      <c r="E4249" s="10"/>
      <c r="J4249" s="10"/>
      <c r="L4249" s="10"/>
    </row>
    <row r="4250" spans="5:12">
      <c r="E4250" s="10"/>
      <c r="J4250" s="10"/>
      <c r="L4250" s="10"/>
    </row>
    <row r="4251" spans="5:12">
      <c r="E4251" s="10"/>
      <c r="J4251" s="10"/>
      <c r="L4251" s="10"/>
    </row>
    <row r="4252" spans="5:12">
      <c r="E4252" s="10"/>
      <c r="J4252" s="10"/>
      <c r="L4252" s="10"/>
    </row>
    <row r="4253" spans="5:12">
      <c r="E4253" s="10"/>
      <c r="J4253" s="10"/>
      <c r="L4253" s="10"/>
    </row>
    <row r="4254" spans="5:12">
      <c r="E4254" s="10"/>
      <c r="J4254" s="10"/>
      <c r="L4254" s="10"/>
    </row>
    <row r="4255" spans="5:12">
      <c r="E4255" s="10"/>
      <c r="J4255" s="10"/>
      <c r="L4255" s="10"/>
    </row>
    <row r="4256" spans="5:12">
      <c r="E4256" s="10"/>
      <c r="J4256" s="10"/>
      <c r="L4256" s="10"/>
    </row>
    <row r="4257" spans="5:12">
      <c r="E4257" s="10"/>
      <c r="J4257" s="10"/>
      <c r="L4257" s="10"/>
    </row>
    <row r="4258" spans="5:12">
      <c r="E4258" s="10"/>
      <c r="J4258" s="10"/>
      <c r="L4258" s="10"/>
    </row>
    <row r="4259" spans="5:12">
      <c r="E4259" s="10"/>
      <c r="J4259" s="10"/>
      <c r="L4259" s="10"/>
    </row>
    <row r="4260" spans="5:12">
      <c r="E4260" s="10"/>
      <c r="J4260" s="10"/>
      <c r="L4260" s="10"/>
    </row>
    <row r="4261" spans="5:12">
      <c r="E4261" s="10"/>
      <c r="J4261" s="10"/>
      <c r="L4261" s="10"/>
    </row>
    <row r="4262" spans="5:12">
      <c r="E4262" s="10"/>
      <c r="J4262" s="10"/>
      <c r="L4262" s="10"/>
    </row>
    <row r="4263" spans="5:12">
      <c r="E4263" s="10"/>
      <c r="J4263" s="10"/>
      <c r="L4263" s="10"/>
    </row>
    <row r="4264" spans="5:12">
      <c r="E4264" s="10"/>
      <c r="J4264" s="10"/>
      <c r="L4264" s="10"/>
    </row>
    <row r="4265" spans="5:12">
      <c r="E4265" s="10"/>
      <c r="J4265" s="10"/>
      <c r="L4265" s="10"/>
    </row>
    <row r="4266" spans="5:12">
      <c r="E4266" s="10"/>
      <c r="J4266" s="10"/>
      <c r="L4266" s="10"/>
    </row>
    <row r="4267" spans="5:12">
      <c r="E4267" s="10"/>
      <c r="J4267" s="10"/>
      <c r="L4267" s="10"/>
    </row>
    <row r="4268" spans="5:12">
      <c r="E4268" s="10"/>
      <c r="J4268" s="10"/>
      <c r="L4268" s="10"/>
    </row>
    <row r="4269" spans="5:12">
      <c r="E4269" s="10"/>
      <c r="J4269" s="10"/>
      <c r="L4269" s="10"/>
    </row>
    <row r="4270" spans="5:12">
      <c r="E4270" s="10"/>
      <c r="J4270" s="10"/>
      <c r="L4270" s="10"/>
    </row>
    <row r="4271" spans="5:12">
      <c r="E4271" s="10"/>
      <c r="J4271" s="10"/>
      <c r="L4271" s="10"/>
    </row>
    <row r="4272" spans="5:12">
      <c r="E4272" s="10"/>
      <c r="J4272" s="10"/>
      <c r="L4272" s="10"/>
    </row>
    <row r="4273" spans="5:12">
      <c r="E4273" s="10"/>
      <c r="J4273" s="10"/>
      <c r="L4273" s="10"/>
    </row>
    <row r="4274" spans="5:12">
      <c r="E4274" s="10"/>
      <c r="J4274" s="10"/>
      <c r="L4274" s="10"/>
    </row>
    <row r="4275" spans="5:12">
      <c r="E4275" s="10"/>
      <c r="J4275" s="10"/>
      <c r="L4275" s="10"/>
    </row>
    <row r="4276" spans="5:12">
      <c r="E4276" s="10"/>
      <c r="J4276" s="10"/>
      <c r="L4276" s="10"/>
    </row>
    <row r="4277" spans="5:12">
      <c r="E4277" s="10"/>
      <c r="J4277" s="10"/>
      <c r="L4277" s="10"/>
    </row>
    <row r="4278" spans="5:12">
      <c r="E4278" s="10"/>
      <c r="J4278" s="10"/>
      <c r="L4278" s="10"/>
    </row>
    <row r="4279" spans="5:12">
      <c r="E4279" s="10"/>
      <c r="J4279" s="10"/>
      <c r="L4279" s="10"/>
    </row>
    <row r="4280" spans="5:12">
      <c r="E4280" s="10"/>
      <c r="J4280" s="10"/>
      <c r="L4280" s="10"/>
    </row>
    <row r="4281" spans="5:12">
      <c r="E4281" s="10"/>
      <c r="J4281" s="10"/>
      <c r="L4281" s="10"/>
    </row>
    <row r="4282" spans="5:12">
      <c r="E4282" s="10"/>
      <c r="J4282" s="10"/>
      <c r="L4282" s="10"/>
    </row>
    <row r="4283" spans="5:12">
      <c r="E4283" s="10"/>
      <c r="J4283" s="10"/>
      <c r="L4283" s="10"/>
    </row>
    <row r="4284" spans="5:12">
      <c r="E4284" s="10"/>
      <c r="J4284" s="10"/>
      <c r="L4284" s="10"/>
    </row>
    <row r="4285" spans="5:12">
      <c r="E4285" s="10"/>
      <c r="J4285" s="10"/>
      <c r="L4285" s="10"/>
    </row>
    <row r="4286" spans="5:12">
      <c r="E4286" s="10"/>
      <c r="J4286" s="10"/>
      <c r="L4286" s="10"/>
    </row>
    <row r="4287" spans="5:12">
      <c r="E4287" s="10"/>
      <c r="J4287" s="10"/>
      <c r="L4287" s="10"/>
    </row>
    <row r="4288" spans="5:12">
      <c r="E4288" s="10"/>
      <c r="J4288" s="10"/>
      <c r="L4288" s="10"/>
    </row>
    <row r="4289" spans="5:12">
      <c r="E4289" s="10"/>
      <c r="J4289" s="10"/>
      <c r="L4289" s="10"/>
    </row>
    <row r="4290" spans="5:12">
      <c r="E4290" s="10"/>
      <c r="J4290" s="10"/>
      <c r="L4290" s="10"/>
    </row>
    <row r="4291" spans="5:12">
      <c r="E4291" s="10"/>
      <c r="J4291" s="10"/>
      <c r="L4291" s="10"/>
    </row>
    <row r="4292" spans="5:12">
      <c r="E4292" s="10"/>
      <c r="J4292" s="10"/>
      <c r="L4292" s="10"/>
    </row>
    <row r="4293" spans="5:12">
      <c r="E4293" s="10"/>
      <c r="J4293" s="10"/>
      <c r="L4293" s="10"/>
    </row>
    <row r="4294" spans="5:12">
      <c r="E4294" s="10"/>
      <c r="J4294" s="10"/>
      <c r="L4294" s="10"/>
    </row>
    <row r="4295" spans="5:12">
      <c r="E4295" s="10"/>
      <c r="J4295" s="10"/>
      <c r="L4295" s="10"/>
    </row>
    <row r="4296" spans="5:12">
      <c r="E4296" s="10"/>
      <c r="J4296" s="10"/>
      <c r="L4296" s="10"/>
    </row>
    <row r="4297" spans="5:12">
      <c r="E4297" s="10"/>
      <c r="J4297" s="10"/>
      <c r="L4297" s="10"/>
    </row>
    <row r="4298" spans="5:12">
      <c r="E4298" s="10"/>
      <c r="J4298" s="10"/>
      <c r="L4298" s="10"/>
    </row>
    <row r="4299" spans="5:12">
      <c r="E4299" s="10"/>
      <c r="J4299" s="10"/>
      <c r="L4299" s="10"/>
    </row>
    <row r="4300" spans="5:12">
      <c r="E4300" s="10"/>
      <c r="J4300" s="10"/>
      <c r="L4300" s="10"/>
    </row>
    <row r="4301" spans="5:12">
      <c r="E4301" s="10"/>
      <c r="J4301" s="10"/>
      <c r="L4301" s="10"/>
    </row>
    <row r="4302" spans="5:12">
      <c r="E4302" s="10"/>
      <c r="J4302" s="10"/>
      <c r="L4302" s="10"/>
    </row>
    <row r="4303" spans="5:12">
      <c r="E4303" s="10"/>
      <c r="J4303" s="10"/>
      <c r="L4303" s="10"/>
    </row>
    <row r="4304" spans="5:12">
      <c r="E4304" s="10"/>
      <c r="J4304" s="10"/>
      <c r="L4304" s="10"/>
    </row>
    <row r="4305" spans="5:12">
      <c r="E4305" s="10"/>
      <c r="J4305" s="10"/>
      <c r="L4305" s="10"/>
    </row>
    <row r="4306" spans="5:12">
      <c r="E4306" s="10"/>
      <c r="J4306" s="10"/>
      <c r="L4306" s="10"/>
    </row>
    <row r="4307" spans="5:12">
      <c r="E4307" s="10"/>
      <c r="J4307" s="10"/>
      <c r="L4307" s="10"/>
    </row>
    <row r="4308" spans="5:12">
      <c r="E4308" s="10"/>
      <c r="J4308" s="10"/>
      <c r="L4308" s="10"/>
    </row>
    <row r="4309" spans="5:12">
      <c r="E4309" s="10"/>
      <c r="J4309" s="10"/>
      <c r="L4309" s="10"/>
    </row>
    <row r="4310" spans="5:12">
      <c r="E4310" s="10"/>
      <c r="J4310" s="10"/>
      <c r="L4310" s="10"/>
    </row>
    <row r="4311" spans="5:12">
      <c r="E4311" s="10"/>
      <c r="J4311" s="10"/>
      <c r="L4311" s="10"/>
    </row>
    <row r="4312" spans="5:12">
      <c r="E4312" s="10"/>
      <c r="J4312" s="10"/>
      <c r="L4312" s="10"/>
    </row>
    <row r="4313" spans="5:12">
      <c r="E4313" s="10"/>
      <c r="J4313" s="10"/>
      <c r="L4313" s="10"/>
    </row>
    <row r="4314" spans="5:12">
      <c r="E4314" s="10"/>
      <c r="J4314" s="10"/>
      <c r="L4314" s="10"/>
    </row>
    <row r="4315" spans="5:12">
      <c r="E4315" s="10"/>
      <c r="J4315" s="10"/>
      <c r="L4315" s="10"/>
    </row>
    <row r="4316" spans="5:12">
      <c r="E4316" s="10"/>
      <c r="J4316" s="10"/>
      <c r="L4316" s="10"/>
    </row>
    <row r="4317" spans="5:12">
      <c r="E4317" s="10"/>
      <c r="J4317" s="10"/>
      <c r="L4317" s="10"/>
    </row>
    <row r="4318" spans="5:12">
      <c r="E4318" s="10"/>
      <c r="J4318" s="10"/>
      <c r="L4318" s="10"/>
    </row>
    <row r="4319" spans="5:12">
      <c r="E4319" s="10"/>
      <c r="J4319" s="10"/>
      <c r="L4319" s="10"/>
    </row>
    <row r="4320" spans="5:12">
      <c r="E4320" s="10"/>
      <c r="J4320" s="10"/>
      <c r="L4320" s="10"/>
    </row>
    <row r="4321" spans="5:12">
      <c r="E4321" s="10"/>
      <c r="J4321" s="10"/>
      <c r="L4321" s="10"/>
    </row>
    <row r="4322" spans="5:12">
      <c r="E4322" s="10"/>
      <c r="J4322" s="10"/>
      <c r="L4322" s="10"/>
    </row>
    <row r="4323" spans="5:12">
      <c r="E4323" s="10"/>
      <c r="J4323" s="10"/>
      <c r="L4323" s="10"/>
    </row>
    <row r="4324" spans="5:12">
      <c r="E4324" s="10"/>
      <c r="J4324" s="10"/>
      <c r="L4324" s="10"/>
    </row>
    <row r="4325" spans="5:12">
      <c r="E4325" s="10"/>
      <c r="J4325" s="10"/>
      <c r="L4325" s="10"/>
    </row>
    <row r="4326" spans="5:12">
      <c r="E4326" s="10"/>
      <c r="J4326" s="10"/>
      <c r="L4326" s="10"/>
    </row>
    <row r="4327" spans="5:12">
      <c r="E4327" s="10"/>
      <c r="J4327" s="10"/>
      <c r="L4327" s="10"/>
    </row>
    <row r="4328" spans="5:12">
      <c r="E4328" s="10"/>
      <c r="J4328" s="10"/>
      <c r="L4328" s="10"/>
    </row>
    <row r="4329" spans="5:12">
      <c r="E4329" s="10"/>
      <c r="J4329" s="10"/>
      <c r="L4329" s="10"/>
    </row>
    <row r="4330" spans="5:12">
      <c r="E4330" s="10"/>
      <c r="J4330" s="10"/>
      <c r="L4330" s="10"/>
    </row>
    <row r="4331" spans="5:12">
      <c r="E4331" s="10"/>
      <c r="J4331" s="10"/>
      <c r="L4331" s="10"/>
    </row>
    <row r="4332" spans="5:12">
      <c r="E4332" s="10"/>
      <c r="J4332" s="10"/>
      <c r="L4332" s="10"/>
    </row>
    <row r="4333" spans="5:12">
      <c r="E4333" s="10"/>
      <c r="J4333" s="10"/>
      <c r="L4333" s="10"/>
    </row>
    <row r="4334" spans="5:12">
      <c r="E4334" s="10"/>
      <c r="J4334" s="10"/>
      <c r="L4334" s="10"/>
    </row>
    <row r="4335" spans="5:12">
      <c r="E4335" s="10"/>
      <c r="J4335" s="10"/>
      <c r="L4335" s="10"/>
    </row>
    <row r="4336" spans="5:12">
      <c r="E4336" s="10"/>
      <c r="J4336" s="10"/>
      <c r="L4336" s="10"/>
    </row>
    <row r="4337" spans="5:12">
      <c r="E4337" s="10"/>
      <c r="J4337" s="10"/>
      <c r="L4337" s="10"/>
    </row>
    <row r="4338" spans="5:12">
      <c r="E4338" s="10"/>
      <c r="J4338" s="10"/>
      <c r="L4338" s="10"/>
    </row>
    <row r="4339" spans="5:12">
      <c r="E4339" s="10"/>
      <c r="J4339" s="10"/>
      <c r="L4339" s="10"/>
    </row>
    <row r="4340" spans="5:12">
      <c r="E4340" s="10"/>
      <c r="J4340" s="10"/>
      <c r="L4340" s="10"/>
    </row>
    <row r="4341" spans="5:12">
      <c r="E4341" s="10"/>
      <c r="J4341" s="10"/>
      <c r="L4341" s="10"/>
    </row>
    <row r="4342" spans="5:12">
      <c r="E4342" s="10"/>
      <c r="J4342" s="10"/>
      <c r="L4342" s="10"/>
    </row>
    <row r="4343" spans="5:12">
      <c r="E4343" s="10"/>
      <c r="J4343" s="10"/>
      <c r="L4343" s="10"/>
    </row>
    <row r="4344" spans="5:12">
      <c r="E4344" s="10"/>
      <c r="J4344" s="10"/>
      <c r="L4344" s="10"/>
    </row>
    <row r="4345" spans="5:12">
      <c r="E4345" s="10"/>
      <c r="J4345" s="10"/>
      <c r="L4345" s="10"/>
    </row>
    <row r="4346" spans="5:12">
      <c r="E4346" s="10"/>
      <c r="J4346" s="10"/>
      <c r="L4346" s="10"/>
    </row>
    <row r="4347" spans="5:12">
      <c r="E4347" s="10"/>
      <c r="J4347" s="10"/>
      <c r="L4347" s="10"/>
    </row>
    <row r="4348" spans="5:12">
      <c r="E4348" s="10"/>
      <c r="J4348" s="10"/>
      <c r="L4348" s="10"/>
    </row>
    <row r="4349" spans="5:12">
      <c r="E4349" s="10"/>
      <c r="J4349" s="10"/>
      <c r="L4349" s="10"/>
    </row>
    <row r="4350" spans="5:12">
      <c r="E4350" s="10"/>
      <c r="J4350" s="10"/>
      <c r="L4350" s="10"/>
    </row>
    <row r="4351" spans="5:12">
      <c r="E4351" s="10"/>
      <c r="J4351" s="10"/>
      <c r="L4351" s="10"/>
    </row>
    <row r="4352" spans="5:12">
      <c r="E4352" s="10"/>
      <c r="J4352" s="10"/>
      <c r="L4352" s="10"/>
    </row>
    <row r="4353" spans="5:12">
      <c r="E4353" s="10"/>
      <c r="J4353" s="10"/>
      <c r="L4353" s="10"/>
    </row>
    <row r="4354" spans="5:12">
      <c r="E4354" s="10"/>
      <c r="J4354" s="10"/>
      <c r="L4354" s="10"/>
    </row>
    <row r="4355" spans="5:12">
      <c r="E4355" s="10"/>
      <c r="J4355" s="10"/>
      <c r="L4355" s="10"/>
    </row>
    <row r="4356" spans="5:12">
      <c r="E4356" s="10"/>
      <c r="J4356" s="10"/>
      <c r="L4356" s="10"/>
    </row>
    <row r="4357" spans="5:12">
      <c r="E4357" s="10"/>
      <c r="J4357" s="10"/>
      <c r="L4357" s="10"/>
    </row>
    <row r="4358" spans="5:12">
      <c r="E4358" s="10"/>
      <c r="J4358" s="10"/>
      <c r="L4358" s="10"/>
    </row>
    <row r="4359" spans="5:12">
      <c r="E4359" s="10"/>
      <c r="J4359" s="10"/>
      <c r="L4359" s="10"/>
    </row>
    <row r="4360" spans="5:12">
      <c r="E4360" s="10"/>
      <c r="J4360" s="10"/>
      <c r="L4360" s="10"/>
    </row>
    <row r="4361" spans="5:12">
      <c r="E4361" s="10"/>
      <c r="J4361" s="10"/>
      <c r="L4361" s="10"/>
    </row>
    <row r="4362" spans="5:12">
      <c r="E4362" s="10"/>
      <c r="J4362" s="10"/>
      <c r="L4362" s="10"/>
    </row>
    <row r="4363" spans="5:12">
      <c r="E4363" s="10"/>
      <c r="J4363" s="10"/>
      <c r="L4363" s="10"/>
    </row>
    <row r="4364" spans="5:12">
      <c r="E4364" s="10"/>
      <c r="J4364" s="10"/>
      <c r="L4364" s="10"/>
    </row>
    <row r="4365" spans="5:12">
      <c r="E4365" s="10"/>
      <c r="J4365" s="10"/>
      <c r="L4365" s="10"/>
    </row>
    <row r="4366" spans="5:12">
      <c r="E4366" s="10"/>
      <c r="J4366" s="10"/>
      <c r="L4366" s="10"/>
    </row>
    <row r="4367" spans="5:12">
      <c r="E4367" s="10"/>
      <c r="J4367" s="10"/>
      <c r="L4367" s="10"/>
    </row>
    <row r="4368" spans="5:12">
      <c r="E4368" s="10"/>
      <c r="J4368" s="10"/>
      <c r="L4368" s="10"/>
    </row>
    <row r="4369" spans="5:12">
      <c r="E4369" s="10"/>
      <c r="J4369" s="10"/>
      <c r="L4369" s="10"/>
    </row>
    <row r="4370" spans="5:12">
      <c r="E4370" s="10"/>
      <c r="J4370" s="10"/>
      <c r="L4370" s="10"/>
    </row>
    <row r="4371" spans="5:12">
      <c r="E4371" s="10"/>
      <c r="J4371" s="10"/>
      <c r="L4371" s="10"/>
    </row>
    <row r="4372" spans="5:12">
      <c r="E4372" s="10"/>
      <c r="J4372" s="10"/>
      <c r="L4372" s="10"/>
    </row>
    <row r="4373" spans="5:12">
      <c r="E4373" s="10"/>
      <c r="J4373" s="10"/>
      <c r="L4373" s="10"/>
    </row>
    <row r="4374" spans="5:12">
      <c r="E4374" s="10"/>
      <c r="J4374" s="10"/>
      <c r="L4374" s="10"/>
    </row>
    <row r="4375" spans="5:12">
      <c r="E4375" s="10"/>
      <c r="J4375" s="10"/>
      <c r="L4375" s="10"/>
    </row>
    <row r="4376" spans="5:12">
      <c r="E4376" s="10"/>
      <c r="J4376" s="10"/>
      <c r="L4376" s="10"/>
    </row>
    <row r="4377" spans="5:12">
      <c r="E4377" s="10"/>
      <c r="J4377" s="10"/>
      <c r="L4377" s="10"/>
    </row>
    <row r="4378" spans="5:12">
      <c r="E4378" s="10"/>
      <c r="J4378" s="10"/>
      <c r="L4378" s="10"/>
    </row>
    <row r="4379" spans="5:12">
      <c r="E4379" s="10"/>
      <c r="J4379" s="10"/>
      <c r="L4379" s="10"/>
    </row>
    <row r="4380" spans="5:12">
      <c r="E4380" s="10"/>
      <c r="J4380" s="10"/>
      <c r="L4380" s="10"/>
    </row>
    <row r="4381" spans="5:12">
      <c r="E4381" s="10"/>
      <c r="J4381" s="10"/>
      <c r="L4381" s="10"/>
    </row>
    <row r="4382" spans="5:12">
      <c r="E4382" s="10"/>
      <c r="J4382" s="10"/>
      <c r="L4382" s="10"/>
    </row>
    <row r="4383" spans="5:12">
      <c r="E4383" s="10"/>
      <c r="J4383" s="10"/>
      <c r="L4383" s="10"/>
    </row>
    <row r="4384" spans="5:12">
      <c r="E4384" s="10"/>
      <c r="J4384" s="10"/>
      <c r="L4384" s="10"/>
    </row>
    <row r="4385" spans="5:12">
      <c r="E4385" s="10"/>
      <c r="J4385" s="10"/>
      <c r="L4385" s="10"/>
    </row>
    <row r="4386" spans="5:12">
      <c r="E4386" s="10"/>
      <c r="J4386" s="10"/>
      <c r="L4386" s="10"/>
    </row>
    <row r="4387" spans="5:12">
      <c r="E4387" s="10"/>
      <c r="J4387" s="10"/>
      <c r="L4387" s="10"/>
    </row>
    <row r="4388" spans="5:12">
      <c r="E4388" s="10"/>
      <c r="J4388" s="10"/>
      <c r="L4388" s="10"/>
    </row>
    <row r="4389" spans="5:12">
      <c r="E4389" s="10"/>
      <c r="J4389" s="10"/>
      <c r="L4389" s="10"/>
    </row>
    <row r="4390" spans="5:12">
      <c r="E4390" s="10"/>
      <c r="J4390" s="10"/>
      <c r="L4390" s="10"/>
    </row>
    <row r="4391" spans="5:12">
      <c r="E4391" s="10"/>
      <c r="J4391" s="10"/>
      <c r="L4391" s="10"/>
    </row>
    <row r="4392" spans="5:12">
      <c r="E4392" s="10"/>
      <c r="J4392" s="10"/>
      <c r="L4392" s="10"/>
    </row>
    <row r="4393" spans="5:12">
      <c r="E4393" s="10"/>
      <c r="J4393" s="10"/>
      <c r="L4393" s="10"/>
    </row>
    <row r="4394" spans="5:12">
      <c r="E4394" s="10"/>
      <c r="J4394" s="10"/>
      <c r="L4394" s="10"/>
    </row>
    <row r="4395" spans="5:12">
      <c r="E4395" s="10"/>
      <c r="J4395" s="10"/>
      <c r="L4395" s="10"/>
    </row>
    <row r="4396" spans="5:12">
      <c r="E4396" s="10"/>
      <c r="J4396" s="10"/>
      <c r="L4396" s="10"/>
    </row>
    <row r="4397" spans="5:12">
      <c r="E4397" s="10"/>
      <c r="J4397" s="10"/>
      <c r="L4397" s="10"/>
    </row>
    <row r="4398" spans="5:12">
      <c r="E4398" s="10"/>
      <c r="J4398" s="10"/>
      <c r="L4398" s="10"/>
    </row>
    <row r="4399" spans="5:12">
      <c r="E4399" s="10"/>
      <c r="J4399" s="10"/>
      <c r="L4399" s="10"/>
    </row>
    <row r="4400" spans="5:12">
      <c r="E4400" s="10"/>
      <c r="J4400" s="10"/>
      <c r="L4400" s="10"/>
    </row>
    <row r="4401" spans="5:12">
      <c r="E4401" s="10"/>
      <c r="J4401" s="10"/>
      <c r="L4401" s="10"/>
    </row>
    <row r="4402" spans="5:12">
      <c r="E4402" s="10"/>
      <c r="J4402" s="10"/>
      <c r="L4402" s="10"/>
    </row>
    <row r="4403" spans="5:12">
      <c r="E4403" s="10"/>
      <c r="J4403" s="10"/>
      <c r="L4403" s="10"/>
    </row>
    <row r="4404" spans="5:12">
      <c r="E4404" s="10"/>
      <c r="J4404" s="10"/>
      <c r="L4404" s="10"/>
    </row>
    <row r="4405" spans="5:12">
      <c r="E4405" s="10"/>
      <c r="J4405" s="10"/>
      <c r="L4405" s="10"/>
    </row>
    <row r="4406" spans="5:12">
      <c r="E4406" s="10"/>
      <c r="J4406" s="10"/>
      <c r="L4406" s="10"/>
    </row>
    <row r="4407" spans="5:12">
      <c r="E4407" s="10"/>
      <c r="J4407" s="10"/>
      <c r="L4407" s="10"/>
    </row>
    <row r="4408" spans="5:12">
      <c r="E4408" s="10"/>
      <c r="J4408" s="10"/>
      <c r="L4408" s="10"/>
    </row>
    <row r="4409" spans="5:12">
      <c r="E4409" s="10"/>
      <c r="J4409" s="10"/>
      <c r="L4409" s="10"/>
    </row>
    <row r="4410" spans="5:12">
      <c r="E4410" s="10"/>
      <c r="J4410" s="10"/>
      <c r="L4410" s="10"/>
    </row>
    <row r="4411" spans="5:12">
      <c r="E4411" s="10"/>
      <c r="J4411" s="10"/>
      <c r="L4411" s="10"/>
    </row>
    <row r="4412" spans="5:12">
      <c r="E4412" s="10"/>
      <c r="J4412" s="10"/>
      <c r="L4412" s="10"/>
    </row>
    <row r="4413" spans="5:12">
      <c r="E4413" s="10"/>
      <c r="J4413" s="10"/>
      <c r="L4413" s="10"/>
    </row>
    <row r="4414" spans="5:12">
      <c r="E4414" s="10"/>
      <c r="J4414" s="10"/>
      <c r="L4414" s="10"/>
    </row>
    <row r="4415" spans="5:12">
      <c r="E4415" s="10"/>
      <c r="J4415" s="10"/>
      <c r="L4415" s="10"/>
    </row>
    <row r="4416" spans="5:12">
      <c r="E4416" s="10"/>
      <c r="J4416" s="10"/>
      <c r="L4416" s="10"/>
    </row>
    <row r="4417" spans="5:12">
      <c r="E4417" s="10"/>
      <c r="J4417" s="10"/>
      <c r="L4417" s="10"/>
    </row>
    <row r="4418" spans="5:12">
      <c r="E4418" s="10"/>
      <c r="J4418" s="10"/>
      <c r="L4418" s="10"/>
    </row>
    <row r="4419" spans="5:12">
      <c r="E4419" s="10"/>
      <c r="J4419" s="10"/>
      <c r="L4419" s="10"/>
    </row>
    <row r="4420" spans="5:12">
      <c r="E4420" s="10"/>
      <c r="J4420" s="10"/>
      <c r="L4420" s="10"/>
    </row>
    <row r="4421" spans="5:12">
      <c r="E4421" s="10"/>
      <c r="J4421" s="10"/>
      <c r="L4421" s="10"/>
    </row>
    <row r="4422" spans="5:12">
      <c r="E4422" s="10"/>
      <c r="J4422" s="10"/>
      <c r="L4422" s="10"/>
    </row>
    <row r="4423" spans="5:12">
      <c r="E4423" s="10"/>
      <c r="J4423" s="10"/>
      <c r="L4423" s="10"/>
    </row>
    <row r="4424" spans="5:12">
      <c r="E4424" s="10"/>
      <c r="J4424" s="10"/>
      <c r="L4424" s="10"/>
    </row>
    <row r="4425" spans="5:12">
      <c r="E4425" s="10"/>
      <c r="J4425" s="10"/>
      <c r="L4425" s="10"/>
    </row>
    <row r="4426" spans="5:12">
      <c r="E4426" s="10"/>
      <c r="J4426" s="10"/>
      <c r="L4426" s="10"/>
    </row>
    <row r="4427" spans="5:12">
      <c r="E4427" s="10"/>
      <c r="J4427" s="10"/>
      <c r="L4427" s="10"/>
    </row>
    <row r="4428" spans="5:12">
      <c r="E4428" s="10"/>
      <c r="J4428" s="10"/>
      <c r="L4428" s="10"/>
    </row>
    <row r="4429" spans="5:12">
      <c r="E4429" s="10"/>
      <c r="J4429" s="10"/>
      <c r="L4429" s="10"/>
    </row>
    <row r="4430" spans="5:12">
      <c r="E4430" s="10"/>
      <c r="J4430" s="10"/>
      <c r="L4430" s="10"/>
    </row>
    <row r="4431" spans="5:12">
      <c r="E4431" s="10"/>
      <c r="J4431" s="10"/>
      <c r="L4431" s="10"/>
    </row>
    <row r="4432" spans="5:12">
      <c r="E4432" s="10"/>
      <c r="L4432" s="10"/>
    </row>
    <row r="4433" spans="5:12">
      <c r="E4433" s="10"/>
      <c r="L4433" s="10"/>
    </row>
    <row r="4434" spans="5:12">
      <c r="E4434" s="10"/>
      <c r="L4434" s="10"/>
    </row>
    <row r="4435" spans="5:12">
      <c r="E4435" s="10"/>
      <c r="L4435" s="10"/>
    </row>
    <row r="4436" spans="5:12">
      <c r="E4436" s="10"/>
      <c r="L4436" s="10"/>
    </row>
    <row r="4437" spans="5:12">
      <c r="E4437" s="10"/>
      <c r="L4437" s="10"/>
    </row>
    <row r="4438" spans="5:12">
      <c r="E4438" s="10"/>
      <c r="L4438" s="10"/>
    </row>
    <row r="4439" spans="5:12">
      <c r="E4439" s="10"/>
      <c r="L4439" s="10"/>
    </row>
    <row r="4440" spans="5:12">
      <c r="E4440" s="10"/>
      <c r="L4440" s="10"/>
    </row>
    <row r="4441" spans="5:12">
      <c r="E4441" s="10"/>
      <c r="L4441" s="10"/>
    </row>
    <row r="4442" spans="5:12">
      <c r="E4442" s="10"/>
      <c r="L4442" s="10"/>
    </row>
    <row r="4443" spans="5:12">
      <c r="E4443" s="10"/>
      <c r="L4443" s="10"/>
    </row>
    <row r="4444" spans="5:12">
      <c r="E4444" s="10"/>
      <c r="L4444" s="10"/>
    </row>
    <row r="4445" spans="5:12">
      <c r="E4445" s="10"/>
    </row>
    <row r="4446" spans="5:12">
      <c r="E4446" s="10"/>
    </row>
    <row r="4447" spans="5:12">
      <c r="E4447" s="10"/>
    </row>
    <row r="4448" spans="5:12">
      <c r="E4448" s="10"/>
    </row>
    <row r="4449" spans="5:5">
      <c r="E4449" s="10"/>
    </row>
    <row r="4450" spans="5:5">
      <c r="E4450" s="10"/>
    </row>
    <row r="4451" spans="5:5">
      <c r="E4451" s="10"/>
    </row>
    <row r="4452" spans="5:5">
      <c r="E4452" s="10"/>
    </row>
    <row r="4453" spans="5:5">
      <c r="E4453" s="10"/>
    </row>
    <row r="4454" spans="5:5">
      <c r="E4454" s="10"/>
    </row>
    <row r="4455" spans="5:5">
      <c r="E4455" s="10"/>
    </row>
    <row r="4456" spans="5:5">
      <c r="E4456" s="10"/>
    </row>
    <row r="4457" spans="5:5">
      <c r="E4457" s="10"/>
    </row>
    <row r="4458" spans="5:5">
      <c r="E4458" s="10"/>
    </row>
    <row r="4459" spans="5:5">
      <c r="E4459" s="10"/>
    </row>
    <row r="4460" spans="5:5">
      <c r="E4460" s="10"/>
    </row>
    <row r="4461" spans="5:5">
      <c r="E4461" s="10"/>
    </row>
    <row r="4462" spans="5:5">
      <c r="E4462" s="10"/>
    </row>
    <row r="4463" spans="5:5">
      <c r="E4463" s="10"/>
    </row>
    <row r="4464" spans="5:5">
      <c r="E4464" s="10"/>
    </row>
    <row r="4465" spans="5:5">
      <c r="E4465" s="10"/>
    </row>
    <row r="4466" spans="5:5">
      <c r="E4466" s="10"/>
    </row>
    <row r="4467" spans="5:5">
      <c r="E4467" s="10"/>
    </row>
    <row r="4468" spans="5:5">
      <c r="E4468" s="10"/>
    </row>
    <row r="4469" spans="5:5">
      <c r="E4469" s="10"/>
    </row>
    <row r="4470" spans="5:5">
      <c r="E4470" s="10"/>
    </row>
    <row r="4471" spans="5:5">
      <c r="E4471" s="10"/>
    </row>
    <row r="4472" spans="5:5">
      <c r="E4472" s="10"/>
    </row>
    <row r="4473" spans="5:5">
      <c r="E4473" s="10"/>
    </row>
    <row r="4474" spans="5:5">
      <c r="E4474" s="10"/>
    </row>
    <row r="4475" spans="5:5">
      <c r="E4475" s="10"/>
    </row>
    <row r="4476" spans="5:5">
      <c r="E4476" s="10"/>
    </row>
    <row r="4477" spans="5:5">
      <c r="E4477" s="10"/>
    </row>
    <row r="4478" spans="5:5">
      <c r="E4478" s="10"/>
    </row>
    <row r="4479" spans="5:5">
      <c r="E4479" s="10"/>
    </row>
    <row r="4480" spans="5:5">
      <c r="E4480" s="10"/>
    </row>
    <row r="4481" spans="5:5">
      <c r="E4481" s="10"/>
    </row>
    <row r="4482" spans="5:5">
      <c r="E4482" s="10"/>
    </row>
    <row r="4483" spans="5:5">
      <c r="E4483" s="10"/>
    </row>
    <row r="4484" spans="5:5">
      <c r="E4484" s="10"/>
    </row>
    <row r="4485" spans="5:5">
      <c r="E4485" s="10"/>
    </row>
    <row r="4486" spans="5:5">
      <c r="E4486" s="10"/>
    </row>
    <row r="4487" spans="5:5">
      <c r="E4487" s="10"/>
    </row>
    <row r="4488" spans="5:5">
      <c r="E4488" s="10"/>
    </row>
    <row r="4489" spans="5:5">
      <c r="E4489" s="10"/>
    </row>
    <row r="4490" spans="5:5">
      <c r="E4490" s="10"/>
    </row>
    <row r="4491" spans="5:5">
      <c r="E4491" s="10"/>
    </row>
    <row r="4492" spans="5:5">
      <c r="E4492" s="10"/>
    </row>
    <row r="4493" spans="5:5">
      <c r="E4493" s="10"/>
    </row>
    <row r="4494" spans="5:5">
      <c r="E4494" s="10"/>
    </row>
    <row r="4495" spans="5:5">
      <c r="E4495" s="10"/>
    </row>
    <row r="4496" spans="5:5">
      <c r="E4496" s="10"/>
    </row>
    <row r="4497" spans="5:5">
      <c r="E4497" s="10"/>
    </row>
    <row r="4498" spans="5:5">
      <c r="E4498" s="10"/>
    </row>
    <row r="4499" spans="5:5">
      <c r="E4499" s="10"/>
    </row>
    <row r="4500" spans="5:5">
      <c r="E4500" s="10"/>
    </row>
    <row r="4501" spans="5:5">
      <c r="E4501" s="10"/>
    </row>
    <row r="4502" spans="5:5">
      <c r="E4502" s="10"/>
    </row>
    <row r="4503" spans="5:5">
      <c r="E4503" s="10"/>
    </row>
    <row r="4504" spans="5:5">
      <c r="E4504" s="10"/>
    </row>
    <row r="4505" spans="5:5">
      <c r="E4505" s="10"/>
    </row>
    <row r="4506" spans="5:5">
      <c r="E4506" s="10"/>
    </row>
    <row r="4507" spans="5:5">
      <c r="E4507" s="10"/>
    </row>
    <row r="4508" spans="5:5">
      <c r="E4508" s="10"/>
    </row>
    <row r="4509" spans="5:5">
      <c r="E4509" s="10"/>
    </row>
    <row r="4510" spans="5:5">
      <c r="E4510" s="10"/>
    </row>
    <row r="4511" spans="5:5">
      <c r="E4511" s="10"/>
    </row>
    <row r="4512" spans="5:5">
      <c r="E4512" s="10"/>
    </row>
    <row r="4513" spans="5:5">
      <c r="E4513" s="10"/>
    </row>
    <row r="4514" spans="5:5">
      <c r="E4514" s="10"/>
    </row>
    <row r="4515" spans="5:5">
      <c r="E4515" s="10"/>
    </row>
    <row r="4516" spans="5:5">
      <c r="E4516" s="10"/>
    </row>
    <row r="4517" spans="5:5">
      <c r="E4517" s="10"/>
    </row>
    <row r="4518" spans="5:5">
      <c r="E4518" s="10"/>
    </row>
    <row r="4519" spans="5:5">
      <c r="E4519" s="10"/>
    </row>
    <row r="4520" spans="5:5">
      <c r="E4520" s="10"/>
    </row>
    <row r="4521" spans="5:5">
      <c r="E4521" s="10"/>
    </row>
    <row r="4522" spans="5:5">
      <c r="E4522" s="10"/>
    </row>
    <row r="4523" spans="5:5">
      <c r="E4523" s="10"/>
    </row>
    <row r="4524" spans="5:5">
      <c r="E4524" s="10"/>
    </row>
    <row r="4525" spans="5:5">
      <c r="E4525" s="10"/>
    </row>
    <row r="4526" spans="5:5">
      <c r="E4526" s="10"/>
    </row>
    <row r="4527" spans="5:5">
      <c r="E4527" s="10"/>
    </row>
    <row r="4528" spans="5:5">
      <c r="E4528" s="10"/>
    </row>
    <row r="4529" spans="5:5">
      <c r="E4529" s="10"/>
    </row>
    <row r="4530" spans="5:5">
      <c r="E4530" s="10"/>
    </row>
    <row r="4531" spans="5:5">
      <c r="E4531" s="10"/>
    </row>
    <row r="4532" spans="5:5">
      <c r="E4532" s="10"/>
    </row>
    <row r="4533" spans="5:5">
      <c r="E4533" s="10"/>
    </row>
    <row r="4534" spans="5:5">
      <c r="E4534" s="10"/>
    </row>
    <row r="4535" spans="5:5">
      <c r="E4535" s="10"/>
    </row>
    <row r="4536" spans="5:5">
      <c r="E4536" s="10"/>
    </row>
    <row r="4537" spans="5:5">
      <c r="E4537" s="10"/>
    </row>
    <row r="4538" spans="5:5">
      <c r="E4538" s="10"/>
    </row>
    <row r="4539" spans="5:5">
      <c r="E4539" s="10"/>
    </row>
    <row r="4540" spans="5:5">
      <c r="E4540" s="10"/>
    </row>
    <row r="4541" spans="5:5">
      <c r="E4541" s="10"/>
    </row>
    <row r="4542" spans="5:5">
      <c r="E4542" s="10"/>
    </row>
    <row r="4543" spans="5:5">
      <c r="E4543" s="10"/>
    </row>
    <row r="4544" spans="5:5">
      <c r="E4544" s="10"/>
    </row>
    <row r="4545" spans="5:5">
      <c r="E4545" s="10"/>
    </row>
    <row r="4546" spans="5:5">
      <c r="E4546" s="10"/>
    </row>
    <row r="4547" spans="5:5">
      <c r="E4547" s="10"/>
    </row>
    <row r="4548" spans="5:5">
      <c r="E4548" s="10"/>
    </row>
    <row r="4549" spans="5:5">
      <c r="E4549" s="10"/>
    </row>
    <row r="4550" spans="5:5">
      <c r="E4550" s="10"/>
    </row>
    <row r="4551" spans="5:5">
      <c r="E4551" s="10"/>
    </row>
    <row r="4552" spans="5:5">
      <c r="E4552" s="10"/>
    </row>
    <row r="4553" spans="5:5">
      <c r="E4553" s="10"/>
    </row>
    <row r="4554" spans="5:5">
      <c r="E4554" s="10"/>
    </row>
    <row r="4555" spans="5:5">
      <c r="E4555" s="10"/>
    </row>
    <row r="4556" spans="5:5">
      <c r="E4556" s="10"/>
    </row>
    <row r="4557" spans="5:5">
      <c r="E4557" s="10"/>
    </row>
    <row r="4558" spans="5:5">
      <c r="E4558" s="10"/>
    </row>
    <row r="4559" spans="5:5">
      <c r="E4559" s="10"/>
    </row>
    <row r="4560" spans="5:5">
      <c r="E4560" s="10"/>
    </row>
    <row r="4561" spans="5:5">
      <c r="E4561" s="10"/>
    </row>
    <row r="4562" spans="5:5">
      <c r="E4562" s="10"/>
    </row>
    <row r="4563" spans="5:5">
      <c r="E4563" s="10"/>
    </row>
    <row r="4564" spans="5:5">
      <c r="E4564" s="10"/>
    </row>
    <row r="4565" spans="5:5">
      <c r="E4565" s="10"/>
    </row>
    <row r="4566" spans="5:5">
      <c r="E4566" s="10"/>
    </row>
    <row r="4567" spans="5:5">
      <c r="E4567" s="10"/>
    </row>
    <row r="4568" spans="5:5">
      <c r="E4568" s="10"/>
    </row>
    <row r="4569" spans="5:5">
      <c r="E4569" s="10"/>
    </row>
    <row r="4570" spans="5:5">
      <c r="E4570" s="10"/>
    </row>
    <row r="4571" spans="5:5">
      <c r="E4571" s="10"/>
    </row>
    <row r="4572" spans="5:5">
      <c r="E4572" s="10"/>
    </row>
    <row r="4573" spans="5:5">
      <c r="E4573" s="10"/>
    </row>
    <row r="4574" spans="5:5">
      <c r="E4574" s="10"/>
    </row>
  </sheetData>
  <phoneticPr fontId="97" type="noConversion"/>
  <pageMargins left="0.75" right="0.75" top="1" bottom="1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4575"/>
  <sheetViews>
    <sheetView topLeftCell="E1" zoomScaleNormal="100" workbookViewId="0">
      <selection activeCell="L1" sqref="L1"/>
    </sheetView>
  </sheetViews>
  <sheetFormatPr defaultColWidth="8.875" defaultRowHeight="14.25"/>
  <cols>
    <col min="1" max="1" width="11.125" style="4" customWidth="1"/>
    <col min="2" max="2" width="11.375" style="4" customWidth="1"/>
    <col min="3" max="3" width="19" style="2" bestFit="1" customWidth="1"/>
    <col min="4" max="4" width="15.125" style="2" customWidth="1"/>
    <col min="5" max="5" width="15.875" style="2" customWidth="1"/>
    <col min="6" max="6" width="14.375" style="2" customWidth="1"/>
    <col min="7" max="7" width="12.375" style="2" customWidth="1"/>
    <col min="8" max="8" width="17.875" style="4" customWidth="1"/>
    <col min="9" max="9" width="23" customWidth="1"/>
    <col min="10" max="10" width="20.625" style="2" customWidth="1"/>
    <col min="11" max="11" width="18.875" style="2" customWidth="1"/>
    <col min="12" max="14" width="15.625" style="2" customWidth="1"/>
  </cols>
  <sheetData>
    <row r="1" spans="1:14" ht="13.5">
      <c r="A1" t="s">
        <v>256</v>
      </c>
      <c r="B1" s="226" t="s">
        <v>256</v>
      </c>
      <c r="C1" t="s">
        <v>302</v>
      </c>
      <c r="D1" s="226" t="s">
        <v>302</v>
      </c>
      <c r="E1" s="226" t="s">
        <v>302</v>
      </c>
      <c r="F1" s="226" t="s">
        <v>302</v>
      </c>
      <c r="G1" s="226" t="s">
        <v>302</v>
      </c>
      <c r="H1" t="s">
        <v>301</v>
      </c>
      <c r="I1" s="226" t="s">
        <v>17</v>
      </c>
      <c r="J1" t="s">
        <v>18</v>
      </c>
      <c r="K1" s="226" t="s">
        <v>18</v>
      </c>
      <c r="L1" t="s">
        <v>19</v>
      </c>
      <c r="M1" s="226" t="s">
        <v>19</v>
      </c>
      <c r="N1"/>
    </row>
    <row r="2" spans="1:14" ht="13.5">
      <c r="A2" t="s">
        <v>0</v>
      </c>
      <c r="B2"/>
      <c r="C2" t="s">
        <v>9</v>
      </c>
      <c r="D2"/>
      <c r="E2"/>
      <c r="F2"/>
      <c r="G2"/>
      <c r="H2" t="s">
        <v>8</v>
      </c>
      <c r="J2" t="s">
        <v>14</v>
      </c>
      <c r="K2"/>
      <c r="L2" t="s">
        <v>14</v>
      </c>
      <c r="M2"/>
      <c r="N2"/>
    </row>
    <row r="3" spans="1:14" ht="13.5">
      <c r="A3" t="s">
        <v>6</v>
      </c>
      <c r="B3" t="s">
        <v>31</v>
      </c>
      <c r="C3" t="s">
        <v>15</v>
      </c>
      <c r="D3" t="s">
        <v>32</v>
      </c>
      <c r="E3" t="s">
        <v>33</v>
      </c>
      <c r="F3" t="s">
        <v>34</v>
      </c>
      <c r="G3" t="s">
        <v>35</v>
      </c>
      <c r="H3" t="s">
        <v>6</v>
      </c>
      <c r="I3" t="s">
        <v>17</v>
      </c>
      <c r="J3" t="s">
        <v>1</v>
      </c>
      <c r="K3" t="s">
        <v>18</v>
      </c>
      <c r="L3" t="s">
        <v>1</v>
      </c>
      <c r="M3" t="s">
        <v>19</v>
      </c>
      <c r="N3"/>
    </row>
    <row r="4" spans="1:14" ht="13.5">
      <c r="A4" t="s">
        <v>3</v>
      </c>
      <c r="B4" t="s">
        <v>5</v>
      </c>
      <c r="C4" t="s">
        <v>36</v>
      </c>
      <c r="D4" t="s">
        <v>37</v>
      </c>
      <c r="E4" t="s">
        <v>37</v>
      </c>
      <c r="F4" t="s">
        <v>37</v>
      </c>
      <c r="G4" t="s">
        <v>37</v>
      </c>
      <c r="H4" t="s">
        <v>3</v>
      </c>
      <c r="I4" t="s">
        <v>10</v>
      </c>
      <c r="J4" t="s">
        <v>3</v>
      </c>
      <c r="K4" t="s">
        <v>21</v>
      </c>
      <c r="L4" t="s">
        <v>3</v>
      </c>
      <c r="M4" t="s">
        <v>7</v>
      </c>
      <c r="N4"/>
    </row>
    <row r="5" spans="1:14" s="226" customFormat="1">
      <c r="A5" s="191">
        <v>43357</v>
      </c>
      <c r="B5" s="42">
        <v>1820</v>
      </c>
      <c r="C5" s="191">
        <v>43357</v>
      </c>
      <c r="D5" s="235">
        <v>1610</v>
      </c>
      <c r="E5" s="235">
        <v>1610</v>
      </c>
      <c r="F5" s="235">
        <v>1920</v>
      </c>
      <c r="G5" s="235">
        <v>1930</v>
      </c>
      <c r="H5" s="191">
        <v>43357</v>
      </c>
      <c r="I5" s="235">
        <v>2150</v>
      </c>
      <c r="J5" s="191">
        <v>43357</v>
      </c>
      <c r="K5" s="236">
        <v>0.71389999999999998</v>
      </c>
      <c r="L5" s="191">
        <v>43357</v>
      </c>
      <c r="M5" s="42">
        <v>44.22</v>
      </c>
      <c r="N5" s="20"/>
    </row>
    <row r="6" spans="1:14" s="226" customFormat="1">
      <c r="A6" s="191">
        <v>43356</v>
      </c>
      <c r="B6" s="42">
        <v>1820</v>
      </c>
      <c r="C6" s="191">
        <v>43356</v>
      </c>
      <c r="D6" s="235">
        <v>1610</v>
      </c>
      <c r="E6" s="235">
        <v>1610</v>
      </c>
      <c r="F6" s="235">
        <v>1920</v>
      </c>
      <c r="G6" s="235">
        <v>1930</v>
      </c>
      <c r="H6" s="191">
        <v>43356</v>
      </c>
      <c r="I6" s="235">
        <v>2150</v>
      </c>
      <c r="J6" s="191">
        <v>43350</v>
      </c>
      <c r="K6" s="236">
        <v>0.73750000000000004</v>
      </c>
      <c r="L6" s="191">
        <v>43350</v>
      </c>
      <c r="M6" s="42">
        <v>45.68</v>
      </c>
      <c r="N6" s="20"/>
    </row>
    <row r="7" spans="1:14" s="226" customFormat="1">
      <c r="A7" s="191">
        <v>43355</v>
      </c>
      <c r="B7" s="42">
        <v>1810</v>
      </c>
      <c r="C7" s="191">
        <v>43355</v>
      </c>
      <c r="D7" s="235">
        <v>1610</v>
      </c>
      <c r="E7" s="235">
        <v>1610</v>
      </c>
      <c r="F7" s="235">
        <v>1920</v>
      </c>
      <c r="G7" s="235">
        <v>1920</v>
      </c>
      <c r="H7" s="191">
        <v>43355</v>
      </c>
      <c r="I7" s="235">
        <v>2150</v>
      </c>
      <c r="J7" s="191">
        <v>43343</v>
      </c>
      <c r="K7" s="75">
        <v>0.74850000000000005</v>
      </c>
      <c r="L7" s="207">
        <v>43343</v>
      </c>
      <c r="M7" s="195">
        <v>46.362000000000002</v>
      </c>
      <c r="N7" s="20"/>
    </row>
    <row r="8" spans="1:14" s="226" customFormat="1">
      <c r="A8" s="191">
        <v>43354</v>
      </c>
      <c r="B8" s="42">
        <v>1810</v>
      </c>
      <c r="C8" s="191">
        <v>43354</v>
      </c>
      <c r="D8" s="235">
        <v>1610</v>
      </c>
      <c r="E8" s="235">
        <v>1610</v>
      </c>
      <c r="F8" s="235">
        <v>1920</v>
      </c>
      <c r="G8" s="235">
        <v>1920</v>
      </c>
      <c r="H8" s="191">
        <v>43354</v>
      </c>
      <c r="I8" s="235">
        <v>2123</v>
      </c>
      <c r="J8" s="191">
        <v>43336</v>
      </c>
      <c r="K8" s="75">
        <v>0.70109999999999995</v>
      </c>
      <c r="L8" s="191">
        <v>43336</v>
      </c>
      <c r="M8" s="195">
        <v>42.712000000000003</v>
      </c>
      <c r="N8" s="20"/>
    </row>
    <row r="9" spans="1:14" s="226" customFormat="1">
      <c r="A9" s="191">
        <v>43353</v>
      </c>
      <c r="B9" s="42">
        <v>1810</v>
      </c>
      <c r="C9" s="191">
        <v>43353</v>
      </c>
      <c r="D9" s="235">
        <v>1610</v>
      </c>
      <c r="E9" s="235">
        <v>1610</v>
      </c>
      <c r="F9" s="235">
        <v>1920</v>
      </c>
      <c r="G9" s="235">
        <v>1910</v>
      </c>
      <c r="H9" s="191">
        <v>43353</v>
      </c>
      <c r="I9" s="235">
        <v>2123</v>
      </c>
      <c r="J9" s="191">
        <v>43329</v>
      </c>
      <c r="K9" s="196">
        <v>0.69720000000000004</v>
      </c>
      <c r="L9" s="207">
        <v>43329</v>
      </c>
      <c r="M9" s="195">
        <v>42.473999999999997</v>
      </c>
      <c r="N9" s="20"/>
    </row>
    <row r="10" spans="1:14" s="182" customFormat="1">
      <c r="A10" s="207">
        <v>43350</v>
      </c>
      <c r="B10" s="203">
        <v>1810</v>
      </c>
      <c r="C10" s="207">
        <v>43350</v>
      </c>
      <c r="D10" s="197">
        <v>1610</v>
      </c>
      <c r="E10" s="197">
        <v>1610</v>
      </c>
      <c r="F10" s="197">
        <v>1920</v>
      </c>
      <c r="G10" s="197">
        <v>1900</v>
      </c>
      <c r="H10" s="207">
        <v>43350</v>
      </c>
      <c r="I10" s="197">
        <v>2118</v>
      </c>
      <c r="J10" s="191">
        <v>43322</v>
      </c>
      <c r="K10" s="196">
        <v>0.63</v>
      </c>
      <c r="L10" s="207">
        <v>43322</v>
      </c>
      <c r="M10" s="195">
        <v>38.381</v>
      </c>
      <c r="N10" s="7"/>
    </row>
    <row r="11" spans="1:14" s="182" customFormat="1">
      <c r="A11" s="207">
        <v>43349</v>
      </c>
      <c r="B11" s="203">
        <v>1810</v>
      </c>
      <c r="C11" s="207">
        <v>43349</v>
      </c>
      <c r="D11" s="197">
        <v>1610</v>
      </c>
      <c r="E11" s="197">
        <v>1610</v>
      </c>
      <c r="F11" s="197">
        <v>1920</v>
      </c>
      <c r="G11" s="197">
        <v>1900</v>
      </c>
      <c r="H11" s="207">
        <v>43349</v>
      </c>
      <c r="I11" s="197">
        <v>2116</v>
      </c>
      <c r="J11" s="191">
        <v>43315</v>
      </c>
      <c r="K11" s="75">
        <v>0.6986</v>
      </c>
      <c r="L11" s="207">
        <v>43315</v>
      </c>
      <c r="M11" s="195">
        <v>42.561</v>
      </c>
      <c r="N11" s="7"/>
    </row>
    <row r="12" spans="1:14" s="182" customFormat="1">
      <c r="A12" s="207">
        <v>43348</v>
      </c>
      <c r="B12" s="203">
        <v>1810</v>
      </c>
      <c r="C12" s="207">
        <v>43348</v>
      </c>
      <c r="D12" s="197">
        <v>1610</v>
      </c>
      <c r="E12" s="197">
        <v>1610</v>
      </c>
      <c r="F12" s="197">
        <v>1920</v>
      </c>
      <c r="G12" s="197">
        <v>1880</v>
      </c>
      <c r="H12" s="207">
        <v>43348</v>
      </c>
      <c r="I12" s="197">
        <v>2121</v>
      </c>
      <c r="J12" s="191">
        <v>43308</v>
      </c>
      <c r="K12" s="196">
        <v>0.72160000000000002</v>
      </c>
      <c r="L12" s="207">
        <v>43308</v>
      </c>
      <c r="M12" s="195">
        <v>43.965000000000003</v>
      </c>
      <c r="N12" s="7"/>
    </row>
    <row r="13" spans="1:14" s="182" customFormat="1">
      <c r="A13" s="207">
        <v>43347</v>
      </c>
      <c r="B13" s="203">
        <v>1810</v>
      </c>
      <c r="C13" s="207">
        <v>43347</v>
      </c>
      <c r="D13" s="197">
        <v>1610</v>
      </c>
      <c r="E13" s="197">
        <v>1610</v>
      </c>
      <c r="F13" s="197">
        <v>1920</v>
      </c>
      <c r="G13" s="197">
        <v>1870</v>
      </c>
      <c r="H13" s="207">
        <v>43347</v>
      </c>
      <c r="I13" s="197">
        <v>2121</v>
      </c>
      <c r="J13" s="191">
        <v>43301</v>
      </c>
      <c r="K13" s="196">
        <v>0.73970000000000002</v>
      </c>
      <c r="L13" s="207">
        <v>43301</v>
      </c>
      <c r="M13" s="195">
        <v>45.064999999999998</v>
      </c>
      <c r="N13" s="7"/>
    </row>
    <row r="14" spans="1:14" s="182" customFormat="1">
      <c r="A14" s="207">
        <v>43346</v>
      </c>
      <c r="B14" s="203">
        <v>1810</v>
      </c>
      <c r="C14" s="207">
        <v>43346</v>
      </c>
      <c r="D14" s="197">
        <v>1610</v>
      </c>
      <c r="E14" s="197">
        <v>1610</v>
      </c>
      <c r="F14" s="197">
        <v>1920</v>
      </c>
      <c r="G14" s="197">
        <v>1870</v>
      </c>
      <c r="H14" s="207">
        <v>43346</v>
      </c>
      <c r="I14" s="197">
        <v>2121</v>
      </c>
      <c r="J14" s="6">
        <v>43294</v>
      </c>
      <c r="K14" s="196">
        <v>0.75049999999999994</v>
      </c>
      <c r="L14" s="207">
        <v>43294</v>
      </c>
      <c r="M14" s="195">
        <v>45.725000000000001</v>
      </c>
      <c r="N14" s="7"/>
    </row>
    <row r="15" spans="1:14" s="182" customFormat="1">
      <c r="A15" s="207">
        <v>43343</v>
      </c>
      <c r="B15" s="203">
        <v>1810</v>
      </c>
      <c r="C15" s="207">
        <v>43343</v>
      </c>
      <c r="D15" s="197">
        <v>1610</v>
      </c>
      <c r="E15" s="197">
        <v>1610</v>
      </c>
      <c r="F15" s="197">
        <v>1920</v>
      </c>
      <c r="G15" s="197">
        <v>1870</v>
      </c>
      <c r="H15" s="207">
        <v>43343</v>
      </c>
      <c r="I15" s="197">
        <v>2121</v>
      </c>
      <c r="J15" s="207">
        <v>43287</v>
      </c>
      <c r="K15" s="196">
        <v>0.75049999999999994</v>
      </c>
      <c r="L15" s="207">
        <v>43287</v>
      </c>
      <c r="M15" s="195">
        <v>45.725000000000001</v>
      </c>
      <c r="N15" s="7"/>
    </row>
    <row r="16" spans="1:14" s="182" customFormat="1">
      <c r="A16" s="207">
        <v>43342</v>
      </c>
      <c r="B16" s="203">
        <v>1810</v>
      </c>
      <c r="C16" s="207">
        <v>43342</v>
      </c>
      <c r="D16" s="197">
        <v>1610</v>
      </c>
      <c r="E16" s="197">
        <v>1610</v>
      </c>
      <c r="F16" s="197">
        <v>1920</v>
      </c>
      <c r="G16" s="197">
        <v>1870</v>
      </c>
      <c r="H16" s="207">
        <v>43342</v>
      </c>
      <c r="I16" s="197">
        <v>2121</v>
      </c>
      <c r="J16" s="207">
        <v>43280</v>
      </c>
      <c r="K16" s="196">
        <v>0.75049999999999994</v>
      </c>
      <c r="L16" s="207">
        <v>43280</v>
      </c>
      <c r="M16" s="195">
        <v>45.725000000000001</v>
      </c>
      <c r="N16" s="7"/>
    </row>
    <row r="17" spans="1:14" s="182" customFormat="1">
      <c r="A17" s="207">
        <v>43341</v>
      </c>
      <c r="B17" s="203">
        <v>1810</v>
      </c>
      <c r="C17" s="207">
        <v>43341</v>
      </c>
      <c r="D17" s="197">
        <v>1610</v>
      </c>
      <c r="E17" s="197">
        <v>1610</v>
      </c>
      <c r="F17" s="197">
        <v>1920</v>
      </c>
      <c r="G17" s="197">
        <v>1880</v>
      </c>
      <c r="H17" s="207">
        <v>43341</v>
      </c>
      <c r="I17" s="197">
        <v>2116</v>
      </c>
      <c r="J17" s="6">
        <v>43273</v>
      </c>
      <c r="K17" s="75">
        <v>0.70920000000000005</v>
      </c>
      <c r="L17" s="6">
        <v>43273</v>
      </c>
      <c r="M17" s="149">
        <v>43.204999999999998</v>
      </c>
      <c r="N17" s="7"/>
    </row>
    <row r="18" spans="1:14" s="182" customFormat="1">
      <c r="A18" s="207">
        <v>43340</v>
      </c>
      <c r="B18" s="203">
        <v>1790</v>
      </c>
      <c r="C18" s="207">
        <v>43340</v>
      </c>
      <c r="D18" s="197">
        <v>1610</v>
      </c>
      <c r="E18" s="197">
        <v>1610</v>
      </c>
      <c r="F18" s="197">
        <v>1920</v>
      </c>
      <c r="G18" s="197">
        <v>1880</v>
      </c>
      <c r="H18" s="207">
        <v>43340</v>
      </c>
      <c r="I18" s="197">
        <v>2116</v>
      </c>
      <c r="J18" s="6">
        <v>43266</v>
      </c>
      <c r="K18" s="75">
        <v>0.74199999999999999</v>
      </c>
      <c r="L18" s="6">
        <v>43266</v>
      </c>
      <c r="M18" s="149">
        <v>45.204999999999998</v>
      </c>
      <c r="N18" s="7"/>
    </row>
    <row r="19" spans="1:14" s="182" customFormat="1">
      <c r="A19" s="207">
        <v>43339</v>
      </c>
      <c r="B19" s="203">
        <v>1790</v>
      </c>
      <c r="C19" s="207">
        <v>43339</v>
      </c>
      <c r="D19" s="197">
        <v>1610</v>
      </c>
      <c r="E19" s="197">
        <v>1610</v>
      </c>
      <c r="F19" s="197">
        <v>1920</v>
      </c>
      <c r="G19" s="197">
        <v>1870</v>
      </c>
      <c r="H19" s="207">
        <v>43339</v>
      </c>
      <c r="I19" s="197">
        <v>2116</v>
      </c>
      <c r="J19" s="6">
        <v>43259</v>
      </c>
      <c r="K19" s="75">
        <v>0.73150000000000004</v>
      </c>
      <c r="L19" s="6">
        <v>43259</v>
      </c>
      <c r="M19" s="149">
        <v>44.564999999999998</v>
      </c>
      <c r="N19" s="7"/>
    </row>
    <row r="20" spans="1:14" s="182" customFormat="1">
      <c r="A20" s="207">
        <v>43336</v>
      </c>
      <c r="B20" s="203">
        <v>1790</v>
      </c>
      <c r="C20" s="207">
        <v>43336</v>
      </c>
      <c r="D20" s="197">
        <v>1610</v>
      </c>
      <c r="E20" s="197">
        <v>1610</v>
      </c>
      <c r="F20" s="197">
        <v>1920</v>
      </c>
      <c r="G20" s="197">
        <v>1870</v>
      </c>
      <c r="H20" s="207">
        <v>43336</v>
      </c>
      <c r="I20" s="197">
        <v>2118</v>
      </c>
      <c r="J20" s="6">
        <v>43252</v>
      </c>
      <c r="K20" s="75">
        <v>0.75509999999999999</v>
      </c>
      <c r="L20" s="6">
        <v>43252</v>
      </c>
      <c r="M20" s="149">
        <v>46.005000000000003</v>
      </c>
      <c r="N20" s="7"/>
    </row>
    <row r="21" spans="1:14" s="182" customFormat="1">
      <c r="A21" s="207">
        <v>43335</v>
      </c>
      <c r="B21" s="203">
        <v>1790</v>
      </c>
      <c r="C21" s="207">
        <v>43335</v>
      </c>
      <c r="D21" s="197">
        <v>1610</v>
      </c>
      <c r="E21" s="197">
        <v>1610</v>
      </c>
      <c r="F21" s="197">
        <v>1920</v>
      </c>
      <c r="G21" s="197">
        <v>1870</v>
      </c>
      <c r="H21" s="207">
        <v>43335</v>
      </c>
      <c r="I21" s="197">
        <v>2118</v>
      </c>
      <c r="J21" s="6">
        <v>43245</v>
      </c>
      <c r="K21" s="75">
        <v>0.78039999999999998</v>
      </c>
      <c r="L21" s="6">
        <v>43245</v>
      </c>
      <c r="M21" s="149">
        <v>47.545000000000002</v>
      </c>
      <c r="N21" s="7"/>
    </row>
    <row r="22" spans="1:14" s="182" customFormat="1">
      <c r="A22" s="207">
        <v>43334</v>
      </c>
      <c r="B22" s="203">
        <v>1780</v>
      </c>
      <c r="C22" s="207">
        <v>43334</v>
      </c>
      <c r="D22" s="197">
        <v>1610</v>
      </c>
      <c r="E22" s="197">
        <v>1610</v>
      </c>
      <c r="F22" s="197">
        <v>1920</v>
      </c>
      <c r="G22" s="197">
        <v>1860</v>
      </c>
      <c r="H22" s="207">
        <v>43334</v>
      </c>
      <c r="I22" s="197">
        <v>2118</v>
      </c>
      <c r="J22" s="6">
        <v>43238</v>
      </c>
      <c r="K22" s="75">
        <v>0.75739999999999996</v>
      </c>
      <c r="L22" s="6">
        <v>43238</v>
      </c>
      <c r="M22" s="149">
        <v>46.145000000000003</v>
      </c>
      <c r="N22" s="7"/>
    </row>
    <row r="23" spans="1:14" s="182" customFormat="1">
      <c r="A23" s="207">
        <v>43333</v>
      </c>
      <c r="B23" s="203">
        <v>1780</v>
      </c>
      <c r="C23" s="207">
        <v>43333</v>
      </c>
      <c r="D23" s="197">
        <v>1610</v>
      </c>
      <c r="E23" s="197">
        <v>1610</v>
      </c>
      <c r="F23" s="197">
        <v>1920</v>
      </c>
      <c r="G23" s="197">
        <v>1860</v>
      </c>
      <c r="H23" s="207">
        <v>43333</v>
      </c>
      <c r="I23" s="197">
        <v>2118</v>
      </c>
      <c r="J23" s="6">
        <v>43231</v>
      </c>
      <c r="K23" s="75">
        <v>0.74809999999999999</v>
      </c>
      <c r="L23" s="6">
        <v>43231</v>
      </c>
      <c r="M23" s="149">
        <v>45.575000000000003</v>
      </c>
      <c r="N23" s="7"/>
    </row>
    <row r="24" spans="1:14" s="182" customFormat="1">
      <c r="A24" s="207">
        <v>43332</v>
      </c>
      <c r="B24" s="203">
        <v>1780</v>
      </c>
      <c r="C24" s="207">
        <v>43332</v>
      </c>
      <c r="D24" s="197">
        <v>1610</v>
      </c>
      <c r="E24" s="197">
        <v>1610</v>
      </c>
      <c r="F24" s="197">
        <v>1920</v>
      </c>
      <c r="G24" s="197">
        <v>1850</v>
      </c>
      <c r="H24" s="207">
        <v>43332</v>
      </c>
      <c r="I24" s="197">
        <v>2118</v>
      </c>
      <c r="J24" s="6">
        <v>43223</v>
      </c>
      <c r="K24" s="75">
        <v>0.76390000000000002</v>
      </c>
      <c r="L24" s="6">
        <v>43223</v>
      </c>
      <c r="M24" s="149">
        <v>45.1</v>
      </c>
      <c r="N24" s="7"/>
    </row>
    <row r="25" spans="1:14" s="182" customFormat="1">
      <c r="A25" s="207">
        <v>43329</v>
      </c>
      <c r="B25" s="203">
        <v>1780</v>
      </c>
      <c r="C25" s="207">
        <v>43329</v>
      </c>
      <c r="D25" s="197">
        <v>1610</v>
      </c>
      <c r="E25" s="197">
        <v>1610</v>
      </c>
      <c r="F25" s="197">
        <v>1920</v>
      </c>
      <c r="G25" s="197">
        <v>1850</v>
      </c>
      <c r="H25" s="207">
        <v>43329</v>
      </c>
      <c r="I25" s="197">
        <v>2113</v>
      </c>
      <c r="J25" s="6">
        <v>43217</v>
      </c>
      <c r="K25" s="75">
        <v>0.77569999999999995</v>
      </c>
      <c r="L25" s="6">
        <v>43217</v>
      </c>
      <c r="M25" s="149">
        <v>45.8</v>
      </c>
      <c r="N25" s="7"/>
    </row>
    <row r="26" spans="1:14" s="182" customFormat="1">
      <c r="A26" s="207">
        <v>43328</v>
      </c>
      <c r="B26" s="203">
        <v>1780</v>
      </c>
      <c r="C26" s="207">
        <v>43328</v>
      </c>
      <c r="D26" s="197">
        <v>1610</v>
      </c>
      <c r="E26" s="197">
        <v>1610</v>
      </c>
      <c r="F26" s="197">
        <v>1920</v>
      </c>
      <c r="G26" s="197">
        <v>1850</v>
      </c>
      <c r="H26" s="207">
        <v>43328</v>
      </c>
      <c r="I26" s="197">
        <v>2113</v>
      </c>
      <c r="J26" s="6">
        <v>43210</v>
      </c>
      <c r="K26" s="75">
        <v>0.74860000000000004</v>
      </c>
      <c r="L26" s="6">
        <v>43210</v>
      </c>
      <c r="M26" s="149">
        <v>44.19</v>
      </c>
      <c r="N26" s="7"/>
    </row>
    <row r="27" spans="1:14" s="182" customFormat="1">
      <c r="A27" s="207">
        <v>43327</v>
      </c>
      <c r="B27" s="203">
        <v>1780</v>
      </c>
      <c r="C27" s="207">
        <v>43327</v>
      </c>
      <c r="D27" s="197">
        <v>1610</v>
      </c>
      <c r="E27" s="197">
        <v>1610</v>
      </c>
      <c r="F27" s="197">
        <v>1920</v>
      </c>
      <c r="G27" s="197">
        <v>1850</v>
      </c>
      <c r="H27" s="207">
        <v>43327</v>
      </c>
      <c r="I27" s="197">
        <v>2113</v>
      </c>
      <c r="J27" s="6">
        <v>43203</v>
      </c>
      <c r="K27" s="75">
        <v>0.76839999999999997</v>
      </c>
      <c r="L27" s="6">
        <v>43203</v>
      </c>
      <c r="M27" s="149">
        <v>45.37</v>
      </c>
      <c r="N27" s="7"/>
    </row>
    <row r="28" spans="1:14" s="182" customFormat="1">
      <c r="A28" s="207">
        <v>43326</v>
      </c>
      <c r="B28" s="203">
        <v>1780</v>
      </c>
      <c r="C28" s="207">
        <v>43326</v>
      </c>
      <c r="D28" s="197">
        <v>1610</v>
      </c>
      <c r="E28" s="197">
        <v>1610</v>
      </c>
      <c r="F28" s="197">
        <v>1920</v>
      </c>
      <c r="G28" s="197">
        <v>1840</v>
      </c>
      <c r="H28" s="207">
        <v>43326</v>
      </c>
      <c r="I28" s="197">
        <v>2113</v>
      </c>
      <c r="J28" s="6">
        <v>43196</v>
      </c>
      <c r="K28" s="75">
        <v>0.80520000000000003</v>
      </c>
      <c r="L28" s="6">
        <v>43196</v>
      </c>
      <c r="M28" s="149">
        <v>47.53</v>
      </c>
      <c r="N28" s="7"/>
    </row>
    <row r="29" spans="1:14" s="182" customFormat="1">
      <c r="A29" s="207">
        <v>43325</v>
      </c>
      <c r="B29" s="203">
        <v>1780</v>
      </c>
      <c r="C29" s="207">
        <v>43325</v>
      </c>
      <c r="D29" s="197">
        <v>1610</v>
      </c>
      <c r="E29" s="197">
        <v>1610</v>
      </c>
      <c r="F29" s="197">
        <v>1920</v>
      </c>
      <c r="G29" s="197">
        <v>1840</v>
      </c>
      <c r="H29" s="207">
        <v>43325</v>
      </c>
      <c r="I29" s="197">
        <v>2113</v>
      </c>
      <c r="J29" s="6">
        <v>43189</v>
      </c>
      <c r="K29" s="75">
        <v>0.79620000000000002</v>
      </c>
      <c r="L29" s="6">
        <v>43189</v>
      </c>
      <c r="M29" s="149">
        <v>47</v>
      </c>
      <c r="N29" s="7"/>
    </row>
    <row r="30" spans="1:14" s="182" customFormat="1">
      <c r="A30" s="207">
        <v>43322</v>
      </c>
      <c r="B30" s="203">
        <v>1780</v>
      </c>
      <c r="C30" s="207">
        <v>43322</v>
      </c>
      <c r="D30" s="197">
        <v>1610</v>
      </c>
      <c r="E30" s="197">
        <v>1610</v>
      </c>
      <c r="F30" s="197">
        <v>1920</v>
      </c>
      <c r="G30" s="197">
        <v>1840</v>
      </c>
      <c r="H30" s="207">
        <v>43322</v>
      </c>
      <c r="I30" s="197">
        <v>2113</v>
      </c>
      <c r="J30" s="6">
        <v>43182</v>
      </c>
      <c r="K30" s="75">
        <v>0.80889999999999995</v>
      </c>
      <c r="L30" s="6">
        <v>43182</v>
      </c>
      <c r="M30" s="124">
        <v>47.75</v>
      </c>
      <c r="N30" s="7"/>
    </row>
    <row r="31" spans="1:14" s="182" customFormat="1">
      <c r="A31" s="207">
        <v>43321</v>
      </c>
      <c r="B31" s="203">
        <v>1780</v>
      </c>
      <c r="C31" s="207">
        <v>43321</v>
      </c>
      <c r="D31" s="197">
        <v>1610</v>
      </c>
      <c r="E31" s="197">
        <v>1610</v>
      </c>
      <c r="F31" s="197">
        <v>1920</v>
      </c>
      <c r="G31" s="197">
        <v>1830</v>
      </c>
      <c r="H31" s="207">
        <v>43321</v>
      </c>
      <c r="I31" s="197">
        <v>2113</v>
      </c>
      <c r="J31" s="6">
        <v>43175</v>
      </c>
      <c r="K31" s="75">
        <v>0.80889999999999995</v>
      </c>
      <c r="L31" s="6">
        <v>43175</v>
      </c>
      <c r="M31" s="124">
        <v>47.76</v>
      </c>
      <c r="N31" s="7"/>
    </row>
    <row r="32" spans="1:14" s="182" customFormat="1">
      <c r="A32" s="207">
        <v>43320</v>
      </c>
      <c r="B32" s="203">
        <v>1780</v>
      </c>
      <c r="C32" s="207">
        <v>43320</v>
      </c>
      <c r="D32" s="197">
        <v>1610</v>
      </c>
      <c r="E32" s="197">
        <v>1610</v>
      </c>
      <c r="F32" s="197">
        <v>1920</v>
      </c>
      <c r="G32" s="197">
        <v>1830</v>
      </c>
      <c r="H32" s="207">
        <v>43320</v>
      </c>
      <c r="I32" s="197">
        <v>2113</v>
      </c>
      <c r="J32" s="6">
        <v>43168</v>
      </c>
      <c r="K32" s="75">
        <v>0.77300000000000002</v>
      </c>
      <c r="L32" s="6">
        <v>43168</v>
      </c>
      <c r="M32" s="124">
        <v>45.64</v>
      </c>
      <c r="N32" s="7"/>
    </row>
    <row r="33" spans="1:14" s="182" customFormat="1">
      <c r="A33" s="207">
        <v>43319</v>
      </c>
      <c r="B33" s="203">
        <v>1780</v>
      </c>
      <c r="C33" s="207">
        <v>43319</v>
      </c>
      <c r="D33" s="197">
        <v>1610</v>
      </c>
      <c r="E33" s="197">
        <v>1610</v>
      </c>
      <c r="F33" s="197">
        <v>1920</v>
      </c>
      <c r="G33" s="197">
        <v>1830</v>
      </c>
      <c r="H33" s="207">
        <v>43319</v>
      </c>
      <c r="I33" s="197">
        <v>2115</v>
      </c>
      <c r="J33" s="6">
        <v>43161</v>
      </c>
      <c r="K33" s="75">
        <v>0.71340000000000003</v>
      </c>
      <c r="L33" s="6">
        <v>43161</v>
      </c>
      <c r="M33" s="124">
        <v>42.12</v>
      </c>
      <c r="N33" s="7"/>
    </row>
    <row r="34" spans="1:14" s="182" customFormat="1">
      <c r="A34" s="207">
        <v>43318</v>
      </c>
      <c r="B34" s="203">
        <v>1780</v>
      </c>
      <c r="C34" s="207">
        <v>43318</v>
      </c>
      <c r="D34" s="197">
        <v>1610</v>
      </c>
      <c r="E34" s="197">
        <v>1610</v>
      </c>
      <c r="F34" s="197">
        <v>1920</v>
      </c>
      <c r="G34" s="197">
        <v>1830</v>
      </c>
      <c r="H34" s="207">
        <v>43318</v>
      </c>
      <c r="I34" s="197">
        <v>2115</v>
      </c>
      <c r="J34" s="6">
        <v>43154</v>
      </c>
      <c r="K34" s="75">
        <v>0.55789999999999995</v>
      </c>
      <c r="L34" s="6">
        <v>43154</v>
      </c>
      <c r="M34" s="124">
        <v>32.94</v>
      </c>
      <c r="N34" s="7"/>
    </row>
    <row r="35" spans="1:14" s="182" customFormat="1">
      <c r="A35" s="207">
        <v>43315</v>
      </c>
      <c r="B35" s="203">
        <v>1780</v>
      </c>
      <c r="C35" s="207">
        <v>43315</v>
      </c>
      <c r="D35" s="197">
        <v>1610</v>
      </c>
      <c r="E35" s="197">
        <v>1610</v>
      </c>
      <c r="F35" s="197">
        <v>1920</v>
      </c>
      <c r="G35" s="197">
        <v>1840</v>
      </c>
      <c r="H35" s="207">
        <v>43315</v>
      </c>
      <c r="I35" s="197">
        <v>2115</v>
      </c>
      <c r="J35" s="6">
        <v>43147</v>
      </c>
      <c r="K35" s="75">
        <v>0.61550000000000005</v>
      </c>
      <c r="L35" s="6">
        <v>43147</v>
      </c>
      <c r="M35" s="124">
        <v>36.340000000000003</v>
      </c>
      <c r="N35" s="7"/>
    </row>
    <row r="36" spans="1:14" s="182" customFormat="1">
      <c r="A36" s="207">
        <v>43314</v>
      </c>
      <c r="B36" s="203">
        <v>1780</v>
      </c>
      <c r="C36" s="207">
        <v>43314</v>
      </c>
      <c r="D36" s="197">
        <v>1610</v>
      </c>
      <c r="E36" s="197">
        <v>1610</v>
      </c>
      <c r="F36" s="197">
        <v>1920</v>
      </c>
      <c r="G36" s="197">
        <v>1840</v>
      </c>
      <c r="H36" s="207">
        <v>43314</v>
      </c>
      <c r="I36" s="197">
        <v>2105</v>
      </c>
      <c r="J36" s="6">
        <v>43140</v>
      </c>
      <c r="K36" s="75">
        <v>0.78590000000000004</v>
      </c>
      <c r="L36" s="6">
        <v>43140</v>
      </c>
      <c r="M36" s="124">
        <v>46.39</v>
      </c>
      <c r="N36" s="7"/>
    </row>
    <row r="37" spans="1:14" s="182" customFormat="1">
      <c r="A37" s="207">
        <v>43313</v>
      </c>
      <c r="B37" s="203">
        <v>1780</v>
      </c>
      <c r="C37" s="207">
        <v>43313</v>
      </c>
      <c r="D37" s="197">
        <v>1610</v>
      </c>
      <c r="E37" s="197">
        <v>1610</v>
      </c>
      <c r="F37" s="197">
        <v>1920</v>
      </c>
      <c r="G37" s="197">
        <v>1840</v>
      </c>
      <c r="H37" s="207">
        <v>43313</v>
      </c>
      <c r="I37" s="197">
        <v>2105</v>
      </c>
      <c r="J37" s="6">
        <v>43133</v>
      </c>
      <c r="K37" s="75">
        <v>0.79500000000000004</v>
      </c>
      <c r="L37" s="6">
        <v>43133</v>
      </c>
      <c r="M37" s="124">
        <v>46.94</v>
      </c>
      <c r="N37" s="7"/>
    </row>
    <row r="38" spans="1:14" s="182" customFormat="1">
      <c r="A38" s="207">
        <v>43312</v>
      </c>
      <c r="B38" s="203">
        <v>1780</v>
      </c>
      <c r="C38" s="207">
        <v>43312</v>
      </c>
      <c r="D38" s="197">
        <v>1610</v>
      </c>
      <c r="E38" s="197">
        <v>1610</v>
      </c>
      <c r="F38" s="197">
        <v>1920</v>
      </c>
      <c r="G38" s="197">
        <v>1840</v>
      </c>
      <c r="H38" s="207">
        <v>43312</v>
      </c>
      <c r="I38" s="197">
        <v>2105</v>
      </c>
      <c r="J38" s="6">
        <v>43126</v>
      </c>
      <c r="K38" s="75">
        <v>0.83179999999999998</v>
      </c>
      <c r="L38" s="6">
        <v>43126</v>
      </c>
      <c r="M38" s="124">
        <v>49.11</v>
      </c>
      <c r="N38" s="7"/>
    </row>
    <row r="39" spans="1:14" s="182" customFormat="1">
      <c r="A39" s="207">
        <v>43311</v>
      </c>
      <c r="B39" s="203">
        <v>1780</v>
      </c>
      <c r="C39" s="207">
        <v>43311</v>
      </c>
      <c r="D39" s="197">
        <v>1610</v>
      </c>
      <c r="E39" s="197">
        <v>1610</v>
      </c>
      <c r="F39" s="197">
        <v>1920</v>
      </c>
      <c r="G39" s="197">
        <v>1840</v>
      </c>
      <c r="H39" s="207">
        <v>43311</v>
      </c>
      <c r="I39" s="197">
        <v>2105</v>
      </c>
      <c r="J39" s="143">
        <v>43119</v>
      </c>
      <c r="K39" s="75">
        <v>0.81620000000000004</v>
      </c>
      <c r="L39" s="143">
        <v>43119</v>
      </c>
      <c r="M39" s="124">
        <v>48.18</v>
      </c>
      <c r="N39" s="7"/>
    </row>
    <row r="40" spans="1:14" s="182" customFormat="1">
      <c r="A40" s="207">
        <v>43308</v>
      </c>
      <c r="B40" s="203">
        <v>1780</v>
      </c>
      <c r="C40" s="207">
        <v>43308</v>
      </c>
      <c r="D40" s="197">
        <v>1610</v>
      </c>
      <c r="E40" s="197">
        <v>1610</v>
      </c>
      <c r="F40" s="197">
        <v>1920</v>
      </c>
      <c r="G40" s="197">
        <v>1840</v>
      </c>
      <c r="H40" s="207">
        <v>43308</v>
      </c>
      <c r="I40" s="197">
        <v>2105</v>
      </c>
      <c r="J40" s="143">
        <v>43112</v>
      </c>
      <c r="K40" s="75">
        <v>0.80030000000000001</v>
      </c>
      <c r="L40" s="143">
        <v>43112</v>
      </c>
      <c r="M40" s="124">
        <v>47.25</v>
      </c>
      <c r="N40" s="20"/>
    </row>
    <row r="41" spans="1:14" s="182" customFormat="1">
      <c r="A41" s="207">
        <v>43307</v>
      </c>
      <c r="B41" s="203">
        <v>1780</v>
      </c>
      <c r="C41" s="207">
        <v>43307</v>
      </c>
      <c r="D41" s="197">
        <v>1610</v>
      </c>
      <c r="E41" s="197">
        <v>1610</v>
      </c>
      <c r="F41" s="197">
        <v>1920</v>
      </c>
      <c r="G41" s="197">
        <v>1840</v>
      </c>
      <c r="H41" s="207">
        <v>43307</v>
      </c>
      <c r="I41" s="197">
        <v>2105</v>
      </c>
      <c r="J41" s="143">
        <v>43105</v>
      </c>
      <c r="K41" s="75">
        <v>0.79200000000000004</v>
      </c>
      <c r="L41" s="143">
        <v>43105</v>
      </c>
      <c r="M41" s="124">
        <v>46.76</v>
      </c>
      <c r="N41" s="20"/>
    </row>
    <row r="42" spans="1:14" s="182" customFormat="1">
      <c r="A42" s="207">
        <v>43306</v>
      </c>
      <c r="B42" s="203">
        <v>1780</v>
      </c>
      <c r="C42" s="207">
        <v>43306</v>
      </c>
      <c r="D42" s="197">
        <v>1610</v>
      </c>
      <c r="E42" s="197">
        <v>1610</v>
      </c>
      <c r="F42" s="197">
        <v>1920</v>
      </c>
      <c r="G42" s="197">
        <v>1840</v>
      </c>
      <c r="H42" s="207">
        <v>43306</v>
      </c>
      <c r="I42" s="197">
        <v>2098</v>
      </c>
      <c r="J42" s="143">
        <v>43099</v>
      </c>
      <c r="K42" s="75">
        <v>0.79400000000000004</v>
      </c>
      <c r="L42" s="143">
        <v>43099</v>
      </c>
      <c r="M42" s="124">
        <v>46.87</v>
      </c>
      <c r="N42" s="20"/>
    </row>
    <row r="43" spans="1:14" s="182" customFormat="1">
      <c r="A43" s="207">
        <v>43305</v>
      </c>
      <c r="B43" s="203">
        <v>1780</v>
      </c>
      <c r="C43" s="207">
        <v>43305</v>
      </c>
      <c r="D43" s="197">
        <v>1610</v>
      </c>
      <c r="E43" s="197">
        <v>1610</v>
      </c>
      <c r="F43" s="197">
        <v>1920</v>
      </c>
      <c r="G43" s="197">
        <v>1840</v>
      </c>
      <c r="H43" s="207">
        <v>43305</v>
      </c>
      <c r="I43" s="197">
        <v>2098</v>
      </c>
      <c r="J43" s="143">
        <v>43092</v>
      </c>
      <c r="K43" s="75">
        <v>0.84250000000000003</v>
      </c>
      <c r="L43" s="143">
        <v>43092</v>
      </c>
      <c r="M43" s="124">
        <v>49.73</v>
      </c>
      <c r="N43" s="20"/>
    </row>
    <row r="44" spans="1:14" s="182" customFormat="1">
      <c r="A44" s="207">
        <v>43304</v>
      </c>
      <c r="B44" s="203">
        <v>1780</v>
      </c>
      <c r="C44" s="207">
        <v>43304</v>
      </c>
      <c r="D44" s="197">
        <v>1610</v>
      </c>
      <c r="E44" s="197">
        <v>1610</v>
      </c>
      <c r="F44" s="197">
        <v>1920</v>
      </c>
      <c r="G44" s="197">
        <v>1860</v>
      </c>
      <c r="H44" s="207">
        <v>43304</v>
      </c>
      <c r="I44" s="197">
        <v>2098</v>
      </c>
      <c r="J44" s="143">
        <v>43085</v>
      </c>
      <c r="K44" s="75">
        <v>0.86519999999999997</v>
      </c>
      <c r="L44" s="143">
        <v>43085</v>
      </c>
      <c r="M44" s="132">
        <v>51.07</v>
      </c>
      <c r="N44" s="20"/>
    </row>
    <row r="45" spans="1:14" s="182" customFormat="1">
      <c r="A45" s="207">
        <v>43301</v>
      </c>
      <c r="B45" s="203">
        <v>1780</v>
      </c>
      <c r="C45" s="207">
        <v>43301</v>
      </c>
      <c r="D45" s="197">
        <v>1610</v>
      </c>
      <c r="E45" s="197">
        <v>1610</v>
      </c>
      <c r="F45" s="197">
        <v>1920</v>
      </c>
      <c r="G45" s="197">
        <v>1840</v>
      </c>
      <c r="H45" s="207">
        <v>43301</v>
      </c>
      <c r="I45" s="197">
        <v>2095</v>
      </c>
      <c r="J45" s="134">
        <v>43078</v>
      </c>
      <c r="K45" s="137">
        <v>0.81469999999999998</v>
      </c>
      <c r="L45" s="134">
        <v>43078</v>
      </c>
      <c r="M45" s="136">
        <v>46.38</v>
      </c>
      <c r="N45" s="20"/>
    </row>
    <row r="46" spans="1:14" s="182" customFormat="1">
      <c r="A46" s="207">
        <v>43300</v>
      </c>
      <c r="B46" s="203">
        <v>1780</v>
      </c>
      <c r="C46" s="207">
        <v>43300</v>
      </c>
      <c r="D46" s="197">
        <v>1610</v>
      </c>
      <c r="E46" s="197">
        <v>1610</v>
      </c>
      <c r="F46" s="197">
        <v>1920</v>
      </c>
      <c r="G46" s="197">
        <v>1840</v>
      </c>
      <c r="H46" s="207">
        <v>43300</v>
      </c>
      <c r="I46" s="197">
        <v>2095</v>
      </c>
      <c r="J46" s="117">
        <v>43071</v>
      </c>
      <c r="K46" s="120">
        <v>0.84230000000000005</v>
      </c>
      <c r="L46" s="117">
        <v>43071</v>
      </c>
      <c r="M46" s="132">
        <v>47.95</v>
      </c>
      <c r="N46" s="20"/>
    </row>
    <row r="47" spans="1:14" s="182" customFormat="1">
      <c r="A47" s="207">
        <v>43299</v>
      </c>
      <c r="B47" s="203">
        <v>1780</v>
      </c>
      <c r="C47" s="207">
        <v>43299</v>
      </c>
      <c r="D47" s="197">
        <v>1610</v>
      </c>
      <c r="E47" s="197">
        <v>1610</v>
      </c>
      <c r="F47" s="197">
        <v>1920</v>
      </c>
      <c r="G47" s="197">
        <v>1840</v>
      </c>
      <c r="H47" s="207">
        <v>43299</v>
      </c>
      <c r="I47" s="197">
        <v>2088</v>
      </c>
      <c r="J47" s="117">
        <v>43064</v>
      </c>
      <c r="K47" s="120">
        <v>0.85309999999999997</v>
      </c>
      <c r="L47" s="117">
        <v>43064</v>
      </c>
      <c r="M47" s="126">
        <v>48.57</v>
      </c>
      <c r="N47" s="20"/>
    </row>
    <row r="48" spans="1:14" s="182" customFormat="1">
      <c r="A48" s="207">
        <v>43298</v>
      </c>
      <c r="B48" s="203">
        <v>1780</v>
      </c>
      <c r="C48" s="207">
        <v>43298</v>
      </c>
      <c r="D48" s="197">
        <v>1610</v>
      </c>
      <c r="E48" s="197">
        <v>1610</v>
      </c>
      <c r="F48" s="197">
        <v>1920</v>
      </c>
      <c r="G48" s="197">
        <v>1840</v>
      </c>
      <c r="H48" s="207">
        <v>43298</v>
      </c>
      <c r="I48" s="197">
        <v>2088</v>
      </c>
      <c r="J48" s="74">
        <v>43057</v>
      </c>
      <c r="K48" s="75">
        <v>0.86</v>
      </c>
      <c r="L48" s="76">
        <v>43057</v>
      </c>
      <c r="M48" s="78">
        <v>48.96</v>
      </c>
      <c r="N48" s="20"/>
    </row>
    <row r="49" spans="1:14" s="182" customFormat="1">
      <c r="A49" s="207">
        <v>43297</v>
      </c>
      <c r="B49" s="203">
        <v>1780</v>
      </c>
      <c r="C49" s="207">
        <v>43297</v>
      </c>
      <c r="D49" s="197">
        <v>1610</v>
      </c>
      <c r="E49" s="197">
        <v>1610</v>
      </c>
      <c r="F49" s="197">
        <v>1920</v>
      </c>
      <c r="G49" s="197">
        <v>1860</v>
      </c>
      <c r="H49" s="207">
        <v>43297</v>
      </c>
      <c r="I49" s="197">
        <v>2085</v>
      </c>
      <c r="J49" s="74">
        <v>43050</v>
      </c>
      <c r="K49" s="75">
        <v>0.81440000000000001</v>
      </c>
      <c r="L49" s="76">
        <v>43050</v>
      </c>
      <c r="M49" s="132">
        <v>46.31</v>
      </c>
      <c r="N49" s="20"/>
    </row>
    <row r="50" spans="1:14" s="182" customFormat="1">
      <c r="A50" s="207">
        <v>43294</v>
      </c>
      <c r="B50" s="203">
        <v>1780</v>
      </c>
      <c r="C50" s="207">
        <v>43294</v>
      </c>
      <c r="D50" s="197">
        <v>1610</v>
      </c>
      <c r="E50" s="197">
        <v>1610</v>
      </c>
      <c r="F50" s="197">
        <v>1920</v>
      </c>
      <c r="G50" s="197">
        <v>1840</v>
      </c>
      <c r="H50" s="207">
        <v>43294</v>
      </c>
      <c r="I50" s="197">
        <v>2075</v>
      </c>
      <c r="J50" s="6">
        <v>43043</v>
      </c>
      <c r="K50" s="19">
        <v>0.8034</v>
      </c>
      <c r="L50" s="6">
        <v>43043</v>
      </c>
      <c r="M50" s="41">
        <v>45.74</v>
      </c>
      <c r="N50" s="7"/>
    </row>
    <row r="51" spans="1:14" s="182" customFormat="1">
      <c r="A51" s="207">
        <v>43293</v>
      </c>
      <c r="B51" s="203">
        <v>1780</v>
      </c>
      <c r="C51" s="207">
        <v>43293</v>
      </c>
      <c r="D51" s="197">
        <v>1610</v>
      </c>
      <c r="E51" s="197">
        <v>1610</v>
      </c>
      <c r="F51" s="197">
        <v>1920</v>
      </c>
      <c r="G51" s="197">
        <v>1840</v>
      </c>
      <c r="H51" s="207">
        <v>43293</v>
      </c>
      <c r="I51" s="197">
        <v>2075</v>
      </c>
      <c r="J51" s="6">
        <v>43035</v>
      </c>
      <c r="K51" s="19">
        <v>0.75539999999999996</v>
      </c>
      <c r="L51" s="6">
        <v>43035</v>
      </c>
      <c r="M51" s="41">
        <v>43.01</v>
      </c>
      <c r="N51" s="7"/>
    </row>
    <row r="52" spans="1:14" s="182" customFormat="1">
      <c r="A52" s="207">
        <v>43292</v>
      </c>
      <c r="B52" s="203">
        <v>1780</v>
      </c>
      <c r="C52" s="207">
        <v>43292</v>
      </c>
      <c r="D52" s="197">
        <v>1610</v>
      </c>
      <c r="E52" s="197">
        <v>1610</v>
      </c>
      <c r="F52" s="197">
        <v>1920</v>
      </c>
      <c r="G52" s="197">
        <v>1840</v>
      </c>
      <c r="H52" s="207">
        <v>43292</v>
      </c>
      <c r="I52" s="197">
        <v>2075</v>
      </c>
      <c r="J52" s="6">
        <v>43028</v>
      </c>
      <c r="K52" s="19">
        <v>0.75290000000000001</v>
      </c>
      <c r="L52" s="6">
        <v>43028</v>
      </c>
      <c r="M52" s="41">
        <v>42.87</v>
      </c>
      <c r="N52" s="7"/>
    </row>
    <row r="53" spans="1:14" s="182" customFormat="1">
      <c r="A53" s="207">
        <v>43291</v>
      </c>
      <c r="B53" s="203">
        <v>1780</v>
      </c>
      <c r="C53" s="207">
        <v>43291</v>
      </c>
      <c r="D53" s="197">
        <v>1610</v>
      </c>
      <c r="E53" s="197">
        <v>1610</v>
      </c>
      <c r="F53" s="197">
        <v>1920</v>
      </c>
      <c r="G53" s="197">
        <v>1840</v>
      </c>
      <c r="H53" s="207">
        <v>43291</v>
      </c>
      <c r="I53" s="197">
        <v>2075</v>
      </c>
      <c r="J53" s="6">
        <v>43021</v>
      </c>
      <c r="K53" s="19">
        <v>0.75990000000000002</v>
      </c>
      <c r="L53" s="6">
        <v>43021</v>
      </c>
      <c r="M53" s="41">
        <v>43.27</v>
      </c>
      <c r="N53" s="7"/>
    </row>
    <row r="54" spans="1:14" s="182" customFormat="1">
      <c r="A54" s="207">
        <v>43290</v>
      </c>
      <c r="B54" s="203">
        <v>1780</v>
      </c>
      <c r="C54" s="207">
        <v>43290</v>
      </c>
      <c r="D54" s="197">
        <v>1610</v>
      </c>
      <c r="E54" s="197">
        <v>1610</v>
      </c>
      <c r="F54" s="197">
        <v>1920</v>
      </c>
      <c r="G54" s="197">
        <v>1860</v>
      </c>
      <c r="H54" s="207">
        <v>43290</v>
      </c>
      <c r="I54" s="197">
        <v>2028</v>
      </c>
      <c r="J54" s="6">
        <v>43014</v>
      </c>
      <c r="K54" s="19">
        <v>0.70809999999999995</v>
      </c>
      <c r="L54" s="6">
        <v>43014</v>
      </c>
      <c r="M54" s="41">
        <v>40.32</v>
      </c>
      <c r="N54" s="7"/>
    </row>
    <row r="55" spans="1:14" s="182" customFormat="1">
      <c r="A55" s="207">
        <v>43287</v>
      </c>
      <c r="B55" s="203">
        <v>1780</v>
      </c>
      <c r="C55" s="207">
        <v>43287</v>
      </c>
      <c r="D55" s="197">
        <v>1610</v>
      </c>
      <c r="E55" s="197">
        <v>1610</v>
      </c>
      <c r="F55" s="197">
        <v>1920</v>
      </c>
      <c r="G55" s="197">
        <v>1860</v>
      </c>
      <c r="H55" s="207">
        <v>43287</v>
      </c>
      <c r="I55" s="197">
        <v>2028</v>
      </c>
      <c r="J55" s="6">
        <v>43007</v>
      </c>
      <c r="K55" s="19">
        <v>0.70089999999999997</v>
      </c>
      <c r="L55" s="6">
        <v>43007</v>
      </c>
      <c r="M55" s="41">
        <v>38.18</v>
      </c>
      <c r="N55" s="205"/>
    </row>
    <row r="56" spans="1:14" s="182" customFormat="1">
      <c r="A56" s="207">
        <v>43286</v>
      </c>
      <c r="B56" s="203">
        <v>1780</v>
      </c>
      <c r="C56" s="207">
        <v>43286</v>
      </c>
      <c r="D56" s="197">
        <v>1610</v>
      </c>
      <c r="E56" s="197">
        <v>1610</v>
      </c>
      <c r="F56" s="197">
        <v>1920</v>
      </c>
      <c r="G56" s="197">
        <v>1860</v>
      </c>
      <c r="H56" s="207">
        <v>43286</v>
      </c>
      <c r="I56" s="197">
        <v>2020</v>
      </c>
      <c r="J56" s="6">
        <v>43000</v>
      </c>
      <c r="K56" s="19">
        <v>0.6482</v>
      </c>
      <c r="L56" s="6">
        <v>43000</v>
      </c>
      <c r="M56" s="41">
        <v>35.31</v>
      </c>
      <c r="N56" s="205"/>
    </row>
    <row r="57" spans="1:14" s="182" customFormat="1">
      <c r="A57" s="207">
        <v>43285</v>
      </c>
      <c r="B57" s="203">
        <v>1780</v>
      </c>
      <c r="C57" s="207">
        <v>43285</v>
      </c>
      <c r="D57" s="197">
        <v>1610</v>
      </c>
      <c r="E57" s="197">
        <v>1610</v>
      </c>
      <c r="F57" s="197">
        <v>1920</v>
      </c>
      <c r="G57" s="197">
        <v>1840</v>
      </c>
      <c r="H57" s="207">
        <v>43285</v>
      </c>
      <c r="I57" s="197">
        <v>2020</v>
      </c>
      <c r="J57" s="6">
        <v>42993</v>
      </c>
      <c r="K57" s="19">
        <v>0.61439999999999995</v>
      </c>
      <c r="L57" s="6">
        <v>42993</v>
      </c>
      <c r="M57" s="41">
        <v>33.465000000000003</v>
      </c>
      <c r="N57" s="205"/>
    </row>
    <row r="58" spans="1:14" s="182" customFormat="1">
      <c r="A58" s="207">
        <v>43284</v>
      </c>
      <c r="B58" s="203">
        <v>1780</v>
      </c>
      <c r="C58" s="207">
        <v>43284</v>
      </c>
      <c r="D58" s="197">
        <v>1610</v>
      </c>
      <c r="E58" s="197">
        <v>1610</v>
      </c>
      <c r="F58" s="197">
        <v>1920</v>
      </c>
      <c r="G58" s="197">
        <v>1840</v>
      </c>
      <c r="H58" s="207">
        <v>43284</v>
      </c>
      <c r="I58" s="197">
        <v>2015</v>
      </c>
      <c r="J58" s="6">
        <v>42986</v>
      </c>
      <c r="K58" s="19">
        <v>0.60109999999999997</v>
      </c>
      <c r="L58" s="6">
        <v>42986</v>
      </c>
      <c r="M58" s="41">
        <v>32.74</v>
      </c>
      <c r="N58" s="205"/>
    </row>
    <row r="59" spans="1:14" s="182" customFormat="1">
      <c r="A59" s="207">
        <v>43283</v>
      </c>
      <c r="B59" s="203">
        <v>1780</v>
      </c>
      <c r="C59" s="207">
        <v>43283</v>
      </c>
      <c r="D59" s="197">
        <v>1610</v>
      </c>
      <c r="E59" s="197">
        <v>1610</v>
      </c>
      <c r="F59" s="197">
        <v>1920</v>
      </c>
      <c r="G59" s="197">
        <v>1840</v>
      </c>
      <c r="H59" s="207">
        <v>43283</v>
      </c>
      <c r="I59" s="197">
        <v>2015</v>
      </c>
      <c r="J59" s="6">
        <v>42979</v>
      </c>
      <c r="K59" s="19">
        <v>0.52710000000000001</v>
      </c>
      <c r="L59" s="6">
        <v>42979</v>
      </c>
      <c r="M59" s="41">
        <v>28.71</v>
      </c>
      <c r="N59" s="205"/>
    </row>
    <row r="60" spans="1:14" s="182" customFormat="1">
      <c r="A60" s="207">
        <v>43280</v>
      </c>
      <c r="B60" s="203">
        <v>1780</v>
      </c>
      <c r="C60" s="207">
        <v>43280</v>
      </c>
      <c r="D60" s="197">
        <v>1610</v>
      </c>
      <c r="E60" s="197">
        <v>1610</v>
      </c>
      <c r="F60" s="197">
        <v>1920</v>
      </c>
      <c r="G60" s="197">
        <v>1840</v>
      </c>
      <c r="H60" s="207">
        <v>43280</v>
      </c>
      <c r="I60" s="197">
        <v>2010</v>
      </c>
      <c r="J60" s="6">
        <v>42972</v>
      </c>
      <c r="K60" s="19">
        <v>0.52429999999999999</v>
      </c>
      <c r="L60" s="6">
        <v>42972</v>
      </c>
      <c r="M60" s="41">
        <v>28.553999999999998</v>
      </c>
      <c r="N60" s="205"/>
    </row>
    <row r="61" spans="1:14" s="182" customFormat="1">
      <c r="A61" s="207">
        <v>43279</v>
      </c>
      <c r="B61" s="203">
        <v>1780</v>
      </c>
      <c r="C61" s="207">
        <v>43279</v>
      </c>
      <c r="D61" s="197">
        <v>1610</v>
      </c>
      <c r="E61" s="197">
        <v>1610</v>
      </c>
      <c r="F61" s="197">
        <v>1920</v>
      </c>
      <c r="G61" s="197">
        <v>1840</v>
      </c>
      <c r="H61" s="207">
        <v>43279</v>
      </c>
      <c r="I61" s="197">
        <v>2010</v>
      </c>
      <c r="J61" s="6">
        <v>42965</v>
      </c>
      <c r="K61" s="19">
        <v>0.64629999999999999</v>
      </c>
      <c r="L61" s="6">
        <v>42965</v>
      </c>
      <c r="M61" s="41">
        <v>35.198999999999998</v>
      </c>
      <c r="N61" s="205"/>
    </row>
    <row r="62" spans="1:14" s="182" customFormat="1">
      <c r="A62" s="207">
        <v>43278</v>
      </c>
      <c r="B62" s="203">
        <v>1780</v>
      </c>
      <c r="C62" s="207">
        <v>43278</v>
      </c>
      <c r="D62" s="197">
        <v>1610</v>
      </c>
      <c r="E62" s="197">
        <v>1610</v>
      </c>
      <c r="F62" s="197">
        <v>1920</v>
      </c>
      <c r="G62" s="197">
        <v>1850</v>
      </c>
      <c r="H62" s="207">
        <v>43278</v>
      </c>
      <c r="I62" s="197">
        <v>1998</v>
      </c>
      <c r="J62" s="6">
        <v>42958</v>
      </c>
      <c r="K62" s="19">
        <v>0.67900000000000005</v>
      </c>
      <c r="L62" s="6">
        <v>42958</v>
      </c>
      <c r="M62" s="41">
        <v>36.978999999999999</v>
      </c>
      <c r="N62" s="205"/>
    </row>
    <row r="63" spans="1:14" s="182" customFormat="1">
      <c r="A63" s="207">
        <v>43277</v>
      </c>
      <c r="B63" s="203">
        <v>1780</v>
      </c>
      <c r="C63" s="207">
        <v>43277</v>
      </c>
      <c r="D63" s="197">
        <v>1610</v>
      </c>
      <c r="E63" s="197">
        <v>1610</v>
      </c>
      <c r="F63" s="197">
        <v>1920</v>
      </c>
      <c r="G63" s="197">
        <v>1850</v>
      </c>
      <c r="H63" s="207">
        <v>43277</v>
      </c>
      <c r="I63" s="197">
        <v>1998</v>
      </c>
      <c r="J63" s="6">
        <v>42951</v>
      </c>
      <c r="K63" s="19">
        <v>0.70189999999999997</v>
      </c>
      <c r="L63" s="6">
        <v>42951</v>
      </c>
      <c r="M63" s="41">
        <v>38.228999999999999</v>
      </c>
      <c r="N63" s="205"/>
    </row>
    <row r="64" spans="1:14" s="182" customFormat="1">
      <c r="A64" s="207">
        <v>43276</v>
      </c>
      <c r="B64" s="203">
        <v>1780</v>
      </c>
      <c r="C64" s="207">
        <v>43276</v>
      </c>
      <c r="D64" s="197">
        <v>1610</v>
      </c>
      <c r="E64" s="197">
        <v>1610</v>
      </c>
      <c r="F64" s="197">
        <v>1920</v>
      </c>
      <c r="G64" s="197">
        <v>1850</v>
      </c>
      <c r="H64" s="207">
        <v>43276</v>
      </c>
      <c r="I64" s="197">
        <v>1998</v>
      </c>
      <c r="J64" s="6">
        <v>42944</v>
      </c>
      <c r="K64" s="19">
        <v>0.70940000000000003</v>
      </c>
      <c r="L64" s="6">
        <v>42944</v>
      </c>
      <c r="M64" s="41">
        <v>38.634999999999998</v>
      </c>
      <c r="N64" s="205"/>
    </row>
    <row r="65" spans="1:14" s="31" customFormat="1">
      <c r="A65" s="6">
        <v>43273</v>
      </c>
      <c r="B65" s="30">
        <v>1780</v>
      </c>
      <c r="C65" s="6">
        <v>43273</v>
      </c>
      <c r="D65" s="13">
        <v>1610</v>
      </c>
      <c r="E65" s="13">
        <v>1610</v>
      </c>
      <c r="F65" s="13">
        <v>1920</v>
      </c>
      <c r="G65" s="13">
        <v>1840</v>
      </c>
      <c r="H65" s="6">
        <v>43273</v>
      </c>
      <c r="I65" s="13">
        <v>1985</v>
      </c>
      <c r="J65" s="6">
        <v>42937</v>
      </c>
      <c r="K65" s="19">
        <v>0.70909999999999995</v>
      </c>
      <c r="L65" s="6">
        <v>42937</v>
      </c>
      <c r="M65" s="41">
        <v>38.619999999999997</v>
      </c>
      <c r="N65" s="7"/>
    </row>
    <row r="66" spans="1:14" s="31" customFormat="1">
      <c r="A66" s="6">
        <v>43272</v>
      </c>
      <c r="B66" s="30">
        <v>1780</v>
      </c>
      <c r="C66" s="6">
        <v>43272</v>
      </c>
      <c r="D66" s="13">
        <v>1610</v>
      </c>
      <c r="E66" s="13">
        <v>1610</v>
      </c>
      <c r="F66" s="13">
        <v>1920</v>
      </c>
      <c r="G66" s="13">
        <v>1840</v>
      </c>
      <c r="H66" s="6">
        <v>43272</v>
      </c>
      <c r="I66" s="13">
        <v>1985</v>
      </c>
      <c r="J66" s="6">
        <v>42930</v>
      </c>
      <c r="K66" s="19">
        <v>0.70109999999999995</v>
      </c>
      <c r="L66" s="6">
        <v>42930</v>
      </c>
      <c r="M66" s="41">
        <v>38.183999999999997</v>
      </c>
      <c r="N66" s="7"/>
    </row>
    <row r="67" spans="1:14" s="31" customFormat="1">
      <c r="A67" s="6">
        <v>43271</v>
      </c>
      <c r="B67" s="30">
        <v>1780</v>
      </c>
      <c r="C67" s="6">
        <v>43271</v>
      </c>
      <c r="D67" s="13">
        <v>1610</v>
      </c>
      <c r="E67" s="13">
        <v>1610</v>
      </c>
      <c r="F67" s="13">
        <v>1920</v>
      </c>
      <c r="G67" s="13">
        <v>1850</v>
      </c>
      <c r="H67" s="6">
        <v>43271</v>
      </c>
      <c r="I67" s="13">
        <v>1967</v>
      </c>
      <c r="J67" s="6">
        <v>42923</v>
      </c>
      <c r="K67" s="19">
        <v>0.74660000000000004</v>
      </c>
      <c r="L67" s="6">
        <v>42923</v>
      </c>
      <c r="M67" s="41">
        <v>40.664000000000001</v>
      </c>
      <c r="N67" s="7"/>
    </row>
    <row r="68" spans="1:14" s="31" customFormat="1">
      <c r="A68" s="6">
        <v>43270</v>
      </c>
      <c r="B68" s="30">
        <v>1780</v>
      </c>
      <c r="C68" s="6">
        <v>43270</v>
      </c>
      <c r="D68" s="13">
        <v>1610</v>
      </c>
      <c r="E68" s="13">
        <v>1610</v>
      </c>
      <c r="F68" s="13">
        <v>1920</v>
      </c>
      <c r="G68" s="13">
        <v>1850</v>
      </c>
      <c r="H68" s="6">
        <v>43270</v>
      </c>
      <c r="I68" s="13">
        <v>1967</v>
      </c>
      <c r="J68" s="6">
        <v>42916</v>
      </c>
      <c r="K68" s="19">
        <v>0.74139999999999995</v>
      </c>
      <c r="L68" s="6">
        <v>42916</v>
      </c>
      <c r="M68" s="41">
        <v>40.384</v>
      </c>
      <c r="N68" s="7"/>
    </row>
    <row r="69" spans="1:14" s="31" customFormat="1">
      <c r="A69" s="6">
        <v>43266</v>
      </c>
      <c r="B69" s="30">
        <v>1780</v>
      </c>
      <c r="C69" s="6">
        <v>43266</v>
      </c>
      <c r="D69" s="13">
        <v>1610</v>
      </c>
      <c r="E69" s="13">
        <v>1610</v>
      </c>
      <c r="F69" s="13">
        <v>1920</v>
      </c>
      <c r="G69" s="13">
        <v>1850</v>
      </c>
      <c r="H69" s="6">
        <v>43266</v>
      </c>
      <c r="I69" s="13">
        <v>1957</v>
      </c>
      <c r="J69" s="6">
        <v>42909</v>
      </c>
      <c r="K69" s="19">
        <v>0.74519999999999997</v>
      </c>
      <c r="L69" s="6">
        <v>42909</v>
      </c>
      <c r="M69" s="41">
        <v>40.584000000000003</v>
      </c>
      <c r="N69" s="7"/>
    </row>
    <row r="70" spans="1:14" s="31" customFormat="1">
      <c r="A70" s="6">
        <v>43265</v>
      </c>
      <c r="B70" s="30">
        <v>1780</v>
      </c>
      <c r="C70" s="6">
        <v>43265</v>
      </c>
      <c r="D70" s="13">
        <v>1610</v>
      </c>
      <c r="E70" s="13">
        <v>1610</v>
      </c>
      <c r="F70" s="13">
        <v>1920</v>
      </c>
      <c r="G70" s="13">
        <v>1850</v>
      </c>
      <c r="H70" s="6">
        <v>43265</v>
      </c>
      <c r="I70" s="13">
        <v>1957</v>
      </c>
      <c r="J70" s="6">
        <v>42902</v>
      </c>
      <c r="K70" s="19">
        <v>0.73340000000000005</v>
      </c>
      <c r="L70" s="6">
        <v>42902</v>
      </c>
      <c r="M70" s="41">
        <v>39.945</v>
      </c>
      <c r="N70" s="7"/>
    </row>
    <row r="71" spans="1:14" s="31" customFormat="1">
      <c r="A71" s="6">
        <v>43264</v>
      </c>
      <c r="B71" s="30">
        <v>1780</v>
      </c>
      <c r="C71" s="6">
        <v>43264</v>
      </c>
      <c r="D71" s="13">
        <v>1610</v>
      </c>
      <c r="E71" s="13">
        <v>1610</v>
      </c>
      <c r="F71" s="13">
        <v>1920</v>
      </c>
      <c r="G71" s="13">
        <v>1850</v>
      </c>
      <c r="H71" s="6">
        <v>43264</v>
      </c>
      <c r="I71" s="13">
        <v>1957</v>
      </c>
      <c r="J71" s="6">
        <v>42895</v>
      </c>
      <c r="K71" s="19">
        <v>0.71340000000000003</v>
      </c>
      <c r="L71" s="6">
        <v>42895</v>
      </c>
      <c r="M71" s="41">
        <v>38.854999999999997</v>
      </c>
      <c r="N71" s="7"/>
    </row>
    <row r="72" spans="1:14" s="31" customFormat="1">
      <c r="A72" s="6">
        <v>43263</v>
      </c>
      <c r="B72" s="30">
        <v>1800</v>
      </c>
      <c r="C72" s="6">
        <v>43263</v>
      </c>
      <c r="D72" s="13">
        <v>1610</v>
      </c>
      <c r="E72" s="13">
        <v>1610</v>
      </c>
      <c r="F72" s="13">
        <v>1920</v>
      </c>
      <c r="G72" s="13">
        <v>1850</v>
      </c>
      <c r="H72" s="6">
        <v>43263</v>
      </c>
      <c r="I72" s="13">
        <v>1957</v>
      </c>
      <c r="J72" s="6">
        <v>42888</v>
      </c>
      <c r="K72" s="19">
        <v>0.74770000000000003</v>
      </c>
      <c r="L72" s="6">
        <v>42888</v>
      </c>
      <c r="M72" s="15">
        <v>40.723999999999997</v>
      </c>
      <c r="N72" s="7"/>
    </row>
    <row r="73" spans="1:14" s="31" customFormat="1">
      <c r="A73" s="6">
        <v>43262</v>
      </c>
      <c r="B73" s="30">
        <v>1800</v>
      </c>
      <c r="C73" s="6">
        <v>43262</v>
      </c>
      <c r="D73" s="13">
        <v>1610</v>
      </c>
      <c r="E73" s="13">
        <v>1610</v>
      </c>
      <c r="F73" s="13">
        <v>1920</v>
      </c>
      <c r="G73" s="13">
        <v>1850</v>
      </c>
      <c r="H73" s="6">
        <v>43262</v>
      </c>
      <c r="I73" s="13">
        <v>1952</v>
      </c>
      <c r="J73" s="6">
        <v>42881</v>
      </c>
      <c r="K73" s="40">
        <v>0.75470000000000004</v>
      </c>
      <c r="L73" s="6">
        <v>42881</v>
      </c>
      <c r="M73" s="41">
        <v>40.994</v>
      </c>
      <c r="N73" s="7"/>
    </row>
    <row r="74" spans="1:14" s="31" customFormat="1">
      <c r="A74" s="6">
        <v>43259</v>
      </c>
      <c r="B74" s="30">
        <v>1800</v>
      </c>
      <c r="C74" s="6">
        <v>43259</v>
      </c>
      <c r="D74" s="13">
        <v>1610</v>
      </c>
      <c r="E74" s="13">
        <v>1610</v>
      </c>
      <c r="F74" s="13">
        <v>1920</v>
      </c>
      <c r="G74" s="13">
        <v>1860</v>
      </c>
      <c r="H74" s="6">
        <v>43259</v>
      </c>
      <c r="I74" s="13">
        <v>1952</v>
      </c>
      <c r="J74" s="6">
        <v>42874</v>
      </c>
      <c r="K74" s="19">
        <v>0.76400000000000001</v>
      </c>
      <c r="L74" s="6">
        <v>42874</v>
      </c>
      <c r="M74" s="15">
        <v>41.514000000000003</v>
      </c>
      <c r="N74" s="7"/>
    </row>
    <row r="75" spans="1:14" s="31" customFormat="1">
      <c r="A75" s="6">
        <v>43258</v>
      </c>
      <c r="B75" s="30">
        <v>1800</v>
      </c>
      <c r="C75" s="6">
        <v>43258</v>
      </c>
      <c r="D75" s="13">
        <v>1610</v>
      </c>
      <c r="E75" s="13">
        <v>1610</v>
      </c>
      <c r="F75" s="13">
        <v>1920</v>
      </c>
      <c r="G75" s="13">
        <v>1860</v>
      </c>
      <c r="H75" s="6">
        <v>43258</v>
      </c>
      <c r="I75" s="13">
        <v>1952</v>
      </c>
      <c r="J75" s="6">
        <v>42867</v>
      </c>
      <c r="K75" s="19">
        <v>0.78369999999999995</v>
      </c>
      <c r="L75" s="6">
        <v>42867</v>
      </c>
      <c r="M75" s="15">
        <v>42.274000000000001</v>
      </c>
      <c r="N75" s="7"/>
    </row>
    <row r="76" spans="1:14" s="31" customFormat="1">
      <c r="A76" s="6">
        <v>43257</v>
      </c>
      <c r="B76" s="30">
        <v>1800</v>
      </c>
      <c r="C76" s="6">
        <v>43257</v>
      </c>
      <c r="D76" s="13">
        <v>1610</v>
      </c>
      <c r="E76" s="13">
        <v>1610</v>
      </c>
      <c r="F76" s="13">
        <v>1920</v>
      </c>
      <c r="G76" s="13">
        <v>1860</v>
      </c>
      <c r="H76" s="6">
        <v>43257</v>
      </c>
      <c r="I76" s="13">
        <v>1948</v>
      </c>
      <c r="J76" s="6">
        <v>42860</v>
      </c>
      <c r="K76" s="19">
        <v>0.78669999999999995</v>
      </c>
      <c r="L76" s="6">
        <v>42860</v>
      </c>
      <c r="M76" s="15">
        <v>42.454000000000001</v>
      </c>
      <c r="N76" s="7"/>
    </row>
    <row r="77" spans="1:14" s="31" customFormat="1">
      <c r="A77" s="6">
        <v>43256</v>
      </c>
      <c r="B77" s="30">
        <v>1800</v>
      </c>
      <c r="C77" s="6">
        <v>43256</v>
      </c>
      <c r="D77" s="13">
        <v>1610</v>
      </c>
      <c r="E77" s="13">
        <v>1610</v>
      </c>
      <c r="F77" s="13">
        <v>1920</v>
      </c>
      <c r="G77" s="13">
        <v>1860</v>
      </c>
      <c r="H77" s="6">
        <v>43256</v>
      </c>
      <c r="I77" s="13">
        <v>1948</v>
      </c>
      <c r="J77" s="6">
        <v>42853</v>
      </c>
      <c r="K77" s="19">
        <v>0.79139999999999999</v>
      </c>
      <c r="L77" s="6">
        <v>42853</v>
      </c>
      <c r="M77" s="15">
        <v>42.713999999999999</v>
      </c>
      <c r="N77" s="7"/>
    </row>
    <row r="78" spans="1:14" s="31" customFormat="1">
      <c r="A78" s="6">
        <v>43255</v>
      </c>
      <c r="B78" s="30">
        <v>1800</v>
      </c>
      <c r="C78" s="6">
        <v>43255</v>
      </c>
      <c r="D78" s="13">
        <v>1610</v>
      </c>
      <c r="E78" s="13">
        <v>1610</v>
      </c>
      <c r="F78" s="13">
        <v>1920</v>
      </c>
      <c r="G78" s="13">
        <v>1870</v>
      </c>
      <c r="H78" s="6">
        <v>43255</v>
      </c>
      <c r="I78" s="13">
        <v>1948</v>
      </c>
      <c r="J78" s="6">
        <v>42846</v>
      </c>
      <c r="K78" s="19">
        <v>0.7923</v>
      </c>
      <c r="L78" s="6">
        <v>42846</v>
      </c>
      <c r="M78" s="15">
        <v>42.764000000000003</v>
      </c>
      <c r="N78" s="7"/>
    </row>
    <row r="79" spans="1:14" s="31" customFormat="1">
      <c r="A79" s="6">
        <v>43252</v>
      </c>
      <c r="B79" s="30">
        <v>1800</v>
      </c>
      <c r="C79" s="6">
        <v>43252</v>
      </c>
      <c r="D79" s="13">
        <v>1610</v>
      </c>
      <c r="E79" s="13">
        <v>1610</v>
      </c>
      <c r="F79" s="13">
        <v>1920</v>
      </c>
      <c r="G79" s="13">
        <v>1870</v>
      </c>
      <c r="H79" s="6">
        <v>43252</v>
      </c>
      <c r="I79" s="13">
        <v>1948</v>
      </c>
      <c r="J79" s="6">
        <v>42839</v>
      </c>
      <c r="K79" s="19">
        <v>0.7268</v>
      </c>
      <c r="L79" s="6">
        <v>42839</v>
      </c>
      <c r="M79" s="15">
        <v>38.414000000000001</v>
      </c>
      <c r="N79" s="7"/>
    </row>
    <row r="80" spans="1:14" s="31" customFormat="1">
      <c r="A80" s="6">
        <v>43251</v>
      </c>
      <c r="B80" s="30">
        <v>1800</v>
      </c>
      <c r="C80" s="6">
        <v>43251</v>
      </c>
      <c r="D80" s="13">
        <v>1610</v>
      </c>
      <c r="E80" s="13">
        <v>1610</v>
      </c>
      <c r="F80" s="13">
        <v>1920</v>
      </c>
      <c r="G80" s="13">
        <v>1870</v>
      </c>
      <c r="H80" s="6">
        <v>43251</v>
      </c>
      <c r="I80" s="13">
        <v>1948</v>
      </c>
      <c r="J80" s="6">
        <v>42832</v>
      </c>
      <c r="K80" s="19">
        <v>0.73909999999999998</v>
      </c>
      <c r="L80" s="6">
        <v>42832</v>
      </c>
      <c r="M80" s="15">
        <v>39.06</v>
      </c>
      <c r="N80" s="7"/>
    </row>
    <row r="81" spans="1:14" s="31" customFormat="1">
      <c r="A81" s="6">
        <v>43250</v>
      </c>
      <c r="B81" s="30">
        <v>1800</v>
      </c>
      <c r="C81" s="6">
        <v>43250</v>
      </c>
      <c r="D81" s="13">
        <v>1610</v>
      </c>
      <c r="E81" s="13">
        <v>1610</v>
      </c>
      <c r="F81" s="13">
        <v>1920</v>
      </c>
      <c r="G81" s="13">
        <v>1870</v>
      </c>
      <c r="H81" s="6">
        <v>43250</v>
      </c>
      <c r="I81" s="13">
        <v>1948</v>
      </c>
      <c r="J81" s="6">
        <v>42825</v>
      </c>
      <c r="K81" s="19">
        <v>0.76559999999999995</v>
      </c>
      <c r="L81" s="6">
        <v>42825</v>
      </c>
      <c r="M81" s="15">
        <v>40.46</v>
      </c>
      <c r="N81" s="7"/>
    </row>
    <row r="82" spans="1:14" s="31" customFormat="1">
      <c r="A82" s="6">
        <v>43249</v>
      </c>
      <c r="B82" s="30">
        <v>1800</v>
      </c>
      <c r="C82" s="6">
        <v>43249</v>
      </c>
      <c r="D82" s="13">
        <v>1610</v>
      </c>
      <c r="E82" s="13">
        <v>1610</v>
      </c>
      <c r="F82" s="13">
        <v>1920</v>
      </c>
      <c r="G82" s="13">
        <v>1870</v>
      </c>
      <c r="H82" s="6">
        <v>43249</v>
      </c>
      <c r="I82" s="13">
        <v>1948</v>
      </c>
      <c r="J82" s="6">
        <v>42818</v>
      </c>
      <c r="K82" s="19">
        <v>0.79100000000000004</v>
      </c>
      <c r="L82" s="6">
        <v>42818</v>
      </c>
      <c r="M82" s="15">
        <v>41.793999999999997</v>
      </c>
      <c r="N82" s="7"/>
    </row>
    <row r="83" spans="1:14" s="31" customFormat="1">
      <c r="A83" s="6">
        <v>43248</v>
      </c>
      <c r="B83" s="30">
        <v>1800</v>
      </c>
      <c r="C83" s="6">
        <v>43248</v>
      </c>
      <c r="D83" s="13">
        <v>1610</v>
      </c>
      <c r="E83" s="13">
        <v>1610</v>
      </c>
      <c r="F83" s="13">
        <v>1920</v>
      </c>
      <c r="G83" s="13">
        <v>1870</v>
      </c>
      <c r="H83" s="6">
        <v>43248</v>
      </c>
      <c r="I83" s="13">
        <v>1968</v>
      </c>
      <c r="J83" s="6">
        <v>42811</v>
      </c>
      <c r="K83" s="19">
        <v>0.79100000000000004</v>
      </c>
      <c r="L83" s="6">
        <v>42811</v>
      </c>
      <c r="M83" s="15">
        <v>41.793999999999997</v>
      </c>
      <c r="N83" s="7"/>
    </row>
    <row r="84" spans="1:14" s="31" customFormat="1">
      <c r="A84" s="6">
        <v>43245</v>
      </c>
      <c r="B84" s="30">
        <v>1800</v>
      </c>
      <c r="C84" s="6">
        <v>43245</v>
      </c>
      <c r="D84" s="13">
        <v>1610</v>
      </c>
      <c r="E84" s="13">
        <v>1580</v>
      </c>
      <c r="F84" s="13">
        <v>1920</v>
      </c>
      <c r="G84" s="13">
        <v>1870</v>
      </c>
      <c r="H84" s="6">
        <v>43245</v>
      </c>
      <c r="I84" s="13">
        <v>1969</v>
      </c>
      <c r="J84" s="6">
        <v>42804</v>
      </c>
      <c r="K84" s="19">
        <v>0.79100000000000004</v>
      </c>
      <c r="L84" s="6">
        <v>42804</v>
      </c>
      <c r="M84" s="15">
        <v>41.79</v>
      </c>
      <c r="N84" s="7"/>
    </row>
    <row r="85" spans="1:14" s="31" customFormat="1">
      <c r="A85" s="6">
        <v>43244</v>
      </c>
      <c r="B85" s="30">
        <v>1800</v>
      </c>
      <c r="C85" s="6">
        <v>43244</v>
      </c>
      <c r="D85" s="13">
        <v>1610</v>
      </c>
      <c r="E85" s="13">
        <v>1580</v>
      </c>
      <c r="F85" s="13">
        <v>1920</v>
      </c>
      <c r="G85" s="13">
        <v>1870</v>
      </c>
      <c r="H85" s="6">
        <v>43244</v>
      </c>
      <c r="I85" s="13">
        <v>1981</v>
      </c>
      <c r="J85" s="6">
        <v>42797</v>
      </c>
      <c r="K85" s="19">
        <v>0.78500000000000003</v>
      </c>
      <c r="L85" s="6">
        <v>42797</v>
      </c>
      <c r="M85" s="15">
        <v>41.49</v>
      </c>
      <c r="N85" s="7"/>
    </row>
    <row r="86" spans="1:14" s="31" customFormat="1">
      <c r="A86" s="6">
        <v>43243</v>
      </c>
      <c r="B86" s="30">
        <v>1800</v>
      </c>
      <c r="C86" s="6">
        <v>43243</v>
      </c>
      <c r="D86" s="13">
        <v>1610</v>
      </c>
      <c r="E86" s="13">
        <v>1580</v>
      </c>
      <c r="F86" s="13">
        <v>1920</v>
      </c>
      <c r="G86" s="13">
        <v>1870</v>
      </c>
      <c r="H86" s="6">
        <v>43243</v>
      </c>
      <c r="I86" s="13">
        <v>1991</v>
      </c>
      <c r="J86" s="6">
        <v>42790</v>
      </c>
      <c r="K86" s="19">
        <v>0.79069999999999996</v>
      </c>
      <c r="L86" s="6">
        <v>42790</v>
      </c>
      <c r="M86" s="15">
        <v>41.79</v>
      </c>
      <c r="N86" s="7"/>
    </row>
    <row r="87" spans="1:14" s="31" customFormat="1">
      <c r="A87" s="6">
        <v>43242</v>
      </c>
      <c r="B87" s="30">
        <v>1800</v>
      </c>
      <c r="C87" s="6">
        <v>43242</v>
      </c>
      <c r="D87" s="13">
        <v>1610</v>
      </c>
      <c r="E87" s="13">
        <v>1580</v>
      </c>
      <c r="F87" s="13">
        <v>1920</v>
      </c>
      <c r="G87" s="13">
        <v>1870</v>
      </c>
      <c r="H87" s="6">
        <v>43242</v>
      </c>
      <c r="I87" s="13">
        <v>1991</v>
      </c>
      <c r="J87" s="6">
        <v>42783</v>
      </c>
      <c r="K87" s="19">
        <v>0.77049999999999996</v>
      </c>
      <c r="L87" s="6">
        <v>42783</v>
      </c>
      <c r="M87" s="15">
        <v>40.72</v>
      </c>
      <c r="N87" s="7"/>
    </row>
    <row r="88" spans="1:14" s="31" customFormat="1">
      <c r="A88" s="6">
        <v>43241</v>
      </c>
      <c r="B88" s="30">
        <v>1800</v>
      </c>
      <c r="C88" s="6">
        <v>43241</v>
      </c>
      <c r="D88" s="13">
        <v>1610</v>
      </c>
      <c r="E88" s="13">
        <v>1580</v>
      </c>
      <c r="F88" s="13">
        <v>1920</v>
      </c>
      <c r="G88" s="13">
        <v>1860</v>
      </c>
      <c r="H88" s="6">
        <v>43241</v>
      </c>
      <c r="I88" s="13">
        <v>1993</v>
      </c>
      <c r="J88" s="5">
        <v>42776</v>
      </c>
      <c r="K88" s="19">
        <v>0.74160000000000004</v>
      </c>
      <c r="L88" s="5">
        <v>42776</v>
      </c>
      <c r="M88" s="15">
        <v>39.200000000000003</v>
      </c>
      <c r="N88" s="7"/>
    </row>
    <row r="89" spans="1:14" s="31" customFormat="1">
      <c r="A89" s="6">
        <v>43238</v>
      </c>
      <c r="B89" s="30">
        <v>1800</v>
      </c>
      <c r="C89" s="6">
        <v>43238</v>
      </c>
      <c r="D89" s="13">
        <v>1610</v>
      </c>
      <c r="E89" s="13">
        <v>1580</v>
      </c>
      <c r="F89" s="13">
        <v>1920</v>
      </c>
      <c r="G89" s="13">
        <v>1860</v>
      </c>
      <c r="H89" s="6">
        <v>43238</v>
      </c>
      <c r="I89" s="13">
        <v>2008</v>
      </c>
      <c r="J89" s="5">
        <v>42769</v>
      </c>
      <c r="K89" s="19">
        <v>0.59870000000000001</v>
      </c>
      <c r="L89" s="5">
        <v>42769</v>
      </c>
      <c r="M89" s="15">
        <v>34.82</v>
      </c>
      <c r="N89" s="7"/>
    </row>
    <row r="90" spans="1:14" s="31" customFormat="1">
      <c r="A90" s="6">
        <v>43237</v>
      </c>
      <c r="B90" s="30">
        <v>1800</v>
      </c>
      <c r="C90" s="6">
        <v>43237</v>
      </c>
      <c r="D90" s="13">
        <v>1630</v>
      </c>
      <c r="E90" s="13">
        <v>1580</v>
      </c>
      <c r="F90" s="13">
        <v>1920</v>
      </c>
      <c r="G90" s="13">
        <v>1860</v>
      </c>
      <c r="H90" s="6">
        <v>43237</v>
      </c>
      <c r="I90" s="13">
        <v>2008</v>
      </c>
      <c r="J90" s="5">
        <v>42755</v>
      </c>
      <c r="K90" s="19">
        <v>0.7873</v>
      </c>
      <c r="L90" s="5">
        <v>42755</v>
      </c>
      <c r="M90" s="15">
        <v>41.61</v>
      </c>
      <c r="N90" s="7"/>
    </row>
    <row r="91" spans="1:14" s="31" customFormat="1">
      <c r="A91" s="6">
        <v>43236</v>
      </c>
      <c r="B91" s="30">
        <v>1800</v>
      </c>
      <c r="C91" s="6">
        <v>43236</v>
      </c>
      <c r="D91" s="13">
        <v>1630</v>
      </c>
      <c r="E91" s="13">
        <v>1580</v>
      </c>
      <c r="F91" s="13">
        <v>1920</v>
      </c>
      <c r="G91" s="13">
        <v>1850</v>
      </c>
      <c r="H91" s="6">
        <v>43236</v>
      </c>
      <c r="I91" s="13">
        <v>2019</v>
      </c>
      <c r="J91" s="5">
        <v>42748</v>
      </c>
      <c r="K91" s="19">
        <v>0.74780000000000002</v>
      </c>
      <c r="L91" s="5">
        <v>42748</v>
      </c>
      <c r="M91" s="15">
        <v>39.520000000000003</v>
      </c>
      <c r="N91" s="7"/>
    </row>
    <row r="92" spans="1:14" s="31" customFormat="1">
      <c r="A92" s="6">
        <v>43235</v>
      </c>
      <c r="B92" s="30">
        <v>1800</v>
      </c>
      <c r="C92" s="6">
        <v>43235</v>
      </c>
      <c r="D92" s="13">
        <v>1630</v>
      </c>
      <c r="E92" s="13">
        <v>1580</v>
      </c>
      <c r="F92" s="13">
        <v>1920</v>
      </c>
      <c r="G92" s="13">
        <v>1850</v>
      </c>
      <c r="H92" s="6">
        <v>43235</v>
      </c>
      <c r="I92" s="13">
        <v>2021</v>
      </c>
      <c r="J92" s="5">
        <v>42741</v>
      </c>
      <c r="K92" s="19">
        <v>0.73250000000000004</v>
      </c>
      <c r="L92" s="5">
        <v>42741</v>
      </c>
      <c r="M92" s="15">
        <v>38.734999999999999</v>
      </c>
      <c r="N92" s="7"/>
    </row>
    <row r="93" spans="1:14" s="31" customFormat="1">
      <c r="A93" s="6">
        <v>43234</v>
      </c>
      <c r="B93" s="30">
        <v>1800</v>
      </c>
      <c r="C93" s="6">
        <v>43234</v>
      </c>
      <c r="D93" s="13">
        <v>1630</v>
      </c>
      <c r="E93" s="13">
        <v>1580</v>
      </c>
      <c r="F93" s="13">
        <v>1920</v>
      </c>
      <c r="G93" s="13">
        <v>1840</v>
      </c>
      <c r="H93" s="6">
        <v>43234</v>
      </c>
      <c r="I93" s="13">
        <v>2026</v>
      </c>
      <c r="J93" s="5">
        <v>42734</v>
      </c>
      <c r="K93" s="19">
        <v>0.78900000000000003</v>
      </c>
      <c r="L93" s="5">
        <v>42734</v>
      </c>
      <c r="M93" s="15">
        <v>36.594999999999999</v>
      </c>
      <c r="N93" s="7"/>
    </row>
    <row r="94" spans="1:14" s="31" customFormat="1">
      <c r="A94" s="6">
        <v>43231</v>
      </c>
      <c r="B94" s="30">
        <v>1800</v>
      </c>
      <c r="C94" s="6">
        <v>43231</v>
      </c>
      <c r="D94" s="13">
        <v>1630</v>
      </c>
      <c r="E94" s="13">
        <v>1580</v>
      </c>
      <c r="F94" s="13">
        <v>1920</v>
      </c>
      <c r="G94" s="13">
        <v>1840</v>
      </c>
      <c r="H94" s="6">
        <v>43231</v>
      </c>
      <c r="I94" s="13">
        <v>2056</v>
      </c>
      <c r="J94" s="5">
        <v>42727</v>
      </c>
      <c r="K94" s="19">
        <v>0.68899999999999995</v>
      </c>
      <c r="L94" s="5">
        <v>42727</v>
      </c>
      <c r="M94" s="15">
        <v>27.564</v>
      </c>
      <c r="N94" s="7"/>
    </row>
    <row r="95" spans="1:14" s="31" customFormat="1">
      <c r="A95" s="6">
        <v>43230</v>
      </c>
      <c r="B95" s="30">
        <v>1800</v>
      </c>
      <c r="C95" s="6">
        <v>43230</v>
      </c>
      <c r="D95" s="13">
        <v>1630</v>
      </c>
      <c r="E95" s="13">
        <v>1580</v>
      </c>
      <c r="F95" s="13">
        <v>1920</v>
      </c>
      <c r="G95" s="13">
        <v>1840</v>
      </c>
      <c r="H95" s="6">
        <v>43230</v>
      </c>
      <c r="I95" s="13">
        <v>2056</v>
      </c>
      <c r="J95" s="5">
        <v>42720</v>
      </c>
      <c r="K95" s="19">
        <v>0.79020000000000001</v>
      </c>
      <c r="L95" s="5">
        <v>42720</v>
      </c>
      <c r="M95" s="15">
        <v>22.498999999999999</v>
      </c>
      <c r="N95" s="7"/>
    </row>
    <row r="96" spans="1:14" s="31" customFormat="1">
      <c r="A96" s="6">
        <v>43229</v>
      </c>
      <c r="B96" s="30">
        <v>1800</v>
      </c>
      <c r="C96" s="6">
        <v>43229</v>
      </c>
      <c r="D96" s="13">
        <v>1630</v>
      </c>
      <c r="E96" s="13">
        <v>1580</v>
      </c>
      <c r="F96" s="13">
        <v>1920</v>
      </c>
      <c r="G96" s="13">
        <v>1840</v>
      </c>
      <c r="H96" s="6">
        <v>43229</v>
      </c>
      <c r="I96" s="13">
        <v>2058</v>
      </c>
      <c r="J96" s="5">
        <v>42713</v>
      </c>
      <c r="K96" s="19">
        <v>0.79020000000000001</v>
      </c>
      <c r="L96" s="5">
        <v>42713</v>
      </c>
      <c r="M96" s="15">
        <v>34.079000000000001</v>
      </c>
      <c r="N96" s="7"/>
    </row>
    <row r="97" spans="1:14" s="31" customFormat="1">
      <c r="A97" s="6">
        <v>43228</v>
      </c>
      <c r="B97" s="144">
        <v>1800</v>
      </c>
      <c r="C97" s="6">
        <v>43228</v>
      </c>
      <c r="D97" s="13">
        <v>1630</v>
      </c>
      <c r="E97" s="13">
        <v>1530</v>
      </c>
      <c r="F97" s="13">
        <v>1920</v>
      </c>
      <c r="G97" s="13">
        <v>1850</v>
      </c>
      <c r="H97" s="6">
        <v>43228</v>
      </c>
      <c r="I97" s="13">
        <v>2065</v>
      </c>
      <c r="J97" s="5">
        <v>42706</v>
      </c>
      <c r="K97" s="19">
        <v>0.79020000000000001</v>
      </c>
      <c r="L97" s="5">
        <v>42706</v>
      </c>
      <c r="M97" s="15">
        <v>39.049999999999997</v>
      </c>
      <c r="N97" s="7"/>
    </row>
    <row r="98" spans="1:14" s="31" customFormat="1">
      <c r="A98" s="6">
        <v>43227</v>
      </c>
      <c r="B98" s="144">
        <v>1800</v>
      </c>
      <c r="C98" s="6">
        <v>43227</v>
      </c>
      <c r="D98" s="13">
        <v>1630</v>
      </c>
      <c r="E98" s="13">
        <v>1530</v>
      </c>
      <c r="F98" s="13">
        <v>1920</v>
      </c>
      <c r="G98" s="13">
        <v>1850</v>
      </c>
      <c r="H98" s="6">
        <v>43227</v>
      </c>
      <c r="I98" s="13">
        <v>2065</v>
      </c>
      <c r="J98" s="5">
        <v>42699</v>
      </c>
      <c r="K98" s="19">
        <v>0.79020000000000001</v>
      </c>
      <c r="L98" s="5">
        <v>42699</v>
      </c>
      <c r="M98" s="15">
        <v>41.704000000000001</v>
      </c>
      <c r="N98" s="7"/>
    </row>
    <row r="99" spans="1:14" s="31" customFormat="1">
      <c r="A99" s="6">
        <v>43224</v>
      </c>
      <c r="B99" s="144">
        <v>1800</v>
      </c>
      <c r="C99" s="6">
        <v>43224</v>
      </c>
      <c r="D99" s="13">
        <v>1630</v>
      </c>
      <c r="E99" s="13">
        <v>1530</v>
      </c>
      <c r="F99" s="13">
        <v>1920</v>
      </c>
      <c r="G99" s="13">
        <v>1850</v>
      </c>
      <c r="H99" s="6">
        <v>43224</v>
      </c>
      <c r="I99" s="13">
        <v>2080</v>
      </c>
      <c r="J99" s="5">
        <v>42692</v>
      </c>
      <c r="K99" s="19">
        <v>0.79020000000000001</v>
      </c>
      <c r="L99" s="5">
        <v>42692</v>
      </c>
      <c r="M99" s="15">
        <v>36.432000000000002</v>
      </c>
      <c r="N99" s="7"/>
    </row>
    <row r="100" spans="1:14" s="31" customFormat="1">
      <c r="A100" s="6">
        <v>43223</v>
      </c>
      <c r="B100" s="144">
        <v>1800</v>
      </c>
      <c r="C100" s="6">
        <v>43223</v>
      </c>
      <c r="D100" s="13">
        <v>1630</v>
      </c>
      <c r="E100" s="13">
        <v>1530</v>
      </c>
      <c r="F100" s="13">
        <v>1920</v>
      </c>
      <c r="G100" s="13">
        <v>1860</v>
      </c>
      <c r="H100" s="6">
        <v>43223</v>
      </c>
      <c r="I100" s="13">
        <v>2080</v>
      </c>
      <c r="J100" s="5">
        <v>42685</v>
      </c>
      <c r="K100" s="19">
        <v>0.78639999999999999</v>
      </c>
      <c r="L100" s="5">
        <v>42685</v>
      </c>
      <c r="M100" s="15">
        <v>41.764000000000003</v>
      </c>
      <c r="N100" s="7"/>
    </row>
    <row r="101" spans="1:14" s="31" customFormat="1">
      <c r="A101" s="6">
        <v>43222</v>
      </c>
      <c r="B101" s="144">
        <v>1800</v>
      </c>
      <c r="C101" s="6">
        <v>43222</v>
      </c>
      <c r="D101" s="13">
        <v>1630</v>
      </c>
      <c r="E101" s="13">
        <v>1530</v>
      </c>
      <c r="F101" s="13">
        <v>1920</v>
      </c>
      <c r="G101" s="13">
        <v>1860</v>
      </c>
      <c r="H101" s="6">
        <v>43222</v>
      </c>
      <c r="I101" s="13">
        <v>2080</v>
      </c>
      <c r="J101" s="5">
        <v>42678</v>
      </c>
      <c r="K101" s="19">
        <v>0.75609999999999999</v>
      </c>
      <c r="L101" s="5">
        <v>42678</v>
      </c>
      <c r="M101" s="15">
        <v>41.764000000000003</v>
      </c>
      <c r="N101" s="7"/>
    </row>
    <row r="102" spans="1:14" s="31" customFormat="1">
      <c r="A102" s="6">
        <v>43217</v>
      </c>
      <c r="B102" s="144">
        <v>1810</v>
      </c>
      <c r="C102" s="6">
        <v>43218</v>
      </c>
      <c r="D102" s="13">
        <v>1710</v>
      </c>
      <c r="E102" s="13">
        <v>1600</v>
      </c>
      <c r="F102" s="13">
        <v>1920</v>
      </c>
      <c r="G102" s="13">
        <v>1870</v>
      </c>
      <c r="H102" s="6">
        <v>43218</v>
      </c>
      <c r="I102" s="13">
        <v>2075</v>
      </c>
      <c r="J102" s="5">
        <v>42671</v>
      </c>
      <c r="K102" s="19">
        <v>0.72</v>
      </c>
      <c r="L102" s="5">
        <v>42671</v>
      </c>
      <c r="M102" s="15">
        <v>39.753999999999998</v>
      </c>
      <c r="N102" s="7"/>
    </row>
    <row r="103" spans="1:14" s="31" customFormat="1">
      <c r="A103" s="6">
        <v>43216</v>
      </c>
      <c r="B103" s="144">
        <v>1810</v>
      </c>
      <c r="C103" s="6">
        <v>43217</v>
      </c>
      <c r="D103" s="13">
        <v>1710</v>
      </c>
      <c r="E103" s="13">
        <v>1680</v>
      </c>
      <c r="F103" s="13">
        <v>1920</v>
      </c>
      <c r="G103" s="13">
        <v>1880</v>
      </c>
      <c r="H103" s="6">
        <v>43217</v>
      </c>
      <c r="I103" s="13">
        <v>2075</v>
      </c>
      <c r="J103" s="5">
        <v>42664</v>
      </c>
      <c r="K103" s="19">
        <v>0.71160000000000001</v>
      </c>
      <c r="L103" s="5">
        <v>42664</v>
      </c>
      <c r="M103" s="15">
        <v>41.764000000000003</v>
      </c>
      <c r="N103" s="7"/>
    </row>
    <row r="104" spans="1:14" s="31" customFormat="1">
      <c r="A104" s="6">
        <v>43215</v>
      </c>
      <c r="B104" s="144">
        <v>1820</v>
      </c>
      <c r="C104" s="6">
        <v>43216</v>
      </c>
      <c r="D104" s="13">
        <v>1710</v>
      </c>
      <c r="E104" s="13">
        <v>1680</v>
      </c>
      <c r="F104" s="13">
        <v>1920</v>
      </c>
      <c r="G104" s="13">
        <v>1880</v>
      </c>
      <c r="H104" s="6">
        <v>43216</v>
      </c>
      <c r="I104" s="13">
        <v>2070</v>
      </c>
      <c r="J104" s="5">
        <v>42657</v>
      </c>
      <c r="K104" s="19">
        <v>0.63680000000000003</v>
      </c>
      <c r="L104" s="5">
        <v>42657</v>
      </c>
      <c r="M104" s="15">
        <v>41.764000000000003</v>
      </c>
      <c r="N104" s="7"/>
    </row>
    <row r="105" spans="1:14" s="31" customFormat="1">
      <c r="A105" s="6">
        <v>43214</v>
      </c>
      <c r="B105" s="144">
        <v>1820</v>
      </c>
      <c r="C105" s="6">
        <v>43215</v>
      </c>
      <c r="D105" s="13">
        <v>1710</v>
      </c>
      <c r="E105" s="13">
        <v>1680</v>
      </c>
      <c r="F105" s="13">
        <v>1920</v>
      </c>
      <c r="G105" s="13">
        <v>1880</v>
      </c>
      <c r="H105" s="6">
        <v>43215</v>
      </c>
      <c r="I105" s="13">
        <v>2080</v>
      </c>
      <c r="J105" s="5">
        <v>42650</v>
      </c>
      <c r="K105" s="19">
        <v>0.60860000000000003</v>
      </c>
      <c r="L105" s="5">
        <v>42650</v>
      </c>
      <c r="M105" s="15">
        <v>41.764000000000003</v>
      </c>
      <c r="N105" s="7"/>
    </row>
    <row r="106" spans="1:14" s="31" customFormat="1">
      <c r="A106" s="6">
        <v>43213</v>
      </c>
      <c r="B106" s="144">
        <v>1820</v>
      </c>
      <c r="C106" s="6">
        <v>43214</v>
      </c>
      <c r="D106" s="13">
        <v>1710</v>
      </c>
      <c r="E106" s="13">
        <v>1680</v>
      </c>
      <c r="F106" s="13">
        <v>1920</v>
      </c>
      <c r="G106" s="13">
        <v>1890</v>
      </c>
      <c r="H106" s="6">
        <v>43214</v>
      </c>
      <c r="I106" s="13">
        <v>2080</v>
      </c>
      <c r="J106" s="5">
        <v>42643</v>
      </c>
      <c r="K106" s="19">
        <v>0.62270000000000003</v>
      </c>
      <c r="L106" s="5">
        <v>42643</v>
      </c>
      <c r="M106" s="15">
        <v>41.564</v>
      </c>
      <c r="N106" s="7"/>
    </row>
    <row r="107" spans="1:14" s="31" customFormat="1">
      <c r="A107" s="6">
        <v>43210</v>
      </c>
      <c r="B107" s="144">
        <v>1820</v>
      </c>
      <c r="C107" s="6">
        <v>43213</v>
      </c>
      <c r="D107" s="13">
        <v>1710</v>
      </c>
      <c r="E107" s="13">
        <v>1680</v>
      </c>
      <c r="F107" s="13">
        <v>1920</v>
      </c>
      <c r="G107" s="13">
        <v>1910</v>
      </c>
      <c r="H107" s="6">
        <v>43213</v>
      </c>
      <c r="I107" s="13">
        <v>2073</v>
      </c>
      <c r="J107" s="5">
        <v>42636</v>
      </c>
      <c r="K107" s="19">
        <v>0.60340000000000005</v>
      </c>
      <c r="L107" s="5">
        <v>42636</v>
      </c>
      <c r="M107" s="15">
        <v>39.698</v>
      </c>
      <c r="N107" s="7"/>
    </row>
    <row r="108" spans="1:14" s="31" customFormat="1">
      <c r="A108" s="6">
        <v>43209</v>
      </c>
      <c r="B108" s="144">
        <v>1820</v>
      </c>
      <c r="C108" s="6">
        <v>43210</v>
      </c>
      <c r="D108" s="13">
        <v>1710</v>
      </c>
      <c r="E108" s="13">
        <v>1680</v>
      </c>
      <c r="F108" s="13">
        <v>1920</v>
      </c>
      <c r="G108" s="13">
        <v>1910</v>
      </c>
      <c r="H108" s="6">
        <v>43210</v>
      </c>
      <c r="I108" s="13">
        <v>2065</v>
      </c>
      <c r="J108" s="5">
        <v>42629</v>
      </c>
      <c r="K108" s="19">
        <v>0.61419999999999997</v>
      </c>
      <c r="L108" s="5">
        <v>42629</v>
      </c>
      <c r="M108" s="15">
        <v>37.804000000000002</v>
      </c>
      <c r="N108" s="7"/>
    </row>
    <row r="109" spans="1:14" s="31" customFormat="1">
      <c r="A109" s="6">
        <v>43208</v>
      </c>
      <c r="B109" s="144">
        <v>1820</v>
      </c>
      <c r="C109" s="6">
        <v>43209</v>
      </c>
      <c r="D109" s="13">
        <v>1710</v>
      </c>
      <c r="E109" s="13">
        <v>1680</v>
      </c>
      <c r="F109" s="13">
        <v>1920</v>
      </c>
      <c r="G109" s="13">
        <v>1910</v>
      </c>
      <c r="H109" s="6">
        <v>43209</v>
      </c>
      <c r="I109" s="13">
        <v>2065</v>
      </c>
      <c r="J109" s="5">
        <v>42622</v>
      </c>
      <c r="K109" s="19">
        <v>0.59050000000000002</v>
      </c>
      <c r="L109" s="5">
        <v>42622</v>
      </c>
      <c r="M109" s="15">
        <v>37.363999999999997</v>
      </c>
      <c r="N109" s="7"/>
    </row>
    <row r="110" spans="1:14" s="31" customFormat="1">
      <c r="A110" s="6">
        <v>43207</v>
      </c>
      <c r="B110" s="144">
        <v>1820</v>
      </c>
      <c r="C110" s="6">
        <v>43208</v>
      </c>
      <c r="D110" s="13">
        <v>1710</v>
      </c>
      <c r="E110" s="13">
        <v>1680</v>
      </c>
      <c r="F110" s="13">
        <v>1920</v>
      </c>
      <c r="G110" s="13">
        <v>1910</v>
      </c>
      <c r="H110" s="6">
        <v>43208</v>
      </c>
      <c r="I110" s="13">
        <v>2070</v>
      </c>
      <c r="J110" s="5">
        <v>42615</v>
      </c>
      <c r="K110" s="19">
        <v>0.57079999999999997</v>
      </c>
      <c r="L110" s="5">
        <v>42615</v>
      </c>
      <c r="M110" s="15">
        <v>33.433999999999997</v>
      </c>
      <c r="N110" s="7"/>
    </row>
    <row r="111" spans="1:14" s="31" customFormat="1">
      <c r="A111" s="6">
        <v>43206</v>
      </c>
      <c r="B111" s="144">
        <v>1830</v>
      </c>
      <c r="C111" s="6">
        <v>43207</v>
      </c>
      <c r="D111" s="13">
        <v>1710</v>
      </c>
      <c r="E111" s="13">
        <v>1680</v>
      </c>
      <c r="F111" s="13">
        <v>1900</v>
      </c>
      <c r="G111" s="13">
        <v>1910</v>
      </c>
      <c r="H111" s="6">
        <v>43207</v>
      </c>
      <c r="I111" s="13">
        <v>2070</v>
      </c>
      <c r="J111" s="5">
        <v>42608</v>
      </c>
      <c r="K111" s="19">
        <v>0.5544</v>
      </c>
      <c r="L111" s="5">
        <v>42608</v>
      </c>
      <c r="M111" s="15">
        <v>31.954000000000001</v>
      </c>
      <c r="N111" s="7"/>
    </row>
    <row r="112" spans="1:14" s="31" customFormat="1">
      <c r="A112" s="6">
        <v>43203</v>
      </c>
      <c r="B112" s="144">
        <v>1830</v>
      </c>
      <c r="C112" s="6">
        <v>43206</v>
      </c>
      <c r="D112" s="13">
        <v>1710</v>
      </c>
      <c r="E112" s="13">
        <v>1680</v>
      </c>
      <c r="F112" s="13">
        <v>1900</v>
      </c>
      <c r="G112" s="13">
        <v>1920</v>
      </c>
      <c r="H112" s="6">
        <v>43206</v>
      </c>
      <c r="I112" s="13">
        <v>2070</v>
      </c>
      <c r="J112" s="5">
        <v>42601</v>
      </c>
      <c r="K112" s="19">
        <v>0.56010000000000004</v>
      </c>
      <c r="L112" s="5">
        <v>42601</v>
      </c>
      <c r="M112" s="15">
        <v>32.694000000000003</v>
      </c>
      <c r="N112" s="7"/>
    </row>
    <row r="113" spans="1:14" s="31" customFormat="1">
      <c r="A113" s="6">
        <v>43202</v>
      </c>
      <c r="B113" s="144">
        <v>1830</v>
      </c>
      <c r="C113" s="6">
        <v>43203</v>
      </c>
      <c r="D113" s="13">
        <v>1710</v>
      </c>
      <c r="E113" s="13">
        <v>1680</v>
      </c>
      <c r="F113" s="13">
        <v>1920</v>
      </c>
      <c r="G113" s="13">
        <v>1930</v>
      </c>
      <c r="H113" s="6">
        <v>43203</v>
      </c>
      <c r="I113" s="13">
        <v>2064</v>
      </c>
      <c r="J113" s="5">
        <v>42594</v>
      </c>
      <c r="K113" s="19">
        <v>0.56269999999999998</v>
      </c>
      <c r="L113" s="5">
        <v>42594</v>
      </c>
      <c r="M113" s="15">
        <v>39.753999999999998</v>
      </c>
      <c r="N113" s="7"/>
    </row>
    <row r="114" spans="1:14" s="31" customFormat="1">
      <c r="A114" s="6">
        <v>43201</v>
      </c>
      <c r="B114" s="144">
        <v>1830</v>
      </c>
      <c r="C114" s="6">
        <v>43202</v>
      </c>
      <c r="D114" s="13">
        <v>1710</v>
      </c>
      <c r="E114" s="13">
        <v>1680</v>
      </c>
      <c r="F114" s="13">
        <v>1920</v>
      </c>
      <c r="G114" s="13">
        <v>1930</v>
      </c>
      <c r="H114" s="6">
        <v>43202</v>
      </c>
      <c r="I114" s="13">
        <v>2070</v>
      </c>
      <c r="J114" s="5">
        <v>42587</v>
      </c>
      <c r="K114" s="19">
        <v>0.57999999999999996</v>
      </c>
      <c r="L114" s="5">
        <v>42587</v>
      </c>
      <c r="M114" s="15">
        <v>31.684000000000001</v>
      </c>
      <c r="N114" s="7"/>
    </row>
    <row r="115" spans="1:14" s="31" customFormat="1">
      <c r="A115" s="6">
        <v>43200</v>
      </c>
      <c r="B115" s="144">
        <v>1830</v>
      </c>
      <c r="C115" s="6">
        <v>43201</v>
      </c>
      <c r="D115" s="13">
        <v>1710</v>
      </c>
      <c r="E115" s="13">
        <v>1680</v>
      </c>
      <c r="F115" s="13">
        <v>1920</v>
      </c>
      <c r="G115" s="13">
        <v>1940</v>
      </c>
      <c r="H115" s="6">
        <v>43201</v>
      </c>
      <c r="I115" s="13">
        <v>2045</v>
      </c>
      <c r="J115" s="5">
        <v>42580</v>
      </c>
      <c r="K115" s="19">
        <v>0.65700000000000003</v>
      </c>
      <c r="L115" s="5">
        <v>42580</v>
      </c>
      <c r="M115" s="15">
        <v>32.25</v>
      </c>
      <c r="N115" s="7"/>
    </row>
    <row r="116" spans="1:14" s="31" customFormat="1">
      <c r="A116" s="6">
        <v>43199</v>
      </c>
      <c r="B116" s="144">
        <v>1830</v>
      </c>
      <c r="C116" s="6">
        <v>43200</v>
      </c>
      <c r="D116" s="13">
        <v>1710</v>
      </c>
      <c r="E116" s="13">
        <v>1680</v>
      </c>
      <c r="F116" s="13">
        <v>1940</v>
      </c>
      <c r="G116" s="13">
        <v>1940</v>
      </c>
      <c r="H116" s="6">
        <v>43200</v>
      </c>
      <c r="I116" s="13">
        <v>2038</v>
      </c>
      <c r="J116" s="5">
        <v>42573</v>
      </c>
      <c r="K116" s="19">
        <v>0.65359999999999996</v>
      </c>
      <c r="L116" s="5">
        <v>42573</v>
      </c>
      <c r="M116" s="15">
        <v>31.004000000000001</v>
      </c>
      <c r="N116" s="7"/>
    </row>
    <row r="117" spans="1:14" s="31" customFormat="1">
      <c r="A117" s="6">
        <v>43194</v>
      </c>
      <c r="B117" s="144">
        <v>1830</v>
      </c>
      <c r="C117" s="6">
        <v>43199</v>
      </c>
      <c r="D117" s="13">
        <v>1780</v>
      </c>
      <c r="E117" s="13">
        <v>1680</v>
      </c>
      <c r="F117" s="13">
        <v>1940</v>
      </c>
      <c r="G117" s="13">
        <v>1950</v>
      </c>
      <c r="H117" s="6">
        <v>43199</v>
      </c>
      <c r="I117" s="13">
        <v>2043</v>
      </c>
      <c r="J117" s="5">
        <v>42566</v>
      </c>
      <c r="K117" s="19">
        <v>0.66700000000000004</v>
      </c>
      <c r="L117" s="5">
        <v>42566</v>
      </c>
      <c r="M117" s="15">
        <v>29.969000000000001</v>
      </c>
      <c r="N117" s="7"/>
    </row>
    <row r="118" spans="1:14" s="31" customFormat="1">
      <c r="A118" s="6">
        <v>43193</v>
      </c>
      <c r="B118" s="144">
        <v>1830</v>
      </c>
      <c r="C118" s="6">
        <v>43194</v>
      </c>
      <c r="D118" s="13">
        <v>1780</v>
      </c>
      <c r="E118" s="13">
        <v>1700</v>
      </c>
      <c r="F118" s="13">
        <v>1980</v>
      </c>
      <c r="G118" s="13">
        <v>1960</v>
      </c>
      <c r="H118" s="6">
        <v>43194</v>
      </c>
      <c r="I118" s="13">
        <v>2018</v>
      </c>
      <c r="J118" s="5">
        <v>42559</v>
      </c>
      <c r="K118" s="19">
        <v>0.68720000000000003</v>
      </c>
      <c r="L118" s="5">
        <v>42559</v>
      </c>
      <c r="M118" s="15">
        <v>29.109000000000002</v>
      </c>
      <c r="N118" s="7"/>
    </row>
    <row r="119" spans="1:14" s="31" customFormat="1">
      <c r="A119" s="6">
        <v>43192</v>
      </c>
      <c r="B119" s="144">
        <v>1830</v>
      </c>
      <c r="C119" s="6">
        <v>43193</v>
      </c>
      <c r="D119" s="13">
        <v>1780</v>
      </c>
      <c r="E119" s="13">
        <v>1700</v>
      </c>
      <c r="F119" s="13">
        <v>1980</v>
      </c>
      <c r="G119" s="13">
        <v>1970</v>
      </c>
      <c r="H119" s="6">
        <v>43193</v>
      </c>
      <c r="I119" s="13">
        <v>2018</v>
      </c>
      <c r="J119" s="5">
        <v>42552</v>
      </c>
      <c r="K119" s="19">
        <v>0.70479999999999998</v>
      </c>
      <c r="L119" s="5">
        <v>42552</v>
      </c>
      <c r="M119" s="15">
        <v>29.408999999999999</v>
      </c>
      <c r="N119" s="7"/>
    </row>
    <row r="120" spans="1:14" s="31" customFormat="1">
      <c r="A120" s="6">
        <v>43189</v>
      </c>
      <c r="B120" s="144">
        <v>1880</v>
      </c>
      <c r="C120" s="6">
        <v>43192</v>
      </c>
      <c r="D120" s="13">
        <v>1780</v>
      </c>
      <c r="E120" s="13">
        <v>1700</v>
      </c>
      <c r="F120" s="13">
        <v>1980</v>
      </c>
      <c r="G120" s="13">
        <v>1990</v>
      </c>
      <c r="H120" s="6">
        <v>43192</v>
      </c>
      <c r="I120" s="13">
        <v>2018</v>
      </c>
      <c r="J120" s="5">
        <v>42545</v>
      </c>
      <c r="K120" s="19">
        <v>0.70640000000000003</v>
      </c>
      <c r="L120" s="5">
        <v>42545</v>
      </c>
      <c r="M120" s="15">
        <v>29.745000000000001</v>
      </c>
      <c r="N120" s="7"/>
    </row>
    <row r="121" spans="1:14" s="31" customFormat="1">
      <c r="A121" s="6">
        <v>43188</v>
      </c>
      <c r="B121" s="144">
        <v>1880</v>
      </c>
      <c r="C121" s="6">
        <v>43189</v>
      </c>
      <c r="D121" s="13">
        <v>1780</v>
      </c>
      <c r="E121" s="13">
        <v>1780</v>
      </c>
      <c r="F121" s="13">
        <v>2020</v>
      </c>
      <c r="G121" s="13">
        <v>1990</v>
      </c>
      <c r="H121" s="6">
        <v>43189</v>
      </c>
      <c r="I121" s="13">
        <v>2023</v>
      </c>
      <c r="J121" s="5">
        <v>42538</v>
      </c>
      <c r="K121" s="19">
        <v>0.69410000000000005</v>
      </c>
      <c r="L121" s="5">
        <v>42538</v>
      </c>
      <c r="M121" s="15">
        <v>30.71</v>
      </c>
      <c r="N121" s="7"/>
    </row>
    <row r="122" spans="1:14" s="31" customFormat="1">
      <c r="A122" s="6">
        <v>43187</v>
      </c>
      <c r="B122" s="144">
        <v>1900</v>
      </c>
      <c r="C122" s="6">
        <v>43188</v>
      </c>
      <c r="D122" s="13">
        <v>1780</v>
      </c>
      <c r="E122" s="13">
        <v>1780</v>
      </c>
      <c r="F122" s="13">
        <v>2040</v>
      </c>
      <c r="G122" s="13">
        <v>1990</v>
      </c>
      <c r="H122" s="6">
        <v>43188</v>
      </c>
      <c r="I122" s="13">
        <v>2023</v>
      </c>
      <c r="J122" s="5">
        <v>42531</v>
      </c>
      <c r="K122" s="19">
        <v>0.70099999999999996</v>
      </c>
      <c r="L122" s="5">
        <v>42531</v>
      </c>
      <c r="M122" s="15">
        <v>34.51</v>
      </c>
      <c r="N122" s="7"/>
    </row>
    <row r="123" spans="1:14" s="31" customFormat="1">
      <c r="A123" s="6">
        <v>43186</v>
      </c>
      <c r="B123" s="144">
        <v>1900</v>
      </c>
      <c r="C123" s="6">
        <v>43187</v>
      </c>
      <c r="D123" s="13">
        <v>1780</v>
      </c>
      <c r="E123" s="13">
        <v>1780</v>
      </c>
      <c r="F123" s="13">
        <v>2040</v>
      </c>
      <c r="G123" s="13">
        <v>2000</v>
      </c>
      <c r="H123" s="6">
        <v>43187</v>
      </c>
      <c r="I123" s="13">
        <v>2028</v>
      </c>
      <c r="J123" s="5">
        <v>42524</v>
      </c>
      <c r="K123" s="19">
        <v>0.68799999999999994</v>
      </c>
      <c r="L123" s="5">
        <v>42524</v>
      </c>
      <c r="M123" s="15">
        <v>34.32</v>
      </c>
      <c r="N123" s="7"/>
    </row>
    <row r="124" spans="1:14" s="31" customFormat="1">
      <c r="A124" s="6">
        <v>43185</v>
      </c>
      <c r="B124" s="144">
        <v>1910</v>
      </c>
      <c r="C124" s="6">
        <v>43186</v>
      </c>
      <c r="D124" s="13">
        <v>1780</v>
      </c>
      <c r="E124" s="13">
        <v>1780</v>
      </c>
      <c r="F124" s="13">
        <v>2040</v>
      </c>
      <c r="G124" s="13">
        <v>2000</v>
      </c>
      <c r="H124" s="6">
        <v>43186</v>
      </c>
      <c r="I124" s="13">
        <v>2028</v>
      </c>
      <c r="J124" s="5">
        <v>42517</v>
      </c>
      <c r="K124" s="19">
        <v>0.67010000000000003</v>
      </c>
      <c r="L124" s="5">
        <v>42517</v>
      </c>
      <c r="M124" s="15">
        <v>39.514000000000003</v>
      </c>
      <c r="N124" s="7"/>
    </row>
    <row r="125" spans="1:14" s="31" customFormat="1">
      <c r="A125" s="6">
        <v>43182</v>
      </c>
      <c r="B125" s="144">
        <v>1930</v>
      </c>
      <c r="C125" s="6">
        <v>43185</v>
      </c>
      <c r="D125" s="13">
        <v>1780</v>
      </c>
      <c r="E125" s="13">
        <v>1780</v>
      </c>
      <c r="F125" s="13">
        <v>2040</v>
      </c>
      <c r="G125" s="13">
        <v>2010</v>
      </c>
      <c r="H125" s="6">
        <v>43185</v>
      </c>
      <c r="I125" s="13">
        <v>2028</v>
      </c>
      <c r="J125" s="5">
        <v>42510</v>
      </c>
      <c r="K125" s="19">
        <v>0.6431</v>
      </c>
      <c r="L125" s="5">
        <v>42510</v>
      </c>
      <c r="M125" s="15">
        <v>35.020000000000003</v>
      </c>
      <c r="N125" s="7"/>
    </row>
    <row r="126" spans="1:14" s="31" customFormat="1">
      <c r="A126" s="6">
        <v>43181</v>
      </c>
      <c r="B126" s="144">
        <v>1930</v>
      </c>
      <c r="C126" s="6">
        <v>43182</v>
      </c>
      <c r="D126" s="13">
        <v>1780</v>
      </c>
      <c r="E126" s="13">
        <v>1760</v>
      </c>
      <c r="F126" s="13">
        <v>2040</v>
      </c>
      <c r="G126" s="13">
        <v>2030</v>
      </c>
      <c r="H126" s="6">
        <v>43182</v>
      </c>
      <c r="I126" s="13">
        <v>2018</v>
      </c>
      <c r="J126" s="5">
        <v>42503</v>
      </c>
      <c r="K126" s="19">
        <v>0.6794</v>
      </c>
      <c r="L126" s="5">
        <v>42503</v>
      </c>
      <c r="M126" s="15">
        <v>36.085000000000001</v>
      </c>
      <c r="N126" s="7"/>
    </row>
    <row r="127" spans="1:14" s="31" customFormat="1">
      <c r="A127" s="6">
        <v>43180</v>
      </c>
      <c r="B127" s="144">
        <v>1930</v>
      </c>
      <c r="C127" s="6">
        <v>43181</v>
      </c>
      <c r="D127" s="13">
        <v>1780</v>
      </c>
      <c r="E127" s="13">
        <v>1780</v>
      </c>
      <c r="F127" s="13">
        <v>2040</v>
      </c>
      <c r="G127" s="13">
        <v>2040</v>
      </c>
      <c r="H127" s="6">
        <v>43181</v>
      </c>
      <c r="I127" s="13">
        <v>2008</v>
      </c>
      <c r="J127" s="5">
        <v>42496</v>
      </c>
      <c r="K127" s="19">
        <v>0.69130000000000003</v>
      </c>
      <c r="L127" s="5">
        <v>42496</v>
      </c>
      <c r="M127" s="15">
        <v>37.005000000000003</v>
      </c>
      <c r="N127" s="7"/>
    </row>
    <row r="128" spans="1:14" s="31" customFormat="1">
      <c r="A128" s="6">
        <v>43179</v>
      </c>
      <c r="B128" s="144">
        <v>1930</v>
      </c>
      <c r="C128" s="6">
        <v>43180</v>
      </c>
      <c r="D128" s="13">
        <v>1780</v>
      </c>
      <c r="E128" s="13">
        <v>1780</v>
      </c>
      <c r="F128" s="13">
        <v>2040</v>
      </c>
      <c r="G128" s="13">
        <v>2040</v>
      </c>
      <c r="H128" s="6">
        <v>43180</v>
      </c>
      <c r="I128" s="13">
        <v>2008</v>
      </c>
      <c r="J128" s="5">
        <v>42489</v>
      </c>
      <c r="K128" s="19">
        <v>0.72860000000000003</v>
      </c>
      <c r="L128" s="5">
        <v>42489</v>
      </c>
      <c r="M128" s="15">
        <v>37.090000000000003</v>
      </c>
      <c r="N128" s="7"/>
    </row>
    <row r="129" spans="1:14" s="31" customFormat="1">
      <c r="A129" s="6">
        <v>43178</v>
      </c>
      <c r="B129" s="144">
        <v>1920</v>
      </c>
      <c r="C129" s="6">
        <v>43179</v>
      </c>
      <c r="D129" s="13">
        <v>1780</v>
      </c>
      <c r="E129" s="13">
        <v>1780</v>
      </c>
      <c r="F129" s="13">
        <v>2040</v>
      </c>
      <c r="G129" s="13">
        <v>2030</v>
      </c>
      <c r="H129" s="6">
        <v>43179</v>
      </c>
      <c r="I129" s="13">
        <v>2005</v>
      </c>
      <c r="J129" s="5">
        <v>42482</v>
      </c>
      <c r="K129" s="19">
        <v>0.71950000000000003</v>
      </c>
      <c r="L129" s="5">
        <v>42482</v>
      </c>
      <c r="M129" s="15">
        <v>36.445</v>
      </c>
      <c r="N129" s="7"/>
    </row>
    <row r="130" spans="1:14" s="31" customFormat="1">
      <c r="A130" s="6">
        <v>43175</v>
      </c>
      <c r="B130" s="144">
        <v>1920</v>
      </c>
      <c r="C130" s="6">
        <v>43178</v>
      </c>
      <c r="D130" s="13">
        <v>1780</v>
      </c>
      <c r="E130" s="13">
        <v>1780</v>
      </c>
      <c r="F130" s="13">
        <v>2040</v>
      </c>
      <c r="G130" s="13">
        <v>2030</v>
      </c>
      <c r="H130" s="6">
        <v>43178</v>
      </c>
      <c r="I130" s="13">
        <v>1990</v>
      </c>
      <c r="J130" s="5">
        <v>42475</v>
      </c>
      <c r="K130" s="19">
        <v>0.69920000000000004</v>
      </c>
      <c r="L130" s="5">
        <v>42475</v>
      </c>
      <c r="M130" s="15">
        <v>36.805</v>
      </c>
      <c r="N130" s="7"/>
    </row>
    <row r="131" spans="1:14" s="31" customFormat="1">
      <c r="A131" s="6">
        <v>43174</v>
      </c>
      <c r="B131" s="144">
        <v>1920</v>
      </c>
      <c r="C131" s="6">
        <v>43175</v>
      </c>
      <c r="D131" s="13">
        <v>1780</v>
      </c>
      <c r="E131" s="13">
        <v>1780</v>
      </c>
      <c r="F131" s="13">
        <v>2040</v>
      </c>
      <c r="G131" s="13">
        <v>2010</v>
      </c>
      <c r="H131" s="6">
        <v>43175</v>
      </c>
      <c r="I131" s="13">
        <v>1990</v>
      </c>
      <c r="J131" s="5">
        <v>42468</v>
      </c>
      <c r="K131" s="19">
        <v>0.74050000000000005</v>
      </c>
      <c r="L131" s="5">
        <v>42468</v>
      </c>
      <c r="M131" s="15">
        <v>36.125</v>
      </c>
      <c r="N131" s="7"/>
    </row>
    <row r="132" spans="1:14" s="31" customFormat="1">
      <c r="A132" s="6">
        <v>43173</v>
      </c>
      <c r="B132" s="144">
        <v>1940</v>
      </c>
      <c r="C132" s="6">
        <v>43174</v>
      </c>
      <c r="D132" s="13">
        <v>1780</v>
      </c>
      <c r="E132" s="13">
        <v>1780</v>
      </c>
      <c r="F132" s="13">
        <v>2010</v>
      </c>
      <c r="G132" s="13">
        <v>2010</v>
      </c>
      <c r="H132" s="6">
        <v>43174</v>
      </c>
      <c r="I132" s="13">
        <v>1990</v>
      </c>
      <c r="J132" s="5">
        <v>42461</v>
      </c>
      <c r="K132" s="19">
        <v>0.74050000000000005</v>
      </c>
      <c r="L132" s="5">
        <v>42461</v>
      </c>
      <c r="M132" s="15">
        <v>35.158000000000001</v>
      </c>
      <c r="N132" s="7"/>
    </row>
    <row r="133" spans="1:14" s="31" customFormat="1">
      <c r="A133" s="6">
        <v>43172</v>
      </c>
      <c r="B133" s="144">
        <v>1940</v>
      </c>
      <c r="C133" s="6">
        <v>43173</v>
      </c>
      <c r="D133" s="13">
        <v>1780</v>
      </c>
      <c r="E133" s="13">
        <v>1780</v>
      </c>
      <c r="F133" s="13">
        <v>2010</v>
      </c>
      <c r="G133" s="13">
        <v>2020</v>
      </c>
      <c r="H133" s="6">
        <v>43173</v>
      </c>
      <c r="I133" s="13">
        <v>1995</v>
      </c>
      <c r="J133" s="5">
        <v>42454</v>
      </c>
      <c r="K133" s="19">
        <v>0.74390000000000001</v>
      </c>
      <c r="L133" s="5">
        <v>42454</v>
      </c>
      <c r="M133" s="15">
        <v>33.765000000000001</v>
      </c>
      <c r="N133" s="7"/>
    </row>
    <row r="134" spans="1:14" s="31" customFormat="1">
      <c r="A134" s="6">
        <v>43171</v>
      </c>
      <c r="B134" s="144">
        <v>1940</v>
      </c>
      <c r="C134" s="6">
        <v>43172</v>
      </c>
      <c r="D134" s="13">
        <v>1780</v>
      </c>
      <c r="E134" s="13">
        <v>1780</v>
      </c>
      <c r="F134" s="13">
        <v>2010</v>
      </c>
      <c r="G134" s="13">
        <v>2020</v>
      </c>
      <c r="H134" s="6">
        <v>43172</v>
      </c>
      <c r="I134" s="13">
        <v>1990</v>
      </c>
      <c r="J134" s="5">
        <v>42447</v>
      </c>
      <c r="K134" s="19">
        <v>0.76490000000000002</v>
      </c>
      <c r="L134" s="5">
        <v>42447</v>
      </c>
      <c r="M134" s="15">
        <v>35.67</v>
      </c>
      <c r="N134" s="7"/>
    </row>
    <row r="135" spans="1:14" s="31" customFormat="1">
      <c r="A135" s="6">
        <v>43168</v>
      </c>
      <c r="B135" s="144">
        <v>1930</v>
      </c>
      <c r="C135" s="6">
        <v>43171</v>
      </c>
      <c r="D135" s="13">
        <v>1780</v>
      </c>
      <c r="E135" s="13">
        <v>1780</v>
      </c>
      <c r="F135" s="13">
        <v>2010</v>
      </c>
      <c r="G135" s="13">
        <v>2030</v>
      </c>
      <c r="H135" s="6">
        <v>43171</v>
      </c>
      <c r="I135" s="13">
        <v>1990</v>
      </c>
      <c r="J135" s="5">
        <v>42440</v>
      </c>
      <c r="K135" s="19">
        <v>0.75309999999999999</v>
      </c>
      <c r="L135" s="5">
        <v>42440</v>
      </c>
      <c r="M135" s="15">
        <v>39.514000000000003</v>
      </c>
      <c r="N135" s="7"/>
    </row>
    <row r="136" spans="1:14" s="31" customFormat="1">
      <c r="A136" s="6">
        <v>43167</v>
      </c>
      <c r="B136" s="144">
        <v>1930</v>
      </c>
      <c r="C136" s="6">
        <v>43168</v>
      </c>
      <c r="D136" s="13">
        <v>1740</v>
      </c>
      <c r="E136" s="13">
        <v>1780</v>
      </c>
      <c r="F136" s="13">
        <v>2010</v>
      </c>
      <c r="G136" s="13">
        <v>2050</v>
      </c>
      <c r="H136" s="6">
        <v>43168</v>
      </c>
      <c r="I136" s="13">
        <v>1985</v>
      </c>
      <c r="J136" s="5">
        <v>42433</v>
      </c>
      <c r="K136" s="19">
        <v>0.71240000000000003</v>
      </c>
      <c r="L136" s="5">
        <v>42433</v>
      </c>
      <c r="M136" s="15">
        <v>36.363999999999997</v>
      </c>
      <c r="N136" s="7"/>
    </row>
    <row r="137" spans="1:14" s="31" customFormat="1">
      <c r="A137" s="6">
        <v>43166</v>
      </c>
      <c r="B137" s="144">
        <v>1930</v>
      </c>
      <c r="C137" s="6">
        <v>43167</v>
      </c>
      <c r="D137" s="13">
        <v>1740</v>
      </c>
      <c r="E137" s="13">
        <v>1710</v>
      </c>
      <c r="F137" s="13">
        <v>1980</v>
      </c>
      <c r="G137" s="13">
        <v>2050</v>
      </c>
      <c r="H137" s="6">
        <v>43167</v>
      </c>
      <c r="I137" s="13">
        <v>1985</v>
      </c>
      <c r="J137" s="5">
        <v>42426</v>
      </c>
      <c r="K137" s="19">
        <v>0.70730000000000004</v>
      </c>
      <c r="L137" s="5">
        <v>42426</v>
      </c>
      <c r="M137" s="15">
        <v>38.103999999999999</v>
      </c>
      <c r="N137" s="7"/>
    </row>
    <row r="138" spans="1:14" s="31" customFormat="1">
      <c r="A138" s="6">
        <v>43165</v>
      </c>
      <c r="B138" s="144">
        <v>1930</v>
      </c>
      <c r="C138" s="6">
        <v>43166</v>
      </c>
      <c r="D138" s="13">
        <v>1740</v>
      </c>
      <c r="E138" s="13">
        <v>1710</v>
      </c>
      <c r="F138" s="13">
        <v>1980</v>
      </c>
      <c r="G138" s="13">
        <v>2050</v>
      </c>
      <c r="H138" s="6">
        <v>43166</v>
      </c>
      <c r="I138" s="13">
        <v>1975</v>
      </c>
      <c r="J138" s="5">
        <v>42419</v>
      </c>
      <c r="K138" s="19">
        <v>0.53280000000000005</v>
      </c>
      <c r="L138" s="5">
        <v>42419</v>
      </c>
      <c r="M138" s="15">
        <v>37.624000000000002</v>
      </c>
      <c r="N138" s="7"/>
    </row>
    <row r="139" spans="1:14" s="31" customFormat="1">
      <c r="A139" s="6">
        <v>43164</v>
      </c>
      <c r="B139" s="144">
        <v>1930</v>
      </c>
      <c r="C139" s="6">
        <v>43165</v>
      </c>
      <c r="D139" s="13">
        <v>1740</v>
      </c>
      <c r="E139" s="13">
        <v>1710</v>
      </c>
      <c r="F139" s="13">
        <v>1980</v>
      </c>
      <c r="G139" s="13">
        <v>2050</v>
      </c>
      <c r="H139" s="6">
        <v>43165</v>
      </c>
      <c r="I139" s="13">
        <v>1965</v>
      </c>
      <c r="J139" s="5">
        <v>42412</v>
      </c>
      <c r="K139" s="19">
        <v>0.7903</v>
      </c>
      <c r="L139" s="5">
        <v>42412</v>
      </c>
      <c r="M139" s="15">
        <v>36.564</v>
      </c>
      <c r="N139" s="7"/>
    </row>
    <row r="140" spans="1:14" s="31" customFormat="1">
      <c r="A140" s="6">
        <v>43161</v>
      </c>
      <c r="B140" s="144">
        <v>1910</v>
      </c>
      <c r="C140" s="6">
        <v>43164</v>
      </c>
      <c r="D140" s="13">
        <v>1740</v>
      </c>
      <c r="E140" s="13">
        <v>1710</v>
      </c>
      <c r="F140" s="13">
        <v>1980</v>
      </c>
      <c r="G140" s="13">
        <v>2020</v>
      </c>
      <c r="H140" s="6">
        <v>43164</v>
      </c>
      <c r="I140" s="13">
        <v>1945</v>
      </c>
      <c r="J140" s="5">
        <v>42405</v>
      </c>
      <c r="K140" s="19">
        <v>0.80089999999999995</v>
      </c>
      <c r="L140" s="5">
        <v>42405</v>
      </c>
      <c r="M140" s="15">
        <v>38.723999999999997</v>
      </c>
      <c r="N140" s="7"/>
    </row>
    <row r="141" spans="1:14" s="31" customFormat="1">
      <c r="A141" s="6">
        <v>43160</v>
      </c>
      <c r="B141" s="144">
        <v>1890</v>
      </c>
      <c r="C141" s="6">
        <v>43161</v>
      </c>
      <c r="D141" s="13">
        <v>1740</v>
      </c>
      <c r="E141" s="13">
        <v>1710</v>
      </c>
      <c r="F141" s="13">
        <v>1960</v>
      </c>
      <c r="G141" s="13">
        <v>2000</v>
      </c>
      <c r="H141" s="6">
        <v>43161</v>
      </c>
      <c r="I141" s="13">
        <v>1930</v>
      </c>
      <c r="J141" s="5">
        <v>42399</v>
      </c>
      <c r="K141" s="19">
        <v>0.80089999999999995</v>
      </c>
      <c r="L141" s="5">
        <v>42399</v>
      </c>
      <c r="M141" s="15">
        <v>38.723999999999997</v>
      </c>
      <c r="N141" s="7"/>
    </row>
    <row r="142" spans="1:14" s="31" customFormat="1">
      <c r="A142" s="6">
        <v>43159</v>
      </c>
      <c r="B142" s="144">
        <v>1870</v>
      </c>
      <c r="C142" s="6">
        <v>43160</v>
      </c>
      <c r="D142" s="13">
        <v>1740</v>
      </c>
      <c r="E142" s="13">
        <v>1710</v>
      </c>
      <c r="F142" s="13">
        <v>1960</v>
      </c>
      <c r="G142" s="13">
        <v>2000</v>
      </c>
      <c r="H142" s="6">
        <v>43160</v>
      </c>
      <c r="I142" s="13">
        <v>1910</v>
      </c>
      <c r="J142" s="5">
        <v>42393</v>
      </c>
      <c r="K142" s="19">
        <v>0.79610000000000003</v>
      </c>
      <c r="L142" s="5">
        <v>42393</v>
      </c>
      <c r="M142" s="15">
        <v>38.899000000000001</v>
      </c>
      <c r="N142" s="7"/>
    </row>
    <row r="143" spans="1:14" s="31" customFormat="1">
      <c r="A143" s="6">
        <v>43158</v>
      </c>
      <c r="B143" s="144">
        <v>1870</v>
      </c>
      <c r="C143" s="6">
        <v>43159</v>
      </c>
      <c r="D143" s="13">
        <v>1740</v>
      </c>
      <c r="E143" s="13">
        <v>1710</v>
      </c>
      <c r="F143" s="13">
        <v>1960</v>
      </c>
      <c r="G143" s="13">
        <v>1990</v>
      </c>
      <c r="H143" s="6">
        <v>43159</v>
      </c>
      <c r="I143" s="13">
        <v>1910</v>
      </c>
      <c r="J143" s="5">
        <v>42386</v>
      </c>
      <c r="K143" s="19">
        <v>0.79610000000000003</v>
      </c>
      <c r="L143" s="5">
        <v>42386</v>
      </c>
      <c r="M143" s="15">
        <v>39.893999999999998</v>
      </c>
      <c r="N143" s="7"/>
    </row>
    <row r="144" spans="1:14" s="31" customFormat="1">
      <c r="A144" s="6">
        <v>43157</v>
      </c>
      <c r="B144" s="144">
        <v>1870</v>
      </c>
      <c r="C144" s="6">
        <v>43158</v>
      </c>
      <c r="D144" s="13">
        <v>1740</v>
      </c>
      <c r="E144" s="13">
        <v>1710</v>
      </c>
      <c r="F144" s="13">
        <v>1960</v>
      </c>
      <c r="G144" s="13">
        <v>1990</v>
      </c>
      <c r="H144" s="6">
        <v>43158</v>
      </c>
      <c r="I144" s="13">
        <v>1910</v>
      </c>
      <c r="J144" s="5">
        <v>42379</v>
      </c>
      <c r="K144" s="19">
        <v>0.78059999999999996</v>
      </c>
      <c r="L144" s="5">
        <v>42379</v>
      </c>
      <c r="M144" s="15">
        <v>38.963999999999999</v>
      </c>
      <c r="N144" s="7"/>
    </row>
    <row r="145" spans="1:14" s="31" customFormat="1">
      <c r="A145" s="6">
        <v>43154</v>
      </c>
      <c r="B145" s="144">
        <v>1870</v>
      </c>
      <c r="C145" s="6">
        <v>43157</v>
      </c>
      <c r="D145" s="13">
        <v>1740</v>
      </c>
      <c r="E145" s="13">
        <v>1710</v>
      </c>
      <c r="F145" s="13">
        <v>1960</v>
      </c>
      <c r="G145" s="13">
        <v>1980</v>
      </c>
      <c r="H145" s="6">
        <v>43157</v>
      </c>
      <c r="I145" s="13">
        <v>1893</v>
      </c>
      <c r="J145" s="5">
        <v>42372</v>
      </c>
      <c r="K145" s="19">
        <v>0.76329999999999998</v>
      </c>
      <c r="L145" s="5">
        <v>42372</v>
      </c>
      <c r="M145" s="15">
        <v>36.854999999999997</v>
      </c>
      <c r="N145" s="7"/>
    </row>
    <row r="146" spans="1:14" s="31" customFormat="1">
      <c r="A146" s="6">
        <v>43153</v>
      </c>
      <c r="B146" s="144">
        <v>1870</v>
      </c>
      <c r="C146" s="6">
        <v>43154</v>
      </c>
      <c r="D146" s="13">
        <v>1740</v>
      </c>
      <c r="E146" s="13">
        <v>1710</v>
      </c>
      <c r="F146" s="13">
        <v>1940</v>
      </c>
      <c r="G146" s="13">
        <v>1970</v>
      </c>
      <c r="H146" s="6">
        <v>43154</v>
      </c>
      <c r="I146" s="13">
        <v>1888</v>
      </c>
      <c r="J146" s="5">
        <v>42365</v>
      </c>
      <c r="K146" s="19">
        <v>0.77249999999999996</v>
      </c>
      <c r="L146" s="5">
        <v>42365</v>
      </c>
      <c r="M146" s="15">
        <v>18.239000000000001</v>
      </c>
      <c r="N146" s="7"/>
    </row>
    <row r="147" spans="1:14" s="31" customFormat="1">
      <c r="A147" s="6">
        <v>43145</v>
      </c>
      <c r="B147" s="144">
        <v>1870</v>
      </c>
      <c r="C147" s="6">
        <v>43153</v>
      </c>
      <c r="D147" s="13">
        <v>1740</v>
      </c>
      <c r="E147" s="13">
        <v>1710</v>
      </c>
      <c r="F147" s="13">
        <v>1940</v>
      </c>
      <c r="G147" s="13">
        <v>1950</v>
      </c>
      <c r="H147" s="6">
        <v>43153</v>
      </c>
      <c r="I147" s="13">
        <v>1893</v>
      </c>
      <c r="J147" s="5">
        <v>42358</v>
      </c>
      <c r="K147" s="19">
        <v>0.77470000000000006</v>
      </c>
      <c r="L147" s="5">
        <v>42358</v>
      </c>
      <c r="M147" s="15">
        <v>21.684000000000001</v>
      </c>
      <c r="N147" s="7"/>
    </row>
    <row r="148" spans="1:14" s="31" customFormat="1">
      <c r="A148" s="6">
        <v>43144</v>
      </c>
      <c r="B148" s="144">
        <v>1870</v>
      </c>
      <c r="C148" s="6">
        <v>43145</v>
      </c>
      <c r="D148" s="13">
        <v>1740</v>
      </c>
      <c r="E148" s="13">
        <v>1710</v>
      </c>
      <c r="F148" s="13">
        <v>1940</v>
      </c>
      <c r="G148" s="13">
        <v>1950</v>
      </c>
      <c r="H148" s="6">
        <v>43145</v>
      </c>
      <c r="I148" s="13">
        <v>1893</v>
      </c>
      <c r="J148" s="5">
        <v>42351</v>
      </c>
      <c r="K148" s="19">
        <v>0.78080000000000005</v>
      </c>
      <c r="L148" s="5">
        <v>42351</v>
      </c>
      <c r="M148" s="15">
        <v>22.256</v>
      </c>
      <c r="N148" s="7"/>
    </row>
    <row r="149" spans="1:14" s="31" customFormat="1">
      <c r="A149" s="6">
        <v>43143</v>
      </c>
      <c r="B149" s="144">
        <v>1870</v>
      </c>
      <c r="C149" s="6">
        <v>43144</v>
      </c>
      <c r="D149" s="13">
        <v>1740</v>
      </c>
      <c r="E149" s="13">
        <v>1710</v>
      </c>
      <c r="F149" s="13">
        <v>1940</v>
      </c>
      <c r="G149" s="13">
        <v>1950</v>
      </c>
      <c r="H149" s="6">
        <v>43144</v>
      </c>
      <c r="I149" s="13">
        <v>1893</v>
      </c>
      <c r="J149" s="5">
        <v>42344</v>
      </c>
      <c r="K149" s="19">
        <v>0.76990000000000003</v>
      </c>
      <c r="L149" s="5">
        <v>42344</v>
      </c>
      <c r="M149" s="15">
        <v>39.113999999999997</v>
      </c>
      <c r="N149" s="7"/>
    </row>
    <row r="150" spans="1:14" s="31" customFormat="1">
      <c r="A150" s="6">
        <v>43140</v>
      </c>
      <c r="B150" s="144">
        <v>1870</v>
      </c>
      <c r="C150" s="6">
        <v>43143</v>
      </c>
      <c r="D150" s="13">
        <v>1740</v>
      </c>
      <c r="E150" s="13">
        <v>1710</v>
      </c>
      <c r="F150" s="13">
        <v>1940</v>
      </c>
      <c r="G150" s="13">
        <v>1950</v>
      </c>
      <c r="H150" s="6">
        <v>43143</v>
      </c>
      <c r="I150" s="13">
        <v>1893</v>
      </c>
      <c r="J150" s="5">
        <v>42337</v>
      </c>
      <c r="K150" s="19">
        <v>0.73250000000000004</v>
      </c>
      <c r="L150" s="5">
        <v>42337</v>
      </c>
      <c r="M150" s="15">
        <v>37.889000000000003</v>
      </c>
      <c r="N150" s="7"/>
    </row>
    <row r="151" spans="1:14" s="31" customFormat="1">
      <c r="A151" s="6">
        <v>43139</v>
      </c>
      <c r="B151" s="144">
        <v>1870</v>
      </c>
      <c r="C151" s="6">
        <v>43140</v>
      </c>
      <c r="D151" s="13">
        <v>1740</v>
      </c>
      <c r="E151" s="13">
        <v>1710</v>
      </c>
      <c r="F151" s="13">
        <v>1940</v>
      </c>
      <c r="G151" s="13">
        <v>1950</v>
      </c>
      <c r="H151" s="6">
        <v>43140</v>
      </c>
      <c r="I151" s="13">
        <v>1893</v>
      </c>
      <c r="J151" s="5">
        <v>42330</v>
      </c>
      <c r="K151" s="19">
        <v>0.67169999999999996</v>
      </c>
      <c r="L151" s="5">
        <v>42330</v>
      </c>
      <c r="M151" s="15">
        <v>38.344000000000001</v>
      </c>
      <c r="N151" s="7"/>
    </row>
    <row r="152" spans="1:14" s="31" customFormat="1">
      <c r="A152" s="6">
        <v>43138</v>
      </c>
      <c r="B152" s="144">
        <v>1870</v>
      </c>
      <c r="C152" s="6">
        <v>43139</v>
      </c>
      <c r="D152" s="13">
        <v>1740</v>
      </c>
      <c r="E152" s="13">
        <v>1710</v>
      </c>
      <c r="F152" s="13">
        <v>1940</v>
      </c>
      <c r="G152" s="13">
        <v>1950</v>
      </c>
      <c r="H152" s="6">
        <v>43139</v>
      </c>
      <c r="I152" s="13">
        <v>1893</v>
      </c>
      <c r="J152" s="5">
        <v>42323</v>
      </c>
      <c r="K152" s="19">
        <v>0.67210000000000003</v>
      </c>
      <c r="L152" s="5">
        <v>42323</v>
      </c>
      <c r="M152" s="15">
        <v>22.256</v>
      </c>
      <c r="N152" s="7"/>
    </row>
    <row r="153" spans="1:14" s="31" customFormat="1">
      <c r="A153" s="6">
        <v>43137</v>
      </c>
      <c r="B153" s="144">
        <v>1870</v>
      </c>
      <c r="C153" s="6">
        <v>43138</v>
      </c>
      <c r="D153" s="13">
        <v>1740</v>
      </c>
      <c r="E153" s="13">
        <v>1710</v>
      </c>
      <c r="F153" s="13">
        <v>1940</v>
      </c>
      <c r="G153" s="13">
        <v>1940</v>
      </c>
      <c r="H153" s="6">
        <v>43138</v>
      </c>
      <c r="I153" s="13">
        <v>1893</v>
      </c>
      <c r="J153" s="5">
        <v>42316</v>
      </c>
      <c r="K153" s="19">
        <v>0.65780000000000005</v>
      </c>
      <c r="L153" s="5">
        <v>42316</v>
      </c>
      <c r="M153" s="15">
        <v>38.454000000000001</v>
      </c>
      <c r="N153" s="7"/>
    </row>
    <row r="154" spans="1:14" s="31" customFormat="1">
      <c r="A154" s="6">
        <v>43136</v>
      </c>
      <c r="B154" s="144">
        <v>1870</v>
      </c>
      <c r="C154" s="6">
        <v>43137</v>
      </c>
      <c r="D154" s="13">
        <v>1740</v>
      </c>
      <c r="E154" s="13">
        <v>1710</v>
      </c>
      <c r="F154" s="13">
        <v>1940</v>
      </c>
      <c r="G154" s="13">
        <v>1940</v>
      </c>
      <c r="H154" s="6">
        <v>43137</v>
      </c>
      <c r="I154" s="13">
        <v>1893</v>
      </c>
      <c r="J154" s="5">
        <v>42309</v>
      </c>
      <c r="K154" s="19">
        <v>0.6522</v>
      </c>
      <c r="L154" s="5">
        <v>42309</v>
      </c>
      <c r="M154" s="15">
        <v>39.253999999999998</v>
      </c>
      <c r="N154" s="7"/>
    </row>
    <row r="155" spans="1:14" s="31" customFormat="1">
      <c r="A155" s="6">
        <v>43133</v>
      </c>
      <c r="B155" s="144">
        <v>1860</v>
      </c>
      <c r="C155" s="6">
        <v>43136</v>
      </c>
      <c r="D155" s="13">
        <v>1740</v>
      </c>
      <c r="E155" s="13">
        <v>1710</v>
      </c>
      <c r="F155" s="13">
        <v>1940</v>
      </c>
      <c r="G155" s="13">
        <v>1930</v>
      </c>
      <c r="H155" s="6">
        <v>43136</v>
      </c>
      <c r="I155" s="13">
        <v>1898</v>
      </c>
      <c r="J155" s="5">
        <v>42302</v>
      </c>
      <c r="K155" s="19">
        <v>0.57589999999999997</v>
      </c>
      <c r="L155" s="5">
        <v>42302</v>
      </c>
      <c r="M155" s="15">
        <v>38.213999999999999</v>
      </c>
      <c r="N155" s="7"/>
    </row>
    <row r="156" spans="1:14" s="31" customFormat="1">
      <c r="A156" s="6">
        <v>43132</v>
      </c>
      <c r="B156" s="144">
        <v>1860</v>
      </c>
      <c r="C156" s="6">
        <v>43133</v>
      </c>
      <c r="D156" s="13">
        <v>1740</v>
      </c>
      <c r="E156" s="13">
        <v>1710</v>
      </c>
      <c r="F156" s="13">
        <v>1940</v>
      </c>
      <c r="G156" s="13">
        <v>1910</v>
      </c>
      <c r="H156" s="6">
        <v>43133</v>
      </c>
      <c r="I156" s="13">
        <v>1898</v>
      </c>
      <c r="J156" s="5">
        <v>42295</v>
      </c>
      <c r="K156" s="19">
        <v>0.56279999999999997</v>
      </c>
      <c r="L156" s="5">
        <v>42295</v>
      </c>
      <c r="M156" s="15">
        <v>37.404000000000003</v>
      </c>
      <c r="N156" s="7"/>
    </row>
    <row r="157" spans="1:14" s="31" customFormat="1">
      <c r="A157" s="6">
        <v>43131</v>
      </c>
      <c r="B157" s="144">
        <v>1860</v>
      </c>
      <c r="C157" s="6">
        <v>43132</v>
      </c>
      <c r="D157" s="13">
        <v>1740</v>
      </c>
      <c r="E157" s="13">
        <v>1710</v>
      </c>
      <c r="F157" s="13">
        <v>1940</v>
      </c>
      <c r="G157" s="13">
        <v>1910</v>
      </c>
      <c r="H157" s="6">
        <v>43132</v>
      </c>
      <c r="I157" s="13">
        <v>1898</v>
      </c>
      <c r="J157" s="5">
        <v>42288</v>
      </c>
      <c r="K157" s="19">
        <v>0.53249999999999997</v>
      </c>
      <c r="L157" s="5">
        <v>42288</v>
      </c>
      <c r="M157" s="15">
        <v>35.253999999999998</v>
      </c>
      <c r="N157" s="7"/>
    </row>
    <row r="158" spans="1:14" s="31" customFormat="1">
      <c r="A158" s="6">
        <v>43130</v>
      </c>
      <c r="B158" s="144">
        <v>1860</v>
      </c>
      <c r="C158" s="6">
        <v>43131</v>
      </c>
      <c r="D158" s="13">
        <v>1740</v>
      </c>
      <c r="E158" s="13">
        <v>1710</v>
      </c>
      <c r="F158" s="13">
        <v>1940</v>
      </c>
      <c r="G158" s="13">
        <v>1900</v>
      </c>
      <c r="H158" s="6">
        <v>43131</v>
      </c>
      <c r="I158" s="13">
        <v>1898</v>
      </c>
      <c r="J158" s="5">
        <v>42274</v>
      </c>
      <c r="K158" s="19">
        <v>0.50680000000000003</v>
      </c>
      <c r="L158" s="5">
        <v>42274</v>
      </c>
      <c r="M158" s="15">
        <v>35.253999999999998</v>
      </c>
      <c r="N158" s="7"/>
    </row>
    <row r="159" spans="1:14" s="31" customFormat="1">
      <c r="A159" s="6">
        <v>43129</v>
      </c>
      <c r="B159" s="144">
        <v>1860</v>
      </c>
      <c r="C159" s="6">
        <v>43130</v>
      </c>
      <c r="D159" s="13">
        <v>1740</v>
      </c>
      <c r="E159" s="13">
        <v>1710</v>
      </c>
      <c r="F159" s="13">
        <v>1940</v>
      </c>
      <c r="G159" s="13">
        <v>1900</v>
      </c>
      <c r="H159" s="6">
        <v>43130</v>
      </c>
      <c r="I159" s="13">
        <v>1900</v>
      </c>
      <c r="J159" s="5">
        <v>42267</v>
      </c>
      <c r="K159" s="19">
        <v>0.46200000000000002</v>
      </c>
      <c r="L159" s="5">
        <v>42267</v>
      </c>
      <c r="M159" s="15">
        <v>34.567999999999998</v>
      </c>
      <c r="N159" s="7"/>
    </row>
    <row r="160" spans="1:14" s="31" customFormat="1">
      <c r="A160" s="6">
        <v>43126</v>
      </c>
      <c r="B160" s="144">
        <v>1860</v>
      </c>
      <c r="C160" s="6">
        <v>43129</v>
      </c>
      <c r="D160" s="13">
        <v>1740</v>
      </c>
      <c r="E160" s="13">
        <v>1710</v>
      </c>
      <c r="F160" s="13">
        <v>1940</v>
      </c>
      <c r="G160" s="13">
        <v>1900</v>
      </c>
      <c r="H160" s="6">
        <v>43129</v>
      </c>
      <c r="I160" s="13">
        <v>1900</v>
      </c>
      <c r="J160" s="5">
        <v>42260</v>
      </c>
      <c r="K160" s="19">
        <v>0.48180000000000001</v>
      </c>
      <c r="L160" s="5">
        <v>42260</v>
      </c>
      <c r="M160" s="15">
        <v>33.79</v>
      </c>
      <c r="N160" s="7"/>
    </row>
    <row r="161" spans="1:14" s="31" customFormat="1">
      <c r="A161" s="6">
        <v>43125</v>
      </c>
      <c r="B161" s="144">
        <v>1860</v>
      </c>
      <c r="C161" s="6">
        <v>43126</v>
      </c>
      <c r="D161" s="13">
        <v>1720</v>
      </c>
      <c r="E161" s="13">
        <v>1710</v>
      </c>
      <c r="F161" s="13">
        <v>1940</v>
      </c>
      <c r="G161" s="13">
        <v>1920</v>
      </c>
      <c r="H161" s="6">
        <v>43126</v>
      </c>
      <c r="I161" s="13">
        <v>1910</v>
      </c>
      <c r="J161" s="5">
        <v>42253</v>
      </c>
      <c r="K161" s="19">
        <v>0.52059999999999995</v>
      </c>
      <c r="L161" s="5">
        <v>42253</v>
      </c>
      <c r="M161" s="15">
        <v>31.28</v>
      </c>
      <c r="N161" s="7"/>
    </row>
    <row r="162" spans="1:14" s="31" customFormat="1">
      <c r="A162" s="6">
        <v>43124</v>
      </c>
      <c r="B162" s="144">
        <v>1860</v>
      </c>
      <c r="C162" s="6">
        <v>43125</v>
      </c>
      <c r="D162" s="13">
        <v>1720</v>
      </c>
      <c r="E162" s="13">
        <v>1710</v>
      </c>
      <c r="F162" s="13">
        <v>1940</v>
      </c>
      <c r="G162" s="13">
        <v>1930</v>
      </c>
      <c r="H162" s="6">
        <v>43125</v>
      </c>
      <c r="I162" s="13">
        <v>1905</v>
      </c>
      <c r="J162" s="5">
        <v>42246</v>
      </c>
      <c r="K162" s="19">
        <v>0.55000000000000004</v>
      </c>
      <c r="L162" s="5">
        <v>42246</v>
      </c>
      <c r="M162" s="15">
        <v>31.28</v>
      </c>
      <c r="N162" s="7"/>
    </row>
    <row r="163" spans="1:14" s="31" customFormat="1">
      <c r="A163" s="6">
        <v>43123</v>
      </c>
      <c r="B163" s="144">
        <v>1860</v>
      </c>
      <c r="C163" s="6">
        <v>43124</v>
      </c>
      <c r="D163" s="13">
        <v>1720</v>
      </c>
      <c r="E163" s="13">
        <v>1710</v>
      </c>
      <c r="F163" s="13">
        <v>1940</v>
      </c>
      <c r="G163" s="13">
        <v>1930</v>
      </c>
      <c r="H163" s="6">
        <v>43124</v>
      </c>
      <c r="I163" s="13">
        <v>1905</v>
      </c>
      <c r="J163" s="5">
        <v>42239</v>
      </c>
      <c r="K163" s="19">
        <v>0.55210000000000004</v>
      </c>
      <c r="L163" s="5">
        <v>42239</v>
      </c>
      <c r="M163" s="15">
        <v>22.399000000000001</v>
      </c>
      <c r="N163" s="7"/>
    </row>
    <row r="164" spans="1:14" s="31" customFormat="1">
      <c r="A164" s="6">
        <v>43122</v>
      </c>
      <c r="B164" s="144">
        <v>1860</v>
      </c>
      <c r="C164" s="6">
        <v>43123</v>
      </c>
      <c r="D164" s="13">
        <v>1720</v>
      </c>
      <c r="E164" s="13">
        <v>1710</v>
      </c>
      <c r="F164" s="13">
        <v>1920</v>
      </c>
      <c r="G164" s="13">
        <v>1930</v>
      </c>
      <c r="H164" s="6">
        <v>43123</v>
      </c>
      <c r="I164" s="13">
        <v>1888.89</v>
      </c>
      <c r="J164" s="5">
        <v>42232</v>
      </c>
      <c r="K164" s="19">
        <v>0.58220000000000005</v>
      </c>
      <c r="L164" s="5">
        <v>42232</v>
      </c>
      <c r="M164" s="15">
        <v>30.815000000000001</v>
      </c>
      <c r="N164" s="7"/>
    </row>
    <row r="165" spans="1:14" s="31" customFormat="1">
      <c r="A165" s="6">
        <v>43119</v>
      </c>
      <c r="B165" s="144">
        <v>1860</v>
      </c>
      <c r="C165" s="6">
        <v>43122</v>
      </c>
      <c r="D165" s="13">
        <v>1720</v>
      </c>
      <c r="E165" s="13">
        <v>1710</v>
      </c>
      <c r="F165" s="13">
        <v>1920</v>
      </c>
      <c r="G165" s="13">
        <v>1920</v>
      </c>
      <c r="H165" s="6">
        <v>43122</v>
      </c>
      <c r="I165" s="13">
        <v>1888.89</v>
      </c>
      <c r="J165" s="5">
        <v>42225</v>
      </c>
      <c r="K165" s="19">
        <v>0.58220000000000005</v>
      </c>
      <c r="L165" s="5">
        <v>42225</v>
      </c>
      <c r="M165" s="15">
        <v>29.732800000000001</v>
      </c>
      <c r="N165" s="7"/>
    </row>
    <row r="166" spans="1:14" s="31" customFormat="1">
      <c r="A166" s="6">
        <v>43118</v>
      </c>
      <c r="B166" s="144">
        <v>1860</v>
      </c>
      <c r="C166" s="70">
        <v>43119</v>
      </c>
      <c r="D166" s="13">
        <v>1720</v>
      </c>
      <c r="E166" s="13">
        <v>1710</v>
      </c>
      <c r="F166" s="13">
        <v>1920</v>
      </c>
      <c r="G166" s="13">
        <v>1920</v>
      </c>
      <c r="H166" s="70">
        <v>43119</v>
      </c>
      <c r="I166" s="13">
        <v>1907.78</v>
      </c>
      <c r="J166" s="5">
        <v>42218</v>
      </c>
      <c r="K166" s="19">
        <v>0.58220000000000005</v>
      </c>
      <c r="L166" s="5">
        <v>42218</v>
      </c>
      <c r="M166" s="15">
        <v>28.637799999999999</v>
      </c>
      <c r="N166" s="7"/>
    </row>
    <row r="167" spans="1:14" s="31" customFormat="1">
      <c r="A167" s="6">
        <v>43117</v>
      </c>
      <c r="B167" s="144">
        <v>1860</v>
      </c>
      <c r="C167" s="70">
        <v>43118</v>
      </c>
      <c r="D167" s="13">
        <v>1720</v>
      </c>
      <c r="E167" s="13">
        <v>1710</v>
      </c>
      <c r="F167" s="13">
        <v>1920</v>
      </c>
      <c r="G167" s="13">
        <v>1940</v>
      </c>
      <c r="H167" s="70">
        <v>43118</v>
      </c>
      <c r="I167" s="13">
        <v>1907.78</v>
      </c>
      <c r="J167" s="5">
        <v>42211</v>
      </c>
      <c r="K167" s="19">
        <v>0.56810000000000005</v>
      </c>
      <c r="L167" s="5">
        <v>42211</v>
      </c>
      <c r="M167" s="15">
        <v>27.2178</v>
      </c>
      <c r="N167" s="7"/>
    </row>
    <row r="168" spans="1:14" s="31" customFormat="1">
      <c r="A168" s="6">
        <v>43116</v>
      </c>
      <c r="B168" s="144">
        <v>1860</v>
      </c>
      <c r="C168" s="70">
        <v>43117</v>
      </c>
      <c r="D168" s="13">
        <v>1720</v>
      </c>
      <c r="E168" s="13">
        <v>1710</v>
      </c>
      <c r="F168" s="13">
        <v>1920</v>
      </c>
      <c r="G168" s="13">
        <v>1950</v>
      </c>
      <c r="H168" s="70">
        <v>43117</v>
      </c>
      <c r="I168" s="13">
        <v>1907.78</v>
      </c>
      <c r="J168" s="5">
        <v>42204</v>
      </c>
      <c r="K168" s="19">
        <v>0.57420000000000004</v>
      </c>
      <c r="L168" s="5">
        <v>42204</v>
      </c>
      <c r="M168" s="15">
        <v>27.927499999999998</v>
      </c>
      <c r="N168" s="7"/>
    </row>
    <row r="169" spans="1:14" s="31" customFormat="1">
      <c r="A169" s="6">
        <v>43115</v>
      </c>
      <c r="B169" s="144">
        <v>1860</v>
      </c>
      <c r="C169" s="70">
        <v>43116</v>
      </c>
      <c r="D169" s="13">
        <v>1720</v>
      </c>
      <c r="E169" s="13">
        <v>1710</v>
      </c>
      <c r="F169" s="13">
        <v>1940</v>
      </c>
      <c r="G169" s="13">
        <v>1950</v>
      </c>
      <c r="H169" s="70">
        <v>43116</v>
      </c>
      <c r="I169" s="13">
        <v>1910</v>
      </c>
      <c r="J169" s="5">
        <v>42197</v>
      </c>
      <c r="K169" s="19">
        <v>0.57020000000000004</v>
      </c>
      <c r="L169" s="5">
        <v>42197</v>
      </c>
      <c r="M169" s="15">
        <v>29.309000000000001</v>
      </c>
      <c r="N169" s="7"/>
    </row>
    <row r="170" spans="1:14" s="31" customFormat="1">
      <c r="A170" s="6">
        <v>43112</v>
      </c>
      <c r="B170" s="144">
        <v>1860</v>
      </c>
      <c r="C170" s="70">
        <v>43115</v>
      </c>
      <c r="D170" s="13">
        <v>1720</v>
      </c>
      <c r="E170" s="13">
        <v>1710</v>
      </c>
      <c r="F170" s="13">
        <v>1900</v>
      </c>
      <c r="G170" s="13">
        <v>1960</v>
      </c>
      <c r="H170" s="70">
        <v>43115</v>
      </c>
      <c r="I170" s="13">
        <v>1913.33</v>
      </c>
      <c r="J170" s="5">
        <v>42190</v>
      </c>
      <c r="K170" s="19">
        <v>0.62339999999999995</v>
      </c>
      <c r="L170" s="5">
        <v>42190</v>
      </c>
      <c r="M170" s="15">
        <v>29.533000000000001</v>
      </c>
      <c r="N170" s="7"/>
    </row>
    <row r="171" spans="1:14" s="31" customFormat="1">
      <c r="A171" s="6">
        <v>43111</v>
      </c>
      <c r="B171" s="144">
        <v>1860</v>
      </c>
      <c r="C171" s="6">
        <v>43112</v>
      </c>
      <c r="D171" s="13">
        <v>1720</v>
      </c>
      <c r="E171" s="13">
        <v>1650</v>
      </c>
      <c r="F171" s="13">
        <v>1850</v>
      </c>
      <c r="G171" s="13">
        <v>1960</v>
      </c>
      <c r="H171" s="6">
        <v>43112</v>
      </c>
      <c r="I171" s="13">
        <v>1913.33</v>
      </c>
      <c r="J171" s="5">
        <v>42183</v>
      </c>
      <c r="K171" s="19">
        <v>0.62339999999999995</v>
      </c>
      <c r="L171" s="5">
        <v>42183</v>
      </c>
      <c r="M171" s="15">
        <v>29.626300000000001</v>
      </c>
      <c r="N171" s="7"/>
    </row>
    <row r="172" spans="1:14" s="31" customFormat="1">
      <c r="A172" s="6">
        <v>43110</v>
      </c>
      <c r="B172" s="144">
        <v>1860</v>
      </c>
      <c r="C172" s="6">
        <v>43111</v>
      </c>
      <c r="D172" s="13">
        <v>1720</v>
      </c>
      <c r="E172" s="13">
        <v>1650</v>
      </c>
      <c r="F172" s="13">
        <v>1830</v>
      </c>
      <c r="G172" s="13">
        <v>1960</v>
      </c>
      <c r="H172" s="6">
        <v>43111</v>
      </c>
      <c r="I172" s="13">
        <v>1913.33</v>
      </c>
      <c r="J172" s="5">
        <v>42176</v>
      </c>
      <c r="K172" s="19">
        <v>0.63170000000000004</v>
      </c>
      <c r="L172" s="5">
        <v>42176</v>
      </c>
      <c r="M172" s="15">
        <v>30.996300000000002</v>
      </c>
      <c r="N172" s="7"/>
    </row>
    <row r="173" spans="1:14" s="31" customFormat="1">
      <c r="A173" s="6">
        <v>43109</v>
      </c>
      <c r="B173" s="144">
        <v>1860</v>
      </c>
      <c r="C173" s="6">
        <v>43110</v>
      </c>
      <c r="D173" s="13">
        <v>1720</v>
      </c>
      <c r="E173" s="13">
        <v>1650</v>
      </c>
      <c r="F173" s="13">
        <v>1830</v>
      </c>
      <c r="G173" s="13">
        <v>1960</v>
      </c>
      <c r="H173" s="6">
        <v>43110</v>
      </c>
      <c r="I173" s="13">
        <v>1913.33</v>
      </c>
      <c r="J173" s="5">
        <v>42169</v>
      </c>
      <c r="K173" s="19">
        <v>0.63739999999999997</v>
      </c>
      <c r="L173" s="5">
        <v>42169</v>
      </c>
      <c r="M173" s="15">
        <v>30.996300000000002</v>
      </c>
      <c r="N173" s="7"/>
    </row>
    <row r="174" spans="1:14" s="31" customFormat="1">
      <c r="A174" s="6">
        <v>43108</v>
      </c>
      <c r="B174" s="144">
        <v>1880</v>
      </c>
      <c r="C174" s="6">
        <v>43109</v>
      </c>
      <c r="D174" s="13">
        <v>1720</v>
      </c>
      <c r="E174" s="13">
        <v>1650</v>
      </c>
      <c r="F174" s="13">
        <v>1830</v>
      </c>
      <c r="G174" s="13">
        <v>1960</v>
      </c>
      <c r="H174" s="6">
        <v>43109</v>
      </c>
      <c r="I174" s="13">
        <v>1913.33</v>
      </c>
      <c r="J174" s="5">
        <v>42162</v>
      </c>
      <c r="K174" s="19">
        <v>0.6</v>
      </c>
      <c r="L174" s="5">
        <v>42162</v>
      </c>
      <c r="M174" s="15">
        <v>23.048999999999999</v>
      </c>
      <c r="N174" s="7"/>
    </row>
    <row r="175" spans="1:14" s="31" customFormat="1">
      <c r="A175" s="6">
        <v>43105</v>
      </c>
      <c r="B175" s="144">
        <v>1820</v>
      </c>
      <c r="C175" s="6">
        <v>43108</v>
      </c>
      <c r="D175" s="13">
        <v>1720</v>
      </c>
      <c r="E175" s="13">
        <v>1650</v>
      </c>
      <c r="F175" s="13">
        <v>1810</v>
      </c>
      <c r="G175" s="13">
        <v>1980</v>
      </c>
      <c r="H175" s="6">
        <v>43108</v>
      </c>
      <c r="I175" s="13">
        <v>1910</v>
      </c>
      <c r="J175" s="5">
        <v>42155</v>
      </c>
      <c r="K175" s="19">
        <v>0.60099999999999998</v>
      </c>
      <c r="L175" s="5">
        <v>42155</v>
      </c>
      <c r="M175" s="15">
        <v>30.996300000000002</v>
      </c>
      <c r="N175" s="7"/>
    </row>
    <row r="176" spans="1:14" s="31" customFormat="1">
      <c r="A176" s="6">
        <v>43104</v>
      </c>
      <c r="B176" s="144">
        <v>1820</v>
      </c>
      <c r="C176" s="6">
        <v>43105</v>
      </c>
      <c r="D176" s="13">
        <v>1700</v>
      </c>
      <c r="E176" s="13">
        <v>1650</v>
      </c>
      <c r="F176" s="13">
        <v>1810</v>
      </c>
      <c r="G176" s="13">
        <v>1960</v>
      </c>
      <c r="H176" s="6">
        <v>43105</v>
      </c>
      <c r="I176" s="13">
        <v>1926.67</v>
      </c>
      <c r="J176" s="5">
        <v>42148</v>
      </c>
      <c r="K176" s="19">
        <v>0.62250000000000005</v>
      </c>
      <c r="L176" s="5">
        <v>42148</v>
      </c>
      <c r="M176" s="15">
        <v>30.5063</v>
      </c>
      <c r="N176" s="7"/>
    </row>
    <row r="177" spans="1:14" s="31" customFormat="1">
      <c r="A177" s="6">
        <v>43103</v>
      </c>
      <c r="B177" s="144">
        <v>1820</v>
      </c>
      <c r="C177" s="6">
        <v>43104</v>
      </c>
      <c r="D177" s="13">
        <v>1700</v>
      </c>
      <c r="E177" s="13">
        <v>1650</v>
      </c>
      <c r="F177" s="13">
        <v>1810</v>
      </c>
      <c r="G177" s="13">
        <v>1940</v>
      </c>
      <c r="H177" s="6">
        <v>43104</v>
      </c>
      <c r="I177" s="13">
        <v>1926.67</v>
      </c>
      <c r="J177" s="5">
        <v>42141</v>
      </c>
      <c r="K177" s="19">
        <v>0.62250000000000005</v>
      </c>
      <c r="L177" s="5">
        <v>42141</v>
      </c>
      <c r="M177" s="15">
        <v>30.7163</v>
      </c>
      <c r="N177" s="7"/>
    </row>
    <row r="178" spans="1:14" s="31" customFormat="1">
      <c r="A178" s="6">
        <v>43102</v>
      </c>
      <c r="B178" s="144">
        <v>1810</v>
      </c>
      <c r="C178" s="6">
        <v>43103</v>
      </c>
      <c r="D178" s="13">
        <v>1660</v>
      </c>
      <c r="E178" s="13">
        <v>1650</v>
      </c>
      <c r="F178" s="13">
        <v>1810</v>
      </c>
      <c r="G178" s="13">
        <v>1930</v>
      </c>
      <c r="H178" s="6">
        <v>43103</v>
      </c>
      <c r="I178" s="13">
        <v>1926.67</v>
      </c>
      <c r="J178" s="5">
        <v>42134</v>
      </c>
      <c r="K178" s="19">
        <v>0.60170000000000001</v>
      </c>
      <c r="L178" s="5">
        <v>42134</v>
      </c>
      <c r="M178" s="15">
        <v>30.579000000000001</v>
      </c>
      <c r="N178" s="7"/>
    </row>
    <row r="179" spans="1:14" s="31" customFormat="1">
      <c r="A179" s="6">
        <v>43098</v>
      </c>
      <c r="B179" s="144">
        <v>1800</v>
      </c>
      <c r="C179" s="6">
        <v>43102</v>
      </c>
      <c r="D179" s="13">
        <v>1660</v>
      </c>
      <c r="E179" s="13">
        <v>1650</v>
      </c>
      <c r="F179" s="13">
        <v>1810</v>
      </c>
      <c r="G179" s="13">
        <v>1920</v>
      </c>
      <c r="H179" s="6">
        <v>43102</v>
      </c>
      <c r="I179" s="13">
        <v>1926.67</v>
      </c>
      <c r="J179" s="5">
        <v>42127</v>
      </c>
      <c r="K179" s="19">
        <v>0.58509999999999995</v>
      </c>
      <c r="L179" s="5">
        <v>42127</v>
      </c>
      <c r="M179" s="15">
        <v>30.439</v>
      </c>
      <c r="N179" s="7"/>
    </row>
    <row r="180" spans="1:14" s="31" customFormat="1">
      <c r="A180" s="6">
        <v>43097</v>
      </c>
      <c r="B180" s="144">
        <v>1800</v>
      </c>
      <c r="C180" s="6">
        <v>43098</v>
      </c>
      <c r="D180" s="13">
        <v>1660</v>
      </c>
      <c r="E180" s="13">
        <v>1650</v>
      </c>
      <c r="F180" s="13">
        <v>1790</v>
      </c>
      <c r="G180" s="13">
        <v>1900</v>
      </c>
      <c r="H180" s="6">
        <v>43098</v>
      </c>
      <c r="I180" s="13">
        <v>1961.11</v>
      </c>
      <c r="J180" s="5">
        <v>42120</v>
      </c>
      <c r="K180" s="19">
        <v>0.57089999999999996</v>
      </c>
      <c r="L180" s="5">
        <v>42120</v>
      </c>
      <c r="M180" s="15">
        <v>31.684000000000001</v>
      </c>
      <c r="N180" s="7"/>
    </row>
    <row r="181" spans="1:14" s="31" customFormat="1">
      <c r="A181" s="6">
        <v>43096</v>
      </c>
      <c r="B181" s="144">
        <v>1800</v>
      </c>
      <c r="C181" s="6">
        <v>43097</v>
      </c>
      <c r="D181" s="13">
        <v>1670</v>
      </c>
      <c r="E181" s="13">
        <v>1650</v>
      </c>
      <c r="F181" s="13">
        <v>1790</v>
      </c>
      <c r="G181" s="13">
        <v>1910</v>
      </c>
      <c r="H181" s="6">
        <v>43097</v>
      </c>
      <c r="I181" s="13">
        <v>1961.11</v>
      </c>
      <c r="J181" s="5">
        <v>42113</v>
      </c>
      <c r="K181" s="19">
        <v>0.57320000000000004</v>
      </c>
      <c r="L181" s="5">
        <v>42113</v>
      </c>
      <c r="M181" s="15">
        <v>31.963999999999999</v>
      </c>
      <c r="N181" s="7"/>
    </row>
    <row r="182" spans="1:14" s="31" customFormat="1">
      <c r="A182" s="6">
        <v>43095</v>
      </c>
      <c r="B182" s="144">
        <v>1800</v>
      </c>
      <c r="C182" s="6">
        <v>43096</v>
      </c>
      <c r="D182" s="13">
        <v>1670</v>
      </c>
      <c r="E182" s="13">
        <v>1650</v>
      </c>
      <c r="F182" s="13">
        <v>1790</v>
      </c>
      <c r="G182" s="13">
        <v>1910</v>
      </c>
      <c r="H182" s="6">
        <v>43096</v>
      </c>
      <c r="I182" s="13">
        <v>1961.11</v>
      </c>
      <c r="J182" s="5">
        <v>42106</v>
      </c>
      <c r="K182" s="19">
        <v>0.54279999999999995</v>
      </c>
      <c r="L182" s="5">
        <v>42106</v>
      </c>
      <c r="M182" s="15">
        <v>32.154000000000003</v>
      </c>
      <c r="N182" s="7"/>
    </row>
    <row r="183" spans="1:14" s="31" customFormat="1">
      <c r="A183" s="6">
        <v>43094</v>
      </c>
      <c r="B183" s="144">
        <v>1800</v>
      </c>
      <c r="C183" s="6">
        <v>43095</v>
      </c>
      <c r="D183" s="13">
        <v>1670</v>
      </c>
      <c r="E183" s="13">
        <v>1650</v>
      </c>
      <c r="F183" s="13">
        <v>1790</v>
      </c>
      <c r="G183" s="13">
        <v>1910</v>
      </c>
      <c r="H183" s="6">
        <v>43095</v>
      </c>
      <c r="I183" s="13">
        <v>1961.11</v>
      </c>
      <c r="J183" s="5">
        <v>42099</v>
      </c>
      <c r="K183" s="19">
        <v>0.54279999999999995</v>
      </c>
      <c r="L183" s="5">
        <v>42099</v>
      </c>
      <c r="M183" s="15">
        <v>31.373999999999999</v>
      </c>
      <c r="N183" s="7"/>
    </row>
    <row r="184" spans="1:14" s="31" customFormat="1">
      <c r="A184" s="6">
        <v>43091</v>
      </c>
      <c r="B184" s="144">
        <v>1780</v>
      </c>
      <c r="C184" s="6">
        <v>43094</v>
      </c>
      <c r="D184" s="13">
        <v>1670</v>
      </c>
      <c r="E184" s="13">
        <v>1650</v>
      </c>
      <c r="F184" s="13">
        <v>1790</v>
      </c>
      <c r="G184" s="13">
        <v>1920</v>
      </c>
      <c r="H184" s="6">
        <v>43094</v>
      </c>
      <c r="I184" s="13">
        <v>1961.11</v>
      </c>
      <c r="J184" s="5">
        <v>42092</v>
      </c>
      <c r="K184" s="19">
        <v>0.39779999999999999</v>
      </c>
      <c r="L184" s="5">
        <v>42092</v>
      </c>
      <c r="M184" s="15">
        <v>32.459000000000003</v>
      </c>
      <c r="N184" s="7"/>
    </row>
    <row r="185" spans="1:14" s="31" customFormat="1">
      <c r="A185" s="6">
        <v>43090</v>
      </c>
      <c r="B185" s="144">
        <v>1780</v>
      </c>
      <c r="C185" s="6">
        <v>43091</v>
      </c>
      <c r="D185" s="13">
        <v>1670</v>
      </c>
      <c r="E185" s="13">
        <v>1650</v>
      </c>
      <c r="F185" s="13">
        <v>1790</v>
      </c>
      <c r="G185" s="13">
        <v>1900</v>
      </c>
      <c r="H185" s="6">
        <v>43091</v>
      </c>
      <c r="I185" s="13">
        <v>1961.11</v>
      </c>
      <c r="J185" s="5">
        <v>42085</v>
      </c>
      <c r="K185" s="19">
        <v>0.5403</v>
      </c>
      <c r="L185" s="5">
        <v>42085</v>
      </c>
      <c r="M185" s="15">
        <v>23.074999999999999</v>
      </c>
      <c r="N185" s="7"/>
    </row>
    <row r="186" spans="1:14" s="31" customFormat="1">
      <c r="A186" s="6">
        <v>43089</v>
      </c>
      <c r="B186" s="144">
        <v>1760</v>
      </c>
      <c r="C186" s="6">
        <v>43090</v>
      </c>
      <c r="D186" s="13">
        <v>1670</v>
      </c>
      <c r="E186" s="13">
        <v>1650</v>
      </c>
      <c r="F186" s="13">
        <v>1790</v>
      </c>
      <c r="G186" s="13">
        <v>1880</v>
      </c>
      <c r="H186" s="6">
        <v>43090</v>
      </c>
      <c r="I186" s="13">
        <v>1961.11</v>
      </c>
      <c r="J186" s="5">
        <v>42078</v>
      </c>
      <c r="K186" s="19">
        <v>0.54490000000000005</v>
      </c>
      <c r="L186" s="5">
        <v>42078</v>
      </c>
      <c r="M186" s="15">
        <v>33.789000000000001</v>
      </c>
      <c r="N186" s="7"/>
    </row>
    <row r="187" spans="1:14" s="31" customFormat="1">
      <c r="A187" s="6">
        <v>43088</v>
      </c>
      <c r="B187" s="144">
        <v>1750</v>
      </c>
      <c r="C187" s="6">
        <v>43089</v>
      </c>
      <c r="D187" s="13">
        <v>1630</v>
      </c>
      <c r="E187" s="13">
        <v>1610</v>
      </c>
      <c r="F187" s="13">
        <v>1790</v>
      </c>
      <c r="G187" s="13">
        <v>1880</v>
      </c>
      <c r="H187" s="6">
        <v>43089</v>
      </c>
      <c r="I187" s="13">
        <v>1961.11</v>
      </c>
      <c r="J187" s="5">
        <v>42071</v>
      </c>
      <c r="K187" s="19">
        <v>0.54490000000000005</v>
      </c>
      <c r="L187" s="5">
        <v>42071</v>
      </c>
      <c r="M187" s="15">
        <v>31.199000000000002</v>
      </c>
      <c r="N187" s="7"/>
    </row>
    <row r="188" spans="1:14" s="31" customFormat="1">
      <c r="A188" s="6">
        <v>43087</v>
      </c>
      <c r="B188" s="144">
        <v>1750</v>
      </c>
      <c r="C188" s="6">
        <v>43088</v>
      </c>
      <c r="D188" s="13">
        <v>1630</v>
      </c>
      <c r="E188" s="13">
        <v>1610</v>
      </c>
      <c r="F188" s="13">
        <v>1790</v>
      </c>
      <c r="G188" s="13">
        <v>1860</v>
      </c>
      <c r="H188" s="6">
        <v>43088</v>
      </c>
      <c r="I188" s="13">
        <v>1961.11</v>
      </c>
      <c r="J188" s="5">
        <v>42064</v>
      </c>
      <c r="K188" s="19">
        <v>0.5454</v>
      </c>
      <c r="L188" s="5">
        <v>42064</v>
      </c>
      <c r="M188" s="15">
        <v>29.658999999999999</v>
      </c>
      <c r="N188" s="7"/>
    </row>
    <row r="189" spans="1:14" s="31" customFormat="1">
      <c r="A189" s="134">
        <v>43084</v>
      </c>
      <c r="B189" s="130">
        <v>1720</v>
      </c>
      <c r="C189" s="6">
        <v>43087</v>
      </c>
      <c r="D189" s="13">
        <v>1610</v>
      </c>
      <c r="E189" s="13">
        <v>1570</v>
      </c>
      <c r="F189" s="13">
        <v>1790</v>
      </c>
      <c r="G189" s="13">
        <v>1860</v>
      </c>
      <c r="H189" s="6">
        <v>43087</v>
      </c>
      <c r="I189" s="13">
        <v>1955.56</v>
      </c>
      <c r="J189" s="5">
        <v>42050</v>
      </c>
      <c r="K189" s="19">
        <v>0.58540000000000003</v>
      </c>
      <c r="L189" s="5">
        <v>42050</v>
      </c>
      <c r="M189" s="15">
        <v>29.658999999999999</v>
      </c>
      <c r="N189" s="7"/>
    </row>
    <row r="190" spans="1:14" s="31" customFormat="1">
      <c r="A190" s="134">
        <v>43083</v>
      </c>
      <c r="B190" s="130">
        <v>1720</v>
      </c>
      <c r="C190" s="134">
        <v>43084</v>
      </c>
      <c r="D190" s="135">
        <v>1590</v>
      </c>
      <c r="E190" s="135">
        <v>1540</v>
      </c>
      <c r="F190" s="73">
        <v>1790</v>
      </c>
      <c r="G190" s="63">
        <v>1850</v>
      </c>
      <c r="H190" s="134">
        <v>43084</v>
      </c>
      <c r="I190" s="135">
        <v>1944.44</v>
      </c>
      <c r="J190" s="5">
        <v>42043</v>
      </c>
      <c r="K190" s="19">
        <v>0.56000000000000005</v>
      </c>
      <c r="L190" s="5">
        <v>42043</v>
      </c>
      <c r="M190" s="15">
        <v>29.658999999999999</v>
      </c>
      <c r="N190" s="7"/>
    </row>
    <row r="191" spans="1:14" s="31" customFormat="1">
      <c r="A191" s="134">
        <v>43082</v>
      </c>
      <c r="B191" s="130">
        <v>1720</v>
      </c>
      <c r="C191" s="134">
        <v>43083</v>
      </c>
      <c r="D191" s="135">
        <v>1590</v>
      </c>
      <c r="E191" s="135">
        <v>1540</v>
      </c>
      <c r="F191" s="73">
        <v>1790</v>
      </c>
      <c r="G191" s="63">
        <v>1850</v>
      </c>
      <c r="H191" s="134">
        <v>43083</v>
      </c>
      <c r="I191" s="135">
        <v>1944.44</v>
      </c>
      <c r="J191" s="5"/>
      <c r="K191" s="11"/>
      <c r="L191" s="5">
        <v>42036</v>
      </c>
      <c r="M191" s="15">
        <v>29.169</v>
      </c>
      <c r="N191" s="7"/>
    </row>
    <row r="192" spans="1:14" s="31" customFormat="1">
      <c r="A192" s="134">
        <v>43081</v>
      </c>
      <c r="B192" s="130">
        <v>1720</v>
      </c>
      <c r="C192" s="134">
        <v>43082</v>
      </c>
      <c r="D192" s="135">
        <v>1590</v>
      </c>
      <c r="E192" s="135">
        <v>1560</v>
      </c>
      <c r="F192" s="73">
        <v>1790</v>
      </c>
      <c r="G192" s="63">
        <v>1850</v>
      </c>
      <c r="H192" s="134">
        <v>43082</v>
      </c>
      <c r="I192" s="135">
        <v>1944.44</v>
      </c>
      <c r="J192" s="5"/>
      <c r="K192" s="11"/>
      <c r="L192" s="5">
        <v>42029</v>
      </c>
      <c r="M192" s="15">
        <v>27.661000000000001</v>
      </c>
      <c r="N192" s="7"/>
    </row>
    <row r="193" spans="1:14" s="31" customFormat="1">
      <c r="A193" s="134">
        <v>43080</v>
      </c>
      <c r="B193" s="130">
        <v>1715</v>
      </c>
      <c r="C193" s="134">
        <v>43081</v>
      </c>
      <c r="D193" s="135">
        <v>1590</v>
      </c>
      <c r="E193" s="135">
        <v>1560</v>
      </c>
      <c r="F193" s="73">
        <v>1790</v>
      </c>
      <c r="G193" s="63">
        <v>1850</v>
      </c>
      <c r="H193" s="134">
        <v>43081</v>
      </c>
      <c r="I193" s="135">
        <v>1944.44</v>
      </c>
      <c r="J193" s="5"/>
      <c r="K193" s="11"/>
      <c r="L193" s="5">
        <v>42022</v>
      </c>
      <c r="M193" s="15">
        <v>26.206</v>
      </c>
      <c r="N193" s="7"/>
    </row>
    <row r="194" spans="1:14" s="31" customFormat="1">
      <c r="A194" s="134">
        <v>43077</v>
      </c>
      <c r="B194" s="130">
        <v>1705</v>
      </c>
      <c r="C194" s="134">
        <v>43080</v>
      </c>
      <c r="D194" s="135">
        <v>1590</v>
      </c>
      <c r="E194" s="135">
        <v>1560</v>
      </c>
      <c r="F194" s="73">
        <v>1790</v>
      </c>
      <c r="G194" s="63">
        <v>1840</v>
      </c>
      <c r="H194" s="134">
        <v>43080</v>
      </c>
      <c r="I194" s="135">
        <v>1938.89</v>
      </c>
      <c r="J194" s="5"/>
      <c r="K194" s="11"/>
      <c r="L194" s="5">
        <v>42015</v>
      </c>
      <c r="M194" s="15">
        <v>24.549499999999998</v>
      </c>
      <c r="N194" s="7"/>
    </row>
    <row r="195" spans="1:14" s="31" customFormat="1">
      <c r="A195" s="134">
        <v>43076</v>
      </c>
      <c r="B195" s="130">
        <v>1710</v>
      </c>
      <c r="C195" s="134">
        <v>43077</v>
      </c>
      <c r="D195" s="135">
        <v>1590</v>
      </c>
      <c r="E195" s="135">
        <v>1560</v>
      </c>
      <c r="F195" s="135">
        <v>1790</v>
      </c>
      <c r="G195" s="135">
        <v>1840</v>
      </c>
      <c r="H195" s="134">
        <v>43077</v>
      </c>
      <c r="I195" s="135">
        <v>1933.33</v>
      </c>
      <c r="J195" s="5"/>
      <c r="K195" s="11"/>
      <c r="L195" s="5">
        <v>42008</v>
      </c>
      <c r="M195" s="15">
        <v>23.645</v>
      </c>
      <c r="N195" s="7"/>
    </row>
    <row r="196" spans="1:14" s="31" customFormat="1">
      <c r="A196" s="134">
        <v>43075</v>
      </c>
      <c r="B196" s="130">
        <v>1700</v>
      </c>
      <c r="C196" s="134">
        <v>43076</v>
      </c>
      <c r="D196" s="135">
        <v>1570</v>
      </c>
      <c r="E196" s="135">
        <v>1580</v>
      </c>
      <c r="F196" s="135">
        <v>1790</v>
      </c>
      <c r="G196" s="135">
        <v>1850</v>
      </c>
      <c r="H196" s="134">
        <v>43076</v>
      </c>
      <c r="I196" s="135">
        <v>1933.33</v>
      </c>
      <c r="J196" s="5"/>
      <c r="K196" s="11"/>
      <c r="L196" s="5">
        <v>42001</v>
      </c>
      <c r="M196" s="15">
        <v>23.074999999999999</v>
      </c>
      <c r="N196" s="7"/>
    </row>
    <row r="197" spans="1:14" s="31" customFormat="1">
      <c r="A197" s="134">
        <v>43074</v>
      </c>
      <c r="B197" s="130">
        <v>1690</v>
      </c>
      <c r="C197" s="134">
        <v>43075</v>
      </c>
      <c r="D197" s="135">
        <v>1540</v>
      </c>
      <c r="E197" s="135">
        <v>1580</v>
      </c>
      <c r="F197" s="135">
        <v>1790</v>
      </c>
      <c r="G197" s="135">
        <v>1850</v>
      </c>
      <c r="H197" s="134">
        <v>43075</v>
      </c>
      <c r="I197" s="135">
        <v>1933.33</v>
      </c>
      <c r="J197" s="5"/>
      <c r="K197" s="11"/>
      <c r="L197" s="5">
        <v>41994</v>
      </c>
      <c r="M197" s="15">
        <v>23.4</v>
      </c>
      <c r="N197" s="7"/>
    </row>
    <row r="198" spans="1:14" s="31" customFormat="1">
      <c r="A198" s="134">
        <v>43073</v>
      </c>
      <c r="B198" s="130">
        <v>1690</v>
      </c>
      <c r="C198" s="134">
        <v>43074</v>
      </c>
      <c r="D198" s="135">
        <v>1540</v>
      </c>
      <c r="E198" s="135">
        <v>1560</v>
      </c>
      <c r="F198" s="135">
        <v>1790</v>
      </c>
      <c r="G198" s="135">
        <v>1850</v>
      </c>
      <c r="H198" s="134">
        <v>43074</v>
      </c>
      <c r="I198" s="135">
        <v>1925.56</v>
      </c>
      <c r="J198" s="5"/>
      <c r="K198" s="11"/>
      <c r="L198" s="5">
        <v>41985</v>
      </c>
      <c r="M198" s="15">
        <v>23.53</v>
      </c>
      <c r="N198" s="7"/>
    </row>
    <row r="199" spans="1:14" s="31" customFormat="1">
      <c r="A199" s="117">
        <v>43070</v>
      </c>
      <c r="B199" s="131">
        <v>1690</v>
      </c>
      <c r="C199" s="134">
        <v>43073</v>
      </c>
      <c r="D199" s="135">
        <v>1540</v>
      </c>
      <c r="E199" s="135">
        <v>1550</v>
      </c>
      <c r="F199" s="135">
        <v>1790</v>
      </c>
      <c r="G199" s="135">
        <v>1840</v>
      </c>
      <c r="H199" s="134">
        <v>43073</v>
      </c>
      <c r="I199" s="135">
        <v>1925.56</v>
      </c>
      <c r="J199" s="5"/>
      <c r="K199" s="11"/>
      <c r="L199" s="5">
        <v>41978</v>
      </c>
      <c r="M199" s="15">
        <v>23.66</v>
      </c>
      <c r="N199" s="7"/>
    </row>
    <row r="200" spans="1:14" s="31" customFormat="1">
      <c r="A200" s="117">
        <v>43069</v>
      </c>
      <c r="B200" s="131">
        <v>1690</v>
      </c>
      <c r="C200" s="117">
        <v>43070</v>
      </c>
      <c r="D200" s="118">
        <v>1540</v>
      </c>
      <c r="E200" s="118">
        <v>1550</v>
      </c>
      <c r="F200" s="118">
        <v>1790</v>
      </c>
      <c r="G200" s="118">
        <v>1840</v>
      </c>
      <c r="H200" s="117">
        <v>43070</v>
      </c>
      <c r="I200" s="118">
        <v>1920</v>
      </c>
      <c r="J200" s="5"/>
      <c r="K200" s="11"/>
      <c r="L200" s="5">
        <v>41971</v>
      </c>
      <c r="M200" s="15">
        <v>23.178999999999998</v>
      </c>
      <c r="N200" s="7"/>
    </row>
    <row r="201" spans="1:14" s="31" customFormat="1">
      <c r="A201" s="117">
        <v>43068</v>
      </c>
      <c r="B201" s="131">
        <v>1690</v>
      </c>
      <c r="C201" s="117">
        <v>43069</v>
      </c>
      <c r="D201" s="118">
        <v>1540</v>
      </c>
      <c r="E201" s="118">
        <v>1530</v>
      </c>
      <c r="F201" s="118">
        <v>1790</v>
      </c>
      <c r="G201" s="118">
        <v>1840</v>
      </c>
      <c r="H201" s="117">
        <v>43069</v>
      </c>
      <c r="I201" s="118">
        <v>1920</v>
      </c>
      <c r="J201" s="5"/>
      <c r="K201" s="11"/>
      <c r="L201" s="5">
        <v>41964</v>
      </c>
      <c r="M201" s="15">
        <v>20.565999999999999</v>
      </c>
      <c r="N201" s="7"/>
    </row>
    <row r="202" spans="1:14" s="31" customFormat="1">
      <c r="A202" s="117">
        <v>43067</v>
      </c>
      <c r="B202" s="131">
        <v>1690</v>
      </c>
      <c r="C202" s="117">
        <v>43068</v>
      </c>
      <c r="D202" s="118">
        <v>1540</v>
      </c>
      <c r="E202" s="118">
        <v>1530</v>
      </c>
      <c r="F202" s="118">
        <v>1790</v>
      </c>
      <c r="G202" s="118">
        <v>1830</v>
      </c>
      <c r="H202" s="117">
        <v>43068</v>
      </c>
      <c r="I202" s="118">
        <v>1922.22</v>
      </c>
      <c r="J202" s="5"/>
      <c r="K202" s="11"/>
      <c r="L202" s="5">
        <v>41957</v>
      </c>
      <c r="M202" s="15">
        <v>18.655000000000001</v>
      </c>
      <c r="N202" s="7"/>
    </row>
    <row r="203" spans="1:14" s="31" customFormat="1">
      <c r="A203" s="117">
        <v>43066</v>
      </c>
      <c r="B203" s="131">
        <v>1690</v>
      </c>
      <c r="C203" s="117">
        <v>43067</v>
      </c>
      <c r="D203" s="118">
        <v>1530</v>
      </c>
      <c r="E203" s="118">
        <v>1530</v>
      </c>
      <c r="F203" s="118">
        <v>1790</v>
      </c>
      <c r="G203" s="118">
        <v>1820</v>
      </c>
      <c r="H203" s="117">
        <v>43067</v>
      </c>
      <c r="I203" s="118">
        <v>1916.67</v>
      </c>
      <c r="J203" s="5"/>
      <c r="K203" s="11"/>
      <c r="L203" s="5">
        <v>41950</v>
      </c>
      <c r="M203" s="15">
        <v>18.655000000000001</v>
      </c>
      <c r="N203" s="7"/>
    </row>
    <row r="204" spans="1:14" s="31" customFormat="1">
      <c r="A204" s="117">
        <v>43063</v>
      </c>
      <c r="B204" s="130">
        <v>1690</v>
      </c>
      <c r="C204" s="117">
        <v>43066</v>
      </c>
      <c r="D204" s="118">
        <v>1530</v>
      </c>
      <c r="E204" s="118">
        <v>1530</v>
      </c>
      <c r="F204" s="118">
        <v>1790</v>
      </c>
      <c r="G204" s="118">
        <v>1820</v>
      </c>
      <c r="H204" s="117">
        <v>43066</v>
      </c>
      <c r="I204" s="118">
        <v>1911.11</v>
      </c>
      <c r="J204" s="5"/>
      <c r="K204" s="11"/>
      <c r="L204" s="5">
        <v>41943</v>
      </c>
      <c r="M204" s="15">
        <v>18.655000000000001</v>
      </c>
      <c r="N204" s="7"/>
    </row>
    <row r="205" spans="1:14" s="31" customFormat="1">
      <c r="A205" s="117">
        <v>43062</v>
      </c>
      <c r="B205" s="130">
        <v>1690</v>
      </c>
      <c r="C205" s="117">
        <v>43063</v>
      </c>
      <c r="D205" s="118">
        <v>1510</v>
      </c>
      <c r="E205" s="118">
        <v>1510</v>
      </c>
      <c r="F205" s="118">
        <v>1810</v>
      </c>
      <c r="G205" s="118">
        <v>1820</v>
      </c>
      <c r="H205" s="117">
        <v>43063</v>
      </c>
      <c r="I205" s="119">
        <v>1905.56</v>
      </c>
      <c r="J205" s="5"/>
      <c r="K205" s="11"/>
      <c r="L205" s="5">
        <v>41936</v>
      </c>
      <c r="M205" s="15">
        <v>19.292000000000002</v>
      </c>
      <c r="N205" s="7"/>
    </row>
    <row r="206" spans="1:14" s="31" customFormat="1">
      <c r="A206" s="117">
        <v>43061</v>
      </c>
      <c r="B206" s="130">
        <v>1690</v>
      </c>
      <c r="C206" s="117">
        <v>43062</v>
      </c>
      <c r="D206" s="118">
        <v>1510</v>
      </c>
      <c r="E206" s="118">
        <v>1510</v>
      </c>
      <c r="F206" s="118">
        <v>1810</v>
      </c>
      <c r="G206" s="118">
        <v>1820</v>
      </c>
      <c r="H206" s="117">
        <v>43062</v>
      </c>
      <c r="I206" s="119">
        <v>1905.56</v>
      </c>
      <c r="J206" s="5"/>
      <c r="K206" s="11"/>
      <c r="L206" s="5">
        <v>41929</v>
      </c>
      <c r="M206" s="15">
        <v>19.292000000000002</v>
      </c>
      <c r="N206" s="7"/>
    </row>
    <row r="207" spans="1:14" s="31" customFormat="1">
      <c r="A207" s="117">
        <v>43060</v>
      </c>
      <c r="B207" s="130">
        <v>1690</v>
      </c>
      <c r="C207" s="117">
        <v>43061</v>
      </c>
      <c r="D207" s="118">
        <v>1510</v>
      </c>
      <c r="E207" s="118">
        <v>1510</v>
      </c>
      <c r="F207" s="118">
        <v>1800</v>
      </c>
      <c r="G207" s="118">
        <v>1820</v>
      </c>
      <c r="H207" s="117">
        <v>43061</v>
      </c>
      <c r="I207" s="119">
        <v>1905.56</v>
      </c>
      <c r="J207" s="5"/>
      <c r="K207" s="11"/>
      <c r="L207" s="5">
        <v>41922</v>
      </c>
      <c r="M207" s="15">
        <v>19.292000000000002</v>
      </c>
      <c r="N207" s="7"/>
    </row>
    <row r="208" spans="1:14" s="31" customFormat="1">
      <c r="A208" s="117">
        <v>43059</v>
      </c>
      <c r="B208" s="130">
        <v>1695</v>
      </c>
      <c r="C208" s="117">
        <v>43060</v>
      </c>
      <c r="D208" s="118">
        <v>1510</v>
      </c>
      <c r="E208" s="118">
        <v>1490</v>
      </c>
      <c r="F208" s="118">
        <v>1800</v>
      </c>
      <c r="G208" s="118">
        <v>1830</v>
      </c>
      <c r="H208" s="117">
        <v>43060</v>
      </c>
      <c r="I208" s="119">
        <v>1911.11</v>
      </c>
      <c r="J208" s="5"/>
      <c r="K208" s="11"/>
      <c r="L208" s="5">
        <v>41915</v>
      </c>
      <c r="M208" s="15">
        <v>17.016999999999999</v>
      </c>
      <c r="N208" s="7"/>
    </row>
    <row r="209" spans="1:14" s="31" customFormat="1">
      <c r="A209" s="82">
        <v>43056</v>
      </c>
      <c r="B209" s="83">
        <v>1695</v>
      </c>
      <c r="C209" s="117">
        <v>43059</v>
      </c>
      <c r="D209" s="118">
        <v>1510</v>
      </c>
      <c r="E209" s="118">
        <v>1490</v>
      </c>
      <c r="F209" s="118">
        <v>1780</v>
      </c>
      <c r="G209" s="118">
        <v>1830</v>
      </c>
      <c r="H209" s="117">
        <v>43059</v>
      </c>
      <c r="I209" s="119">
        <v>1925.56</v>
      </c>
      <c r="J209" s="5"/>
      <c r="K209" s="11"/>
      <c r="L209" s="5">
        <v>41908</v>
      </c>
      <c r="M209" s="15">
        <v>16.38</v>
      </c>
      <c r="N209" s="7"/>
    </row>
    <row r="210" spans="1:14" s="31" customFormat="1">
      <c r="A210" s="82">
        <v>43055</v>
      </c>
      <c r="B210" s="83">
        <v>1695</v>
      </c>
      <c r="C210" s="82">
        <v>43056</v>
      </c>
      <c r="D210" s="73">
        <v>1470</v>
      </c>
      <c r="E210" s="73">
        <v>1470</v>
      </c>
      <c r="F210" s="73">
        <v>1760</v>
      </c>
      <c r="G210" s="73">
        <v>1840</v>
      </c>
      <c r="H210" s="82">
        <v>43056</v>
      </c>
      <c r="I210" s="84">
        <v>1936.67</v>
      </c>
      <c r="J210" s="5"/>
      <c r="K210" s="11"/>
      <c r="L210" s="5">
        <v>41901</v>
      </c>
      <c r="M210" s="15">
        <v>15.847</v>
      </c>
      <c r="N210" s="7"/>
    </row>
    <row r="211" spans="1:14" s="31" customFormat="1">
      <c r="A211" s="82">
        <v>43054</v>
      </c>
      <c r="B211" s="83">
        <v>1690</v>
      </c>
      <c r="C211" s="82">
        <v>43055</v>
      </c>
      <c r="D211" s="73">
        <v>1470</v>
      </c>
      <c r="E211" s="73">
        <v>1470</v>
      </c>
      <c r="F211" s="73">
        <v>1760</v>
      </c>
      <c r="G211" s="73">
        <v>1840</v>
      </c>
      <c r="H211" s="82">
        <v>43055</v>
      </c>
      <c r="I211" s="84">
        <v>1944.44</v>
      </c>
      <c r="J211" s="5"/>
      <c r="K211" s="11"/>
      <c r="L211" s="5">
        <v>41894</v>
      </c>
      <c r="M211" s="15">
        <v>15.925000000000001</v>
      </c>
      <c r="N211" s="7"/>
    </row>
    <row r="212" spans="1:14" s="31" customFormat="1">
      <c r="A212" s="82">
        <v>43053</v>
      </c>
      <c r="B212" s="83">
        <v>1690</v>
      </c>
      <c r="C212" s="82">
        <v>43054</v>
      </c>
      <c r="D212" s="73">
        <v>1470</v>
      </c>
      <c r="E212" s="73">
        <v>1460</v>
      </c>
      <c r="F212" s="73">
        <v>1750</v>
      </c>
      <c r="G212" s="73">
        <v>1830</v>
      </c>
      <c r="H212" s="82">
        <v>43054</v>
      </c>
      <c r="I212" s="84">
        <v>1944.44</v>
      </c>
      <c r="J212" s="5"/>
      <c r="K212" s="11"/>
      <c r="L212" s="5">
        <v>41887</v>
      </c>
      <c r="M212" s="15">
        <v>14.989000000000001</v>
      </c>
      <c r="N212" s="7"/>
    </row>
    <row r="213" spans="1:14" s="31" customFormat="1">
      <c r="A213" s="82">
        <v>43052</v>
      </c>
      <c r="B213" s="83">
        <v>1690</v>
      </c>
      <c r="C213" s="82">
        <v>43053</v>
      </c>
      <c r="D213" s="73">
        <v>1470</v>
      </c>
      <c r="E213" s="73">
        <v>1460</v>
      </c>
      <c r="F213" s="73">
        <v>1750</v>
      </c>
      <c r="G213" s="73">
        <v>1830</v>
      </c>
      <c r="H213" s="82">
        <v>43053</v>
      </c>
      <c r="I213" s="84">
        <v>1941.11</v>
      </c>
      <c r="J213" s="5"/>
      <c r="K213" s="11"/>
      <c r="L213" s="5">
        <v>41880</v>
      </c>
      <c r="M213" s="15">
        <v>15.898999999999999</v>
      </c>
      <c r="N213" s="7"/>
    </row>
    <row r="214" spans="1:14" s="31" customFormat="1">
      <c r="A214" s="68">
        <v>43049</v>
      </c>
      <c r="B214" s="69">
        <v>1690</v>
      </c>
      <c r="C214" s="82">
        <v>43052</v>
      </c>
      <c r="D214" s="73">
        <v>1470</v>
      </c>
      <c r="E214" s="73">
        <v>1460</v>
      </c>
      <c r="F214" s="73">
        <v>1750</v>
      </c>
      <c r="G214" s="73">
        <v>1820</v>
      </c>
      <c r="H214" s="82">
        <v>43052</v>
      </c>
      <c r="I214" s="84">
        <v>1941.11</v>
      </c>
      <c r="J214" s="5"/>
      <c r="K214" s="11"/>
      <c r="L214" s="5">
        <v>41873</v>
      </c>
      <c r="M214" s="15">
        <v>17.0716</v>
      </c>
      <c r="N214" s="7"/>
    </row>
    <row r="215" spans="1:14" s="31" customFormat="1">
      <c r="A215" s="68">
        <v>43048</v>
      </c>
      <c r="B215" s="69">
        <v>1690</v>
      </c>
      <c r="C215" s="70">
        <v>43049</v>
      </c>
      <c r="D215" s="88">
        <v>1470</v>
      </c>
      <c r="E215" s="63">
        <v>1460</v>
      </c>
      <c r="F215" s="63">
        <v>1750</v>
      </c>
      <c r="G215" s="63">
        <v>1800</v>
      </c>
      <c r="H215" s="68">
        <v>43049</v>
      </c>
      <c r="I215" s="73">
        <v>1943.33</v>
      </c>
      <c r="J215" s="5"/>
      <c r="K215" s="11"/>
      <c r="L215" s="5">
        <v>41866</v>
      </c>
      <c r="M215" s="15">
        <v>17.0716</v>
      </c>
      <c r="N215" s="7"/>
    </row>
    <row r="216" spans="1:14" s="31" customFormat="1">
      <c r="A216" s="68">
        <v>43047</v>
      </c>
      <c r="B216" s="69">
        <v>1690</v>
      </c>
      <c r="C216" s="70">
        <v>43048</v>
      </c>
      <c r="D216" s="88">
        <v>1470</v>
      </c>
      <c r="E216" s="63">
        <v>1460</v>
      </c>
      <c r="F216" s="63">
        <v>1750</v>
      </c>
      <c r="G216" s="63">
        <v>1810</v>
      </c>
      <c r="H216" s="68">
        <v>43048</v>
      </c>
      <c r="I216" s="73">
        <v>1922.22</v>
      </c>
      <c r="J216" s="5"/>
      <c r="K216" s="11"/>
      <c r="L216" s="5">
        <v>41859</v>
      </c>
      <c r="M216" s="15">
        <v>17.845099999999999</v>
      </c>
      <c r="N216" s="7"/>
    </row>
    <row r="217" spans="1:14" s="31" customFormat="1">
      <c r="A217" s="68">
        <v>43046</v>
      </c>
      <c r="B217" s="69">
        <v>1690</v>
      </c>
      <c r="C217" s="70">
        <v>43047</v>
      </c>
      <c r="D217" s="88">
        <v>1470</v>
      </c>
      <c r="E217" s="63">
        <v>1460</v>
      </c>
      <c r="F217" s="63">
        <v>1750</v>
      </c>
      <c r="G217" s="63">
        <v>1810</v>
      </c>
      <c r="H217" s="68">
        <v>43047</v>
      </c>
      <c r="I217" s="73">
        <v>1922.22</v>
      </c>
      <c r="J217" s="5"/>
      <c r="K217" s="11"/>
      <c r="L217" s="5">
        <v>41852</v>
      </c>
      <c r="M217" s="15">
        <v>20.384</v>
      </c>
      <c r="N217" s="7"/>
    </row>
    <row r="218" spans="1:14" s="31" customFormat="1">
      <c r="A218" s="68">
        <v>43045</v>
      </c>
      <c r="B218" s="69">
        <v>1690</v>
      </c>
      <c r="C218" s="70">
        <v>43046</v>
      </c>
      <c r="D218" s="88">
        <v>1470</v>
      </c>
      <c r="E218" s="63">
        <v>1460</v>
      </c>
      <c r="F218" s="63">
        <v>1750</v>
      </c>
      <c r="G218" s="63">
        <v>1810</v>
      </c>
      <c r="H218" s="68">
        <v>43046</v>
      </c>
      <c r="I218" s="73">
        <v>1933.33</v>
      </c>
      <c r="J218" s="5"/>
      <c r="K218" s="11"/>
      <c r="L218" s="5">
        <v>41845</v>
      </c>
      <c r="M218" s="15">
        <v>20.156500000000001</v>
      </c>
      <c r="N218" s="7"/>
    </row>
    <row r="219" spans="1:14" s="31" customFormat="1">
      <c r="A219" s="6">
        <v>43042</v>
      </c>
      <c r="B219" s="30">
        <v>1690</v>
      </c>
      <c r="C219" s="70">
        <v>43045</v>
      </c>
      <c r="D219" s="88">
        <v>1470</v>
      </c>
      <c r="E219" s="63">
        <v>1450</v>
      </c>
      <c r="F219" s="63">
        <v>1750</v>
      </c>
      <c r="G219" s="63">
        <v>1810</v>
      </c>
      <c r="H219" s="68">
        <v>43045</v>
      </c>
      <c r="I219" s="73">
        <v>1933.33</v>
      </c>
      <c r="J219" s="5"/>
      <c r="K219" s="11"/>
      <c r="L219" s="5">
        <v>41838</v>
      </c>
      <c r="M219" s="15">
        <v>20.156500000000001</v>
      </c>
      <c r="N219" s="7"/>
    </row>
    <row r="220" spans="1:14" s="31" customFormat="1">
      <c r="A220" s="6">
        <v>43041</v>
      </c>
      <c r="B220" s="30">
        <v>1690</v>
      </c>
      <c r="C220" s="6">
        <v>43042</v>
      </c>
      <c r="D220" s="11">
        <v>1470</v>
      </c>
      <c r="E220" s="11">
        <v>1450</v>
      </c>
      <c r="F220" s="11">
        <v>1750</v>
      </c>
      <c r="G220" s="11">
        <v>1810</v>
      </c>
      <c r="H220" s="6">
        <v>43042</v>
      </c>
      <c r="I220" s="11">
        <v>1942.22</v>
      </c>
      <c r="J220" s="5"/>
      <c r="K220" s="11"/>
      <c r="L220" s="5">
        <v>41831</v>
      </c>
      <c r="M220" s="15">
        <v>20.247499999999999</v>
      </c>
      <c r="N220" s="7"/>
    </row>
    <row r="221" spans="1:14" s="31" customFormat="1">
      <c r="A221" s="6">
        <v>43040</v>
      </c>
      <c r="B221" s="30">
        <v>1690</v>
      </c>
      <c r="C221" s="6">
        <v>43041</v>
      </c>
      <c r="D221" s="11">
        <v>1470</v>
      </c>
      <c r="E221" s="11">
        <v>1470</v>
      </c>
      <c r="F221" s="11">
        <v>1730</v>
      </c>
      <c r="G221" s="11">
        <v>1830</v>
      </c>
      <c r="H221" s="6">
        <v>43041</v>
      </c>
      <c r="I221" s="11">
        <v>1942.22</v>
      </c>
      <c r="J221" s="5"/>
      <c r="K221" s="11"/>
      <c r="L221" s="5">
        <v>41824</v>
      </c>
      <c r="M221" s="15">
        <v>20.247499999999999</v>
      </c>
      <c r="N221" s="7"/>
    </row>
    <row r="222" spans="1:14" s="31" customFormat="1">
      <c r="A222" s="6">
        <v>43039</v>
      </c>
      <c r="B222" s="30">
        <v>1700</v>
      </c>
      <c r="C222" s="6">
        <v>43040</v>
      </c>
      <c r="D222" s="11">
        <v>1470</v>
      </c>
      <c r="E222" s="11">
        <v>1470</v>
      </c>
      <c r="F222" s="11">
        <v>1730</v>
      </c>
      <c r="G222" s="11">
        <v>1830</v>
      </c>
      <c r="H222" s="6">
        <v>43040</v>
      </c>
      <c r="I222" s="11">
        <v>1942.22</v>
      </c>
      <c r="J222" s="5"/>
      <c r="K222" s="11"/>
      <c r="L222" s="5">
        <v>41817</v>
      </c>
      <c r="M222" s="15">
        <v>20.429500000000001</v>
      </c>
      <c r="N222" s="7"/>
    </row>
    <row r="223" spans="1:14" s="31" customFormat="1">
      <c r="A223" s="6">
        <v>43038</v>
      </c>
      <c r="B223" s="30">
        <v>1710</v>
      </c>
      <c r="C223" s="6">
        <v>43039</v>
      </c>
      <c r="D223" s="11">
        <v>1470</v>
      </c>
      <c r="E223" s="11">
        <v>1480</v>
      </c>
      <c r="F223" s="11">
        <v>1730</v>
      </c>
      <c r="G223" s="11">
        <v>1830</v>
      </c>
      <c r="H223" s="6">
        <v>43039</v>
      </c>
      <c r="I223" s="11">
        <v>1945.56</v>
      </c>
      <c r="J223" s="5"/>
      <c r="K223" s="11"/>
      <c r="L223" s="5">
        <v>41810</v>
      </c>
      <c r="M223" s="15">
        <v>20.429500000000001</v>
      </c>
      <c r="N223" s="7"/>
    </row>
    <row r="224" spans="1:14" s="31" customFormat="1">
      <c r="A224" s="6">
        <v>43035</v>
      </c>
      <c r="B224" s="30">
        <v>1720</v>
      </c>
      <c r="C224" s="6">
        <v>43038</v>
      </c>
      <c r="D224" s="11">
        <v>1550</v>
      </c>
      <c r="E224" s="11">
        <v>1480</v>
      </c>
      <c r="F224" s="11">
        <v>1730</v>
      </c>
      <c r="G224" s="11">
        <v>1840</v>
      </c>
      <c r="H224" s="6">
        <v>43038</v>
      </c>
      <c r="I224" s="11">
        <v>1951.11</v>
      </c>
      <c r="J224" s="5"/>
      <c r="K224" s="11"/>
      <c r="L224" s="5">
        <v>41803</v>
      </c>
      <c r="M224" s="15">
        <v>20.02</v>
      </c>
      <c r="N224" s="7"/>
    </row>
    <row r="225" spans="1:14" s="31" customFormat="1">
      <c r="A225" s="6">
        <v>43034</v>
      </c>
      <c r="B225" s="30">
        <v>1720</v>
      </c>
      <c r="C225" s="6">
        <v>43035</v>
      </c>
      <c r="D225" s="11">
        <v>1550</v>
      </c>
      <c r="E225" s="11">
        <v>1480</v>
      </c>
      <c r="F225" s="11">
        <v>1730</v>
      </c>
      <c r="G225" s="11">
        <v>1840</v>
      </c>
      <c r="H225" s="6">
        <v>43035</v>
      </c>
      <c r="I225" s="11">
        <v>1934.44</v>
      </c>
      <c r="J225" s="5"/>
      <c r="K225" s="11"/>
      <c r="L225" s="5">
        <v>41796</v>
      </c>
      <c r="M225" s="15">
        <v>20.202000000000002</v>
      </c>
      <c r="N225" s="7"/>
    </row>
    <row r="226" spans="1:14" s="31" customFormat="1">
      <c r="A226" s="6">
        <v>43033</v>
      </c>
      <c r="B226" s="30">
        <v>1720</v>
      </c>
      <c r="C226" s="6">
        <v>43034</v>
      </c>
      <c r="D226" s="11">
        <v>1550</v>
      </c>
      <c r="E226" s="11">
        <v>1490</v>
      </c>
      <c r="F226" s="11">
        <v>1730</v>
      </c>
      <c r="G226" s="11">
        <v>1840</v>
      </c>
      <c r="H226" s="6">
        <v>43034</v>
      </c>
      <c r="I226" s="11">
        <v>1934.44</v>
      </c>
      <c r="J226" s="5"/>
      <c r="K226" s="11"/>
      <c r="L226" s="5">
        <v>41789</v>
      </c>
      <c r="M226" s="15">
        <v>20.202000000000002</v>
      </c>
      <c r="N226" s="7"/>
    </row>
    <row r="227" spans="1:14" s="31" customFormat="1">
      <c r="A227" s="6">
        <v>43032</v>
      </c>
      <c r="B227" s="30">
        <v>1730</v>
      </c>
      <c r="C227" s="6">
        <v>43033</v>
      </c>
      <c r="D227" s="11">
        <v>1550</v>
      </c>
      <c r="E227" s="11">
        <v>1500</v>
      </c>
      <c r="F227" s="11">
        <v>1730</v>
      </c>
      <c r="G227" s="11">
        <v>1840</v>
      </c>
      <c r="H227" s="6">
        <v>43033</v>
      </c>
      <c r="I227" s="11">
        <v>1934.44</v>
      </c>
      <c r="J227" s="5"/>
      <c r="K227" s="11"/>
      <c r="L227" s="5">
        <v>41782</v>
      </c>
      <c r="M227" s="15">
        <v>19.018999999999998</v>
      </c>
      <c r="N227" s="7"/>
    </row>
    <row r="228" spans="1:14" s="31" customFormat="1">
      <c r="A228" s="6">
        <v>43031</v>
      </c>
      <c r="B228" s="30">
        <v>1730</v>
      </c>
      <c r="C228" s="6">
        <v>43032</v>
      </c>
      <c r="D228" s="11">
        <v>1550</v>
      </c>
      <c r="E228" s="11">
        <v>1500</v>
      </c>
      <c r="F228" s="11">
        <v>1730</v>
      </c>
      <c r="G228" s="11">
        <v>1840</v>
      </c>
      <c r="H228" s="6">
        <v>43032</v>
      </c>
      <c r="I228" s="11">
        <v>1940</v>
      </c>
      <c r="J228" s="5"/>
      <c r="K228" s="11"/>
      <c r="L228" s="5">
        <v>41775</v>
      </c>
      <c r="M228" s="15">
        <v>18.928000000000001</v>
      </c>
      <c r="N228" s="7"/>
    </row>
    <row r="229" spans="1:14" s="31" customFormat="1">
      <c r="A229" s="6">
        <v>43028</v>
      </c>
      <c r="B229" s="30">
        <v>1730</v>
      </c>
      <c r="C229" s="6">
        <v>43031</v>
      </c>
      <c r="D229" s="11">
        <v>1550</v>
      </c>
      <c r="E229" s="11">
        <v>1500</v>
      </c>
      <c r="F229" s="11">
        <v>1730</v>
      </c>
      <c r="G229" s="11">
        <v>1830</v>
      </c>
      <c r="H229" s="6">
        <v>43031</v>
      </c>
      <c r="I229" s="11">
        <v>1951.11</v>
      </c>
      <c r="J229" s="5"/>
      <c r="K229" s="11"/>
      <c r="L229" s="5">
        <v>41768</v>
      </c>
      <c r="M229" s="15">
        <v>18.928000000000001</v>
      </c>
      <c r="N229" s="7"/>
    </row>
    <row r="230" spans="1:14" s="31" customFormat="1">
      <c r="A230" s="6">
        <v>43027</v>
      </c>
      <c r="B230" s="30">
        <v>1730</v>
      </c>
      <c r="C230" s="6">
        <v>43028</v>
      </c>
      <c r="D230" s="11">
        <v>1550</v>
      </c>
      <c r="E230" s="11">
        <v>1500</v>
      </c>
      <c r="F230" s="11">
        <v>1730</v>
      </c>
      <c r="G230" s="11">
        <v>1820</v>
      </c>
      <c r="H230" s="6">
        <v>43028</v>
      </c>
      <c r="I230" s="11">
        <v>1961.11</v>
      </c>
      <c r="J230" s="5"/>
      <c r="K230" s="11"/>
      <c r="L230" s="5">
        <v>41761</v>
      </c>
      <c r="M230" s="15">
        <v>18.564</v>
      </c>
      <c r="N230" s="7"/>
    </row>
    <row r="231" spans="1:14" s="31" customFormat="1">
      <c r="A231" s="6">
        <v>43026</v>
      </c>
      <c r="B231" s="30">
        <v>1730</v>
      </c>
      <c r="C231" s="6">
        <v>43027</v>
      </c>
      <c r="D231" s="11">
        <v>1550</v>
      </c>
      <c r="E231" s="11">
        <v>1480</v>
      </c>
      <c r="F231" s="11">
        <v>1730</v>
      </c>
      <c r="G231" s="11">
        <v>1820</v>
      </c>
      <c r="H231" s="6">
        <v>43027</v>
      </c>
      <c r="I231" s="11">
        <v>1961.11</v>
      </c>
      <c r="J231" s="5"/>
      <c r="K231" s="11"/>
      <c r="L231" s="5">
        <v>41754</v>
      </c>
      <c r="M231" s="15">
        <v>19.018999999999998</v>
      </c>
      <c r="N231" s="7"/>
    </row>
    <row r="232" spans="1:14" s="31" customFormat="1">
      <c r="A232" s="6">
        <v>43025</v>
      </c>
      <c r="B232" s="30">
        <v>1730</v>
      </c>
      <c r="C232" s="6">
        <v>43026</v>
      </c>
      <c r="D232" s="11">
        <v>1550</v>
      </c>
      <c r="E232" s="11">
        <v>1480</v>
      </c>
      <c r="F232" s="11">
        <v>1730</v>
      </c>
      <c r="G232" s="11">
        <v>1820</v>
      </c>
      <c r="H232" s="6">
        <v>43026</v>
      </c>
      <c r="I232" s="11">
        <v>1961.11</v>
      </c>
      <c r="J232" s="5"/>
      <c r="K232" s="11"/>
      <c r="L232" s="5">
        <v>41747</v>
      </c>
      <c r="M232" s="15">
        <v>19.669</v>
      </c>
      <c r="N232" s="7"/>
    </row>
    <row r="233" spans="1:14" s="31" customFormat="1">
      <c r="A233" s="6">
        <v>43024</v>
      </c>
      <c r="B233" s="30">
        <v>1730</v>
      </c>
      <c r="C233" s="6">
        <v>43025</v>
      </c>
      <c r="D233" s="11">
        <v>1550</v>
      </c>
      <c r="E233" s="11">
        <v>1480</v>
      </c>
      <c r="F233" s="11">
        <v>1730</v>
      </c>
      <c r="G233" s="11">
        <v>1820</v>
      </c>
      <c r="H233" s="6">
        <v>43025</v>
      </c>
      <c r="I233" s="11">
        <v>1966.67</v>
      </c>
      <c r="J233" s="5"/>
      <c r="K233" s="11"/>
      <c r="L233" s="5">
        <v>41740</v>
      </c>
      <c r="M233" s="15">
        <v>20.292999999999999</v>
      </c>
      <c r="N233" s="7"/>
    </row>
    <row r="234" spans="1:14" s="31" customFormat="1">
      <c r="A234" s="6">
        <v>43021</v>
      </c>
      <c r="B234" s="4">
        <v>1710</v>
      </c>
      <c r="C234" s="6">
        <v>43024</v>
      </c>
      <c r="D234" s="11">
        <v>1550</v>
      </c>
      <c r="E234" s="11">
        <v>1480</v>
      </c>
      <c r="F234" s="11">
        <v>1730</v>
      </c>
      <c r="G234" s="11">
        <v>1820</v>
      </c>
      <c r="H234" s="6">
        <v>43024</v>
      </c>
      <c r="I234" s="11">
        <v>1966.67</v>
      </c>
      <c r="J234" s="5"/>
      <c r="K234" s="11"/>
      <c r="L234" s="5">
        <v>41733</v>
      </c>
      <c r="M234" s="15">
        <v>19.942</v>
      </c>
      <c r="N234" s="7"/>
    </row>
    <row r="235" spans="1:14" s="31" customFormat="1">
      <c r="A235" s="6">
        <v>43020</v>
      </c>
      <c r="B235" s="4">
        <v>1700</v>
      </c>
      <c r="C235" s="6">
        <v>43021</v>
      </c>
      <c r="D235" s="11">
        <v>1550</v>
      </c>
      <c r="E235" s="11">
        <v>1480</v>
      </c>
      <c r="F235" s="11">
        <v>1730</v>
      </c>
      <c r="G235" s="11">
        <v>1790</v>
      </c>
      <c r="H235" s="6">
        <v>43021</v>
      </c>
      <c r="I235" s="11">
        <v>1975.56</v>
      </c>
      <c r="J235" s="5"/>
      <c r="K235" s="11"/>
      <c r="L235" s="5">
        <v>41726</v>
      </c>
      <c r="M235" s="15">
        <v>19.942</v>
      </c>
      <c r="N235" s="7"/>
    </row>
    <row r="236" spans="1:14" s="31" customFormat="1">
      <c r="A236" s="6">
        <v>43019</v>
      </c>
      <c r="B236" s="4">
        <v>1700</v>
      </c>
      <c r="C236" s="6">
        <v>43020</v>
      </c>
      <c r="D236" s="11">
        <v>1550</v>
      </c>
      <c r="E236" s="11">
        <v>1480</v>
      </c>
      <c r="F236" s="11">
        <v>1730</v>
      </c>
      <c r="G236" s="11">
        <v>1790</v>
      </c>
      <c r="H236" s="6">
        <v>43020</v>
      </c>
      <c r="I236" s="11">
        <v>1975.56</v>
      </c>
      <c r="J236" s="5"/>
      <c r="K236" s="11"/>
      <c r="L236" s="17"/>
      <c r="M236" s="15"/>
      <c r="N236" s="7"/>
    </row>
    <row r="237" spans="1:14" s="31" customFormat="1">
      <c r="A237" s="6">
        <v>43018</v>
      </c>
      <c r="B237" s="4">
        <v>1700</v>
      </c>
      <c r="C237" s="6">
        <v>43019</v>
      </c>
      <c r="D237" s="11">
        <v>1550</v>
      </c>
      <c r="E237" s="11">
        <v>1480</v>
      </c>
      <c r="F237" s="11">
        <v>1730</v>
      </c>
      <c r="G237" s="11">
        <v>1790</v>
      </c>
      <c r="H237" s="6">
        <v>43019</v>
      </c>
      <c r="I237" s="11">
        <v>1953.33</v>
      </c>
      <c r="J237" s="5"/>
      <c r="K237" s="11"/>
      <c r="L237" s="17"/>
      <c r="M237" s="15"/>
      <c r="N237" s="7"/>
    </row>
    <row r="238" spans="1:14" s="31" customFormat="1">
      <c r="A238" s="6">
        <v>43017</v>
      </c>
      <c r="B238" s="4">
        <v>1700</v>
      </c>
      <c r="C238" s="6">
        <v>43018</v>
      </c>
      <c r="D238" s="11">
        <v>1560</v>
      </c>
      <c r="E238" s="11">
        <v>1480</v>
      </c>
      <c r="F238" s="11">
        <v>1730</v>
      </c>
      <c r="G238" s="11">
        <v>1800</v>
      </c>
      <c r="H238" s="6">
        <v>43018</v>
      </c>
      <c r="I238" s="11">
        <v>1953.33</v>
      </c>
      <c r="J238" s="5"/>
      <c r="K238" s="11"/>
      <c r="L238" s="17"/>
      <c r="M238" s="15"/>
      <c r="N238" s="7"/>
    </row>
    <row r="239" spans="1:14" s="31" customFormat="1">
      <c r="A239" s="6">
        <v>43008</v>
      </c>
      <c r="B239" s="1">
        <v>1730</v>
      </c>
      <c r="C239" s="6">
        <v>43017</v>
      </c>
      <c r="D239" s="11">
        <v>1560</v>
      </c>
      <c r="E239" s="11">
        <v>1370</v>
      </c>
      <c r="F239" s="11">
        <v>1730</v>
      </c>
      <c r="G239" s="11">
        <v>1800</v>
      </c>
      <c r="H239" s="6">
        <v>43017</v>
      </c>
      <c r="I239" s="11">
        <v>1978.89</v>
      </c>
      <c r="J239" s="5"/>
      <c r="K239" s="11"/>
      <c r="L239" s="17"/>
      <c r="M239" s="15"/>
      <c r="N239" s="7"/>
    </row>
    <row r="240" spans="1:14" s="31" customFormat="1">
      <c r="A240" s="6">
        <v>43007</v>
      </c>
      <c r="B240" s="4">
        <v>1730</v>
      </c>
      <c r="C240" s="6">
        <v>43008</v>
      </c>
      <c r="D240" s="11">
        <v>1570</v>
      </c>
      <c r="E240" s="11">
        <v>1370</v>
      </c>
      <c r="F240" s="11">
        <v>1730</v>
      </c>
      <c r="G240" s="11">
        <v>1800</v>
      </c>
      <c r="H240" s="6">
        <v>43008</v>
      </c>
      <c r="I240" s="11">
        <v>1995.56</v>
      </c>
      <c r="J240" s="5"/>
      <c r="K240" s="11"/>
      <c r="L240" s="17"/>
      <c r="M240" s="15"/>
      <c r="N240" s="7"/>
    </row>
    <row r="241" spans="1:14" s="31" customFormat="1">
      <c r="A241" s="6">
        <v>43006</v>
      </c>
      <c r="B241" s="4">
        <v>1730</v>
      </c>
      <c r="C241" s="6">
        <v>43007</v>
      </c>
      <c r="D241" s="11">
        <v>1570</v>
      </c>
      <c r="E241" s="11">
        <v>1370</v>
      </c>
      <c r="F241" s="11">
        <v>1730</v>
      </c>
      <c r="G241" s="11">
        <v>1800</v>
      </c>
      <c r="H241" s="6">
        <v>43007</v>
      </c>
      <c r="I241" s="11">
        <v>1995.56</v>
      </c>
      <c r="J241" s="5"/>
      <c r="K241" s="11"/>
      <c r="L241" s="17"/>
      <c r="M241" s="15"/>
      <c r="N241" s="7"/>
    </row>
    <row r="242" spans="1:14" s="31" customFormat="1">
      <c r="A242" s="6">
        <v>43005</v>
      </c>
      <c r="B242" s="4">
        <v>1730</v>
      </c>
      <c r="C242" s="6">
        <v>43006</v>
      </c>
      <c r="D242" s="11">
        <v>1570</v>
      </c>
      <c r="E242" s="11">
        <v>1370</v>
      </c>
      <c r="F242" s="11">
        <v>1730</v>
      </c>
      <c r="G242" s="11">
        <v>1800</v>
      </c>
      <c r="H242" s="6">
        <v>43006</v>
      </c>
      <c r="I242" s="11">
        <v>1995.56</v>
      </c>
      <c r="J242" s="5"/>
      <c r="K242" s="11"/>
      <c r="L242" s="17"/>
      <c r="M242" s="15"/>
      <c r="N242" s="7"/>
    </row>
    <row r="243" spans="1:14" s="31" customFormat="1">
      <c r="A243" s="6">
        <v>43004</v>
      </c>
      <c r="B243" s="4">
        <v>1730</v>
      </c>
      <c r="C243" s="6">
        <v>43005</v>
      </c>
      <c r="D243" s="11">
        <v>1570</v>
      </c>
      <c r="E243" s="11">
        <v>1370</v>
      </c>
      <c r="F243" s="11">
        <v>1740</v>
      </c>
      <c r="G243" s="11">
        <v>1800</v>
      </c>
      <c r="H243" s="6">
        <v>43005</v>
      </c>
      <c r="I243" s="11">
        <v>1995.56</v>
      </c>
      <c r="J243" s="5"/>
      <c r="K243" s="11"/>
      <c r="L243" s="17"/>
      <c r="M243" s="15"/>
      <c r="N243" s="7"/>
    </row>
    <row r="244" spans="1:14" s="31" customFormat="1">
      <c r="A244" s="6">
        <v>43003</v>
      </c>
      <c r="B244" s="4">
        <v>1730</v>
      </c>
      <c r="C244" s="6">
        <v>43004</v>
      </c>
      <c r="D244" s="11">
        <v>1570</v>
      </c>
      <c r="E244" s="11">
        <v>1370</v>
      </c>
      <c r="F244" s="11">
        <v>1740</v>
      </c>
      <c r="G244" s="11">
        <v>1800</v>
      </c>
      <c r="H244" s="6">
        <v>43004</v>
      </c>
      <c r="I244" s="11">
        <v>1995.56</v>
      </c>
      <c r="J244" s="5"/>
      <c r="K244" s="11"/>
      <c r="L244" s="17"/>
      <c r="M244" s="15"/>
      <c r="N244" s="7"/>
    </row>
    <row r="245" spans="1:14" s="31" customFormat="1">
      <c r="A245" s="6">
        <v>43000</v>
      </c>
      <c r="B245" s="4">
        <v>1730</v>
      </c>
      <c r="C245" s="6">
        <v>43003</v>
      </c>
      <c r="D245" s="11">
        <v>1570</v>
      </c>
      <c r="E245" s="11">
        <v>1370</v>
      </c>
      <c r="F245" s="11">
        <v>1810</v>
      </c>
      <c r="G245" s="11">
        <v>1800</v>
      </c>
      <c r="H245" s="6">
        <v>43003</v>
      </c>
      <c r="I245" s="11">
        <v>1990</v>
      </c>
      <c r="J245" s="5"/>
      <c r="K245" s="11"/>
      <c r="L245" s="17"/>
      <c r="M245" s="15"/>
      <c r="N245" s="7"/>
    </row>
    <row r="246" spans="1:14" s="31" customFormat="1">
      <c r="A246" s="6">
        <v>42999</v>
      </c>
      <c r="B246" s="4">
        <v>1730</v>
      </c>
      <c r="C246" s="6">
        <v>43000</v>
      </c>
      <c r="D246" s="11">
        <v>1570</v>
      </c>
      <c r="E246" s="11">
        <v>1370</v>
      </c>
      <c r="F246" s="11">
        <v>1810</v>
      </c>
      <c r="G246" s="11">
        <v>1790</v>
      </c>
      <c r="H246" s="6">
        <v>43000</v>
      </c>
      <c r="I246" s="11">
        <v>1990</v>
      </c>
      <c r="J246" s="5"/>
      <c r="K246" s="11"/>
      <c r="L246" s="17"/>
      <c r="M246" s="15"/>
      <c r="N246" s="7"/>
    </row>
    <row r="247" spans="1:14" s="31" customFormat="1">
      <c r="A247" s="6">
        <v>42998</v>
      </c>
      <c r="B247" s="4">
        <v>1730</v>
      </c>
      <c r="C247" s="6">
        <v>42999</v>
      </c>
      <c r="D247" s="11">
        <v>1570</v>
      </c>
      <c r="E247" s="11">
        <v>1370</v>
      </c>
      <c r="F247" s="11">
        <v>1840</v>
      </c>
      <c r="G247" s="11">
        <v>1790</v>
      </c>
      <c r="H247" s="6">
        <v>42999</v>
      </c>
      <c r="I247" s="11">
        <v>1990</v>
      </c>
      <c r="J247" s="5"/>
      <c r="K247" s="11"/>
      <c r="L247" s="17"/>
      <c r="M247" s="15"/>
      <c r="N247" s="7"/>
    </row>
    <row r="248" spans="1:14" s="31" customFormat="1">
      <c r="A248" s="6">
        <v>42997</v>
      </c>
      <c r="B248" s="4">
        <v>1730</v>
      </c>
      <c r="C248" s="6">
        <v>42998</v>
      </c>
      <c r="D248" s="11">
        <v>1570</v>
      </c>
      <c r="E248" s="11">
        <v>1370</v>
      </c>
      <c r="F248" s="11">
        <v>1840</v>
      </c>
      <c r="G248" s="11">
        <v>1790</v>
      </c>
      <c r="H248" s="6">
        <v>42998</v>
      </c>
      <c r="I248" s="11">
        <v>1990</v>
      </c>
      <c r="J248" s="5"/>
      <c r="K248" s="11"/>
      <c r="L248" s="17"/>
      <c r="M248" s="15"/>
      <c r="N248" s="7"/>
    </row>
    <row r="249" spans="1:14" s="31" customFormat="1">
      <c r="A249" s="6">
        <v>42996</v>
      </c>
      <c r="B249" s="4">
        <v>1730</v>
      </c>
      <c r="C249" s="6">
        <v>42997</v>
      </c>
      <c r="D249" s="11">
        <v>1570</v>
      </c>
      <c r="E249" s="11">
        <v>1370</v>
      </c>
      <c r="F249" s="11">
        <v>1860</v>
      </c>
      <c r="G249" s="11">
        <v>1780</v>
      </c>
      <c r="H249" s="6">
        <v>42997</v>
      </c>
      <c r="I249" s="11">
        <v>1990</v>
      </c>
      <c r="J249" s="5"/>
      <c r="K249" s="11"/>
      <c r="L249" s="17"/>
      <c r="M249" s="15"/>
      <c r="N249" s="7"/>
    </row>
    <row r="250" spans="1:14" s="31" customFormat="1">
      <c r="A250" s="6">
        <v>42993</v>
      </c>
      <c r="B250" s="4">
        <v>1730</v>
      </c>
      <c r="C250" s="6">
        <v>42996</v>
      </c>
      <c r="D250" s="11">
        <v>1570</v>
      </c>
      <c r="E250" s="11">
        <v>1370</v>
      </c>
      <c r="F250" s="11">
        <v>1860</v>
      </c>
      <c r="G250" s="11">
        <v>1770</v>
      </c>
      <c r="H250" s="6">
        <v>42996</v>
      </c>
      <c r="I250" s="11">
        <v>1990</v>
      </c>
      <c r="J250" s="5"/>
      <c r="K250" s="11"/>
      <c r="L250" s="17"/>
      <c r="M250" s="15"/>
      <c r="N250" s="7"/>
    </row>
    <row r="251" spans="1:14" s="31" customFormat="1">
      <c r="A251" s="6">
        <v>42992</v>
      </c>
      <c r="B251" s="4">
        <v>1730</v>
      </c>
      <c r="C251" s="6">
        <v>42993</v>
      </c>
      <c r="D251" s="11">
        <v>1570</v>
      </c>
      <c r="E251" s="11">
        <v>1370</v>
      </c>
      <c r="F251" s="11">
        <v>1860</v>
      </c>
      <c r="G251" s="11">
        <v>1770</v>
      </c>
      <c r="H251" s="6">
        <v>42993</v>
      </c>
      <c r="I251" s="11">
        <v>1990</v>
      </c>
      <c r="J251" s="5"/>
      <c r="K251" s="11"/>
      <c r="L251" s="17"/>
      <c r="M251" s="15"/>
      <c r="N251" s="7"/>
    </row>
    <row r="252" spans="1:14" s="31" customFormat="1">
      <c r="A252" s="6">
        <v>42991</v>
      </c>
      <c r="B252" s="4">
        <v>1730</v>
      </c>
      <c r="C252" s="6">
        <v>42992</v>
      </c>
      <c r="D252" s="11">
        <v>1570</v>
      </c>
      <c r="E252" s="11">
        <v>1370</v>
      </c>
      <c r="F252" s="11">
        <v>1860</v>
      </c>
      <c r="G252" s="11">
        <v>1770</v>
      </c>
      <c r="H252" s="6">
        <v>42992</v>
      </c>
      <c r="I252" s="11">
        <v>1990</v>
      </c>
      <c r="J252" s="5"/>
      <c r="K252" s="11"/>
      <c r="L252" s="17"/>
      <c r="M252" s="15"/>
      <c r="N252" s="7"/>
    </row>
    <row r="253" spans="1:14" s="31" customFormat="1">
      <c r="A253" s="6">
        <v>42990</v>
      </c>
      <c r="B253" s="4">
        <v>1730</v>
      </c>
      <c r="C253" s="6">
        <v>42991</v>
      </c>
      <c r="D253" s="11">
        <v>1570</v>
      </c>
      <c r="E253" s="11">
        <v>1370</v>
      </c>
      <c r="F253" s="11">
        <v>1860</v>
      </c>
      <c r="G253" s="11">
        <v>1770</v>
      </c>
      <c r="H253" s="6">
        <v>42991</v>
      </c>
      <c r="I253" s="11">
        <v>1990</v>
      </c>
      <c r="J253" s="5"/>
      <c r="K253" s="11"/>
      <c r="L253" s="17"/>
      <c r="M253" s="15"/>
      <c r="N253" s="7"/>
    </row>
    <row r="254" spans="1:14" s="31" customFormat="1">
      <c r="A254" s="6">
        <v>42989</v>
      </c>
      <c r="B254" s="4">
        <v>1730</v>
      </c>
      <c r="C254" s="6">
        <v>42990</v>
      </c>
      <c r="D254" s="11">
        <v>1570</v>
      </c>
      <c r="E254" s="11">
        <v>1370</v>
      </c>
      <c r="F254" s="11">
        <v>1860</v>
      </c>
      <c r="G254" s="11">
        <v>1780</v>
      </c>
      <c r="H254" s="6">
        <v>42990</v>
      </c>
      <c r="I254" s="11">
        <v>1990</v>
      </c>
      <c r="J254" s="5"/>
      <c r="K254" s="11"/>
      <c r="L254" s="17"/>
      <c r="M254" s="15"/>
      <c r="N254" s="7"/>
    </row>
    <row r="255" spans="1:14" s="31" customFormat="1">
      <c r="A255" s="6">
        <v>42986</v>
      </c>
      <c r="B255" s="4">
        <v>1730</v>
      </c>
      <c r="C255" s="6">
        <v>42989</v>
      </c>
      <c r="D255" s="11">
        <v>1570</v>
      </c>
      <c r="E255" s="11">
        <v>1370</v>
      </c>
      <c r="F255" s="11">
        <v>1860</v>
      </c>
      <c r="G255" s="11">
        <v>1780</v>
      </c>
      <c r="H255" s="6">
        <v>42989</v>
      </c>
      <c r="I255" s="11">
        <v>1990</v>
      </c>
      <c r="J255" s="5"/>
      <c r="K255" s="11"/>
      <c r="L255" s="17"/>
      <c r="M255" s="15"/>
      <c r="N255" s="7"/>
    </row>
    <row r="256" spans="1:14" s="31" customFormat="1">
      <c r="A256" s="6">
        <v>42985</v>
      </c>
      <c r="B256" s="4">
        <v>1730</v>
      </c>
      <c r="C256" s="6">
        <v>42986</v>
      </c>
      <c r="D256" s="11">
        <v>1570</v>
      </c>
      <c r="E256" s="11">
        <v>1370</v>
      </c>
      <c r="F256" s="11">
        <v>1840</v>
      </c>
      <c r="G256" s="11">
        <v>1770</v>
      </c>
      <c r="H256" s="6">
        <v>42986</v>
      </c>
      <c r="I256" s="11">
        <v>1978.89</v>
      </c>
      <c r="J256" s="5"/>
      <c r="K256" s="11"/>
      <c r="L256" s="17"/>
      <c r="M256" s="15"/>
      <c r="N256" s="7"/>
    </row>
    <row r="257" spans="1:14" s="31" customFormat="1">
      <c r="A257" s="6">
        <v>42984</v>
      </c>
      <c r="B257" s="4">
        <v>1730</v>
      </c>
      <c r="C257" s="6">
        <v>42985</v>
      </c>
      <c r="D257" s="11">
        <v>1570</v>
      </c>
      <c r="E257" s="11">
        <v>1370</v>
      </c>
      <c r="F257" s="11">
        <v>1820</v>
      </c>
      <c r="G257" s="11">
        <v>1770</v>
      </c>
      <c r="H257" s="6">
        <v>42985</v>
      </c>
      <c r="I257" s="11">
        <v>1978.89</v>
      </c>
      <c r="J257" s="5"/>
      <c r="K257" s="11"/>
      <c r="L257" s="17"/>
      <c r="M257" s="15"/>
      <c r="N257" s="7"/>
    </row>
    <row r="258" spans="1:14" s="31" customFormat="1">
      <c r="A258" s="6">
        <v>42983</v>
      </c>
      <c r="B258" s="4">
        <v>1730</v>
      </c>
      <c r="C258" s="6">
        <v>42984</v>
      </c>
      <c r="D258" s="11">
        <v>1570</v>
      </c>
      <c r="E258" s="11">
        <v>1370</v>
      </c>
      <c r="F258" s="11">
        <v>1820</v>
      </c>
      <c r="G258" s="11">
        <v>1770</v>
      </c>
      <c r="H258" s="6">
        <v>42984</v>
      </c>
      <c r="I258" s="11">
        <v>1978.89</v>
      </c>
      <c r="J258" s="5"/>
      <c r="K258" s="11"/>
      <c r="L258" s="17"/>
      <c r="M258" s="15"/>
      <c r="N258" s="7"/>
    </row>
    <row r="259" spans="1:14" s="31" customFormat="1">
      <c r="A259" s="6">
        <v>42982</v>
      </c>
      <c r="B259" s="4">
        <v>1730</v>
      </c>
      <c r="C259" s="6">
        <v>42983</v>
      </c>
      <c r="D259" s="11">
        <v>1570</v>
      </c>
      <c r="E259" s="11">
        <v>1370</v>
      </c>
      <c r="F259" s="11">
        <v>1820</v>
      </c>
      <c r="G259" s="11">
        <v>1770</v>
      </c>
      <c r="H259" s="6">
        <v>42983</v>
      </c>
      <c r="I259" s="11">
        <v>1970</v>
      </c>
      <c r="J259" s="5"/>
      <c r="K259" s="11"/>
      <c r="L259" s="17"/>
      <c r="M259" s="15"/>
      <c r="N259" s="7"/>
    </row>
    <row r="260" spans="1:14" s="31" customFormat="1">
      <c r="A260" s="6">
        <v>42979</v>
      </c>
      <c r="B260" s="4">
        <v>1730</v>
      </c>
      <c r="C260" s="6">
        <v>42982</v>
      </c>
      <c r="D260" s="11">
        <v>1570</v>
      </c>
      <c r="E260" s="11">
        <v>1370</v>
      </c>
      <c r="F260" s="11">
        <v>1820</v>
      </c>
      <c r="G260" s="11">
        <v>1770</v>
      </c>
      <c r="H260" s="6">
        <v>42982</v>
      </c>
      <c r="I260" s="11">
        <v>1961.11</v>
      </c>
      <c r="J260" s="5"/>
      <c r="K260" s="11"/>
      <c r="L260" s="17"/>
      <c r="M260" s="15"/>
      <c r="N260" s="7"/>
    </row>
    <row r="261" spans="1:14" s="31" customFormat="1">
      <c r="A261" s="6">
        <v>42978</v>
      </c>
      <c r="B261" s="4">
        <v>1730</v>
      </c>
      <c r="C261" s="6">
        <v>42979</v>
      </c>
      <c r="D261" s="11">
        <v>1570</v>
      </c>
      <c r="E261" s="11">
        <v>1370</v>
      </c>
      <c r="F261" s="11">
        <v>1820</v>
      </c>
      <c r="G261" s="11">
        <v>1770</v>
      </c>
      <c r="H261" s="6">
        <v>42979</v>
      </c>
      <c r="I261" s="11">
        <v>1947.78</v>
      </c>
      <c r="J261" s="5"/>
      <c r="K261" s="11"/>
      <c r="L261" s="17"/>
      <c r="M261" s="15"/>
      <c r="N261" s="7"/>
    </row>
    <row r="262" spans="1:14" s="31" customFormat="1">
      <c r="A262" s="6">
        <v>42977</v>
      </c>
      <c r="B262" s="4">
        <v>1730</v>
      </c>
      <c r="C262" s="6">
        <v>42978</v>
      </c>
      <c r="D262" s="11">
        <v>1570</v>
      </c>
      <c r="E262" s="11">
        <v>1370</v>
      </c>
      <c r="F262" s="11">
        <v>1820</v>
      </c>
      <c r="G262" s="11">
        <v>1770</v>
      </c>
      <c r="H262" s="6">
        <v>42978</v>
      </c>
      <c r="I262" s="11">
        <v>1938.89</v>
      </c>
      <c r="J262" s="5"/>
      <c r="K262" s="11"/>
      <c r="L262" s="17"/>
      <c r="M262" s="15"/>
      <c r="N262" s="7"/>
    </row>
    <row r="263" spans="1:14" s="31" customFormat="1">
      <c r="A263" s="6">
        <v>42976</v>
      </c>
      <c r="B263" s="4">
        <v>1710</v>
      </c>
      <c r="C263" s="6">
        <v>42977</v>
      </c>
      <c r="D263" s="11">
        <v>1570</v>
      </c>
      <c r="E263" s="11">
        <v>1370</v>
      </c>
      <c r="F263" s="11">
        <v>1820</v>
      </c>
      <c r="G263" s="11">
        <v>1770</v>
      </c>
      <c r="H263" s="6">
        <v>42977</v>
      </c>
      <c r="I263" s="11">
        <v>1938.89</v>
      </c>
      <c r="J263" s="5"/>
      <c r="K263" s="11"/>
      <c r="L263" s="17"/>
      <c r="M263" s="15"/>
      <c r="N263" s="7"/>
    </row>
    <row r="264" spans="1:14" s="31" customFormat="1">
      <c r="A264" s="6">
        <v>42975</v>
      </c>
      <c r="B264" s="4">
        <v>1710</v>
      </c>
      <c r="C264" s="6">
        <v>42976</v>
      </c>
      <c r="D264" s="11">
        <v>1570</v>
      </c>
      <c r="E264" s="11">
        <v>1370</v>
      </c>
      <c r="F264" s="11">
        <v>1860</v>
      </c>
      <c r="G264" s="11">
        <v>1770</v>
      </c>
      <c r="H264" s="6">
        <v>42976</v>
      </c>
      <c r="I264" s="11">
        <v>1933.33</v>
      </c>
      <c r="J264" s="5"/>
      <c r="K264" s="11"/>
      <c r="L264" s="17"/>
      <c r="M264" s="15"/>
      <c r="N264" s="7"/>
    </row>
    <row r="265" spans="1:14" s="31" customFormat="1">
      <c r="A265" s="6">
        <v>42972</v>
      </c>
      <c r="B265" s="4">
        <v>1710</v>
      </c>
      <c r="C265" s="6">
        <v>42975</v>
      </c>
      <c r="D265" s="11">
        <v>1570</v>
      </c>
      <c r="E265" s="11">
        <v>1370</v>
      </c>
      <c r="F265" s="11">
        <v>1860</v>
      </c>
      <c r="G265" s="11">
        <v>1770</v>
      </c>
      <c r="H265" s="6">
        <v>42975</v>
      </c>
      <c r="I265" s="11">
        <v>1934.44</v>
      </c>
      <c r="J265" s="5"/>
      <c r="K265" s="11"/>
      <c r="L265" s="17"/>
      <c r="M265" s="15"/>
      <c r="N265" s="7"/>
    </row>
    <row r="266" spans="1:14" s="31" customFormat="1">
      <c r="A266" s="6">
        <v>42971</v>
      </c>
      <c r="B266" s="4">
        <v>1710</v>
      </c>
      <c r="C266" s="6">
        <v>42972</v>
      </c>
      <c r="D266" s="11">
        <v>1570</v>
      </c>
      <c r="E266" s="11">
        <v>1370</v>
      </c>
      <c r="F266" s="11">
        <v>1860</v>
      </c>
      <c r="G266" s="11">
        <v>1770</v>
      </c>
      <c r="H266" s="6">
        <v>42972</v>
      </c>
      <c r="I266" s="11">
        <v>1934.44</v>
      </c>
      <c r="J266" s="5"/>
      <c r="K266" s="11"/>
      <c r="L266" s="17"/>
      <c r="M266" s="15"/>
      <c r="N266" s="7"/>
    </row>
    <row r="267" spans="1:14" s="31" customFormat="1">
      <c r="A267" s="6">
        <v>42970</v>
      </c>
      <c r="B267" s="4">
        <v>1700</v>
      </c>
      <c r="C267" s="6">
        <v>42971</v>
      </c>
      <c r="D267" s="11">
        <v>1570</v>
      </c>
      <c r="E267" s="11">
        <v>1370</v>
      </c>
      <c r="F267" s="11">
        <v>1860</v>
      </c>
      <c r="G267" s="11">
        <v>1770</v>
      </c>
      <c r="H267" s="6">
        <v>42971</v>
      </c>
      <c r="I267" s="11">
        <v>1928.89</v>
      </c>
      <c r="J267" s="5"/>
      <c r="K267" s="11"/>
      <c r="L267" s="17"/>
      <c r="M267" s="15"/>
      <c r="N267" s="7"/>
    </row>
    <row r="268" spans="1:14" s="31" customFormat="1">
      <c r="A268" s="6">
        <v>42969</v>
      </c>
      <c r="B268" s="4">
        <v>1700</v>
      </c>
      <c r="C268" s="6">
        <v>42970</v>
      </c>
      <c r="D268" s="11">
        <v>1570</v>
      </c>
      <c r="E268" s="11">
        <v>1370</v>
      </c>
      <c r="F268" s="11">
        <v>1860</v>
      </c>
      <c r="G268" s="11">
        <v>1760</v>
      </c>
      <c r="H268" s="6">
        <v>42970</v>
      </c>
      <c r="I268" s="11">
        <v>1928.89</v>
      </c>
      <c r="J268" s="5"/>
      <c r="K268" s="11"/>
      <c r="L268" s="17"/>
      <c r="M268" s="15"/>
      <c r="N268" s="7"/>
    </row>
    <row r="269" spans="1:14" s="31" customFormat="1">
      <c r="A269" s="6">
        <v>42968</v>
      </c>
      <c r="B269" s="4">
        <v>1700</v>
      </c>
      <c r="C269" s="6">
        <v>42969</v>
      </c>
      <c r="D269" s="11">
        <v>1570</v>
      </c>
      <c r="E269" s="11">
        <v>1370</v>
      </c>
      <c r="F269" s="11">
        <v>1860</v>
      </c>
      <c r="G269" s="11">
        <v>1760</v>
      </c>
      <c r="H269" s="6">
        <v>42969</v>
      </c>
      <c r="I269" s="11">
        <v>1928.89</v>
      </c>
      <c r="J269" s="5"/>
      <c r="K269" s="11"/>
      <c r="L269" s="17"/>
      <c r="M269" s="15"/>
      <c r="N269" s="7"/>
    </row>
    <row r="270" spans="1:14" s="31" customFormat="1">
      <c r="A270" s="6">
        <v>42965</v>
      </c>
      <c r="B270" s="4">
        <v>1700</v>
      </c>
      <c r="C270" s="6">
        <v>42968</v>
      </c>
      <c r="D270" s="11">
        <v>1570</v>
      </c>
      <c r="E270" s="11">
        <v>1370</v>
      </c>
      <c r="F270" s="11">
        <v>1860</v>
      </c>
      <c r="G270" s="11">
        <v>1760</v>
      </c>
      <c r="H270" s="6">
        <v>42968</v>
      </c>
      <c r="I270" s="11">
        <v>1925.56</v>
      </c>
      <c r="J270" s="5"/>
      <c r="K270" s="11"/>
      <c r="L270" s="17"/>
      <c r="M270" s="15"/>
      <c r="N270" s="7"/>
    </row>
    <row r="271" spans="1:14" s="31" customFormat="1">
      <c r="A271" s="6">
        <v>42964</v>
      </c>
      <c r="B271" s="4">
        <v>1700</v>
      </c>
      <c r="C271" s="6">
        <v>42965</v>
      </c>
      <c r="D271" s="11">
        <v>1860</v>
      </c>
      <c r="E271" s="11">
        <v>1370</v>
      </c>
      <c r="F271" s="11">
        <v>1570</v>
      </c>
      <c r="G271" s="11">
        <v>1760</v>
      </c>
      <c r="H271" s="6">
        <v>42965</v>
      </c>
      <c r="I271" s="11">
        <v>1925.56</v>
      </c>
      <c r="J271" s="5"/>
      <c r="K271" s="11"/>
      <c r="L271" s="17"/>
      <c r="M271" s="15"/>
      <c r="N271" s="7"/>
    </row>
    <row r="272" spans="1:14" s="31" customFormat="1">
      <c r="A272" s="6">
        <v>42963</v>
      </c>
      <c r="B272" s="4">
        <v>1700</v>
      </c>
      <c r="C272" s="6">
        <v>42964</v>
      </c>
      <c r="D272" s="11">
        <v>1860</v>
      </c>
      <c r="E272" s="11">
        <v>1370</v>
      </c>
      <c r="F272" s="11">
        <v>1570</v>
      </c>
      <c r="G272" s="11">
        <v>1760</v>
      </c>
      <c r="H272" s="6">
        <v>42964</v>
      </c>
      <c r="I272" s="11">
        <v>1921.11</v>
      </c>
      <c r="J272" s="5"/>
      <c r="K272" s="11"/>
      <c r="L272" s="17"/>
      <c r="M272" s="15"/>
      <c r="N272" s="7"/>
    </row>
    <row r="273" spans="1:14" s="31" customFormat="1">
      <c r="A273" s="6">
        <v>42962</v>
      </c>
      <c r="B273" s="4">
        <v>1700</v>
      </c>
      <c r="C273" s="6">
        <v>42963</v>
      </c>
      <c r="D273" s="11">
        <v>1860</v>
      </c>
      <c r="E273" s="11">
        <v>1370</v>
      </c>
      <c r="F273" s="11">
        <v>1570</v>
      </c>
      <c r="G273" s="11">
        <v>1760</v>
      </c>
      <c r="H273" s="6">
        <v>42963</v>
      </c>
      <c r="I273" s="11">
        <v>1921.11</v>
      </c>
      <c r="J273" s="5"/>
      <c r="K273" s="11"/>
      <c r="L273" s="17"/>
      <c r="M273" s="15"/>
      <c r="N273" s="7"/>
    </row>
    <row r="274" spans="1:14" s="31" customFormat="1">
      <c r="A274" s="6">
        <v>42961</v>
      </c>
      <c r="B274" s="4">
        <v>1700</v>
      </c>
      <c r="C274" s="6">
        <v>42962</v>
      </c>
      <c r="D274" s="11">
        <v>1860</v>
      </c>
      <c r="E274" s="11">
        <v>1370</v>
      </c>
      <c r="F274" s="11">
        <v>1570</v>
      </c>
      <c r="G274" s="11">
        <v>1760</v>
      </c>
      <c r="H274" s="6">
        <v>42962</v>
      </c>
      <c r="I274" s="11">
        <v>1921.11</v>
      </c>
      <c r="J274" s="5"/>
      <c r="K274" s="11"/>
      <c r="L274" s="17"/>
      <c r="M274" s="15"/>
      <c r="N274" s="7"/>
    </row>
    <row r="275" spans="1:14" s="31" customFormat="1">
      <c r="A275" s="6">
        <v>42958</v>
      </c>
      <c r="B275" s="4">
        <v>1680</v>
      </c>
      <c r="C275" s="6">
        <v>42961</v>
      </c>
      <c r="D275" s="11">
        <v>1860</v>
      </c>
      <c r="E275" s="11">
        <v>1370</v>
      </c>
      <c r="F275" s="11">
        <v>1570</v>
      </c>
      <c r="G275" s="11">
        <v>1750</v>
      </c>
      <c r="H275" s="6">
        <v>42961</v>
      </c>
      <c r="I275" s="11">
        <v>1915.56</v>
      </c>
      <c r="J275" s="5"/>
      <c r="K275" s="11"/>
      <c r="L275" s="17"/>
      <c r="M275" s="15"/>
      <c r="N275" s="7"/>
    </row>
    <row r="276" spans="1:14" s="31" customFormat="1">
      <c r="A276" s="6">
        <v>42957</v>
      </c>
      <c r="B276" s="4">
        <v>1680</v>
      </c>
      <c r="C276" s="6">
        <v>42958</v>
      </c>
      <c r="D276" s="11">
        <v>1570</v>
      </c>
      <c r="E276" s="11">
        <v>1370</v>
      </c>
      <c r="F276" s="11">
        <v>1860</v>
      </c>
      <c r="G276" s="11">
        <v>1740</v>
      </c>
      <c r="H276" s="6">
        <v>42958</v>
      </c>
      <c r="I276" s="11">
        <v>1921.11</v>
      </c>
      <c r="J276" s="5"/>
      <c r="K276" s="11"/>
      <c r="L276" s="17"/>
      <c r="M276" s="15"/>
      <c r="N276" s="7"/>
    </row>
    <row r="277" spans="1:14" s="31" customFormat="1">
      <c r="A277" s="6">
        <v>42956</v>
      </c>
      <c r="B277" s="4">
        <v>1680</v>
      </c>
      <c r="C277" s="6">
        <v>42957</v>
      </c>
      <c r="D277" s="11">
        <v>1570</v>
      </c>
      <c r="E277" s="11">
        <v>1370</v>
      </c>
      <c r="F277" s="11">
        <v>1860</v>
      </c>
      <c r="G277" s="11">
        <v>1740</v>
      </c>
      <c r="H277" s="6">
        <v>42957</v>
      </c>
      <c r="I277" s="11">
        <v>1921.11</v>
      </c>
      <c r="J277" s="5"/>
      <c r="K277" s="11"/>
      <c r="L277" s="17"/>
      <c r="M277" s="15"/>
      <c r="N277" s="7"/>
    </row>
    <row r="278" spans="1:14" s="31" customFormat="1">
      <c r="A278" s="6">
        <v>42955</v>
      </c>
      <c r="B278" s="4">
        <v>1680</v>
      </c>
      <c r="C278" s="6">
        <v>42956</v>
      </c>
      <c r="D278" s="11">
        <v>1570</v>
      </c>
      <c r="E278" s="11">
        <v>1370</v>
      </c>
      <c r="F278" s="11">
        <v>1860</v>
      </c>
      <c r="G278" s="11">
        <v>1740</v>
      </c>
      <c r="H278" s="6">
        <v>42956</v>
      </c>
      <c r="I278" s="11">
        <v>1921.11</v>
      </c>
      <c r="J278" s="5"/>
      <c r="K278" s="11"/>
      <c r="L278" s="17"/>
      <c r="M278" s="15"/>
      <c r="N278" s="7"/>
    </row>
    <row r="279" spans="1:14" s="31" customFormat="1">
      <c r="A279" s="6">
        <v>42954</v>
      </c>
      <c r="B279" s="4">
        <v>1680</v>
      </c>
      <c r="C279" s="6">
        <v>42955</v>
      </c>
      <c r="D279" s="11">
        <v>1570</v>
      </c>
      <c r="E279" s="11">
        <v>1370</v>
      </c>
      <c r="F279" s="11">
        <v>1860</v>
      </c>
      <c r="G279" s="11">
        <v>1740</v>
      </c>
      <c r="H279" s="6">
        <v>42955</v>
      </c>
      <c r="I279" s="11">
        <v>1921.11</v>
      </c>
      <c r="J279" s="5"/>
      <c r="K279" s="11"/>
      <c r="L279" s="17"/>
      <c r="M279" s="15"/>
      <c r="N279" s="7"/>
    </row>
    <row r="280" spans="1:14" s="31" customFormat="1">
      <c r="A280" s="6">
        <v>42951</v>
      </c>
      <c r="B280" s="4">
        <v>1680</v>
      </c>
      <c r="C280" s="6">
        <v>42954</v>
      </c>
      <c r="D280" s="11">
        <v>1570</v>
      </c>
      <c r="E280" s="11">
        <v>1370</v>
      </c>
      <c r="F280" s="11">
        <v>1860</v>
      </c>
      <c r="G280" s="11">
        <v>1750</v>
      </c>
      <c r="H280" s="6">
        <v>42954</v>
      </c>
      <c r="I280" s="11">
        <v>1921.11</v>
      </c>
      <c r="J280" s="5"/>
      <c r="K280" s="11"/>
      <c r="L280" s="17"/>
      <c r="M280" s="15"/>
      <c r="N280" s="7"/>
    </row>
    <row r="281" spans="1:14" s="31" customFormat="1">
      <c r="A281" s="6">
        <v>42950</v>
      </c>
      <c r="B281" s="4">
        <v>1680</v>
      </c>
      <c r="C281" s="6">
        <v>42951</v>
      </c>
      <c r="D281" s="11">
        <v>1570</v>
      </c>
      <c r="E281" s="11">
        <v>1370</v>
      </c>
      <c r="F281" s="11">
        <v>1860</v>
      </c>
      <c r="G281" s="11">
        <v>1750</v>
      </c>
      <c r="H281" s="6">
        <v>42951</v>
      </c>
      <c r="I281" s="11">
        <v>1913.33</v>
      </c>
      <c r="J281" s="5"/>
      <c r="K281" s="11"/>
      <c r="L281" s="17"/>
      <c r="M281" s="15"/>
      <c r="N281" s="7"/>
    </row>
    <row r="282" spans="1:14" s="31" customFormat="1">
      <c r="A282" s="6">
        <v>42949</v>
      </c>
      <c r="B282" s="4">
        <v>1680</v>
      </c>
      <c r="C282" s="6">
        <v>42950</v>
      </c>
      <c r="D282" s="11">
        <v>1570</v>
      </c>
      <c r="E282" s="11">
        <v>1370</v>
      </c>
      <c r="F282" s="11">
        <v>1860</v>
      </c>
      <c r="G282" s="11">
        <v>1760</v>
      </c>
      <c r="H282" s="6">
        <v>42950</v>
      </c>
      <c r="I282" s="11">
        <v>1913.33</v>
      </c>
      <c r="J282" s="5"/>
      <c r="K282" s="11"/>
      <c r="L282" s="17"/>
      <c r="M282" s="15"/>
      <c r="N282" s="7"/>
    </row>
    <row r="283" spans="1:14" s="31" customFormat="1">
      <c r="A283" s="6">
        <v>42948</v>
      </c>
      <c r="B283" s="4">
        <v>1680</v>
      </c>
      <c r="C283" s="6">
        <v>42949</v>
      </c>
      <c r="D283" s="11">
        <v>1570</v>
      </c>
      <c r="E283" s="11">
        <v>1370</v>
      </c>
      <c r="F283" s="11">
        <v>1860</v>
      </c>
      <c r="G283" s="11">
        <v>1770</v>
      </c>
      <c r="H283" s="6">
        <v>42949</v>
      </c>
      <c r="I283" s="11">
        <v>1913.33</v>
      </c>
      <c r="J283" s="5"/>
      <c r="K283" s="11"/>
      <c r="L283" s="17"/>
      <c r="M283" s="15"/>
      <c r="N283" s="7"/>
    </row>
    <row r="284" spans="1:14" s="31" customFormat="1">
      <c r="A284" s="6">
        <v>42947</v>
      </c>
      <c r="B284" s="4">
        <v>1680</v>
      </c>
      <c r="C284" s="6">
        <v>42948</v>
      </c>
      <c r="D284" s="11">
        <v>1570</v>
      </c>
      <c r="E284" s="11">
        <v>1370</v>
      </c>
      <c r="F284" s="11">
        <v>1860</v>
      </c>
      <c r="G284" s="11">
        <v>1770</v>
      </c>
      <c r="H284" s="6">
        <v>42948</v>
      </c>
      <c r="I284" s="11">
        <v>1913.33</v>
      </c>
      <c r="J284" s="5"/>
      <c r="K284" s="11"/>
      <c r="L284" s="17"/>
      <c r="M284" s="15"/>
      <c r="N284" s="7"/>
    </row>
    <row r="285" spans="1:14" s="31" customFormat="1">
      <c r="A285" s="6">
        <v>42944</v>
      </c>
      <c r="B285" s="4">
        <v>1680</v>
      </c>
      <c r="C285" s="6">
        <v>42947</v>
      </c>
      <c r="D285" s="11">
        <v>1570</v>
      </c>
      <c r="E285" s="11">
        <v>1370</v>
      </c>
      <c r="F285" s="11">
        <v>1860</v>
      </c>
      <c r="G285" s="11">
        <v>1770</v>
      </c>
      <c r="H285" s="6">
        <v>42947</v>
      </c>
      <c r="I285" s="11">
        <v>1907.78</v>
      </c>
      <c r="J285" s="5"/>
      <c r="K285" s="11"/>
      <c r="L285" s="17"/>
      <c r="M285" s="15"/>
      <c r="N285" s="7"/>
    </row>
    <row r="286" spans="1:14" s="31" customFormat="1">
      <c r="A286" s="6">
        <v>42943</v>
      </c>
      <c r="B286" s="4">
        <v>1680</v>
      </c>
      <c r="C286" s="6">
        <v>42944</v>
      </c>
      <c r="D286" s="11">
        <v>1570</v>
      </c>
      <c r="E286" s="11">
        <v>1370</v>
      </c>
      <c r="F286" s="11">
        <v>1860</v>
      </c>
      <c r="G286" s="11">
        <v>1780</v>
      </c>
      <c r="H286" s="6">
        <v>42944</v>
      </c>
      <c r="I286" s="11">
        <v>1907.78</v>
      </c>
      <c r="J286" s="5"/>
      <c r="K286" s="11"/>
      <c r="L286" s="17"/>
      <c r="M286" s="15"/>
      <c r="N286" s="7"/>
    </row>
    <row r="287" spans="1:14" s="31" customFormat="1">
      <c r="A287" s="6">
        <v>42942</v>
      </c>
      <c r="B287" s="4">
        <v>1680</v>
      </c>
      <c r="C287" s="6">
        <v>42943</v>
      </c>
      <c r="D287" s="11">
        <v>1570</v>
      </c>
      <c r="E287" s="11">
        <v>1370</v>
      </c>
      <c r="F287" s="11">
        <v>1860</v>
      </c>
      <c r="G287" s="11">
        <v>1790</v>
      </c>
      <c r="H287" s="6">
        <v>42943</v>
      </c>
      <c r="I287" s="11">
        <v>1907.78</v>
      </c>
      <c r="J287" s="5"/>
      <c r="K287" s="11"/>
      <c r="L287" s="17"/>
      <c r="M287" s="15"/>
      <c r="N287" s="7"/>
    </row>
    <row r="288" spans="1:14" s="31" customFormat="1">
      <c r="A288" s="6">
        <v>42941</v>
      </c>
      <c r="B288" s="4">
        <v>1680</v>
      </c>
      <c r="C288" s="6">
        <v>42942</v>
      </c>
      <c r="D288" s="11">
        <v>1570</v>
      </c>
      <c r="E288" s="11">
        <v>1370</v>
      </c>
      <c r="F288" s="11">
        <v>1860</v>
      </c>
      <c r="G288" s="11">
        <v>1790</v>
      </c>
      <c r="H288" s="6">
        <v>42942</v>
      </c>
      <c r="I288" s="11">
        <v>1907.78</v>
      </c>
      <c r="J288" s="5"/>
      <c r="K288" s="11"/>
      <c r="L288" s="17"/>
      <c r="M288" s="15"/>
      <c r="N288" s="7"/>
    </row>
    <row r="289" spans="1:14" s="31" customFormat="1">
      <c r="A289" s="6">
        <v>42940</v>
      </c>
      <c r="B289" s="4">
        <v>1700</v>
      </c>
      <c r="C289" s="6">
        <v>42941</v>
      </c>
      <c r="D289" s="11">
        <v>1570</v>
      </c>
      <c r="E289" s="11">
        <v>1370</v>
      </c>
      <c r="F289" s="11">
        <v>1860</v>
      </c>
      <c r="G289" s="11">
        <v>1790</v>
      </c>
      <c r="H289" s="6">
        <v>42941</v>
      </c>
      <c r="I289" s="11">
        <v>1907.78</v>
      </c>
      <c r="J289" s="5"/>
      <c r="K289" s="11"/>
      <c r="L289" s="17"/>
      <c r="M289" s="15"/>
      <c r="N289" s="7"/>
    </row>
    <row r="290" spans="1:14" s="31" customFormat="1">
      <c r="A290" s="6">
        <v>42937</v>
      </c>
      <c r="B290" s="4">
        <v>1710</v>
      </c>
      <c r="C290" s="6">
        <v>42940</v>
      </c>
      <c r="D290" s="11">
        <v>1570</v>
      </c>
      <c r="E290" s="11">
        <v>1370</v>
      </c>
      <c r="F290" s="11">
        <v>1880</v>
      </c>
      <c r="G290" s="11">
        <v>1790</v>
      </c>
      <c r="H290" s="6">
        <v>42940</v>
      </c>
      <c r="I290" s="11">
        <v>1913.33</v>
      </c>
      <c r="J290" s="5"/>
      <c r="K290" s="11"/>
      <c r="L290" s="17"/>
      <c r="M290" s="15"/>
      <c r="N290" s="7"/>
    </row>
    <row r="291" spans="1:14" s="31" customFormat="1">
      <c r="A291" s="6">
        <v>42936</v>
      </c>
      <c r="B291" s="4">
        <v>1710</v>
      </c>
      <c r="C291" s="6">
        <v>42937</v>
      </c>
      <c r="D291" s="11">
        <v>1570</v>
      </c>
      <c r="E291" s="11">
        <v>1370</v>
      </c>
      <c r="F291" s="11">
        <v>1880</v>
      </c>
      <c r="G291" s="11">
        <v>1770</v>
      </c>
      <c r="H291" s="6">
        <v>42937</v>
      </c>
      <c r="I291" s="11">
        <v>1918.89</v>
      </c>
      <c r="J291" s="5"/>
      <c r="K291" s="11"/>
      <c r="L291" s="17"/>
      <c r="M291" s="15"/>
      <c r="N291" s="7"/>
    </row>
    <row r="292" spans="1:14" s="31" customFormat="1">
      <c r="A292" s="6">
        <v>42935</v>
      </c>
      <c r="B292" s="4">
        <v>1710</v>
      </c>
      <c r="C292" s="6">
        <v>42936</v>
      </c>
      <c r="D292" s="11">
        <v>1570</v>
      </c>
      <c r="E292" s="11">
        <v>1370</v>
      </c>
      <c r="F292" s="11">
        <v>1880</v>
      </c>
      <c r="G292" s="11">
        <v>1780</v>
      </c>
      <c r="H292" s="6">
        <v>42936</v>
      </c>
      <c r="I292" s="11">
        <v>1918.89</v>
      </c>
      <c r="J292" s="5"/>
      <c r="K292" s="11"/>
      <c r="L292" s="17"/>
      <c r="M292" s="15"/>
      <c r="N292" s="7"/>
    </row>
    <row r="293" spans="1:14" s="31" customFormat="1">
      <c r="A293" s="6">
        <v>42934</v>
      </c>
      <c r="B293" s="4">
        <v>1710</v>
      </c>
      <c r="C293" s="6">
        <v>42935</v>
      </c>
      <c r="D293" s="11">
        <v>1570</v>
      </c>
      <c r="E293" s="11">
        <v>1370</v>
      </c>
      <c r="F293" s="11">
        <v>1880</v>
      </c>
      <c r="G293" s="11">
        <v>1790</v>
      </c>
      <c r="H293" s="6">
        <v>42935</v>
      </c>
      <c r="I293" s="11">
        <v>1918.89</v>
      </c>
      <c r="J293" s="5"/>
      <c r="K293" s="11"/>
      <c r="L293" s="17"/>
      <c r="M293" s="15"/>
      <c r="N293" s="7"/>
    </row>
    <row r="294" spans="1:14" s="31" customFormat="1">
      <c r="A294" s="6">
        <v>42933</v>
      </c>
      <c r="B294" s="4">
        <v>1710</v>
      </c>
      <c r="C294" s="6">
        <v>42934</v>
      </c>
      <c r="D294" s="11">
        <v>1570</v>
      </c>
      <c r="E294" s="11">
        <v>1370</v>
      </c>
      <c r="F294" s="11">
        <v>1880</v>
      </c>
      <c r="G294" s="11">
        <v>1790</v>
      </c>
      <c r="H294" s="6">
        <v>42934</v>
      </c>
      <c r="I294" s="11">
        <v>1918.89</v>
      </c>
      <c r="J294" s="5"/>
      <c r="K294" s="11"/>
      <c r="L294" s="17"/>
      <c r="M294" s="15"/>
      <c r="N294" s="7"/>
    </row>
    <row r="295" spans="1:14" s="31" customFormat="1">
      <c r="A295" s="6">
        <v>42930</v>
      </c>
      <c r="B295" s="4">
        <v>1710</v>
      </c>
      <c r="C295" s="6">
        <v>42933</v>
      </c>
      <c r="D295" s="11">
        <v>1570</v>
      </c>
      <c r="E295" s="11">
        <v>1370</v>
      </c>
      <c r="F295" s="11">
        <v>1880</v>
      </c>
      <c r="G295" s="11">
        <v>1790</v>
      </c>
      <c r="H295" s="6">
        <v>42933</v>
      </c>
      <c r="I295" s="11">
        <v>1924.44</v>
      </c>
      <c r="J295" s="5"/>
      <c r="K295" s="11"/>
      <c r="L295" s="17"/>
      <c r="M295" s="15"/>
      <c r="N295" s="7"/>
    </row>
    <row r="296" spans="1:14" s="31" customFormat="1">
      <c r="A296" s="6">
        <v>42929</v>
      </c>
      <c r="B296" s="4">
        <v>1710</v>
      </c>
      <c r="C296" s="6">
        <v>42930</v>
      </c>
      <c r="D296" s="11">
        <v>1570</v>
      </c>
      <c r="E296" s="11">
        <v>1370</v>
      </c>
      <c r="F296" s="11">
        <v>1880</v>
      </c>
      <c r="G296" s="11">
        <v>1780</v>
      </c>
      <c r="H296" s="6">
        <v>42930</v>
      </c>
      <c r="I296" s="11">
        <v>1922.22</v>
      </c>
      <c r="J296" s="5"/>
      <c r="K296" s="11"/>
      <c r="L296" s="17"/>
      <c r="M296" s="15"/>
      <c r="N296" s="7"/>
    </row>
    <row r="297" spans="1:14" s="31" customFormat="1">
      <c r="A297" s="6">
        <v>42928</v>
      </c>
      <c r="B297" s="4">
        <v>1710</v>
      </c>
      <c r="C297" s="6">
        <v>42929</v>
      </c>
      <c r="D297" s="11">
        <v>1570</v>
      </c>
      <c r="E297" s="11">
        <v>1370</v>
      </c>
      <c r="F297" s="11">
        <v>1880</v>
      </c>
      <c r="G297" s="11">
        <v>1780</v>
      </c>
      <c r="H297" s="6">
        <v>42929</v>
      </c>
      <c r="I297" s="11">
        <v>1922.22</v>
      </c>
      <c r="J297" s="5"/>
      <c r="K297" s="11"/>
      <c r="L297" s="17"/>
      <c r="M297" s="15"/>
      <c r="N297" s="7"/>
    </row>
    <row r="298" spans="1:14" s="31" customFormat="1">
      <c r="A298" s="6">
        <v>42927</v>
      </c>
      <c r="B298" s="4">
        <v>1710</v>
      </c>
      <c r="C298" s="6">
        <v>42928</v>
      </c>
      <c r="D298" s="11">
        <v>1570</v>
      </c>
      <c r="E298" s="11">
        <v>1370</v>
      </c>
      <c r="F298" s="11">
        <v>1880</v>
      </c>
      <c r="G298" s="11">
        <v>1840</v>
      </c>
      <c r="H298" s="6">
        <v>42928</v>
      </c>
      <c r="I298" s="11">
        <v>1915.56</v>
      </c>
      <c r="J298" s="5"/>
      <c r="K298" s="11"/>
      <c r="L298" s="16"/>
      <c r="M298" s="15"/>
      <c r="N298" s="7"/>
    </row>
    <row r="299" spans="1:14" s="31" customFormat="1">
      <c r="A299" s="6">
        <v>42926</v>
      </c>
      <c r="B299" s="4">
        <v>1710</v>
      </c>
      <c r="C299" s="6">
        <v>42927</v>
      </c>
      <c r="D299" s="11">
        <v>1570</v>
      </c>
      <c r="E299" s="11">
        <v>1370</v>
      </c>
      <c r="F299" s="11">
        <v>1880</v>
      </c>
      <c r="G299" s="11">
        <v>1840</v>
      </c>
      <c r="H299" s="6">
        <v>42927</v>
      </c>
      <c r="I299" s="11">
        <v>1915.56</v>
      </c>
      <c r="J299" s="5"/>
      <c r="K299" s="11"/>
      <c r="L299" s="16"/>
      <c r="M299" s="15"/>
      <c r="N299" s="7"/>
    </row>
    <row r="300" spans="1:14" s="31" customFormat="1">
      <c r="A300" s="6">
        <v>42923</v>
      </c>
      <c r="B300" s="4">
        <v>1710</v>
      </c>
      <c r="C300" s="6">
        <v>42926</v>
      </c>
      <c r="D300" s="11">
        <v>1570</v>
      </c>
      <c r="E300" s="11">
        <v>1370</v>
      </c>
      <c r="F300" s="11">
        <v>1880</v>
      </c>
      <c r="G300" s="11">
        <v>1840</v>
      </c>
      <c r="H300" s="6">
        <v>42926</v>
      </c>
      <c r="I300" s="11">
        <v>1910</v>
      </c>
      <c r="J300" s="5"/>
      <c r="K300" s="11"/>
      <c r="L300" s="16"/>
      <c r="M300" s="15"/>
      <c r="N300" s="7"/>
    </row>
    <row r="301" spans="1:14" s="31" customFormat="1">
      <c r="A301" s="6">
        <v>42922</v>
      </c>
      <c r="B301" s="4">
        <v>1710</v>
      </c>
      <c r="C301" s="6">
        <v>42923</v>
      </c>
      <c r="D301" s="11">
        <v>1570</v>
      </c>
      <c r="E301" s="11">
        <v>1370</v>
      </c>
      <c r="F301" s="11">
        <v>1880</v>
      </c>
      <c r="G301" s="11">
        <v>1840</v>
      </c>
      <c r="H301" s="6">
        <v>42923</v>
      </c>
      <c r="I301" s="11">
        <v>1901.11</v>
      </c>
      <c r="J301" s="5"/>
      <c r="K301" s="11"/>
      <c r="L301" s="16"/>
      <c r="M301" s="15"/>
      <c r="N301" s="7"/>
    </row>
    <row r="302" spans="1:14" s="31" customFormat="1">
      <c r="A302" s="6">
        <v>42921</v>
      </c>
      <c r="B302" s="4">
        <v>1710</v>
      </c>
      <c r="C302" s="6">
        <v>42922</v>
      </c>
      <c r="D302" s="11">
        <v>1570</v>
      </c>
      <c r="E302" s="11">
        <v>1370</v>
      </c>
      <c r="F302" s="11">
        <v>1880</v>
      </c>
      <c r="G302" s="11">
        <v>1840</v>
      </c>
      <c r="H302" s="6">
        <v>42922</v>
      </c>
      <c r="I302" s="11">
        <v>1901.11</v>
      </c>
      <c r="J302" s="5"/>
      <c r="K302" s="11"/>
      <c r="L302" s="16"/>
      <c r="M302" s="15"/>
      <c r="N302" s="7"/>
    </row>
    <row r="303" spans="1:14" s="31" customFormat="1">
      <c r="A303" s="6">
        <v>42920</v>
      </c>
      <c r="B303" s="4">
        <v>1710</v>
      </c>
      <c r="C303" s="6">
        <v>42921</v>
      </c>
      <c r="D303" s="11">
        <v>1570</v>
      </c>
      <c r="E303" s="11">
        <v>1370</v>
      </c>
      <c r="F303" s="11">
        <v>1880</v>
      </c>
      <c r="G303" s="11">
        <v>1840</v>
      </c>
      <c r="H303" s="6">
        <v>42921</v>
      </c>
      <c r="I303" s="11">
        <v>1886.67</v>
      </c>
      <c r="J303" s="5"/>
      <c r="K303" s="11"/>
      <c r="L303" s="16"/>
      <c r="M303" s="15"/>
      <c r="N303" s="7"/>
    </row>
    <row r="304" spans="1:14" s="31" customFormat="1">
      <c r="A304" s="6">
        <v>42919</v>
      </c>
      <c r="B304" s="4">
        <v>1710</v>
      </c>
      <c r="C304" s="6">
        <v>42920</v>
      </c>
      <c r="D304" s="11">
        <v>1570</v>
      </c>
      <c r="E304" s="11">
        <v>1370</v>
      </c>
      <c r="F304" s="11">
        <v>1880</v>
      </c>
      <c r="G304" s="11">
        <v>1840</v>
      </c>
      <c r="H304" s="6">
        <v>42920</v>
      </c>
      <c r="I304" s="11">
        <v>1886.67</v>
      </c>
      <c r="J304" s="5"/>
      <c r="K304" s="11"/>
      <c r="L304" s="16"/>
      <c r="M304" s="15"/>
      <c r="N304" s="7"/>
    </row>
    <row r="305" spans="1:14" s="31" customFormat="1">
      <c r="A305" s="6">
        <v>42916</v>
      </c>
      <c r="B305" s="4">
        <v>1710</v>
      </c>
      <c r="C305" s="6">
        <v>42919</v>
      </c>
      <c r="D305" s="11">
        <v>1570</v>
      </c>
      <c r="E305" s="11">
        <v>1370</v>
      </c>
      <c r="F305" s="11">
        <v>1880</v>
      </c>
      <c r="G305" s="11">
        <v>1840</v>
      </c>
      <c r="H305" s="6">
        <v>42919</v>
      </c>
      <c r="I305" s="11">
        <v>1881.11</v>
      </c>
      <c r="J305" s="5"/>
      <c r="K305" s="11"/>
      <c r="L305" s="16"/>
      <c r="M305" s="15"/>
      <c r="N305" s="7"/>
    </row>
    <row r="306" spans="1:14" s="31" customFormat="1">
      <c r="A306" s="6">
        <v>42915</v>
      </c>
      <c r="B306" s="4">
        <v>1710</v>
      </c>
      <c r="C306" s="6">
        <v>42916</v>
      </c>
      <c r="D306" s="11">
        <v>1570</v>
      </c>
      <c r="E306" s="11">
        <v>1370</v>
      </c>
      <c r="F306" s="11">
        <v>1880</v>
      </c>
      <c r="G306" s="11">
        <v>1840</v>
      </c>
      <c r="H306" s="6">
        <v>42916</v>
      </c>
      <c r="I306" s="11">
        <v>1873.33</v>
      </c>
      <c r="J306" s="5"/>
      <c r="K306" s="11"/>
      <c r="L306" s="16"/>
      <c r="M306" s="15"/>
      <c r="N306" s="7"/>
    </row>
    <row r="307" spans="1:14" s="31" customFormat="1">
      <c r="A307" s="6">
        <v>42914</v>
      </c>
      <c r="B307" s="4">
        <v>1710</v>
      </c>
      <c r="C307" s="6">
        <v>42915</v>
      </c>
      <c r="D307" s="11">
        <v>1570</v>
      </c>
      <c r="E307" s="11">
        <v>1370</v>
      </c>
      <c r="F307" s="11">
        <v>1880</v>
      </c>
      <c r="G307" s="11">
        <v>1830</v>
      </c>
      <c r="H307" s="6">
        <v>42915</v>
      </c>
      <c r="I307" s="11">
        <v>1873.33</v>
      </c>
      <c r="J307" s="5"/>
      <c r="K307" s="11"/>
      <c r="L307" s="16"/>
      <c r="M307" s="15"/>
      <c r="N307" s="7"/>
    </row>
    <row r="308" spans="1:14" s="31" customFormat="1">
      <c r="A308" s="6">
        <v>42913</v>
      </c>
      <c r="B308" s="4">
        <v>1710</v>
      </c>
      <c r="C308" s="6">
        <v>42914</v>
      </c>
      <c r="D308" s="11">
        <v>1570</v>
      </c>
      <c r="E308" s="11">
        <v>1370</v>
      </c>
      <c r="F308" s="11">
        <v>1880</v>
      </c>
      <c r="G308" s="11">
        <v>1820</v>
      </c>
      <c r="H308" s="6">
        <v>42914</v>
      </c>
      <c r="I308" s="11">
        <v>1866.67</v>
      </c>
      <c r="J308" s="5"/>
      <c r="K308" s="11"/>
      <c r="L308" s="16"/>
      <c r="M308" s="15"/>
      <c r="N308" s="7"/>
    </row>
    <row r="309" spans="1:14" s="31" customFormat="1">
      <c r="A309" s="6">
        <v>42912</v>
      </c>
      <c r="B309" s="4">
        <v>1700</v>
      </c>
      <c r="C309" s="6">
        <v>42913</v>
      </c>
      <c r="D309" s="11">
        <v>1570</v>
      </c>
      <c r="E309" s="11">
        <v>1370</v>
      </c>
      <c r="F309" s="11">
        <v>1840</v>
      </c>
      <c r="G309" s="11">
        <v>1800</v>
      </c>
      <c r="H309" s="6">
        <v>42913</v>
      </c>
      <c r="I309" s="11">
        <v>1866.67</v>
      </c>
      <c r="J309" s="5"/>
      <c r="K309" s="11"/>
      <c r="L309" s="16"/>
      <c r="M309" s="15"/>
      <c r="N309" s="7"/>
    </row>
    <row r="310" spans="1:14" s="31" customFormat="1">
      <c r="A310" s="6">
        <v>42909</v>
      </c>
      <c r="B310" s="4">
        <v>1700</v>
      </c>
      <c r="C310" s="6">
        <v>42912</v>
      </c>
      <c r="D310" s="11">
        <v>1570</v>
      </c>
      <c r="E310" s="11">
        <v>1370</v>
      </c>
      <c r="F310" s="11">
        <v>1800</v>
      </c>
      <c r="G310" s="11">
        <v>1790</v>
      </c>
      <c r="H310" s="6">
        <v>42912</v>
      </c>
      <c r="I310" s="11">
        <v>1866.67</v>
      </c>
      <c r="J310" s="5"/>
      <c r="K310" s="11"/>
      <c r="L310" s="16"/>
      <c r="M310" s="15"/>
      <c r="N310" s="7"/>
    </row>
    <row r="311" spans="1:14" s="31" customFormat="1">
      <c r="A311" s="6">
        <v>42908</v>
      </c>
      <c r="B311" s="4">
        <v>1700</v>
      </c>
      <c r="C311" s="6">
        <v>42909</v>
      </c>
      <c r="D311" s="11">
        <v>1570</v>
      </c>
      <c r="E311" s="11">
        <v>1370</v>
      </c>
      <c r="F311" s="11">
        <v>1800</v>
      </c>
      <c r="G311" s="11">
        <v>1760</v>
      </c>
      <c r="H311" s="6">
        <v>42909</v>
      </c>
      <c r="I311" s="11">
        <v>1864.44</v>
      </c>
      <c r="J311" s="5"/>
      <c r="K311" s="11"/>
      <c r="L311" s="16"/>
      <c r="M311" s="15"/>
      <c r="N311" s="7"/>
    </row>
    <row r="312" spans="1:14" s="31" customFormat="1">
      <c r="A312" s="6">
        <v>42907</v>
      </c>
      <c r="B312" s="4">
        <v>1700</v>
      </c>
      <c r="C312" s="6">
        <v>42908</v>
      </c>
      <c r="D312" s="11">
        <v>1570</v>
      </c>
      <c r="E312" s="11">
        <v>1370</v>
      </c>
      <c r="F312" s="11">
        <v>1800</v>
      </c>
      <c r="G312" s="11">
        <v>1760</v>
      </c>
      <c r="H312" s="6">
        <v>42908</v>
      </c>
      <c r="I312" s="11">
        <v>1864.44</v>
      </c>
      <c r="J312" s="5"/>
      <c r="K312" s="11"/>
      <c r="L312" s="16"/>
      <c r="M312" s="15"/>
      <c r="N312" s="7"/>
    </row>
    <row r="313" spans="1:14" s="31" customFormat="1">
      <c r="A313" s="6">
        <v>42906</v>
      </c>
      <c r="B313" s="4">
        <v>1700</v>
      </c>
      <c r="C313" s="6">
        <v>42907</v>
      </c>
      <c r="D313" s="11">
        <v>1570</v>
      </c>
      <c r="E313" s="11">
        <v>1370</v>
      </c>
      <c r="F313" s="11">
        <v>1760</v>
      </c>
      <c r="G313" s="11">
        <v>1760</v>
      </c>
      <c r="H313" s="6">
        <v>42907</v>
      </c>
      <c r="I313" s="11">
        <v>1864.44</v>
      </c>
      <c r="J313" s="5"/>
      <c r="K313" s="11"/>
      <c r="L313" s="16"/>
      <c r="M313" s="15"/>
      <c r="N313" s="7"/>
    </row>
    <row r="314" spans="1:14" s="31" customFormat="1">
      <c r="A314" s="6">
        <v>42905</v>
      </c>
      <c r="B314" s="4">
        <v>1700</v>
      </c>
      <c r="C314" s="6">
        <v>42906</v>
      </c>
      <c r="D314" s="11">
        <v>1570</v>
      </c>
      <c r="E314" s="11">
        <v>1370</v>
      </c>
      <c r="F314" s="11">
        <v>1740</v>
      </c>
      <c r="G314" s="11">
        <v>1760</v>
      </c>
      <c r="H314" s="6">
        <v>42906</v>
      </c>
      <c r="I314" s="11">
        <v>1864.44</v>
      </c>
      <c r="J314" s="5"/>
      <c r="K314" s="11"/>
      <c r="L314" s="16"/>
      <c r="M314" s="15"/>
      <c r="N314" s="7"/>
    </row>
    <row r="315" spans="1:14" s="31" customFormat="1">
      <c r="A315" s="6">
        <v>42902</v>
      </c>
      <c r="B315" s="4">
        <v>1700</v>
      </c>
      <c r="C315" s="6">
        <v>42905</v>
      </c>
      <c r="D315" s="11">
        <v>1570</v>
      </c>
      <c r="E315" s="11">
        <v>1370</v>
      </c>
      <c r="F315" s="11">
        <v>1730</v>
      </c>
      <c r="G315" s="11">
        <v>1760</v>
      </c>
      <c r="H315" s="6">
        <v>42905</v>
      </c>
      <c r="I315" s="11">
        <v>1847.78</v>
      </c>
      <c r="J315" s="5"/>
      <c r="K315" s="11"/>
      <c r="L315" s="16"/>
      <c r="M315" s="15"/>
      <c r="N315" s="7"/>
    </row>
    <row r="316" spans="1:14" s="31" customFormat="1">
      <c r="A316" s="6">
        <v>42901</v>
      </c>
      <c r="B316" s="4">
        <v>1700</v>
      </c>
      <c r="C316" s="6">
        <v>42902</v>
      </c>
      <c r="D316" s="11">
        <v>1570</v>
      </c>
      <c r="E316" s="11">
        <v>1370</v>
      </c>
      <c r="F316" s="11">
        <v>1730</v>
      </c>
      <c r="G316" s="11">
        <v>1760</v>
      </c>
      <c r="H316" s="6">
        <v>42902</v>
      </c>
      <c r="I316" s="11">
        <v>1842.22</v>
      </c>
      <c r="J316" s="5"/>
      <c r="K316" s="11"/>
      <c r="L316" s="16"/>
      <c r="M316" s="15"/>
      <c r="N316" s="7"/>
    </row>
    <row r="317" spans="1:14" s="31" customFormat="1">
      <c r="A317" s="6">
        <v>42900</v>
      </c>
      <c r="B317" s="4">
        <v>1720</v>
      </c>
      <c r="C317" s="6">
        <v>42901</v>
      </c>
      <c r="D317" s="11">
        <v>1570</v>
      </c>
      <c r="E317" s="11">
        <v>1370</v>
      </c>
      <c r="F317" s="11">
        <v>1730</v>
      </c>
      <c r="G317" s="11">
        <v>1760</v>
      </c>
      <c r="H317" s="6">
        <v>42901</v>
      </c>
      <c r="I317" s="11">
        <v>1842.22</v>
      </c>
      <c r="J317" s="5"/>
      <c r="K317" s="11"/>
      <c r="L317" s="16"/>
      <c r="M317" s="15"/>
      <c r="N317" s="7"/>
    </row>
    <row r="318" spans="1:14" s="31" customFormat="1">
      <c r="A318" s="6">
        <v>42899</v>
      </c>
      <c r="B318" s="4">
        <v>1720</v>
      </c>
      <c r="C318" s="6">
        <v>42900</v>
      </c>
      <c r="D318" s="11">
        <v>1570</v>
      </c>
      <c r="E318" s="11">
        <v>1370</v>
      </c>
      <c r="F318" s="11">
        <v>1730</v>
      </c>
      <c r="G318" s="11">
        <v>1760</v>
      </c>
      <c r="H318" s="6">
        <v>42900</v>
      </c>
      <c r="I318" s="11">
        <v>1842.22</v>
      </c>
      <c r="J318" s="5"/>
      <c r="K318" s="11"/>
      <c r="L318" s="16"/>
      <c r="M318" s="15"/>
      <c r="N318" s="7"/>
    </row>
    <row r="319" spans="1:14" s="31" customFormat="1">
      <c r="A319" s="6">
        <v>42898</v>
      </c>
      <c r="B319" s="4">
        <v>1720</v>
      </c>
      <c r="C319" s="6">
        <v>42899</v>
      </c>
      <c r="D319" s="11">
        <v>1570</v>
      </c>
      <c r="E319" s="11">
        <v>1370</v>
      </c>
      <c r="F319" s="11">
        <v>1730</v>
      </c>
      <c r="G319" s="11">
        <v>1760</v>
      </c>
      <c r="H319" s="6">
        <v>42899</v>
      </c>
      <c r="I319" s="11">
        <v>1842.22</v>
      </c>
      <c r="J319" s="5"/>
      <c r="K319" s="11"/>
      <c r="L319" s="16"/>
      <c r="M319" s="15"/>
      <c r="N319" s="7"/>
    </row>
    <row r="320" spans="1:14" s="31" customFormat="1">
      <c r="A320" s="6">
        <v>42895</v>
      </c>
      <c r="B320" s="4">
        <v>1720</v>
      </c>
      <c r="C320" s="6">
        <v>42898</v>
      </c>
      <c r="D320" s="11">
        <v>1570</v>
      </c>
      <c r="E320" s="11">
        <v>1370</v>
      </c>
      <c r="F320" s="11">
        <v>1730</v>
      </c>
      <c r="G320" s="11">
        <v>1780</v>
      </c>
      <c r="H320" s="6">
        <v>42898</v>
      </c>
      <c r="I320" s="11">
        <v>1842.22</v>
      </c>
      <c r="J320" s="5"/>
      <c r="K320" s="11"/>
      <c r="L320" s="16"/>
      <c r="M320" s="15"/>
      <c r="N320" s="7"/>
    </row>
    <row r="321" spans="1:14" s="31" customFormat="1">
      <c r="A321" s="6">
        <v>42894</v>
      </c>
      <c r="B321" s="4">
        <v>1720</v>
      </c>
      <c r="C321" s="6">
        <v>42895</v>
      </c>
      <c r="D321" s="11">
        <v>1570</v>
      </c>
      <c r="E321" s="11">
        <v>1370</v>
      </c>
      <c r="F321" s="11">
        <v>1730</v>
      </c>
      <c r="G321" s="11">
        <v>1780</v>
      </c>
      <c r="H321" s="6">
        <v>42895</v>
      </c>
      <c r="I321" s="11">
        <v>1842.22</v>
      </c>
      <c r="J321" s="5"/>
      <c r="K321" s="11"/>
      <c r="L321" s="16"/>
      <c r="M321" s="15"/>
      <c r="N321" s="7"/>
    </row>
    <row r="322" spans="1:14" s="31" customFormat="1">
      <c r="A322" s="6">
        <v>42893</v>
      </c>
      <c r="B322" s="4">
        <v>1700</v>
      </c>
      <c r="C322" s="6">
        <v>42894</v>
      </c>
      <c r="D322" s="11">
        <v>1570</v>
      </c>
      <c r="E322" s="11">
        <v>1370</v>
      </c>
      <c r="F322" s="11">
        <v>1730</v>
      </c>
      <c r="G322" s="11">
        <v>1780</v>
      </c>
      <c r="H322" s="6">
        <v>42894</v>
      </c>
      <c r="I322" s="11">
        <v>1847.78</v>
      </c>
      <c r="J322" s="5"/>
      <c r="K322" s="11"/>
      <c r="L322" s="16"/>
      <c r="M322" s="15"/>
      <c r="N322" s="7"/>
    </row>
    <row r="323" spans="1:14" s="31" customFormat="1">
      <c r="A323" s="6">
        <v>42892</v>
      </c>
      <c r="B323" s="4">
        <v>1720</v>
      </c>
      <c r="C323" s="6">
        <v>42893</v>
      </c>
      <c r="D323" s="11">
        <v>1570</v>
      </c>
      <c r="E323" s="11">
        <v>1370</v>
      </c>
      <c r="F323" s="11">
        <v>1730</v>
      </c>
      <c r="G323" s="11">
        <v>1780</v>
      </c>
      <c r="H323" s="6">
        <v>42893</v>
      </c>
      <c r="I323" s="11">
        <v>1858.89</v>
      </c>
      <c r="J323" s="5"/>
      <c r="K323" s="11"/>
      <c r="L323" s="16"/>
      <c r="M323" s="15"/>
      <c r="N323" s="7"/>
    </row>
    <row r="324" spans="1:14" s="31" customFormat="1">
      <c r="A324" s="6">
        <v>42891</v>
      </c>
      <c r="B324" s="4">
        <v>1720</v>
      </c>
      <c r="C324" s="6">
        <v>42892</v>
      </c>
      <c r="D324" s="11">
        <v>1570</v>
      </c>
      <c r="E324" s="11">
        <v>1370</v>
      </c>
      <c r="F324" s="11">
        <v>1730</v>
      </c>
      <c r="G324" s="11">
        <v>1790</v>
      </c>
      <c r="H324" s="6">
        <v>42892</v>
      </c>
      <c r="I324" s="11">
        <v>1858.89</v>
      </c>
      <c r="J324" s="5"/>
      <c r="K324" s="11"/>
      <c r="L324" s="16"/>
      <c r="M324" s="15"/>
      <c r="N324" s="7"/>
    </row>
    <row r="325" spans="1:14" s="31" customFormat="1">
      <c r="A325" s="6">
        <v>42888</v>
      </c>
      <c r="B325" s="4">
        <v>1740</v>
      </c>
      <c r="C325" s="6">
        <v>42891</v>
      </c>
      <c r="D325" s="11">
        <v>1570</v>
      </c>
      <c r="E325" s="11">
        <v>1370</v>
      </c>
      <c r="F325" s="11">
        <v>1730</v>
      </c>
      <c r="G325" s="11">
        <v>1790</v>
      </c>
      <c r="H325" s="6">
        <v>42891</v>
      </c>
      <c r="I325" s="11">
        <v>1864.44</v>
      </c>
      <c r="J325" s="5"/>
      <c r="K325" s="11"/>
      <c r="L325" s="16"/>
      <c r="M325" s="15"/>
      <c r="N325" s="7"/>
    </row>
    <row r="326" spans="1:14" s="31" customFormat="1">
      <c r="A326" s="6">
        <v>42887</v>
      </c>
      <c r="B326" s="4">
        <v>1740</v>
      </c>
      <c r="C326" s="6">
        <v>42888</v>
      </c>
      <c r="D326" s="11">
        <v>1570</v>
      </c>
      <c r="E326" s="11">
        <v>1370</v>
      </c>
      <c r="F326" s="11">
        <v>1730</v>
      </c>
      <c r="G326" s="11">
        <v>1830</v>
      </c>
      <c r="H326" s="6">
        <v>42888</v>
      </c>
      <c r="I326" s="11">
        <v>1864.44</v>
      </c>
      <c r="J326" s="5"/>
      <c r="K326" s="11"/>
      <c r="L326" s="16"/>
      <c r="M326" s="15"/>
      <c r="N326" s="7"/>
    </row>
    <row r="327" spans="1:14" s="31" customFormat="1">
      <c r="A327" s="6">
        <v>42886</v>
      </c>
      <c r="B327" s="4">
        <v>1740</v>
      </c>
      <c r="C327" s="6">
        <v>42887</v>
      </c>
      <c r="D327" s="11">
        <v>1570</v>
      </c>
      <c r="E327" s="11">
        <v>1370</v>
      </c>
      <c r="F327" s="11">
        <v>1730</v>
      </c>
      <c r="G327" s="11">
        <v>1830</v>
      </c>
      <c r="H327" s="6">
        <v>42887</v>
      </c>
      <c r="I327" s="11">
        <v>1877.78</v>
      </c>
      <c r="J327" s="5"/>
      <c r="K327" s="11"/>
      <c r="L327" s="16"/>
      <c r="M327" s="15"/>
      <c r="N327" s="7"/>
    </row>
    <row r="328" spans="1:14" s="31" customFormat="1">
      <c r="A328" s="6">
        <v>42881</v>
      </c>
      <c r="B328" s="4">
        <v>1750</v>
      </c>
      <c r="C328" s="6">
        <v>42886</v>
      </c>
      <c r="D328" s="11">
        <v>1570</v>
      </c>
      <c r="E328" s="11">
        <v>1370</v>
      </c>
      <c r="F328" s="11">
        <v>1730</v>
      </c>
      <c r="G328" s="11">
        <v>1840</v>
      </c>
      <c r="H328" s="6">
        <v>42886</v>
      </c>
      <c r="I328" s="11">
        <v>1885.56</v>
      </c>
      <c r="J328" s="5"/>
      <c r="K328" s="11"/>
      <c r="L328" s="16"/>
      <c r="M328" s="15"/>
      <c r="N328" s="7"/>
    </row>
    <row r="329" spans="1:14" s="31" customFormat="1">
      <c r="A329" s="6">
        <v>42880</v>
      </c>
      <c r="B329" s="4">
        <v>1750</v>
      </c>
      <c r="C329" s="6">
        <v>42881</v>
      </c>
      <c r="D329" s="11">
        <v>1570</v>
      </c>
      <c r="E329" s="11">
        <v>1370</v>
      </c>
      <c r="F329" s="11">
        <v>1740</v>
      </c>
      <c r="G329" s="11">
        <v>1840</v>
      </c>
      <c r="H329" s="6">
        <v>42882</v>
      </c>
      <c r="I329" s="11">
        <v>1896.67</v>
      </c>
      <c r="J329" s="5"/>
      <c r="K329" s="11"/>
      <c r="L329" s="16"/>
      <c r="M329" s="15"/>
      <c r="N329" s="7"/>
    </row>
    <row r="330" spans="1:14" s="31" customFormat="1">
      <c r="A330" s="6">
        <v>42879</v>
      </c>
      <c r="B330" s="4">
        <v>1750</v>
      </c>
      <c r="C330" s="6">
        <v>42880</v>
      </c>
      <c r="D330" s="11">
        <v>1570</v>
      </c>
      <c r="E330" s="11">
        <v>1370</v>
      </c>
      <c r="F330" s="11">
        <v>1740</v>
      </c>
      <c r="G330" s="11">
        <v>1850</v>
      </c>
      <c r="H330" s="6">
        <v>42881</v>
      </c>
      <c r="I330" s="11">
        <v>1896.67</v>
      </c>
      <c r="J330" s="5"/>
      <c r="K330" s="11"/>
      <c r="L330" s="16"/>
      <c r="M330" s="15"/>
      <c r="N330" s="7"/>
    </row>
    <row r="331" spans="1:14" s="31" customFormat="1">
      <c r="A331" s="6">
        <v>42878</v>
      </c>
      <c r="B331" s="4">
        <v>1750</v>
      </c>
      <c r="C331" s="6">
        <v>42879</v>
      </c>
      <c r="D331" s="11">
        <v>1570</v>
      </c>
      <c r="E331" s="11">
        <v>1370</v>
      </c>
      <c r="F331" s="11">
        <v>1730</v>
      </c>
      <c r="G331" s="11">
        <v>1870</v>
      </c>
      <c r="H331" s="6">
        <v>42880</v>
      </c>
      <c r="I331" s="11">
        <v>1887.78</v>
      </c>
      <c r="J331" s="5"/>
      <c r="K331" s="11"/>
      <c r="L331" s="16"/>
      <c r="M331" s="15"/>
      <c r="N331" s="7"/>
    </row>
    <row r="332" spans="1:14" s="31" customFormat="1">
      <c r="A332" s="6">
        <v>42877</v>
      </c>
      <c r="B332" s="4">
        <v>1750</v>
      </c>
      <c r="C332" s="6">
        <v>42878</v>
      </c>
      <c r="D332" s="11">
        <v>1570</v>
      </c>
      <c r="E332" s="11">
        <v>1370</v>
      </c>
      <c r="F332" s="11">
        <v>1730</v>
      </c>
      <c r="G332" s="11">
        <v>1870</v>
      </c>
      <c r="H332" s="6">
        <v>42879</v>
      </c>
      <c r="I332" s="11">
        <v>1887.78</v>
      </c>
      <c r="J332" s="5"/>
      <c r="K332" s="11"/>
      <c r="L332" s="16"/>
      <c r="M332" s="15"/>
      <c r="N332" s="7"/>
    </row>
    <row r="333" spans="1:14" s="31" customFormat="1">
      <c r="A333" s="6">
        <v>42874</v>
      </c>
      <c r="B333" s="4">
        <v>1750</v>
      </c>
      <c r="C333" s="6">
        <v>42877</v>
      </c>
      <c r="D333" s="11">
        <v>1570</v>
      </c>
      <c r="E333" s="11">
        <v>1370</v>
      </c>
      <c r="F333" s="11">
        <v>1730</v>
      </c>
      <c r="G333" s="11">
        <v>1860</v>
      </c>
      <c r="H333" s="6">
        <v>42878</v>
      </c>
      <c r="I333" s="11">
        <v>1888.89</v>
      </c>
      <c r="J333" s="5"/>
      <c r="K333" s="11"/>
      <c r="L333" s="16"/>
      <c r="M333" s="15"/>
      <c r="N333" s="7"/>
    </row>
    <row r="334" spans="1:14" s="31" customFormat="1">
      <c r="A334" s="6">
        <v>42873</v>
      </c>
      <c r="B334" s="4">
        <v>1730</v>
      </c>
      <c r="C334" s="6">
        <v>42874</v>
      </c>
      <c r="D334" s="11">
        <v>1570</v>
      </c>
      <c r="E334" s="11">
        <v>1370</v>
      </c>
      <c r="F334" s="11">
        <v>1730</v>
      </c>
      <c r="G334" s="11">
        <v>1840</v>
      </c>
      <c r="H334" s="6">
        <v>42877</v>
      </c>
      <c r="I334" s="11">
        <v>1884.44</v>
      </c>
      <c r="J334" s="5"/>
      <c r="K334" s="11"/>
      <c r="L334" s="16"/>
      <c r="M334" s="15"/>
      <c r="N334" s="7"/>
    </row>
    <row r="335" spans="1:14" s="31" customFormat="1">
      <c r="A335" s="6">
        <v>42872</v>
      </c>
      <c r="B335" s="4">
        <v>1730</v>
      </c>
      <c r="C335" s="6">
        <v>42873</v>
      </c>
      <c r="D335" s="11">
        <v>1570</v>
      </c>
      <c r="E335" s="11">
        <v>1370</v>
      </c>
      <c r="F335" s="11">
        <v>1730</v>
      </c>
      <c r="G335" s="11">
        <v>1830</v>
      </c>
      <c r="H335" s="6">
        <v>42874</v>
      </c>
      <c r="I335" s="11">
        <v>1891.11</v>
      </c>
      <c r="J335" s="5"/>
      <c r="K335" s="11"/>
      <c r="L335" s="16"/>
      <c r="M335" s="15"/>
      <c r="N335" s="7"/>
    </row>
    <row r="336" spans="1:14" s="31" customFormat="1">
      <c r="A336" s="6">
        <v>42871</v>
      </c>
      <c r="B336" s="4">
        <v>1710</v>
      </c>
      <c r="C336" s="6">
        <v>42872</v>
      </c>
      <c r="D336" s="11">
        <v>1570</v>
      </c>
      <c r="E336" s="11">
        <v>1370</v>
      </c>
      <c r="F336" s="11">
        <v>1740</v>
      </c>
      <c r="G336" s="11">
        <v>1820</v>
      </c>
      <c r="H336" s="6">
        <v>42873</v>
      </c>
      <c r="I336" s="11">
        <v>1892.22</v>
      </c>
      <c r="J336" s="5"/>
      <c r="K336" s="11"/>
      <c r="L336" s="16"/>
      <c r="M336" s="15"/>
      <c r="N336" s="7"/>
    </row>
    <row r="337" spans="1:14" s="31" customFormat="1">
      <c r="A337" s="6">
        <v>42870</v>
      </c>
      <c r="B337" s="4">
        <v>1700</v>
      </c>
      <c r="C337" s="6">
        <v>42871</v>
      </c>
      <c r="D337" s="11">
        <v>1570</v>
      </c>
      <c r="E337" s="11">
        <v>1370</v>
      </c>
      <c r="F337" s="11">
        <v>1740</v>
      </c>
      <c r="G337" s="11">
        <v>1810</v>
      </c>
      <c r="H337" s="6">
        <v>42872</v>
      </c>
      <c r="I337" s="11">
        <v>1892.22</v>
      </c>
      <c r="J337" s="5"/>
      <c r="K337" s="11"/>
      <c r="L337" s="16"/>
      <c r="M337" s="15"/>
      <c r="N337" s="7"/>
    </row>
    <row r="338" spans="1:14" s="31" customFormat="1">
      <c r="A338" s="6">
        <v>42867</v>
      </c>
      <c r="B338" s="4">
        <v>1680</v>
      </c>
      <c r="C338" s="6">
        <v>42870</v>
      </c>
      <c r="D338" s="11">
        <v>1570</v>
      </c>
      <c r="E338" s="11">
        <v>1370</v>
      </c>
      <c r="F338" s="11">
        <v>1740</v>
      </c>
      <c r="G338" s="11">
        <v>1800</v>
      </c>
      <c r="H338" s="6">
        <v>42871</v>
      </c>
      <c r="I338" s="11">
        <v>1894.44</v>
      </c>
      <c r="J338" s="5"/>
      <c r="K338" s="11"/>
      <c r="L338" s="16"/>
      <c r="M338" s="15"/>
      <c r="N338" s="7"/>
    </row>
    <row r="339" spans="1:14" s="31" customFormat="1">
      <c r="A339" s="6">
        <v>42866</v>
      </c>
      <c r="B339" s="4">
        <v>1670</v>
      </c>
      <c r="C339" s="6">
        <v>42867</v>
      </c>
      <c r="D339" s="11">
        <v>1570</v>
      </c>
      <c r="E339" s="11">
        <v>1370</v>
      </c>
      <c r="F339" s="11">
        <v>1740</v>
      </c>
      <c r="G339" s="11">
        <v>1790</v>
      </c>
      <c r="H339" s="6">
        <v>42870</v>
      </c>
      <c r="I339" s="11">
        <v>1900</v>
      </c>
      <c r="J339" s="5"/>
      <c r="K339" s="11"/>
      <c r="L339" s="16"/>
      <c r="M339" s="15"/>
      <c r="N339" s="7"/>
    </row>
    <row r="340" spans="1:14" s="31" customFormat="1">
      <c r="A340" s="6">
        <v>42865</v>
      </c>
      <c r="B340" s="4">
        <v>1670</v>
      </c>
      <c r="C340" s="6">
        <v>42866</v>
      </c>
      <c r="D340" s="11">
        <v>1570</v>
      </c>
      <c r="E340" s="11">
        <v>1370</v>
      </c>
      <c r="F340" s="11">
        <v>1740</v>
      </c>
      <c r="G340" s="11">
        <v>1780</v>
      </c>
      <c r="H340" s="6">
        <v>42867</v>
      </c>
      <c r="I340" s="11">
        <v>1913.33</v>
      </c>
      <c r="J340" s="5"/>
      <c r="K340" s="11"/>
      <c r="L340" s="16"/>
      <c r="M340" s="15"/>
      <c r="N340" s="7"/>
    </row>
    <row r="341" spans="1:14" s="31" customFormat="1">
      <c r="A341" s="6">
        <v>42864</v>
      </c>
      <c r="B341" s="4">
        <v>1670</v>
      </c>
      <c r="C341" s="6">
        <v>42865</v>
      </c>
      <c r="D341" s="11">
        <v>1570</v>
      </c>
      <c r="E341" s="11">
        <v>1370</v>
      </c>
      <c r="F341" s="11">
        <v>1740</v>
      </c>
      <c r="G341" s="11">
        <v>1770</v>
      </c>
      <c r="H341" s="6">
        <v>42866</v>
      </c>
      <c r="I341" s="11">
        <v>1920</v>
      </c>
      <c r="J341" s="5"/>
      <c r="K341" s="11"/>
      <c r="L341" s="16"/>
      <c r="M341" s="15"/>
      <c r="N341" s="7"/>
    </row>
    <row r="342" spans="1:14" s="31" customFormat="1">
      <c r="A342" s="6">
        <v>42863</v>
      </c>
      <c r="B342" s="4">
        <v>1670</v>
      </c>
      <c r="C342" s="6">
        <v>42864</v>
      </c>
      <c r="D342" s="11">
        <v>1570</v>
      </c>
      <c r="E342" s="11">
        <v>1370</v>
      </c>
      <c r="F342" s="11">
        <v>1740</v>
      </c>
      <c r="G342" s="11">
        <v>1770</v>
      </c>
      <c r="H342" s="6">
        <v>42865</v>
      </c>
      <c r="I342" s="11">
        <v>1920</v>
      </c>
      <c r="J342" s="5"/>
      <c r="K342" s="11"/>
      <c r="L342" s="16"/>
      <c r="M342" s="15"/>
      <c r="N342" s="7"/>
    </row>
    <row r="343" spans="1:14" s="31" customFormat="1">
      <c r="A343" s="6">
        <v>42860</v>
      </c>
      <c r="B343" s="4">
        <v>1660</v>
      </c>
      <c r="C343" s="6">
        <v>42863</v>
      </c>
      <c r="D343" s="11">
        <v>1570</v>
      </c>
      <c r="E343" s="11">
        <v>1370</v>
      </c>
      <c r="F343" s="11">
        <v>1740</v>
      </c>
      <c r="G343" s="11">
        <v>1760</v>
      </c>
      <c r="H343" s="6">
        <v>42864</v>
      </c>
      <c r="I343" s="11">
        <v>1920</v>
      </c>
      <c r="J343" s="5"/>
      <c r="K343" s="11"/>
      <c r="L343" s="16"/>
      <c r="M343" s="15"/>
      <c r="N343" s="7"/>
    </row>
    <row r="344" spans="1:14" s="31" customFormat="1">
      <c r="A344" s="6">
        <v>42859</v>
      </c>
      <c r="B344" s="4">
        <v>1660</v>
      </c>
      <c r="C344" s="6">
        <v>42860</v>
      </c>
      <c r="D344" s="11">
        <v>1570</v>
      </c>
      <c r="E344" s="11">
        <v>1370</v>
      </c>
      <c r="F344" s="11">
        <v>1734</v>
      </c>
      <c r="G344" s="11">
        <v>1750</v>
      </c>
      <c r="H344" s="6">
        <v>42863</v>
      </c>
      <c r="I344" s="11">
        <v>1925.56</v>
      </c>
      <c r="J344" s="5"/>
      <c r="K344" s="11"/>
      <c r="L344" s="16"/>
      <c r="M344" s="15"/>
      <c r="N344" s="7"/>
    </row>
    <row r="345" spans="1:14" s="31" customFormat="1">
      <c r="A345" s="6">
        <v>42858</v>
      </c>
      <c r="B345" s="4">
        <v>1660</v>
      </c>
      <c r="C345" s="6">
        <v>42859</v>
      </c>
      <c r="D345" s="11">
        <v>1570</v>
      </c>
      <c r="E345" s="11">
        <v>1370</v>
      </c>
      <c r="F345" s="11">
        <v>1734</v>
      </c>
      <c r="G345" s="11">
        <v>1740</v>
      </c>
      <c r="H345" s="6">
        <v>42860</v>
      </c>
      <c r="I345" s="11">
        <v>1947.78</v>
      </c>
      <c r="J345" s="5"/>
      <c r="K345" s="11"/>
      <c r="L345" s="16"/>
      <c r="M345" s="15"/>
      <c r="N345" s="7"/>
    </row>
    <row r="346" spans="1:14" s="31" customFormat="1">
      <c r="A346" s="6">
        <v>42857</v>
      </c>
      <c r="B346" s="4">
        <v>1650</v>
      </c>
      <c r="C346" s="6">
        <v>42858</v>
      </c>
      <c r="D346" s="11">
        <v>1570</v>
      </c>
      <c r="E346" s="11">
        <v>1370</v>
      </c>
      <c r="F346" s="11">
        <v>1734</v>
      </c>
      <c r="G346" s="11">
        <v>1740</v>
      </c>
      <c r="H346" s="6">
        <v>42859</v>
      </c>
      <c r="I346" s="11">
        <v>1950</v>
      </c>
      <c r="J346" s="5"/>
      <c r="K346" s="11"/>
      <c r="L346" s="16"/>
      <c r="M346" s="15"/>
      <c r="N346" s="7"/>
    </row>
    <row r="347" spans="1:14">
      <c r="A347" s="6">
        <v>42853</v>
      </c>
      <c r="B347" s="4">
        <v>1650</v>
      </c>
      <c r="C347" s="6">
        <v>42857</v>
      </c>
      <c r="D347" s="11">
        <v>1570</v>
      </c>
      <c r="E347" s="11">
        <v>1470</v>
      </c>
      <c r="F347" s="11">
        <v>1734</v>
      </c>
      <c r="G347" s="11">
        <v>1740</v>
      </c>
      <c r="H347" s="6">
        <v>42858</v>
      </c>
      <c r="I347" s="11">
        <v>1950</v>
      </c>
      <c r="J347" s="5"/>
      <c r="K347" s="11"/>
      <c r="L347" s="18"/>
      <c r="M347" s="15"/>
      <c r="N347" s="7"/>
    </row>
    <row r="348" spans="1:14">
      <c r="A348" s="6">
        <v>42852</v>
      </c>
      <c r="B348" s="4">
        <v>1630</v>
      </c>
      <c r="C348" s="6">
        <v>42853</v>
      </c>
      <c r="D348" s="11">
        <v>1570</v>
      </c>
      <c r="E348" s="11">
        <v>1470</v>
      </c>
      <c r="F348" s="11">
        <v>1734</v>
      </c>
      <c r="G348" s="11">
        <v>1750</v>
      </c>
      <c r="H348" s="6">
        <v>42857</v>
      </c>
      <c r="I348" s="11">
        <v>1950</v>
      </c>
      <c r="J348" s="5"/>
      <c r="K348" s="11"/>
      <c r="L348" s="18"/>
      <c r="M348" s="15"/>
      <c r="N348" s="3"/>
    </row>
    <row r="349" spans="1:14">
      <c r="A349" s="6">
        <v>42851</v>
      </c>
      <c r="B349" s="4">
        <v>1630</v>
      </c>
      <c r="C349" s="6">
        <v>42852</v>
      </c>
      <c r="D349" s="11">
        <v>1570</v>
      </c>
      <c r="E349" s="11">
        <v>1470</v>
      </c>
      <c r="F349" s="11">
        <v>1734</v>
      </c>
      <c r="G349" s="11">
        <v>1750</v>
      </c>
      <c r="H349" s="6">
        <v>42853</v>
      </c>
      <c r="I349" s="11">
        <v>1944.44</v>
      </c>
      <c r="J349" s="5"/>
      <c r="K349" s="11"/>
      <c r="L349" s="16"/>
      <c r="M349" s="15"/>
      <c r="N349" s="11"/>
    </row>
    <row r="350" spans="1:14">
      <c r="A350" s="6">
        <v>42850</v>
      </c>
      <c r="B350" s="4">
        <v>1630</v>
      </c>
      <c r="C350" s="6">
        <v>42851</v>
      </c>
      <c r="D350" s="11">
        <v>1570</v>
      </c>
      <c r="E350" s="11">
        <v>1470</v>
      </c>
      <c r="F350" s="11">
        <v>1740</v>
      </c>
      <c r="G350" s="11">
        <v>1760</v>
      </c>
      <c r="H350" s="6">
        <v>42852</v>
      </c>
      <c r="I350" s="11">
        <v>1944.44</v>
      </c>
      <c r="J350" s="5"/>
      <c r="K350" s="11"/>
      <c r="L350" s="16"/>
      <c r="M350" s="15"/>
      <c r="N350" s="11"/>
    </row>
    <row r="351" spans="1:14">
      <c r="A351" s="6">
        <v>42849</v>
      </c>
      <c r="B351" s="4">
        <v>1630</v>
      </c>
      <c r="C351" s="6">
        <v>42850</v>
      </c>
      <c r="D351" s="11">
        <v>1570</v>
      </c>
      <c r="E351" s="11">
        <v>1470</v>
      </c>
      <c r="F351" s="11">
        <v>1740</v>
      </c>
      <c r="G351" s="11">
        <v>1760</v>
      </c>
      <c r="H351" s="6">
        <v>42851</v>
      </c>
      <c r="I351" s="11">
        <v>1944.44</v>
      </c>
      <c r="J351" s="5"/>
      <c r="K351" s="11"/>
      <c r="L351" s="16"/>
      <c r="M351" s="15"/>
      <c r="N351" s="11"/>
    </row>
    <row r="352" spans="1:14">
      <c r="A352" s="6">
        <v>42846</v>
      </c>
      <c r="B352" s="4">
        <v>1630</v>
      </c>
      <c r="C352" s="6">
        <v>42849</v>
      </c>
      <c r="D352" s="11">
        <v>1570</v>
      </c>
      <c r="E352" s="11">
        <v>1470</v>
      </c>
      <c r="F352" s="11">
        <v>1740</v>
      </c>
      <c r="G352" s="11">
        <v>1750</v>
      </c>
      <c r="H352" s="6">
        <v>42850</v>
      </c>
      <c r="I352" s="11">
        <v>1944.44</v>
      </c>
      <c r="J352" s="5"/>
      <c r="K352" s="11"/>
      <c r="L352" s="16"/>
      <c r="M352" s="15"/>
      <c r="N352" s="11"/>
    </row>
    <row r="353" spans="1:14">
      <c r="A353" s="6">
        <v>42845</v>
      </c>
      <c r="B353" s="4">
        <v>1630</v>
      </c>
      <c r="C353" s="6">
        <v>42846</v>
      </c>
      <c r="D353" s="11">
        <v>1570</v>
      </c>
      <c r="E353" s="11">
        <v>1470</v>
      </c>
      <c r="F353" s="11">
        <v>1740</v>
      </c>
      <c r="G353" s="11">
        <v>1730</v>
      </c>
      <c r="H353" s="6">
        <v>42849</v>
      </c>
      <c r="I353" s="11">
        <v>1938.89</v>
      </c>
      <c r="J353" s="5"/>
      <c r="K353" s="11"/>
      <c r="L353" s="16"/>
      <c r="M353" s="15"/>
      <c r="N353" s="11"/>
    </row>
    <row r="354" spans="1:14">
      <c r="A354" s="6">
        <v>42844</v>
      </c>
      <c r="B354" s="4">
        <v>1630</v>
      </c>
      <c r="C354" s="6">
        <v>42845</v>
      </c>
      <c r="D354" s="11">
        <v>1570</v>
      </c>
      <c r="E354" s="11">
        <v>1470</v>
      </c>
      <c r="F354" s="11">
        <v>1740</v>
      </c>
      <c r="G354" s="11">
        <v>1730</v>
      </c>
      <c r="H354" s="6">
        <v>42846</v>
      </c>
      <c r="I354" s="11">
        <v>1910</v>
      </c>
      <c r="J354" s="5"/>
      <c r="K354" s="11"/>
      <c r="L354" s="16"/>
      <c r="M354" s="15"/>
      <c r="N354" s="11"/>
    </row>
    <row r="355" spans="1:14">
      <c r="A355" s="6">
        <v>42843</v>
      </c>
      <c r="B355" s="4">
        <v>1630</v>
      </c>
      <c r="C355" s="6">
        <v>42844</v>
      </c>
      <c r="D355" s="11">
        <v>1470</v>
      </c>
      <c r="E355" s="11">
        <v>1470</v>
      </c>
      <c r="F355" s="11">
        <v>1740</v>
      </c>
      <c r="G355" s="11">
        <v>1720</v>
      </c>
      <c r="H355" s="6">
        <v>42845</v>
      </c>
      <c r="I355" s="11">
        <v>1906.67</v>
      </c>
      <c r="J355" s="5"/>
      <c r="K355" s="11"/>
      <c r="L355" s="16"/>
      <c r="M355" s="15"/>
      <c r="N355" s="11"/>
    </row>
    <row r="356" spans="1:14">
      <c r="A356" s="6">
        <v>42842</v>
      </c>
      <c r="B356" s="4">
        <v>1620</v>
      </c>
      <c r="C356" s="6">
        <v>42843</v>
      </c>
      <c r="D356" s="11">
        <v>1470</v>
      </c>
      <c r="E356" s="11">
        <v>1470</v>
      </c>
      <c r="F356" s="11">
        <v>1740</v>
      </c>
      <c r="G356" s="11">
        <v>1720</v>
      </c>
      <c r="H356" s="6">
        <v>42844</v>
      </c>
      <c r="I356" s="11">
        <v>1906.67</v>
      </c>
      <c r="J356" s="5"/>
      <c r="K356" s="11"/>
      <c r="L356" s="16"/>
      <c r="M356" s="15"/>
      <c r="N356" s="11"/>
    </row>
    <row r="357" spans="1:14">
      <c r="A357" s="6">
        <v>42839</v>
      </c>
      <c r="B357" s="4">
        <v>1610</v>
      </c>
      <c r="C357" s="6">
        <v>42842</v>
      </c>
      <c r="D357" s="11">
        <v>1470</v>
      </c>
      <c r="E357" s="11">
        <v>1470</v>
      </c>
      <c r="F357" s="11">
        <v>1740</v>
      </c>
      <c r="G357" s="11">
        <v>1720</v>
      </c>
      <c r="H357" s="6">
        <v>42843</v>
      </c>
      <c r="I357" s="11">
        <v>1906.67</v>
      </c>
      <c r="J357" s="5"/>
      <c r="K357" s="11"/>
      <c r="L357" s="16"/>
      <c r="M357" s="15"/>
      <c r="N357" s="11"/>
    </row>
    <row r="358" spans="1:14">
      <c r="A358" s="6">
        <v>42838</v>
      </c>
      <c r="B358" s="4">
        <v>1610</v>
      </c>
      <c r="C358" s="6">
        <v>42839</v>
      </c>
      <c r="D358" s="11">
        <v>1470</v>
      </c>
      <c r="E358" s="11">
        <v>1470</v>
      </c>
      <c r="F358" s="11">
        <v>1730</v>
      </c>
      <c r="G358" s="11">
        <v>1720</v>
      </c>
      <c r="H358" s="6">
        <v>42842</v>
      </c>
      <c r="I358" s="11">
        <v>1906.67</v>
      </c>
      <c r="J358" s="5"/>
      <c r="K358" s="11"/>
      <c r="L358" s="16"/>
      <c r="M358" s="15"/>
      <c r="N358" s="11"/>
    </row>
    <row r="359" spans="1:14">
      <c r="A359" s="6">
        <v>42837</v>
      </c>
      <c r="B359" s="4">
        <v>1620</v>
      </c>
      <c r="C359" s="6">
        <v>42838</v>
      </c>
      <c r="D359" s="11">
        <v>1470</v>
      </c>
      <c r="E359" s="11">
        <v>1470</v>
      </c>
      <c r="F359" s="11">
        <v>1720</v>
      </c>
      <c r="G359" s="11">
        <v>1740</v>
      </c>
      <c r="H359" s="6">
        <v>42839</v>
      </c>
      <c r="I359" s="11">
        <v>1912.22</v>
      </c>
      <c r="J359" s="5"/>
      <c r="K359" s="11"/>
      <c r="L359" s="16"/>
      <c r="M359" s="15"/>
      <c r="N359" s="11"/>
    </row>
    <row r="360" spans="1:14">
      <c r="A360" s="6">
        <v>42836</v>
      </c>
      <c r="B360" s="4">
        <v>1620</v>
      </c>
      <c r="C360" s="6">
        <v>42837</v>
      </c>
      <c r="D360" s="11">
        <v>1470</v>
      </c>
      <c r="E360" s="11">
        <v>1470</v>
      </c>
      <c r="F360" s="11">
        <v>1720</v>
      </c>
      <c r="G360" s="11">
        <v>1740</v>
      </c>
      <c r="H360" s="6">
        <v>42838</v>
      </c>
      <c r="I360" s="11">
        <v>1920</v>
      </c>
      <c r="J360" s="5"/>
      <c r="K360" s="11"/>
      <c r="L360" s="16"/>
      <c r="M360" s="15"/>
      <c r="N360" s="11"/>
    </row>
    <row r="361" spans="1:14">
      <c r="A361" s="6">
        <v>42835</v>
      </c>
      <c r="B361" s="4">
        <v>1620</v>
      </c>
      <c r="C361" s="6">
        <v>42836</v>
      </c>
      <c r="D361" s="11">
        <v>1470</v>
      </c>
      <c r="E361" s="11">
        <v>1470</v>
      </c>
      <c r="F361" s="11">
        <v>1720</v>
      </c>
      <c r="G361" s="11">
        <v>1740</v>
      </c>
      <c r="H361" s="6">
        <v>42837</v>
      </c>
      <c r="I361" s="11">
        <v>1920</v>
      </c>
      <c r="J361" s="5"/>
      <c r="K361" s="11"/>
      <c r="L361" s="5"/>
      <c r="M361" s="15"/>
      <c r="N361" s="11"/>
    </row>
    <row r="362" spans="1:14">
      <c r="A362" s="6">
        <v>42832</v>
      </c>
      <c r="B362" s="4">
        <v>1600</v>
      </c>
      <c r="C362" s="6">
        <v>42835</v>
      </c>
      <c r="D362" s="11">
        <v>1470</v>
      </c>
      <c r="E362" s="11">
        <v>1470</v>
      </c>
      <c r="F362" s="11">
        <v>1720</v>
      </c>
      <c r="G362" s="11">
        <v>1730</v>
      </c>
      <c r="H362" s="6">
        <v>42836</v>
      </c>
      <c r="I362" s="11">
        <v>1920</v>
      </c>
      <c r="J362" s="5"/>
      <c r="K362" s="11"/>
      <c r="L362" s="5"/>
      <c r="M362" s="15"/>
      <c r="N362" s="11"/>
    </row>
    <row r="363" spans="1:14">
      <c r="A363" s="6">
        <v>42831</v>
      </c>
      <c r="B363" s="4">
        <v>1600</v>
      </c>
      <c r="C363" s="6">
        <v>42832</v>
      </c>
      <c r="D363" s="11">
        <v>1470</v>
      </c>
      <c r="E363" s="11">
        <v>1430</v>
      </c>
      <c r="F363" s="11">
        <v>1740</v>
      </c>
      <c r="G363" s="11">
        <v>1700</v>
      </c>
      <c r="H363" s="6">
        <v>42835</v>
      </c>
      <c r="I363" s="11">
        <v>1925.56</v>
      </c>
      <c r="J363" s="5"/>
      <c r="K363" s="11"/>
      <c r="L363" s="5"/>
      <c r="M363" s="15"/>
      <c r="N363" s="11"/>
    </row>
    <row r="364" spans="1:14">
      <c r="A364" s="6">
        <v>42830</v>
      </c>
      <c r="B364" s="4">
        <v>1600</v>
      </c>
      <c r="C364" s="6">
        <v>42831</v>
      </c>
      <c r="D364" s="11">
        <v>1470</v>
      </c>
      <c r="E364" s="11">
        <v>1430</v>
      </c>
      <c r="F364" s="11">
        <v>1740</v>
      </c>
      <c r="G364" s="11">
        <v>1690</v>
      </c>
      <c r="H364" s="6">
        <v>42832</v>
      </c>
      <c r="I364" s="11">
        <v>1936.67</v>
      </c>
      <c r="J364" s="5"/>
      <c r="K364" s="11"/>
      <c r="L364" s="5"/>
      <c r="M364" s="15"/>
      <c r="N364" s="11"/>
    </row>
    <row r="365" spans="1:14">
      <c r="A365" s="6">
        <v>42825</v>
      </c>
      <c r="B365" s="4">
        <v>1600</v>
      </c>
      <c r="C365" s="6">
        <v>42830</v>
      </c>
      <c r="D365" s="11">
        <v>1470</v>
      </c>
      <c r="E365" s="11">
        <v>1430</v>
      </c>
      <c r="F365" s="11">
        <v>1740</v>
      </c>
      <c r="G365" s="11">
        <v>1700</v>
      </c>
      <c r="H365" s="6">
        <v>42831</v>
      </c>
      <c r="I365" s="11">
        <v>1944.44</v>
      </c>
      <c r="J365" s="5"/>
      <c r="K365" s="11"/>
      <c r="L365" s="5"/>
      <c r="M365" s="15"/>
      <c r="N365" s="11"/>
    </row>
    <row r="366" spans="1:14">
      <c r="A366" s="6">
        <v>42824</v>
      </c>
      <c r="B366" s="4">
        <v>1600</v>
      </c>
      <c r="C366" s="6">
        <v>42825</v>
      </c>
      <c r="D366" s="11">
        <v>1410</v>
      </c>
      <c r="E366" s="11">
        <v>1430</v>
      </c>
      <c r="F366" s="11">
        <v>1720</v>
      </c>
      <c r="G366" s="11">
        <v>1720</v>
      </c>
      <c r="H366" s="6">
        <v>42830</v>
      </c>
      <c r="I366" s="11">
        <v>1950</v>
      </c>
      <c r="J366" s="5"/>
      <c r="K366" s="11"/>
      <c r="L366" s="5"/>
      <c r="M366" s="15"/>
      <c r="N366" s="11"/>
    </row>
    <row r="367" spans="1:14">
      <c r="A367" s="6">
        <v>42823</v>
      </c>
      <c r="B367" s="4">
        <v>1600</v>
      </c>
      <c r="C367" s="6">
        <v>42824</v>
      </c>
      <c r="D367" s="11">
        <v>1410</v>
      </c>
      <c r="E367" s="11">
        <v>1430</v>
      </c>
      <c r="F367" s="11">
        <v>1720</v>
      </c>
      <c r="G367" s="11">
        <v>1730</v>
      </c>
      <c r="H367" s="6">
        <v>42825</v>
      </c>
      <c r="I367" s="11">
        <v>1925.56</v>
      </c>
      <c r="J367" s="5"/>
      <c r="K367" s="11"/>
      <c r="L367" s="5"/>
      <c r="M367" s="15"/>
      <c r="N367" s="11"/>
    </row>
    <row r="368" spans="1:14">
      <c r="A368" s="6">
        <v>42822</v>
      </c>
      <c r="B368" s="4">
        <v>1600</v>
      </c>
      <c r="C368" s="6">
        <v>42823</v>
      </c>
      <c r="D368" s="11">
        <v>1360</v>
      </c>
      <c r="E368" s="11">
        <v>1430</v>
      </c>
      <c r="F368" s="11">
        <v>1720</v>
      </c>
      <c r="G368" s="11">
        <v>1720</v>
      </c>
      <c r="H368" s="6">
        <v>42824</v>
      </c>
      <c r="I368" s="11">
        <v>1921.11</v>
      </c>
      <c r="J368" s="5"/>
      <c r="K368" s="11"/>
      <c r="L368" s="5"/>
      <c r="M368" s="15"/>
      <c r="N368" s="11"/>
    </row>
    <row r="369" spans="1:14">
      <c r="A369" s="6">
        <v>42821</v>
      </c>
      <c r="B369" s="4">
        <v>1590</v>
      </c>
      <c r="C369" s="6">
        <v>42822</v>
      </c>
      <c r="D369" s="11">
        <v>1360</v>
      </c>
      <c r="E369" s="11">
        <v>1430</v>
      </c>
      <c r="F369" s="11">
        <v>1720</v>
      </c>
      <c r="G369" s="11">
        <v>1710</v>
      </c>
      <c r="H369" s="6">
        <v>42823</v>
      </c>
      <c r="I369" s="11">
        <v>1921.11</v>
      </c>
      <c r="J369" s="5"/>
      <c r="K369" s="11"/>
      <c r="L369" s="5"/>
      <c r="M369" s="15"/>
      <c r="N369" s="11"/>
    </row>
    <row r="370" spans="1:14">
      <c r="A370" s="6">
        <v>42818</v>
      </c>
      <c r="B370" s="4">
        <v>1560</v>
      </c>
      <c r="C370" s="6">
        <v>42821</v>
      </c>
      <c r="D370" s="11">
        <v>1360</v>
      </c>
      <c r="E370" s="11">
        <v>1430</v>
      </c>
      <c r="F370" s="11">
        <v>1720</v>
      </c>
      <c r="G370" s="11">
        <v>1690</v>
      </c>
      <c r="H370" s="6">
        <v>42822</v>
      </c>
      <c r="I370" s="11">
        <v>1921.11</v>
      </c>
      <c r="J370" s="5"/>
      <c r="K370" s="11"/>
      <c r="L370" s="5"/>
      <c r="M370" s="15"/>
      <c r="N370" s="11"/>
    </row>
    <row r="371" spans="1:14">
      <c r="A371" s="6">
        <v>42817</v>
      </c>
      <c r="B371" s="4">
        <v>1550</v>
      </c>
      <c r="C371" s="6">
        <v>42818</v>
      </c>
      <c r="D371" s="11">
        <v>1360</v>
      </c>
      <c r="E371" s="11">
        <v>1430</v>
      </c>
      <c r="F371" s="11">
        <v>1680</v>
      </c>
      <c r="G371" s="11">
        <v>1690</v>
      </c>
      <c r="H371" s="6">
        <v>42821</v>
      </c>
      <c r="I371" s="11">
        <v>1931.11</v>
      </c>
      <c r="J371" s="5"/>
      <c r="K371" s="11"/>
      <c r="L371" s="5"/>
      <c r="M371" s="15"/>
      <c r="N371" s="11"/>
    </row>
    <row r="372" spans="1:14">
      <c r="A372" s="6">
        <v>42816</v>
      </c>
      <c r="B372" s="4">
        <v>1550</v>
      </c>
      <c r="C372" s="6">
        <v>42817</v>
      </c>
      <c r="D372" s="11">
        <v>1360</v>
      </c>
      <c r="E372" s="11">
        <v>1360</v>
      </c>
      <c r="F372" s="11">
        <v>1650</v>
      </c>
      <c r="G372" s="11">
        <v>1670</v>
      </c>
      <c r="H372" s="6">
        <v>42818</v>
      </c>
      <c r="I372" s="11">
        <v>1936.67</v>
      </c>
      <c r="J372" s="5"/>
      <c r="K372" s="11"/>
      <c r="L372" s="5"/>
      <c r="M372" s="15"/>
      <c r="N372" s="11"/>
    </row>
    <row r="373" spans="1:14">
      <c r="A373" s="6">
        <v>42815</v>
      </c>
      <c r="B373" s="4">
        <v>1550</v>
      </c>
      <c r="C373" s="6">
        <v>42816</v>
      </c>
      <c r="D373" s="11">
        <v>1360</v>
      </c>
      <c r="E373" s="11">
        <v>1360</v>
      </c>
      <c r="F373" s="11">
        <v>1650</v>
      </c>
      <c r="G373" s="11">
        <v>1660</v>
      </c>
      <c r="H373" s="6">
        <v>42817</v>
      </c>
      <c r="I373" s="11">
        <v>1958.89</v>
      </c>
      <c r="J373" s="5"/>
      <c r="K373" s="11"/>
      <c r="L373" s="5"/>
      <c r="M373" s="15"/>
      <c r="N373" s="11"/>
    </row>
    <row r="374" spans="1:14">
      <c r="A374" s="6">
        <v>42814</v>
      </c>
      <c r="B374" s="4">
        <v>1550</v>
      </c>
      <c r="C374" s="6">
        <v>42815</v>
      </c>
      <c r="D374" s="11">
        <v>1360</v>
      </c>
      <c r="E374" s="11">
        <v>1360</v>
      </c>
      <c r="F374" s="11">
        <v>1640</v>
      </c>
      <c r="G374" s="11">
        <v>1650</v>
      </c>
      <c r="H374" s="6">
        <v>42816</v>
      </c>
      <c r="I374" s="11">
        <v>1958.89</v>
      </c>
      <c r="J374" s="5"/>
      <c r="K374" s="11"/>
      <c r="L374" s="5"/>
      <c r="M374" s="15"/>
      <c r="N374" s="11"/>
    </row>
    <row r="375" spans="1:14">
      <c r="A375" s="6">
        <v>42811</v>
      </c>
      <c r="B375" s="4">
        <v>1540</v>
      </c>
      <c r="C375" s="6">
        <v>42814</v>
      </c>
      <c r="D375" s="11">
        <v>1360</v>
      </c>
      <c r="E375" s="11">
        <v>1360</v>
      </c>
      <c r="F375" s="11">
        <v>1640</v>
      </c>
      <c r="G375" s="11">
        <v>1650</v>
      </c>
      <c r="H375" s="6">
        <v>42815</v>
      </c>
      <c r="I375" s="11">
        <v>1953.33</v>
      </c>
      <c r="J375" s="5"/>
      <c r="K375" s="11"/>
      <c r="L375" s="5"/>
      <c r="M375" s="15"/>
      <c r="N375" s="11"/>
    </row>
    <row r="376" spans="1:14">
      <c r="A376" s="6">
        <v>42810</v>
      </c>
      <c r="B376" s="4">
        <v>1550</v>
      </c>
      <c r="C376" s="6">
        <v>42811</v>
      </c>
      <c r="D376" s="11">
        <v>1360</v>
      </c>
      <c r="E376" s="11">
        <v>1360</v>
      </c>
      <c r="F376" s="11">
        <v>1640</v>
      </c>
      <c r="G376" s="11">
        <v>1630</v>
      </c>
      <c r="H376" s="6">
        <v>42814</v>
      </c>
      <c r="I376" s="11">
        <v>1964.44</v>
      </c>
      <c r="J376" s="5"/>
      <c r="K376" s="11"/>
      <c r="L376" s="5"/>
      <c r="M376" s="15"/>
      <c r="N376" s="11"/>
    </row>
    <row r="377" spans="1:14">
      <c r="A377" s="6">
        <v>42809</v>
      </c>
      <c r="B377" s="4">
        <v>1550</v>
      </c>
      <c r="C377" s="6">
        <v>42810</v>
      </c>
      <c r="D377" s="11">
        <v>1360</v>
      </c>
      <c r="E377" s="11">
        <v>1370</v>
      </c>
      <c r="F377" s="11">
        <v>1640</v>
      </c>
      <c r="G377" s="11">
        <v>1640</v>
      </c>
      <c r="H377" s="6">
        <v>42811</v>
      </c>
      <c r="I377" s="11">
        <v>1966.67</v>
      </c>
      <c r="J377" s="5"/>
      <c r="K377" s="11"/>
      <c r="L377" s="5"/>
      <c r="M377" s="15"/>
      <c r="N377" s="11"/>
    </row>
    <row r="378" spans="1:14">
      <c r="A378" s="6">
        <v>42808</v>
      </c>
      <c r="B378" s="4">
        <v>1550</v>
      </c>
      <c r="C378" s="6">
        <v>42809</v>
      </c>
      <c r="D378" s="11">
        <v>1360</v>
      </c>
      <c r="E378" s="11">
        <v>1370</v>
      </c>
      <c r="F378" s="11">
        <v>1640</v>
      </c>
      <c r="G378" s="11">
        <v>1640</v>
      </c>
      <c r="H378" s="6">
        <v>42810</v>
      </c>
      <c r="I378" s="11">
        <v>1975.56</v>
      </c>
      <c r="J378" s="5"/>
      <c r="K378" s="11"/>
      <c r="L378" s="5"/>
      <c r="M378" s="15"/>
      <c r="N378" s="11"/>
    </row>
    <row r="379" spans="1:14">
      <c r="A379" s="6">
        <v>42807</v>
      </c>
      <c r="B379" s="4">
        <v>1550</v>
      </c>
      <c r="C379" s="6">
        <v>42808</v>
      </c>
      <c r="D379" s="11">
        <v>1360</v>
      </c>
      <c r="E379" s="11">
        <v>1370</v>
      </c>
      <c r="F379" s="11">
        <v>1640</v>
      </c>
      <c r="G379" s="11">
        <v>1650</v>
      </c>
      <c r="H379" s="6">
        <v>42809</v>
      </c>
      <c r="I379" s="11">
        <v>1986.67</v>
      </c>
      <c r="J379" s="5"/>
      <c r="K379" s="11"/>
      <c r="L379" s="5"/>
      <c r="M379" s="15"/>
      <c r="N379" s="11"/>
    </row>
    <row r="380" spans="1:14">
      <c r="A380" s="6">
        <v>42804</v>
      </c>
      <c r="B380" s="4">
        <v>1550</v>
      </c>
      <c r="C380" s="6">
        <v>42807</v>
      </c>
      <c r="D380" s="11">
        <v>1360</v>
      </c>
      <c r="E380" s="11">
        <v>1370</v>
      </c>
      <c r="F380" s="11">
        <v>1640</v>
      </c>
      <c r="G380" s="11">
        <v>1670</v>
      </c>
      <c r="H380" s="6">
        <v>42808</v>
      </c>
      <c r="I380" s="11">
        <v>1986.67</v>
      </c>
      <c r="J380" s="5"/>
      <c r="K380" s="11"/>
      <c r="L380" s="5"/>
      <c r="M380" s="15"/>
      <c r="N380" s="11"/>
    </row>
    <row r="381" spans="1:14">
      <c r="A381" s="6">
        <v>42803</v>
      </c>
      <c r="B381" s="4">
        <v>1550</v>
      </c>
      <c r="C381" s="6">
        <v>42804</v>
      </c>
      <c r="D381" s="11">
        <v>1360</v>
      </c>
      <c r="E381" s="11">
        <v>1350</v>
      </c>
      <c r="F381" s="11">
        <v>1640</v>
      </c>
      <c r="G381" s="11">
        <v>1670</v>
      </c>
      <c r="H381" s="6">
        <v>42807</v>
      </c>
      <c r="I381" s="11">
        <v>1988.89</v>
      </c>
      <c r="J381" s="5"/>
      <c r="K381" s="11"/>
      <c r="L381" s="5"/>
      <c r="M381" s="15"/>
      <c r="N381" s="11"/>
    </row>
    <row r="382" spans="1:14">
      <c r="A382" s="6">
        <v>42802</v>
      </c>
      <c r="B382" s="4">
        <v>1550</v>
      </c>
      <c r="C382" s="6">
        <v>42803</v>
      </c>
      <c r="D382" s="11">
        <v>1360</v>
      </c>
      <c r="E382" s="11">
        <v>1350</v>
      </c>
      <c r="F382" s="11">
        <v>1640</v>
      </c>
      <c r="G382" s="11">
        <v>1700</v>
      </c>
      <c r="H382" s="6">
        <v>42804</v>
      </c>
      <c r="I382" s="11">
        <v>2008.89</v>
      </c>
      <c r="J382" s="5"/>
      <c r="K382" s="11"/>
      <c r="L382" s="5"/>
      <c r="M382" s="15"/>
      <c r="N382" s="11"/>
    </row>
    <row r="383" spans="1:14">
      <c r="A383" s="6">
        <v>42801</v>
      </c>
      <c r="B383" s="4">
        <v>1540</v>
      </c>
      <c r="C383" s="6">
        <v>42802</v>
      </c>
      <c r="D383" s="11">
        <v>1360</v>
      </c>
      <c r="E383" s="11">
        <v>1350</v>
      </c>
      <c r="F383" s="11">
        <v>1600</v>
      </c>
      <c r="G383" s="11">
        <v>1690</v>
      </c>
      <c r="H383" s="6">
        <v>42803</v>
      </c>
      <c r="I383" s="11">
        <v>2014.44</v>
      </c>
      <c r="J383" s="5"/>
      <c r="K383" s="11"/>
      <c r="L383" s="5"/>
      <c r="M383" s="15"/>
      <c r="N383" s="11"/>
    </row>
    <row r="384" spans="1:14">
      <c r="A384" s="6">
        <v>42800</v>
      </c>
      <c r="B384" s="4">
        <v>1520</v>
      </c>
      <c r="C384" s="6">
        <v>42801</v>
      </c>
      <c r="D384" s="11">
        <v>1360</v>
      </c>
      <c r="E384" s="11">
        <v>1340</v>
      </c>
      <c r="F384" s="11">
        <v>1600</v>
      </c>
      <c r="G384" s="11">
        <v>1690</v>
      </c>
      <c r="H384" s="6">
        <v>42802</v>
      </c>
      <c r="I384" s="11">
        <v>2014.44</v>
      </c>
      <c r="J384" s="5"/>
      <c r="K384" s="11"/>
      <c r="L384" s="5"/>
      <c r="M384" s="15"/>
      <c r="N384" s="11"/>
    </row>
    <row r="385" spans="1:14">
      <c r="A385" s="6">
        <v>42797</v>
      </c>
      <c r="B385" s="4">
        <v>1500</v>
      </c>
      <c r="C385" s="6">
        <v>42800</v>
      </c>
      <c r="D385" s="11">
        <v>1360</v>
      </c>
      <c r="E385" s="11">
        <v>1340</v>
      </c>
      <c r="F385" s="11">
        <v>1600</v>
      </c>
      <c r="G385" s="11">
        <v>1640</v>
      </c>
      <c r="H385" s="6">
        <v>42801</v>
      </c>
      <c r="I385" s="11">
        <v>2008.89</v>
      </c>
      <c r="J385" s="5"/>
      <c r="K385" s="11"/>
      <c r="L385" s="5"/>
      <c r="M385" s="15"/>
      <c r="N385" s="11"/>
    </row>
    <row r="386" spans="1:14">
      <c r="A386" s="6">
        <v>42796</v>
      </c>
      <c r="B386" s="4">
        <v>1500</v>
      </c>
      <c r="C386" s="6">
        <v>42797</v>
      </c>
      <c r="D386" s="11">
        <v>1360</v>
      </c>
      <c r="E386" s="11">
        <v>1310</v>
      </c>
      <c r="F386" s="11">
        <v>1600</v>
      </c>
      <c r="G386" s="11">
        <v>1630</v>
      </c>
      <c r="H386" s="6">
        <v>42800</v>
      </c>
      <c r="I386" s="11">
        <v>2008.89</v>
      </c>
      <c r="J386" s="5"/>
      <c r="K386" s="11"/>
      <c r="L386" s="5"/>
      <c r="M386" s="15"/>
      <c r="N386" s="11"/>
    </row>
    <row r="387" spans="1:14">
      <c r="A387" s="6">
        <v>42795</v>
      </c>
      <c r="B387" s="4">
        <v>1500</v>
      </c>
      <c r="C387" s="6">
        <v>42796</v>
      </c>
      <c r="D387" s="11">
        <v>1360</v>
      </c>
      <c r="E387" s="11">
        <v>1310</v>
      </c>
      <c r="F387" s="11">
        <v>1580</v>
      </c>
      <c r="G387" s="11">
        <v>1630</v>
      </c>
      <c r="H387" s="6">
        <v>42797</v>
      </c>
      <c r="I387" s="11">
        <v>2011</v>
      </c>
      <c r="J387" s="5"/>
      <c r="K387" s="11"/>
      <c r="L387" s="5"/>
      <c r="M387" s="15"/>
      <c r="N387" s="11"/>
    </row>
    <row r="388" spans="1:14">
      <c r="A388" s="6">
        <v>42794</v>
      </c>
      <c r="B388" s="4">
        <v>1500</v>
      </c>
      <c r="C388" s="6">
        <v>42795</v>
      </c>
      <c r="D388" s="11">
        <v>1360</v>
      </c>
      <c r="E388" s="11">
        <v>1310</v>
      </c>
      <c r="F388" s="11">
        <v>1560</v>
      </c>
      <c r="G388" s="11">
        <v>1620</v>
      </c>
      <c r="H388" s="6">
        <v>42796</v>
      </c>
      <c r="I388" s="11">
        <v>2011</v>
      </c>
      <c r="J388" s="5"/>
      <c r="K388" s="11"/>
      <c r="L388" s="5"/>
      <c r="M388" s="15"/>
      <c r="N388" s="11"/>
    </row>
    <row r="389" spans="1:14">
      <c r="A389" s="6">
        <v>42793</v>
      </c>
      <c r="B389" s="4">
        <v>1490</v>
      </c>
      <c r="C389" s="6">
        <v>42794</v>
      </c>
      <c r="D389" s="11">
        <v>1360</v>
      </c>
      <c r="E389" s="11">
        <v>1310</v>
      </c>
      <c r="F389" s="11">
        <v>1560</v>
      </c>
      <c r="G389" s="11">
        <v>1620</v>
      </c>
      <c r="H389" s="6">
        <v>42795</v>
      </c>
      <c r="I389" s="11">
        <v>2011</v>
      </c>
      <c r="J389" s="5"/>
      <c r="K389" s="11"/>
      <c r="L389" s="5"/>
      <c r="M389" s="15"/>
      <c r="N389" s="11"/>
    </row>
    <row r="390" spans="1:14">
      <c r="A390" s="6">
        <v>42790</v>
      </c>
      <c r="B390" s="4">
        <v>1490</v>
      </c>
      <c r="C390" s="6">
        <v>42793</v>
      </c>
      <c r="D390" s="11">
        <v>1360</v>
      </c>
      <c r="E390" s="11">
        <v>1310</v>
      </c>
      <c r="F390" s="11">
        <v>1560</v>
      </c>
      <c r="G390" s="11">
        <v>1600</v>
      </c>
      <c r="H390" s="6">
        <v>42794</v>
      </c>
      <c r="I390" s="11">
        <v>2011</v>
      </c>
      <c r="J390" s="5"/>
      <c r="K390" s="11"/>
      <c r="L390" s="5"/>
      <c r="M390" s="15"/>
      <c r="N390" s="11"/>
    </row>
    <row r="391" spans="1:14">
      <c r="A391" s="6">
        <v>42789</v>
      </c>
      <c r="B391" s="4">
        <v>1490</v>
      </c>
      <c r="C391" s="6">
        <v>42790</v>
      </c>
      <c r="D391" s="11">
        <v>1360</v>
      </c>
      <c r="E391" s="11">
        <v>1310</v>
      </c>
      <c r="F391" s="11">
        <v>1540</v>
      </c>
      <c r="G391" s="11">
        <v>1600</v>
      </c>
      <c r="H391" s="6">
        <v>42793</v>
      </c>
      <c r="I391" s="11">
        <v>2017</v>
      </c>
      <c r="J391" s="5"/>
      <c r="K391" s="11"/>
      <c r="L391" s="5"/>
      <c r="M391" s="15"/>
      <c r="N391" s="11"/>
    </row>
    <row r="392" spans="1:14">
      <c r="A392" s="6">
        <v>42788</v>
      </c>
      <c r="B392" s="4">
        <v>1490</v>
      </c>
      <c r="C392" s="6">
        <v>42789</v>
      </c>
      <c r="D392" s="11">
        <v>1360</v>
      </c>
      <c r="E392" s="11">
        <v>1310</v>
      </c>
      <c r="F392" s="11">
        <v>1540</v>
      </c>
      <c r="G392" s="11">
        <v>1600</v>
      </c>
      <c r="H392" s="6">
        <v>42790</v>
      </c>
      <c r="I392" s="11">
        <v>2021.11</v>
      </c>
      <c r="J392" s="5"/>
      <c r="K392" s="11"/>
      <c r="L392" s="5"/>
      <c r="M392" s="15"/>
      <c r="N392" s="11"/>
    </row>
    <row r="393" spans="1:14">
      <c r="A393" s="6">
        <v>42787</v>
      </c>
      <c r="B393" s="4">
        <v>1490</v>
      </c>
      <c r="C393" s="6">
        <v>42788</v>
      </c>
      <c r="D393" s="11">
        <v>1360</v>
      </c>
      <c r="E393" s="11">
        <v>1310</v>
      </c>
      <c r="F393" s="11">
        <v>1540</v>
      </c>
      <c r="G393" s="11">
        <v>1610</v>
      </c>
      <c r="H393" s="6">
        <v>42789</v>
      </c>
      <c r="I393" s="11">
        <v>2021.11</v>
      </c>
      <c r="J393" s="5"/>
      <c r="K393" s="11"/>
      <c r="L393" s="5"/>
      <c r="M393" s="15"/>
      <c r="N393" s="11"/>
    </row>
    <row r="394" spans="1:14">
      <c r="A394" s="6">
        <v>42786</v>
      </c>
      <c r="B394" s="4">
        <v>1490</v>
      </c>
      <c r="C394" s="6">
        <v>42787</v>
      </c>
      <c r="D394" s="11">
        <v>1360</v>
      </c>
      <c r="E394" s="11">
        <v>1310</v>
      </c>
      <c r="F394" s="11">
        <v>1540</v>
      </c>
      <c r="G394" s="11">
        <v>1610</v>
      </c>
      <c r="H394" s="6">
        <v>42788</v>
      </c>
      <c r="I394" s="11">
        <v>2023.33</v>
      </c>
      <c r="J394" s="5"/>
      <c r="K394" s="11"/>
      <c r="L394" s="5"/>
      <c r="M394" s="15"/>
      <c r="N394" s="11"/>
    </row>
    <row r="395" spans="1:14">
      <c r="A395" s="6">
        <v>42783</v>
      </c>
      <c r="B395" s="4">
        <v>1500</v>
      </c>
      <c r="C395" s="6">
        <v>42786</v>
      </c>
      <c r="D395" s="11">
        <v>1270</v>
      </c>
      <c r="E395" s="11">
        <v>1310</v>
      </c>
      <c r="F395" s="11">
        <v>1540</v>
      </c>
      <c r="G395" s="11">
        <v>1620</v>
      </c>
      <c r="H395" s="6">
        <v>42787</v>
      </c>
      <c r="I395" s="11">
        <v>2001.11</v>
      </c>
      <c r="J395" s="5"/>
      <c r="K395" s="11"/>
      <c r="L395" s="5"/>
      <c r="M395" s="15"/>
      <c r="N395" s="11"/>
    </row>
    <row r="396" spans="1:14">
      <c r="A396" s="6">
        <v>42782</v>
      </c>
      <c r="B396" s="4">
        <v>1500</v>
      </c>
      <c r="C396" s="6">
        <v>42783</v>
      </c>
      <c r="D396" s="11">
        <v>1270</v>
      </c>
      <c r="E396" s="11">
        <v>1310</v>
      </c>
      <c r="F396" s="11">
        <v>1590</v>
      </c>
      <c r="G396" s="11">
        <v>1640</v>
      </c>
      <c r="H396" s="6">
        <v>42786</v>
      </c>
      <c r="I396" s="11">
        <v>1995.56</v>
      </c>
      <c r="J396" s="5"/>
      <c r="K396" s="11"/>
      <c r="L396" s="5"/>
      <c r="M396" s="15"/>
      <c r="N396" s="11"/>
    </row>
    <row r="397" spans="1:14">
      <c r="A397" s="6">
        <v>42781</v>
      </c>
      <c r="B397" s="4">
        <v>1500</v>
      </c>
      <c r="C397" s="6">
        <v>42782</v>
      </c>
      <c r="D397" s="11">
        <v>1270</v>
      </c>
      <c r="E397" s="11">
        <v>1310</v>
      </c>
      <c r="F397" s="11">
        <v>1590</v>
      </c>
      <c r="G397" s="11">
        <v>1640</v>
      </c>
      <c r="H397" s="6">
        <v>42783</v>
      </c>
      <c r="I397" s="11">
        <v>2001</v>
      </c>
      <c r="J397" s="5"/>
      <c r="K397" s="11"/>
      <c r="L397" s="5"/>
      <c r="M397" s="15"/>
      <c r="N397" s="11"/>
    </row>
    <row r="398" spans="1:14">
      <c r="A398" s="6">
        <v>42780</v>
      </c>
      <c r="B398" s="4">
        <v>1510</v>
      </c>
      <c r="C398" s="6">
        <v>42781</v>
      </c>
      <c r="D398" s="11">
        <v>1270</v>
      </c>
      <c r="E398" s="11">
        <v>1310</v>
      </c>
      <c r="F398" s="11">
        <v>1590</v>
      </c>
      <c r="G398" s="11">
        <v>1640</v>
      </c>
      <c r="H398" s="6">
        <v>42782</v>
      </c>
      <c r="I398" s="11">
        <v>2003</v>
      </c>
      <c r="J398" s="5"/>
      <c r="K398" s="11"/>
      <c r="L398" s="5"/>
      <c r="M398" s="15"/>
      <c r="N398" s="11"/>
    </row>
    <row r="399" spans="1:14">
      <c r="A399" s="6">
        <v>42779</v>
      </c>
      <c r="B399" s="4">
        <v>1510</v>
      </c>
      <c r="C399" s="6">
        <v>42780</v>
      </c>
      <c r="D399" s="11">
        <v>1270</v>
      </c>
      <c r="E399" s="11">
        <v>1290</v>
      </c>
      <c r="F399" s="11">
        <v>1590</v>
      </c>
      <c r="G399" s="11">
        <v>1630</v>
      </c>
      <c r="H399" s="6">
        <v>42781</v>
      </c>
      <c r="I399" s="11">
        <v>1997.78</v>
      </c>
      <c r="J399" s="5"/>
      <c r="K399" s="11"/>
      <c r="L399" s="5"/>
      <c r="M399" s="15"/>
      <c r="N399" s="11"/>
    </row>
    <row r="400" spans="1:14">
      <c r="A400" s="6">
        <v>42776</v>
      </c>
      <c r="B400" s="4">
        <v>1510</v>
      </c>
      <c r="C400" s="6">
        <v>42779</v>
      </c>
      <c r="D400" s="11">
        <v>1270</v>
      </c>
      <c r="E400" s="11">
        <v>1290</v>
      </c>
      <c r="F400" s="11">
        <v>1590</v>
      </c>
      <c r="G400" s="11">
        <v>1630</v>
      </c>
      <c r="H400" s="6">
        <v>42780</v>
      </c>
      <c r="I400" s="11">
        <v>1997.78</v>
      </c>
      <c r="J400" s="5"/>
      <c r="K400" s="11"/>
      <c r="L400" s="5"/>
      <c r="M400" s="15"/>
      <c r="N400" s="11"/>
    </row>
    <row r="401" spans="1:14">
      <c r="A401" s="6">
        <v>42775</v>
      </c>
      <c r="B401" s="4">
        <v>1510</v>
      </c>
      <c r="C401" s="6">
        <v>42776</v>
      </c>
      <c r="D401" s="11">
        <v>1270</v>
      </c>
      <c r="E401" s="11">
        <v>1290</v>
      </c>
      <c r="F401" s="11">
        <v>1590</v>
      </c>
      <c r="G401" s="11">
        <v>1620</v>
      </c>
      <c r="H401" s="6">
        <v>42779</v>
      </c>
      <c r="I401" s="11">
        <v>1981.11</v>
      </c>
      <c r="J401" s="5"/>
      <c r="K401" s="11"/>
      <c r="L401" s="5"/>
      <c r="M401" s="15"/>
      <c r="N401" s="11"/>
    </row>
    <row r="402" spans="1:14">
      <c r="A402" s="6">
        <v>42774</v>
      </c>
      <c r="B402" s="4">
        <v>1500</v>
      </c>
      <c r="C402" s="6">
        <v>42775</v>
      </c>
      <c r="D402" s="11">
        <v>1270</v>
      </c>
      <c r="E402" s="11">
        <v>1290</v>
      </c>
      <c r="F402" s="11">
        <v>1590</v>
      </c>
      <c r="G402" s="11">
        <v>1610</v>
      </c>
      <c r="H402" s="6">
        <v>42776</v>
      </c>
      <c r="I402" s="11">
        <v>1967.78</v>
      </c>
      <c r="J402" s="5"/>
      <c r="K402" s="11"/>
      <c r="L402" s="5"/>
      <c r="M402" s="15"/>
      <c r="N402" s="11"/>
    </row>
    <row r="403" spans="1:14">
      <c r="A403" s="6">
        <v>42773</v>
      </c>
      <c r="B403" s="4">
        <v>1500</v>
      </c>
      <c r="C403" s="6">
        <v>42774</v>
      </c>
      <c r="D403" s="11">
        <v>1270</v>
      </c>
      <c r="E403" s="11">
        <v>1290</v>
      </c>
      <c r="F403" s="11">
        <v>1600</v>
      </c>
      <c r="G403" s="11">
        <v>1610</v>
      </c>
      <c r="H403" s="6">
        <v>42775</v>
      </c>
      <c r="I403" s="11">
        <v>1967.78</v>
      </c>
      <c r="J403" s="5"/>
      <c r="K403" s="11"/>
      <c r="L403" s="5"/>
      <c r="M403" s="15"/>
      <c r="N403" s="11"/>
    </row>
    <row r="404" spans="1:14">
      <c r="A404" s="6">
        <v>42772</v>
      </c>
      <c r="B404" s="4">
        <v>1500</v>
      </c>
      <c r="C404" s="6">
        <v>42773</v>
      </c>
      <c r="D404" s="11">
        <v>1270</v>
      </c>
      <c r="E404" s="11">
        <v>1290</v>
      </c>
      <c r="F404" s="11">
        <v>1620</v>
      </c>
      <c r="G404" s="11">
        <v>1600</v>
      </c>
      <c r="H404" s="6">
        <v>42774</v>
      </c>
      <c r="I404" s="11">
        <v>1950</v>
      </c>
      <c r="J404" s="5"/>
      <c r="K404" s="11"/>
      <c r="L404" s="5"/>
      <c r="M404" s="15"/>
      <c r="N404" s="11"/>
    </row>
    <row r="405" spans="1:14">
      <c r="A405" s="6">
        <v>42769</v>
      </c>
      <c r="B405" s="4">
        <v>1500</v>
      </c>
      <c r="C405" s="6">
        <v>42772</v>
      </c>
      <c r="D405" s="11">
        <v>1300</v>
      </c>
      <c r="E405" s="11">
        <v>1290</v>
      </c>
      <c r="F405" s="11">
        <v>1620</v>
      </c>
      <c r="G405" s="11">
        <v>1600</v>
      </c>
      <c r="H405" s="6">
        <v>42773</v>
      </c>
      <c r="I405" s="11">
        <v>1950</v>
      </c>
      <c r="J405" s="5"/>
      <c r="K405" s="11"/>
      <c r="L405" s="5"/>
      <c r="M405" s="15"/>
      <c r="N405" s="11"/>
    </row>
    <row r="406" spans="1:14">
      <c r="A406" s="6">
        <v>42761</v>
      </c>
      <c r="B406" s="4">
        <v>1500</v>
      </c>
      <c r="C406" s="6">
        <v>42770</v>
      </c>
      <c r="D406" s="11">
        <v>1300</v>
      </c>
      <c r="E406" s="11">
        <v>1290</v>
      </c>
      <c r="F406" s="11">
        <v>1620</v>
      </c>
      <c r="G406" s="11">
        <v>1600</v>
      </c>
      <c r="H406" s="6">
        <v>42772</v>
      </c>
      <c r="I406" s="11">
        <v>1941.11</v>
      </c>
      <c r="J406" s="5"/>
      <c r="K406" s="11"/>
      <c r="L406" s="5"/>
      <c r="M406" s="15"/>
      <c r="N406" s="11"/>
    </row>
    <row r="407" spans="1:14">
      <c r="A407" s="6">
        <v>42760</v>
      </c>
      <c r="B407" s="4">
        <v>1500</v>
      </c>
      <c r="C407" s="6">
        <v>42769</v>
      </c>
      <c r="D407" s="11">
        <v>1300</v>
      </c>
      <c r="E407" s="11">
        <v>1290</v>
      </c>
      <c r="F407" s="11">
        <v>1620</v>
      </c>
      <c r="G407" s="11">
        <v>1590</v>
      </c>
      <c r="H407" s="6">
        <v>42770</v>
      </c>
      <c r="I407" s="11">
        <v>1937.78</v>
      </c>
      <c r="J407" s="5"/>
      <c r="K407" s="11"/>
      <c r="L407" s="5"/>
      <c r="M407" s="15"/>
      <c r="N407" s="11"/>
    </row>
    <row r="408" spans="1:14">
      <c r="A408" s="6">
        <v>42759</v>
      </c>
      <c r="B408" s="4">
        <v>1500</v>
      </c>
      <c r="C408" s="6">
        <v>42761</v>
      </c>
      <c r="D408" s="11">
        <v>1300</v>
      </c>
      <c r="E408" s="11">
        <v>1290</v>
      </c>
      <c r="F408" s="11">
        <v>1620</v>
      </c>
      <c r="G408" s="11">
        <v>1590</v>
      </c>
      <c r="H408" s="6">
        <v>42769</v>
      </c>
      <c r="I408" s="11">
        <v>1937.78</v>
      </c>
      <c r="J408" s="5"/>
      <c r="K408" s="11"/>
      <c r="L408" s="5"/>
      <c r="M408" s="15"/>
      <c r="N408" s="11"/>
    </row>
    <row r="409" spans="1:14">
      <c r="A409" s="6">
        <v>42758</v>
      </c>
      <c r="B409" s="4">
        <v>1500</v>
      </c>
      <c r="C409" s="6">
        <v>42760</v>
      </c>
      <c r="D409" s="11">
        <v>1300</v>
      </c>
      <c r="E409" s="11">
        <v>1290</v>
      </c>
      <c r="F409" s="11">
        <v>1620</v>
      </c>
      <c r="G409" s="11">
        <v>1590</v>
      </c>
      <c r="H409" s="6">
        <v>42761</v>
      </c>
      <c r="I409" s="11">
        <v>1937.78</v>
      </c>
      <c r="J409" s="5"/>
      <c r="K409" s="11"/>
      <c r="L409" s="5"/>
      <c r="M409" s="15"/>
      <c r="N409" s="11"/>
    </row>
    <row r="410" spans="1:14">
      <c r="A410" s="6">
        <v>42755</v>
      </c>
      <c r="B410" s="4">
        <v>1500</v>
      </c>
      <c r="C410" s="6">
        <v>42759</v>
      </c>
      <c r="D410" s="11">
        <v>1300</v>
      </c>
      <c r="E410" s="11">
        <v>1290</v>
      </c>
      <c r="F410" s="11">
        <v>1620</v>
      </c>
      <c r="G410" s="11">
        <v>1590</v>
      </c>
      <c r="H410" s="6">
        <v>42760</v>
      </c>
      <c r="I410" s="11">
        <v>1937.78</v>
      </c>
      <c r="J410" s="5"/>
      <c r="K410" s="11"/>
      <c r="L410" s="5"/>
      <c r="M410" s="15"/>
      <c r="N410" s="11"/>
    </row>
    <row r="411" spans="1:14">
      <c r="A411" s="6">
        <v>42754</v>
      </c>
      <c r="B411" s="4">
        <v>1500</v>
      </c>
      <c r="C411" s="6">
        <v>42758</v>
      </c>
      <c r="D411" s="11">
        <v>1300</v>
      </c>
      <c r="E411" s="11">
        <v>1290</v>
      </c>
      <c r="F411" s="11">
        <v>1620</v>
      </c>
      <c r="G411" s="11">
        <v>1570</v>
      </c>
      <c r="H411" s="6">
        <v>42759</v>
      </c>
      <c r="I411" s="11">
        <v>1937.78</v>
      </c>
      <c r="J411" s="5"/>
      <c r="K411" s="11"/>
      <c r="L411" s="5"/>
      <c r="M411" s="15"/>
      <c r="N411" s="11"/>
    </row>
    <row r="412" spans="1:14">
      <c r="A412" s="6">
        <v>42753</v>
      </c>
      <c r="B412" s="4">
        <v>1500</v>
      </c>
      <c r="C412" s="6">
        <v>42757</v>
      </c>
      <c r="D412" s="11">
        <v>1300</v>
      </c>
      <c r="E412" s="11">
        <v>1290</v>
      </c>
      <c r="F412" s="11">
        <v>1620</v>
      </c>
      <c r="G412" s="11">
        <v>1570</v>
      </c>
      <c r="H412" s="6">
        <v>42758</v>
      </c>
      <c r="I412" s="11">
        <v>1937.78</v>
      </c>
      <c r="J412" s="5"/>
      <c r="K412" s="11"/>
      <c r="L412" s="5"/>
      <c r="M412" s="15"/>
      <c r="N412" s="11"/>
    </row>
    <row r="413" spans="1:14">
      <c r="A413" s="6">
        <v>42752</v>
      </c>
      <c r="B413" s="4">
        <v>1500</v>
      </c>
      <c r="C413" s="6">
        <v>42755</v>
      </c>
      <c r="D413" s="11">
        <v>1300</v>
      </c>
      <c r="E413" s="11">
        <v>1290</v>
      </c>
      <c r="F413" s="11">
        <v>1620</v>
      </c>
      <c r="G413" s="11">
        <v>1570</v>
      </c>
      <c r="H413" s="6">
        <v>42757</v>
      </c>
      <c r="I413" s="11">
        <v>1937.78</v>
      </c>
      <c r="J413" s="5"/>
      <c r="K413" s="11"/>
      <c r="L413" s="5"/>
      <c r="M413" s="15"/>
      <c r="N413" s="11"/>
    </row>
    <row r="414" spans="1:14">
      <c r="A414" s="6">
        <v>42751</v>
      </c>
      <c r="B414" s="4">
        <v>1500</v>
      </c>
      <c r="C414" s="6">
        <v>42754</v>
      </c>
      <c r="D414" s="11">
        <v>1300</v>
      </c>
      <c r="E414" s="11">
        <v>1290</v>
      </c>
      <c r="F414" s="11">
        <v>1620</v>
      </c>
      <c r="G414" s="11">
        <v>1570</v>
      </c>
      <c r="H414" s="6">
        <v>42755</v>
      </c>
      <c r="I414" s="11">
        <v>1937.78</v>
      </c>
      <c r="J414" s="5"/>
      <c r="K414" s="11"/>
      <c r="L414" s="5"/>
      <c r="M414" s="15"/>
      <c r="N414" s="11"/>
    </row>
    <row r="415" spans="1:14">
      <c r="A415" s="6">
        <v>42748</v>
      </c>
      <c r="B415" s="4">
        <v>1500</v>
      </c>
      <c r="C415" s="6">
        <v>42753</v>
      </c>
      <c r="D415" s="11">
        <v>1300</v>
      </c>
      <c r="E415" s="11">
        <v>1290</v>
      </c>
      <c r="F415" s="11">
        <v>1650</v>
      </c>
      <c r="G415" s="11">
        <v>1570</v>
      </c>
      <c r="H415" s="6">
        <v>42754</v>
      </c>
      <c r="I415" s="11">
        <v>1937.78</v>
      </c>
      <c r="J415" s="5"/>
      <c r="K415" s="11"/>
      <c r="L415" s="5"/>
      <c r="M415" s="15"/>
      <c r="N415" s="11"/>
    </row>
    <row r="416" spans="1:14">
      <c r="A416" s="6">
        <v>42747</v>
      </c>
      <c r="B416" s="4">
        <v>1490</v>
      </c>
      <c r="C416" s="6">
        <v>42752</v>
      </c>
      <c r="D416" s="11">
        <v>1300</v>
      </c>
      <c r="E416" s="11">
        <v>1290</v>
      </c>
      <c r="F416" s="11">
        <v>1650</v>
      </c>
      <c r="G416" s="11">
        <v>1570</v>
      </c>
      <c r="H416" s="6">
        <v>42753</v>
      </c>
      <c r="I416" s="11">
        <v>1948.89</v>
      </c>
      <c r="J416" s="5"/>
      <c r="K416" s="11"/>
      <c r="L416" s="5"/>
      <c r="M416" s="15"/>
      <c r="N416" s="11"/>
    </row>
    <row r="417" spans="1:14">
      <c r="A417" s="6">
        <v>42746</v>
      </c>
      <c r="B417" s="4">
        <v>1480</v>
      </c>
      <c r="C417" s="6">
        <v>42751</v>
      </c>
      <c r="D417" s="11">
        <v>1300</v>
      </c>
      <c r="E417" s="11">
        <v>1290</v>
      </c>
      <c r="F417" s="11">
        <v>1650</v>
      </c>
      <c r="G417" s="11">
        <v>1570</v>
      </c>
      <c r="H417" s="6">
        <v>42752</v>
      </c>
      <c r="I417" s="11">
        <v>1954.44</v>
      </c>
      <c r="J417" s="5"/>
      <c r="K417" s="11"/>
      <c r="L417" s="5"/>
      <c r="M417" s="15"/>
      <c r="N417" s="11"/>
    </row>
    <row r="418" spans="1:14">
      <c r="A418" s="6">
        <v>42745</v>
      </c>
      <c r="B418" s="4">
        <v>1490</v>
      </c>
      <c r="C418" s="6">
        <v>42748</v>
      </c>
      <c r="D418" s="11">
        <v>1300</v>
      </c>
      <c r="E418" s="11">
        <v>1290</v>
      </c>
      <c r="F418" s="11">
        <v>1650</v>
      </c>
      <c r="G418" s="11">
        <v>1580</v>
      </c>
      <c r="H418" s="6">
        <v>42751</v>
      </c>
      <c r="I418" s="11">
        <v>1954.44</v>
      </c>
      <c r="J418" s="5"/>
      <c r="K418" s="11"/>
      <c r="L418" s="5"/>
      <c r="M418" s="15"/>
      <c r="N418" s="11"/>
    </row>
    <row r="419" spans="1:14">
      <c r="A419" s="6">
        <v>42744</v>
      </c>
      <c r="B419" s="4">
        <v>1490</v>
      </c>
      <c r="C419" s="6">
        <v>42747</v>
      </c>
      <c r="D419" s="11">
        <v>1300</v>
      </c>
      <c r="E419" s="11">
        <v>1290</v>
      </c>
      <c r="F419" s="11">
        <v>1650</v>
      </c>
      <c r="G419" s="11">
        <v>1580</v>
      </c>
      <c r="H419" s="6">
        <v>42748</v>
      </c>
      <c r="I419" s="11">
        <v>1966.67</v>
      </c>
      <c r="J419" s="5"/>
      <c r="K419" s="11"/>
      <c r="L419" s="5"/>
      <c r="M419" s="15"/>
      <c r="N419" s="11"/>
    </row>
    <row r="420" spans="1:14">
      <c r="A420" s="6">
        <v>42741</v>
      </c>
      <c r="B420" s="4">
        <v>1490</v>
      </c>
      <c r="C420" s="6">
        <v>42746</v>
      </c>
      <c r="D420" s="11">
        <v>1300</v>
      </c>
      <c r="E420" s="11">
        <v>1300</v>
      </c>
      <c r="F420" s="11">
        <v>1650</v>
      </c>
      <c r="G420" s="11">
        <v>1580</v>
      </c>
      <c r="H420" s="6">
        <v>42747</v>
      </c>
      <c r="I420" s="11">
        <v>1974.44</v>
      </c>
      <c r="J420" s="5"/>
      <c r="K420" s="11"/>
      <c r="L420" s="5"/>
      <c r="M420" s="15"/>
      <c r="N420" s="11"/>
    </row>
    <row r="421" spans="1:14">
      <c r="A421" s="6">
        <v>42740</v>
      </c>
      <c r="B421" s="4">
        <v>1490</v>
      </c>
      <c r="C421" s="6">
        <v>42745</v>
      </c>
      <c r="D421" s="11">
        <v>1300</v>
      </c>
      <c r="E421" s="11">
        <v>1310</v>
      </c>
      <c r="F421" s="11">
        <v>1680</v>
      </c>
      <c r="G421" s="11">
        <v>1600</v>
      </c>
      <c r="H421" s="6">
        <v>42746</v>
      </c>
      <c r="I421" s="11">
        <v>1963.33</v>
      </c>
      <c r="J421" s="5"/>
      <c r="K421" s="11"/>
      <c r="L421" s="5"/>
      <c r="M421" s="15"/>
      <c r="N421" s="11"/>
    </row>
    <row r="422" spans="1:14">
      <c r="A422" s="6">
        <v>42739</v>
      </c>
      <c r="B422" s="4">
        <v>1500</v>
      </c>
      <c r="C422" s="6">
        <v>42744</v>
      </c>
      <c r="D422" s="11">
        <v>1300</v>
      </c>
      <c r="E422" s="11">
        <v>1320</v>
      </c>
      <c r="F422" s="11">
        <v>1700</v>
      </c>
      <c r="G422" s="11">
        <v>1600</v>
      </c>
      <c r="H422" s="6">
        <v>42745</v>
      </c>
      <c r="I422" s="11">
        <v>1968.89</v>
      </c>
      <c r="J422" s="5"/>
      <c r="K422" s="11"/>
      <c r="L422" s="5"/>
      <c r="M422" s="15"/>
      <c r="N422" s="11"/>
    </row>
    <row r="423" spans="1:14">
      <c r="A423" s="6">
        <v>42738</v>
      </c>
      <c r="B423" s="4">
        <v>1520</v>
      </c>
      <c r="C423" s="6">
        <v>42741</v>
      </c>
      <c r="D423" s="11">
        <v>1300</v>
      </c>
      <c r="E423" s="11">
        <v>1340</v>
      </c>
      <c r="F423" s="11">
        <v>1680</v>
      </c>
      <c r="G423" s="11">
        <v>1610</v>
      </c>
      <c r="H423" s="6">
        <v>42744</v>
      </c>
      <c r="I423" s="11">
        <v>2002.22</v>
      </c>
      <c r="J423" s="5"/>
      <c r="K423" s="11"/>
      <c r="L423" s="5"/>
      <c r="M423" s="15"/>
      <c r="N423" s="11"/>
    </row>
    <row r="424" spans="1:14">
      <c r="A424" s="6">
        <v>42734</v>
      </c>
      <c r="B424" s="4">
        <v>1520</v>
      </c>
      <c r="C424" s="6">
        <v>42740</v>
      </c>
      <c r="D424" s="11">
        <v>1300</v>
      </c>
      <c r="E424" s="11">
        <v>1340</v>
      </c>
      <c r="F424" s="11">
        <v>1680</v>
      </c>
      <c r="G424" s="11">
        <v>1610</v>
      </c>
      <c r="H424" s="6">
        <v>42741</v>
      </c>
      <c r="I424" s="11">
        <v>2017.78</v>
      </c>
      <c r="J424" s="5"/>
      <c r="K424" s="11"/>
      <c r="L424" s="5"/>
      <c r="M424" s="15"/>
      <c r="N424" s="11"/>
    </row>
    <row r="425" spans="1:14">
      <c r="A425" s="6">
        <v>42733</v>
      </c>
      <c r="B425" s="4">
        <v>1520</v>
      </c>
      <c r="C425" s="6">
        <v>42739</v>
      </c>
      <c r="D425" s="11">
        <v>1300</v>
      </c>
      <c r="E425" s="11">
        <v>1340</v>
      </c>
      <c r="F425" s="11">
        <v>1680</v>
      </c>
      <c r="G425" s="11">
        <v>1620</v>
      </c>
      <c r="H425" s="6">
        <v>42740</v>
      </c>
      <c r="I425" s="11">
        <v>2031.11</v>
      </c>
      <c r="J425" s="5"/>
      <c r="K425" s="11"/>
      <c r="L425" s="5"/>
      <c r="M425" s="15"/>
      <c r="N425" s="11"/>
    </row>
    <row r="426" spans="1:14">
      <c r="A426" s="6">
        <v>42732</v>
      </c>
      <c r="B426" s="4">
        <v>1520</v>
      </c>
      <c r="C426" s="6">
        <v>42738</v>
      </c>
      <c r="D426" s="11">
        <v>1300</v>
      </c>
      <c r="E426" s="11">
        <v>1340</v>
      </c>
      <c r="F426" s="11">
        <v>1680</v>
      </c>
      <c r="G426" s="11">
        <v>1620</v>
      </c>
      <c r="H426" s="6">
        <v>42739</v>
      </c>
      <c r="I426" s="11">
        <v>2031.11</v>
      </c>
      <c r="J426" s="5"/>
      <c r="K426" s="11"/>
      <c r="L426" s="5"/>
      <c r="M426" s="15"/>
      <c r="N426" s="11"/>
    </row>
    <row r="427" spans="1:14">
      <c r="A427" s="6">
        <v>42731</v>
      </c>
      <c r="B427" s="4">
        <v>1510</v>
      </c>
      <c r="C427" s="6">
        <v>42734</v>
      </c>
      <c r="D427" s="11">
        <v>1300</v>
      </c>
      <c r="E427" s="11">
        <v>1340</v>
      </c>
      <c r="F427" s="11">
        <v>1660</v>
      </c>
      <c r="G427" s="11">
        <v>1620</v>
      </c>
      <c r="H427" s="6">
        <v>42738</v>
      </c>
      <c r="I427" s="11">
        <v>2106.67</v>
      </c>
      <c r="J427" s="5"/>
      <c r="K427" s="11"/>
      <c r="L427" s="5"/>
      <c r="M427" s="15"/>
      <c r="N427" s="11"/>
    </row>
    <row r="428" spans="1:14">
      <c r="A428" s="6">
        <v>42730</v>
      </c>
      <c r="B428" s="4">
        <v>1510</v>
      </c>
      <c r="C428" s="6">
        <v>42733</v>
      </c>
      <c r="D428" s="11">
        <v>1320</v>
      </c>
      <c r="E428" s="11">
        <v>1340</v>
      </c>
      <c r="F428" s="11">
        <v>1660</v>
      </c>
      <c r="G428" s="11">
        <v>1620</v>
      </c>
      <c r="H428" s="6">
        <v>42734</v>
      </c>
      <c r="I428" s="11">
        <v>2144.44</v>
      </c>
      <c r="J428" s="5"/>
      <c r="K428" s="11"/>
      <c r="L428" s="5"/>
      <c r="M428" s="15"/>
      <c r="N428" s="11"/>
    </row>
    <row r="429" spans="1:14">
      <c r="A429" s="6">
        <v>42727</v>
      </c>
      <c r="B429" s="4">
        <v>1510</v>
      </c>
      <c r="C429" s="6">
        <v>42732</v>
      </c>
      <c r="D429" s="11">
        <v>1320</v>
      </c>
      <c r="E429" s="11">
        <v>1340</v>
      </c>
      <c r="F429" s="11">
        <v>1660</v>
      </c>
      <c r="G429" s="11">
        <v>1600</v>
      </c>
      <c r="H429" s="6">
        <v>42733</v>
      </c>
      <c r="I429" s="11">
        <v>2156.67</v>
      </c>
      <c r="J429" s="5"/>
      <c r="K429" s="11"/>
      <c r="L429" s="5"/>
      <c r="M429" s="15"/>
      <c r="N429" s="11"/>
    </row>
    <row r="430" spans="1:14">
      <c r="A430" s="6">
        <v>42726</v>
      </c>
      <c r="B430" s="4">
        <v>1510</v>
      </c>
      <c r="C430" s="6">
        <v>42731</v>
      </c>
      <c r="D430" s="11">
        <v>1320</v>
      </c>
      <c r="E430" s="11">
        <v>1340</v>
      </c>
      <c r="F430" s="11">
        <v>1660</v>
      </c>
      <c r="G430" s="11">
        <v>1600</v>
      </c>
      <c r="H430" s="6">
        <v>42732</v>
      </c>
      <c r="I430" s="11">
        <v>2180</v>
      </c>
      <c r="J430" s="5"/>
      <c r="K430" s="11"/>
      <c r="L430" s="5"/>
      <c r="M430" s="15"/>
      <c r="N430" s="11"/>
    </row>
    <row r="431" spans="1:14">
      <c r="A431" s="6">
        <v>42725</v>
      </c>
      <c r="B431" s="4">
        <v>1510</v>
      </c>
      <c r="C431" s="6">
        <v>42730</v>
      </c>
      <c r="D431" s="11">
        <v>1320</v>
      </c>
      <c r="E431" s="11">
        <v>1340</v>
      </c>
      <c r="F431" s="11">
        <v>1660</v>
      </c>
      <c r="G431" s="11">
        <v>1600</v>
      </c>
      <c r="H431" s="6">
        <v>42731</v>
      </c>
      <c r="I431" s="11">
        <v>2193.33</v>
      </c>
      <c r="J431" s="5"/>
      <c r="K431" s="11"/>
      <c r="L431" s="5"/>
      <c r="M431" s="15"/>
      <c r="N431" s="11"/>
    </row>
    <row r="432" spans="1:14">
      <c r="A432" s="6">
        <v>42724</v>
      </c>
      <c r="B432" s="4">
        <v>1510</v>
      </c>
      <c r="C432" s="6">
        <v>42727</v>
      </c>
      <c r="D432" s="11">
        <v>1400</v>
      </c>
      <c r="E432" s="11">
        <v>1350</v>
      </c>
      <c r="F432" s="11">
        <v>1660</v>
      </c>
      <c r="G432" s="11">
        <v>1610</v>
      </c>
      <c r="H432" s="6">
        <v>42730</v>
      </c>
      <c r="I432" s="11">
        <v>2215.56</v>
      </c>
      <c r="J432" s="5"/>
      <c r="K432" s="11"/>
      <c r="L432" s="5"/>
      <c r="M432" s="15"/>
      <c r="N432" s="11"/>
    </row>
    <row r="433" spans="1:14">
      <c r="A433" s="6">
        <v>42723</v>
      </c>
      <c r="B433" s="4">
        <v>1510</v>
      </c>
      <c r="C433" s="6">
        <v>42726</v>
      </c>
      <c r="D433" s="11">
        <v>1400</v>
      </c>
      <c r="E433" s="11">
        <v>1350</v>
      </c>
      <c r="F433" s="11">
        <v>1660</v>
      </c>
      <c r="G433" s="11">
        <v>1610</v>
      </c>
      <c r="H433" s="6">
        <v>42727</v>
      </c>
      <c r="I433" s="11">
        <v>2217.7800000000002</v>
      </c>
      <c r="J433" s="5"/>
      <c r="K433" s="11"/>
      <c r="L433" s="5"/>
      <c r="M433" s="15"/>
      <c r="N433" s="11"/>
    </row>
    <row r="434" spans="1:14">
      <c r="A434" s="6">
        <v>42720</v>
      </c>
      <c r="B434" s="4">
        <v>1550</v>
      </c>
      <c r="C434" s="6">
        <v>42725</v>
      </c>
      <c r="D434" s="11">
        <v>1400</v>
      </c>
      <c r="E434" s="11">
        <v>1370</v>
      </c>
      <c r="F434" s="11">
        <v>1660</v>
      </c>
      <c r="G434" s="11">
        <v>1640</v>
      </c>
      <c r="H434" s="6">
        <v>42726</v>
      </c>
      <c r="I434" s="11">
        <v>2220</v>
      </c>
      <c r="J434" s="5"/>
      <c r="K434" s="11"/>
      <c r="L434" s="5"/>
      <c r="M434" s="15"/>
      <c r="N434" s="11"/>
    </row>
    <row r="435" spans="1:14">
      <c r="A435" s="6">
        <v>42719</v>
      </c>
      <c r="B435" s="4">
        <v>1590</v>
      </c>
      <c r="C435" s="6">
        <v>42724</v>
      </c>
      <c r="D435" s="11">
        <v>1400</v>
      </c>
      <c r="E435" s="11">
        <v>1390</v>
      </c>
      <c r="F435" s="11">
        <v>1660</v>
      </c>
      <c r="G435" s="11">
        <v>1660</v>
      </c>
      <c r="H435" s="6">
        <v>42725</v>
      </c>
      <c r="I435" s="11">
        <v>2220</v>
      </c>
      <c r="J435" s="5"/>
      <c r="K435" s="11"/>
      <c r="L435" s="5"/>
      <c r="M435" s="15"/>
      <c r="N435" s="11"/>
    </row>
    <row r="436" spans="1:14">
      <c r="A436" s="6">
        <v>42718</v>
      </c>
      <c r="B436" s="4">
        <v>1600</v>
      </c>
      <c r="C436" s="6">
        <v>42723</v>
      </c>
      <c r="D436" s="11">
        <v>1400</v>
      </c>
      <c r="E436" s="11">
        <v>1400</v>
      </c>
      <c r="F436" s="11">
        <v>1660</v>
      </c>
      <c r="G436" s="11">
        <v>1700</v>
      </c>
      <c r="H436" s="6">
        <v>42724</v>
      </c>
      <c r="I436" s="11">
        <v>2214.44</v>
      </c>
      <c r="J436" s="5"/>
      <c r="K436" s="11"/>
      <c r="L436" s="5"/>
      <c r="M436" s="15"/>
      <c r="N436" s="11"/>
    </row>
    <row r="437" spans="1:14">
      <c r="A437" s="6">
        <v>42717</v>
      </c>
      <c r="B437" s="4">
        <v>1600</v>
      </c>
      <c r="C437" s="6">
        <v>42720</v>
      </c>
      <c r="D437" s="11">
        <v>1400</v>
      </c>
      <c r="E437" s="11">
        <v>1410</v>
      </c>
      <c r="F437" s="11">
        <v>1680</v>
      </c>
      <c r="G437" s="11">
        <v>1780</v>
      </c>
      <c r="H437" s="6">
        <v>42723</v>
      </c>
      <c r="I437" s="11">
        <v>2214.44</v>
      </c>
      <c r="J437" s="5"/>
      <c r="K437" s="11"/>
      <c r="L437" s="5"/>
      <c r="M437" s="15"/>
      <c r="N437" s="11"/>
    </row>
    <row r="438" spans="1:14">
      <c r="A438" s="6">
        <v>42716</v>
      </c>
      <c r="B438" s="4">
        <v>1600</v>
      </c>
      <c r="C438" s="6">
        <v>42719</v>
      </c>
      <c r="D438" s="11">
        <v>1450</v>
      </c>
      <c r="E438" s="11">
        <v>1420</v>
      </c>
      <c r="F438" s="11">
        <v>1680</v>
      </c>
      <c r="G438" s="11">
        <v>1800</v>
      </c>
      <c r="H438" s="6">
        <v>42720</v>
      </c>
      <c r="I438" s="11">
        <v>2214.44</v>
      </c>
      <c r="J438" s="5"/>
      <c r="K438" s="11"/>
      <c r="L438" s="5"/>
      <c r="M438" s="15"/>
      <c r="N438" s="11"/>
    </row>
    <row r="439" spans="1:14">
      <c r="A439" s="6">
        <v>42713</v>
      </c>
      <c r="B439" s="4">
        <v>1600</v>
      </c>
      <c r="C439" s="6">
        <v>42718</v>
      </c>
      <c r="D439" s="11">
        <v>1450</v>
      </c>
      <c r="E439" s="11">
        <v>1420</v>
      </c>
      <c r="F439" s="11">
        <v>1680</v>
      </c>
      <c r="G439" s="11">
        <v>1800</v>
      </c>
      <c r="H439" s="6">
        <v>42719</v>
      </c>
      <c r="I439" s="11">
        <v>2214.44</v>
      </c>
      <c r="J439" s="5"/>
      <c r="K439" s="11"/>
      <c r="L439" s="5"/>
      <c r="M439" s="15"/>
      <c r="N439" s="11"/>
    </row>
    <row r="440" spans="1:14">
      <c r="A440" s="6">
        <v>42712</v>
      </c>
      <c r="B440" s="4">
        <v>1620</v>
      </c>
      <c r="C440" s="6">
        <v>42717</v>
      </c>
      <c r="D440" s="11">
        <v>1450</v>
      </c>
      <c r="E440" s="11">
        <v>1420</v>
      </c>
      <c r="F440" s="11">
        <v>1690</v>
      </c>
      <c r="G440" s="11">
        <v>1850</v>
      </c>
      <c r="H440" s="6">
        <v>42718</v>
      </c>
      <c r="I440" s="11">
        <v>2214.44</v>
      </c>
      <c r="J440" s="5"/>
      <c r="K440" s="11"/>
      <c r="L440" s="5"/>
      <c r="M440" s="15"/>
      <c r="N440" s="11"/>
    </row>
    <row r="441" spans="1:14">
      <c r="A441" s="6">
        <v>42711</v>
      </c>
      <c r="B441" s="4">
        <v>1690</v>
      </c>
      <c r="C441" s="6">
        <v>42716</v>
      </c>
      <c r="D441" s="11">
        <v>1450</v>
      </c>
      <c r="E441" s="11">
        <v>1420</v>
      </c>
      <c r="F441" s="11">
        <v>1690</v>
      </c>
      <c r="G441" s="11">
        <v>1900</v>
      </c>
      <c r="H441" s="6">
        <v>42717</v>
      </c>
      <c r="I441" s="11">
        <v>2186.67</v>
      </c>
      <c r="J441" s="5"/>
      <c r="K441" s="11"/>
      <c r="L441" s="5"/>
      <c r="M441" s="15"/>
      <c r="N441" s="11"/>
    </row>
    <row r="442" spans="1:14">
      <c r="A442" s="6">
        <v>42710</v>
      </c>
      <c r="B442" s="4">
        <v>1690</v>
      </c>
      <c r="C442" s="6">
        <v>42713</v>
      </c>
      <c r="D442" s="11">
        <v>1450</v>
      </c>
      <c r="E442" s="11">
        <v>1430</v>
      </c>
      <c r="F442" s="11">
        <v>1710</v>
      </c>
      <c r="G442" s="11">
        <v>1910</v>
      </c>
      <c r="H442" s="6">
        <v>42716</v>
      </c>
      <c r="I442" s="11">
        <v>2186.67</v>
      </c>
      <c r="J442" s="5"/>
      <c r="K442" s="11"/>
      <c r="L442" s="5"/>
      <c r="M442" s="15"/>
      <c r="N442" s="11"/>
    </row>
    <row r="443" spans="1:14">
      <c r="A443" s="6">
        <v>42709</v>
      </c>
      <c r="B443" s="4">
        <v>1700</v>
      </c>
      <c r="C443" s="6">
        <v>42712</v>
      </c>
      <c r="D443" s="11">
        <v>1450</v>
      </c>
      <c r="E443" s="11">
        <v>1430</v>
      </c>
      <c r="F443" s="11">
        <v>1710</v>
      </c>
      <c r="G443" s="11">
        <v>1920</v>
      </c>
      <c r="H443" s="6">
        <v>42713</v>
      </c>
      <c r="I443" s="11">
        <v>2188.89</v>
      </c>
      <c r="J443" s="5"/>
      <c r="K443" s="11"/>
      <c r="L443" s="5"/>
      <c r="M443" s="15"/>
      <c r="N443" s="11"/>
    </row>
    <row r="444" spans="1:14">
      <c r="A444" s="6">
        <v>42706</v>
      </c>
      <c r="B444" s="4">
        <v>1700</v>
      </c>
      <c r="C444" s="6">
        <v>42711</v>
      </c>
      <c r="D444" s="11">
        <v>1450</v>
      </c>
      <c r="E444" s="11">
        <v>1430</v>
      </c>
      <c r="F444" s="11">
        <v>1710</v>
      </c>
      <c r="G444" s="11">
        <v>1930</v>
      </c>
      <c r="H444" s="6">
        <v>42712</v>
      </c>
      <c r="I444" s="11">
        <v>2185.56</v>
      </c>
      <c r="J444" s="5"/>
      <c r="K444" s="11"/>
      <c r="L444" s="5"/>
      <c r="M444" s="15"/>
      <c r="N444" s="11"/>
    </row>
    <row r="445" spans="1:14">
      <c r="A445" s="6">
        <v>42705</v>
      </c>
      <c r="B445" s="4">
        <v>1700</v>
      </c>
      <c r="C445" s="6">
        <v>42710</v>
      </c>
      <c r="D445" s="11">
        <v>1450</v>
      </c>
      <c r="E445" s="11">
        <v>1440</v>
      </c>
      <c r="F445" s="11">
        <v>1710</v>
      </c>
      <c r="G445" s="11">
        <v>1940</v>
      </c>
      <c r="H445" s="6">
        <v>42711</v>
      </c>
      <c r="I445" s="11">
        <v>2185.56</v>
      </c>
      <c r="J445" s="5"/>
      <c r="K445" s="11"/>
      <c r="L445" s="5"/>
      <c r="M445" s="15"/>
      <c r="N445" s="11"/>
    </row>
    <row r="446" spans="1:14">
      <c r="A446" s="6">
        <v>42704</v>
      </c>
      <c r="B446" s="4">
        <v>1710</v>
      </c>
      <c r="C446" s="6">
        <v>42709</v>
      </c>
      <c r="D446" s="11">
        <v>1450</v>
      </c>
      <c r="E446" s="11">
        <v>1440</v>
      </c>
      <c r="F446" s="11">
        <v>1710</v>
      </c>
      <c r="G446" s="11">
        <v>1950</v>
      </c>
      <c r="H446" s="6">
        <v>42710</v>
      </c>
      <c r="I446" s="11">
        <v>2183.33</v>
      </c>
      <c r="J446" s="5"/>
      <c r="K446" s="11"/>
      <c r="L446" s="5"/>
      <c r="M446" s="15"/>
      <c r="N446" s="11"/>
    </row>
    <row r="447" spans="1:14">
      <c r="A447" s="6">
        <v>42703</v>
      </c>
      <c r="B447" s="4">
        <v>1710</v>
      </c>
      <c r="C447" s="6">
        <v>42706</v>
      </c>
      <c r="D447" s="11">
        <v>1450</v>
      </c>
      <c r="E447" s="11">
        <v>1450</v>
      </c>
      <c r="F447" s="11">
        <v>1710</v>
      </c>
      <c r="G447" s="11">
        <v>1950</v>
      </c>
      <c r="H447" s="6">
        <v>42709</v>
      </c>
      <c r="I447" s="11">
        <v>2166.67</v>
      </c>
      <c r="J447" s="5"/>
      <c r="K447" s="11"/>
      <c r="L447" s="5"/>
      <c r="M447" s="15"/>
      <c r="N447" s="11"/>
    </row>
    <row r="448" spans="1:14">
      <c r="A448" s="6">
        <v>42702</v>
      </c>
      <c r="B448" s="4">
        <v>1700</v>
      </c>
      <c r="C448" s="6">
        <v>42705</v>
      </c>
      <c r="D448" s="11">
        <v>1450</v>
      </c>
      <c r="E448" s="11">
        <v>1450</v>
      </c>
      <c r="F448" s="11">
        <v>1710</v>
      </c>
      <c r="G448" s="11">
        <v>1940</v>
      </c>
      <c r="H448" s="6">
        <v>42706</v>
      </c>
      <c r="I448" s="11">
        <v>2133.33</v>
      </c>
      <c r="J448" s="5"/>
      <c r="K448" s="11"/>
      <c r="L448" s="5"/>
      <c r="M448" s="15"/>
      <c r="N448" s="11"/>
    </row>
    <row r="449" spans="1:14">
      <c r="A449" s="6">
        <v>42699</v>
      </c>
      <c r="B449" s="4">
        <v>1700</v>
      </c>
      <c r="C449" s="6">
        <v>42704</v>
      </c>
      <c r="D449" s="11">
        <v>1450</v>
      </c>
      <c r="E449" s="11">
        <v>1450</v>
      </c>
      <c r="F449" s="11">
        <v>1710</v>
      </c>
      <c r="G449" s="11">
        <v>1930</v>
      </c>
      <c r="H449" s="6">
        <v>42705</v>
      </c>
      <c r="I449" s="11">
        <v>2133.33</v>
      </c>
      <c r="J449" s="5"/>
      <c r="K449" s="11"/>
      <c r="L449" s="5"/>
      <c r="M449" s="15"/>
      <c r="N449" s="11"/>
    </row>
    <row r="450" spans="1:14">
      <c r="A450" s="6">
        <v>42698</v>
      </c>
      <c r="B450" s="4">
        <v>1700</v>
      </c>
      <c r="C450" s="6">
        <v>42703</v>
      </c>
      <c r="D450" s="11">
        <v>1450</v>
      </c>
      <c r="E450" s="11">
        <v>1450</v>
      </c>
      <c r="F450" s="11">
        <v>1710</v>
      </c>
      <c r="G450" s="11">
        <v>1930</v>
      </c>
      <c r="H450" s="6">
        <v>42704</v>
      </c>
      <c r="I450" s="11">
        <v>2116.67</v>
      </c>
      <c r="J450" s="5"/>
      <c r="K450" s="11"/>
      <c r="L450" s="5"/>
      <c r="M450" s="15"/>
      <c r="N450" s="11"/>
    </row>
    <row r="451" spans="1:14">
      <c r="A451" s="6">
        <v>42697</v>
      </c>
      <c r="B451" s="4">
        <v>1740</v>
      </c>
      <c r="C451" s="6">
        <v>42702</v>
      </c>
      <c r="D451" s="11">
        <v>1440</v>
      </c>
      <c r="E451" s="11">
        <v>1450</v>
      </c>
      <c r="F451" s="11">
        <v>1710</v>
      </c>
      <c r="G451" s="11">
        <v>1930</v>
      </c>
      <c r="H451" s="6">
        <v>42703</v>
      </c>
      <c r="I451" s="11">
        <v>2111.11</v>
      </c>
      <c r="J451" s="5"/>
      <c r="K451" s="11"/>
      <c r="L451" s="5"/>
      <c r="M451" s="15"/>
      <c r="N451" s="11"/>
    </row>
    <row r="452" spans="1:14">
      <c r="A452" s="6">
        <v>42696</v>
      </c>
      <c r="B452" s="4">
        <v>1750</v>
      </c>
      <c r="C452" s="6">
        <v>42699</v>
      </c>
      <c r="D452" s="11">
        <v>1440</v>
      </c>
      <c r="E452" s="11">
        <v>1470</v>
      </c>
      <c r="F452" s="11">
        <v>1740</v>
      </c>
      <c r="G452" s="11">
        <v>1950</v>
      </c>
      <c r="H452" s="6">
        <v>42702</v>
      </c>
      <c r="I452" s="11">
        <v>2097.7800000000002</v>
      </c>
      <c r="J452" s="5"/>
      <c r="K452" s="11"/>
      <c r="L452" s="5"/>
      <c r="M452" s="15"/>
      <c r="N452" s="11"/>
    </row>
    <row r="453" spans="1:14">
      <c r="A453" s="6">
        <v>42695</v>
      </c>
      <c r="B453" s="4">
        <v>1770</v>
      </c>
      <c r="C453" s="6">
        <v>42698</v>
      </c>
      <c r="D453" s="11">
        <v>1440</v>
      </c>
      <c r="E453" s="11">
        <v>1480</v>
      </c>
      <c r="F453" s="11">
        <v>1740</v>
      </c>
      <c r="G453" s="11">
        <v>1950</v>
      </c>
      <c r="H453" s="6">
        <v>42699</v>
      </c>
      <c r="I453" s="11">
        <v>2067.7800000000002</v>
      </c>
      <c r="J453" s="5"/>
      <c r="K453" s="11"/>
      <c r="L453" s="5"/>
      <c r="M453" s="15"/>
      <c r="N453" s="11"/>
    </row>
    <row r="454" spans="1:14">
      <c r="A454" s="6">
        <v>42692</v>
      </c>
      <c r="B454" s="4">
        <v>1780</v>
      </c>
      <c r="C454" s="6">
        <v>42697</v>
      </c>
      <c r="D454" s="11">
        <v>1440</v>
      </c>
      <c r="E454" s="11">
        <v>1490</v>
      </c>
      <c r="F454" s="11">
        <v>1740</v>
      </c>
      <c r="G454" s="11">
        <v>1970</v>
      </c>
      <c r="H454" s="6">
        <v>42698</v>
      </c>
      <c r="I454" s="11">
        <v>2047.78</v>
      </c>
      <c r="J454" s="5"/>
      <c r="K454" s="11"/>
      <c r="L454" s="5"/>
      <c r="M454" s="15"/>
      <c r="N454" s="11"/>
    </row>
    <row r="455" spans="1:14">
      <c r="A455" s="6">
        <v>42691</v>
      </c>
      <c r="B455" s="4">
        <v>1780</v>
      </c>
      <c r="C455" s="6">
        <v>42696</v>
      </c>
      <c r="D455" s="11">
        <v>1440</v>
      </c>
      <c r="E455" s="11">
        <v>1490</v>
      </c>
      <c r="F455" s="11">
        <v>1740</v>
      </c>
      <c r="G455" s="11">
        <v>1980</v>
      </c>
      <c r="H455" s="6">
        <v>42697</v>
      </c>
      <c r="I455" s="11">
        <v>2045.56</v>
      </c>
      <c r="J455" s="5"/>
      <c r="K455" s="11"/>
      <c r="L455" s="5"/>
      <c r="M455" s="15"/>
      <c r="N455" s="11"/>
    </row>
    <row r="456" spans="1:14">
      <c r="A456" s="6">
        <v>42690</v>
      </c>
      <c r="B456" s="4">
        <v>1780</v>
      </c>
      <c r="C456" s="6">
        <v>42695</v>
      </c>
      <c r="D456" s="11">
        <v>1440</v>
      </c>
      <c r="E456" s="11">
        <v>1500</v>
      </c>
      <c r="F456" s="11">
        <v>1740</v>
      </c>
      <c r="G456" s="11">
        <v>2020</v>
      </c>
      <c r="H456" s="6">
        <v>42696</v>
      </c>
      <c r="I456" s="11">
        <v>2017.78</v>
      </c>
      <c r="J456" s="5"/>
      <c r="K456" s="11"/>
      <c r="L456" s="5"/>
      <c r="M456" s="15"/>
      <c r="N456" s="11"/>
    </row>
    <row r="457" spans="1:14">
      <c r="A457" s="6">
        <v>42689</v>
      </c>
      <c r="B457" s="4">
        <v>1780</v>
      </c>
      <c r="C457" s="6">
        <v>42692</v>
      </c>
      <c r="D457" s="11">
        <v>1440</v>
      </c>
      <c r="E457" s="11">
        <v>1500</v>
      </c>
      <c r="F457" s="11">
        <v>1740</v>
      </c>
      <c r="G457" s="11">
        <v>2030</v>
      </c>
      <c r="H457" s="6">
        <v>42695</v>
      </c>
      <c r="I457" s="11">
        <v>2010</v>
      </c>
      <c r="J457" s="5"/>
      <c r="K457" s="11"/>
      <c r="L457" s="5"/>
      <c r="M457" s="15"/>
      <c r="N457" s="11"/>
    </row>
    <row r="458" spans="1:14">
      <c r="A458" s="6">
        <v>42688</v>
      </c>
      <c r="B458" s="4">
        <v>1780</v>
      </c>
      <c r="C458" s="6">
        <v>42691</v>
      </c>
      <c r="D458" s="11">
        <v>1440</v>
      </c>
      <c r="E458" s="11">
        <v>1500</v>
      </c>
      <c r="F458" s="11">
        <v>1740</v>
      </c>
      <c r="G458" s="11">
        <v>2030</v>
      </c>
      <c r="H458" s="6">
        <v>42692</v>
      </c>
      <c r="I458" s="11">
        <v>1987.78</v>
      </c>
      <c r="J458" s="5"/>
      <c r="K458" s="11"/>
      <c r="L458" s="5"/>
      <c r="M458" s="15"/>
      <c r="N458" s="11"/>
    </row>
    <row r="459" spans="1:14">
      <c r="A459" s="6">
        <v>42685</v>
      </c>
      <c r="B459" s="4">
        <v>1780</v>
      </c>
      <c r="C459" s="6">
        <v>42690</v>
      </c>
      <c r="D459" s="11">
        <v>1440</v>
      </c>
      <c r="E459" s="11">
        <v>1480</v>
      </c>
      <c r="F459" s="11">
        <v>1740</v>
      </c>
      <c r="G459" s="11">
        <v>2030</v>
      </c>
      <c r="H459" s="6">
        <v>42691</v>
      </c>
      <c r="I459" s="11">
        <v>1987.78</v>
      </c>
      <c r="J459" s="5"/>
      <c r="K459" s="11"/>
      <c r="L459" s="5"/>
      <c r="M459" s="15"/>
      <c r="N459" s="11"/>
    </row>
    <row r="460" spans="1:14">
      <c r="A460" s="6">
        <v>42684</v>
      </c>
      <c r="B460" s="4">
        <v>1780</v>
      </c>
      <c r="C460" s="6">
        <v>42689</v>
      </c>
      <c r="D460" s="11">
        <v>1440</v>
      </c>
      <c r="E460" s="11">
        <v>1480</v>
      </c>
      <c r="F460" s="11">
        <v>1720</v>
      </c>
      <c r="G460" s="11">
        <v>2030</v>
      </c>
      <c r="H460" s="6">
        <v>42690</v>
      </c>
      <c r="I460" s="11">
        <v>1970</v>
      </c>
      <c r="J460" s="5"/>
      <c r="K460" s="11"/>
      <c r="L460" s="5"/>
      <c r="M460" s="15"/>
      <c r="N460" s="11"/>
    </row>
    <row r="461" spans="1:14">
      <c r="A461" s="6">
        <v>42683</v>
      </c>
      <c r="B461" s="4">
        <v>1750</v>
      </c>
      <c r="C461" s="6">
        <v>42688</v>
      </c>
      <c r="D461" s="11">
        <v>1440</v>
      </c>
      <c r="E461" s="11">
        <v>1480</v>
      </c>
      <c r="F461" s="11">
        <v>1720</v>
      </c>
      <c r="G461" s="11">
        <v>2020</v>
      </c>
      <c r="H461" s="6">
        <v>42689</v>
      </c>
      <c r="I461" s="11">
        <v>1968.89</v>
      </c>
      <c r="J461" s="5"/>
      <c r="K461" s="11"/>
      <c r="L461" s="5"/>
      <c r="M461" s="15"/>
      <c r="N461" s="11"/>
    </row>
    <row r="462" spans="1:14">
      <c r="A462" s="6">
        <v>42682</v>
      </c>
      <c r="B462" s="4">
        <v>1750</v>
      </c>
      <c r="C462" s="6">
        <v>42685</v>
      </c>
      <c r="D462" s="11">
        <v>1440</v>
      </c>
      <c r="E462" s="11">
        <v>1480</v>
      </c>
      <c r="F462" s="11">
        <v>1720</v>
      </c>
      <c r="G462" s="11">
        <v>1970</v>
      </c>
      <c r="H462" s="6">
        <v>42688</v>
      </c>
      <c r="I462" s="11">
        <v>1964.44</v>
      </c>
      <c r="J462" s="5"/>
      <c r="K462" s="11"/>
      <c r="L462" s="5"/>
      <c r="M462" s="15"/>
      <c r="N462" s="11"/>
    </row>
    <row r="463" spans="1:14">
      <c r="A463" s="6">
        <v>42681</v>
      </c>
      <c r="B463" s="4">
        <v>1750</v>
      </c>
      <c r="C463" s="6">
        <v>42684</v>
      </c>
      <c r="D463" s="11">
        <v>1440</v>
      </c>
      <c r="E463" s="11">
        <v>1480</v>
      </c>
      <c r="F463" s="11">
        <v>1720</v>
      </c>
      <c r="G463" s="11">
        <v>1960</v>
      </c>
      <c r="H463" s="6">
        <v>42685</v>
      </c>
      <c r="I463" s="11">
        <v>1964.44</v>
      </c>
      <c r="J463" s="5"/>
      <c r="K463" s="11"/>
      <c r="L463" s="5"/>
      <c r="M463" s="15"/>
      <c r="N463" s="11"/>
    </row>
    <row r="464" spans="1:14">
      <c r="A464" s="6">
        <v>42678</v>
      </c>
      <c r="B464" s="4">
        <v>1750</v>
      </c>
      <c r="C464" s="6">
        <v>42683</v>
      </c>
      <c r="D464" s="11">
        <v>1440</v>
      </c>
      <c r="E464" s="11">
        <v>1480</v>
      </c>
      <c r="F464" s="11">
        <v>1720</v>
      </c>
      <c r="G464" s="11">
        <v>1960</v>
      </c>
      <c r="H464" s="6">
        <v>42684</v>
      </c>
      <c r="I464" s="11">
        <v>1964.44</v>
      </c>
      <c r="J464" s="5"/>
      <c r="K464" s="11"/>
      <c r="L464" s="5"/>
      <c r="M464" s="15"/>
      <c r="N464" s="11"/>
    </row>
    <row r="465" spans="1:14">
      <c r="A465" s="6">
        <v>42677</v>
      </c>
      <c r="B465" s="4">
        <v>1750</v>
      </c>
      <c r="C465" s="6">
        <v>42682</v>
      </c>
      <c r="D465" s="11">
        <v>1440</v>
      </c>
      <c r="E465" s="11">
        <v>1480</v>
      </c>
      <c r="F465" s="11">
        <v>1720</v>
      </c>
      <c r="G465" s="11">
        <v>1970</v>
      </c>
      <c r="H465" s="6">
        <v>42683</v>
      </c>
      <c r="I465" s="11">
        <v>1982.22</v>
      </c>
      <c r="J465" s="5"/>
      <c r="K465" s="11"/>
      <c r="L465" s="5"/>
      <c r="M465" s="15"/>
      <c r="N465" s="11"/>
    </row>
    <row r="466" spans="1:14">
      <c r="A466" s="6">
        <v>42676</v>
      </c>
      <c r="B466" s="4">
        <v>1750</v>
      </c>
      <c r="C466" s="6">
        <v>42681</v>
      </c>
      <c r="D466" s="11">
        <v>1440</v>
      </c>
      <c r="E466" s="11">
        <v>1480</v>
      </c>
      <c r="F466" s="11">
        <v>1700</v>
      </c>
      <c r="G466" s="11">
        <v>1960</v>
      </c>
      <c r="H466" s="6">
        <v>42682</v>
      </c>
      <c r="I466" s="11">
        <v>1976.67</v>
      </c>
      <c r="J466" s="5"/>
      <c r="K466" s="11"/>
      <c r="L466" s="5"/>
      <c r="M466" s="15"/>
      <c r="N466" s="11"/>
    </row>
    <row r="467" spans="1:14">
      <c r="A467" s="6">
        <v>42675</v>
      </c>
      <c r="B467" s="4">
        <v>1750</v>
      </c>
      <c r="C467" s="6">
        <v>42678</v>
      </c>
      <c r="D467" s="11">
        <v>1440</v>
      </c>
      <c r="E467" s="11">
        <v>1480</v>
      </c>
      <c r="F467" s="11">
        <v>1700</v>
      </c>
      <c r="G467" s="11">
        <v>1950</v>
      </c>
      <c r="H467" s="6">
        <v>42681</v>
      </c>
      <c r="I467" s="11">
        <v>1973.33</v>
      </c>
      <c r="J467" s="5"/>
      <c r="K467" s="11"/>
      <c r="L467" s="5"/>
      <c r="M467" s="15"/>
      <c r="N467" s="11"/>
    </row>
    <row r="468" spans="1:14">
      <c r="A468" s="6">
        <v>42674</v>
      </c>
      <c r="B468" s="4">
        <v>1730</v>
      </c>
      <c r="C468" s="6">
        <v>42677</v>
      </c>
      <c r="D468" s="11">
        <v>1440</v>
      </c>
      <c r="E468" s="11">
        <v>1480</v>
      </c>
      <c r="F468" s="11">
        <v>1700</v>
      </c>
      <c r="G468" s="11">
        <v>1950</v>
      </c>
      <c r="H468" s="6">
        <v>42678</v>
      </c>
      <c r="I468" s="11">
        <v>1984.44</v>
      </c>
      <c r="J468" s="5"/>
      <c r="K468" s="11"/>
      <c r="L468" s="5"/>
      <c r="M468" s="15"/>
      <c r="N468" s="11"/>
    </row>
    <row r="469" spans="1:14">
      <c r="A469" s="6">
        <v>42671</v>
      </c>
      <c r="B469" s="4">
        <v>1730</v>
      </c>
      <c r="C469" s="6">
        <v>42676</v>
      </c>
      <c r="D469" s="11">
        <v>1440</v>
      </c>
      <c r="E469" s="11">
        <v>1480</v>
      </c>
      <c r="F469" s="11">
        <v>1720</v>
      </c>
      <c r="G469" s="11">
        <v>1940</v>
      </c>
      <c r="H469" s="6">
        <v>42677</v>
      </c>
      <c r="I469" s="11">
        <v>1984.44</v>
      </c>
      <c r="J469" s="5"/>
      <c r="K469" s="11"/>
      <c r="L469" s="5"/>
      <c r="M469" s="15"/>
      <c r="N469" s="11"/>
    </row>
    <row r="470" spans="1:14">
      <c r="A470" s="6">
        <v>42670</v>
      </c>
      <c r="B470" s="4">
        <v>1730</v>
      </c>
      <c r="C470" s="6">
        <v>42675</v>
      </c>
      <c r="D470" s="11">
        <v>1440</v>
      </c>
      <c r="E470" s="11">
        <v>1480</v>
      </c>
      <c r="F470" s="11">
        <v>1740</v>
      </c>
      <c r="G470" s="11">
        <v>1930</v>
      </c>
      <c r="H470" s="6">
        <v>42676</v>
      </c>
      <c r="I470" s="11">
        <v>1977.78</v>
      </c>
      <c r="J470" s="5"/>
      <c r="K470" s="11"/>
      <c r="L470" s="5"/>
      <c r="M470" s="15"/>
      <c r="N470" s="11"/>
    </row>
    <row r="471" spans="1:14">
      <c r="A471" s="6">
        <v>42669</v>
      </c>
      <c r="B471" s="4">
        <v>1730</v>
      </c>
      <c r="C471" s="6">
        <v>42674</v>
      </c>
      <c r="D471" s="11">
        <v>1440</v>
      </c>
      <c r="E471" s="11">
        <v>1480</v>
      </c>
      <c r="F471" s="11">
        <v>1740</v>
      </c>
      <c r="G471" s="11">
        <v>1910</v>
      </c>
      <c r="H471" s="6">
        <v>42675</v>
      </c>
      <c r="I471" s="11">
        <v>1977.78</v>
      </c>
      <c r="J471" s="5"/>
      <c r="K471" s="11"/>
      <c r="L471" s="5"/>
      <c r="M471" s="15"/>
      <c r="N471" s="11"/>
    </row>
    <row r="472" spans="1:14">
      <c r="A472" s="6">
        <v>42668</v>
      </c>
      <c r="B472" s="4">
        <v>1730</v>
      </c>
      <c r="C472" s="6">
        <v>42671</v>
      </c>
      <c r="D472" s="11">
        <v>1430</v>
      </c>
      <c r="E472" s="11">
        <v>1460</v>
      </c>
      <c r="F472" s="11">
        <v>1780</v>
      </c>
      <c r="G472" s="11">
        <v>1900</v>
      </c>
      <c r="H472" s="6">
        <v>42674</v>
      </c>
      <c r="I472" s="11">
        <v>1976.67</v>
      </c>
      <c r="J472" s="5"/>
      <c r="K472" s="11"/>
      <c r="L472" s="5"/>
      <c r="M472" s="15"/>
      <c r="N472" s="11"/>
    </row>
    <row r="473" spans="1:14">
      <c r="A473" s="6">
        <v>42667</v>
      </c>
      <c r="B473" s="4">
        <v>1730</v>
      </c>
      <c r="C473" s="6">
        <v>42670</v>
      </c>
      <c r="D473" s="11">
        <v>1430</v>
      </c>
      <c r="E473" s="11">
        <v>1460</v>
      </c>
      <c r="F473" s="11">
        <v>1740</v>
      </c>
      <c r="G473" s="11">
        <v>1900</v>
      </c>
      <c r="H473" s="6">
        <v>42671</v>
      </c>
      <c r="I473" s="11">
        <v>1954.44</v>
      </c>
      <c r="J473" s="5"/>
      <c r="K473" s="11"/>
      <c r="L473" s="5"/>
      <c r="M473" s="15"/>
      <c r="N473" s="11"/>
    </row>
    <row r="474" spans="1:14">
      <c r="A474" s="6">
        <v>42664</v>
      </c>
      <c r="B474" s="4">
        <v>1720</v>
      </c>
      <c r="C474" s="6">
        <v>42669</v>
      </c>
      <c r="D474" s="11">
        <v>1430</v>
      </c>
      <c r="E474" s="11">
        <v>1460</v>
      </c>
      <c r="F474" s="11">
        <v>1740</v>
      </c>
      <c r="G474" s="11">
        <v>1890</v>
      </c>
      <c r="H474" s="6">
        <v>42670</v>
      </c>
      <c r="I474" s="11">
        <v>1948.89</v>
      </c>
      <c r="J474" s="5"/>
      <c r="K474" s="11"/>
      <c r="L474" s="5"/>
      <c r="M474" s="15"/>
      <c r="N474" s="11"/>
    </row>
    <row r="475" spans="1:14">
      <c r="A475" s="6">
        <v>42663</v>
      </c>
      <c r="B475" s="4">
        <v>1700</v>
      </c>
      <c r="C475" s="6">
        <v>42668</v>
      </c>
      <c r="D475" s="11">
        <v>1430</v>
      </c>
      <c r="E475" s="11">
        <v>1460</v>
      </c>
      <c r="F475" s="11">
        <v>1740</v>
      </c>
      <c r="G475" s="11">
        <v>1890</v>
      </c>
      <c r="H475" s="6">
        <v>42669</v>
      </c>
      <c r="I475" s="11">
        <v>1948.89</v>
      </c>
      <c r="J475" s="5"/>
      <c r="K475" s="11"/>
      <c r="L475" s="5"/>
      <c r="M475" s="15"/>
      <c r="N475" s="11"/>
    </row>
    <row r="476" spans="1:14">
      <c r="A476" s="6">
        <v>42662</v>
      </c>
      <c r="B476" s="4">
        <v>1680</v>
      </c>
      <c r="C476" s="6">
        <v>42667</v>
      </c>
      <c r="D476" s="11">
        <v>1620</v>
      </c>
      <c r="E476" s="11">
        <v>1460</v>
      </c>
      <c r="F476" s="11">
        <v>1740</v>
      </c>
      <c r="G476" s="11">
        <v>1880</v>
      </c>
      <c r="H476" s="6">
        <v>42668</v>
      </c>
      <c r="I476" s="11">
        <v>1947.78</v>
      </c>
      <c r="J476" s="5"/>
      <c r="K476" s="11"/>
      <c r="L476" s="5"/>
      <c r="M476" s="15"/>
      <c r="N476" s="11"/>
    </row>
    <row r="477" spans="1:14">
      <c r="A477" s="6">
        <v>42661</v>
      </c>
      <c r="B477" s="4">
        <v>1680</v>
      </c>
      <c r="C477" s="6">
        <v>42664</v>
      </c>
      <c r="D477" s="11">
        <v>1620</v>
      </c>
      <c r="E477" s="11">
        <v>1460</v>
      </c>
      <c r="F477" s="11">
        <v>1740</v>
      </c>
      <c r="G477" s="11">
        <v>1880</v>
      </c>
      <c r="H477" s="6">
        <v>42667</v>
      </c>
      <c r="I477" s="11">
        <v>1945.56</v>
      </c>
      <c r="J477" s="5"/>
      <c r="K477" s="11"/>
      <c r="L477" s="5"/>
      <c r="M477" s="15"/>
      <c r="N477" s="11"/>
    </row>
    <row r="478" spans="1:14">
      <c r="A478" s="6">
        <v>42660</v>
      </c>
      <c r="B478" s="4">
        <v>1680</v>
      </c>
      <c r="C478" s="6">
        <v>42663</v>
      </c>
      <c r="D478" s="11">
        <v>1620</v>
      </c>
      <c r="E478" s="11">
        <v>1460</v>
      </c>
      <c r="F478" s="11">
        <v>1740</v>
      </c>
      <c r="G478" s="11">
        <v>1880</v>
      </c>
      <c r="H478" s="6">
        <v>42664</v>
      </c>
      <c r="I478" s="11">
        <v>1945.56</v>
      </c>
      <c r="J478" s="5"/>
      <c r="K478" s="11"/>
      <c r="L478" s="5"/>
      <c r="M478" s="15"/>
      <c r="N478" s="11"/>
    </row>
    <row r="479" spans="1:14">
      <c r="A479" s="6">
        <v>42657</v>
      </c>
      <c r="B479" s="4">
        <v>1680</v>
      </c>
      <c r="C479" s="6">
        <v>42662</v>
      </c>
      <c r="D479" s="11">
        <v>1620</v>
      </c>
      <c r="E479" s="11">
        <v>1460</v>
      </c>
      <c r="F479" s="11">
        <v>1720</v>
      </c>
      <c r="G479" s="11">
        <v>1880</v>
      </c>
      <c r="H479" s="6">
        <v>42663</v>
      </c>
      <c r="I479" s="11">
        <v>1945.56</v>
      </c>
      <c r="J479" s="5"/>
      <c r="K479" s="11"/>
      <c r="L479" s="5"/>
      <c r="M479" s="15"/>
      <c r="N479" s="11"/>
    </row>
    <row r="480" spans="1:14">
      <c r="A480" s="6">
        <v>42656</v>
      </c>
      <c r="B480" s="4">
        <v>1680</v>
      </c>
      <c r="C480" s="6">
        <v>42661</v>
      </c>
      <c r="D480" s="11">
        <v>1620</v>
      </c>
      <c r="E480" s="11">
        <v>1460</v>
      </c>
      <c r="F480" s="11">
        <v>1680</v>
      </c>
      <c r="G480" s="11">
        <v>1870</v>
      </c>
      <c r="H480" s="6">
        <v>42662</v>
      </c>
      <c r="I480" s="11">
        <v>1945.56</v>
      </c>
      <c r="J480" s="5"/>
      <c r="K480" s="11"/>
      <c r="L480" s="5"/>
      <c r="M480" s="15"/>
      <c r="N480" s="11"/>
    </row>
    <row r="481" spans="1:14">
      <c r="A481" s="6">
        <v>42655</v>
      </c>
      <c r="B481" s="4">
        <v>1680</v>
      </c>
      <c r="C481" s="6">
        <v>42660</v>
      </c>
      <c r="D481" s="11">
        <v>1620</v>
      </c>
      <c r="E481" s="11">
        <v>1460</v>
      </c>
      <c r="F481" s="11">
        <v>1630</v>
      </c>
      <c r="G481" s="11">
        <v>1870</v>
      </c>
      <c r="H481" s="6">
        <v>42661</v>
      </c>
      <c r="I481" s="11">
        <v>1942.22</v>
      </c>
      <c r="J481" s="5"/>
      <c r="K481" s="11"/>
      <c r="L481" s="5"/>
      <c r="M481" s="15"/>
      <c r="N481" s="11"/>
    </row>
    <row r="482" spans="1:14">
      <c r="A482" s="6">
        <v>42654</v>
      </c>
      <c r="B482" s="4">
        <v>1680</v>
      </c>
      <c r="C482" s="6">
        <v>42657</v>
      </c>
      <c r="D482" s="11">
        <v>1620</v>
      </c>
      <c r="E482" s="11">
        <v>1460</v>
      </c>
      <c r="F482" s="11">
        <v>1630</v>
      </c>
      <c r="G482" s="11">
        <v>1870</v>
      </c>
      <c r="H482" s="6">
        <v>42660</v>
      </c>
      <c r="I482" s="11">
        <v>1933.33</v>
      </c>
      <c r="J482" s="5"/>
      <c r="K482" s="11"/>
      <c r="L482" s="5"/>
      <c r="M482" s="15"/>
      <c r="N482" s="11"/>
    </row>
    <row r="483" spans="1:14">
      <c r="A483" s="6">
        <v>42653</v>
      </c>
      <c r="B483" s="4">
        <v>1680</v>
      </c>
      <c r="C483" s="6">
        <v>42656</v>
      </c>
      <c r="D483" s="11">
        <v>1620</v>
      </c>
      <c r="E483" s="11">
        <v>1460</v>
      </c>
      <c r="F483" s="11">
        <v>1630</v>
      </c>
      <c r="G483" s="11">
        <v>1860</v>
      </c>
      <c r="H483" s="6">
        <v>42657</v>
      </c>
      <c r="I483" s="11">
        <v>1933.33</v>
      </c>
      <c r="J483" s="5"/>
      <c r="K483" s="11"/>
      <c r="L483" s="5"/>
      <c r="M483" s="15"/>
      <c r="N483" s="11"/>
    </row>
    <row r="484" spans="1:14">
      <c r="A484" s="6">
        <v>42643</v>
      </c>
      <c r="B484" s="4">
        <v>1700</v>
      </c>
      <c r="C484" s="6">
        <v>42655</v>
      </c>
      <c r="D484" s="11">
        <v>1620</v>
      </c>
      <c r="E484" s="11">
        <v>1460</v>
      </c>
      <c r="F484" s="11">
        <v>1630</v>
      </c>
      <c r="G484" s="11">
        <v>1860</v>
      </c>
      <c r="H484" s="6">
        <v>42656</v>
      </c>
      <c r="I484" s="11">
        <v>1927.78</v>
      </c>
      <c r="J484" s="5"/>
      <c r="K484" s="11"/>
      <c r="L484" s="5"/>
      <c r="M484" s="15"/>
      <c r="N484" s="11"/>
    </row>
    <row r="485" spans="1:14">
      <c r="A485" s="6">
        <v>42642</v>
      </c>
      <c r="B485" s="4">
        <v>1700</v>
      </c>
      <c r="C485" s="6">
        <v>42654</v>
      </c>
      <c r="D485" s="11">
        <v>1620</v>
      </c>
      <c r="E485" s="11">
        <v>1460</v>
      </c>
      <c r="F485" s="11">
        <v>1630</v>
      </c>
      <c r="G485" s="11">
        <v>1880</v>
      </c>
      <c r="H485" s="6">
        <v>42655</v>
      </c>
      <c r="I485" s="11">
        <v>1927.78</v>
      </c>
      <c r="J485" s="5"/>
      <c r="K485" s="11"/>
      <c r="L485" s="5"/>
      <c r="M485" s="15"/>
      <c r="N485" s="11"/>
    </row>
    <row r="486" spans="1:14">
      <c r="A486" s="6">
        <v>42641</v>
      </c>
      <c r="B486" s="4">
        <v>1700</v>
      </c>
      <c r="C486" s="6">
        <v>42653</v>
      </c>
      <c r="D486" s="11">
        <v>1620</v>
      </c>
      <c r="E486" s="11">
        <v>1460</v>
      </c>
      <c r="F486" s="11">
        <v>1630</v>
      </c>
      <c r="G486" s="11">
        <v>1900</v>
      </c>
      <c r="H486" s="6">
        <v>42654</v>
      </c>
      <c r="I486" s="11">
        <v>1911.11</v>
      </c>
      <c r="J486" s="5"/>
      <c r="K486" s="11"/>
      <c r="L486" s="5"/>
      <c r="M486" s="15"/>
      <c r="N486" s="11"/>
    </row>
    <row r="487" spans="1:14">
      <c r="A487" s="6">
        <v>42640</v>
      </c>
      <c r="B487" s="4">
        <v>1700</v>
      </c>
      <c r="C487" s="6">
        <v>42652</v>
      </c>
      <c r="D487" s="11">
        <v>1620</v>
      </c>
      <c r="E487" s="11">
        <v>1460</v>
      </c>
      <c r="F487" s="11">
        <v>1630</v>
      </c>
      <c r="G487" s="11">
        <v>1900</v>
      </c>
      <c r="H487" s="6">
        <v>42653</v>
      </c>
      <c r="I487" s="11">
        <v>1911.11</v>
      </c>
      <c r="J487" s="5"/>
      <c r="K487" s="11"/>
      <c r="L487" s="5"/>
      <c r="M487" s="15"/>
      <c r="N487" s="11"/>
    </row>
    <row r="488" spans="1:14">
      <c r="A488" s="6">
        <v>42639</v>
      </c>
      <c r="B488" s="4">
        <v>1740</v>
      </c>
      <c r="C488" s="6">
        <v>42651</v>
      </c>
      <c r="D488" s="11">
        <v>1620</v>
      </c>
      <c r="E488" s="11">
        <v>1460</v>
      </c>
      <c r="F488" s="11">
        <v>1540</v>
      </c>
      <c r="G488" s="11">
        <v>1900</v>
      </c>
      <c r="H488" s="6">
        <v>42652</v>
      </c>
      <c r="I488" s="11">
        <v>1905.56</v>
      </c>
      <c r="J488" s="5"/>
      <c r="K488" s="11"/>
      <c r="L488" s="5"/>
      <c r="M488" s="15"/>
      <c r="N488" s="11"/>
    </row>
    <row r="489" spans="1:14">
      <c r="A489" s="6">
        <v>42636</v>
      </c>
      <c r="B489" s="4">
        <v>1740</v>
      </c>
      <c r="C489" s="6">
        <v>42643</v>
      </c>
      <c r="D489" s="11">
        <v>1620</v>
      </c>
      <c r="E489" s="11">
        <v>1460</v>
      </c>
      <c r="F489" s="11">
        <v>1540</v>
      </c>
      <c r="G489" s="11">
        <v>1930</v>
      </c>
      <c r="H489" s="6">
        <v>42651</v>
      </c>
      <c r="I489" s="11">
        <v>1911.11</v>
      </c>
      <c r="J489" s="5"/>
      <c r="K489" s="11"/>
      <c r="L489" s="5"/>
      <c r="M489" s="15"/>
      <c r="N489" s="11"/>
    </row>
    <row r="490" spans="1:14">
      <c r="A490" s="6">
        <v>42635</v>
      </c>
      <c r="B490" s="4">
        <v>1740</v>
      </c>
      <c r="C490" s="6">
        <v>42642</v>
      </c>
      <c r="D490" s="11">
        <v>1620</v>
      </c>
      <c r="E490" s="11">
        <v>1460</v>
      </c>
      <c r="F490" s="11">
        <v>1540</v>
      </c>
      <c r="G490" s="11">
        <v>1950</v>
      </c>
      <c r="H490" s="6">
        <v>42643</v>
      </c>
      <c r="I490" s="11">
        <v>1903.33</v>
      </c>
      <c r="J490" s="5"/>
      <c r="K490" s="11"/>
      <c r="L490" s="5"/>
      <c r="M490" s="15"/>
      <c r="N490" s="11"/>
    </row>
    <row r="491" spans="1:14">
      <c r="A491" s="6">
        <v>42634</v>
      </c>
      <c r="B491" s="4">
        <v>1760</v>
      </c>
      <c r="C491" s="6">
        <v>42641</v>
      </c>
      <c r="D491" s="11">
        <v>1620</v>
      </c>
      <c r="E491" s="11">
        <v>1500</v>
      </c>
      <c r="F491" s="11">
        <v>1540</v>
      </c>
      <c r="G491" s="11">
        <v>1970</v>
      </c>
      <c r="H491" s="6">
        <v>42642</v>
      </c>
      <c r="I491" s="11">
        <v>1900</v>
      </c>
      <c r="J491" s="5"/>
      <c r="K491" s="11"/>
      <c r="L491" s="5"/>
      <c r="M491" s="15"/>
      <c r="N491" s="11"/>
    </row>
    <row r="492" spans="1:14">
      <c r="A492" s="6">
        <v>42633</v>
      </c>
      <c r="B492" s="4">
        <v>1780</v>
      </c>
      <c r="C492" s="6">
        <v>42640</v>
      </c>
      <c r="D492" s="11">
        <v>1620</v>
      </c>
      <c r="E492" s="11">
        <v>1500</v>
      </c>
      <c r="F492" s="11">
        <v>1540</v>
      </c>
      <c r="G492" s="11">
        <v>1970</v>
      </c>
      <c r="H492" s="6">
        <v>42641</v>
      </c>
      <c r="I492" s="11">
        <v>1888.89</v>
      </c>
      <c r="J492" s="5"/>
      <c r="K492" s="11"/>
      <c r="L492" s="5"/>
      <c r="M492" s="15"/>
      <c r="N492" s="11"/>
    </row>
    <row r="493" spans="1:14">
      <c r="A493" s="6">
        <v>42632</v>
      </c>
      <c r="B493" s="4">
        <v>1800</v>
      </c>
      <c r="C493" s="6">
        <v>42639</v>
      </c>
      <c r="D493" s="11">
        <v>1620</v>
      </c>
      <c r="E493" s="11">
        <v>1680</v>
      </c>
      <c r="F493" s="11">
        <v>1540</v>
      </c>
      <c r="G493" s="11">
        <v>2030</v>
      </c>
      <c r="H493" s="6">
        <v>42640</v>
      </c>
      <c r="I493" s="11">
        <v>1883.33</v>
      </c>
      <c r="J493" s="5"/>
      <c r="K493" s="11"/>
      <c r="L493" s="5"/>
      <c r="M493" s="15"/>
      <c r="N493" s="11"/>
    </row>
    <row r="494" spans="1:14">
      <c r="A494" s="6">
        <v>42627</v>
      </c>
      <c r="B494" s="4">
        <v>1820</v>
      </c>
      <c r="C494" s="6">
        <v>42636</v>
      </c>
      <c r="D494" s="11">
        <v>1620</v>
      </c>
      <c r="E494" s="11">
        <v>1680</v>
      </c>
      <c r="F494" s="11">
        <v>1600</v>
      </c>
      <c r="G494" s="11">
        <v>2050</v>
      </c>
      <c r="H494" s="6">
        <v>42639</v>
      </c>
      <c r="I494" s="11">
        <v>1885.56</v>
      </c>
      <c r="J494" s="5"/>
      <c r="K494" s="11"/>
      <c r="L494" s="5"/>
      <c r="M494" s="15"/>
      <c r="N494" s="11"/>
    </row>
    <row r="495" spans="1:14">
      <c r="A495" s="6">
        <v>42626</v>
      </c>
      <c r="B495" s="4">
        <v>1820</v>
      </c>
      <c r="C495" s="6">
        <v>42635</v>
      </c>
      <c r="D495" s="11">
        <v>1620</v>
      </c>
      <c r="E495" s="11">
        <v>1680</v>
      </c>
      <c r="F495" s="11">
        <v>1600</v>
      </c>
      <c r="G495" s="11">
        <v>2050</v>
      </c>
      <c r="H495" s="6">
        <v>42636</v>
      </c>
      <c r="I495" s="11">
        <v>1865.56</v>
      </c>
      <c r="J495" s="5"/>
      <c r="K495" s="11"/>
      <c r="L495" s="5"/>
      <c r="M495" s="15"/>
      <c r="N495" s="11"/>
    </row>
    <row r="496" spans="1:14">
      <c r="A496" s="6">
        <v>42625</v>
      </c>
      <c r="B496" s="4">
        <v>1850</v>
      </c>
      <c r="C496" s="6">
        <v>42634</v>
      </c>
      <c r="D496" s="11">
        <v>1620</v>
      </c>
      <c r="E496" s="11">
        <v>1680</v>
      </c>
      <c r="F496" s="11">
        <v>1640</v>
      </c>
      <c r="G496" s="11">
        <v>2050</v>
      </c>
      <c r="H496" s="6">
        <v>42635</v>
      </c>
      <c r="I496" s="11">
        <v>1865.56</v>
      </c>
      <c r="J496" s="5"/>
      <c r="K496" s="11"/>
      <c r="L496" s="5"/>
      <c r="M496" s="15"/>
      <c r="N496" s="11"/>
    </row>
    <row r="497" spans="1:14">
      <c r="A497" s="6">
        <v>42622</v>
      </c>
      <c r="B497" s="4">
        <v>1850</v>
      </c>
      <c r="C497" s="6">
        <v>42633</v>
      </c>
      <c r="D497" s="11">
        <v>1620</v>
      </c>
      <c r="E497" s="11">
        <v>1680</v>
      </c>
      <c r="F497" s="11">
        <v>1640</v>
      </c>
      <c r="G497" s="11">
        <v>2060</v>
      </c>
      <c r="H497" s="6">
        <v>42634</v>
      </c>
      <c r="I497" s="11">
        <v>1865.56</v>
      </c>
      <c r="J497" s="5"/>
      <c r="K497" s="11"/>
      <c r="L497" s="5"/>
      <c r="M497" s="15"/>
      <c r="N497" s="11"/>
    </row>
    <row r="498" spans="1:14">
      <c r="A498" s="6">
        <v>42621</v>
      </c>
      <c r="B498" s="4">
        <v>1880</v>
      </c>
      <c r="C498" s="6">
        <v>42632</v>
      </c>
      <c r="D498" s="11">
        <v>1620</v>
      </c>
      <c r="E498" s="11">
        <v>1680</v>
      </c>
      <c r="F498" s="11">
        <v>1700</v>
      </c>
      <c r="G498" s="11">
        <v>2070</v>
      </c>
      <c r="H498" s="6">
        <v>42633</v>
      </c>
      <c r="I498" s="11">
        <v>1865.56</v>
      </c>
      <c r="J498" s="5"/>
      <c r="K498" s="11"/>
      <c r="L498" s="5"/>
      <c r="M498" s="15"/>
      <c r="N498" s="11"/>
    </row>
    <row r="499" spans="1:14">
      <c r="A499" s="6">
        <v>42620</v>
      </c>
      <c r="B499" s="4">
        <v>1860</v>
      </c>
      <c r="C499" s="6">
        <v>42631</v>
      </c>
      <c r="D499" s="11">
        <v>1620</v>
      </c>
      <c r="E499" s="11">
        <v>1680</v>
      </c>
      <c r="F499" s="11">
        <v>1880</v>
      </c>
      <c r="G499" s="11">
        <v>2070</v>
      </c>
      <c r="H499" s="6">
        <v>42632</v>
      </c>
      <c r="I499" s="11">
        <v>1871.11</v>
      </c>
      <c r="J499" s="5"/>
      <c r="K499" s="11"/>
      <c r="L499" s="5"/>
      <c r="M499" s="15"/>
      <c r="N499" s="11"/>
    </row>
    <row r="500" spans="1:14">
      <c r="A500" s="6">
        <v>42619</v>
      </c>
      <c r="B500" s="4">
        <v>1860</v>
      </c>
      <c r="C500" s="6">
        <v>42627</v>
      </c>
      <c r="D500" s="11">
        <v>1620</v>
      </c>
      <c r="E500" s="11">
        <v>1680</v>
      </c>
      <c r="F500" s="11">
        <v>1880</v>
      </c>
      <c r="G500" s="11">
        <v>2090</v>
      </c>
      <c r="H500" s="6">
        <v>42631</v>
      </c>
      <c r="I500" s="11">
        <v>1892.22</v>
      </c>
      <c r="J500" s="5"/>
      <c r="K500" s="11"/>
      <c r="L500" s="5"/>
      <c r="M500" s="15"/>
      <c r="N500" s="11"/>
    </row>
    <row r="501" spans="1:14">
      <c r="A501" s="6">
        <v>42618</v>
      </c>
      <c r="B501" s="4">
        <v>1860</v>
      </c>
      <c r="C501" s="6">
        <v>42626</v>
      </c>
      <c r="D501" s="11">
        <v>1620</v>
      </c>
      <c r="E501" s="11">
        <v>1680</v>
      </c>
      <c r="F501" s="11">
        <v>1880</v>
      </c>
      <c r="G501" s="11">
        <v>2090</v>
      </c>
      <c r="H501" s="6">
        <v>42627</v>
      </c>
      <c r="I501" s="11">
        <v>1895.56</v>
      </c>
      <c r="J501" s="5"/>
      <c r="K501" s="11"/>
      <c r="L501" s="5"/>
      <c r="M501" s="15"/>
      <c r="N501" s="11"/>
    </row>
    <row r="502" spans="1:14">
      <c r="A502" s="6">
        <v>42615</v>
      </c>
      <c r="B502" s="4">
        <v>1860</v>
      </c>
      <c r="C502" s="6">
        <v>42625</v>
      </c>
      <c r="D502" s="11">
        <v>1620</v>
      </c>
      <c r="E502" s="11">
        <v>1680</v>
      </c>
      <c r="F502" s="11">
        <v>1880</v>
      </c>
      <c r="G502" s="11">
        <v>2080</v>
      </c>
      <c r="H502" s="6">
        <v>42626</v>
      </c>
      <c r="I502" s="11">
        <v>1894.44</v>
      </c>
      <c r="J502" s="5"/>
      <c r="K502" s="11"/>
      <c r="L502" s="5"/>
      <c r="M502" s="15"/>
      <c r="N502" s="11"/>
    </row>
    <row r="503" spans="1:14">
      <c r="A503" s="6">
        <v>42614</v>
      </c>
      <c r="B503" s="4">
        <v>1860</v>
      </c>
      <c r="C503" s="6">
        <v>42622</v>
      </c>
      <c r="D503" s="11">
        <v>1620</v>
      </c>
      <c r="E503" s="11">
        <v>1680</v>
      </c>
      <c r="F503" s="11">
        <v>1880</v>
      </c>
      <c r="G503" s="11">
        <v>2040</v>
      </c>
      <c r="H503" s="6">
        <v>42625</v>
      </c>
      <c r="I503" s="11">
        <v>1877.78</v>
      </c>
      <c r="J503" s="5"/>
      <c r="K503" s="11"/>
      <c r="L503" s="5"/>
      <c r="M503" s="15"/>
      <c r="N503" s="11"/>
    </row>
    <row r="504" spans="1:14">
      <c r="A504" s="6">
        <v>42613</v>
      </c>
      <c r="B504" s="4">
        <v>1860</v>
      </c>
      <c r="C504" s="6">
        <v>42621</v>
      </c>
      <c r="D504" s="11">
        <v>1620</v>
      </c>
      <c r="E504" s="11">
        <v>1680</v>
      </c>
      <c r="F504" s="11">
        <v>1880</v>
      </c>
      <c r="G504" s="11">
        <v>2040</v>
      </c>
      <c r="H504" s="6">
        <v>42622</v>
      </c>
      <c r="I504" s="11">
        <v>1877.78</v>
      </c>
      <c r="J504" s="5"/>
      <c r="K504" s="11"/>
      <c r="L504" s="5"/>
      <c r="M504" s="15"/>
      <c r="N504" s="11"/>
    </row>
    <row r="505" spans="1:14">
      <c r="A505" s="6">
        <v>42612</v>
      </c>
      <c r="B505" s="4">
        <v>1860</v>
      </c>
      <c r="C505" s="6">
        <v>42620</v>
      </c>
      <c r="D505" s="11">
        <v>1620</v>
      </c>
      <c r="E505" s="11">
        <v>1680</v>
      </c>
      <c r="F505" s="11">
        <v>1880</v>
      </c>
      <c r="G505" s="11">
        <v>2050</v>
      </c>
      <c r="H505" s="6">
        <v>42621</v>
      </c>
      <c r="I505" s="11">
        <v>1880</v>
      </c>
      <c r="J505" s="5"/>
      <c r="K505" s="11"/>
      <c r="L505" s="5"/>
      <c r="M505" s="15"/>
      <c r="N505" s="11"/>
    </row>
    <row r="506" spans="1:14">
      <c r="A506" s="6">
        <v>42611</v>
      </c>
      <c r="B506" s="4">
        <v>1850</v>
      </c>
      <c r="C506" s="6">
        <v>42619</v>
      </c>
      <c r="D506" s="11">
        <v>1620</v>
      </c>
      <c r="E506" s="11">
        <v>1680</v>
      </c>
      <c r="F506" s="11">
        <v>1920</v>
      </c>
      <c r="G506" s="11">
        <v>2050</v>
      </c>
      <c r="H506" s="6">
        <v>42620</v>
      </c>
      <c r="I506" s="11">
        <v>1880</v>
      </c>
      <c r="J506" s="5"/>
      <c r="K506" s="11"/>
      <c r="L506" s="5"/>
      <c r="M506" s="15"/>
      <c r="N506" s="11"/>
    </row>
    <row r="507" spans="1:14">
      <c r="A507" s="6">
        <v>42608</v>
      </c>
      <c r="B507" s="4">
        <v>1830</v>
      </c>
      <c r="C507" s="6">
        <v>42618</v>
      </c>
      <c r="D507" s="11">
        <v>1620</v>
      </c>
      <c r="E507" s="11">
        <v>1680</v>
      </c>
      <c r="F507" s="11">
        <v>1940</v>
      </c>
      <c r="G507" s="11">
        <v>2040</v>
      </c>
      <c r="H507" s="6">
        <v>42619</v>
      </c>
      <c r="I507" s="11">
        <v>1880</v>
      </c>
      <c r="J507" s="5"/>
      <c r="K507" s="11"/>
      <c r="L507" s="5"/>
      <c r="M507" s="15"/>
      <c r="N507" s="11"/>
    </row>
    <row r="508" spans="1:14">
      <c r="A508" s="6">
        <v>42607</v>
      </c>
      <c r="B508" s="4">
        <v>1830</v>
      </c>
      <c r="C508" s="6">
        <v>42615</v>
      </c>
      <c r="D508" s="11">
        <v>1620</v>
      </c>
      <c r="E508" s="11">
        <v>1680</v>
      </c>
      <c r="F508" s="11">
        <v>1980</v>
      </c>
      <c r="G508" s="11">
        <v>2020</v>
      </c>
      <c r="H508" s="6">
        <v>42618</v>
      </c>
      <c r="I508" s="11">
        <v>1898.89</v>
      </c>
      <c r="J508" s="5"/>
      <c r="K508" s="11"/>
      <c r="L508" s="5"/>
      <c r="M508" s="15"/>
      <c r="N508" s="11"/>
    </row>
    <row r="509" spans="1:14">
      <c r="A509" s="6">
        <v>42606</v>
      </c>
      <c r="B509" s="4">
        <v>1830</v>
      </c>
      <c r="C509" s="6">
        <v>42614</v>
      </c>
      <c r="D509" s="11">
        <v>1620</v>
      </c>
      <c r="E509" s="11">
        <v>1680</v>
      </c>
      <c r="F509" s="11">
        <v>1980</v>
      </c>
      <c r="G509" s="11">
        <v>1990</v>
      </c>
      <c r="H509" s="6">
        <v>42615</v>
      </c>
      <c r="I509" s="11">
        <v>1897.78</v>
      </c>
      <c r="J509" s="5"/>
      <c r="K509" s="11"/>
      <c r="L509" s="5"/>
      <c r="M509" s="15"/>
      <c r="N509" s="11"/>
    </row>
    <row r="510" spans="1:14">
      <c r="A510" s="6">
        <v>42605</v>
      </c>
      <c r="B510" s="4">
        <v>1830</v>
      </c>
      <c r="C510" s="6">
        <v>42613</v>
      </c>
      <c r="D510" s="11">
        <v>1620</v>
      </c>
      <c r="E510" s="11">
        <v>1680</v>
      </c>
      <c r="F510" s="11">
        <v>1980</v>
      </c>
      <c r="G510" s="11">
        <v>1990</v>
      </c>
      <c r="H510" s="6">
        <v>42614</v>
      </c>
      <c r="I510" s="11">
        <v>1907.78</v>
      </c>
      <c r="J510" s="5"/>
      <c r="K510" s="11"/>
      <c r="L510" s="5"/>
      <c r="M510" s="15"/>
      <c r="N510" s="11"/>
    </row>
    <row r="511" spans="1:14">
      <c r="A511" s="6">
        <v>42604</v>
      </c>
      <c r="B511" s="4">
        <v>1830</v>
      </c>
      <c r="C511" s="6">
        <v>42612</v>
      </c>
      <c r="D511" s="11">
        <v>1620</v>
      </c>
      <c r="E511" s="11">
        <v>1680</v>
      </c>
      <c r="F511" s="11">
        <v>1980</v>
      </c>
      <c r="G511" s="11">
        <v>1990</v>
      </c>
      <c r="H511" s="6">
        <v>42613</v>
      </c>
      <c r="I511" s="11">
        <v>1900</v>
      </c>
      <c r="J511" s="5"/>
      <c r="K511" s="11"/>
      <c r="L511" s="5"/>
      <c r="M511" s="15"/>
      <c r="N511" s="11"/>
    </row>
    <row r="512" spans="1:14">
      <c r="A512" s="6">
        <v>42601</v>
      </c>
      <c r="B512" s="4">
        <v>1830</v>
      </c>
      <c r="C512" s="6">
        <v>42611</v>
      </c>
      <c r="D512" s="11">
        <v>1620</v>
      </c>
      <c r="E512" s="11">
        <v>1680</v>
      </c>
      <c r="F512" s="11">
        <v>1980</v>
      </c>
      <c r="G512" s="11">
        <v>1980</v>
      </c>
      <c r="H512" s="6">
        <v>42612</v>
      </c>
      <c r="I512" s="11">
        <v>1916.67</v>
      </c>
      <c r="J512" s="5"/>
      <c r="K512" s="11"/>
      <c r="L512" s="5"/>
      <c r="M512" s="15"/>
      <c r="N512" s="11"/>
    </row>
    <row r="513" spans="1:14">
      <c r="A513" s="6">
        <v>42600</v>
      </c>
      <c r="B513" s="4">
        <v>1830</v>
      </c>
      <c r="C513" s="6">
        <v>42608</v>
      </c>
      <c r="D513" s="11">
        <v>1620</v>
      </c>
      <c r="E513" s="11">
        <v>1680</v>
      </c>
      <c r="F513" s="11">
        <v>1980</v>
      </c>
      <c r="G513" s="11">
        <v>1970</v>
      </c>
      <c r="H513" s="6">
        <v>42611</v>
      </c>
      <c r="I513" s="11">
        <v>1924.44</v>
      </c>
      <c r="J513" s="5"/>
      <c r="K513" s="11"/>
      <c r="L513" s="5"/>
      <c r="M513" s="15"/>
      <c r="N513" s="11"/>
    </row>
    <row r="514" spans="1:14">
      <c r="A514" s="6">
        <v>42599</v>
      </c>
      <c r="B514" s="4">
        <v>1830</v>
      </c>
      <c r="C514" s="6">
        <v>42607</v>
      </c>
      <c r="D514" s="11">
        <v>1620</v>
      </c>
      <c r="E514" s="11">
        <v>1680</v>
      </c>
      <c r="F514" s="11">
        <v>1980</v>
      </c>
      <c r="G514" s="11">
        <v>1960</v>
      </c>
      <c r="H514" s="6">
        <v>42608</v>
      </c>
      <c r="I514" s="11">
        <v>1928.89</v>
      </c>
      <c r="J514" s="5"/>
      <c r="K514" s="11"/>
      <c r="L514" s="5"/>
      <c r="M514" s="15"/>
      <c r="N514" s="11"/>
    </row>
    <row r="515" spans="1:14">
      <c r="A515" s="6">
        <v>42598</v>
      </c>
      <c r="B515" s="4">
        <v>1830</v>
      </c>
      <c r="C515" s="6">
        <v>42606</v>
      </c>
      <c r="D515" s="11">
        <v>1620</v>
      </c>
      <c r="E515" s="11">
        <v>1680</v>
      </c>
      <c r="F515" s="11">
        <v>1980</v>
      </c>
      <c r="G515" s="11">
        <v>1960</v>
      </c>
      <c r="H515" s="6">
        <v>42607</v>
      </c>
      <c r="I515" s="11">
        <v>1935.56</v>
      </c>
      <c r="J515" s="5"/>
      <c r="K515" s="11"/>
      <c r="L515" s="5"/>
      <c r="M515" s="15"/>
      <c r="N515" s="11"/>
    </row>
    <row r="516" spans="1:14">
      <c r="A516" s="6">
        <v>42597</v>
      </c>
      <c r="B516" s="4">
        <v>1810</v>
      </c>
      <c r="C516" s="6">
        <v>42605</v>
      </c>
      <c r="D516" s="11">
        <v>1620</v>
      </c>
      <c r="E516" s="11">
        <v>1680</v>
      </c>
      <c r="F516" s="11">
        <v>1960</v>
      </c>
      <c r="G516" s="11">
        <v>1960</v>
      </c>
      <c r="H516" s="6">
        <v>42606</v>
      </c>
      <c r="I516" s="11">
        <v>1935.56</v>
      </c>
      <c r="J516" s="5"/>
      <c r="K516" s="11"/>
      <c r="L516" s="5"/>
      <c r="M516" s="15"/>
      <c r="N516" s="11"/>
    </row>
    <row r="517" spans="1:14">
      <c r="A517" s="6">
        <v>42594</v>
      </c>
      <c r="B517" s="4">
        <v>1810</v>
      </c>
      <c r="C517" s="6">
        <v>42604</v>
      </c>
      <c r="D517" s="11">
        <v>1620</v>
      </c>
      <c r="E517" s="11">
        <v>1680</v>
      </c>
      <c r="F517" s="11">
        <v>1960</v>
      </c>
      <c r="G517" s="11">
        <v>1950</v>
      </c>
      <c r="H517" s="6">
        <v>42605</v>
      </c>
      <c r="I517" s="11">
        <v>1935.56</v>
      </c>
      <c r="J517" s="5"/>
      <c r="K517" s="11"/>
      <c r="L517" s="5"/>
      <c r="M517" s="15"/>
      <c r="N517" s="11"/>
    </row>
    <row r="518" spans="1:14">
      <c r="A518" s="6">
        <v>42593</v>
      </c>
      <c r="B518" s="4">
        <v>1810</v>
      </c>
      <c r="C518" s="6">
        <v>42601</v>
      </c>
      <c r="D518" s="11">
        <v>1620</v>
      </c>
      <c r="E518" s="11">
        <v>1680</v>
      </c>
      <c r="F518" s="11">
        <v>1850</v>
      </c>
      <c r="G518" s="11">
        <v>1940</v>
      </c>
      <c r="H518" s="6">
        <v>42604</v>
      </c>
      <c r="I518" s="11">
        <v>1935.56</v>
      </c>
      <c r="J518" s="5"/>
      <c r="K518" s="11"/>
      <c r="L518" s="5"/>
      <c r="M518" s="15"/>
      <c r="N518" s="11"/>
    </row>
    <row r="519" spans="1:14">
      <c r="A519" s="6">
        <v>42592</v>
      </c>
      <c r="B519" s="4">
        <v>1810</v>
      </c>
      <c r="C519" s="6">
        <v>42600</v>
      </c>
      <c r="D519" s="11">
        <v>1620</v>
      </c>
      <c r="E519" s="11">
        <v>1680</v>
      </c>
      <c r="F519" s="11">
        <v>1850</v>
      </c>
      <c r="G519" s="11">
        <v>1940</v>
      </c>
      <c r="H519" s="6">
        <v>42601</v>
      </c>
      <c r="I519" s="11">
        <v>1936.67</v>
      </c>
      <c r="J519" s="5"/>
      <c r="K519" s="11"/>
      <c r="L519" s="5"/>
      <c r="M519" s="15"/>
      <c r="N519" s="11"/>
    </row>
    <row r="520" spans="1:14">
      <c r="A520" s="6">
        <v>42591</v>
      </c>
      <c r="B520" s="4">
        <v>1810</v>
      </c>
      <c r="C520" s="6">
        <v>42599</v>
      </c>
      <c r="D520" s="11">
        <v>1620</v>
      </c>
      <c r="E520" s="11">
        <v>1680</v>
      </c>
      <c r="F520" s="11">
        <v>1850</v>
      </c>
      <c r="G520" s="11">
        <v>1940</v>
      </c>
      <c r="H520" s="6">
        <v>42600</v>
      </c>
      <c r="I520" s="11">
        <v>1938.89</v>
      </c>
      <c r="J520" s="5"/>
      <c r="K520" s="11"/>
      <c r="L520" s="5"/>
      <c r="M520" s="15"/>
      <c r="N520" s="11"/>
    </row>
    <row r="521" spans="1:14">
      <c r="A521" s="6">
        <v>42590</v>
      </c>
      <c r="B521" s="4">
        <v>1810</v>
      </c>
      <c r="C521" s="6">
        <v>42598</v>
      </c>
      <c r="D521" s="11">
        <v>1620</v>
      </c>
      <c r="E521" s="11">
        <v>1680</v>
      </c>
      <c r="F521" s="11">
        <v>1850</v>
      </c>
      <c r="G521" s="11">
        <v>1940</v>
      </c>
      <c r="H521" s="6">
        <v>42599</v>
      </c>
      <c r="I521" s="11">
        <v>1933.33</v>
      </c>
      <c r="J521" s="5"/>
      <c r="K521" s="11"/>
      <c r="L521" s="5"/>
      <c r="M521" s="15"/>
      <c r="N521" s="11"/>
    </row>
    <row r="522" spans="1:14">
      <c r="A522" s="6">
        <v>42587</v>
      </c>
      <c r="B522" s="4">
        <v>1810</v>
      </c>
      <c r="C522" s="6">
        <v>42597</v>
      </c>
      <c r="D522" s="11">
        <v>1620</v>
      </c>
      <c r="E522" s="11">
        <v>1680</v>
      </c>
      <c r="F522" s="11">
        <v>1850</v>
      </c>
      <c r="G522" s="11">
        <v>1910</v>
      </c>
      <c r="H522" s="6">
        <v>42598</v>
      </c>
      <c r="I522" s="11">
        <v>1927.78</v>
      </c>
      <c r="J522" s="5"/>
      <c r="K522" s="11"/>
      <c r="L522" s="5"/>
      <c r="M522" s="15"/>
      <c r="N522" s="11"/>
    </row>
    <row r="523" spans="1:14">
      <c r="A523" s="6">
        <v>42586</v>
      </c>
      <c r="B523" s="4">
        <v>1810</v>
      </c>
      <c r="C523" s="6">
        <v>42594</v>
      </c>
      <c r="D523" s="11">
        <v>1620</v>
      </c>
      <c r="E523" s="11">
        <v>1680</v>
      </c>
      <c r="F523" s="11">
        <v>1850</v>
      </c>
      <c r="G523" s="11">
        <v>1900</v>
      </c>
      <c r="H523" s="6">
        <v>42597</v>
      </c>
      <c r="I523" s="11">
        <v>1913.33</v>
      </c>
      <c r="J523" s="5"/>
      <c r="K523" s="11"/>
      <c r="L523" s="5"/>
      <c r="M523" s="15"/>
      <c r="N523" s="11"/>
    </row>
    <row r="524" spans="1:14">
      <c r="A524" s="6">
        <v>42585</v>
      </c>
      <c r="B524" s="4">
        <v>1830</v>
      </c>
      <c r="C524" s="6">
        <v>42593</v>
      </c>
      <c r="D524" s="11">
        <v>1620</v>
      </c>
      <c r="E524" s="11">
        <v>1680</v>
      </c>
      <c r="F524" s="11">
        <v>1850</v>
      </c>
      <c r="G524" s="11">
        <v>1900</v>
      </c>
      <c r="H524" s="6">
        <v>42594</v>
      </c>
      <c r="I524" s="11">
        <v>1912.22</v>
      </c>
      <c r="J524" s="5"/>
      <c r="K524" s="11"/>
      <c r="L524" s="5"/>
      <c r="M524" s="15"/>
      <c r="N524" s="11"/>
    </row>
    <row r="525" spans="1:14">
      <c r="A525" s="6">
        <v>42584</v>
      </c>
      <c r="B525" s="4">
        <v>1830</v>
      </c>
      <c r="C525" s="6">
        <v>42592</v>
      </c>
      <c r="D525" s="11">
        <v>1620</v>
      </c>
      <c r="E525" s="11">
        <v>1680</v>
      </c>
      <c r="F525" s="11">
        <v>1850</v>
      </c>
      <c r="G525" s="11">
        <v>1920</v>
      </c>
      <c r="H525" s="6">
        <v>42593</v>
      </c>
      <c r="I525" s="11">
        <v>1913.33</v>
      </c>
      <c r="J525" s="5"/>
      <c r="K525" s="11"/>
      <c r="L525" s="5"/>
      <c r="M525" s="15"/>
      <c r="N525" s="11"/>
    </row>
    <row r="526" spans="1:14">
      <c r="A526" s="6">
        <v>42583</v>
      </c>
      <c r="B526" s="4">
        <v>1830</v>
      </c>
      <c r="C526" s="6">
        <v>42591</v>
      </c>
      <c r="D526" s="11">
        <v>1620</v>
      </c>
      <c r="E526" s="11">
        <v>1680</v>
      </c>
      <c r="F526" s="11">
        <v>1830</v>
      </c>
      <c r="G526" s="11">
        <v>1920</v>
      </c>
      <c r="H526" s="6">
        <v>42592</v>
      </c>
      <c r="I526" s="11">
        <v>1894.44</v>
      </c>
      <c r="J526" s="5"/>
      <c r="K526" s="11"/>
      <c r="L526" s="5"/>
      <c r="M526" s="15"/>
      <c r="N526" s="11"/>
    </row>
    <row r="527" spans="1:14">
      <c r="A527" s="6">
        <v>42580</v>
      </c>
      <c r="B527" s="4">
        <v>1830</v>
      </c>
      <c r="C527" s="6">
        <v>42590</v>
      </c>
      <c r="D527" s="11">
        <v>1620</v>
      </c>
      <c r="E527" s="11">
        <v>1680</v>
      </c>
      <c r="F527" s="11">
        <v>1830</v>
      </c>
      <c r="G527" s="11">
        <v>1920</v>
      </c>
      <c r="H527" s="6">
        <v>42591</v>
      </c>
      <c r="I527" s="11">
        <v>1883.33</v>
      </c>
      <c r="J527" s="5"/>
      <c r="K527" s="11"/>
      <c r="L527" s="5"/>
      <c r="M527" s="15"/>
      <c r="N527" s="11"/>
    </row>
    <row r="528" spans="1:14">
      <c r="A528" s="6">
        <v>42579</v>
      </c>
      <c r="B528" s="4">
        <v>1830</v>
      </c>
      <c r="C528" s="6">
        <v>42587</v>
      </c>
      <c r="D528" s="11">
        <v>1620</v>
      </c>
      <c r="E528" s="11">
        <v>1680</v>
      </c>
      <c r="F528" s="11">
        <v>1830</v>
      </c>
      <c r="G528" s="11">
        <v>1920</v>
      </c>
      <c r="H528" s="6">
        <v>42590</v>
      </c>
      <c r="I528" s="11">
        <v>1850</v>
      </c>
      <c r="J528" s="5"/>
      <c r="K528" s="11"/>
      <c r="L528" s="5"/>
      <c r="M528" s="15"/>
      <c r="N528" s="11"/>
    </row>
    <row r="529" spans="1:14">
      <c r="A529" s="6">
        <v>42578</v>
      </c>
      <c r="B529" s="4">
        <v>1830</v>
      </c>
      <c r="C529" s="6">
        <v>42586</v>
      </c>
      <c r="D529" s="11">
        <v>1620</v>
      </c>
      <c r="E529" s="11">
        <v>1680</v>
      </c>
      <c r="F529" s="11">
        <v>1830</v>
      </c>
      <c r="G529" s="11">
        <v>1920</v>
      </c>
      <c r="H529" s="6">
        <v>42587</v>
      </c>
      <c r="I529" s="11">
        <v>1835.56</v>
      </c>
      <c r="J529" s="5"/>
      <c r="K529" s="11"/>
      <c r="L529" s="5"/>
      <c r="M529" s="15"/>
      <c r="N529" s="11"/>
    </row>
    <row r="530" spans="1:14">
      <c r="A530" s="6">
        <v>42577</v>
      </c>
      <c r="B530" s="4">
        <v>1830</v>
      </c>
      <c r="C530" s="6">
        <v>42585</v>
      </c>
      <c r="D530" s="11">
        <v>1620</v>
      </c>
      <c r="E530" s="11">
        <v>1680</v>
      </c>
      <c r="F530" s="11">
        <v>1840</v>
      </c>
      <c r="G530" s="11">
        <v>1920</v>
      </c>
      <c r="H530" s="6">
        <v>42586</v>
      </c>
      <c r="I530" s="11">
        <v>1818.89</v>
      </c>
      <c r="J530" s="5"/>
      <c r="K530" s="11"/>
      <c r="L530" s="5"/>
      <c r="M530" s="15"/>
      <c r="N530" s="11"/>
    </row>
    <row r="531" spans="1:14">
      <c r="A531" s="6">
        <v>42576</v>
      </c>
      <c r="B531" s="4">
        <v>1830</v>
      </c>
      <c r="C531" s="6">
        <v>42584</v>
      </c>
      <c r="D531" s="11">
        <v>1620</v>
      </c>
      <c r="E531" s="11">
        <v>1680</v>
      </c>
      <c r="F531" s="11">
        <v>1840</v>
      </c>
      <c r="G531" s="11">
        <v>1920</v>
      </c>
      <c r="H531" s="6">
        <v>42585</v>
      </c>
      <c r="I531" s="11">
        <v>1783.33</v>
      </c>
      <c r="J531" s="5"/>
      <c r="K531" s="11"/>
      <c r="L531" s="5"/>
      <c r="M531" s="15"/>
      <c r="N531" s="11"/>
    </row>
    <row r="532" spans="1:14">
      <c r="A532" s="6">
        <v>42573</v>
      </c>
      <c r="B532" s="4">
        <v>1830</v>
      </c>
      <c r="C532" s="6">
        <v>42583</v>
      </c>
      <c r="D532" s="11">
        <v>1620</v>
      </c>
      <c r="E532" s="11">
        <v>1680</v>
      </c>
      <c r="F532" s="11">
        <v>1840</v>
      </c>
      <c r="G532" s="11">
        <v>1920</v>
      </c>
      <c r="H532" s="6">
        <v>42584</v>
      </c>
      <c r="I532" s="11">
        <v>1794.44</v>
      </c>
      <c r="J532" s="5"/>
      <c r="K532" s="11"/>
      <c r="L532" s="5"/>
      <c r="M532" s="15"/>
      <c r="N532" s="11"/>
    </row>
    <row r="533" spans="1:14">
      <c r="A533" s="6">
        <v>42572</v>
      </c>
      <c r="B533" s="4">
        <v>1830</v>
      </c>
      <c r="C533" s="6">
        <v>42580</v>
      </c>
      <c r="D533" s="11">
        <v>1620</v>
      </c>
      <c r="E533" s="11">
        <v>1680</v>
      </c>
      <c r="F533" s="11">
        <v>1840</v>
      </c>
      <c r="G533" s="11">
        <v>1920</v>
      </c>
      <c r="H533" s="6">
        <v>42583</v>
      </c>
      <c r="I533" s="11">
        <v>1838.89</v>
      </c>
      <c r="J533" s="5"/>
      <c r="K533" s="11"/>
      <c r="L533" s="5"/>
      <c r="M533" s="15"/>
      <c r="N533" s="11"/>
    </row>
    <row r="534" spans="1:14">
      <c r="A534" s="6">
        <v>42571</v>
      </c>
      <c r="B534" s="4">
        <v>1830</v>
      </c>
      <c r="C534" s="6">
        <v>42579</v>
      </c>
      <c r="D534" s="11">
        <v>1620</v>
      </c>
      <c r="E534" s="11">
        <v>1680</v>
      </c>
      <c r="F534" s="11">
        <v>1840</v>
      </c>
      <c r="G534" s="11">
        <v>1930</v>
      </c>
      <c r="H534" s="6">
        <v>42580</v>
      </c>
      <c r="I534" s="11">
        <v>1838.89</v>
      </c>
      <c r="J534" s="5"/>
      <c r="K534" s="11"/>
      <c r="L534" s="5"/>
      <c r="M534" s="15"/>
      <c r="N534" s="11"/>
    </row>
    <row r="535" spans="1:14">
      <c r="A535" s="6">
        <v>42570</v>
      </c>
      <c r="B535" s="4">
        <v>1850</v>
      </c>
      <c r="C535" s="6">
        <v>42578</v>
      </c>
      <c r="D535" s="11">
        <v>1620</v>
      </c>
      <c r="E535" s="11">
        <v>1680</v>
      </c>
      <c r="F535" s="11">
        <v>1840</v>
      </c>
      <c r="G535" s="11">
        <v>1930</v>
      </c>
      <c r="H535" s="6">
        <v>42579</v>
      </c>
      <c r="I535" s="11">
        <v>1838.89</v>
      </c>
      <c r="J535" s="5"/>
      <c r="K535" s="11"/>
      <c r="L535" s="5"/>
      <c r="M535" s="15"/>
      <c r="N535" s="11"/>
    </row>
    <row r="536" spans="1:14">
      <c r="A536" s="6">
        <v>42569</v>
      </c>
      <c r="B536" s="4">
        <v>1850</v>
      </c>
      <c r="C536" s="6">
        <v>42577</v>
      </c>
      <c r="D536" s="11">
        <v>1620</v>
      </c>
      <c r="E536" s="11">
        <v>1680</v>
      </c>
      <c r="F536" s="11">
        <v>1840</v>
      </c>
      <c r="G536" s="11">
        <v>1930</v>
      </c>
      <c r="H536" s="6">
        <v>42578</v>
      </c>
      <c r="I536" s="11">
        <v>1850</v>
      </c>
      <c r="J536" s="5"/>
      <c r="K536" s="11"/>
      <c r="L536" s="5"/>
      <c r="M536" s="15"/>
      <c r="N536" s="11"/>
    </row>
    <row r="537" spans="1:14">
      <c r="A537" s="6">
        <v>42566</v>
      </c>
      <c r="B537" s="4">
        <v>1860</v>
      </c>
      <c r="C537" s="6">
        <v>42576</v>
      </c>
      <c r="D537" s="11">
        <v>1620</v>
      </c>
      <c r="E537" s="11">
        <v>1680</v>
      </c>
      <c r="F537" s="11">
        <v>1840</v>
      </c>
      <c r="G537" s="11">
        <v>1930</v>
      </c>
      <c r="H537" s="6">
        <v>42577</v>
      </c>
      <c r="I537" s="11">
        <v>1855.56</v>
      </c>
      <c r="J537" s="5"/>
      <c r="K537" s="11"/>
      <c r="L537" s="5"/>
      <c r="M537" s="15"/>
      <c r="N537" s="11"/>
    </row>
    <row r="538" spans="1:14">
      <c r="A538" s="6">
        <v>42565</v>
      </c>
      <c r="B538" s="4">
        <v>1860</v>
      </c>
      <c r="C538" s="6">
        <v>42573</v>
      </c>
      <c r="D538" s="11">
        <v>1620</v>
      </c>
      <c r="E538" s="11">
        <v>1680</v>
      </c>
      <c r="F538" s="11">
        <v>1840</v>
      </c>
      <c r="G538" s="11">
        <v>1940</v>
      </c>
      <c r="H538" s="6">
        <v>42576</v>
      </c>
      <c r="I538" s="11">
        <v>1900</v>
      </c>
      <c r="J538" s="5"/>
      <c r="K538" s="11"/>
      <c r="L538" s="5"/>
      <c r="M538" s="15"/>
      <c r="N538" s="11"/>
    </row>
    <row r="539" spans="1:14">
      <c r="A539" s="6">
        <v>42564</v>
      </c>
      <c r="B539" s="4">
        <v>1880</v>
      </c>
      <c r="C539" s="6">
        <v>42572</v>
      </c>
      <c r="D539" s="11">
        <v>1620</v>
      </c>
      <c r="E539" s="11">
        <v>1680</v>
      </c>
      <c r="F539" s="11">
        <v>1890</v>
      </c>
      <c r="G539" s="11">
        <v>1940</v>
      </c>
      <c r="H539" s="6">
        <v>42573</v>
      </c>
      <c r="I539" s="11">
        <v>1915.56</v>
      </c>
      <c r="J539" s="5"/>
      <c r="K539" s="11"/>
      <c r="L539" s="5"/>
      <c r="M539" s="15"/>
      <c r="N539" s="11"/>
    </row>
    <row r="540" spans="1:14">
      <c r="A540" s="6">
        <v>42563</v>
      </c>
      <c r="B540" s="4">
        <v>1880</v>
      </c>
      <c r="C540" s="6">
        <v>42571</v>
      </c>
      <c r="D540" s="11">
        <v>1620</v>
      </c>
      <c r="E540" s="11">
        <v>1680</v>
      </c>
      <c r="F540" s="11">
        <v>1890</v>
      </c>
      <c r="G540" s="11">
        <v>1940</v>
      </c>
      <c r="H540" s="6">
        <v>42572</v>
      </c>
      <c r="I540" s="11">
        <v>1915.56</v>
      </c>
      <c r="J540" s="5"/>
      <c r="K540" s="11"/>
      <c r="L540" s="5"/>
      <c r="M540" s="15"/>
      <c r="N540" s="11"/>
    </row>
    <row r="541" spans="1:14">
      <c r="A541" s="6">
        <v>42562</v>
      </c>
      <c r="B541" s="4">
        <v>1880</v>
      </c>
      <c r="C541" s="6">
        <v>42570</v>
      </c>
      <c r="D541" s="11">
        <v>1620</v>
      </c>
      <c r="E541" s="11">
        <v>1680</v>
      </c>
      <c r="F541" s="11">
        <v>1890</v>
      </c>
      <c r="G541" s="11">
        <v>1960</v>
      </c>
      <c r="H541" s="6">
        <v>42571</v>
      </c>
      <c r="I541" s="11">
        <v>1915.56</v>
      </c>
      <c r="J541" s="5"/>
      <c r="K541" s="11"/>
      <c r="L541" s="5"/>
      <c r="M541" s="15"/>
      <c r="N541" s="11"/>
    </row>
    <row r="542" spans="1:14">
      <c r="A542" s="6">
        <v>42559</v>
      </c>
      <c r="B542" s="4">
        <v>1900</v>
      </c>
      <c r="C542" s="6">
        <v>42569</v>
      </c>
      <c r="D542" s="11">
        <v>1620</v>
      </c>
      <c r="E542" s="11">
        <v>1680</v>
      </c>
      <c r="F542" s="11">
        <v>1920</v>
      </c>
      <c r="G542" s="11">
        <v>1960</v>
      </c>
      <c r="H542" s="6">
        <v>42570</v>
      </c>
      <c r="I542" s="11">
        <v>1936.67</v>
      </c>
      <c r="J542" s="5"/>
      <c r="K542" s="11"/>
      <c r="L542" s="5"/>
      <c r="M542" s="15"/>
      <c r="N542" s="11"/>
    </row>
    <row r="543" spans="1:14">
      <c r="A543" s="6">
        <v>42558</v>
      </c>
      <c r="B543" s="4">
        <v>1900</v>
      </c>
      <c r="C543" s="6">
        <v>42566</v>
      </c>
      <c r="D543" s="11">
        <v>1620</v>
      </c>
      <c r="E543" s="11">
        <v>1700</v>
      </c>
      <c r="F543" s="11">
        <v>1940</v>
      </c>
      <c r="G543" s="11">
        <v>1980</v>
      </c>
      <c r="H543" s="6">
        <v>42569</v>
      </c>
      <c r="I543" s="11">
        <v>1966.67</v>
      </c>
      <c r="J543" s="5"/>
      <c r="K543" s="11"/>
      <c r="L543" s="5"/>
      <c r="M543" s="15"/>
      <c r="N543" s="11"/>
    </row>
    <row r="544" spans="1:14">
      <c r="A544" s="6">
        <v>42557</v>
      </c>
      <c r="B544" s="4">
        <v>1900</v>
      </c>
      <c r="C544" s="6">
        <v>42565</v>
      </c>
      <c r="D544" s="11">
        <v>1620</v>
      </c>
      <c r="E544" s="11">
        <v>1700</v>
      </c>
      <c r="F544" s="11">
        <v>1940</v>
      </c>
      <c r="G544" s="11">
        <v>2010</v>
      </c>
      <c r="H544" s="6">
        <v>42566</v>
      </c>
      <c r="I544" s="11">
        <v>2027.78</v>
      </c>
      <c r="J544" s="5"/>
      <c r="K544" s="11"/>
      <c r="L544" s="5"/>
      <c r="M544" s="15"/>
      <c r="N544" s="11"/>
    </row>
    <row r="545" spans="1:14">
      <c r="A545" s="6">
        <v>42556</v>
      </c>
      <c r="B545" s="4">
        <v>1900</v>
      </c>
      <c r="C545" s="6">
        <v>42564</v>
      </c>
      <c r="D545" s="11">
        <v>1620</v>
      </c>
      <c r="E545" s="11">
        <v>1700</v>
      </c>
      <c r="F545" s="11">
        <v>1930</v>
      </c>
      <c r="G545" s="11">
        <v>2010</v>
      </c>
      <c r="H545" s="6">
        <v>42565</v>
      </c>
      <c r="I545" s="11">
        <v>2027.78</v>
      </c>
      <c r="J545" s="5"/>
      <c r="K545" s="11"/>
      <c r="L545" s="5"/>
      <c r="M545" s="15"/>
      <c r="N545" s="11"/>
    </row>
    <row r="546" spans="1:14">
      <c r="A546" s="6">
        <v>42555</v>
      </c>
      <c r="B546" s="4">
        <v>1900</v>
      </c>
      <c r="C546" s="6">
        <v>42563</v>
      </c>
      <c r="D546" s="11">
        <v>1620</v>
      </c>
      <c r="E546" s="11">
        <v>1700</v>
      </c>
      <c r="F546" s="11">
        <v>1930</v>
      </c>
      <c r="G546" s="11">
        <v>2020</v>
      </c>
      <c r="H546" s="6">
        <v>42564</v>
      </c>
      <c r="I546" s="11">
        <v>2027.78</v>
      </c>
      <c r="J546" s="5"/>
      <c r="K546" s="11"/>
      <c r="L546" s="5"/>
      <c r="M546" s="15"/>
      <c r="N546" s="11"/>
    </row>
    <row r="547" spans="1:14">
      <c r="A547" s="6">
        <v>42552</v>
      </c>
      <c r="B547" s="4">
        <v>1900</v>
      </c>
      <c r="C547" s="6">
        <v>42562</v>
      </c>
      <c r="D547" s="11">
        <v>1620</v>
      </c>
      <c r="E547" s="11">
        <v>1700</v>
      </c>
      <c r="F547" s="11">
        <v>1930</v>
      </c>
      <c r="G547" s="11">
        <v>2020</v>
      </c>
      <c r="H547" s="6">
        <v>42563</v>
      </c>
      <c r="I547" s="11">
        <v>2035.56</v>
      </c>
      <c r="J547" s="5"/>
      <c r="K547" s="11"/>
      <c r="L547" s="5"/>
      <c r="M547" s="15"/>
      <c r="N547" s="11"/>
    </row>
    <row r="548" spans="1:14">
      <c r="A548" s="6">
        <v>42551</v>
      </c>
      <c r="B548" s="4">
        <v>1880</v>
      </c>
      <c r="C548" s="6">
        <v>42559</v>
      </c>
      <c r="D548" s="11">
        <v>1620</v>
      </c>
      <c r="E548" s="11">
        <v>1700</v>
      </c>
      <c r="F548" s="11">
        <v>1970</v>
      </c>
      <c r="G548" s="11">
        <v>2020</v>
      </c>
      <c r="H548" s="6">
        <v>42562</v>
      </c>
      <c r="I548" s="11">
        <v>2088.89</v>
      </c>
      <c r="J548" s="5"/>
      <c r="K548" s="11"/>
      <c r="L548" s="5"/>
      <c r="M548" s="15"/>
      <c r="N548" s="11"/>
    </row>
    <row r="549" spans="1:14">
      <c r="A549" s="6">
        <v>42550</v>
      </c>
      <c r="B549" s="4">
        <v>1880</v>
      </c>
      <c r="C549" s="6">
        <v>42558</v>
      </c>
      <c r="D549" s="11">
        <v>1620</v>
      </c>
      <c r="E549" s="11">
        <v>1700</v>
      </c>
      <c r="F549" s="11">
        <v>1970</v>
      </c>
      <c r="G549" s="11">
        <v>2070</v>
      </c>
      <c r="H549" s="6">
        <v>42559</v>
      </c>
      <c r="I549" s="11">
        <v>2116.67</v>
      </c>
      <c r="J549" s="5"/>
      <c r="K549" s="11"/>
      <c r="L549" s="5"/>
      <c r="M549" s="15"/>
      <c r="N549" s="11"/>
    </row>
    <row r="550" spans="1:14">
      <c r="A550" s="6">
        <v>42549</v>
      </c>
      <c r="B550" s="4">
        <v>1880</v>
      </c>
      <c r="C550" s="6">
        <v>42557</v>
      </c>
      <c r="D550" s="11">
        <v>1620</v>
      </c>
      <c r="E550" s="11">
        <v>1700</v>
      </c>
      <c r="F550" s="11">
        <v>2000</v>
      </c>
      <c r="G550" s="11">
        <v>2080</v>
      </c>
      <c r="H550" s="6">
        <v>42558</v>
      </c>
      <c r="I550" s="11">
        <v>2160</v>
      </c>
      <c r="J550" s="5"/>
      <c r="K550" s="11"/>
      <c r="L550" s="5"/>
      <c r="M550" s="15"/>
      <c r="N550" s="11"/>
    </row>
    <row r="551" spans="1:14">
      <c r="A551" s="6">
        <v>42548</v>
      </c>
      <c r="B551" s="4">
        <v>1880</v>
      </c>
      <c r="C551" s="6">
        <v>42556</v>
      </c>
      <c r="D551" s="11">
        <v>1620</v>
      </c>
      <c r="E551" s="11">
        <v>1700</v>
      </c>
      <c r="F551" s="11">
        <v>2000</v>
      </c>
      <c r="G551" s="11">
        <v>2080</v>
      </c>
      <c r="H551" s="6">
        <v>42557</v>
      </c>
      <c r="I551" s="11">
        <v>2163.33</v>
      </c>
      <c r="J551" s="5"/>
      <c r="K551" s="11"/>
      <c r="L551" s="5"/>
      <c r="M551" s="15"/>
      <c r="N551" s="11"/>
    </row>
    <row r="552" spans="1:14">
      <c r="A552" s="6">
        <v>42545</v>
      </c>
      <c r="B552" s="4">
        <v>1880</v>
      </c>
      <c r="C552" s="6">
        <v>42555</v>
      </c>
      <c r="D552" s="11">
        <v>1620</v>
      </c>
      <c r="E552" s="11">
        <v>1700</v>
      </c>
      <c r="F552" s="11">
        <v>2000</v>
      </c>
      <c r="G552" s="11">
        <v>2100</v>
      </c>
      <c r="H552" s="6">
        <v>42556</v>
      </c>
      <c r="I552" s="11">
        <v>2202.2199999999998</v>
      </c>
      <c r="J552" s="5"/>
      <c r="K552" s="11"/>
      <c r="L552" s="5"/>
      <c r="M552" s="15"/>
      <c r="N552" s="11"/>
    </row>
    <row r="553" spans="1:14">
      <c r="A553" s="6">
        <v>42544</v>
      </c>
      <c r="B553" s="4">
        <v>1880</v>
      </c>
      <c r="C553" s="6">
        <v>42552</v>
      </c>
      <c r="D553" s="11">
        <v>1620</v>
      </c>
      <c r="E553" s="11">
        <v>1700</v>
      </c>
      <c r="F553" s="11">
        <v>1990</v>
      </c>
      <c r="G553" s="11">
        <v>2120</v>
      </c>
      <c r="H553" s="6">
        <v>42555</v>
      </c>
      <c r="I553" s="11">
        <v>2210</v>
      </c>
      <c r="J553" s="5"/>
      <c r="K553" s="11"/>
      <c r="L553" s="5"/>
      <c r="M553" s="15"/>
      <c r="N553" s="11"/>
    </row>
    <row r="554" spans="1:14">
      <c r="A554" s="6">
        <v>42543</v>
      </c>
      <c r="B554" s="4">
        <v>1880</v>
      </c>
      <c r="C554" s="6">
        <v>42551</v>
      </c>
      <c r="D554" s="11">
        <v>1620</v>
      </c>
      <c r="E554" s="11">
        <v>1700</v>
      </c>
      <c r="F554" s="11">
        <v>1990</v>
      </c>
      <c r="G554" s="11">
        <v>2130</v>
      </c>
      <c r="H554" s="6">
        <v>42552</v>
      </c>
      <c r="I554" s="11">
        <v>2210</v>
      </c>
      <c r="J554" s="5"/>
      <c r="K554" s="11"/>
      <c r="L554" s="5"/>
      <c r="M554" s="15"/>
      <c r="N554" s="11"/>
    </row>
    <row r="555" spans="1:14">
      <c r="A555" s="6">
        <v>42542</v>
      </c>
      <c r="B555" s="4">
        <v>1880</v>
      </c>
      <c r="C555" s="6">
        <v>42550</v>
      </c>
      <c r="D555" s="11">
        <v>1620</v>
      </c>
      <c r="E555" s="11">
        <v>1700</v>
      </c>
      <c r="F555" s="11">
        <v>1990</v>
      </c>
      <c r="G555" s="11">
        <v>2130</v>
      </c>
      <c r="H555" s="6">
        <v>42551</v>
      </c>
      <c r="I555" s="11">
        <v>2210</v>
      </c>
      <c r="J555" s="5"/>
      <c r="K555" s="11"/>
      <c r="L555" s="5"/>
      <c r="M555" s="15"/>
      <c r="N555" s="11"/>
    </row>
    <row r="556" spans="1:14">
      <c r="A556" s="6">
        <v>42541</v>
      </c>
      <c r="B556" s="4">
        <v>1880</v>
      </c>
      <c r="C556" s="6">
        <v>42549</v>
      </c>
      <c r="D556" s="11">
        <v>1620</v>
      </c>
      <c r="E556" s="11">
        <v>1700</v>
      </c>
      <c r="F556" s="11">
        <v>1990</v>
      </c>
      <c r="G556" s="11">
        <v>2120</v>
      </c>
      <c r="H556" s="6">
        <v>42550</v>
      </c>
      <c r="I556" s="11">
        <v>2210</v>
      </c>
      <c r="J556" s="5"/>
      <c r="K556" s="11"/>
      <c r="L556" s="5"/>
      <c r="M556" s="15"/>
      <c r="N556" s="11"/>
    </row>
    <row r="557" spans="1:14">
      <c r="A557" s="6">
        <v>42538</v>
      </c>
      <c r="B557" s="4">
        <v>1880</v>
      </c>
      <c r="C557" s="6">
        <v>42548</v>
      </c>
      <c r="D557" s="11">
        <v>1620</v>
      </c>
      <c r="E557" s="11">
        <v>1700</v>
      </c>
      <c r="F557" s="11">
        <v>2000</v>
      </c>
      <c r="G557" s="11">
        <v>2100</v>
      </c>
      <c r="H557" s="6">
        <v>42549</v>
      </c>
      <c r="I557" s="11">
        <v>2204.44</v>
      </c>
      <c r="J557" s="5"/>
      <c r="K557" s="11"/>
      <c r="L557" s="5"/>
      <c r="M557" s="15"/>
      <c r="N557" s="11"/>
    </row>
    <row r="558" spans="1:14">
      <c r="A558" s="6">
        <v>42537</v>
      </c>
      <c r="B558" s="4">
        <v>1880</v>
      </c>
      <c r="C558" s="6">
        <v>42545</v>
      </c>
      <c r="D558" s="11">
        <v>1620</v>
      </c>
      <c r="E558" s="11">
        <v>1700</v>
      </c>
      <c r="F558" s="11">
        <v>2050</v>
      </c>
      <c r="G558" s="11">
        <v>2000</v>
      </c>
      <c r="H558" s="6">
        <v>42548</v>
      </c>
      <c r="I558" s="11">
        <v>2193.33</v>
      </c>
      <c r="J558" s="5"/>
      <c r="K558" s="11"/>
      <c r="L558" s="5"/>
      <c r="M558" s="15"/>
      <c r="N558" s="11"/>
    </row>
    <row r="559" spans="1:14">
      <c r="A559" s="6">
        <v>42536</v>
      </c>
      <c r="B559" s="4">
        <v>1880</v>
      </c>
      <c r="C559" s="6">
        <v>42544</v>
      </c>
      <c r="D559" s="11">
        <v>1620</v>
      </c>
      <c r="E559" s="11">
        <v>1700</v>
      </c>
      <c r="F559" s="11">
        <v>2050</v>
      </c>
      <c r="G559" s="11">
        <v>2000</v>
      </c>
      <c r="H559" s="6">
        <v>42545</v>
      </c>
      <c r="I559" s="11">
        <v>2198.89</v>
      </c>
      <c r="J559" s="5"/>
      <c r="K559" s="11"/>
      <c r="L559" s="5"/>
      <c r="M559" s="15"/>
      <c r="N559" s="11"/>
    </row>
    <row r="560" spans="1:14">
      <c r="A560" s="6">
        <v>42535</v>
      </c>
      <c r="B560" s="4">
        <v>1880</v>
      </c>
      <c r="C560" s="6">
        <v>42543</v>
      </c>
      <c r="D560" s="11">
        <v>1620</v>
      </c>
      <c r="E560" s="11">
        <v>1690</v>
      </c>
      <c r="F560" s="11">
        <v>2050</v>
      </c>
      <c r="G560" s="11">
        <v>2000</v>
      </c>
      <c r="H560" s="6">
        <v>42544</v>
      </c>
      <c r="I560" s="11">
        <v>2198.89</v>
      </c>
      <c r="J560" s="5"/>
      <c r="K560" s="11"/>
      <c r="L560" s="5"/>
      <c r="M560" s="15"/>
      <c r="N560" s="11"/>
    </row>
    <row r="561" spans="1:14">
      <c r="A561" s="6">
        <v>42534</v>
      </c>
      <c r="B561" s="4">
        <v>1880</v>
      </c>
      <c r="C561" s="6">
        <v>42542</v>
      </c>
      <c r="D561" s="11">
        <v>1620</v>
      </c>
      <c r="E561" s="11">
        <v>1690</v>
      </c>
      <c r="F561" s="11">
        <v>2050</v>
      </c>
      <c r="G561" s="11">
        <v>2000</v>
      </c>
      <c r="H561" s="6">
        <v>42543</v>
      </c>
      <c r="I561" s="11">
        <v>2201.11</v>
      </c>
      <c r="J561" s="5"/>
      <c r="K561" s="11"/>
      <c r="L561" s="5"/>
      <c r="M561" s="15"/>
      <c r="N561" s="11"/>
    </row>
    <row r="562" spans="1:14">
      <c r="A562" s="6">
        <v>42529</v>
      </c>
      <c r="B562" s="4">
        <v>1880</v>
      </c>
      <c r="C562" s="6">
        <v>42541</v>
      </c>
      <c r="D562" s="11">
        <v>1620</v>
      </c>
      <c r="E562" s="11">
        <v>1690</v>
      </c>
      <c r="F562" s="11">
        <v>2050</v>
      </c>
      <c r="G562" s="11">
        <v>2000</v>
      </c>
      <c r="H562" s="6">
        <v>42542</v>
      </c>
      <c r="I562" s="11">
        <v>2201.11</v>
      </c>
      <c r="J562" s="5"/>
      <c r="K562" s="11"/>
      <c r="L562" s="5"/>
      <c r="M562" s="15"/>
      <c r="N562" s="11"/>
    </row>
    <row r="563" spans="1:14">
      <c r="A563" s="6">
        <v>42528</v>
      </c>
      <c r="B563" s="4">
        <v>1860</v>
      </c>
      <c r="C563" s="6">
        <v>42538</v>
      </c>
      <c r="D563" s="11">
        <v>1620</v>
      </c>
      <c r="E563" s="11">
        <v>1690</v>
      </c>
      <c r="F563" s="11">
        <v>2030</v>
      </c>
      <c r="G563" s="11">
        <v>1990</v>
      </c>
      <c r="H563" s="6">
        <v>42541</v>
      </c>
      <c r="I563" s="11">
        <v>2196.67</v>
      </c>
      <c r="J563" s="5"/>
      <c r="K563" s="11"/>
      <c r="L563" s="5"/>
      <c r="M563" s="15"/>
      <c r="N563" s="11"/>
    </row>
    <row r="564" spans="1:14">
      <c r="A564" s="6">
        <v>42527</v>
      </c>
      <c r="B564" s="4">
        <v>1860</v>
      </c>
      <c r="C564" s="6">
        <v>42537</v>
      </c>
      <c r="D564" s="11">
        <v>1620</v>
      </c>
      <c r="E564" s="11">
        <v>1690</v>
      </c>
      <c r="F564" s="11">
        <v>2000</v>
      </c>
      <c r="G564" s="11">
        <v>1990</v>
      </c>
      <c r="H564" s="6">
        <v>42538</v>
      </c>
      <c r="I564" s="11">
        <v>2183.33</v>
      </c>
      <c r="J564" s="5"/>
      <c r="K564" s="11"/>
      <c r="L564" s="5"/>
      <c r="M564" s="15"/>
      <c r="N564" s="11"/>
    </row>
    <row r="565" spans="1:14">
      <c r="A565" s="6">
        <v>42524</v>
      </c>
      <c r="B565" s="4">
        <v>1860</v>
      </c>
      <c r="C565" s="6">
        <v>42536</v>
      </c>
      <c r="D565" s="11">
        <v>1620</v>
      </c>
      <c r="E565" s="11">
        <v>1690</v>
      </c>
      <c r="F565" s="11">
        <v>1960</v>
      </c>
      <c r="G565" s="11">
        <v>1990</v>
      </c>
      <c r="H565" s="6">
        <v>42537</v>
      </c>
      <c r="I565" s="11">
        <v>2175.56</v>
      </c>
      <c r="J565" s="5"/>
      <c r="K565" s="11"/>
      <c r="L565" s="5"/>
      <c r="M565" s="15"/>
      <c r="N565" s="11"/>
    </row>
    <row r="566" spans="1:14">
      <c r="A566" s="6">
        <v>42523</v>
      </c>
      <c r="B566" s="4">
        <v>1860</v>
      </c>
      <c r="C566" s="6">
        <v>42535</v>
      </c>
      <c r="D566" s="11">
        <v>1620</v>
      </c>
      <c r="E566" s="11">
        <v>1690</v>
      </c>
      <c r="F566" s="11">
        <v>1930</v>
      </c>
      <c r="G566" s="11">
        <v>1990</v>
      </c>
      <c r="H566" s="6">
        <v>42536</v>
      </c>
      <c r="I566" s="11">
        <v>2153.33</v>
      </c>
      <c r="J566" s="5"/>
      <c r="K566" s="11"/>
      <c r="L566" s="5"/>
      <c r="M566" s="15"/>
      <c r="N566" s="11"/>
    </row>
    <row r="567" spans="1:14">
      <c r="A567" s="6">
        <v>42522</v>
      </c>
      <c r="B567" s="4">
        <v>1850</v>
      </c>
      <c r="C567" s="6">
        <v>42534</v>
      </c>
      <c r="D567" s="11">
        <v>1620</v>
      </c>
      <c r="E567" s="11">
        <v>1690</v>
      </c>
      <c r="F567" s="11">
        <v>1900</v>
      </c>
      <c r="G567" s="11">
        <v>1990</v>
      </c>
      <c r="H567" s="6">
        <v>42535</v>
      </c>
      <c r="I567" s="11">
        <v>2153.33</v>
      </c>
      <c r="J567" s="5"/>
      <c r="K567" s="11"/>
      <c r="L567" s="5"/>
      <c r="M567" s="15"/>
      <c r="N567" s="11"/>
    </row>
    <row r="568" spans="1:14">
      <c r="A568" s="6">
        <v>42521</v>
      </c>
      <c r="B568" s="4">
        <v>1850</v>
      </c>
      <c r="C568" s="6">
        <v>42533</v>
      </c>
      <c r="D568" s="11">
        <v>1620</v>
      </c>
      <c r="E568" s="11">
        <v>1650</v>
      </c>
      <c r="F568" s="11">
        <v>1900</v>
      </c>
      <c r="G568" s="11">
        <v>1990</v>
      </c>
      <c r="H568" s="6">
        <v>42534</v>
      </c>
      <c r="I568" s="11">
        <v>2094.44</v>
      </c>
      <c r="J568" s="5"/>
      <c r="K568" s="11"/>
      <c r="L568" s="5"/>
      <c r="M568" s="15"/>
      <c r="N568" s="11"/>
    </row>
    <row r="569" spans="1:14">
      <c r="A569" s="6">
        <v>42520</v>
      </c>
      <c r="B569" s="4">
        <v>1850</v>
      </c>
      <c r="C569" s="6">
        <v>42529</v>
      </c>
      <c r="D569" s="11">
        <v>1620</v>
      </c>
      <c r="E569" s="11">
        <v>1650</v>
      </c>
      <c r="F569" s="11">
        <v>1900</v>
      </c>
      <c r="G569" s="11">
        <v>1960</v>
      </c>
      <c r="H569" s="6">
        <v>42533</v>
      </c>
      <c r="I569" s="11">
        <v>2077.7800000000002</v>
      </c>
      <c r="J569" s="5"/>
      <c r="K569" s="11"/>
      <c r="L569" s="5"/>
      <c r="M569" s="15"/>
      <c r="N569" s="11"/>
    </row>
    <row r="570" spans="1:14">
      <c r="A570" s="6">
        <v>42517</v>
      </c>
      <c r="B570" s="4">
        <v>1850</v>
      </c>
      <c r="C570" s="6">
        <v>42528</v>
      </c>
      <c r="D570" s="11">
        <v>1620</v>
      </c>
      <c r="E570" s="11">
        <v>1650</v>
      </c>
      <c r="F570" s="11">
        <v>1900</v>
      </c>
      <c r="G570" s="11">
        <v>1950</v>
      </c>
      <c r="H570" s="6">
        <v>42529</v>
      </c>
      <c r="I570" s="11">
        <v>2053.33</v>
      </c>
      <c r="J570" s="5"/>
      <c r="K570" s="11"/>
      <c r="L570" s="5"/>
      <c r="M570" s="15"/>
      <c r="N570" s="11"/>
    </row>
    <row r="571" spans="1:14">
      <c r="A571" s="6">
        <v>42516</v>
      </c>
      <c r="B571" s="4">
        <v>1850</v>
      </c>
      <c r="C571" s="6">
        <v>42527</v>
      </c>
      <c r="D571" s="11">
        <v>1620</v>
      </c>
      <c r="E571" s="11">
        <v>1650</v>
      </c>
      <c r="F571" s="11">
        <v>1900</v>
      </c>
      <c r="G571" s="11">
        <v>1930</v>
      </c>
      <c r="H571" s="6">
        <v>42528</v>
      </c>
      <c r="I571" s="11">
        <v>2040</v>
      </c>
      <c r="J571" s="5"/>
      <c r="K571" s="11"/>
      <c r="L571" s="5"/>
      <c r="M571" s="15"/>
      <c r="N571" s="11"/>
    </row>
    <row r="572" spans="1:14">
      <c r="A572" s="6">
        <v>42515</v>
      </c>
      <c r="B572" s="4">
        <v>1850</v>
      </c>
      <c r="C572" s="6">
        <v>42524</v>
      </c>
      <c r="D572" s="11">
        <v>1620</v>
      </c>
      <c r="E572" s="11">
        <v>1650</v>
      </c>
      <c r="F572" s="11">
        <v>1830</v>
      </c>
      <c r="G572" s="11">
        <v>1900</v>
      </c>
      <c r="H572" s="6">
        <v>42527</v>
      </c>
      <c r="I572" s="11">
        <v>2007.78</v>
      </c>
      <c r="J572" s="5"/>
      <c r="K572" s="11"/>
      <c r="L572" s="5"/>
      <c r="M572" s="15"/>
      <c r="N572" s="11"/>
    </row>
    <row r="573" spans="1:14">
      <c r="A573" s="6">
        <v>42514</v>
      </c>
      <c r="B573" s="4">
        <v>1850</v>
      </c>
      <c r="C573" s="6">
        <v>42523</v>
      </c>
      <c r="D573" s="11">
        <v>1620</v>
      </c>
      <c r="E573" s="11">
        <v>1650</v>
      </c>
      <c r="F573" s="11">
        <v>1800</v>
      </c>
      <c r="G573" s="11">
        <v>1900</v>
      </c>
      <c r="H573" s="6">
        <v>42524</v>
      </c>
      <c r="I573" s="11">
        <v>1974.44</v>
      </c>
      <c r="J573" s="5"/>
      <c r="K573" s="11"/>
      <c r="L573" s="5"/>
      <c r="M573" s="15"/>
      <c r="N573" s="11"/>
    </row>
    <row r="574" spans="1:14">
      <c r="A574" s="6">
        <v>42513</v>
      </c>
      <c r="B574" s="4">
        <v>1850</v>
      </c>
      <c r="C574" s="6">
        <v>42522</v>
      </c>
      <c r="D574" s="11">
        <v>1620</v>
      </c>
      <c r="E574" s="11">
        <v>1650</v>
      </c>
      <c r="F574" s="11">
        <v>1800</v>
      </c>
      <c r="G574" s="11">
        <v>1880</v>
      </c>
      <c r="H574" s="6">
        <v>42523</v>
      </c>
      <c r="I574" s="11">
        <v>1963.33</v>
      </c>
      <c r="J574" s="5"/>
      <c r="K574" s="11"/>
      <c r="L574" s="5"/>
      <c r="M574" s="15"/>
      <c r="N574" s="11"/>
    </row>
    <row r="575" spans="1:14">
      <c r="A575" s="6">
        <v>42510</v>
      </c>
      <c r="B575" s="4">
        <v>1850</v>
      </c>
      <c r="C575" s="6">
        <v>42521</v>
      </c>
      <c r="D575" s="11">
        <v>1620</v>
      </c>
      <c r="E575" s="11">
        <v>1650</v>
      </c>
      <c r="F575" s="11">
        <v>1780</v>
      </c>
      <c r="G575" s="11">
        <v>1880</v>
      </c>
      <c r="H575" s="6">
        <v>42522</v>
      </c>
      <c r="I575" s="11">
        <v>1963.33</v>
      </c>
      <c r="J575" s="5"/>
      <c r="K575" s="11"/>
      <c r="L575" s="5"/>
      <c r="M575" s="15"/>
      <c r="N575" s="11"/>
    </row>
    <row r="576" spans="1:14">
      <c r="A576" s="6">
        <v>42509</v>
      </c>
      <c r="B576" s="4">
        <v>1850</v>
      </c>
      <c r="C576" s="6">
        <v>42520</v>
      </c>
      <c r="D576" s="11">
        <v>1620</v>
      </c>
      <c r="E576" s="11">
        <v>1650</v>
      </c>
      <c r="F576" s="11">
        <v>1740</v>
      </c>
      <c r="G576" s="11">
        <v>1880</v>
      </c>
      <c r="H576" s="6">
        <v>42521</v>
      </c>
      <c r="I576" s="11">
        <v>1958.89</v>
      </c>
      <c r="J576" s="5"/>
      <c r="K576" s="11"/>
      <c r="L576" s="5"/>
      <c r="M576" s="15"/>
      <c r="N576" s="11"/>
    </row>
    <row r="577" spans="1:14">
      <c r="A577" s="6">
        <v>42508</v>
      </c>
      <c r="B577" s="4">
        <v>1850</v>
      </c>
      <c r="C577" s="6">
        <v>42517</v>
      </c>
      <c r="D577" s="11">
        <v>1620</v>
      </c>
      <c r="E577" s="11">
        <v>1650</v>
      </c>
      <c r="F577" s="11">
        <v>1740</v>
      </c>
      <c r="G577" s="11">
        <v>1870</v>
      </c>
      <c r="H577" s="6">
        <v>42520</v>
      </c>
      <c r="I577" s="11">
        <v>1953.33</v>
      </c>
      <c r="J577" s="5"/>
      <c r="K577" s="11"/>
      <c r="L577" s="5"/>
      <c r="M577" s="15"/>
      <c r="N577" s="11"/>
    </row>
    <row r="578" spans="1:14">
      <c r="A578" s="6">
        <v>42507</v>
      </c>
      <c r="B578" s="4">
        <v>1850</v>
      </c>
      <c r="C578" s="6">
        <v>42516</v>
      </c>
      <c r="D578" s="11">
        <v>1620</v>
      </c>
      <c r="E578" s="11">
        <v>1650</v>
      </c>
      <c r="F578" s="11">
        <v>1740</v>
      </c>
      <c r="G578" s="11">
        <v>1870</v>
      </c>
      <c r="H578" s="6">
        <v>42517</v>
      </c>
      <c r="I578" s="11">
        <v>1976.67</v>
      </c>
      <c r="J578" s="5"/>
      <c r="K578" s="11"/>
      <c r="L578" s="5"/>
      <c r="M578" s="15"/>
      <c r="N578" s="11"/>
    </row>
    <row r="579" spans="1:14">
      <c r="A579" s="6">
        <v>42506</v>
      </c>
      <c r="B579" s="4">
        <v>1850</v>
      </c>
      <c r="C579" s="6">
        <v>42515</v>
      </c>
      <c r="D579" s="11">
        <v>1620</v>
      </c>
      <c r="E579" s="11">
        <v>1650</v>
      </c>
      <c r="F579" s="11">
        <v>1740</v>
      </c>
      <c r="G579" s="11">
        <v>1870</v>
      </c>
      <c r="H579" s="6">
        <v>42516</v>
      </c>
      <c r="I579" s="11">
        <v>1951.11</v>
      </c>
      <c r="J579" s="5"/>
      <c r="K579" s="11"/>
      <c r="L579" s="5"/>
      <c r="M579" s="15"/>
      <c r="N579" s="11"/>
    </row>
    <row r="580" spans="1:14">
      <c r="A580" s="6">
        <v>42503</v>
      </c>
      <c r="B580" s="4">
        <v>1850</v>
      </c>
      <c r="C580" s="6">
        <v>42514</v>
      </c>
      <c r="D580" s="11">
        <v>1620</v>
      </c>
      <c r="E580" s="11">
        <v>1650</v>
      </c>
      <c r="F580" s="11">
        <v>1740</v>
      </c>
      <c r="G580" s="11">
        <v>1870</v>
      </c>
      <c r="H580" s="6">
        <v>42515</v>
      </c>
      <c r="I580" s="11">
        <v>1931.11</v>
      </c>
      <c r="J580" s="5"/>
      <c r="K580" s="11"/>
      <c r="L580" s="5"/>
      <c r="M580" s="15"/>
      <c r="N580" s="11"/>
    </row>
    <row r="581" spans="1:14">
      <c r="A581" s="6">
        <v>42502</v>
      </c>
      <c r="B581" s="4">
        <v>1850</v>
      </c>
      <c r="C581" s="6">
        <v>42513</v>
      </c>
      <c r="D581" s="11">
        <v>1650</v>
      </c>
      <c r="E581" s="11">
        <v>1650</v>
      </c>
      <c r="F581" s="11">
        <v>1740</v>
      </c>
      <c r="G581" s="11">
        <v>1870</v>
      </c>
      <c r="H581" s="6">
        <v>42514</v>
      </c>
      <c r="I581" s="11">
        <v>1892.22</v>
      </c>
      <c r="J581" s="5"/>
      <c r="K581" s="11"/>
      <c r="L581" s="5"/>
      <c r="M581" s="15"/>
      <c r="N581" s="11"/>
    </row>
    <row r="582" spans="1:14">
      <c r="A582" s="6">
        <v>42501</v>
      </c>
      <c r="B582" s="4">
        <v>1870</v>
      </c>
      <c r="C582" s="6">
        <v>42510</v>
      </c>
      <c r="D582" s="11">
        <v>1650</v>
      </c>
      <c r="E582" s="11">
        <v>1650</v>
      </c>
      <c r="F582" s="11">
        <v>1740</v>
      </c>
      <c r="G582" s="11">
        <v>1870</v>
      </c>
      <c r="H582" s="6">
        <v>42513</v>
      </c>
      <c r="I582" s="11">
        <v>1881.11</v>
      </c>
      <c r="J582" s="5"/>
      <c r="K582" s="11"/>
      <c r="L582" s="5"/>
      <c r="M582" s="15"/>
      <c r="N582" s="11"/>
    </row>
    <row r="583" spans="1:14">
      <c r="A583" s="6">
        <v>42500</v>
      </c>
      <c r="B583" s="4">
        <v>1870</v>
      </c>
      <c r="C583" s="6">
        <v>42509</v>
      </c>
      <c r="D583" s="11">
        <v>1650</v>
      </c>
      <c r="E583" s="11">
        <v>1650</v>
      </c>
      <c r="F583" s="11">
        <v>1740</v>
      </c>
      <c r="G583" s="11">
        <v>1870</v>
      </c>
      <c r="H583" s="6">
        <v>42510</v>
      </c>
      <c r="I583" s="11">
        <v>1875.56</v>
      </c>
      <c r="J583" s="5"/>
      <c r="K583" s="11"/>
      <c r="L583" s="5"/>
      <c r="M583" s="15"/>
      <c r="N583" s="11"/>
    </row>
    <row r="584" spans="1:14">
      <c r="A584" s="6">
        <v>42499</v>
      </c>
      <c r="B584" s="4">
        <v>1870</v>
      </c>
      <c r="C584" s="6">
        <v>42508</v>
      </c>
      <c r="D584" s="11">
        <v>1650</v>
      </c>
      <c r="E584" s="11">
        <v>1650</v>
      </c>
      <c r="F584" s="11">
        <v>1720</v>
      </c>
      <c r="G584" s="11">
        <v>1870</v>
      </c>
      <c r="H584" s="6">
        <v>42509</v>
      </c>
      <c r="I584" s="11">
        <v>1847.78</v>
      </c>
      <c r="J584" s="5"/>
      <c r="K584" s="11"/>
      <c r="L584" s="5"/>
      <c r="M584" s="15"/>
      <c r="N584" s="11"/>
    </row>
    <row r="585" spans="1:14">
      <c r="A585" s="6">
        <v>42496</v>
      </c>
      <c r="B585" s="4">
        <v>1870</v>
      </c>
      <c r="C585" s="6">
        <v>42507</v>
      </c>
      <c r="D585" s="11">
        <v>1650</v>
      </c>
      <c r="E585" s="11">
        <v>1650</v>
      </c>
      <c r="F585" s="11">
        <v>1720</v>
      </c>
      <c r="G585" s="11">
        <v>1870</v>
      </c>
      <c r="H585" s="6">
        <v>42508</v>
      </c>
      <c r="I585" s="11">
        <v>1841.11</v>
      </c>
      <c r="J585" s="5"/>
      <c r="K585" s="11"/>
      <c r="L585" s="5"/>
      <c r="M585" s="15"/>
      <c r="N585" s="11"/>
    </row>
    <row r="586" spans="1:14">
      <c r="A586" s="6">
        <v>42495</v>
      </c>
      <c r="B586" s="4">
        <v>1880</v>
      </c>
      <c r="C586" s="6">
        <v>42506</v>
      </c>
      <c r="D586" s="11">
        <v>1650</v>
      </c>
      <c r="E586" s="11">
        <v>1650</v>
      </c>
      <c r="F586" s="11">
        <v>1720</v>
      </c>
      <c r="G586" s="11">
        <v>1890</v>
      </c>
      <c r="H586" s="6">
        <v>42507</v>
      </c>
      <c r="I586" s="11">
        <v>1783.33</v>
      </c>
      <c r="J586" s="5"/>
      <c r="K586" s="11"/>
      <c r="L586" s="5"/>
      <c r="M586" s="15"/>
      <c r="N586" s="11"/>
    </row>
    <row r="587" spans="1:14">
      <c r="A587" s="6">
        <v>42494</v>
      </c>
      <c r="B587" s="4">
        <v>1880</v>
      </c>
      <c r="C587" s="6">
        <v>42503</v>
      </c>
      <c r="D587" s="11">
        <v>1650</v>
      </c>
      <c r="E587" s="11">
        <v>1650</v>
      </c>
      <c r="F587" s="11">
        <v>1720</v>
      </c>
      <c r="G587" s="11">
        <v>1890</v>
      </c>
      <c r="H587" s="6">
        <v>42506</v>
      </c>
      <c r="I587" s="11">
        <v>1772.22</v>
      </c>
      <c r="J587" s="5"/>
      <c r="K587" s="11"/>
      <c r="L587" s="5"/>
      <c r="M587" s="15"/>
      <c r="N587" s="11"/>
    </row>
    <row r="588" spans="1:14">
      <c r="A588" s="6">
        <v>42493</v>
      </c>
      <c r="B588" s="4">
        <v>1880</v>
      </c>
      <c r="C588" s="6">
        <v>42502</v>
      </c>
      <c r="D588" s="11">
        <v>1650</v>
      </c>
      <c r="E588" s="11">
        <v>1650</v>
      </c>
      <c r="F588" s="11">
        <v>1720</v>
      </c>
      <c r="G588" s="11">
        <v>1890</v>
      </c>
      <c r="H588" s="6">
        <v>42503</v>
      </c>
      <c r="I588" s="11">
        <v>1758.89</v>
      </c>
      <c r="J588" s="5"/>
      <c r="K588" s="11"/>
      <c r="L588" s="5"/>
      <c r="M588" s="15"/>
      <c r="N588" s="11"/>
    </row>
    <row r="589" spans="1:14">
      <c r="A589" s="6">
        <v>42489</v>
      </c>
      <c r="B589" s="4">
        <v>1880</v>
      </c>
      <c r="C589" s="6">
        <v>42501</v>
      </c>
      <c r="D589" s="11">
        <v>1650</v>
      </c>
      <c r="E589" s="11">
        <v>1650</v>
      </c>
      <c r="F589" s="11">
        <v>1720</v>
      </c>
      <c r="G589" s="11">
        <v>1890</v>
      </c>
      <c r="H589" s="6">
        <v>42502</v>
      </c>
      <c r="I589" s="11">
        <v>1745.56</v>
      </c>
      <c r="J589" s="5"/>
      <c r="K589" s="11"/>
      <c r="L589" s="5"/>
      <c r="M589" s="15"/>
      <c r="N589" s="11"/>
    </row>
    <row r="590" spans="1:14">
      <c r="A590" s="6">
        <v>42488</v>
      </c>
      <c r="B590" s="4">
        <v>1880</v>
      </c>
      <c r="C590" s="6">
        <v>42500</v>
      </c>
      <c r="D590" s="11">
        <v>1650</v>
      </c>
      <c r="E590" s="11">
        <v>1650</v>
      </c>
      <c r="F590" s="11">
        <v>1720</v>
      </c>
      <c r="G590" s="11">
        <v>1890</v>
      </c>
      <c r="H590" s="6">
        <v>42501</v>
      </c>
      <c r="I590" s="11">
        <v>1664.44</v>
      </c>
      <c r="J590" s="5"/>
      <c r="K590" s="11"/>
      <c r="L590" s="5"/>
      <c r="M590" s="15"/>
      <c r="N590" s="11"/>
    </row>
    <row r="591" spans="1:14">
      <c r="A591" s="6">
        <v>42487</v>
      </c>
      <c r="B591" s="4">
        <v>1880</v>
      </c>
      <c r="C591" s="6">
        <v>42499</v>
      </c>
      <c r="D591" s="11">
        <v>1730</v>
      </c>
      <c r="E591" s="11">
        <v>1730</v>
      </c>
      <c r="F591" s="11">
        <v>1720</v>
      </c>
      <c r="G591" s="11">
        <v>1890</v>
      </c>
      <c r="H591" s="6">
        <v>42500</v>
      </c>
      <c r="I591" s="11">
        <v>1644.44</v>
      </c>
      <c r="J591" s="5"/>
      <c r="K591" s="11"/>
      <c r="L591" s="5"/>
      <c r="M591" s="15"/>
      <c r="N591" s="11"/>
    </row>
    <row r="592" spans="1:14">
      <c r="A592" s="6">
        <v>42486</v>
      </c>
      <c r="B592" s="4">
        <v>1880</v>
      </c>
      <c r="C592" s="6">
        <v>42496</v>
      </c>
      <c r="D592" s="11">
        <v>1730</v>
      </c>
      <c r="E592" s="11">
        <v>1730</v>
      </c>
      <c r="F592" s="11">
        <v>1720</v>
      </c>
      <c r="G592" s="11">
        <v>1890</v>
      </c>
      <c r="H592" s="6">
        <v>42499</v>
      </c>
      <c r="I592" s="11">
        <v>1622.22</v>
      </c>
      <c r="J592" s="5"/>
      <c r="K592" s="11"/>
      <c r="L592" s="5"/>
      <c r="M592" s="15"/>
      <c r="N592" s="11"/>
    </row>
    <row r="593" spans="1:14">
      <c r="A593" s="6">
        <v>42485</v>
      </c>
      <c r="B593" s="4">
        <v>1880</v>
      </c>
      <c r="C593" s="6">
        <v>42495</v>
      </c>
      <c r="D593" s="11">
        <v>1730</v>
      </c>
      <c r="E593" s="11">
        <v>1730</v>
      </c>
      <c r="F593" s="11">
        <v>1720</v>
      </c>
      <c r="G593" s="11">
        <v>1900</v>
      </c>
      <c r="H593" s="6">
        <v>42496</v>
      </c>
      <c r="I593" s="11">
        <v>1616.67</v>
      </c>
      <c r="J593" s="5"/>
      <c r="K593" s="11"/>
      <c r="L593" s="5"/>
      <c r="M593" s="15"/>
      <c r="N593" s="11"/>
    </row>
    <row r="594" spans="1:14">
      <c r="A594" s="6">
        <v>42482</v>
      </c>
      <c r="B594" s="4">
        <v>1880</v>
      </c>
      <c r="C594" s="6">
        <v>42494</v>
      </c>
      <c r="D594" s="11">
        <v>1730</v>
      </c>
      <c r="E594" s="11">
        <v>1730</v>
      </c>
      <c r="F594" s="11">
        <v>1720</v>
      </c>
      <c r="G594" s="11">
        <v>1920</v>
      </c>
      <c r="H594" s="6">
        <v>42495</v>
      </c>
      <c r="I594" s="11">
        <v>1614.44</v>
      </c>
      <c r="J594" s="5"/>
      <c r="K594" s="11"/>
      <c r="L594" s="5"/>
      <c r="M594" s="15"/>
      <c r="N594" s="11"/>
    </row>
    <row r="595" spans="1:14">
      <c r="A595" s="6">
        <v>42481</v>
      </c>
      <c r="B595" s="4">
        <v>1880</v>
      </c>
      <c r="C595" s="6">
        <v>42493</v>
      </c>
      <c r="D595" s="11">
        <v>1730</v>
      </c>
      <c r="E595" s="11">
        <v>1730</v>
      </c>
      <c r="F595" s="11">
        <v>1720</v>
      </c>
      <c r="G595" s="11">
        <v>1940</v>
      </c>
      <c r="H595" s="6">
        <v>42494</v>
      </c>
      <c r="I595" s="11">
        <v>1605.56</v>
      </c>
      <c r="J595" s="5"/>
      <c r="K595" s="11"/>
      <c r="L595" s="5"/>
      <c r="M595" s="15"/>
      <c r="N595" s="11"/>
    </row>
    <row r="596" spans="1:14">
      <c r="A596" s="6">
        <v>42480</v>
      </c>
      <c r="B596" s="4">
        <v>1880</v>
      </c>
      <c r="C596" s="6">
        <v>42489</v>
      </c>
      <c r="D596" s="11">
        <v>1730</v>
      </c>
      <c r="E596" s="11">
        <v>1730</v>
      </c>
      <c r="F596" s="11">
        <v>1700</v>
      </c>
      <c r="G596" s="11">
        <v>1940</v>
      </c>
      <c r="H596" s="6">
        <v>42493</v>
      </c>
      <c r="I596" s="11">
        <v>1592.22</v>
      </c>
      <c r="J596" s="5"/>
      <c r="K596" s="11"/>
      <c r="L596" s="5"/>
      <c r="M596" s="15"/>
      <c r="N596" s="11"/>
    </row>
    <row r="597" spans="1:14">
      <c r="A597" s="6">
        <v>42479</v>
      </c>
      <c r="B597" s="4">
        <v>1880</v>
      </c>
      <c r="C597" s="6">
        <v>42488</v>
      </c>
      <c r="D597" s="11">
        <v>1730</v>
      </c>
      <c r="E597" s="11">
        <v>1730</v>
      </c>
      <c r="F597" s="11">
        <v>1700</v>
      </c>
      <c r="G597" s="11">
        <v>1940</v>
      </c>
      <c r="H597" s="6">
        <v>42489</v>
      </c>
      <c r="I597" s="11">
        <v>1586.67</v>
      </c>
      <c r="J597" s="5"/>
      <c r="K597" s="11"/>
      <c r="L597" s="5"/>
      <c r="M597" s="15"/>
      <c r="N597" s="11"/>
    </row>
    <row r="598" spans="1:14">
      <c r="A598" s="6">
        <v>42478</v>
      </c>
      <c r="B598" s="4">
        <v>1880</v>
      </c>
      <c r="C598" s="6">
        <v>42487</v>
      </c>
      <c r="D598" s="11">
        <v>1730</v>
      </c>
      <c r="E598" s="11">
        <v>1730</v>
      </c>
      <c r="F598" s="11">
        <v>1700</v>
      </c>
      <c r="G598" s="11">
        <v>1940</v>
      </c>
      <c r="H598" s="6">
        <v>42488</v>
      </c>
      <c r="I598" s="11">
        <v>1581.11</v>
      </c>
      <c r="J598" s="5"/>
      <c r="K598" s="11"/>
      <c r="L598" s="5"/>
      <c r="M598" s="15"/>
      <c r="N598" s="11"/>
    </row>
    <row r="599" spans="1:14">
      <c r="A599" s="6">
        <v>42475</v>
      </c>
      <c r="B599" s="4">
        <v>1880</v>
      </c>
      <c r="C599" s="6">
        <v>42486</v>
      </c>
      <c r="D599" s="11">
        <v>1730</v>
      </c>
      <c r="E599" s="11">
        <v>1730</v>
      </c>
      <c r="F599" s="11">
        <v>1710</v>
      </c>
      <c r="G599" s="11">
        <v>1940</v>
      </c>
      <c r="H599" s="6">
        <v>42487</v>
      </c>
      <c r="I599" s="11">
        <v>1581.11</v>
      </c>
      <c r="J599" s="5"/>
      <c r="K599" s="11"/>
      <c r="L599" s="5"/>
      <c r="M599" s="15"/>
      <c r="N599" s="11"/>
    </row>
    <row r="600" spans="1:14">
      <c r="A600" s="6">
        <v>42474</v>
      </c>
      <c r="B600" s="4">
        <v>1880</v>
      </c>
      <c r="C600" s="6">
        <v>42485</v>
      </c>
      <c r="D600" s="11">
        <v>1730</v>
      </c>
      <c r="E600" s="11">
        <v>1730</v>
      </c>
      <c r="F600" s="11">
        <v>1750</v>
      </c>
      <c r="G600" s="11">
        <v>1940</v>
      </c>
      <c r="H600" s="6">
        <v>42486</v>
      </c>
      <c r="I600" s="11">
        <v>1560</v>
      </c>
      <c r="J600" s="5"/>
      <c r="K600" s="11"/>
      <c r="L600" s="5"/>
      <c r="M600" s="15"/>
      <c r="N600" s="11"/>
    </row>
    <row r="601" spans="1:14">
      <c r="A601" s="6">
        <v>42473</v>
      </c>
      <c r="B601" s="4">
        <v>1880</v>
      </c>
      <c r="C601" s="6">
        <v>42482</v>
      </c>
      <c r="D601" s="11">
        <v>1730</v>
      </c>
      <c r="E601" s="11">
        <v>1730</v>
      </c>
      <c r="F601" s="11">
        <v>1700</v>
      </c>
      <c r="G601" s="11">
        <v>1940</v>
      </c>
      <c r="H601" s="6">
        <v>42485</v>
      </c>
      <c r="I601" s="11">
        <v>1543.33</v>
      </c>
      <c r="J601" s="5"/>
      <c r="K601" s="11"/>
      <c r="L601" s="5"/>
      <c r="M601" s="15"/>
      <c r="N601" s="11"/>
    </row>
    <row r="602" spans="1:14">
      <c r="A602" s="6">
        <v>42472</v>
      </c>
      <c r="B602" s="4">
        <v>1880</v>
      </c>
      <c r="C602" s="6">
        <v>42481</v>
      </c>
      <c r="D602" s="11">
        <v>1730</v>
      </c>
      <c r="E602" s="11">
        <v>1730</v>
      </c>
      <c r="F602" s="11">
        <v>1680</v>
      </c>
      <c r="G602" s="11">
        <v>1940</v>
      </c>
      <c r="H602" s="6">
        <v>42482</v>
      </c>
      <c r="I602" s="11">
        <v>1537.78</v>
      </c>
      <c r="J602" s="5"/>
      <c r="K602" s="11"/>
      <c r="L602" s="5"/>
      <c r="M602" s="15"/>
      <c r="N602" s="11"/>
    </row>
    <row r="603" spans="1:14">
      <c r="A603" s="6">
        <v>42471</v>
      </c>
      <c r="B603" s="4">
        <v>1880</v>
      </c>
      <c r="C603" s="6">
        <v>42480</v>
      </c>
      <c r="D603" s="11">
        <v>1730</v>
      </c>
      <c r="E603" s="11">
        <v>1730</v>
      </c>
      <c r="F603" s="11">
        <v>1634</v>
      </c>
      <c r="G603" s="11">
        <v>1940</v>
      </c>
      <c r="H603" s="6">
        <v>42481</v>
      </c>
      <c r="I603" s="11">
        <v>1534.44</v>
      </c>
      <c r="J603" s="5"/>
      <c r="K603" s="11"/>
      <c r="L603" s="5"/>
      <c r="M603" s="15"/>
      <c r="N603" s="11"/>
    </row>
    <row r="604" spans="1:14">
      <c r="A604" s="6">
        <v>42468</v>
      </c>
      <c r="B604" s="4">
        <v>1880</v>
      </c>
      <c r="C604" s="6">
        <v>42479</v>
      </c>
      <c r="D604" s="11">
        <v>1730</v>
      </c>
      <c r="E604" s="11">
        <v>1730</v>
      </c>
      <c r="F604" s="11">
        <v>1634</v>
      </c>
      <c r="G604" s="11">
        <v>1940</v>
      </c>
      <c r="H604" s="6">
        <v>42480</v>
      </c>
      <c r="I604" s="11">
        <v>1528.89</v>
      </c>
      <c r="J604" s="5"/>
      <c r="K604" s="11"/>
      <c r="L604" s="5"/>
      <c r="M604" s="15"/>
      <c r="N604" s="11"/>
    </row>
    <row r="605" spans="1:14">
      <c r="A605" s="6">
        <v>42467</v>
      </c>
      <c r="B605" s="4">
        <v>1880</v>
      </c>
      <c r="C605" s="6">
        <v>42478</v>
      </c>
      <c r="D605" s="11">
        <v>1730</v>
      </c>
      <c r="E605" s="11">
        <v>1730</v>
      </c>
      <c r="F605" s="11">
        <v>1634</v>
      </c>
      <c r="G605" s="11">
        <v>1940</v>
      </c>
      <c r="H605" s="6">
        <v>42479</v>
      </c>
      <c r="I605" s="11">
        <v>1498.89</v>
      </c>
      <c r="J605" s="5"/>
      <c r="K605" s="11"/>
      <c r="L605" s="5"/>
      <c r="M605" s="15"/>
      <c r="N605" s="11"/>
    </row>
    <row r="606" spans="1:14">
      <c r="A606" s="6">
        <v>42466</v>
      </c>
      <c r="B606" s="4">
        <v>1860</v>
      </c>
      <c r="C606" s="6">
        <v>42475</v>
      </c>
      <c r="D606" s="11">
        <v>1730</v>
      </c>
      <c r="E606" s="11">
        <v>1730</v>
      </c>
      <c r="F606" s="11">
        <v>1624</v>
      </c>
      <c r="G606" s="11">
        <v>1930</v>
      </c>
      <c r="H606" s="6">
        <v>42478</v>
      </c>
      <c r="I606" s="11">
        <v>1485.56</v>
      </c>
      <c r="J606" s="5"/>
      <c r="K606" s="11"/>
      <c r="L606" s="5"/>
      <c r="M606" s="15"/>
      <c r="N606" s="11"/>
    </row>
    <row r="607" spans="1:14">
      <c r="A607" s="6">
        <v>42465</v>
      </c>
      <c r="B607" s="4">
        <v>1860</v>
      </c>
      <c r="C607" s="6">
        <v>42474</v>
      </c>
      <c r="D607" s="11">
        <v>1730</v>
      </c>
      <c r="E607" s="11">
        <v>1730</v>
      </c>
      <c r="F607" s="11">
        <v>1624</v>
      </c>
      <c r="G607" s="11">
        <v>1930</v>
      </c>
      <c r="H607" s="6">
        <v>42475</v>
      </c>
      <c r="I607" s="11">
        <v>1476.67</v>
      </c>
      <c r="J607" s="5"/>
      <c r="K607" s="11"/>
      <c r="L607" s="5"/>
      <c r="M607" s="15"/>
      <c r="N607" s="11"/>
    </row>
    <row r="608" spans="1:14">
      <c r="A608" s="6">
        <v>42461</v>
      </c>
      <c r="B608" s="4">
        <v>1860</v>
      </c>
      <c r="C608" s="6">
        <v>42473</v>
      </c>
      <c r="D608" s="11">
        <v>1730</v>
      </c>
      <c r="E608" s="11">
        <v>1730</v>
      </c>
      <c r="F608" s="11">
        <v>1624</v>
      </c>
      <c r="G608" s="11">
        <v>1910</v>
      </c>
      <c r="H608" s="6">
        <v>42474</v>
      </c>
      <c r="I608" s="11">
        <v>1477.78</v>
      </c>
      <c r="J608" s="5"/>
      <c r="K608" s="11"/>
      <c r="L608" s="5"/>
      <c r="M608" s="15"/>
      <c r="N608" s="11"/>
    </row>
    <row r="609" spans="1:14">
      <c r="A609" s="6">
        <v>42460</v>
      </c>
      <c r="B609" s="4">
        <v>1860</v>
      </c>
      <c r="C609" s="6">
        <v>42472</v>
      </c>
      <c r="D609" s="11">
        <v>1730</v>
      </c>
      <c r="E609" s="11">
        <v>1730</v>
      </c>
      <c r="F609" s="11">
        <v>1624</v>
      </c>
      <c r="G609" s="11">
        <v>1910</v>
      </c>
      <c r="H609" s="6">
        <v>42473</v>
      </c>
      <c r="I609" s="11">
        <v>1471.11</v>
      </c>
      <c r="J609" s="5"/>
      <c r="K609" s="11"/>
      <c r="L609" s="5"/>
      <c r="M609" s="15"/>
      <c r="N609" s="11"/>
    </row>
    <row r="610" spans="1:14">
      <c r="A610" s="6">
        <v>42459</v>
      </c>
      <c r="B610" s="4">
        <v>1880</v>
      </c>
      <c r="C610" s="6">
        <v>42471</v>
      </c>
      <c r="D610" s="11">
        <v>1730</v>
      </c>
      <c r="E610" s="11">
        <v>1700</v>
      </c>
      <c r="F610" s="11">
        <v>1634</v>
      </c>
      <c r="G610" s="11">
        <v>1910</v>
      </c>
      <c r="H610" s="6">
        <v>42472</v>
      </c>
      <c r="I610" s="11">
        <v>1467.78</v>
      </c>
      <c r="J610" s="5"/>
      <c r="K610" s="11"/>
      <c r="L610" s="5"/>
      <c r="M610" s="15"/>
      <c r="N610" s="11"/>
    </row>
    <row r="611" spans="1:14">
      <c r="A611" s="6">
        <v>42458</v>
      </c>
      <c r="B611" s="4">
        <v>1880</v>
      </c>
      <c r="C611" s="6">
        <v>42468</v>
      </c>
      <c r="D611" s="11">
        <v>1730</v>
      </c>
      <c r="E611" s="11">
        <v>1700</v>
      </c>
      <c r="F611" s="11">
        <v>1644</v>
      </c>
      <c r="G611" s="11">
        <v>1920</v>
      </c>
      <c r="H611" s="6">
        <v>42471</v>
      </c>
      <c r="I611" s="11">
        <v>1463.33</v>
      </c>
      <c r="J611" s="5"/>
      <c r="K611" s="11"/>
      <c r="L611" s="5"/>
      <c r="M611" s="15"/>
      <c r="N611" s="11"/>
    </row>
    <row r="612" spans="1:14">
      <c r="A612" s="6">
        <v>42457</v>
      </c>
      <c r="B612" s="4">
        <v>1880</v>
      </c>
      <c r="C612" s="6">
        <v>42467</v>
      </c>
      <c r="D612" s="11">
        <v>1730</v>
      </c>
      <c r="E612" s="11">
        <v>1700</v>
      </c>
      <c r="F612" s="11">
        <v>1664</v>
      </c>
      <c r="G612" s="11">
        <v>1920</v>
      </c>
      <c r="H612" s="6">
        <v>42468</v>
      </c>
      <c r="I612" s="11">
        <v>1452.22</v>
      </c>
      <c r="J612" s="5"/>
      <c r="K612" s="11"/>
      <c r="L612" s="5"/>
      <c r="M612" s="15"/>
      <c r="N612" s="11"/>
    </row>
    <row r="613" spans="1:14">
      <c r="A613" s="6">
        <v>42454</v>
      </c>
      <c r="B613" s="4">
        <v>1900</v>
      </c>
      <c r="C613" s="6">
        <v>42466</v>
      </c>
      <c r="D613" s="11">
        <v>1730</v>
      </c>
      <c r="E613" s="11">
        <v>1740</v>
      </c>
      <c r="F613" s="11">
        <v>1664</v>
      </c>
      <c r="G613" s="11">
        <v>1920</v>
      </c>
      <c r="H613" s="6">
        <v>42467</v>
      </c>
      <c r="I613" s="11">
        <v>1454.44</v>
      </c>
      <c r="J613" s="5"/>
      <c r="K613" s="11"/>
      <c r="L613" s="5"/>
      <c r="M613" s="15"/>
      <c r="N613" s="11"/>
    </row>
    <row r="614" spans="1:14">
      <c r="A614" s="6">
        <v>42453</v>
      </c>
      <c r="B614" s="4">
        <v>1920</v>
      </c>
      <c r="C614" s="6">
        <v>42465</v>
      </c>
      <c r="D614" s="11">
        <v>1750</v>
      </c>
      <c r="E614" s="11">
        <v>1780</v>
      </c>
      <c r="F614" s="11">
        <v>1664</v>
      </c>
      <c r="G614" s="11">
        <v>1920</v>
      </c>
      <c r="H614" s="6">
        <v>42466</v>
      </c>
      <c r="I614" s="11">
        <v>1456.67</v>
      </c>
      <c r="J614" s="5"/>
      <c r="K614" s="11"/>
      <c r="L614" s="5"/>
      <c r="M614" s="15"/>
      <c r="N614" s="11"/>
    </row>
    <row r="615" spans="1:14">
      <c r="A615" s="6">
        <v>42452</v>
      </c>
      <c r="B615" s="4">
        <v>1930</v>
      </c>
      <c r="C615" s="6">
        <v>42461</v>
      </c>
      <c r="D615" s="11">
        <v>1770</v>
      </c>
      <c r="E615" s="11">
        <v>1780</v>
      </c>
      <c r="F615" s="11">
        <v>1664</v>
      </c>
      <c r="G615" s="11">
        <v>1940</v>
      </c>
      <c r="H615" s="6">
        <v>42465</v>
      </c>
      <c r="I615" s="11">
        <v>1463.33</v>
      </c>
      <c r="J615" s="5"/>
      <c r="K615" s="11"/>
      <c r="L615" s="5"/>
      <c r="M615" s="15"/>
      <c r="N615" s="11"/>
    </row>
    <row r="616" spans="1:14">
      <c r="A616" s="6">
        <v>42451</v>
      </c>
      <c r="B616" s="4">
        <v>1930</v>
      </c>
      <c r="C616" s="6">
        <v>42460</v>
      </c>
      <c r="D616" s="11">
        <v>1810</v>
      </c>
      <c r="E616" s="11">
        <v>1830</v>
      </c>
      <c r="F616" s="11">
        <v>1668</v>
      </c>
      <c r="G616" s="11">
        <v>1960</v>
      </c>
      <c r="H616" s="6">
        <v>42461</v>
      </c>
      <c r="I616" s="11">
        <v>1463.33</v>
      </c>
      <c r="J616" s="5"/>
      <c r="K616" s="11"/>
      <c r="L616" s="5"/>
      <c r="M616" s="15"/>
      <c r="N616" s="11"/>
    </row>
    <row r="617" spans="1:14">
      <c r="A617" s="6">
        <v>42450</v>
      </c>
      <c r="B617" s="4">
        <v>1930</v>
      </c>
      <c r="C617" s="6">
        <v>42459</v>
      </c>
      <c r="D617" s="11">
        <v>1810</v>
      </c>
      <c r="E617" s="11">
        <v>1830</v>
      </c>
      <c r="F617" s="11">
        <v>1680</v>
      </c>
      <c r="G617" s="11">
        <v>1960</v>
      </c>
      <c r="H617" s="6">
        <v>42460</v>
      </c>
      <c r="I617" s="11">
        <v>1464.44</v>
      </c>
      <c r="J617" s="5"/>
      <c r="K617" s="11"/>
      <c r="L617" s="5"/>
      <c r="M617" s="15"/>
      <c r="N617" s="11"/>
    </row>
    <row r="618" spans="1:14">
      <c r="A618" s="6">
        <v>42447</v>
      </c>
      <c r="B618" s="4">
        <v>1930</v>
      </c>
      <c r="C618" s="6">
        <v>42458</v>
      </c>
      <c r="D618" s="11">
        <v>1810</v>
      </c>
      <c r="E618" s="11">
        <v>1830</v>
      </c>
      <c r="F618" s="11">
        <v>1680</v>
      </c>
      <c r="G618" s="11">
        <v>1960</v>
      </c>
      <c r="H618" s="6">
        <v>42459</v>
      </c>
      <c r="I618" s="11">
        <v>1464.44</v>
      </c>
      <c r="J618" s="5"/>
      <c r="K618" s="11"/>
      <c r="L618" s="5"/>
      <c r="M618" s="15"/>
      <c r="N618" s="11"/>
    </row>
    <row r="619" spans="1:14">
      <c r="A619" s="6">
        <v>42446</v>
      </c>
      <c r="B619" s="4">
        <v>1930</v>
      </c>
      <c r="C619" s="6">
        <v>42457</v>
      </c>
      <c r="D619" s="11">
        <v>1810</v>
      </c>
      <c r="E619" s="11">
        <v>1830</v>
      </c>
      <c r="F619" s="11">
        <v>1680</v>
      </c>
      <c r="G619" s="11">
        <v>1970</v>
      </c>
      <c r="H619" s="6">
        <v>42458</v>
      </c>
      <c r="I619" s="11">
        <v>1471.11</v>
      </c>
      <c r="J619" s="5"/>
      <c r="K619" s="11"/>
      <c r="L619" s="5"/>
      <c r="M619" s="15"/>
      <c r="N619" s="11"/>
    </row>
    <row r="620" spans="1:14">
      <c r="A620" s="6">
        <v>42445</v>
      </c>
      <c r="B620" s="4">
        <v>1930</v>
      </c>
      <c r="C620" s="6">
        <v>42454</v>
      </c>
      <c r="D620" s="11">
        <v>1810</v>
      </c>
      <c r="E620" s="11">
        <v>1830</v>
      </c>
      <c r="F620" s="11">
        <v>1660</v>
      </c>
      <c r="G620" s="11">
        <v>1980</v>
      </c>
      <c r="H620" s="6">
        <v>42457</v>
      </c>
      <c r="I620" s="11">
        <v>1462.22</v>
      </c>
      <c r="J620" s="5"/>
      <c r="K620" s="11"/>
      <c r="L620" s="5"/>
      <c r="M620" s="15"/>
      <c r="N620" s="11"/>
    </row>
    <row r="621" spans="1:14">
      <c r="A621" s="6">
        <v>42444</v>
      </c>
      <c r="B621" s="4">
        <v>1930</v>
      </c>
      <c r="C621" s="6">
        <v>42453</v>
      </c>
      <c r="D621" s="11">
        <v>1810</v>
      </c>
      <c r="E621" s="11">
        <v>1830</v>
      </c>
      <c r="F621" s="11">
        <v>1660</v>
      </c>
      <c r="G621" s="11">
        <v>1990</v>
      </c>
      <c r="H621" s="6">
        <v>42454</v>
      </c>
      <c r="I621" s="11">
        <v>1462.22</v>
      </c>
      <c r="J621" s="5"/>
      <c r="K621" s="11"/>
      <c r="L621" s="5"/>
      <c r="M621" s="15"/>
      <c r="N621" s="11"/>
    </row>
    <row r="622" spans="1:14">
      <c r="A622" s="6">
        <v>42443</v>
      </c>
      <c r="B622" s="4">
        <v>1960</v>
      </c>
      <c r="C622" s="6">
        <v>42452</v>
      </c>
      <c r="D622" s="11">
        <v>1810</v>
      </c>
      <c r="E622" s="11">
        <v>1830</v>
      </c>
      <c r="F622" s="11">
        <v>1660</v>
      </c>
      <c r="G622" s="11">
        <v>1990</v>
      </c>
      <c r="H622" s="6">
        <v>42453</v>
      </c>
      <c r="I622" s="11">
        <v>1463.33</v>
      </c>
      <c r="J622" s="5"/>
      <c r="K622" s="11"/>
      <c r="L622" s="5"/>
      <c r="M622" s="15"/>
      <c r="N622" s="11"/>
    </row>
    <row r="623" spans="1:14">
      <c r="A623" s="6">
        <v>42440</v>
      </c>
      <c r="B623" s="4">
        <v>1980</v>
      </c>
      <c r="C623" s="6">
        <v>42451</v>
      </c>
      <c r="D623" s="11">
        <v>1810</v>
      </c>
      <c r="E623" s="11">
        <v>1830</v>
      </c>
      <c r="F623" s="11">
        <v>1660</v>
      </c>
      <c r="G623" s="11">
        <v>2000</v>
      </c>
      <c r="H623" s="6">
        <v>42452</v>
      </c>
      <c r="I623" s="11">
        <v>1465.56</v>
      </c>
      <c r="J623" s="5"/>
      <c r="K623" s="11"/>
      <c r="L623" s="5"/>
      <c r="M623" s="15"/>
      <c r="N623" s="11"/>
    </row>
    <row r="624" spans="1:14">
      <c r="A624" s="6">
        <v>42439</v>
      </c>
      <c r="B624" s="4">
        <v>1980</v>
      </c>
      <c r="C624" s="6">
        <v>42450</v>
      </c>
      <c r="D624" s="11">
        <v>1810</v>
      </c>
      <c r="E624" s="11">
        <v>1830</v>
      </c>
      <c r="F624" s="11">
        <v>1660</v>
      </c>
      <c r="G624" s="11">
        <v>2010</v>
      </c>
      <c r="H624" s="6">
        <v>42451</v>
      </c>
      <c r="I624" s="11">
        <v>1464.44</v>
      </c>
      <c r="J624" s="5"/>
      <c r="K624" s="11"/>
      <c r="L624" s="5"/>
      <c r="M624" s="15"/>
      <c r="N624" s="11"/>
    </row>
    <row r="625" spans="1:14">
      <c r="A625" s="6">
        <v>42438</v>
      </c>
      <c r="B625" s="4">
        <v>1980</v>
      </c>
      <c r="C625" s="6">
        <v>42447</v>
      </c>
      <c r="D625" s="11">
        <v>1810</v>
      </c>
      <c r="E625" s="11">
        <v>1750</v>
      </c>
      <c r="F625" s="11">
        <v>1660</v>
      </c>
      <c r="G625" s="11">
        <v>2040</v>
      </c>
      <c r="H625" s="6">
        <v>42450</v>
      </c>
      <c r="I625" s="11">
        <v>1464.44</v>
      </c>
      <c r="J625" s="5"/>
      <c r="K625" s="11"/>
      <c r="L625" s="5"/>
      <c r="M625" s="15"/>
      <c r="N625" s="11"/>
    </row>
    <row r="626" spans="1:14">
      <c r="A626" s="6">
        <v>42437</v>
      </c>
      <c r="B626" s="4">
        <v>1980</v>
      </c>
      <c r="C626" s="6">
        <v>42446</v>
      </c>
      <c r="D626" s="11">
        <v>1890</v>
      </c>
      <c r="E626" s="11">
        <v>1750</v>
      </c>
      <c r="F626" s="11">
        <v>1660</v>
      </c>
      <c r="G626" s="11">
        <v>2040</v>
      </c>
      <c r="H626" s="6">
        <v>42447</v>
      </c>
      <c r="I626" s="11">
        <v>1476.67</v>
      </c>
      <c r="J626" s="5"/>
      <c r="K626" s="11"/>
      <c r="L626" s="5"/>
      <c r="M626" s="15"/>
      <c r="N626" s="11"/>
    </row>
    <row r="627" spans="1:14">
      <c r="A627" s="6">
        <v>42436</v>
      </c>
      <c r="B627" s="4">
        <v>1980</v>
      </c>
      <c r="C627" s="6">
        <v>42445</v>
      </c>
      <c r="D627" s="11">
        <v>1890</v>
      </c>
      <c r="E627" s="11">
        <v>1750</v>
      </c>
      <c r="F627" s="11">
        <v>1660</v>
      </c>
      <c r="G627" s="11">
        <v>2040</v>
      </c>
      <c r="H627" s="6">
        <v>42446</v>
      </c>
      <c r="I627" s="11">
        <v>1473.33</v>
      </c>
      <c r="J627" s="5"/>
      <c r="K627" s="11"/>
      <c r="L627" s="5"/>
      <c r="M627" s="15"/>
      <c r="N627" s="11"/>
    </row>
    <row r="628" spans="1:14">
      <c r="A628" s="6">
        <v>42433</v>
      </c>
      <c r="B628" s="4">
        <v>1980</v>
      </c>
      <c r="C628" s="6">
        <v>42444</v>
      </c>
      <c r="D628" s="11">
        <v>1900</v>
      </c>
      <c r="E628" s="11">
        <v>1800</v>
      </c>
      <c r="F628" s="11">
        <v>1660</v>
      </c>
      <c r="G628" s="11">
        <v>2070</v>
      </c>
      <c r="H628" s="6">
        <v>42445</v>
      </c>
      <c r="I628" s="11">
        <v>1482.22</v>
      </c>
      <c r="J628" s="5"/>
      <c r="K628" s="11"/>
      <c r="L628" s="5"/>
      <c r="M628" s="15"/>
      <c r="N628" s="11"/>
    </row>
    <row r="629" spans="1:14">
      <c r="A629" s="6">
        <v>42432</v>
      </c>
      <c r="B629" s="4">
        <v>2000</v>
      </c>
      <c r="C629" s="6">
        <v>42443</v>
      </c>
      <c r="D629" s="11">
        <v>1900</v>
      </c>
      <c r="E629" s="11">
        <v>1830</v>
      </c>
      <c r="F629" s="11">
        <v>1660</v>
      </c>
      <c r="G629" s="11">
        <v>2100</v>
      </c>
      <c r="H629" s="6">
        <v>42444</v>
      </c>
      <c r="I629" s="11">
        <v>1482.22</v>
      </c>
      <c r="J629" s="5"/>
      <c r="K629" s="11"/>
      <c r="L629" s="5"/>
      <c r="M629" s="15"/>
      <c r="N629" s="11"/>
    </row>
    <row r="630" spans="1:14">
      <c r="A630" s="6">
        <v>42431</v>
      </c>
      <c r="B630" s="4">
        <v>2000</v>
      </c>
      <c r="C630" s="6">
        <v>42440</v>
      </c>
      <c r="D630" s="11">
        <v>1900</v>
      </c>
      <c r="E630" s="11">
        <v>1830</v>
      </c>
      <c r="F630" s="11">
        <v>1688</v>
      </c>
      <c r="G630" s="11">
        <v>2100</v>
      </c>
      <c r="H630" s="6">
        <v>42443</v>
      </c>
      <c r="I630" s="11">
        <v>1500</v>
      </c>
      <c r="J630" s="5"/>
      <c r="K630" s="11"/>
      <c r="L630" s="5"/>
      <c r="M630" s="15"/>
      <c r="N630" s="11"/>
    </row>
    <row r="631" spans="1:14">
      <c r="A631" s="6">
        <v>42430</v>
      </c>
      <c r="B631" s="4">
        <v>2000</v>
      </c>
      <c r="C631" s="6">
        <v>42439</v>
      </c>
      <c r="D631" s="11">
        <v>1900</v>
      </c>
      <c r="E631" s="11">
        <v>1830</v>
      </c>
      <c r="F631" s="11">
        <v>1688</v>
      </c>
      <c r="G631" s="11">
        <v>2110</v>
      </c>
      <c r="H631" s="6">
        <v>42440</v>
      </c>
      <c r="I631" s="11">
        <v>1502.22</v>
      </c>
      <c r="J631" s="5"/>
      <c r="K631" s="11"/>
      <c r="L631" s="5"/>
      <c r="M631" s="15"/>
      <c r="N631" s="11"/>
    </row>
    <row r="632" spans="1:14">
      <c r="A632" s="6">
        <v>42429</v>
      </c>
      <c r="B632" s="4">
        <v>2020</v>
      </c>
      <c r="C632" s="6">
        <v>42438</v>
      </c>
      <c r="D632" s="11">
        <v>1890</v>
      </c>
      <c r="E632" s="11">
        <v>1870</v>
      </c>
      <c r="F632" s="11">
        <v>1688</v>
      </c>
      <c r="G632" s="11">
        <v>2110</v>
      </c>
      <c r="H632" s="6">
        <v>42439</v>
      </c>
      <c r="I632" s="11">
        <v>1493.33</v>
      </c>
      <c r="J632" s="5"/>
      <c r="K632" s="11"/>
      <c r="L632" s="5"/>
      <c r="M632" s="15"/>
      <c r="N632" s="11"/>
    </row>
    <row r="633" spans="1:14">
      <c r="A633" s="6">
        <v>42426</v>
      </c>
      <c r="B633" s="4">
        <v>2020</v>
      </c>
      <c r="C633" s="6">
        <v>42437</v>
      </c>
      <c r="D633" s="11">
        <v>1890</v>
      </c>
      <c r="E633" s="11">
        <v>1870</v>
      </c>
      <c r="F633" s="11">
        <v>1688</v>
      </c>
      <c r="G633" s="11">
        <v>2110</v>
      </c>
      <c r="H633" s="6">
        <v>42438</v>
      </c>
      <c r="I633" s="11">
        <v>1482.22</v>
      </c>
      <c r="J633" s="5"/>
      <c r="K633" s="11"/>
      <c r="L633" s="5"/>
      <c r="M633" s="15"/>
      <c r="N633" s="11"/>
    </row>
    <row r="634" spans="1:14">
      <c r="A634" s="6">
        <v>42425</v>
      </c>
      <c r="B634" s="4">
        <v>2030</v>
      </c>
      <c r="C634" s="6">
        <v>42436</v>
      </c>
      <c r="D634" s="11">
        <v>1890</v>
      </c>
      <c r="E634" s="11">
        <v>1870</v>
      </c>
      <c r="F634" s="11">
        <v>1694</v>
      </c>
      <c r="G634" s="11">
        <v>2120</v>
      </c>
      <c r="H634" s="6">
        <v>42437</v>
      </c>
      <c r="I634" s="11">
        <v>1482.22</v>
      </c>
      <c r="J634" s="5"/>
      <c r="K634" s="11"/>
      <c r="L634" s="5"/>
      <c r="M634" s="15"/>
      <c r="N634" s="11"/>
    </row>
    <row r="635" spans="1:14">
      <c r="A635" s="6">
        <v>42424</v>
      </c>
      <c r="B635" s="4">
        <v>2050</v>
      </c>
      <c r="C635" s="6">
        <v>42433</v>
      </c>
      <c r="D635" s="11">
        <v>1890</v>
      </c>
      <c r="E635" s="11">
        <v>1870</v>
      </c>
      <c r="F635" s="11">
        <v>1700</v>
      </c>
      <c r="G635" s="11">
        <v>2140</v>
      </c>
      <c r="H635" s="6">
        <v>42436</v>
      </c>
      <c r="I635" s="11">
        <v>1483.33</v>
      </c>
      <c r="J635" s="5"/>
      <c r="K635" s="11"/>
      <c r="L635" s="5"/>
      <c r="M635" s="15"/>
      <c r="N635" s="11"/>
    </row>
    <row r="636" spans="1:14">
      <c r="A636" s="6">
        <v>42423</v>
      </c>
      <c r="B636" s="4">
        <v>2050</v>
      </c>
      <c r="C636" s="6">
        <v>42432</v>
      </c>
      <c r="D636" s="11">
        <v>1890</v>
      </c>
      <c r="E636" s="11">
        <v>1870</v>
      </c>
      <c r="F636" s="11">
        <v>1700</v>
      </c>
      <c r="G636" s="11">
        <v>2140</v>
      </c>
      <c r="H636" s="6">
        <v>42433</v>
      </c>
      <c r="I636" s="11">
        <v>1483.33</v>
      </c>
      <c r="J636" s="5"/>
      <c r="K636" s="11"/>
      <c r="L636" s="5"/>
      <c r="M636" s="15"/>
      <c r="N636" s="11"/>
    </row>
    <row r="637" spans="1:14">
      <c r="A637" s="6">
        <v>42422</v>
      </c>
      <c r="B637" s="4">
        <v>2050</v>
      </c>
      <c r="C637" s="6">
        <v>42431</v>
      </c>
      <c r="D637" s="11">
        <v>1890</v>
      </c>
      <c r="E637" s="11">
        <v>1870</v>
      </c>
      <c r="F637" s="11">
        <v>1660</v>
      </c>
      <c r="G637" s="11">
        <v>2140</v>
      </c>
      <c r="H637" s="6">
        <v>42432</v>
      </c>
      <c r="I637" s="11">
        <v>1478.89</v>
      </c>
      <c r="J637" s="5"/>
      <c r="K637" s="11"/>
      <c r="L637" s="5"/>
      <c r="M637" s="15"/>
      <c r="N637" s="11"/>
    </row>
    <row r="638" spans="1:14">
      <c r="A638" s="6">
        <v>42419</v>
      </c>
      <c r="B638" s="4">
        <v>2050</v>
      </c>
      <c r="C638" s="6">
        <v>42430</v>
      </c>
      <c r="D638" s="11">
        <v>1890</v>
      </c>
      <c r="E638" s="11">
        <v>1870</v>
      </c>
      <c r="F638" s="11">
        <v>1660</v>
      </c>
      <c r="G638" s="11">
        <v>2140</v>
      </c>
      <c r="H638" s="6">
        <v>42431</v>
      </c>
      <c r="I638" s="11">
        <v>1473.33</v>
      </c>
      <c r="J638" s="5"/>
      <c r="K638" s="11"/>
      <c r="L638" s="5"/>
      <c r="M638" s="15"/>
      <c r="N638" s="11"/>
    </row>
    <row r="639" spans="1:14">
      <c r="A639" s="6">
        <v>42418</v>
      </c>
      <c r="B639" s="4">
        <v>2050</v>
      </c>
      <c r="C639" s="6">
        <v>42429</v>
      </c>
      <c r="D639" s="11">
        <v>1890</v>
      </c>
      <c r="E639" s="11">
        <v>1870</v>
      </c>
      <c r="F639" s="11">
        <v>1660</v>
      </c>
      <c r="G639" s="11">
        <v>2140</v>
      </c>
      <c r="H639" s="6">
        <v>42430</v>
      </c>
      <c r="I639" s="11">
        <v>1472.22</v>
      </c>
      <c r="J639" s="5"/>
      <c r="K639" s="11"/>
      <c r="L639" s="5"/>
      <c r="M639" s="15"/>
      <c r="N639" s="11"/>
    </row>
    <row r="640" spans="1:14">
      <c r="A640" s="6">
        <v>42417</v>
      </c>
      <c r="B640" s="4">
        <v>2050</v>
      </c>
      <c r="C640" s="6">
        <v>42426</v>
      </c>
      <c r="D640" s="11">
        <v>1890</v>
      </c>
      <c r="E640" s="11">
        <v>1870</v>
      </c>
      <c r="F640" s="11">
        <v>1700</v>
      </c>
      <c r="G640" s="11">
        <v>2140</v>
      </c>
      <c r="H640" s="6">
        <v>42429</v>
      </c>
      <c r="I640" s="11">
        <v>1477.78</v>
      </c>
      <c r="J640" s="5"/>
      <c r="K640" s="11"/>
      <c r="L640" s="5"/>
      <c r="M640" s="15"/>
      <c r="N640" s="11"/>
    </row>
    <row r="641" spans="1:14">
      <c r="A641" s="6">
        <v>42416</v>
      </c>
      <c r="B641" s="4">
        <v>2050</v>
      </c>
      <c r="C641" s="6">
        <v>42425</v>
      </c>
      <c r="D641" s="11">
        <v>1890</v>
      </c>
      <c r="E641" s="11">
        <v>1870</v>
      </c>
      <c r="F641" s="11">
        <v>1720</v>
      </c>
      <c r="G641" s="11">
        <v>2140</v>
      </c>
      <c r="H641" s="6">
        <v>42426</v>
      </c>
      <c r="I641" s="11">
        <v>1472.22</v>
      </c>
      <c r="J641" s="5"/>
      <c r="K641" s="11"/>
      <c r="L641" s="5"/>
      <c r="M641" s="15"/>
      <c r="N641" s="11"/>
    </row>
    <row r="642" spans="1:14">
      <c r="A642" s="6">
        <v>42415</v>
      </c>
      <c r="B642" s="4">
        <v>2050</v>
      </c>
      <c r="C642" s="6">
        <v>42424</v>
      </c>
      <c r="D642" s="11">
        <v>1890</v>
      </c>
      <c r="E642" s="11">
        <v>1870</v>
      </c>
      <c r="F642" s="11">
        <v>1740</v>
      </c>
      <c r="G642" s="11">
        <v>2150</v>
      </c>
      <c r="H642" s="6">
        <v>42425</v>
      </c>
      <c r="I642" s="11">
        <v>1466.67</v>
      </c>
      <c r="J642" s="5"/>
      <c r="K642" s="11"/>
      <c r="L642" s="5"/>
      <c r="M642" s="15"/>
      <c r="N642" s="11"/>
    </row>
    <row r="643" spans="1:14">
      <c r="A643" s="6">
        <v>42405</v>
      </c>
      <c r="B643" s="4">
        <v>2050</v>
      </c>
      <c r="C643" s="6">
        <v>42423</v>
      </c>
      <c r="D643" s="11">
        <v>1890</v>
      </c>
      <c r="E643" s="11">
        <v>1870</v>
      </c>
      <c r="F643" s="11">
        <v>1740</v>
      </c>
      <c r="G643" s="11">
        <v>2170</v>
      </c>
      <c r="H643" s="6">
        <v>42424</v>
      </c>
      <c r="I643" s="11">
        <v>1466.67</v>
      </c>
      <c r="J643" s="5"/>
      <c r="K643" s="11"/>
      <c r="L643" s="5"/>
      <c r="M643" s="15"/>
      <c r="N643" s="11"/>
    </row>
    <row r="644" spans="1:14">
      <c r="A644" s="6">
        <v>42404</v>
      </c>
      <c r="B644" s="4">
        <v>2050</v>
      </c>
      <c r="C644" s="6">
        <v>42422</v>
      </c>
      <c r="D644" s="11">
        <v>1890</v>
      </c>
      <c r="E644" s="11">
        <v>1900</v>
      </c>
      <c r="F644" s="11">
        <v>1740</v>
      </c>
      <c r="G644" s="11">
        <v>2170</v>
      </c>
      <c r="H644" s="6">
        <v>42423</v>
      </c>
      <c r="I644" s="11">
        <v>1466.67</v>
      </c>
      <c r="J644" s="5"/>
      <c r="K644" s="11"/>
      <c r="L644" s="5"/>
      <c r="M644" s="15"/>
      <c r="N644" s="11"/>
    </row>
    <row r="645" spans="1:14">
      <c r="A645" s="6">
        <v>42403</v>
      </c>
      <c r="B645" s="4">
        <v>2050</v>
      </c>
      <c r="C645" s="6">
        <v>42419</v>
      </c>
      <c r="D645" s="11">
        <v>1890</v>
      </c>
      <c r="E645" s="11">
        <v>1900</v>
      </c>
      <c r="F645" s="11">
        <v>1770</v>
      </c>
      <c r="G645" s="11">
        <v>2170</v>
      </c>
      <c r="H645" s="6">
        <v>42422</v>
      </c>
      <c r="I645" s="11">
        <v>1465.56</v>
      </c>
      <c r="J645" s="5"/>
      <c r="K645" s="11"/>
      <c r="L645" s="5"/>
      <c r="M645" s="15"/>
      <c r="N645" s="11"/>
    </row>
    <row r="646" spans="1:14">
      <c r="A646" s="6">
        <v>42402</v>
      </c>
      <c r="B646" s="4">
        <v>2050</v>
      </c>
      <c r="C646" s="6">
        <v>42418</v>
      </c>
      <c r="D646" s="11">
        <v>1890</v>
      </c>
      <c r="E646" s="11">
        <v>1900</v>
      </c>
      <c r="F646" s="11">
        <v>1790</v>
      </c>
      <c r="G646" s="11">
        <v>2160</v>
      </c>
      <c r="H646" s="6">
        <v>42419</v>
      </c>
      <c r="I646" s="11">
        <v>1460</v>
      </c>
      <c r="J646" s="5"/>
      <c r="K646" s="11"/>
      <c r="L646" s="5"/>
      <c r="M646" s="15"/>
      <c r="N646" s="11"/>
    </row>
    <row r="647" spans="1:14">
      <c r="A647" s="6">
        <v>42401</v>
      </c>
      <c r="B647" s="4">
        <v>2050</v>
      </c>
      <c r="C647" s="6">
        <v>42417</v>
      </c>
      <c r="D647" s="11">
        <v>1890</v>
      </c>
      <c r="E647" s="11">
        <v>1900</v>
      </c>
      <c r="F647" s="11">
        <v>1800</v>
      </c>
      <c r="G647" s="11">
        <v>2160</v>
      </c>
      <c r="H647" s="6">
        <v>42418</v>
      </c>
      <c r="I647" s="11">
        <v>1460</v>
      </c>
      <c r="J647" s="5"/>
      <c r="K647" s="11"/>
      <c r="L647" s="5"/>
      <c r="M647" s="15"/>
      <c r="N647" s="11"/>
    </row>
    <row r="648" spans="1:14">
      <c r="A648" s="6">
        <v>42398</v>
      </c>
      <c r="B648" s="4">
        <v>2050</v>
      </c>
      <c r="C648" s="6">
        <v>42416</v>
      </c>
      <c r="D648" s="11">
        <v>1890</v>
      </c>
      <c r="E648" s="11">
        <v>1900</v>
      </c>
      <c r="F648" s="11">
        <v>1800</v>
      </c>
      <c r="G648" s="11">
        <v>2160</v>
      </c>
      <c r="H648" s="6">
        <v>42417</v>
      </c>
      <c r="I648" s="11">
        <v>1471.11</v>
      </c>
      <c r="J648" s="5"/>
      <c r="K648" s="11"/>
      <c r="L648" s="5"/>
      <c r="M648" s="15"/>
      <c r="N648" s="11"/>
    </row>
    <row r="649" spans="1:14">
      <c r="A649" s="6">
        <v>42397</v>
      </c>
      <c r="B649" s="4">
        <v>2050</v>
      </c>
      <c r="C649" s="6">
        <v>42415</v>
      </c>
      <c r="D649" s="11">
        <v>1890</v>
      </c>
      <c r="E649" s="11">
        <v>1900</v>
      </c>
      <c r="F649" s="11">
        <v>1800</v>
      </c>
      <c r="G649" s="11">
        <v>2140</v>
      </c>
      <c r="H649" s="6">
        <v>42416</v>
      </c>
      <c r="I649" s="11">
        <v>1471.11</v>
      </c>
      <c r="J649" s="5"/>
      <c r="K649" s="11"/>
      <c r="L649" s="5"/>
      <c r="M649" s="15"/>
      <c r="N649" s="11"/>
    </row>
    <row r="650" spans="1:14">
      <c r="A650" s="6">
        <v>42396</v>
      </c>
      <c r="B650" s="4">
        <v>2050</v>
      </c>
      <c r="C650" s="6">
        <v>42414</v>
      </c>
      <c r="D650" s="11">
        <v>1890</v>
      </c>
      <c r="E650" s="11">
        <v>1900</v>
      </c>
      <c r="F650" s="11">
        <v>1800</v>
      </c>
      <c r="G650" s="11">
        <v>2140</v>
      </c>
      <c r="H650" s="6">
        <v>42415</v>
      </c>
      <c r="I650" s="11">
        <v>1466.67</v>
      </c>
      <c r="J650" s="5"/>
      <c r="K650" s="11"/>
      <c r="L650" s="5"/>
      <c r="M650" s="15"/>
      <c r="N650" s="11"/>
    </row>
    <row r="651" spans="1:14">
      <c r="A651" s="6">
        <v>42395</v>
      </c>
      <c r="B651" s="4">
        <v>2050</v>
      </c>
      <c r="C651" s="6">
        <v>42406</v>
      </c>
      <c r="D651" s="11">
        <v>1890</v>
      </c>
      <c r="E651" s="11">
        <v>1900</v>
      </c>
      <c r="F651" s="11">
        <v>1800</v>
      </c>
      <c r="G651" s="11">
        <v>2140</v>
      </c>
      <c r="H651" s="6">
        <v>42414</v>
      </c>
      <c r="I651" s="11">
        <v>1472.22</v>
      </c>
      <c r="J651" s="5"/>
      <c r="K651" s="11"/>
      <c r="L651" s="5"/>
      <c r="M651" s="15"/>
      <c r="N651" s="11"/>
    </row>
    <row r="652" spans="1:14">
      <c r="A652" s="6">
        <v>42394</v>
      </c>
      <c r="B652" s="4">
        <v>2050</v>
      </c>
      <c r="C652" s="6">
        <v>42405</v>
      </c>
      <c r="D652" s="11">
        <v>1890</v>
      </c>
      <c r="E652" s="11">
        <v>1900</v>
      </c>
      <c r="F652" s="11">
        <v>1800</v>
      </c>
      <c r="G652" s="11">
        <v>2140</v>
      </c>
      <c r="H652" s="6">
        <v>42406</v>
      </c>
      <c r="I652" s="11">
        <v>1472.22</v>
      </c>
      <c r="J652" s="5"/>
      <c r="K652" s="11"/>
      <c r="L652" s="5"/>
      <c r="M652" s="15"/>
      <c r="N652" s="11"/>
    </row>
    <row r="653" spans="1:14">
      <c r="A653" s="6">
        <v>42391</v>
      </c>
      <c r="B653" s="4">
        <v>2050</v>
      </c>
      <c r="C653" s="6">
        <v>42404</v>
      </c>
      <c r="D653" s="11">
        <v>1890</v>
      </c>
      <c r="E653" s="11">
        <v>1900</v>
      </c>
      <c r="F653" s="11">
        <v>1800</v>
      </c>
      <c r="G653" s="11">
        <v>2140</v>
      </c>
      <c r="H653" s="6">
        <v>42405</v>
      </c>
      <c r="I653" s="11">
        <v>1472.22</v>
      </c>
      <c r="J653" s="5"/>
      <c r="K653" s="11"/>
      <c r="L653" s="5"/>
      <c r="M653" s="15"/>
      <c r="N653" s="11"/>
    </row>
    <row r="654" spans="1:14">
      <c r="A654" s="6">
        <v>42390</v>
      </c>
      <c r="B654" s="4">
        <v>2050</v>
      </c>
      <c r="C654" s="6">
        <v>42403</v>
      </c>
      <c r="D654" s="11">
        <v>1890</v>
      </c>
      <c r="E654" s="11">
        <v>1900</v>
      </c>
      <c r="F654" s="11">
        <v>1800</v>
      </c>
      <c r="G654" s="11">
        <v>2140</v>
      </c>
      <c r="H654" s="6">
        <v>42404</v>
      </c>
      <c r="I654" s="11">
        <v>1472.22</v>
      </c>
      <c r="J654" s="5"/>
      <c r="K654" s="11"/>
      <c r="L654" s="5"/>
      <c r="M654" s="15"/>
      <c r="N654" s="11"/>
    </row>
    <row r="655" spans="1:14">
      <c r="A655" s="6">
        <v>42389</v>
      </c>
      <c r="B655" s="4">
        <v>2050</v>
      </c>
      <c r="C655" s="6">
        <v>42402</v>
      </c>
      <c r="D655" s="11">
        <v>1890</v>
      </c>
      <c r="E655" s="11">
        <v>1900</v>
      </c>
      <c r="F655" s="11">
        <v>1800</v>
      </c>
      <c r="G655" s="11">
        <v>2140</v>
      </c>
      <c r="H655" s="6">
        <v>42403</v>
      </c>
      <c r="I655" s="11">
        <v>1472.22</v>
      </c>
      <c r="J655" s="5"/>
      <c r="K655" s="11"/>
      <c r="L655" s="5"/>
      <c r="M655" s="15"/>
      <c r="N655" s="11"/>
    </row>
    <row r="656" spans="1:14">
      <c r="A656" s="6">
        <v>42388</v>
      </c>
      <c r="B656" s="4">
        <v>2050</v>
      </c>
      <c r="C656" s="6">
        <v>42401</v>
      </c>
      <c r="D656" s="11">
        <v>1890</v>
      </c>
      <c r="E656" s="11">
        <v>1900</v>
      </c>
      <c r="F656" s="11">
        <v>1800</v>
      </c>
      <c r="G656" s="11">
        <v>2140</v>
      </c>
      <c r="H656" s="6">
        <v>42402</v>
      </c>
      <c r="I656" s="11">
        <v>1472.22</v>
      </c>
      <c r="J656" s="5"/>
      <c r="K656" s="11"/>
      <c r="L656" s="5"/>
      <c r="M656" s="15"/>
      <c r="N656" s="11"/>
    </row>
    <row r="657" spans="1:14">
      <c r="A657" s="6">
        <v>42387</v>
      </c>
      <c r="B657" s="4">
        <v>2060</v>
      </c>
      <c r="C657" s="6">
        <v>42398</v>
      </c>
      <c r="D657" s="11">
        <v>1890</v>
      </c>
      <c r="E657" s="11">
        <v>1910</v>
      </c>
      <c r="F657" s="11">
        <v>1800</v>
      </c>
      <c r="G657" s="11">
        <v>2140</v>
      </c>
      <c r="H657" s="6">
        <v>42401</v>
      </c>
      <c r="I657" s="11">
        <v>1485.56</v>
      </c>
      <c r="J657" s="5"/>
      <c r="K657" s="11"/>
      <c r="L657" s="5"/>
      <c r="M657" s="15"/>
      <c r="N657" s="11"/>
    </row>
    <row r="658" spans="1:14">
      <c r="A658" s="6">
        <v>42384</v>
      </c>
      <c r="B658" s="4">
        <v>2060</v>
      </c>
      <c r="C658" s="6">
        <v>42397</v>
      </c>
      <c r="D658" s="11">
        <v>1890</v>
      </c>
      <c r="E658" s="11">
        <v>1910</v>
      </c>
      <c r="F658" s="11">
        <v>1800</v>
      </c>
      <c r="G658" s="11">
        <v>2140</v>
      </c>
      <c r="H658" s="6">
        <v>42398</v>
      </c>
      <c r="I658" s="11">
        <v>1485.56</v>
      </c>
      <c r="J658" s="5"/>
      <c r="K658" s="11"/>
      <c r="L658" s="5"/>
      <c r="M658" s="15"/>
      <c r="N658" s="11"/>
    </row>
    <row r="659" spans="1:14">
      <c r="A659" s="6">
        <v>42383</v>
      </c>
      <c r="B659" s="4">
        <v>2060</v>
      </c>
      <c r="C659" s="6">
        <v>42396</v>
      </c>
      <c r="D659" s="11">
        <v>1890</v>
      </c>
      <c r="E659" s="11">
        <v>1910</v>
      </c>
      <c r="F659" s="11">
        <v>1800</v>
      </c>
      <c r="G659" s="11">
        <v>2140</v>
      </c>
      <c r="H659" s="6">
        <v>42397</v>
      </c>
      <c r="I659" s="11">
        <v>1485.56</v>
      </c>
      <c r="J659" s="5"/>
      <c r="K659" s="11"/>
      <c r="L659" s="5"/>
      <c r="M659" s="15"/>
      <c r="N659" s="11"/>
    </row>
    <row r="660" spans="1:14">
      <c r="A660" s="6">
        <v>42382</v>
      </c>
      <c r="B660" s="4">
        <v>2060</v>
      </c>
      <c r="C660" s="6">
        <v>42395</v>
      </c>
      <c r="D660" s="11">
        <v>1890</v>
      </c>
      <c r="E660" s="11">
        <v>1940</v>
      </c>
      <c r="F660" s="11">
        <v>1770</v>
      </c>
      <c r="G660" s="11">
        <v>2140</v>
      </c>
      <c r="H660" s="6">
        <v>42396</v>
      </c>
      <c r="I660" s="11">
        <v>1485.56</v>
      </c>
      <c r="J660" s="5"/>
      <c r="K660" s="11"/>
      <c r="L660" s="5"/>
      <c r="M660" s="15"/>
      <c r="N660" s="11"/>
    </row>
    <row r="661" spans="1:14">
      <c r="A661" s="6">
        <v>42381</v>
      </c>
      <c r="B661" s="4">
        <v>2060</v>
      </c>
      <c r="C661" s="6">
        <v>42394</v>
      </c>
      <c r="D661" s="11">
        <v>1890</v>
      </c>
      <c r="E661" s="11">
        <v>1940</v>
      </c>
      <c r="F661" s="11">
        <v>1770</v>
      </c>
      <c r="G661" s="11">
        <v>2140</v>
      </c>
      <c r="H661" s="6">
        <v>42395</v>
      </c>
      <c r="I661" s="11">
        <v>1485.56</v>
      </c>
      <c r="J661" s="5"/>
      <c r="K661" s="11"/>
      <c r="L661" s="5"/>
      <c r="M661" s="15"/>
      <c r="N661" s="11"/>
    </row>
    <row r="662" spans="1:14">
      <c r="A662" s="6">
        <v>42380</v>
      </c>
      <c r="B662" s="4">
        <v>2060</v>
      </c>
      <c r="C662" s="6">
        <v>42391</v>
      </c>
      <c r="D662" s="11">
        <v>1890</v>
      </c>
      <c r="E662" s="11">
        <v>1940</v>
      </c>
      <c r="F662" s="11">
        <v>1770</v>
      </c>
      <c r="G662" s="11">
        <v>2140</v>
      </c>
      <c r="H662" s="6">
        <v>42394</v>
      </c>
      <c r="I662" s="11">
        <v>1490</v>
      </c>
      <c r="J662" s="5"/>
      <c r="K662" s="11"/>
      <c r="L662" s="5"/>
      <c r="M662" s="15"/>
      <c r="N662" s="11"/>
    </row>
    <row r="663" spans="1:14">
      <c r="A663" s="6">
        <v>42377</v>
      </c>
      <c r="B663" s="4">
        <v>2060</v>
      </c>
      <c r="C663" s="6">
        <v>42390</v>
      </c>
      <c r="D663" s="11">
        <v>1890</v>
      </c>
      <c r="E663" s="11">
        <v>1940</v>
      </c>
      <c r="F663" s="11">
        <v>1780</v>
      </c>
      <c r="G663" s="11">
        <v>2150</v>
      </c>
      <c r="H663" s="6">
        <v>42391</v>
      </c>
      <c r="I663" s="11">
        <v>1490</v>
      </c>
      <c r="J663" s="5"/>
      <c r="K663" s="11"/>
      <c r="L663" s="5"/>
      <c r="M663" s="15"/>
      <c r="N663" s="11"/>
    </row>
    <row r="664" spans="1:14">
      <c r="A664" s="6">
        <v>42376</v>
      </c>
      <c r="B664" s="4">
        <v>2070</v>
      </c>
      <c r="C664" s="6">
        <v>42389</v>
      </c>
      <c r="D664" s="11">
        <v>1890</v>
      </c>
      <c r="E664" s="11">
        <v>1940</v>
      </c>
      <c r="F664" s="11">
        <v>1790</v>
      </c>
      <c r="G664" s="11">
        <v>2160</v>
      </c>
      <c r="H664" s="6">
        <v>42390</v>
      </c>
      <c r="I664" s="11">
        <v>1501.11</v>
      </c>
      <c r="J664" s="5"/>
      <c r="K664" s="11"/>
      <c r="L664" s="5"/>
      <c r="M664" s="15"/>
      <c r="N664" s="11"/>
    </row>
    <row r="665" spans="1:14">
      <c r="A665" s="6">
        <v>42375</v>
      </c>
      <c r="B665" s="4">
        <v>2070</v>
      </c>
      <c r="C665" s="6">
        <v>42388</v>
      </c>
      <c r="D665" s="11">
        <v>1890</v>
      </c>
      <c r="E665" s="11">
        <v>1940</v>
      </c>
      <c r="F665" s="11">
        <v>1800</v>
      </c>
      <c r="G665" s="11">
        <v>2160</v>
      </c>
      <c r="H665" s="6">
        <v>42389</v>
      </c>
      <c r="I665" s="11">
        <v>1513.33</v>
      </c>
      <c r="J665" s="5"/>
      <c r="K665" s="11"/>
      <c r="L665" s="5"/>
      <c r="M665" s="15"/>
      <c r="N665" s="11"/>
    </row>
    <row r="666" spans="1:14">
      <c r="A666" s="6">
        <v>42374</v>
      </c>
      <c r="B666" s="4">
        <v>2070</v>
      </c>
      <c r="C666" s="6">
        <v>42387</v>
      </c>
      <c r="D666" s="11">
        <v>1890</v>
      </c>
      <c r="E666" s="11">
        <v>1940</v>
      </c>
      <c r="F666" s="11">
        <v>1800</v>
      </c>
      <c r="G666" s="11">
        <v>2160</v>
      </c>
      <c r="H666" s="6">
        <v>42388</v>
      </c>
      <c r="I666" s="11">
        <v>1513.33</v>
      </c>
      <c r="J666" s="5"/>
      <c r="K666" s="11"/>
      <c r="L666" s="5"/>
      <c r="M666" s="15"/>
      <c r="N666" s="11"/>
    </row>
    <row r="667" spans="1:14">
      <c r="A667" s="6">
        <v>42373</v>
      </c>
      <c r="B667" s="4">
        <v>2070</v>
      </c>
      <c r="C667" s="6">
        <v>42384</v>
      </c>
      <c r="D667" s="11">
        <v>1890</v>
      </c>
      <c r="E667" s="11">
        <v>1940</v>
      </c>
      <c r="F667" s="11">
        <v>1810</v>
      </c>
      <c r="G667" s="11">
        <v>2170</v>
      </c>
      <c r="H667" s="6">
        <v>42387</v>
      </c>
      <c r="I667" s="11">
        <v>1513.33</v>
      </c>
      <c r="J667" s="5"/>
      <c r="K667" s="11"/>
      <c r="L667" s="5"/>
      <c r="M667" s="15"/>
      <c r="N667" s="11"/>
    </row>
    <row r="668" spans="1:14">
      <c r="A668" s="6">
        <v>42369</v>
      </c>
      <c r="B668" s="4">
        <v>2070</v>
      </c>
      <c r="C668" s="6">
        <v>42383</v>
      </c>
      <c r="D668" s="11">
        <v>1890</v>
      </c>
      <c r="E668" s="11">
        <v>1940</v>
      </c>
      <c r="F668" s="11">
        <v>1820</v>
      </c>
      <c r="G668" s="11">
        <v>2180</v>
      </c>
      <c r="H668" s="6">
        <v>42384</v>
      </c>
      <c r="I668" s="11">
        <v>1513.33</v>
      </c>
      <c r="J668" s="5"/>
      <c r="K668" s="11"/>
      <c r="L668" s="5"/>
      <c r="M668" s="15"/>
      <c r="N668" s="11"/>
    </row>
    <row r="669" spans="1:14">
      <c r="A669" s="6">
        <v>42368</v>
      </c>
      <c r="B669" s="4">
        <v>2070</v>
      </c>
      <c r="C669" s="6">
        <v>42382</v>
      </c>
      <c r="D669" s="11">
        <v>1890</v>
      </c>
      <c r="E669" s="11">
        <v>1940</v>
      </c>
      <c r="F669" s="11">
        <v>1850</v>
      </c>
      <c r="G669" s="11">
        <v>2190</v>
      </c>
      <c r="H669" s="6">
        <v>42383</v>
      </c>
      <c r="I669" s="11">
        <v>1513.33</v>
      </c>
      <c r="J669" s="5"/>
      <c r="K669" s="11"/>
      <c r="L669" s="5"/>
      <c r="M669" s="15"/>
      <c r="N669" s="11"/>
    </row>
    <row r="670" spans="1:14">
      <c r="A670" s="6">
        <v>42367</v>
      </c>
      <c r="B670" s="4">
        <v>2070</v>
      </c>
      <c r="C670" s="6">
        <v>42381</v>
      </c>
      <c r="D670" s="11">
        <v>1890</v>
      </c>
      <c r="E670" s="11">
        <v>1940</v>
      </c>
      <c r="F670" s="11">
        <v>1870</v>
      </c>
      <c r="G670" s="11">
        <v>2190</v>
      </c>
      <c r="H670" s="6">
        <v>42382</v>
      </c>
      <c r="I670" s="11">
        <v>1514.44</v>
      </c>
      <c r="J670" s="5"/>
      <c r="K670" s="11"/>
      <c r="L670" s="5"/>
      <c r="M670" s="15"/>
      <c r="N670" s="11"/>
    </row>
    <row r="671" spans="1:14">
      <c r="A671" s="6">
        <v>42366</v>
      </c>
      <c r="B671" s="4">
        <v>2090</v>
      </c>
      <c r="C671" s="6">
        <v>42380</v>
      </c>
      <c r="D671" s="11">
        <v>1890</v>
      </c>
      <c r="E671" s="11">
        <v>1960</v>
      </c>
      <c r="F671" s="11">
        <v>1870</v>
      </c>
      <c r="G671" s="11">
        <v>2190</v>
      </c>
      <c r="H671" s="6">
        <v>42381</v>
      </c>
      <c r="I671" s="11">
        <v>1521.11</v>
      </c>
      <c r="J671" s="5"/>
      <c r="K671" s="11"/>
      <c r="L671" s="5"/>
      <c r="M671" s="15"/>
      <c r="N671" s="11"/>
    </row>
    <row r="672" spans="1:14">
      <c r="A672" s="6">
        <v>42363</v>
      </c>
      <c r="B672" s="4">
        <v>2100</v>
      </c>
      <c r="C672" s="6">
        <v>42377</v>
      </c>
      <c r="D672" s="11">
        <v>1890</v>
      </c>
      <c r="E672" s="11">
        <v>1960</v>
      </c>
      <c r="F672" s="11">
        <v>1870</v>
      </c>
      <c r="G672" s="11">
        <v>2190</v>
      </c>
      <c r="H672" s="6">
        <v>42380</v>
      </c>
      <c r="I672" s="11">
        <v>1521.11</v>
      </c>
      <c r="J672" s="5"/>
      <c r="K672" s="11"/>
      <c r="L672" s="5"/>
      <c r="M672" s="15"/>
      <c r="N672" s="11"/>
    </row>
    <row r="673" spans="1:14">
      <c r="A673" s="6">
        <v>42362</v>
      </c>
      <c r="B673" s="4">
        <v>2100</v>
      </c>
      <c r="C673" s="6">
        <v>42376</v>
      </c>
      <c r="D673" s="11">
        <v>1890</v>
      </c>
      <c r="E673" s="11">
        <v>1960</v>
      </c>
      <c r="F673" s="11">
        <v>1890</v>
      </c>
      <c r="G673" s="11">
        <v>2200</v>
      </c>
      <c r="H673" s="6">
        <v>42377</v>
      </c>
      <c r="I673" s="11">
        <v>1532.22</v>
      </c>
      <c r="J673" s="5"/>
      <c r="K673" s="11"/>
      <c r="L673" s="5"/>
      <c r="M673" s="15"/>
      <c r="N673" s="11"/>
    </row>
    <row r="674" spans="1:14">
      <c r="A674" s="6">
        <v>42361</v>
      </c>
      <c r="B674" s="4">
        <v>2100</v>
      </c>
      <c r="C674" s="6">
        <v>42375</v>
      </c>
      <c r="D674" s="11">
        <v>1890</v>
      </c>
      <c r="E674" s="11">
        <v>1960</v>
      </c>
      <c r="F674" s="11">
        <v>1890</v>
      </c>
      <c r="G674" s="11">
        <v>2210</v>
      </c>
      <c r="H674" s="6">
        <v>42376</v>
      </c>
      <c r="I674" s="11">
        <v>1535.56</v>
      </c>
      <c r="J674" s="5"/>
      <c r="K674" s="11"/>
      <c r="L674" s="5"/>
      <c r="M674" s="15"/>
      <c r="N674" s="11"/>
    </row>
    <row r="675" spans="1:14">
      <c r="A675" s="6">
        <v>42360</v>
      </c>
      <c r="B675" s="4">
        <v>2100</v>
      </c>
      <c r="C675" s="6">
        <v>42374</v>
      </c>
      <c r="D675" s="11">
        <v>1890</v>
      </c>
      <c r="E675" s="11">
        <v>1960</v>
      </c>
      <c r="F675" s="11">
        <v>1910</v>
      </c>
      <c r="G675" s="11">
        <v>2230</v>
      </c>
      <c r="H675" s="6">
        <v>42375</v>
      </c>
      <c r="I675" s="11">
        <v>1544.44</v>
      </c>
      <c r="J675" s="5"/>
      <c r="K675" s="11"/>
      <c r="L675" s="5"/>
      <c r="M675" s="15"/>
      <c r="N675" s="11"/>
    </row>
    <row r="676" spans="1:14">
      <c r="A676" s="6">
        <v>42359</v>
      </c>
      <c r="B676" s="4">
        <v>2100</v>
      </c>
      <c r="C676" s="6">
        <v>42373</v>
      </c>
      <c r="D676" s="11">
        <v>1890</v>
      </c>
      <c r="E676" s="11">
        <v>1960</v>
      </c>
      <c r="F676" s="11">
        <v>1910</v>
      </c>
      <c r="G676" s="11">
        <v>2230</v>
      </c>
      <c r="H676" s="6">
        <v>42374</v>
      </c>
      <c r="I676" s="11">
        <v>1544.44</v>
      </c>
      <c r="J676" s="5"/>
      <c r="K676" s="11"/>
      <c r="L676" s="5"/>
      <c r="M676" s="15"/>
      <c r="N676" s="11"/>
    </row>
    <row r="677" spans="1:14">
      <c r="A677" s="6">
        <v>42356</v>
      </c>
      <c r="B677" s="4">
        <v>2100</v>
      </c>
      <c r="C677" s="6">
        <v>42359</v>
      </c>
      <c r="D677" s="11">
        <v>1700</v>
      </c>
      <c r="E677" s="11">
        <v>1820</v>
      </c>
      <c r="F677" s="11">
        <v>1820</v>
      </c>
      <c r="G677" s="11">
        <v>1850</v>
      </c>
      <c r="H677" s="6">
        <v>42373</v>
      </c>
      <c r="I677" s="11">
        <v>1555.56</v>
      </c>
      <c r="J677" s="5"/>
      <c r="K677" s="11"/>
      <c r="L677" s="5"/>
      <c r="M677" s="15"/>
      <c r="N677" s="11"/>
    </row>
    <row r="678" spans="1:14">
      <c r="A678" s="6">
        <v>42355</v>
      </c>
      <c r="B678" s="4">
        <v>2100</v>
      </c>
      <c r="C678" s="6">
        <v>42356</v>
      </c>
      <c r="D678" s="11">
        <v>1700</v>
      </c>
      <c r="E678" s="11">
        <v>1820</v>
      </c>
      <c r="F678" s="11">
        <v>1820</v>
      </c>
      <c r="G678" s="11">
        <v>1850</v>
      </c>
      <c r="H678" s="6">
        <v>42369</v>
      </c>
      <c r="I678" s="11">
        <v>1555.56</v>
      </c>
      <c r="J678" s="5"/>
      <c r="K678" s="11"/>
      <c r="L678" s="5"/>
      <c r="M678" s="15"/>
      <c r="N678" s="11"/>
    </row>
    <row r="679" spans="1:14">
      <c r="A679" s="6">
        <v>42354</v>
      </c>
      <c r="B679" s="4">
        <v>2100</v>
      </c>
      <c r="C679" s="6">
        <v>42355</v>
      </c>
      <c r="D679" s="11">
        <v>1700</v>
      </c>
      <c r="E679" s="11">
        <v>1820</v>
      </c>
      <c r="F679" s="11">
        <v>1820</v>
      </c>
      <c r="G679" s="11">
        <v>1850</v>
      </c>
      <c r="H679" s="6">
        <v>42368</v>
      </c>
      <c r="I679" s="11">
        <v>1555.56</v>
      </c>
      <c r="J679" s="5"/>
      <c r="K679" s="11"/>
      <c r="L679" s="5"/>
      <c r="M679" s="15"/>
      <c r="N679" s="11"/>
    </row>
    <row r="680" spans="1:14">
      <c r="A680" s="6">
        <v>42353</v>
      </c>
      <c r="B680" s="4">
        <v>2100</v>
      </c>
      <c r="C680" s="6">
        <v>42354</v>
      </c>
      <c r="D680" s="11">
        <v>1700</v>
      </c>
      <c r="E680" s="11">
        <v>1820</v>
      </c>
      <c r="F680" s="11">
        <v>1820</v>
      </c>
      <c r="G680" s="11">
        <v>1850</v>
      </c>
      <c r="H680" s="6">
        <v>42367</v>
      </c>
      <c r="I680" s="11">
        <v>1555.56</v>
      </c>
      <c r="J680" s="5"/>
      <c r="K680" s="11"/>
      <c r="L680" s="5"/>
      <c r="M680" s="15"/>
      <c r="N680" s="11"/>
    </row>
    <row r="681" spans="1:14">
      <c r="A681" s="6">
        <v>42352</v>
      </c>
      <c r="B681" s="4">
        <v>2100</v>
      </c>
      <c r="C681" s="6">
        <v>42353</v>
      </c>
      <c r="D681" s="11">
        <v>1700</v>
      </c>
      <c r="E681" s="11">
        <v>1820</v>
      </c>
      <c r="F681" s="11">
        <v>1820</v>
      </c>
      <c r="G681" s="11">
        <v>1850</v>
      </c>
      <c r="H681" s="6">
        <v>42366</v>
      </c>
      <c r="I681" s="11">
        <v>1542.22</v>
      </c>
      <c r="J681" s="5"/>
      <c r="K681" s="11"/>
      <c r="L681" s="5"/>
      <c r="M681" s="15"/>
      <c r="N681" s="11"/>
    </row>
    <row r="682" spans="1:14">
      <c r="A682" s="6">
        <v>42349</v>
      </c>
      <c r="B682" s="4">
        <v>2100</v>
      </c>
      <c r="C682" s="6">
        <v>42352</v>
      </c>
      <c r="D682" s="11">
        <v>1700</v>
      </c>
      <c r="E682" s="11">
        <v>1820</v>
      </c>
      <c r="F682" s="11">
        <v>1820</v>
      </c>
      <c r="G682" s="11">
        <v>1850</v>
      </c>
      <c r="H682" s="6">
        <v>42363</v>
      </c>
      <c r="I682" s="11">
        <v>1542.22</v>
      </c>
      <c r="J682" s="5"/>
      <c r="K682" s="11"/>
      <c r="L682" s="5"/>
      <c r="M682" s="15"/>
      <c r="N682" s="11"/>
    </row>
    <row r="683" spans="1:14">
      <c r="A683" s="6">
        <v>42348</v>
      </c>
      <c r="B683" s="4">
        <v>2100</v>
      </c>
      <c r="C683" s="6">
        <v>42349</v>
      </c>
      <c r="D683" s="11">
        <v>1700</v>
      </c>
      <c r="E683" s="11">
        <v>1820</v>
      </c>
      <c r="F683" s="11">
        <v>1820</v>
      </c>
      <c r="G683" s="11">
        <v>1850</v>
      </c>
      <c r="H683" s="6">
        <v>42362</v>
      </c>
      <c r="I683" s="11">
        <v>1525.56</v>
      </c>
      <c r="J683" s="5"/>
      <c r="K683" s="11"/>
      <c r="L683" s="5"/>
      <c r="M683" s="15"/>
      <c r="N683" s="11"/>
    </row>
    <row r="684" spans="1:14">
      <c r="A684" s="6">
        <v>42347</v>
      </c>
      <c r="B684" s="4">
        <v>2100</v>
      </c>
      <c r="C684" s="6">
        <v>42348</v>
      </c>
      <c r="D684" s="11">
        <v>1700</v>
      </c>
      <c r="E684" s="11">
        <v>1820</v>
      </c>
      <c r="F684" s="11">
        <v>1820</v>
      </c>
      <c r="G684" s="11">
        <v>1850</v>
      </c>
      <c r="H684" s="6">
        <v>42361</v>
      </c>
      <c r="I684" s="11">
        <v>1525.56</v>
      </c>
      <c r="J684" s="5"/>
      <c r="K684" s="11"/>
      <c r="L684" s="5"/>
      <c r="M684" s="15"/>
      <c r="N684" s="11"/>
    </row>
    <row r="685" spans="1:14">
      <c r="A685" s="6">
        <v>42346</v>
      </c>
      <c r="B685" s="4">
        <v>2100</v>
      </c>
      <c r="C685" s="6">
        <v>42347</v>
      </c>
      <c r="D685" s="11">
        <v>1700</v>
      </c>
      <c r="E685" s="11">
        <v>1820</v>
      </c>
      <c r="F685" s="11">
        <v>1820</v>
      </c>
      <c r="G685" s="11">
        <v>1850</v>
      </c>
      <c r="H685" s="6">
        <v>42360</v>
      </c>
      <c r="I685" s="11">
        <v>1514.44</v>
      </c>
      <c r="J685" s="5"/>
      <c r="K685" s="11"/>
      <c r="L685" s="5"/>
      <c r="M685" s="15"/>
      <c r="N685" s="11"/>
    </row>
    <row r="686" spans="1:14">
      <c r="A686" s="6">
        <v>42345</v>
      </c>
      <c r="B686" s="4">
        <v>2100</v>
      </c>
      <c r="C686" s="6">
        <v>42346</v>
      </c>
      <c r="D686" s="11">
        <v>1700</v>
      </c>
      <c r="E686" s="11">
        <v>1820</v>
      </c>
      <c r="F686" s="11">
        <v>1820</v>
      </c>
      <c r="G686" s="11">
        <v>1850</v>
      </c>
      <c r="H686" s="6">
        <v>42359</v>
      </c>
      <c r="I686" s="11">
        <v>1514.44</v>
      </c>
      <c r="J686" s="5"/>
      <c r="K686" s="11"/>
      <c r="L686" s="5"/>
      <c r="M686" s="15"/>
      <c r="N686" s="11"/>
    </row>
    <row r="687" spans="1:14">
      <c r="A687" s="6">
        <v>42342</v>
      </c>
      <c r="B687" s="4">
        <v>2100</v>
      </c>
      <c r="C687" s="6">
        <v>42345</v>
      </c>
      <c r="D687" s="11">
        <v>1700</v>
      </c>
      <c r="E687" s="11">
        <v>1820</v>
      </c>
      <c r="F687" s="11">
        <v>1820</v>
      </c>
      <c r="G687" s="11">
        <v>1850</v>
      </c>
      <c r="H687" s="6">
        <v>42356</v>
      </c>
      <c r="I687" s="11">
        <v>1488.89</v>
      </c>
      <c r="J687" s="5"/>
      <c r="K687" s="11"/>
      <c r="L687" s="5"/>
      <c r="M687" s="15"/>
      <c r="N687" s="11"/>
    </row>
    <row r="688" spans="1:14">
      <c r="A688" s="6">
        <v>42341</v>
      </c>
      <c r="B688" s="4">
        <v>2100</v>
      </c>
      <c r="C688" s="6">
        <v>42342</v>
      </c>
      <c r="D688" s="11">
        <v>1700</v>
      </c>
      <c r="E688" s="11">
        <v>1820</v>
      </c>
      <c r="F688" s="11">
        <v>1820</v>
      </c>
      <c r="G688" s="11">
        <v>1850</v>
      </c>
      <c r="H688" s="6">
        <v>42355</v>
      </c>
      <c r="I688" s="11">
        <v>1475.56</v>
      </c>
      <c r="J688" s="5"/>
      <c r="K688" s="11"/>
      <c r="L688" s="5"/>
      <c r="M688" s="15"/>
      <c r="N688" s="11"/>
    </row>
    <row r="689" spans="1:14">
      <c r="A689" s="6">
        <v>42340</v>
      </c>
      <c r="B689" s="4">
        <v>2100</v>
      </c>
      <c r="C689" s="6">
        <v>42341</v>
      </c>
      <c r="D689" s="11">
        <v>1700</v>
      </c>
      <c r="E689" s="11">
        <v>1820</v>
      </c>
      <c r="F689" s="11">
        <v>1820</v>
      </c>
      <c r="G689" s="11">
        <v>1850</v>
      </c>
      <c r="H689" s="6">
        <v>42354</v>
      </c>
      <c r="I689" s="11">
        <v>1475.56</v>
      </c>
      <c r="J689" s="5"/>
      <c r="K689" s="11"/>
      <c r="L689" s="5"/>
      <c r="M689" s="15"/>
      <c r="N689" s="11"/>
    </row>
    <row r="690" spans="1:14">
      <c r="A690" s="6">
        <v>42339</v>
      </c>
      <c r="B690" s="4">
        <v>2100</v>
      </c>
      <c r="C690" s="6">
        <v>42340</v>
      </c>
      <c r="D690" s="11">
        <v>1700</v>
      </c>
      <c r="E690" s="11">
        <v>1820</v>
      </c>
      <c r="F690" s="11">
        <v>1820</v>
      </c>
      <c r="G690" s="11">
        <v>1850</v>
      </c>
      <c r="H690" s="6">
        <v>42353</v>
      </c>
      <c r="I690" s="11">
        <v>1452.22</v>
      </c>
      <c r="J690" s="5"/>
      <c r="K690" s="11"/>
      <c r="L690" s="5"/>
      <c r="M690" s="15"/>
      <c r="N690" s="11"/>
    </row>
    <row r="691" spans="1:14">
      <c r="A691" s="6">
        <v>42338</v>
      </c>
      <c r="B691" s="4">
        <v>2100</v>
      </c>
      <c r="C691" s="6">
        <v>42339</v>
      </c>
      <c r="D691" s="11">
        <v>1700</v>
      </c>
      <c r="E691" s="11">
        <v>1810</v>
      </c>
      <c r="F691" s="11">
        <v>1810</v>
      </c>
      <c r="G691" s="11">
        <v>1850</v>
      </c>
      <c r="H691" s="6">
        <v>42352</v>
      </c>
      <c r="I691" s="11">
        <v>1452.22</v>
      </c>
      <c r="J691" s="5"/>
      <c r="K691" s="11"/>
      <c r="L691" s="5"/>
      <c r="M691" s="15"/>
      <c r="N691" s="11"/>
    </row>
    <row r="692" spans="1:14">
      <c r="A692" s="6">
        <v>42335</v>
      </c>
      <c r="B692" s="4">
        <v>2100</v>
      </c>
      <c r="C692" s="6">
        <v>42338</v>
      </c>
      <c r="D692" s="11">
        <v>1700</v>
      </c>
      <c r="E692" s="11">
        <v>1810</v>
      </c>
      <c r="F692" s="11">
        <v>1810</v>
      </c>
      <c r="G692" s="11">
        <v>1850</v>
      </c>
      <c r="H692" s="6">
        <v>42349</v>
      </c>
      <c r="I692" s="11">
        <v>1445.56</v>
      </c>
      <c r="J692" s="5"/>
      <c r="K692" s="11"/>
      <c r="L692" s="5"/>
      <c r="M692" s="15"/>
      <c r="N692" s="11"/>
    </row>
    <row r="693" spans="1:14">
      <c r="A693" s="6">
        <v>42334</v>
      </c>
      <c r="B693" s="4">
        <v>2100</v>
      </c>
      <c r="C693" s="6">
        <v>42335</v>
      </c>
      <c r="D693" s="11">
        <v>1700</v>
      </c>
      <c r="E693" s="11">
        <v>1810</v>
      </c>
      <c r="F693" s="11">
        <v>1810</v>
      </c>
      <c r="G693" s="11">
        <v>1850</v>
      </c>
      <c r="H693" s="6">
        <v>42348</v>
      </c>
      <c r="I693" s="11">
        <v>1445.56</v>
      </c>
      <c r="J693" s="5"/>
      <c r="K693" s="11"/>
      <c r="L693" s="5"/>
      <c r="M693" s="15"/>
      <c r="N693" s="11"/>
    </row>
    <row r="694" spans="1:14">
      <c r="A694" s="6">
        <v>42333</v>
      </c>
      <c r="B694" s="4">
        <v>2100</v>
      </c>
      <c r="C694" s="6">
        <v>42334</v>
      </c>
      <c r="D694" s="11">
        <v>1700</v>
      </c>
      <c r="E694" s="11">
        <v>1810</v>
      </c>
      <c r="F694" s="11">
        <v>1810</v>
      </c>
      <c r="G694" s="11">
        <v>1850</v>
      </c>
      <c r="H694" s="6">
        <v>42347</v>
      </c>
      <c r="I694" s="11">
        <v>1428.89</v>
      </c>
      <c r="J694" s="5"/>
      <c r="K694" s="11"/>
      <c r="L694" s="5"/>
      <c r="M694" s="15"/>
      <c r="N694" s="11"/>
    </row>
    <row r="695" spans="1:14">
      <c r="A695" s="6">
        <v>42332</v>
      </c>
      <c r="B695" s="4">
        <v>2110</v>
      </c>
      <c r="C695" s="6">
        <v>42333</v>
      </c>
      <c r="D695" s="11">
        <v>1700</v>
      </c>
      <c r="E695" s="11">
        <v>1810</v>
      </c>
      <c r="F695" s="11">
        <v>1810</v>
      </c>
      <c r="G695" s="11">
        <v>1850</v>
      </c>
      <c r="H695" s="6">
        <v>42346</v>
      </c>
      <c r="I695" s="11">
        <v>1428.89</v>
      </c>
      <c r="J695" s="5"/>
      <c r="K695" s="11"/>
      <c r="L695" s="5"/>
      <c r="M695" s="15"/>
      <c r="N695" s="11"/>
    </row>
    <row r="696" spans="1:14">
      <c r="A696" s="6">
        <v>42331</v>
      </c>
      <c r="B696" s="4">
        <v>2100</v>
      </c>
      <c r="C696" s="6">
        <v>42332</v>
      </c>
      <c r="D696" s="11">
        <v>1700</v>
      </c>
      <c r="E696" s="11">
        <v>1810</v>
      </c>
      <c r="F696" s="11">
        <v>1810</v>
      </c>
      <c r="G696" s="11">
        <v>1850</v>
      </c>
      <c r="H696" s="6">
        <v>42345</v>
      </c>
      <c r="I696" s="11">
        <v>1394.44</v>
      </c>
      <c r="J696" s="5"/>
      <c r="K696" s="11"/>
      <c r="L696" s="5"/>
      <c r="M696" s="15"/>
      <c r="N696" s="11"/>
    </row>
    <row r="697" spans="1:14">
      <c r="A697" s="6">
        <v>42328</v>
      </c>
      <c r="B697" s="4">
        <v>2100</v>
      </c>
      <c r="C697" s="6">
        <v>42331</v>
      </c>
      <c r="D697" s="11">
        <v>1700</v>
      </c>
      <c r="E697" s="11">
        <v>1810</v>
      </c>
      <c r="F697" s="11">
        <v>1810</v>
      </c>
      <c r="G697" s="11">
        <v>1850</v>
      </c>
      <c r="H697" s="6">
        <v>42342</v>
      </c>
      <c r="I697" s="11">
        <v>1383.33</v>
      </c>
      <c r="J697" s="5"/>
      <c r="K697" s="11"/>
      <c r="L697" s="5"/>
      <c r="M697" s="15"/>
      <c r="N697" s="11"/>
    </row>
    <row r="698" spans="1:14">
      <c r="A698" s="6">
        <v>42327</v>
      </c>
      <c r="B698" s="4">
        <v>2100</v>
      </c>
      <c r="C698" s="6">
        <v>42328</v>
      </c>
      <c r="D698" s="11">
        <v>1700</v>
      </c>
      <c r="E698" s="11">
        <v>1810</v>
      </c>
      <c r="F698" s="11">
        <v>1810</v>
      </c>
      <c r="G698" s="11">
        <v>1850</v>
      </c>
      <c r="H698" s="6">
        <v>42341</v>
      </c>
      <c r="I698" s="11">
        <v>1383.33</v>
      </c>
      <c r="J698" s="5"/>
      <c r="K698" s="11"/>
      <c r="L698" s="5"/>
      <c r="M698" s="15"/>
      <c r="N698" s="11"/>
    </row>
    <row r="699" spans="1:14">
      <c r="A699" s="6">
        <v>42326</v>
      </c>
      <c r="B699" s="4">
        <v>2100</v>
      </c>
      <c r="C699" s="6">
        <v>42327</v>
      </c>
      <c r="D699" s="11">
        <v>1700</v>
      </c>
      <c r="E699" s="11">
        <v>1810</v>
      </c>
      <c r="F699" s="11">
        <v>1810</v>
      </c>
      <c r="G699" s="11">
        <v>1850</v>
      </c>
      <c r="H699" s="6">
        <v>42340</v>
      </c>
      <c r="I699" s="11">
        <v>1383.33</v>
      </c>
      <c r="J699" s="5"/>
      <c r="K699" s="11"/>
      <c r="L699" s="5"/>
      <c r="M699" s="15"/>
      <c r="N699" s="11"/>
    </row>
    <row r="700" spans="1:14">
      <c r="A700" s="6">
        <v>42325</v>
      </c>
      <c r="B700" s="4">
        <v>2080</v>
      </c>
      <c r="C700" s="6">
        <v>42326</v>
      </c>
      <c r="D700" s="11">
        <v>1700</v>
      </c>
      <c r="E700" s="11">
        <v>1810</v>
      </c>
      <c r="F700" s="11">
        <v>1810</v>
      </c>
      <c r="G700" s="11">
        <v>1850</v>
      </c>
      <c r="H700" s="6">
        <v>42339</v>
      </c>
      <c r="I700" s="11">
        <v>1372.22</v>
      </c>
      <c r="J700" s="5"/>
      <c r="K700" s="11"/>
      <c r="L700" s="5"/>
      <c r="M700" s="15"/>
      <c r="N700" s="11"/>
    </row>
    <row r="701" spans="1:14">
      <c r="A701" s="6">
        <v>42324</v>
      </c>
      <c r="B701" s="4">
        <v>2050</v>
      </c>
      <c r="C701" s="6">
        <v>42325</v>
      </c>
      <c r="D701" s="11">
        <v>1700</v>
      </c>
      <c r="E701" s="11">
        <v>1810</v>
      </c>
      <c r="F701" s="11">
        <v>1810</v>
      </c>
      <c r="G701" s="11">
        <v>1850</v>
      </c>
      <c r="H701" s="6">
        <v>42338</v>
      </c>
      <c r="I701" s="11">
        <v>1370</v>
      </c>
      <c r="J701" s="5"/>
      <c r="K701" s="11"/>
      <c r="L701" s="5"/>
      <c r="M701" s="15"/>
      <c r="N701" s="11"/>
    </row>
    <row r="702" spans="1:14">
      <c r="A702" s="6">
        <v>42321</v>
      </c>
      <c r="B702" s="4">
        <v>2040</v>
      </c>
      <c r="C702" s="6">
        <v>42324</v>
      </c>
      <c r="D702" s="11">
        <v>1700</v>
      </c>
      <c r="E702" s="11">
        <v>1810</v>
      </c>
      <c r="F702" s="11">
        <v>1810</v>
      </c>
      <c r="G702" s="11">
        <v>1850</v>
      </c>
      <c r="H702" s="6">
        <v>42335</v>
      </c>
      <c r="I702" s="11">
        <v>1370</v>
      </c>
      <c r="J702" s="5"/>
      <c r="K702" s="11"/>
      <c r="L702" s="5"/>
      <c r="M702" s="15"/>
      <c r="N702" s="11"/>
    </row>
    <row r="703" spans="1:14">
      <c r="A703" s="6">
        <v>42320</v>
      </c>
      <c r="B703" s="4">
        <v>2040</v>
      </c>
      <c r="C703" s="6">
        <v>42321</v>
      </c>
      <c r="D703" s="11">
        <v>1700</v>
      </c>
      <c r="E703" s="11">
        <v>1810</v>
      </c>
      <c r="F703" s="11">
        <v>1810</v>
      </c>
      <c r="G703" s="11">
        <v>1850</v>
      </c>
      <c r="H703" s="6">
        <v>42334</v>
      </c>
      <c r="I703" s="11">
        <v>1370</v>
      </c>
      <c r="J703" s="5"/>
      <c r="K703" s="11"/>
      <c r="L703" s="5"/>
      <c r="M703" s="15"/>
      <c r="N703" s="11"/>
    </row>
    <row r="704" spans="1:14">
      <c r="A704" s="6">
        <v>42319</v>
      </c>
      <c r="B704" s="4">
        <v>2040</v>
      </c>
      <c r="C704" s="6">
        <v>42320</v>
      </c>
      <c r="D704" s="11">
        <v>1680</v>
      </c>
      <c r="E704" s="11">
        <v>1790</v>
      </c>
      <c r="F704" s="11">
        <v>1790</v>
      </c>
      <c r="G704" s="11">
        <v>1820</v>
      </c>
      <c r="H704" s="6">
        <v>42333</v>
      </c>
      <c r="I704" s="11">
        <v>1364.44</v>
      </c>
      <c r="J704" s="5"/>
      <c r="K704" s="11"/>
      <c r="L704" s="5"/>
      <c r="M704" s="15"/>
      <c r="N704" s="11"/>
    </row>
    <row r="705" spans="1:14">
      <c r="A705" s="6">
        <v>42318</v>
      </c>
      <c r="B705" s="4">
        <v>2020</v>
      </c>
      <c r="C705" s="6">
        <v>42319</v>
      </c>
      <c r="D705" s="11">
        <v>1650</v>
      </c>
      <c r="E705" s="11">
        <v>1770</v>
      </c>
      <c r="F705" s="11">
        <v>1770</v>
      </c>
      <c r="G705" s="11">
        <v>1800</v>
      </c>
      <c r="H705" s="6">
        <v>42332</v>
      </c>
      <c r="I705" s="11">
        <v>1364.44</v>
      </c>
      <c r="J705" s="5"/>
      <c r="K705" s="11"/>
      <c r="L705" s="5"/>
      <c r="M705" s="15"/>
      <c r="N705" s="11"/>
    </row>
    <row r="706" spans="1:14">
      <c r="A706" s="6">
        <v>42317</v>
      </c>
      <c r="B706" s="4">
        <v>2010</v>
      </c>
      <c r="C706" s="6">
        <v>42318</v>
      </c>
      <c r="D706" s="11">
        <v>1640</v>
      </c>
      <c r="E706" s="11">
        <v>1760</v>
      </c>
      <c r="F706" s="11">
        <v>1760</v>
      </c>
      <c r="G706" s="11">
        <v>1770</v>
      </c>
      <c r="H706" s="6">
        <v>42331</v>
      </c>
      <c r="I706" s="11">
        <v>1364.44</v>
      </c>
      <c r="J706" s="5"/>
      <c r="K706" s="11"/>
      <c r="L706" s="5"/>
      <c r="M706" s="15"/>
      <c r="N706" s="11"/>
    </row>
    <row r="707" spans="1:14">
      <c r="A707" s="6">
        <v>42314</v>
      </c>
      <c r="B707" s="4">
        <v>2010</v>
      </c>
      <c r="C707" s="6">
        <v>42317</v>
      </c>
      <c r="D707" s="11">
        <v>1630</v>
      </c>
      <c r="E707" s="11">
        <v>1750</v>
      </c>
      <c r="F707" s="11">
        <v>1760</v>
      </c>
      <c r="G707" s="11">
        <v>1770</v>
      </c>
      <c r="H707" s="6">
        <v>42328</v>
      </c>
      <c r="I707" s="11">
        <v>1347.78</v>
      </c>
      <c r="J707" s="5"/>
      <c r="K707" s="11"/>
      <c r="L707" s="5"/>
      <c r="M707" s="15"/>
      <c r="N707" s="11"/>
    </row>
    <row r="708" spans="1:14">
      <c r="A708" s="6">
        <v>42313</v>
      </c>
      <c r="B708" s="4">
        <v>2010</v>
      </c>
      <c r="C708" s="6">
        <v>42314</v>
      </c>
      <c r="D708" s="11">
        <v>1620</v>
      </c>
      <c r="E708" s="11">
        <v>1750</v>
      </c>
      <c r="F708" s="11">
        <v>1760</v>
      </c>
      <c r="G708" s="11">
        <v>1770</v>
      </c>
      <c r="H708" s="6">
        <v>42327</v>
      </c>
      <c r="I708" s="11">
        <v>1360</v>
      </c>
      <c r="J708" s="5"/>
      <c r="K708" s="11"/>
      <c r="L708" s="5"/>
      <c r="M708" s="15"/>
      <c r="N708" s="11"/>
    </row>
    <row r="709" spans="1:14">
      <c r="A709" s="6">
        <v>42312</v>
      </c>
      <c r="B709" s="4">
        <v>2010</v>
      </c>
      <c r="C709" s="6">
        <v>42313</v>
      </c>
      <c r="D709" s="11">
        <v>1620</v>
      </c>
      <c r="E709" s="11">
        <v>1750</v>
      </c>
      <c r="F709" s="11">
        <v>1760</v>
      </c>
      <c r="G709" s="11">
        <v>1770</v>
      </c>
      <c r="H709" s="6">
        <v>42326</v>
      </c>
      <c r="I709" s="11">
        <v>1361.11</v>
      </c>
      <c r="J709" s="5"/>
      <c r="K709" s="11"/>
      <c r="L709" s="5"/>
      <c r="M709" s="15"/>
      <c r="N709" s="11"/>
    </row>
    <row r="710" spans="1:14">
      <c r="A710" s="6">
        <v>42311</v>
      </c>
      <c r="B710" s="4">
        <v>2000</v>
      </c>
      <c r="C710" s="6">
        <v>42312</v>
      </c>
      <c r="D710" s="11">
        <v>1600</v>
      </c>
      <c r="E710" s="11">
        <v>1720</v>
      </c>
      <c r="F710" s="11">
        <v>1750</v>
      </c>
      <c r="G710" s="11">
        <v>1760</v>
      </c>
      <c r="H710" s="6">
        <v>42325</v>
      </c>
      <c r="I710" s="11">
        <v>1361.11</v>
      </c>
      <c r="J710" s="5"/>
      <c r="K710" s="11"/>
      <c r="L710" s="5"/>
      <c r="M710" s="15"/>
      <c r="N710" s="11"/>
    </row>
    <row r="711" spans="1:14">
      <c r="A711" s="6">
        <v>42310</v>
      </c>
      <c r="B711" s="4">
        <v>2000</v>
      </c>
      <c r="C711" s="6">
        <v>42311</v>
      </c>
      <c r="D711" s="11">
        <v>1600</v>
      </c>
      <c r="E711" s="11">
        <v>1720</v>
      </c>
      <c r="F711" s="11">
        <v>1750</v>
      </c>
      <c r="G711" s="11">
        <v>1760</v>
      </c>
      <c r="H711" s="6">
        <v>42324</v>
      </c>
      <c r="I711" s="11">
        <v>1344.44</v>
      </c>
      <c r="J711" s="5"/>
      <c r="K711" s="11"/>
      <c r="L711" s="5"/>
      <c r="M711" s="15"/>
      <c r="N711" s="11"/>
    </row>
    <row r="712" spans="1:14">
      <c r="A712" s="6">
        <v>42307</v>
      </c>
      <c r="B712" s="4">
        <v>2000</v>
      </c>
      <c r="C712" s="6">
        <v>42310</v>
      </c>
      <c r="D712" s="11">
        <v>1600</v>
      </c>
      <c r="E712" s="11">
        <v>1720</v>
      </c>
      <c r="F712" s="11">
        <v>1750</v>
      </c>
      <c r="G712" s="11">
        <v>1760</v>
      </c>
      <c r="H712" s="6">
        <v>42321</v>
      </c>
      <c r="I712" s="11">
        <v>1338.89</v>
      </c>
      <c r="J712" s="5"/>
      <c r="K712" s="11"/>
      <c r="L712" s="5"/>
      <c r="M712" s="15"/>
      <c r="N712" s="11"/>
    </row>
    <row r="713" spans="1:14">
      <c r="A713" s="6">
        <v>42306</v>
      </c>
      <c r="B713" s="4">
        <v>2000</v>
      </c>
      <c r="C713" s="6">
        <v>42307</v>
      </c>
      <c r="D713" s="11">
        <v>1600</v>
      </c>
      <c r="E713" s="11">
        <v>1720</v>
      </c>
      <c r="F713" s="11">
        <v>1750</v>
      </c>
      <c r="G713" s="11">
        <v>1760</v>
      </c>
      <c r="H713" s="6">
        <v>42320</v>
      </c>
      <c r="I713" s="11">
        <v>1345.56</v>
      </c>
      <c r="J713" s="5"/>
      <c r="K713" s="11"/>
      <c r="L713" s="5"/>
      <c r="M713" s="15"/>
      <c r="N713" s="11"/>
    </row>
    <row r="714" spans="1:14">
      <c r="A714" s="6">
        <v>42305</v>
      </c>
      <c r="B714" s="4">
        <v>2000</v>
      </c>
      <c r="C714" s="6">
        <v>42306</v>
      </c>
      <c r="D714" s="11">
        <v>1600</v>
      </c>
      <c r="E714" s="11">
        <v>1720</v>
      </c>
      <c r="F714" s="11">
        <v>1750</v>
      </c>
      <c r="G714" s="11">
        <v>1760</v>
      </c>
      <c r="H714" s="6">
        <v>42319</v>
      </c>
      <c r="I714" s="11">
        <v>1348.89</v>
      </c>
      <c r="J714" s="5"/>
      <c r="K714" s="11"/>
      <c r="L714" s="5"/>
      <c r="M714" s="15"/>
      <c r="N714" s="11"/>
    </row>
    <row r="715" spans="1:14">
      <c r="A715" s="6">
        <v>42304</v>
      </c>
      <c r="B715" s="4">
        <v>2000</v>
      </c>
      <c r="C715" s="6">
        <v>42305</v>
      </c>
      <c r="D715" s="11">
        <v>1600</v>
      </c>
      <c r="E715" s="11">
        <v>1720</v>
      </c>
      <c r="F715" s="11">
        <v>1750</v>
      </c>
      <c r="G715" s="11">
        <v>1760</v>
      </c>
      <c r="H715" s="6">
        <v>42318</v>
      </c>
      <c r="I715" s="11">
        <v>1336.67</v>
      </c>
      <c r="J715" s="5"/>
      <c r="K715" s="11"/>
      <c r="L715" s="5"/>
      <c r="M715" s="15"/>
      <c r="N715" s="11"/>
    </row>
    <row r="716" spans="1:14">
      <c r="A716" s="6">
        <v>42303</v>
      </c>
      <c r="B716" s="4">
        <v>2000</v>
      </c>
      <c r="C716" s="6">
        <v>42304</v>
      </c>
      <c r="D716" s="11">
        <v>1600</v>
      </c>
      <c r="E716" s="11">
        <v>1720</v>
      </c>
      <c r="F716" s="11">
        <v>1750</v>
      </c>
      <c r="G716" s="11">
        <v>1760</v>
      </c>
      <c r="H716" s="6">
        <v>42317</v>
      </c>
      <c r="I716" s="11">
        <v>1303.33</v>
      </c>
      <c r="J716" s="5"/>
      <c r="K716" s="11"/>
      <c r="L716" s="5"/>
      <c r="M716" s="15"/>
      <c r="N716" s="11"/>
    </row>
    <row r="717" spans="1:14">
      <c r="A717" s="6">
        <v>42300</v>
      </c>
      <c r="B717" s="4">
        <v>2000</v>
      </c>
      <c r="C717" s="6">
        <v>42303</v>
      </c>
      <c r="D717" s="11">
        <v>1600</v>
      </c>
      <c r="E717" s="11">
        <v>1720</v>
      </c>
      <c r="F717" s="11">
        <v>1750</v>
      </c>
      <c r="G717" s="11">
        <v>1760</v>
      </c>
      <c r="H717" s="6">
        <v>42314</v>
      </c>
      <c r="I717" s="11">
        <v>1303.33</v>
      </c>
      <c r="J717" s="5"/>
      <c r="K717" s="11"/>
      <c r="L717" s="5"/>
      <c r="M717" s="15"/>
      <c r="N717" s="11"/>
    </row>
    <row r="718" spans="1:14">
      <c r="A718" s="6">
        <v>42299</v>
      </c>
      <c r="B718" s="4">
        <v>2000</v>
      </c>
      <c r="C718" s="6">
        <v>42300</v>
      </c>
      <c r="D718" s="11">
        <v>1700</v>
      </c>
      <c r="E718" s="11">
        <v>1780</v>
      </c>
      <c r="F718" s="11">
        <v>1800</v>
      </c>
      <c r="G718" s="11">
        <v>1800</v>
      </c>
      <c r="H718" s="6">
        <v>42313</v>
      </c>
      <c r="I718" s="11">
        <v>1300</v>
      </c>
      <c r="J718" s="5"/>
      <c r="K718" s="11"/>
      <c r="L718" s="5"/>
      <c r="M718" s="15"/>
      <c r="N718" s="11"/>
    </row>
    <row r="719" spans="1:14">
      <c r="A719" s="6">
        <v>42298</v>
      </c>
      <c r="B719" s="4">
        <v>2000</v>
      </c>
      <c r="C719" s="6">
        <v>42299</v>
      </c>
      <c r="D719" s="11">
        <v>1700</v>
      </c>
      <c r="E719" s="11">
        <v>1780</v>
      </c>
      <c r="F719" s="11">
        <v>1800</v>
      </c>
      <c r="G719" s="11">
        <v>1800</v>
      </c>
      <c r="H719" s="6">
        <v>42312</v>
      </c>
      <c r="I719" s="11">
        <v>1303.33</v>
      </c>
      <c r="J719" s="5"/>
      <c r="K719" s="11"/>
      <c r="L719" s="5"/>
      <c r="M719" s="15"/>
      <c r="N719" s="11"/>
    </row>
    <row r="720" spans="1:14">
      <c r="A720" s="6">
        <v>42297</v>
      </c>
      <c r="B720" s="4">
        <v>2000</v>
      </c>
      <c r="C720" s="6">
        <v>42298</v>
      </c>
      <c r="D720" s="11">
        <v>1700</v>
      </c>
      <c r="E720" s="11">
        <v>1780</v>
      </c>
      <c r="F720" s="11">
        <v>1800</v>
      </c>
      <c r="G720" s="11">
        <v>1800</v>
      </c>
      <c r="H720" s="6">
        <v>42311</v>
      </c>
      <c r="I720" s="11">
        <v>1295.56</v>
      </c>
      <c r="J720" s="5"/>
      <c r="K720" s="11"/>
      <c r="L720" s="5"/>
      <c r="M720" s="15"/>
      <c r="N720" s="11"/>
    </row>
    <row r="721" spans="1:14">
      <c r="A721" s="6">
        <v>42296</v>
      </c>
      <c r="B721" s="4">
        <v>2000</v>
      </c>
      <c r="C721" s="6">
        <v>42297</v>
      </c>
      <c r="D721" s="11">
        <v>1700</v>
      </c>
      <c r="E721" s="11">
        <v>1780</v>
      </c>
      <c r="F721" s="11">
        <v>1800</v>
      </c>
      <c r="G721" s="11">
        <v>1800</v>
      </c>
      <c r="H721" s="6">
        <v>42310</v>
      </c>
      <c r="I721" s="11">
        <v>1295.56</v>
      </c>
      <c r="J721" s="5"/>
      <c r="K721" s="11"/>
      <c r="L721" s="5"/>
      <c r="M721" s="15"/>
      <c r="N721" s="11"/>
    </row>
    <row r="722" spans="1:14">
      <c r="A722" s="6">
        <v>42293</v>
      </c>
      <c r="B722" s="4">
        <v>2000</v>
      </c>
      <c r="C722" s="6">
        <v>42296</v>
      </c>
      <c r="D722" s="11">
        <v>1700</v>
      </c>
      <c r="E722" s="11">
        <v>1800</v>
      </c>
      <c r="F722" s="11">
        <v>1840</v>
      </c>
      <c r="G722" s="11">
        <v>1850</v>
      </c>
      <c r="H722" s="6">
        <v>42307</v>
      </c>
      <c r="I722" s="11">
        <v>1295.56</v>
      </c>
      <c r="J722" s="5"/>
      <c r="K722" s="11"/>
      <c r="L722" s="5"/>
      <c r="M722" s="15"/>
      <c r="N722" s="11"/>
    </row>
    <row r="723" spans="1:14">
      <c r="A723" s="6">
        <v>42292</v>
      </c>
      <c r="B723" s="4">
        <v>2000</v>
      </c>
      <c r="C723" s="6">
        <v>42293</v>
      </c>
      <c r="D723" s="11">
        <v>1700</v>
      </c>
      <c r="E723" s="11">
        <v>1800</v>
      </c>
      <c r="F723" s="11">
        <v>1840</v>
      </c>
      <c r="G723" s="11">
        <v>1850</v>
      </c>
      <c r="H723" s="6">
        <v>42306</v>
      </c>
      <c r="I723" s="11">
        <v>1295.56</v>
      </c>
      <c r="J723" s="5"/>
      <c r="K723" s="11"/>
      <c r="L723" s="5"/>
      <c r="M723" s="15"/>
      <c r="N723" s="11"/>
    </row>
    <row r="724" spans="1:14">
      <c r="A724" s="6">
        <v>42291</v>
      </c>
      <c r="B724" s="4">
        <v>2000</v>
      </c>
      <c r="C724" s="6">
        <v>42292</v>
      </c>
      <c r="D724" s="11">
        <v>1700</v>
      </c>
      <c r="E724" s="11">
        <v>1800</v>
      </c>
      <c r="F724" s="11">
        <v>1840</v>
      </c>
      <c r="G724" s="11">
        <v>1850</v>
      </c>
      <c r="H724" s="6">
        <v>42305</v>
      </c>
      <c r="I724" s="11">
        <v>1283.33</v>
      </c>
      <c r="J724" s="5"/>
      <c r="K724" s="11"/>
      <c r="L724" s="5"/>
      <c r="M724" s="15"/>
      <c r="N724" s="11"/>
    </row>
    <row r="725" spans="1:14">
      <c r="A725" s="6">
        <v>42290</v>
      </c>
      <c r="B725" s="4">
        <v>2000</v>
      </c>
      <c r="C725" s="6">
        <v>42291</v>
      </c>
      <c r="D725" s="11">
        <v>1700</v>
      </c>
      <c r="E725" s="11">
        <v>1800</v>
      </c>
      <c r="F725" s="11">
        <v>1840</v>
      </c>
      <c r="G725" s="11">
        <v>1850</v>
      </c>
      <c r="H725" s="6">
        <v>42304</v>
      </c>
      <c r="I725" s="11">
        <v>1300</v>
      </c>
      <c r="J725" s="5"/>
      <c r="K725" s="11"/>
      <c r="L725" s="5"/>
      <c r="M725" s="15"/>
      <c r="N725" s="11"/>
    </row>
    <row r="726" spans="1:14">
      <c r="A726" s="6">
        <v>42289</v>
      </c>
      <c r="B726" s="4">
        <v>2000</v>
      </c>
      <c r="C726" s="6">
        <v>42290</v>
      </c>
      <c r="D726" s="11">
        <v>1700</v>
      </c>
      <c r="E726" s="11">
        <v>1850</v>
      </c>
      <c r="F726" s="11">
        <v>1840</v>
      </c>
      <c r="G726" s="11">
        <v>1850</v>
      </c>
      <c r="H726" s="6">
        <v>42303</v>
      </c>
      <c r="I726" s="11">
        <v>1306.67</v>
      </c>
      <c r="J726" s="5"/>
      <c r="K726" s="11"/>
      <c r="L726" s="5"/>
      <c r="M726" s="15"/>
      <c r="N726" s="11"/>
    </row>
    <row r="727" spans="1:14">
      <c r="A727" s="6">
        <v>42286</v>
      </c>
      <c r="B727" s="4">
        <v>2000</v>
      </c>
      <c r="C727" s="6">
        <v>42289</v>
      </c>
      <c r="D727" s="11">
        <v>1700</v>
      </c>
      <c r="E727" s="11">
        <v>1850</v>
      </c>
      <c r="F727" s="11">
        <v>1840</v>
      </c>
      <c r="G727" s="11">
        <v>1850</v>
      </c>
      <c r="H727" s="6">
        <v>42300</v>
      </c>
      <c r="I727" s="11">
        <v>1317.78</v>
      </c>
      <c r="J727" s="5"/>
      <c r="K727" s="11"/>
      <c r="L727" s="5"/>
      <c r="M727" s="15"/>
      <c r="N727" s="11"/>
    </row>
    <row r="728" spans="1:14">
      <c r="A728" s="6">
        <v>42285</v>
      </c>
      <c r="B728" s="4">
        <v>2000</v>
      </c>
      <c r="C728" s="6">
        <v>42286</v>
      </c>
      <c r="D728" s="11">
        <v>1800</v>
      </c>
      <c r="E728" s="11">
        <v>1880</v>
      </c>
      <c r="F728" s="11">
        <v>1840</v>
      </c>
      <c r="G728" s="11">
        <v>1850</v>
      </c>
      <c r="H728" s="6">
        <v>42299</v>
      </c>
      <c r="I728" s="11">
        <v>1322.22</v>
      </c>
      <c r="J728" s="5"/>
      <c r="K728" s="11"/>
      <c r="L728" s="5"/>
      <c r="M728" s="15"/>
      <c r="N728" s="11"/>
    </row>
    <row r="729" spans="1:14">
      <c r="A729" s="6">
        <v>42277</v>
      </c>
      <c r="B729" s="4">
        <v>2000</v>
      </c>
      <c r="C729" s="6">
        <v>42285</v>
      </c>
      <c r="D729" s="11">
        <v>1800</v>
      </c>
      <c r="E729" s="11">
        <v>1880</v>
      </c>
      <c r="F729" s="11">
        <v>1840</v>
      </c>
      <c r="G729" s="11">
        <v>1850</v>
      </c>
      <c r="H729" s="6">
        <v>42298</v>
      </c>
      <c r="I729" s="11">
        <v>1344.44</v>
      </c>
      <c r="J729" s="5"/>
      <c r="K729" s="11"/>
      <c r="L729" s="5"/>
      <c r="M729" s="15"/>
      <c r="N729" s="11"/>
    </row>
    <row r="730" spans="1:14">
      <c r="A730" s="6">
        <v>42276</v>
      </c>
      <c r="B730" s="4">
        <v>2000</v>
      </c>
      <c r="C730" s="6">
        <v>42277</v>
      </c>
      <c r="D730" s="11">
        <v>1840</v>
      </c>
      <c r="E730" s="11">
        <v>1920</v>
      </c>
      <c r="F730" s="11">
        <v>1930</v>
      </c>
      <c r="G730" s="11">
        <v>1940</v>
      </c>
      <c r="H730" s="6">
        <v>42297</v>
      </c>
      <c r="I730" s="11">
        <v>1354.44</v>
      </c>
      <c r="J730" s="5"/>
      <c r="K730" s="11"/>
      <c r="L730" s="5"/>
      <c r="M730" s="15"/>
      <c r="N730" s="11"/>
    </row>
    <row r="731" spans="1:14">
      <c r="A731" s="6">
        <v>42275</v>
      </c>
      <c r="B731" s="4">
        <v>2000</v>
      </c>
      <c r="C731" s="6">
        <v>42276</v>
      </c>
      <c r="D731" s="11">
        <v>1840</v>
      </c>
      <c r="E731" s="11">
        <v>1920</v>
      </c>
      <c r="F731" s="11">
        <v>1930</v>
      </c>
      <c r="G731" s="11">
        <v>1940</v>
      </c>
      <c r="H731" s="6">
        <v>42296</v>
      </c>
      <c r="I731" s="11">
        <v>1415.56</v>
      </c>
      <c r="J731" s="5"/>
      <c r="K731" s="11"/>
      <c r="L731" s="5"/>
      <c r="M731" s="15"/>
      <c r="N731" s="11"/>
    </row>
    <row r="732" spans="1:14">
      <c r="A732" s="6">
        <v>42272</v>
      </c>
      <c r="B732" s="4">
        <v>2000</v>
      </c>
      <c r="C732" s="6">
        <v>42275</v>
      </c>
      <c r="D732" s="11">
        <v>1840</v>
      </c>
      <c r="E732" s="11">
        <v>1920</v>
      </c>
      <c r="F732" s="11">
        <v>1930</v>
      </c>
      <c r="G732" s="11">
        <v>1940</v>
      </c>
      <c r="H732" s="6">
        <v>42293</v>
      </c>
      <c r="I732" s="11">
        <v>1465.56</v>
      </c>
      <c r="J732" s="5"/>
      <c r="K732" s="11"/>
      <c r="L732" s="5"/>
      <c r="M732" s="15"/>
      <c r="N732" s="11"/>
    </row>
    <row r="733" spans="1:14">
      <c r="A733" s="6">
        <v>42271</v>
      </c>
      <c r="B733" s="4">
        <v>2000</v>
      </c>
      <c r="C733" s="6">
        <v>42272</v>
      </c>
      <c r="D733" s="11">
        <v>1840</v>
      </c>
      <c r="E733" s="11">
        <v>1920</v>
      </c>
      <c r="F733" s="11">
        <v>1930</v>
      </c>
      <c r="G733" s="11">
        <v>1940</v>
      </c>
      <c r="H733" s="6">
        <v>42292</v>
      </c>
      <c r="I733" s="11">
        <v>1465.56</v>
      </c>
      <c r="J733" s="5"/>
      <c r="K733" s="11"/>
      <c r="L733" s="5"/>
      <c r="M733" s="15"/>
      <c r="N733" s="11"/>
    </row>
    <row r="734" spans="1:14">
      <c r="A734" s="6">
        <v>42270</v>
      </c>
      <c r="B734" s="4">
        <v>2000</v>
      </c>
      <c r="C734" s="6">
        <v>42271</v>
      </c>
      <c r="D734" s="11">
        <v>1840</v>
      </c>
      <c r="E734" s="11">
        <v>1920</v>
      </c>
      <c r="F734" s="11">
        <v>1930</v>
      </c>
      <c r="G734" s="11">
        <v>1940</v>
      </c>
      <c r="H734" s="6">
        <v>42291</v>
      </c>
      <c r="I734" s="11">
        <v>1468.89</v>
      </c>
      <c r="J734" s="5"/>
      <c r="K734" s="11"/>
      <c r="L734" s="5"/>
      <c r="M734" s="15"/>
      <c r="N734" s="11"/>
    </row>
    <row r="735" spans="1:14">
      <c r="A735" s="6">
        <v>42269</v>
      </c>
      <c r="B735" s="4">
        <v>2000</v>
      </c>
      <c r="C735" s="6">
        <v>42270</v>
      </c>
      <c r="D735" s="11">
        <v>2040</v>
      </c>
      <c r="E735" s="11">
        <v>2140</v>
      </c>
      <c r="F735" s="11">
        <v>2150</v>
      </c>
      <c r="G735" s="11">
        <v>2160</v>
      </c>
      <c r="H735" s="6">
        <v>42290</v>
      </c>
      <c r="I735" s="11">
        <v>1475.56</v>
      </c>
      <c r="J735" s="5"/>
      <c r="K735" s="11"/>
      <c r="L735" s="5"/>
      <c r="M735" s="15"/>
      <c r="N735" s="11"/>
    </row>
    <row r="736" spans="1:14">
      <c r="A736" s="6">
        <v>42268</v>
      </c>
      <c r="B736" s="4">
        <v>2000</v>
      </c>
      <c r="C736" s="6">
        <v>42269</v>
      </c>
      <c r="D736" s="11">
        <v>2040</v>
      </c>
      <c r="E736" s="11">
        <v>2140</v>
      </c>
      <c r="F736" s="11">
        <v>2150</v>
      </c>
      <c r="G736" s="11">
        <v>2160</v>
      </c>
      <c r="H736" s="6">
        <v>42289</v>
      </c>
      <c r="I736" s="11">
        <v>1475.56</v>
      </c>
      <c r="J736" s="5"/>
      <c r="K736" s="11"/>
      <c r="L736" s="5"/>
      <c r="M736" s="15"/>
      <c r="N736" s="11"/>
    </row>
    <row r="737" spans="1:14">
      <c r="A737" s="6">
        <v>42265</v>
      </c>
      <c r="B737" s="4">
        <v>2000</v>
      </c>
      <c r="C737" s="6">
        <v>42268</v>
      </c>
      <c r="D737" s="11">
        <v>2040</v>
      </c>
      <c r="E737" s="11">
        <v>2140</v>
      </c>
      <c r="F737" s="11">
        <v>2150</v>
      </c>
      <c r="G737" s="11">
        <v>2160</v>
      </c>
      <c r="H737" s="6">
        <v>42287</v>
      </c>
      <c r="I737" s="11">
        <v>1481.11</v>
      </c>
      <c r="J737" s="5"/>
      <c r="K737" s="11"/>
      <c r="L737" s="5"/>
      <c r="M737" s="15"/>
      <c r="N737" s="11"/>
    </row>
    <row r="738" spans="1:14">
      <c r="A738" s="6">
        <v>42264</v>
      </c>
      <c r="B738" s="4">
        <v>2070</v>
      </c>
      <c r="C738" s="6">
        <v>42265</v>
      </c>
      <c r="D738" s="11">
        <v>2040</v>
      </c>
      <c r="E738" s="11">
        <v>2140</v>
      </c>
      <c r="F738" s="11">
        <v>2150</v>
      </c>
      <c r="G738" s="11">
        <v>2160</v>
      </c>
      <c r="H738" s="6">
        <v>42286</v>
      </c>
      <c r="I738" s="11">
        <v>1481.11</v>
      </c>
      <c r="J738" s="5"/>
      <c r="K738" s="11"/>
      <c r="L738" s="5"/>
      <c r="M738" s="15"/>
      <c r="N738" s="11"/>
    </row>
    <row r="739" spans="1:14">
      <c r="A739" s="6">
        <v>42263</v>
      </c>
      <c r="B739" s="4">
        <v>2080</v>
      </c>
      <c r="C739" s="6">
        <v>42264</v>
      </c>
      <c r="D739" s="11">
        <v>2040</v>
      </c>
      <c r="E739" s="11">
        <v>2140</v>
      </c>
      <c r="F739" s="11">
        <v>2150</v>
      </c>
      <c r="G739" s="11">
        <v>2160</v>
      </c>
      <c r="H739" s="6">
        <v>42285</v>
      </c>
      <c r="I739" s="11">
        <v>1495.56</v>
      </c>
      <c r="J739" s="5"/>
      <c r="K739" s="11"/>
      <c r="L739" s="5"/>
      <c r="M739" s="15"/>
      <c r="N739" s="11"/>
    </row>
    <row r="740" spans="1:14">
      <c r="A740" s="6">
        <v>42262</v>
      </c>
      <c r="B740" s="4">
        <v>2080</v>
      </c>
      <c r="C740" s="6">
        <v>42263</v>
      </c>
      <c r="D740" s="11">
        <v>2040</v>
      </c>
      <c r="E740" s="11">
        <v>2140</v>
      </c>
      <c r="F740" s="11">
        <v>2150</v>
      </c>
      <c r="G740" s="11">
        <v>2160</v>
      </c>
      <c r="H740" s="6">
        <v>42277</v>
      </c>
      <c r="I740" s="11">
        <v>1521.11</v>
      </c>
      <c r="J740" s="5"/>
      <c r="K740" s="11"/>
      <c r="L740" s="5"/>
      <c r="M740" s="15"/>
      <c r="N740" s="11"/>
    </row>
    <row r="741" spans="1:14">
      <c r="A741" s="6">
        <v>42261</v>
      </c>
      <c r="B741" s="4">
        <v>2080</v>
      </c>
      <c r="C741" s="6">
        <v>42262</v>
      </c>
      <c r="D741" s="11">
        <v>2040</v>
      </c>
      <c r="E741" s="11">
        <v>2140</v>
      </c>
      <c r="F741" s="11">
        <v>2150</v>
      </c>
      <c r="G741" s="11">
        <v>2160</v>
      </c>
      <c r="H741" s="6">
        <v>42276</v>
      </c>
      <c r="I741" s="11">
        <v>1521.11</v>
      </c>
      <c r="J741" s="5"/>
      <c r="K741" s="11"/>
      <c r="L741" s="5"/>
      <c r="M741" s="15"/>
      <c r="N741" s="11"/>
    </row>
    <row r="742" spans="1:14">
      <c r="A742" s="6">
        <v>42258</v>
      </c>
      <c r="B742" s="4">
        <v>2080</v>
      </c>
      <c r="C742" s="6">
        <v>42261</v>
      </c>
      <c r="D742" s="11">
        <v>2040</v>
      </c>
      <c r="E742" s="11">
        <v>2140</v>
      </c>
      <c r="F742" s="11">
        <v>2150</v>
      </c>
      <c r="G742" s="11">
        <v>2160</v>
      </c>
      <c r="H742" s="6">
        <v>42275</v>
      </c>
      <c r="I742" s="11">
        <v>1527.78</v>
      </c>
      <c r="J742" s="5"/>
      <c r="K742" s="11"/>
      <c r="L742" s="5"/>
      <c r="M742" s="15"/>
      <c r="N742" s="11"/>
    </row>
    <row r="743" spans="1:14">
      <c r="A743" s="6">
        <v>42257</v>
      </c>
      <c r="B743" s="4">
        <v>2080</v>
      </c>
      <c r="C743" s="6">
        <v>42258</v>
      </c>
      <c r="D743" s="11">
        <v>2040</v>
      </c>
      <c r="E743" s="11">
        <v>2140</v>
      </c>
      <c r="F743" s="11">
        <v>2150</v>
      </c>
      <c r="G743" s="11">
        <v>2160</v>
      </c>
      <c r="H743" s="6">
        <v>42272</v>
      </c>
      <c r="I743" s="11">
        <v>1530</v>
      </c>
      <c r="J743" s="5"/>
      <c r="K743" s="11"/>
      <c r="L743" s="5"/>
      <c r="M743" s="15"/>
      <c r="N743" s="11"/>
    </row>
    <row r="744" spans="1:14">
      <c r="A744" s="6">
        <v>42256</v>
      </c>
      <c r="B744" s="4">
        <v>2080</v>
      </c>
      <c r="C744" s="6">
        <v>42257</v>
      </c>
      <c r="D744" s="11">
        <v>2040</v>
      </c>
      <c r="E744" s="11">
        <v>2140</v>
      </c>
      <c r="F744" s="11">
        <v>2150</v>
      </c>
      <c r="G744" s="11">
        <v>2160</v>
      </c>
      <c r="H744" s="6">
        <v>42271</v>
      </c>
      <c r="I744" s="11">
        <v>1531.11</v>
      </c>
      <c r="J744" s="5"/>
      <c r="K744" s="11"/>
      <c r="L744" s="5"/>
      <c r="M744" s="15"/>
      <c r="N744" s="11"/>
    </row>
    <row r="745" spans="1:14">
      <c r="A745" s="6">
        <v>42255</v>
      </c>
      <c r="B745" s="4">
        <v>2080</v>
      </c>
      <c r="C745" s="6">
        <v>42256</v>
      </c>
      <c r="D745" s="11">
        <v>2040</v>
      </c>
      <c r="E745" s="11">
        <v>2140</v>
      </c>
      <c r="F745" s="11">
        <v>2150</v>
      </c>
      <c r="G745" s="11">
        <v>2160</v>
      </c>
      <c r="H745" s="6">
        <v>42270</v>
      </c>
      <c r="I745" s="11">
        <v>1542.22</v>
      </c>
      <c r="J745" s="5"/>
      <c r="K745" s="11"/>
      <c r="L745" s="5"/>
      <c r="M745" s="15"/>
      <c r="N745" s="11"/>
    </row>
    <row r="746" spans="1:14">
      <c r="A746" s="6">
        <v>42254</v>
      </c>
      <c r="B746" s="4">
        <v>2170</v>
      </c>
      <c r="C746" s="6">
        <v>42255</v>
      </c>
      <c r="D746" s="11">
        <v>2040</v>
      </c>
      <c r="E746" s="11">
        <v>2140</v>
      </c>
      <c r="F746" s="11">
        <v>2150</v>
      </c>
      <c r="G746" s="11">
        <v>2160</v>
      </c>
      <c r="H746" s="6">
        <v>42269</v>
      </c>
      <c r="I746" s="11">
        <v>1567.78</v>
      </c>
      <c r="J746" s="5"/>
      <c r="K746" s="11"/>
      <c r="L746" s="5"/>
      <c r="M746" s="15"/>
      <c r="N746" s="11"/>
    </row>
    <row r="747" spans="1:14">
      <c r="A747" s="6">
        <v>42249</v>
      </c>
      <c r="B747" s="4">
        <v>2200</v>
      </c>
      <c r="C747" s="6">
        <v>42254</v>
      </c>
      <c r="D747" s="11">
        <v>2040</v>
      </c>
      <c r="E747" s="11">
        <v>2140</v>
      </c>
      <c r="F747" s="11">
        <v>2150</v>
      </c>
      <c r="G747" s="11">
        <v>2160</v>
      </c>
      <c r="H747" s="6">
        <v>42268</v>
      </c>
      <c r="I747" s="11">
        <v>1567.78</v>
      </c>
      <c r="J747" s="5"/>
      <c r="K747" s="11"/>
      <c r="L747" s="5"/>
      <c r="M747" s="15"/>
      <c r="N747" s="11"/>
    </row>
    <row r="748" spans="1:14">
      <c r="A748" s="6">
        <v>42248</v>
      </c>
      <c r="B748" s="4">
        <v>2200</v>
      </c>
      <c r="C748" s="6">
        <v>42249</v>
      </c>
      <c r="D748" s="11">
        <v>2040</v>
      </c>
      <c r="E748" s="11">
        <v>2140</v>
      </c>
      <c r="F748" s="11">
        <v>2150</v>
      </c>
      <c r="G748" s="11">
        <v>2160</v>
      </c>
      <c r="H748" s="6">
        <v>42265</v>
      </c>
      <c r="I748" s="11">
        <v>1573.33</v>
      </c>
      <c r="J748" s="5"/>
      <c r="K748" s="11"/>
      <c r="L748" s="5"/>
      <c r="M748" s="15"/>
      <c r="N748" s="11"/>
    </row>
    <row r="749" spans="1:14">
      <c r="A749" s="6">
        <v>42247</v>
      </c>
      <c r="B749" s="4">
        <v>2220</v>
      </c>
      <c r="C749" s="6">
        <v>42248</v>
      </c>
      <c r="D749" s="11">
        <v>2040</v>
      </c>
      <c r="E749" s="11">
        <v>2140</v>
      </c>
      <c r="F749" s="11">
        <v>2150</v>
      </c>
      <c r="G749" s="11">
        <v>2160</v>
      </c>
      <c r="H749" s="6">
        <v>42264</v>
      </c>
      <c r="I749" s="11">
        <v>1573.33</v>
      </c>
      <c r="J749" s="5"/>
      <c r="K749" s="11"/>
      <c r="L749" s="5"/>
      <c r="M749" s="15"/>
      <c r="N749" s="11"/>
    </row>
    <row r="750" spans="1:14">
      <c r="A750" s="6">
        <v>42244</v>
      </c>
      <c r="B750" s="4">
        <v>2260</v>
      </c>
      <c r="C750" s="6">
        <v>42247</v>
      </c>
      <c r="D750" s="11">
        <v>2050</v>
      </c>
      <c r="E750" s="11">
        <v>2140</v>
      </c>
      <c r="F750" s="11">
        <v>2150</v>
      </c>
      <c r="G750" s="11">
        <v>2160</v>
      </c>
      <c r="H750" s="6">
        <v>42263</v>
      </c>
      <c r="I750" s="11">
        <v>1573.33</v>
      </c>
      <c r="J750" s="5"/>
      <c r="K750" s="11"/>
      <c r="L750" s="5"/>
      <c r="M750" s="15"/>
      <c r="N750" s="11"/>
    </row>
    <row r="751" spans="1:14">
      <c r="A751" s="6">
        <v>42243</v>
      </c>
      <c r="B751" s="4">
        <v>2300</v>
      </c>
      <c r="C751" s="6">
        <v>42244</v>
      </c>
      <c r="D751" s="11">
        <v>2050</v>
      </c>
      <c r="E751" s="11">
        <v>2140</v>
      </c>
      <c r="F751" s="11">
        <v>2150</v>
      </c>
      <c r="G751" s="11">
        <v>2160</v>
      </c>
      <c r="H751" s="6">
        <v>42262</v>
      </c>
      <c r="I751" s="11">
        <v>1574.44</v>
      </c>
      <c r="J751" s="5"/>
      <c r="K751" s="11"/>
      <c r="L751" s="5"/>
      <c r="M751" s="15"/>
      <c r="N751" s="11"/>
    </row>
    <row r="752" spans="1:14">
      <c r="A752" s="6">
        <v>42242</v>
      </c>
      <c r="B752" s="4">
        <v>2300</v>
      </c>
      <c r="C752" s="6">
        <v>42243</v>
      </c>
      <c r="D752" s="11">
        <v>2050</v>
      </c>
      <c r="E752" s="11">
        <v>2140</v>
      </c>
      <c r="F752" s="11">
        <v>2150</v>
      </c>
      <c r="G752" s="11">
        <v>2160</v>
      </c>
      <c r="H752" s="6">
        <v>42261</v>
      </c>
      <c r="I752" s="11">
        <v>1574.44</v>
      </c>
      <c r="J752" s="5"/>
      <c r="K752" s="11"/>
      <c r="L752" s="5"/>
      <c r="M752" s="15"/>
      <c r="N752" s="11"/>
    </row>
    <row r="753" spans="1:14">
      <c r="A753" s="6">
        <v>42241</v>
      </c>
      <c r="B753" s="4">
        <v>2300</v>
      </c>
      <c r="C753" s="6">
        <v>42242</v>
      </c>
      <c r="D753" s="11">
        <v>2050</v>
      </c>
      <c r="E753" s="11">
        <v>2140</v>
      </c>
      <c r="F753" s="11">
        <v>2150</v>
      </c>
      <c r="G753" s="11">
        <v>2160</v>
      </c>
      <c r="H753" s="6">
        <v>42258</v>
      </c>
      <c r="I753" s="11">
        <v>1576.67</v>
      </c>
      <c r="J753" s="5"/>
      <c r="K753" s="11"/>
      <c r="L753" s="5"/>
      <c r="M753" s="15"/>
      <c r="N753" s="11"/>
    </row>
    <row r="754" spans="1:14">
      <c r="A754" s="6">
        <v>42240</v>
      </c>
      <c r="B754" s="4">
        <v>2300</v>
      </c>
      <c r="C754" s="6">
        <v>42241</v>
      </c>
      <c r="D754" s="11">
        <v>2050</v>
      </c>
      <c r="E754" s="11">
        <v>2140</v>
      </c>
      <c r="F754" s="11">
        <v>2150</v>
      </c>
      <c r="G754" s="11">
        <v>2160</v>
      </c>
      <c r="H754" s="6">
        <v>42257</v>
      </c>
      <c r="I754" s="11">
        <v>1577.78</v>
      </c>
      <c r="J754" s="5"/>
      <c r="K754" s="11"/>
      <c r="L754" s="5"/>
      <c r="M754" s="15"/>
      <c r="N754" s="11"/>
    </row>
    <row r="755" spans="1:14">
      <c r="A755" s="6">
        <v>42237</v>
      </c>
      <c r="B755" s="4">
        <v>2300</v>
      </c>
      <c r="C755" s="6">
        <v>42240</v>
      </c>
      <c r="D755" s="11">
        <v>2050</v>
      </c>
      <c r="E755" s="11">
        <v>2140</v>
      </c>
      <c r="F755" s="11">
        <v>2150</v>
      </c>
      <c r="G755" s="11">
        <v>2160</v>
      </c>
      <c r="H755" s="6">
        <v>42256</v>
      </c>
      <c r="I755" s="11">
        <v>1577.78</v>
      </c>
      <c r="J755" s="5"/>
      <c r="K755" s="11"/>
      <c r="L755" s="5"/>
      <c r="M755" s="15"/>
      <c r="N755" s="11"/>
    </row>
    <row r="756" spans="1:14">
      <c r="A756" s="6">
        <v>42236</v>
      </c>
      <c r="B756" s="4">
        <v>2300</v>
      </c>
      <c r="C756" s="6">
        <v>42237</v>
      </c>
      <c r="D756" s="11">
        <v>2050</v>
      </c>
      <c r="E756" s="11">
        <v>2140</v>
      </c>
      <c r="F756" s="11">
        <v>2150</v>
      </c>
      <c r="G756" s="11">
        <v>2160</v>
      </c>
      <c r="H756" s="6">
        <v>42255</v>
      </c>
      <c r="I756" s="11">
        <v>1578.89</v>
      </c>
      <c r="J756" s="5"/>
      <c r="K756" s="11"/>
      <c r="L756" s="5"/>
      <c r="M756" s="15"/>
      <c r="N756" s="11"/>
    </row>
    <row r="757" spans="1:14">
      <c r="A757" s="6">
        <v>42235</v>
      </c>
      <c r="B757" s="4">
        <v>2320</v>
      </c>
      <c r="C757" s="6">
        <v>42236</v>
      </c>
      <c r="D757" s="11">
        <v>2050</v>
      </c>
      <c r="E757" s="11">
        <v>2140</v>
      </c>
      <c r="F757" s="11">
        <v>2150</v>
      </c>
      <c r="G757" s="11">
        <v>2160</v>
      </c>
      <c r="H757" s="6">
        <v>42254</v>
      </c>
      <c r="I757" s="11">
        <v>1578.89</v>
      </c>
      <c r="J757" s="5"/>
      <c r="K757" s="11"/>
      <c r="L757" s="5"/>
      <c r="M757" s="15"/>
      <c r="N757" s="11"/>
    </row>
    <row r="758" spans="1:14">
      <c r="A758" s="6">
        <v>42234</v>
      </c>
      <c r="B758" s="4">
        <v>2340</v>
      </c>
      <c r="C758" s="6">
        <v>42235</v>
      </c>
      <c r="D758" s="11">
        <v>2050</v>
      </c>
      <c r="E758" s="11">
        <v>2140</v>
      </c>
      <c r="F758" s="11">
        <v>2150</v>
      </c>
      <c r="G758" s="11">
        <v>2160</v>
      </c>
      <c r="H758" s="6">
        <v>42253</v>
      </c>
      <c r="I758" s="11">
        <v>1582.22</v>
      </c>
      <c r="J758" s="5"/>
      <c r="K758" s="11"/>
      <c r="L758" s="5"/>
      <c r="M758" s="15"/>
      <c r="N758" s="11"/>
    </row>
    <row r="759" spans="1:14">
      <c r="A759" s="6">
        <v>42233</v>
      </c>
      <c r="B759" s="4">
        <v>2350</v>
      </c>
      <c r="C759" s="6">
        <v>42234</v>
      </c>
      <c r="D759" s="11">
        <v>2050</v>
      </c>
      <c r="E759" s="11">
        <v>2140</v>
      </c>
      <c r="F759" s="11">
        <v>2150</v>
      </c>
      <c r="G759" s="11">
        <v>2160</v>
      </c>
      <c r="H759" s="6">
        <v>42249</v>
      </c>
      <c r="I759" s="11">
        <v>1582.22</v>
      </c>
      <c r="J759" s="5"/>
      <c r="K759" s="11"/>
      <c r="L759" s="5"/>
      <c r="M759" s="15"/>
      <c r="N759" s="11"/>
    </row>
    <row r="760" spans="1:14">
      <c r="A760" s="6">
        <v>42230</v>
      </c>
      <c r="B760" s="4">
        <v>2350</v>
      </c>
      <c r="C760" s="6">
        <v>42233</v>
      </c>
      <c r="D760" s="11">
        <v>2050</v>
      </c>
      <c r="E760" s="11">
        <v>2140</v>
      </c>
      <c r="F760" s="11">
        <v>2150</v>
      </c>
      <c r="G760" s="11">
        <v>2160</v>
      </c>
      <c r="H760" s="6">
        <v>42248</v>
      </c>
      <c r="I760" s="11">
        <v>1582.22</v>
      </c>
      <c r="J760" s="5"/>
      <c r="K760" s="11"/>
      <c r="L760" s="5"/>
      <c r="M760" s="15"/>
      <c r="N760" s="11"/>
    </row>
    <row r="761" spans="1:14">
      <c r="A761" s="6">
        <v>42229</v>
      </c>
      <c r="B761" s="4">
        <v>2350</v>
      </c>
      <c r="C761" s="6">
        <v>42230</v>
      </c>
      <c r="D761" s="11">
        <v>2050</v>
      </c>
      <c r="E761" s="11">
        <v>2140</v>
      </c>
      <c r="F761" s="11">
        <v>2150</v>
      </c>
      <c r="G761" s="11">
        <v>2160</v>
      </c>
      <c r="H761" s="6">
        <v>42247</v>
      </c>
      <c r="I761" s="11">
        <v>1587.78</v>
      </c>
      <c r="J761" s="5"/>
      <c r="K761" s="11"/>
      <c r="L761" s="5"/>
      <c r="M761" s="15"/>
      <c r="N761" s="11"/>
    </row>
    <row r="762" spans="1:14">
      <c r="A762" s="6">
        <v>42228</v>
      </c>
      <c r="B762" s="4">
        <v>2350</v>
      </c>
      <c r="C762" s="6">
        <v>42229</v>
      </c>
      <c r="D762" s="11">
        <v>2050</v>
      </c>
      <c r="E762" s="11">
        <v>2140</v>
      </c>
      <c r="F762" s="11">
        <v>2150</v>
      </c>
      <c r="G762" s="11">
        <v>2160</v>
      </c>
      <c r="H762" s="6">
        <v>42244</v>
      </c>
      <c r="I762" s="11">
        <v>1587.78</v>
      </c>
      <c r="J762" s="5"/>
      <c r="K762" s="11"/>
      <c r="L762" s="5"/>
      <c r="M762" s="15"/>
      <c r="N762" s="11"/>
    </row>
    <row r="763" spans="1:14">
      <c r="A763" s="6">
        <v>42227</v>
      </c>
      <c r="B763" s="4">
        <v>2360</v>
      </c>
      <c r="C763" s="6">
        <v>42228</v>
      </c>
      <c r="D763" s="11">
        <v>2050</v>
      </c>
      <c r="E763" s="11">
        <v>2140</v>
      </c>
      <c r="F763" s="11">
        <v>2150</v>
      </c>
      <c r="G763" s="11">
        <v>2160</v>
      </c>
      <c r="H763" s="6">
        <v>42243</v>
      </c>
      <c r="I763" s="11">
        <v>1592.22</v>
      </c>
      <c r="J763" s="5"/>
      <c r="K763" s="11"/>
      <c r="L763" s="5"/>
      <c r="M763" s="15"/>
      <c r="N763" s="11"/>
    </row>
    <row r="764" spans="1:14">
      <c r="A764" s="6">
        <v>42226</v>
      </c>
      <c r="B764" s="4">
        <v>2360</v>
      </c>
      <c r="C764" s="6">
        <v>42227</v>
      </c>
      <c r="D764" s="11">
        <v>2050</v>
      </c>
      <c r="E764" s="11">
        <v>2140</v>
      </c>
      <c r="F764" s="11">
        <v>2150</v>
      </c>
      <c r="G764" s="11">
        <v>2160</v>
      </c>
      <c r="H764" s="6">
        <v>42242</v>
      </c>
      <c r="I764" s="11">
        <v>1592.22</v>
      </c>
      <c r="J764" s="5"/>
      <c r="K764" s="11"/>
      <c r="L764" s="5"/>
      <c r="M764" s="15"/>
      <c r="N764" s="11"/>
    </row>
    <row r="765" spans="1:14">
      <c r="A765" s="6">
        <v>42223</v>
      </c>
      <c r="B765" s="4">
        <v>2360</v>
      </c>
      <c r="C765" s="6">
        <v>42226</v>
      </c>
      <c r="D765" s="11">
        <v>2050</v>
      </c>
      <c r="E765" s="11">
        <v>2140</v>
      </c>
      <c r="F765" s="11">
        <v>2150</v>
      </c>
      <c r="G765" s="11">
        <v>2160</v>
      </c>
      <c r="H765" s="6">
        <v>42241</v>
      </c>
      <c r="I765" s="11">
        <v>1595.56</v>
      </c>
      <c r="J765" s="5"/>
      <c r="K765" s="11"/>
      <c r="L765" s="5"/>
      <c r="M765" s="15"/>
      <c r="N765" s="11"/>
    </row>
    <row r="766" spans="1:14">
      <c r="A766" s="6">
        <v>42222</v>
      </c>
      <c r="B766" s="4">
        <v>2360</v>
      </c>
      <c r="C766" s="6">
        <v>42223</v>
      </c>
      <c r="D766" s="11">
        <v>2050</v>
      </c>
      <c r="E766" s="11">
        <v>2140</v>
      </c>
      <c r="F766" s="11">
        <v>2150</v>
      </c>
      <c r="G766" s="11">
        <v>2160</v>
      </c>
      <c r="H766" s="6">
        <v>42240</v>
      </c>
      <c r="I766" s="11">
        <v>1595.56</v>
      </c>
      <c r="J766" s="5"/>
      <c r="K766" s="11"/>
      <c r="L766" s="5"/>
      <c r="M766" s="15"/>
      <c r="N766" s="11"/>
    </row>
    <row r="767" spans="1:14">
      <c r="A767" s="6">
        <v>42221</v>
      </c>
      <c r="B767" s="4">
        <v>2360</v>
      </c>
      <c r="C767" s="6">
        <v>42222</v>
      </c>
      <c r="D767" s="11">
        <v>2050</v>
      </c>
      <c r="E767" s="11">
        <v>2140</v>
      </c>
      <c r="F767" s="11">
        <v>2150</v>
      </c>
      <c r="G767" s="11">
        <v>2160</v>
      </c>
      <c r="H767" s="6">
        <v>42237</v>
      </c>
      <c r="I767" s="11">
        <v>1595.56</v>
      </c>
      <c r="J767" s="5"/>
      <c r="K767" s="11"/>
      <c r="L767" s="5"/>
      <c r="M767" s="15"/>
      <c r="N767" s="11"/>
    </row>
    <row r="768" spans="1:14">
      <c r="A768" s="6">
        <v>42220</v>
      </c>
      <c r="B768" s="4">
        <v>2360</v>
      </c>
      <c r="C768" s="6">
        <v>42221</v>
      </c>
      <c r="D768" s="11">
        <v>2050</v>
      </c>
      <c r="E768" s="11">
        <v>2140</v>
      </c>
      <c r="F768" s="11">
        <v>2150</v>
      </c>
      <c r="G768" s="11">
        <v>2160</v>
      </c>
      <c r="H768" s="6">
        <v>42236</v>
      </c>
      <c r="I768" s="11">
        <v>1595.56</v>
      </c>
      <c r="J768" s="5"/>
      <c r="K768" s="11"/>
      <c r="L768" s="5"/>
      <c r="M768" s="15"/>
      <c r="N768" s="11"/>
    </row>
    <row r="769" spans="1:14">
      <c r="A769" s="6">
        <v>42219</v>
      </c>
      <c r="B769" s="4">
        <v>2360</v>
      </c>
      <c r="C769" s="6">
        <v>42220</v>
      </c>
      <c r="D769" s="11">
        <v>2050</v>
      </c>
      <c r="E769" s="11">
        <v>2140</v>
      </c>
      <c r="F769" s="11">
        <v>2150</v>
      </c>
      <c r="G769" s="11">
        <v>2160</v>
      </c>
      <c r="H769" s="6">
        <v>42235</v>
      </c>
      <c r="I769" s="11">
        <v>1601.11</v>
      </c>
      <c r="J769" s="5"/>
      <c r="K769" s="11"/>
      <c r="L769" s="5"/>
      <c r="M769" s="15"/>
      <c r="N769" s="11"/>
    </row>
    <row r="770" spans="1:14">
      <c r="A770" s="6">
        <v>42216</v>
      </c>
      <c r="B770" s="4">
        <v>2360</v>
      </c>
      <c r="C770" s="6">
        <v>42219</v>
      </c>
      <c r="D770" s="11">
        <v>2050</v>
      </c>
      <c r="E770" s="11">
        <v>2140</v>
      </c>
      <c r="F770" s="11">
        <v>2150</v>
      </c>
      <c r="G770" s="11">
        <v>2160</v>
      </c>
      <c r="H770" s="6">
        <v>42234</v>
      </c>
      <c r="I770" s="11">
        <v>1626.67</v>
      </c>
      <c r="J770" s="5"/>
      <c r="K770" s="11"/>
      <c r="L770" s="5"/>
      <c r="M770" s="15"/>
      <c r="N770" s="11"/>
    </row>
    <row r="771" spans="1:14">
      <c r="A771" s="6">
        <v>42215</v>
      </c>
      <c r="B771" s="4">
        <v>2360</v>
      </c>
      <c r="C771" s="6">
        <v>42216</v>
      </c>
      <c r="D771" s="11">
        <v>2050</v>
      </c>
      <c r="E771" s="11">
        <v>2140</v>
      </c>
      <c r="F771" s="11">
        <v>2150</v>
      </c>
      <c r="G771" s="11">
        <v>2160</v>
      </c>
      <c r="H771" s="6">
        <v>42233</v>
      </c>
      <c r="I771" s="11">
        <v>1626.67</v>
      </c>
      <c r="J771" s="5"/>
      <c r="K771" s="11"/>
      <c r="L771" s="5"/>
      <c r="M771" s="15"/>
      <c r="N771" s="11"/>
    </row>
    <row r="772" spans="1:14">
      <c r="A772" s="6">
        <v>42214</v>
      </c>
      <c r="B772" s="4">
        <v>2360</v>
      </c>
      <c r="C772" s="6">
        <v>42215</v>
      </c>
      <c r="D772" s="11">
        <v>2050</v>
      </c>
      <c r="E772" s="11">
        <v>2140</v>
      </c>
      <c r="F772" s="11">
        <v>2150</v>
      </c>
      <c r="G772" s="11">
        <v>2160</v>
      </c>
      <c r="H772" s="6">
        <v>42230</v>
      </c>
      <c r="I772" s="11">
        <v>1632.22</v>
      </c>
      <c r="J772" s="5"/>
      <c r="K772" s="11"/>
      <c r="L772" s="5"/>
      <c r="M772" s="15"/>
      <c r="N772" s="11"/>
    </row>
    <row r="773" spans="1:14">
      <c r="A773" s="6">
        <v>42213</v>
      </c>
      <c r="B773" s="4">
        <v>2360</v>
      </c>
      <c r="C773" s="6">
        <v>42214</v>
      </c>
      <c r="D773" s="11">
        <v>2050</v>
      </c>
      <c r="E773" s="11">
        <v>2140</v>
      </c>
      <c r="F773" s="11">
        <v>2150</v>
      </c>
      <c r="G773" s="11">
        <v>2160</v>
      </c>
      <c r="H773" s="6">
        <v>42229</v>
      </c>
      <c r="I773" s="11">
        <v>1628.89</v>
      </c>
      <c r="J773" s="5"/>
      <c r="K773" s="11"/>
      <c r="L773" s="5"/>
      <c r="M773" s="15"/>
      <c r="N773" s="11"/>
    </row>
    <row r="774" spans="1:14">
      <c r="A774" s="6">
        <v>42212</v>
      </c>
      <c r="B774" s="4">
        <v>2370</v>
      </c>
      <c r="C774" s="6">
        <v>42213</v>
      </c>
      <c r="D774" s="11">
        <v>2050</v>
      </c>
      <c r="E774" s="11">
        <v>2140</v>
      </c>
      <c r="F774" s="11">
        <v>2150</v>
      </c>
      <c r="G774" s="11">
        <v>2160</v>
      </c>
      <c r="H774" s="6">
        <v>42228</v>
      </c>
      <c r="I774" s="11">
        <v>1631.11</v>
      </c>
      <c r="J774" s="5"/>
      <c r="K774" s="11"/>
      <c r="L774" s="5"/>
      <c r="M774" s="15"/>
      <c r="N774" s="11"/>
    </row>
    <row r="775" spans="1:14">
      <c r="A775" s="6">
        <v>42209</v>
      </c>
      <c r="B775" s="4">
        <v>2380</v>
      </c>
      <c r="C775" s="6">
        <v>42212</v>
      </c>
      <c r="D775" s="11">
        <v>2050</v>
      </c>
      <c r="E775" s="11">
        <v>2140</v>
      </c>
      <c r="F775" s="11">
        <v>2150</v>
      </c>
      <c r="G775" s="11">
        <v>2160</v>
      </c>
      <c r="H775" s="6">
        <v>42227</v>
      </c>
      <c r="I775" s="11">
        <v>1628.89</v>
      </c>
      <c r="J775" s="5"/>
      <c r="K775" s="11"/>
      <c r="L775" s="5"/>
      <c r="M775" s="15"/>
      <c r="N775" s="11"/>
    </row>
    <row r="776" spans="1:14">
      <c r="A776" s="6">
        <v>42208</v>
      </c>
      <c r="B776" s="4">
        <v>2380</v>
      </c>
      <c r="C776" s="6">
        <v>42209</v>
      </c>
      <c r="D776" s="11">
        <v>2050</v>
      </c>
      <c r="E776" s="11">
        <v>2140</v>
      </c>
      <c r="F776" s="11">
        <v>2150</v>
      </c>
      <c r="G776" s="11">
        <v>2160</v>
      </c>
      <c r="H776" s="6">
        <v>42226</v>
      </c>
      <c r="I776" s="11">
        <v>1628.89</v>
      </c>
      <c r="J776" s="5"/>
      <c r="K776" s="11"/>
      <c r="L776" s="5"/>
      <c r="M776" s="15"/>
      <c r="N776" s="11"/>
    </row>
    <row r="777" spans="1:14">
      <c r="A777" s="6">
        <v>42207</v>
      </c>
      <c r="B777" s="4">
        <v>2380</v>
      </c>
      <c r="C777" s="6">
        <v>42208</v>
      </c>
      <c r="D777" s="11">
        <v>2050</v>
      </c>
      <c r="E777" s="11">
        <v>2140</v>
      </c>
      <c r="F777" s="11">
        <v>2150</v>
      </c>
      <c r="G777" s="11">
        <v>2160</v>
      </c>
      <c r="H777" s="6">
        <v>42223</v>
      </c>
      <c r="I777" s="11">
        <v>1628.89</v>
      </c>
      <c r="J777" s="5"/>
      <c r="K777" s="11"/>
      <c r="L777" s="5"/>
      <c r="M777" s="15"/>
      <c r="N777" s="11"/>
    </row>
    <row r="778" spans="1:14">
      <c r="A778" s="6">
        <v>42206</v>
      </c>
      <c r="B778" s="4">
        <v>2380</v>
      </c>
      <c r="C778" s="6">
        <v>42207</v>
      </c>
      <c r="D778" s="11">
        <v>2050</v>
      </c>
      <c r="E778" s="11">
        <v>2140</v>
      </c>
      <c r="F778" s="11">
        <v>2150</v>
      </c>
      <c r="G778" s="11">
        <v>2160</v>
      </c>
      <c r="H778" s="6">
        <v>42222</v>
      </c>
      <c r="I778" s="11">
        <v>1632.22</v>
      </c>
      <c r="J778" s="5"/>
      <c r="K778" s="11"/>
      <c r="L778" s="5"/>
      <c r="M778" s="15"/>
      <c r="N778" s="11"/>
    </row>
    <row r="779" spans="1:14">
      <c r="A779" s="6">
        <v>42205</v>
      </c>
      <c r="B779" s="4">
        <v>2380</v>
      </c>
      <c r="C779" s="6">
        <v>42206</v>
      </c>
      <c r="D779" s="11">
        <v>2050</v>
      </c>
      <c r="E779" s="11">
        <v>2140</v>
      </c>
      <c r="F779" s="11">
        <v>2150</v>
      </c>
      <c r="G779" s="11">
        <v>2160</v>
      </c>
      <c r="H779" s="6">
        <v>42221</v>
      </c>
      <c r="I779" s="11">
        <v>1626.67</v>
      </c>
      <c r="J779" s="5"/>
      <c r="K779" s="11"/>
      <c r="L779" s="5"/>
      <c r="M779" s="15"/>
      <c r="N779" s="11"/>
    </row>
    <row r="780" spans="1:14">
      <c r="A780" s="6">
        <v>42202</v>
      </c>
      <c r="B780" s="4">
        <v>2380</v>
      </c>
      <c r="C780" s="6">
        <v>42205</v>
      </c>
      <c r="D780" s="11">
        <v>2050</v>
      </c>
      <c r="E780" s="11">
        <v>2140</v>
      </c>
      <c r="F780" s="11">
        <v>2150</v>
      </c>
      <c r="G780" s="11">
        <v>2160</v>
      </c>
      <c r="H780" s="6">
        <v>42220</v>
      </c>
      <c r="I780" s="11">
        <v>1634.44</v>
      </c>
      <c r="J780" s="5"/>
      <c r="K780" s="11"/>
      <c r="L780" s="5"/>
      <c r="M780" s="15"/>
      <c r="N780" s="11"/>
    </row>
    <row r="781" spans="1:14">
      <c r="A781" s="6">
        <v>42201</v>
      </c>
      <c r="B781" s="4">
        <v>2380</v>
      </c>
      <c r="C781" s="6">
        <v>42202</v>
      </c>
      <c r="D781" s="11">
        <v>2050</v>
      </c>
      <c r="E781" s="11">
        <v>2140</v>
      </c>
      <c r="F781" s="11">
        <v>2150</v>
      </c>
      <c r="G781" s="11">
        <v>2160</v>
      </c>
      <c r="H781" s="6">
        <v>42219</v>
      </c>
      <c r="I781" s="11">
        <v>1634.44</v>
      </c>
      <c r="J781" s="5"/>
      <c r="K781" s="11"/>
      <c r="L781" s="5"/>
      <c r="M781" s="15"/>
      <c r="N781" s="11"/>
    </row>
    <row r="782" spans="1:14">
      <c r="A782" s="6">
        <v>42200</v>
      </c>
      <c r="B782" s="4">
        <v>2380</v>
      </c>
      <c r="C782" s="6">
        <v>42201</v>
      </c>
      <c r="D782" s="11">
        <v>2050</v>
      </c>
      <c r="E782" s="11">
        <v>2140</v>
      </c>
      <c r="F782" s="11">
        <v>2150</v>
      </c>
      <c r="G782" s="11">
        <v>2160</v>
      </c>
      <c r="H782" s="6">
        <v>42216</v>
      </c>
      <c r="I782" s="11">
        <v>1637.78</v>
      </c>
      <c r="J782" s="5"/>
      <c r="K782" s="11"/>
      <c r="L782" s="5"/>
      <c r="M782" s="15"/>
      <c r="N782" s="11"/>
    </row>
    <row r="783" spans="1:14">
      <c r="A783" s="6">
        <v>42199</v>
      </c>
      <c r="B783" s="4">
        <v>2380</v>
      </c>
      <c r="C783" s="6">
        <v>42200</v>
      </c>
      <c r="D783" s="11">
        <v>2050</v>
      </c>
      <c r="E783" s="11">
        <v>2140</v>
      </c>
      <c r="F783" s="11">
        <v>2150</v>
      </c>
      <c r="G783" s="11">
        <v>2160</v>
      </c>
      <c r="H783" s="6">
        <v>42215</v>
      </c>
      <c r="I783" s="11">
        <v>1642.22</v>
      </c>
      <c r="J783" s="5"/>
      <c r="K783" s="11"/>
      <c r="L783" s="5"/>
      <c r="M783" s="15"/>
      <c r="N783" s="11"/>
    </row>
    <row r="784" spans="1:14">
      <c r="A784" s="6">
        <v>42198</v>
      </c>
      <c r="B784" s="4">
        <v>2380</v>
      </c>
      <c r="C784" s="6">
        <v>42199</v>
      </c>
      <c r="D784" s="11">
        <v>2050</v>
      </c>
      <c r="E784" s="11">
        <v>2140</v>
      </c>
      <c r="F784" s="11">
        <v>2150</v>
      </c>
      <c r="G784" s="11">
        <v>2160</v>
      </c>
      <c r="H784" s="6">
        <v>42214</v>
      </c>
      <c r="I784" s="11">
        <v>1645.56</v>
      </c>
      <c r="J784" s="5"/>
      <c r="K784" s="11"/>
      <c r="L784" s="5"/>
      <c r="M784" s="15"/>
      <c r="N784" s="11"/>
    </row>
    <row r="785" spans="1:14">
      <c r="A785" s="6">
        <v>42195</v>
      </c>
      <c r="B785" s="4">
        <v>2400</v>
      </c>
      <c r="C785" s="6">
        <v>42198</v>
      </c>
      <c r="D785" s="11">
        <v>2050</v>
      </c>
      <c r="E785" s="11">
        <v>2140</v>
      </c>
      <c r="F785" s="11">
        <v>2150</v>
      </c>
      <c r="G785" s="11">
        <v>2160</v>
      </c>
      <c r="H785" s="6">
        <v>42213</v>
      </c>
      <c r="I785" s="11">
        <v>1656.67</v>
      </c>
      <c r="J785" s="5"/>
      <c r="K785" s="11"/>
      <c r="L785" s="5"/>
      <c r="M785" s="15"/>
      <c r="N785" s="11"/>
    </row>
    <row r="786" spans="1:14">
      <c r="A786" s="6">
        <v>42194</v>
      </c>
      <c r="B786" s="4">
        <v>2400</v>
      </c>
      <c r="C786" s="6">
        <v>42195</v>
      </c>
      <c r="D786" s="11">
        <v>2050</v>
      </c>
      <c r="E786" s="11">
        <v>2140</v>
      </c>
      <c r="F786" s="11">
        <v>2150</v>
      </c>
      <c r="G786" s="11">
        <v>2160</v>
      </c>
      <c r="H786" s="6">
        <v>42212</v>
      </c>
      <c r="I786" s="11">
        <v>1662.22</v>
      </c>
      <c r="J786" s="5"/>
      <c r="K786" s="11"/>
      <c r="L786" s="5"/>
      <c r="M786" s="15"/>
      <c r="N786" s="11"/>
    </row>
    <row r="787" spans="1:14">
      <c r="A787" s="6">
        <v>42193</v>
      </c>
      <c r="B787" s="4">
        <v>2400</v>
      </c>
      <c r="C787" s="6">
        <v>42194</v>
      </c>
      <c r="D787" s="11">
        <v>2050</v>
      </c>
      <c r="E787" s="11">
        <v>2140</v>
      </c>
      <c r="F787" s="11">
        <v>2150</v>
      </c>
      <c r="G787" s="11">
        <v>2160</v>
      </c>
      <c r="H787" s="6">
        <v>42209</v>
      </c>
      <c r="I787" s="11">
        <v>1662.22</v>
      </c>
      <c r="J787" s="5"/>
      <c r="K787" s="11"/>
      <c r="L787" s="5"/>
      <c r="M787" s="15"/>
      <c r="N787" s="11"/>
    </row>
    <row r="788" spans="1:14">
      <c r="A788" s="6">
        <v>42192</v>
      </c>
      <c r="B788" s="4">
        <v>2400</v>
      </c>
      <c r="C788" s="6">
        <v>42193</v>
      </c>
      <c r="D788" s="11">
        <v>2050</v>
      </c>
      <c r="E788" s="11">
        <v>2140</v>
      </c>
      <c r="F788" s="11">
        <v>2150</v>
      </c>
      <c r="G788" s="11">
        <v>2160</v>
      </c>
      <c r="H788" s="6">
        <v>42208</v>
      </c>
      <c r="I788" s="11">
        <v>1667.78</v>
      </c>
      <c r="J788" s="5"/>
      <c r="K788" s="11"/>
      <c r="L788" s="5"/>
      <c r="M788" s="15"/>
      <c r="N788" s="11"/>
    </row>
    <row r="789" spans="1:14">
      <c r="A789" s="6">
        <v>42191</v>
      </c>
      <c r="B789" s="4">
        <v>2400</v>
      </c>
      <c r="C789" s="6">
        <v>42192</v>
      </c>
      <c r="D789" s="11">
        <v>2050</v>
      </c>
      <c r="E789" s="11">
        <v>2140</v>
      </c>
      <c r="F789" s="11">
        <v>2150</v>
      </c>
      <c r="G789" s="11">
        <v>2160</v>
      </c>
      <c r="H789" s="6">
        <v>42207</v>
      </c>
      <c r="I789" s="11">
        <v>1672.22</v>
      </c>
      <c r="J789" s="5"/>
      <c r="K789" s="11"/>
      <c r="L789" s="5"/>
      <c r="M789" s="15"/>
      <c r="N789" s="11"/>
    </row>
    <row r="790" spans="1:14">
      <c r="A790" s="6">
        <v>42188</v>
      </c>
      <c r="B790" s="4">
        <v>2380</v>
      </c>
      <c r="C790" s="6">
        <v>42191</v>
      </c>
      <c r="D790" s="11">
        <v>2050</v>
      </c>
      <c r="E790" s="11">
        <v>2140</v>
      </c>
      <c r="F790" s="11">
        <v>2150</v>
      </c>
      <c r="G790" s="11">
        <v>2160</v>
      </c>
      <c r="H790" s="6">
        <v>42206</v>
      </c>
      <c r="I790" s="11">
        <v>1674.44</v>
      </c>
      <c r="J790" s="5"/>
      <c r="K790" s="11"/>
      <c r="L790" s="5"/>
      <c r="M790" s="15"/>
      <c r="N790" s="11"/>
    </row>
    <row r="791" spans="1:14">
      <c r="A791" s="6">
        <v>42187</v>
      </c>
      <c r="B791" s="4">
        <v>2360</v>
      </c>
      <c r="C791" s="6">
        <v>42188</v>
      </c>
      <c r="D791" s="11">
        <v>2050</v>
      </c>
      <c r="E791" s="11">
        <v>2140</v>
      </c>
      <c r="F791" s="11">
        <v>2150</v>
      </c>
      <c r="G791" s="11">
        <v>2160</v>
      </c>
      <c r="H791" s="6">
        <v>42205</v>
      </c>
      <c r="I791" s="11">
        <v>1685.56</v>
      </c>
      <c r="J791" s="5"/>
      <c r="K791" s="11"/>
      <c r="L791" s="5"/>
      <c r="M791" s="15"/>
      <c r="N791" s="11"/>
    </row>
    <row r="792" spans="1:14">
      <c r="A792" s="6">
        <v>42186</v>
      </c>
      <c r="B792" s="4">
        <v>2360</v>
      </c>
      <c r="C792" s="6">
        <v>42187</v>
      </c>
      <c r="D792" s="11">
        <v>2050</v>
      </c>
      <c r="E792" s="11">
        <v>2140</v>
      </c>
      <c r="F792" s="11">
        <v>2150</v>
      </c>
      <c r="G792" s="11">
        <v>2160</v>
      </c>
      <c r="H792" s="6">
        <v>42202</v>
      </c>
      <c r="I792" s="11">
        <v>1685.56</v>
      </c>
      <c r="J792" s="5"/>
      <c r="K792" s="11"/>
      <c r="L792" s="5"/>
      <c r="M792" s="15"/>
      <c r="N792" s="11"/>
    </row>
    <row r="793" spans="1:14">
      <c r="A793" s="6">
        <v>42185</v>
      </c>
      <c r="B793" s="4">
        <v>2360</v>
      </c>
      <c r="C793" s="6">
        <v>42186</v>
      </c>
      <c r="D793" s="11">
        <v>2050</v>
      </c>
      <c r="E793" s="11">
        <v>2140</v>
      </c>
      <c r="F793" s="11">
        <v>2150</v>
      </c>
      <c r="G793" s="11">
        <v>2160</v>
      </c>
      <c r="H793" s="6">
        <v>42201</v>
      </c>
      <c r="I793" s="11">
        <v>1685.56</v>
      </c>
      <c r="J793" s="5"/>
      <c r="K793" s="11"/>
      <c r="L793" s="5"/>
      <c r="M793" s="15"/>
      <c r="N793" s="11"/>
    </row>
    <row r="794" spans="1:14">
      <c r="A794" s="6">
        <v>42184</v>
      </c>
      <c r="B794" s="4">
        <v>2360</v>
      </c>
      <c r="C794" s="6">
        <v>42185</v>
      </c>
      <c r="D794" s="11">
        <v>2050</v>
      </c>
      <c r="E794" s="11">
        <v>2140</v>
      </c>
      <c r="F794" s="11">
        <v>2150</v>
      </c>
      <c r="G794" s="11">
        <v>2160</v>
      </c>
      <c r="H794" s="6">
        <v>42200</v>
      </c>
      <c r="I794" s="11">
        <v>1702.22</v>
      </c>
      <c r="J794" s="5"/>
      <c r="K794" s="11"/>
      <c r="L794" s="5"/>
      <c r="M794" s="15"/>
      <c r="N794" s="11"/>
    </row>
    <row r="795" spans="1:14">
      <c r="A795" s="6">
        <v>42181</v>
      </c>
      <c r="B795" s="4">
        <v>2360</v>
      </c>
      <c r="C795" s="6">
        <v>42184</v>
      </c>
      <c r="D795" s="11">
        <v>2050</v>
      </c>
      <c r="E795" s="11">
        <v>2140</v>
      </c>
      <c r="F795" s="11">
        <v>2150</v>
      </c>
      <c r="G795" s="11">
        <v>2160</v>
      </c>
      <c r="H795" s="6">
        <v>42199</v>
      </c>
      <c r="I795" s="11">
        <v>1702.22</v>
      </c>
      <c r="J795" s="5"/>
      <c r="K795" s="11"/>
      <c r="L795" s="5"/>
      <c r="M795" s="15"/>
      <c r="N795" s="11"/>
    </row>
    <row r="796" spans="1:14">
      <c r="A796" s="6">
        <v>42180</v>
      </c>
      <c r="B796" s="4">
        <v>2360</v>
      </c>
      <c r="C796" s="6">
        <v>42181</v>
      </c>
      <c r="D796" s="11">
        <v>2050</v>
      </c>
      <c r="E796" s="11">
        <v>2140</v>
      </c>
      <c r="F796" s="11">
        <v>2150</v>
      </c>
      <c r="G796" s="11">
        <v>2160</v>
      </c>
      <c r="H796" s="6">
        <v>42198</v>
      </c>
      <c r="I796" s="11">
        <v>1692.22</v>
      </c>
      <c r="J796" s="5"/>
      <c r="K796" s="11"/>
      <c r="L796" s="5"/>
      <c r="M796" s="15"/>
      <c r="N796" s="11"/>
    </row>
    <row r="797" spans="1:14">
      <c r="A797" s="6">
        <v>42179</v>
      </c>
      <c r="B797" s="4">
        <v>2360</v>
      </c>
      <c r="C797" s="6">
        <v>42180</v>
      </c>
      <c r="D797" s="11">
        <v>2050</v>
      </c>
      <c r="E797" s="11">
        <v>2140</v>
      </c>
      <c r="F797" s="11">
        <v>2150</v>
      </c>
      <c r="G797" s="11">
        <v>2160</v>
      </c>
      <c r="H797" s="6">
        <v>42195</v>
      </c>
      <c r="I797" s="11">
        <v>1692.22</v>
      </c>
      <c r="J797" s="5"/>
      <c r="K797" s="11"/>
      <c r="L797" s="5"/>
      <c r="M797" s="15"/>
      <c r="N797" s="11"/>
    </row>
    <row r="798" spans="1:14">
      <c r="A798" s="6">
        <v>42178</v>
      </c>
      <c r="B798" s="4">
        <v>2370</v>
      </c>
      <c r="C798" s="6">
        <v>42179</v>
      </c>
      <c r="D798" s="11">
        <v>2050</v>
      </c>
      <c r="E798" s="11">
        <v>2140</v>
      </c>
      <c r="F798" s="11">
        <v>2150</v>
      </c>
      <c r="G798" s="11">
        <v>2160</v>
      </c>
      <c r="H798" s="6">
        <v>42194</v>
      </c>
      <c r="I798" s="11">
        <v>1692.22</v>
      </c>
      <c r="J798" s="5"/>
      <c r="K798" s="11"/>
      <c r="L798" s="5"/>
      <c r="M798" s="15"/>
      <c r="N798" s="11"/>
    </row>
    <row r="799" spans="1:14">
      <c r="A799" s="6">
        <v>42174</v>
      </c>
      <c r="B799" s="4">
        <v>2370</v>
      </c>
      <c r="C799" s="6">
        <v>42178</v>
      </c>
      <c r="D799" s="11">
        <v>2050</v>
      </c>
      <c r="E799" s="11">
        <v>2140</v>
      </c>
      <c r="F799" s="11">
        <v>2150</v>
      </c>
      <c r="G799" s="11">
        <v>2160</v>
      </c>
      <c r="H799" s="6">
        <v>42193</v>
      </c>
      <c r="I799" s="11">
        <v>1681.11</v>
      </c>
      <c r="J799" s="5"/>
      <c r="K799" s="11"/>
      <c r="L799" s="5"/>
      <c r="M799" s="15"/>
      <c r="N799" s="11"/>
    </row>
    <row r="800" spans="1:14">
      <c r="A800" s="6">
        <v>42173</v>
      </c>
      <c r="B800" s="4">
        <v>2370</v>
      </c>
      <c r="C800" s="6">
        <v>42174</v>
      </c>
      <c r="D800" s="11">
        <v>2050</v>
      </c>
      <c r="E800" s="11">
        <v>2140</v>
      </c>
      <c r="F800" s="11">
        <v>2150</v>
      </c>
      <c r="G800" s="11">
        <v>2160</v>
      </c>
      <c r="H800" s="6">
        <v>42192</v>
      </c>
      <c r="I800" s="11">
        <v>1681.11</v>
      </c>
      <c r="J800" s="5"/>
      <c r="K800" s="11"/>
      <c r="L800" s="5"/>
      <c r="M800" s="15"/>
      <c r="N800" s="11"/>
    </row>
    <row r="801" spans="1:14">
      <c r="A801" s="6">
        <v>42172</v>
      </c>
      <c r="B801" s="4">
        <v>2390</v>
      </c>
      <c r="C801" s="6">
        <v>42173</v>
      </c>
      <c r="D801" s="11">
        <v>2050</v>
      </c>
      <c r="E801" s="11">
        <v>2140</v>
      </c>
      <c r="F801" s="11">
        <v>2150</v>
      </c>
      <c r="G801" s="11">
        <v>2160</v>
      </c>
      <c r="H801" s="6">
        <v>42191</v>
      </c>
      <c r="I801" s="11">
        <v>1675.56</v>
      </c>
      <c r="J801" s="5"/>
      <c r="K801" s="11"/>
      <c r="L801" s="5"/>
      <c r="M801" s="15"/>
      <c r="N801" s="11"/>
    </row>
    <row r="802" spans="1:14">
      <c r="A802" s="6">
        <v>42171</v>
      </c>
      <c r="B802" s="4">
        <v>2390</v>
      </c>
      <c r="C802" s="6">
        <v>42172</v>
      </c>
      <c r="D802" s="11">
        <v>2050</v>
      </c>
      <c r="E802" s="11">
        <v>2140</v>
      </c>
      <c r="F802" s="11">
        <v>2150</v>
      </c>
      <c r="G802" s="11">
        <v>2160</v>
      </c>
      <c r="H802" s="6">
        <v>42188</v>
      </c>
      <c r="I802" s="11">
        <v>1670</v>
      </c>
      <c r="J802" s="5"/>
      <c r="K802" s="11"/>
      <c r="L802" s="5"/>
      <c r="M802" s="15"/>
      <c r="N802" s="11"/>
    </row>
    <row r="803" spans="1:14">
      <c r="A803" s="6">
        <v>42170</v>
      </c>
      <c r="B803" s="4">
        <v>2390</v>
      </c>
      <c r="C803" s="6">
        <v>42171</v>
      </c>
      <c r="D803" s="11">
        <v>2050</v>
      </c>
      <c r="E803" s="11">
        <v>2140</v>
      </c>
      <c r="F803" s="11">
        <v>2150</v>
      </c>
      <c r="G803" s="11">
        <v>2160</v>
      </c>
      <c r="H803" s="6">
        <v>42187</v>
      </c>
      <c r="I803" s="11">
        <v>1670</v>
      </c>
      <c r="J803" s="5"/>
      <c r="K803" s="11"/>
      <c r="L803" s="5"/>
      <c r="M803" s="15"/>
      <c r="N803" s="11"/>
    </row>
    <row r="804" spans="1:14">
      <c r="A804" s="6">
        <v>42167</v>
      </c>
      <c r="B804" s="4">
        <v>2400</v>
      </c>
      <c r="C804" s="6">
        <v>42170</v>
      </c>
      <c r="D804" s="11">
        <v>2050</v>
      </c>
      <c r="E804" s="11">
        <v>2140</v>
      </c>
      <c r="F804" s="11">
        <v>2150</v>
      </c>
      <c r="G804" s="11">
        <v>2160</v>
      </c>
      <c r="H804" s="6">
        <v>42186</v>
      </c>
      <c r="I804" s="11">
        <v>1658.89</v>
      </c>
      <c r="J804" s="5"/>
      <c r="K804" s="11"/>
      <c r="L804" s="5"/>
      <c r="M804" s="15"/>
      <c r="N804" s="11"/>
    </row>
    <row r="805" spans="1:14">
      <c r="A805" s="6">
        <v>42166</v>
      </c>
      <c r="B805" s="4">
        <v>2400</v>
      </c>
      <c r="C805" s="6">
        <v>42167</v>
      </c>
      <c r="D805" s="11">
        <v>2050</v>
      </c>
      <c r="E805" s="11">
        <v>2140</v>
      </c>
      <c r="F805" s="11">
        <v>2150</v>
      </c>
      <c r="G805" s="11">
        <v>2160</v>
      </c>
      <c r="H805" s="6">
        <v>42185</v>
      </c>
      <c r="I805" s="11">
        <v>1608.89</v>
      </c>
      <c r="J805" s="5"/>
      <c r="K805" s="11"/>
      <c r="L805" s="5"/>
      <c r="M805" s="15"/>
      <c r="N805" s="11"/>
    </row>
    <row r="806" spans="1:14">
      <c r="A806" s="6">
        <v>42165</v>
      </c>
      <c r="B806" s="4">
        <v>2400</v>
      </c>
      <c r="C806" s="6">
        <v>42166</v>
      </c>
      <c r="D806" s="11">
        <v>2050</v>
      </c>
      <c r="E806" s="11">
        <v>2140</v>
      </c>
      <c r="F806" s="11">
        <v>2150</v>
      </c>
      <c r="G806" s="11">
        <v>2160</v>
      </c>
      <c r="H806" s="6">
        <v>42184</v>
      </c>
      <c r="I806" s="11">
        <v>1620</v>
      </c>
      <c r="J806" s="5"/>
      <c r="K806" s="11"/>
      <c r="L806" s="5"/>
      <c r="M806" s="15"/>
      <c r="N806" s="11"/>
    </row>
    <row r="807" spans="1:14">
      <c r="A807" s="6">
        <v>42164</v>
      </c>
      <c r="B807" s="4">
        <v>2400</v>
      </c>
      <c r="C807" s="6">
        <v>42165</v>
      </c>
      <c r="D807" s="11">
        <v>2050</v>
      </c>
      <c r="E807" s="11">
        <v>2140</v>
      </c>
      <c r="F807" s="11">
        <v>2150</v>
      </c>
      <c r="G807" s="11">
        <v>2160</v>
      </c>
      <c r="H807" s="6">
        <v>42181</v>
      </c>
      <c r="I807" s="11">
        <v>1614.44</v>
      </c>
      <c r="J807" s="5"/>
      <c r="K807" s="11"/>
      <c r="L807" s="5"/>
      <c r="M807" s="15"/>
      <c r="N807" s="11"/>
    </row>
    <row r="808" spans="1:14">
      <c r="A808" s="6">
        <v>42163</v>
      </c>
      <c r="B808" s="4">
        <v>2400</v>
      </c>
      <c r="C808" s="6">
        <v>42164</v>
      </c>
      <c r="D808" s="11">
        <v>2050</v>
      </c>
      <c r="E808" s="11">
        <v>2140</v>
      </c>
      <c r="F808" s="11">
        <v>2150</v>
      </c>
      <c r="G808" s="11">
        <v>2160</v>
      </c>
      <c r="H808" s="6">
        <v>42180</v>
      </c>
      <c r="I808" s="11">
        <v>1614.44</v>
      </c>
      <c r="J808" s="5"/>
      <c r="K808" s="11"/>
      <c r="L808" s="5"/>
      <c r="M808" s="15"/>
      <c r="N808" s="11"/>
    </row>
    <row r="809" spans="1:14">
      <c r="A809" s="6">
        <v>42160</v>
      </c>
      <c r="B809" s="4">
        <v>2400</v>
      </c>
      <c r="C809" s="6">
        <v>42163</v>
      </c>
      <c r="D809" s="11">
        <v>2050</v>
      </c>
      <c r="E809" s="11">
        <v>2140</v>
      </c>
      <c r="F809" s="11">
        <v>2150</v>
      </c>
      <c r="G809" s="11">
        <v>2160</v>
      </c>
      <c r="H809" s="6">
        <v>42179</v>
      </c>
      <c r="I809" s="11">
        <v>1614.44</v>
      </c>
      <c r="J809" s="5"/>
      <c r="K809" s="11"/>
      <c r="L809" s="5"/>
      <c r="M809" s="15"/>
      <c r="N809" s="11"/>
    </row>
    <row r="810" spans="1:14">
      <c r="A810" s="6">
        <v>42159</v>
      </c>
      <c r="B810" s="4">
        <v>2400</v>
      </c>
      <c r="C810" s="6">
        <v>42160</v>
      </c>
      <c r="D810" s="11">
        <v>2050</v>
      </c>
      <c r="E810" s="11">
        <v>2140</v>
      </c>
      <c r="F810" s="11">
        <v>2150</v>
      </c>
      <c r="G810" s="11">
        <v>2160</v>
      </c>
      <c r="H810" s="6">
        <v>42178</v>
      </c>
      <c r="I810" s="11">
        <v>1620</v>
      </c>
      <c r="J810" s="5"/>
      <c r="K810" s="11"/>
      <c r="L810" s="5"/>
      <c r="M810" s="15"/>
      <c r="N810" s="11"/>
    </row>
    <row r="811" spans="1:14">
      <c r="A811" s="6">
        <v>42158</v>
      </c>
      <c r="B811" s="4">
        <v>2400</v>
      </c>
      <c r="C811" s="6">
        <v>42159</v>
      </c>
      <c r="D811" s="11">
        <v>2050</v>
      </c>
      <c r="E811" s="11">
        <v>2140</v>
      </c>
      <c r="F811" s="11">
        <v>2150</v>
      </c>
      <c r="G811" s="11">
        <v>2160</v>
      </c>
      <c r="H811" s="6">
        <v>42174</v>
      </c>
      <c r="I811" s="11">
        <v>1620</v>
      </c>
      <c r="J811" s="5"/>
      <c r="K811" s="11"/>
      <c r="L811" s="5"/>
      <c r="M811" s="15"/>
      <c r="N811" s="11"/>
    </row>
    <row r="812" spans="1:14">
      <c r="A812" s="6">
        <v>42157</v>
      </c>
      <c r="B812" s="4">
        <v>2400</v>
      </c>
      <c r="C812" s="6">
        <v>42158</v>
      </c>
      <c r="D812" s="11">
        <v>2050</v>
      </c>
      <c r="E812" s="11">
        <v>2140</v>
      </c>
      <c r="F812" s="11">
        <v>2150</v>
      </c>
      <c r="G812" s="11">
        <v>2160</v>
      </c>
      <c r="H812" s="6">
        <v>42173</v>
      </c>
      <c r="I812" s="11">
        <v>1640</v>
      </c>
      <c r="J812" s="5"/>
      <c r="K812" s="11"/>
      <c r="L812" s="5"/>
      <c r="M812" s="15"/>
      <c r="N812" s="11"/>
    </row>
    <row r="813" spans="1:14">
      <c r="A813" s="6">
        <v>42156</v>
      </c>
      <c r="B813" s="4">
        <v>2400</v>
      </c>
      <c r="C813" s="6">
        <v>42157</v>
      </c>
      <c r="D813" s="11">
        <v>2050</v>
      </c>
      <c r="E813" s="11">
        <v>2140</v>
      </c>
      <c r="F813" s="11">
        <v>2150</v>
      </c>
      <c r="G813" s="11">
        <v>2160</v>
      </c>
      <c r="H813" s="6">
        <v>42172</v>
      </c>
      <c r="I813" s="11">
        <v>1640</v>
      </c>
      <c r="J813" s="5"/>
      <c r="K813" s="11"/>
      <c r="L813" s="5"/>
      <c r="M813" s="15"/>
      <c r="N813" s="11"/>
    </row>
    <row r="814" spans="1:14">
      <c r="A814" s="6">
        <v>42153</v>
      </c>
      <c r="B814" s="4">
        <v>2400</v>
      </c>
      <c r="C814" s="6">
        <v>42156</v>
      </c>
      <c r="D814" s="11">
        <v>2050</v>
      </c>
      <c r="E814" s="11">
        <v>2140</v>
      </c>
      <c r="F814" s="11">
        <v>2150</v>
      </c>
      <c r="G814" s="11">
        <v>2160</v>
      </c>
      <c r="H814" s="6">
        <v>42171</v>
      </c>
      <c r="I814" s="11">
        <v>1652.22</v>
      </c>
      <c r="J814" s="5"/>
      <c r="K814" s="11"/>
      <c r="L814" s="5"/>
      <c r="M814" s="15"/>
      <c r="N814" s="11"/>
    </row>
    <row r="815" spans="1:14">
      <c r="A815" s="6">
        <v>42152</v>
      </c>
      <c r="B815" s="4">
        <v>2410</v>
      </c>
      <c r="C815" s="6">
        <v>42153</v>
      </c>
      <c r="D815" s="11">
        <v>2050</v>
      </c>
      <c r="E815" s="11">
        <v>2140</v>
      </c>
      <c r="F815" s="11">
        <v>2150</v>
      </c>
      <c r="G815" s="11">
        <v>2160</v>
      </c>
      <c r="H815" s="6">
        <v>42170</v>
      </c>
      <c r="I815" s="11">
        <v>1686.67</v>
      </c>
      <c r="J815" s="5"/>
      <c r="K815" s="11"/>
      <c r="L815" s="5"/>
      <c r="M815" s="15"/>
      <c r="N815" s="11"/>
    </row>
    <row r="816" spans="1:14">
      <c r="A816" s="6">
        <v>42151</v>
      </c>
      <c r="B816" s="4">
        <v>2410</v>
      </c>
      <c r="C816" s="6">
        <v>42152</v>
      </c>
      <c r="D816" s="11">
        <v>2050</v>
      </c>
      <c r="E816" s="11">
        <v>2140</v>
      </c>
      <c r="F816" s="11">
        <v>2150</v>
      </c>
      <c r="G816" s="11">
        <v>2160</v>
      </c>
      <c r="H816" s="6">
        <v>42167</v>
      </c>
      <c r="I816" s="11">
        <v>1686.67</v>
      </c>
      <c r="J816" s="5"/>
      <c r="K816" s="11"/>
      <c r="L816" s="5"/>
      <c r="M816" s="15"/>
      <c r="N816" s="11"/>
    </row>
    <row r="817" spans="1:14">
      <c r="A817" s="6">
        <v>42150</v>
      </c>
      <c r="B817" s="4">
        <v>2410</v>
      </c>
      <c r="C817" s="6">
        <v>42151</v>
      </c>
      <c r="D817" s="11">
        <v>2050</v>
      </c>
      <c r="E817" s="11">
        <v>2140</v>
      </c>
      <c r="F817" s="11">
        <v>2150</v>
      </c>
      <c r="G817" s="11">
        <v>2160</v>
      </c>
      <c r="H817" s="6">
        <v>42166</v>
      </c>
      <c r="I817" s="11">
        <v>1708.89</v>
      </c>
      <c r="J817" s="5"/>
      <c r="K817" s="11"/>
      <c r="L817" s="5"/>
      <c r="M817" s="15"/>
      <c r="N817" s="11"/>
    </row>
    <row r="818" spans="1:14">
      <c r="A818" s="6">
        <v>42149</v>
      </c>
      <c r="B818" s="4">
        <v>2420</v>
      </c>
      <c r="C818" s="6">
        <v>42150</v>
      </c>
      <c r="D818" s="11">
        <v>2050</v>
      </c>
      <c r="E818" s="11">
        <v>2140</v>
      </c>
      <c r="F818" s="11">
        <v>2150</v>
      </c>
      <c r="G818" s="11">
        <v>2160</v>
      </c>
      <c r="H818" s="6">
        <v>42165</v>
      </c>
      <c r="I818" s="11">
        <v>1723.33</v>
      </c>
      <c r="J818" s="5"/>
      <c r="K818" s="11"/>
      <c r="L818" s="5"/>
      <c r="M818" s="15"/>
      <c r="N818" s="11"/>
    </row>
    <row r="819" spans="1:14">
      <c r="A819" s="6">
        <v>42146</v>
      </c>
      <c r="B819" s="4">
        <v>2420</v>
      </c>
      <c r="C819" s="6">
        <v>42149</v>
      </c>
      <c r="D819" s="11">
        <v>2050</v>
      </c>
      <c r="E819" s="11">
        <v>2140</v>
      </c>
      <c r="F819" s="11">
        <v>2150</v>
      </c>
      <c r="G819" s="11">
        <v>2160</v>
      </c>
      <c r="H819" s="6">
        <v>42164</v>
      </c>
      <c r="I819" s="11">
        <v>1758.89</v>
      </c>
      <c r="J819" s="5"/>
      <c r="K819" s="11"/>
      <c r="L819" s="5"/>
      <c r="M819" s="15"/>
      <c r="N819" s="11"/>
    </row>
    <row r="820" spans="1:14">
      <c r="A820" s="6">
        <v>42145</v>
      </c>
      <c r="B820" s="4">
        <v>2430</v>
      </c>
      <c r="C820" s="6">
        <v>42146</v>
      </c>
      <c r="D820" s="11">
        <v>2050</v>
      </c>
      <c r="E820" s="11">
        <v>2140</v>
      </c>
      <c r="F820" s="11">
        <v>2150</v>
      </c>
      <c r="G820" s="11">
        <v>2160</v>
      </c>
      <c r="H820" s="6">
        <v>42163</v>
      </c>
      <c r="I820" s="11">
        <v>1758.89</v>
      </c>
      <c r="J820" s="5"/>
      <c r="K820" s="11"/>
      <c r="L820" s="5"/>
      <c r="M820" s="15"/>
      <c r="N820" s="11"/>
    </row>
    <row r="821" spans="1:14">
      <c r="A821" s="6">
        <v>42144</v>
      </c>
      <c r="B821" s="4">
        <v>2430</v>
      </c>
      <c r="C821" s="6">
        <v>42145</v>
      </c>
      <c r="D821" s="11">
        <v>2050</v>
      </c>
      <c r="E821" s="11">
        <v>2140</v>
      </c>
      <c r="F821" s="11">
        <v>2150</v>
      </c>
      <c r="G821" s="11">
        <v>2160</v>
      </c>
      <c r="H821" s="6">
        <v>42160</v>
      </c>
      <c r="I821" s="11">
        <v>1778.89</v>
      </c>
      <c r="J821" s="5"/>
      <c r="K821" s="11"/>
      <c r="L821" s="5"/>
      <c r="M821" s="15"/>
      <c r="N821" s="11"/>
    </row>
    <row r="822" spans="1:14">
      <c r="A822" s="6">
        <v>42143</v>
      </c>
      <c r="B822" s="4">
        <v>2430</v>
      </c>
      <c r="C822" s="6">
        <v>42144</v>
      </c>
      <c r="D822" s="11">
        <v>2050</v>
      </c>
      <c r="E822" s="11">
        <v>2140</v>
      </c>
      <c r="F822" s="11">
        <v>2150</v>
      </c>
      <c r="G822" s="11">
        <v>2160</v>
      </c>
      <c r="H822" s="6">
        <v>42159</v>
      </c>
      <c r="I822" s="11">
        <v>1796.67</v>
      </c>
      <c r="J822" s="5"/>
      <c r="K822" s="11"/>
      <c r="L822" s="5"/>
      <c r="M822" s="15"/>
      <c r="N822" s="11"/>
    </row>
    <row r="823" spans="1:14">
      <c r="A823" s="6">
        <v>42142</v>
      </c>
      <c r="B823" s="4">
        <v>2430</v>
      </c>
      <c r="C823" s="6">
        <v>42143</v>
      </c>
      <c r="D823" s="11">
        <v>2050</v>
      </c>
      <c r="E823" s="11">
        <v>2140</v>
      </c>
      <c r="F823" s="11">
        <v>2150</v>
      </c>
      <c r="G823" s="11">
        <v>2160</v>
      </c>
      <c r="H823" s="6">
        <v>42158</v>
      </c>
      <c r="I823" s="11">
        <v>1798.89</v>
      </c>
      <c r="J823" s="5"/>
      <c r="K823" s="11"/>
      <c r="L823" s="5"/>
      <c r="M823" s="15"/>
      <c r="N823" s="11"/>
    </row>
    <row r="824" spans="1:14">
      <c r="A824" s="6">
        <v>42139</v>
      </c>
      <c r="B824" s="4">
        <v>2430</v>
      </c>
      <c r="C824" s="6">
        <v>42142</v>
      </c>
      <c r="D824" s="11">
        <v>2050</v>
      </c>
      <c r="E824" s="11">
        <v>2140</v>
      </c>
      <c r="F824" s="11">
        <v>2150</v>
      </c>
      <c r="G824" s="11">
        <v>2160</v>
      </c>
      <c r="H824" s="6">
        <v>42157</v>
      </c>
      <c r="I824" s="11">
        <v>1826.67</v>
      </c>
      <c r="J824" s="5"/>
      <c r="K824" s="11"/>
      <c r="L824" s="5"/>
      <c r="M824" s="15"/>
      <c r="N824" s="11"/>
    </row>
    <row r="825" spans="1:14">
      <c r="A825" s="6">
        <v>42138</v>
      </c>
      <c r="B825" s="4">
        <v>2430</v>
      </c>
      <c r="C825" s="6">
        <v>42139</v>
      </c>
      <c r="D825" s="11">
        <v>2050</v>
      </c>
      <c r="E825" s="11">
        <v>2140</v>
      </c>
      <c r="F825" s="11">
        <v>2150</v>
      </c>
      <c r="G825" s="11">
        <v>2160</v>
      </c>
      <c r="H825" s="6">
        <v>42156</v>
      </c>
      <c r="I825" s="11">
        <v>1881.11</v>
      </c>
      <c r="J825" s="5"/>
      <c r="K825" s="11"/>
      <c r="L825" s="5"/>
      <c r="M825" s="15"/>
      <c r="N825" s="11"/>
    </row>
    <row r="826" spans="1:14">
      <c r="A826" s="6">
        <v>42137</v>
      </c>
      <c r="B826" s="4">
        <v>2430</v>
      </c>
      <c r="C826" s="6">
        <v>42138</v>
      </c>
      <c r="D826" s="11">
        <v>2050</v>
      </c>
      <c r="E826" s="11">
        <v>2140</v>
      </c>
      <c r="F826" s="11">
        <v>2150</v>
      </c>
      <c r="G826" s="11">
        <v>2160</v>
      </c>
      <c r="H826" s="6">
        <v>42153</v>
      </c>
      <c r="I826" s="11">
        <v>1881.11</v>
      </c>
      <c r="J826" s="5"/>
      <c r="K826" s="11"/>
      <c r="L826" s="5"/>
      <c r="M826" s="15"/>
      <c r="N826" s="11"/>
    </row>
    <row r="827" spans="1:14">
      <c r="A827" s="6">
        <v>42136</v>
      </c>
      <c r="B827" s="4">
        <v>2430</v>
      </c>
      <c r="C827" s="6">
        <v>42137</v>
      </c>
      <c r="D827" s="11">
        <v>2050</v>
      </c>
      <c r="E827" s="11">
        <v>2140</v>
      </c>
      <c r="F827" s="11">
        <v>2150</v>
      </c>
      <c r="G827" s="11">
        <v>2160</v>
      </c>
      <c r="H827" s="6">
        <v>42152</v>
      </c>
      <c r="I827" s="11">
        <v>1881.11</v>
      </c>
      <c r="J827" s="5"/>
      <c r="K827" s="11"/>
      <c r="L827" s="5"/>
      <c r="M827" s="15"/>
      <c r="N827" s="11"/>
    </row>
    <row r="828" spans="1:14">
      <c r="A828" s="6">
        <v>42135</v>
      </c>
      <c r="B828" s="4">
        <v>2430</v>
      </c>
      <c r="C828" s="6">
        <v>42136</v>
      </c>
      <c r="D828" s="11">
        <v>2050</v>
      </c>
      <c r="E828" s="11">
        <v>2140</v>
      </c>
      <c r="F828" s="11">
        <v>2150</v>
      </c>
      <c r="G828" s="11">
        <v>2160</v>
      </c>
      <c r="H828" s="6">
        <v>42151</v>
      </c>
      <c r="I828" s="11">
        <v>1881.11</v>
      </c>
      <c r="J828" s="5"/>
      <c r="K828" s="11"/>
      <c r="L828" s="5"/>
      <c r="M828" s="15"/>
      <c r="N828" s="11"/>
    </row>
    <row r="829" spans="1:14">
      <c r="A829" s="6">
        <v>42132</v>
      </c>
      <c r="B829" s="4">
        <v>2430</v>
      </c>
      <c r="C829" s="6">
        <v>42135</v>
      </c>
      <c r="D829" s="11">
        <v>2050</v>
      </c>
      <c r="E829" s="11">
        <v>2140</v>
      </c>
      <c r="F829" s="11">
        <v>2150</v>
      </c>
      <c r="G829" s="11">
        <v>2160</v>
      </c>
      <c r="H829" s="6">
        <v>42150</v>
      </c>
      <c r="I829" s="11">
        <v>1881.11</v>
      </c>
      <c r="J829" s="5"/>
      <c r="K829" s="11"/>
      <c r="L829" s="5"/>
      <c r="M829" s="15"/>
      <c r="N829" s="11"/>
    </row>
    <row r="830" spans="1:14">
      <c r="A830" s="6">
        <v>42131</v>
      </c>
      <c r="B830" s="4">
        <v>2430</v>
      </c>
      <c r="C830" s="6">
        <v>42132</v>
      </c>
      <c r="D830" s="11">
        <v>2050</v>
      </c>
      <c r="E830" s="11">
        <v>2140</v>
      </c>
      <c r="F830" s="11">
        <v>2150</v>
      </c>
      <c r="G830" s="11">
        <v>2160</v>
      </c>
      <c r="H830" s="6">
        <v>42149</v>
      </c>
      <c r="I830" s="11">
        <v>1884.44</v>
      </c>
      <c r="J830" s="5"/>
      <c r="K830" s="11"/>
      <c r="L830" s="5"/>
      <c r="M830" s="15"/>
      <c r="N830" s="11"/>
    </row>
    <row r="831" spans="1:14">
      <c r="A831" s="6">
        <v>42130</v>
      </c>
      <c r="B831" s="4">
        <v>2430</v>
      </c>
      <c r="C831" s="6">
        <v>42131</v>
      </c>
      <c r="D831" s="11">
        <v>2050</v>
      </c>
      <c r="E831" s="11">
        <v>2140</v>
      </c>
      <c r="F831" s="11">
        <v>2150</v>
      </c>
      <c r="G831" s="11">
        <v>2160</v>
      </c>
      <c r="H831" s="6">
        <v>42146</v>
      </c>
      <c r="I831" s="11">
        <v>1886.67</v>
      </c>
      <c r="J831" s="5"/>
      <c r="K831" s="11"/>
      <c r="L831" s="5"/>
      <c r="M831" s="15"/>
      <c r="N831" s="11"/>
    </row>
    <row r="832" spans="1:14">
      <c r="A832" s="6">
        <v>42129</v>
      </c>
      <c r="B832" s="4">
        <v>2430</v>
      </c>
      <c r="C832" s="6">
        <v>42130</v>
      </c>
      <c r="D832" s="11">
        <v>2050</v>
      </c>
      <c r="E832" s="11">
        <v>2140</v>
      </c>
      <c r="F832" s="11">
        <v>2150</v>
      </c>
      <c r="G832" s="11">
        <v>2160</v>
      </c>
      <c r="H832" s="6">
        <v>42145</v>
      </c>
      <c r="I832" s="11">
        <v>1886.67</v>
      </c>
      <c r="J832" s="5"/>
      <c r="K832" s="11"/>
      <c r="L832" s="5"/>
      <c r="M832" s="15"/>
      <c r="N832" s="11"/>
    </row>
    <row r="833" spans="1:14">
      <c r="A833" s="6">
        <v>42128</v>
      </c>
      <c r="B833" s="4">
        <v>2430</v>
      </c>
      <c r="C833" s="6">
        <v>42129</v>
      </c>
      <c r="D833" s="11">
        <v>2050</v>
      </c>
      <c r="E833" s="11">
        <v>2140</v>
      </c>
      <c r="F833" s="11">
        <v>2150</v>
      </c>
      <c r="G833" s="11">
        <v>2160</v>
      </c>
      <c r="H833" s="6">
        <v>42144</v>
      </c>
      <c r="I833" s="11">
        <v>1886.67</v>
      </c>
      <c r="J833" s="5"/>
      <c r="K833" s="11"/>
      <c r="L833" s="5"/>
      <c r="M833" s="15"/>
      <c r="N833" s="11"/>
    </row>
    <row r="834" spans="1:14">
      <c r="A834" s="6">
        <v>42124</v>
      </c>
      <c r="B834" s="4">
        <v>2430</v>
      </c>
      <c r="C834" s="6">
        <v>42128</v>
      </c>
      <c r="D834" s="11">
        <v>2050</v>
      </c>
      <c r="E834" s="11">
        <v>2140</v>
      </c>
      <c r="F834" s="11">
        <v>2150</v>
      </c>
      <c r="G834" s="11">
        <v>2160</v>
      </c>
      <c r="H834" s="6">
        <v>42143</v>
      </c>
      <c r="I834" s="11">
        <v>1897.78</v>
      </c>
      <c r="J834" s="5"/>
      <c r="K834" s="11"/>
      <c r="L834" s="5"/>
      <c r="M834" s="15"/>
      <c r="N834" s="11"/>
    </row>
    <row r="835" spans="1:14">
      <c r="A835" s="6">
        <v>42123</v>
      </c>
      <c r="B835" s="4">
        <v>2430</v>
      </c>
      <c r="C835" s="6">
        <v>42124</v>
      </c>
      <c r="D835" s="11">
        <v>2050</v>
      </c>
      <c r="E835" s="11">
        <v>2140</v>
      </c>
      <c r="F835" s="11">
        <v>2150</v>
      </c>
      <c r="G835" s="11">
        <v>2160</v>
      </c>
      <c r="H835" s="6">
        <v>42142</v>
      </c>
      <c r="I835" s="11">
        <v>1913.33</v>
      </c>
      <c r="J835" s="5"/>
      <c r="K835" s="11"/>
      <c r="L835" s="5"/>
      <c r="M835" s="15"/>
      <c r="N835" s="11"/>
    </row>
    <row r="836" spans="1:14">
      <c r="A836" s="6">
        <v>42122</v>
      </c>
      <c r="B836" s="4">
        <v>2430</v>
      </c>
      <c r="C836" s="6">
        <v>42123</v>
      </c>
      <c r="D836" s="11">
        <v>2050</v>
      </c>
      <c r="E836" s="11">
        <v>2140</v>
      </c>
      <c r="F836" s="11">
        <v>2150</v>
      </c>
      <c r="G836" s="11">
        <v>2160</v>
      </c>
      <c r="H836" s="6">
        <v>42139</v>
      </c>
      <c r="I836" s="11">
        <v>1922.22</v>
      </c>
      <c r="J836" s="5"/>
      <c r="K836" s="11"/>
      <c r="L836" s="5"/>
      <c r="M836" s="15"/>
      <c r="N836" s="11"/>
    </row>
    <row r="837" spans="1:14">
      <c r="A837" s="6">
        <v>42121</v>
      </c>
      <c r="B837" s="4">
        <v>2430</v>
      </c>
      <c r="C837" s="6">
        <v>42122</v>
      </c>
      <c r="D837" s="11">
        <v>2050</v>
      </c>
      <c r="E837" s="11">
        <v>2140</v>
      </c>
      <c r="F837" s="11">
        <v>2150</v>
      </c>
      <c r="G837" s="11">
        <v>2160</v>
      </c>
      <c r="H837" s="6">
        <v>42138</v>
      </c>
      <c r="I837" s="11">
        <v>1922.22</v>
      </c>
      <c r="J837" s="5"/>
      <c r="K837" s="11"/>
      <c r="L837" s="5"/>
      <c r="M837" s="15"/>
      <c r="N837" s="11"/>
    </row>
    <row r="838" spans="1:14">
      <c r="A838" s="6">
        <v>42118</v>
      </c>
      <c r="B838" s="4">
        <v>2430</v>
      </c>
      <c r="C838" s="6">
        <v>42121</v>
      </c>
      <c r="D838" s="11">
        <v>2050</v>
      </c>
      <c r="E838" s="11">
        <v>2140</v>
      </c>
      <c r="F838" s="11">
        <v>2150</v>
      </c>
      <c r="G838" s="11">
        <v>2160</v>
      </c>
      <c r="H838" s="6">
        <v>42137</v>
      </c>
      <c r="I838" s="11">
        <v>1922.22</v>
      </c>
      <c r="J838" s="5"/>
      <c r="K838" s="11"/>
      <c r="L838" s="5"/>
      <c r="M838" s="15"/>
      <c r="N838" s="11"/>
    </row>
    <row r="839" spans="1:14">
      <c r="A839" s="6">
        <v>42117</v>
      </c>
      <c r="B839" s="4">
        <v>2430</v>
      </c>
      <c r="C839" s="6">
        <v>42118</v>
      </c>
      <c r="D839" s="11">
        <v>2050</v>
      </c>
      <c r="E839" s="11">
        <v>2140</v>
      </c>
      <c r="F839" s="11">
        <v>2150</v>
      </c>
      <c r="G839" s="11">
        <v>2160</v>
      </c>
      <c r="H839" s="6">
        <v>42136</v>
      </c>
      <c r="I839" s="11">
        <v>1924.44</v>
      </c>
      <c r="J839" s="5"/>
      <c r="K839" s="11"/>
      <c r="L839" s="5"/>
      <c r="M839" s="15"/>
      <c r="N839" s="11"/>
    </row>
    <row r="840" spans="1:14">
      <c r="A840" s="6">
        <v>42116</v>
      </c>
      <c r="B840" s="4">
        <v>2430</v>
      </c>
      <c r="C840" s="6">
        <v>42117</v>
      </c>
      <c r="D840" s="11">
        <v>2050</v>
      </c>
      <c r="E840" s="11">
        <v>2140</v>
      </c>
      <c r="F840" s="11">
        <v>2150</v>
      </c>
      <c r="G840" s="11">
        <v>2160</v>
      </c>
      <c r="H840" s="6">
        <v>42135</v>
      </c>
      <c r="I840" s="11">
        <v>1944.44</v>
      </c>
      <c r="J840" s="5"/>
      <c r="K840" s="11"/>
      <c r="L840" s="5"/>
      <c r="M840" s="15"/>
      <c r="N840" s="11"/>
    </row>
    <row r="841" spans="1:14">
      <c r="A841" s="6">
        <v>42115</v>
      </c>
      <c r="B841" s="4">
        <v>2430</v>
      </c>
      <c r="C841" s="6">
        <v>42116</v>
      </c>
      <c r="D841" s="11">
        <v>2050</v>
      </c>
      <c r="E841" s="11">
        <v>2140</v>
      </c>
      <c r="F841" s="11">
        <v>2150</v>
      </c>
      <c r="G841" s="11">
        <v>2160</v>
      </c>
      <c r="H841" s="6">
        <v>42132</v>
      </c>
      <c r="I841" s="11">
        <v>1944.44</v>
      </c>
      <c r="J841" s="5"/>
      <c r="K841" s="11"/>
      <c r="L841" s="5"/>
      <c r="M841" s="15"/>
      <c r="N841" s="11"/>
    </row>
    <row r="842" spans="1:14">
      <c r="A842" s="6">
        <v>42114</v>
      </c>
      <c r="B842" s="4">
        <v>2430</v>
      </c>
      <c r="C842" s="6">
        <v>42115</v>
      </c>
      <c r="D842" s="11">
        <v>2050</v>
      </c>
      <c r="E842" s="11">
        <v>2140</v>
      </c>
      <c r="F842" s="11">
        <v>2150</v>
      </c>
      <c r="G842" s="11">
        <v>2160</v>
      </c>
      <c r="H842" s="6">
        <v>42131</v>
      </c>
      <c r="I842" s="11">
        <v>1952.22</v>
      </c>
      <c r="J842" s="5"/>
      <c r="K842" s="11"/>
      <c r="L842" s="5"/>
      <c r="M842" s="15"/>
      <c r="N842" s="11"/>
    </row>
    <row r="843" spans="1:14">
      <c r="A843" s="6">
        <v>42111</v>
      </c>
      <c r="B843" s="4">
        <v>2430</v>
      </c>
      <c r="C843" s="6">
        <v>42114</v>
      </c>
      <c r="D843" s="11">
        <v>2050</v>
      </c>
      <c r="E843" s="11">
        <v>2140</v>
      </c>
      <c r="F843" s="11">
        <v>2150</v>
      </c>
      <c r="G843" s="11">
        <v>2160</v>
      </c>
      <c r="H843" s="6">
        <v>42130</v>
      </c>
      <c r="I843" s="11">
        <v>1960</v>
      </c>
      <c r="J843" s="5"/>
      <c r="K843" s="11"/>
      <c r="L843" s="5"/>
      <c r="M843" s="15"/>
      <c r="N843" s="11"/>
    </row>
    <row r="844" spans="1:14">
      <c r="A844" s="6">
        <v>42110</v>
      </c>
      <c r="B844" s="4">
        <v>2430</v>
      </c>
      <c r="C844" s="6">
        <v>42111</v>
      </c>
      <c r="D844" s="11">
        <v>2050</v>
      </c>
      <c r="E844" s="11">
        <v>2140</v>
      </c>
      <c r="F844" s="11">
        <v>2150</v>
      </c>
      <c r="G844" s="11">
        <v>2160</v>
      </c>
      <c r="H844" s="6">
        <v>42129</v>
      </c>
      <c r="I844" s="11">
        <v>1964.44</v>
      </c>
      <c r="J844" s="5"/>
      <c r="K844" s="11"/>
      <c r="L844" s="5"/>
      <c r="M844" s="15"/>
      <c r="N844" s="11"/>
    </row>
    <row r="845" spans="1:14">
      <c r="A845" s="6">
        <v>42109</v>
      </c>
      <c r="B845" s="4">
        <v>2430</v>
      </c>
      <c r="C845" s="6">
        <v>42110</v>
      </c>
      <c r="D845" s="11">
        <v>2050</v>
      </c>
      <c r="E845" s="11">
        <v>2140</v>
      </c>
      <c r="F845" s="11">
        <v>2150</v>
      </c>
      <c r="G845" s="11">
        <v>2160</v>
      </c>
      <c r="H845" s="6">
        <v>42128</v>
      </c>
      <c r="I845" s="11">
        <v>1996.67</v>
      </c>
      <c r="J845" s="5"/>
      <c r="K845" s="11"/>
      <c r="L845" s="5"/>
      <c r="M845" s="15"/>
      <c r="N845" s="11"/>
    </row>
    <row r="846" spans="1:14">
      <c r="A846" s="6">
        <v>42108</v>
      </c>
      <c r="B846" s="4">
        <v>2430</v>
      </c>
      <c r="C846" s="6">
        <v>42109</v>
      </c>
      <c r="D846" s="11">
        <v>2050</v>
      </c>
      <c r="E846" s="11">
        <v>2140</v>
      </c>
      <c r="F846" s="11">
        <v>2150</v>
      </c>
      <c r="G846" s="11">
        <v>2160</v>
      </c>
      <c r="H846" s="6">
        <v>42124</v>
      </c>
      <c r="I846" s="11">
        <v>1996.67</v>
      </c>
      <c r="J846" s="5"/>
      <c r="K846" s="11"/>
      <c r="L846" s="5"/>
      <c r="M846" s="15"/>
      <c r="N846" s="11"/>
    </row>
    <row r="847" spans="1:14">
      <c r="A847" s="6">
        <v>42107</v>
      </c>
      <c r="B847" s="4">
        <v>2430</v>
      </c>
      <c r="C847" s="6">
        <v>42108</v>
      </c>
      <c r="D847" s="11">
        <v>2050</v>
      </c>
      <c r="E847" s="11">
        <v>2140</v>
      </c>
      <c r="F847" s="11">
        <v>2150</v>
      </c>
      <c r="G847" s="11">
        <v>2160</v>
      </c>
      <c r="H847" s="6">
        <v>42123</v>
      </c>
      <c r="I847" s="11">
        <v>2003.33</v>
      </c>
      <c r="J847" s="5"/>
      <c r="K847" s="11"/>
      <c r="L847" s="5"/>
      <c r="M847" s="15"/>
      <c r="N847" s="11"/>
    </row>
    <row r="848" spans="1:14">
      <c r="A848" s="6">
        <v>42104</v>
      </c>
      <c r="B848" s="4">
        <v>2430</v>
      </c>
      <c r="C848" s="6">
        <v>42107</v>
      </c>
      <c r="D848" s="11">
        <v>2050</v>
      </c>
      <c r="E848" s="11">
        <v>2140</v>
      </c>
      <c r="F848" s="11">
        <v>2150</v>
      </c>
      <c r="G848" s="11">
        <v>2160</v>
      </c>
      <c r="H848" s="6">
        <v>42122</v>
      </c>
      <c r="I848" s="11">
        <v>2020</v>
      </c>
      <c r="J848" s="5"/>
      <c r="K848" s="11"/>
      <c r="L848" s="5"/>
      <c r="M848" s="15"/>
      <c r="N848" s="11"/>
    </row>
    <row r="849" spans="1:14">
      <c r="A849" s="6">
        <v>42103</v>
      </c>
      <c r="B849" s="4">
        <v>2430</v>
      </c>
      <c r="C849" s="6">
        <v>42104</v>
      </c>
      <c r="D849" s="11">
        <v>2050</v>
      </c>
      <c r="E849" s="11">
        <v>2140</v>
      </c>
      <c r="F849" s="11">
        <v>2150</v>
      </c>
      <c r="G849" s="11">
        <v>2160</v>
      </c>
      <c r="H849" s="6">
        <v>42121</v>
      </c>
      <c r="I849" s="11">
        <v>2020</v>
      </c>
      <c r="J849" s="5"/>
      <c r="K849" s="11"/>
      <c r="L849" s="5"/>
      <c r="M849" s="15"/>
      <c r="N849" s="11"/>
    </row>
    <row r="850" spans="1:14">
      <c r="A850" s="6">
        <v>42102</v>
      </c>
      <c r="B850" s="4">
        <v>2430</v>
      </c>
      <c r="C850" s="6">
        <v>42103</v>
      </c>
      <c r="D850" s="11">
        <v>2050</v>
      </c>
      <c r="E850" s="11">
        <v>2140</v>
      </c>
      <c r="F850" s="11">
        <v>2150</v>
      </c>
      <c r="G850" s="11">
        <v>2160</v>
      </c>
      <c r="H850" s="6">
        <v>42118</v>
      </c>
      <c r="I850" s="11">
        <v>2030</v>
      </c>
      <c r="J850" s="5"/>
      <c r="K850" s="11"/>
      <c r="L850" s="5"/>
      <c r="M850" s="15"/>
      <c r="N850" s="11"/>
    </row>
    <row r="851" spans="1:14">
      <c r="A851" s="6">
        <v>42101</v>
      </c>
      <c r="B851" s="4">
        <v>2430</v>
      </c>
      <c r="C851" s="6">
        <v>42102</v>
      </c>
      <c r="D851" s="11">
        <v>2050</v>
      </c>
      <c r="E851" s="11">
        <v>2140</v>
      </c>
      <c r="F851" s="11">
        <v>2150</v>
      </c>
      <c r="G851" s="11">
        <v>2160</v>
      </c>
      <c r="H851" s="6">
        <v>42117</v>
      </c>
      <c r="I851" s="11">
        <v>2032.22</v>
      </c>
      <c r="J851" s="5"/>
      <c r="K851" s="11"/>
      <c r="L851" s="5"/>
      <c r="M851" s="15"/>
      <c r="N851" s="11"/>
    </row>
    <row r="852" spans="1:14">
      <c r="A852" s="6">
        <v>42097</v>
      </c>
      <c r="B852" s="4">
        <v>2440</v>
      </c>
      <c r="C852" s="6">
        <v>42101</v>
      </c>
      <c r="D852" s="11">
        <v>2050</v>
      </c>
      <c r="E852" s="11">
        <v>2140</v>
      </c>
      <c r="F852" s="11">
        <v>2150</v>
      </c>
      <c r="G852" s="11">
        <v>2160</v>
      </c>
      <c r="H852" s="6">
        <v>42116</v>
      </c>
      <c r="I852" s="11">
        <v>2032.22</v>
      </c>
      <c r="J852" s="5"/>
      <c r="K852" s="11"/>
      <c r="L852" s="5"/>
      <c r="M852" s="15"/>
      <c r="N852" s="11"/>
    </row>
    <row r="853" spans="1:14">
      <c r="A853" s="6">
        <v>42096</v>
      </c>
      <c r="B853" s="4">
        <v>2440</v>
      </c>
      <c r="C853" s="6">
        <v>42097</v>
      </c>
      <c r="D853" s="11">
        <v>2050</v>
      </c>
      <c r="E853" s="11">
        <v>2140</v>
      </c>
      <c r="F853" s="11">
        <v>2150</v>
      </c>
      <c r="G853" s="11">
        <v>2160</v>
      </c>
      <c r="H853" s="6">
        <v>42115</v>
      </c>
      <c r="I853" s="11">
        <v>2032.22</v>
      </c>
      <c r="J853" s="5"/>
      <c r="K853" s="11"/>
      <c r="L853" s="5"/>
      <c r="M853" s="15"/>
      <c r="N853" s="11"/>
    </row>
    <row r="854" spans="1:14">
      <c r="A854" s="6">
        <v>42095</v>
      </c>
      <c r="B854" s="4">
        <v>2440</v>
      </c>
      <c r="C854" s="6">
        <v>42096</v>
      </c>
      <c r="D854" s="11">
        <v>2050</v>
      </c>
      <c r="E854" s="11">
        <v>2140</v>
      </c>
      <c r="F854" s="11">
        <v>2150</v>
      </c>
      <c r="G854" s="11">
        <v>2160</v>
      </c>
      <c r="H854" s="6">
        <v>42114</v>
      </c>
      <c r="I854" s="11">
        <v>2073.33</v>
      </c>
      <c r="J854" s="5"/>
      <c r="K854" s="11"/>
      <c r="L854" s="5"/>
      <c r="M854" s="15"/>
      <c r="N854" s="11"/>
    </row>
    <row r="855" spans="1:14">
      <c r="A855" s="6">
        <v>42094</v>
      </c>
      <c r="B855" s="4">
        <v>2440</v>
      </c>
      <c r="C855" s="6">
        <v>42095</v>
      </c>
      <c r="D855" s="11">
        <v>2050</v>
      </c>
      <c r="E855" s="11">
        <v>2140</v>
      </c>
      <c r="F855" s="11">
        <v>2150</v>
      </c>
      <c r="G855" s="11">
        <v>2160</v>
      </c>
      <c r="H855" s="6">
        <v>42111</v>
      </c>
      <c r="I855" s="11">
        <v>2084.44</v>
      </c>
      <c r="J855" s="5"/>
      <c r="K855" s="11"/>
      <c r="L855" s="5"/>
      <c r="M855" s="15"/>
      <c r="N855" s="11"/>
    </row>
    <row r="856" spans="1:14">
      <c r="A856" s="6">
        <v>42093</v>
      </c>
      <c r="B856" s="4">
        <v>2440</v>
      </c>
      <c r="C856" s="6">
        <v>42094</v>
      </c>
      <c r="D856" s="11">
        <v>2050</v>
      </c>
      <c r="E856" s="11">
        <v>2140</v>
      </c>
      <c r="F856" s="11">
        <v>2150</v>
      </c>
      <c r="G856" s="11">
        <v>2160</v>
      </c>
      <c r="H856" s="6">
        <v>42110</v>
      </c>
      <c r="I856" s="11">
        <v>2084.44</v>
      </c>
      <c r="J856" s="5"/>
      <c r="K856" s="11"/>
      <c r="L856" s="5"/>
      <c r="M856" s="15"/>
      <c r="N856" s="11"/>
    </row>
    <row r="857" spans="1:14">
      <c r="A857" s="6">
        <v>42090</v>
      </c>
      <c r="B857" s="4">
        <v>2440</v>
      </c>
      <c r="C857" s="6">
        <v>42093</v>
      </c>
      <c r="D857" s="11">
        <v>2050</v>
      </c>
      <c r="E857" s="11">
        <v>2140</v>
      </c>
      <c r="F857" s="11">
        <v>2150</v>
      </c>
      <c r="G857" s="11">
        <v>2160</v>
      </c>
      <c r="H857" s="6">
        <v>42109</v>
      </c>
      <c r="I857" s="11">
        <v>2084.44</v>
      </c>
      <c r="J857" s="5"/>
      <c r="K857" s="11"/>
      <c r="L857" s="5"/>
      <c r="M857" s="15"/>
      <c r="N857" s="11"/>
    </row>
    <row r="858" spans="1:14">
      <c r="A858" s="6">
        <v>42089</v>
      </c>
      <c r="B858" s="4">
        <v>2440</v>
      </c>
      <c r="C858" s="6">
        <v>42090</v>
      </c>
      <c r="D858" s="11">
        <v>2050</v>
      </c>
      <c r="E858" s="11">
        <v>2140</v>
      </c>
      <c r="F858" s="11">
        <v>2150</v>
      </c>
      <c r="G858" s="11">
        <v>2160</v>
      </c>
      <c r="H858" s="6">
        <v>42108</v>
      </c>
      <c r="I858" s="11">
        <v>2101.11</v>
      </c>
      <c r="J858" s="5"/>
      <c r="K858" s="11"/>
      <c r="L858" s="5"/>
      <c r="M858" s="15"/>
      <c r="N858" s="11"/>
    </row>
    <row r="859" spans="1:14">
      <c r="A859" s="6">
        <v>42088</v>
      </c>
      <c r="B859" s="4">
        <v>2440</v>
      </c>
      <c r="C859" s="6">
        <v>42089</v>
      </c>
      <c r="D859" s="11">
        <v>2050</v>
      </c>
      <c r="E859" s="11">
        <v>2140</v>
      </c>
      <c r="F859" s="11">
        <v>2150</v>
      </c>
      <c r="G859" s="11">
        <v>2160</v>
      </c>
      <c r="H859" s="6">
        <v>42107</v>
      </c>
      <c r="I859" s="11">
        <v>2130</v>
      </c>
      <c r="J859" s="5"/>
      <c r="K859" s="11"/>
      <c r="L859" s="5"/>
      <c r="M859" s="15"/>
      <c r="N859" s="11"/>
    </row>
    <row r="860" spans="1:14">
      <c r="A860" s="6">
        <v>42087</v>
      </c>
      <c r="B860" s="4">
        <v>2440</v>
      </c>
      <c r="C860" s="6">
        <v>42088</v>
      </c>
      <c r="D860" s="11">
        <v>2050</v>
      </c>
      <c r="E860" s="11">
        <v>2140</v>
      </c>
      <c r="F860" s="11">
        <v>2150</v>
      </c>
      <c r="G860" s="11">
        <v>2160</v>
      </c>
      <c r="H860" s="6">
        <v>42104</v>
      </c>
      <c r="I860" s="11">
        <v>2130</v>
      </c>
      <c r="J860" s="5"/>
      <c r="K860" s="11"/>
      <c r="L860" s="5"/>
      <c r="M860" s="15"/>
      <c r="N860" s="11"/>
    </row>
    <row r="861" spans="1:14">
      <c r="A861" s="6">
        <v>42086</v>
      </c>
      <c r="B861" s="4">
        <v>2440</v>
      </c>
      <c r="C861" s="6">
        <v>42087</v>
      </c>
      <c r="D861" s="11">
        <v>2050</v>
      </c>
      <c r="E861" s="11">
        <v>2140</v>
      </c>
      <c r="F861" s="11">
        <v>2150</v>
      </c>
      <c r="G861" s="11">
        <v>2160</v>
      </c>
      <c r="H861" s="6">
        <v>42103</v>
      </c>
      <c r="I861" s="11">
        <v>2132.2199999999998</v>
      </c>
      <c r="J861" s="5"/>
      <c r="K861" s="11"/>
      <c r="L861" s="5"/>
      <c r="M861" s="15"/>
      <c r="N861" s="11"/>
    </row>
    <row r="862" spans="1:14">
      <c r="A862" s="6">
        <v>42083</v>
      </c>
      <c r="B862" s="4">
        <v>2440</v>
      </c>
      <c r="C862" s="6">
        <v>42086</v>
      </c>
      <c r="D862" s="11">
        <v>2040</v>
      </c>
      <c r="E862" s="11">
        <v>2120</v>
      </c>
      <c r="F862" s="11">
        <v>2150</v>
      </c>
      <c r="G862" s="11">
        <v>2160</v>
      </c>
      <c r="H862" s="6">
        <v>42102</v>
      </c>
      <c r="I862" s="11">
        <v>2132.2199999999998</v>
      </c>
      <c r="J862" s="5"/>
      <c r="K862" s="11"/>
      <c r="L862" s="5"/>
      <c r="M862" s="15"/>
      <c r="N862" s="11"/>
    </row>
    <row r="863" spans="1:14">
      <c r="A863" s="6">
        <v>42082</v>
      </c>
      <c r="B863" s="4">
        <v>2440</v>
      </c>
      <c r="C863" s="6">
        <v>42083</v>
      </c>
      <c r="D863" s="11">
        <v>2040</v>
      </c>
      <c r="E863" s="11">
        <v>2120</v>
      </c>
      <c r="F863" s="11">
        <v>2150</v>
      </c>
      <c r="G863" s="11">
        <v>2160</v>
      </c>
      <c r="H863" s="6">
        <v>42101</v>
      </c>
      <c r="I863" s="11">
        <v>2134.44</v>
      </c>
      <c r="J863" s="5"/>
      <c r="K863" s="11"/>
      <c r="L863" s="5"/>
      <c r="M863" s="15"/>
      <c r="N863" s="11"/>
    </row>
    <row r="864" spans="1:14">
      <c r="A864" s="6">
        <v>42081</v>
      </c>
      <c r="B864" s="4">
        <v>2440</v>
      </c>
      <c r="C864" s="6">
        <v>42082</v>
      </c>
      <c r="D864" s="11">
        <v>2040</v>
      </c>
      <c r="E864" s="11">
        <v>2120</v>
      </c>
      <c r="F864" s="11">
        <v>2150</v>
      </c>
      <c r="G864" s="11">
        <v>2160</v>
      </c>
      <c r="H864" s="6">
        <v>42097</v>
      </c>
      <c r="I864" s="11">
        <v>2134.44</v>
      </c>
      <c r="J864" s="5"/>
      <c r="K864" s="11"/>
      <c r="L864" s="5"/>
      <c r="M864" s="15"/>
      <c r="N864" s="11"/>
    </row>
    <row r="865" spans="1:14">
      <c r="A865" s="6">
        <v>42080</v>
      </c>
      <c r="B865" s="4">
        <v>2440</v>
      </c>
      <c r="C865" s="6">
        <v>42081</v>
      </c>
      <c r="D865" s="11">
        <v>2040</v>
      </c>
      <c r="E865" s="11">
        <v>2120</v>
      </c>
      <c r="F865" s="11">
        <v>2150</v>
      </c>
      <c r="G865" s="11">
        <v>2160</v>
      </c>
      <c r="H865" s="6">
        <v>42096</v>
      </c>
      <c r="I865" s="11">
        <v>2136.67</v>
      </c>
      <c r="J865" s="5"/>
      <c r="K865" s="11"/>
      <c r="L865" s="5"/>
      <c r="M865" s="15"/>
      <c r="N865" s="11"/>
    </row>
    <row r="866" spans="1:14">
      <c r="A866" s="6">
        <v>42079</v>
      </c>
      <c r="B866" s="4">
        <v>2440</v>
      </c>
      <c r="C866" s="6">
        <v>42080</v>
      </c>
      <c r="D866" s="11">
        <v>2020</v>
      </c>
      <c r="E866" s="11">
        <v>2100</v>
      </c>
      <c r="F866" s="11">
        <v>2130</v>
      </c>
      <c r="G866" s="11">
        <v>2140</v>
      </c>
      <c r="H866" s="6">
        <v>42095</v>
      </c>
      <c r="I866" s="11">
        <v>2133.33</v>
      </c>
      <c r="J866" s="5"/>
      <c r="K866" s="11"/>
      <c r="L866" s="5"/>
      <c r="M866" s="15"/>
      <c r="N866" s="11"/>
    </row>
    <row r="867" spans="1:14">
      <c r="A867" s="6">
        <v>42076</v>
      </c>
      <c r="B867" s="4">
        <v>2440</v>
      </c>
      <c r="C867" s="6">
        <v>42079</v>
      </c>
      <c r="D867" s="11">
        <v>2020</v>
      </c>
      <c r="E867" s="11">
        <v>2100</v>
      </c>
      <c r="F867" s="11">
        <v>2130</v>
      </c>
      <c r="G867" s="11">
        <v>2140</v>
      </c>
      <c r="H867" s="6">
        <v>42094</v>
      </c>
      <c r="I867" s="11">
        <v>2134.44</v>
      </c>
      <c r="J867" s="5"/>
      <c r="K867" s="11"/>
      <c r="L867" s="5"/>
      <c r="M867" s="15"/>
      <c r="N867" s="11"/>
    </row>
    <row r="868" spans="1:14">
      <c r="A868" s="6">
        <v>42075</v>
      </c>
      <c r="B868" s="4">
        <v>2440</v>
      </c>
      <c r="C868" s="6">
        <v>42076</v>
      </c>
      <c r="D868" s="11">
        <v>2020</v>
      </c>
      <c r="E868" s="11">
        <v>2100</v>
      </c>
      <c r="F868" s="11">
        <v>2130</v>
      </c>
      <c r="G868" s="11">
        <v>2140</v>
      </c>
      <c r="H868" s="6">
        <v>42093</v>
      </c>
      <c r="I868" s="11">
        <v>2128.89</v>
      </c>
      <c r="J868" s="5"/>
      <c r="K868" s="11"/>
      <c r="L868" s="5"/>
      <c r="M868" s="15"/>
      <c r="N868" s="11"/>
    </row>
    <row r="869" spans="1:14">
      <c r="A869" s="6">
        <v>42074</v>
      </c>
      <c r="B869" s="4">
        <v>2440</v>
      </c>
      <c r="C869" s="6">
        <v>42075</v>
      </c>
      <c r="D869" s="11">
        <v>2020</v>
      </c>
      <c r="E869" s="11">
        <v>2100</v>
      </c>
      <c r="F869" s="11">
        <v>2130</v>
      </c>
      <c r="G869" s="11">
        <v>2140</v>
      </c>
      <c r="H869" s="6">
        <v>42090</v>
      </c>
      <c r="I869" s="11">
        <v>2130</v>
      </c>
      <c r="J869" s="5"/>
      <c r="K869" s="11"/>
      <c r="L869" s="5"/>
      <c r="M869" s="15"/>
      <c r="N869" s="11"/>
    </row>
    <row r="870" spans="1:14">
      <c r="A870" s="6">
        <v>42073</v>
      </c>
      <c r="B870" s="4">
        <v>2440</v>
      </c>
      <c r="C870" s="6">
        <v>42074</v>
      </c>
      <c r="D870" s="11">
        <v>2000</v>
      </c>
      <c r="E870" s="11">
        <v>2060</v>
      </c>
      <c r="F870" s="11">
        <v>2110</v>
      </c>
      <c r="G870" s="11">
        <v>2120</v>
      </c>
      <c r="H870" s="6">
        <v>42089</v>
      </c>
      <c r="I870" s="11">
        <v>2118.89</v>
      </c>
      <c r="J870" s="5"/>
      <c r="K870" s="11"/>
      <c r="L870" s="5"/>
      <c r="M870" s="15"/>
      <c r="N870" s="11"/>
    </row>
    <row r="871" spans="1:14">
      <c r="A871" s="6">
        <v>42072</v>
      </c>
      <c r="B871" s="4">
        <v>2430</v>
      </c>
      <c r="C871" s="6">
        <v>42073</v>
      </c>
      <c r="D871" s="11">
        <v>2000</v>
      </c>
      <c r="E871" s="11">
        <v>2060</v>
      </c>
      <c r="F871" s="11">
        <v>2110</v>
      </c>
      <c r="G871" s="11">
        <v>2120</v>
      </c>
      <c r="H871" s="6">
        <v>42088</v>
      </c>
      <c r="I871" s="11">
        <v>2100</v>
      </c>
      <c r="J871" s="5"/>
      <c r="K871" s="11"/>
      <c r="L871" s="5"/>
      <c r="M871" s="15"/>
      <c r="N871" s="11"/>
    </row>
    <row r="872" spans="1:14">
      <c r="A872" s="6">
        <v>42069</v>
      </c>
      <c r="B872" s="4">
        <v>2410</v>
      </c>
      <c r="C872" s="6">
        <v>42072</v>
      </c>
      <c r="D872" s="11">
        <v>2000</v>
      </c>
      <c r="E872" s="11">
        <v>2060</v>
      </c>
      <c r="F872" s="11">
        <v>2110</v>
      </c>
      <c r="G872" s="11">
        <v>2120</v>
      </c>
      <c r="H872" s="6">
        <v>42087</v>
      </c>
      <c r="I872" s="11">
        <v>2093.33</v>
      </c>
      <c r="J872" s="5"/>
      <c r="K872" s="11"/>
      <c r="L872" s="5"/>
      <c r="M872" s="15"/>
      <c r="N872" s="11"/>
    </row>
    <row r="873" spans="1:14">
      <c r="A873" s="6">
        <v>42068</v>
      </c>
      <c r="B873" s="4">
        <v>2410</v>
      </c>
      <c r="C873" s="6">
        <v>42069</v>
      </c>
      <c r="D873" s="11">
        <v>2000</v>
      </c>
      <c r="E873" s="11">
        <v>2060</v>
      </c>
      <c r="F873" s="11">
        <v>2110</v>
      </c>
      <c r="G873" s="11">
        <v>2120</v>
      </c>
      <c r="H873" s="6">
        <v>42086</v>
      </c>
      <c r="I873" s="11">
        <v>2082.2199999999998</v>
      </c>
      <c r="J873" s="5"/>
      <c r="K873" s="11"/>
      <c r="L873" s="5"/>
      <c r="M873" s="15"/>
      <c r="N873" s="11"/>
    </row>
    <row r="874" spans="1:14">
      <c r="A874" s="6">
        <v>42067</v>
      </c>
      <c r="B874" s="4">
        <v>2410</v>
      </c>
      <c r="C874" s="6">
        <v>42068</v>
      </c>
      <c r="D874" s="11">
        <v>2000</v>
      </c>
      <c r="E874" s="11">
        <v>2060</v>
      </c>
      <c r="F874" s="11">
        <v>2110</v>
      </c>
      <c r="G874" s="11">
        <v>2120</v>
      </c>
      <c r="H874" s="6">
        <v>42083</v>
      </c>
      <c r="I874" s="11">
        <v>2084.44</v>
      </c>
      <c r="J874" s="5"/>
      <c r="K874" s="11"/>
      <c r="L874" s="5"/>
      <c r="M874" s="15"/>
      <c r="N874" s="11"/>
    </row>
    <row r="875" spans="1:14">
      <c r="A875" s="6">
        <v>42066</v>
      </c>
      <c r="B875" s="4">
        <v>2410</v>
      </c>
      <c r="C875" s="6">
        <v>42067</v>
      </c>
      <c r="D875" s="11">
        <v>2000</v>
      </c>
      <c r="E875" s="11">
        <v>2060</v>
      </c>
      <c r="F875" s="11">
        <v>2110</v>
      </c>
      <c r="G875" s="11">
        <v>2120</v>
      </c>
      <c r="H875" s="6">
        <v>42082</v>
      </c>
      <c r="I875" s="11">
        <v>2084.44</v>
      </c>
      <c r="J875" s="5"/>
      <c r="K875" s="11"/>
      <c r="L875" s="5"/>
      <c r="M875" s="15"/>
      <c r="N875" s="11"/>
    </row>
    <row r="876" spans="1:14">
      <c r="A876" s="6">
        <v>42065</v>
      </c>
      <c r="B876" s="4">
        <v>2410</v>
      </c>
      <c r="C876" s="6">
        <v>42066</v>
      </c>
      <c r="D876" s="11">
        <v>2000</v>
      </c>
      <c r="E876" s="11">
        <v>2060</v>
      </c>
      <c r="F876" s="11">
        <v>2110</v>
      </c>
      <c r="G876" s="11">
        <v>2120</v>
      </c>
      <c r="H876" s="6">
        <v>42081</v>
      </c>
      <c r="I876" s="11">
        <v>2085.56</v>
      </c>
      <c r="J876" s="5"/>
      <c r="K876" s="11"/>
      <c r="L876" s="5"/>
      <c r="M876" s="15"/>
      <c r="N876" s="11"/>
    </row>
    <row r="877" spans="1:14">
      <c r="A877" s="6">
        <v>42062</v>
      </c>
      <c r="B877" s="4">
        <v>2400</v>
      </c>
      <c r="C877" s="6">
        <v>42065</v>
      </c>
      <c r="D877" s="11">
        <v>2000</v>
      </c>
      <c r="E877" s="11">
        <v>2060</v>
      </c>
      <c r="F877" s="11">
        <v>2110</v>
      </c>
      <c r="G877" s="11">
        <v>2120</v>
      </c>
      <c r="H877" s="6">
        <v>42080</v>
      </c>
      <c r="I877" s="11">
        <v>2081.11</v>
      </c>
      <c r="J877" s="5"/>
      <c r="K877" s="11"/>
      <c r="L877" s="5"/>
      <c r="M877" s="15"/>
      <c r="N877" s="11"/>
    </row>
    <row r="878" spans="1:14">
      <c r="A878" s="6">
        <v>42061</v>
      </c>
      <c r="B878" s="4">
        <v>2380</v>
      </c>
      <c r="C878" s="6">
        <v>42062</v>
      </c>
      <c r="D878" s="11">
        <v>2000</v>
      </c>
      <c r="E878" s="11">
        <v>2060</v>
      </c>
      <c r="F878" s="11">
        <v>2110</v>
      </c>
      <c r="G878" s="11">
        <v>2120</v>
      </c>
      <c r="H878" s="6">
        <v>42079</v>
      </c>
      <c r="I878" s="11">
        <v>2074.44</v>
      </c>
      <c r="J878" s="5"/>
      <c r="K878" s="11"/>
      <c r="L878" s="5"/>
      <c r="M878" s="15"/>
      <c r="N878" s="11"/>
    </row>
    <row r="879" spans="1:14">
      <c r="A879" s="6">
        <v>42060</v>
      </c>
      <c r="B879" s="4">
        <v>2380</v>
      </c>
      <c r="C879" s="6">
        <v>42061</v>
      </c>
      <c r="D879" s="11">
        <v>1960</v>
      </c>
      <c r="E879" s="11">
        <v>2060</v>
      </c>
      <c r="F879" s="11">
        <v>2090</v>
      </c>
      <c r="G879" s="11">
        <v>2100</v>
      </c>
      <c r="H879" s="6">
        <v>42076</v>
      </c>
      <c r="I879" s="11">
        <v>2072.2199999999998</v>
      </c>
      <c r="J879" s="5"/>
      <c r="K879" s="11"/>
      <c r="L879" s="5"/>
      <c r="M879" s="15"/>
      <c r="N879" s="11"/>
    </row>
    <row r="880" spans="1:14">
      <c r="A880" s="6">
        <v>42052</v>
      </c>
      <c r="B880" s="4">
        <v>2380</v>
      </c>
      <c r="C880" s="6">
        <v>42060</v>
      </c>
      <c r="D880" s="11">
        <v>1960</v>
      </c>
      <c r="E880" s="11">
        <v>2060</v>
      </c>
      <c r="F880" s="11">
        <v>2090</v>
      </c>
      <c r="G880" s="11">
        <v>2100</v>
      </c>
      <c r="H880" s="6">
        <v>42075</v>
      </c>
      <c r="I880" s="11">
        <v>2072.2199999999998</v>
      </c>
      <c r="J880" s="5"/>
      <c r="K880" s="11"/>
      <c r="L880" s="5"/>
      <c r="M880" s="15"/>
      <c r="N880" s="11"/>
    </row>
    <row r="881" spans="1:14">
      <c r="A881" s="6">
        <v>42051</v>
      </c>
      <c r="B881" s="4">
        <v>2380</v>
      </c>
      <c r="C881" s="6">
        <v>42051</v>
      </c>
      <c r="D881" s="11">
        <v>1960</v>
      </c>
      <c r="E881" s="11">
        <v>2060</v>
      </c>
      <c r="F881" s="11">
        <v>2090</v>
      </c>
      <c r="G881" s="11">
        <v>2100</v>
      </c>
      <c r="H881" s="6">
        <v>42074</v>
      </c>
      <c r="I881" s="11">
        <v>2072.2199999999998</v>
      </c>
      <c r="J881" s="5"/>
      <c r="K881" s="11"/>
      <c r="L881" s="5"/>
      <c r="M881" s="15"/>
      <c r="N881" s="11"/>
    </row>
    <row r="882" spans="1:14">
      <c r="A882" s="6">
        <v>42048</v>
      </c>
      <c r="B882" s="4">
        <v>2350</v>
      </c>
      <c r="C882" s="6">
        <v>42048</v>
      </c>
      <c r="D882" s="11">
        <v>1960</v>
      </c>
      <c r="E882" s="11">
        <v>2060</v>
      </c>
      <c r="F882" s="11">
        <v>2090</v>
      </c>
      <c r="G882" s="11">
        <v>2100</v>
      </c>
      <c r="H882" s="6">
        <v>42073</v>
      </c>
      <c r="I882" s="11">
        <v>2068.89</v>
      </c>
      <c r="J882" s="5"/>
      <c r="K882" s="11"/>
      <c r="L882" s="5"/>
      <c r="M882" s="15"/>
      <c r="N882" s="11"/>
    </row>
    <row r="883" spans="1:14">
      <c r="A883" s="6">
        <v>42047</v>
      </c>
      <c r="B883" s="4">
        <v>2345</v>
      </c>
      <c r="C883" s="6">
        <v>42047</v>
      </c>
      <c r="D883" s="11">
        <v>1960</v>
      </c>
      <c r="E883" s="11">
        <v>2060</v>
      </c>
      <c r="F883" s="11">
        <v>2090</v>
      </c>
      <c r="G883" s="11">
        <v>2100</v>
      </c>
      <c r="H883" s="6">
        <v>42072</v>
      </c>
      <c r="I883" s="11">
        <v>2068.89</v>
      </c>
      <c r="J883" s="5"/>
      <c r="K883" s="11"/>
      <c r="L883" s="5"/>
      <c r="M883" s="15"/>
      <c r="N883" s="11"/>
    </row>
    <row r="884" spans="1:14">
      <c r="A884" s="6">
        <v>42046</v>
      </c>
      <c r="B884" s="4">
        <v>2340</v>
      </c>
      <c r="C884" s="6">
        <v>42046</v>
      </c>
      <c r="D884" s="11">
        <v>1960</v>
      </c>
      <c r="E884" s="11">
        <v>2060</v>
      </c>
      <c r="F884" s="11">
        <v>2090</v>
      </c>
      <c r="G884" s="11">
        <v>2100</v>
      </c>
      <c r="H884" s="6">
        <v>42069</v>
      </c>
      <c r="I884" s="11">
        <v>2068.89</v>
      </c>
      <c r="J884" s="5"/>
      <c r="K884" s="11"/>
      <c r="L884" s="5"/>
      <c r="M884" s="15"/>
      <c r="N884" s="11"/>
    </row>
    <row r="885" spans="1:14">
      <c r="A885" s="6">
        <v>42045</v>
      </c>
      <c r="B885" s="4">
        <v>2340</v>
      </c>
      <c r="C885" s="6">
        <v>42045</v>
      </c>
      <c r="D885" s="11">
        <v>1960</v>
      </c>
      <c r="E885" s="11">
        <v>2060</v>
      </c>
      <c r="F885" s="11">
        <v>2090</v>
      </c>
      <c r="G885" s="11">
        <v>2100</v>
      </c>
      <c r="H885" s="6">
        <v>42068</v>
      </c>
      <c r="I885" s="11">
        <v>2068.89</v>
      </c>
      <c r="J885" s="5"/>
      <c r="K885" s="11"/>
      <c r="L885" s="5"/>
      <c r="M885" s="15"/>
      <c r="N885" s="11"/>
    </row>
    <row r="886" spans="1:14">
      <c r="A886" s="6">
        <v>42044</v>
      </c>
      <c r="B886" s="4">
        <v>2330</v>
      </c>
      <c r="C886" s="6">
        <v>42044</v>
      </c>
      <c r="D886" s="11">
        <v>1960</v>
      </c>
      <c r="E886" s="11">
        <v>2060</v>
      </c>
      <c r="F886" s="11">
        <v>2090</v>
      </c>
      <c r="G886" s="11">
        <v>2100</v>
      </c>
      <c r="H886" s="6">
        <v>42067</v>
      </c>
      <c r="I886" s="11">
        <v>2068.89</v>
      </c>
      <c r="J886" s="5"/>
      <c r="K886" s="11"/>
      <c r="L886" s="5"/>
      <c r="M886" s="15"/>
      <c r="N886" s="11"/>
    </row>
    <row r="887" spans="1:14">
      <c r="A887" s="6">
        <v>42041</v>
      </c>
      <c r="B887" s="4">
        <v>2320</v>
      </c>
      <c r="C887" s="6">
        <v>42041</v>
      </c>
      <c r="D887" s="11">
        <v>1960</v>
      </c>
      <c r="E887" s="11">
        <v>2060</v>
      </c>
      <c r="F887" s="11">
        <v>2090</v>
      </c>
      <c r="G887" s="11">
        <v>2100</v>
      </c>
      <c r="H887" s="6">
        <v>42066</v>
      </c>
      <c r="I887" s="11">
        <v>2072.2199999999998</v>
      </c>
      <c r="J887" s="5"/>
      <c r="K887" s="11"/>
      <c r="L887" s="5"/>
      <c r="M887" s="15"/>
      <c r="N887" s="11"/>
    </row>
    <row r="888" spans="1:14">
      <c r="A888" s="6">
        <v>42040</v>
      </c>
      <c r="B888" s="4">
        <v>2320</v>
      </c>
      <c r="C888" s="6">
        <v>42040</v>
      </c>
      <c r="D888" s="11">
        <v>1940</v>
      </c>
      <c r="E888" s="11">
        <v>2040</v>
      </c>
      <c r="F888" s="11">
        <v>2080</v>
      </c>
      <c r="G888" s="11">
        <v>2090</v>
      </c>
      <c r="H888" s="6">
        <v>42065</v>
      </c>
      <c r="I888" s="11">
        <v>2068.89</v>
      </c>
      <c r="J888" s="5"/>
      <c r="K888" s="11"/>
      <c r="L888" s="5"/>
      <c r="M888" s="15"/>
      <c r="N888" s="11"/>
    </row>
    <row r="889" spans="1:14">
      <c r="A889" s="6">
        <v>42039</v>
      </c>
      <c r="B889" s="4">
        <v>2320</v>
      </c>
      <c r="C889" s="6">
        <v>42039</v>
      </c>
      <c r="D889" s="11">
        <v>1940</v>
      </c>
      <c r="E889" s="11">
        <v>2040</v>
      </c>
      <c r="F889" s="11">
        <v>2080</v>
      </c>
      <c r="G889" s="11">
        <v>2090</v>
      </c>
      <c r="H889" s="6">
        <v>42063</v>
      </c>
      <c r="I889" s="11">
        <v>2058.89</v>
      </c>
      <c r="J889" s="5"/>
      <c r="K889" s="11"/>
      <c r="L889" s="5"/>
      <c r="M889" s="15"/>
      <c r="N889" s="11"/>
    </row>
    <row r="890" spans="1:14">
      <c r="A890" s="6">
        <v>42038</v>
      </c>
      <c r="B890" s="4">
        <v>2320</v>
      </c>
      <c r="C890" s="6">
        <v>42038</v>
      </c>
      <c r="D890" s="11">
        <v>1940</v>
      </c>
      <c r="E890" s="11">
        <v>2040</v>
      </c>
      <c r="F890" s="11">
        <v>2080</v>
      </c>
      <c r="G890" s="11">
        <v>2090</v>
      </c>
      <c r="H890" s="6">
        <v>42062</v>
      </c>
      <c r="I890" s="11">
        <v>2053.33</v>
      </c>
      <c r="J890" s="5"/>
      <c r="K890" s="11"/>
      <c r="L890" s="5"/>
      <c r="M890" s="15"/>
      <c r="N890" s="11"/>
    </row>
    <row r="891" spans="1:14">
      <c r="A891" s="6">
        <v>42037</v>
      </c>
      <c r="B891" s="4">
        <v>2320</v>
      </c>
      <c r="C891" s="6">
        <v>42037</v>
      </c>
      <c r="D891" s="11">
        <v>1940</v>
      </c>
      <c r="E891" s="11">
        <v>2040</v>
      </c>
      <c r="F891" s="11">
        <v>2080</v>
      </c>
      <c r="G891" s="11">
        <v>2090</v>
      </c>
      <c r="H891" s="6">
        <v>42061</v>
      </c>
      <c r="I891" s="11">
        <v>2053.33</v>
      </c>
      <c r="J891" s="5"/>
      <c r="K891" s="11"/>
      <c r="L891" s="5"/>
      <c r="M891" s="15"/>
      <c r="N891" s="11"/>
    </row>
    <row r="892" spans="1:14">
      <c r="A892" s="6">
        <v>42034</v>
      </c>
      <c r="B892" s="4">
        <v>2320</v>
      </c>
      <c r="C892" s="6">
        <v>42034</v>
      </c>
      <c r="D892" s="11">
        <v>1940</v>
      </c>
      <c r="E892" s="11">
        <v>2040</v>
      </c>
      <c r="F892" s="11">
        <v>2080</v>
      </c>
      <c r="G892" s="11">
        <v>2090</v>
      </c>
      <c r="H892" s="6">
        <v>42060</v>
      </c>
      <c r="I892" s="11">
        <v>2047.78</v>
      </c>
      <c r="J892" s="5"/>
      <c r="K892" s="11"/>
      <c r="L892" s="5"/>
      <c r="M892" s="15"/>
      <c r="N892" s="11"/>
    </row>
    <row r="893" spans="1:14">
      <c r="A893" s="6">
        <v>42033</v>
      </c>
      <c r="B893" s="4">
        <v>2320</v>
      </c>
      <c r="C893" s="6">
        <v>42033</v>
      </c>
      <c r="D893" s="11">
        <v>1940</v>
      </c>
      <c r="E893" s="11">
        <v>2040</v>
      </c>
      <c r="F893" s="11">
        <v>2080</v>
      </c>
      <c r="G893" s="11">
        <v>2090</v>
      </c>
      <c r="H893" s="6">
        <v>42052</v>
      </c>
      <c r="I893" s="11">
        <v>2047.78</v>
      </c>
      <c r="J893" s="5"/>
      <c r="K893" s="11"/>
      <c r="L893" s="5"/>
      <c r="M893" s="15"/>
      <c r="N893" s="11"/>
    </row>
    <row r="894" spans="1:14">
      <c r="A894" s="6">
        <v>42032</v>
      </c>
      <c r="B894" s="4">
        <v>2320</v>
      </c>
      <c r="C894" s="6">
        <v>42032</v>
      </c>
      <c r="D894" s="11">
        <v>1940</v>
      </c>
      <c r="E894" s="11">
        <v>2040</v>
      </c>
      <c r="F894" s="11">
        <v>2080</v>
      </c>
      <c r="G894" s="11">
        <v>2090</v>
      </c>
      <c r="H894" s="6">
        <v>42051</v>
      </c>
      <c r="I894" s="11">
        <v>2047.78</v>
      </c>
      <c r="J894" s="5"/>
      <c r="K894" s="11"/>
      <c r="L894" s="5"/>
      <c r="M894" s="15"/>
      <c r="N894" s="11"/>
    </row>
    <row r="895" spans="1:14">
      <c r="A895" s="6">
        <v>42031</v>
      </c>
      <c r="B895" s="4">
        <v>2320</v>
      </c>
      <c r="C895" s="6">
        <v>42031</v>
      </c>
      <c r="D895" s="11">
        <v>1940</v>
      </c>
      <c r="E895" s="11">
        <v>2040</v>
      </c>
      <c r="F895" s="11">
        <v>2080</v>
      </c>
      <c r="G895" s="11">
        <v>2090</v>
      </c>
      <c r="H895" s="6">
        <v>42050</v>
      </c>
      <c r="I895" s="11">
        <v>2047.78</v>
      </c>
      <c r="J895" s="5"/>
      <c r="K895" s="11"/>
      <c r="L895" s="5"/>
      <c r="M895" s="15"/>
      <c r="N895" s="11"/>
    </row>
    <row r="896" spans="1:14">
      <c r="A896" s="6">
        <v>42030</v>
      </c>
      <c r="B896" s="4">
        <v>2320</v>
      </c>
      <c r="C896" s="6">
        <v>42030</v>
      </c>
      <c r="D896" s="11">
        <v>1940</v>
      </c>
      <c r="E896" s="11">
        <v>2040</v>
      </c>
      <c r="F896" s="11">
        <v>2080</v>
      </c>
      <c r="G896" s="11">
        <v>2090</v>
      </c>
      <c r="H896" s="6">
        <v>42048</v>
      </c>
      <c r="I896" s="11">
        <v>2047.78</v>
      </c>
      <c r="J896" s="5"/>
      <c r="K896" s="11"/>
      <c r="L896" s="5"/>
      <c r="M896" s="15"/>
      <c r="N896" s="11"/>
    </row>
    <row r="897" spans="1:14">
      <c r="A897" s="6">
        <v>42027</v>
      </c>
      <c r="B897" s="4">
        <v>2320</v>
      </c>
      <c r="C897" s="6">
        <v>42027</v>
      </c>
      <c r="D897" s="11">
        <v>1940</v>
      </c>
      <c r="E897" s="11">
        <v>2040</v>
      </c>
      <c r="F897" s="11">
        <v>2080</v>
      </c>
      <c r="G897" s="11">
        <v>2090</v>
      </c>
      <c r="H897" s="6">
        <v>42047</v>
      </c>
      <c r="I897" s="11">
        <v>2047.78</v>
      </c>
      <c r="J897" s="5"/>
      <c r="K897" s="11"/>
      <c r="L897" s="5"/>
      <c r="M897" s="15"/>
      <c r="N897" s="11"/>
    </row>
    <row r="898" spans="1:14">
      <c r="A898" s="6">
        <v>42026</v>
      </c>
      <c r="B898" s="4">
        <v>2320</v>
      </c>
      <c r="C898" s="6">
        <v>42026</v>
      </c>
      <c r="D898" s="11">
        <v>1940</v>
      </c>
      <c r="E898" s="11">
        <v>2040</v>
      </c>
      <c r="F898" s="11">
        <v>2080</v>
      </c>
      <c r="G898" s="11">
        <v>2090</v>
      </c>
      <c r="H898" s="6">
        <v>42046</v>
      </c>
      <c r="I898" s="11">
        <v>2047.78</v>
      </c>
      <c r="J898" s="5"/>
      <c r="K898" s="11"/>
      <c r="L898" s="5"/>
      <c r="M898" s="15"/>
      <c r="N898" s="11"/>
    </row>
    <row r="899" spans="1:14">
      <c r="A899" s="6">
        <v>42025</v>
      </c>
      <c r="B899" s="4">
        <v>2320</v>
      </c>
      <c r="C899" s="6">
        <v>42025</v>
      </c>
      <c r="D899" s="11">
        <v>1940</v>
      </c>
      <c r="E899" s="11">
        <v>2040</v>
      </c>
      <c r="F899" s="11">
        <v>2080</v>
      </c>
      <c r="G899" s="11">
        <v>2090</v>
      </c>
      <c r="H899" s="6">
        <v>42045</v>
      </c>
      <c r="I899" s="11">
        <v>2047.78</v>
      </c>
      <c r="J899" s="5"/>
      <c r="K899" s="11"/>
      <c r="L899" s="5"/>
      <c r="M899" s="15"/>
      <c r="N899" s="11"/>
    </row>
    <row r="900" spans="1:14">
      <c r="A900" s="6">
        <v>42024</v>
      </c>
      <c r="B900" s="4">
        <v>2320</v>
      </c>
      <c r="C900" s="6">
        <v>42024</v>
      </c>
      <c r="D900" s="11">
        <v>1940</v>
      </c>
      <c r="E900" s="11">
        <v>2040</v>
      </c>
      <c r="F900" s="11">
        <v>2080</v>
      </c>
      <c r="G900" s="11">
        <v>2090</v>
      </c>
      <c r="H900" s="6">
        <v>42044</v>
      </c>
      <c r="I900" s="11">
        <v>2051.11</v>
      </c>
      <c r="J900" s="5"/>
      <c r="K900" s="11"/>
      <c r="L900" s="5"/>
      <c r="M900" s="15"/>
      <c r="N900" s="11"/>
    </row>
    <row r="901" spans="1:14">
      <c r="A901" s="6">
        <v>42023</v>
      </c>
      <c r="B901" s="4">
        <v>2320</v>
      </c>
      <c r="C901" s="6">
        <v>42023</v>
      </c>
      <c r="D901" s="11">
        <v>1940</v>
      </c>
      <c r="E901" s="11">
        <v>2040</v>
      </c>
      <c r="F901" s="11">
        <v>2080</v>
      </c>
      <c r="G901" s="11">
        <v>2090</v>
      </c>
      <c r="H901" s="6">
        <v>42041</v>
      </c>
      <c r="I901" s="11">
        <v>2051.11</v>
      </c>
      <c r="J901" s="5"/>
      <c r="K901" s="11"/>
      <c r="L901" s="5"/>
      <c r="M901" s="15"/>
      <c r="N901" s="11"/>
    </row>
    <row r="902" spans="1:14">
      <c r="A902" s="6">
        <v>42020</v>
      </c>
      <c r="B902" s="4">
        <v>2340</v>
      </c>
      <c r="C902" s="6">
        <v>42020</v>
      </c>
      <c r="D902" s="11">
        <v>1940</v>
      </c>
      <c r="E902" s="11">
        <v>2040</v>
      </c>
      <c r="F902" s="11">
        <v>2080</v>
      </c>
      <c r="G902" s="11">
        <v>2090</v>
      </c>
      <c r="H902" s="6">
        <v>42040</v>
      </c>
      <c r="I902" s="11">
        <v>2056.67</v>
      </c>
      <c r="J902" s="5"/>
      <c r="K902" s="11"/>
      <c r="L902" s="5"/>
      <c r="M902" s="15"/>
      <c r="N902" s="11"/>
    </row>
    <row r="903" spans="1:14">
      <c r="A903" s="6">
        <v>42019</v>
      </c>
      <c r="B903" s="4">
        <v>2340</v>
      </c>
      <c r="C903" s="6">
        <v>42019</v>
      </c>
      <c r="D903" s="11">
        <v>1940</v>
      </c>
      <c r="E903" s="11">
        <v>2040</v>
      </c>
      <c r="F903" s="11">
        <v>2080</v>
      </c>
      <c r="G903" s="11">
        <v>2090</v>
      </c>
      <c r="H903" s="6">
        <v>42039</v>
      </c>
      <c r="I903" s="11">
        <v>2056.67</v>
      </c>
      <c r="J903" s="5"/>
      <c r="K903" s="11"/>
      <c r="L903" s="5"/>
      <c r="M903" s="15"/>
      <c r="N903" s="11"/>
    </row>
    <row r="904" spans="1:14">
      <c r="A904" s="6">
        <v>42018</v>
      </c>
      <c r="B904" s="4">
        <v>2340</v>
      </c>
      <c r="C904" s="6">
        <v>42018</v>
      </c>
      <c r="D904" s="11">
        <v>1940</v>
      </c>
      <c r="E904" s="11">
        <v>2040</v>
      </c>
      <c r="F904" s="11">
        <v>2080</v>
      </c>
      <c r="G904" s="11">
        <v>2090</v>
      </c>
      <c r="H904" s="6">
        <v>42038</v>
      </c>
      <c r="I904" s="11">
        <v>2062.2199999999998</v>
      </c>
      <c r="J904" s="5"/>
      <c r="K904" s="11"/>
      <c r="L904" s="5"/>
      <c r="M904" s="15"/>
      <c r="N904" s="11"/>
    </row>
    <row r="905" spans="1:14">
      <c r="A905" s="6">
        <v>42017</v>
      </c>
      <c r="B905" s="4">
        <v>2340</v>
      </c>
      <c r="C905" s="6">
        <v>42017</v>
      </c>
      <c r="D905" s="11">
        <v>1940</v>
      </c>
      <c r="E905" s="11">
        <v>2040</v>
      </c>
      <c r="F905" s="11">
        <v>2080</v>
      </c>
      <c r="G905" s="11">
        <v>2090</v>
      </c>
      <c r="H905" s="6">
        <v>42037</v>
      </c>
      <c r="I905" s="11">
        <v>2067.7800000000002</v>
      </c>
      <c r="J905" s="5"/>
      <c r="K905" s="11"/>
      <c r="L905" s="5"/>
      <c r="M905" s="15"/>
      <c r="N905" s="11"/>
    </row>
    <row r="906" spans="1:14">
      <c r="A906" s="6">
        <v>42016</v>
      </c>
      <c r="B906" s="4">
        <v>2340</v>
      </c>
      <c r="C906" s="6">
        <v>42016</v>
      </c>
      <c r="D906" s="11">
        <v>1920</v>
      </c>
      <c r="E906" s="11">
        <v>2020</v>
      </c>
      <c r="F906" s="11">
        <v>2060</v>
      </c>
      <c r="G906" s="11">
        <v>2070</v>
      </c>
      <c r="H906" s="6">
        <v>42034</v>
      </c>
      <c r="I906" s="11">
        <v>2068.89</v>
      </c>
      <c r="J906" s="5"/>
      <c r="K906" s="11"/>
      <c r="L906" s="5"/>
      <c r="M906" s="15"/>
      <c r="N906" s="11"/>
    </row>
    <row r="907" spans="1:14">
      <c r="A907" s="6">
        <v>42013</v>
      </c>
      <c r="B907" s="4">
        <v>2340</v>
      </c>
      <c r="C907" s="6">
        <v>42013</v>
      </c>
      <c r="D907" s="11">
        <v>1900</v>
      </c>
      <c r="E907" s="11">
        <v>2000</v>
      </c>
      <c r="F907" s="11">
        <v>2060</v>
      </c>
      <c r="G907" s="11">
        <v>2070</v>
      </c>
      <c r="H907" s="6">
        <v>42033</v>
      </c>
      <c r="I907" s="11">
        <v>2068.89</v>
      </c>
      <c r="J907" s="5"/>
      <c r="K907" s="11"/>
      <c r="L907" s="5"/>
      <c r="M907" s="15"/>
      <c r="N907" s="11"/>
    </row>
    <row r="908" spans="1:14">
      <c r="A908" s="6">
        <v>42012</v>
      </c>
      <c r="B908" s="4">
        <v>2340</v>
      </c>
      <c r="C908" s="6">
        <v>42012</v>
      </c>
      <c r="D908" s="11">
        <v>1900</v>
      </c>
      <c r="E908" s="11">
        <v>2000</v>
      </c>
      <c r="F908" s="11">
        <v>2060</v>
      </c>
      <c r="G908" s="11">
        <v>2070</v>
      </c>
      <c r="H908" s="6">
        <v>42032</v>
      </c>
      <c r="I908" s="11">
        <v>2066.67</v>
      </c>
      <c r="J908" s="5"/>
      <c r="K908" s="11"/>
      <c r="L908" s="5"/>
      <c r="M908" s="15"/>
      <c r="N908" s="11"/>
    </row>
    <row r="909" spans="1:14">
      <c r="A909" s="6">
        <v>42011</v>
      </c>
      <c r="B909" s="4">
        <v>2340</v>
      </c>
      <c r="C909" s="6">
        <v>42011</v>
      </c>
      <c r="D909" s="11">
        <v>1900</v>
      </c>
      <c r="E909" s="11">
        <v>2000</v>
      </c>
      <c r="F909" s="11">
        <v>2060</v>
      </c>
      <c r="G909" s="11">
        <v>2070</v>
      </c>
      <c r="H909" s="6">
        <v>42031</v>
      </c>
      <c r="I909" s="11">
        <v>2074.44</v>
      </c>
      <c r="J909" s="5"/>
      <c r="K909" s="11"/>
      <c r="L909" s="5"/>
      <c r="M909" s="15"/>
      <c r="N909" s="11"/>
    </row>
    <row r="910" spans="1:14">
      <c r="A910" s="6">
        <v>42010</v>
      </c>
      <c r="B910" s="4">
        <v>2340</v>
      </c>
      <c r="C910" s="6">
        <v>42010</v>
      </c>
      <c r="D910" s="11">
        <v>1900</v>
      </c>
      <c r="E910" s="11">
        <v>2000</v>
      </c>
      <c r="F910" s="11">
        <v>2060</v>
      </c>
      <c r="G910" s="11">
        <v>2070</v>
      </c>
      <c r="H910" s="6">
        <v>42030</v>
      </c>
      <c r="I910" s="11">
        <v>2074.44</v>
      </c>
      <c r="J910" s="5"/>
      <c r="K910" s="11"/>
      <c r="L910" s="5"/>
      <c r="M910" s="15"/>
      <c r="N910" s="11"/>
    </row>
    <row r="911" spans="1:14">
      <c r="A911" s="6">
        <v>42009</v>
      </c>
      <c r="B911" s="4">
        <v>2340</v>
      </c>
      <c r="C911" s="6">
        <v>42009</v>
      </c>
      <c r="D911" s="11">
        <v>1900</v>
      </c>
      <c r="E911" s="11">
        <v>2000</v>
      </c>
      <c r="F911" s="11">
        <v>2060</v>
      </c>
      <c r="G911" s="11">
        <v>2070</v>
      </c>
      <c r="H911" s="6">
        <v>42027</v>
      </c>
      <c r="I911" s="11">
        <v>2085.56</v>
      </c>
      <c r="J911" s="5"/>
      <c r="K911" s="11"/>
      <c r="L911" s="5"/>
      <c r="M911" s="15"/>
      <c r="N911" s="11"/>
    </row>
    <row r="912" spans="1:14">
      <c r="A912" s="6">
        <v>42004</v>
      </c>
      <c r="B912" s="4">
        <v>2340</v>
      </c>
      <c r="C912" s="6">
        <v>42004</v>
      </c>
      <c r="D912" s="11">
        <v>1900</v>
      </c>
      <c r="E912" s="11">
        <v>2000</v>
      </c>
      <c r="F912" s="11">
        <v>2060</v>
      </c>
      <c r="G912" s="11">
        <v>2070</v>
      </c>
      <c r="H912" s="6">
        <v>42026</v>
      </c>
      <c r="I912" s="11">
        <v>2085.56</v>
      </c>
      <c r="J912" s="5"/>
      <c r="K912" s="11"/>
      <c r="L912" s="5"/>
      <c r="M912" s="15"/>
      <c r="N912" s="11"/>
    </row>
    <row r="913" spans="1:14">
      <c r="A913" s="6">
        <v>42003</v>
      </c>
      <c r="B913" s="4">
        <v>2340</v>
      </c>
      <c r="C913" s="6">
        <v>42003</v>
      </c>
      <c r="D913" s="11">
        <v>1900</v>
      </c>
      <c r="E913" s="11">
        <v>2000</v>
      </c>
      <c r="F913" s="11">
        <v>2050</v>
      </c>
      <c r="G913" s="11">
        <v>2050</v>
      </c>
      <c r="H913" s="6">
        <v>42025</v>
      </c>
      <c r="I913" s="11">
        <v>2085.56</v>
      </c>
      <c r="J913" s="5"/>
      <c r="K913" s="11"/>
      <c r="L913" s="5"/>
      <c r="M913" s="15"/>
      <c r="N913" s="11"/>
    </row>
    <row r="914" spans="1:14">
      <c r="A914" s="6">
        <v>42002</v>
      </c>
      <c r="B914" s="4">
        <v>2340</v>
      </c>
      <c r="C914" s="6">
        <v>42002</v>
      </c>
      <c r="D914" s="11">
        <v>1900</v>
      </c>
      <c r="E914" s="11">
        <v>2000</v>
      </c>
      <c r="F914" s="11">
        <v>2050</v>
      </c>
      <c r="G914" s="11">
        <v>2050</v>
      </c>
      <c r="H914" s="6">
        <v>42024</v>
      </c>
      <c r="I914" s="11">
        <v>2091.11</v>
      </c>
      <c r="J914" s="5"/>
      <c r="K914" s="11"/>
      <c r="L914" s="5"/>
      <c r="M914" s="15"/>
      <c r="N914" s="11"/>
    </row>
    <row r="915" spans="1:14">
      <c r="A915" s="6">
        <v>41999</v>
      </c>
      <c r="B915" s="4">
        <v>2340</v>
      </c>
      <c r="C915" s="6">
        <v>41999</v>
      </c>
      <c r="D915" s="11">
        <v>1900</v>
      </c>
      <c r="E915" s="11">
        <v>2000</v>
      </c>
      <c r="F915" s="11">
        <v>2050</v>
      </c>
      <c r="G915" s="11">
        <v>2050</v>
      </c>
      <c r="H915" s="6">
        <v>42023</v>
      </c>
      <c r="I915" s="11">
        <v>2096.67</v>
      </c>
      <c r="J915" s="5"/>
      <c r="K915" s="11"/>
      <c r="L915" s="5"/>
      <c r="M915" s="15"/>
      <c r="N915" s="11"/>
    </row>
    <row r="916" spans="1:14">
      <c r="A916" s="6">
        <v>41998</v>
      </c>
      <c r="B916" s="4">
        <v>2340</v>
      </c>
      <c r="C916" s="6">
        <v>41998</v>
      </c>
      <c r="D916" s="11">
        <v>1900</v>
      </c>
      <c r="E916" s="11">
        <v>2000</v>
      </c>
      <c r="F916" s="11">
        <v>2050</v>
      </c>
      <c r="G916" s="11">
        <v>2050</v>
      </c>
      <c r="H916" s="6">
        <v>42020</v>
      </c>
      <c r="I916" s="11">
        <v>2113.33</v>
      </c>
      <c r="J916" s="5"/>
      <c r="K916" s="11"/>
      <c r="L916" s="5"/>
      <c r="M916" s="15"/>
      <c r="N916" s="11"/>
    </row>
    <row r="917" spans="1:14">
      <c r="A917" s="6">
        <v>41997</v>
      </c>
      <c r="B917" s="4">
        <v>2340</v>
      </c>
      <c r="C917" s="6">
        <v>41997</v>
      </c>
      <c r="D917" s="11">
        <v>1900</v>
      </c>
      <c r="E917" s="11">
        <v>2000</v>
      </c>
      <c r="F917" s="11">
        <v>2050</v>
      </c>
      <c r="G917" s="11">
        <v>2050</v>
      </c>
      <c r="H917" s="6">
        <v>42019</v>
      </c>
      <c r="I917" s="11">
        <v>2114.44</v>
      </c>
      <c r="J917" s="5"/>
      <c r="K917" s="11"/>
      <c r="L917" s="5"/>
      <c r="M917" s="15"/>
      <c r="N917" s="11"/>
    </row>
    <row r="918" spans="1:14">
      <c r="A918" s="6">
        <v>41996</v>
      </c>
      <c r="B918" s="4">
        <v>2340</v>
      </c>
      <c r="C918" s="6">
        <v>41996</v>
      </c>
      <c r="D918" s="11">
        <v>1900</v>
      </c>
      <c r="E918" s="11">
        <v>2000</v>
      </c>
      <c r="F918" s="11">
        <v>2050</v>
      </c>
      <c r="G918" s="11">
        <v>2050</v>
      </c>
      <c r="H918" s="6">
        <v>42018</v>
      </c>
      <c r="I918" s="11">
        <v>2128.89</v>
      </c>
      <c r="J918" s="5"/>
      <c r="K918" s="11"/>
      <c r="L918" s="5"/>
      <c r="M918" s="15"/>
      <c r="N918" s="11"/>
    </row>
    <row r="919" spans="1:14">
      <c r="A919" s="6">
        <v>41995</v>
      </c>
      <c r="B919" s="4">
        <v>2340</v>
      </c>
      <c r="C919" s="6">
        <v>41995</v>
      </c>
      <c r="D919" s="11">
        <v>1900</v>
      </c>
      <c r="E919" s="11">
        <v>2000</v>
      </c>
      <c r="F919" s="11">
        <v>2050</v>
      </c>
      <c r="G919" s="11">
        <v>2050</v>
      </c>
      <c r="H919" s="6">
        <v>42017</v>
      </c>
      <c r="I919" s="11">
        <v>2136.67</v>
      </c>
      <c r="J919" s="5"/>
      <c r="K919" s="11"/>
      <c r="L919" s="5"/>
      <c r="M919" s="15"/>
      <c r="N919" s="11"/>
    </row>
    <row r="920" spans="1:14">
      <c r="A920" s="6">
        <v>41992</v>
      </c>
      <c r="B920" s="4">
        <v>2340</v>
      </c>
      <c r="C920" s="6">
        <v>41992</v>
      </c>
      <c r="D920" s="11">
        <v>1900</v>
      </c>
      <c r="E920" s="11">
        <v>2000</v>
      </c>
      <c r="F920" s="11">
        <v>2050</v>
      </c>
      <c r="G920" s="11">
        <v>2050</v>
      </c>
      <c r="H920" s="6">
        <v>42016</v>
      </c>
      <c r="I920" s="11">
        <v>2133.33</v>
      </c>
      <c r="J920" s="5"/>
      <c r="K920" s="11"/>
      <c r="L920" s="5"/>
      <c r="M920" s="15"/>
      <c r="N920" s="11"/>
    </row>
    <row r="921" spans="1:14">
      <c r="A921" s="6">
        <v>41991</v>
      </c>
      <c r="B921" s="4">
        <v>2340</v>
      </c>
      <c r="C921" s="6">
        <v>41991</v>
      </c>
      <c r="D921" s="11">
        <v>1900</v>
      </c>
      <c r="E921" s="11">
        <v>2000</v>
      </c>
      <c r="F921" s="11">
        <v>2050</v>
      </c>
      <c r="G921" s="11">
        <v>2050</v>
      </c>
      <c r="H921" s="6">
        <v>42013</v>
      </c>
      <c r="I921" s="11">
        <v>2134.44</v>
      </c>
      <c r="J921" s="5"/>
      <c r="K921" s="11"/>
      <c r="L921" s="5"/>
      <c r="M921" s="15"/>
      <c r="N921" s="11"/>
    </row>
    <row r="922" spans="1:14">
      <c r="A922" s="6">
        <v>41990</v>
      </c>
      <c r="B922" s="4">
        <v>2340</v>
      </c>
      <c r="C922" s="6">
        <v>41990</v>
      </c>
      <c r="D922" s="11">
        <v>1900</v>
      </c>
      <c r="E922" s="11">
        <v>2000</v>
      </c>
      <c r="F922" s="11">
        <v>2050</v>
      </c>
      <c r="G922" s="11">
        <v>2050</v>
      </c>
      <c r="H922" s="6">
        <v>42012</v>
      </c>
      <c r="I922" s="11">
        <v>2141.11</v>
      </c>
      <c r="J922" s="5"/>
      <c r="K922" s="11"/>
      <c r="L922" s="5"/>
      <c r="M922" s="15"/>
      <c r="N922" s="11"/>
    </row>
    <row r="923" spans="1:14">
      <c r="A923" s="6">
        <v>41989</v>
      </c>
      <c r="B923" s="4">
        <v>2340</v>
      </c>
      <c r="C923" s="6">
        <v>41989</v>
      </c>
      <c r="D923" s="11">
        <v>1900</v>
      </c>
      <c r="E923" s="11">
        <v>2000</v>
      </c>
      <c r="F923" s="11">
        <v>2050</v>
      </c>
      <c r="G923" s="11">
        <v>2050</v>
      </c>
      <c r="H923" s="6">
        <v>42011</v>
      </c>
      <c r="I923" s="11">
        <v>2194.44</v>
      </c>
      <c r="J923" s="5"/>
      <c r="K923" s="11"/>
      <c r="L923" s="5"/>
      <c r="M923" s="15"/>
      <c r="N923" s="11"/>
    </row>
    <row r="924" spans="1:14">
      <c r="A924" s="6">
        <v>41988</v>
      </c>
      <c r="B924" s="4">
        <v>2340</v>
      </c>
      <c r="C924" s="6">
        <v>41988</v>
      </c>
      <c r="D924" s="11">
        <v>1900</v>
      </c>
      <c r="E924" s="11">
        <v>2000</v>
      </c>
      <c r="F924" s="11">
        <v>2050</v>
      </c>
      <c r="G924" s="11">
        <v>2050</v>
      </c>
      <c r="H924" s="6">
        <v>42010</v>
      </c>
      <c r="I924" s="11">
        <v>2194.44</v>
      </c>
      <c r="J924" s="5"/>
      <c r="K924" s="11"/>
      <c r="L924" s="5"/>
      <c r="M924" s="15"/>
      <c r="N924" s="11"/>
    </row>
    <row r="925" spans="1:14">
      <c r="A925" s="6">
        <v>41985</v>
      </c>
      <c r="B925" s="4">
        <v>2340</v>
      </c>
      <c r="C925" s="6">
        <v>41985</v>
      </c>
      <c r="D925" s="11">
        <v>1900</v>
      </c>
      <c r="E925" s="11">
        <v>2000</v>
      </c>
      <c r="F925" s="11">
        <v>2050</v>
      </c>
      <c r="G925" s="11">
        <v>2050</v>
      </c>
      <c r="H925" s="6">
        <v>42009</v>
      </c>
      <c r="I925" s="11">
        <v>2194.44</v>
      </c>
      <c r="J925" s="5"/>
      <c r="K925" s="11"/>
      <c r="L925" s="5"/>
      <c r="M925" s="15"/>
      <c r="N925" s="11"/>
    </row>
    <row r="926" spans="1:14">
      <c r="A926" s="6">
        <v>41984</v>
      </c>
      <c r="B926" s="4">
        <v>2340</v>
      </c>
      <c r="C926" s="6">
        <v>41984</v>
      </c>
      <c r="D926" s="11">
        <v>1900</v>
      </c>
      <c r="E926" s="11">
        <v>2000</v>
      </c>
      <c r="F926" s="11">
        <v>2050</v>
      </c>
      <c r="G926" s="11">
        <v>2050</v>
      </c>
      <c r="H926" s="6">
        <v>42008</v>
      </c>
      <c r="I926" s="11">
        <v>2205.56</v>
      </c>
      <c r="J926" s="5"/>
      <c r="K926" s="11"/>
      <c r="L926" s="5"/>
      <c r="M926" s="15"/>
      <c r="N926" s="11"/>
    </row>
    <row r="927" spans="1:14">
      <c r="A927" s="6">
        <v>41983</v>
      </c>
      <c r="B927" s="4">
        <v>2340</v>
      </c>
      <c r="C927" s="6">
        <v>41983</v>
      </c>
      <c r="D927" s="11">
        <v>1900</v>
      </c>
      <c r="E927" s="11">
        <v>2000</v>
      </c>
      <c r="F927" s="11">
        <v>2050</v>
      </c>
      <c r="G927" s="11">
        <v>2050</v>
      </c>
      <c r="H927" s="6">
        <v>42004</v>
      </c>
      <c r="I927" s="11">
        <v>2207.7800000000002</v>
      </c>
      <c r="J927" s="5"/>
      <c r="K927" s="11"/>
      <c r="L927" s="5"/>
      <c r="M927" s="15"/>
      <c r="N927" s="11"/>
    </row>
    <row r="928" spans="1:14">
      <c r="A928" s="6">
        <v>41982</v>
      </c>
      <c r="B928" s="4">
        <v>2340</v>
      </c>
      <c r="C928" s="6">
        <v>41982</v>
      </c>
      <c r="D928" s="11">
        <v>1900</v>
      </c>
      <c r="E928" s="11">
        <v>2000</v>
      </c>
      <c r="F928" s="11">
        <v>2050</v>
      </c>
      <c r="G928" s="11">
        <v>2050</v>
      </c>
      <c r="H928" s="6">
        <v>42003</v>
      </c>
      <c r="I928" s="11">
        <v>2207.7800000000002</v>
      </c>
      <c r="J928" s="5"/>
      <c r="K928" s="11"/>
      <c r="L928" s="5"/>
      <c r="M928" s="15"/>
      <c r="N928" s="11"/>
    </row>
    <row r="929" spans="1:14">
      <c r="A929" s="6">
        <v>41981</v>
      </c>
      <c r="B929" s="4">
        <v>2340</v>
      </c>
      <c r="C929" s="6">
        <v>41981</v>
      </c>
      <c r="D929" s="11">
        <v>1900</v>
      </c>
      <c r="E929" s="11">
        <v>2000</v>
      </c>
      <c r="F929" s="11">
        <v>2050</v>
      </c>
      <c r="G929" s="11">
        <v>2050</v>
      </c>
      <c r="H929" s="6">
        <v>42002</v>
      </c>
      <c r="I929" s="11">
        <v>2216.67</v>
      </c>
      <c r="J929" s="5"/>
      <c r="K929" s="11"/>
      <c r="L929" s="5"/>
      <c r="M929" s="15"/>
      <c r="N929" s="11"/>
    </row>
    <row r="930" spans="1:14">
      <c r="A930" s="6">
        <v>41978</v>
      </c>
      <c r="B930" s="4">
        <v>2340</v>
      </c>
      <c r="C930" s="6">
        <v>41978</v>
      </c>
      <c r="D930" s="11">
        <v>1900</v>
      </c>
      <c r="E930" s="11">
        <v>2000</v>
      </c>
      <c r="F930" s="11">
        <v>2050</v>
      </c>
      <c r="G930" s="11">
        <v>2050</v>
      </c>
      <c r="H930" s="6">
        <v>41999</v>
      </c>
      <c r="I930" s="11">
        <v>2225.56</v>
      </c>
      <c r="J930" s="5"/>
      <c r="K930" s="11"/>
      <c r="L930" s="5"/>
      <c r="M930" s="15"/>
      <c r="N930" s="11"/>
    </row>
    <row r="931" spans="1:14">
      <c r="A931" s="6">
        <v>41977</v>
      </c>
      <c r="B931" s="4">
        <v>2340</v>
      </c>
      <c r="C931" s="6">
        <v>41977</v>
      </c>
      <c r="D931" s="11">
        <v>1900</v>
      </c>
      <c r="E931" s="11">
        <v>2000</v>
      </c>
      <c r="F931" s="11">
        <v>2050</v>
      </c>
      <c r="G931" s="11">
        <v>2050</v>
      </c>
      <c r="H931" s="6">
        <v>41998</v>
      </c>
      <c r="I931" s="11">
        <v>2227.7800000000002</v>
      </c>
      <c r="J931" s="5"/>
      <c r="K931" s="11"/>
      <c r="L931" s="5"/>
      <c r="M931" s="15"/>
      <c r="N931" s="11"/>
    </row>
    <row r="932" spans="1:14">
      <c r="A932" s="6">
        <v>41976</v>
      </c>
      <c r="B932" s="4">
        <v>2340</v>
      </c>
      <c r="C932" s="6">
        <v>41976</v>
      </c>
      <c r="D932" s="11">
        <v>1900</v>
      </c>
      <c r="E932" s="11">
        <v>2000</v>
      </c>
      <c r="F932" s="11">
        <v>2050</v>
      </c>
      <c r="G932" s="11">
        <v>2050</v>
      </c>
      <c r="H932" s="6">
        <v>41997</v>
      </c>
      <c r="I932" s="11">
        <v>2236.67</v>
      </c>
      <c r="J932" s="5"/>
      <c r="K932" s="11"/>
      <c r="L932" s="5"/>
      <c r="M932" s="15"/>
      <c r="N932" s="11"/>
    </row>
    <row r="933" spans="1:14">
      <c r="A933" s="6">
        <v>41975</v>
      </c>
      <c r="B933" s="4">
        <v>2340</v>
      </c>
      <c r="C933" s="6">
        <v>41975</v>
      </c>
      <c r="D933" s="11">
        <v>1900</v>
      </c>
      <c r="E933" s="11">
        <v>2000</v>
      </c>
      <c r="F933" s="11">
        <v>2050</v>
      </c>
      <c r="G933" s="11">
        <v>2050</v>
      </c>
      <c r="H933" s="6">
        <v>41996</v>
      </c>
      <c r="I933" s="11">
        <v>2236.67</v>
      </c>
      <c r="J933" s="5"/>
      <c r="K933" s="11"/>
      <c r="L933" s="5"/>
      <c r="M933" s="15"/>
      <c r="N933" s="11"/>
    </row>
    <row r="934" spans="1:14">
      <c r="A934" s="6">
        <v>41974</v>
      </c>
      <c r="B934" s="4">
        <v>2340</v>
      </c>
      <c r="C934" s="6">
        <v>41974</v>
      </c>
      <c r="D934" s="11">
        <v>1900</v>
      </c>
      <c r="E934" s="11">
        <v>2000</v>
      </c>
      <c r="F934" s="11">
        <v>2050</v>
      </c>
      <c r="G934" s="11">
        <v>2050</v>
      </c>
      <c r="H934" s="6">
        <v>41995</v>
      </c>
      <c r="I934" s="11">
        <v>2228.89</v>
      </c>
      <c r="J934" s="5"/>
      <c r="K934" s="11"/>
      <c r="L934" s="5"/>
      <c r="M934" s="15"/>
      <c r="N934" s="11"/>
    </row>
    <row r="935" spans="1:14">
      <c r="A935" s="6">
        <v>41971</v>
      </c>
      <c r="B935" s="4">
        <v>2340</v>
      </c>
      <c r="C935" s="6">
        <v>41971</v>
      </c>
      <c r="D935" s="11">
        <v>1900</v>
      </c>
      <c r="E935" s="11">
        <v>2000</v>
      </c>
      <c r="F935" s="11">
        <v>2050</v>
      </c>
      <c r="G935" s="11">
        <v>2050</v>
      </c>
      <c r="H935" s="6">
        <v>41992</v>
      </c>
      <c r="I935" s="11">
        <v>2228.89</v>
      </c>
      <c r="J935" s="5"/>
      <c r="K935" s="11"/>
      <c r="L935" s="5"/>
      <c r="M935" s="15"/>
      <c r="N935" s="11"/>
    </row>
    <row r="936" spans="1:14">
      <c r="A936" s="6">
        <v>41970</v>
      </c>
      <c r="B936" s="4">
        <v>2340</v>
      </c>
      <c r="C936" s="6">
        <v>41970</v>
      </c>
      <c r="D936" s="11">
        <v>1900</v>
      </c>
      <c r="E936" s="11">
        <v>2000</v>
      </c>
      <c r="F936" s="11">
        <v>2050</v>
      </c>
      <c r="G936" s="11">
        <v>2050</v>
      </c>
      <c r="H936" s="6">
        <v>41991</v>
      </c>
      <c r="I936" s="11">
        <v>2228.89</v>
      </c>
      <c r="J936" s="5"/>
      <c r="K936" s="11"/>
      <c r="L936" s="5"/>
      <c r="M936" s="15"/>
      <c r="N936" s="11"/>
    </row>
    <row r="937" spans="1:14">
      <c r="A937" s="6">
        <v>41969</v>
      </c>
      <c r="B937" s="4">
        <v>2340</v>
      </c>
      <c r="C937" s="6">
        <v>41969</v>
      </c>
      <c r="D937" s="11">
        <v>1900</v>
      </c>
      <c r="E937" s="11">
        <v>2000</v>
      </c>
      <c r="F937" s="11">
        <v>2050</v>
      </c>
      <c r="G937" s="11">
        <v>2050</v>
      </c>
      <c r="H937" s="6">
        <v>41990</v>
      </c>
      <c r="I937" s="11">
        <v>2228.89</v>
      </c>
      <c r="J937" s="5"/>
      <c r="K937" s="11"/>
      <c r="L937" s="5"/>
      <c r="M937" s="15"/>
      <c r="N937" s="11"/>
    </row>
    <row r="938" spans="1:14">
      <c r="A938" s="6">
        <v>41968</v>
      </c>
      <c r="B938" s="4">
        <v>2340</v>
      </c>
      <c r="C938" s="6">
        <v>41968</v>
      </c>
      <c r="D938" s="11">
        <v>1900</v>
      </c>
      <c r="E938" s="11">
        <v>2000</v>
      </c>
      <c r="F938" s="11">
        <v>2050</v>
      </c>
      <c r="G938" s="11">
        <v>2050</v>
      </c>
      <c r="H938" s="6">
        <v>41989</v>
      </c>
      <c r="I938" s="11">
        <v>2241.11</v>
      </c>
      <c r="J938" s="5"/>
      <c r="K938" s="11"/>
      <c r="L938" s="5"/>
      <c r="M938" s="15"/>
      <c r="N938" s="11"/>
    </row>
    <row r="939" spans="1:14">
      <c r="A939" s="6">
        <v>41967</v>
      </c>
      <c r="B939" s="4">
        <v>2340</v>
      </c>
      <c r="C939" s="6">
        <v>41967</v>
      </c>
      <c r="D939" s="11">
        <v>1900</v>
      </c>
      <c r="E939" s="11">
        <v>2000</v>
      </c>
      <c r="F939" s="11">
        <v>2050</v>
      </c>
      <c r="G939" s="11">
        <v>2050</v>
      </c>
      <c r="H939" s="6">
        <v>41988</v>
      </c>
      <c r="I939" s="11">
        <v>2241.11</v>
      </c>
      <c r="J939" s="5"/>
      <c r="K939" s="11"/>
      <c r="L939" s="5"/>
      <c r="M939" s="15"/>
      <c r="N939" s="11"/>
    </row>
    <row r="940" spans="1:14">
      <c r="A940" s="6">
        <v>41964</v>
      </c>
      <c r="B940" s="4">
        <v>2340</v>
      </c>
      <c r="C940" s="6">
        <v>41964</v>
      </c>
      <c r="D940" s="11">
        <v>1900</v>
      </c>
      <c r="E940" s="11">
        <v>2000</v>
      </c>
      <c r="F940" s="11">
        <v>2050</v>
      </c>
      <c r="G940" s="11">
        <v>2050</v>
      </c>
      <c r="H940" s="6">
        <v>41985</v>
      </c>
      <c r="I940" s="11">
        <v>2243.33</v>
      </c>
      <c r="J940" s="5"/>
      <c r="K940" s="11"/>
      <c r="L940" s="5"/>
      <c r="M940" s="15"/>
      <c r="N940" s="11"/>
    </row>
    <row r="941" spans="1:14">
      <c r="A941" s="6">
        <v>41963</v>
      </c>
      <c r="B941" s="4">
        <v>2340</v>
      </c>
      <c r="C941" s="6">
        <v>41963</v>
      </c>
      <c r="D941" s="11">
        <v>1900</v>
      </c>
      <c r="E941" s="11">
        <v>2000</v>
      </c>
      <c r="F941" s="11">
        <v>2050</v>
      </c>
      <c r="G941" s="11">
        <v>2050</v>
      </c>
      <c r="H941" s="6">
        <v>41984</v>
      </c>
      <c r="I941" s="11">
        <v>2247.7800000000002</v>
      </c>
      <c r="J941" s="5"/>
      <c r="K941" s="11"/>
      <c r="L941" s="5"/>
      <c r="M941" s="15"/>
      <c r="N941" s="11"/>
    </row>
    <row r="942" spans="1:14">
      <c r="A942" s="6">
        <v>41962</v>
      </c>
      <c r="B942" s="4">
        <v>2340</v>
      </c>
      <c r="C942" s="6">
        <v>41962</v>
      </c>
      <c r="D942" s="11">
        <v>1900</v>
      </c>
      <c r="E942" s="11">
        <v>2000</v>
      </c>
      <c r="F942" s="11">
        <v>2050</v>
      </c>
      <c r="G942" s="11">
        <v>2050</v>
      </c>
      <c r="H942" s="6">
        <v>41983</v>
      </c>
      <c r="I942" s="11">
        <v>2247.7800000000002</v>
      </c>
      <c r="J942" s="5"/>
      <c r="K942" s="11"/>
      <c r="L942" s="5"/>
      <c r="M942" s="15"/>
      <c r="N942" s="11"/>
    </row>
    <row r="943" spans="1:14">
      <c r="A943" s="6">
        <v>41961</v>
      </c>
      <c r="B943" s="4">
        <v>2345</v>
      </c>
      <c r="C943" s="6">
        <v>41961</v>
      </c>
      <c r="D943" s="11">
        <v>1900</v>
      </c>
      <c r="E943" s="11">
        <v>2000</v>
      </c>
      <c r="F943" s="11">
        <v>2050</v>
      </c>
      <c r="G943" s="11">
        <v>2050</v>
      </c>
      <c r="H943" s="6">
        <v>41982</v>
      </c>
      <c r="I943" s="11">
        <v>2247.7800000000002</v>
      </c>
      <c r="J943" s="5"/>
      <c r="K943" s="11"/>
      <c r="L943" s="5"/>
      <c r="M943" s="15"/>
      <c r="N943" s="11"/>
    </row>
    <row r="944" spans="1:14">
      <c r="A944" s="6">
        <v>41960</v>
      </c>
      <c r="B944" s="4">
        <v>2345</v>
      </c>
      <c r="C944" s="6">
        <v>41960</v>
      </c>
      <c r="D944" s="11">
        <v>1900</v>
      </c>
      <c r="E944" s="11">
        <v>2000</v>
      </c>
      <c r="F944" s="11">
        <v>2050</v>
      </c>
      <c r="G944" s="11">
        <v>2050</v>
      </c>
      <c r="H944" s="6">
        <v>41981</v>
      </c>
      <c r="I944" s="11">
        <v>2253.33</v>
      </c>
      <c r="J944" s="5"/>
      <c r="K944" s="11"/>
      <c r="L944" s="5"/>
      <c r="M944" s="15"/>
      <c r="N944" s="11"/>
    </row>
    <row r="945" spans="1:14">
      <c r="A945" s="6">
        <v>41957</v>
      </c>
      <c r="B945" s="4">
        <v>2345</v>
      </c>
      <c r="C945" s="6">
        <v>41957</v>
      </c>
      <c r="D945" s="11">
        <v>1900</v>
      </c>
      <c r="E945" s="11">
        <v>2000</v>
      </c>
      <c r="F945" s="11">
        <v>2050</v>
      </c>
      <c r="G945" s="11">
        <v>2050</v>
      </c>
      <c r="H945" s="6">
        <v>41978</v>
      </c>
      <c r="I945" s="11">
        <v>2258.89</v>
      </c>
      <c r="J945" s="5"/>
      <c r="K945" s="11"/>
      <c r="L945" s="5"/>
      <c r="M945" s="15"/>
      <c r="N945" s="11"/>
    </row>
    <row r="946" spans="1:14">
      <c r="A946" s="6">
        <v>41956</v>
      </c>
      <c r="B946" s="4">
        <v>2345</v>
      </c>
      <c r="C946" s="6">
        <v>41956</v>
      </c>
      <c r="D946" s="11">
        <v>1900</v>
      </c>
      <c r="E946" s="11">
        <v>2000</v>
      </c>
      <c r="F946" s="11">
        <v>2050</v>
      </c>
      <c r="G946" s="11">
        <v>2050</v>
      </c>
      <c r="H946" s="6">
        <v>41977</v>
      </c>
      <c r="I946" s="11">
        <v>2258.89</v>
      </c>
      <c r="J946" s="5"/>
      <c r="K946" s="11"/>
      <c r="L946" s="5"/>
      <c r="M946" s="15"/>
      <c r="N946" s="11"/>
    </row>
    <row r="947" spans="1:14">
      <c r="A947" s="6">
        <v>41955</v>
      </c>
      <c r="B947" s="4">
        <v>2345</v>
      </c>
      <c r="C947" s="6">
        <v>41949</v>
      </c>
      <c r="D947" s="11">
        <v>1900</v>
      </c>
      <c r="E947" s="11">
        <v>2000</v>
      </c>
      <c r="F947" s="11">
        <v>2050</v>
      </c>
      <c r="G947" s="11">
        <v>2050</v>
      </c>
      <c r="H947" s="6">
        <v>41976</v>
      </c>
      <c r="I947" s="11">
        <v>2258.89</v>
      </c>
      <c r="J947" s="5"/>
      <c r="K947" s="11"/>
      <c r="L947" s="5"/>
      <c r="M947" s="15"/>
      <c r="N947" s="11"/>
    </row>
    <row r="948" spans="1:14">
      <c r="A948" s="6">
        <v>41954</v>
      </c>
      <c r="B948" s="4">
        <v>2350</v>
      </c>
      <c r="C948" s="6">
        <v>41948</v>
      </c>
      <c r="D948" s="11">
        <v>1880</v>
      </c>
      <c r="E948" s="11">
        <v>2000</v>
      </c>
      <c r="F948" s="11">
        <v>2050</v>
      </c>
      <c r="G948" s="11">
        <v>2050</v>
      </c>
      <c r="H948" s="6">
        <v>41975</v>
      </c>
      <c r="I948" s="11">
        <v>2258.89</v>
      </c>
      <c r="J948" s="5"/>
      <c r="K948" s="11"/>
      <c r="L948" s="5"/>
      <c r="M948" s="15"/>
      <c r="N948" s="11"/>
    </row>
    <row r="949" spans="1:14">
      <c r="A949" s="6">
        <v>41953</v>
      </c>
      <c r="B949" s="4">
        <v>2350</v>
      </c>
      <c r="C949" s="6">
        <v>41947</v>
      </c>
      <c r="D949" s="11">
        <v>1830</v>
      </c>
      <c r="E949" s="11">
        <v>1980</v>
      </c>
      <c r="F949" s="11">
        <v>2030</v>
      </c>
      <c r="G949" s="11">
        <v>2050</v>
      </c>
      <c r="H949" s="6">
        <v>41974</v>
      </c>
      <c r="I949" s="11">
        <v>2258.89</v>
      </c>
      <c r="J949" s="5"/>
      <c r="K949" s="11"/>
      <c r="L949" s="5"/>
      <c r="M949" s="15"/>
      <c r="N949" s="11"/>
    </row>
    <row r="950" spans="1:14">
      <c r="A950" s="6">
        <v>41950</v>
      </c>
      <c r="B950" s="4">
        <v>2350</v>
      </c>
      <c r="C950" s="6">
        <v>41946</v>
      </c>
      <c r="D950" s="11">
        <v>1830</v>
      </c>
      <c r="E950" s="11">
        <v>1980</v>
      </c>
      <c r="F950" s="11">
        <v>2030</v>
      </c>
      <c r="G950" s="11">
        <v>2050</v>
      </c>
      <c r="H950" s="6">
        <v>41971</v>
      </c>
      <c r="I950" s="11">
        <v>2261.11</v>
      </c>
      <c r="J950" s="5"/>
      <c r="K950" s="11"/>
      <c r="L950" s="5"/>
      <c r="M950" s="15"/>
      <c r="N950" s="11"/>
    </row>
    <row r="951" spans="1:14">
      <c r="A951" s="6">
        <v>41949</v>
      </c>
      <c r="B951" s="4">
        <v>2350</v>
      </c>
      <c r="C951" s="6">
        <v>41943</v>
      </c>
      <c r="D951" s="11">
        <v>1830</v>
      </c>
      <c r="E951" s="11">
        <v>1980</v>
      </c>
      <c r="F951" s="11">
        <v>2030</v>
      </c>
      <c r="G951" s="11">
        <v>2050</v>
      </c>
      <c r="H951" s="6">
        <v>41970</v>
      </c>
      <c r="I951" s="11">
        <v>2265.56</v>
      </c>
      <c r="J951" s="5"/>
      <c r="K951" s="11"/>
      <c r="L951" s="5"/>
      <c r="M951" s="15"/>
      <c r="N951" s="11"/>
    </row>
    <row r="952" spans="1:14">
      <c r="A952" s="6">
        <v>41948</v>
      </c>
      <c r="B952" s="4">
        <v>2350</v>
      </c>
      <c r="C952" s="6">
        <v>41942</v>
      </c>
      <c r="D952" s="11">
        <v>1830</v>
      </c>
      <c r="E952" s="11">
        <v>1980</v>
      </c>
      <c r="F952" s="11">
        <v>2030</v>
      </c>
      <c r="G952" s="11">
        <v>2050</v>
      </c>
      <c r="H952" s="6">
        <v>41969</v>
      </c>
      <c r="I952" s="11">
        <v>2265.56</v>
      </c>
      <c r="J952" s="5"/>
      <c r="K952" s="11"/>
      <c r="L952" s="5"/>
      <c r="M952" s="15"/>
      <c r="N952" s="11"/>
    </row>
    <row r="953" spans="1:14">
      <c r="A953" s="6">
        <v>41947</v>
      </c>
      <c r="B953" s="4">
        <v>2360</v>
      </c>
      <c r="C953" s="6">
        <v>41941</v>
      </c>
      <c r="D953" s="11">
        <v>1830</v>
      </c>
      <c r="E953" s="11">
        <v>1980</v>
      </c>
      <c r="F953" s="11">
        <v>2030</v>
      </c>
      <c r="G953" s="11">
        <v>2050</v>
      </c>
      <c r="H953" s="6">
        <v>41968</v>
      </c>
      <c r="I953" s="11">
        <v>2265.56</v>
      </c>
      <c r="J953" s="5"/>
      <c r="K953" s="11"/>
      <c r="L953" s="5"/>
      <c r="M953" s="15"/>
      <c r="N953" s="11"/>
    </row>
    <row r="954" spans="1:14">
      <c r="A954" s="6">
        <v>41946</v>
      </c>
      <c r="B954" s="4">
        <v>2360</v>
      </c>
      <c r="C954" s="6">
        <v>41940</v>
      </c>
      <c r="D954" s="11">
        <v>1830</v>
      </c>
      <c r="E954" s="11">
        <v>1980</v>
      </c>
      <c r="F954" s="11">
        <v>2030</v>
      </c>
      <c r="G954" s="11">
        <v>2050</v>
      </c>
      <c r="H954" s="6">
        <v>41967</v>
      </c>
      <c r="I954" s="11">
        <v>2266.67</v>
      </c>
      <c r="J954" s="5"/>
      <c r="K954" s="11"/>
      <c r="L954" s="5"/>
      <c r="M954" s="15"/>
      <c r="N954" s="11"/>
    </row>
    <row r="955" spans="1:14">
      <c r="A955" s="6">
        <v>41943</v>
      </c>
      <c r="B955" s="4">
        <v>2360</v>
      </c>
      <c r="C955" s="6">
        <v>41939</v>
      </c>
      <c r="D955" s="11">
        <v>1830</v>
      </c>
      <c r="E955" s="11">
        <v>1980</v>
      </c>
      <c r="F955" s="11">
        <v>2030</v>
      </c>
      <c r="G955" s="11">
        <v>2050</v>
      </c>
      <c r="H955" s="6">
        <v>41964</v>
      </c>
      <c r="I955" s="11">
        <v>2288.89</v>
      </c>
      <c r="J955" s="5"/>
      <c r="K955" s="11"/>
      <c r="L955" s="5"/>
      <c r="M955" s="15"/>
      <c r="N955" s="11"/>
    </row>
    <row r="956" spans="1:14">
      <c r="A956" s="6">
        <v>41942</v>
      </c>
      <c r="B956" s="4">
        <v>2360</v>
      </c>
      <c r="C956" s="6">
        <v>41936</v>
      </c>
      <c r="D956" s="11">
        <v>1930</v>
      </c>
      <c r="E956" s="11">
        <v>2080</v>
      </c>
      <c r="F956" s="11">
        <v>2130</v>
      </c>
      <c r="G956" s="11">
        <v>2150</v>
      </c>
      <c r="H956" s="6">
        <v>41963</v>
      </c>
      <c r="I956" s="11">
        <v>2288.89</v>
      </c>
      <c r="J956" s="5"/>
      <c r="K956" s="11"/>
      <c r="L956" s="5"/>
      <c r="M956" s="15"/>
      <c r="N956" s="11"/>
    </row>
    <row r="957" spans="1:14">
      <c r="A957" s="6">
        <v>41941</v>
      </c>
      <c r="B957" s="4">
        <v>2360</v>
      </c>
      <c r="C957" s="6">
        <v>41935</v>
      </c>
      <c r="D957" s="11">
        <v>1930</v>
      </c>
      <c r="E957" s="11">
        <v>2080</v>
      </c>
      <c r="F957" s="11">
        <v>2130</v>
      </c>
      <c r="G957" s="11">
        <v>2150</v>
      </c>
      <c r="H957" s="6">
        <v>41962</v>
      </c>
      <c r="I957" s="11">
        <v>2280</v>
      </c>
      <c r="J957" s="5"/>
      <c r="K957" s="11"/>
      <c r="L957" s="5"/>
      <c r="M957" s="15"/>
      <c r="N957" s="11"/>
    </row>
    <row r="958" spans="1:14">
      <c r="A958" s="6">
        <v>41940</v>
      </c>
      <c r="B958" s="4">
        <v>2360</v>
      </c>
      <c r="C958" s="6">
        <v>41934</v>
      </c>
      <c r="D958" s="11">
        <v>1930</v>
      </c>
      <c r="E958" s="11">
        <v>2080</v>
      </c>
      <c r="F958" s="11">
        <v>2130</v>
      </c>
      <c r="G958" s="11">
        <v>2150</v>
      </c>
      <c r="H958" s="6">
        <v>41961</v>
      </c>
      <c r="I958" s="11">
        <v>2238.5700000000002</v>
      </c>
      <c r="J958" s="5"/>
      <c r="K958" s="11"/>
      <c r="L958" s="5"/>
      <c r="M958" s="15"/>
      <c r="N958" s="11"/>
    </row>
    <row r="959" spans="1:14">
      <c r="A959" s="6">
        <v>41939</v>
      </c>
      <c r="B959" s="4">
        <v>2360</v>
      </c>
      <c r="C959" s="6">
        <v>41933</v>
      </c>
      <c r="D959" s="11">
        <v>1930</v>
      </c>
      <c r="E959" s="11">
        <v>2080</v>
      </c>
      <c r="F959" s="11">
        <v>2130</v>
      </c>
      <c r="G959" s="11">
        <v>2150</v>
      </c>
      <c r="H959" s="6">
        <v>41960</v>
      </c>
      <c r="I959" s="11">
        <v>2247.14</v>
      </c>
      <c r="J959" s="5"/>
      <c r="K959" s="11"/>
      <c r="L959" s="5"/>
      <c r="M959" s="15"/>
      <c r="N959" s="11"/>
    </row>
    <row r="960" spans="1:14">
      <c r="A960" s="6">
        <v>41936</v>
      </c>
      <c r="B960" s="4">
        <v>2360</v>
      </c>
      <c r="C960" s="6">
        <v>41932</v>
      </c>
      <c r="D960" s="11">
        <v>1930</v>
      </c>
      <c r="E960" s="11">
        <v>2080</v>
      </c>
      <c r="F960" s="11">
        <v>2130</v>
      </c>
      <c r="G960" s="11">
        <v>2150</v>
      </c>
      <c r="H960" s="6">
        <v>41957</v>
      </c>
      <c r="I960" s="11">
        <v>2251.4299999999998</v>
      </c>
      <c r="J960" s="5"/>
      <c r="K960" s="11"/>
      <c r="L960" s="5"/>
      <c r="M960" s="15"/>
      <c r="N960" s="11"/>
    </row>
    <row r="961" spans="1:14">
      <c r="A961" s="6">
        <v>41935</v>
      </c>
      <c r="B961" s="4">
        <v>2360</v>
      </c>
      <c r="C961" s="6">
        <v>41929</v>
      </c>
      <c r="D961" s="11">
        <v>1930</v>
      </c>
      <c r="E961" s="11">
        <v>2080</v>
      </c>
      <c r="F961" s="11">
        <v>2130</v>
      </c>
      <c r="G961" s="11">
        <v>2150</v>
      </c>
      <c r="H961" s="6">
        <v>41956</v>
      </c>
      <c r="I961" s="11">
        <v>2248.5700000000002</v>
      </c>
      <c r="J961" s="5"/>
      <c r="K961" s="11"/>
      <c r="L961" s="5"/>
      <c r="M961" s="15"/>
      <c r="N961" s="11"/>
    </row>
    <row r="962" spans="1:14">
      <c r="A962" s="6">
        <v>41934</v>
      </c>
      <c r="B962" s="4">
        <v>2360</v>
      </c>
      <c r="C962" s="6">
        <v>41928</v>
      </c>
      <c r="D962" s="11">
        <v>1930</v>
      </c>
      <c r="E962" s="11">
        <v>2080</v>
      </c>
      <c r="F962" s="11">
        <v>2130</v>
      </c>
      <c r="G962" s="11">
        <v>2150</v>
      </c>
      <c r="H962" s="6">
        <v>41955</v>
      </c>
      <c r="I962" s="11">
        <v>2248.5700000000002</v>
      </c>
      <c r="J962" s="5"/>
      <c r="K962" s="11"/>
      <c r="L962" s="5"/>
      <c r="M962" s="15"/>
      <c r="N962" s="11"/>
    </row>
    <row r="963" spans="1:14">
      <c r="A963" s="6">
        <v>41933</v>
      </c>
      <c r="B963" s="4">
        <v>2360</v>
      </c>
      <c r="C963" s="6">
        <v>41927</v>
      </c>
      <c r="D963" s="11">
        <v>1950</v>
      </c>
      <c r="E963" s="11">
        <v>2080</v>
      </c>
      <c r="F963" s="11">
        <v>2140</v>
      </c>
      <c r="G963" s="11">
        <v>2150</v>
      </c>
      <c r="H963" s="6">
        <v>41954</v>
      </c>
      <c r="I963" s="11">
        <v>2248.5700000000002</v>
      </c>
      <c r="J963" s="5"/>
      <c r="K963" s="11"/>
      <c r="L963" s="5"/>
      <c r="M963" s="15"/>
      <c r="N963" s="11"/>
    </row>
    <row r="964" spans="1:14">
      <c r="A964" s="6">
        <v>41932</v>
      </c>
      <c r="B964" s="4">
        <v>2360</v>
      </c>
      <c r="C964" s="6">
        <v>41926</v>
      </c>
      <c r="D964" s="11">
        <v>1950</v>
      </c>
      <c r="E964" s="11">
        <v>2080</v>
      </c>
      <c r="F964" s="11">
        <v>2150</v>
      </c>
      <c r="G964" s="11">
        <v>2150</v>
      </c>
      <c r="H964" s="6">
        <v>41953</v>
      </c>
      <c r="I964" s="11">
        <v>2248.5700000000002</v>
      </c>
      <c r="J964" s="5"/>
      <c r="K964" s="11"/>
      <c r="L964" s="5"/>
      <c r="M964" s="15"/>
      <c r="N964" s="11"/>
    </row>
    <row r="965" spans="1:14">
      <c r="A965" s="6">
        <v>41929</v>
      </c>
      <c r="B965" s="4">
        <v>2360</v>
      </c>
      <c r="C965" s="6">
        <v>41925</v>
      </c>
      <c r="D965" s="11">
        <v>1970</v>
      </c>
      <c r="E965" s="11">
        <v>2080</v>
      </c>
      <c r="F965" s="11">
        <v>2160</v>
      </c>
      <c r="G965" s="11">
        <v>2150</v>
      </c>
      <c r="H965" s="6">
        <v>41950</v>
      </c>
      <c r="I965" s="11">
        <v>2260</v>
      </c>
      <c r="J965" s="5"/>
      <c r="K965" s="11"/>
      <c r="L965" s="5"/>
      <c r="M965" s="15"/>
      <c r="N965" s="11"/>
    </row>
    <row r="966" spans="1:14">
      <c r="A966" s="6">
        <v>41928</v>
      </c>
      <c r="B966" s="4">
        <v>2360</v>
      </c>
      <c r="C966" s="6">
        <v>41922</v>
      </c>
      <c r="D966" s="11">
        <v>1970</v>
      </c>
      <c r="E966" s="11">
        <v>2080</v>
      </c>
      <c r="F966" s="11">
        <v>2160</v>
      </c>
      <c r="G966" s="11">
        <v>2150</v>
      </c>
      <c r="H966" s="6">
        <v>41949</v>
      </c>
      <c r="I966" s="11">
        <v>2260</v>
      </c>
      <c r="J966" s="5"/>
      <c r="K966" s="11"/>
      <c r="L966" s="5"/>
      <c r="M966" s="15"/>
      <c r="N966" s="11"/>
    </row>
    <row r="967" spans="1:14">
      <c r="A967" s="6">
        <v>41927</v>
      </c>
      <c r="B967" s="4">
        <v>2360</v>
      </c>
      <c r="C967" s="6">
        <v>41921</v>
      </c>
      <c r="D967" s="11">
        <v>1970</v>
      </c>
      <c r="E967" s="11">
        <v>2120</v>
      </c>
      <c r="F967" s="11">
        <v>2180</v>
      </c>
      <c r="G967" s="11">
        <v>2130</v>
      </c>
      <c r="H967" s="6">
        <v>41948</v>
      </c>
      <c r="I967" s="11">
        <v>2254.29</v>
      </c>
      <c r="J967" s="5"/>
      <c r="K967" s="11"/>
      <c r="L967" s="5"/>
      <c r="M967" s="15"/>
      <c r="N967" s="11"/>
    </row>
    <row r="968" spans="1:14">
      <c r="A968" s="6">
        <v>41926</v>
      </c>
      <c r="B968" s="4">
        <v>2360</v>
      </c>
      <c r="C968" s="6">
        <v>41920</v>
      </c>
      <c r="D968" s="11">
        <v>1970</v>
      </c>
      <c r="E968" s="11">
        <v>2120</v>
      </c>
      <c r="F968" s="11">
        <v>2180</v>
      </c>
      <c r="G968" s="11">
        <v>2130</v>
      </c>
      <c r="H968" s="6">
        <v>41947</v>
      </c>
      <c r="I968" s="11">
        <v>2254.29</v>
      </c>
      <c r="J968" s="5"/>
      <c r="K968" s="11"/>
      <c r="L968" s="5"/>
      <c r="M968" s="15"/>
      <c r="N968" s="11"/>
    </row>
    <row r="969" spans="1:14">
      <c r="A969" s="6">
        <v>41925</v>
      </c>
      <c r="B969" s="4">
        <v>2360</v>
      </c>
      <c r="C969" s="6">
        <v>41912</v>
      </c>
      <c r="D969" s="11">
        <v>2040</v>
      </c>
      <c r="E969" s="11">
        <v>2120</v>
      </c>
      <c r="F969" s="11">
        <v>2130</v>
      </c>
      <c r="G969" s="11">
        <v>2130</v>
      </c>
      <c r="H969" s="6">
        <v>41946</v>
      </c>
      <c r="I969" s="11">
        <v>2254.29</v>
      </c>
      <c r="J969" s="5"/>
      <c r="K969" s="11"/>
      <c r="L969" s="5"/>
      <c r="M969" s="15"/>
      <c r="N969" s="11"/>
    </row>
    <row r="970" spans="1:14">
      <c r="A970" s="6">
        <v>41922</v>
      </c>
      <c r="B970" s="4">
        <v>2360</v>
      </c>
      <c r="C970" s="6">
        <v>41911</v>
      </c>
      <c r="D970" s="11">
        <v>2040</v>
      </c>
      <c r="E970" s="11">
        <v>2120</v>
      </c>
      <c r="F970" s="11">
        <v>2130</v>
      </c>
      <c r="G970" s="11">
        <v>2130</v>
      </c>
      <c r="H970" s="6">
        <v>41943</v>
      </c>
      <c r="I970" s="11">
        <v>2250</v>
      </c>
      <c r="J970" s="5"/>
      <c r="K970" s="11"/>
      <c r="L970" s="5"/>
      <c r="M970" s="15"/>
      <c r="N970" s="11"/>
    </row>
    <row r="971" spans="1:14">
      <c r="A971" s="6">
        <v>41921</v>
      </c>
      <c r="B971" s="4">
        <v>2360</v>
      </c>
      <c r="C971" s="6">
        <v>41908</v>
      </c>
      <c r="D971" s="11">
        <v>2040</v>
      </c>
      <c r="E971" s="11">
        <v>2120</v>
      </c>
      <c r="F971" s="11">
        <v>2130</v>
      </c>
      <c r="G971" s="11">
        <v>2130</v>
      </c>
      <c r="H971" s="6">
        <v>41942</v>
      </c>
      <c r="I971" s="11">
        <v>2250</v>
      </c>
      <c r="J971" s="5"/>
      <c r="K971" s="11"/>
      <c r="L971" s="5"/>
      <c r="M971" s="15"/>
      <c r="N971" s="11"/>
    </row>
    <row r="972" spans="1:14">
      <c r="A972" s="6">
        <v>41920</v>
      </c>
      <c r="B972" s="4">
        <v>2360</v>
      </c>
      <c r="C972" s="6">
        <v>41907</v>
      </c>
      <c r="D972" s="11">
        <v>2040</v>
      </c>
      <c r="E972" s="11">
        <v>2120</v>
      </c>
      <c r="F972" s="11">
        <v>2130</v>
      </c>
      <c r="G972" s="11">
        <v>2130</v>
      </c>
      <c r="H972" s="6">
        <v>41941</v>
      </c>
      <c r="I972" s="11">
        <v>2250</v>
      </c>
      <c r="J972" s="5"/>
      <c r="K972" s="11"/>
      <c r="L972" s="5"/>
      <c r="M972" s="15"/>
      <c r="N972" s="11"/>
    </row>
    <row r="973" spans="1:14">
      <c r="A973" s="6">
        <v>41912</v>
      </c>
      <c r="B973" s="4">
        <v>2350</v>
      </c>
      <c r="C973" s="6">
        <v>41906</v>
      </c>
      <c r="D973" s="11">
        <v>2040</v>
      </c>
      <c r="E973" s="11">
        <v>2120</v>
      </c>
      <c r="F973" s="11">
        <v>2130</v>
      </c>
      <c r="G973" s="11">
        <v>2130</v>
      </c>
      <c r="H973" s="6">
        <v>41940</v>
      </c>
      <c r="I973" s="11">
        <v>2234.29</v>
      </c>
      <c r="J973" s="5"/>
      <c r="K973" s="11"/>
      <c r="L973" s="5"/>
      <c r="M973" s="15"/>
      <c r="N973" s="11"/>
    </row>
    <row r="974" spans="1:14">
      <c r="A974" s="6">
        <v>41911</v>
      </c>
      <c r="B974" s="4">
        <v>2350</v>
      </c>
      <c r="C974" s="6">
        <v>41905</v>
      </c>
      <c r="D974" s="11">
        <v>2040</v>
      </c>
      <c r="E974" s="11">
        <v>2120</v>
      </c>
      <c r="F974" s="11">
        <v>2130</v>
      </c>
      <c r="G974" s="11">
        <v>2130</v>
      </c>
      <c r="H974" s="6">
        <v>41939</v>
      </c>
      <c r="I974" s="11">
        <v>2234.29</v>
      </c>
      <c r="J974" s="5"/>
      <c r="K974" s="11"/>
      <c r="L974" s="5"/>
      <c r="M974" s="15"/>
      <c r="N974" s="11"/>
    </row>
    <row r="975" spans="1:14">
      <c r="A975" s="6">
        <v>41908</v>
      </c>
      <c r="B975" s="4">
        <v>2350</v>
      </c>
      <c r="C975" s="6">
        <v>41904</v>
      </c>
      <c r="D975" s="11">
        <v>2040</v>
      </c>
      <c r="E975" s="11">
        <v>2120</v>
      </c>
      <c r="F975" s="11">
        <v>2130</v>
      </c>
      <c r="G975" s="11">
        <v>2130</v>
      </c>
      <c r="H975" s="6">
        <v>41936</v>
      </c>
      <c r="I975" s="11">
        <v>2234.29</v>
      </c>
      <c r="J975" s="5"/>
      <c r="K975" s="11"/>
      <c r="L975" s="5"/>
      <c r="M975" s="15"/>
      <c r="N975" s="11"/>
    </row>
    <row r="976" spans="1:14">
      <c r="A976" s="6">
        <v>41907</v>
      </c>
      <c r="B976" s="4">
        <v>2360</v>
      </c>
      <c r="C976" s="6">
        <v>41901</v>
      </c>
      <c r="D976" s="11">
        <v>2040</v>
      </c>
      <c r="E976" s="11">
        <v>2120</v>
      </c>
      <c r="F976" s="11">
        <v>2130</v>
      </c>
      <c r="G976" s="11">
        <v>2130</v>
      </c>
      <c r="H976" s="6">
        <v>41935</v>
      </c>
      <c r="I976" s="11">
        <v>2224.29</v>
      </c>
      <c r="J976" s="5"/>
      <c r="K976" s="11"/>
      <c r="L976" s="5"/>
      <c r="M976" s="15"/>
      <c r="N976" s="11"/>
    </row>
    <row r="977" spans="1:14">
      <c r="A977" s="6">
        <v>41906</v>
      </c>
      <c r="B977" s="4">
        <v>2380</v>
      </c>
      <c r="C977" s="6">
        <v>41900</v>
      </c>
      <c r="D977" s="11">
        <v>2040</v>
      </c>
      <c r="E977" s="11">
        <v>2120</v>
      </c>
      <c r="F977" s="11">
        <v>2130</v>
      </c>
      <c r="G977" s="11">
        <v>2130</v>
      </c>
      <c r="H977" s="6">
        <v>41934</v>
      </c>
      <c r="I977" s="11">
        <v>2224.29</v>
      </c>
      <c r="J977" s="5"/>
      <c r="K977" s="11"/>
      <c r="L977" s="5"/>
      <c r="M977" s="15"/>
      <c r="N977" s="11"/>
    </row>
    <row r="978" spans="1:14">
      <c r="A978" s="6">
        <v>41905</v>
      </c>
      <c r="B978" s="4">
        <v>2400</v>
      </c>
      <c r="C978" s="6">
        <v>41899</v>
      </c>
      <c r="D978" s="11">
        <v>2040</v>
      </c>
      <c r="E978" s="11">
        <v>2120</v>
      </c>
      <c r="F978" s="11">
        <v>2130</v>
      </c>
      <c r="G978" s="11">
        <v>2130</v>
      </c>
      <c r="H978" s="6">
        <v>41933</v>
      </c>
      <c r="I978" s="11">
        <v>2204.29</v>
      </c>
      <c r="J978" s="5"/>
      <c r="K978" s="11"/>
      <c r="L978" s="5"/>
      <c r="M978" s="15"/>
      <c r="N978" s="11"/>
    </row>
    <row r="979" spans="1:14">
      <c r="A979" s="6">
        <v>41904</v>
      </c>
      <c r="B979" s="4">
        <v>2410</v>
      </c>
      <c r="C979" s="6">
        <v>41898</v>
      </c>
      <c r="D979" s="11">
        <v>2040</v>
      </c>
      <c r="E979" s="11">
        <v>2120</v>
      </c>
      <c r="F979" s="11">
        <v>2130</v>
      </c>
      <c r="G979" s="11">
        <v>2130</v>
      </c>
      <c r="H979" s="6">
        <v>41932</v>
      </c>
      <c r="I979" s="11">
        <v>2204.29</v>
      </c>
      <c r="J979" s="5"/>
      <c r="K979" s="11"/>
      <c r="L979" s="5"/>
      <c r="M979" s="15"/>
      <c r="N979" s="11"/>
    </row>
    <row r="980" spans="1:14">
      <c r="A980" s="6">
        <v>41901</v>
      </c>
      <c r="B980" s="4">
        <v>2420</v>
      </c>
      <c r="C980" s="6">
        <v>41897</v>
      </c>
      <c r="D980" s="11">
        <v>2040</v>
      </c>
      <c r="E980" s="11">
        <v>2120</v>
      </c>
      <c r="F980" s="11">
        <v>2130</v>
      </c>
      <c r="G980" s="11">
        <v>2130</v>
      </c>
      <c r="H980" s="6">
        <v>41929</v>
      </c>
      <c r="I980" s="11">
        <v>2201.4299999999998</v>
      </c>
      <c r="J980" s="5"/>
      <c r="K980" s="11"/>
      <c r="L980" s="5"/>
      <c r="M980" s="15"/>
      <c r="N980" s="11"/>
    </row>
    <row r="981" spans="1:14">
      <c r="A981" s="6">
        <v>41900</v>
      </c>
      <c r="B981" s="4">
        <v>2420</v>
      </c>
      <c r="C981" s="6">
        <v>41894</v>
      </c>
      <c r="D981" s="11">
        <v>2040</v>
      </c>
      <c r="E981" s="11">
        <v>2120</v>
      </c>
      <c r="F981" s="11">
        <v>2130</v>
      </c>
      <c r="G981" s="11">
        <v>2130</v>
      </c>
      <c r="H981" s="6">
        <v>41928</v>
      </c>
      <c r="I981" s="11">
        <v>2195.71</v>
      </c>
      <c r="J981" s="5"/>
      <c r="K981" s="11"/>
      <c r="L981" s="5"/>
      <c r="M981" s="15"/>
      <c r="N981" s="11"/>
    </row>
    <row r="982" spans="1:14">
      <c r="A982" s="6">
        <v>41899</v>
      </c>
      <c r="B982" s="4">
        <v>2420</v>
      </c>
      <c r="C982" s="6">
        <v>41893</v>
      </c>
      <c r="D982" s="11">
        <v>2040</v>
      </c>
      <c r="E982" s="11">
        <v>2120</v>
      </c>
      <c r="F982" s="11">
        <v>2130</v>
      </c>
      <c r="G982" s="11">
        <v>2130</v>
      </c>
      <c r="H982" s="6">
        <v>41927</v>
      </c>
      <c r="I982" s="11">
        <v>2195.71</v>
      </c>
      <c r="J982" s="5"/>
      <c r="K982" s="11"/>
      <c r="L982" s="5"/>
      <c r="M982" s="15"/>
      <c r="N982" s="11"/>
    </row>
    <row r="983" spans="1:14">
      <c r="A983" s="6">
        <v>41898</v>
      </c>
      <c r="B983" s="4">
        <v>2430</v>
      </c>
      <c r="C983" s="6">
        <v>41892</v>
      </c>
      <c r="D983" s="11">
        <v>2040</v>
      </c>
      <c r="E983" s="11">
        <v>2120</v>
      </c>
      <c r="F983" s="11">
        <v>2130</v>
      </c>
      <c r="G983" s="11">
        <v>2130</v>
      </c>
      <c r="H983" s="6">
        <v>41926</v>
      </c>
      <c r="I983" s="11">
        <v>2197.14</v>
      </c>
      <c r="J983" s="5"/>
      <c r="K983" s="11"/>
      <c r="L983" s="5"/>
      <c r="M983" s="15"/>
      <c r="N983" s="11"/>
    </row>
    <row r="984" spans="1:14">
      <c r="A984" s="6">
        <v>41897</v>
      </c>
      <c r="B984" s="4">
        <v>2430</v>
      </c>
      <c r="C984" s="6">
        <v>41891</v>
      </c>
      <c r="D984" s="11">
        <v>2040</v>
      </c>
      <c r="E984" s="11">
        <v>2120</v>
      </c>
      <c r="F984" s="11">
        <v>2130</v>
      </c>
      <c r="G984" s="11">
        <v>2130</v>
      </c>
      <c r="H984" s="6">
        <v>41925</v>
      </c>
      <c r="I984" s="11">
        <v>2197.14</v>
      </c>
      <c r="J984" s="5"/>
      <c r="K984" s="11"/>
      <c r="L984" s="5"/>
      <c r="M984" s="15"/>
      <c r="N984" s="11"/>
    </row>
    <row r="985" spans="1:14">
      <c r="A985" s="6">
        <v>41894</v>
      </c>
      <c r="B985" s="4">
        <v>2430</v>
      </c>
      <c r="C985" s="6">
        <v>41887</v>
      </c>
      <c r="D985" s="11">
        <v>2040</v>
      </c>
      <c r="E985" s="11">
        <v>2120</v>
      </c>
      <c r="F985" s="11">
        <v>2130</v>
      </c>
      <c r="G985" s="11">
        <v>2130</v>
      </c>
      <c r="H985" s="6">
        <v>41923</v>
      </c>
      <c r="I985" s="11">
        <v>2207.14</v>
      </c>
      <c r="J985" s="5"/>
      <c r="K985" s="11"/>
      <c r="L985" s="5"/>
      <c r="M985" s="15"/>
      <c r="N985" s="11"/>
    </row>
    <row r="986" spans="1:14">
      <c r="A986" s="6">
        <v>41893</v>
      </c>
      <c r="B986" s="4">
        <v>2430</v>
      </c>
      <c r="C986" s="6">
        <v>41886</v>
      </c>
      <c r="D986" s="11">
        <v>2040</v>
      </c>
      <c r="E986" s="11">
        <v>2120</v>
      </c>
      <c r="F986" s="11">
        <v>2130</v>
      </c>
      <c r="G986" s="11">
        <v>2130</v>
      </c>
      <c r="H986" s="6">
        <v>41922</v>
      </c>
      <c r="I986" s="11">
        <v>2202.86</v>
      </c>
      <c r="J986" s="5"/>
      <c r="K986" s="11"/>
      <c r="L986" s="5"/>
      <c r="M986" s="15"/>
      <c r="N986" s="11"/>
    </row>
    <row r="987" spans="1:14">
      <c r="A987" s="6">
        <v>41892</v>
      </c>
      <c r="B987" s="4">
        <v>2450</v>
      </c>
      <c r="C987" s="6">
        <v>41885</v>
      </c>
      <c r="D987" s="11">
        <v>2040</v>
      </c>
      <c r="E987" s="11">
        <v>2120</v>
      </c>
      <c r="F987" s="11">
        <v>2130</v>
      </c>
      <c r="G987" s="11">
        <v>2130</v>
      </c>
      <c r="H987" s="6">
        <v>41921</v>
      </c>
      <c r="I987" s="11">
        <v>2191.4299999999998</v>
      </c>
      <c r="J987" s="5"/>
      <c r="K987" s="11"/>
      <c r="L987" s="5"/>
      <c r="M987" s="15"/>
      <c r="N987" s="11"/>
    </row>
    <row r="988" spans="1:14">
      <c r="A988" s="6">
        <v>41891</v>
      </c>
      <c r="B988" s="4">
        <v>2450</v>
      </c>
      <c r="C988" s="6">
        <v>41884</v>
      </c>
      <c r="D988" s="11">
        <v>2040</v>
      </c>
      <c r="E988" s="11">
        <v>2120</v>
      </c>
      <c r="F988" s="11">
        <v>2130</v>
      </c>
      <c r="G988" s="11">
        <v>2130</v>
      </c>
      <c r="H988" s="6">
        <v>41920</v>
      </c>
      <c r="I988" s="11">
        <v>2195.71</v>
      </c>
      <c r="J988" s="5"/>
      <c r="K988" s="11"/>
      <c r="L988" s="5"/>
      <c r="M988" s="15"/>
      <c r="N988" s="11"/>
    </row>
    <row r="989" spans="1:14">
      <c r="A989" s="6">
        <v>41887</v>
      </c>
      <c r="B989" s="4">
        <v>2450</v>
      </c>
      <c r="C989" s="6">
        <v>41883</v>
      </c>
      <c r="D989" s="11">
        <v>2040</v>
      </c>
      <c r="E989" s="11">
        <v>2120</v>
      </c>
      <c r="F989" s="11">
        <v>2130</v>
      </c>
      <c r="G989" s="11">
        <v>2130</v>
      </c>
      <c r="H989" s="6">
        <v>41912</v>
      </c>
      <c r="I989" s="11">
        <v>2217.14</v>
      </c>
      <c r="J989" s="5"/>
      <c r="K989" s="11"/>
      <c r="L989" s="5"/>
      <c r="M989" s="15"/>
      <c r="N989" s="11"/>
    </row>
    <row r="990" spans="1:14">
      <c r="A990" s="6">
        <v>41886</v>
      </c>
      <c r="B990" s="4">
        <v>2450</v>
      </c>
      <c r="C990" s="6">
        <v>41880</v>
      </c>
      <c r="D990" s="11">
        <v>2040</v>
      </c>
      <c r="E990" s="11">
        <v>2120</v>
      </c>
      <c r="F990" s="11">
        <v>2130</v>
      </c>
      <c r="G990" s="11">
        <v>2130</v>
      </c>
      <c r="H990" s="6">
        <v>41911</v>
      </c>
      <c r="I990" s="11">
        <v>2217.14</v>
      </c>
      <c r="J990" s="5"/>
      <c r="K990" s="11"/>
      <c r="L990" s="5"/>
      <c r="M990" s="15"/>
      <c r="N990" s="11"/>
    </row>
    <row r="991" spans="1:14">
      <c r="A991" s="6">
        <v>41885</v>
      </c>
      <c r="B991" s="4">
        <v>2560</v>
      </c>
      <c r="C991" s="6">
        <v>41879</v>
      </c>
      <c r="D991" s="11">
        <v>2040</v>
      </c>
      <c r="E991" s="11">
        <v>2120</v>
      </c>
      <c r="F991" s="11">
        <v>2130</v>
      </c>
      <c r="G991" s="11">
        <v>2130</v>
      </c>
      <c r="H991" s="6">
        <v>41910</v>
      </c>
      <c r="I991" s="11">
        <v>2232.86</v>
      </c>
      <c r="J991" s="5"/>
      <c r="K991" s="11"/>
      <c r="L991" s="5"/>
      <c r="M991" s="15"/>
      <c r="N991" s="11"/>
    </row>
    <row r="992" spans="1:14">
      <c r="A992" s="6">
        <v>41884</v>
      </c>
      <c r="B992" s="4">
        <v>2560</v>
      </c>
      <c r="C992" s="6">
        <v>41878</v>
      </c>
      <c r="D992" s="11">
        <v>2040</v>
      </c>
      <c r="E992" s="11">
        <v>2120</v>
      </c>
      <c r="F992" s="11">
        <v>2130</v>
      </c>
      <c r="G992" s="11">
        <v>2130</v>
      </c>
      <c r="H992" s="6">
        <v>41908</v>
      </c>
      <c r="I992" s="11">
        <v>2232.86</v>
      </c>
      <c r="J992" s="5"/>
      <c r="K992" s="11"/>
      <c r="L992" s="5"/>
      <c r="M992" s="15"/>
      <c r="N992" s="11"/>
    </row>
    <row r="993" spans="1:14">
      <c r="A993" s="6">
        <v>41883</v>
      </c>
      <c r="B993" s="4">
        <v>2560</v>
      </c>
      <c r="C993" s="6">
        <v>41877</v>
      </c>
      <c r="D993" s="11">
        <v>2040</v>
      </c>
      <c r="E993" s="11">
        <v>2120</v>
      </c>
      <c r="F993" s="11">
        <v>2130</v>
      </c>
      <c r="G993" s="11">
        <v>2130</v>
      </c>
      <c r="H993" s="6">
        <v>41907</v>
      </c>
      <c r="I993" s="11">
        <v>2232.86</v>
      </c>
      <c r="J993" s="5"/>
      <c r="K993" s="11"/>
      <c r="L993" s="5"/>
      <c r="M993" s="15"/>
      <c r="N993" s="11"/>
    </row>
    <row r="994" spans="1:14">
      <c r="A994" s="6">
        <v>41880</v>
      </c>
      <c r="B994" s="4">
        <v>2560</v>
      </c>
      <c r="C994" s="6">
        <v>41876</v>
      </c>
      <c r="D994" s="11">
        <v>2040</v>
      </c>
      <c r="E994" s="11">
        <v>2120</v>
      </c>
      <c r="F994" s="11">
        <v>2130</v>
      </c>
      <c r="G994" s="11">
        <v>2130</v>
      </c>
      <c r="H994" s="6">
        <v>41906</v>
      </c>
      <c r="I994" s="11">
        <v>2242.86</v>
      </c>
      <c r="J994" s="5"/>
      <c r="K994" s="11"/>
      <c r="L994" s="5"/>
      <c r="M994" s="15"/>
      <c r="N994" s="11"/>
    </row>
    <row r="995" spans="1:14">
      <c r="A995" s="6">
        <v>41879</v>
      </c>
      <c r="B995" s="4">
        <v>2560</v>
      </c>
      <c r="C995" s="6">
        <v>41873</v>
      </c>
      <c r="D995" s="11">
        <v>2040</v>
      </c>
      <c r="E995" s="11">
        <v>2120</v>
      </c>
      <c r="F995" s="11">
        <v>2130</v>
      </c>
      <c r="G995" s="11">
        <v>2130</v>
      </c>
      <c r="H995" s="6">
        <v>41905</v>
      </c>
      <c r="I995" s="11">
        <v>2242.86</v>
      </c>
      <c r="J995" s="5"/>
      <c r="K995" s="11"/>
      <c r="L995" s="5"/>
      <c r="M995" s="15"/>
      <c r="N995" s="11"/>
    </row>
    <row r="996" spans="1:14">
      <c r="A996" s="6">
        <v>41878</v>
      </c>
      <c r="B996" s="4">
        <v>2600</v>
      </c>
      <c r="C996" s="6">
        <v>41872</v>
      </c>
      <c r="D996" s="11">
        <v>2040</v>
      </c>
      <c r="E996" s="11">
        <v>2120</v>
      </c>
      <c r="F996" s="11">
        <v>2130</v>
      </c>
      <c r="G996" s="11">
        <v>2130</v>
      </c>
      <c r="H996" s="6">
        <v>41904</v>
      </c>
      <c r="I996" s="11">
        <v>2267.14</v>
      </c>
      <c r="J996" s="5"/>
      <c r="K996" s="11"/>
      <c r="L996" s="5"/>
      <c r="M996" s="15"/>
      <c r="N996" s="11"/>
    </row>
    <row r="997" spans="1:14">
      <c r="A997" s="6">
        <v>41877</v>
      </c>
      <c r="B997" s="4">
        <v>2610</v>
      </c>
      <c r="C997" s="6">
        <v>41871</v>
      </c>
      <c r="D997" s="11">
        <v>2040</v>
      </c>
      <c r="E997" s="11">
        <v>2120</v>
      </c>
      <c r="F997" s="11">
        <v>2130</v>
      </c>
      <c r="G997" s="11">
        <v>2130</v>
      </c>
      <c r="H997" s="6">
        <v>41901</v>
      </c>
      <c r="I997" s="11">
        <v>2274.29</v>
      </c>
      <c r="J997" s="5"/>
      <c r="K997" s="11"/>
      <c r="L997" s="5"/>
      <c r="M997" s="15"/>
      <c r="N997" s="11"/>
    </row>
    <row r="998" spans="1:14">
      <c r="A998" s="6">
        <v>41876</v>
      </c>
      <c r="B998" s="4">
        <v>2610</v>
      </c>
      <c r="C998" s="6">
        <v>41870</v>
      </c>
      <c r="D998" s="11">
        <v>2040</v>
      </c>
      <c r="E998" s="11">
        <v>2120</v>
      </c>
      <c r="F998" s="11">
        <v>2130</v>
      </c>
      <c r="G998" s="11">
        <v>2130</v>
      </c>
      <c r="H998" s="6">
        <v>41900</v>
      </c>
      <c r="I998" s="11">
        <v>2274.29</v>
      </c>
      <c r="J998" s="5"/>
      <c r="K998" s="11"/>
      <c r="L998" s="5"/>
      <c r="M998" s="15"/>
      <c r="N998" s="11"/>
    </row>
    <row r="999" spans="1:14">
      <c r="A999" s="6">
        <v>41873</v>
      </c>
      <c r="B999" s="4">
        <v>2610</v>
      </c>
      <c r="C999" s="6">
        <v>41869</v>
      </c>
      <c r="D999" s="11">
        <v>2040</v>
      </c>
      <c r="E999" s="11">
        <v>2120</v>
      </c>
      <c r="F999" s="11">
        <v>2130</v>
      </c>
      <c r="G999" s="11">
        <v>2130</v>
      </c>
      <c r="H999" s="6">
        <v>41899</v>
      </c>
      <c r="I999" s="11">
        <v>2278.5700000000002</v>
      </c>
      <c r="J999" s="5"/>
      <c r="K999" s="11"/>
      <c r="L999" s="5"/>
      <c r="M999" s="15"/>
      <c r="N999" s="11"/>
    </row>
    <row r="1000" spans="1:14">
      <c r="A1000" s="6">
        <v>41872</v>
      </c>
      <c r="B1000" s="4">
        <v>2620</v>
      </c>
      <c r="C1000" s="6">
        <v>41866</v>
      </c>
      <c r="D1000" s="11">
        <v>2040</v>
      </c>
      <c r="E1000" s="11">
        <v>2120</v>
      </c>
      <c r="F1000" s="11">
        <v>2130</v>
      </c>
      <c r="G1000" s="11">
        <v>2130</v>
      </c>
      <c r="H1000" s="6">
        <v>41898</v>
      </c>
      <c r="I1000" s="11">
        <v>2278.5700000000002</v>
      </c>
      <c r="J1000" s="5"/>
      <c r="K1000" s="11"/>
      <c r="L1000" s="5"/>
      <c r="M1000" s="15"/>
      <c r="N1000" s="11"/>
    </row>
    <row r="1001" spans="1:14">
      <c r="A1001" s="6">
        <v>41871</v>
      </c>
      <c r="B1001" s="4">
        <v>2620</v>
      </c>
      <c r="C1001" s="6">
        <v>41865</v>
      </c>
      <c r="D1001" s="11">
        <v>2040</v>
      </c>
      <c r="E1001" s="11">
        <v>2120</v>
      </c>
      <c r="F1001" s="11">
        <v>2130</v>
      </c>
      <c r="G1001" s="11">
        <v>2130</v>
      </c>
      <c r="H1001" s="6">
        <v>41897</v>
      </c>
      <c r="I1001" s="11">
        <v>2288.5700000000002</v>
      </c>
      <c r="J1001" s="5"/>
      <c r="K1001" s="11"/>
      <c r="L1001" s="5"/>
      <c r="M1001" s="15"/>
      <c r="N1001" s="11"/>
    </row>
    <row r="1002" spans="1:14">
      <c r="A1002" s="6">
        <v>41870</v>
      </c>
      <c r="B1002" s="4">
        <v>2620</v>
      </c>
      <c r="C1002" s="6">
        <v>41864</v>
      </c>
      <c r="D1002" s="11">
        <v>2040</v>
      </c>
      <c r="E1002" s="11">
        <v>2120</v>
      </c>
      <c r="F1002" s="11">
        <v>2130</v>
      </c>
      <c r="G1002" s="11">
        <v>2130</v>
      </c>
      <c r="H1002" s="6">
        <v>41894</v>
      </c>
      <c r="I1002" s="11">
        <v>2308.5700000000002</v>
      </c>
      <c r="J1002" s="5"/>
      <c r="K1002" s="11"/>
      <c r="L1002" s="5"/>
      <c r="M1002" s="15"/>
      <c r="N1002" s="11"/>
    </row>
    <row r="1003" spans="1:14">
      <c r="A1003" s="6">
        <v>41869</v>
      </c>
      <c r="B1003" s="4">
        <v>2620</v>
      </c>
      <c r="C1003" s="6">
        <v>41863</v>
      </c>
      <c r="D1003" s="11">
        <v>2040</v>
      </c>
      <c r="E1003" s="11">
        <v>2120</v>
      </c>
      <c r="F1003" s="11">
        <v>2130</v>
      </c>
      <c r="G1003" s="11">
        <v>2130</v>
      </c>
      <c r="H1003" s="6">
        <v>41893</v>
      </c>
      <c r="I1003" s="11">
        <v>2311.4299999999998</v>
      </c>
      <c r="J1003" s="5"/>
      <c r="K1003" s="11"/>
      <c r="L1003" s="5"/>
      <c r="M1003" s="15"/>
      <c r="N1003" s="11"/>
    </row>
    <row r="1004" spans="1:14">
      <c r="A1004" s="6">
        <v>41866</v>
      </c>
      <c r="B1004" s="4">
        <v>2620</v>
      </c>
      <c r="C1004" s="6">
        <v>41862</v>
      </c>
      <c r="D1004" s="11">
        <v>2040</v>
      </c>
      <c r="E1004" s="11">
        <v>2120</v>
      </c>
      <c r="F1004" s="11">
        <v>2130</v>
      </c>
      <c r="G1004" s="11">
        <v>2130</v>
      </c>
      <c r="H1004" s="6">
        <v>41892</v>
      </c>
      <c r="I1004" s="11">
        <v>2311.4299999999998</v>
      </c>
      <c r="J1004" s="5"/>
      <c r="K1004" s="11"/>
      <c r="L1004" s="5"/>
      <c r="M1004" s="15"/>
      <c r="N1004" s="11"/>
    </row>
    <row r="1005" spans="1:14">
      <c r="A1005" s="6">
        <v>41865</v>
      </c>
      <c r="B1005" s="4">
        <v>2620</v>
      </c>
      <c r="C1005" s="6">
        <v>41859</v>
      </c>
      <c r="D1005" s="11">
        <v>2040</v>
      </c>
      <c r="E1005" s="11">
        <v>2120</v>
      </c>
      <c r="F1005" s="11">
        <v>2130</v>
      </c>
      <c r="G1005" s="11">
        <v>2130</v>
      </c>
      <c r="H1005" s="6">
        <v>41891</v>
      </c>
      <c r="I1005" s="11">
        <v>2314.29</v>
      </c>
      <c r="J1005" s="5"/>
      <c r="K1005" s="11"/>
      <c r="L1005" s="5"/>
      <c r="M1005" s="15"/>
      <c r="N1005" s="11"/>
    </row>
    <row r="1006" spans="1:14">
      <c r="A1006" s="6">
        <v>41864</v>
      </c>
      <c r="B1006" s="4">
        <v>2620</v>
      </c>
      <c r="C1006" s="6">
        <v>41858</v>
      </c>
      <c r="D1006" s="11">
        <v>2040</v>
      </c>
      <c r="E1006" s="11">
        <v>2120</v>
      </c>
      <c r="F1006" s="11">
        <v>2130</v>
      </c>
      <c r="G1006" s="11">
        <v>2130</v>
      </c>
      <c r="H1006" s="6">
        <v>41887</v>
      </c>
      <c r="I1006" s="11">
        <v>2314.29</v>
      </c>
      <c r="J1006" s="5"/>
      <c r="K1006" s="11"/>
      <c r="L1006" s="5"/>
      <c r="M1006" s="15"/>
      <c r="N1006" s="11"/>
    </row>
    <row r="1007" spans="1:14">
      <c r="A1007" s="6">
        <v>41863</v>
      </c>
      <c r="B1007" s="4">
        <v>2620</v>
      </c>
      <c r="C1007" s="6">
        <v>41857</v>
      </c>
      <c r="D1007" s="11">
        <v>2040</v>
      </c>
      <c r="E1007" s="11">
        <v>2120</v>
      </c>
      <c r="F1007" s="11">
        <v>2130</v>
      </c>
      <c r="G1007" s="11">
        <v>2130</v>
      </c>
      <c r="H1007" s="6">
        <v>41886</v>
      </c>
      <c r="I1007" s="11">
        <v>2320</v>
      </c>
      <c r="J1007" s="5"/>
      <c r="K1007" s="11"/>
      <c r="L1007" s="5"/>
      <c r="M1007" s="15"/>
      <c r="N1007" s="11"/>
    </row>
    <row r="1008" spans="1:14">
      <c r="A1008" s="6">
        <v>41862</v>
      </c>
      <c r="B1008" s="4">
        <v>2620</v>
      </c>
      <c r="C1008" s="6">
        <v>41856</v>
      </c>
      <c r="D1008" s="11">
        <v>2040</v>
      </c>
      <c r="E1008" s="11">
        <v>2120</v>
      </c>
      <c r="F1008" s="11">
        <v>2130</v>
      </c>
      <c r="G1008" s="11">
        <v>2130</v>
      </c>
      <c r="H1008" s="6">
        <v>41885</v>
      </c>
      <c r="I1008" s="11">
        <v>2320</v>
      </c>
      <c r="J1008" s="5"/>
      <c r="K1008" s="11"/>
      <c r="L1008" s="5"/>
      <c r="M1008" s="15"/>
      <c r="N1008" s="11"/>
    </row>
    <row r="1009" spans="1:14">
      <c r="A1009" s="6">
        <v>41859</v>
      </c>
      <c r="B1009" s="4">
        <v>2620</v>
      </c>
      <c r="C1009" s="6">
        <v>41855</v>
      </c>
      <c r="D1009" s="11">
        <v>2040</v>
      </c>
      <c r="E1009" s="11">
        <v>2120</v>
      </c>
      <c r="F1009" s="11">
        <v>2130</v>
      </c>
      <c r="G1009" s="11">
        <v>2130</v>
      </c>
      <c r="H1009" s="6">
        <v>41884</v>
      </c>
      <c r="I1009" s="11">
        <v>2332.86</v>
      </c>
      <c r="J1009" s="5"/>
      <c r="K1009" s="11"/>
      <c r="L1009" s="5"/>
      <c r="M1009" s="15"/>
      <c r="N1009" s="11"/>
    </row>
    <row r="1010" spans="1:14">
      <c r="A1010" s="6">
        <v>41858</v>
      </c>
      <c r="B1010" s="4">
        <v>2620</v>
      </c>
      <c r="C1010" s="6">
        <v>41852</v>
      </c>
      <c r="D1010" s="11">
        <v>2040</v>
      </c>
      <c r="E1010" s="11">
        <v>2120</v>
      </c>
      <c r="F1010" s="11">
        <v>2130</v>
      </c>
      <c r="G1010" s="11">
        <v>2130</v>
      </c>
      <c r="H1010" s="6">
        <v>41883</v>
      </c>
      <c r="I1010" s="11">
        <v>2338.5700000000002</v>
      </c>
      <c r="J1010" s="5"/>
      <c r="K1010" s="11"/>
      <c r="L1010" s="5"/>
      <c r="M1010" s="15"/>
      <c r="N1010" s="11"/>
    </row>
    <row r="1011" spans="1:14">
      <c r="A1011" s="6">
        <v>41857</v>
      </c>
      <c r="B1011" s="4">
        <v>2620</v>
      </c>
      <c r="C1011" s="6">
        <v>41851</v>
      </c>
      <c r="D1011" s="11">
        <v>2040</v>
      </c>
      <c r="E1011" s="11">
        <v>2120</v>
      </c>
      <c r="F1011" s="11">
        <v>2130</v>
      </c>
      <c r="G1011" s="11">
        <v>2130</v>
      </c>
      <c r="H1011" s="6">
        <v>41880</v>
      </c>
      <c r="I1011" s="11">
        <v>2338.5700000000002</v>
      </c>
      <c r="J1011" s="5"/>
      <c r="K1011" s="11"/>
      <c r="L1011" s="5"/>
      <c r="M1011" s="15"/>
      <c r="N1011" s="11"/>
    </row>
    <row r="1012" spans="1:14">
      <c r="A1012" s="6">
        <v>41856</v>
      </c>
      <c r="B1012" s="4">
        <v>2620</v>
      </c>
      <c r="C1012" s="6">
        <v>41850</v>
      </c>
      <c r="D1012" s="11">
        <v>2040</v>
      </c>
      <c r="E1012" s="11">
        <v>2120</v>
      </c>
      <c r="F1012" s="11">
        <v>2130</v>
      </c>
      <c r="G1012" s="11">
        <v>2130</v>
      </c>
      <c r="H1012" s="6">
        <v>41879</v>
      </c>
      <c r="I1012" s="11">
        <v>2341.4299999999998</v>
      </c>
      <c r="J1012" s="5"/>
      <c r="K1012" s="11"/>
      <c r="L1012" s="5"/>
      <c r="M1012" s="15"/>
      <c r="N1012" s="11"/>
    </row>
    <row r="1013" spans="1:14">
      <c r="A1013" s="6">
        <v>41855</v>
      </c>
      <c r="B1013" s="4">
        <v>2620</v>
      </c>
      <c r="C1013" s="6">
        <v>41849</v>
      </c>
      <c r="D1013" s="11">
        <v>2040</v>
      </c>
      <c r="E1013" s="11">
        <v>2120</v>
      </c>
      <c r="F1013" s="11">
        <v>2130</v>
      </c>
      <c r="G1013" s="11">
        <v>2130</v>
      </c>
      <c r="H1013" s="6">
        <v>41878</v>
      </c>
      <c r="I1013" s="11">
        <v>2341.4299999999998</v>
      </c>
      <c r="J1013" s="5"/>
      <c r="K1013" s="11"/>
      <c r="L1013" s="5"/>
      <c r="M1013" s="15"/>
      <c r="N1013" s="11"/>
    </row>
    <row r="1014" spans="1:14">
      <c r="A1014" s="6">
        <v>41852</v>
      </c>
      <c r="B1014" s="4">
        <v>2620</v>
      </c>
      <c r="C1014" s="6">
        <v>41848</v>
      </c>
      <c r="D1014" s="11">
        <v>2040</v>
      </c>
      <c r="E1014" s="11">
        <v>2120</v>
      </c>
      <c r="F1014" s="11">
        <v>2130</v>
      </c>
      <c r="G1014" s="11">
        <v>2130</v>
      </c>
      <c r="H1014" s="6">
        <v>41877</v>
      </c>
      <c r="I1014" s="11">
        <v>2341.4299999999998</v>
      </c>
      <c r="J1014" s="5"/>
      <c r="K1014" s="11"/>
      <c r="L1014" s="5"/>
      <c r="M1014" s="15"/>
      <c r="N1014" s="11"/>
    </row>
    <row r="1015" spans="1:14">
      <c r="A1015" s="6">
        <v>41851</v>
      </c>
      <c r="B1015" s="4">
        <v>2600</v>
      </c>
      <c r="C1015" s="6">
        <v>41845</v>
      </c>
      <c r="D1015" s="11">
        <v>2040</v>
      </c>
      <c r="E1015" s="11">
        <v>2120</v>
      </c>
      <c r="F1015" s="11">
        <v>2130</v>
      </c>
      <c r="G1015" s="11">
        <v>2130</v>
      </c>
      <c r="H1015" s="6">
        <v>41876</v>
      </c>
      <c r="I1015" s="11">
        <v>2341.4299999999998</v>
      </c>
      <c r="J1015" s="5"/>
      <c r="K1015" s="11"/>
      <c r="L1015" s="5"/>
      <c r="M1015" s="15"/>
      <c r="N1015" s="11"/>
    </row>
    <row r="1016" spans="1:14">
      <c r="A1016" s="6">
        <v>41850</v>
      </c>
      <c r="B1016" s="4">
        <v>2600</v>
      </c>
      <c r="C1016" s="6">
        <v>41844</v>
      </c>
      <c r="D1016" s="11">
        <v>2040</v>
      </c>
      <c r="E1016" s="11">
        <v>2120</v>
      </c>
      <c r="F1016" s="11">
        <v>2130</v>
      </c>
      <c r="G1016" s="11">
        <v>2130</v>
      </c>
      <c r="H1016" s="6">
        <v>41873</v>
      </c>
      <c r="I1016" s="11">
        <v>2348.5700000000002</v>
      </c>
      <c r="J1016" s="5"/>
      <c r="K1016" s="11"/>
      <c r="L1016" s="5"/>
      <c r="M1016" s="15"/>
      <c r="N1016" s="11"/>
    </row>
    <row r="1017" spans="1:14">
      <c r="A1017" s="6">
        <v>41849</v>
      </c>
      <c r="B1017" s="4">
        <v>2600</v>
      </c>
      <c r="C1017" s="6">
        <v>41843</v>
      </c>
      <c r="D1017" s="11">
        <v>2040</v>
      </c>
      <c r="E1017" s="11">
        <v>2120</v>
      </c>
      <c r="F1017" s="11">
        <v>2130</v>
      </c>
      <c r="G1017" s="11">
        <v>2130</v>
      </c>
      <c r="H1017" s="6">
        <v>41872</v>
      </c>
      <c r="I1017" s="11">
        <v>2348.5700000000002</v>
      </c>
      <c r="J1017" s="5"/>
      <c r="K1017" s="11"/>
      <c r="L1017" s="5"/>
      <c r="M1017" s="15"/>
      <c r="N1017" s="11"/>
    </row>
    <row r="1018" spans="1:14">
      <c r="A1018" s="6">
        <v>41848</v>
      </c>
      <c r="B1018" s="4">
        <v>2600</v>
      </c>
      <c r="C1018" s="6">
        <v>41842</v>
      </c>
      <c r="D1018" s="11">
        <v>2040</v>
      </c>
      <c r="E1018" s="11">
        <v>2120</v>
      </c>
      <c r="F1018" s="11">
        <v>2130</v>
      </c>
      <c r="G1018" s="11">
        <v>2130</v>
      </c>
      <c r="H1018" s="6">
        <v>41871</v>
      </c>
      <c r="I1018" s="11">
        <v>2348.5700000000002</v>
      </c>
      <c r="J1018" s="5"/>
      <c r="K1018" s="11"/>
      <c r="L1018" s="5"/>
      <c r="M1018" s="15"/>
      <c r="N1018" s="11"/>
    </row>
    <row r="1019" spans="1:14">
      <c r="A1019" s="6">
        <v>41845</v>
      </c>
      <c r="B1019" s="4">
        <v>2600</v>
      </c>
      <c r="C1019" s="6">
        <v>41841</v>
      </c>
      <c r="D1019" s="11">
        <v>2040</v>
      </c>
      <c r="E1019" s="11">
        <v>2120</v>
      </c>
      <c r="F1019" s="11">
        <v>2130</v>
      </c>
      <c r="G1019" s="11">
        <v>2130</v>
      </c>
      <c r="H1019" s="6">
        <v>41870</v>
      </c>
      <c r="I1019" s="11">
        <v>2348.5700000000002</v>
      </c>
      <c r="J1019" s="5"/>
      <c r="K1019" s="11"/>
      <c r="L1019" s="5"/>
      <c r="M1019" s="15"/>
      <c r="N1019" s="11"/>
    </row>
    <row r="1020" spans="1:14">
      <c r="A1020" s="6">
        <v>41844</v>
      </c>
      <c r="B1020" s="4">
        <v>2600</v>
      </c>
      <c r="C1020" s="6">
        <v>41838</v>
      </c>
      <c r="D1020" s="11">
        <v>2040</v>
      </c>
      <c r="E1020" s="11">
        <v>2120</v>
      </c>
      <c r="F1020" s="11">
        <v>2130</v>
      </c>
      <c r="G1020" s="11">
        <v>2130</v>
      </c>
      <c r="H1020" s="6">
        <v>41869</v>
      </c>
      <c r="I1020" s="11">
        <v>2358.5700000000002</v>
      </c>
      <c r="J1020" s="5"/>
      <c r="K1020" s="11"/>
      <c r="L1020" s="5"/>
      <c r="M1020" s="15"/>
      <c r="N1020" s="11"/>
    </row>
    <row r="1021" spans="1:14">
      <c r="A1021" s="6">
        <v>41843</v>
      </c>
      <c r="B1021" s="4">
        <v>2600</v>
      </c>
      <c r="C1021" s="6">
        <v>41837</v>
      </c>
      <c r="D1021" s="11">
        <v>2040</v>
      </c>
      <c r="E1021" s="11">
        <v>2120</v>
      </c>
      <c r="F1021" s="11">
        <v>2130</v>
      </c>
      <c r="G1021" s="11">
        <v>2130</v>
      </c>
      <c r="H1021" s="6">
        <v>41866</v>
      </c>
      <c r="I1021" s="11">
        <v>2364.29</v>
      </c>
      <c r="J1021" s="5"/>
      <c r="K1021" s="11"/>
      <c r="L1021" s="5"/>
      <c r="M1021" s="15"/>
      <c r="N1021" s="11"/>
    </row>
    <row r="1022" spans="1:14">
      <c r="A1022" s="6">
        <v>41842</v>
      </c>
      <c r="B1022" s="4">
        <v>2600</v>
      </c>
      <c r="C1022" s="6">
        <v>41836</v>
      </c>
      <c r="D1022" s="11">
        <v>2040</v>
      </c>
      <c r="E1022" s="11">
        <v>2120</v>
      </c>
      <c r="F1022" s="11">
        <v>2130</v>
      </c>
      <c r="G1022" s="11">
        <v>2130</v>
      </c>
      <c r="H1022" s="6">
        <v>41865</v>
      </c>
      <c r="I1022" s="11">
        <v>2364.29</v>
      </c>
      <c r="J1022" s="5"/>
      <c r="K1022" s="11"/>
      <c r="L1022" s="5"/>
      <c r="M1022" s="15"/>
      <c r="N1022" s="11"/>
    </row>
    <row r="1023" spans="1:14">
      <c r="A1023" s="6">
        <v>41841</v>
      </c>
      <c r="B1023" s="4">
        <v>2600</v>
      </c>
      <c r="C1023" s="6">
        <v>41835</v>
      </c>
      <c r="D1023" s="11">
        <v>2040</v>
      </c>
      <c r="E1023" s="11">
        <v>2120</v>
      </c>
      <c r="F1023" s="11">
        <v>2130</v>
      </c>
      <c r="G1023" s="11">
        <v>2130</v>
      </c>
      <c r="H1023" s="6">
        <v>41864</v>
      </c>
      <c r="I1023" s="11">
        <v>2367.14</v>
      </c>
      <c r="J1023" s="5"/>
      <c r="K1023" s="11"/>
      <c r="L1023" s="5"/>
      <c r="M1023" s="15"/>
      <c r="N1023" s="11"/>
    </row>
    <row r="1024" spans="1:14">
      <c r="A1024" s="6">
        <v>41838</v>
      </c>
      <c r="B1024" s="4">
        <v>2590</v>
      </c>
      <c r="C1024" s="6">
        <v>41834</v>
      </c>
      <c r="D1024" s="11">
        <v>2040</v>
      </c>
      <c r="E1024" s="11">
        <v>2120</v>
      </c>
      <c r="F1024" s="11">
        <v>2130</v>
      </c>
      <c r="G1024" s="11">
        <v>2130</v>
      </c>
      <c r="H1024" s="6">
        <v>41863</v>
      </c>
      <c r="I1024" s="11">
        <v>2378.5700000000002</v>
      </c>
      <c r="J1024" s="5"/>
      <c r="K1024" s="11"/>
      <c r="L1024" s="5"/>
      <c r="M1024" s="15"/>
      <c r="N1024" s="11"/>
    </row>
    <row r="1025" spans="1:14">
      <c r="A1025" s="6">
        <v>41837</v>
      </c>
      <c r="B1025" s="4">
        <v>2590</v>
      </c>
      <c r="C1025" s="6">
        <v>41831</v>
      </c>
      <c r="D1025" s="11">
        <v>2040</v>
      </c>
      <c r="E1025" s="11">
        <v>2120</v>
      </c>
      <c r="F1025" s="11">
        <v>2130</v>
      </c>
      <c r="G1025" s="11">
        <v>2130</v>
      </c>
      <c r="H1025" s="6">
        <v>41862</v>
      </c>
      <c r="I1025" s="11">
        <v>2378.5700000000002</v>
      </c>
      <c r="J1025" s="5"/>
      <c r="K1025" s="11"/>
      <c r="L1025" s="5"/>
      <c r="M1025" s="15"/>
      <c r="N1025" s="11"/>
    </row>
    <row r="1026" spans="1:14">
      <c r="A1026" s="6">
        <v>41836</v>
      </c>
      <c r="B1026" s="4">
        <v>2590</v>
      </c>
      <c r="C1026" s="6">
        <v>41830</v>
      </c>
      <c r="D1026" s="11">
        <v>2040</v>
      </c>
      <c r="E1026" s="11">
        <v>2120</v>
      </c>
      <c r="F1026" s="11">
        <v>2130</v>
      </c>
      <c r="G1026" s="11">
        <v>2130</v>
      </c>
      <c r="H1026" s="6">
        <v>41859</v>
      </c>
      <c r="I1026" s="11">
        <v>2378.5700000000002</v>
      </c>
      <c r="J1026" s="5"/>
      <c r="K1026" s="11"/>
      <c r="L1026" s="5"/>
      <c r="M1026" s="15"/>
      <c r="N1026" s="11"/>
    </row>
    <row r="1027" spans="1:14">
      <c r="A1027" s="6">
        <v>41835</v>
      </c>
      <c r="B1027" s="4">
        <v>2570</v>
      </c>
      <c r="C1027" s="6">
        <v>41829</v>
      </c>
      <c r="D1027" s="11">
        <v>2040</v>
      </c>
      <c r="E1027" s="11">
        <v>2120</v>
      </c>
      <c r="F1027" s="11">
        <v>2130</v>
      </c>
      <c r="G1027" s="11">
        <v>2130</v>
      </c>
      <c r="H1027" s="6">
        <v>41858</v>
      </c>
      <c r="I1027" s="11">
        <v>2375.71</v>
      </c>
      <c r="J1027" s="5"/>
      <c r="K1027" s="11"/>
      <c r="L1027" s="5"/>
      <c r="M1027" s="15"/>
      <c r="N1027" s="11"/>
    </row>
    <row r="1028" spans="1:14">
      <c r="A1028" s="6">
        <v>41834</v>
      </c>
      <c r="B1028" s="4">
        <v>2570</v>
      </c>
      <c r="C1028" s="6">
        <v>41828</v>
      </c>
      <c r="D1028" s="11">
        <v>2040</v>
      </c>
      <c r="E1028" s="11">
        <v>2120</v>
      </c>
      <c r="F1028" s="11">
        <v>2130</v>
      </c>
      <c r="G1028" s="11">
        <v>2130</v>
      </c>
      <c r="H1028" s="6">
        <v>41857</v>
      </c>
      <c r="I1028" s="11">
        <v>2364.29</v>
      </c>
      <c r="J1028" s="5"/>
      <c r="K1028" s="11"/>
      <c r="L1028" s="5"/>
      <c r="M1028" s="15"/>
      <c r="N1028" s="11"/>
    </row>
    <row r="1029" spans="1:14">
      <c r="A1029" s="6">
        <v>41831</v>
      </c>
      <c r="B1029" s="4">
        <v>2560</v>
      </c>
      <c r="C1029" s="6">
        <v>41827</v>
      </c>
      <c r="D1029" s="11">
        <v>2040</v>
      </c>
      <c r="E1029" s="11">
        <v>2120</v>
      </c>
      <c r="F1029" s="11">
        <v>2130</v>
      </c>
      <c r="G1029" s="11">
        <v>2130</v>
      </c>
      <c r="H1029" s="6">
        <v>41856</v>
      </c>
      <c r="I1029" s="11">
        <v>2364.29</v>
      </c>
      <c r="J1029" s="5"/>
      <c r="K1029" s="11"/>
      <c r="L1029" s="5"/>
      <c r="M1029" s="15"/>
      <c r="N1029" s="11"/>
    </row>
    <row r="1030" spans="1:14">
      <c r="A1030" s="6">
        <v>41830</v>
      </c>
      <c r="B1030" s="4">
        <v>2560</v>
      </c>
      <c r="C1030" s="6">
        <v>41824</v>
      </c>
      <c r="D1030" s="11">
        <v>2040</v>
      </c>
      <c r="E1030" s="11">
        <v>2120</v>
      </c>
      <c r="F1030" s="11">
        <v>2130</v>
      </c>
      <c r="G1030" s="11">
        <v>2130</v>
      </c>
      <c r="H1030" s="6">
        <v>41855</v>
      </c>
      <c r="I1030" s="11">
        <v>2364.29</v>
      </c>
      <c r="J1030" s="5"/>
      <c r="K1030" s="11"/>
      <c r="L1030" s="5"/>
      <c r="M1030" s="15"/>
      <c r="N1030" s="11"/>
    </row>
    <row r="1031" spans="1:14">
      <c r="A1031" s="6">
        <v>41829</v>
      </c>
      <c r="B1031" s="4">
        <v>2560</v>
      </c>
      <c r="C1031" s="6">
        <v>41823</v>
      </c>
      <c r="D1031" s="11">
        <v>2040</v>
      </c>
      <c r="E1031" s="11">
        <v>2120</v>
      </c>
      <c r="F1031" s="11">
        <v>2130</v>
      </c>
      <c r="G1031" s="11">
        <v>2130</v>
      </c>
      <c r="H1031" s="6">
        <v>41852</v>
      </c>
      <c r="I1031" s="11">
        <v>2354.29</v>
      </c>
      <c r="J1031" s="5"/>
      <c r="K1031" s="11"/>
      <c r="L1031" s="5"/>
      <c r="M1031" s="15"/>
      <c r="N1031" s="11"/>
    </row>
    <row r="1032" spans="1:14">
      <c r="A1032" s="6">
        <v>41828</v>
      </c>
      <c r="B1032" s="4">
        <v>2530</v>
      </c>
      <c r="C1032" s="6">
        <v>41822</v>
      </c>
      <c r="D1032" s="11">
        <v>2040</v>
      </c>
      <c r="E1032" s="11">
        <v>2120</v>
      </c>
      <c r="F1032" s="11">
        <v>2130</v>
      </c>
      <c r="G1032" s="11">
        <v>2130</v>
      </c>
      <c r="H1032" s="6">
        <v>41851</v>
      </c>
      <c r="I1032" s="11">
        <v>2351.4299999999998</v>
      </c>
      <c r="J1032" s="5"/>
      <c r="K1032" s="11"/>
      <c r="L1032" s="5"/>
      <c r="M1032" s="15"/>
      <c r="N1032" s="11"/>
    </row>
    <row r="1033" spans="1:14">
      <c r="A1033" s="6">
        <v>41827</v>
      </c>
      <c r="B1033" s="4">
        <v>2530</v>
      </c>
      <c r="C1033" s="6">
        <v>41821</v>
      </c>
      <c r="D1033" s="11">
        <v>2040</v>
      </c>
      <c r="E1033" s="11">
        <v>2120</v>
      </c>
      <c r="F1033" s="11">
        <v>2130</v>
      </c>
      <c r="G1033" s="11">
        <v>2130</v>
      </c>
      <c r="H1033" s="6">
        <v>41850</v>
      </c>
      <c r="I1033" s="11">
        <v>2340</v>
      </c>
      <c r="J1033" s="5"/>
      <c r="K1033" s="11"/>
      <c r="L1033" s="5"/>
      <c r="M1033" s="15"/>
      <c r="N1033" s="11"/>
    </row>
    <row r="1034" spans="1:14">
      <c r="A1034" s="6">
        <v>41824</v>
      </c>
      <c r="B1034" s="4">
        <v>2530</v>
      </c>
      <c r="C1034" s="6">
        <v>41820</v>
      </c>
      <c r="D1034" s="11">
        <v>2040</v>
      </c>
      <c r="E1034" s="11">
        <v>2120</v>
      </c>
      <c r="F1034" s="11">
        <v>2130</v>
      </c>
      <c r="G1034" s="11">
        <v>2130</v>
      </c>
      <c r="H1034" s="6">
        <v>41849</v>
      </c>
      <c r="I1034" s="11">
        <v>2347.14</v>
      </c>
      <c r="J1034" s="5"/>
      <c r="K1034" s="11"/>
      <c r="L1034" s="5"/>
      <c r="M1034" s="15"/>
      <c r="N1034" s="11"/>
    </row>
    <row r="1035" spans="1:14">
      <c r="A1035" s="6">
        <v>41823</v>
      </c>
      <c r="B1035" s="4">
        <v>2530</v>
      </c>
      <c r="C1035" s="6">
        <v>41817</v>
      </c>
      <c r="D1035" s="11">
        <v>2040</v>
      </c>
      <c r="E1035" s="11">
        <v>2120</v>
      </c>
      <c r="F1035" s="11">
        <v>2130</v>
      </c>
      <c r="G1035" s="11">
        <v>2130</v>
      </c>
      <c r="H1035" s="6">
        <v>41848</v>
      </c>
      <c r="I1035" s="11">
        <v>2354.29</v>
      </c>
      <c r="J1035" s="5"/>
      <c r="K1035" s="11"/>
      <c r="L1035" s="5"/>
      <c r="M1035" s="15"/>
      <c r="N1035" s="11"/>
    </row>
    <row r="1036" spans="1:14">
      <c r="A1036" s="6">
        <v>41822</v>
      </c>
      <c r="B1036" s="4">
        <v>2530</v>
      </c>
      <c r="C1036" s="6">
        <v>41816</v>
      </c>
      <c r="D1036" s="11">
        <v>2040</v>
      </c>
      <c r="E1036" s="11">
        <v>2120</v>
      </c>
      <c r="F1036" s="11">
        <v>2130</v>
      </c>
      <c r="G1036" s="11">
        <v>2130</v>
      </c>
      <c r="H1036" s="6">
        <v>41845</v>
      </c>
      <c r="I1036" s="11">
        <v>2358.5700000000002</v>
      </c>
      <c r="J1036" s="5"/>
      <c r="K1036" s="11"/>
      <c r="L1036" s="5"/>
      <c r="M1036" s="15"/>
      <c r="N1036" s="11"/>
    </row>
    <row r="1037" spans="1:14">
      <c r="A1037" s="6">
        <v>41821</v>
      </c>
      <c r="B1037" s="4">
        <v>2530</v>
      </c>
      <c r="C1037" s="6">
        <v>41815</v>
      </c>
      <c r="D1037" s="11">
        <v>2040</v>
      </c>
      <c r="E1037" s="11">
        <v>2120</v>
      </c>
      <c r="F1037" s="11">
        <v>2130</v>
      </c>
      <c r="G1037" s="11">
        <v>2130</v>
      </c>
      <c r="H1037" s="6">
        <v>41844</v>
      </c>
      <c r="I1037" s="11">
        <v>2364.29</v>
      </c>
      <c r="J1037" s="5"/>
      <c r="K1037" s="11"/>
      <c r="L1037" s="5"/>
      <c r="M1037" s="15"/>
      <c r="N1037" s="11"/>
    </row>
    <row r="1038" spans="1:14">
      <c r="A1038" s="6">
        <v>41820</v>
      </c>
      <c r="B1038" s="4">
        <v>2530</v>
      </c>
      <c r="C1038" s="6">
        <v>41814</v>
      </c>
      <c r="D1038" s="11">
        <v>2040</v>
      </c>
      <c r="E1038" s="11">
        <v>2120</v>
      </c>
      <c r="F1038" s="11">
        <v>2130</v>
      </c>
      <c r="G1038" s="11">
        <v>2130</v>
      </c>
      <c r="H1038" s="6">
        <v>41843</v>
      </c>
      <c r="I1038" s="11">
        <v>2364.29</v>
      </c>
      <c r="J1038" s="5"/>
      <c r="K1038" s="11"/>
      <c r="L1038" s="5"/>
      <c r="M1038" s="15"/>
      <c r="N1038" s="11"/>
    </row>
    <row r="1039" spans="1:14">
      <c r="A1039" s="6">
        <v>41817</v>
      </c>
      <c r="B1039" s="4">
        <v>2530</v>
      </c>
      <c r="C1039" s="6">
        <v>41813</v>
      </c>
      <c r="D1039" s="11">
        <v>2040</v>
      </c>
      <c r="E1039" s="11">
        <v>2120</v>
      </c>
      <c r="F1039" s="11">
        <v>2130</v>
      </c>
      <c r="G1039" s="11">
        <v>2130</v>
      </c>
      <c r="H1039" s="6">
        <v>41842</v>
      </c>
      <c r="I1039" s="11">
        <v>2371.4299999999998</v>
      </c>
      <c r="J1039" s="5"/>
      <c r="K1039" s="11"/>
      <c r="L1039" s="5"/>
      <c r="M1039" s="15"/>
      <c r="N1039" s="11"/>
    </row>
    <row r="1040" spans="1:14">
      <c r="A1040" s="6">
        <v>41816</v>
      </c>
      <c r="B1040" s="4">
        <v>2520</v>
      </c>
      <c r="C1040" s="6">
        <v>41810</v>
      </c>
      <c r="D1040" s="11">
        <v>2040</v>
      </c>
      <c r="E1040" s="11">
        <v>2120</v>
      </c>
      <c r="F1040" s="11">
        <v>2130</v>
      </c>
      <c r="G1040" s="11">
        <v>2130</v>
      </c>
      <c r="H1040" s="6">
        <v>41841</v>
      </c>
      <c r="I1040" s="11">
        <v>2371.4299999999998</v>
      </c>
      <c r="J1040" s="5"/>
      <c r="K1040" s="11"/>
      <c r="L1040" s="5"/>
      <c r="M1040" s="15"/>
      <c r="N1040" s="11"/>
    </row>
    <row r="1041" spans="1:14">
      <c r="A1041" s="6">
        <v>41815</v>
      </c>
      <c r="B1041" s="4">
        <v>2510</v>
      </c>
      <c r="C1041" s="6">
        <v>41809</v>
      </c>
      <c r="D1041" s="11">
        <v>2040</v>
      </c>
      <c r="E1041" s="11">
        <v>2120</v>
      </c>
      <c r="F1041" s="11">
        <v>2130</v>
      </c>
      <c r="G1041" s="11">
        <v>2130</v>
      </c>
      <c r="H1041" s="6">
        <v>41838</v>
      </c>
      <c r="I1041" s="11">
        <v>2374.29</v>
      </c>
      <c r="J1041" s="5"/>
      <c r="K1041" s="11"/>
      <c r="L1041" s="5"/>
      <c r="M1041" s="15"/>
      <c r="N1041" s="11"/>
    </row>
    <row r="1042" spans="1:14">
      <c r="A1042" s="6">
        <v>41814</v>
      </c>
      <c r="B1042" s="4">
        <v>2510</v>
      </c>
      <c r="C1042" s="6">
        <v>41808</v>
      </c>
      <c r="D1042" s="11">
        <v>2040</v>
      </c>
      <c r="E1042" s="11">
        <v>2120</v>
      </c>
      <c r="F1042" s="11">
        <v>2130</v>
      </c>
      <c r="G1042" s="11">
        <v>2130</v>
      </c>
      <c r="H1042" s="6">
        <v>41837</v>
      </c>
      <c r="I1042" s="11">
        <v>2375.71</v>
      </c>
      <c r="J1042" s="5"/>
      <c r="K1042" s="11"/>
      <c r="L1042" s="5"/>
      <c r="M1042" s="15"/>
      <c r="N1042" s="11"/>
    </row>
    <row r="1043" spans="1:14">
      <c r="A1043" s="6">
        <v>41813</v>
      </c>
      <c r="B1043" s="4">
        <v>2500</v>
      </c>
      <c r="C1043" s="6">
        <v>41807</v>
      </c>
      <c r="D1043" s="11">
        <v>2040</v>
      </c>
      <c r="E1043" s="11">
        <v>2120</v>
      </c>
      <c r="F1043" s="11">
        <v>2130</v>
      </c>
      <c r="G1043" s="11">
        <v>2130</v>
      </c>
      <c r="H1043" s="6">
        <v>41836</v>
      </c>
      <c r="I1043" s="11">
        <v>2375.71</v>
      </c>
      <c r="J1043" s="5"/>
      <c r="K1043" s="11"/>
      <c r="L1043" s="5"/>
      <c r="M1043" s="15"/>
      <c r="N1043" s="11"/>
    </row>
    <row r="1044" spans="1:14">
      <c r="A1044" s="6">
        <v>41810</v>
      </c>
      <c r="B1044" s="4">
        <v>2500</v>
      </c>
      <c r="C1044" s="6">
        <v>41806</v>
      </c>
      <c r="D1044" s="11">
        <v>2040</v>
      </c>
      <c r="E1044" s="11">
        <v>2120</v>
      </c>
      <c r="F1044" s="11">
        <v>2130</v>
      </c>
      <c r="G1044" s="11">
        <v>2130</v>
      </c>
      <c r="H1044" s="6">
        <v>41835</v>
      </c>
      <c r="I1044" s="11">
        <v>2375.71</v>
      </c>
      <c r="J1044" s="5"/>
      <c r="K1044" s="11"/>
      <c r="L1044" s="5"/>
      <c r="M1044" s="15"/>
      <c r="N1044" s="11"/>
    </row>
    <row r="1045" spans="1:14">
      <c r="A1045" s="6">
        <v>41809</v>
      </c>
      <c r="B1045" s="4">
        <v>2500</v>
      </c>
      <c r="C1045" s="6">
        <v>41803</v>
      </c>
      <c r="D1045" s="11">
        <v>2040</v>
      </c>
      <c r="E1045" s="11">
        <v>2120</v>
      </c>
      <c r="F1045" s="11">
        <v>2130</v>
      </c>
      <c r="G1045" s="11">
        <v>2130</v>
      </c>
      <c r="H1045" s="6">
        <v>41834</v>
      </c>
      <c r="I1045" s="11">
        <v>2377.14</v>
      </c>
      <c r="J1045" s="5"/>
      <c r="K1045" s="11"/>
      <c r="L1045" s="5"/>
      <c r="M1045" s="15"/>
      <c r="N1045" s="11"/>
    </row>
    <row r="1046" spans="1:14">
      <c r="A1046" s="6">
        <v>41808</v>
      </c>
      <c r="B1046" s="4">
        <v>2500</v>
      </c>
      <c r="C1046" s="6">
        <v>41802</v>
      </c>
      <c r="D1046" s="11">
        <v>2040</v>
      </c>
      <c r="E1046" s="11">
        <v>2120</v>
      </c>
      <c r="F1046" s="11">
        <v>2130</v>
      </c>
      <c r="G1046" s="11">
        <v>2130</v>
      </c>
      <c r="H1046" s="6">
        <v>41831</v>
      </c>
      <c r="I1046" s="11">
        <v>2382.86</v>
      </c>
      <c r="J1046" s="5"/>
      <c r="K1046" s="11"/>
      <c r="L1046" s="5"/>
      <c r="M1046" s="15"/>
      <c r="N1046" s="11"/>
    </row>
    <row r="1047" spans="1:14">
      <c r="A1047" s="6">
        <v>41807</v>
      </c>
      <c r="B1047" s="4">
        <v>2480</v>
      </c>
      <c r="C1047" s="6">
        <v>41801</v>
      </c>
      <c r="D1047" s="11">
        <v>2040</v>
      </c>
      <c r="E1047" s="11">
        <v>2120</v>
      </c>
      <c r="F1047" s="11">
        <v>2130</v>
      </c>
      <c r="G1047" s="11">
        <v>2130</v>
      </c>
      <c r="H1047" s="6">
        <v>41830</v>
      </c>
      <c r="I1047" s="11">
        <v>2382.86</v>
      </c>
      <c r="J1047" s="5"/>
      <c r="K1047" s="11"/>
      <c r="L1047" s="5"/>
      <c r="M1047" s="15"/>
      <c r="N1047" s="11"/>
    </row>
    <row r="1048" spans="1:14">
      <c r="A1048" s="6">
        <v>41806</v>
      </c>
      <c r="B1048" s="4">
        <v>2470</v>
      </c>
      <c r="C1048" s="6">
        <v>41800</v>
      </c>
      <c r="D1048" s="11">
        <v>2040</v>
      </c>
      <c r="E1048" s="11">
        <v>2120</v>
      </c>
      <c r="F1048" s="11">
        <v>2130</v>
      </c>
      <c r="G1048" s="11">
        <v>2130</v>
      </c>
      <c r="H1048" s="6">
        <v>41829</v>
      </c>
      <c r="I1048" s="11">
        <v>2387.14</v>
      </c>
      <c r="J1048" s="5"/>
      <c r="K1048" s="11"/>
      <c r="L1048" s="5"/>
      <c r="M1048" s="15"/>
      <c r="N1048" s="11"/>
    </row>
    <row r="1049" spans="1:14">
      <c r="A1049" s="6">
        <v>41803</v>
      </c>
      <c r="B1049" s="4">
        <v>2450</v>
      </c>
      <c r="C1049" s="6">
        <v>41799</v>
      </c>
      <c r="D1049" s="11">
        <v>2040</v>
      </c>
      <c r="E1049" s="11">
        <v>2120</v>
      </c>
      <c r="F1049" s="11">
        <v>2130</v>
      </c>
      <c r="G1049" s="11">
        <v>2130</v>
      </c>
      <c r="H1049" s="6">
        <v>41828</v>
      </c>
      <c r="I1049" s="11">
        <v>2387.14</v>
      </c>
      <c r="J1049" s="5"/>
      <c r="K1049" s="11"/>
      <c r="L1049" s="5"/>
      <c r="M1049" s="15"/>
      <c r="N1049" s="11"/>
    </row>
    <row r="1050" spans="1:14">
      <c r="A1050" s="6">
        <v>41802</v>
      </c>
      <c r="B1050" s="4">
        <v>2450</v>
      </c>
      <c r="C1050" s="6">
        <v>41796</v>
      </c>
      <c r="D1050" s="11">
        <v>2040</v>
      </c>
      <c r="E1050" s="11">
        <v>2120</v>
      </c>
      <c r="F1050" s="11">
        <v>2130</v>
      </c>
      <c r="G1050" s="11">
        <v>2130</v>
      </c>
      <c r="H1050" s="6">
        <v>41827</v>
      </c>
      <c r="I1050" s="11">
        <v>2380</v>
      </c>
      <c r="J1050" s="5"/>
      <c r="K1050" s="11"/>
      <c r="L1050" s="5"/>
      <c r="M1050" s="15"/>
      <c r="N1050" s="11"/>
    </row>
    <row r="1051" spans="1:14">
      <c r="A1051" s="6">
        <v>41801</v>
      </c>
      <c r="B1051" s="4">
        <v>2450</v>
      </c>
      <c r="C1051" s="6">
        <v>41795</v>
      </c>
      <c r="D1051" s="11">
        <v>2040</v>
      </c>
      <c r="E1051" s="11">
        <v>2120</v>
      </c>
      <c r="F1051" s="11">
        <v>2130</v>
      </c>
      <c r="G1051" s="11">
        <v>2130</v>
      </c>
      <c r="H1051" s="6">
        <v>41824</v>
      </c>
      <c r="I1051" s="11">
        <v>2380</v>
      </c>
      <c r="J1051" s="5"/>
      <c r="K1051" s="11"/>
      <c r="L1051" s="5"/>
      <c r="M1051" s="15"/>
      <c r="N1051" s="11"/>
    </row>
    <row r="1052" spans="1:14">
      <c r="A1052" s="6">
        <v>41800</v>
      </c>
      <c r="B1052" s="4">
        <v>2450</v>
      </c>
      <c r="C1052" s="6">
        <v>41794</v>
      </c>
      <c r="D1052" s="11">
        <v>2040</v>
      </c>
      <c r="E1052" s="11">
        <v>2120</v>
      </c>
      <c r="F1052" s="11">
        <v>2130</v>
      </c>
      <c r="G1052" s="11">
        <v>2130</v>
      </c>
      <c r="H1052" s="6">
        <v>41823</v>
      </c>
      <c r="I1052" s="11">
        <v>2380</v>
      </c>
      <c r="J1052" s="5"/>
      <c r="K1052" s="11"/>
      <c r="L1052" s="5"/>
      <c r="M1052" s="15"/>
      <c r="N1052" s="11"/>
    </row>
    <row r="1053" spans="1:14">
      <c r="A1053" s="6">
        <v>41799</v>
      </c>
      <c r="B1053" s="4">
        <v>2450</v>
      </c>
      <c r="C1053" s="6">
        <v>41793</v>
      </c>
      <c r="D1053" s="11">
        <v>2040</v>
      </c>
      <c r="E1053" s="11">
        <v>2120</v>
      </c>
      <c r="F1053" s="11">
        <v>2130</v>
      </c>
      <c r="G1053" s="11">
        <v>2130</v>
      </c>
      <c r="H1053" s="6">
        <v>41822</v>
      </c>
      <c r="I1053" s="11">
        <v>2380</v>
      </c>
      <c r="J1053" s="5"/>
      <c r="K1053" s="11"/>
      <c r="L1053" s="5"/>
      <c r="M1053" s="15"/>
      <c r="N1053" s="11"/>
    </row>
    <row r="1054" spans="1:14">
      <c r="A1054" s="6">
        <v>41796</v>
      </c>
      <c r="B1054" s="4">
        <v>2450</v>
      </c>
      <c r="C1054" s="6">
        <v>41789</v>
      </c>
      <c r="D1054" s="11">
        <v>2040</v>
      </c>
      <c r="E1054" s="11">
        <v>2120</v>
      </c>
      <c r="F1054" s="11">
        <v>2130</v>
      </c>
      <c r="G1054" s="11">
        <v>2130</v>
      </c>
      <c r="H1054" s="6">
        <v>41821</v>
      </c>
      <c r="I1054" s="11">
        <v>2380</v>
      </c>
      <c r="J1054" s="5"/>
      <c r="K1054" s="11"/>
      <c r="L1054" s="5"/>
      <c r="M1054" s="15"/>
      <c r="N1054" s="11"/>
    </row>
    <row r="1055" spans="1:14">
      <c r="A1055" s="6">
        <v>41795</v>
      </c>
      <c r="B1055" s="4">
        <v>2450</v>
      </c>
      <c r="C1055" s="6">
        <v>41788</v>
      </c>
      <c r="D1055" s="11">
        <v>2040</v>
      </c>
      <c r="E1055" s="11">
        <v>2120</v>
      </c>
      <c r="F1055" s="11">
        <v>2130</v>
      </c>
      <c r="G1055" s="11">
        <v>2130</v>
      </c>
      <c r="H1055" s="6">
        <v>41820</v>
      </c>
      <c r="I1055" s="11">
        <v>2384.29</v>
      </c>
      <c r="J1055" s="5"/>
      <c r="K1055" s="11"/>
      <c r="L1055" s="5"/>
      <c r="M1055" s="15"/>
      <c r="N1055" s="11"/>
    </row>
    <row r="1056" spans="1:14">
      <c r="A1056" s="6">
        <v>41794</v>
      </c>
      <c r="B1056" s="4">
        <v>2450</v>
      </c>
      <c r="C1056" s="6">
        <v>41787</v>
      </c>
      <c r="D1056" s="11">
        <v>2040</v>
      </c>
      <c r="E1056" s="11">
        <v>2120</v>
      </c>
      <c r="F1056" s="11">
        <v>2130</v>
      </c>
      <c r="G1056" s="11">
        <v>2130</v>
      </c>
      <c r="H1056" s="6">
        <v>41817</v>
      </c>
      <c r="I1056" s="11">
        <v>2384.29</v>
      </c>
      <c r="J1056" s="5"/>
      <c r="K1056" s="11"/>
      <c r="L1056" s="5"/>
      <c r="M1056" s="15"/>
      <c r="N1056" s="11"/>
    </row>
    <row r="1057" spans="1:14">
      <c r="A1057" s="6">
        <v>41793</v>
      </c>
      <c r="B1057" s="4">
        <v>2450</v>
      </c>
      <c r="C1057" s="6">
        <v>41786</v>
      </c>
      <c r="D1057" s="11">
        <v>2040</v>
      </c>
      <c r="E1057" s="11">
        <v>2120</v>
      </c>
      <c r="F1057" s="11">
        <v>2130</v>
      </c>
      <c r="G1057" s="11">
        <v>2130</v>
      </c>
      <c r="H1057" s="6">
        <v>41816</v>
      </c>
      <c r="I1057" s="11">
        <v>2380</v>
      </c>
      <c r="J1057" s="5"/>
      <c r="K1057" s="11"/>
      <c r="L1057" s="5"/>
      <c r="M1057" s="15"/>
      <c r="N1057" s="11"/>
    </row>
    <row r="1058" spans="1:14">
      <c r="A1058" s="6">
        <v>41789</v>
      </c>
      <c r="B1058" s="4">
        <v>2450</v>
      </c>
      <c r="C1058" s="6">
        <v>41785</v>
      </c>
      <c r="D1058" s="11">
        <v>2040</v>
      </c>
      <c r="E1058" s="11">
        <v>2120</v>
      </c>
      <c r="F1058" s="11">
        <v>2130</v>
      </c>
      <c r="G1058" s="11">
        <v>2130</v>
      </c>
      <c r="H1058" s="6">
        <v>41815</v>
      </c>
      <c r="I1058" s="11">
        <v>2380</v>
      </c>
      <c r="J1058" s="5"/>
      <c r="K1058" s="11"/>
      <c r="L1058" s="5"/>
      <c r="M1058" s="15"/>
      <c r="N1058" s="11"/>
    </row>
    <row r="1059" spans="1:14">
      <c r="A1059" s="6">
        <v>41788</v>
      </c>
      <c r="B1059" s="4">
        <v>2450</v>
      </c>
      <c r="C1059" s="6">
        <v>41782</v>
      </c>
      <c r="D1059" s="11">
        <v>2040</v>
      </c>
      <c r="E1059" s="11">
        <v>2120</v>
      </c>
      <c r="F1059" s="11">
        <v>2130</v>
      </c>
      <c r="G1059" s="11">
        <v>2130</v>
      </c>
      <c r="H1059" s="6">
        <v>41814</v>
      </c>
      <c r="I1059" s="11">
        <v>2384.29</v>
      </c>
      <c r="J1059" s="5"/>
      <c r="K1059" s="11"/>
      <c r="L1059" s="5"/>
      <c r="M1059" s="15"/>
      <c r="N1059" s="11"/>
    </row>
    <row r="1060" spans="1:14">
      <c r="A1060" s="6">
        <v>41787</v>
      </c>
      <c r="B1060" s="4">
        <v>2450</v>
      </c>
      <c r="C1060" s="6">
        <v>41781</v>
      </c>
      <c r="D1060" s="11">
        <v>2040</v>
      </c>
      <c r="E1060" s="11">
        <v>2120</v>
      </c>
      <c r="F1060" s="11">
        <v>2130</v>
      </c>
      <c r="G1060" s="11">
        <v>2130</v>
      </c>
      <c r="H1060" s="6">
        <v>41813</v>
      </c>
      <c r="I1060" s="11">
        <v>2391.4299999999998</v>
      </c>
      <c r="J1060" s="5"/>
      <c r="K1060" s="11"/>
      <c r="L1060" s="5"/>
      <c r="M1060" s="15"/>
      <c r="N1060" s="11"/>
    </row>
    <row r="1061" spans="1:14">
      <c r="A1061" s="6">
        <v>41786</v>
      </c>
      <c r="B1061" s="4">
        <v>2470</v>
      </c>
      <c r="C1061" s="6">
        <v>41780</v>
      </c>
      <c r="D1061" s="11">
        <v>2020</v>
      </c>
      <c r="E1061" s="11">
        <v>2110</v>
      </c>
      <c r="F1061" s="11">
        <v>2110</v>
      </c>
      <c r="G1061" s="11">
        <v>2120</v>
      </c>
      <c r="H1061" s="6">
        <v>41810</v>
      </c>
      <c r="I1061" s="11">
        <v>2427.14</v>
      </c>
      <c r="J1061" s="5"/>
      <c r="K1061" s="11"/>
      <c r="L1061" s="5"/>
      <c r="M1061" s="15"/>
      <c r="N1061" s="11"/>
    </row>
    <row r="1062" spans="1:14">
      <c r="A1062" s="6">
        <v>41785</v>
      </c>
      <c r="B1062" s="4">
        <v>2470</v>
      </c>
      <c r="C1062" s="6">
        <v>41779</v>
      </c>
      <c r="D1062" s="11">
        <v>2020</v>
      </c>
      <c r="E1062" s="11">
        <v>2110</v>
      </c>
      <c r="F1062" s="11">
        <v>2110</v>
      </c>
      <c r="G1062" s="11">
        <v>2120</v>
      </c>
      <c r="H1062" s="6">
        <v>41809</v>
      </c>
      <c r="I1062" s="11">
        <v>2437.14</v>
      </c>
      <c r="J1062" s="5"/>
      <c r="K1062" s="11"/>
      <c r="L1062" s="5"/>
      <c r="M1062" s="15"/>
      <c r="N1062" s="11"/>
    </row>
    <row r="1063" spans="1:14">
      <c r="A1063" s="6">
        <v>41782</v>
      </c>
      <c r="B1063" s="4">
        <v>2470</v>
      </c>
      <c r="C1063" s="6">
        <v>41778</v>
      </c>
      <c r="D1063" s="11">
        <v>2020</v>
      </c>
      <c r="E1063" s="11">
        <v>2110</v>
      </c>
      <c r="F1063" s="11">
        <v>2110</v>
      </c>
      <c r="G1063" s="11">
        <v>2120</v>
      </c>
      <c r="H1063" s="6">
        <v>41808</v>
      </c>
      <c r="I1063" s="11">
        <v>2457.14</v>
      </c>
      <c r="J1063" s="5"/>
      <c r="K1063" s="11"/>
      <c r="L1063" s="5"/>
      <c r="M1063" s="15"/>
      <c r="N1063" s="11"/>
    </row>
    <row r="1064" spans="1:14">
      <c r="A1064" s="6">
        <v>41781</v>
      </c>
      <c r="B1064" s="4">
        <v>2470</v>
      </c>
      <c r="C1064" s="6">
        <v>41775</v>
      </c>
      <c r="D1064" s="11">
        <v>1970</v>
      </c>
      <c r="E1064" s="11">
        <v>2090</v>
      </c>
      <c r="F1064" s="11">
        <v>2100</v>
      </c>
      <c r="G1064" s="11">
        <v>2100</v>
      </c>
      <c r="H1064" s="6">
        <v>41807</v>
      </c>
      <c r="I1064" s="11">
        <v>2440</v>
      </c>
      <c r="J1064" s="5"/>
      <c r="K1064" s="11"/>
      <c r="L1064" s="5"/>
      <c r="M1064" s="15"/>
      <c r="N1064" s="11"/>
    </row>
    <row r="1065" spans="1:14">
      <c r="A1065" s="6">
        <v>41780</v>
      </c>
      <c r="B1065" s="4">
        <v>2470</v>
      </c>
      <c r="C1065" s="6">
        <v>41774</v>
      </c>
      <c r="D1065" s="11">
        <v>1970</v>
      </c>
      <c r="E1065" s="11">
        <v>2090</v>
      </c>
      <c r="F1065" s="11">
        <v>2100</v>
      </c>
      <c r="G1065" s="11">
        <v>2100</v>
      </c>
      <c r="H1065" s="6">
        <v>41806</v>
      </c>
      <c r="I1065" s="11">
        <v>2440</v>
      </c>
      <c r="J1065" s="5"/>
      <c r="K1065" s="11"/>
      <c r="L1065" s="5"/>
      <c r="M1065" s="15"/>
      <c r="N1065" s="11"/>
    </row>
    <row r="1066" spans="1:14">
      <c r="A1066" s="6">
        <v>41779</v>
      </c>
      <c r="B1066" s="4">
        <v>2470</v>
      </c>
      <c r="C1066" s="6">
        <v>41773</v>
      </c>
      <c r="D1066" s="11">
        <v>1970</v>
      </c>
      <c r="E1066" s="11">
        <v>2090</v>
      </c>
      <c r="F1066" s="11">
        <v>2100</v>
      </c>
      <c r="G1066" s="11">
        <v>2100</v>
      </c>
      <c r="H1066" s="6">
        <v>41803</v>
      </c>
      <c r="I1066" s="11">
        <v>2447.14</v>
      </c>
      <c r="J1066" s="5"/>
      <c r="K1066" s="11"/>
      <c r="L1066" s="5"/>
      <c r="M1066" s="15"/>
      <c r="N1066" s="11"/>
    </row>
    <row r="1067" spans="1:14">
      <c r="A1067" s="6">
        <v>41778</v>
      </c>
      <c r="B1067" s="4">
        <v>2470</v>
      </c>
      <c r="C1067" s="6">
        <v>41772</v>
      </c>
      <c r="D1067" s="11">
        <v>1970</v>
      </c>
      <c r="E1067" s="11">
        <v>2090</v>
      </c>
      <c r="F1067" s="11">
        <v>2100</v>
      </c>
      <c r="G1067" s="11">
        <v>2100</v>
      </c>
      <c r="H1067" s="6">
        <v>41802</v>
      </c>
      <c r="I1067" s="11">
        <v>2435.71</v>
      </c>
      <c r="J1067" s="5"/>
      <c r="K1067" s="11"/>
      <c r="L1067" s="5"/>
      <c r="M1067" s="15"/>
      <c r="N1067" s="11"/>
    </row>
    <row r="1068" spans="1:14">
      <c r="A1068" s="6">
        <v>41775</v>
      </c>
      <c r="B1068" s="4">
        <v>2470</v>
      </c>
      <c r="C1068" s="6">
        <v>41771</v>
      </c>
      <c r="D1068" s="11">
        <v>1970</v>
      </c>
      <c r="E1068" s="11">
        <v>2090</v>
      </c>
      <c r="F1068" s="11">
        <v>2100</v>
      </c>
      <c r="G1068" s="11">
        <v>2100</v>
      </c>
      <c r="H1068" s="6">
        <v>41801</v>
      </c>
      <c r="I1068" s="11">
        <v>2428.5700000000002</v>
      </c>
      <c r="J1068" s="5"/>
      <c r="K1068" s="11"/>
      <c r="L1068" s="5"/>
      <c r="M1068" s="15"/>
      <c r="N1068" s="11"/>
    </row>
    <row r="1069" spans="1:14">
      <c r="A1069" s="6">
        <v>41774</v>
      </c>
      <c r="B1069" s="4">
        <v>2470</v>
      </c>
      <c r="C1069" s="6">
        <v>41768</v>
      </c>
      <c r="D1069" s="11">
        <v>1970</v>
      </c>
      <c r="E1069" s="11">
        <v>2090</v>
      </c>
      <c r="F1069" s="11">
        <v>2100</v>
      </c>
      <c r="G1069" s="11">
        <v>2100</v>
      </c>
      <c r="H1069" s="6">
        <v>41800</v>
      </c>
      <c r="I1069" s="11">
        <v>2412.86</v>
      </c>
      <c r="J1069" s="5"/>
      <c r="K1069" s="11"/>
      <c r="L1069" s="5"/>
      <c r="M1069" s="15"/>
      <c r="N1069" s="11"/>
    </row>
    <row r="1070" spans="1:14">
      <c r="A1070" s="6">
        <v>41773</v>
      </c>
      <c r="B1070" s="4">
        <v>2470</v>
      </c>
      <c r="C1070" s="6">
        <v>41767</v>
      </c>
      <c r="D1070" s="11">
        <v>1970</v>
      </c>
      <c r="E1070" s="11">
        <v>2090</v>
      </c>
      <c r="F1070" s="11">
        <v>2100</v>
      </c>
      <c r="G1070" s="11">
        <v>2100</v>
      </c>
      <c r="H1070" s="6">
        <v>41799</v>
      </c>
      <c r="I1070" s="11">
        <v>2391.4299999999998</v>
      </c>
      <c r="J1070" s="5"/>
      <c r="K1070" s="11"/>
      <c r="L1070" s="5"/>
      <c r="M1070" s="15"/>
      <c r="N1070" s="11"/>
    </row>
    <row r="1071" spans="1:14">
      <c r="A1071" s="6">
        <v>41772</v>
      </c>
      <c r="B1071" s="4">
        <v>2460</v>
      </c>
      <c r="C1071" s="6">
        <v>41766</v>
      </c>
      <c r="D1071" s="11">
        <v>1970</v>
      </c>
      <c r="E1071" s="11">
        <v>2090</v>
      </c>
      <c r="F1071" s="11">
        <v>2100</v>
      </c>
      <c r="G1071" s="11">
        <v>2100</v>
      </c>
      <c r="H1071" s="6">
        <v>41796</v>
      </c>
      <c r="I1071" s="11">
        <v>2368.5700000000002</v>
      </c>
      <c r="J1071" s="5"/>
      <c r="K1071" s="11"/>
      <c r="L1071" s="5"/>
      <c r="M1071" s="15"/>
      <c r="N1071" s="11"/>
    </row>
    <row r="1072" spans="1:14">
      <c r="A1072" s="6">
        <v>41771</v>
      </c>
      <c r="B1072" s="4">
        <v>2460</v>
      </c>
      <c r="C1072" s="6">
        <v>41765</v>
      </c>
      <c r="D1072" s="11">
        <v>1970</v>
      </c>
      <c r="E1072" s="11">
        <v>2090</v>
      </c>
      <c r="F1072" s="11">
        <v>2100</v>
      </c>
      <c r="G1072" s="11">
        <v>2100</v>
      </c>
      <c r="H1072" s="6">
        <v>41795</v>
      </c>
      <c r="I1072" s="11">
        <v>2368.5700000000002</v>
      </c>
      <c r="J1072" s="5"/>
      <c r="K1072" s="11"/>
      <c r="L1072" s="5"/>
      <c r="M1072" s="15"/>
      <c r="N1072" s="11"/>
    </row>
    <row r="1073" spans="1:14">
      <c r="A1073" s="6">
        <v>41768</v>
      </c>
      <c r="B1073" s="4">
        <v>2460</v>
      </c>
      <c r="C1073" s="6">
        <v>41764</v>
      </c>
      <c r="D1073" s="11">
        <v>1970</v>
      </c>
      <c r="E1073" s="11">
        <v>2090</v>
      </c>
      <c r="F1073" s="11">
        <v>2100</v>
      </c>
      <c r="G1073" s="11">
        <v>2100</v>
      </c>
      <c r="H1073" s="6">
        <v>41794</v>
      </c>
      <c r="I1073" s="11">
        <v>2371.4299999999998</v>
      </c>
      <c r="J1073" s="5"/>
      <c r="K1073" s="11"/>
      <c r="L1073" s="5"/>
      <c r="M1073" s="15"/>
      <c r="N1073" s="11"/>
    </row>
    <row r="1074" spans="1:14">
      <c r="A1074" s="6">
        <v>41767</v>
      </c>
      <c r="B1074" s="4">
        <v>2460</v>
      </c>
      <c r="C1074" s="6">
        <v>41759</v>
      </c>
      <c r="D1074" s="11">
        <v>1970</v>
      </c>
      <c r="E1074" s="11">
        <v>2090</v>
      </c>
      <c r="F1074" s="11">
        <v>2100</v>
      </c>
      <c r="G1074" s="11">
        <v>2100</v>
      </c>
      <c r="H1074" s="6">
        <v>41793</v>
      </c>
      <c r="I1074" s="11">
        <v>2365.71</v>
      </c>
      <c r="J1074" s="5"/>
      <c r="K1074" s="11"/>
      <c r="L1074" s="5"/>
      <c r="M1074" s="15"/>
      <c r="N1074" s="11"/>
    </row>
    <row r="1075" spans="1:14">
      <c r="A1075" s="6">
        <v>41766</v>
      </c>
      <c r="B1075" s="4">
        <v>2440</v>
      </c>
      <c r="C1075" s="6">
        <v>41758</v>
      </c>
      <c r="D1075" s="11">
        <v>1970</v>
      </c>
      <c r="E1075" s="11">
        <v>2090</v>
      </c>
      <c r="F1075" s="11">
        <v>2100</v>
      </c>
      <c r="G1075" s="11">
        <v>2100</v>
      </c>
      <c r="H1075" s="6">
        <v>41789</v>
      </c>
      <c r="I1075" s="11">
        <v>2365.71</v>
      </c>
      <c r="J1075" s="5"/>
      <c r="K1075" s="11"/>
      <c r="L1075" s="5"/>
      <c r="M1075" s="15"/>
      <c r="N1075" s="11"/>
    </row>
    <row r="1076" spans="1:14">
      <c r="A1076" s="6">
        <v>41765</v>
      </c>
      <c r="B1076" s="4">
        <v>2440</v>
      </c>
      <c r="C1076" s="6">
        <v>41757</v>
      </c>
      <c r="D1076" s="11">
        <v>1970</v>
      </c>
      <c r="E1076" s="11">
        <v>2090</v>
      </c>
      <c r="F1076" s="11">
        <v>2100</v>
      </c>
      <c r="G1076" s="11">
        <v>2100</v>
      </c>
      <c r="H1076" s="6">
        <v>41788</v>
      </c>
      <c r="I1076" s="11">
        <v>2371.4299999999998</v>
      </c>
      <c r="J1076" s="5"/>
      <c r="K1076" s="11"/>
      <c r="L1076" s="5"/>
      <c r="M1076" s="15"/>
      <c r="N1076" s="11"/>
    </row>
    <row r="1077" spans="1:14">
      <c r="A1077" s="6">
        <v>41764</v>
      </c>
      <c r="B1077" s="4">
        <v>2440</v>
      </c>
      <c r="C1077" s="6">
        <v>41754</v>
      </c>
      <c r="D1077" s="11">
        <v>1950</v>
      </c>
      <c r="E1077" s="11">
        <v>2070</v>
      </c>
      <c r="F1077" s="11">
        <v>2100</v>
      </c>
      <c r="G1077" s="11">
        <v>2100</v>
      </c>
      <c r="H1077" s="6">
        <v>41787</v>
      </c>
      <c r="I1077" s="11">
        <v>2371.4299999999998</v>
      </c>
      <c r="J1077" s="5"/>
      <c r="K1077" s="11"/>
      <c r="L1077" s="5"/>
      <c r="M1077" s="15"/>
      <c r="N1077" s="11"/>
    </row>
    <row r="1078" spans="1:14">
      <c r="A1078" s="6">
        <v>41759</v>
      </c>
      <c r="B1078" s="4">
        <v>2440</v>
      </c>
      <c r="C1078" s="6">
        <v>41753</v>
      </c>
      <c r="D1078" s="11">
        <v>1950</v>
      </c>
      <c r="E1078" s="11">
        <v>2070</v>
      </c>
      <c r="F1078" s="11">
        <v>2100</v>
      </c>
      <c r="G1078" s="11">
        <v>2100</v>
      </c>
      <c r="H1078" s="6">
        <v>41786</v>
      </c>
      <c r="I1078" s="11">
        <v>2335.71</v>
      </c>
      <c r="J1078" s="5"/>
      <c r="K1078" s="11"/>
      <c r="L1078" s="5"/>
      <c r="M1078" s="15"/>
      <c r="N1078" s="11"/>
    </row>
    <row r="1079" spans="1:14">
      <c r="A1079" s="6">
        <v>41758</v>
      </c>
      <c r="B1079" s="4">
        <v>2440</v>
      </c>
      <c r="C1079" s="6">
        <v>41752</v>
      </c>
      <c r="D1079" s="11">
        <v>1950</v>
      </c>
      <c r="E1079" s="11">
        <v>2070</v>
      </c>
      <c r="F1079" s="11">
        <v>2100</v>
      </c>
      <c r="G1079" s="11">
        <v>2100</v>
      </c>
      <c r="H1079" s="6">
        <v>41785</v>
      </c>
      <c r="I1079" s="11">
        <v>2335.71</v>
      </c>
      <c r="J1079" s="5"/>
      <c r="K1079" s="11"/>
      <c r="L1079" s="5"/>
      <c r="M1079" s="15"/>
      <c r="N1079" s="11"/>
    </row>
    <row r="1080" spans="1:14">
      <c r="A1080" s="6">
        <v>41757</v>
      </c>
      <c r="B1080" s="4">
        <v>2440</v>
      </c>
      <c r="C1080" s="6">
        <v>41751</v>
      </c>
      <c r="D1080" s="11">
        <v>1950</v>
      </c>
      <c r="E1080" s="11">
        <v>2070</v>
      </c>
      <c r="F1080" s="11">
        <v>2100</v>
      </c>
      <c r="G1080" s="11">
        <v>2100</v>
      </c>
      <c r="H1080" s="6">
        <v>41782</v>
      </c>
      <c r="I1080" s="11">
        <v>2297.14</v>
      </c>
      <c r="J1080" s="5"/>
      <c r="K1080" s="11"/>
      <c r="L1080" s="5"/>
      <c r="M1080" s="15"/>
      <c r="N1080" s="11"/>
    </row>
    <row r="1081" spans="1:14">
      <c r="A1081" s="6">
        <v>41754</v>
      </c>
      <c r="B1081" s="4">
        <v>2440</v>
      </c>
      <c r="C1081" s="6">
        <v>41750</v>
      </c>
      <c r="D1081" s="11">
        <v>1950</v>
      </c>
      <c r="E1081" s="11">
        <v>2070</v>
      </c>
      <c r="F1081" s="11">
        <v>2100</v>
      </c>
      <c r="G1081" s="11">
        <v>2100</v>
      </c>
      <c r="H1081" s="6">
        <v>41781</v>
      </c>
      <c r="I1081" s="11">
        <v>2297.14</v>
      </c>
      <c r="J1081" s="5"/>
      <c r="K1081" s="11"/>
      <c r="L1081" s="5"/>
      <c r="M1081" s="15"/>
      <c r="N1081" s="11"/>
    </row>
    <row r="1082" spans="1:14">
      <c r="A1082" s="6">
        <v>41753</v>
      </c>
      <c r="B1082" s="4">
        <v>2440</v>
      </c>
      <c r="C1082" s="6">
        <v>41747</v>
      </c>
      <c r="D1082" s="11">
        <v>1950</v>
      </c>
      <c r="E1082" s="11">
        <v>2070</v>
      </c>
      <c r="F1082" s="11">
        <v>2100</v>
      </c>
      <c r="G1082" s="11">
        <v>2100</v>
      </c>
      <c r="H1082" s="6">
        <v>41780</v>
      </c>
      <c r="I1082" s="11">
        <v>2294.29</v>
      </c>
      <c r="J1082" s="5"/>
      <c r="K1082" s="11"/>
      <c r="L1082" s="5"/>
      <c r="M1082" s="15"/>
      <c r="N1082" s="11"/>
    </row>
    <row r="1083" spans="1:14">
      <c r="A1083" s="6">
        <v>41752</v>
      </c>
      <c r="B1083" s="4">
        <v>2440</v>
      </c>
      <c r="C1083" s="6">
        <v>41746</v>
      </c>
      <c r="D1083" s="11">
        <v>1950</v>
      </c>
      <c r="E1083" s="11">
        <v>2070</v>
      </c>
      <c r="F1083" s="11">
        <v>2070</v>
      </c>
      <c r="G1083" s="11">
        <v>2090</v>
      </c>
      <c r="H1083" s="6">
        <v>41779</v>
      </c>
      <c r="I1083" s="11">
        <v>2287.14</v>
      </c>
      <c r="J1083" s="5"/>
      <c r="K1083" s="11"/>
      <c r="L1083" s="5"/>
      <c r="M1083" s="15"/>
      <c r="N1083" s="11"/>
    </row>
    <row r="1084" spans="1:14">
      <c r="A1084" s="6">
        <v>41751</v>
      </c>
      <c r="B1084" s="4">
        <v>2440</v>
      </c>
      <c r="C1084" s="6">
        <v>41745</v>
      </c>
      <c r="D1084" s="11">
        <v>1950</v>
      </c>
      <c r="E1084" s="11">
        <v>2070</v>
      </c>
      <c r="F1084" s="11">
        <v>2070</v>
      </c>
      <c r="G1084" s="11">
        <v>2090</v>
      </c>
      <c r="H1084" s="6">
        <v>41778</v>
      </c>
      <c r="I1084" s="11">
        <v>2282.86</v>
      </c>
      <c r="J1084" s="5"/>
      <c r="K1084" s="11"/>
      <c r="L1084" s="5"/>
      <c r="M1084" s="15"/>
      <c r="N1084" s="11"/>
    </row>
    <row r="1085" spans="1:14">
      <c r="A1085" s="6">
        <v>41750</v>
      </c>
      <c r="B1085" s="4">
        <v>2440</v>
      </c>
      <c r="C1085" s="6">
        <v>41744</v>
      </c>
      <c r="D1085" s="11">
        <v>1950</v>
      </c>
      <c r="E1085" s="11">
        <v>2070</v>
      </c>
      <c r="F1085" s="11">
        <v>2070</v>
      </c>
      <c r="G1085" s="11">
        <v>2090</v>
      </c>
      <c r="H1085" s="6">
        <v>41775</v>
      </c>
      <c r="I1085" s="11">
        <v>2282.86</v>
      </c>
      <c r="J1085" s="5"/>
      <c r="K1085" s="11"/>
      <c r="L1085" s="5"/>
      <c r="M1085" s="15"/>
      <c r="N1085" s="11"/>
    </row>
    <row r="1086" spans="1:14">
      <c r="A1086" s="6">
        <v>41747</v>
      </c>
      <c r="B1086" s="4">
        <v>2430</v>
      </c>
      <c r="C1086" s="6">
        <v>41743</v>
      </c>
      <c r="D1086" s="11">
        <v>1950</v>
      </c>
      <c r="E1086" s="11">
        <v>2070</v>
      </c>
      <c r="F1086" s="11">
        <v>2070</v>
      </c>
      <c r="G1086" s="11">
        <v>2090</v>
      </c>
      <c r="H1086" s="6">
        <v>41774</v>
      </c>
      <c r="I1086" s="11">
        <v>2291.4299999999998</v>
      </c>
      <c r="J1086" s="5"/>
      <c r="K1086" s="11"/>
      <c r="L1086" s="5"/>
      <c r="M1086" s="15"/>
      <c r="N1086" s="11"/>
    </row>
    <row r="1087" spans="1:14">
      <c r="A1087" s="6">
        <v>41746</v>
      </c>
      <c r="B1087" s="4">
        <v>2430</v>
      </c>
      <c r="C1087" s="6">
        <v>41740</v>
      </c>
      <c r="D1087" s="11">
        <v>1950</v>
      </c>
      <c r="E1087" s="11">
        <v>2070</v>
      </c>
      <c r="F1087" s="11">
        <v>2070</v>
      </c>
      <c r="G1087" s="11">
        <v>2090</v>
      </c>
      <c r="H1087" s="6">
        <v>41773</v>
      </c>
      <c r="I1087" s="11">
        <v>2290</v>
      </c>
      <c r="J1087" s="5"/>
      <c r="K1087" s="11"/>
      <c r="L1087" s="5"/>
      <c r="M1087" s="15"/>
      <c r="N1087" s="11"/>
    </row>
    <row r="1088" spans="1:14">
      <c r="A1088" s="6">
        <v>41745</v>
      </c>
      <c r="B1088" s="4">
        <v>2430</v>
      </c>
      <c r="C1088" s="6">
        <v>41739</v>
      </c>
      <c r="D1088" s="11">
        <v>1950</v>
      </c>
      <c r="E1088" s="11">
        <v>2070</v>
      </c>
      <c r="F1088" s="11">
        <v>2070</v>
      </c>
      <c r="G1088" s="11">
        <v>2090</v>
      </c>
      <c r="H1088" s="6">
        <v>41772</v>
      </c>
      <c r="I1088" s="11">
        <v>2290</v>
      </c>
      <c r="J1088" s="5"/>
      <c r="K1088" s="11"/>
      <c r="L1088" s="5"/>
      <c r="M1088" s="15"/>
      <c r="N1088" s="11"/>
    </row>
    <row r="1089" spans="1:14">
      <c r="A1089" s="6">
        <v>41744</v>
      </c>
      <c r="B1089" s="4">
        <v>2430</v>
      </c>
      <c r="C1089" s="6">
        <v>41738</v>
      </c>
      <c r="D1089" s="11">
        <v>1950</v>
      </c>
      <c r="E1089" s="11">
        <v>2070</v>
      </c>
      <c r="F1089" s="11">
        <v>2070</v>
      </c>
      <c r="G1089" s="11">
        <v>2090</v>
      </c>
      <c r="H1089" s="6">
        <v>41771</v>
      </c>
      <c r="I1089" s="11">
        <v>2290</v>
      </c>
      <c r="J1089" s="5"/>
      <c r="K1089" s="11"/>
      <c r="L1089" s="5"/>
      <c r="M1089" s="15"/>
      <c r="N1089" s="11"/>
    </row>
    <row r="1090" spans="1:14">
      <c r="A1090" s="6">
        <v>41743</v>
      </c>
      <c r="B1090" s="4">
        <v>2430</v>
      </c>
      <c r="C1090" s="6">
        <v>41737</v>
      </c>
      <c r="D1090" s="11">
        <v>1950</v>
      </c>
      <c r="E1090" s="11">
        <v>2070</v>
      </c>
      <c r="F1090" s="11">
        <v>2070</v>
      </c>
      <c r="G1090" s="11">
        <v>2090</v>
      </c>
      <c r="H1090" s="6">
        <v>41768</v>
      </c>
      <c r="I1090" s="11">
        <v>2292.86</v>
      </c>
      <c r="J1090" s="5"/>
      <c r="K1090" s="11"/>
      <c r="L1090" s="5"/>
      <c r="M1090" s="15"/>
      <c r="N1090" s="11"/>
    </row>
    <row r="1091" spans="1:14">
      <c r="A1091" s="6">
        <v>41740</v>
      </c>
      <c r="B1091" s="4">
        <v>2430</v>
      </c>
      <c r="C1091" s="6">
        <v>41733</v>
      </c>
      <c r="D1091" s="11">
        <v>1950</v>
      </c>
      <c r="E1091" s="11">
        <v>2070</v>
      </c>
      <c r="F1091" s="11">
        <v>2070</v>
      </c>
      <c r="G1091" s="11">
        <v>2090</v>
      </c>
      <c r="H1091" s="6">
        <v>41767</v>
      </c>
      <c r="I1091" s="11">
        <v>2292.86</v>
      </c>
      <c r="J1091" s="5"/>
      <c r="K1091" s="11"/>
      <c r="L1091" s="5"/>
      <c r="M1091" s="15"/>
      <c r="N1091" s="11"/>
    </row>
    <row r="1092" spans="1:14">
      <c r="A1092" s="6">
        <v>41739</v>
      </c>
      <c r="B1092" s="4">
        <v>2430</v>
      </c>
      <c r="C1092" s="6">
        <v>41732</v>
      </c>
      <c r="D1092" s="11">
        <v>1950</v>
      </c>
      <c r="E1092" s="11">
        <v>2070</v>
      </c>
      <c r="F1092" s="11">
        <v>2070</v>
      </c>
      <c r="G1092" s="11">
        <v>2090</v>
      </c>
      <c r="H1092" s="6">
        <v>41766</v>
      </c>
      <c r="I1092" s="11">
        <v>2292.86</v>
      </c>
      <c r="J1092" s="5"/>
      <c r="K1092" s="11"/>
      <c r="L1092" s="5"/>
      <c r="M1092" s="15"/>
      <c r="N1092" s="11"/>
    </row>
    <row r="1093" spans="1:14">
      <c r="A1093" s="6">
        <v>41738</v>
      </c>
      <c r="B1093" s="4">
        <v>2430</v>
      </c>
      <c r="C1093" s="6">
        <v>41731</v>
      </c>
      <c r="D1093" s="11">
        <v>1950</v>
      </c>
      <c r="E1093" s="11">
        <v>2070</v>
      </c>
      <c r="F1093" s="11">
        <v>2070</v>
      </c>
      <c r="G1093" s="11">
        <v>2090</v>
      </c>
      <c r="H1093" s="6">
        <v>41765</v>
      </c>
      <c r="I1093" s="11">
        <v>2295.71</v>
      </c>
      <c r="J1093" s="5"/>
      <c r="K1093" s="11"/>
      <c r="L1093" s="5"/>
      <c r="M1093" s="15"/>
      <c r="N1093" s="11"/>
    </row>
    <row r="1094" spans="1:14">
      <c r="A1094" s="6">
        <v>41737</v>
      </c>
      <c r="B1094" s="4">
        <v>2400</v>
      </c>
      <c r="C1094" s="6">
        <v>41730</v>
      </c>
      <c r="D1094" s="11">
        <v>1950</v>
      </c>
      <c r="E1094" s="11">
        <v>2070</v>
      </c>
      <c r="F1094" s="11">
        <v>2070</v>
      </c>
      <c r="G1094" s="11">
        <v>2090</v>
      </c>
      <c r="H1094" s="6">
        <v>41764</v>
      </c>
      <c r="I1094" s="11">
        <v>2288.5700000000002</v>
      </c>
      <c r="J1094" s="5"/>
      <c r="K1094" s="11"/>
      <c r="L1094" s="5"/>
      <c r="M1094" s="15"/>
      <c r="N1094" s="11"/>
    </row>
    <row r="1095" spans="1:14">
      <c r="A1095" s="6">
        <v>41733</v>
      </c>
      <c r="B1095" s="4">
        <v>2400</v>
      </c>
      <c r="C1095" s="6">
        <v>41729</v>
      </c>
      <c r="D1095" s="11">
        <v>1950</v>
      </c>
      <c r="E1095" s="11">
        <v>2070</v>
      </c>
      <c r="F1095" s="11">
        <v>2070</v>
      </c>
      <c r="G1095" s="11">
        <v>2090</v>
      </c>
      <c r="H1095" s="6">
        <v>41763</v>
      </c>
      <c r="I1095" s="11">
        <v>2284.29</v>
      </c>
      <c r="J1095" s="5"/>
      <c r="K1095" s="11"/>
      <c r="L1095" s="5"/>
      <c r="M1095" s="15"/>
      <c r="N1095" s="11"/>
    </row>
    <row r="1096" spans="1:14">
      <c r="A1096" s="6">
        <v>41732</v>
      </c>
      <c r="B1096" s="4">
        <v>2400</v>
      </c>
      <c r="C1096" s="6">
        <v>41726</v>
      </c>
      <c r="D1096" s="11">
        <v>1950</v>
      </c>
      <c r="E1096" s="11">
        <v>2070</v>
      </c>
      <c r="F1096" s="11">
        <v>2070</v>
      </c>
      <c r="G1096" s="11">
        <v>2090</v>
      </c>
      <c r="H1096" s="6">
        <v>41759</v>
      </c>
      <c r="I1096" s="11">
        <v>2284.29</v>
      </c>
      <c r="J1096" s="5"/>
      <c r="K1096" s="11"/>
      <c r="L1096" s="5"/>
      <c r="M1096" s="15"/>
      <c r="N1096" s="11"/>
    </row>
    <row r="1097" spans="1:14">
      <c r="A1097" s="6">
        <v>41731</v>
      </c>
      <c r="B1097" s="4">
        <v>2400</v>
      </c>
      <c r="C1097" s="6">
        <v>41725</v>
      </c>
      <c r="D1097" s="11">
        <v>1950</v>
      </c>
      <c r="E1097" s="11">
        <v>2070</v>
      </c>
      <c r="F1097" s="11">
        <v>2070</v>
      </c>
      <c r="G1097" s="11">
        <v>2090</v>
      </c>
      <c r="H1097" s="6">
        <v>41758</v>
      </c>
      <c r="I1097" s="11">
        <v>2275.71</v>
      </c>
      <c r="J1097" s="5"/>
      <c r="K1097" s="11"/>
      <c r="L1097" s="5"/>
      <c r="M1097" s="15"/>
      <c r="N1097" s="11"/>
    </row>
    <row r="1098" spans="1:14">
      <c r="A1098" s="6">
        <v>41730</v>
      </c>
      <c r="B1098" s="4">
        <v>2400</v>
      </c>
      <c r="C1098" s="6">
        <v>41724</v>
      </c>
      <c r="D1098" s="11">
        <v>1950</v>
      </c>
      <c r="E1098" s="11">
        <v>2070</v>
      </c>
      <c r="F1098" s="11">
        <v>2070</v>
      </c>
      <c r="G1098" s="11">
        <v>2090</v>
      </c>
      <c r="H1098" s="6">
        <v>41757</v>
      </c>
      <c r="I1098" s="11">
        <v>2275.71</v>
      </c>
      <c r="J1098" s="5"/>
      <c r="K1098" s="11"/>
      <c r="L1098" s="5"/>
      <c r="M1098" s="15"/>
      <c r="N1098" s="11"/>
    </row>
    <row r="1099" spans="1:14">
      <c r="A1099" s="6">
        <v>41729</v>
      </c>
      <c r="B1099" s="4">
        <v>2400</v>
      </c>
      <c r="C1099" s="6">
        <v>41723</v>
      </c>
      <c r="D1099" s="11">
        <v>1950</v>
      </c>
      <c r="E1099" s="11">
        <v>2070</v>
      </c>
      <c r="F1099" s="11">
        <v>2070</v>
      </c>
      <c r="G1099" s="11">
        <v>2090</v>
      </c>
      <c r="H1099" s="6">
        <v>41754</v>
      </c>
      <c r="I1099" s="11">
        <v>2261.4299999999998</v>
      </c>
      <c r="J1099" s="5"/>
      <c r="K1099" s="11"/>
      <c r="L1099" s="5"/>
      <c r="M1099" s="15"/>
      <c r="N1099" s="11"/>
    </row>
    <row r="1100" spans="1:14">
      <c r="A1100" s="6">
        <v>41726</v>
      </c>
      <c r="B1100" s="4">
        <v>2390</v>
      </c>
      <c r="C1100" s="6">
        <v>41722</v>
      </c>
      <c r="D1100" s="11">
        <v>1950</v>
      </c>
      <c r="E1100" s="11">
        <v>2070</v>
      </c>
      <c r="F1100" s="11">
        <v>2070</v>
      </c>
      <c r="G1100" s="11">
        <v>2090</v>
      </c>
      <c r="H1100" s="6">
        <v>41753</v>
      </c>
      <c r="I1100" s="11">
        <v>2261.4299999999998</v>
      </c>
      <c r="J1100" s="5"/>
      <c r="K1100" s="11"/>
      <c r="L1100" s="5"/>
      <c r="M1100" s="15"/>
      <c r="N1100" s="11"/>
    </row>
    <row r="1101" spans="1:14">
      <c r="A1101" s="6">
        <v>41725</v>
      </c>
      <c r="B1101" s="4">
        <v>2390</v>
      </c>
      <c r="C1101" s="6">
        <v>41719</v>
      </c>
      <c r="D1101" s="11">
        <v>1950</v>
      </c>
      <c r="E1101" s="11">
        <v>2070</v>
      </c>
      <c r="F1101" s="11">
        <v>2070</v>
      </c>
      <c r="G1101" s="11">
        <v>2090</v>
      </c>
      <c r="H1101" s="6">
        <v>41752</v>
      </c>
      <c r="I1101" s="11">
        <v>2261.4299999999998</v>
      </c>
      <c r="J1101" s="5"/>
      <c r="K1101" s="11"/>
      <c r="L1101" s="5"/>
      <c r="M1101" s="15"/>
      <c r="N1101" s="11"/>
    </row>
    <row r="1102" spans="1:14">
      <c r="A1102" s="6">
        <v>41724</v>
      </c>
      <c r="B1102" s="4">
        <v>2380</v>
      </c>
      <c r="C1102" s="6">
        <v>41718</v>
      </c>
      <c r="D1102" s="11">
        <v>1950</v>
      </c>
      <c r="E1102" s="11">
        <v>2070</v>
      </c>
      <c r="F1102" s="11">
        <v>2070</v>
      </c>
      <c r="G1102" s="11">
        <v>2090</v>
      </c>
      <c r="H1102" s="6">
        <v>41751</v>
      </c>
      <c r="I1102" s="11">
        <v>2261.4299999999998</v>
      </c>
      <c r="J1102" s="5"/>
      <c r="K1102" s="11"/>
      <c r="L1102" s="5"/>
      <c r="M1102" s="15"/>
      <c r="N1102" s="11"/>
    </row>
    <row r="1103" spans="1:14">
      <c r="A1103" s="6">
        <v>41723</v>
      </c>
      <c r="B1103" s="4">
        <v>2380</v>
      </c>
      <c r="C1103" s="6">
        <v>41717</v>
      </c>
      <c r="D1103" s="11">
        <v>1950</v>
      </c>
      <c r="E1103" s="11">
        <v>2070</v>
      </c>
      <c r="F1103" s="11">
        <v>2070</v>
      </c>
      <c r="G1103" s="11">
        <v>2090</v>
      </c>
      <c r="H1103" s="6">
        <v>41750</v>
      </c>
      <c r="I1103" s="11">
        <v>2261.4299999999998</v>
      </c>
      <c r="J1103" s="5"/>
      <c r="K1103" s="11"/>
      <c r="L1103" s="5"/>
      <c r="M1103" s="15"/>
      <c r="N1103" s="11"/>
    </row>
    <row r="1104" spans="1:14">
      <c r="A1104" s="6">
        <v>41722</v>
      </c>
      <c r="B1104" s="4">
        <v>2380</v>
      </c>
      <c r="C1104" s="6">
        <v>41716</v>
      </c>
      <c r="D1104" s="11">
        <v>1950</v>
      </c>
      <c r="E1104" s="11">
        <v>2070</v>
      </c>
      <c r="F1104" s="11">
        <v>2070</v>
      </c>
      <c r="G1104" s="11">
        <v>2090</v>
      </c>
      <c r="H1104" s="6">
        <v>41747</v>
      </c>
      <c r="I1104" s="11">
        <v>2250</v>
      </c>
      <c r="J1104" s="5"/>
      <c r="K1104" s="11"/>
      <c r="L1104" s="5"/>
      <c r="M1104" s="15"/>
      <c r="N1104" s="11"/>
    </row>
    <row r="1105" spans="1:14">
      <c r="A1105" s="6">
        <v>41719</v>
      </c>
      <c r="B1105" s="4">
        <v>2380</v>
      </c>
      <c r="C1105" s="6">
        <v>41715</v>
      </c>
      <c r="D1105" s="11">
        <v>1950</v>
      </c>
      <c r="E1105" s="11">
        <v>2070</v>
      </c>
      <c r="F1105" s="11">
        <v>2070</v>
      </c>
      <c r="G1105" s="11">
        <v>2090</v>
      </c>
      <c r="H1105" s="6">
        <v>41746</v>
      </c>
      <c r="I1105" s="11">
        <v>2248.5700000000002</v>
      </c>
      <c r="J1105" s="5"/>
      <c r="K1105" s="11"/>
      <c r="L1105" s="5"/>
      <c r="M1105" s="15"/>
      <c r="N1105" s="11"/>
    </row>
    <row r="1106" spans="1:14">
      <c r="A1106" s="6">
        <v>41718</v>
      </c>
      <c r="B1106" s="4">
        <v>2380</v>
      </c>
      <c r="C1106" s="6">
        <v>41712</v>
      </c>
      <c r="D1106" s="11">
        <v>1950</v>
      </c>
      <c r="E1106" s="11">
        <v>2070</v>
      </c>
      <c r="F1106" s="11">
        <v>2070</v>
      </c>
      <c r="G1106" s="11">
        <v>2090</v>
      </c>
      <c r="H1106" s="6">
        <v>41745</v>
      </c>
      <c r="I1106" s="11">
        <v>2248.5700000000002</v>
      </c>
      <c r="J1106" s="5"/>
      <c r="K1106" s="11"/>
      <c r="L1106" s="5"/>
      <c r="M1106" s="15"/>
      <c r="N1106" s="11"/>
    </row>
    <row r="1107" spans="1:14">
      <c r="A1107" s="6">
        <v>41717</v>
      </c>
      <c r="B1107" s="4">
        <v>2380</v>
      </c>
      <c r="C1107" s="6">
        <v>41711</v>
      </c>
      <c r="D1107" s="11">
        <v>1950</v>
      </c>
      <c r="E1107" s="11">
        <v>2070</v>
      </c>
      <c r="F1107" s="11">
        <v>2070</v>
      </c>
      <c r="G1107" s="11">
        <v>2090</v>
      </c>
      <c r="H1107" s="6">
        <v>41744</v>
      </c>
      <c r="I1107" s="11">
        <v>2228.5700000000002</v>
      </c>
      <c r="J1107" s="5"/>
      <c r="K1107" s="11"/>
      <c r="L1107" s="5"/>
      <c r="M1107" s="15"/>
      <c r="N1107" s="11"/>
    </row>
    <row r="1108" spans="1:14">
      <c r="A1108" s="6">
        <v>41716</v>
      </c>
      <c r="B1108" s="4">
        <v>2380</v>
      </c>
      <c r="C1108" s="6">
        <v>41710</v>
      </c>
      <c r="D1108" s="11">
        <v>1950</v>
      </c>
      <c r="E1108" s="11">
        <v>2070</v>
      </c>
      <c r="F1108" s="11">
        <v>2070</v>
      </c>
      <c r="G1108" s="11">
        <v>2090</v>
      </c>
      <c r="H1108" s="6">
        <v>41743</v>
      </c>
      <c r="I1108" s="11">
        <v>2228.5700000000002</v>
      </c>
      <c r="J1108" s="5"/>
      <c r="K1108" s="11"/>
      <c r="L1108" s="5"/>
      <c r="M1108" s="15"/>
      <c r="N1108" s="11"/>
    </row>
    <row r="1109" spans="1:14">
      <c r="A1109" s="6">
        <v>41715</v>
      </c>
      <c r="B1109" s="4">
        <v>2380</v>
      </c>
      <c r="C1109" s="6">
        <v>41709</v>
      </c>
      <c r="D1109" s="11">
        <v>1950</v>
      </c>
      <c r="E1109" s="11">
        <v>2070</v>
      </c>
      <c r="F1109" s="11">
        <v>2070</v>
      </c>
      <c r="G1109" s="11">
        <v>2090</v>
      </c>
      <c r="H1109" s="6">
        <v>41740</v>
      </c>
      <c r="I1109" s="11">
        <v>2225.71</v>
      </c>
      <c r="J1109" s="5"/>
      <c r="K1109" s="11"/>
      <c r="L1109" s="5"/>
      <c r="M1109" s="15"/>
      <c r="N1109" s="11"/>
    </row>
    <row r="1110" spans="1:14">
      <c r="A1110" s="6">
        <v>41712</v>
      </c>
      <c r="B1110" s="4">
        <v>2360</v>
      </c>
      <c r="C1110" s="6">
        <v>41708</v>
      </c>
      <c r="D1110" s="11">
        <v>1950</v>
      </c>
      <c r="E1110" s="11">
        <v>2070</v>
      </c>
      <c r="F1110" s="11">
        <v>2070</v>
      </c>
      <c r="G1110" s="11">
        <v>2090</v>
      </c>
      <c r="H1110" s="6">
        <v>41739</v>
      </c>
      <c r="I1110" s="11">
        <v>2222.86</v>
      </c>
      <c r="J1110" s="5"/>
      <c r="K1110" s="11"/>
      <c r="L1110" s="5"/>
      <c r="M1110" s="15"/>
      <c r="N1110" s="11"/>
    </row>
    <row r="1111" spans="1:14">
      <c r="A1111" s="6">
        <v>41711</v>
      </c>
      <c r="B1111" s="4">
        <v>2360</v>
      </c>
      <c r="C1111" s="6">
        <v>41705</v>
      </c>
      <c r="D1111" s="11">
        <v>1950</v>
      </c>
      <c r="E1111" s="11">
        <v>2070</v>
      </c>
      <c r="F1111" s="11">
        <v>2070</v>
      </c>
      <c r="G1111" s="11">
        <v>2090</v>
      </c>
      <c r="H1111" s="6">
        <v>41738</v>
      </c>
      <c r="I1111" s="11">
        <v>2214.29</v>
      </c>
      <c r="J1111" s="5"/>
      <c r="K1111" s="11"/>
      <c r="L1111" s="5"/>
      <c r="M1111" s="15"/>
      <c r="N1111" s="11"/>
    </row>
    <row r="1112" spans="1:14">
      <c r="A1112" s="6">
        <v>41710</v>
      </c>
      <c r="B1112" s="4">
        <v>2360</v>
      </c>
      <c r="C1112" s="6">
        <v>41704</v>
      </c>
      <c r="D1112" s="11">
        <v>1950</v>
      </c>
      <c r="E1112" s="11">
        <v>2070</v>
      </c>
      <c r="F1112" s="11">
        <v>2070</v>
      </c>
      <c r="G1112" s="11">
        <v>2090</v>
      </c>
      <c r="H1112" s="6">
        <v>41737</v>
      </c>
      <c r="I1112" s="11">
        <v>2207.14</v>
      </c>
      <c r="J1112" s="5"/>
      <c r="K1112" s="11"/>
      <c r="L1112" s="5"/>
      <c r="M1112" s="15"/>
      <c r="N1112" s="11"/>
    </row>
    <row r="1113" spans="1:14">
      <c r="A1113" s="6">
        <v>41709</v>
      </c>
      <c r="B1113" s="4">
        <v>2360</v>
      </c>
      <c r="C1113" s="6">
        <v>41703</v>
      </c>
      <c r="D1113" s="11">
        <v>1950</v>
      </c>
      <c r="E1113" s="11">
        <v>2070</v>
      </c>
      <c r="F1113" s="11">
        <v>2070</v>
      </c>
      <c r="G1113" s="11">
        <v>2090</v>
      </c>
      <c r="H1113" s="6">
        <v>41733</v>
      </c>
      <c r="I1113" s="11">
        <v>2204.29</v>
      </c>
      <c r="J1113" s="5"/>
      <c r="K1113" s="11"/>
      <c r="L1113" s="5"/>
      <c r="M1113" s="15"/>
      <c r="N1113" s="11"/>
    </row>
    <row r="1114" spans="1:14">
      <c r="A1114" s="6">
        <v>41708</v>
      </c>
      <c r="B1114" s="4">
        <v>2360</v>
      </c>
      <c r="C1114" s="6">
        <v>41702</v>
      </c>
      <c r="D1114" s="11">
        <v>1950</v>
      </c>
      <c r="E1114" s="11">
        <v>2070</v>
      </c>
      <c r="F1114" s="11">
        <v>2070</v>
      </c>
      <c r="G1114" s="11">
        <v>2090</v>
      </c>
      <c r="H1114" s="6">
        <v>41732</v>
      </c>
      <c r="I1114" s="11">
        <v>2160</v>
      </c>
      <c r="J1114" s="5"/>
      <c r="K1114" s="11"/>
      <c r="L1114" s="5"/>
      <c r="M1114" s="15"/>
      <c r="N1114" s="11"/>
    </row>
    <row r="1115" spans="1:14">
      <c r="A1115" s="6">
        <v>41705</v>
      </c>
      <c r="B1115" s="4">
        <v>2360</v>
      </c>
      <c r="C1115" s="6">
        <v>41701</v>
      </c>
      <c r="D1115" s="11">
        <v>1950</v>
      </c>
      <c r="E1115" s="11">
        <v>2070</v>
      </c>
      <c r="F1115" s="11">
        <v>2070</v>
      </c>
      <c r="G1115" s="11">
        <v>2090</v>
      </c>
      <c r="H1115" s="6">
        <v>41731</v>
      </c>
      <c r="I1115" s="11">
        <v>2154.29</v>
      </c>
      <c r="J1115" s="5"/>
      <c r="K1115" s="11"/>
      <c r="L1115" s="5"/>
      <c r="M1115" s="15"/>
      <c r="N1115" s="11"/>
    </row>
    <row r="1116" spans="1:14">
      <c r="A1116" s="6">
        <v>41704</v>
      </c>
      <c r="B1116" s="4">
        <v>2360</v>
      </c>
      <c r="C1116" s="6">
        <v>41698</v>
      </c>
      <c r="D1116" s="11">
        <v>1950</v>
      </c>
      <c r="E1116" s="11">
        <v>2070</v>
      </c>
      <c r="F1116" s="11">
        <v>2070</v>
      </c>
      <c r="G1116" s="11">
        <v>2090</v>
      </c>
      <c r="H1116" s="6">
        <v>41730</v>
      </c>
      <c r="I1116" s="11">
        <v>2148.5700000000002</v>
      </c>
      <c r="J1116" s="5"/>
      <c r="K1116" s="11"/>
      <c r="L1116" s="5"/>
      <c r="M1116" s="15"/>
      <c r="N1116" s="11"/>
    </row>
    <row r="1117" spans="1:14">
      <c r="A1117" s="6">
        <v>41703</v>
      </c>
      <c r="B1117" s="4">
        <v>2360</v>
      </c>
      <c r="C1117" s="6">
        <v>41697</v>
      </c>
      <c r="D1117" s="11">
        <v>1950</v>
      </c>
      <c r="E1117" s="11">
        <v>2070</v>
      </c>
      <c r="F1117" s="11">
        <v>2070</v>
      </c>
      <c r="G1117" s="11">
        <v>2090</v>
      </c>
      <c r="H1117" s="6">
        <v>41729</v>
      </c>
      <c r="I1117" s="11">
        <v>2145.71</v>
      </c>
      <c r="J1117" s="5"/>
      <c r="K1117" s="11"/>
      <c r="L1117" s="5"/>
      <c r="M1117" s="15"/>
      <c r="N1117" s="11"/>
    </row>
    <row r="1118" spans="1:14">
      <c r="A1118" s="6">
        <v>41702</v>
      </c>
      <c r="B1118" s="4">
        <v>2360</v>
      </c>
      <c r="C1118" s="6">
        <v>41696</v>
      </c>
      <c r="D1118" s="11">
        <v>1950</v>
      </c>
      <c r="E1118" s="11">
        <v>2070</v>
      </c>
      <c r="F1118" s="11">
        <v>2070</v>
      </c>
      <c r="G1118" s="11">
        <v>2090</v>
      </c>
      <c r="H1118" s="6">
        <v>41726</v>
      </c>
      <c r="I1118" s="11">
        <v>2140</v>
      </c>
      <c r="J1118" s="5"/>
      <c r="K1118" s="11"/>
      <c r="L1118" s="5"/>
      <c r="M1118" s="15"/>
      <c r="N1118" s="11"/>
    </row>
    <row r="1119" spans="1:14">
      <c r="A1119" s="6">
        <v>41701</v>
      </c>
      <c r="B1119" s="4">
        <v>2360</v>
      </c>
      <c r="C1119" s="6">
        <v>41695</v>
      </c>
      <c r="D1119" s="11">
        <v>1950</v>
      </c>
      <c r="E1119" s="11">
        <v>2070</v>
      </c>
      <c r="F1119" s="11">
        <v>2070</v>
      </c>
      <c r="G1119" s="11">
        <v>2090</v>
      </c>
      <c r="H1119" s="6">
        <v>41725</v>
      </c>
      <c r="I1119" s="11">
        <v>2137.14</v>
      </c>
      <c r="J1119" s="5"/>
      <c r="K1119" s="11"/>
      <c r="L1119" s="5"/>
      <c r="M1119" s="15"/>
      <c r="N1119" s="11"/>
    </row>
    <row r="1120" spans="1:14">
      <c r="A1120" s="6">
        <v>41698</v>
      </c>
      <c r="B1120" s="4">
        <v>2360</v>
      </c>
      <c r="C1120" s="6">
        <v>41694</v>
      </c>
      <c r="D1120" s="11">
        <v>1950</v>
      </c>
      <c r="E1120" s="11">
        <v>2070</v>
      </c>
      <c r="F1120" s="11">
        <v>2070</v>
      </c>
      <c r="G1120" s="11">
        <v>2090</v>
      </c>
      <c r="H1120" s="6">
        <v>41724</v>
      </c>
      <c r="I1120" s="11">
        <v>2137.14</v>
      </c>
      <c r="J1120" s="5"/>
      <c r="K1120" s="11"/>
      <c r="L1120" s="5"/>
      <c r="M1120" s="15"/>
      <c r="N1120" s="11"/>
    </row>
    <row r="1121" spans="1:14">
      <c r="A1121" s="6">
        <v>41697</v>
      </c>
      <c r="B1121" s="4">
        <v>2360</v>
      </c>
      <c r="C1121" s="6">
        <v>41691</v>
      </c>
      <c r="D1121" s="11">
        <v>1950</v>
      </c>
      <c r="E1121" s="11">
        <v>2070</v>
      </c>
      <c r="F1121" s="11">
        <v>2070</v>
      </c>
      <c r="G1121" s="11">
        <v>2090</v>
      </c>
      <c r="H1121" s="6">
        <v>41723</v>
      </c>
      <c r="I1121" s="11">
        <v>2137.14</v>
      </c>
      <c r="J1121" s="5"/>
      <c r="K1121" s="11"/>
      <c r="L1121" s="5"/>
      <c r="M1121" s="15"/>
      <c r="N1121" s="11"/>
    </row>
    <row r="1122" spans="1:14">
      <c r="A1122" s="6">
        <v>41696</v>
      </c>
      <c r="B1122" s="4">
        <v>2360</v>
      </c>
      <c r="C1122" s="6">
        <v>41690</v>
      </c>
      <c r="D1122" s="11">
        <v>1950</v>
      </c>
      <c r="E1122" s="11">
        <v>2070</v>
      </c>
      <c r="F1122" s="11">
        <v>2070</v>
      </c>
      <c r="G1122" s="11">
        <v>2090</v>
      </c>
      <c r="H1122" s="6">
        <v>41722</v>
      </c>
      <c r="I1122" s="11">
        <v>2134.29</v>
      </c>
      <c r="J1122" s="5"/>
      <c r="K1122" s="11"/>
      <c r="L1122" s="5"/>
      <c r="M1122" s="15"/>
      <c r="N1122" s="11"/>
    </row>
    <row r="1123" spans="1:14">
      <c r="A1123" s="6">
        <v>41695</v>
      </c>
      <c r="B1123" s="4">
        <v>2360</v>
      </c>
      <c r="C1123" s="6">
        <v>41689</v>
      </c>
      <c r="D1123" s="11">
        <v>1950</v>
      </c>
      <c r="E1123" s="11">
        <v>2070</v>
      </c>
      <c r="F1123" s="11">
        <v>2070</v>
      </c>
      <c r="G1123" s="11">
        <v>2090</v>
      </c>
      <c r="H1123" s="6">
        <v>41719</v>
      </c>
      <c r="I1123" s="11">
        <v>2148.5700000000002</v>
      </c>
      <c r="J1123" s="5"/>
      <c r="K1123" s="11"/>
      <c r="L1123" s="5"/>
      <c r="M1123" s="15"/>
      <c r="N1123" s="11"/>
    </row>
    <row r="1124" spans="1:14">
      <c r="A1124" s="6">
        <v>41694</v>
      </c>
      <c r="B1124" s="4">
        <v>2360</v>
      </c>
      <c r="C1124" s="6">
        <v>41688</v>
      </c>
      <c r="D1124" s="11">
        <v>1950</v>
      </c>
      <c r="E1124" s="11">
        <v>2070</v>
      </c>
      <c r="F1124" s="11">
        <v>2070</v>
      </c>
      <c r="G1124" s="11">
        <v>2090</v>
      </c>
      <c r="H1124" s="6">
        <v>41718</v>
      </c>
      <c r="I1124" s="11">
        <v>2150</v>
      </c>
      <c r="J1124" s="5"/>
      <c r="K1124" s="11"/>
      <c r="L1124" s="5"/>
      <c r="M1124" s="15"/>
      <c r="N1124" s="11"/>
    </row>
    <row r="1125" spans="1:14">
      <c r="A1125" s="6">
        <v>41691</v>
      </c>
      <c r="B1125" s="4">
        <v>2360</v>
      </c>
      <c r="C1125" s="6">
        <v>41687</v>
      </c>
      <c r="D1125" s="11">
        <v>1950</v>
      </c>
      <c r="E1125" s="11">
        <v>2070</v>
      </c>
      <c r="F1125" s="11">
        <v>2070</v>
      </c>
      <c r="G1125" s="11">
        <v>2090</v>
      </c>
      <c r="H1125" s="6">
        <v>41717</v>
      </c>
      <c r="I1125" s="11">
        <v>2152.86</v>
      </c>
      <c r="J1125" s="5"/>
      <c r="K1125" s="11"/>
      <c r="L1125" s="5"/>
      <c r="M1125" s="15"/>
      <c r="N1125" s="11"/>
    </row>
    <row r="1126" spans="1:14">
      <c r="A1126" s="6">
        <v>41690</v>
      </c>
      <c r="B1126" s="4">
        <v>2360</v>
      </c>
      <c r="C1126" s="6">
        <v>41684</v>
      </c>
      <c r="D1126" s="11">
        <v>1950</v>
      </c>
      <c r="E1126" s="11">
        <v>2070</v>
      </c>
      <c r="F1126" s="11">
        <v>2070</v>
      </c>
      <c r="G1126" s="11">
        <v>2090</v>
      </c>
      <c r="H1126" s="6">
        <v>41716</v>
      </c>
      <c r="I1126" s="11">
        <v>2152.86</v>
      </c>
      <c r="J1126" s="5"/>
      <c r="K1126" s="11"/>
      <c r="L1126" s="5"/>
      <c r="M1126" s="15"/>
      <c r="N1126" s="11"/>
    </row>
    <row r="1127" spans="1:14">
      <c r="A1127" s="6">
        <v>41689</v>
      </c>
      <c r="B1127" s="4">
        <v>2360</v>
      </c>
      <c r="C1127" s="6">
        <v>41683</v>
      </c>
      <c r="D1127" s="11">
        <v>1950</v>
      </c>
      <c r="E1127" s="11">
        <v>2070</v>
      </c>
      <c r="F1127" s="11">
        <v>2070</v>
      </c>
      <c r="G1127" s="11">
        <v>2090</v>
      </c>
      <c r="H1127" s="6">
        <v>41715</v>
      </c>
      <c r="I1127" s="11">
        <v>2155.71</v>
      </c>
      <c r="J1127" s="5"/>
      <c r="K1127" s="11"/>
      <c r="L1127" s="5"/>
      <c r="M1127" s="15"/>
      <c r="N1127" s="11"/>
    </row>
    <row r="1128" spans="1:14">
      <c r="A1128" s="6">
        <v>41688</v>
      </c>
      <c r="B1128" s="4">
        <v>2360</v>
      </c>
      <c r="C1128" s="6">
        <v>41682</v>
      </c>
      <c r="D1128" s="11">
        <v>1950</v>
      </c>
      <c r="E1128" s="11">
        <v>2070</v>
      </c>
      <c r="F1128" s="11">
        <v>2070</v>
      </c>
      <c r="G1128" s="11">
        <v>2090</v>
      </c>
      <c r="H1128" s="6">
        <v>41712</v>
      </c>
      <c r="I1128" s="11">
        <v>2165.71</v>
      </c>
      <c r="J1128" s="5"/>
      <c r="K1128" s="11"/>
      <c r="L1128" s="5"/>
      <c r="M1128" s="15"/>
      <c r="N1128" s="11"/>
    </row>
    <row r="1129" spans="1:14">
      <c r="A1129" s="6">
        <v>41687</v>
      </c>
      <c r="B1129" s="4">
        <v>2360</v>
      </c>
      <c r="C1129" s="6">
        <v>41681</v>
      </c>
      <c r="D1129" s="11">
        <v>1950</v>
      </c>
      <c r="E1129" s="11">
        <v>2070</v>
      </c>
      <c r="F1129" s="11">
        <v>2070</v>
      </c>
      <c r="G1129" s="11">
        <v>2090</v>
      </c>
      <c r="H1129" s="6">
        <v>41711</v>
      </c>
      <c r="I1129" s="11">
        <v>2165.71</v>
      </c>
      <c r="J1129" s="5"/>
      <c r="K1129" s="11"/>
      <c r="L1129" s="5"/>
      <c r="M1129" s="15"/>
      <c r="N1129" s="11"/>
    </row>
    <row r="1130" spans="1:14">
      <c r="A1130" s="6">
        <v>41684</v>
      </c>
      <c r="B1130" s="4">
        <v>2360</v>
      </c>
      <c r="C1130" s="6">
        <v>41680</v>
      </c>
      <c r="D1130" s="11">
        <v>1950</v>
      </c>
      <c r="E1130" s="11">
        <v>2070</v>
      </c>
      <c r="F1130" s="11">
        <v>2070</v>
      </c>
      <c r="G1130" s="11">
        <v>2090</v>
      </c>
      <c r="H1130" s="6">
        <v>41710</v>
      </c>
      <c r="I1130" s="11">
        <v>2165.71</v>
      </c>
      <c r="J1130" s="5"/>
      <c r="K1130" s="11"/>
      <c r="L1130" s="5"/>
      <c r="M1130" s="15"/>
      <c r="N1130" s="11"/>
    </row>
    <row r="1131" spans="1:14">
      <c r="A1131" s="6">
        <v>41683</v>
      </c>
      <c r="B1131" s="4">
        <v>2360</v>
      </c>
      <c r="C1131" s="6">
        <v>41677</v>
      </c>
      <c r="D1131" s="11">
        <v>1950</v>
      </c>
      <c r="E1131" s="11">
        <v>2070</v>
      </c>
      <c r="F1131" s="11">
        <v>2070</v>
      </c>
      <c r="G1131" s="11">
        <v>2090</v>
      </c>
      <c r="H1131" s="6">
        <v>41709</v>
      </c>
      <c r="I1131" s="11">
        <v>2171.4299999999998</v>
      </c>
      <c r="J1131" s="5"/>
      <c r="K1131" s="11"/>
      <c r="L1131" s="5"/>
      <c r="M1131" s="15"/>
      <c r="N1131" s="11"/>
    </row>
    <row r="1132" spans="1:14">
      <c r="A1132" s="6">
        <v>41682</v>
      </c>
      <c r="B1132" s="4">
        <v>2360</v>
      </c>
      <c r="C1132" s="6">
        <v>41668</v>
      </c>
      <c r="D1132" s="11">
        <v>1950</v>
      </c>
      <c r="E1132" s="11">
        <v>2070</v>
      </c>
      <c r="F1132" s="11">
        <v>2070</v>
      </c>
      <c r="G1132" s="11">
        <v>2090</v>
      </c>
      <c r="H1132" s="6">
        <v>41708</v>
      </c>
      <c r="I1132" s="11">
        <v>2178.5700000000002</v>
      </c>
      <c r="J1132" s="5"/>
      <c r="K1132" s="11"/>
      <c r="L1132" s="5"/>
      <c r="M1132" s="15"/>
      <c r="N1132" s="11"/>
    </row>
    <row r="1133" spans="1:14">
      <c r="A1133" s="6">
        <v>41681</v>
      </c>
      <c r="B1133" s="4">
        <v>2360</v>
      </c>
      <c r="C1133" s="6">
        <v>41667</v>
      </c>
      <c r="D1133" s="11">
        <v>1950</v>
      </c>
      <c r="E1133" s="11">
        <v>2070</v>
      </c>
      <c r="F1133" s="11">
        <v>2070</v>
      </c>
      <c r="G1133" s="11">
        <v>2090</v>
      </c>
      <c r="H1133" s="6">
        <v>41705</v>
      </c>
      <c r="I1133" s="11">
        <v>2175.71</v>
      </c>
      <c r="J1133" s="5"/>
      <c r="K1133" s="11"/>
      <c r="L1133" s="5"/>
      <c r="M1133" s="15"/>
      <c r="N1133" s="11"/>
    </row>
    <row r="1134" spans="1:14">
      <c r="A1134" s="6">
        <v>41680</v>
      </c>
      <c r="B1134" s="4">
        <v>2360</v>
      </c>
      <c r="C1134" s="6">
        <v>41666</v>
      </c>
      <c r="D1134" s="11">
        <v>1950</v>
      </c>
      <c r="E1134" s="11">
        <v>2070</v>
      </c>
      <c r="F1134" s="11">
        <v>2070</v>
      </c>
      <c r="G1134" s="11">
        <v>2090</v>
      </c>
      <c r="H1134" s="6">
        <v>41704</v>
      </c>
      <c r="I1134" s="11">
        <v>2175.71</v>
      </c>
      <c r="J1134" s="5"/>
      <c r="K1134" s="11"/>
      <c r="L1134" s="5"/>
      <c r="M1134" s="15"/>
      <c r="N1134" s="11"/>
    </row>
    <row r="1135" spans="1:14">
      <c r="A1135" s="6">
        <v>41677</v>
      </c>
      <c r="B1135" s="4">
        <v>2360</v>
      </c>
      <c r="C1135" s="6">
        <v>41663</v>
      </c>
      <c r="D1135" s="11">
        <v>1950</v>
      </c>
      <c r="E1135" s="11">
        <v>2070</v>
      </c>
      <c r="F1135" s="11">
        <v>2070</v>
      </c>
      <c r="G1135" s="11">
        <v>2090</v>
      </c>
      <c r="H1135" s="6">
        <v>41703</v>
      </c>
      <c r="I1135" s="11">
        <v>2175.71</v>
      </c>
      <c r="J1135" s="5"/>
      <c r="K1135" s="11"/>
      <c r="L1135" s="5"/>
      <c r="M1135" s="15"/>
      <c r="N1135" s="11"/>
    </row>
    <row r="1136" spans="1:14">
      <c r="A1136" s="6">
        <v>41669</v>
      </c>
      <c r="B1136" s="4">
        <v>2360</v>
      </c>
      <c r="C1136" s="6">
        <v>41662</v>
      </c>
      <c r="D1136" s="11">
        <v>1950</v>
      </c>
      <c r="E1136" s="11">
        <v>2070</v>
      </c>
      <c r="F1136" s="11">
        <v>2070</v>
      </c>
      <c r="G1136" s="11">
        <v>2090</v>
      </c>
      <c r="H1136" s="6">
        <v>41702</v>
      </c>
      <c r="I1136" s="11">
        <v>2175.71</v>
      </c>
      <c r="J1136" s="5"/>
      <c r="K1136" s="11"/>
      <c r="L1136" s="5"/>
      <c r="M1136" s="15"/>
      <c r="N1136" s="11"/>
    </row>
    <row r="1137" spans="1:14">
      <c r="A1137" s="6">
        <v>41668</v>
      </c>
      <c r="B1137" s="4">
        <v>2360</v>
      </c>
      <c r="C1137" s="6">
        <v>41661</v>
      </c>
      <c r="D1137" s="11">
        <v>1950</v>
      </c>
      <c r="E1137" s="11">
        <v>2070</v>
      </c>
      <c r="F1137" s="11">
        <v>2070</v>
      </c>
      <c r="G1137" s="11">
        <v>2090</v>
      </c>
      <c r="H1137" s="6">
        <v>41701</v>
      </c>
      <c r="I1137" s="11">
        <v>2190</v>
      </c>
      <c r="J1137" s="5"/>
      <c r="K1137" s="11"/>
      <c r="L1137" s="5"/>
      <c r="M1137" s="15"/>
      <c r="N1137" s="11"/>
    </row>
    <row r="1138" spans="1:14">
      <c r="A1138" s="6">
        <v>41667</v>
      </c>
      <c r="B1138" s="4">
        <v>2350</v>
      </c>
      <c r="C1138" s="6">
        <v>41660</v>
      </c>
      <c r="D1138" s="11">
        <v>1950</v>
      </c>
      <c r="E1138" s="11">
        <v>2070</v>
      </c>
      <c r="F1138" s="11">
        <v>2070</v>
      </c>
      <c r="G1138" s="11">
        <v>2090</v>
      </c>
      <c r="H1138" s="6">
        <v>41698</v>
      </c>
      <c r="I1138" s="11">
        <v>2184.29</v>
      </c>
      <c r="J1138" s="5"/>
      <c r="K1138" s="11"/>
      <c r="L1138" s="5"/>
      <c r="M1138" s="15"/>
      <c r="N1138" s="11"/>
    </row>
    <row r="1139" spans="1:14">
      <c r="A1139" s="6">
        <v>41666</v>
      </c>
      <c r="B1139" s="4">
        <v>2350</v>
      </c>
      <c r="C1139" s="6">
        <v>41659</v>
      </c>
      <c r="D1139" s="11">
        <v>1950</v>
      </c>
      <c r="E1139" s="11">
        <v>2070</v>
      </c>
      <c r="F1139" s="11">
        <v>2070</v>
      </c>
      <c r="G1139" s="11">
        <v>2090</v>
      </c>
      <c r="H1139" s="6">
        <v>41697</v>
      </c>
      <c r="I1139" s="11">
        <v>2177.14</v>
      </c>
      <c r="J1139" s="5"/>
      <c r="K1139" s="11"/>
      <c r="L1139" s="5"/>
      <c r="M1139" s="15"/>
      <c r="N1139" s="11"/>
    </row>
    <row r="1140" spans="1:14">
      <c r="A1140" s="6">
        <v>41663</v>
      </c>
      <c r="B1140" s="4">
        <v>2350</v>
      </c>
      <c r="C1140" s="6">
        <v>41656</v>
      </c>
      <c r="D1140" s="11">
        <v>1950</v>
      </c>
      <c r="E1140" s="11">
        <v>2070</v>
      </c>
      <c r="F1140" s="11">
        <v>2070</v>
      </c>
      <c r="G1140" s="11">
        <v>2090</v>
      </c>
      <c r="H1140" s="6">
        <v>41696</v>
      </c>
      <c r="I1140" s="11">
        <v>2177.14</v>
      </c>
      <c r="J1140" s="5"/>
      <c r="K1140" s="11"/>
      <c r="L1140" s="5"/>
      <c r="M1140" s="15"/>
      <c r="N1140" s="11"/>
    </row>
    <row r="1141" spans="1:14">
      <c r="A1141" s="6">
        <v>41662</v>
      </c>
      <c r="B1141" s="4">
        <v>2350</v>
      </c>
      <c r="C1141" s="6">
        <v>41655</v>
      </c>
      <c r="D1141" s="11">
        <v>1950</v>
      </c>
      <c r="E1141" s="11">
        <v>2070</v>
      </c>
      <c r="F1141" s="11">
        <v>2070</v>
      </c>
      <c r="G1141" s="11">
        <v>2090</v>
      </c>
      <c r="H1141" s="6">
        <v>41695</v>
      </c>
      <c r="I1141" s="11">
        <v>2177.14</v>
      </c>
      <c r="J1141" s="5"/>
      <c r="K1141" s="11"/>
      <c r="L1141" s="5"/>
      <c r="M1141" s="15"/>
      <c r="N1141" s="11"/>
    </row>
    <row r="1142" spans="1:14">
      <c r="A1142" s="6">
        <v>41661</v>
      </c>
      <c r="B1142" s="4">
        <v>2350</v>
      </c>
      <c r="C1142" s="6">
        <v>41654</v>
      </c>
      <c r="D1142" s="11">
        <v>1950</v>
      </c>
      <c r="E1142" s="11">
        <v>2070</v>
      </c>
      <c r="F1142" s="11">
        <v>2070</v>
      </c>
      <c r="G1142" s="11">
        <v>2090</v>
      </c>
      <c r="H1142" s="6">
        <v>41694</v>
      </c>
      <c r="I1142" s="11">
        <v>2162.86</v>
      </c>
      <c r="J1142" s="5"/>
      <c r="K1142" s="11"/>
      <c r="L1142" s="5"/>
      <c r="M1142" s="15"/>
      <c r="N1142" s="11"/>
    </row>
    <row r="1143" spans="1:14">
      <c r="A1143" s="6">
        <v>41660</v>
      </c>
      <c r="B1143" s="4">
        <v>2350</v>
      </c>
      <c r="C1143" s="6">
        <v>41653</v>
      </c>
      <c r="D1143" s="11">
        <v>1950</v>
      </c>
      <c r="E1143" s="11">
        <v>2070</v>
      </c>
      <c r="F1143" s="11">
        <v>2070</v>
      </c>
      <c r="G1143" s="11">
        <v>2090</v>
      </c>
      <c r="H1143" s="6">
        <v>41691</v>
      </c>
      <c r="I1143" s="11">
        <v>2162.86</v>
      </c>
      <c r="J1143" s="5"/>
      <c r="K1143" s="11"/>
      <c r="L1143" s="5"/>
      <c r="M1143" s="15"/>
      <c r="N1143" s="11"/>
    </row>
    <row r="1144" spans="1:14">
      <c r="A1144" s="6">
        <v>41659</v>
      </c>
      <c r="B1144" s="4">
        <v>2350</v>
      </c>
      <c r="C1144" s="6">
        <v>41652</v>
      </c>
      <c r="D1144" s="11">
        <v>1950</v>
      </c>
      <c r="E1144" s="11">
        <v>2070</v>
      </c>
      <c r="F1144" s="11">
        <v>2070</v>
      </c>
      <c r="G1144" s="11">
        <v>2090</v>
      </c>
      <c r="H1144" s="6">
        <v>41690</v>
      </c>
      <c r="I1144" s="11">
        <v>2168.5700000000002</v>
      </c>
      <c r="J1144" s="5"/>
      <c r="K1144" s="11"/>
      <c r="L1144" s="5"/>
      <c r="M1144" s="15"/>
      <c r="N1144" s="11"/>
    </row>
    <row r="1145" spans="1:14">
      <c r="A1145" s="6">
        <v>41656</v>
      </c>
      <c r="B1145" s="4">
        <v>2350</v>
      </c>
      <c r="C1145" s="6">
        <v>41649</v>
      </c>
      <c r="D1145" s="11">
        <v>1950</v>
      </c>
      <c r="E1145" s="11">
        <v>2070</v>
      </c>
      <c r="F1145" s="11">
        <v>2070</v>
      </c>
      <c r="G1145" s="11">
        <v>2090</v>
      </c>
      <c r="H1145" s="6">
        <v>41689</v>
      </c>
      <c r="I1145" s="11">
        <v>2170</v>
      </c>
      <c r="J1145" s="5"/>
      <c r="K1145" s="11"/>
      <c r="L1145" s="5"/>
      <c r="M1145" s="15"/>
      <c r="N1145" s="11"/>
    </row>
    <row r="1146" spans="1:14">
      <c r="A1146" s="6">
        <v>41655</v>
      </c>
      <c r="B1146" s="4">
        <v>2350</v>
      </c>
      <c r="C1146" s="6">
        <v>41648</v>
      </c>
      <c r="D1146" s="11">
        <v>1950</v>
      </c>
      <c r="E1146" s="11">
        <v>2070</v>
      </c>
      <c r="F1146" s="11">
        <v>2070</v>
      </c>
      <c r="G1146" s="11">
        <v>2090</v>
      </c>
      <c r="H1146" s="6">
        <v>41688</v>
      </c>
      <c r="I1146" s="11">
        <v>2170</v>
      </c>
      <c r="J1146" s="5"/>
      <c r="K1146" s="11"/>
      <c r="L1146" s="5"/>
      <c r="M1146" s="15"/>
      <c r="N1146" s="11"/>
    </row>
    <row r="1147" spans="1:14">
      <c r="A1147" s="6">
        <v>41654</v>
      </c>
      <c r="B1147" s="4">
        <v>2350</v>
      </c>
      <c r="C1147" s="6">
        <v>41647</v>
      </c>
      <c r="D1147" s="11">
        <v>1950</v>
      </c>
      <c r="E1147" s="11">
        <v>2070</v>
      </c>
      <c r="F1147" s="11">
        <v>2070</v>
      </c>
      <c r="G1147" s="11">
        <v>2090</v>
      </c>
      <c r="H1147" s="6">
        <v>41687</v>
      </c>
      <c r="I1147" s="11">
        <v>2182.86</v>
      </c>
      <c r="J1147" s="5"/>
      <c r="K1147" s="11"/>
      <c r="L1147" s="5"/>
      <c r="M1147" s="15"/>
      <c r="N1147" s="11"/>
    </row>
    <row r="1148" spans="1:14">
      <c r="A1148" s="6">
        <v>41653</v>
      </c>
      <c r="B1148" s="4">
        <v>2350</v>
      </c>
      <c r="C1148" s="6">
        <v>41646</v>
      </c>
      <c r="D1148" s="11">
        <v>1950</v>
      </c>
      <c r="E1148" s="11">
        <v>2070</v>
      </c>
      <c r="F1148" s="11">
        <v>2070</v>
      </c>
      <c r="G1148" s="11">
        <v>2090</v>
      </c>
      <c r="H1148" s="6">
        <v>41684</v>
      </c>
      <c r="I1148" s="11">
        <v>2211.4299999999998</v>
      </c>
      <c r="J1148" s="5"/>
      <c r="K1148" s="11"/>
      <c r="L1148" s="5"/>
      <c r="M1148" s="15"/>
      <c r="N1148" s="11"/>
    </row>
    <row r="1149" spans="1:14">
      <c r="A1149" s="6">
        <v>41652</v>
      </c>
      <c r="B1149" s="4">
        <v>2350</v>
      </c>
      <c r="C1149" s="6">
        <v>41645</v>
      </c>
      <c r="D1149" s="11">
        <v>1950</v>
      </c>
      <c r="E1149" s="11">
        <v>2070</v>
      </c>
      <c r="F1149" s="11">
        <v>2070</v>
      </c>
      <c r="G1149" s="11">
        <v>2090</v>
      </c>
      <c r="H1149" s="6">
        <v>41683</v>
      </c>
      <c r="I1149" s="11">
        <v>2211.4299999999998</v>
      </c>
      <c r="J1149" s="5"/>
      <c r="K1149" s="11"/>
      <c r="L1149" s="5"/>
      <c r="M1149" s="15"/>
      <c r="N1149" s="11"/>
    </row>
    <row r="1150" spans="1:14">
      <c r="A1150" s="6">
        <v>41649</v>
      </c>
      <c r="B1150" s="4">
        <v>2350</v>
      </c>
      <c r="C1150" s="6">
        <v>41642</v>
      </c>
      <c r="D1150" s="11">
        <v>1950</v>
      </c>
      <c r="E1150" s="11">
        <v>2070</v>
      </c>
      <c r="F1150" s="11">
        <v>2070</v>
      </c>
      <c r="G1150" s="11">
        <v>2090</v>
      </c>
      <c r="H1150" s="6">
        <v>41682</v>
      </c>
      <c r="I1150" s="11">
        <v>2211.4299999999998</v>
      </c>
      <c r="J1150" s="5"/>
      <c r="K1150" s="11"/>
      <c r="L1150" s="5"/>
      <c r="M1150" s="15"/>
      <c r="N1150" s="11"/>
    </row>
    <row r="1151" spans="1:14">
      <c r="A1151" s="6">
        <v>41648</v>
      </c>
      <c r="B1151" s="4">
        <v>2350</v>
      </c>
      <c r="C1151" s="6">
        <v>41641</v>
      </c>
      <c r="D1151" s="11">
        <v>1950</v>
      </c>
      <c r="E1151" s="11">
        <v>2070</v>
      </c>
      <c r="F1151" s="11">
        <v>2060</v>
      </c>
      <c r="G1151" s="11">
        <v>2090</v>
      </c>
      <c r="H1151" s="6">
        <v>41681</v>
      </c>
      <c r="I1151" s="11">
        <v>2232.86</v>
      </c>
      <c r="J1151" s="5"/>
      <c r="K1151" s="11"/>
      <c r="L1151" s="5"/>
      <c r="M1151" s="15"/>
      <c r="N1151" s="11"/>
    </row>
    <row r="1152" spans="1:14">
      <c r="A1152" s="6">
        <v>41647</v>
      </c>
      <c r="B1152" s="4">
        <v>2350</v>
      </c>
      <c r="C1152" s="6">
        <v>41639</v>
      </c>
      <c r="D1152" s="11">
        <v>1950</v>
      </c>
      <c r="E1152" s="11">
        <v>2070</v>
      </c>
      <c r="F1152" s="11">
        <v>2060</v>
      </c>
      <c r="G1152" s="11">
        <v>2090</v>
      </c>
      <c r="H1152" s="6">
        <v>41680</v>
      </c>
      <c r="I1152" s="11">
        <v>2248.5700000000002</v>
      </c>
      <c r="J1152" s="5"/>
      <c r="K1152" s="11"/>
      <c r="L1152" s="5"/>
      <c r="M1152" s="15"/>
      <c r="N1152" s="11"/>
    </row>
    <row r="1153" spans="1:14">
      <c r="A1153" s="6">
        <v>41646</v>
      </c>
      <c r="B1153" s="4">
        <v>2350</v>
      </c>
      <c r="C1153" s="6">
        <v>41638</v>
      </c>
      <c r="D1153" s="11">
        <v>1960</v>
      </c>
      <c r="E1153" s="11">
        <v>2070</v>
      </c>
      <c r="F1153" s="11">
        <v>2060</v>
      </c>
      <c r="G1153" s="11">
        <v>2090</v>
      </c>
      <c r="H1153" s="6">
        <v>41678</v>
      </c>
      <c r="I1153" s="11">
        <v>2258.5700000000002</v>
      </c>
      <c r="J1153" s="5"/>
      <c r="K1153" s="11"/>
      <c r="L1153" s="5"/>
      <c r="M1153" s="15"/>
      <c r="N1153" s="11"/>
    </row>
    <row r="1154" spans="1:14">
      <c r="A1154" s="6">
        <v>41645</v>
      </c>
      <c r="B1154" s="4">
        <v>2350</v>
      </c>
      <c r="C1154" s="6">
        <v>41635</v>
      </c>
      <c r="D1154" s="11">
        <v>1960</v>
      </c>
      <c r="E1154" s="11">
        <v>2070</v>
      </c>
      <c r="F1154" s="11">
        <v>2060</v>
      </c>
      <c r="G1154" s="11">
        <v>2090</v>
      </c>
      <c r="H1154" s="6">
        <v>41677</v>
      </c>
      <c r="I1154" s="11">
        <v>2258.5700000000002</v>
      </c>
      <c r="J1154" s="5"/>
      <c r="K1154" s="11"/>
      <c r="L1154" s="5"/>
      <c r="M1154" s="15"/>
      <c r="N1154" s="11"/>
    </row>
    <row r="1155" spans="1:14">
      <c r="A1155" s="6">
        <v>41642</v>
      </c>
      <c r="B1155" s="4">
        <v>2350</v>
      </c>
      <c r="C1155" s="6">
        <v>41634</v>
      </c>
      <c r="D1155" s="11">
        <v>1960</v>
      </c>
      <c r="E1155" s="11">
        <v>2070</v>
      </c>
      <c r="F1155" s="11">
        <v>2060</v>
      </c>
      <c r="G1155" s="11">
        <v>2090</v>
      </c>
      <c r="H1155" s="6">
        <v>41669</v>
      </c>
      <c r="I1155" s="11">
        <v>2258.5700000000002</v>
      </c>
      <c r="J1155" s="5"/>
      <c r="K1155" s="11"/>
      <c r="L1155" s="5"/>
      <c r="M1155" s="15"/>
      <c r="N1155" s="11"/>
    </row>
    <row r="1156" spans="1:14">
      <c r="A1156" s="6">
        <v>41641</v>
      </c>
      <c r="B1156" s="4">
        <v>2350</v>
      </c>
      <c r="C1156" s="6">
        <v>41633</v>
      </c>
      <c r="D1156" s="11">
        <v>1960</v>
      </c>
      <c r="E1156" s="11">
        <v>2070</v>
      </c>
      <c r="F1156" s="11">
        <v>2060</v>
      </c>
      <c r="G1156" s="11">
        <v>2090</v>
      </c>
      <c r="H1156" s="6">
        <v>41668</v>
      </c>
      <c r="I1156" s="11">
        <v>2258.5700000000002</v>
      </c>
      <c r="J1156" s="5"/>
      <c r="K1156" s="11"/>
      <c r="L1156" s="5"/>
      <c r="M1156" s="15"/>
      <c r="N1156" s="11"/>
    </row>
    <row r="1157" spans="1:14">
      <c r="A1157" s="6">
        <v>41639</v>
      </c>
      <c r="B1157" s="4">
        <v>2350</v>
      </c>
      <c r="C1157" s="6">
        <v>41632</v>
      </c>
      <c r="D1157" s="11">
        <v>1960</v>
      </c>
      <c r="E1157" s="11">
        <v>2070</v>
      </c>
      <c r="F1157" s="11">
        <v>2060</v>
      </c>
      <c r="G1157" s="11">
        <v>2090</v>
      </c>
      <c r="H1157" s="6">
        <v>41667</v>
      </c>
      <c r="I1157" s="11">
        <v>2258.5700000000002</v>
      </c>
      <c r="J1157" s="5"/>
      <c r="K1157" s="11"/>
      <c r="L1157" s="5"/>
      <c r="M1157" s="15"/>
      <c r="N1157" s="11"/>
    </row>
    <row r="1158" spans="1:14">
      <c r="A1158" s="6">
        <v>41638</v>
      </c>
      <c r="B1158" s="4">
        <v>2350</v>
      </c>
      <c r="C1158" s="6">
        <v>41631</v>
      </c>
      <c r="D1158" s="11">
        <v>1960</v>
      </c>
      <c r="E1158" s="11">
        <v>2070</v>
      </c>
      <c r="F1158" s="11">
        <v>2060</v>
      </c>
      <c r="G1158" s="11">
        <v>2090</v>
      </c>
      <c r="H1158" s="6">
        <v>41666</v>
      </c>
      <c r="I1158" s="11">
        <v>2258.5700000000002</v>
      </c>
      <c r="J1158" s="5"/>
      <c r="K1158" s="11"/>
      <c r="L1158" s="5"/>
      <c r="M1158" s="15"/>
      <c r="N1158" s="11"/>
    </row>
    <row r="1159" spans="1:14">
      <c r="A1159" s="6">
        <v>41635</v>
      </c>
      <c r="B1159" s="4">
        <v>2350</v>
      </c>
      <c r="C1159" s="6">
        <v>41628</v>
      </c>
      <c r="D1159" s="11">
        <v>1960</v>
      </c>
      <c r="E1159" s="11">
        <v>2070</v>
      </c>
      <c r="F1159" s="11">
        <v>2060</v>
      </c>
      <c r="G1159" s="11">
        <v>2090</v>
      </c>
      <c r="H1159" s="6">
        <v>41665</v>
      </c>
      <c r="I1159" s="11">
        <v>2264.29</v>
      </c>
      <c r="J1159" s="5"/>
      <c r="K1159" s="11"/>
      <c r="L1159" s="5"/>
      <c r="M1159" s="15"/>
      <c r="N1159" s="11"/>
    </row>
    <row r="1160" spans="1:14">
      <c r="A1160" s="6">
        <v>41634</v>
      </c>
      <c r="B1160" s="4">
        <v>2350</v>
      </c>
      <c r="C1160" s="6">
        <v>41627</v>
      </c>
      <c r="D1160" s="11">
        <v>1960</v>
      </c>
      <c r="E1160" s="11">
        <v>2070</v>
      </c>
      <c r="F1160" s="11">
        <v>2060</v>
      </c>
      <c r="G1160" s="11">
        <v>2090</v>
      </c>
      <c r="H1160" s="6">
        <v>41663</v>
      </c>
      <c r="I1160" s="11">
        <v>2264.29</v>
      </c>
      <c r="J1160" s="5"/>
      <c r="K1160" s="11"/>
      <c r="L1160" s="5"/>
      <c r="M1160" s="15"/>
      <c r="N1160" s="11"/>
    </row>
    <row r="1161" spans="1:14">
      <c r="A1161" s="6">
        <v>41633</v>
      </c>
      <c r="B1161" s="4">
        <v>2350</v>
      </c>
      <c r="C1161" s="6">
        <v>41626</v>
      </c>
      <c r="D1161" s="11">
        <v>1960</v>
      </c>
      <c r="E1161" s="11">
        <v>2070</v>
      </c>
      <c r="F1161" s="11">
        <v>2060</v>
      </c>
      <c r="G1161" s="11">
        <v>2090</v>
      </c>
      <c r="H1161" s="6">
        <v>41662</v>
      </c>
      <c r="I1161" s="11">
        <v>2264.29</v>
      </c>
      <c r="J1161" s="5"/>
      <c r="K1161" s="11"/>
      <c r="L1161" s="5"/>
      <c r="M1161" s="15"/>
      <c r="N1161" s="11"/>
    </row>
    <row r="1162" spans="1:14">
      <c r="A1162" s="6">
        <v>41632</v>
      </c>
      <c r="B1162" s="4">
        <v>2350</v>
      </c>
      <c r="C1162" s="6">
        <v>41625</v>
      </c>
      <c r="D1162" s="11">
        <v>1960</v>
      </c>
      <c r="E1162" s="11">
        <v>2070</v>
      </c>
      <c r="F1162" s="11">
        <v>2060</v>
      </c>
      <c r="G1162" s="11">
        <v>2090</v>
      </c>
      <c r="H1162" s="6">
        <v>41661</v>
      </c>
      <c r="I1162" s="11">
        <v>2280</v>
      </c>
      <c r="J1162" s="5"/>
      <c r="K1162" s="11"/>
      <c r="L1162" s="5"/>
      <c r="M1162" s="15"/>
      <c r="N1162" s="11"/>
    </row>
    <row r="1163" spans="1:14">
      <c r="A1163" s="6">
        <v>41631</v>
      </c>
      <c r="B1163" s="4">
        <v>2350</v>
      </c>
      <c r="C1163" s="6">
        <v>41624</v>
      </c>
      <c r="D1163" s="11">
        <v>1960</v>
      </c>
      <c r="E1163" s="11">
        <v>2070</v>
      </c>
      <c r="F1163" s="11">
        <v>2060</v>
      </c>
      <c r="G1163" s="11">
        <v>2090</v>
      </c>
      <c r="H1163" s="6">
        <v>41660</v>
      </c>
      <c r="I1163" s="11">
        <v>2280</v>
      </c>
      <c r="J1163" s="5"/>
      <c r="K1163" s="11"/>
      <c r="L1163" s="5"/>
      <c r="M1163" s="15"/>
      <c r="N1163" s="11"/>
    </row>
    <row r="1164" spans="1:14">
      <c r="A1164" s="6">
        <v>41628</v>
      </c>
      <c r="B1164" s="4">
        <v>2350</v>
      </c>
      <c r="C1164" s="6">
        <v>41621</v>
      </c>
      <c r="D1164" s="11">
        <v>1960</v>
      </c>
      <c r="E1164" s="11">
        <v>2070</v>
      </c>
      <c r="F1164" s="11">
        <v>2060</v>
      </c>
      <c r="G1164" s="11">
        <v>2090</v>
      </c>
      <c r="H1164" s="6">
        <v>41659</v>
      </c>
      <c r="I1164" s="11">
        <v>2294.29</v>
      </c>
      <c r="J1164" s="5"/>
      <c r="K1164" s="11"/>
      <c r="L1164" s="5"/>
      <c r="M1164" s="15"/>
      <c r="N1164" s="11"/>
    </row>
    <row r="1165" spans="1:14">
      <c r="A1165" s="6">
        <v>41627</v>
      </c>
      <c r="B1165" s="4">
        <v>2350</v>
      </c>
      <c r="C1165" s="6">
        <v>41620</v>
      </c>
      <c r="D1165" s="11">
        <v>1960</v>
      </c>
      <c r="E1165" s="11">
        <v>2070</v>
      </c>
      <c r="F1165" s="11">
        <v>2060</v>
      </c>
      <c r="G1165" s="11">
        <v>2090</v>
      </c>
      <c r="H1165" s="6">
        <v>41656</v>
      </c>
      <c r="I1165" s="11">
        <v>2370</v>
      </c>
      <c r="J1165" s="5"/>
      <c r="K1165" s="11"/>
      <c r="L1165" s="5"/>
      <c r="M1165" s="15"/>
      <c r="N1165" s="11"/>
    </row>
    <row r="1166" spans="1:14">
      <c r="A1166" s="6">
        <v>41626</v>
      </c>
      <c r="B1166" s="4">
        <v>2350</v>
      </c>
      <c r="C1166" s="6">
        <v>41619</v>
      </c>
      <c r="D1166" s="11">
        <v>1960</v>
      </c>
      <c r="E1166" s="11">
        <v>2070</v>
      </c>
      <c r="F1166" s="11">
        <v>2060</v>
      </c>
      <c r="G1166" s="11">
        <v>2090</v>
      </c>
      <c r="H1166" s="6">
        <v>41655</v>
      </c>
      <c r="I1166" s="11">
        <v>2384.29</v>
      </c>
      <c r="J1166" s="5"/>
      <c r="K1166" s="11"/>
      <c r="L1166" s="5"/>
      <c r="M1166" s="15"/>
      <c r="N1166" s="11"/>
    </row>
    <row r="1167" spans="1:14">
      <c r="A1167" s="6">
        <v>41625</v>
      </c>
      <c r="B1167" s="4">
        <v>2350</v>
      </c>
      <c r="C1167" s="6">
        <v>41618</v>
      </c>
      <c r="D1167" s="11">
        <v>1960</v>
      </c>
      <c r="E1167" s="11">
        <v>2070</v>
      </c>
      <c r="F1167" s="11">
        <v>2060</v>
      </c>
      <c r="G1167" s="11">
        <v>2090</v>
      </c>
      <c r="H1167" s="6">
        <v>41654</v>
      </c>
      <c r="I1167" s="11">
        <v>2391.4299999999998</v>
      </c>
      <c r="J1167" s="5"/>
      <c r="K1167" s="11"/>
      <c r="L1167" s="5"/>
      <c r="M1167" s="15"/>
      <c r="N1167" s="11"/>
    </row>
    <row r="1168" spans="1:14">
      <c r="A1168" s="6">
        <v>41624</v>
      </c>
      <c r="B1168" s="4">
        <v>2350</v>
      </c>
      <c r="C1168" s="6">
        <v>41617</v>
      </c>
      <c r="D1168" s="11">
        <v>1960</v>
      </c>
      <c r="E1168" s="11">
        <v>2070</v>
      </c>
      <c r="F1168" s="11">
        <v>2060</v>
      </c>
      <c r="G1168" s="11">
        <v>2090</v>
      </c>
      <c r="H1168" s="6">
        <v>41653</v>
      </c>
      <c r="I1168" s="11">
        <v>2405.71</v>
      </c>
      <c r="J1168" s="5"/>
      <c r="K1168" s="11"/>
      <c r="L1168" s="5"/>
      <c r="M1168" s="15"/>
      <c r="N1168" s="11"/>
    </row>
    <row r="1169" spans="1:14">
      <c r="A1169" s="6">
        <v>41621</v>
      </c>
      <c r="B1169" s="4">
        <v>2350</v>
      </c>
      <c r="C1169" s="6">
        <v>41614</v>
      </c>
      <c r="D1169" s="11">
        <v>1960</v>
      </c>
      <c r="E1169" s="11">
        <v>2070</v>
      </c>
      <c r="F1169" s="11">
        <v>2060</v>
      </c>
      <c r="G1169" s="11">
        <v>2090</v>
      </c>
      <c r="H1169" s="6">
        <v>41652</v>
      </c>
      <c r="I1169" s="11">
        <v>2405.71</v>
      </c>
      <c r="J1169" s="5"/>
      <c r="K1169" s="11"/>
      <c r="L1169" s="5"/>
      <c r="M1169" s="15"/>
      <c r="N1169" s="11"/>
    </row>
    <row r="1170" spans="1:14">
      <c r="A1170" s="6">
        <v>41620</v>
      </c>
      <c r="B1170" s="4">
        <v>2350</v>
      </c>
      <c r="C1170" s="6">
        <v>41613</v>
      </c>
      <c r="D1170" s="11">
        <v>1960</v>
      </c>
      <c r="E1170" s="11">
        <v>2070</v>
      </c>
      <c r="F1170" s="11">
        <v>2060</v>
      </c>
      <c r="G1170" s="11">
        <v>2090</v>
      </c>
      <c r="H1170" s="6">
        <v>41649</v>
      </c>
      <c r="I1170" s="11">
        <v>2467.14</v>
      </c>
      <c r="J1170" s="5"/>
      <c r="K1170" s="11"/>
      <c r="L1170" s="5"/>
      <c r="M1170" s="15"/>
      <c r="N1170" s="11"/>
    </row>
    <row r="1171" spans="1:14">
      <c r="A1171" s="6">
        <v>41619</v>
      </c>
      <c r="B1171" s="4">
        <v>2350</v>
      </c>
      <c r="C1171" s="6">
        <v>41612</v>
      </c>
      <c r="D1171" s="11">
        <v>1960</v>
      </c>
      <c r="E1171" s="11">
        <v>2070</v>
      </c>
      <c r="F1171" s="11">
        <v>2060</v>
      </c>
      <c r="G1171" s="11">
        <v>2090</v>
      </c>
      <c r="H1171" s="6">
        <v>41648</v>
      </c>
      <c r="I1171" s="11">
        <v>2467.14</v>
      </c>
      <c r="J1171" s="5"/>
      <c r="K1171" s="11"/>
      <c r="L1171" s="5"/>
      <c r="M1171" s="15"/>
      <c r="N1171" s="11"/>
    </row>
    <row r="1172" spans="1:14">
      <c r="A1172" s="6">
        <v>41618</v>
      </c>
      <c r="B1172" s="4">
        <v>2340</v>
      </c>
      <c r="C1172" s="6">
        <v>41611</v>
      </c>
      <c r="D1172" s="11">
        <v>1960</v>
      </c>
      <c r="E1172" s="11">
        <v>2070</v>
      </c>
      <c r="F1172" s="11">
        <v>2060</v>
      </c>
      <c r="G1172" s="11">
        <v>2090</v>
      </c>
      <c r="H1172" s="6">
        <v>41647</v>
      </c>
      <c r="I1172" s="11">
        <v>2497.14</v>
      </c>
      <c r="J1172" s="5"/>
      <c r="K1172" s="11"/>
      <c r="L1172" s="5"/>
      <c r="M1172" s="15"/>
      <c r="N1172" s="11"/>
    </row>
    <row r="1173" spans="1:14">
      <c r="A1173" s="6">
        <v>41617</v>
      </c>
      <c r="B1173" s="4">
        <v>2340</v>
      </c>
      <c r="C1173" s="6">
        <v>41610</v>
      </c>
      <c r="D1173" s="11">
        <v>1960</v>
      </c>
      <c r="E1173" s="11">
        <v>2070</v>
      </c>
      <c r="F1173" s="11">
        <v>2060</v>
      </c>
      <c r="G1173" s="11">
        <v>2090</v>
      </c>
      <c r="H1173" s="6">
        <v>41646</v>
      </c>
      <c r="I1173" s="11">
        <v>2497.14</v>
      </c>
      <c r="J1173" s="5"/>
      <c r="K1173" s="11"/>
      <c r="L1173" s="5"/>
      <c r="M1173" s="15"/>
      <c r="N1173" s="11"/>
    </row>
    <row r="1174" spans="1:14">
      <c r="A1174" s="6">
        <v>41614</v>
      </c>
      <c r="B1174" s="4">
        <v>2330</v>
      </c>
      <c r="C1174" s="6">
        <v>41607</v>
      </c>
      <c r="D1174" s="11">
        <v>1950</v>
      </c>
      <c r="E1174" s="11">
        <v>2050</v>
      </c>
      <c r="F1174" s="11">
        <v>2040</v>
      </c>
      <c r="G1174" s="11">
        <v>2080</v>
      </c>
      <c r="H1174" s="6">
        <v>41645</v>
      </c>
      <c r="I1174" s="11">
        <v>2497.14</v>
      </c>
      <c r="J1174" s="5"/>
      <c r="K1174" s="11"/>
      <c r="L1174" s="5"/>
      <c r="M1174" s="15"/>
      <c r="N1174" s="11"/>
    </row>
    <row r="1175" spans="1:14">
      <c r="A1175" s="6">
        <v>41613</v>
      </c>
      <c r="B1175" s="4">
        <v>2330</v>
      </c>
      <c r="C1175" s="6">
        <v>41606</v>
      </c>
      <c r="D1175" s="11">
        <v>1950</v>
      </c>
      <c r="E1175" s="11">
        <v>2050</v>
      </c>
      <c r="F1175" s="11">
        <v>2040</v>
      </c>
      <c r="G1175" s="11">
        <v>2080</v>
      </c>
      <c r="H1175" s="6">
        <v>41642</v>
      </c>
      <c r="I1175" s="11">
        <v>2491.4299999999998</v>
      </c>
      <c r="J1175" s="5"/>
      <c r="K1175" s="11"/>
      <c r="L1175" s="5"/>
      <c r="M1175" s="15"/>
      <c r="N1175" s="11"/>
    </row>
    <row r="1176" spans="1:14">
      <c r="A1176" s="6">
        <v>41612</v>
      </c>
      <c r="B1176" s="4">
        <v>2330</v>
      </c>
      <c r="C1176" s="6">
        <v>41605</v>
      </c>
      <c r="D1176" s="11">
        <v>1950</v>
      </c>
      <c r="E1176" s="11">
        <v>2050</v>
      </c>
      <c r="F1176" s="11">
        <v>2040</v>
      </c>
      <c r="G1176" s="11">
        <v>2080</v>
      </c>
      <c r="H1176" s="6">
        <v>41641</v>
      </c>
      <c r="I1176" s="11">
        <v>2491.4299999999998</v>
      </c>
      <c r="J1176" s="5"/>
      <c r="K1176" s="11"/>
      <c r="L1176" s="5"/>
      <c r="M1176" s="15"/>
      <c r="N1176" s="11"/>
    </row>
    <row r="1177" spans="1:14">
      <c r="A1177" s="6">
        <v>41611</v>
      </c>
      <c r="B1177" s="4">
        <v>2330</v>
      </c>
      <c r="C1177" s="6">
        <v>41604</v>
      </c>
      <c r="D1177" s="11">
        <v>1950</v>
      </c>
      <c r="E1177" s="11">
        <v>2050</v>
      </c>
      <c r="F1177" s="11">
        <v>2040</v>
      </c>
      <c r="G1177" s="11">
        <v>2080</v>
      </c>
      <c r="H1177" s="6">
        <v>41639</v>
      </c>
      <c r="I1177" s="11">
        <v>2474.29</v>
      </c>
      <c r="J1177" s="5"/>
      <c r="K1177" s="11"/>
      <c r="L1177" s="5"/>
      <c r="M1177" s="15"/>
      <c r="N1177" s="11"/>
    </row>
    <row r="1178" spans="1:14">
      <c r="A1178" s="6">
        <v>41610</v>
      </c>
      <c r="B1178" s="4">
        <v>2330</v>
      </c>
      <c r="C1178" s="6">
        <v>41603</v>
      </c>
      <c r="D1178" s="11">
        <v>1950</v>
      </c>
      <c r="E1178" s="11">
        <v>2050</v>
      </c>
      <c r="F1178" s="11">
        <v>2040</v>
      </c>
      <c r="G1178" s="11">
        <v>2080</v>
      </c>
      <c r="H1178" s="6">
        <v>41638</v>
      </c>
      <c r="I1178" s="11">
        <v>2467.14</v>
      </c>
      <c r="J1178" s="5"/>
      <c r="K1178" s="11"/>
      <c r="L1178" s="5"/>
      <c r="M1178" s="15"/>
      <c r="N1178" s="11"/>
    </row>
    <row r="1179" spans="1:14">
      <c r="A1179" s="6">
        <v>41607</v>
      </c>
      <c r="B1179" s="4">
        <v>2330</v>
      </c>
      <c r="C1179" s="6">
        <v>41600</v>
      </c>
      <c r="D1179" s="11">
        <v>1950</v>
      </c>
      <c r="E1179" s="11">
        <v>2050</v>
      </c>
      <c r="F1179" s="11">
        <v>2040</v>
      </c>
      <c r="G1179" s="11">
        <v>2080</v>
      </c>
      <c r="H1179" s="6">
        <v>41635</v>
      </c>
      <c r="I1179" s="11">
        <v>2445.71</v>
      </c>
      <c r="J1179" s="5"/>
      <c r="K1179" s="11"/>
      <c r="L1179" s="5"/>
      <c r="M1179" s="15"/>
      <c r="N1179" s="11"/>
    </row>
    <row r="1180" spans="1:14">
      <c r="A1180" s="6">
        <v>41606</v>
      </c>
      <c r="B1180" s="4">
        <v>2330</v>
      </c>
      <c r="C1180" s="6">
        <v>41599</v>
      </c>
      <c r="D1180" s="11">
        <v>1950</v>
      </c>
      <c r="E1180" s="11">
        <v>2050</v>
      </c>
      <c r="F1180" s="11">
        <v>2040</v>
      </c>
      <c r="G1180" s="11">
        <v>2080</v>
      </c>
      <c r="H1180" s="6">
        <v>41634</v>
      </c>
      <c r="I1180" s="11">
        <v>2445.71</v>
      </c>
      <c r="J1180" s="5"/>
      <c r="K1180" s="11"/>
      <c r="L1180" s="5"/>
      <c r="M1180" s="15"/>
      <c r="N1180" s="11"/>
    </row>
    <row r="1181" spans="1:14">
      <c r="A1181" s="6">
        <v>41605</v>
      </c>
      <c r="B1181" s="4">
        <v>2330</v>
      </c>
      <c r="C1181" s="6">
        <v>41598</v>
      </c>
      <c r="D1181" s="11">
        <v>1950</v>
      </c>
      <c r="E1181" s="11">
        <v>2050</v>
      </c>
      <c r="F1181" s="11">
        <v>2040</v>
      </c>
      <c r="G1181" s="11">
        <v>2080</v>
      </c>
      <c r="H1181" s="6">
        <v>41633</v>
      </c>
      <c r="I1181" s="11">
        <v>2438.5700000000002</v>
      </c>
      <c r="J1181" s="5"/>
      <c r="K1181" s="11"/>
      <c r="L1181" s="5"/>
      <c r="M1181" s="15"/>
      <c r="N1181" s="11"/>
    </row>
    <row r="1182" spans="1:14">
      <c r="A1182" s="6">
        <v>41604</v>
      </c>
      <c r="B1182" s="4">
        <v>2330</v>
      </c>
      <c r="C1182" s="6">
        <v>41597</v>
      </c>
      <c r="D1182" s="11">
        <v>1950</v>
      </c>
      <c r="E1182" s="11">
        <v>2050</v>
      </c>
      <c r="F1182" s="11">
        <v>2040</v>
      </c>
      <c r="G1182" s="11">
        <v>2080</v>
      </c>
      <c r="H1182" s="6">
        <v>41632</v>
      </c>
      <c r="I1182" s="11">
        <v>2424.29</v>
      </c>
      <c r="J1182" s="5"/>
      <c r="K1182" s="11"/>
      <c r="L1182" s="5"/>
      <c r="M1182" s="15"/>
      <c r="N1182" s="11"/>
    </row>
    <row r="1183" spans="1:14">
      <c r="A1183" s="6">
        <v>41603</v>
      </c>
      <c r="B1183" s="4">
        <v>2340</v>
      </c>
      <c r="C1183" s="6">
        <v>41596</v>
      </c>
      <c r="D1183" s="11">
        <v>2000</v>
      </c>
      <c r="E1183" s="11">
        <v>2070</v>
      </c>
      <c r="F1183" s="11">
        <v>2080</v>
      </c>
      <c r="G1183" s="11">
        <v>2100</v>
      </c>
      <c r="H1183" s="6">
        <v>41631</v>
      </c>
      <c r="I1183" s="11">
        <v>2410</v>
      </c>
      <c r="J1183" s="5"/>
      <c r="K1183" s="11"/>
      <c r="L1183" s="5"/>
      <c r="M1183" s="15"/>
      <c r="N1183" s="11"/>
    </row>
    <row r="1184" spans="1:14">
      <c r="A1184" s="6">
        <v>41600</v>
      </c>
      <c r="B1184" s="4">
        <v>2340</v>
      </c>
      <c r="C1184" s="6">
        <v>41593</v>
      </c>
      <c r="D1184" s="11">
        <v>2000</v>
      </c>
      <c r="E1184" s="11">
        <v>2070</v>
      </c>
      <c r="F1184" s="11">
        <v>2080</v>
      </c>
      <c r="G1184" s="11">
        <v>2100</v>
      </c>
      <c r="H1184" s="6">
        <v>41628</v>
      </c>
      <c r="I1184" s="11">
        <v>2394.29</v>
      </c>
      <c r="J1184" s="5"/>
      <c r="K1184" s="11"/>
      <c r="L1184" s="5"/>
      <c r="M1184" s="15"/>
      <c r="N1184" s="11"/>
    </row>
    <row r="1185" spans="1:14">
      <c r="A1185" s="6">
        <v>41599</v>
      </c>
      <c r="B1185" s="4">
        <v>2340</v>
      </c>
      <c r="C1185" s="6">
        <v>41592</v>
      </c>
      <c r="D1185" s="11">
        <v>2000</v>
      </c>
      <c r="E1185" s="11">
        <v>2070</v>
      </c>
      <c r="F1185" s="11">
        <v>2080</v>
      </c>
      <c r="G1185" s="11">
        <v>2100</v>
      </c>
      <c r="H1185" s="6">
        <v>41627</v>
      </c>
      <c r="I1185" s="11">
        <v>2380</v>
      </c>
      <c r="J1185" s="5"/>
      <c r="K1185" s="11"/>
      <c r="L1185" s="5"/>
      <c r="M1185" s="15"/>
      <c r="N1185" s="11"/>
    </row>
    <row r="1186" spans="1:14">
      <c r="A1186" s="6">
        <v>41598</v>
      </c>
      <c r="B1186" s="4">
        <v>2340</v>
      </c>
      <c r="C1186" s="6">
        <v>41591</v>
      </c>
      <c r="D1186" s="11">
        <v>2000</v>
      </c>
      <c r="E1186" s="11">
        <v>2070</v>
      </c>
      <c r="F1186" s="11">
        <v>2080</v>
      </c>
      <c r="G1186" s="11">
        <v>2100</v>
      </c>
      <c r="H1186" s="6">
        <v>41626</v>
      </c>
      <c r="I1186" s="11">
        <v>2380</v>
      </c>
      <c r="J1186" s="5"/>
      <c r="K1186" s="11"/>
      <c r="L1186" s="5"/>
      <c r="M1186" s="15"/>
      <c r="N1186" s="11"/>
    </row>
    <row r="1187" spans="1:14">
      <c r="A1187" s="6">
        <v>41597</v>
      </c>
      <c r="B1187" s="4">
        <v>2340</v>
      </c>
      <c r="C1187" s="6">
        <v>41590</v>
      </c>
      <c r="D1187" s="11">
        <v>2000</v>
      </c>
      <c r="E1187" s="11">
        <v>2070</v>
      </c>
      <c r="F1187" s="11">
        <v>2080</v>
      </c>
      <c r="G1187" s="11">
        <v>2100</v>
      </c>
      <c r="H1187" s="6">
        <v>41625</v>
      </c>
      <c r="I1187" s="11">
        <v>2380</v>
      </c>
      <c r="J1187" s="5"/>
      <c r="K1187" s="11"/>
      <c r="L1187" s="5"/>
      <c r="M1187" s="15"/>
      <c r="N1187" s="11"/>
    </row>
    <row r="1188" spans="1:14">
      <c r="A1188" s="6">
        <v>41596</v>
      </c>
      <c r="B1188" s="4">
        <v>2340</v>
      </c>
      <c r="C1188" s="6">
        <v>41589</v>
      </c>
      <c r="D1188" s="11">
        <v>2000</v>
      </c>
      <c r="E1188" s="11">
        <v>2070</v>
      </c>
      <c r="F1188" s="11">
        <v>2080</v>
      </c>
      <c r="G1188" s="11">
        <v>2100</v>
      </c>
      <c r="H1188" s="6">
        <v>41624</v>
      </c>
      <c r="I1188" s="11">
        <v>2335.71</v>
      </c>
      <c r="J1188" s="5"/>
      <c r="K1188" s="11"/>
      <c r="L1188" s="5"/>
      <c r="M1188" s="15"/>
      <c r="N1188" s="11"/>
    </row>
    <row r="1189" spans="1:14">
      <c r="A1189" s="6">
        <v>41593</v>
      </c>
      <c r="B1189" s="4">
        <v>2340</v>
      </c>
      <c r="C1189" s="6">
        <v>41586</v>
      </c>
      <c r="D1189" s="11">
        <v>2000</v>
      </c>
      <c r="E1189" s="11">
        <v>2070</v>
      </c>
      <c r="F1189" s="11">
        <v>2080</v>
      </c>
      <c r="G1189" s="11">
        <v>2100</v>
      </c>
      <c r="H1189" s="6">
        <v>41621</v>
      </c>
      <c r="I1189" s="11">
        <v>2311.4299999999998</v>
      </c>
      <c r="J1189" s="5"/>
      <c r="K1189" s="11"/>
      <c r="L1189" s="5"/>
      <c r="M1189" s="15"/>
      <c r="N1189" s="11"/>
    </row>
    <row r="1190" spans="1:14">
      <c r="A1190" s="6">
        <v>41592</v>
      </c>
      <c r="B1190" s="4">
        <v>2340</v>
      </c>
      <c r="C1190" s="6">
        <v>41585</v>
      </c>
      <c r="D1190" s="11">
        <v>2000</v>
      </c>
      <c r="E1190" s="11">
        <v>2070</v>
      </c>
      <c r="F1190" s="11">
        <v>2080</v>
      </c>
      <c r="G1190" s="11">
        <v>2100</v>
      </c>
      <c r="H1190" s="6">
        <v>41620</v>
      </c>
      <c r="I1190" s="11">
        <v>2295.71</v>
      </c>
      <c r="J1190" s="5"/>
      <c r="K1190" s="11"/>
      <c r="L1190" s="5"/>
      <c r="M1190" s="15"/>
      <c r="N1190" s="11"/>
    </row>
    <row r="1191" spans="1:14">
      <c r="A1191" s="6">
        <v>41591</v>
      </c>
      <c r="B1191" s="4">
        <v>2340</v>
      </c>
      <c r="C1191" s="6">
        <v>41584</v>
      </c>
      <c r="D1191" s="11">
        <v>2000</v>
      </c>
      <c r="E1191" s="11">
        <v>2070</v>
      </c>
      <c r="F1191" s="11">
        <v>2080</v>
      </c>
      <c r="G1191" s="11">
        <v>2100</v>
      </c>
      <c r="H1191" s="6">
        <v>41619</v>
      </c>
      <c r="I1191" s="11">
        <v>2281.4299999999998</v>
      </c>
      <c r="J1191" s="5"/>
      <c r="K1191" s="11"/>
      <c r="L1191" s="5"/>
      <c r="M1191" s="15"/>
      <c r="N1191" s="11"/>
    </row>
    <row r="1192" spans="1:14">
      <c r="A1192" s="6">
        <v>41590</v>
      </c>
      <c r="B1192" s="4">
        <v>2340</v>
      </c>
      <c r="C1192" s="6">
        <v>41583</v>
      </c>
      <c r="D1192" s="11">
        <v>2000</v>
      </c>
      <c r="E1192" s="11">
        <v>2070</v>
      </c>
      <c r="F1192" s="11">
        <v>2080</v>
      </c>
      <c r="G1192" s="11">
        <v>2100</v>
      </c>
      <c r="H1192" s="6">
        <v>41618</v>
      </c>
      <c r="I1192" s="11">
        <v>2267.14</v>
      </c>
      <c r="J1192" s="5"/>
      <c r="K1192" s="11"/>
      <c r="L1192" s="5"/>
      <c r="M1192" s="15"/>
      <c r="N1192" s="11"/>
    </row>
    <row r="1193" spans="1:14">
      <c r="A1193" s="6">
        <v>41589</v>
      </c>
      <c r="B1193" s="4">
        <v>2340</v>
      </c>
      <c r="C1193" s="6">
        <v>41582</v>
      </c>
      <c r="D1193" s="11">
        <v>2000</v>
      </c>
      <c r="E1193" s="11">
        <v>2070</v>
      </c>
      <c r="F1193" s="11">
        <v>2080</v>
      </c>
      <c r="G1193" s="11">
        <v>2100</v>
      </c>
      <c r="H1193" s="6">
        <v>41617</v>
      </c>
      <c r="I1193" s="11">
        <v>2257.14</v>
      </c>
      <c r="J1193" s="5"/>
      <c r="K1193" s="11"/>
      <c r="L1193" s="5"/>
      <c r="M1193" s="15"/>
      <c r="N1193" s="11"/>
    </row>
    <row r="1194" spans="1:14">
      <c r="A1194" s="6">
        <v>41586</v>
      </c>
      <c r="B1194" s="4">
        <v>2340</v>
      </c>
      <c r="C1194" s="6">
        <v>41579</v>
      </c>
      <c r="D1194" s="11">
        <v>2000</v>
      </c>
      <c r="E1194" s="11">
        <v>2070</v>
      </c>
      <c r="F1194" s="11">
        <v>2080</v>
      </c>
      <c r="G1194" s="11">
        <v>2100</v>
      </c>
      <c r="H1194" s="6">
        <v>41614</v>
      </c>
      <c r="I1194" s="11">
        <v>2254.29</v>
      </c>
      <c r="J1194" s="5"/>
      <c r="K1194" s="11"/>
      <c r="L1194" s="5"/>
      <c r="M1194" s="15"/>
      <c r="N1194" s="11"/>
    </row>
    <row r="1195" spans="1:14">
      <c r="A1195" s="6">
        <v>41585</v>
      </c>
      <c r="B1195" s="4">
        <v>2350</v>
      </c>
      <c r="C1195" s="6">
        <v>41578</v>
      </c>
      <c r="D1195" s="11">
        <v>2000</v>
      </c>
      <c r="E1195" s="11">
        <v>2070</v>
      </c>
      <c r="F1195" s="11">
        <v>2080</v>
      </c>
      <c r="G1195" s="11">
        <v>2100</v>
      </c>
      <c r="H1195" s="6">
        <v>41613</v>
      </c>
      <c r="I1195" s="11">
        <v>2242.86</v>
      </c>
      <c r="J1195" s="5"/>
      <c r="K1195" s="11"/>
      <c r="L1195" s="5"/>
      <c r="M1195" s="15"/>
      <c r="N1195" s="11"/>
    </row>
    <row r="1196" spans="1:14">
      <c r="A1196" s="6">
        <v>41584</v>
      </c>
      <c r="B1196" s="4">
        <v>2350</v>
      </c>
      <c r="C1196" s="6">
        <v>41577</v>
      </c>
      <c r="D1196" s="11">
        <v>2000</v>
      </c>
      <c r="E1196" s="11">
        <v>2070</v>
      </c>
      <c r="F1196" s="11">
        <v>2080</v>
      </c>
      <c r="G1196" s="11">
        <v>2100</v>
      </c>
      <c r="H1196" s="6">
        <v>41612</v>
      </c>
      <c r="I1196" s="11">
        <v>2232.86</v>
      </c>
      <c r="J1196" s="5"/>
      <c r="K1196" s="11"/>
      <c r="L1196" s="5"/>
      <c r="M1196" s="15"/>
      <c r="N1196" s="11"/>
    </row>
    <row r="1197" spans="1:14">
      <c r="A1197" s="6">
        <v>41583</v>
      </c>
      <c r="B1197" s="4">
        <v>2350</v>
      </c>
      <c r="C1197" s="6">
        <v>41576</v>
      </c>
      <c r="D1197" s="11">
        <v>2000</v>
      </c>
      <c r="E1197" s="11">
        <v>2070</v>
      </c>
      <c r="F1197" s="11">
        <v>2080</v>
      </c>
      <c r="G1197" s="11">
        <v>2100</v>
      </c>
      <c r="H1197" s="6">
        <v>41611</v>
      </c>
      <c r="I1197" s="11">
        <v>2227.14</v>
      </c>
      <c r="J1197" s="5"/>
      <c r="K1197" s="11"/>
      <c r="L1197" s="5"/>
      <c r="M1197" s="15"/>
      <c r="N1197" s="11"/>
    </row>
    <row r="1198" spans="1:14">
      <c r="A1198" s="6">
        <v>41582</v>
      </c>
      <c r="B1198" s="4">
        <v>2350</v>
      </c>
      <c r="C1198" s="6">
        <v>41575</v>
      </c>
      <c r="D1198" s="11">
        <v>2000</v>
      </c>
      <c r="E1198" s="11">
        <v>2070</v>
      </c>
      <c r="F1198" s="11">
        <v>2080</v>
      </c>
      <c r="G1198" s="11">
        <v>2100</v>
      </c>
      <c r="H1198" s="6">
        <v>41610</v>
      </c>
      <c r="I1198" s="11">
        <v>2227.14</v>
      </c>
      <c r="J1198" s="5"/>
      <c r="K1198" s="11"/>
      <c r="L1198" s="5"/>
      <c r="M1198" s="15"/>
      <c r="N1198" s="11"/>
    </row>
    <row r="1199" spans="1:14">
      <c r="A1199" s="6">
        <v>41579</v>
      </c>
      <c r="B1199" s="4">
        <v>2340</v>
      </c>
      <c r="C1199" s="6">
        <v>41572</v>
      </c>
      <c r="D1199" s="11">
        <v>2000</v>
      </c>
      <c r="E1199" s="11">
        <v>2070</v>
      </c>
      <c r="F1199" s="11">
        <v>2080</v>
      </c>
      <c r="G1199" s="11">
        <v>2100</v>
      </c>
      <c r="H1199" s="6">
        <v>41607</v>
      </c>
      <c r="I1199" s="11">
        <v>2210</v>
      </c>
      <c r="J1199" s="5"/>
      <c r="K1199" s="11"/>
      <c r="L1199" s="5"/>
      <c r="M1199" s="15"/>
      <c r="N1199" s="11"/>
    </row>
    <row r="1200" spans="1:14">
      <c r="A1200" s="6">
        <v>41578</v>
      </c>
      <c r="B1200" s="4">
        <v>2340</v>
      </c>
      <c r="C1200" s="6">
        <v>41571</v>
      </c>
      <c r="D1200" s="11">
        <v>2000</v>
      </c>
      <c r="E1200" s="11">
        <v>2070</v>
      </c>
      <c r="F1200" s="11">
        <v>2080</v>
      </c>
      <c r="G1200" s="11">
        <v>2100</v>
      </c>
      <c r="H1200" s="6">
        <v>41606</v>
      </c>
      <c r="I1200" s="11">
        <v>2195.71</v>
      </c>
      <c r="J1200" s="5"/>
      <c r="K1200" s="11"/>
      <c r="L1200" s="5"/>
      <c r="M1200" s="15"/>
      <c r="N1200" s="11"/>
    </row>
    <row r="1201" spans="1:14">
      <c r="A1201" s="6">
        <v>41577</v>
      </c>
      <c r="B1201" s="4">
        <v>2330</v>
      </c>
      <c r="C1201" s="6">
        <v>41570</v>
      </c>
      <c r="D1201" s="11">
        <v>2000</v>
      </c>
      <c r="E1201" s="11">
        <v>2070</v>
      </c>
      <c r="F1201" s="11">
        <v>2080</v>
      </c>
      <c r="G1201" s="11">
        <v>2100</v>
      </c>
      <c r="H1201" s="6">
        <v>41605</v>
      </c>
      <c r="I1201" s="11">
        <v>2191.4299999999998</v>
      </c>
      <c r="J1201" s="5"/>
      <c r="K1201" s="11"/>
      <c r="L1201" s="5"/>
      <c r="M1201" s="15"/>
      <c r="N1201" s="11"/>
    </row>
    <row r="1202" spans="1:14">
      <c r="A1202" s="6">
        <v>41576</v>
      </c>
      <c r="B1202" s="4">
        <v>2330</v>
      </c>
      <c r="C1202" s="6">
        <v>41569</v>
      </c>
      <c r="D1202" s="11">
        <v>2000</v>
      </c>
      <c r="E1202" s="11">
        <v>2070</v>
      </c>
      <c r="F1202" s="11">
        <v>2080</v>
      </c>
      <c r="G1202" s="11">
        <v>2100</v>
      </c>
      <c r="H1202" s="6">
        <v>41604</v>
      </c>
      <c r="I1202" s="11">
        <v>2191.4299999999998</v>
      </c>
      <c r="J1202" s="5"/>
      <c r="K1202" s="11"/>
      <c r="L1202" s="5"/>
      <c r="M1202" s="15"/>
      <c r="N1202" s="11"/>
    </row>
    <row r="1203" spans="1:14">
      <c r="A1203" s="6">
        <v>41575</v>
      </c>
      <c r="B1203" s="4">
        <v>2330</v>
      </c>
      <c r="C1203" s="6">
        <v>41568</v>
      </c>
      <c r="D1203" s="11">
        <v>2000</v>
      </c>
      <c r="E1203" s="11">
        <v>2070</v>
      </c>
      <c r="F1203" s="11">
        <v>2080</v>
      </c>
      <c r="G1203" s="11">
        <v>2100</v>
      </c>
      <c r="H1203" s="6">
        <v>41603</v>
      </c>
      <c r="I1203" s="11">
        <v>2174.29</v>
      </c>
      <c r="J1203" s="5"/>
      <c r="K1203" s="11"/>
      <c r="L1203" s="5"/>
      <c r="M1203" s="15"/>
      <c r="N1203" s="11"/>
    </row>
    <row r="1204" spans="1:14">
      <c r="A1204" s="6">
        <v>41572</v>
      </c>
      <c r="B1204" s="4">
        <v>2330</v>
      </c>
      <c r="C1204" s="6">
        <v>41565</v>
      </c>
      <c r="D1204" s="11">
        <v>2000</v>
      </c>
      <c r="E1204" s="11">
        <v>2070</v>
      </c>
      <c r="F1204" s="11">
        <v>2080</v>
      </c>
      <c r="G1204" s="11">
        <v>2100</v>
      </c>
      <c r="H1204" s="6">
        <v>41600</v>
      </c>
      <c r="I1204" s="11">
        <v>2177.14</v>
      </c>
      <c r="J1204" s="5"/>
      <c r="K1204" s="11"/>
      <c r="L1204" s="5"/>
      <c r="M1204" s="15"/>
      <c r="N1204" s="11"/>
    </row>
    <row r="1205" spans="1:14">
      <c r="A1205" s="6">
        <v>41571</v>
      </c>
      <c r="B1205" s="4">
        <v>2330</v>
      </c>
      <c r="C1205" s="6">
        <v>41564</v>
      </c>
      <c r="D1205" s="11">
        <v>2000</v>
      </c>
      <c r="E1205" s="11">
        <v>2070</v>
      </c>
      <c r="F1205" s="11">
        <v>2080</v>
      </c>
      <c r="G1205" s="11">
        <v>2100</v>
      </c>
      <c r="H1205" s="6">
        <v>41599</v>
      </c>
      <c r="I1205" s="11">
        <v>2168.5700000000002</v>
      </c>
      <c r="J1205" s="5"/>
      <c r="K1205" s="11"/>
      <c r="L1205" s="5"/>
      <c r="M1205" s="15"/>
      <c r="N1205" s="11"/>
    </row>
    <row r="1206" spans="1:14">
      <c r="A1206" s="6">
        <v>41570</v>
      </c>
      <c r="B1206" s="4">
        <v>2330</v>
      </c>
      <c r="C1206" s="6">
        <v>41563</v>
      </c>
      <c r="D1206" s="11">
        <v>2000</v>
      </c>
      <c r="E1206" s="11">
        <v>2070</v>
      </c>
      <c r="F1206" s="11">
        <v>2080</v>
      </c>
      <c r="G1206" s="11">
        <v>2100</v>
      </c>
      <c r="H1206" s="6">
        <v>41598</v>
      </c>
      <c r="I1206" s="11">
        <v>2154.29</v>
      </c>
      <c r="J1206" s="5"/>
      <c r="K1206" s="11"/>
      <c r="L1206" s="5"/>
      <c r="M1206" s="15"/>
      <c r="N1206" s="11"/>
    </row>
    <row r="1207" spans="1:14">
      <c r="A1207" s="6">
        <v>41569</v>
      </c>
      <c r="B1207" s="4">
        <v>2320</v>
      </c>
      <c r="C1207" s="6">
        <v>41562</v>
      </c>
      <c r="D1207" s="11">
        <v>2000</v>
      </c>
      <c r="E1207" s="11">
        <v>2070</v>
      </c>
      <c r="F1207" s="11">
        <v>2080</v>
      </c>
      <c r="G1207" s="11">
        <v>2100</v>
      </c>
      <c r="H1207" s="6">
        <v>41597</v>
      </c>
      <c r="I1207" s="11">
        <v>2155.71</v>
      </c>
      <c r="J1207" s="5"/>
      <c r="K1207" s="11"/>
      <c r="L1207" s="5"/>
      <c r="M1207" s="15"/>
      <c r="N1207" s="11"/>
    </row>
    <row r="1208" spans="1:14">
      <c r="A1208" s="6">
        <v>41568</v>
      </c>
      <c r="B1208" s="4">
        <v>2320</v>
      </c>
      <c r="C1208" s="6">
        <v>41561</v>
      </c>
      <c r="D1208" s="11">
        <v>2000</v>
      </c>
      <c r="E1208" s="11">
        <v>2130</v>
      </c>
      <c r="F1208" s="11">
        <v>2100</v>
      </c>
      <c r="G1208" s="11">
        <v>2140</v>
      </c>
      <c r="H1208" s="6">
        <v>41596</v>
      </c>
      <c r="I1208" s="11">
        <v>2148.5700000000002</v>
      </c>
      <c r="J1208" s="5"/>
      <c r="K1208" s="11"/>
      <c r="L1208" s="5"/>
      <c r="M1208" s="15"/>
      <c r="N1208" s="11"/>
    </row>
    <row r="1209" spans="1:14">
      <c r="A1209" s="6">
        <v>41565</v>
      </c>
      <c r="B1209" s="4">
        <v>2320</v>
      </c>
      <c r="C1209" s="6">
        <v>41558</v>
      </c>
      <c r="D1209" s="11">
        <v>2000</v>
      </c>
      <c r="E1209" s="11">
        <v>2130</v>
      </c>
      <c r="F1209" s="11">
        <v>2100</v>
      </c>
      <c r="G1209" s="11">
        <v>2140</v>
      </c>
      <c r="H1209" s="6">
        <v>41593</v>
      </c>
      <c r="I1209" s="11">
        <v>2154.29</v>
      </c>
      <c r="J1209" s="5"/>
      <c r="K1209" s="11"/>
      <c r="L1209" s="5"/>
      <c r="M1209" s="15"/>
      <c r="N1209" s="11"/>
    </row>
    <row r="1210" spans="1:14">
      <c r="A1210" s="6">
        <v>41564</v>
      </c>
      <c r="B1210" s="4">
        <v>2320</v>
      </c>
      <c r="C1210" s="6">
        <v>41557</v>
      </c>
      <c r="D1210" s="11">
        <v>2000</v>
      </c>
      <c r="E1210" s="11">
        <v>2130</v>
      </c>
      <c r="F1210" s="11">
        <v>2100</v>
      </c>
      <c r="G1210" s="11">
        <v>2140</v>
      </c>
      <c r="H1210" s="6">
        <v>41592</v>
      </c>
      <c r="I1210" s="11">
        <v>2140</v>
      </c>
      <c r="J1210" s="5"/>
      <c r="K1210" s="11"/>
      <c r="L1210" s="5"/>
      <c r="M1210" s="15"/>
      <c r="N1210" s="11"/>
    </row>
    <row r="1211" spans="1:14">
      <c r="A1211" s="6">
        <v>41563</v>
      </c>
      <c r="B1211" s="4">
        <v>2320</v>
      </c>
      <c r="C1211" s="6">
        <v>41556</v>
      </c>
      <c r="D1211" s="11">
        <v>2000</v>
      </c>
      <c r="E1211" s="11">
        <v>2130</v>
      </c>
      <c r="F1211" s="11">
        <v>2100</v>
      </c>
      <c r="G1211" s="11">
        <v>2140</v>
      </c>
      <c r="H1211" s="6">
        <v>41591</v>
      </c>
      <c r="I1211" s="11">
        <v>2140</v>
      </c>
      <c r="J1211" s="5"/>
      <c r="K1211" s="11"/>
      <c r="L1211" s="5"/>
      <c r="M1211" s="15"/>
      <c r="N1211" s="11"/>
    </row>
    <row r="1212" spans="1:14">
      <c r="A1212" s="6">
        <v>41562</v>
      </c>
      <c r="B1212" s="4">
        <v>2320</v>
      </c>
      <c r="C1212" s="6">
        <v>41555</v>
      </c>
      <c r="D1212" s="11">
        <v>2000</v>
      </c>
      <c r="E1212" s="11">
        <v>2130</v>
      </c>
      <c r="F1212" s="11">
        <v>2100</v>
      </c>
      <c r="G1212" s="11">
        <v>2140</v>
      </c>
      <c r="H1212" s="6">
        <v>41590</v>
      </c>
      <c r="I1212" s="11">
        <v>2142.86</v>
      </c>
      <c r="J1212" s="5"/>
      <c r="K1212" s="11"/>
      <c r="L1212" s="5"/>
      <c r="M1212" s="15"/>
      <c r="N1212" s="11"/>
    </row>
    <row r="1213" spans="1:14">
      <c r="A1213" s="6">
        <v>41561</v>
      </c>
      <c r="B1213" s="4">
        <v>2320</v>
      </c>
      <c r="C1213" s="6">
        <v>41547</v>
      </c>
      <c r="D1213" s="11">
        <v>2000</v>
      </c>
      <c r="E1213" s="11">
        <v>2130</v>
      </c>
      <c r="F1213" s="11">
        <v>2100</v>
      </c>
      <c r="G1213" s="11">
        <v>2140</v>
      </c>
      <c r="H1213" s="6">
        <v>41589</v>
      </c>
      <c r="I1213" s="11">
        <v>2142.86</v>
      </c>
      <c r="J1213" s="5"/>
      <c r="K1213" s="11"/>
      <c r="L1213" s="5"/>
      <c r="M1213" s="15"/>
      <c r="N1213" s="11"/>
    </row>
    <row r="1214" spans="1:14">
      <c r="A1214" s="6">
        <v>41558</v>
      </c>
      <c r="B1214" s="4">
        <v>2320</v>
      </c>
      <c r="C1214" s="6">
        <v>41544</v>
      </c>
      <c r="D1214" s="11">
        <v>2000</v>
      </c>
      <c r="E1214" s="11">
        <v>2130</v>
      </c>
      <c r="F1214" s="11">
        <v>2100</v>
      </c>
      <c r="G1214" s="11">
        <v>2140</v>
      </c>
      <c r="H1214" s="6">
        <v>41586</v>
      </c>
      <c r="I1214" s="11">
        <v>2141.4299999999998</v>
      </c>
      <c r="J1214" s="5"/>
      <c r="K1214" s="11"/>
      <c r="L1214" s="5"/>
      <c r="M1214" s="15"/>
      <c r="N1214" s="11"/>
    </row>
    <row r="1215" spans="1:14">
      <c r="A1215" s="6">
        <v>41557</v>
      </c>
      <c r="B1215" s="4">
        <v>2320</v>
      </c>
      <c r="C1215" s="6">
        <v>41543</v>
      </c>
      <c r="D1215" s="11">
        <v>2000</v>
      </c>
      <c r="E1215" s="11">
        <v>2130</v>
      </c>
      <c r="F1215" s="11">
        <v>2100</v>
      </c>
      <c r="G1215" s="11">
        <v>2140</v>
      </c>
      <c r="H1215" s="6">
        <v>41585</v>
      </c>
      <c r="I1215" s="11">
        <v>2171.4299999999998</v>
      </c>
      <c r="J1215" s="5"/>
      <c r="K1215" s="11"/>
      <c r="L1215" s="5"/>
      <c r="M1215" s="15"/>
      <c r="N1215" s="11"/>
    </row>
    <row r="1216" spans="1:14">
      <c r="A1216" s="6">
        <v>41556</v>
      </c>
      <c r="B1216" s="4">
        <v>2320</v>
      </c>
      <c r="C1216" s="6">
        <v>41542</v>
      </c>
      <c r="D1216" s="11">
        <v>2000</v>
      </c>
      <c r="E1216" s="11">
        <v>2130</v>
      </c>
      <c r="F1216" s="11">
        <v>2100</v>
      </c>
      <c r="G1216" s="11">
        <v>2140</v>
      </c>
      <c r="H1216" s="6">
        <v>41584</v>
      </c>
      <c r="I1216" s="11">
        <v>2198.5700000000002</v>
      </c>
      <c r="J1216" s="5"/>
      <c r="K1216" s="11"/>
      <c r="L1216" s="5"/>
      <c r="M1216" s="15"/>
      <c r="N1216" s="11"/>
    </row>
    <row r="1217" spans="1:14">
      <c r="A1217" s="6">
        <v>41555</v>
      </c>
      <c r="B1217" s="4">
        <v>2320</v>
      </c>
      <c r="C1217" s="6">
        <v>41541</v>
      </c>
      <c r="D1217" s="11">
        <v>2000</v>
      </c>
      <c r="E1217" s="11">
        <v>2130</v>
      </c>
      <c r="F1217" s="11">
        <v>2100</v>
      </c>
      <c r="G1217" s="11">
        <v>2140</v>
      </c>
      <c r="H1217" s="6">
        <v>41583</v>
      </c>
      <c r="I1217" s="11">
        <v>2205.71</v>
      </c>
      <c r="J1217" s="5"/>
      <c r="K1217" s="11"/>
      <c r="L1217" s="5"/>
      <c r="M1217" s="15"/>
      <c r="N1217" s="11"/>
    </row>
    <row r="1218" spans="1:14">
      <c r="A1218" s="6">
        <v>41547</v>
      </c>
      <c r="B1218" s="4">
        <v>2320</v>
      </c>
      <c r="C1218" s="6">
        <v>41540</v>
      </c>
      <c r="D1218" s="11">
        <v>2000</v>
      </c>
      <c r="E1218" s="11">
        <v>2130</v>
      </c>
      <c r="F1218" s="11">
        <v>2100</v>
      </c>
      <c r="G1218" s="11">
        <v>2140</v>
      </c>
      <c r="H1218" s="6">
        <v>41582</v>
      </c>
      <c r="I1218" s="11">
        <v>2227.14</v>
      </c>
      <c r="J1218" s="5"/>
      <c r="K1218" s="11"/>
      <c r="L1218" s="5"/>
      <c r="M1218" s="15"/>
      <c r="N1218" s="11"/>
    </row>
    <row r="1219" spans="1:14">
      <c r="A1219" s="6">
        <v>41544</v>
      </c>
      <c r="B1219" s="4">
        <v>2320</v>
      </c>
      <c r="C1219" s="6">
        <v>41535</v>
      </c>
      <c r="D1219" s="11">
        <v>2000</v>
      </c>
      <c r="E1219" s="11">
        <v>2130</v>
      </c>
      <c r="F1219" s="11">
        <v>2100</v>
      </c>
      <c r="G1219" s="11">
        <v>2140</v>
      </c>
      <c r="H1219" s="6">
        <v>41579</v>
      </c>
      <c r="I1219" s="11">
        <v>2262.86</v>
      </c>
      <c r="J1219" s="5"/>
      <c r="K1219" s="11"/>
      <c r="L1219" s="5"/>
      <c r="M1219" s="15"/>
      <c r="N1219" s="11"/>
    </row>
    <row r="1220" spans="1:14">
      <c r="A1220" s="6">
        <v>41543</v>
      </c>
      <c r="B1220" s="4">
        <v>2320</v>
      </c>
      <c r="C1220" s="6">
        <v>41534</v>
      </c>
      <c r="D1220" s="11">
        <v>2000</v>
      </c>
      <c r="E1220" s="11">
        <v>2130</v>
      </c>
      <c r="F1220" s="11">
        <v>2100</v>
      </c>
      <c r="G1220" s="11">
        <v>2140</v>
      </c>
      <c r="H1220" s="6">
        <v>41578</v>
      </c>
      <c r="I1220" s="11">
        <v>2278.5700000000002</v>
      </c>
      <c r="J1220" s="5"/>
      <c r="K1220" s="11"/>
      <c r="L1220" s="5"/>
      <c r="M1220" s="15"/>
      <c r="N1220" s="11"/>
    </row>
    <row r="1221" spans="1:14">
      <c r="A1221" s="6">
        <v>41542</v>
      </c>
      <c r="B1221" s="4">
        <v>2320</v>
      </c>
      <c r="C1221" s="6">
        <v>41533</v>
      </c>
      <c r="D1221" s="11">
        <v>2000</v>
      </c>
      <c r="E1221" s="11">
        <v>2130</v>
      </c>
      <c r="F1221" s="11">
        <v>2100</v>
      </c>
      <c r="G1221" s="11">
        <v>2140</v>
      </c>
      <c r="H1221" s="6">
        <v>41577</v>
      </c>
      <c r="I1221" s="11">
        <v>2278.5700000000002</v>
      </c>
      <c r="J1221" s="5"/>
      <c r="K1221" s="11"/>
      <c r="L1221" s="5"/>
      <c r="M1221" s="15"/>
      <c r="N1221" s="11"/>
    </row>
    <row r="1222" spans="1:14">
      <c r="A1222" s="6">
        <v>41541</v>
      </c>
      <c r="B1222" s="4">
        <v>2320</v>
      </c>
      <c r="C1222" s="6">
        <v>41530</v>
      </c>
      <c r="D1222" s="11">
        <v>2000</v>
      </c>
      <c r="E1222" s="11">
        <v>2130</v>
      </c>
      <c r="F1222" s="11">
        <v>2100</v>
      </c>
      <c r="G1222" s="11">
        <v>2140</v>
      </c>
      <c r="H1222" s="6">
        <v>41576</v>
      </c>
      <c r="I1222" s="11">
        <v>2282.86</v>
      </c>
      <c r="J1222" s="5"/>
      <c r="K1222" s="11"/>
      <c r="L1222" s="5"/>
      <c r="M1222" s="15"/>
      <c r="N1222" s="11"/>
    </row>
    <row r="1223" spans="1:14">
      <c r="A1223" s="6">
        <v>41540</v>
      </c>
      <c r="B1223" s="4">
        <v>2320</v>
      </c>
      <c r="C1223" s="6">
        <v>41529</v>
      </c>
      <c r="D1223" s="11">
        <v>2000</v>
      </c>
      <c r="E1223" s="11">
        <v>2130</v>
      </c>
      <c r="F1223" s="11">
        <v>2100</v>
      </c>
      <c r="G1223" s="11">
        <v>2140</v>
      </c>
      <c r="H1223" s="6">
        <v>41575</v>
      </c>
      <c r="I1223" s="11">
        <v>2282.86</v>
      </c>
      <c r="J1223" s="5"/>
      <c r="K1223" s="11"/>
      <c r="L1223" s="5"/>
      <c r="M1223" s="15"/>
      <c r="N1223" s="11"/>
    </row>
    <row r="1224" spans="1:14">
      <c r="A1224" s="6">
        <v>41535</v>
      </c>
      <c r="B1224" s="4">
        <v>2320</v>
      </c>
      <c r="C1224" s="6">
        <v>41528</v>
      </c>
      <c r="D1224" s="11">
        <v>2000</v>
      </c>
      <c r="E1224" s="11">
        <v>2130</v>
      </c>
      <c r="F1224" s="11">
        <v>2100</v>
      </c>
      <c r="G1224" s="11">
        <v>2140</v>
      </c>
      <c r="H1224" s="6">
        <v>41572</v>
      </c>
      <c r="I1224" s="11">
        <v>2331.4299999999998</v>
      </c>
      <c r="J1224" s="5"/>
      <c r="K1224" s="11"/>
      <c r="L1224" s="5"/>
      <c r="M1224" s="15"/>
      <c r="N1224" s="11"/>
    </row>
    <row r="1225" spans="1:14">
      <c r="A1225" s="6">
        <v>41534</v>
      </c>
      <c r="B1225" s="4">
        <v>2330</v>
      </c>
      <c r="C1225" s="6">
        <v>41527</v>
      </c>
      <c r="D1225" s="11">
        <v>2000</v>
      </c>
      <c r="E1225" s="11">
        <v>2130</v>
      </c>
      <c r="F1225" s="11">
        <v>2100</v>
      </c>
      <c r="G1225" s="11">
        <v>2140</v>
      </c>
      <c r="H1225" s="6">
        <v>41571</v>
      </c>
      <c r="I1225" s="11">
        <v>2338.5700000000002</v>
      </c>
      <c r="J1225" s="5"/>
      <c r="K1225" s="11"/>
      <c r="L1225" s="5"/>
      <c r="M1225" s="15"/>
      <c r="N1225" s="11"/>
    </row>
    <row r="1226" spans="1:14">
      <c r="A1226" s="6">
        <v>41533</v>
      </c>
      <c r="B1226" s="4">
        <v>2330</v>
      </c>
      <c r="C1226" s="6">
        <v>41526</v>
      </c>
      <c r="D1226" s="11">
        <v>2000</v>
      </c>
      <c r="E1226" s="11">
        <v>2130</v>
      </c>
      <c r="F1226" s="11">
        <v>2100</v>
      </c>
      <c r="G1226" s="11">
        <v>2140</v>
      </c>
      <c r="H1226" s="6">
        <v>41570</v>
      </c>
      <c r="I1226" s="11">
        <v>2338.5700000000002</v>
      </c>
      <c r="J1226" s="5"/>
      <c r="K1226" s="11"/>
      <c r="L1226" s="5"/>
      <c r="M1226" s="15"/>
      <c r="N1226" s="11"/>
    </row>
    <row r="1227" spans="1:14">
      <c r="A1227" s="6">
        <v>41530</v>
      </c>
      <c r="B1227" s="4">
        <v>2330</v>
      </c>
      <c r="C1227" s="6">
        <v>41523</v>
      </c>
      <c r="D1227" s="11">
        <v>2000</v>
      </c>
      <c r="E1227" s="11">
        <v>2130</v>
      </c>
      <c r="F1227" s="11">
        <v>2100</v>
      </c>
      <c r="G1227" s="11">
        <v>2140</v>
      </c>
      <c r="H1227" s="6">
        <v>41569</v>
      </c>
      <c r="I1227" s="11">
        <v>2342.86</v>
      </c>
      <c r="J1227" s="5"/>
      <c r="K1227" s="11"/>
      <c r="L1227" s="5"/>
      <c r="M1227" s="15"/>
      <c r="N1227" s="11"/>
    </row>
    <row r="1228" spans="1:14">
      <c r="A1228" s="6">
        <v>41529</v>
      </c>
      <c r="B1228" s="4">
        <v>2330</v>
      </c>
      <c r="C1228" s="6">
        <v>41522</v>
      </c>
      <c r="D1228" s="11">
        <v>2000</v>
      </c>
      <c r="E1228" s="11">
        <v>2130</v>
      </c>
      <c r="F1228" s="11">
        <v>2100</v>
      </c>
      <c r="G1228" s="11">
        <v>2140</v>
      </c>
      <c r="H1228" s="6">
        <v>41568</v>
      </c>
      <c r="I1228" s="11">
        <v>2388.5700000000002</v>
      </c>
      <c r="J1228" s="5"/>
      <c r="K1228" s="11"/>
      <c r="L1228" s="5"/>
      <c r="M1228" s="15"/>
      <c r="N1228" s="11"/>
    </row>
    <row r="1229" spans="1:14">
      <c r="A1229" s="6">
        <v>41528</v>
      </c>
      <c r="B1229" s="4">
        <v>2330</v>
      </c>
      <c r="C1229" s="6">
        <v>41521</v>
      </c>
      <c r="D1229" s="11">
        <v>2000</v>
      </c>
      <c r="E1229" s="11">
        <v>2130</v>
      </c>
      <c r="F1229" s="11">
        <v>2100</v>
      </c>
      <c r="G1229" s="11">
        <v>2140</v>
      </c>
      <c r="H1229" s="6">
        <v>41565</v>
      </c>
      <c r="I1229" s="11">
        <v>2440</v>
      </c>
      <c r="J1229" s="5"/>
      <c r="K1229" s="11"/>
      <c r="L1229" s="5"/>
      <c r="M1229" s="15"/>
      <c r="N1229" s="11"/>
    </row>
    <row r="1230" spans="1:14">
      <c r="A1230" s="6">
        <v>41527</v>
      </c>
      <c r="B1230" s="4">
        <v>2380</v>
      </c>
      <c r="C1230" s="6">
        <v>41520</v>
      </c>
      <c r="D1230" s="11">
        <v>2000</v>
      </c>
      <c r="E1230" s="11">
        <v>2130</v>
      </c>
      <c r="F1230" s="11">
        <v>2100</v>
      </c>
      <c r="G1230" s="11">
        <v>2140</v>
      </c>
      <c r="H1230" s="6">
        <v>41564</v>
      </c>
      <c r="I1230" s="11">
        <v>2442.86</v>
      </c>
      <c r="J1230" s="5"/>
      <c r="K1230" s="11"/>
      <c r="L1230" s="5"/>
      <c r="M1230" s="15"/>
      <c r="N1230" s="11"/>
    </row>
    <row r="1231" spans="1:14">
      <c r="A1231" s="6">
        <v>41526</v>
      </c>
      <c r="B1231" s="4">
        <v>2380</v>
      </c>
      <c r="C1231" s="6">
        <v>41519</v>
      </c>
      <c r="D1231" s="11">
        <v>2000</v>
      </c>
      <c r="E1231" s="11">
        <v>2130</v>
      </c>
      <c r="F1231" s="11">
        <v>2100</v>
      </c>
      <c r="G1231" s="11">
        <v>2140</v>
      </c>
      <c r="H1231" s="6">
        <v>41563</v>
      </c>
      <c r="I1231" s="11">
        <v>2442.86</v>
      </c>
      <c r="J1231" s="5"/>
      <c r="K1231" s="11"/>
      <c r="L1231" s="5"/>
      <c r="M1231" s="15"/>
      <c r="N1231" s="11"/>
    </row>
    <row r="1232" spans="1:14">
      <c r="A1232" s="6">
        <v>41523</v>
      </c>
      <c r="B1232" s="4">
        <v>2380</v>
      </c>
      <c r="C1232" s="6">
        <v>41516</v>
      </c>
      <c r="D1232" s="11">
        <v>2000</v>
      </c>
      <c r="E1232" s="11">
        <v>2130</v>
      </c>
      <c r="F1232" s="11">
        <v>2100</v>
      </c>
      <c r="G1232" s="11">
        <v>2140</v>
      </c>
      <c r="H1232" s="6">
        <v>41562</v>
      </c>
      <c r="I1232" s="11">
        <v>2450</v>
      </c>
      <c r="J1232" s="5"/>
      <c r="K1232" s="11"/>
      <c r="L1232" s="5"/>
      <c r="M1232" s="15"/>
      <c r="N1232" s="11"/>
    </row>
    <row r="1233" spans="1:14">
      <c r="A1233" s="6">
        <v>41522</v>
      </c>
      <c r="B1233" s="4">
        <v>2380</v>
      </c>
      <c r="C1233" s="6">
        <v>41515</v>
      </c>
      <c r="D1233" s="11">
        <v>2000</v>
      </c>
      <c r="E1233" s="11">
        <v>2130</v>
      </c>
      <c r="F1233" s="11">
        <v>2100</v>
      </c>
      <c r="G1233" s="11">
        <v>2140</v>
      </c>
      <c r="H1233" s="6">
        <v>41561</v>
      </c>
      <c r="I1233" s="11">
        <v>2450</v>
      </c>
      <c r="J1233" s="5"/>
      <c r="K1233" s="11"/>
      <c r="L1233" s="5"/>
      <c r="M1233" s="15"/>
      <c r="N1233" s="11"/>
    </row>
    <row r="1234" spans="1:14">
      <c r="A1234" s="6">
        <v>41521</v>
      </c>
      <c r="B1234" s="4">
        <v>2380</v>
      </c>
      <c r="C1234" s="6">
        <v>41514</v>
      </c>
      <c r="D1234" s="11">
        <v>2000</v>
      </c>
      <c r="E1234" s="11">
        <v>2130</v>
      </c>
      <c r="F1234" s="11">
        <v>2100</v>
      </c>
      <c r="G1234" s="11">
        <v>2140</v>
      </c>
      <c r="H1234" s="6">
        <v>41559</v>
      </c>
      <c r="I1234" s="11">
        <v>2477.14</v>
      </c>
      <c r="J1234" s="5"/>
      <c r="K1234" s="11"/>
      <c r="L1234" s="5"/>
      <c r="M1234" s="15"/>
      <c r="N1234" s="11"/>
    </row>
    <row r="1235" spans="1:14">
      <c r="A1235" s="6">
        <v>41520</v>
      </c>
      <c r="B1235" s="4">
        <v>2400</v>
      </c>
      <c r="C1235" s="6">
        <v>41513</v>
      </c>
      <c r="D1235" s="11">
        <v>2000</v>
      </c>
      <c r="E1235" s="11">
        <v>2130</v>
      </c>
      <c r="F1235" s="11">
        <v>2100</v>
      </c>
      <c r="G1235" s="11">
        <v>2140</v>
      </c>
      <c r="H1235" s="6">
        <v>41558</v>
      </c>
      <c r="I1235" s="11">
        <v>2498.5700000000002</v>
      </c>
      <c r="J1235" s="5"/>
      <c r="K1235" s="11"/>
      <c r="L1235" s="5"/>
      <c r="M1235" s="15"/>
      <c r="N1235" s="11"/>
    </row>
    <row r="1236" spans="1:14">
      <c r="A1236" s="6">
        <v>41519</v>
      </c>
      <c r="B1236" s="4">
        <v>2400</v>
      </c>
      <c r="C1236" s="6">
        <v>41512</v>
      </c>
      <c r="D1236" s="11">
        <v>2000</v>
      </c>
      <c r="E1236" s="11">
        <v>2130</v>
      </c>
      <c r="F1236" s="11">
        <v>2100</v>
      </c>
      <c r="G1236" s="11">
        <v>2140</v>
      </c>
      <c r="H1236" s="6">
        <v>41557</v>
      </c>
      <c r="I1236" s="11">
        <v>2514.29</v>
      </c>
      <c r="J1236" s="5"/>
      <c r="K1236" s="11"/>
      <c r="L1236" s="5"/>
      <c r="M1236" s="15"/>
      <c r="N1236" s="11"/>
    </row>
    <row r="1237" spans="1:14">
      <c r="A1237" s="6">
        <v>41516</v>
      </c>
      <c r="B1237" s="4">
        <v>2400</v>
      </c>
      <c r="C1237" s="6">
        <v>41509</v>
      </c>
      <c r="D1237" s="11">
        <v>2000</v>
      </c>
      <c r="E1237" s="11">
        <v>2130</v>
      </c>
      <c r="F1237" s="11">
        <v>2100</v>
      </c>
      <c r="G1237" s="11">
        <v>2140</v>
      </c>
      <c r="H1237" s="6">
        <v>41556</v>
      </c>
      <c r="I1237" s="11">
        <v>2514.29</v>
      </c>
      <c r="J1237" s="5"/>
      <c r="K1237" s="11"/>
      <c r="L1237" s="5"/>
      <c r="M1237" s="15"/>
      <c r="N1237" s="11"/>
    </row>
    <row r="1238" spans="1:14">
      <c r="A1238" s="6">
        <v>41515</v>
      </c>
      <c r="B1238" s="4">
        <v>2400</v>
      </c>
      <c r="C1238" s="6">
        <v>41508</v>
      </c>
      <c r="D1238" s="11">
        <v>2000</v>
      </c>
      <c r="E1238" s="11">
        <v>2130</v>
      </c>
      <c r="F1238" s="11">
        <v>2100</v>
      </c>
      <c r="G1238" s="11">
        <v>2140</v>
      </c>
      <c r="H1238" s="6">
        <v>41555</v>
      </c>
      <c r="I1238" s="11">
        <v>2515.71</v>
      </c>
      <c r="J1238" s="5"/>
      <c r="K1238" s="11"/>
      <c r="L1238" s="5"/>
      <c r="M1238" s="15"/>
      <c r="N1238" s="11"/>
    </row>
    <row r="1239" spans="1:14">
      <c r="A1239" s="6">
        <v>41514</v>
      </c>
      <c r="B1239" s="4">
        <v>2400</v>
      </c>
      <c r="C1239" s="6">
        <v>41507</v>
      </c>
      <c r="D1239" s="11">
        <v>2000</v>
      </c>
      <c r="E1239" s="11">
        <v>2130</v>
      </c>
      <c r="F1239" s="11">
        <v>2100</v>
      </c>
      <c r="G1239" s="11">
        <v>2140</v>
      </c>
      <c r="H1239" s="6">
        <v>41547</v>
      </c>
      <c r="I1239" s="11">
        <v>2528.5700000000002</v>
      </c>
      <c r="J1239" s="5"/>
      <c r="K1239" s="11"/>
      <c r="L1239" s="5"/>
      <c r="M1239" s="15"/>
      <c r="N1239" s="11"/>
    </row>
    <row r="1240" spans="1:14">
      <c r="A1240" s="6">
        <v>41513</v>
      </c>
      <c r="B1240" s="4">
        <v>2410</v>
      </c>
      <c r="C1240" s="6">
        <v>41506</v>
      </c>
      <c r="D1240" s="11">
        <v>2000</v>
      </c>
      <c r="E1240" s="11">
        <v>2130</v>
      </c>
      <c r="F1240" s="11">
        <v>2100</v>
      </c>
      <c r="G1240" s="11">
        <v>2140</v>
      </c>
      <c r="H1240" s="6">
        <v>41546</v>
      </c>
      <c r="I1240" s="11">
        <v>2528.5700000000002</v>
      </c>
      <c r="J1240" s="5"/>
      <c r="K1240" s="11"/>
      <c r="L1240" s="5"/>
      <c r="M1240" s="15"/>
      <c r="N1240" s="11"/>
    </row>
    <row r="1241" spans="1:14">
      <c r="A1241" s="6">
        <v>41512</v>
      </c>
      <c r="B1241" s="4">
        <v>2410</v>
      </c>
      <c r="C1241" s="6">
        <v>41505</v>
      </c>
      <c r="D1241" s="11">
        <v>2000</v>
      </c>
      <c r="E1241" s="11">
        <v>2130</v>
      </c>
      <c r="F1241" s="11">
        <v>2100</v>
      </c>
      <c r="G1241" s="11">
        <v>2140</v>
      </c>
      <c r="H1241" s="6">
        <v>41544</v>
      </c>
      <c r="I1241" s="11">
        <v>2537.14</v>
      </c>
      <c r="J1241" s="5"/>
      <c r="K1241" s="11"/>
      <c r="L1241" s="5"/>
      <c r="M1241" s="15"/>
      <c r="N1241" s="11"/>
    </row>
    <row r="1242" spans="1:14">
      <c r="A1242" s="6">
        <v>41509</v>
      </c>
      <c r="B1242" s="4">
        <v>2410</v>
      </c>
      <c r="C1242" s="6">
        <v>41502</v>
      </c>
      <c r="D1242" s="11">
        <v>2000</v>
      </c>
      <c r="E1242" s="11">
        <v>2130</v>
      </c>
      <c r="F1242" s="11">
        <v>2100</v>
      </c>
      <c r="G1242" s="11">
        <v>2140</v>
      </c>
      <c r="H1242" s="6">
        <v>41543</v>
      </c>
      <c r="I1242" s="11">
        <v>2537.14</v>
      </c>
      <c r="J1242" s="5"/>
      <c r="K1242" s="11"/>
      <c r="L1242" s="5"/>
      <c r="M1242" s="15"/>
      <c r="N1242" s="11"/>
    </row>
    <row r="1243" spans="1:14">
      <c r="A1243" s="6">
        <v>41508</v>
      </c>
      <c r="B1243" s="4">
        <v>2410</v>
      </c>
      <c r="C1243" s="6">
        <v>41501</v>
      </c>
      <c r="D1243" s="11">
        <v>2000</v>
      </c>
      <c r="E1243" s="11">
        <v>2130</v>
      </c>
      <c r="F1243" s="11">
        <v>2100</v>
      </c>
      <c r="G1243" s="11">
        <v>2140</v>
      </c>
      <c r="H1243" s="6">
        <v>41542</v>
      </c>
      <c r="I1243" s="11">
        <v>2537.14</v>
      </c>
      <c r="J1243" s="5"/>
      <c r="K1243" s="11"/>
      <c r="L1243" s="5"/>
      <c r="M1243" s="15"/>
      <c r="N1243" s="11"/>
    </row>
    <row r="1244" spans="1:14">
      <c r="A1244" s="6">
        <v>41507</v>
      </c>
      <c r="B1244" s="4">
        <v>2410</v>
      </c>
      <c r="C1244" s="6">
        <v>41500</v>
      </c>
      <c r="D1244" s="11">
        <v>2000</v>
      </c>
      <c r="E1244" s="11">
        <v>2130</v>
      </c>
      <c r="F1244" s="11">
        <v>2100</v>
      </c>
      <c r="G1244" s="11">
        <v>2140</v>
      </c>
      <c r="H1244" s="6">
        <v>41541</v>
      </c>
      <c r="I1244" s="11">
        <v>2538.5700000000002</v>
      </c>
      <c r="J1244" s="5"/>
      <c r="K1244" s="11"/>
      <c r="L1244" s="5"/>
      <c r="M1244" s="15"/>
      <c r="N1244" s="11"/>
    </row>
    <row r="1245" spans="1:14">
      <c r="A1245" s="6">
        <v>41506</v>
      </c>
      <c r="B1245" s="4">
        <v>2410</v>
      </c>
      <c r="C1245" s="6">
        <v>41499</v>
      </c>
      <c r="D1245" s="11">
        <v>2000</v>
      </c>
      <c r="E1245" s="11">
        <v>2130</v>
      </c>
      <c r="F1245" s="11">
        <v>2100</v>
      </c>
      <c r="G1245" s="11">
        <v>2140</v>
      </c>
      <c r="H1245" s="6">
        <v>41540</v>
      </c>
      <c r="I1245" s="11">
        <v>2525.71</v>
      </c>
      <c r="J1245" s="5"/>
      <c r="K1245" s="11"/>
      <c r="L1245" s="5"/>
      <c r="M1245" s="15"/>
      <c r="N1245" s="11"/>
    </row>
    <row r="1246" spans="1:14">
      <c r="A1246" s="6">
        <v>41505</v>
      </c>
      <c r="B1246" s="4">
        <v>2410</v>
      </c>
      <c r="C1246" s="6">
        <v>41498</v>
      </c>
      <c r="D1246" s="11">
        <v>2000</v>
      </c>
      <c r="E1246" s="11">
        <v>2130</v>
      </c>
      <c r="F1246" s="11">
        <v>2100</v>
      </c>
      <c r="G1246" s="11">
        <v>2140</v>
      </c>
      <c r="H1246" s="6">
        <v>41539</v>
      </c>
      <c r="I1246" s="11">
        <v>2525.71</v>
      </c>
      <c r="J1246" s="5"/>
      <c r="K1246" s="11"/>
      <c r="L1246" s="5"/>
      <c r="M1246" s="15"/>
      <c r="N1246" s="11"/>
    </row>
    <row r="1247" spans="1:14">
      <c r="A1247" s="6">
        <v>41502</v>
      </c>
      <c r="B1247" s="4">
        <v>2400</v>
      </c>
      <c r="C1247" s="6">
        <v>41495</v>
      </c>
      <c r="D1247" s="11">
        <v>2000</v>
      </c>
      <c r="E1247" s="11">
        <v>2130</v>
      </c>
      <c r="F1247" s="11">
        <v>2100</v>
      </c>
      <c r="G1247" s="11">
        <v>2140</v>
      </c>
      <c r="H1247" s="6">
        <v>41535</v>
      </c>
      <c r="I1247" s="11">
        <v>2515.71</v>
      </c>
      <c r="J1247" s="5"/>
      <c r="K1247" s="11"/>
      <c r="L1247" s="5"/>
      <c r="M1247" s="15"/>
      <c r="N1247" s="11"/>
    </row>
    <row r="1248" spans="1:14">
      <c r="A1248" s="6">
        <v>41501</v>
      </c>
      <c r="B1248" s="4">
        <v>2400</v>
      </c>
      <c r="C1248" s="6">
        <v>41494</v>
      </c>
      <c r="D1248" s="11">
        <v>2000</v>
      </c>
      <c r="E1248" s="11">
        <v>2130</v>
      </c>
      <c r="F1248" s="11">
        <v>2100</v>
      </c>
      <c r="G1248" s="11">
        <v>2140</v>
      </c>
      <c r="H1248" s="6">
        <v>41534</v>
      </c>
      <c r="I1248" s="11">
        <v>2510</v>
      </c>
      <c r="J1248" s="5"/>
      <c r="K1248" s="11"/>
      <c r="L1248" s="5"/>
      <c r="M1248" s="15"/>
      <c r="N1248" s="11"/>
    </row>
    <row r="1249" spans="1:14">
      <c r="A1249" s="6">
        <v>41500</v>
      </c>
      <c r="B1249" s="4">
        <v>2360</v>
      </c>
      <c r="C1249" s="6">
        <v>41493</v>
      </c>
      <c r="D1249" s="11">
        <v>2000</v>
      </c>
      <c r="E1249" s="11">
        <v>2130</v>
      </c>
      <c r="F1249" s="11">
        <v>2100</v>
      </c>
      <c r="G1249" s="11">
        <v>2140</v>
      </c>
      <c r="H1249" s="6">
        <v>41533</v>
      </c>
      <c r="I1249" s="11">
        <v>2502.86</v>
      </c>
      <c r="J1249" s="5"/>
      <c r="K1249" s="11"/>
      <c r="L1249" s="5"/>
      <c r="M1249" s="15"/>
      <c r="N1249" s="11"/>
    </row>
    <row r="1250" spans="1:14">
      <c r="A1250" s="6">
        <v>41499</v>
      </c>
      <c r="B1250" s="4">
        <v>2360</v>
      </c>
      <c r="C1250" s="6">
        <v>41492</v>
      </c>
      <c r="D1250" s="11">
        <v>2000</v>
      </c>
      <c r="E1250" s="11">
        <v>2130</v>
      </c>
      <c r="F1250" s="11">
        <v>2100</v>
      </c>
      <c r="G1250" s="11">
        <v>2140</v>
      </c>
      <c r="H1250" s="6">
        <v>41530</v>
      </c>
      <c r="I1250" s="11">
        <v>2484.29</v>
      </c>
      <c r="J1250" s="5"/>
      <c r="K1250" s="11"/>
      <c r="L1250" s="5"/>
      <c r="M1250" s="15"/>
      <c r="N1250" s="11"/>
    </row>
    <row r="1251" spans="1:14">
      <c r="A1251" s="6">
        <v>41498</v>
      </c>
      <c r="B1251" s="4">
        <v>2360</v>
      </c>
      <c r="C1251" s="6">
        <v>41491</v>
      </c>
      <c r="D1251" s="11">
        <v>2000</v>
      </c>
      <c r="E1251" s="11">
        <v>2130</v>
      </c>
      <c r="F1251" s="11">
        <v>2100</v>
      </c>
      <c r="G1251" s="11">
        <v>2140</v>
      </c>
      <c r="H1251" s="6">
        <v>41529</v>
      </c>
      <c r="I1251" s="11">
        <v>2484.29</v>
      </c>
      <c r="J1251" s="5"/>
      <c r="K1251" s="11"/>
      <c r="L1251" s="5"/>
      <c r="M1251" s="15"/>
      <c r="N1251" s="11"/>
    </row>
    <row r="1252" spans="1:14">
      <c r="A1252" s="6">
        <v>41495</v>
      </c>
      <c r="B1252" s="4">
        <v>2360</v>
      </c>
      <c r="C1252" s="6">
        <v>41488</v>
      </c>
      <c r="D1252" s="11">
        <v>2000</v>
      </c>
      <c r="E1252" s="11">
        <v>2130</v>
      </c>
      <c r="F1252" s="11">
        <v>2100</v>
      </c>
      <c r="G1252" s="11">
        <v>2140</v>
      </c>
      <c r="H1252" s="6">
        <v>41528</v>
      </c>
      <c r="I1252" s="11">
        <v>2477.14</v>
      </c>
      <c r="J1252" s="5"/>
      <c r="K1252" s="11"/>
      <c r="L1252" s="5"/>
      <c r="M1252" s="15"/>
      <c r="N1252" s="11"/>
    </row>
    <row r="1253" spans="1:14">
      <c r="A1253" s="6">
        <v>41494</v>
      </c>
      <c r="B1253" s="4">
        <v>2360</v>
      </c>
      <c r="C1253" s="6">
        <v>41487</v>
      </c>
      <c r="D1253" s="11">
        <v>2000</v>
      </c>
      <c r="E1253" s="11">
        <v>2130</v>
      </c>
      <c r="F1253" s="11">
        <v>2100</v>
      </c>
      <c r="G1253" s="11">
        <v>2120</v>
      </c>
      <c r="H1253" s="6">
        <v>41527</v>
      </c>
      <c r="I1253" s="11">
        <v>2477.14</v>
      </c>
      <c r="J1253" s="5"/>
      <c r="K1253" s="11"/>
      <c r="L1253" s="5"/>
      <c r="M1253" s="15"/>
      <c r="N1253" s="11"/>
    </row>
    <row r="1254" spans="1:14">
      <c r="A1254" s="6">
        <v>41493</v>
      </c>
      <c r="B1254" s="4">
        <v>2350</v>
      </c>
      <c r="C1254" s="6">
        <v>41486</v>
      </c>
      <c r="D1254" s="11">
        <v>2000</v>
      </c>
      <c r="E1254" s="11">
        <v>2130</v>
      </c>
      <c r="F1254" s="11">
        <v>2100</v>
      </c>
      <c r="G1254" s="11">
        <v>2120</v>
      </c>
      <c r="H1254" s="6">
        <v>41526</v>
      </c>
      <c r="I1254" s="11">
        <v>2462.86</v>
      </c>
      <c r="J1254" s="5"/>
      <c r="K1254" s="11"/>
      <c r="L1254" s="5"/>
      <c r="M1254" s="15"/>
      <c r="N1254" s="11"/>
    </row>
    <row r="1255" spans="1:14">
      <c r="A1255" s="6">
        <v>41492</v>
      </c>
      <c r="B1255" s="4">
        <v>2350</v>
      </c>
      <c r="C1255" s="6">
        <v>41485</v>
      </c>
      <c r="D1255" s="11">
        <v>2000</v>
      </c>
      <c r="E1255" s="11">
        <v>2130</v>
      </c>
      <c r="F1255" s="11">
        <v>2100</v>
      </c>
      <c r="G1255" s="11">
        <v>2120</v>
      </c>
      <c r="H1255" s="6">
        <v>41523</v>
      </c>
      <c r="I1255" s="11">
        <v>2452.86</v>
      </c>
      <c r="J1255" s="5"/>
      <c r="K1255" s="11"/>
      <c r="L1255" s="5"/>
      <c r="M1255" s="15"/>
      <c r="N1255" s="11"/>
    </row>
    <row r="1256" spans="1:14">
      <c r="A1256" s="6">
        <v>41491</v>
      </c>
      <c r="B1256" s="4">
        <v>2350</v>
      </c>
      <c r="C1256" s="6">
        <v>41484</v>
      </c>
      <c r="D1256" s="11">
        <v>2000</v>
      </c>
      <c r="E1256" s="11">
        <v>2130</v>
      </c>
      <c r="F1256" s="11">
        <v>2100</v>
      </c>
      <c r="G1256" s="11">
        <v>2120</v>
      </c>
      <c r="H1256" s="6">
        <v>41522</v>
      </c>
      <c r="I1256" s="11">
        <v>2452.86</v>
      </c>
      <c r="J1256" s="5"/>
      <c r="K1256" s="11"/>
      <c r="L1256" s="5"/>
      <c r="M1256" s="15"/>
      <c r="N1256" s="11"/>
    </row>
    <row r="1257" spans="1:14">
      <c r="A1257" s="6">
        <v>41488</v>
      </c>
      <c r="B1257" s="4">
        <v>2350</v>
      </c>
      <c r="C1257" s="6">
        <v>41481</v>
      </c>
      <c r="D1257" s="11">
        <v>2000</v>
      </c>
      <c r="E1257" s="11">
        <v>2130</v>
      </c>
      <c r="F1257" s="11">
        <v>2100</v>
      </c>
      <c r="G1257" s="11">
        <v>2120</v>
      </c>
      <c r="H1257" s="6">
        <v>41521</v>
      </c>
      <c r="I1257" s="11">
        <v>2448.5700000000002</v>
      </c>
      <c r="J1257" s="5"/>
      <c r="K1257" s="11"/>
      <c r="L1257" s="5"/>
      <c r="M1257" s="15"/>
      <c r="N1257" s="11"/>
    </row>
    <row r="1258" spans="1:14">
      <c r="A1258" s="6">
        <v>41487</v>
      </c>
      <c r="B1258" s="4">
        <v>2350</v>
      </c>
      <c r="C1258" s="6">
        <v>41480</v>
      </c>
      <c r="D1258" s="11">
        <v>2000</v>
      </c>
      <c r="E1258" s="11">
        <v>2130</v>
      </c>
      <c r="F1258" s="11">
        <v>2100</v>
      </c>
      <c r="G1258" s="11">
        <v>2120</v>
      </c>
      <c r="H1258" s="6">
        <v>41520</v>
      </c>
      <c r="I1258" s="11">
        <v>2441.4299999999998</v>
      </c>
      <c r="J1258" s="5"/>
      <c r="K1258" s="11"/>
      <c r="L1258" s="5"/>
      <c r="M1258" s="15"/>
      <c r="N1258" s="11"/>
    </row>
    <row r="1259" spans="1:14">
      <c r="A1259" s="6">
        <v>41486</v>
      </c>
      <c r="B1259" s="4">
        <v>2360</v>
      </c>
      <c r="C1259" s="6">
        <v>41479</v>
      </c>
      <c r="D1259" s="11">
        <v>2000</v>
      </c>
      <c r="E1259" s="11">
        <v>2130</v>
      </c>
      <c r="F1259" s="11">
        <v>2100</v>
      </c>
      <c r="G1259" s="11">
        <v>2120</v>
      </c>
      <c r="H1259" s="6">
        <v>41519</v>
      </c>
      <c r="I1259" s="11">
        <v>2425.71</v>
      </c>
      <c r="J1259" s="5"/>
      <c r="K1259" s="11"/>
      <c r="L1259" s="5"/>
      <c r="M1259" s="15"/>
      <c r="N1259" s="11"/>
    </row>
    <row r="1260" spans="1:14">
      <c r="A1260" s="6">
        <v>41485</v>
      </c>
      <c r="B1260" s="4">
        <v>2360</v>
      </c>
      <c r="C1260" s="6">
        <v>41478</v>
      </c>
      <c r="D1260" s="11">
        <v>2000</v>
      </c>
      <c r="E1260" s="11">
        <v>2130</v>
      </c>
      <c r="F1260" s="11">
        <v>2100</v>
      </c>
      <c r="G1260" s="11">
        <v>2120</v>
      </c>
      <c r="H1260" s="6">
        <v>41516</v>
      </c>
      <c r="I1260" s="11">
        <v>2422.86</v>
      </c>
      <c r="J1260" s="5"/>
      <c r="K1260" s="11"/>
      <c r="L1260" s="5"/>
      <c r="M1260" s="15"/>
      <c r="N1260" s="11"/>
    </row>
    <row r="1261" spans="1:14">
      <c r="A1261" s="6">
        <v>41484</v>
      </c>
      <c r="B1261" s="4">
        <v>2360</v>
      </c>
      <c r="C1261" s="6">
        <v>41477</v>
      </c>
      <c r="D1261" s="11">
        <v>2000</v>
      </c>
      <c r="E1261" s="11">
        <v>2130</v>
      </c>
      <c r="F1261" s="11">
        <v>2100</v>
      </c>
      <c r="G1261" s="11">
        <v>2120</v>
      </c>
      <c r="H1261" s="6">
        <v>41515</v>
      </c>
      <c r="I1261" s="11">
        <v>2407.14</v>
      </c>
      <c r="J1261" s="5"/>
      <c r="K1261" s="11"/>
      <c r="L1261" s="5"/>
      <c r="M1261" s="15"/>
      <c r="N1261" s="11"/>
    </row>
    <row r="1262" spans="1:14">
      <c r="A1262" s="6">
        <v>41481</v>
      </c>
      <c r="B1262" s="4">
        <v>2360</v>
      </c>
      <c r="C1262" s="6">
        <v>41474</v>
      </c>
      <c r="D1262" s="11">
        <v>2000</v>
      </c>
      <c r="E1262" s="11">
        <v>2130</v>
      </c>
      <c r="F1262" s="11">
        <v>2100</v>
      </c>
      <c r="G1262" s="11">
        <v>2120</v>
      </c>
      <c r="H1262" s="6">
        <v>41514</v>
      </c>
      <c r="I1262" s="11">
        <v>2400</v>
      </c>
      <c r="J1262" s="5"/>
      <c r="K1262" s="11"/>
      <c r="L1262" s="5"/>
      <c r="M1262" s="15"/>
      <c r="N1262" s="11"/>
    </row>
    <row r="1263" spans="1:14">
      <c r="A1263" s="6">
        <v>41480</v>
      </c>
      <c r="B1263" s="4">
        <v>2360</v>
      </c>
      <c r="C1263" s="6">
        <v>41473</v>
      </c>
      <c r="D1263" s="11">
        <v>2000</v>
      </c>
      <c r="E1263" s="11">
        <v>2130</v>
      </c>
      <c r="F1263" s="11">
        <v>2100</v>
      </c>
      <c r="G1263" s="11">
        <v>2120</v>
      </c>
      <c r="H1263" s="6">
        <v>41513</v>
      </c>
      <c r="I1263" s="11">
        <v>2400</v>
      </c>
      <c r="J1263" s="5"/>
      <c r="K1263" s="11"/>
      <c r="L1263" s="5"/>
      <c r="M1263" s="15"/>
      <c r="N1263" s="11"/>
    </row>
    <row r="1264" spans="1:14">
      <c r="A1264" s="6">
        <v>41479</v>
      </c>
      <c r="B1264" s="4">
        <v>2360</v>
      </c>
      <c r="C1264" s="6">
        <v>41472</v>
      </c>
      <c r="D1264" s="11">
        <v>2000</v>
      </c>
      <c r="E1264" s="11">
        <v>2130</v>
      </c>
      <c r="F1264" s="11">
        <v>2100</v>
      </c>
      <c r="G1264" s="11">
        <v>2120</v>
      </c>
      <c r="H1264" s="6">
        <v>41512</v>
      </c>
      <c r="I1264" s="11">
        <v>2397.14</v>
      </c>
      <c r="J1264" s="5"/>
      <c r="K1264" s="11"/>
      <c r="L1264" s="5"/>
      <c r="M1264" s="15"/>
      <c r="N1264" s="11"/>
    </row>
    <row r="1265" spans="1:14">
      <c r="A1265" s="6">
        <v>41478</v>
      </c>
      <c r="B1265" s="4">
        <v>2360</v>
      </c>
      <c r="C1265" s="6">
        <v>41471</v>
      </c>
      <c r="D1265" s="11">
        <v>2000</v>
      </c>
      <c r="E1265" s="11">
        <v>2130</v>
      </c>
      <c r="F1265" s="11">
        <v>2100</v>
      </c>
      <c r="G1265" s="11">
        <v>2120</v>
      </c>
      <c r="H1265" s="6">
        <v>41509</v>
      </c>
      <c r="I1265" s="11">
        <v>2382.86</v>
      </c>
      <c r="J1265" s="5"/>
      <c r="K1265" s="11"/>
      <c r="L1265" s="5"/>
      <c r="M1265" s="15"/>
      <c r="N1265" s="11"/>
    </row>
    <row r="1266" spans="1:14">
      <c r="A1266" s="6">
        <v>41477</v>
      </c>
      <c r="B1266" s="4">
        <v>2360</v>
      </c>
      <c r="C1266" s="6">
        <v>41470</v>
      </c>
      <c r="D1266" s="11">
        <v>2000</v>
      </c>
      <c r="E1266" s="11">
        <v>2130</v>
      </c>
      <c r="F1266" s="11">
        <v>2100</v>
      </c>
      <c r="G1266" s="11">
        <v>2120</v>
      </c>
      <c r="H1266" s="6">
        <v>41508</v>
      </c>
      <c r="I1266" s="11">
        <v>2384.29</v>
      </c>
      <c r="J1266" s="5"/>
      <c r="K1266" s="11"/>
      <c r="L1266" s="5"/>
      <c r="M1266" s="15"/>
      <c r="N1266" s="11"/>
    </row>
    <row r="1267" spans="1:14">
      <c r="A1267" s="6">
        <v>41474</v>
      </c>
      <c r="B1267" s="4">
        <v>2360</v>
      </c>
      <c r="C1267" s="6">
        <v>41467</v>
      </c>
      <c r="D1267" s="11">
        <v>1990</v>
      </c>
      <c r="E1267" s="11">
        <v>2130</v>
      </c>
      <c r="F1267" s="11">
        <v>2090</v>
      </c>
      <c r="G1267" s="11">
        <v>2120</v>
      </c>
      <c r="H1267" s="6">
        <v>41507</v>
      </c>
      <c r="I1267" s="11">
        <v>2384.29</v>
      </c>
      <c r="J1267" s="5"/>
      <c r="K1267" s="11"/>
      <c r="L1267" s="5"/>
      <c r="M1267" s="15"/>
      <c r="N1267" s="11"/>
    </row>
    <row r="1268" spans="1:14">
      <c r="A1268" s="6">
        <v>41473</v>
      </c>
      <c r="B1268" s="4">
        <v>2360</v>
      </c>
      <c r="C1268" s="6">
        <v>41466</v>
      </c>
      <c r="D1268" s="11">
        <v>1990</v>
      </c>
      <c r="E1268" s="11">
        <v>2130</v>
      </c>
      <c r="F1268" s="11">
        <v>2090</v>
      </c>
      <c r="G1268" s="11">
        <v>2120</v>
      </c>
      <c r="H1268" s="6">
        <v>41506</v>
      </c>
      <c r="I1268" s="11">
        <v>2378.5700000000002</v>
      </c>
      <c r="J1268" s="5"/>
      <c r="K1268" s="11"/>
      <c r="L1268" s="5"/>
      <c r="M1268" s="15"/>
      <c r="N1268" s="11"/>
    </row>
    <row r="1269" spans="1:14">
      <c r="A1269" s="6">
        <v>41472</v>
      </c>
      <c r="B1269" s="4">
        <v>2360</v>
      </c>
      <c r="C1269" s="6">
        <v>41465</v>
      </c>
      <c r="D1269" s="11">
        <v>1990</v>
      </c>
      <c r="E1269" s="11">
        <v>2130</v>
      </c>
      <c r="F1269" s="11">
        <v>2090</v>
      </c>
      <c r="G1269" s="11">
        <v>2120</v>
      </c>
      <c r="H1269" s="6">
        <v>41505</v>
      </c>
      <c r="I1269" s="11">
        <v>2375.71</v>
      </c>
      <c r="J1269" s="5"/>
      <c r="K1269" s="11"/>
      <c r="L1269" s="5"/>
      <c r="M1269" s="15"/>
      <c r="N1269" s="11"/>
    </row>
    <row r="1270" spans="1:14">
      <c r="A1270" s="6">
        <v>41471</v>
      </c>
      <c r="B1270" s="4">
        <v>2370</v>
      </c>
      <c r="C1270" s="6">
        <v>41464</v>
      </c>
      <c r="D1270" s="11">
        <v>1990</v>
      </c>
      <c r="E1270" s="11">
        <v>2130</v>
      </c>
      <c r="F1270" s="11">
        <v>2090</v>
      </c>
      <c r="G1270" s="11">
        <v>2120</v>
      </c>
      <c r="H1270" s="6">
        <v>41502</v>
      </c>
      <c r="I1270" s="11">
        <v>2375.71</v>
      </c>
      <c r="J1270" s="5"/>
      <c r="K1270" s="11"/>
      <c r="L1270" s="5"/>
      <c r="M1270" s="15"/>
      <c r="N1270" s="11"/>
    </row>
    <row r="1271" spans="1:14">
      <c r="A1271" s="6">
        <v>41470</v>
      </c>
      <c r="B1271" s="4">
        <v>2380</v>
      </c>
      <c r="C1271" s="6">
        <v>41463</v>
      </c>
      <c r="D1271" s="11">
        <v>1990</v>
      </c>
      <c r="E1271" s="11">
        <v>2130</v>
      </c>
      <c r="F1271" s="11">
        <v>2090</v>
      </c>
      <c r="G1271" s="11">
        <v>2120</v>
      </c>
      <c r="H1271" s="6">
        <v>41501</v>
      </c>
      <c r="I1271" s="11">
        <v>2375.71</v>
      </c>
      <c r="J1271" s="5"/>
      <c r="K1271" s="11"/>
      <c r="L1271" s="5"/>
      <c r="M1271" s="15"/>
      <c r="N1271" s="11"/>
    </row>
    <row r="1272" spans="1:14">
      <c r="A1272" s="6">
        <v>41467</v>
      </c>
      <c r="B1272" s="4">
        <v>2380</v>
      </c>
      <c r="C1272" s="6">
        <v>41460</v>
      </c>
      <c r="D1272" s="11">
        <v>1990</v>
      </c>
      <c r="E1272" s="11">
        <v>2130</v>
      </c>
      <c r="F1272" s="11">
        <v>2090</v>
      </c>
      <c r="G1272" s="11">
        <v>2120</v>
      </c>
      <c r="H1272" s="6">
        <v>41500</v>
      </c>
      <c r="I1272" s="11">
        <v>2368.5700000000002</v>
      </c>
      <c r="J1272" s="5"/>
      <c r="K1272" s="11"/>
      <c r="L1272" s="5"/>
      <c r="M1272" s="15"/>
      <c r="N1272" s="11"/>
    </row>
    <row r="1273" spans="1:14">
      <c r="A1273" s="6">
        <v>41466</v>
      </c>
      <c r="B1273" s="4">
        <v>2390</v>
      </c>
      <c r="C1273" s="6">
        <v>41459</v>
      </c>
      <c r="D1273" s="11">
        <v>1970</v>
      </c>
      <c r="E1273" s="11">
        <v>2120</v>
      </c>
      <c r="F1273" s="11">
        <v>2090</v>
      </c>
      <c r="G1273" s="11">
        <v>2120</v>
      </c>
      <c r="H1273" s="6">
        <v>41499</v>
      </c>
      <c r="I1273" s="11">
        <v>2367.14</v>
      </c>
      <c r="J1273" s="5"/>
      <c r="K1273" s="11"/>
      <c r="L1273" s="5"/>
      <c r="M1273" s="15"/>
      <c r="N1273" s="11"/>
    </row>
    <row r="1274" spans="1:14">
      <c r="A1274" s="6">
        <v>41465</v>
      </c>
      <c r="B1274" s="4">
        <v>2390</v>
      </c>
      <c r="C1274" s="6">
        <v>41458</v>
      </c>
      <c r="D1274" s="11">
        <v>1970</v>
      </c>
      <c r="E1274" s="11">
        <v>2120</v>
      </c>
      <c r="F1274" s="11">
        <v>2090</v>
      </c>
      <c r="G1274" s="11">
        <v>2120</v>
      </c>
      <c r="H1274" s="6">
        <v>41498</v>
      </c>
      <c r="I1274" s="11">
        <v>2370</v>
      </c>
      <c r="J1274" s="5"/>
      <c r="K1274" s="11"/>
      <c r="L1274" s="5"/>
      <c r="M1274" s="15"/>
      <c r="N1274" s="11"/>
    </row>
    <row r="1275" spans="1:14">
      <c r="A1275" s="6">
        <v>41464</v>
      </c>
      <c r="B1275" s="4">
        <v>2390</v>
      </c>
      <c r="C1275" s="6">
        <v>41457</v>
      </c>
      <c r="D1275" s="11">
        <v>1970</v>
      </c>
      <c r="E1275" s="11">
        <v>2120</v>
      </c>
      <c r="F1275" s="11">
        <v>2090</v>
      </c>
      <c r="G1275" s="11">
        <v>2120</v>
      </c>
      <c r="H1275" s="6">
        <v>41495</v>
      </c>
      <c r="I1275" s="11">
        <v>2372.86</v>
      </c>
      <c r="J1275" s="5"/>
      <c r="K1275" s="11"/>
      <c r="L1275" s="5"/>
      <c r="M1275" s="15"/>
      <c r="N1275" s="11"/>
    </row>
    <row r="1276" spans="1:14">
      <c r="A1276" s="6">
        <v>41463</v>
      </c>
      <c r="B1276" s="4">
        <v>2390</v>
      </c>
      <c r="C1276" s="6">
        <v>41456</v>
      </c>
      <c r="D1276" s="11">
        <v>1970</v>
      </c>
      <c r="E1276" s="11">
        <v>2120</v>
      </c>
      <c r="F1276" s="11">
        <v>2090</v>
      </c>
      <c r="G1276" s="11">
        <v>2120</v>
      </c>
      <c r="H1276" s="6">
        <v>41494</v>
      </c>
      <c r="I1276" s="11">
        <v>2372.86</v>
      </c>
      <c r="J1276" s="5"/>
      <c r="K1276" s="11"/>
      <c r="L1276" s="5"/>
      <c r="M1276" s="15"/>
      <c r="N1276" s="11"/>
    </row>
    <row r="1277" spans="1:14">
      <c r="A1277" s="6">
        <v>41460</v>
      </c>
      <c r="B1277" s="4">
        <v>2390</v>
      </c>
      <c r="C1277" s="6">
        <v>41453</v>
      </c>
      <c r="D1277" s="11">
        <v>1970</v>
      </c>
      <c r="E1277" s="11">
        <v>2120</v>
      </c>
      <c r="F1277" s="11">
        <v>2090</v>
      </c>
      <c r="G1277" s="11">
        <v>2120</v>
      </c>
      <c r="H1277" s="6">
        <v>41493</v>
      </c>
      <c r="I1277" s="11">
        <v>2365.71</v>
      </c>
      <c r="J1277" s="5"/>
      <c r="K1277" s="11"/>
      <c r="L1277" s="5"/>
      <c r="M1277" s="15"/>
      <c r="N1277" s="11"/>
    </row>
    <row r="1278" spans="1:14">
      <c r="A1278" s="6">
        <v>41459</v>
      </c>
      <c r="B1278" s="4">
        <v>2390</v>
      </c>
      <c r="C1278" s="6">
        <v>41452</v>
      </c>
      <c r="D1278" s="11">
        <v>1970</v>
      </c>
      <c r="E1278" s="11">
        <v>2120</v>
      </c>
      <c r="F1278" s="11">
        <v>2090</v>
      </c>
      <c r="G1278" s="11">
        <v>2120</v>
      </c>
      <c r="H1278" s="6">
        <v>41492</v>
      </c>
      <c r="I1278" s="11">
        <v>2365.71</v>
      </c>
      <c r="J1278" s="5"/>
      <c r="K1278" s="11"/>
      <c r="L1278" s="5"/>
      <c r="M1278" s="15"/>
      <c r="N1278" s="11"/>
    </row>
    <row r="1279" spans="1:14">
      <c r="A1279" s="6">
        <v>41458</v>
      </c>
      <c r="B1279" s="4">
        <v>2390</v>
      </c>
      <c r="C1279" s="6">
        <v>41451</v>
      </c>
      <c r="D1279" s="11">
        <v>1970</v>
      </c>
      <c r="E1279" s="11">
        <v>2120</v>
      </c>
      <c r="F1279" s="11">
        <v>2090</v>
      </c>
      <c r="G1279" s="11">
        <v>2120</v>
      </c>
      <c r="H1279" s="6">
        <v>41491</v>
      </c>
      <c r="I1279" s="11">
        <v>2372.86</v>
      </c>
      <c r="J1279" s="5"/>
      <c r="K1279" s="11"/>
      <c r="L1279" s="5"/>
      <c r="M1279" s="15"/>
      <c r="N1279" s="11"/>
    </row>
    <row r="1280" spans="1:14">
      <c r="A1280" s="6">
        <v>41457</v>
      </c>
      <c r="B1280" s="4">
        <v>2390</v>
      </c>
      <c r="C1280" s="6">
        <v>41450</v>
      </c>
      <c r="D1280" s="11">
        <v>1970</v>
      </c>
      <c r="E1280" s="11">
        <v>2120</v>
      </c>
      <c r="F1280" s="11">
        <v>2090</v>
      </c>
      <c r="G1280" s="11">
        <v>2120</v>
      </c>
      <c r="H1280" s="6">
        <v>41488</v>
      </c>
      <c r="I1280" s="11">
        <v>2372.86</v>
      </c>
      <c r="J1280" s="5"/>
      <c r="K1280" s="11"/>
      <c r="L1280" s="5"/>
      <c r="M1280" s="15"/>
      <c r="N1280" s="11"/>
    </row>
    <row r="1281" spans="1:14">
      <c r="A1281" s="6">
        <v>41456</v>
      </c>
      <c r="B1281" s="4">
        <v>2390</v>
      </c>
      <c r="C1281" s="6">
        <v>41449</v>
      </c>
      <c r="D1281" s="11">
        <v>1970</v>
      </c>
      <c r="E1281" s="11">
        <v>2120</v>
      </c>
      <c r="F1281" s="11">
        <v>2090</v>
      </c>
      <c r="G1281" s="11">
        <v>2120</v>
      </c>
      <c r="H1281" s="6">
        <v>41487</v>
      </c>
      <c r="I1281" s="11">
        <v>2382.86</v>
      </c>
      <c r="J1281" s="5"/>
      <c r="K1281" s="11"/>
      <c r="L1281" s="5"/>
      <c r="M1281" s="15"/>
      <c r="N1281" s="11"/>
    </row>
    <row r="1282" spans="1:14">
      <c r="A1282" s="6">
        <v>41453</v>
      </c>
      <c r="B1282" s="4">
        <v>2390</v>
      </c>
      <c r="C1282" s="6">
        <v>41446</v>
      </c>
      <c r="D1282" s="11">
        <v>1970</v>
      </c>
      <c r="E1282" s="11">
        <v>2120</v>
      </c>
      <c r="F1282" s="11">
        <v>2090</v>
      </c>
      <c r="G1282" s="11">
        <v>2110</v>
      </c>
      <c r="H1282" s="6">
        <v>41486</v>
      </c>
      <c r="I1282" s="11">
        <v>2382.86</v>
      </c>
      <c r="J1282" s="5"/>
      <c r="K1282" s="11"/>
      <c r="L1282" s="5"/>
      <c r="M1282" s="15"/>
      <c r="N1282" s="11"/>
    </row>
    <row r="1283" spans="1:14">
      <c r="A1283" s="6">
        <v>41452</v>
      </c>
      <c r="B1283" s="4">
        <v>2390</v>
      </c>
      <c r="C1283" s="6">
        <v>41445</v>
      </c>
      <c r="D1283" s="11">
        <v>1970</v>
      </c>
      <c r="E1283" s="11">
        <v>2120</v>
      </c>
      <c r="F1283" s="11">
        <v>2090</v>
      </c>
      <c r="G1283" s="11">
        <v>2110</v>
      </c>
      <c r="H1283" s="6">
        <v>41485</v>
      </c>
      <c r="I1283" s="11">
        <v>2390</v>
      </c>
      <c r="J1283" s="5"/>
      <c r="K1283" s="11"/>
      <c r="L1283" s="5"/>
      <c r="M1283" s="15"/>
      <c r="N1283" s="11"/>
    </row>
    <row r="1284" spans="1:14">
      <c r="A1284" s="6">
        <v>41451</v>
      </c>
      <c r="B1284" s="4">
        <v>2400</v>
      </c>
      <c r="C1284" s="6">
        <v>41444</v>
      </c>
      <c r="D1284" s="11">
        <v>1970</v>
      </c>
      <c r="E1284" s="11">
        <v>2120</v>
      </c>
      <c r="F1284" s="11">
        <v>2090</v>
      </c>
      <c r="G1284" s="11">
        <v>2110</v>
      </c>
      <c r="H1284" s="6">
        <v>41484</v>
      </c>
      <c r="I1284" s="11">
        <v>2400</v>
      </c>
      <c r="J1284" s="5"/>
      <c r="K1284" s="11"/>
      <c r="L1284" s="5"/>
      <c r="M1284" s="15"/>
      <c r="N1284" s="11"/>
    </row>
    <row r="1285" spans="1:14">
      <c r="A1285" s="6">
        <v>41450</v>
      </c>
      <c r="B1285" s="4">
        <v>2400</v>
      </c>
      <c r="C1285" s="6">
        <v>41443</v>
      </c>
      <c r="D1285" s="11">
        <v>1970</v>
      </c>
      <c r="E1285" s="11">
        <v>2120</v>
      </c>
      <c r="F1285" s="11">
        <v>2090</v>
      </c>
      <c r="G1285" s="11">
        <v>2110</v>
      </c>
      <c r="H1285" s="6">
        <v>41481</v>
      </c>
      <c r="I1285" s="11">
        <v>2400</v>
      </c>
      <c r="J1285" s="5"/>
      <c r="K1285" s="11"/>
      <c r="L1285" s="5"/>
      <c r="M1285" s="15"/>
      <c r="N1285" s="11"/>
    </row>
    <row r="1286" spans="1:14">
      <c r="A1286" s="6">
        <v>41449</v>
      </c>
      <c r="B1286" s="4">
        <v>2400</v>
      </c>
      <c r="C1286" s="6">
        <v>41442</v>
      </c>
      <c r="D1286" s="11">
        <v>1970</v>
      </c>
      <c r="E1286" s="11">
        <v>2100</v>
      </c>
      <c r="F1286" s="11">
        <v>2090</v>
      </c>
      <c r="G1286" s="11">
        <v>2100</v>
      </c>
      <c r="H1286" s="6">
        <v>41480</v>
      </c>
      <c r="I1286" s="11">
        <v>2400</v>
      </c>
      <c r="J1286" s="5"/>
      <c r="K1286" s="11"/>
      <c r="L1286" s="5"/>
      <c r="M1286" s="15"/>
      <c r="N1286" s="11"/>
    </row>
    <row r="1287" spans="1:14">
      <c r="A1287" s="6">
        <v>41446</v>
      </c>
      <c r="B1287" s="4">
        <v>2400</v>
      </c>
      <c r="C1287" s="6">
        <v>41439</v>
      </c>
      <c r="D1287" s="11">
        <v>1950</v>
      </c>
      <c r="E1287" s="11">
        <v>2070</v>
      </c>
      <c r="F1287" s="11">
        <v>2090</v>
      </c>
      <c r="G1287" s="11">
        <v>2090</v>
      </c>
      <c r="H1287" s="6">
        <v>41479</v>
      </c>
      <c r="I1287" s="11">
        <v>2400</v>
      </c>
      <c r="J1287" s="5"/>
      <c r="K1287" s="11"/>
      <c r="L1287" s="5"/>
      <c r="M1287" s="15"/>
      <c r="N1287" s="11"/>
    </row>
    <row r="1288" spans="1:14">
      <c r="A1288" s="6">
        <v>41445</v>
      </c>
      <c r="B1288" s="4">
        <v>2400</v>
      </c>
      <c r="C1288" s="6">
        <v>41438</v>
      </c>
      <c r="D1288" s="11">
        <v>1950</v>
      </c>
      <c r="E1288" s="11">
        <v>2070</v>
      </c>
      <c r="F1288" s="11">
        <v>2090</v>
      </c>
      <c r="G1288" s="11">
        <v>2090</v>
      </c>
      <c r="H1288" s="6">
        <v>41478</v>
      </c>
      <c r="I1288" s="11">
        <v>2400</v>
      </c>
      <c r="J1288" s="5"/>
      <c r="K1288" s="11"/>
      <c r="L1288" s="5"/>
      <c r="M1288" s="15"/>
      <c r="N1288" s="11"/>
    </row>
    <row r="1289" spans="1:14">
      <c r="A1289" s="6">
        <v>41444</v>
      </c>
      <c r="B1289" s="4">
        <v>2400</v>
      </c>
      <c r="C1289" s="6">
        <v>41432</v>
      </c>
      <c r="D1289" s="11">
        <v>1950</v>
      </c>
      <c r="E1289" s="11">
        <v>2070</v>
      </c>
      <c r="F1289" s="11">
        <v>2090</v>
      </c>
      <c r="G1289" s="11">
        <v>2090</v>
      </c>
      <c r="H1289" s="6">
        <v>41477</v>
      </c>
      <c r="I1289" s="11">
        <v>2394.29</v>
      </c>
      <c r="J1289" s="5"/>
      <c r="K1289" s="11"/>
      <c r="L1289" s="5"/>
      <c r="M1289" s="15"/>
      <c r="N1289" s="11"/>
    </row>
    <row r="1290" spans="1:14">
      <c r="A1290" s="6">
        <v>41443</v>
      </c>
      <c r="B1290" s="4">
        <v>2400</v>
      </c>
      <c r="C1290" s="6">
        <v>41431</v>
      </c>
      <c r="D1290" s="11">
        <v>1950</v>
      </c>
      <c r="E1290" s="11">
        <v>2070</v>
      </c>
      <c r="F1290" s="11">
        <v>2090</v>
      </c>
      <c r="G1290" s="11">
        <v>2090</v>
      </c>
      <c r="H1290" s="6">
        <v>41474</v>
      </c>
      <c r="I1290" s="11">
        <v>2380</v>
      </c>
      <c r="J1290" s="5"/>
      <c r="K1290" s="11"/>
      <c r="L1290" s="5"/>
      <c r="M1290" s="15"/>
      <c r="N1290" s="11"/>
    </row>
    <row r="1291" spans="1:14">
      <c r="A1291" s="6">
        <v>41442</v>
      </c>
      <c r="B1291" s="4">
        <v>2400</v>
      </c>
      <c r="C1291" s="6">
        <v>41430</v>
      </c>
      <c r="D1291" s="11">
        <v>1950</v>
      </c>
      <c r="E1291" s="11">
        <v>2070</v>
      </c>
      <c r="F1291" s="11">
        <v>2090</v>
      </c>
      <c r="G1291" s="11">
        <v>2090</v>
      </c>
      <c r="H1291" s="6">
        <v>41473</v>
      </c>
      <c r="I1291" s="11">
        <v>2380</v>
      </c>
      <c r="J1291" s="5"/>
      <c r="K1291" s="11"/>
      <c r="L1291" s="5"/>
      <c r="M1291" s="15"/>
      <c r="N1291" s="11"/>
    </row>
    <row r="1292" spans="1:14">
      <c r="A1292" s="6">
        <v>41439</v>
      </c>
      <c r="B1292" s="4">
        <v>2400</v>
      </c>
      <c r="C1292" s="6">
        <v>41429</v>
      </c>
      <c r="D1292" s="11">
        <v>1950</v>
      </c>
      <c r="E1292" s="11">
        <v>2070</v>
      </c>
      <c r="F1292" s="11">
        <v>2090</v>
      </c>
      <c r="G1292" s="11">
        <v>2090</v>
      </c>
      <c r="H1292" s="6">
        <v>41472</v>
      </c>
      <c r="I1292" s="11">
        <v>2380</v>
      </c>
      <c r="J1292" s="5"/>
      <c r="K1292" s="11"/>
      <c r="L1292" s="5"/>
      <c r="M1292" s="15"/>
      <c r="N1292" s="11"/>
    </row>
    <row r="1293" spans="1:14">
      <c r="A1293" s="6">
        <v>41438</v>
      </c>
      <c r="B1293" s="4">
        <v>2400</v>
      </c>
      <c r="C1293" s="6">
        <v>41428</v>
      </c>
      <c r="D1293" s="11">
        <v>1950</v>
      </c>
      <c r="E1293" s="11">
        <v>2070</v>
      </c>
      <c r="F1293" s="11">
        <v>2090</v>
      </c>
      <c r="G1293" s="11">
        <v>2090</v>
      </c>
      <c r="H1293" s="6">
        <v>41471</v>
      </c>
      <c r="I1293" s="11">
        <v>2372.86</v>
      </c>
      <c r="J1293" s="5"/>
      <c r="K1293" s="11"/>
      <c r="L1293" s="5"/>
      <c r="M1293" s="15"/>
      <c r="N1293" s="11"/>
    </row>
    <row r="1294" spans="1:14">
      <c r="A1294" s="6">
        <v>41432</v>
      </c>
      <c r="B1294" s="4">
        <v>2400</v>
      </c>
      <c r="C1294" s="6">
        <v>41425</v>
      </c>
      <c r="D1294" s="11">
        <v>1950</v>
      </c>
      <c r="E1294" s="11">
        <v>2070</v>
      </c>
      <c r="F1294" s="11">
        <v>2090</v>
      </c>
      <c r="G1294" s="11">
        <v>2090</v>
      </c>
      <c r="H1294" s="6">
        <v>41470</v>
      </c>
      <c r="I1294" s="11">
        <v>2371.4299999999998</v>
      </c>
      <c r="J1294" s="5"/>
      <c r="K1294" s="11"/>
      <c r="L1294" s="5"/>
      <c r="M1294" s="15"/>
      <c r="N1294" s="11"/>
    </row>
    <row r="1295" spans="1:14">
      <c r="A1295" s="6">
        <v>41431</v>
      </c>
      <c r="B1295" s="4">
        <v>2400</v>
      </c>
      <c r="C1295" s="6">
        <v>41424</v>
      </c>
      <c r="D1295" s="11">
        <v>1950</v>
      </c>
      <c r="E1295" s="11">
        <v>2070</v>
      </c>
      <c r="F1295" s="11">
        <v>2090</v>
      </c>
      <c r="G1295" s="11">
        <v>2090</v>
      </c>
      <c r="H1295" s="6">
        <v>41467</v>
      </c>
      <c r="I1295" s="11">
        <v>2371.4299999999998</v>
      </c>
      <c r="J1295" s="5"/>
      <c r="K1295" s="11"/>
      <c r="L1295" s="5"/>
      <c r="M1295" s="15"/>
      <c r="N1295" s="11"/>
    </row>
    <row r="1296" spans="1:14">
      <c r="A1296" s="6">
        <v>41430</v>
      </c>
      <c r="B1296" s="4">
        <v>2390</v>
      </c>
      <c r="C1296" s="6">
        <v>41423</v>
      </c>
      <c r="D1296" s="11">
        <v>1930</v>
      </c>
      <c r="E1296" s="11">
        <v>2070</v>
      </c>
      <c r="F1296" s="11">
        <v>2090</v>
      </c>
      <c r="G1296" s="11">
        <v>2090</v>
      </c>
      <c r="H1296" s="6">
        <v>41466</v>
      </c>
      <c r="I1296" s="11">
        <v>2371.4299999999998</v>
      </c>
      <c r="J1296" s="5"/>
      <c r="K1296" s="11"/>
      <c r="L1296" s="5"/>
      <c r="M1296" s="15"/>
      <c r="N1296" s="11"/>
    </row>
    <row r="1297" spans="1:14">
      <c r="A1297" s="6">
        <v>41429</v>
      </c>
      <c r="B1297" s="4">
        <v>2390</v>
      </c>
      <c r="C1297" s="6">
        <v>41422</v>
      </c>
      <c r="D1297" s="11">
        <v>1890</v>
      </c>
      <c r="E1297" s="11">
        <v>2050</v>
      </c>
      <c r="F1297" s="11">
        <v>2070</v>
      </c>
      <c r="G1297" s="11">
        <v>2070</v>
      </c>
      <c r="H1297" s="6">
        <v>41465</v>
      </c>
      <c r="I1297" s="11">
        <v>2370</v>
      </c>
      <c r="J1297" s="5"/>
      <c r="K1297" s="11"/>
      <c r="L1297" s="5"/>
      <c r="M1297" s="15"/>
      <c r="N1297" s="11"/>
    </row>
    <row r="1298" spans="1:14">
      <c r="A1298" s="6">
        <v>41428</v>
      </c>
      <c r="B1298" s="4">
        <v>2390</v>
      </c>
      <c r="C1298" s="6">
        <v>41421</v>
      </c>
      <c r="D1298" s="11">
        <v>1890</v>
      </c>
      <c r="E1298" s="11">
        <v>2050</v>
      </c>
      <c r="F1298" s="11">
        <v>2070</v>
      </c>
      <c r="G1298" s="11">
        <v>2070</v>
      </c>
      <c r="H1298" s="6">
        <v>41464</v>
      </c>
      <c r="I1298" s="11">
        <v>2367.14</v>
      </c>
      <c r="J1298" s="5"/>
      <c r="K1298" s="11"/>
      <c r="L1298" s="5"/>
      <c r="M1298" s="15"/>
      <c r="N1298" s="11"/>
    </row>
    <row r="1299" spans="1:14">
      <c r="A1299" s="6">
        <v>41425</v>
      </c>
      <c r="B1299" s="4">
        <v>2380</v>
      </c>
      <c r="C1299" s="6">
        <v>41418</v>
      </c>
      <c r="D1299" s="11">
        <v>1890</v>
      </c>
      <c r="E1299" s="11">
        <v>2050</v>
      </c>
      <c r="F1299" s="11">
        <v>2070</v>
      </c>
      <c r="G1299" s="11">
        <v>2070</v>
      </c>
      <c r="H1299" s="6">
        <v>41463</v>
      </c>
      <c r="I1299" s="11">
        <v>2367.14</v>
      </c>
      <c r="J1299" s="5"/>
      <c r="K1299" s="11"/>
      <c r="L1299" s="5"/>
      <c r="M1299" s="15"/>
      <c r="N1299" s="11"/>
    </row>
    <row r="1300" spans="1:14">
      <c r="A1300" s="6">
        <v>41424</v>
      </c>
      <c r="B1300" s="4">
        <v>2380</v>
      </c>
      <c r="C1300" s="6">
        <v>41417</v>
      </c>
      <c r="D1300" s="11">
        <v>1890</v>
      </c>
      <c r="E1300" s="11">
        <v>2050</v>
      </c>
      <c r="F1300" s="11">
        <v>2070</v>
      </c>
      <c r="G1300" s="11">
        <v>2070</v>
      </c>
      <c r="H1300" s="6">
        <v>41460</v>
      </c>
      <c r="I1300" s="11">
        <v>2360</v>
      </c>
      <c r="J1300" s="5"/>
      <c r="K1300" s="11"/>
      <c r="L1300" s="5"/>
      <c r="M1300" s="15"/>
      <c r="N1300" s="11"/>
    </row>
    <row r="1301" spans="1:14">
      <c r="A1301" s="6">
        <v>41423</v>
      </c>
      <c r="B1301" s="4">
        <v>2380</v>
      </c>
      <c r="C1301" s="6">
        <v>41416</v>
      </c>
      <c r="D1301" s="11">
        <v>1890</v>
      </c>
      <c r="E1301" s="11">
        <v>2050</v>
      </c>
      <c r="F1301" s="11">
        <v>2070</v>
      </c>
      <c r="G1301" s="11">
        <v>2070</v>
      </c>
      <c r="H1301" s="6">
        <v>41459</v>
      </c>
      <c r="I1301" s="11">
        <v>2360</v>
      </c>
      <c r="J1301" s="5"/>
      <c r="K1301" s="11"/>
      <c r="L1301" s="5"/>
      <c r="M1301" s="15"/>
      <c r="N1301" s="11"/>
    </row>
    <row r="1302" spans="1:14">
      <c r="A1302" s="6">
        <v>41422</v>
      </c>
      <c r="B1302" s="4">
        <v>2380</v>
      </c>
      <c r="C1302" s="6">
        <v>41415</v>
      </c>
      <c r="D1302" s="11">
        <v>1890</v>
      </c>
      <c r="E1302" s="11">
        <v>2050</v>
      </c>
      <c r="F1302" s="11">
        <v>2070</v>
      </c>
      <c r="G1302" s="11">
        <v>2070</v>
      </c>
      <c r="H1302" s="6">
        <v>41458</v>
      </c>
      <c r="I1302" s="11">
        <v>2350</v>
      </c>
      <c r="J1302" s="5"/>
      <c r="K1302" s="11"/>
      <c r="L1302" s="5"/>
      <c r="M1302" s="15"/>
      <c r="N1302" s="11"/>
    </row>
    <row r="1303" spans="1:14">
      <c r="A1303" s="6">
        <v>41421</v>
      </c>
      <c r="B1303" s="4">
        <v>2380</v>
      </c>
      <c r="C1303" s="6">
        <v>41414</v>
      </c>
      <c r="D1303" s="11">
        <v>1890</v>
      </c>
      <c r="E1303" s="11">
        <v>2050</v>
      </c>
      <c r="F1303" s="11">
        <v>2070</v>
      </c>
      <c r="G1303" s="11">
        <v>2070</v>
      </c>
      <c r="H1303" s="6">
        <v>41457</v>
      </c>
      <c r="I1303" s="11">
        <v>2340</v>
      </c>
      <c r="J1303" s="5"/>
      <c r="K1303" s="11"/>
      <c r="L1303" s="5"/>
      <c r="M1303" s="15"/>
      <c r="N1303" s="11"/>
    </row>
    <row r="1304" spans="1:14">
      <c r="A1304" s="6">
        <v>41418</v>
      </c>
      <c r="B1304" s="4">
        <v>2380</v>
      </c>
      <c r="C1304" s="6">
        <v>41411</v>
      </c>
      <c r="D1304" s="11">
        <v>1890</v>
      </c>
      <c r="E1304" s="11">
        <v>2050</v>
      </c>
      <c r="F1304" s="11">
        <v>2070</v>
      </c>
      <c r="G1304" s="11">
        <v>2070</v>
      </c>
      <c r="H1304" s="6">
        <v>41456</v>
      </c>
      <c r="I1304" s="11">
        <v>2341.4299999999998</v>
      </c>
      <c r="J1304" s="5"/>
      <c r="K1304" s="11"/>
      <c r="L1304" s="5"/>
      <c r="M1304" s="15"/>
      <c r="N1304" s="11"/>
    </row>
    <row r="1305" spans="1:14">
      <c r="A1305" s="6">
        <v>41417</v>
      </c>
      <c r="B1305" s="4">
        <v>2380</v>
      </c>
      <c r="C1305" s="6">
        <v>41410</v>
      </c>
      <c r="D1305" s="11">
        <v>1890</v>
      </c>
      <c r="E1305" s="11">
        <v>2050</v>
      </c>
      <c r="F1305" s="11">
        <v>2070</v>
      </c>
      <c r="G1305" s="11">
        <v>2070</v>
      </c>
      <c r="H1305" s="6">
        <v>41453</v>
      </c>
      <c r="I1305" s="11">
        <v>2335.71</v>
      </c>
      <c r="J1305" s="5"/>
      <c r="K1305" s="11"/>
      <c r="L1305" s="5"/>
      <c r="M1305" s="15"/>
      <c r="N1305" s="11"/>
    </row>
    <row r="1306" spans="1:14">
      <c r="A1306" s="6">
        <v>41416</v>
      </c>
      <c r="B1306" s="4">
        <v>2380</v>
      </c>
      <c r="C1306" s="6">
        <v>41409</v>
      </c>
      <c r="D1306" s="11">
        <v>1890</v>
      </c>
      <c r="E1306" s="11">
        <v>2050</v>
      </c>
      <c r="F1306" s="11">
        <v>2070</v>
      </c>
      <c r="G1306" s="11">
        <v>2070</v>
      </c>
      <c r="H1306" s="6">
        <v>41452</v>
      </c>
      <c r="I1306" s="11">
        <v>2335.71</v>
      </c>
      <c r="J1306" s="5"/>
      <c r="K1306" s="11"/>
      <c r="L1306" s="5"/>
      <c r="M1306" s="15"/>
      <c r="N1306" s="11"/>
    </row>
    <row r="1307" spans="1:14">
      <c r="A1307" s="6">
        <v>41415</v>
      </c>
      <c r="B1307" s="4">
        <v>2380</v>
      </c>
      <c r="C1307" s="6">
        <v>41408</v>
      </c>
      <c r="D1307" s="11">
        <v>1890</v>
      </c>
      <c r="E1307" s="11">
        <v>2050</v>
      </c>
      <c r="F1307" s="11">
        <v>2070</v>
      </c>
      <c r="G1307" s="11">
        <v>2070</v>
      </c>
      <c r="H1307" s="6">
        <v>41451</v>
      </c>
      <c r="I1307" s="11">
        <v>2330</v>
      </c>
      <c r="J1307" s="5"/>
      <c r="K1307" s="11"/>
      <c r="L1307" s="5"/>
      <c r="M1307" s="15"/>
      <c r="N1307" s="11"/>
    </row>
    <row r="1308" spans="1:14">
      <c r="A1308" s="6">
        <v>41414</v>
      </c>
      <c r="B1308" s="4">
        <v>2380</v>
      </c>
      <c r="C1308" s="6">
        <v>41407</v>
      </c>
      <c r="D1308" s="11">
        <v>1890</v>
      </c>
      <c r="E1308" s="11">
        <v>2040</v>
      </c>
      <c r="F1308" s="11">
        <v>2060</v>
      </c>
      <c r="G1308" s="11">
        <v>2070</v>
      </c>
      <c r="H1308" s="6">
        <v>41450</v>
      </c>
      <c r="I1308" s="11">
        <v>2334.29</v>
      </c>
      <c r="J1308" s="5"/>
      <c r="K1308" s="11"/>
      <c r="L1308" s="5"/>
      <c r="M1308" s="15"/>
      <c r="N1308" s="11"/>
    </row>
    <row r="1309" spans="1:14">
      <c r="A1309" s="6">
        <v>41411</v>
      </c>
      <c r="B1309" s="4">
        <v>2380</v>
      </c>
      <c r="C1309" s="6">
        <v>41404</v>
      </c>
      <c r="D1309" s="11">
        <v>1890</v>
      </c>
      <c r="E1309" s="11">
        <v>2040</v>
      </c>
      <c r="F1309" s="11">
        <v>2060</v>
      </c>
      <c r="G1309" s="11">
        <v>2070</v>
      </c>
      <c r="H1309" s="6">
        <v>41449</v>
      </c>
      <c r="I1309" s="11">
        <v>2337.14</v>
      </c>
      <c r="J1309" s="5"/>
      <c r="K1309" s="11"/>
      <c r="L1309" s="5"/>
      <c r="M1309" s="15"/>
      <c r="N1309" s="11"/>
    </row>
    <row r="1310" spans="1:14">
      <c r="A1310" s="6">
        <v>41410</v>
      </c>
      <c r="B1310" s="4">
        <v>2380</v>
      </c>
      <c r="C1310" s="6">
        <v>41403</v>
      </c>
      <c r="D1310" s="11">
        <v>1890</v>
      </c>
      <c r="E1310" s="11">
        <v>2040</v>
      </c>
      <c r="F1310" s="11">
        <v>2060</v>
      </c>
      <c r="G1310" s="11">
        <v>2070</v>
      </c>
      <c r="H1310" s="6">
        <v>41446</v>
      </c>
      <c r="I1310" s="11">
        <v>2340</v>
      </c>
      <c r="J1310" s="5"/>
      <c r="K1310" s="11"/>
      <c r="L1310" s="5"/>
      <c r="M1310" s="15"/>
      <c r="N1310" s="11"/>
    </row>
    <row r="1311" spans="1:14">
      <c r="A1311" s="6">
        <v>41409</v>
      </c>
      <c r="B1311" s="4">
        <v>2380</v>
      </c>
      <c r="C1311" s="6">
        <v>41402</v>
      </c>
      <c r="D1311" s="11">
        <v>1890</v>
      </c>
      <c r="E1311" s="11">
        <v>2040</v>
      </c>
      <c r="F1311" s="11">
        <v>2060</v>
      </c>
      <c r="G1311" s="11">
        <v>2070</v>
      </c>
      <c r="H1311" s="6">
        <v>41445</v>
      </c>
      <c r="I1311" s="11">
        <v>2341.4299999999998</v>
      </c>
      <c r="J1311" s="5"/>
      <c r="K1311" s="11"/>
      <c r="L1311" s="5"/>
      <c r="M1311" s="15"/>
      <c r="N1311" s="11"/>
    </row>
    <row r="1312" spans="1:14">
      <c r="A1312" s="6">
        <v>41408</v>
      </c>
      <c r="B1312" s="4">
        <v>2380</v>
      </c>
      <c r="C1312" s="6">
        <v>41401</v>
      </c>
      <c r="D1312" s="11">
        <v>1890</v>
      </c>
      <c r="E1312" s="11">
        <v>2040</v>
      </c>
      <c r="F1312" s="11">
        <v>2060</v>
      </c>
      <c r="G1312" s="11">
        <v>2070</v>
      </c>
      <c r="H1312" s="6">
        <v>41444</v>
      </c>
      <c r="I1312" s="11">
        <v>2341.4299999999998</v>
      </c>
      <c r="J1312" s="5"/>
      <c r="K1312" s="11"/>
      <c r="L1312" s="5"/>
      <c r="M1312" s="15"/>
      <c r="N1312" s="11"/>
    </row>
    <row r="1313" spans="1:14">
      <c r="A1313" s="6">
        <v>41407</v>
      </c>
      <c r="B1313" s="4">
        <v>2380</v>
      </c>
      <c r="C1313" s="6">
        <v>41400</v>
      </c>
      <c r="D1313" s="11">
        <v>1890</v>
      </c>
      <c r="E1313" s="11">
        <v>2040</v>
      </c>
      <c r="F1313" s="11">
        <v>2060</v>
      </c>
      <c r="G1313" s="11">
        <v>2070</v>
      </c>
      <c r="H1313" s="6">
        <v>41443</v>
      </c>
      <c r="I1313" s="11">
        <v>2334.29</v>
      </c>
      <c r="J1313" s="5"/>
      <c r="K1313" s="11"/>
      <c r="L1313" s="5"/>
      <c r="M1313" s="15"/>
      <c r="N1313" s="11"/>
    </row>
    <row r="1314" spans="1:14">
      <c r="A1314" s="6">
        <v>41404</v>
      </c>
      <c r="B1314" s="4">
        <v>2380</v>
      </c>
      <c r="C1314" s="6">
        <v>41397</v>
      </c>
      <c r="D1314" s="11">
        <v>1890</v>
      </c>
      <c r="E1314" s="11">
        <v>2040</v>
      </c>
      <c r="F1314" s="11">
        <v>2060</v>
      </c>
      <c r="G1314" s="11">
        <v>2070</v>
      </c>
      <c r="H1314" s="6">
        <v>41442</v>
      </c>
      <c r="I1314" s="11">
        <v>2328.5700000000002</v>
      </c>
      <c r="J1314" s="5"/>
      <c r="K1314" s="11"/>
      <c r="L1314" s="5"/>
      <c r="M1314" s="15"/>
      <c r="N1314" s="11"/>
    </row>
    <row r="1315" spans="1:14">
      <c r="A1315" s="6">
        <v>41403</v>
      </c>
      <c r="B1315" s="4">
        <v>2380</v>
      </c>
      <c r="C1315" s="6">
        <v>41396</v>
      </c>
      <c r="D1315" s="11">
        <v>1890</v>
      </c>
      <c r="E1315" s="11">
        <v>2040</v>
      </c>
      <c r="F1315" s="11">
        <v>2060</v>
      </c>
      <c r="G1315" s="11">
        <v>2070</v>
      </c>
      <c r="H1315" s="6">
        <v>41439</v>
      </c>
      <c r="I1315" s="11">
        <v>2328.5700000000002</v>
      </c>
      <c r="J1315" s="5"/>
      <c r="K1315" s="11"/>
      <c r="L1315" s="5"/>
      <c r="M1315" s="15"/>
      <c r="N1315" s="11"/>
    </row>
    <row r="1316" spans="1:14">
      <c r="A1316" s="6">
        <v>41402</v>
      </c>
      <c r="B1316" s="4">
        <v>2380</v>
      </c>
      <c r="C1316" s="6">
        <v>41390</v>
      </c>
      <c r="D1316" s="11">
        <v>1890</v>
      </c>
      <c r="E1316" s="11">
        <v>2040</v>
      </c>
      <c r="F1316" s="11">
        <v>2060</v>
      </c>
      <c r="G1316" s="11">
        <v>2070</v>
      </c>
      <c r="H1316" s="6">
        <v>41438</v>
      </c>
      <c r="I1316" s="11">
        <v>2335.71</v>
      </c>
      <c r="J1316" s="5"/>
      <c r="K1316" s="11"/>
      <c r="L1316" s="5"/>
      <c r="M1316" s="15"/>
      <c r="N1316" s="11"/>
    </row>
    <row r="1317" spans="1:14">
      <c r="A1317" s="6">
        <v>41401</v>
      </c>
      <c r="B1317" s="4">
        <v>2380</v>
      </c>
      <c r="C1317" s="6">
        <v>41389</v>
      </c>
      <c r="D1317" s="11">
        <v>1890</v>
      </c>
      <c r="E1317" s="11">
        <v>2040</v>
      </c>
      <c r="F1317" s="11">
        <v>2060</v>
      </c>
      <c r="G1317" s="11">
        <v>2070</v>
      </c>
      <c r="H1317" s="6">
        <v>41434</v>
      </c>
      <c r="I1317" s="11">
        <v>2335.71</v>
      </c>
      <c r="J1317" s="5"/>
      <c r="K1317" s="11"/>
      <c r="L1317" s="5"/>
      <c r="M1317" s="15"/>
      <c r="N1317" s="11"/>
    </row>
    <row r="1318" spans="1:14">
      <c r="A1318" s="6">
        <v>41400</v>
      </c>
      <c r="B1318" s="4">
        <v>2380</v>
      </c>
      <c r="C1318" s="6">
        <v>41388</v>
      </c>
      <c r="D1318" s="11">
        <v>1890</v>
      </c>
      <c r="E1318" s="11">
        <v>2040</v>
      </c>
      <c r="F1318" s="11">
        <v>2060</v>
      </c>
      <c r="G1318" s="11">
        <v>2070</v>
      </c>
      <c r="H1318" s="6">
        <v>41433</v>
      </c>
      <c r="I1318" s="11">
        <v>2335.71</v>
      </c>
      <c r="J1318" s="5"/>
      <c r="K1318" s="11"/>
      <c r="L1318" s="5"/>
      <c r="M1318" s="15"/>
      <c r="N1318" s="11"/>
    </row>
    <row r="1319" spans="1:14">
      <c r="A1319" s="6">
        <v>41397</v>
      </c>
      <c r="B1319" s="4">
        <v>2380</v>
      </c>
      <c r="C1319" s="6">
        <v>41387</v>
      </c>
      <c r="D1319" s="11">
        <v>1890</v>
      </c>
      <c r="E1319" s="11">
        <v>2040</v>
      </c>
      <c r="F1319" s="11">
        <v>2060</v>
      </c>
      <c r="G1319" s="11">
        <v>2070</v>
      </c>
      <c r="H1319" s="6">
        <v>41432</v>
      </c>
      <c r="I1319" s="11">
        <v>2335.71</v>
      </c>
      <c r="J1319" s="5"/>
      <c r="K1319" s="11"/>
      <c r="L1319" s="5"/>
      <c r="M1319" s="15"/>
      <c r="N1319" s="11"/>
    </row>
    <row r="1320" spans="1:14">
      <c r="A1320" s="6">
        <v>41396</v>
      </c>
      <c r="B1320" s="4">
        <v>2380</v>
      </c>
      <c r="C1320" s="6">
        <v>41386</v>
      </c>
      <c r="D1320" s="11">
        <v>1890</v>
      </c>
      <c r="E1320" s="11">
        <v>2040</v>
      </c>
      <c r="F1320" s="11">
        <v>2060</v>
      </c>
      <c r="G1320" s="11">
        <v>2070</v>
      </c>
      <c r="H1320" s="6">
        <v>41431</v>
      </c>
      <c r="I1320" s="11">
        <v>2335.71</v>
      </c>
      <c r="J1320" s="5"/>
      <c r="K1320" s="11"/>
      <c r="L1320" s="5"/>
      <c r="M1320" s="15"/>
      <c r="N1320" s="11"/>
    </row>
    <row r="1321" spans="1:14">
      <c r="A1321" s="6">
        <v>41390</v>
      </c>
      <c r="B1321" s="4">
        <v>2380</v>
      </c>
      <c r="C1321" s="6">
        <v>41383</v>
      </c>
      <c r="D1321" s="11">
        <v>1890</v>
      </c>
      <c r="E1321" s="11">
        <v>2040</v>
      </c>
      <c r="F1321" s="11">
        <v>2060</v>
      </c>
      <c r="G1321" s="11">
        <v>2070</v>
      </c>
      <c r="H1321" s="6">
        <v>41430</v>
      </c>
      <c r="I1321" s="11">
        <v>2335.71</v>
      </c>
      <c r="J1321" s="5"/>
      <c r="K1321" s="11"/>
      <c r="L1321" s="5"/>
      <c r="M1321" s="15"/>
      <c r="N1321" s="11"/>
    </row>
    <row r="1322" spans="1:14">
      <c r="A1322" s="6">
        <v>41389</v>
      </c>
      <c r="B1322" s="4">
        <v>2380</v>
      </c>
      <c r="C1322" s="6">
        <v>41382</v>
      </c>
      <c r="D1322" s="11">
        <v>1890</v>
      </c>
      <c r="E1322" s="11">
        <v>2040</v>
      </c>
      <c r="F1322" s="11">
        <v>2060</v>
      </c>
      <c r="G1322" s="11">
        <v>2070</v>
      </c>
      <c r="H1322" s="6">
        <v>41429</v>
      </c>
      <c r="I1322" s="11">
        <v>2314.29</v>
      </c>
      <c r="J1322" s="5"/>
      <c r="K1322" s="11"/>
      <c r="L1322" s="5"/>
      <c r="M1322" s="15"/>
      <c r="N1322" s="11"/>
    </row>
    <row r="1323" spans="1:14">
      <c r="A1323" s="6">
        <v>41388</v>
      </c>
      <c r="B1323" s="4">
        <v>2350</v>
      </c>
      <c r="C1323" s="6">
        <v>41381</v>
      </c>
      <c r="D1323" s="11">
        <v>1890</v>
      </c>
      <c r="E1323" s="11">
        <v>2040</v>
      </c>
      <c r="F1323" s="11">
        <v>2060</v>
      </c>
      <c r="G1323" s="11">
        <v>2070</v>
      </c>
      <c r="H1323" s="6">
        <v>41428</v>
      </c>
      <c r="I1323" s="11">
        <v>2307.14</v>
      </c>
      <c r="J1323" s="5"/>
      <c r="K1323" s="11"/>
      <c r="L1323" s="5"/>
      <c r="M1323" s="15"/>
      <c r="N1323" s="11"/>
    </row>
    <row r="1324" spans="1:14">
      <c r="A1324" s="6">
        <v>41387</v>
      </c>
      <c r="B1324" s="4">
        <v>2350</v>
      </c>
      <c r="C1324" s="6">
        <v>41380</v>
      </c>
      <c r="D1324" s="11">
        <v>1890</v>
      </c>
      <c r="E1324" s="11">
        <v>2040</v>
      </c>
      <c r="F1324" s="11">
        <v>2060</v>
      </c>
      <c r="G1324" s="11">
        <v>2070</v>
      </c>
      <c r="H1324" s="6">
        <v>41425</v>
      </c>
      <c r="I1324" s="11">
        <v>2304.29</v>
      </c>
      <c r="J1324" s="5"/>
      <c r="K1324" s="11"/>
      <c r="L1324" s="5"/>
      <c r="M1324" s="15"/>
      <c r="N1324" s="11"/>
    </row>
    <row r="1325" spans="1:14">
      <c r="A1325" s="6">
        <v>41386</v>
      </c>
      <c r="B1325" s="4">
        <v>2350</v>
      </c>
      <c r="C1325" s="6">
        <v>41379</v>
      </c>
      <c r="D1325" s="11">
        <v>1890</v>
      </c>
      <c r="E1325" s="11">
        <v>2040</v>
      </c>
      <c r="F1325" s="11">
        <v>2060</v>
      </c>
      <c r="G1325" s="11">
        <v>2070</v>
      </c>
      <c r="H1325" s="6">
        <v>41424</v>
      </c>
      <c r="I1325" s="11">
        <v>2304.29</v>
      </c>
      <c r="J1325" s="5"/>
      <c r="K1325" s="11"/>
      <c r="L1325" s="5"/>
      <c r="M1325" s="15"/>
      <c r="N1325" s="11"/>
    </row>
    <row r="1326" spans="1:14">
      <c r="A1326" s="6">
        <v>41383</v>
      </c>
      <c r="B1326" s="4">
        <v>2350</v>
      </c>
      <c r="C1326" s="6">
        <v>41376</v>
      </c>
      <c r="D1326" s="11">
        <v>1890</v>
      </c>
      <c r="E1326" s="11">
        <v>2040</v>
      </c>
      <c r="F1326" s="11">
        <v>2060</v>
      </c>
      <c r="G1326" s="11">
        <v>2070</v>
      </c>
      <c r="H1326" s="6">
        <v>41423</v>
      </c>
      <c r="I1326" s="11">
        <v>2298.5700000000002</v>
      </c>
      <c r="J1326" s="5"/>
      <c r="K1326" s="11"/>
      <c r="L1326" s="5"/>
      <c r="M1326" s="15"/>
      <c r="N1326" s="11"/>
    </row>
    <row r="1327" spans="1:14">
      <c r="A1327" s="6">
        <v>41382</v>
      </c>
      <c r="B1327" s="4">
        <v>2350</v>
      </c>
      <c r="C1327" s="6">
        <v>41375</v>
      </c>
      <c r="D1327" s="11">
        <v>1890</v>
      </c>
      <c r="E1327" s="11">
        <v>2040</v>
      </c>
      <c r="F1327" s="11">
        <v>2060</v>
      </c>
      <c r="G1327" s="11">
        <v>2070</v>
      </c>
      <c r="H1327" s="6">
        <v>41422</v>
      </c>
      <c r="I1327" s="11">
        <v>2298.5700000000002</v>
      </c>
      <c r="J1327" s="5"/>
      <c r="K1327" s="11"/>
      <c r="L1327" s="5"/>
      <c r="M1327" s="15"/>
      <c r="N1327" s="11"/>
    </row>
    <row r="1328" spans="1:14">
      <c r="A1328" s="6">
        <v>41381</v>
      </c>
      <c r="B1328" s="4">
        <v>2350</v>
      </c>
      <c r="C1328" s="6">
        <v>41374</v>
      </c>
      <c r="D1328" s="11">
        <v>1890</v>
      </c>
      <c r="E1328" s="11">
        <v>2040</v>
      </c>
      <c r="F1328" s="11">
        <v>2060</v>
      </c>
      <c r="G1328" s="11">
        <v>2070</v>
      </c>
      <c r="H1328" s="6">
        <v>41421</v>
      </c>
      <c r="I1328" s="11">
        <v>2290</v>
      </c>
      <c r="J1328" s="5"/>
      <c r="K1328" s="11"/>
      <c r="L1328" s="5"/>
      <c r="M1328" s="15"/>
      <c r="N1328" s="11"/>
    </row>
    <row r="1329" spans="1:14">
      <c r="A1329" s="6">
        <v>41380</v>
      </c>
      <c r="B1329" s="4">
        <v>2340</v>
      </c>
      <c r="C1329" s="6">
        <v>41373</v>
      </c>
      <c r="D1329" s="11">
        <v>1890</v>
      </c>
      <c r="E1329" s="11">
        <v>2040</v>
      </c>
      <c r="F1329" s="11">
        <v>2060</v>
      </c>
      <c r="G1329" s="11">
        <v>2070</v>
      </c>
      <c r="H1329" s="6">
        <v>41418</v>
      </c>
      <c r="I1329" s="11">
        <v>2297.14</v>
      </c>
      <c r="J1329" s="5"/>
      <c r="K1329" s="11"/>
      <c r="L1329" s="5"/>
      <c r="M1329" s="15"/>
      <c r="N1329" s="11"/>
    </row>
    <row r="1330" spans="1:14">
      <c r="A1330" s="6">
        <v>41379</v>
      </c>
      <c r="B1330" s="4">
        <v>2330</v>
      </c>
      <c r="C1330" s="6">
        <v>41372</v>
      </c>
      <c r="D1330" s="11">
        <v>1890</v>
      </c>
      <c r="E1330" s="11">
        <v>2040</v>
      </c>
      <c r="F1330" s="11">
        <v>2060</v>
      </c>
      <c r="G1330" s="11">
        <v>2070</v>
      </c>
      <c r="H1330" s="6">
        <v>41417</v>
      </c>
      <c r="I1330" s="11">
        <v>2287.14</v>
      </c>
      <c r="J1330" s="5"/>
      <c r="K1330" s="11"/>
      <c r="L1330" s="5"/>
      <c r="M1330" s="15"/>
      <c r="N1330" s="11"/>
    </row>
    <row r="1331" spans="1:14">
      <c r="A1331" s="6">
        <v>41376</v>
      </c>
      <c r="B1331" s="4">
        <v>2330</v>
      </c>
      <c r="C1331" s="6">
        <v>41367</v>
      </c>
      <c r="D1331" s="11">
        <v>1890</v>
      </c>
      <c r="E1331" s="11">
        <v>2040</v>
      </c>
      <c r="F1331" s="11">
        <v>2060</v>
      </c>
      <c r="G1331" s="11">
        <v>2070</v>
      </c>
      <c r="H1331" s="6">
        <v>41416</v>
      </c>
      <c r="I1331" s="11">
        <v>2265.71</v>
      </c>
      <c r="J1331" s="5"/>
      <c r="K1331" s="11"/>
      <c r="L1331" s="5"/>
      <c r="M1331" s="15"/>
      <c r="N1331" s="11"/>
    </row>
    <row r="1332" spans="1:14">
      <c r="A1332" s="6">
        <v>41375</v>
      </c>
      <c r="B1332" s="4">
        <v>2350</v>
      </c>
      <c r="C1332" s="6">
        <v>41366</v>
      </c>
      <c r="D1332" s="11">
        <v>1890</v>
      </c>
      <c r="E1332" s="11">
        <v>2040</v>
      </c>
      <c r="F1332" s="11">
        <v>2060</v>
      </c>
      <c r="G1332" s="11">
        <v>2070</v>
      </c>
      <c r="H1332" s="6">
        <v>41415</v>
      </c>
      <c r="I1332" s="11">
        <v>2235.71</v>
      </c>
      <c r="J1332" s="5"/>
      <c r="K1332" s="11"/>
      <c r="L1332" s="5"/>
      <c r="M1332" s="15"/>
      <c r="N1332" s="11"/>
    </row>
    <row r="1333" spans="1:14">
      <c r="A1333" s="6">
        <v>41374</v>
      </c>
      <c r="B1333" s="4">
        <v>2350</v>
      </c>
      <c r="C1333" s="6">
        <v>41365</v>
      </c>
      <c r="D1333" s="11">
        <v>1890</v>
      </c>
      <c r="E1333" s="11">
        <v>2040</v>
      </c>
      <c r="F1333" s="11">
        <v>2060</v>
      </c>
      <c r="G1333" s="11">
        <v>2070</v>
      </c>
      <c r="H1333" s="6">
        <v>41414</v>
      </c>
      <c r="I1333" s="11">
        <v>2208.5700000000002</v>
      </c>
      <c r="J1333" s="5"/>
      <c r="K1333" s="11"/>
      <c r="L1333" s="5"/>
      <c r="M1333" s="15"/>
      <c r="N1333" s="11"/>
    </row>
    <row r="1334" spans="1:14">
      <c r="A1334" s="6">
        <v>41373</v>
      </c>
      <c r="B1334" s="4">
        <v>2350</v>
      </c>
      <c r="C1334" s="6">
        <v>41362</v>
      </c>
      <c r="D1334" s="11">
        <v>1890</v>
      </c>
      <c r="E1334" s="11">
        <v>2040</v>
      </c>
      <c r="F1334" s="11">
        <v>2060</v>
      </c>
      <c r="G1334" s="11">
        <v>2070</v>
      </c>
      <c r="H1334" s="6">
        <v>41411</v>
      </c>
      <c r="I1334" s="11">
        <v>2208.5700000000002</v>
      </c>
      <c r="J1334" s="5"/>
      <c r="K1334" s="11"/>
      <c r="L1334" s="5"/>
      <c r="M1334" s="15"/>
      <c r="N1334" s="11"/>
    </row>
    <row r="1335" spans="1:14">
      <c r="A1335" s="6">
        <v>41372</v>
      </c>
      <c r="B1335" s="4">
        <v>2350</v>
      </c>
      <c r="C1335" s="6">
        <v>41361</v>
      </c>
      <c r="D1335" s="11">
        <v>1870</v>
      </c>
      <c r="E1335" s="11">
        <v>2040</v>
      </c>
      <c r="F1335" s="11">
        <v>2060</v>
      </c>
      <c r="G1335" s="11">
        <v>2070</v>
      </c>
      <c r="H1335" s="6">
        <v>41410</v>
      </c>
      <c r="I1335" s="11">
        <v>2204.29</v>
      </c>
      <c r="J1335" s="5"/>
      <c r="K1335" s="11"/>
      <c r="L1335" s="5"/>
      <c r="M1335" s="15"/>
      <c r="N1335" s="11"/>
    </row>
    <row r="1336" spans="1:14">
      <c r="A1336" s="6">
        <v>41367</v>
      </c>
      <c r="B1336" s="4">
        <v>2350</v>
      </c>
      <c r="C1336" s="6">
        <v>41360</v>
      </c>
      <c r="D1336" s="11">
        <v>1870</v>
      </c>
      <c r="E1336" s="11">
        <v>2040</v>
      </c>
      <c r="F1336" s="11">
        <v>2060</v>
      </c>
      <c r="G1336" s="11">
        <v>2070</v>
      </c>
      <c r="H1336" s="6">
        <v>41409</v>
      </c>
      <c r="I1336" s="11">
        <v>2190</v>
      </c>
      <c r="J1336" s="5"/>
      <c r="K1336" s="11"/>
      <c r="L1336" s="5"/>
      <c r="M1336" s="15"/>
      <c r="N1336" s="11"/>
    </row>
    <row r="1337" spans="1:14">
      <c r="A1337" s="6">
        <v>41366</v>
      </c>
      <c r="B1337" s="4">
        <v>2350</v>
      </c>
      <c r="C1337" s="6">
        <v>41359</v>
      </c>
      <c r="D1337" s="11">
        <v>1870</v>
      </c>
      <c r="E1337" s="11">
        <v>2040</v>
      </c>
      <c r="F1337" s="11">
        <v>2060</v>
      </c>
      <c r="G1337" s="11">
        <v>2070</v>
      </c>
      <c r="H1337" s="6">
        <v>41408</v>
      </c>
      <c r="I1337" s="11">
        <v>2182.86</v>
      </c>
      <c r="J1337" s="5"/>
      <c r="K1337" s="11"/>
      <c r="L1337" s="5"/>
      <c r="M1337" s="15"/>
      <c r="N1337" s="11"/>
    </row>
    <row r="1338" spans="1:14">
      <c r="A1338" s="6">
        <v>41365</v>
      </c>
      <c r="B1338" s="4">
        <v>2330</v>
      </c>
      <c r="C1338" s="6">
        <v>41358</v>
      </c>
      <c r="D1338" s="11">
        <v>1870</v>
      </c>
      <c r="E1338" s="11">
        <v>2040</v>
      </c>
      <c r="F1338" s="11">
        <v>2060</v>
      </c>
      <c r="G1338" s="11">
        <v>2070</v>
      </c>
      <c r="H1338" s="6">
        <v>41407</v>
      </c>
      <c r="I1338" s="11">
        <v>2157.14</v>
      </c>
      <c r="J1338" s="5"/>
      <c r="K1338" s="11"/>
      <c r="L1338" s="5"/>
      <c r="M1338" s="15"/>
      <c r="N1338" s="11"/>
    </row>
    <row r="1339" spans="1:14">
      <c r="A1339" s="6">
        <v>41362</v>
      </c>
      <c r="B1339" s="4">
        <v>2330</v>
      </c>
      <c r="C1339" s="6">
        <v>41355</v>
      </c>
      <c r="D1339" s="11">
        <v>1870</v>
      </c>
      <c r="E1339" s="11">
        <v>2040</v>
      </c>
      <c r="F1339" s="11">
        <v>2060</v>
      </c>
      <c r="G1339" s="11">
        <v>2070</v>
      </c>
      <c r="H1339" s="6">
        <v>41404</v>
      </c>
      <c r="I1339" s="11">
        <v>2157.14</v>
      </c>
      <c r="J1339" s="5"/>
      <c r="K1339" s="11"/>
      <c r="L1339" s="5"/>
      <c r="M1339" s="15"/>
      <c r="N1339" s="11"/>
    </row>
    <row r="1340" spans="1:14">
      <c r="A1340" s="6">
        <v>41361</v>
      </c>
      <c r="B1340" s="4">
        <v>2330</v>
      </c>
      <c r="C1340" s="6">
        <v>41354</v>
      </c>
      <c r="D1340" s="11">
        <v>1870</v>
      </c>
      <c r="E1340" s="11">
        <v>2040</v>
      </c>
      <c r="F1340" s="11">
        <v>2060</v>
      </c>
      <c r="G1340" s="11">
        <v>2070</v>
      </c>
      <c r="H1340" s="6">
        <v>41403</v>
      </c>
      <c r="I1340" s="11">
        <v>2154.29</v>
      </c>
      <c r="J1340" s="5"/>
      <c r="K1340" s="11"/>
      <c r="L1340" s="5"/>
      <c r="M1340" s="15"/>
      <c r="N1340" s="11"/>
    </row>
    <row r="1341" spans="1:14">
      <c r="A1341" s="6">
        <v>41360</v>
      </c>
      <c r="B1341" s="4">
        <v>2310</v>
      </c>
      <c r="C1341" s="6">
        <v>41353</v>
      </c>
      <c r="D1341" s="11">
        <v>1870</v>
      </c>
      <c r="E1341" s="11">
        <v>2040</v>
      </c>
      <c r="F1341" s="11">
        <v>2060</v>
      </c>
      <c r="G1341" s="11">
        <v>2070</v>
      </c>
      <c r="H1341" s="6">
        <v>41402</v>
      </c>
      <c r="I1341" s="11">
        <v>2160</v>
      </c>
      <c r="J1341" s="5"/>
      <c r="K1341" s="11"/>
      <c r="L1341" s="5"/>
      <c r="M1341" s="15"/>
      <c r="N1341" s="11"/>
    </row>
    <row r="1342" spans="1:14">
      <c r="A1342" s="6">
        <v>41359</v>
      </c>
      <c r="B1342" s="4">
        <v>2300</v>
      </c>
      <c r="C1342" s="6">
        <v>41352</v>
      </c>
      <c r="D1342" s="11">
        <v>1870</v>
      </c>
      <c r="E1342" s="11">
        <v>2040</v>
      </c>
      <c r="F1342" s="11">
        <v>2060</v>
      </c>
      <c r="G1342" s="11">
        <v>2070</v>
      </c>
      <c r="H1342" s="6">
        <v>41401</v>
      </c>
      <c r="I1342" s="11">
        <v>2164.29</v>
      </c>
      <c r="J1342" s="5"/>
      <c r="K1342" s="11"/>
      <c r="L1342" s="5"/>
      <c r="M1342" s="15"/>
      <c r="N1342" s="11"/>
    </row>
    <row r="1343" spans="1:14">
      <c r="A1343" s="6">
        <v>41358</v>
      </c>
      <c r="B1343" s="4">
        <v>2290</v>
      </c>
      <c r="C1343" s="6">
        <v>41351</v>
      </c>
      <c r="D1343" s="11">
        <v>1870</v>
      </c>
      <c r="E1343" s="11">
        <v>2040</v>
      </c>
      <c r="F1343" s="11">
        <v>2060</v>
      </c>
      <c r="G1343" s="11">
        <v>2070</v>
      </c>
      <c r="H1343" s="6">
        <v>41400</v>
      </c>
      <c r="I1343" s="11">
        <v>2180</v>
      </c>
      <c r="J1343" s="5"/>
      <c r="K1343" s="11"/>
      <c r="L1343" s="5"/>
      <c r="M1343" s="15"/>
      <c r="N1343" s="11"/>
    </row>
    <row r="1344" spans="1:14">
      <c r="A1344" s="6">
        <v>41355</v>
      </c>
      <c r="B1344" s="4">
        <v>2290</v>
      </c>
      <c r="C1344" s="6">
        <v>41348</v>
      </c>
      <c r="D1344" s="11">
        <v>1870</v>
      </c>
      <c r="E1344" s="11">
        <v>2040</v>
      </c>
      <c r="F1344" s="11">
        <v>2060</v>
      </c>
      <c r="G1344" s="11">
        <v>2070</v>
      </c>
      <c r="H1344" s="6">
        <v>41397</v>
      </c>
      <c r="I1344" s="11">
        <v>2175.71</v>
      </c>
      <c r="J1344" s="5"/>
      <c r="K1344" s="11"/>
      <c r="L1344" s="5"/>
      <c r="M1344" s="15"/>
      <c r="N1344" s="11"/>
    </row>
    <row r="1345" spans="1:14">
      <c r="A1345" s="6">
        <v>41354</v>
      </c>
      <c r="B1345" s="4">
        <v>2280</v>
      </c>
      <c r="C1345" s="6">
        <v>41347</v>
      </c>
      <c r="D1345" s="11">
        <v>1870</v>
      </c>
      <c r="E1345" s="11">
        <v>2040</v>
      </c>
      <c r="F1345" s="11">
        <v>2060</v>
      </c>
      <c r="G1345" s="11">
        <v>2070</v>
      </c>
      <c r="H1345" s="6">
        <v>41396</v>
      </c>
      <c r="I1345" s="11">
        <v>2190</v>
      </c>
      <c r="J1345" s="5"/>
      <c r="K1345" s="11"/>
      <c r="L1345" s="5"/>
      <c r="M1345" s="15"/>
      <c r="N1345" s="11"/>
    </row>
    <row r="1346" spans="1:14">
      <c r="A1346" s="6">
        <v>41353</v>
      </c>
      <c r="B1346" s="4">
        <v>2280</v>
      </c>
      <c r="C1346" s="6">
        <v>41346</v>
      </c>
      <c r="D1346" s="11">
        <v>1870</v>
      </c>
      <c r="E1346" s="11">
        <v>2040</v>
      </c>
      <c r="F1346" s="11">
        <v>2060</v>
      </c>
      <c r="G1346" s="11">
        <v>2070</v>
      </c>
      <c r="H1346" s="6">
        <v>41392</v>
      </c>
      <c r="I1346" s="11">
        <v>2190</v>
      </c>
      <c r="J1346" s="5"/>
      <c r="K1346" s="11"/>
      <c r="L1346" s="5"/>
      <c r="M1346" s="15"/>
      <c r="N1346" s="11"/>
    </row>
    <row r="1347" spans="1:14">
      <c r="A1347" s="6">
        <v>41352</v>
      </c>
      <c r="B1347" s="4">
        <v>2280</v>
      </c>
      <c r="C1347" s="6">
        <v>41345</v>
      </c>
      <c r="D1347" s="11">
        <v>1910</v>
      </c>
      <c r="E1347" s="11">
        <v>2040</v>
      </c>
      <c r="F1347" s="11">
        <v>2060</v>
      </c>
      <c r="G1347" s="11">
        <v>2070</v>
      </c>
      <c r="H1347" s="6">
        <v>41391</v>
      </c>
      <c r="I1347" s="11">
        <v>2190</v>
      </c>
      <c r="J1347" s="5"/>
      <c r="K1347" s="11"/>
      <c r="L1347" s="5"/>
      <c r="M1347" s="15"/>
      <c r="N1347" s="11"/>
    </row>
    <row r="1348" spans="1:14">
      <c r="A1348" s="6">
        <v>41351</v>
      </c>
      <c r="B1348" s="4">
        <v>2280</v>
      </c>
      <c r="C1348" s="6">
        <v>41344</v>
      </c>
      <c r="D1348" s="11">
        <v>1910</v>
      </c>
      <c r="E1348" s="11">
        <v>2040</v>
      </c>
      <c r="F1348" s="11">
        <v>2060</v>
      </c>
      <c r="G1348" s="11">
        <v>2070</v>
      </c>
      <c r="H1348" s="6">
        <v>41390</v>
      </c>
      <c r="I1348" s="11">
        <v>2192.86</v>
      </c>
      <c r="J1348" s="5"/>
      <c r="K1348" s="11"/>
      <c r="L1348" s="5"/>
      <c r="M1348" s="15"/>
      <c r="N1348" s="11"/>
    </row>
    <row r="1349" spans="1:14">
      <c r="A1349" s="6">
        <v>41348</v>
      </c>
      <c r="B1349" s="4">
        <v>2280</v>
      </c>
      <c r="C1349" s="6">
        <v>41341</v>
      </c>
      <c r="D1349" s="11">
        <v>1910</v>
      </c>
      <c r="E1349" s="11">
        <v>2040</v>
      </c>
      <c r="F1349" s="11">
        <v>2060</v>
      </c>
      <c r="G1349" s="11">
        <v>2070</v>
      </c>
      <c r="H1349" s="6">
        <v>41389</v>
      </c>
      <c r="I1349" s="11">
        <v>2195.71</v>
      </c>
      <c r="J1349" s="5"/>
      <c r="K1349" s="11"/>
      <c r="L1349" s="5"/>
      <c r="M1349" s="15"/>
      <c r="N1349" s="11"/>
    </row>
    <row r="1350" spans="1:14">
      <c r="A1350" s="6">
        <v>41347</v>
      </c>
      <c r="B1350" s="4">
        <v>2300</v>
      </c>
      <c r="C1350" s="6">
        <v>41340</v>
      </c>
      <c r="D1350" s="11">
        <v>1910</v>
      </c>
      <c r="E1350" s="11">
        <v>2060</v>
      </c>
      <c r="F1350" s="11">
        <v>2080</v>
      </c>
      <c r="G1350" s="11">
        <v>2090</v>
      </c>
      <c r="H1350" s="6">
        <v>41388</v>
      </c>
      <c r="I1350" s="11">
        <v>2205.71</v>
      </c>
      <c r="J1350" s="5"/>
      <c r="K1350" s="11"/>
      <c r="L1350" s="5"/>
      <c r="M1350" s="15"/>
      <c r="N1350" s="11"/>
    </row>
    <row r="1351" spans="1:14">
      <c r="A1351" s="6">
        <v>41346</v>
      </c>
      <c r="B1351" s="4">
        <v>2300</v>
      </c>
      <c r="C1351" s="6">
        <v>41339</v>
      </c>
      <c r="D1351" s="11">
        <v>1910</v>
      </c>
      <c r="E1351" s="11">
        <v>2060</v>
      </c>
      <c r="F1351" s="11">
        <v>2080</v>
      </c>
      <c r="G1351" s="11">
        <v>2090</v>
      </c>
      <c r="H1351" s="6">
        <v>41387</v>
      </c>
      <c r="I1351" s="11">
        <v>2224.29</v>
      </c>
      <c r="J1351" s="5"/>
      <c r="K1351" s="11"/>
      <c r="L1351" s="5"/>
      <c r="M1351" s="15"/>
      <c r="N1351" s="11"/>
    </row>
    <row r="1352" spans="1:14">
      <c r="A1352" s="6">
        <v>41345</v>
      </c>
      <c r="B1352" s="4">
        <v>2320</v>
      </c>
      <c r="C1352" s="6">
        <v>41338</v>
      </c>
      <c r="D1352" s="11">
        <v>1910</v>
      </c>
      <c r="E1352" s="11">
        <v>2060</v>
      </c>
      <c r="F1352" s="11">
        <v>2080</v>
      </c>
      <c r="G1352" s="11">
        <v>2090</v>
      </c>
      <c r="H1352" s="6">
        <v>41386</v>
      </c>
      <c r="I1352" s="11">
        <v>2237.14</v>
      </c>
      <c r="J1352" s="5"/>
      <c r="K1352" s="11"/>
      <c r="L1352" s="5"/>
      <c r="M1352" s="15"/>
      <c r="N1352" s="11"/>
    </row>
    <row r="1353" spans="1:14">
      <c r="A1353" s="6">
        <v>41344</v>
      </c>
      <c r="B1353" s="4">
        <v>2330</v>
      </c>
      <c r="C1353" s="6">
        <v>41337</v>
      </c>
      <c r="D1353" s="11">
        <v>1910</v>
      </c>
      <c r="E1353" s="11">
        <v>2060</v>
      </c>
      <c r="F1353" s="11">
        <v>2080</v>
      </c>
      <c r="G1353" s="11">
        <v>2090</v>
      </c>
      <c r="H1353" s="6">
        <v>41383</v>
      </c>
      <c r="I1353" s="11">
        <v>2240</v>
      </c>
      <c r="J1353" s="5"/>
      <c r="K1353" s="11"/>
      <c r="L1353" s="5"/>
      <c r="M1353" s="15"/>
      <c r="N1353" s="11"/>
    </row>
    <row r="1354" spans="1:14">
      <c r="A1354" s="6">
        <v>41341</v>
      </c>
      <c r="B1354" s="4">
        <v>2340</v>
      </c>
      <c r="C1354" s="6">
        <v>41334</v>
      </c>
      <c r="D1354" s="11">
        <v>1950</v>
      </c>
      <c r="E1354" s="11">
        <v>2100</v>
      </c>
      <c r="F1354" s="11">
        <v>2100</v>
      </c>
      <c r="G1354" s="11">
        <v>2110</v>
      </c>
      <c r="H1354" s="6">
        <v>41382</v>
      </c>
      <c r="I1354" s="11">
        <v>2240</v>
      </c>
      <c r="J1354" s="5"/>
      <c r="K1354" s="11"/>
      <c r="L1354" s="5"/>
      <c r="M1354" s="15"/>
      <c r="N1354" s="11"/>
    </row>
    <row r="1355" spans="1:14">
      <c r="A1355" s="6">
        <v>41340</v>
      </c>
      <c r="B1355" s="4">
        <v>2350</v>
      </c>
      <c r="C1355" s="6">
        <v>41333</v>
      </c>
      <c r="D1355" s="11">
        <v>1950</v>
      </c>
      <c r="E1355" s="11">
        <v>2100</v>
      </c>
      <c r="F1355" s="11">
        <v>2100</v>
      </c>
      <c r="G1355" s="11">
        <v>2110</v>
      </c>
      <c r="H1355" s="6">
        <v>41381</v>
      </c>
      <c r="I1355" s="11">
        <v>2247.14</v>
      </c>
      <c r="J1355" s="5"/>
      <c r="K1355" s="11"/>
      <c r="L1355" s="5"/>
      <c r="M1355" s="15"/>
      <c r="N1355" s="11"/>
    </row>
    <row r="1356" spans="1:14">
      <c r="A1356" s="6">
        <v>41339</v>
      </c>
      <c r="B1356" s="4">
        <v>2360</v>
      </c>
      <c r="C1356" s="6">
        <v>41332</v>
      </c>
      <c r="D1356" s="11">
        <v>1950</v>
      </c>
      <c r="E1356" s="11">
        <v>2100</v>
      </c>
      <c r="F1356" s="11">
        <v>2100</v>
      </c>
      <c r="G1356" s="11">
        <v>2110</v>
      </c>
      <c r="H1356" s="6">
        <v>41380</v>
      </c>
      <c r="I1356" s="11">
        <v>2261.4299999999998</v>
      </c>
      <c r="J1356" s="5"/>
      <c r="K1356" s="11"/>
      <c r="L1356" s="5"/>
      <c r="M1356" s="15"/>
      <c r="N1356" s="11"/>
    </row>
    <row r="1357" spans="1:14">
      <c r="A1357" s="6">
        <v>41338</v>
      </c>
      <c r="B1357" s="4">
        <v>2360</v>
      </c>
      <c r="C1357" s="6">
        <v>41331</v>
      </c>
      <c r="D1357" s="11">
        <v>1950</v>
      </c>
      <c r="E1357" s="11">
        <v>2100</v>
      </c>
      <c r="F1357" s="11">
        <v>2100</v>
      </c>
      <c r="G1357" s="11">
        <v>2110</v>
      </c>
      <c r="H1357" s="6">
        <v>41379</v>
      </c>
      <c r="I1357" s="11">
        <v>2268.5700000000002</v>
      </c>
      <c r="J1357" s="5"/>
      <c r="K1357" s="11"/>
      <c r="L1357" s="5"/>
      <c r="M1357" s="15"/>
      <c r="N1357" s="11"/>
    </row>
    <row r="1358" spans="1:14">
      <c r="A1358" s="6">
        <v>41337</v>
      </c>
      <c r="B1358" s="4">
        <v>2360</v>
      </c>
      <c r="C1358" s="6">
        <v>41330</v>
      </c>
      <c r="D1358" s="11">
        <v>1950</v>
      </c>
      <c r="E1358" s="11">
        <v>2100</v>
      </c>
      <c r="F1358" s="11">
        <v>2100</v>
      </c>
      <c r="G1358" s="11">
        <v>2110</v>
      </c>
      <c r="H1358" s="6">
        <v>41376</v>
      </c>
      <c r="I1358" s="11">
        <v>2275.71</v>
      </c>
      <c r="J1358" s="5"/>
      <c r="K1358" s="11"/>
      <c r="L1358" s="5"/>
      <c r="M1358" s="15"/>
      <c r="N1358" s="11"/>
    </row>
    <row r="1359" spans="1:14">
      <c r="A1359" s="6">
        <v>41334</v>
      </c>
      <c r="B1359" s="4">
        <v>2360</v>
      </c>
      <c r="C1359" s="6">
        <v>41327</v>
      </c>
      <c r="D1359" s="11">
        <v>1990</v>
      </c>
      <c r="E1359" s="11">
        <v>2100</v>
      </c>
      <c r="F1359" s="11">
        <v>2120</v>
      </c>
      <c r="G1359" s="11">
        <v>2140</v>
      </c>
      <c r="H1359" s="6">
        <v>41375</v>
      </c>
      <c r="I1359" s="11">
        <v>2275.71</v>
      </c>
      <c r="J1359" s="5"/>
      <c r="K1359" s="11"/>
      <c r="L1359" s="5"/>
      <c r="M1359" s="15"/>
      <c r="N1359" s="11"/>
    </row>
    <row r="1360" spans="1:14">
      <c r="A1360" s="6">
        <v>41333</v>
      </c>
      <c r="B1360" s="4">
        <v>2360</v>
      </c>
      <c r="C1360" s="6">
        <v>41326</v>
      </c>
      <c r="D1360" s="11">
        <v>1990</v>
      </c>
      <c r="E1360" s="11">
        <v>2100</v>
      </c>
      <c r="F1360" s="11">
        <v>2120</v>
      </c>
      <c r="G1360" s="11">
        <v>2140</v>
      </c>
      <c r="H1360" s="6">
        <v>41374</v>
      </c>
      <c r="I1360" s="11">
        <v>2287.14</v>
      </c>
      <c r="J1360" s="5"/>
      <c r="K1360" s="11"/>
      <c r="L1360" s="5"/>
      <c r="M1360" s="15"/>
      <c r="N1360" s="11"/>
    </row>
    <row r="1361" spans="1:14">
      <c r="A1361" s="6">
        <v>41332</v>
      </c>
      <c r="B1361" s="4">
        <v>2360</v>
      </c>
      <c r="C1361" s="6">
        <v>41325</v>
      </c>
      <c r="D1361" s="11">
        <v>1990</v>
      </c>
      <c r="E1361" s="11">
        <v>2100</v>
      </c>
      <c r="F1361" s="11">
        <v>2120</v>
      </c>
      <c r="G1361" s="11">
        <v>2140</v>
      </c>
      <c r="H1361" s="6">
        <v>41373</v>
      </c>
      <c r="I1361" s="11">
        <v>2287.14</v>
      </c>
      <c r="J1361" s="5"/>
      <c r="K1361" s="11"/>
      <c r="L1361" s="5"/>
      <c r="M1361" s="15"/>
      <c r="N1361" s="11"/>
    </row>
    <row r="1362" spans="1:14">
      <c r="A1362" s="6">
        <v>41331</v>
      </c>
      <c r="B1362" s="4">
        <v>2360</v>
      </c>
      <c r="C1362" s="6">
        <v>41324</v>
      </c>
      <c r="D1362" s="11">
        <v>1990</v>
      </c>
      <c r="E1362" s="11">
        <v>2100</v>
      </c>
      <c r="F1362" s="11">
        <v>2120</v>
      </c>
      <c r="G1362" s="11">
        <v>2140</v>
      </c>
      <c r="H1362" s="6">
        <v>41372</v>
      </c>
      <c r="I1362" s="11">
        <v>2310</v>
      </c>
      <c r="J1362" s="5"/>
      <c r="K1362" s="11"/>
      <c r="L1362" s="5"/>
      <c r="M1362" s="15"/>
      <c r="N1362" s="11"/>
    </row>
    <row r="1363" spans="1:14">
      <c r="A1363" s="6">
        <v>41330</v>
      </c>
      <c r="B1363" s="4">
        <v>2370</v>
      </c>
      <c r="C1363" s="6">
        <v>41323</v>
      </c>
      <c r="D1363" s="11">
        <v>1990</v>
      </c>
      <c r="E1363" s="11">
        <v>2100</v>
      </c>
      <c r="F1363" s="11">
        <v>2120</v>
      </c>
      <c r="G1363" s="11">
        <v>2140</v>
      </c>
      <c r="H1363" s="6">
        <v>41371</v>
      </c>
      <c r="I1363" s="11">
        <v>2311.4299999999998</v>
      </c>
      <c r="J1363" s="5"/>
      <c r="K1363" s="11"/>
      <c r="L1363" s="5"/>
      <c r="M1363" s="15"/>
      <c r="N1363" s="11"/>
    </row>
    <row r="1364" spans="1:14">
      <c r="A1364" s="6">
        <v>41327</v>
      </c>
      <c r="B1364" s="4">
        <v>2370</v>
      </c>
      <c r="C1364" s="6">
        <v>41312</v>
      </c>
      <c r="D1364" s="11">
        <v>1990</v>
      </c>
      <c r="E1364" s="11">
        <v>2100</v>
      </c>
      <c r="F1364" s="11">
        <v>2120</v>
      </c>
      <c r="G1364" s="11">
        <v>2140</v>
      </c>
      <c r="H1364" s="6">
        <v>41367</v>
      </c>
      <c r="I1364" s="11">
        <v>2311.4299999999998</v>
      </c>
      <c r="J1364" s="5"/>
      <c r="K1364" s="11"/>
      <c r="L1364" s="5"/>
      <c r="M1364" s="15"/>
      <c r="N1364" s="11"/>
    </row>
    <row r="1365" spans="1:14">
      <c r="A1365" s="6">
        <v>41326</v>
      </c>
      <c r="B1365" s="4">
        <v>2370</v>
      </c>
      <c r="C1365" s="6">
        <v>41311</v>
      </c>
      <c r="D1365" s="11">
        <v>1990</v>
      </c>
      <c r="E1365" s="11">
        <v>2100</v>
      </c>
      <c r="F1365" s="11">
        <v>2120</v>
      </c>
      <c r="G1365" s="11">
        <v>2140</v>
      </c>
      <c r="H1365" s="6">
        <v>41366</v>
      </c>
      <c r="I1365" s="11">
        <v>2328.5700000000002</v>
      </c>
      <c r="J1365" s="5"/>
      <c r="K1365" s="11"/>
      <c r="L1365" s="5"/>
      <c r="M1365" s="15"/>
      <c r="N1365" s="11"/>
    </row>
    <row r="1366" spans="1:14">
      <c r="A1366" s="6">
        <v>41325</v>
      </c>
      <c r="B1366" s="4">
        <v>2380</v>
      </c>
      <c r="C1366" s="6">
        <v>41310</v>
      </c>
      <c r="D1366" s="11">
        <v>1990</v>
      </c>
      <c r="E1366" s="11">
        <v>2100</v>
      </c>
      <c r="F1366" s="11">
        <v>2120</v>
      </c>
      <c r="G1366" s="11">
        <v>2140</v>
      </c>
      <c r="H1366" s="6">
        <v>41365</v>
      </c>
      <c r="I1366" s="11">
        <v>2342.86</v>
      </c>
      <c r="J1366" s="5"/>
      <c r="K1366" s="11"/>
      <c r="L1366" s="5"/>
      <c r="M1366" s="15"/>
      <c r="N1366" s="11"/>
    </row>
    <row r="1367" spans="1:14">
      <c r="A1367" s="6">
        <v>41324</v>
      </c>
      <c r="B1367" s="4">
        <v>2380</v>
      </c>
      <c r="C1367" s="6">
        <v>41309</v>
      </c>
      <c r="D1367" s="11">
        <v>1990</v>
      </c>
      <c r="E1367" s="11">
        <v>2100</v>
      </c>
      <c r="F1367" s="11">
        <v>2120</v>
      </c>
      <c r="G1367" s="11">
        <v>2140</v>
      </c>
      <c r="H1367" s="6">
        <v>41362</v>
      </c>
      <c r="I1367" s="11">
        <v>2351.4299999999998</v>
      </c>
      <c r="J1367" s="5"/>
      <c r="K1367" s="11"/>
      <c r="L1367" s="5"/>
      <c r="M1367" s="15"/>
      <c r="N1367" s="11"/>
    </row>
    <row r="1368" spans="1:14">
      <c r="A1368" s="6">
        <v>41323</v>
      </c>
      <c r="B1368" s="4">
        <v>2380</v>
      </c>
      <c r="C1368" s="6">
        <v>41306</v>
      </c>
      <c r="D1368" s="11">
        <v>1990</v>
      </c>
      <c r="E1368" s="11">
        <v>2100</v>
      </c>
      <c r="F1368" s="11">
        <v>2120</v>
      </c>
      <c r="G1368" s="11">
        <v>2140</v>
      </c>
      <c r="H1368" s="6">
        <v>41361</v>
      </c>
      <c r="I1368" s="11">
        <v>2351.4299999999998</v>
      </c>
      <c r="J1368" s="5"/>
      <c r="K1368" s="11"/>
      <c r="L1368" s="5"/>
      <c r="M1368" s="15"/>
      <c r="N1368" s="11"/>
    </row>
    <row r="1369" spans="1:14">
      <c r="A1369" s="6">
        <v>41313</v>
      </c>
      <c r="B1369" s="4">
        <v>2385</v>
      </c>
      <c r="C1369" s="6">
        <v>41305</v>
      </c>
      <c r="D1369" s="11">
        <v>1990</v>
      </c>
      <c r="E1369" s="11">
        <v>2100</v>
      </c>
      <c r="F1369" s="11">
        <v>2120</v>
      </c>
      <c r="G1369" s="11">
        <v>2140</v>
      </c>
      <c r="H1369" s="6">
        <v>41360</v>
      </c>
      <c r="I1369" s="11">
        <v>2350</v>
      </c>
      <c r="J1369" s="5"/>
      <c r="K1369" s="11"/>
      <c r="L1369" s="5"/>
      <c r="M1369" s="15"/>
      <c r="N1369" s="11"/>
    </row>
    <row r="1370" spans="1:14">
      <c r="A1370" s="6">
        <v>41312</v>
      </c>
      <c r="B1370" s="4">
        <v>2385</v>
      </c>
      <c r="C1370" s="6">
        <v>41304</v>
      </c>
      <c r="D1370" s="11">
        <v>1990</v>
      </c>
      <c r="E1370" s="11">
        <v>2100</v>
      </c>
      <c r="F1370" s="11">
        <v>2120</v>
      </c>
      <c r="G1370" s="11">
        <v>2140</v>
      </c>
      <c r="H1370" s="6">
        <v>41359</v>
      </c>
      <c r="I1370" s="11">
        <v>2347.14</v>
      </c>
      <c r="J1370" s="5"/>
      <c r="K1370" s="11"/>
      <c r="L1370" s="5"/>
      <c r="M1370" s="15"/>
      <c r="N1370" s="11"/>
    </row>
    <row r="1371" spans="1:14">
      <c r="A1371" s="6">
        <v>41311</v>
      </c>
      <c r="B1371" s="4">
        <v>2385</v>
      </c>
      <c r="C1371" s="6">
        <v>41303</v>
      </c>
      <c r="D1371" s="11">
        <v>1990</v>
      </c>
      <c r="E1371" s="11">
        <v>2100</v>
      </c>
      <c r="F1371" s="11">
        <v>2120</v>
      </c>
      <c r="G1371" s="11">
        <v>2140</v>
      </c>
      <c r="H1371" s="6">
        <v>41358</v>
      </c>
      <c r="I1371" s="11">
        <v>2348.5700000000002</v>
      </c>
      <c r="J1371" s="5"/>
      <c r="K1371" s="11"/>
      <c r="L1371" s="5"/>
      <c r="M1371" s="15"/>
      <c r="N1371" s="11"/>
    </row>
    <row r="1372" spans="1:14">
      <c r="A1372" s="6">
        <v>41310</v>
      </c>
      <c r="B1372" s="4">
        <v>2380</v>
      </c>
      <c r="C1372" s="6">
        <v>41302</v>
      </c>
      <c r="D1372" s="11">
        <v>1990</v>
      </c>
      <c r="E1372" s="11">
        <v>2100</v>
      </c>
      <c r="F1372" s="11">
        <v>2120</v>
      </c>
      <c r="G1372" s="11">
        <v>2140</v>
      </c>
      <c r="H1372" s="6">
        <v>41355</v>
      </c>
      <c r="I1372" s="11">
        <v>2345.71</v>
      </c>
      <c r="J1372" s="5"/>
      <c r="K1372" s="11"/>
      <c r="L1372" s="5"/>
      <c r="M1372" s="15"/>
      <c r="N1372" s="11"/>
    </row>
    <row r="1373" spans="1:14">
      <c r="A1373" s="6">
        <v>41309</v>
      </c>
      <c r="B1373" s="4">
        <v>2380</v>
      </c>
      <c r="C1373" s="6">
        <v>41299</v>
      </c>
      <c r="D1373" s="11">
        <v>2000</v>
      </c>
      <c r="E1373" s="11">
        <v>2100</v>
      </c>
      <c r="F1373" s="11">
        <v>2120</v>
      </c>
      <c r="G1373" s="11">
        <v>2140</v>
      </c>
      <c r="H1373" s="6">
        <v>41354</v>
      </c>
      <c r="I1373" s="11">
        <v>2342.86</v>
      </c>
      <c r="J1373" s="5"/>
      <c r="K1373" s="11"/>
      <c r="L1373" s="5"/>
      <c r="M1373" s="15"/>
      <c r="N1373" s="11"/>
    </row>
    <row r="1374" spans="1:14">
      <c r="A1374" s="6">
        <v>41306</v>
      </c>
      <c r="B1374" s="4">
        <v>2380</v>
      </c>
      <c r="C1374" s="6">
        <v>41298</v>
      </c>
      <c r="D1374" s="11">
        <v>2000</v>
      </c>
      <c r="E1374" s="11">
        <v>2100</v>
      </c>
      <c r="F1374" s="11">
        <v>2120</v>
      </c>
      <c r="G1374" s="11">
        <v>2140</v>
      </c>
      <c r="H1374" s="6">
        <v>41353</v>
      </c>
      <c r="I1374" s="11">
        <v>2335.71</v>
      </c>
      <c r="J1374" s="5"/>
      <c r="K1374" s="11"/>
      <c r="L1374" s="5"/>
      <c r="M1374" s="15"/>
      <c r="N1374" s="11"/>
    </row>
    <row r="1375" spans="1:14">
      <c r="A1375" s="6">
        <v>41305</v>
      </c>
      <c r="B1375" s="4">
        <v>2380</v>
      </c>
      <c r="C1375" s="6">
        <v>41297</v>
      </c>
      <c r="D1375" s="11">
        <v>2000</v>
      </c>
      <c r="E1375" s="11">
        <v>2100</v>
      </c>
      <c r="F1375" s="11">
        <v>2120</v>
      </c>
      <c r="G1375" s="11">
        <v>2140</v>
      </c>
      <c r="H1375" s="6">
        <v>41352</v>
      </c>
      <c r="I1375" s="11">
        <v>2328.5700000000002</v>
      </c>
      <c r="J1375" s="5"/>
      <c r="K1375" s="11"/>
      <c r="L1375" s="5"/>
      <c r="M1375" s="15"/>
      <c r="N1375" s="11"/>
    </row>
    <row r="1376" spans="1:14">
      <c r="A1376" s="6">
        <v>41304</v>
      </c>
      <c r="B1376" s="4">
        <v>2380</v>
      </c>
      <c r="C1376" s="6">
        <v>41296</v>
      </c>
      <c r="D1376" s="11">
        <v>2000</v>
      </c>
      <c r="E1376" s="11">
        <v>2100</v>
      </c>
      <c r="F1376" s="11">
        <v>2120</v>
      </c>
      <c r="G1376" s="11">
        <v>2140</v>
      </c>
      <c r="H1376" s="6">
        <v>41351</v>
      </c>
      <c r="I1376" s="11">
        <v>2318.5700000000002</v>
      </c>
      <c r="J1376" s="5"/>
      <c r="K1376" s="11"/>
      <c r="L1376" s="5"/>
      <c r="M1376" s="15"/>
      <c r="N1376" s="11"/>
    </row>
    <row r="1377" spans="1:14">
      <c r="A1377" s="6">
        <v>41303</v>
      </c>
      <c r="B1377" s="4">
        <v>2380</v>
      </c>
      <c r="C1377" s="6">
        <v>41295</v>
      </c>
      <c r="D1377" s="11">
        <v>2000</v>
      </c>
      <c r="E1377" s="11">
        <v>2100</v>
      </c>
      <c r="F1377" s="11">
        <v>2120</v>
      </c>
      <c r="G1377" s="11">
        <v>2140</v>
      </c>
      <c r="H1377" s="6">
        <v>41348</v>
      </c>
      <c r="I1377" s="11">
        <v>2318.5700000000002</v>
      </c>
      <c r="J1377" s="5"/>
      <c r="K1377" s="11"/>
      <c r="L1377" s="5"/>
      <c r="M1377" s="15"/>
      <c r="N1377" s="11"/>
    </row>
    <row r="1378" spans="1:14">
      <c r="A1378" s="6">
        <v>41302</v>
      </c>
      <c r="B1378" s="4">
        <v>2380</v>
      </c>
      <c r="C1378" s="6">
        <v>41292</v>
      </c>
      <c r="D1378" s="11">
        <v>2000</v>
      </c>
      <c r="E1378" s="11">
        <v>2100</v>
      </c>
      <c r="F1378" s="11">
        <v>2120</v>
      </c>
      <c r="G1378" s="11">
        <v>2140</v>
      </c>
      <c r="H1378" s="6">
        <v>41347</v>
      </c>
      <c r="I1378" s="11">
        <v>2318.5700000000002</v>
      </c>
      <c r="J1378" s="5"/>
      <c r="K1378" s="11"/>
      <c r="L1378" s="5"/>
      <c r="M1378" s="15"/>
      <c r="N1378" s="11"/>
    </row>
    <row r="1379" spans="1:14">
      <c r="A1379" s="6">
        <v>41299</v>
      </c>
      <c r="B1379" s="4">
        <v>2380</v>
      </c>
      <c r="C1379" s="6">
        <v>41291</v>
      </c>
      <c r="D1379" s="11">
        <v>2000</v>
      </c>
      <c r="E1379" s="11">
        <v>2100</v>
      </c>
      <c r="F1379" s="11">
        <v>2120</v>
      </c>
      <c r="G1379" s="11">
        <v>2140</v>
      </c>
      <c r="H1379" s="6">
        <v>41346</v>
      </c>
      <c r="I1379" s="11">
        <v>2318.5700000000002</v>
      </c>
      <c r="J1379" s="5"/>
      <c r="K1379" s="11"/>
      <c r="L1379" s="5"/>
      <c r="M1379" s="15"/>
      <c r="N1379" s="11"/>
    </row>
    <row r="1380" spans="1:14">
      <c r="A1380" s="6">
        <v>41298</v>
      </c>
      <c r="B1380" s="4">
        <v>2370</v>
      </c>
      <c r="C1380" s="6">
        <v>41290</v>
      </c>
      <c r="D1380" s="11">
        <v>2000</v>
      </c>
      <c r="E1380" s="11">
        <v>2100</v>
      </c>
      <c r="F1380" s="11">
        <v>2120</v>
      </c>
      <c r="G1380" s="11">
        <v>2140</v>
      </c>
      <c r="H1380" s="6">
        <v>41345</v>
      </c>
      <c r="I1380" s="11">
        <v>2318.5700000000002</v>
      </c>
      <c r="J1380" s="5"/>
      <c r="K1380" s="11"/>
      <c r="L1380" s="5"/>
      <c r="M1380" s="15"/>
      <c r="N1380" s="11"/>
    </row>
    <row r="1381" spans="1:14">
      <c r="A1381" s="6">
        <v>41297</v>
      </c>
      <c r="B1381" s="4">
        <v>2360</v>
      </c>
      <c r="C1381" s="6">
        <v>41289</v>
      </c>
      <c r="D1381" s="11">
        <v>2000</v>
      </c>
      <c r="E1381" s="11">
        <v>2100</v>
      </c>
      <c r="F1381" s="11">
        <v>2120</v>
      </c>
      <c r="G1381" s="11">
        <v>2140</v>
      </c>
      <c r="H1381" s="6">
        <v>41344</v>
      </c>
      <c r="I1381" s="11">
        <v>2314.29</v>
      </c>
      <c r="J1381" s="5"/>
      <c r="K1381" s="11"/>
      <c r="L1381" s="5"/>
      <c r="M1381" s="15"/>
      <c r="N1381" s="11"/>
    </row>
    <row r="1382" spans="1:14">
      <c r="A1382" s="6">
        <v>41296</v>
      </c>
      <c r="B1382" s="4">
        <v>2350</v>
      </c>
      <c r="C1382" s="6">
        <v>41288</v>
      </c>
      <c r="D1382" s="11">
        <v>2000</v>
      </c>
      <c r="E1382" s="11">
        <v>2100</v>
      </c>
      <c r="F1382" s="11">
        <v>2120</v>
      </c>
      <c r="G1382" s="11">
        <v>2140</v>
      </c>
      <c r="H1382" s="6">
        <v>41341</v>
      </c>
      <c r="I1382" s="11">
        <v>2314.29</v>
      </c>
      <c r="J1382" s="5"/>
      <c r="K1382" s="11"/>
      <c r="L1382" s="5"/>
      <c r="M1382" s="15"/>
      <c r="N1382" s="11"/>
    </row>
    <row r="1383" spans="1:14">
      <c r="A1383" s="6">
        <v>41295</v>
      </c>
      <c r="B1383" s="4">
        <v>2350</v>
      </c>
      <c r="C1383" s="6">
        <v>41285</v>
      </c>
      <c r="D1383" s="11">
        <v>2000</v>
      </c>
      <c r="E1383" s="11">
        <v>2100</v>
      </c>
      <c r="F1383" s="11">
        <v>2120</v>
      </c>
      <c r="G1383" s="11">
        <v>2140</v>
      </c>
      <c r="H1383" s="6">
        <v>41340</v>
      </c>
      <c r="I1383" s="11">
        <v>2314.29</v>
      </c>
      <c r="J1383" s="5"/>
      <c r="K1383" s="11"/>
      <c r="L1383" s="5"/>
      <c r="M1383" s="15"/>
      <c r="N1383" s="11"/>
    </row>
    <row r="1384" spans="1:14">
      <c r="A1384" s="6">
        <v>41292</v>
      </c>
      <c r="B1384" s="4">
        <v>2350</v>
      </c>
      <c r="C1384" s="6">
        <v>41284</v>
      </c>
      <c r="D1384" s="11">
        <v>2000</v>
      </c>
      <c r="E1384" s="11">
        <v>2100</v>
      </c>
      <c r="F1384" s="11">
        <v>2120</v>
      </c>
      <c r="G1384" s="11">
        <v>2140</v>
      </c>
      <c r="H1384" s="6">
        <v>41339</v>
      </c>
      <c r="I1384" s="11">
        <v>2302.86</v>
      </c>
      <c r="J1384" s="5"/>
      <c r="K1384" s="11"/>
      <c r="L1384" s="5"/>
      <c r="M1384" s="15"/>
      <c r="N1384" s="11"/>
    </row>
    <row r="1385" spans="1:14">
      <c r="A1385" s="6">
        <v>41291</v>
      </c>
      <c r="B1385" s="4">
        <v>2360</v>
      </c>
      <c r="C1385" s="6">
        <v>41283</v>
      </c>
      <c r="D1385" s="11">
        <v>2000</v>
      </c>
      <c r="E1385" s="11">
        <v>2100</v>
      </c>
      <c r="F1385" s="11">
        <v>2120</v>
      </c>
      <c r="G1385" s="11">
        <v>2140</v>
      </c>
      <c r="H1385" s="6">
        <v>41338</v>
      </c>
      <c r="I1385" s="11">
        <v>2297.14</v>
      </c>
      <c r="J1385" s="5"/>
      <c r="K1385" s="11"/>
      <c r="L1385" s="5"/>
      <c r="M1385" s="15"/>
      <c r="N1385" s="11"/>
    </row>
    <row r="1386" spans="1:14">
      <c r="A1386" s="6">
        <v>41290</v>
      </c>
      <c r="B1386" s="4">
        <v>2410</v>
      </c>
      <c r="C1386" s="6">
        <v>41282</v>
      </c>
      <c r="D1386" s="11">
        <v>2000</v>
      </c>
      <c r="E1386" s="11">
        <v>2100</v>
      </c>
      <c r="F1386" s="11">
        <v>2120</v>
      </c>
      <c r="G1386" s="11">
        <v>2140</v>
      </c>
      <c r="H1386" s="6">
        <v>41337</v>
      </c>
      <c r="I1386" s="11">
        <v>2287.14</v>
      </c>
      <c r="J1386" s="5"/>
      <c r="K1386" s="11"/>
      <c r="L1386" s="5"/>
      <c r="M1386" s="15"/>
      <c r="N1386" s="11"/>
    </row>
    <row r="1387" spans="1:14">
      <c r="A1387" s="6">
        <v>41289</v>
      </c>
      <c r="B1387" s="4">
        <v>2410</v>
      </c>
      <c r="C1387" s="6">
        <v>41281</v>
      </c>
      <c r="D1387" s="11">
        <v>2000</v>
      </c>
      <c r="E1387" s="11">
        <v>2100</v>
      </c>
      <c r="F1387" s="11">
        <v>2120</v>
      </c>
      <c r="G1387" s="11">
        <v>2140</v>
      </c>
      <c r="H1387" s="6">
        <v>41334</v>
      </c>
      <c r="I1387" s="11">
        <v>2294.29</v>
      </c>
      <c r="J1387" s="5"/>
      <c r="K1387" s="11"/>
      <c r="L1387" s="5"/>
      <c r="M1387" s="15"/>
      <c r="N1387" s="11"/>
    </row>
    <row r="1388" spans="1:14">
      <c r="A1388" s="6">
        <v>41288</v>
      </c>
      <c r="B1388" s="4">
        <v>2410</v>
      </c>
      <c r="C1388" s="6">
        <v>41278</v>
      </c>
      <c r="D1388" s="11">
        <v>2000</v>
      </c>
      <c r="E1388" s="11">
        <v>2100</v>
      </c>
      <c r="F1388" s="11">
        <v>2120</v>
      </c>
      <c r="G1388" s="11">
        <v>2140</v>
      </c>
      <c r="H1388" s="6">
        <v>41333</v>
      </c>
      <c r="I1388" s="11">
        <v>2294.29</v>
      </c>
      <c r="J1388" s="5"/>
      <c r="K1388" s="11"/>
      <c r="L1388" s="5"/>
      <c r="M1388" s="15"/>
      <c r="N1388" s="11"/>
    </row>
    <row r="1389" spans="1:14">
      <c r="A1389" s="6">
        <v>41285</v>
      </c>
      <c r="B1389" s="4">
        <v>2415</v>
      </c>
      <c r="C1389" s="6">
        <v>41271</v>
      </c>
      <c r="D1389" s="11">
        <v>2000</v>
      </c>
      <c r="E1389" s="11">
        <v>2100</v>
      </c>
      <c r="F1389" s="11">
        <v>2120</v>
      </c>
      <c r="G1389" s="11">
        <v>2140</v>
      </c>
      <c r="H1389" s="6">
        <v>41332</v>
      </c>
      <c r="I1389" s="11">
        <v>2291.4299999999998</v>
      </c>
      <c r="J1389" s="5"/>
      <c r="K1389" s="11"/>
      <c r="L1389" s="5"/>
      <c r="M1389" s="15"/>
      <c r="N1389" s="11"/>
    </row>
    <row r="1390" spans="1:14">
      <c r="A1390" s="6">
        <v>41284</v>
      </c>
      <c r="B1390" s="4">
        <v>2420</v>
      </c>
      <c r="C1390" s="6">
        <v>41270</v>
      </c>
      <c r="D1390" s="11">
        <v>2000</v>
      </c>
      <c r="E1390" s="11">
        <v>2100</v>
      </c>
      <c r="F1390" s="11">
        <v>2120</v>
      </c>
      <c r="G1390" s="11">
        <v>2140</v>
      </c>
      <c r="H1390" s="6">
        <v>41331</v>
      </c>
      <c r="I1390" s="11">
        <v>2277.14</v>
      </c>
      <c r="J1390" s="5"/>
      <c r="K1390" s="11"/>
      <c r="L1390" s="5"/>
      <c r="M1390" s="15"/>
      <c r="N1390" s="11"/>
    </row>
    <row r="1391" spans="1:14">
      <c r="A1391" s="6">
        <v>41283</v>
      </c>
      <c r="B1391" s="4">
        <v>2420</v>
      </c>
      <c r="C1391" s="6">
        <v>41269</v>
      </c>
      <c r="D1391" s="11">
        <v>2000</v>
      </c>
      <c r="E1391" s="11">
        <v>2100</v>
      </c>
      <c r="F1391" s="11">
        <v>2120</v>
      </c>
      <c r="G1391" s="11">
        <v>2140</v>
      </c>
      <c r="H1391" s="6">
        <v>41330</v>
      </c>
      <c r="I1391" s="11">
        <v>2277.14</v>
      </c>
      <c r="J1391" s="5"/>
      <c r="K1391" s="11"/>
      <c r="L1391" s="5"/>
      <c r="M1391" s="15"/>
      <c r="N1391" s="11"/>
    </row>
    <row r="1392" spans="1:14">
      <c r="A1392" s="6">
        <v>41282</v>
      </c>
      <c r="B1392" s="4">
        <v>2420</v>
      </c>
      <c r="C1392" s="6">
        <v>41268</v>
      </c>
      <c r="D1392" s="11">
        <v>2000</v>
      </c>
      <c r="E1392" s="11">
        <v>2100</v>
      </c>
      <c r="F1392" s="11">
        <v>2120</v>
      </c>
      <c r="G1392" s="11">
        <v>2140</v>
      </c>
      <c r="H1392" s="6">
        <v>41327</v>
      </c>
      <c r="I1392" s="11">
        <v>2277.14</v>
      </c>
      <c r="J1392" s="5"/>
      <c r="K1392" s="11"/>
      <c r="L1392" s="5"/>
      <c r="M1392" s="15"/>
      <c r="N1392" s="11"/>
    </row>
    <row r="1393" spans="1:14">
      <c r="A1393" s="6">
        <v>41281</v>
      </c>
      <c r="B1393" s="4">
        <v>2420</v>
      </c>
      <c r="C1393" s="6">
        <v>41267</v>
      </c>
      <c r="D1393" s="11">
        <v>2000</v>
      </c>
      <c r="E1393" s="11">
        <v>2100</v>
      </c>
      <c r="F1393" s="11">
        <v>2120</v>
      </c>
      <c r="G1393" s="11">
        <v>2140</v>
      </c>
      <c r="H1393" s="6">
        <v>41326</v>
      </c>
      <c r="I1393" s="11">
        <v>2281.4299999999998</v>
      </c>
      <c r="J1393" s="5"/>
      <c r="K1393" s="11"/>
      <c r="L1393" s="5"/>
      <c r="M1393" s="15"/>
      <c r="N1393" s="11"/>
    </row>
    <row r="1394" spans="1:14">
      <c r="A1394" s="6">
        <v>41278</v>
      </c>
      <c r="B1394" s="4">
        <v>2420</v>
      </c>
      <c r="C1394" s="6">
        <v>41264</v>
      </c>
      <c r="D1394" s="11">
        <v>2000</v>
      </c>
      <c r="E1394" s="11">
        <v>2100</v>
      </c>
      <c r="F1394" s="11">
        <v>2120</v>
      </c>
      <c r="G1394" s="11">
        <v>2140</v>
      </c>
      <c r="H1394" s="6">
        <v>41325</v>
      </c>
      <c r="I1394" s="11">
        <v>2288.5700000000002</v>
      </c>
      <c r="J1394" s="5"/>
      <c r="K1394" s="11"/>
      <c r="L1394" s="5"/>
      <c r="M1394" s="15"/>
      <c r="N1394" s="11"/>
    </row>
    <row r="1395" spans="1:14">
      <c r="A1395" s="6">
        <v>41274</v>
      </c>
      <c r="B1395" s="4">
        <v>2420</v>
      </c>
      <c r="C1395" s="6">
        <v>41263</v>
      </c>
      <c r="D1395" s="11">
        <v>2000</v>
      </c>
      <c r="E1395" s="11">
        <v>2100</v>
      </c>
      <c r="F1395" s="11">
        <v>2120</v>
      </c>
      <c r="G1395" s="11">
        <v>2140</v>
      </c>
      <c r="H1395" s="6">
        <v>41324</v>
      </c>
      <c r="I1395" s="11">
        <v>2291.4299999999998</v>
      </c>
      <c r="J1395" s="5"/>
      <c r="K1395" s="11"/>
      <c r="L1395" s="5"/>
      <c r="M1395" s="15"/>
      <c r="N1395" s="11"/>
    </row>
    <row r="1396" spans="1:14">
      <c r="A1396" s="6">
        <v>41271</v>
      </c>
      <c r="B1396" s="4">
        <v>2420</v>
      </c>
      <c r="C1396" s="6">
        <v>41262</v>
      </c>
      <c r="D1396" s="11">
        <v>2000</v>
      </c>
      <c r="E1396" s="11">
        <v>2100</v>
      </c>
      <c r="F1396" s="11">
        <v>2120</v>
      </c>
      <c r="G1396" s="11">
        <v>2140</v>
      </c>
      <c r="H1396" s="6">
        <v>41323</v>
      </c>
      <c r="I1396" s="11">
        <v>2294.29</v>
      </c>
      <c r="J1396" s="5"/>
      <c r="K1396" s="11"/>
      <c r="L1396" s="5"/>
      <c r="M1396" s="15"/>
      <c r="N1396" s="11"/>
    </row>
    <row r="1397" spans="1:14">
      <c r="A1397" s="6">
        <v>41270</v>
      </c>
      <c r="B1397" s="4">
        <v>2420</v>
      </c>
      <c r="C1397" s="6">
        <v>41261</v>
      </c>
      <c r="D1397" s="11">
        <v>2000</v>
      </c>
      <c r="E1397" s="11">
        <v>2100</v>
      </c>
      <c r="F1397" s="11">
        <v>2120</v>
      </c>
      <c r="G1397" s="11">
        <v>2140</v>
      </c>
      <c r="H1397" s="6">
        <v>41322</v>
      </c>
      <c r="I1397" s="11">
        <v>2294.29</v>
      </c>
      <c r="J1397" s="5"/>
      <c r="K1397" s="11"/>
      <c r="L1397" s="5"/>
      <c r="M1397" s="15"/>
      <c r="N1397" s="11"/>
    </row>
    <row r="1398" spans="1:14">
      <c r="A1398" s="6">
        <v>41269</v>
      </c>
      <c r="B1398" s="4">
        <v>2420</v>
      </c>
      <c r="C1398" s="6">
        <v>41260</v>
      </c>
      <c r="D1398" s="11">
        <v>2000</v>
      </c>
      <c r="E1398" s="11">
        <v>2100</v>
      </c>
      <c r="F1398" s="11">
        <v>2120</v>
      </c>
      <c r="G1398" s="11">
        <v>2140</v>
      </c>
      <c r="H1398" s="6">
        <v>41321</v>
      </c>
      <c r="I1398" s="11">
        <v>2294.29</v>
      </c>
      <c r="J1398" s="5"/>
      <c r="K1398" s="11"/>
      <c r="L1398" s="5"/>
      <c r="M1398" s="15"/>
      <c r="N1398" s="11"/>
    </row>
    <row r="1399" spans="1:14">
      <c r="A1399" s="6">
        <v>41268</v>
      </c>
      <c r="B1399" s="4">
        <v>2420</v>
      </c>
      <c r="C1399" s="6">
        <v>41257</v>
      </c>
      <c r="D1399" s="11">
        <v>2000</v>
      </c>
      <c r="E1399" s="11">
        <v>2100</v>
      </c>
      <c r="F1399" s="11">
        <v>2120</v>
      </c>
      <c r="G1399" s="11">
        <v>2140</v>
      </c>
      <c r="H1399" s="6">
        <v>41312</v>
      </c>
      <c r="I1399" s="11">
        <v>2301.4299999999998</v>
      </c>
      <c r="J1399" s="5"/>
      <c r="K1399" s="11"/>
      <c r="L1399" s="5"/>
      <c r="M1399" s="15"/>
      <c r="N1399" s="11"/>
    </row>
    <row r="1400" spans="1:14">
      <c r="A1400" s="6">
        <v>41267</v>
      </c>
      <c r="B1400" s="4">
        <v>2420</v>
      </c>
      <c r="C1400" s="6">
        <v>41256</v>
      </c>
      <c r="D1400" s="11">
        <v>2000</v>
      </c>
      <c r="E1400" s="11">
        <v>2100</v>
      </c>
      <c r="F1400" s="11">
        <v>2120</v>
      </c>
      <c r="G1400" s="11">
        <v>2140</v>
      </c>
      <c r="H1400" s="6">
        <v>41311</v>
      </c>
      <c r="I1400" s="11">
        <v>2301.4299999999998</v>
      </c>
      <c r="J1400" s="5"/>
      <c r="K1400" s="11"/>
      <c r="L1400" s="5"/>
      <c r="M1400" s="15"/>
      <c r="N1400" s="11"/>
    </row>
    <row r="1401" spans="1:14">
      <c r="A1401" s="6">
        <v>41264</v>
      </c>
      <c r="B1401" s="4">
        <v>2420</v>
      </c>
      <c r="C1401" s="6">
        <v>41255</v>
      </c>
      <c r="D1401" s="11">
        <v>2000</v>
      </c>
      <c r="E1401" s="11">
        <v>2100</v>
      </c>
      <c r="F1401" s="11">
        <v>2120</v>
      </c>
      <c r="G1401" s="11">
        <v>2140</v>
      </c>
      <c r="H1401" s="6">
        <v>41310</v>
      </c>
      <c r="I1401" s="11">
        <v>2301.4299999999998</v>
      </c>
      <c r="J1401" s="5"/>
      <c r="K1401" s="11"/>
      <c r="L1401" s="5"/>
      <c r="M1401" s="15"/>
      <c r="N1401" s="11"/>
    </row>
    <row r="1402" spans="1:14">
      <c r="A1402" s="6">
        <v>41263</v>
      </c>
      <c r="B1402" s="4">
        <v>2420</v>
      </c>
      <c r="C1402" s="6">
        <v>41254</v>
      </c>
      <c r="D1402" s="11">
        <v>2000</v>
      </c>
      <c r="E1402" s="11">
        <v>2100</v>
      </c>
      <c r="F1402" s="11">
        <v>2120</v>
      </c>
      <c r="G1402" s="11">
        <v>2140</v>
      </c>
      <c r="H1402" s="6">
        <v>41309</v>
      </c>
      <c r="I1402" s="11">
        <v>2301.4299999999998</v>
      </c>
      <c r="J1402" s="5"/>
      <c r="K1402" s="11"/>
      <c r="L1402" s="5"/>
      <c r="M1402" s="15"/>
      <c r="N1402" s="11"/>
    </row>
    <row r="1403" spans="1:14">
      <c r="A1403" s="6">
        <v>41262</v>
      </c>
      <c r="B1403" s="4">
        <v>2420</v>
      </c>
      <c r="C1403" s="6">
        <v>41253</v>
      </c>
      <c r="D1403" s="11">
        <v>2000</v>
      </c>
      <c r="E1403" s="11">
        <v>2100</v>
      </c>
      <c r="F1403" s="11">
        <v>2120</v>
      </c>
      <c r="G1403" s="11">
        <v>2140</v>
      </c>
      <c r="H1403" s="6">
        <v>41306</v>
      </c>
      <c r="I1403" s="11">
        <v>2308.5700000000002</v>
      </c>
      <c r="J1403" s="5"/>
      <c r="K1403" s="11"/>
      <c r="L1403" s="5"/>
      <c r="M1403" s="15"/>
      <c r="N1403" s="11"/>
    </row>
    <row r="1404" spans="1:14">
      <c r="A1404" s="6">
        <v>41261</v>
      </c>
      <c r="B1404" s="4">
        <v>2420</v>
      </c>
      <c r="C1404" s="6">
        <v>41250</v>
      </c>
      <c r="D1404" s="11">
        <v>2000</v>
      </c>
      <c r="E1404" s="11">
        <v>2100</v>
      </c>
      <c r="F1404" s="11">
        <v>2120</v>
      </c>
      <c r="G1404" s="11">
        <v>2140</v>
      </c>
      <c r="H1404" s="6">
        <v>41305</v>
      </c>
      <c r="I1404" s="11">
        <v>2301.4299999999998</v>
      </c>
      <c r="J1404" s="5"/>
      <c r="K1404" s="11"/>
      <c r="L1404" s="5"/>
      <c r="M1404" s="15"/>
      <c r="N1404" s="11"/>
    </row>
    <row r="1405" spans="1:14">
      <c r="A1405" s="6">
        <v>41260</v>
      </c>
      <c r="B1405" s="4">
        <v>2420</v>
      </c>
      <c r="C1405" s="6">
        <v>41249</v>
      </c>
      <c r="D1405" s="11">
        <v>2000</v>
      </c>
      <c r="E1405" s="11">
        <v>2100</v>
      </c>
      <c r="F1405" s="11">
        <v>2120</v>
      </c>
      <c r="G1405" s="11">
        <v>2140</v>
      </c>
      <c r="H1405" s="6">
        <v>41304</v>
      </c>
      <c r="I1405" s="11">
        <v>2307.14</v>
      </c>
      <c r="J1405" s="5"/>
      <c r="K1405" s="11"/>
      <c r="L1405" s="5"/>
      <c r="M1405" s="15"/>
      <c r="N1405" s="11"/>
    </row>
    <row r="1406" spans="1:14">
      <c r="A1406" s="6">
        <v>41257</v>
      </c>
      <c r="B1406" s="4">
        <v>2420</v>
      </c>
      <c r="C1406" s="6">
        <v>41248</v>
      </c>
      <c r="D1406" s="11">
        <v>2000</v>
      </c>
      <c r="E1406" s="11">
        <v>2100</v>
      </c>
      <c r="F1406" s="11">
        <v>2120</v>
      </c>
      <c r="G1406" s="11">
        <v>2140</v>
      </c>
      <c r="H1406" s="6">
        <v>41303</v>
      </c>
      <c r="I1406" s="11">
        <v>2318.5700000000002</v>
      </c>
      <c r="J1406" s="5"/>
      <c r="K1406" s="11"/>
      <c r="L1406" s="5"/>
      <c r="M1406" s="15"/>
      <c r="N1406" s="11"/>
    </row>
    <row r="1407" spans="1:14">
      <c r="A1407" s="6">
        <v>41256</v>
      </c>
      <c r="B1407" s="4">
        <v>2420</v>
      </c>
      <c r="C1407" s="6">
        <v>41247</v>
      </c>
      <c r="D1407" s="11">
        <v>2000</v>
      </c>
      <c r="E1407" s="11">
        <v>2100</v>
      </c>
      <c r="F1407" s="11">
        <v>2120</v>
      </c>
      <c r="G1407" s="11">
        <v>2140</v>
      </c>
      <c r="H1407" s="6">
        <v>41302</v>
      </c>
      <c r="I1407" s="11">
        <v>2318.5700000000002</v>
      </c>
      <c r="J1407" s="5"/>
      <c r="K1407" s="11"/>
      <c r="L1407" s="5"/>
      <c r="M1407" s="15"/>
      <c r="N1407" s="11"/>
    </row>
    <row r="1408" spans="1:14">
      <c r="A1408" s="6">
        <v>41255</v>
      </c>
      <c r="B1408" s="4">
        <v>2420</v>
      </c>
      <c r="C1408" s="6">
        <v>41246</v>
      </c>
      <c r="D1408" s="11">
        <v>2000</v>
      </c>
      <c r="E1408" s="11">
        <v>2100</v>
      </c>
      <c r="F1408" s="11">
        <v>2120</v>
      </c>
      <c r="G1408" s="11">
        <v>2140</v>
      </c>
      <c r="H1408" s="6">
        <v>41299</v>
      </c>
      <c r="I1408" s="11">
        <v>2325.71</v>
      </c>
      <c r="J1408" s="5"/>
      <c r="K1408" s="11"/>
      <c r="L1408" s="5"/>
      <c r="M1408" s="15"/>
      <c r="N1408" s="11"/>
    </row>
    <row r="1409" spans="1:14">
      <c r="A1409" s="6">
        <v>41254</v>
      </c>
      <c r="B1409" s="4">
        <v>2430</v>
      </c>
      <c r="C1409" s="6">
        <v>41243</v>
      </c>
      <c r="D1409" s="11">
        <v>2000</v>
      </c>
      <c r="E1409" s="11">
        <v>2100</v>
      </c>
      <c r="F1409" s="11">
        <v>2120</v>
      </c>
      <c r="G1409" s="11">
        <v>2140</v>
      </c>
      <c r="H1409" s="6">
        <v>41298</v>
      </c>
      <c r="I1409" s="11">
        <v>2321.4299999999998</v>
      </c>
      <c r="J1409" s="5"/>
      <c r="K1409" s="11"/>
      <c r="L1409" s="5"/>
      <c r="M1409" s="15"/>
      <c r="N1409" s="11"/>
    </row>
    <row r="1410" spans="1:14">
      <c r="A1410" s="6">
        <v>41253</v>
      </c>
      <c r="B1410" s="4">
        <v>2430</v>
      </c>
      <c r="C1410" s="6">
        <v>41242</v>
      </c>
      <c r="D1410" s="11">
        <v>2000</v>
      </c>
      <c r="E1410" s="11">
        <v>2100</v>
      </c>
      <c r="F1410" s="11">
        <v>2120</v>
      </c>
      <c r="G1410" s="11">
        <v>2140</v>
      </c>
      <c r="H1410" s="6">
        <v>41297</v>
      </c>
      <c r="I1410" s="11">
        <v>2321.4299999999998</v>
      </c>
      <c r="J1410" s="5"/>
      <c r="K1410" s="11"/>
      <c r="L1410" s="5"/>
      <c r="M1410" s="15"/>
      <c r="N1410" s="11"/>
    </row>
    <row r="1411" spans="1:14">
      <c r="A1411" s="6">
        <v>41250</v>
      </c>
      <c r="B1411" s="4">
        <v>2430</v>
      </c>
      <c r="C1411" s="6">
        <v>41241</v>
      </c>
      <c r="D1411" s="11">
        <v>2000</v>
      </c>
      <c r="E1411" s="11">
        <v>2100</v>
      </c>
      <c r="F1411" s="11">
        <v>2120</v>
      </c>
      <c r="G1411" s="11">
        <v>2140</v>
      </c>
      <c r="H1411" s="6">
        <v>41296</v>
      </c>
      <c r="I1411" s="11">
        <v>2307.14</v>
      </c>
      <c r="J1411" s="5"/>
      <c r="K1411" s="11"/>
      <c r="L1411" s="5"/>
      <c r="M1411" s="15"/>
      <c r="N1411" s="11"/>
    </row>
    <row r="1412" spans="1:14">
      <c r="A1412" s="6">
        <v>41249</v>
      </c>
      <c r="B1412" s="4">
        <v>2430</v>
      </c>
      <c r="C1412" s="6">
        <v>41240</v>
      </c>
      <c r="D1412" s="11">
        <v>2000</v>
      </c>
      <c r="E1412" s="11">
        <v>2100</v>
      </c>
      <c r="F1412" s="11">
        <v>2120</v>
      </c>
      <c r="G1412" s="11">
        <v>2140</v>
      </c>
      <c r="H1412" s="6">
        <v>41295</v>
      </c>
      <c r="I1412" s="11">
        <v>2302.86</v>
      </c>
      <c r="J1412" s="5"/>
      <c r="K1412" s="11"/>
      <c r="L1412" s="5"/>
      <c r="M1412" s="15"/>
      <c r="N1412" s="11"/>
    </row>
    <row r="1413" spans="1:14">
      <c r="A1413" s="6">
        <v>41248</v>
      </c>
      <c r="B1413" s="4">
        <v>2430</v>
      </c>
      <c r="C1413" s="6">
        <v>41239</v>
      </c>
      <c r="D1413" s="11">
        <v>2020</v>
      </c>
      <c r="E1413" s="11">
        <v>2100</v>
      </c>
      <c r="F1413" s="11">
        <v>2120</v>
      </c>
      <c r="G1413" s="11">
        <v>2140</v>
      </c>
      <c r="H1413" s="6">
        <v>41292</v>
      </c>
      <c r="I1413" s="11">
        <v>2302.86</v>
      </c>
      <c r="J1413" s="5"/>
      <c r="K1413" s="11"/>
      <c r="L1413" s="5"/>
      <c r="M1413" s="15"/>
      <c r="N1413" s="11"/>
    </row>
    <row r="1414" spans="1:14">
      <c r="A1414" s="6">
        <v>41247</v>
      </c>
      <c r="B1414" s="4">
        <v>2430</v>
      </c>
      <c r="C1414" s="6">
        <v>41236</v>
      </c>
      <c r="D1414" s="11">
        <v>2020</v>
      </c>
      <c r="E1414" s="11">
        <v>2100</v>
      </c>
      <c r="F1414" s="11">
        <v>2120</v>
      </c>
      <c r="G1414" s="11">
        <v>2140</v>
      </c>
      <c r="H1414" s="6">
        <v>41291</v>
      </c>
      <c r="I1414" s="11">
        <v>2297.14</v>
      </c>
      <c r="J1414" s="5"/>
      <c r="K1414" s="11"/>
      <c r="L1414" s="5"/>
      <c r="M1414" s="15"/>
      <c r="N1414" s="11"/>
    </row>
    <row r="1415" spans="1:14">
      <c r="A1415" s="6">
        <v>41246</v>
      </c>
      <c r="B1415" s="4">
        <v>2430</v>
      </c>
      <c r="C1415" s="6">
        <v>41235</v>
      </c>
      <c r="D1415" s="11">
        <v>2020</v>
      </c>
      <c r="E1415" s="11">
        <v>2100</v>
      </c>
      <c r="F1415" s="11">
        <v>2120</v>
      </c>
      <c r="G1415" s="11">
        <v>2140</v>
      </c>
      <c r="H1415" s="6">
        <v>41290</v>
      </c>
      <c r="I1415" s="11">
        <v>2297.14</v>
      </c>
      <c r="J1415" s="5"/>
      <c r="K1415" s="11"/>
      <c r="L1415" s="5"/>
      <c r="M1415" s="15"/>
      <c r="N1415" s="11"/>
    </row>
    <row r="1416" spans="1:14">
      <c r="A1416" s="6">
        <v>41243</v>
      </c>
      <c r="B1416" s="4">
        <v>2430</v>
      </c>
      <c r="C1416" s="6">
        <v>41234</v>
      </c>
      <c r="D1416" s="11">
        <v>2000</v>
      </c>
      <c r="E1416" s="11">
        <v>2100</v>
      </c>
      <c r="F1416" s="11">
        <v>2120</v>
      </c>
      <c r="G1416" s="11">
        <v>2140</v>
      </c>
      <c r="H1416" s="6">
        <v>41289</v>
      </c>
      <c r="I1416" s="11">
        <v>2304.29</v>
      </c>
      <c r="J1416" s="5"/>
      <c r="K1416" s="11"/>
      <c r="L1416" s="5"/>
      <c r="M1416" s="15"/>
      <c r="N1416" s="11"/>
    </row>
    <row r="1417" spans="1:14">
      <c r="A1417" s="6">
        <v>41242</v>
      </c>
      <c r="B1417" s="4">
        <v>2430</v>
      </c>
      <c r="C1417" s="6">
        <v>41233</v>
      </c>
      <c r="D1417" s="11">
        <v>2000</v>
      </c>
      <c r="E1417" s="11">
        <v>2100</v>
      </c>
      <c r="F1417" s="11">
        <v>2120</v>
      </c>
      <c r="G1417" s="11">
        <v>2140</v>
      </c>
      <c r="H1417" s="6">
        <v>41288</v>
      </c>
      <c r="I1417" s="11">
        <v>2304.29</v>
      </c>
      <c r="J1417" s="5"/>
      <c r="K1417" s="11"/>
      <c r="L1417" s="5"/>
      <c r="M1417" s="15"/>
      <c r="N1417" s="11"/>
    </row>
    <row r="1418" spans="1:14">
      <c r="A1418" s="6">
        <v>41241</v>
      </c>
      <c r="B1418" s="4">
        <v>2430</v>
      </c>
      <c r="C1418" s="6">
        <v>41232</v>
      </c>
      <c r="D1418" s="11">
        <v>1980</v>
      </c>
      <c r="E1418" s="11">
        <v>2080</v>
      </c>
      <c r="F1418" s="11">
        <v>2100</v>
      </c>
      <c r="G1418" s="11">
        <v>2120</v>
      </c>
      <c r="H1418" s="6">
        <v>41285</v>
      </c>
      <c r="I1418" s="11">
        <v>2284.29</v>
      </c>
      <c r="J1418" s="5"/>
      <c r="K1418" s="11"/>
      <c r="L1418" s="5"/>
      <c r="M1418" s="15"/>
      <c r="N1418" s="11"/>
    </row>
    <row r="1419" spans="1:14">
      <c r="A1419" s="6">
        <v>41240</v>
      </c>
      <c r="B1419" s="4">
        <v>2430</v>
      </c>
      <c r="C1419" s="6">
        <v>41229</v>
      </c>
      <c r="D1419" s="11">
        <v>1940</v>
      </c>
      <c r="E1419" s="11">
        <v>2060</v>
      </c>
      <c r="F1419" s="11">
        <v>2060</v>
      </c>
      <c r="G1419" s="11">
        <v>2100</v>
      </c>
      <c r="H1419" s="6">
        <v>41284</v>
      </c>
      <c r="I1419" s="11">
        <v>2284.29</v>
      </c>
      <c r="J1419" s="5"/>
      <c r="K1419" s="11"/>
      <c r="L1419" s="5"/>
      <c r="M1419" s="15"/>
      <c r="N1419" s="11"/>
    </row>
    <row r="1420" spans="1:14">
      <c r="A1420" s="6">
        <v>41239</v>
      </c>
      <c r="B1420" s="4">
        <v>2430</v>
      </c>
      <c r="C1420" s="6">
        <v>41228</v>
      </c>
      <c r="D1420" s="11">
        <v>1940</v>
      </c>
      <c r="E1420" s="11">
        <v>2060</v>
      </c>
      <c r="F1420" s="11">
        <v>2060</v>
      </c>
      <c r="G1420" s="11">
        <v>2100</v>
      </c>
      <c r="H1420" s="6">
        <v>41283</v>
      </c>
      <c r="I1420" s="11">
        <v>2284.29</v>
      </c>
      <c r="J1420" s="5"/>
      <c r="K1420" s="11"/>
      <c r="L1420" s="5"/>
      <c r="M1420" s="15"/>
      <c r="N1420" s="11"/>
    </row>
    <row r="1421" spans="1:14">
      <c r="A1421" s="6">
        <v>41236</v>
      </c>
      <c r="B1421" s="4">
        <v>2430</v>
      </c>
      <c r="C1421" s="6">
        <v>41227</v>
      </c>
      <c r="D1421" s="11">
        <v>1940</v>
      </c>
      <c r="E1421" s="11">
        <v>2060</v>
      </c>
      <c r="F1421" s="11">
        <v>2060</v>
      </c>
      <c r="G1421" s="11">
        <v>2100</v>
      </c>
      <c r="H1421" s="6">
        <v>41282</v>
      </c>
      <c r="I1421" s="11">
        <v>2292.86</v>
      </c>
      <c r="J1421" s="5"/>
      <c r="K1421" s="11"/>
      <c r="L1421" s="5"/>
      <c r="M1421" s="15"/>
      <c r="N1421" s="11"/>
    </row>
    <row r="1422" spans="1:14">
      <c r="A1422" s="6">
        <v>41235</v>
      </c>
      <c r="B1422" s="4">
        <v>2430</v>
      </c>
      <c r="C1422" s="6">
        <v>41226</v>
      </c>
      <c r="D1422" s="11">
        <v>1940</v>
      </c>
      <c r="E1422" s="11">
        <v>2060</v>
      </c>
      <c r="F1422" s="11">
        <v>2060</v>
      </c>
      <c r="G1422" s="11">
        <v>2100</v>
      </c>
      <c r="H1422" s="6">
        <v>41281</v>
      </c>
      <c r="I1422" s="11">
        <v>2285.71</v>
      </c>
      <c r="J1422" s="5"/>
      <c r="K1422" s="11"/>
      <c r="L1422" s="5"/>
      <c r="M1422" s="15"/>
      <c r="N1422" s="11"/>
    </row>
    <row r="1423" spans="1:14">
      <c r="A1423" s="6">
        <v>41234</v>
      </c>
      <c r="B1423" s="4">
        <v>2415</v>
      </c>
      <c r="C1423" s="6">
        <v>41225</v>
      </c>
      <c r="D1423" s="11">
        <v>1940</v>
      </c>
      <c r="E1423" s="11">
        <v>2060</v>
      </c>
      <c r="F1423" s="11">
        <v>2060</v>
      </c>
      <c r="G1423" s="11">
        <v>2100</v>
      </c>
      <c r="H1423" s="6">
        <v>41280</v>
      </c>
      <c r="I1423" s="11">
        <v>2292.86</v>
      </c>
      <c r="J1423" s="5"/>
      <c r="K1423" s="11"/>
      <c r="L1423" s="5"/>
      <c r="M1423" s="15"/>
      <c r="N1423" s="11"/>
    </row>
    <row r="1424" spans="1:14">
      <c r="A1424" s="6">
        <v>41233</v>
      </c>
      <c r="B1424" s="4">
        <v>2415</v>
      </c>
      <c r="C1424" s="6">
        <v>41222</v>
      </c>
      <c r="D1424" s="11">
        <v>1940</v>
      </c>
      <c r="E1424" s="11">
        <v>2060</v>
      </c>
      <c r="F1424" s="11">
        <v>2060</v>
      </c>
      <c r="G1424" s="11">
        <v>2100</v>
      </c>
      <c r="H1424" s="6">
        <v>41279</v>
      </c>
      <c r="I1424" s="11">
        <v>2307.14</v>
      </c>
      <c r="J1424" s="5"/>
      <c r="K1424" s="11"/>
      <c r="L1424" s="5"/>
      <c r="M1424" s="15"/>
      <c r="N1424" s="11"/>
    </row>
    <row r="1425" spans="1:14">
      <c r="A1425" s="6">
        <v>41232</v>
      </c>
      <c r="B1425" s="4">
        <v>2415</v>
      </c>
      <c r="C1425" s="6">
        <v>41221</v>
      </c>
      <c r="D1425" s="11">
        <v>1940</v>
      </c>
      <c r="E1425" s="11">
        <v>2060</v>
      </c>
      <c r="F1425" s="11">
        <v>2060</v>
      </c>
      <c r="G1425" s="11">
        <v>2100</v>
      </c>
      <c r="H1425" s="6">
        <v>41278</v>
      </c>
      <c r="I1425" s="11">
        <v>2321.4299999999998</v>
      </c>
      <c r="J1425" s="5"/>
      <c r="K1425" s="11"/>
      <c r="L1425" s="5"/>
      <c r="M1425" s="15"/>
      <c r="N1425" s="11"/>
    </row>
    <row r="1426" spans="1:14">
      <c r="A1426" s="6">
        <v>41229</v>
      </c>
      <c r="B1426" s="4">
        <v>2415</v>
      </c>
      <c r="C1426" s="6">
        <v>41220</v>
      </c>
      <c r="D1426" s="11">
        <v>1940</v>
      </c>
      <c r="E1426" s="11">
        <v>2060</v>
      </c>
      <c r="F1426" s="11">
        <v>2060</v>
      </c>
      <c r="G1426" s="11">
        <v>2100</v>
      </c>
      <c r="H1426" s="6">
        <v>41274</v>
      </c>
      <c r="I1426" s="11">
        <v>2321.4299999999998</v>
      </c>
      <c r="J1426" s="5"/>
      <c r="K1426" s="11"/>
      <c r="L1426" s="5"/>
      <c r="M1426" s="15"/>
      <c r="N1426" s="11"/>
    </row>
    <row r="1427" spans="1:14">
      <c r="A1427" s="6">
        <v>41228</v>
      </c>
      <c r="B1427" s="4">
        <v>2415</v>
      </c>
      <c r="C1427" s="6">
        <v>41219</v>
      </c>
      <c r="D1427" s="11">
        <v>1940</v>
      </c>
      <c r="E1427" s="11">
        <v>2060</v>
      </c>
      <c r="F1427" s="11">
        <v>2060</v>
      </c>
      <c r="G1427" s="11">
        <v>2100</v>
      </c>
      <c r="H1427" s="6">
        <v>41271</v>
      </c>
      <c r="I1427" s="11">
        <v>2314.29</v>
      </c>
      <c r="J1427" s="5"/>
      <c r="K1427" s="11"/>
      <c r="L1427" s="5"/>
      <c r="M1427" s="15"/>
      <c r="N1427" s="11"/>
    </row>
    <row r="1428" spans="1:14">
      <c r="A1428" s="6">
        <v>41227</v>
      </c>
      <c r="B1428" s="4">
        <v>2415</v>
      </c>
      <c r="C1428" s="6">
        <v>41218</v>
      </c>
      <c r="D1428" s="11">
        <v>1940</v>
      </c>
      <c r="E1428" s="11">
        <v>2060</v>
      </c>
      <c r="F1428" s="11">
        <v>2060</v>
      </c>
      <c r="G1428" s="11">
        <v>2100</v>
      </c>
      <c r="H1428" s="6">
        <v>41270</v>
      </c>
      <c r="I1428" s="11">
        <v>2314.29</v>
      </c>
      <c r="J1428" s="5"/>
      <c r="K1428" s="11"/>
      <c r="L1428" s="5"/>
      <c r="M1428" s="15"/>
      <c r="N1428" s="11"/>
    </row>
    <row r="1429" spans="1:14">
      <c r="A1429" s="6">
        <v>41226</v>
      </c>
      <c r="B1429" s="4">
        <v>2420</v>
      </c>
      <c r="C1429" s="6">
        <v>41215</v>
      </c>
      <c r="D1429" s="11">
        <v>1940</v>
      </c>
      <c r="E1429" s="11">
        <v>2060</v>
      </c>
      <c r="F1429" s="11">
        <v>2060</v>
      </c>
      <c r="G1429" s="11">
        <v>2100</v>
      </c>
      <c r="H1429" s="6">
        <v>41269</v>
      </c>
      <c r="I1429" s="11">
        <v>2310</v>
      </c>
      <c r="J1429" s="5"/>
      <c r="K1429" s="11"/>
      <c r="L1429" s="5"/>
      <c r="M1429" s="15"/>
      <c r="N1429" s="11"/>
    </row>
    <row r="1430" spans="1:14">
      <c r="A1430" s="6">
        <v>41225</v>
      </c>
      <c r="B1430" s="4">
        <v>2430</v>
      </c>
      <c r="C1430" s="6">
        <v>41214</v>
      </c>
      <c r="D1430" s="11">
        <v>1960</v>
      </c>
      <c r="E1430" s="11">
        <v>2080</v>
      </c>
      <c r="F1430" s="11">
        <v>2080</v>
      </c>
      <c r="G1430" s="11">
        <v>2120</v>
      </c>
      <c r="H1430" s="6">
        <v>41268</v>
      </c>
      <c r="I1430" s="11">
        <v>2321.4299999999998</v>
      </c>
      <c r="J1430" s="5"/>
      <c r="K1430" s="11"/>
      <c r="L1430" s="5"/>
      <c r="M1430" s="15"/>
      <c r="N1430" s="11"/>
    </row>
    <row r="1431" spans="1:14">
      <c r="A1431" s="6">
        <v>41222</v>
      </c>
      <c r="B1431" s="4">
        <v>2430</v>
      </c>
      <c r="C1431" s="6">
        <v>41213</v>
      </c>
      <c r="D1431" s="11">
        <v>1980</v>
      </c>
      <c r="E1431" s="11">
        <v>2080</v>
      </c>
      <c r="F1431" s="11">
        <v>2080</v>
      </c>
      <c r="G1431" s="11">
        <v>2120</v>
      </c>
      <c r="H1431" s="6">
        <v>41267</v>
      </c>
      <c r="I1431" s="11">
        <v>2321.4299999999998</v>
      </c>
      <c r="J1431" s="5"/>
      <c r="K1431" s="11"/>
      <c r="L1431" s="5"/>
      <c r="M1431" s="15"/>
      <c r="N1431" s="11"/>
    </row>
    <row r="1432" spans="1:14">
      <c r="A1432" s="6">
        <v>41221</v>
      </c>
      <c r="B1432" s="4">
        <v>2430</v>
      </c>
      <c r="C1432" s="6">
        <v>41212</v>
      </c>
      <c r="D1432" s="11">
        <v>2020</v>
      </c>
      <c r="E1432" s="11">
        <v>2080</v>
      </c>
      <c r="F1432" s="11">
        <v>2100</v>
      </c>
      <c r="G1432" s="11">
        <v>2140</v>
      </c>
      <c r="H1432" s="6">
        <v>41264</v>
      </c>
      <c r="I1432" s="11">
        <v>2321.4299999999998</v>
      </c>
      <c r="J1432" s="5"/>
      <c r="K1432" s="11"/>
      <c r="L1432" s="5"/>
      <c r="M1432" s="15"/>
      <c r="N1432" s="11"/>
    </row>
    <row r="1433" spans="1:14">
      <c r="A1433" s="6">
        <v>41220</v>
      </c>
      <c r="B1433" s="4">
        <v>2430</v>
      </c>
      <c r="C1433" s="6">
        <v>41211</v>
      </c>
      <c r="D1433" s="11">
        <v>2020</v>
      </c>
      <c r="E1433" s="11">
        <v>2080</v>
      </c>
      <c r="F1433" s="11">
        <v>2100</v>
      </c>
      <c r="G1433" s="11">
        <v>2140</v>
      </c>
      <c r="H1433" s="6">
        <v>41263</v>
      </c>
      <c r="I1433" s="11">
        <v>2312.86</v>
      </c>
      <c r="J1433" s="5"/>
      <c r="K1433" s="11"/>
      <c r="L1433" s="5"/>
      <c r="M1433" s="15"/>
      <c r="N1433" s="11"/>
    </row>
    <row r="1434" spans="1:14">
      <c r="A1434" s="6">
        <v>41219</v>
      </c>
      <c r="B1434" s="4">
        <v>2430</v>
      </c>
      <c r="C1434" s="6">
        <v>41208</v>
      </c>
      <c r="D1434" s="11">
        <v>2020</v>
      </c>
      <c r="E1434" s="11">
        <v>2080</v>
      </c>
      <c r="F1434" s="11">
        <v>2100</v>
      </c>
      <c r="G1434" s="11">
        <v>2140</v>
      </c>
      <c r="H1434" s="6">
        <v>41262</v>
      </c>
      <c r="I1434" s="11">
        <v>2298.5700000000002</v>
      </c>
      <c r="J1434" s="5"/>
      <c r="K1434" s="11"/>
      <c r="L1434" s="5"/>
      <c r="M1434" s="15"/>
      <c r="N1434" s="11"/>
    </row>
    <row r="1435" spans="1:14">
      <c r="A1435" s="6">
        <v>41218</v>
      </c>
      <c r="B1435" s="4">
        <v>2420</v>
      </c>
      <c r="C1435" s="6">
        <v>41207</v>
      </c>
      <c r="D1435" s="11">
        <v>2080</v>
      </c>
      <c r="E1435" s="11">
        <v>2100</v>
      </c>
      <c r="F1435" s="11">
        <v>2120</v>
      </c>
      <c r="G1435" s="11">
        <v>2160</v>
      </c>
      <c r="H1435" s="6">
        <v>41261</v>
      </c>
      <c r="I1435" s="11">
        <v>2288.5700000000002</v>
      </c>
      <c r="J1435" s="5"/>
      <c r="K1435" s="11"/>
      <c r="L1435" s="5"/>
      <c r="M1435" s="15"/>
      <c r="N1435" s="11"/>
    </row>
    <row r="1436" spans="1:14">
      <c r="A1436" s="6">
        <v>41215</v>
      </c>
      <c r="B1436" s="4">
        <v>2420</v>
      </c>
      <c r="C1436" s="6">
        <v>41206</v>
      </c>
      <c r="D1436" s="11">
        <v>2080</v>
      </c>
      <c r="E1436" s="11">
        <v>2100</v>
      </c>
      <c r="F1436" s="11">
        <v>2120</v>
      </c>
      <c r="G1436" s="11">
        <v>2160</v>
      </c>
      <c r="H1436" s="6">
        <v>41260</v>
      </c>
      <c r="I1436" s="11">
        <v>2288.5700000000002</v>
      </c>
      <c r="J1436" s="5"/>
      <c r="K1436" s="11"/>
      <c r="L1436" s="5"/>
      <c r="M1436" s="15"/>
      <c r="N1436" s="11"/>
    </row>
    <row r="1437" spans="1:14">
      <c r="A1437" s="6">
        <v>41214</v>
      </c>
      <c r="B1437" s="4">
        <v>2420</v>
      </c>
      <c r="C1437" s="6">
        <v>41205</v>
      </c>
      <c r="D1437" s="11">
        <v>2180</v>
      </c>
      <c r="E1437" s="11">
        <v>2260</v>
      </c>
      <c r="F1437" s="11">
        <v>2160</v>
      </c>
      <c r="G1437" s="11">
        <v>2160</v>
      </c>
      <c r="H1437" s="6">
        <v>41257</v>
      </c>
      <c r="I1437" s="11">
        <v>2288.5700000000002</v>
      </c>
      <c r="J1437" s="5"/>
      <c r="K1437" s="11"/>
      <c r="L1437" s="5"/>
      <c r="M1437" s="15"/>
      <c r="N1437" s="11"/>
    </row>
    <row r="1438" spans="1:14">
      <c r="A1438" s="6">
        <v>41213</v>
      </c>
      <c r="B1438" s="4">
        <v>2420</v>
      </c>
      <c r="C1438" s="6">
        <v>41204</v>
      </c>
      <c r="D1438" s="11">
        <v>2180</v>
      </c>
      <c r="E1438" s="11">
        <v>2260</v>
      </c>
      <c r="F1438" s="11">
        <v>2160</v>
      </c>
      <c r="G1438" s="11">
        <v>2160</v>
      </c>
      <c r="H1438" s="6">
        <v>41256</v>
      </c>
      <c r="I1438" s="11">
        <v>2275.71</v>
      </c>
      <c r="J1438" s="5"/>
      <c r="K1438" s="11"/>
      <c r="L1438" s="5"/>
      <c r="M1438" s="15"/>
      <c r="N1438" s="11"/>
    </row>
    <row r="1439" spans="1:14">
      <c r="A1439" s="6">
        <v>41212</v>
      </c>
      <c r="B1439" s="4">
        <v>2420</v>
      </c>
      <c r="C1439" s="6">
        <v>41201</v>
      </c>
      <c r="D1439" s="11">
        <v>2180</v>
      </c>
      <c r="E1439" s="11">
        <v>2260</v>
      </c>
      <c r="F1439" s="11">
        <v>2160</v>
      </c>
      <c r="G1439" s="11">
        <v>2160</v>
      </c>
      <c r="H1439" s="6">
        <v>41255</v>
      </c>
      <c r="I1439" s="11">
        <v>2264.29</v>
      </c>
      <c r="J1439" s="5"/>
      <c r="K1439" s="11"/>
      <c r="L1439" s="5"/>
      <c r="M1439" s="15"/>
      <c r="N1439" s="11"/>
    </row>
    <row r="1440" spans="1:14">
      <c r="A1440" s="6">
        <v>41211</v>
      </c>
      <c r="B1440" s="4">
        <v>2410</v>
      </c>
      <c r="C1440" s="6">
        <v>41200</v>
      </c>
      <c r="D1440" s="11">
        <v>2180</v>
      </c>
      <c r="E1440" s="11">
        <v>2260</v>
      </c>
      <c r="F1440" s="11">
        <v>2160</v>
      </c>
      <c r="G1440" s="11">
        <v>2160</v>
      </c>
      <c r="H1440" s="6">
        <v>41254</v>
      </c>
      <c r="I1440" s="11">
        <v>2244.29</v>
      </c>
      <c r="J1440" s="5"/>
      <c r="K1440" s="11"/>
      <c r="L1440" s="5"/>
      <c r="M1440" s="15"/>
      <c r="N1440" s="11"/>
    </row>
    <row r="1441" spans="1:14">
      <c r="A1441" s="6">
        <v>41208</v>
      </c>
      <c r="B1441" s="4">
        <v>2410</v>
      </c>
      <c r="C1441" s="6">
        <v>41199</v>
      </c>
      <c r="D1441" s="11">
        <v>2180</v>
      </c>
      <c r="E1441" s="11">
        <v>2260</v>
      </c>
      <c r="F1441" s="11">
        <v>2160</v>
      </c>
      <c r="G1441" s="11">
        <v>2160</v>
      </c>
      <c r="H1441" s="6">
        <v>41253</v>
      </c>
      <c r="I1441" s="11">
        <v>2242.86</v>
      </c>
      <c r="J1441" s="5"/>
      <c r="K1441" s="11"/>
      <c r="L1441" s="5"/>
      <c r="M1441" s="15"/>
      <c r="N1441" s="11"/>
    </row>
    <row r="1442" spans="1:14">
      <c r="A1442" s="6">
        <v>41207</v>
      </c>
      <c r="B1442" s="4">
        <v>2410</v>
      </c>
      <c r="C1442" s="6">
        <v>41198</v>
      </c>
      <c r="D1442" s="11">
        <v>2180</v>
      </c>
      <c r="E1442" s="11">
        <v>2260</v>
      </c>
      <c r="F1442" s="11">
        <v>2160</v>
      </c>
      <c r="G1442" s="11">
        <v>2180</v>
      </c>
      <c r="H1442" s="6">
        <v>41250</v>
      </c>
      <c r="I1442" s="11">
        <v>2204.29</v>
      </c>
      <c r="J1442" s="5"/>
      <c r="K1442" s="11"/>
      <c r="L1442" s="5"/>
      <c r="M1442" s="15"/>
      <c r="N1442" s="11"/>
    </row>
    <row r="1443" spans="1:14">
      <c r="A1443" s="6">
        <v>41206</v>
      </c>
      <c r="B1443" s="4">
        <v>2410</v>
      </c>
      <c r="C1443" s="6">
        <v>41197</v>
      </c>
      <c r="D1443" s="11">
        <v>2180</v>
      </c>
      <c r="E1443" s="11">
        <v>2260</v>
      </c>
      <c r="F1443" s="11">
        <v>2280</v>
      </c>
      <c r="G1443" s="11">
        <v>2340</v>
      </c>
      <c r="H1443" s="6">
        <v>41249</v>
      </c>
      <c r="I1443" s="11">
        <v>2185.71</v>
      </c>
      <c r="J1443" s="5"/>
      <c r="K1443" s="11"/>
      <c r="L1443" s="5"/>
      <c r="M1443" s="15"/>
      <c r="N1443" s="11"/>
    </row>
    <row r="1444" spans="1:14">
      <c r="A1444" s="6">
        <v>41205</v>
      </c>
      <c r="B1444" s="4">
        <v>2400</v>
      </c>
      <c r="C1444" s="6">
        <v>41194</v>
      </c>
      <c r="D1444" s="11">
        <v>2180</v>
      </c>
      <c r="E1444" s="11">
        <v>2260</v>
      </c>
      <c r="F1444" s="11">
        <v>2280</v>
      </c>
      <c r="G1444" s="11">
        <v>2340</v>
      </c>
      <c r="H1444" s="6">
        <v>41248</v>
      </c>
      <c r="I1444" s="11">
        <v>2121.4299999999998</v>
      </c>
      <c r="J1444" s="5"/>
      <c r="K1444" s="11"/>
      <c r="L1444" s="5"/>
      <c r="M1444" s="15"/>
      <c r="N1444" s="11"/>
    </row>
    <row r="1445" spans="1:14">
      <c r="A1445" s="6">
        <v>41204</v>
      </c>
      <c r="B1445" s="4">
        <v>2390</v>
      </c>
      <c r="C1445" s="6">
        <v>41193</v>
      </c>
      <c r="D1445" s="11">
        <v>2180</v>
      </c>
      <c r="E1445" s="11">
        <v>2260</v>
      </c>
      <c r="F1445" s="11">
        <v>2280</v>
      </c>
      <c r="G1445" s="11">
        <v>2340</v>
      </c>
      <c r="H1445" s="6">
        <v>41247</v>
      </c>
      <c r="I1445" s="11">
        <v>2094.29</v>
      </c>
      <c r="J1445" s="5"/>
      <c r="K1445" s="11"/>
      <c r="L1445" s="5"/>
      <c r="M1445" s="15"/>
      <c r="N1445" s="11"/>
    </row>
    <row r="1446" spans="1:14">
      <c r="A1446" s="6">
        <v>41201</v>
      </c>
      <c r="B1446" s="4">
        <v>2390</v>
      </c>
      <c r="C1446" s="6">
        <v>41192</v>
      </c>
      <c r="D1446" s="11">
        <v>2180</v>
      </c>
      <c r="E1446" s="11">
        <v>2260</v>
      </c>
      <c r="F1446" s="11">
        <v>2280</v>
      </c>
      <c r="G1446" s="11">
        <v>2340</v>
      </c>
      <c r="H1446" s="6">
        <v>41246</v>
      </c>
      <c r="I1446" s="11">
        <v>2082.86</v>
      </c>
      <c r="J1446" s="5"/>
      <c r="K1446" s="11"/>
      <c r="L1446" s="5"/>
      <c r="M1446" s="15"/>
      <c r="N1446" s="11"/>
    </row>
    <row r="1447" spans="1:14">
      <c r="A1447" s="6">
        <v>41200</v>
      </c>
      <c r="B1447" s="4">
        <v>2390</v>
      </c>
      <c r="C1447" s="6">
        <v>41191</v>
      </c>
      <c r="D1447" s="11">
        <v>2180</v>
      </c>
      <c r="E1447" s="11">
        <v>2260</v>
      </c>
      <c r="F1447" s="11">
        <v>2280</v>
      </c>
      <c r="G1447" s="11">
        <v>2340</v>
      </c>
      <c r="H1447" s="6">
        <v>41243</v>
      </c>
      <c r="I1447" s="11">
        <v>2077.14</v>
      </c>
      <c r="J1447" s="5"/>
      <c r="K1447" s="11"/>
      <c r="L1447" s="5"/>
      <c r="M1447" s="15"/>
      <c r="N1447" s="11"/>
    </row>
    <row r="1448" spans="1:14">
      <c r="A1448" s="6">
        <v>41199</v>
      </c>
      <c r="B1448" s="4">
        <v>2390</v>
      </c>
      <c r="C1448" s="6">
        <v>41190</v>
      </c>
      <c r="D1448" s="11">
        <v>2180</v>
      </c>
      <c r="E1448" s="11">
        <v>2260</v>
      </c>
      <c r="F1448" s="11">
        <v>2280</v>
      </c>
      <c r="G1448" s="11">
        <v>2340</v>
      </c>
      <c r="H1448" s="6">
        <v>41242</v>
      </c>
      <c r="I1448" s="11">
        <v>2077.14</v>
      </c>
      <c r="J1448" s="5"/>
      <c r="K1448" s="11"/>
      <c r="L1448" s="5"/>
      <c r="M1448" s="15"/>
      <c r="N1448" s="11"/>
    </row>
    <row r="1449" spans="1:14">
      <c r="A1449" s="6">
        <v>41198</v>
      </c>
      <c r="B1449" s="4">
        <v>2390</v>
      </c>
      <c r="C1449" s="6">
        <v>41180</v>
      </c>
      <c r="D1449" s="11">
        <v>2180</v>
      </c>
      <c r="E1449" s="11">
        <v>2260</v>
      </c>
      <c r="F1449" s="11">
        <v>2280</v>
      </c>
      <c r="G1449" s="11">
        <v>2340</v>
      </c>
      <c r="H1449" s="6">
        <v>41241</v>
      </c>
      <c r="I1449" s="11">
        <v>2077.14</v>
      </c>
      <c r="J1449" s="5"/>
      <c r="K1449" s="11"/>
      <c r="L1449" s="5"/>
      <c r="M1449" s="15"/>
      <c r="N1449" s="11"/>
    </row>
    <row r="1450" spans="1:14">
      <c r="A1450" s="6">
        <v>41197</v>
      </c>
      <c r="B1450" s="4">
        <v>2400</v>
      </c>
      <c r="C1450" s="6">
        <v>41179</v>
      </c>
      <c r="D1450" s="11">
        <v>2180</v>
      </c>
      <c r="E1450" s="11">
        <v>2260</v>
      </c>
      <c r="F1450" s="11">
        <v>2280</v>
      </c>
      <c r="G1450" s="11">
        <v>2340</v>
      </c>
      <c r="H1450" s="6">
        <v>41240</v>
      </c>
      <c r="I1450" s="11">
        <v>2064.29</v>
      </c>
      <c r="J1450" s="5"/>
      <c r="K1450" s="11"/>
      <c r="L1450" s="5"/>
      <c r="M1450" s="15"/>
      <c r="N1450" s="11"/>
    </row>
    <row r="1451" spans="1:14">
      <c r="A1451" s="6">
        <v>41194</v>
      </c>
      <c r="B1451" s="4">
        <v>2410</v>
      </c>
      <c r="C1451" s="6">
        <v>41178</v>
      </c>
      <c r="D1451" s="11">
        <v>2180</v>
      </c>
      <c r="E1451" s="11">
        <v>2260</v>
      </c>
      <c r="F1451" s="11">
        <v>2280</v>
      </c>
      <c r="G1451" s="11">
        <v>2340</v>
      </c>
      <c r="H1451" s="6">
        <v>41239</v>
      </c>
      <c r="I1451" s="11">
        <v>2062.86</v>
      </c>
      <c r="J1451" s="5"/>
      <c r="K1451" s="11"/>
      <c r="L1451" s="5"/>
      <c r="M1451" s="15"/>
      <c r="N1451" s="11"/>
    </row>
    <row r="1452" spans="1:14">
      <c r="A1452" s="6">
        <v>41193</v>
      </c>
      <c r="B1452" s="4">
        <v>2400</v>
      </c>
      <c r="C1452" s="6">
        <v>41177</v>
      </c>
      <c r="D1452" s="11">
        <v>2180</v>
      </c>
      <c r="E1452" s="11">
        <v>2260</v>
      </c>
      <c r="F1452" s="11">
        <v>2280</v>
      </c>
      <c r="G1452" s="11">
        <v>2340</v>
      </c>
      <c r="H1452" s="6">
        <v>41236</v>
      </c>
      <c r="I1452" s="11">
        <v>2050</v>
      </c>
      <c r="J1452" s="5"/>
      <c r="K1452" s="11"/>
      <c r="L1452" s="5"/>
      <c r="M1452" s="15"/>
      <c r="N1452" s="11"/>
    </row>
    <row r="1453" spans="1:14">
      <c r="A1453" s="6">
        <v>41192</v>
      </c>
      <c r="B1453" s="4">
        <v>2400</v>
      </c>
      <c r="C1453" s="6">
        <v>41176</v>
      </c>
      <c r="D1453" s="11">
        <v>2180</v>
      </c>
      <c r="E1453" s="11">
        <v>2260</v>
      </c>
      <c r="F1453" s="11">
        <v>2280</v>
      </c>
      <c r="G1453" s="11">
        <v>2340</v>
      </c>
      <c r="H1453" s="6">
        <v>41235</v>
      </c>
      <c r="I1453" s="11">
        <v>2040</v>
      </c>
      <c r="J1453" s="5"/>
      <c r="K1453" s="11"/>
      <c r="L1453" s="5"/>
      <c r="M1453" s="15"/>
      <c r="N1453" s="11"/>
    </row>
    <row r="1454" spans="1:14">
      <c r="A1454" s="6">
        <v>41191</v>
      </c>
      <c r="B1454" s="4">
        <v>2385</v>
      </c>
      <c r="C1454" s="6">
        <v>41173</v>
      </c>
      <c r="D1454" s="11">
        <v>2180</v>
      </c>
      <c r="E1454" s="11">
        <v>2260</v>
      </c>
      <c r="F1454" s="11">
        <v>2280</v>
      </c>
      <c r="G1454" s="11">
        <v>2340</v>
      </c>
      <c r="H1454" s="6">
        <v>41234</v>
      </c>
      <c r="I1454" s="11">
        <v>2027.14</v>
      </c>
      <c r="J1454" s="5"/>
      <c r="K1454" s="11"/>
      <c r="L1454" s="5"/>
      <c r="M1454" s="15"/>
      <c r="N1454" s="11"/>
    </row>
    <row r="1455" spans="1:14">
      <c r="A1455" s="6">
        <v>41190</v>
      </c>
      <c r="B1455" s="4">
        <v>2385</v>
      </c>
      <c r="C1455" s="6">
        <v>41172</v>
      </c>
      <c r="D1455" s="11">
        <v>2180</v>
      </c>
      <c r="E1455" s="11">
        <v>2260</v>
      </c>
      <c r="F1455" s="11">
        <v>2280</v>
      </c>
      <c r="G1455" s="11">
        <v>2340</v>
      </c>
      <c r="H1455" s="6">
        <v>41233</v>
      </c>
      <c r="I1455" s="11">
        <v>2027.14</v>
      </c>
      <c r="J1455" s="5"/>
      <c r="K1455" s="11"/>
      <c r="L1455" s="5"/>
      <c r="M1455" s="15"/>
      <c r="N1455" s="11"/>
    </row>
    <row r="1456" spans="1:14">
      <c r="A1456" s="6">
        <v>41180</v>
      </c>
      <c r="B1456" s="4">
        <v>2385</v>
      </c>
      <c r="C1456" s="6">
        <v>41171</v>
      </c>
      <c r="D1456" s="11">
        <v>2180</v>
      </c>
      <c r="E1456" s="11">
        <v>2260</v>
      </c>
      <c r="F1456" s="11">
        <v>2280</v>
      </c>
      <c r="G1456" s="11">
        <v>2340</v>
      </c>
      <c r="H1456" s="6">
        <v>41232</v>
      </c>
      <c r="I1456" s="11">
        <v>2020</v>
      </c>
      <c r="J1456" s="5"/>
      <c r="K1456" s="11"/>
      <c r="L1456" s="5"/>
      <c r="M1456" s="15"/>
      <c r="N1456" s="11"/>
    </row>
    <row r="1457" spans="1:14">
      <c r="A1457" s="6">
        <v>41179</v>
      </c>
      <c r="B1457" s="4">
        <v>2380</v>
      </c>
      <c r="C1457" s="6">
        <v>41170</v>
      </c>
      <c r="D1457" s="11">
        <v>2180</v>
      </c>
      <c r="E1457" s="11">
        <v>2260</v>
      </c>
      <c r="F1457" s="11">
        <v>2280</v>
      </c>
      <c r="G1457" s="11">
        <v>2340</v>
      </c>
      <c r="H1457" s="6">
        <v>41229</v>
      </c>
      <c r="I1457" s="11">
        <v>2010</v>
      </c>
      <c r="J1457" s="5"/>
      <c r="K1457" s="11"/>
      <c r="L1457" s="5"/>
      <c r="M1457" s="15"/>
      <c r="N1457" s="11"/>
    </row>
    <row r="1458" spans="1:14">
      <c r="A1458" s="6">
        <v>41178</v>
      </c>
      <c r="B1458" s="4">
        <v>2370</v>
      </c>
      <c r="C1458" s="6">
        <v>41169</v>
      </c>
      <c r="D1458" s="11">
        <v>2180</v>
      </c>
      <c r="E1458" s="11">
        <v>2260</v>
      </c>
      <c r="F1458" s="11">
        <v>2280</v>
      </c>
      <c r="G1458" s="11">
        <v>2340</v>
      </c>
      <c r="H1458" s="6">
        <v>41228</v>
      </c>
      <c r="I1458" s="11">
        <v>2012.86</v>
      </c>
      <c r="J1458" s="5"/>
      <c r="K1458" s="11"/>
      <c r="L1458" s="5"/>
      <c r="M1458" s="15"/>
      <c r="N1458" s="11"/>
    </row>
    <row r="1459" spans="1:14">
      <c r="A1459" s="6">
        <v>41177</v>
      </c>
      <c r="B1459" s="4">
        <v>2350</v>
      </c>
      <c r="C1459" s="6">
        <v>41166</v>
      </c>
      <c r="D1459" s="11">
        <v>2180</v>
      </c>
      <c r="E1459" s="11">
        <v>2260</v>
      </c>
      <c r="F1459" s="11">
        <v>2280</v>
      </c>
      <c r="G1459" s="11">
        <v>2340</v>
      </c>
      <c r="H1459" s="6">
        <v>41227</v>
      </c>
      <c r="I1459" s="11">
        <v>2030</v>
      </c>
      <c r="J1459" s="5"/>
      <c r="K1459" s="11"/>
      <c r="L1459" s="5"/>
      <c r="M1459" s="15"/>
      <c r="N1459" s="11"/>
    </row>
    <row r="1460" spans="1:14">
      <c r="A1460" s="6">
        <v>41176</v>
      </c>
      <c r="B1460" s="4">
        <v>2350</v>
      </c>
      <c r="C1460" s="6">
        <v>41165</v>
      </c>
      <c r="D1460" s="11">
        <v>2180</v>
      </c>
      <c r="E1460" s="11">
        <v>2260</v>
      </c>
      <c r="F1460" s="11">
        <v>2280</v>
      </c>
      <c r="G1460" s="11">
        <v>2340</v>
      </c>
      <c r="H1460" s="6">
        <v>41226</v>
      </c>
      <c r="I1460" s="11">
        <v>2015.71</v>
      </c>
      <c r="J1460" s="5"/>
      <c r="K1460" s="11"/>
      <c r="L1460" s="5"/>
      <c r="M1460" s="15"/>
      <c r="N1460" s="11"/>
    </row>
    <row r="1461" spans="1:14">
      <c r="A1461" s="6">
        <v>41173</v>
      </c>
      <c r="B1461" s="4">
        <v>2350</v>
      </c>
      <c r="C1461" s="6">
        <v>41164</v>
      </c>
      <c r="D1461" s="11">
        <v>2180</v>
      </c>
      <c r="E1461" s="11">
        <v>2260</v>
      </c>
      <c r="F1461" s="11">
        <v>2280</v>
      </c>
      <c r="G1461" s="11">
        <v>2340</v>
      </c>
      <c r="H1461" s="6">
        <v>41225</v>
      </c>
      <c r="I1461" s="11">
        <v>2025.71</v>
      </c>
      <c r="J1461" s="5"/>
      <c r="K1461" s="11"/>
      <c r="L1461" s="5"/>
      <c r="M1461" s="15"/>
      <c r="N1461" s="11"/>
    </row>
    <row r="1462" spans="1:14">
      <c r="A1462" s="6">
        <v>41172</v>
      </c>
      <c r="B1462" s="4">
        <v>2350</v>
      </c>
      <c r="C1462" s="6">
        <v>41163</v>
      </c>
      <c r="D1462" s="11">
        <v>2180</v>
      </c>
      <c r="E1462" s="11">
        <v>2260</v>
      </c>
      <c r="F1462" s="11">
        <v>2280</v>
      </c>
      <c r="G1462" s="11">
        <v>2340</v>
      </c>
      <c r="H1462" s="6">
        <v>41222</v>
      </c>
      <c r="I1462" s="11">
        <v>2042.86</v>
      </c>
      <c r="J1462" s="5"/>
      <c r="K1462" s="11"/>
      <c r="L1462" s="5"/>
      <c r="M1462" s="15"/>
      <c r="N1462" s="11"/>
    </row>
    <row r="1463" spans="1:14">
      <c r="A1463" s="6">
        <v>41171</v>
      </c>
      <c r="B1463" s="4">
        <v>2330</v>
      </c>
      <c r="C1463" s="6">
        <v>41162</v>
      </c>
      <c r="D1463" s="11">
        <v>2180</v>
      </c>
      <c r="E1463" s="11">
        <v>2260</v>
      </c>
      <c r="F1463" s="11">
        <v>2280</v>
      </c>
      <c r="G1463" s="11">
        <v>2340</v>
      </c>
      <c r="H1463" s="6">
        <v>41221</v>
      </c>
      <c r="I1463" s="11">
        <v>2082.86</v>
      </c>
      <c r="J1463" s="5"/>
      <c r="K1463" s="11"/>
      <c r="L1463" s="5"/>
      <c r="M1463" s="15"/>
      <c r="N1463" s="11"/>
    </row>
    <row r="1464" spans="1:14">
      <c r="A1464" s="6">
        <v>41170</v>
      </c>
      <c r="B1464" s="4">
        <v>2330</v>
      </c>
      <c r="C1464" s="6">
        <v>41159</v>
      </c>
      <c r="D1464" s="11">
        <v>2180</v>
      </c>
      <c r="E1464" s="11">
        <v>2260</v>
      </c>
      <c r="F1464" s="11">
        <v>2280</v>
      </c>
      <c r="G1464" s="11">
        <v>2340</v>
      </c>
      <c r="H1464" s="6">
        <v>41220</v>
      </c>
      <c r="I1464" s="11">
        <v>2097.14</v>
      </c>
      <c r="J1464" s="5"/>
      <c r="K1464" s="11"/>
      <c r="L1464" s="5"/>
      <c r="M1464" s="15"/>
      <c r="N1464" s="11"/>
    </row>
    <row r="1465" spans="1:14">
      <c r="A1465" s="6">
        <v>41169</v>
      </c>
      <c r="B1465" s="4">
        <v>2330</v>
      </c>
      <c r="C1465" s="6">
        <v>41158</v>
      </c>
      <c r="D1465" s="11">
        <v>2180</v>
      </c>
      <c r="E1465" s="11">
        <v>2260</v>
      </c>
      <c r="F1465" s="11">
        <v>2280</v>
      </c>
      <c r="G1465" s="11">
        <v>2340</v>
      </c>
      <c r="H1465" s="6">
        <v>41219</v>
      </c>
      <c r="I1465" s="11">
        <v>2107.14</v>
      </c>
      <c r="J1465" s="5"/>
      <c r="K1465" s="11"/>
      <c r="L1465" s="5"/>
      <c r="M1465" s="15"/>
      <c r="N1465" s="11"/>
    </row>
    <row r="1466" spans="1:14">
      <c r="A1466" s="6">
        <v>41166</v>
      </c>
      <c r="B1466" s="4">
        <v>2330</v>
      </c>
      <c r="C1466" s="6">
        <v>41157</v>
      </c>
      <c r="D1466" s="11">
        <v>2180</v>
      </c>
      <c r="E1466" s="11">
        <v>2260</v>
      </c>
      <c r="F1466" s="11">
        <v>2280</v>
      </c>
      <c r="G1466" s="11">
        <v>2340</v>
      </c>
      <c r="H1466" s="6">
        <v>41218</v>
      </c>
      <c r="I1466" s="11">
        <v>2121.4299999999998</v>
      </c>
      <c r="J1466" s="5"/>
      <c r="K1466" s="11"/>
      <c r="L1466" s="5"/>
      <c r="M1466" s="15"/>
      <c r="N1466" s="11"/>
    </row>
    <row r="1467" spans="1:14">
      <c r="A1467" s="6">
        <v>41165</v>
      </c>
      <c r="B1467" s="4">
        <v>2330</v>
      </c>
      <c r="C1467" s="6">
        <v>41156</v>
      </c>
      <c r="D1467" s="11">
        <v>2180</v>
      </c>
      <c r="E1467" s="11">
        <v>2260</v>
      </c>
      <c r="F1467" s="11">
        <v>2280</v>
      </c>
      <c r="G1467" s="11">
        <v>2340</v>
      </c>
      <c r="H1467" s="6">
        <v>41215</v>
      </c>
      <c r="I1467" s="11">
        <v>2121.4299999999998</v>
      </c>
      <c r="J1467" s="5"/>
      <c r="K1467" s="11"/>
      <c r="L1467" s="5"/>
      <c r="M1467" s="15"/>
      <c r="N1467" s="11"/>
    </row>
    <row r="1468" spans="1:14">
      <c r="A1468" s="6">
        <v>41164</v>
      </c>
      <c r="B1468" s="4">
        <v>2330</v>
      </c>
      <c r="C1468" s="6">
        <v>41155</v>
      </c>
      <c r="D1468" s="11">
        <v>2180</v>
      </c>
      <c r="E1468" s="11">
        <v>2260</v>
      </c>
      <c r="F1468" s="11">
        <v>2280</v>
      </c>
      <c r="G1468" s="11">
        <v>2340</v>
      </c>
      <c r="H1468" s="6">
        <v>41214</v>
      </c>
      <c r="I1468" s="11">
        <v>2121.4299999999998</v>
      </c>
      <c r="J1468" s="5"/>
      <c r="K1468" s="11"/>
      <c r="L1468" s="5"/>
      <c r="M1468" s="15"/>
      <c r="N1468" s="11"/>
    </row>
    <row r="1469" spans="1:14">
      <c r="A1469" s="6">
        <v>41163</v>
      </c>
      <c r="B1469" s="4">
        <v>2330</v>
      </c>
      <c r="C1469" s="6">
        <v>41152</v>
      </c>
      <c r="D1469" s="11">
        <v>2180</v>
      </c>
      <c r="E1469" s="11">
        <v>2260</v>
      </c>
      <c r="F1469" s="11">
        <v>2280</v>
      </c>
      <c r="G1469" s="11">
        <v>2340</v>
      </c>
      <c r="H1469" s="6">
        <v>41213</v>
      </c>
      <c r="I1469" s="11">
        <v>2114.29</v>
      </c>
      <c r="J1469" s="5"/>
      <c r="K1469" s="11"/>
      <c r="L1469" s="5"/>
      <c r="M1469" s="15"/>
      <c r="N1469" s="11"/>
    </row>
    <row r="1470" spans="1:14">
      <c r="A1470" s="6">
        <v>41162</v>
      </c>
      <c r="B1470" s="4">
        <v>2320</v>
      </c>
      <c r="C1470" s="6">
        <v>41151</v>
      </c>
      <c r="D1470" s="11">
        <v>2180</v>
      </c>
      <c r="E1470" s="11">
        <v>2260</v>
      </c>
      <c r="F1470" s="11">
        <v>2280</v>
      </c>
      <c r="G1470" s="11">
        <v>2340</v>
      </c>
      <c r="H1470" s="6">
        <v>41212</v>
      </c>
      <c r="I1470" s="11">
        <v>2100</v>
      </c>
      <c r="J1470" s="5"/>
      <c r="K1470" s="11"/>
      <c r="L1470" s="5"/>
      <c r="M1470" s="15"/>
      <c r="N1470" s="11"/>
    </row>
    <row r="1471" spans="1:14">
      <c r="A1471" s="6">
        <v>41159</v>
      </c>
      <c r="B1471" s="4">
        <v>2320</v>
      </c>
      <c r="C1471" s="6">
        <v>41150</v>
      </c>
      <c r="D1471" s="11">
        <v>2180</v>
      </c>
      <c r="E1471" s="11">
        <v>2260</v>
      </c>
      <c r="F1471" s="11">
        <v>2280</v>
      </c>
      <c r="G1471" s="11">
        <v>2340</v>
      </c>
      <c r="H1471" s="6">
        <v>41211</v>
      </c>
      <c r="I1471" s="11">
        <v>2107.14</v>
      </c>
      <c r="J1471" s="5"/>
      <c r="K1471" s="11"/>
      <c r="L1471" s="5"/>
      <c r="M1471" s="15"/>
      <c r="N1471" s="11"/>
    </row>
    <row r="1472" spans="1:14">
      <c r="A1472" s="6">
        <v>41158</v>
      </c>
      <c r="B1472" s="4">
        <v>2320</v>
      </c>
      <c r="C1472" s="6">
        <v>41149</v>
      </c>
      <c r="D1472" s="11">
        <v>2180</v>
      </c>
      <c r="E1472" s="11">
        <v>2260</v>
      </c>
      <c r="F1472" s="11">
        <v>2280</v>
      </c>
      <c r="G1472" s="11">
        <v>2340</v>
      </c>
      <c r="H1472" s="6">
        <v>41208</v>
      </c>
      <c r="I1472" s="11">
        <v>2125.71</v>
      </c>
      <c r="J1472" s="5"/>
      <c r="K1472" s="11"/>
      <c r="L1472" s="5"/>
      <c r="M1472" s="15"/>
      <c r="N1472" s="11"/>
    </row>
    <row r="1473" spans="1:14">
      <c r="A1473" s="6">
        <v>41157</v>
      </c>
      <c r="B1473" s="4">
        <v>2340</v>
      </c>
      <c r="C1473" s="6">
        <v>41148</v>
      </c>
      <c r="D1473" s="11">
        <v>2180</v>
      </c>
      <c r="E1473" s="11">
        <v>2260</v>
      </c>
      <c r="F1473" s="11">
        <v>2280</v>
      </c>
      <c r="G1473" s="11">
        <v>2340</v>
      </c>
      <c r="H1473" s="6">
        <v>41207</v>
      </c>
      <c r="I1473" s="11">
        <v>2125.71</v>
      </c>
      <c r="J1473" s="5"/>
      <c r="K1473" s="11"/>
      <c r="L1473" s="5"/>
      <c r="M1473" s="15"/>
      <c r="N1473" s="11"/>
    </row>
    <row r="1474" spans="1:14">
      <c r="A1474" s="6">
        <v>41156</v>
      </c>
      <c r="B1474" s="4">
        <v>2340</v>
      </c>
      <c r="C1474" s="6">
        <v>41145</v>
      </c>
      <c r="D1474" s="11">
        <v>2180</v>
      </c>
      <c r="E1474" s="11">
        <v>2260</v>
      </c>
      <c r="F1474" s="11">
        <v>2280</v>
      </c>
      <c r="G1474" s="11">
        <v>2340</v>
      </c>
      <c r="H1474" s="6">
        <v>41206</v>
      </c>
      <c r="I1474" s="11">
        <v>2150</v>
      </c>
      <c r="J1474" s="5"/>
      <c r="K1474" s="11"/>
      <c r="L1474" s="5"/>
      <c r="M1474" s="15"/>
      <c r="N1474" s="11"/>
    </row>
    <row r="1475" spans="1:14">
      <c r="A1475" s="6">
        <v>41155</v>
      </c>
      <c r="B1475" s="4">
        <v>2370</v>
      </c>
      <c r="C1475" s="6">
        <v>41144</v>
      </c>
      <c r="D1475" s="11">
        <v>2180</v>
      </c>
      <c r="E1475" s="11">
        <v>2260</v>
      </c>
      <c r="F1475" s="11">
        <v>2280</v>
      </c>
      <c r="G1475" s="11">
        <v>2340</v>
      </c>
      <c r="H1475" s="6">
        <v>41205</v>
      </c>
      <c r="I1475" s="11">
        <v>2157.14</v>
      </c>
      <c r="J1475" s="5"/>
      <c r="K1475" s="11"/>
      <c r="L1475" s="5"/>
      <c r="M1475" s="15"/>
      <c r="N1475" s="11"/>
    </row>
    <row r="1476" spans="1:14">
      <c r="A1476" s="6">
        <v>41152</v>
      </c>
      <c r="B1476" s="4">
        <v>2370</v>
      </c>
      <c r="C1476" s="6">
        <v>41143</v>
      </c>
      <c r="D1476" s="11">
        <v>2160</v>
      </c>
      <c r="E1476" s="11">
        <v>2240</v>
      </c>
      <c r="F1476" s="11">
        <v>2260</v>
      </c>
      <c r="G1476" s="11">
        <v>2320</v>
      </c>
      <c r="H1476" s="6">
        <v>41204</v>
      </c>
      <c r="I1476" s="11">
        <v>2200</v>
      </c>
      <c r="J1476" s="5"/>
      <c r="K1476" s="11"/>
      <c r="L1476" s="5"/>
      <c r="M1476" s="15"/>
      <c r="N1476" s="11"/>
    </row>
    <row r="1477" spans="1:14">
      <c r="A1477" s="6">
        <v>41151</v>
      </c>
      <c r="B1477" s="4">
        <v>2370</v>
      </c>
      <c r="C1477" s="6">
        <v>41142</v>
      </c>
      <c r="D1477" s="11">
        <v>2120</v>
      </c>
      <c r="E1477" s="11">
        <v>2200</v>
      </c>
      <c r="F1477" s="11">
        <v>2220</v>
      </c>
      <c r="G1477" s="11">
        <v>2280</v>
      </c>
      <c r="H1477" s="6">
        <v>41201</v>
      </c>
      <c r="I1477" s="11">
        <v>2225.71</v>
      </c>
      <c r="J1477" s="5"/>
      <c r="K1477" s="11"/>
      <c r="L1477" s="5"/>
      <c r="M1477" s="15"/>
      <c r="N1477" s="11"/>
    </row>
    <row r="1478" spans="1:14">
      <c r="A1478" s="6">
        <v>41150</v>
      </c>
      <c r="B1478" s="4">
        <v>2370</v>
      </c>
      <c r="C1478" s="6">
        <v>41141</v>
      </c>
      <c r="D1478" s="11">
        <v>2120</v>
      </c>
      <c r="E1478" s="11">
        <v>2200</v>
      </c>
      <c r="F1478" s="11">
        <v>2220</v>
      </c>
      <c r="G1478" s="11">
        <v>2280</v>
      </c>
      <c r="H1478" s="6">
        <v>41200</v>
      </c>
      <c r="I1478" s="11">
        <v>2234.29</v>
      </c>
      <c r="J1478" s="5"/>
      <c r="K1478" s="11"/>
      <c r="L1478" s="5"/>
      <c r="M1478" s="15"/>
      <c r="N1478" s="11"/>
    </row>
    <row r="1479" spans="1:14">
      <c r="A1479" s="6">
        <v>41149</v>
      </c>
      <c r="B1479" s="4">
        <v>2390</v>
      </c>
      <c r="C1479" s="6">
        <v>41138</v>
      </c>
      <c r="D1479" s="11">
        <v>2120</v>
      </c>
      <c r="E1479" s="11">
        <v>2200</v>
      </c>
      <c r="F1479" s="11">
        <v>2220</v>
      </c>
      <c r="G1479" s="11">
        <v>2280</v>
      </c>
      <c r="H1479" s="6">
        <v>41199</v>
      </c>
      <c r="I1479" s="11">
        <v>2234.29</v>
      </c>
      <c r="J1479" s="5"/>
      <c r="K1479" s="11"/>
      <c r="L1479" s="5"/>
      <c r="M1479" s="15"/>
      <c r="N1479" s="11"/>
    </row>
    <row r="1480" spans="1:14">
      <c r="A1480" s="6">
        <v>41148</v>
      </c>
      <c r="B1480" s="4">
        <v>2390</v>
      </c>
      <c r="C1480" s="6">
        <v>41137</v>
      </c>
      <c r="D1480" s="11">
        <v>2120</v>
      </c>
      <c r="E1480" s="11">
        <v>2200</v>
      </c>
      <c r="F1480" s="11">
        <v>2220</v>
      </c>
      <c r="G1480" s="11">
        <v>2280</v>
      </c>
      <c r="H1480" s="6">
        <v>41198</v>
      </c>
      <c r="I1480" s="11">
        <v>2234.29</v>
      </c>
      <c r="J1480" s="5"/>
      <c r="K1480" s="11"/>
      <c r="L1480" s="5"/>
      <c r="M1480" s="15"/>
      <c r="N1480" s="11"/>
    </row>
    <row r="1481" spans="1:14">
      <c r="A1481" s="6">
        <v>41145</v>
      </c>
      <c r="B1481" s="4">
        <v>2390</v>
      </c>
      <c r="C1481" s="6">
        <v>41136</v>
      </c>
      <c r="D1481" s="11">
        <v>2120</v>
      </c>
      <c r="E1481" s="11">
        <v>2200</v>
      </c>
      <c r="F1481" s="11">
        <v>2220</v>
      </c>
      <c r="G1481" s="11">
        <v>2280</v>
      </c>
      <c r="H1481" s="6">
        <v>41197</v>
      </c>
      <c r="I1481" s="11">
        <v>2234.29</v>
      </c>
      <c r="J1481" s="5"/>
      <c r="K1481" s="11"/>
      <c r="L1481" s="5"/>
      <c r="M1481" s="15"/>
      <c r="N1481" s="11"/>
    </row>
    <row r="1482" spans="1:14">
      <c r="A1482" s="6">
        <v>41144</v>
      </c>
      <c r="B1482" s="4">
        <v>2390</v>
      </c>
      <c r="C1482" s="6">
        <v>41135</v>
      </c>
      <c r="D1482" s="11">
        <v>2120</v>
      </c>
      <c r="E1482" s="11">
        <v>2200</v>
      </c>
      <c r="F1482" s="11">
        <v>2220</v>
      </c>
      <c r="G1482" s="11">
        <v>2280</v>
      </c>
      <c r="H1482" s="6">
        <v>41194</v>
      </c>
      <c r="I1482" s="11">
        <v>2237.14</v>
      </c>
      <c r="J1482" s="5"/>
      <c r="K1482" s="11"/>
      <c r="L1482" s="5"/>
      <c r="M1482" s="15"/>
      <c r="N1482" s="11"/>
    </row>
    <row r="1483" spans="1:14">
      <c r="A1483" s="6">
        <v>41143</v>
      </c>
      <c r="B1483" s="4">
        <v>2395</v>
      </c>
      <c r="C1483" s="6">
        <v>41134</v>
      </c>
      <c r="D1483" s="11">
        <v>2120</v>
      </c>
      <c r="E1483" s="11">
        <v>2200</v>
      </c>
      <c r="F1483" s="11">
        <v>2220</v>
      </c>
      <c r="G1483" s="11">
        <v>2280</v>
      </c>
      <c r="H1483" s="6">
        <v>41193</v>
      </c>
      <c r="I1483" s="11">
        <v>2237.14</v>
      </c>
      <c r="J1483" s="5"/>
      <c r="K1483" s="11"/>
      <c r="L1483" s="5"/>
      <c r="M1483" s="15"/>
      <c r="N1483" s="11"/>
    </row>
    <row r="1484" spans="1:14">
      <c r="A1484" s="6">
        <v>41142</v>
      </c>
      <c r="B1484" s="4">
        <v>2400</v>
      </c>
      <c r="C1484" s="6">
        <v>41131</v>
      </c>
      <c r="D1484" s="11">
        <v>2120</v>
      </c>
      <c r="E1484" s="11">
        <v>2200</v>
      </c>
      <c r="F1484" s="11">
        <v>2220</v>
      </c>
      <c r="G1484" s="11">
        <v>2280</v>
      </c>
      <c r="H1484" s="6">
        <v>41192</v>
      </c>
      <c r="I1484" s="11">
        <v>2258.5700000000002</v>
      </c>
      <c r="J1484" s="5"/>
      <c r="K1484" s="11"/>
      <c r="L1484" s="5"/>
      <c r="M1484" s="15"/>
      <c r="N1484" s="11"/>
    </row>
    <row r="1485" spans="1:14">
      <c r="A1485" s="6">
        <v>41141</v>
      </c>
      <c r="B1485" s="4">
        <v>2450</v>
      </c>
      <c r="C1485" s="6">
        <v>41130</v>
      </c>
      <c r="D1485" s="11">
        <v>2120</v>
      </c>
      <c r="E1485" s="11">
        <v>2200</v>
      </c>
      <c r="F1485" s="11">
        <v>2220</v>
      </c>
      <c r="G1485" s="11">
        <v>2280</v>
      </c>
      <c r="H1485" s="6">
        <v>41191</v>
      </c>
      <c r="I1485" s="11">
        <v>2272.86</v>
      </c>
      <c r="J1485" s="5"/>
      <c r="K1485" s="11"/>
      <c r="L1485" s="5"/>
      <c r="M1485" s="15"/>
      <c r="N1485" s="11"/>
    </row>
    <row r="1486" spans="1:14">
      <c r="A1486" s="6">
        <v>41138</v>
      </c>
      <c r="B1486" s="4">
        <v>2450</v>
      </c>
      <c r="C1486" s="6">
        <v>41129</v>
      </c>
      <c r="D1486" s="11">
        <v>2120</v>
      </c>
      <c r="E1486" s="11">
        <v>2200</v>
      </c>
      <c r="F1486" s="11">
        <v>2220</v>
      </c>
      <c r="G1486" s="11">
        <v>2280</v>
      </c>
      <c r="H1486" s="6">
        <v>41190</v>
      </c>
      <c r="I1486" s="11">
        <v>2308.5700000000002</v>
      </c>
      <c r="J1486" s="5"/>
      <c r="K1486" s="11"/>
      <c r="L1486" s="5"/>
      <c r="M1486" s="15"/>
      <c r="N1486" s="11"/>
    </row>
    <row r="1487" spans="1:14">
      <c r="A1487" s="6">
        <v>41137</v>
      </c>
      <c r="B1487" s="4">
        <v>2450</v>
      </c>
      <c r="C1487" s="6">
        <v>41128</v>
      </c>
      <c r="D1487" s="11">
        <v>2120</v>
      </c>
      <c r="E1487" s="11">
        <v>2200</v>
      </c>
      <c r="F1487" s="11">
        <v>2220</v>
      </c>
      <c r="G1487" s="11">
        <v>2280</v>
      </c>
      <c r="H1487" s="6">
        <v>41181</v>
      </c>
      <c r="I1487" s="11">
        <v>2394.29</v>
      </c>
      <c r="J1487" s="5"/>
      <c r="K1487" s="11"/>
      <c r="L1487" s="5"/>
      <c r="M1487" s="15"/>
      <c r="N1487" s="11"/>
    </row>
    <row r="1488" spans="1:14">
      <c r="A1488" s="6">
        <v>41136</v>
      </c>
      <c r="B1488" s="4">
        <v>2450</v>
      </c>
      <c r="C1488" s="6">
        <v>41127</v>
      </c>
      <c r="D1488" s="11">
        <v>2120</v>
      </c>
      <c r="E1488" s="11">
        <v>2200</v>
      </c>
      <c r="F1488" s="11">
        <v>2220</v>
      </c>
      <c r="G1488" s="11">
        <v>2280</v>
      </c>
      <c r="H1488" s="6">
        <v>41180</v>
      </c>
      <c r="I1488" s="11">
        <v>2394.29</v>
      </c>
      <c r="J1488" s="5"/>
      <c r="K1488" s="11"/>
      <c r="L1488" s="5"/>
      <c r="M1488" s="15"/>
      <c r="N1488" s="11"/>
    </row>
    <row r="1489" spans="1:14">
      <c r="A1489" s="6">
        <v>41135</v>
      </c>
      <c r="B1489" s="4">
        <v>2460</v>
      </c>
      <c r="C1489" s="6">
        <v>41124</v>
      </c>
      <c r="D1489" s="11">
        <v>2120</v>
      </c>
      <c r="E1489" s="11">
        <v>2200</v>
      </c>
      <c r="F1489" s="11">
        <v>2220</v>
      </c>
      <c r="G1489" s="11">
        <v>2280</v>
      </c>
      <c r="H1489" s="6">
        <v>41179</v>
      </c>
      <c r="I1489" s="11">
        <v>2437.14</v>
      </c>
      <c r="J1489" s="5"/>
      <c r="K1489" s="11"/>
      <c r="L1489" s="5"/>
      <c r="M1489" s="15"/>
      <c r="N1489" s="11"/>
    </row>
    <row r="1490" spans="1:14">
      <c r="A1490" s="6">
        <v>41134</v>
      </c>
      <c r="B1490" s="4">
        <v>2470</v>
      </c>
      <c r="C1490" s="6">
        <v>41123</v>
      </c>
      <c r="D1490" s="11">
        <v>2120</v>
      </c>
      <c r="E1490" s="11">
        <v>2200</v>
      </c>
      <c r="F1490" s="11">
        <v>2220</v>
      </c>
      <c r="G1490" s="11">
        <v>2280</v>
      </c>
      <c r="H1490" s="6">
        <v>41178</v>
      </c>
      <c r="I1490" s="11">
        <v>2451.4299999999998</v>
      </c>
      <c r="J1490" s="5"/>
      <c r="K1490" s="11"/>
      <c r="L1490" s="5"/>
      <c r="M1490" s="15"/>
      <c r="N1490" s="11"/>
    </row>
    <row r="1491" spans="1:14">
      <c r="A1491" s="6">
        <v>41131</v>
      </c>
      <c r="B1491" s="4">
        <v>2470</v>
      </c>
      <c r="C1491" s="6">
        <v>41122</v>
      </c>
      <c r="D1491" s="11">
        <v>2080</v>
      </c>
      <c r="E1491" s="11">
        <v>2180</v>
      </c>
      <c r="F1491" s="11">
        <v>2180</v>
      </c>
      <c r="G1491" s="11">
        <v>2240</v>
      </c>
      <c r="H1491" s="6">
        <v>41177</v>
      </c>
      <c r="I1491" s="11">
        <v>2451.4299999999998</v>
      </c>
      <c r="J1491" s="5"/>
      <c r="K1491" s="11"/>
      <c r="L1491" s="5"/>
      <c r="M1491" s="15"/>
      <c r="N1491" s="11"/>
    </row>
    <row r="1492" spans="1:14">
      <c r="A1492" s="6">
        <v>41130</v>
      </c>
      <c r="B1492" s="4">
        <v>2470</v>
      </c>
      <c r="C1492" s="6">
        <v>41121</v>
      </c>
      <c r="D1492" s="11">
        <v>2080</v>
      </c>
      <c r="E1492" s="11">
        <v>2180</v>
      </c>
      <c r="F1492" s="11">
        <v>2180</v>
      </c>
      <c r="G1492" s="11">
        <v>2240</v>
      </c>
      <c r="H1492" s="6">
        <v>41176</v>
      </c>
      <c r="I1492" s="11">
        <v>2451.4299999999998</v>
      </c>
      <c r="J1492" s="5"/>
      <c r="K1492" s="11"/>
      <c r="L1492" s="5"/>
      <c r="M1492" s="15"/>
      <c r="N1492" s="11"/>
    </row>
    <row r="1493" spans="1:14">
      <c r="A1493" s="6">
        <v>41129</v>
      </c>
      <c r="B1493" s="4">
        <v>2470</v>
      </c>
      <c r="C1493" s="6">
        <v>41120</v>
      </c>
      <c r="D1493" s="11">
        <v>2080</v>
      </c>
      <c r="E1493" s="11">
        <v>2180</v>
      </c>
      <c r="F1493" s="11">
        <v>2180</v>
      </c>
      <c r="G1493" s="11">
        <v>2240</v>
      </c>
      <c r="H1493" s="6">
        <v>41173</v>
      </c>
      <c r="I1493" s="11">
        <v>2458.5700000000002</v>
      </c>
      <c r="J1493" s="5"/>
      <c r="K1493" s="11"/>
      <c r="L1493" s="5"/>
      <c r="M1493" s="15"/>
      <c r="N1493" s="11"/>
    </row>
    <row r="1494" spans="1:14">
      <c r="A1494" s="6">
        <v>41128</v>
      </c>
      <c r="B1494" s="4">
        <v>2495</v>
      </c>
      <c r="C1494" s="6">
        <v>41117</v>
      </c>
      <c r="D1494" s="11">
        <v>2080</v>
      </c>
      <c r="E1494" s="11">
        <v>2180</v>
      </c>
      <c r="F1494" s="11">
        <v>2180</v>
      </c>
      <c r="G1494" s="11">
        <v>2240</v>
      </c>
      <c r="H1494" s="6">
        <v>41172</v>
      </c>
      <c r="I1494" s="11">
        <v>2458.5700000000002</v>
      </c>
      <c r="J1494" s="5"/>
      <c r="K1494" s="11"/>
      <c r="L1494" s="5"/>
      <c r="M1494" s="15"/>
      <c r="N1494" s="11"/>
    </row>
    <row r="1495" spans="1:14">
      <c r="A1495" s="6">
        <v>41127</v>
      </c>
      <c r="B1495" s="4">
        <v>2500</v>
      </c>
      <c r="C1495" s="6">
        <v>41116</v>
      </c>
      <c r="D1495" s="11">
        <v>2080</v>
      </c>
      <c r="E1495" s="11">
        <v>2180</v>
      </c>
      <c r="F1495" s="11">
        <v>2180</v>
      </c>
      <c r="G1495" s="11">
        <v>2240</v>
      </c>
      <c r="H1495" s="6">
        <v>41171</v>
      </c>
      <c r="I1495" s="11">
        <v>2458.5700000000002</v>
      </c>
      <c r="J1495" s="5"/>
      <c r="K1495" s="11"/>
      <c r="L1495" s="5"/>
      <c r="M1495" s="15"/>
      <c r="N1495" s="11"/>
    </row>
    <row r="1496" spans="1:14">
      <c r="A1496" s="6">
        <v>41124</v>
      </c>
      <c r="B1496" s="4">
        <v>2500</v>
      </c>
      <c r="C1496" s="6">
        <v>41115</v>
      </c>
      <c r="D1496" s="11">
        <v>2080</v>
      </c>
      <c r="E1496" s="11">
        <v>2180</v>
      </c>
      <c r="F1496" s="11">
        <v>2180</v>
      </c>
      <c r="G1496" s="11">
        <v>2240</v>
      </c>
      <c r="H1496" s="6">
        <v>41170</v>
      </c>
      <c r="I1496" s="11">
        <v>2464.29</v>
      </c>
      <c r="J1496" s="5"/>
      <c r="K1496" s="11"/>
      <c r="L1496" s="5"/>
      <c r="M1496" s="15"/>
      <c r="N1496" s="11"/>
    </row>
    <row r="1497" spans="1:14">
      <c r="A1497" s="6">
        <v>41123</v>
      </c>
      <c r="B1497" s="4">
        <v>2500</v>
      </c>
      <c r="C1497" s="6">
        <v>41114</v>
      </c>
      <c r="D1497" s="11">
        <v>2080</v>
      </c>
      <c r="E1497" s="11">
        <v>2180</v>
      </c>
      <c r="F1497" s="11">
        <v>2180</v>
      </c>
      <c r="G1497" s="11">
        <v>2240</v>
      </c>
      <c r="H1497" s="6">
        <v>41169</v>
      </c>
      <c r="I1497" s="11">
        <v>2464.29</v>
      </c>
      <c r="J1497" s="5"/>
      <c r="K1497" s="11"/>
      <c r="L1497" s="5"/>
      <c r="M1497" s="15"/>
      <c r="N1497" s="11"/>
    </row>
    <row r="1498" spans="1:14">
      <c r="A1498" s="6">
        <v>41122</v>
      </c>
      <c r="B1498" s="4">
        <v>2500</v>
      </c>
      <c r="C1498" s="6">
        <v>41113</v>
      </c>
      <c r="D1498" s="11">
        <v>2080</v>
      </c>
      <c r="E1498" s="11">
        <v>2180</v>
      </c>
      <c r="F1498" s="11">
        <v>2180</v>
      </c>
      <c r="G1498" s="11">
        <v>2240</v>
      </c>
      <c r="H1498" s="6">
        <v>41166</v>
      </c>
      <c r="I1498" s="11">
        <v>2465.71</v>
      </c>
      <c r="J1498" s="5"/>
      <c r="K1498" s="11"/>
      <c r="L1498" s="5"/>
      <c r="M1498" s="15"/>
      <c r="N1498" s="11"/>
    </row>
    <row r="1499" spans="1:14">
      <c r="A1499" s="6">
        <v>41121</v>
      </c>
      <c r="B1499" s="4">
        <v>2500</v>
      </c>
      <c r="C1499" s="6">
        <v>41110</v>
      </c>
      <c r="D1499" s="11">
        <v>2080</v>
      </c>
      <c r="E1499" s="11">
        <v>2180</v>
      </c>
      <c r="F1499" s="11">
        <v>2180</v>
      </c>
      <c r="G1499" s="11">
        <v>2240</v>
      </c>
      <c r="H1499" s="6">
        <v>41165</v>
      </c>
      <c r="I1499" s="11">
        <v>2465.71</v>
      </c>
      <c r="J1499" s="5"/>
      <c r="K1499" s="11"/>
      <c r="L1499" s="5"/>
      <c r="M1499" s="15"/>
      <c r="N1499" s="11"/>
    </row>
    <row r="1500" spans="1:14">
      <c r="A1500" s="6">
        <v>41120</v>
      </c>
      <c r="B1500" s="4">
        <v>2500</v>
      </c>
      <c r="C1500" s="6">
        <v>41109</v>
      </c>
      <c r="D1500" s="11">
        <v>2080</v>
      </c>
      <c r="E1500" s="11">
        <v>2180</v>
      </c>
      <c r="F1500" s="11">
        <v>2180</v>
      </c>
      <c r="G1500" s="11">
        <v>2240</v>
      </c>
      <c r="H1500" s="6">
        <v>41164</v>
      </c>
      <c r="I1500" s="11">
        <v>2465.71</v>
      </c>
      <c r="J1500" s="5"/>
      <c r="K1500" s="11"/>
      <c r="L1500" s="5"/>
      <c r="M1500" s="11"/>
      <c r="N1500" s="11"/>
    </row>
    <row r="1501" spans="1:14">
      <c r="A1501" s="6">
        <v>41117</v>
      </c>
      <c r="B1501" s="4">
        <v>2500</v>
      </c>
      <c r="C1501" s="6">
        <v>41108</v>
      </c>
      <c r="D1501" s="11">
        <v>2080</v>
      </c>
      <c r="E1501" s="11">
        <v>2180</v>
      </c>
      <c r="F1501" s="11">
        <v>2180</v>
      </c>
      <c r="G1501" s="11">
        <v>2240</v>
      </c>
      <c r="H1501" s="6">
        <v>41163</v>
      </c>
      <c r="I1501" s="11">
        <v>2465.71</v>
      </c>
      <c r="J1501" s="5"/>
      <c r="K1501" s="11"/>
      <c r="L1501" s="5"/>
      <c r="M1501" s="11"/>
      <c r="N1501" s="11"/>
    </row>
    <row r="1502" spans="1:14">
      <c r="A1502" s="6">
        <v>41116</v>
      </c>
      <c r="B1502" s="4">
        <v>2500</v>
      </c>
      <c r="C1502" s="6">
        <v>41107</v>
      </c>
      <c r="D1502" s="11">
        <v>2080</v>
      </c>
      <c r="E1502" s="11">
        <v>2180</v>
      </c>
      <c r="F1502" s="11">
        <v>2180</v>
      </c>
      <c r="G1502" s="11">
        <v>2240</v>
      </c>
      <c r="H1502" s="6">
        <v>41162</v>
      </c>
      <c r="I1502" s="11">
        <v>2472.86</v>
      </c>
      <c r="J1502" s="5"/>
      <c r="K1502" s="11"/>
      <c r="L1502" s="5"/>
      <c r="M1502" s="11"/>
      <c r="N1502" s="11"/>
    </row>
    <row r="1503" spans="1:14">
      <c r="A1503" s="6">
        <v>41115</v>
      </c>
      <c r="B1503" s="4">
        <v>2500</v>
      </c>
      <c r="C1503" s="6">
        <v>41106</v>
      </c>
      <c r="D1503" s="11">
        <v>2080</v>
      </c>
      <c r="E1503" s="11">
        <v>2180</v>
      </c>
      <c r="F1503" s="11">
        <v>2180</v>
      </c>
      <c r="G1503" s="11">
        <v>2240</v>
      </c>
      <c r="H1503" s="6">
        <v>41159</v>
      </c>
      <c r="I1503" s="11">
        <v>2480</v>
      </c>
      <c r="J1503" s="5"/>
      <c r="K1503" s="11"/>
      <c r="L1503" s="5"/>
      <c r="M1503" s="11"/>
      <c r="N1503" s="11"/>
    </row>
    <row r="1504" spans="1:14">
      <c r="A1504" s="6">
        <v>41114</v>
      </c>
      <c r="B1504" s="4">
        <v>2500</v>
      </c>
      <c r="C1504" s="6">
        <v>41103</v>
      </c>
      <c r="D1504" s="11">
        <v>2080</v>
      </c>
      <c r="E1504" s="11">
        <v>2180</v>
      </c>
      <c r="F1504" s="11">
        <v>2180</v>
      </c>
      <c r="G1504" s="11">
        <v>2240</v>
      </c>
      <c r="H1504" s="6">
        <v>41158</v>
      </c>
      <c r="I1504" s="11">
        <v>2472.86</v>
      </c>
      <c r="J1504" s="5"/>
      <c r="K1504" s="11"/>
      <c r="L1504" s="5"/>
      <c r="M1504" s="11"/>
      <c r="N1504" s="11"/>
    </row>
    <row r="1505" spans="1:14">
      <c r="A1505" s="6">
        <v>41113</v>
      </c>
      <c r="B1505" s="4">
        <v>2510</v>
      </c>
      <c r="C1505" s="6">
        <v>41102</v>
      </c>
      <c r="D1505" s="11">
        <v>2080</v>
      </c>
      <c r="E1505" s="11">
        <v>2180</v>
      </c>
      <c r="F1505" s="11">
        <v>2180</v>
      </c>
      <c r="G1505" s="11">
        <v>2240</v>
      </c>
      <c r="H1505" s="6">
        <v>41157</v>
      </c>
      <c r="I1505" s="11">
        <v>2472.86</v>
      </c>
      <c r="J1505" s="5"/>
      <c r="K1505" s="11"/>
      <c r="L1505" s="5"/>
      <c r="M1505" s="11"/>
      <c r="N1505" s="11"/>
    </row>
    <row r="1506" spans="1:14">
      <c r="A1506" s="6">
        <v>41110</v>
      </c>
      <c r="B1506" s="4">
        <v>2510</v>
      </c>
      <c r="C1506" s="6">
        <v>41101</v>
      </c>
      <c r="D1506" s="11">
        <v>2080</v>
      </c>
      <c r="E1506" s="11">
        <v>2180</v>
      </c>
      <c r="F1506" s="11">
        <v>2180</v>
      </c>
      <c r="G1506" s="11">
        <v>2240</v>
      </c>
      <c r="H1506" s="6">
        <v>41156</v>
      </c>
      <c r="I1506" s="11">
        <v>2465.71</v>
      </c>
      <c r="J1506" s="5"/>
      <c r="K1506" s="11"/>
      <c r="L1506" s="5"/>
      <c r="M1506" s="11"/>
      <c r="N1506" s="11"/>
    </row>
    <row r="1507" spans="1:14">
      <c r="A1507" s="6">
        <v>41109</v>
      </c>
      <c r="B1507" s="4">
        <v>2510</v>
      </c>
      <c r="C1507" s="6">
        <v>41100</v>
      </c>
      <c r="D1507" s="11">
        <v>2080</v>
      </c>
      <c r="E1507" s="11">
        <v>2180</v>
      </c>
      <c r="F1507" s="11">
        <v>2180</v>
      </c>
      <c r="G1507" s="11">
        <v>2240</v>
      </c>
      <c r="H1507" s="6">
        <v>41155</v>
      </c>
      <c r="I1507" s="11">
        <v>2462.86</v>
      </c>
      <c r="J1507" s="5"/>
      <c r="K1507" s="11"/>
      <c r="L1507" s="5"/>
      <c r="M1507" s="11"/>
      <c r="N1507" s="11"/>
    </row>
    <row r="1508" spans="1:14">
      <c r="A1508" s="6">
        <v>41108</v>
      </c>
      <c r="B1508" s="4">
        <v>2510</v>
      </c>
      <c r="C1508" s="6">
        <v>41099</v>
      </c>
      <c r="D1508" s="11">
        <v>2080</v>
      </c>
      <c r="E1508" s="11">
        <v>2180</v>
      </c>
      <c r="F1508" s="11">
        <v>2180</v>
      </c>
      <c r="G1508" s="11">
        <v>2240</v>
      </c>
      <c r="H1508" s="6">
        <v>41152</v>
      </c>
      <c r="I1508" s="11">
        <v>2462.86</v>
      </c>
      <c r="J1508" s="5"/>
      <c r="K1508" s="11"/>
      <c r="L1508" s="5"/>
      <c r="M1508" s="11"/>
      <c r="N1508" s="11"/>
    </row>
    <row r="1509" spans="1:14">
      <c r="A1509" s="6">
        <v>41107</v>
      </c>
      <c r="B1509" s="4">
        <v>2510</v>
      </c>
      <c r="C1509" s="6">
        <v>41096</v>
      </c>
      <c r="D1509" s="11">
        <v>2080</v>
      </c>
      <c r="E1509" s="11">
        <v>2180</v>
      </c>
      <c r="F1509" s="11">
        <v>2180</v>
      </c>
      <c r="G1509" s="11">
        <v>2240</v>
      </c>
      <c r="H1509" s="6">
        <v>41151</v>
      </c>
      <c r="I1509" s="11">
        <v>2458.5700000000002</v>
      </c>
      <c r="J1509" s="5"/>
      <c r="K1509" s="11"/>
      <c r="L1509" s="5"/>
      <c r="M1509" s="11"/>
      <c r="N1509" s="11"/>
    </row>
    <row r="1510" spans="1:14">
      <c r="A1510" s="6">
        <v>41106</v>
      </c>
      <c r="B1510" s="4">
        <v>2510</v>
      </c>
      <c r="C1510" s="6">
        <v>41095</v>
      </c>
      <c r="D1510" s="11">
        <v>2080</v>
      </c>
      <c r="E1510" s="11">
        <v>2180</v>
      </c>
      <c r="F1510" s="11">
        <v>2180</v>
      </c>
      <c r="G1510" s="11">
        <v>2240</v>
      </c>
      <c r="H1510" s="6">
        <v>41150</v>
      </c>
      <c r="I1510" s="11">
        <v>2458.5700000000002</v>
      </c>
      <c r="J1510" s="5"/>
      <c r="K1510" s="11"/>
      <c r="L1510" s="5"/>
      <c r="M1510" s="11"/>
      <c r="N1510" s="11"/>
    </row>
    <row r="1511" spans="1:14">
      <c r="A1511" s="6">
        <v>41103</v>
      </c>
      <c r="B1511" s="4">
        <v>2510</v>
      </c>
      <c r="C1511" s="6">
        <v>41094</v>
      </c>
      <c r="D1511" s="11">
        <v>2080</v>
      </c>
      <c r="E1511" s="11">
        <v>2180</v>
      </c>
      <c r="F1511" s="11">
        <v>2180</v>
      </c>
      <c r="G1511" s="11">
        <v>2240</v>
      </c>
      <c r="H1511" s="6">
        <v>41149</v>
      </c>
      <c r="I1511" s="11">
        <v>2465.71</v>
      </c>
      <c r="J1511" s="5"/>
      <c r="K1511" s="11"/>
      <c r="L1511" s="5"/>
      <c r="M1511" s="11"/>
      <c r="N1511" s="11"/>
    </row>
    <row r="1512" spans="1:14">
      <c r="A1512" s="6">
        <v>41102</v>
      </c>
      <c r="B1512" s="4">
        <v>2510</v>
      </c>
      <c r="C1512" s="6">
        <v>41093</v>
      </c>
      <c r="D1512" s="11">
        <v>2060</v>
      </c>
      <c r="E1512" s="11">
        <v>2160</v>
      </c>
      <c r="F1512" s="11">
        <v>2160</v>
      </c>
      <c r="G1512" s="11">
        <v>2220</v>
      </c>
      <c r="H1512" s="6">
        <v>41148</v>
      </c>
      <c r="I1512" s="11">
        <v>2472.86</v>
      </c>
      <c r="J1512" s="5"/>
      <c r="K1512" s="11"/>
      <c r="L1512" s="5"/>
      <c r="M1512" s="11"/>
      <c r="N1512" s="11"/>
    </row>
    <row r="1513" spans="1:14">
      <c r="A1513" s="6">
        <v>41101</v>
      </c>
      <c r="B1513" s="4">
        <v>2510</v>
      </c>
      <c r="C1513" s="6">
        <v>41092</v>
      </c>
      <c r="D1513" s="11">
        <v>2060</v>
      </c>
      <c r="E1513" s="11">
        <v>2160</v>
      </c>
      <c r="F1513" s="11">
        <v>2160</v>
      </c>
      <c r="G1513" s="11">
        <v>2220</v>
      </c>
      <c r="H1513" s="6">
        <v>41145</v>
      </c>
      <c r="I1513" s="11">
        <v>2472.86</v>
      </c>
      <c r="J1513" s="5"/>
      <c r="K1513" s="11"/>
      <c r="L1513" s="5"/>
      <c r="M1513" s="11"/>
      <c r="N1513" s="11"/>
    </row>
    <row r="1514" spans="1:14">
      <c r="A1514" s="6">
        <v>41100</v>
      </c>
      <c r="B1514" s="4">
        <v>2510</v>
      </c>
      <c r="C1514" s="6">
        <v>41089</v>
      </c>
      <c r="D1514" s="11">
        <v>2060</v>
      </c>
      <c r="E1514" s="11">
        <v>2160</v>
      </c>
      <c r="F1514" s="11">
        <v>2160</v>
      </c>
      <c r="G1514" s="11">
        <v>2220</v>
      </c>
      <c r="H1514" s="6">
        <v>41144</v>
      </c>
      <c r="I1514" s="11">
        <v>2454.29</v>
      </c>
      <c r="J1514" s="5"/>
      <c r="K1514" s="11"/>
      <c r="L1514" s="5"/>
      <c r="M1514" s="11"/>
      <c r="N1514" s="11"/>
    </row>
    <row r="1515" spans="1:14">
      <c r="A1515" s="6">
        <v>41099</v>
      </c>
      <c r="B1515" s="4">
        <v>2510</v>
      </c>
      <c r="C1515" s="6">
        <v>41088</v>
      </c>
      <c r="D1515" s="11">
        <v>2040</v>
      </c>
      <c r="E1515" s="11">
        <v>2140</v>
      </c>
      <c r="F1515" s="11">
        <v>2140</v>
      </c>
      <c r="G1515" s="11">
        <v>2180</v>
      </c>
      <c r="H1515" s="6">
        <v>41143</v>
      </c>
      <c r="I1515" s="11">
        <v>2454.29</v>
      </c>
      <c r="J1515" s="5"/>
      <c r="K1515" s="11"/>
      <c r="L1515" s="5"/>
      <c r="M1515" s="11"/>
      <c r="N1515" s="11"/>
    </row>
    <row r="1516" spans="1:14">
      <c r="A1516" s="6">
        <v>41096</v>
      </c>
      <c r="B1516" s="4">
        <v>2510</v>
      </c>
      <c r="C1516" s="6">
        <v>41087</v>
      </c>
      <c r="D1516" s="11">
        <v>2040</v>
      </c>
      <c r="E1516" s="11">
        <v>2140</v>
      </c>
      <c r="F1516" s="11">
        <v>2140</v>
      </c>
      <c r="G1516" s="11">
        <v>2180</v>
      </c>
      <c r="H1516" s="6">
        <v>41142</v>
      </c>
      <c r="I1516" s="11">
        <v>2434.29</v>
      </c>
      <c r="J1516" s="5"/>
      <c r="K1516" s="11"/>
      <c r="L1516" s="5"/>
      <c r="M1516" s="11"/>
      <c r="N1516" s="11"/>
    </row>
    <row r="1517" spans="1:14">
      <c r="A1517" s="6">
        <v>41095</v>
      </c>
      <c r="B1517" s="4">
        <v>2510</v>
      </c>
      <c r="C1517" s="6">
        <v>41086</v>
      </c>
      <c r="D1517" s="11">
        <v>2040</v>
      </c>
      <c r="E1517" s="11">
        <v>2140</v>
      </c>
      <c r="F1517" s="11">
        <v>2140</v>
      </c>
      <c r="G1517" s="11">
        <v>2180</v>
      </c>
      <c r="H1517" s="6">
        <v>41141</v>
      </c>
      <c r="I1517" s="11">
        <v>2431.4299999999998</v>
      </c>
      <c r="J1517" s="5"/>
      <c r="K1517" s="11"/>
      <c r="L1517" s="5"/>
      <c r="M1517" s="11"/>
      <c r="N1517" s="11"/>
    </row>
    <row r="1518" spans="1:14">
      <c r="A1518" s="6">
        <v>41094</v>
      </c>
      <c r="B1518" s="4">
        <v>2510</v>
      </c>
      <c r="C1518" s="6">
        <v>41085</v>
      </c>
      <c r="D1518" s="11">
        <v>2040</v>
      </c>
      <c r="E1518" s="11">
        <v>2140</v>
      </c>
      <c r="F1518" s="11">
        <v>2140</v>
      </c>
      <c r="G1518" s="11">
        <v>2180</v>
      </c>
      <c r="H1518" s="6">
        <v>41138</v>
      </c>
      <c r="I1518" s="11">
        <v>2424.29</v>
      </c>
      <c r="J1518" s="5"/>
      <c r="K1518" s="11"/>
      <c r="L1518" s="5"/>
      <c r="M1518" s="11"/>
      <c r="N1518" s="11"/>
    </row>
    <row r="1519" spans="1:14">
      <c r="A1519" s="6">
        <v>41093</v>
      </c>
      <c r="B1519" s="4">
        <v>2510</v>
      </c>
      <c r="C1519" s="6">
        <v>41081</v>
      </c>
      <c r="D1519" s="11">
        <v>2040</v>
      </c>
      <c r="E1519" s="11">
        <v>2140</v>
      </c>
      <c r="F1519" s="11">
        <v>2140</v>
      </c>
      <c r="G1519" s="11">
        <v>2180</v>
      </c>
      <c r="H1519" s="6">
        <v>41137</v>
      </c>
      <c r="I1519" s="11">
        <v>2424.29</v>
      </c>
      <c r="J1519" s="5"/>
      <c r="K1519" s="11"/>
      <c r="L1519" s="5"/>
      <c r="M1519" s="11"/>
      <c r="N1519" s="11"/>
    </row>
    <row r="1520" spans="1:14">
      <c r="A1520" s="6">
        <v>41092</v>
      </c>
      <c r="B1520" s="4">
        <v>2510</v>
      </c>
      <c r="C1520" s="6">
        <v>41080</v>
      </c>
      <c r="D1520" s="11">
        <v>2040</v>
      </c>
      <c r="E1520" s="11">
        <v>2140</v>
      </c>
      <c r="F1520" s="11">
        <v>2140</v>
      </c>
      <c r="G1520" s="11">
        <v>2180</v>
      </c>
      <c r="H1520" s="6">
        <v>41136</v>
      </c>
      <c r="I1520" s="11">
        <v>2424.29</v>
      </c>
      <c r="J1520" s="5"/>
      <c r="K1520" s="11"/>
      <c r="L1520" s="5"/>
      <c r="M1520" s="11"/>
      <c r="N1520" s="11"/>
    </row>
    <row r="1521" spans="1:14">
      <c r="A1521" s="6">
        <v>41089</v>
      </c>
      <c r="B1521" s="4">
        <v>2510</v>
      </c>
      <c r="C1521" s="6">
        <v>41079</v>
      </c>
      <c r="D1521" s="11">
        <v>2040</v>
      </c>
      <c r="E1521" s="11">
        <v>2140</v>
      </c>
      <c r="F1521" s="11">
        <v>2140</v>
      </c>
      <c r="G1521" s="11">
        <v>2180</v>
      </c>
      <c r="H1521" s="6">
        <v>41135</v>
      </c>
      <c r="I1521" s="11">
        <v>2424.29</v>
      </c>
      <c r="J1521" s="5"/>
      <c r="K1521" s="11"/>
      <c r="L1521" s="5"/>
      <c r="M1521" s="11"/>
      <c r="N1521" s="11"/>
    </row>
    <row r="1522" spans="1:14">
      <c r="A1522" s="6">
        <v>41088</v>
      </c>
      <c r="B1522" s="4">
        <v>2510</v>
      </c>
      <c r="C1522" s="6">
        <v>41078</v>
      </c>
      <c r="D1522" s="11">
        <v>2040</v>
      </c>
      <c r="E1522" s="11">
        <v>2140</v>
      </c>
      <c r="F1522" s="11">
        <v>2140</v>
      </c>
      <c r="G1522" s="11">
        <v>2180</v>
      </c>
      <c r="H1522" s="6">
        <v>41134</v>
      </c>
      <c r="I1522" s="11">
        <v>2397.14</v>
      </c>
      <c r="J1522" s="5"/>
      <c r="K1522" s="11"/>
      <c r="L1522" s="5"/>
      <c r="M1522" s="11"/>
      <c r="N1522" s="11"/>
    </row>
    <row r="1523" spans="1:14">
      <c r="A1523" s="6">
        <v>41087</v>
      </c>
      <c r="B1523" s="4">
        <v>2510</v>
      </c>
      <c r="C1523" s="6">
        <v>41075</v>
      </c>
      <c r="D1523" s="11">
        <v>2040</v>
      </c>
      <c r="E1523" s="11">
        <v>2140</v>
      </c>
      <c r="F1523" s="11">
        <v>2140</v>
      </c>
      <c r="G1523" s="11">
        <v>2180</v>
      </c>
      <c r="H1523" s="6">
        <v>41130</v>
      </c>
      <c r="I1523" s="11">
        <v>2375.71</v>
      </c>
      <c r="J1523" s="5"/>
      <c r="K1523" s="11"/>
      <c r="L1523" s="5"/>
      <c r="M1523" s="11"/>
      <c r="N1523" s="11"/>
    </row>
    <row r="1524" spans="1:14">
      <c r="A1524" s="6">
        <v>41086</v>
      </c>
      <c r="B1524" s="4">
        <v>2510</v>
      </c>
      <c r="C1524" s="6">
        <v>41074</v>
      </c>
      <c r="D1524" s="11">
        <v>2040</v>
      </c>
      <c r="E1524" s="11">
        <v>2140</v>
      </c>
      <c r="F1524" s="11">
        <v>2140</v>
      </c>
      <c r="G1524" s="11">
        <v>2180</v>
      </c>
      <c r="H1524" s="6">
        <v>41129</v>
      </c>
      <c r="I1524" s="11">
        <v>2357.14</v>
      </c>
      <c r="J1524" s="5"/>
      <c r="K1524" s="11"/>
      <c r="L1524" s="5"/>
      <c r="M1524" s="11"/>
      <c r="N1524" s="11"/>
    </row>
    <row r="1525" spans="1:14">
      <c r="A1525" s="6">
        <v>41085</v>
      </c>
      <c r="B1525" s="4">
        <v>2510</v>
      </c>
      <c r="C1525" s="6">
        <v>41073</v>
      </c>
      <c r="D1525" s="11">
        <v>2040</v>
      </c>
      <c r="E1525" s="11">
        <v>2140</v>
      </c>
      <c r="F1525" s="11">
        <v>2140</v>
      </c>
      <c r="G1525" s="11">
        <v>2180</v>
      </c>
      <c r="H1525" s="6">
        <v>41128</v>
      </c>
      <c r="I1525" s="11">
        <v>2357.14</v>
      </c>
      <c r="J1525" s="5"/>
      <c r="K1525" s="11"/>
      <c r="L1525" s="5"/>
      <c r="M1525" s="11"/>
      <c r="N1525" s="11"/>
    </row>
    <row r="1526" spans="1:14">
      <c r="A1526" s="6">
        <v>41081</v>
      </c>
      <c r="B1526" s="4">
        <v>2510</v>
      </c>
      <c r="C1526" s="6">
        <v>41072</v>
      </c>
      <c r="D1526" s="11">
        <v>2040</v>
      </c>
      <c r="E1526" s="11">
        <v>2140</v>
      </c>
      <c r="F1526" s="11">
        <v>2140</v>
      </c>
      <c r="G1526" s="11">
        <v>2180</v>
      </c>
      <c r="H1526" s="6">
        <v>41127</v>
      </c>
      <c r="I1526" s="11">
        <v>2341.4299999999998</v>
      </c>
      <c r="J1526" s="5"/>
      <c r="K1526" s="11"/>
      <c r="L1526" s="5"/>
      <c r="M1526" s="11"/>
      <c r="N1526" s="11"/>
    </row>
    <row r="1527" spans="1:14">
      <c r="A1527" s="6">
        <v>41080</v>
      </c>
      <c r="B1527" s="4">
        <v>2510</v>
      </c>
      <c r="C1527" s="6">
        <v>41071</v>
      </c>
      <c r="D1527" s="11">
        <v>2040</v>
      </c>
      <c r="E1527" s="11">
        <v>2140</v>
      </c>
      <c r="F1527" s="11">
        <v>2140</v>
      </c>
      <c r="G1527" s="11">
        <v>2180</v>
      </c>
      <c r="H1527" s="6">
        <v>41124</v>
      </c>
      <c r="I1527" s="11">
        <v>2334.29</v>
      </c>
      <c r="J1527" s="5"/>
      <c r="K1527" s="11"/>
      <c r="L1527" s="5"/>
      <c r="M1527" s="11"/>
      <c r="N1527" s="11"/>
    </row>
    <row r="1528" spans="1:14">
      <c r="A1528" s="6">
        <v>41079</v>
      </c>
      <c r="B1528" s="4">
        <v>2500</v>
      </c>
      <c r="C1528" s="6">
        <v>41068</v>
      </c>
      <c r="D1528" s="11">
        <v>2040</v>
      </c>
      <c r="E1528" s="11">
        <v>2140</v>
      </c>
      <c r="F1528" s="11">
        <v>2140</v>
      </c>
      <c r="G1528" s="11">
        <v>2180</v>
      </c>
      <c r="H1528" s="6">
        <v>41123</v>
      </c>
      <c r="I1528" s="11">
        <v>2334.29</v>
      </c>
      <c r="J1528" s="5"/>
      <c r="K1528" s="11"/>
      <c r="L1528" s="5"/>
      <c r="M1528" s="11"/>
      <c r="N1528" s="11"/>
    </row>
    <row r="1529" spans="1:14">
      <c r="A1529" s="6">
        <v>41078</v>
      </c>
      <c r="B1529" s="4">
        <v>2500</v>
      </c>
      <c r="C1529" s="6">
        <v>41067</v>
      </c>
      <c r="D1529" s="11">
        <v>2040</v>
      </c>
      <c r="E1529" s="11">
        <v>2140</v>
      </c>
      <c r="F1529" s="11">
        <v>2140</v>
      </c>
      <c r="G1529" s="11">
        <v>2180</v>
      </c>
      <c r="H1529" s="6">
        <v>41122</v>
      </c>
      <c r="I1529" s="11">
        <v>2300</v>
      </c>
      <c r="J1529" s="5"/>
      <c r="K1529" s="11"/>
      <c r="L1529" s="5"/>
      <c r="M1529" s="11"/>
      <c r="N1529" s="11"/>
    </row>
    <row r="1530" spans="1:14">
      <c r="A1530" s="6">
        <v>41075</v>
      </c>
      <c r="B1530" s="4">
        <v>2500</v>
      </c>
      <c r="C1530" s="6">
        <v>41066</v>
      </c>
      <c r="D1530" s="11">
        <v>2040</v>
      </c>
      <c r="E1530" s="11">
        <v>2140</v>
      </c>
      <c r="F1530" s="11">
        <v>2140</v>
      </c>
      <c r="G1530" s="11">
        <v>2180</v>
      </c>
      <c r="H1530" s="6">
        <v>41121</v>
      </c>
      <c r="I1530" s="11">
        <v>2300</v>
      </c>
      <c r="J1530" s="5"/>
      <c r="K1530" s="11"/>
      <c r="L1530" s="5"/>
      <c r="M1530" s="11"/>
      <c r="N1530" s="11"/>
    </row>
    <row r="1531" spans="1:14">
      <c r="A1531" s="6">
        <v>41074</v>
      </c>
      <c r="B1531" s="4">
        <v>2480</v>
      </c>
      <c r="C1531" s="6">
        <v>41065</v>
      </c>
      <c r="D1531" s="11">
        <v>2040</v>
      </c>
      <c r="E1531" s="11">
        <v>2140</v>
      </c>
      <c r="F1531" s="11">
        <v>2140</v>
      </c>
      <c r="G1531" s="11">
        <v>2180</v>
      </c>
      <c r="H1531" s="6">
        <v>41120</v>
      </c>
      <c r="I1531" s="11">
        <v>2248.5700000000002</v>
      </c>
      <c r="J1531" s="5"/>
      <c r="K1531" s="11"/>
      <c r="L1531" s="5"/>
      <c r="M1531" s="11"/>
      <c r="N1531" s="11"/>
    </row>
    <row r="1532" spans="1:14">
      <c r="A1532" s="6">
        <v>41073</v>
      </c>
      <c r="B1532" s="4">
        <v>2480</v>
      </c>
      <c r="C1532" s="6">
        <v>41064</v>
      </c>
      <c r="D1532" s="11">
        <v>2040</v>
      </c>
      <c r="E1532" s="11">
        <v>2140</v>
      </c>
      <c r="F1532" s="11">
        <v>2140</v>
      </c>
      <c r="G1532" s="11">
        <v>2180</v>
      </c>
      <c r="H1532" s="6">
        <v>41117</v>
      </c>
      <c r="I1532" s="11">
        <v>2241.4299999999998</v>
      </c>
      <c r="J1532" s="5"/>
      <c r="K1532" s="11"/>
      <c r="L1532" s="5"/>
      <c r="M1532" s="11"/>
      <c r="N1532" s="11"/>
    </row>
    <row r="1533" spans="1:14">
      <c r="A1533" s="6">
        <v>41072</v>
      </c>
      <c r="B1533" s="4">
        <v>2480</v>
      </c>
      <c r="C1533" s="6">
        <v>41061</v>
      </c>
      <c r="D1533" s="11">
        <v>2040</v>
      </c>
      <c r="E1533" s="11">
        <v>2140</v>
      </c>
      <c r="F1533" s="11">
        <v>2140</v>
      </c>
      <c r="G1533" s="11">
        <v>2180</v>
      </c>
      <c r="H1533" s="6">
        <v>41116</v>
      </c>
      <c r="I1533" s="11">
        <v>2241.4299999999998</v>
      </c>
      <c r="J1533" s="5"/>
      <c r="K1533" s="11"/>
      <c r="L1533" s="5"/>
      <c r="M1533" s="11"/>
      <c r="N1533" s="11"/>
    </row>
    <row r="1534" spans="1:14">
      <c r="A1534" s="6">
        <v>41071</v>
      </c>
      <c r="B1534" s="4">
        <v>2480</v>
      </c>
      <c r="C1534" s="6">
        <v>41060</v>
      </c>
      <c r="D1534" s="11">
        <v>2040</v>
      </c>
      <c r="E1534" s="11">
        <v>2140</v>
      </c>
      <c r="F1534" s="11">
        <v>2140</v>
      </c>
      <c r="G1534" s="11">
        <v>2180</v>
      </c>
      <c r="H1534" s="6">
        <v>41115</v>
      </c>
      <c r="I1534" s="11">
        <v>2212.86</v>
      </c>
      <c r="J1534" s="5"/>
      <c r="K1534" s="11"/>
      <c r="L1534" s="5"/>
      <c r="M1534" s="11"/>
      <c r="N1534" s="11"/>
    </row>
    <row r="1535" spans="1:14">
      <c r="A1535" s="6">
        <v>41068</v>
      </c>
      <c r="B1535" s="4">
        <v>2480</v>
      </c>
      <c r="C1535" s="6">
        <v>41059</v>
      </c>
      <c r="D1535" s="11">
        <v>2040</v>
      </c>
      <c r="E1535" s="11">
        <v>2140</v>
      </c>
      <c r="F1535" s="11">
        <v>2140</v>
      </c>
      <c r="G1535" s="11">
        <v>2180</v>
      </c>
      <c r="H1535" s="6">
        <v>41114</v>
      </c>
      <c r="I1535" s="11">
        <v>2212.86</v>
      </c>
      <c r="J1535" s="5"/>
      <c r="K1535" s="11"/>
      <c r="L1535" s="5"/>
      <c r="M1535" s="11"/>
      <c r="N1535" s="11"/>
    </row>
    <row r="1536" spans="1:14">
      <c r="A1536" s="6">
        <v>41067</v>
      </c>
      <c r="B1536" s="4">
        <v>2480</v>
      </c>
      <c r="C1536" s="6">
        <v>41058</v>
      </c>
      <c r="D1536" s="11">
        <v>2040</v>
      </c>
      <c r="E1536" s="11">
        <v>2140</v>
      </c>
      <c r="F1536" s="11">
        <v>2140</v>
      </c>
      <c r="G1536" s="11">
        <v>2180</v>
      </c>
      <c r="H1536" s="6">
        <v>41113</v>
      </c>
      <c r="I1536" s="11">
        <v>2184.29</v>
      </c>
      <c r="J1536" s="5"/>
      <c r="K1536" s="11"/>
      <c r="L1536" s="5"/>
      <c r="M1536" s="11"/>
      <c r="N1536" s="11"/>
    </row>
    <row r="1537" spans="1:14">
      <c r="A1537" s="6">
        <v>41066</v>
      </c>
      <c r="B1537" s="4">
        <v>2460</v>
      </c>
      <c r="C1537" s="6">
        <v>41057</v>
      </c>
      <c r="D1537" s="11">
        <v>2040</v>
      </c>
      <c r="E1537" s="11">
        <v>2140</v>
      </c>
      <c r="F1537" s="11">
        <v>2140</v>
      </c>
      <c r="G1537" s="11">
        <v>2180</v>
      </c>
      <c r="H1537" s="6">
        <v>41110</v>
      </c>
      <c r="I1537" s="11">
        <v>2184.29</v>
      </c>
      <c r="J1537" s="5"/>
      <c r="K1537" s="11"/>
      <c r="L1537" s="5"/>
      <c r="M1537" s="11"/>
      <c r="N1537" s="11"/>
    </row>
    <row r="1538" spans="1:14">
      <c r="A1538" s="6">
        <v>41065</v>
      </c>
      <c r="B1538" s="4">
        <v>2460</v>
      </c>
      <c r="C1538" s="6">
        <v>41054</v>
      </c>
      <c r="D1538" s="11">
        <v>2040</v>
      </c>
      <c r="E1538" s="11">
        <v>2140</v>
      </c>
      <c r="F1538" s="11">
        <v>2140</v>
      </c>
      <c r="G1538" s="11">
        <v>2180</v>
      </c>
      <c r="H1538" s="6">
        <v>41109</v>
      </c>
      <c r="I1538" s="11">
        <v>2184.29</v>
      </c>
      <c r="J1538" s="5"/>
      <c r="K1538" s="11"/>
      <c r="L1538" s="5"/>
      <c r="M1538" s="11"/>
      <c r="N1538" s="11"/>
    </row>
    <row r="1539" spans="1:14">
      <c r="A1539" s="6">
        <v>41064</v>
      </c>
      <c r="B1539" s="4">
        <v>2460</v>
      </c>
      <c r="C1539" s="6">
        <v>41053</v>
      </c>
      <c r="D1539" s="11">
        <v>2040</v>
      </c>
      <c r="E1539" s="11">
        <v>2140</v>
      </c>
      <c r="F1539" s="11">
        <v>2140</v>
      </c>
      <c r="G1539" s="11">
        <v>2180</v>
      </c>
      <c r="H1539" s="6">
        <v>41108</v>
      </c>
      <c r="I1539" s="11">
        <v>2174.29</v>
      </c>
      <c r="J1539" s="5"/>
      <c r="K1539" s="11"/>
      <c r="L1539" s="5"/>
      <c r="M1539" s="11"/>
      <c r="N1539" s="11"/>
    </row>
    <row r="1540" spans="1:14">
      <c r="A1540" s="6">
        <v>41061</v>
      </c>
      <c r="B1540" s="4">
        <v>2460</v>
      </c>
      <c r="C1540" s="6">
        <v>41052</v>
      </c>
      <c r="D1540" s="11">
        <v>2040</v>
      </c>
      <c r="E1540" s="11">
        <v>2140</v>
      </c>
      <c r="F1540" s="11">
        <v>2140</v>
      </c>
      <c r="G1540" s="11">
        <v>2180</v>
      </c>
      <c r="H1540" s="6">
        <v>41107</v>
      </c>
      <c r="I1540" s="11">
        <v>2160</v>
      </c>
      <c r="J1540" s="5"/>
      <c r="K1540" s="11"/>
      <c r="L1540" s="5"/>
      <c r="M1540" s="11"/>
      <c r="N1540" s="11"/>
    </row>
    <row r="1541" spans="1:14">
      <c r="A1541" s="6">
        <v>41060</v>
      </c>
      <c r="B1541" s="4">
        <v>2460</v>
      </c>
      <c r="C1541" s="6">
        <v>41051</v>
      </c>
      <c r="D1541" s="11">
        <v>2040</v>
      </c>
      <c r="E1541" s="11">
        <v>2140</v>
      </c>
      <c r="F1541" s="11">
        <v>2140</v>
      </c>
      <c r="G1541" s="11">
        <v>2180</v>
      </c>
      <c r="H1541" s="6">
        <v>41106</v>
      </c>
      <c r="I1541" s="11">
        <v>2144.29</v>
      </c>
      <c r="J1541" s="5"/>
      <c r="K1541" s="11"/>
      <c r="L1541" s="5"/>
      <c r="M1541" s="11"/>
      <c r="N1541" s="11"/>
    </row>
    <row r="1542" spans="1:14">
      <c r="A1542" s="6">
        <v>41059</v>
      </c>
      <c r="B1542" s="4">
        <v>2460</v>
      </c>
      <c r="C1542" s="6">
        <v>41050</v>
      </c>
      <c r="D1542" s="11">
        <v>2040</v>
      </c>
      <c r="E1542" s="11">
        <v>2140</v>
      </c>
      <c r="F1542" s="11">
        <v>2140</v>
      </c>
      <c r="G1542" s="11">
        <v>2180</v>
      </c>
      <c r="H1542" s="6">
        <v>41103</v>
      </c>
      <c r="I1542" s="11">
        <v>2122.86</v>
      </c>
      <c r="J1542" s="5"/>
      <c r="K1542" s="11"/>
      <c r="L1542" s="5"/>
      <c r="M1542" s="11"/>
      <c r="N1542" s="11"/>
    </row>
    <row r="1543" spans="1:14">
      <c r="A1543" s="6">
        <v>41058</v>
      </c>
      <c r="B1543" s="4">
        <v>2460</v>
      </c>
      <c r="C1543" s="6">
        <v>41047</v>
      </c>
      <c r="D1543" s="11">
        <v>2020</v>
      </c>
      <c r="E1543" s="11">
        <v>2120</v>
      </c>
      <c r="F1543" s="11">
        <v>2140</v>
      </c>
      <c r="G1543" s="11">
        <v>2180</v>
      </c>
      <c r="H1543" s="6">
        <v>41102</v>
      </c>
      <c r="I1543" s="11">
        <v>2122.86</v>
      </c>
      <c r="J1543" s="5"/>
      <c r="K1543" s="11"/>
      <c r="L1543" s="5"/>
      <c r="M1543" s="11"/>
      <c r="N1543" s="11"/>
    </row>
    <row r="1544" spans="1:14">
      <c r="A1544" s="6">
        <v>41057</v>
      </c>
      <c r="B1544" s="4">
        <v>2450</v>
      </c>
      <c r="C1544" s="6">
        <v>41046</v>
      </c>
      <c r="D1544" s="11">
        <v>2020</v>
      </c>
      <c r="E1544" s="11">
        <v>2120</v>
      </c>
      <c r="F1544" s="11">
        <v>2140</v>
      </c>
      <c r="G1544" s="11">
        <v>2180</v>
      </c>
      <c r="H1544" s="6">
        <v>41101</v>
      </c>
      <c r="I1544" s="11">
        <v>2122.86</v>
      </c>
      <c r="J1544" s="5"/>
      <c r="K1544" s="11"/>
      <c r="L1544" s="5"/>
      <c r="M1544" s="11"/>
      <c r="N1544" s="11"/>
    </row>
    <row r="1545" spans="1:14">
      <c r="A1545" s="6">
        <v>41054</v>
      </c>
      <c r="B1545" s="4">
        <v>2450</v>
      </c>
      <c r="C1545" s="6">
        <v>41045</v>
      </c>
      <c r="D1545" s="11">
        <v>2020</v>
      </c>
      <c r="E1545" s="11">
        <v>2120</v>
      </c>
      <c r="F1545" s="11">
        <v>2140</v>
      </c>
      <c r="G1545" s="11">
        <v>2180</v>
      </c>
      <c r="H1545" s="6">
        <v>41100</v>
      </c>
      <c r="I1545" s="11">
        <v>2122.86</v>
      </c>
      <c r="J1545" s="5"/>
      <c r="K1545" s="11"/>
      <c r="L1545" s="5"/>
      <c r="M1545" s="11"/>
      <c r="N1545" s="11"/>
    </row>
    <row r="1546" spans="1:14">
      <c r="A1546" s="6">
        <v>41053</v>
      </c>
      <c r="B1546" s="4">
        <v>2440</v>
      </c>
      <c r="C1546" s="6">
        <v>41044</v>
      </c>
      <c r="D1546" s="11">
        <v>2020</v>
      </c>
      <c r="E1546" s="11">
        <v>2120</v>
      </c>
      <c r="F1546" s="11">
        <v>2140</v>
      </c>
      <c r="G1546" s="11">
        <v>2180</v>
      </c>
      <c r="H1546" s="6">
        <v>41099</v>
      </c>
      <c r="I1546" s="11">
        <v>2097.14</v>
      </c>
      <c r="J1546" s="5"/>
      <c r="K1546" s="11"/>
      <c r="L1546" s="5"/>
      <c r="M1546" s="11"/>
      <c r="N1546" s="11"/>
    </row>
    <row r="1547" spans="1:14">
      <c r="A1547" s="6">
        <v>41052</v>
      </c>
      <c r="B1547" s="4">
        <v>2440</v>
      </c>
      <c r="C1547" s="6">
        <v>41043</v>
      </c>
      <c r="D1547" s="11">
        <v>2020</v>
      </c>
      <c r="E1547" s="11">
        <v>2120</v>
      </c>
      <c r="F1547" s="11">
        <v>2140</v>
      </c>
      <c r="G1547" s="11">
        <v>2180</v>
      </c>
      <c r="H1547" s="6">
        <v>41096</v>
      </c>
      <c r="I1547" s="11">
        <v>2054.29</v>
      </c>
      <c r="J1547" s="5"/>
      <c r="K1547" s="11"/>
      <c r="L1547" s="5"/>
      <c r="M1547" s="11"/>
      <c r="N1547" s="11"/>
    </row>
    <row r="1548" spans="1:14">
      <c r="A1548" s="6">
        <v>41051</v>
      </c>
      <c r="B1548" s="4">
        <v>2440</v>
      </c>
      <c r="C1548" s="6">
        <v>41040</v>
      </c>
      <c r="D1548" s="11">
        <v>2020</v>
      </c>
      <c r="E1548" s="11">
        <v>2120</v>
      </c>
      <c r="F1548" s="11">
        <v>2140</v>
      </c>
      <c r="G1548" s="11">
        <v>2180</v>
      </c>
      <c r="H1548" s="6">
        <v>41095</v>
      </c>
      <c r="I1548" s="11">
        <v>2054.29</v>
      </c>
      <c r="J1548" s="5"/>
      <c r="K1548" s="11"/>
      <c r="L1548" s="5"/>
      <c r="M1548" s="11"/>
      <c r="N1548" s="11"/>
    </row>
    <row r="1549" spans="1:14">
      <c r="A1549" s="6">
        <v>41050</v>
      </c>
      <c r="B1549" s="4">
        <v>2440</v>
      </c>
      <c r="C1549" s="6">
        <v>41039</v>
      </c>
      <c r="D1549" s="11">
        <v>2020</v>
      </c>
      <c r="E1549" s="11">
        <v>2120</v>
      </c>
      <c r="F1549" s="11">
        <v>2140</v>
      </c>
      <c r="G1549" s="11">
        <v>2180</v>
      </c>
      <c r="H1549" s="6">
        <v>41094</v>
      </c>
      <c r="I1549" s="11">
        <v>2054.29</v>
      </c>
      <c r="J1549" s="5"/>
      <c r="K1549" s="11"/>
      <c r="L1549" s="5"/>
      <c r="M1549" s="11"/>
      <c r="N1549" s="11"/>
    </row>
    <row r="1550" spans="1:14">
      <c r="A1550" s="6">
        <v>41047</v>
      </c>
      <c r="B1550" s="4">
        <v>2440</v>
      </c>
      <c r="C1550" s="6">
        <v>41038</v>
      </c>
      <c r="D1550" s="11">
        <v>2020</v>
      </c>
      <c r="E1550" s="11">
        <v>2120</v>
      </c>
      <c r="F1550" s="11">
        <v>2140</v>
      </c>
      <c r="G1550" s="11">
        <v>2180</v>
      </c>
      <c r="H1550" s="6">
        <v>41093</v>
      </c>
      <c r="I1550" s="11">
        <v>2054.29</v>
      </c>
      <c r="J1550" s="5"/>
      <c r="K1550" s="11"/>
      <c r="L1550" s="5"/>
      <c r="M1550" s="11"/>
      <c r="N1550" s="11"/>
    </row>
    <row r="1551" spans="1:14">
      <c r="A1551" s="6">
        <v>41046</v>
      </c>
      <c r="B1551" s="4">
        <v>2440</v>
      </c>
      <c r="C1551" s="6">
        <v>41037</v>
      </c>
      <c r="D1551" s="11">
        <v>2020</v>
      </c>
      <c r="E1551" s="11">
        <v>2120</v>
      </c>
      <c r="F1551" s="11">
        <v>2140</v>
      </c>
      <c r="G1551" s="11">
        <v>2180</v>
      </c>
      <c r="H1551" s="6">
        <v>41092</v>
      </c>
      <c r="I1551" s="11">
        <v>2041.43</v>
      </c>
      <c r="J1551" s="5"/>
      <c r="K1551" s="11"/>
      <c r="L1551" s="5"/>
      <c r="M1551" s="11"/>
      <c r="N1551" s="11"/>
    </row>
    <row r="1552" spans="1:14">
      <c r="A1552" s="6">
        <v>41045</v>
      </c>
      <c r="B1552" s="4">
        <v>2450</v>
      </c>
      <c r="C1552" s="6">
        <v>41036</v>
      </c>
      <c r="D1552" s="11">
        <v>2020</v>
      </c>
      <c r="E1552" s="11">
        <v>2120</v>
      </c>
      <c r="F1552" s="11">
        <v>2140</v>
      </c>
      <c r="G1552" s="11">
        <v>2180</v>
      </c>
      <c r="H1552" s="6">
        <v>41089</v>
      </c>
      <c r="I1552" s="11">
        <v>2041.43</v>
      </c>
      <c r="J1552" s="5"/>
      <c r="K1552" s="11"/>
      <c r="L1552" s="5"/>
      <c r="M1552" s="11"/>
      <c r="N1552" s="11"/>
    </row>
    <row r="1553" spans="1:14">
      <c r="A1553" s="6">
        <v>41044</v>
      </c>
      <c r="B1553" s="4">
        <v>2450</v>
      </c>
      <c r="C1553" s="6">
        <v>41033</v>
      </c>
      <c r="D1553" s="11">
        <v>2020</v>
      </c>
      <c r="E1553" s="11">
        <v>2120</v>
      </c>
      <c r="F1553" s="11">
        <v>2140</v>
      </c>
      <c r="G1553" s="11">
        <v>2180</v>
      </c>
      <c r="H1553" s="6">
        <v>41088</v>
      </c>
      <c r="I1553" s="11">
        <v>2041.43</v>
      </c>
      <c r="J1553" s="5"/>
      <c r="K1553" s="11"/>
      <c r="L1553" s="5"/>
      <c r="M1553" s="11"/>
      <c r="N1553" s="11"/>
    </row>
    <row r="1554" spans="1:14">
      <c r="A1554" s="6">
        <v>41043</v>
      </c>
      <c r="B1554" s="4">
        <v>2450</v>
      </c>
      <c r="C1554" s="6">
        <v>41032</v>
      </c>
      <c r="D1554" s="11">
        <v>2020</v>
      </c>
      <c r="E1554" s="11">
        <v>2120</v>
      </c>
      <c r="F1554" s="11">
        <v>2140</v>
      </c>
      <c r="G1554" s="11">
        <v>2180</v>
      </c>
      <c r="H1554" s="6">
        <v>41087</v>
      </c>
      <c r="I1554" s="11">
        <v>2038.57</v>
      </c>
      <c r="J1554" s="5"/>
      <c r="K1554" s="11"/>
      <c r="L1554" s="5"/>
      <c r="M1554" s="11"/>
      <c r="N1554" s="11"/>
    </row>
    <row r="1555" spans="1:14">
      <c r="A1555" s="6">
        <v>41040</v>
      </c>
      <c r="B1555" s="4">
        <v>2440</v>
      </c>
      <c r="C1555" s="6">
        <v>41031</v>
      </c>
      <c r="D1555" s="11">
        <v>2020</v>
      </c>
      <c r="E1555" s="11">
        <v>2120</v>
      </c>
      <c r="F1555" s="11">
        <v>2140</v>
      </c>
      <c r="G1555" s="11">
        <v>2180</v>
      </c>
      <c r="H1555" s="6">
        <v>41086</v>
      </c>
      <c r="I1555" s="11">
        <v>2038.57</v>
      </c>
      <c r="J1555" s="5"/>
      <c r="K1555" s="11"/>
      <c r="L1555" s="5"/>
      <c r="M1555" s="11"/>
      <c r="N1555" s="11"/>
    </row>
    <row r="1556" spans="1:14">
      <c r="A1556" s="6">
        <v>41039</v>
      </c>
      <c r="B1556" s="4">
        <v>2430</v>
      </c>
      <c r="C1556" s="6">
        <v>41026</v>
      </c>
      <c r="D1556" s="11">
        <v>2020</v>
      </c>
      <c r="E1556" s="11">
        <v>2120</v>
      </c>
      <c r="F1556" s="11">
        <v>2140</v>
      </c>
      <c r="G1556" s="11">
        <v>2180</v>
      </c>
      <c r="H1556" s="6">
        <v>41085</v>
      </c>
      <c r="I1556" s="11">
        <v>2028.57</v>
      </c>
      <c r="J1556" s="5"/>
      <c r="K1556" s="11"/>
      <c r="L1556" s="5"/>
      <c r="M1556" s="11"/>
      <c r="N1556" s="11"/>
    </row>
    <row r="1557" spans="1:14">
      <c r="A1557" s="6">
        <v>41038</v>
      </c>
      <c r="B1557" s="4">
        <v>2430</v>
      </c>
      <c r="C1557" s="6">
        <v>41025</v>
      </c>
      <c r="D1557" s="11">
        <v>2020</v>
      </c>
      <c r="E1557" s="11">
        <v>2120</v>
      </c>
      <c r="F1557" s="11">
        <v>2140</v>
      </c>
      <c r="G1557" s="11">
        <v>2180</v>
      </c>
      <c r="H1557" s="6">
        <v>41081</v>
      </c>
      <c r="I1557" s="11">
        <v>2020</v>
      </c>
      <c r="J1557" s="5"/>
      <c r="K1557" s="11"/>
      <c r="L1557" s="5"/>
      <c r="M1557" s="11"/>
      <c r="N1557" s="11"/>
    </row>
    <row r="1558" spans="1:14">
      <c r="A1558" s="6">
        <v>41037</v>
      </c>
      <c r="B1558" s="4">
        <v>2420</v>
      </c>
      <c r="C1558" s="6">
        <v>41024</v>
      </c>
      <c r="D1558" s="11">
        <v>2020</v>
      </c>
      <c r="E1558" s="11">
        <v>2120</v>
      </c>
      <c r="F1558" s="11">
        <v>2140</v>
      </c>
      <c r="G1558" s="11">
        <v>2180</v>
      </c>
      <c r="H1558" s="6">
        <v>41080</v>
      </c>
      <c r="I1558" s="11">
        <v>2020</v>
      </c>
      <c r="J1558" s="5"/>
      <c r="K1558" s="11"/>
      <c r="L1558" s="5"/>
      <c r="M1558" s="11"/>
      <c r="N1558" s="11"/>
    </row>
    <row r="1559" spans="1:14">
      <c r="A1559" s="6">
        <v>41036</v>
      </c>
      <c r="B1559" s="4">
        <v>2420</v>
      </c>
      <c r="C1559" s="6">
        <v>41023</v>
      </c>
      <c r="D1559" s="11">
        <v>2020</v>
      </c>
      <c r="E1559" s="11">
        <v>2120</v>
      </c>
      <c r="F1559" s="11">
        <v>2140</v>
      </c>
      <c r="G1559" s="11">
        <v>2180</v>
      </c>
      <c r="H1559" s="6">
        <v>41079</v>
      </c>
      <c r="I1559" s="11">
        <v>2020</v>
      </c>
      <c r="J1559" s="5"/>
      <c r="K1559" s="11"/>
      <c r="L1559" s="5"/>
      <c r="M1559" s="11"/>
      <c r="N1559" s="11"/>
    </row>
    <row r="1560" spans="1:14">
      <c r="A1560" s="6">
        <v>41033</v>
      </c>
      <c r="B1560" s="4">
        <v>2420</v>
      </c>
      <c r="C1560" s="6">
        <v>41022</v>
      </c>
      <c r="D1560" s="11">
        <v>2020</v>
      </c>
      <c r="E1560" s="11">
        <v>2120</v>
      </c>
      <c r="F1560" s="11">
        <v>2140</v>
      </c>
      <c r="G1560" s="11">
        <v>2180</v>
      </c>
      <c r="H1560" s="6">
        <v>41078</v>
      </c>
      <c r="I1560" s="11">
        <v>2020</v>
      </c>
      <c r="J1560" s="5"/>
      <c r="K1560" s="11"/>
      <c r="L1560" s="5"/>
      <c r="M1560" s="11"/>
      <c r="N1560" s="11"/>
    </row>
    <row r="1561" spans="1:14">
      <c r="A1561" s="6">
        <v>41032</v>
      </c>
      <c r="B1561" s="4">
        <v>2410</v>
      </c>
      <c r="C1561" s="6">
        <v>41019</v>
      </c>
      <c r="D1561" s="11">
        <v>2020</v>
      </c>
      <c r="E1561" s="11">
        <v>2120</v>
      </c>
      <c r="F1561" s="11">
        <v>2140</v>
      </c>
      <c r="G1561" s="11">
        <v>2180</v>
      </c>
      <c r="H1561" s="6">
        <v>41075</v>
      </c>
      <c r="I1561" s="11">
        <v>2020</v>
      </c>
      <c r="J1561" s="5"/>
      <c r="K1561" s="11"/>
      <c r="L1561" s="5"/>
      <c r="M1561" s="11"/>
      <c r="N1561" s="11"/>
    </row>
    <row r="1562" spans="1:14">
      <c r="A1562" s="6">
        <v>41031</v>
      </c>
      <c r="B1562" s="4">
        <v>2410</v>
      </c>
      <c r="C1562" s="6">
        <v>41018</v>
      </c>
      <c r="D1562" s="11">
        <v>2020</v>
      </c>
      <c r="E1562" s="11">
        <v>2120</v>
      </c>
      <c r="F1562" s="11">
        <v>2140</v>
      </c>
      <c r="G1562" s="11">
        <v>2180</v>
      </c>
      <c r="H1562" s="6">
        <v>41074</v>
      </c>
      <c r="I1562" s="11">
        <v>2020</v>
      </c>
      <c r="J1562" s="5"/>
      <c r="K1562" s="11"/>
      <c r="L1562" s="5"/>
      <c r="M1562" s="11"/>
      <c r="N1562" s="11"/>
    </row>
    <row r="1563" spans="1:14">
      <c r="A1563" s="6">
        <v>41026</v>
      </c>
      <c r="B1563" s="4">
        <v>2410</v>
      </c>
      <c r="C1563" s="6">
        <v>41017</v>
      </c>
      <c r="D1563" s="11">
        <v>2020</v>
      </c>
      <c r="E1563" s="11">
        <v>2120</v>
      </c>
      <c r="F1563" s="11">
        <v>2140</v>
      </c>
      <c r="G1563" s="11">
        <v>2180</v>
      </c>
      <c r="H1563" s="6">
        <v>41073</v>
      </c>
      <c r="I1563" s="11">
        <v>2020</v>
      </c>
      <c r="J1563" s="5"/>
      <c r="K1563" s="11"/>
      <c r="L1563" s="5"/>
      <c r="M1563" s="11"/>
      <c r="N1563" s="11"/>
    </row>
    <row r="1564" spans="1:14">
      <c r="A1564" s="6">
        <v>41025</v>
      </c>
      <c r="B1564" s="4">
        <v>2410</v>
      </c>
      <c r="C1564" s="6">
        <v>41016</v>
      </c>
      <c r="D1564" s="11">
        <v>2020</v>
      </c>
      <c r="E1564" s="11">
        <v>2120</v>
      </c>
      <c r="F1564" s="11">
        <v>2140</v>
      </c>
      <c r="G1564" s="11">
        <v>2180</v>
      </c>
      <c r="H1564" s="6">
        <v>41072</v>
      </c>
      <c r="I1564" s="11">
        <v>2020</v>
      </c>
      <c r="J1564" s="5"/>
      <c r="K1564" s="11"/>
      <c r="L1564" s="5"/>
      <c r="M1564" s="11"/>
      <c r="N1564" s="11"/>
    </row>
    <row r="1565" spans="1:14">
      <c r="A1565" s="6">
        <v>41024</v>
      </c>
      <c r="B1565" s="4">
        <v>2410</v>
      </c>
      <c r="C1565" s="6">
        <v>41015</v>
      </c>
      <c r="D1565" s="11">
        <v>2020</v>
      </c>
      <c r="E1565" s="11">
        <v>2120</v>
      </c>
      <c r="F1565" s="11">
        <v>2140</v>
      </c>
      <c r="G1565" s="11">
        <v>2180</v>
      </c>
      <c r="H1565" s="6">
        <v>41071</v>
      </c>
      <c r="I1565" s="11">
        <v>2021.43</v>
      </c>
      <c r="J1565" s="5"/>
      <c r="K1565" s="11"/>
      <c r="L1565" s="5"/>
      <c r="M1565" s="11"/>
      <c r="N1565" s="11"/>
    </row>
    <row r="1566" spans="1:14">
      <c r="A1566" s="6">
        <v>41023</v>
      </c>
      <c r="B1566" s="4">
        <v>2410</v>
      </c>
      <c r="C1566" s="6">
        <v>41012</v>
      </c>
      <c r="D1566" s="11">
        <v>2020</v>
      </c>
      <c r="E1566" s="11">
        <v>2120</v>
      </c>
      <c r="F1566" s="11">
        <v>2140</v>
      </c>
      <c r="G1566" s="11">
        <v>2180</v>
      </c>
      <c r="H1566" s="6">
        <v>41068</v>
      </c>
      <c r="I1566" s="11">
        <v>2025.71</v>
      </c>
      <c r="J1566" s="5"/>
      <c r="K1566" s="11"/>
      <c r="L1566" s="5"/>
      <c r="M1566" s="11"/>
      <c r="N1566" s="11"/>
    </row>
    <row r="1567" spans="1:14">
      <c r="A1567" s="6">
        <v>41022</v>
      </c>
      <c r="B1567" s="4">
        <v>2410</v>
      </c>
      <c r="C1567" s="6">
        <v>41011</v>
      </c>
      <c r="D1567" s="11">
        <v>2000</v>
      </c>
      <c r="E1567" s="11">
        <v>2120</v>
      </c>
      <c r="F1567" s="11">
        <v>2140</v>
      </c>
      <c r="G1567" s="11">
        <v>2180</v>
      </c>
      <c r="H1567" s="6">
        <v>41067</v>
      </c>
      <c r="I1567" s="11">
        <v>2025.71</v>
      </c>
      <c r="J1567" s="5"/>
      <c r="K1567" s="11"/>
      <c r="L1567" s="5"/>
      <c r="M1567" s="11"/>
      <c r="N1567" s="11"/>
    </row>
    <row r="1568" spans="1:14">
      <c r="A1568" s="6">
        <v>41019</v>
      </c>
      <c r="B1568" s="4">
        <v>2410</v>
      </c>
      <c r="C1568" s="6">
        <v>41010</v>
      </c>
      <c r="D1568" s="11">
        <v>2000</v>
      </c>
      <c r="E1568" s="11">
        <v>2120</v>
      </c>
      <c r="F1568" s="11">
        <v>2140</v>
      </c>
      <c r="G1568" s="11">
        <v>2180</v>
      </c>
      <c r="H1568" s="6">
        <v>41066</v>
      </c>
      <c r="I1568" s="11">
        <v>2025.71</v>
      </c>
      <c r="J1568" s="5"/>
      <c r="K1568" s="11"/>
      <c r="L1568" s="5"/>
      <c r="M1568" s="11"/>
      <c r="N1568" s="11"/>
    </row>
    <row r="1569" spans="1:14">
      <c r="A1569" s="6">
        <v>41018</v>
      </c>
      <c r="B1569" s="4">
        <v>2410</v>
      </c>
      <c r="C1569" s="6">
        <v>41009</v>
      </c>
      <c r="D1569" s="11">
        <v>2000</v>
      </c>
      <c r="E1569" s="11">
        <v>2120</v>
      </c>
      <c r="F1569" s="11">
        <v>2140</v>
      </c>
      <c r="G1569" s="11">
        <v>2180</v>
      </c>
      <c r="H1569" s="6">
        <v>41065</v>
      </c>
      <c r="I1569" s="11">
        <v>2025.71</v>
      </c>
      <c r="J1569" s="5"/>
      <c r="K1569" s="11"/>
      <c r="L1569" s="5"/>
      <c r="M1569" s="11"/>
      <c r="N1569" s="11"/>
    </row>
    <row r="1570" spans="1:14">
      <c r="A1570" s="6">
        <v>41017</v>
      </c>
      <c r="B1570" s="4">
        <v>2410</v>
      </c>
      <c r="C1570" s="6">
        <v>41008</v>
      </c>
      <c r="D1570" s="11">
        <v>2000</v>
      </c>
      <c r="E1570" s="11">
        <v>2120</v>
      </c>
      <c r="F1570" s="11">
        <v>2140</v>
      </c>
      <c r="G1570" s="11">
        <v>2180</v>
      </c>
      <c r="H1570" s="6">
        <v>41064</v>
      </c>
      <c r="I1570" s="11">
        <v>2025.71</v>
      </c>
      <c r="J1570" s="5"/>
      <c r="K1570" s="11"/>
      <c r="L1570" s="5"/>
      <c r="M1570" s="11"/>
      <c r="N1570" s="11"/>
    </row>
    <row r="1571" spans="1:14">
      <c r="A1571" s="6">
        <v>41016</v>
      </c>
      <c r="B1571" s="4">
        <v>2410</v>
      </c>
      <c r="C1571" s="6">
        <v>41005</v>
      </c>
      <c r="D1571" s="11">
        <v>2000</v>
      </c>
      <c r="E1571" s="11">
        <v>2120</v>
      </c>
      <c r="F1571" s="11">
        <v>2140</v>
      </c>
      <c r="G1571" s="11">
        <v>2180</v>
      </c>
      <c r="H1571" s="6">
        <v>41061</v>
      </c>
      <c r="I1571" s="11">
        <v>2032.86</v>
      </c>
      <c r="J1571" s="5"/>
      <c r="K1571" s="11"/>
      <c r="L1571" s="5"/>
      <c r="M1571" s="11"/>
      <c r="N1571" s="11"/>
    </row>
    <row r="1572" spans="1:14">
      <c r="A1572" s="6">
        <v>41015</v>
      </c>
      <c r="B1572" s="4">
        <v>2390</v>
      </c>
      <c r="C1572" s="6">
        <v>41004</v>
      </c>
      <c r="D1572" s="11">
        <v>2000</v>
      </c>
      <c r="E1572" s="11">
        <v>2120</v>
      </c>
      <c r="F1572" s="11">
        <v>2140</v>
      </c>
      <c r="G1572" s="11">
        <v>2180</v>
      </c>
      <c r="H1572" s="6">
        <v>41060</v>
      </c>
      <c r="I1572" s="11">
        <v>2032.86</v>
      </c>
      <c r="J1572" s="5"/>
      <c r="K1572" s="11"/>
      <c r="L1572" s="5"/>
      <c r="M1572" s="11"/>
      <c r="N1572" s="11"/>
    </row>
    <row r="1573" spans="1:14">
      <c r="A1573" s="6">
        <v>41012</v>
      </c>
      <c r="B1573" s="4">
        <v>2400</v>
      </c>
      <c r="C1573" s="6">
        <v>40998</v>
      </c>
      <c r="D1573" s="11">
        <v>2000</v>
      </c>
      <c r="E1573" s="11">
        <v>2120</v>
      </c>
      <c r="F1573" s="11">
        <v>2140</v>
      </c>
      <c r="G1573" s="11">
        <v>2180</v>
      </c>
      <c r="H1573" s="6">
        <v>41059</v>
      </c>
      <c r="I1573" s="11">
        <v>2032.86</v>
      </c>
      <c r="J1573" s="5"/>
      <c r="K1573" s="11"/>
      <c r="L1573" s="5"/>
      <c r="M1573" s="11"/>
      <c r="N1573" s="11"/>
    </row>
    <row r="1574" spans="1:14">
      <c r="A1574" s="6">
        <v>41011</v>
      </c>
      <c r="B1574" s="4">
        <v>2410</v>
      </c>
      <c r="C1574" s="6">
        <v>40997</v>
      </c>
      <c r="D1574" s="11">
        <v>2000</v>
      </c>
      <c r="E1574" s="11">
        <v>2120</v>
      </c>
      <c r="F1574" s="11">
        <v>2140</v>
      </c>
      <c r="G1574" s="11">
        <v>2180</v>
      </c>
      <c r="H1574" s="6">
        <v>41058</v>
      </c>
      <c r="I1574" s="11">
        <v>2040</v>
      </c>
      <c r="J1574" s="5"/>
      <c r="K1574" s="11"/>
      <c r="L1574" s="5"/>
      <c r="M1574" s="11"/>
      <c r="N1574" s="11"/>
    </row>
    <row r="1575" spans="1:14">
      <c r="A1575" s="6">
        <v>41010</v>
      </c>
      <c r="B1575" s="4">
        <v>2410</v>
      </c>
      <c r="C1575" s="6">
        <v>40996</v>
      </c>
      <c r="D1575" s="11">
        <v>2000</v>
      </c>
      <c r="E1575" s="11">
        <v>2120</v>
      </c>
      <c r="F1575" s="11">
        <v>2140</v>
      </c>
      <c r="G1575" s="11">
        <v>2180</v>
      </c>
      <c r="H1575" s="6">
        <v>41057</v>
      </c>
      <c r="I1575" s="11">
        <v>2040</v>
      </c>
      <c r="J1575" s="5"/>
      <c r="K1575" s="11"/>
      <c r="L1575" s="5"/>
      <c r="M1575" s="11"/>
      <c r="N1575" s="11"/>
    </row>
    <row r="1576" spans="1:14">
      <c r="A1576" s="6">
        <v>41009</v>
      </c>
      <c r="B1576" s="4">
        <v>2420</v>
      </c>
      <c r="C1576" s="6">
        <v>40995</v>
      </c>
      <c r="D1576" s="11">
        <v>2000</v>
      </c>
      <c r="E1576" s="11">
        <v>2120</v>
      </c>
      <c r="F1576" s="11">
        <v>2140</v>
      </c>
      <c r="G1576" s="11">
        <v>2180</v>
      </c>
      <c r="H1576" s="6">
        <v>41054</v>
      </c>
      <c r="I1576" s="11">
        <v>2047.14</v>
      </c>
      <c r="J1576" s="5"/>
      <c r="K1576" s="11"/>
      <c r="L1576" s="5"/>
      <c r="M1576" s="11"/>
      <c r="N1576" s="11"/>
    </row>
    <row r="1577" spans="1:14">
      <c r="A1577" s="6">
        <v>41008</v>
      </c>
      <c r="B1577" s="4">
        <v>2430</v>
      </c>
      <c r="C1577" s="6">
        <v>40994</v>
      </c>
      <c r="D1577" s="11">
        <v>2000</v>
      </c>
      <c r="E1577" s="11">
        <v>2100</v>
      </c>
      <c r="F1577" s="11">
        <v>2120</v>
      </c>
      <c r="G1577" s="11">
        <v>2180</v>
      </c>
      <c r="H1577" s="6">
        <v>41053</v>
      </c>
      <c r="I1577" s="11">
        <v>2050</v>
      </c>
      <c r="J1577" s="5"/>
      <c r="K1577" s="11"/>
      <c r="L1577" s="5"/>
      <c r="M1577" s="11"/>
      <c r="N1577" s="11"/>
    </row>
    <row r="1578" spans="1:14">
      <c r="A1578" s="6">
        <v>41005</v>
      </c>
      <c r="B1578" s="4">
        <v>2430</v>
      </c>
      <c r="C1578" s="6">
        <v>40991</v>
      </c>
      <c r="D1578" s="11">
        <v>2000</v>
      </c>
      <c r="E1578" s="11">
        <v>2100</v>
      </c>
      <c r="F1578" s="11">
        <v>2120</v>
      </c>
      <c r="G1578" s="11">
        <v>2180</v>
      </c>
      <c r="H1578" s="6">
        <v>41052</v>
      </c>
      <c r="I1578" s="11">
        <v>2064.29</v>
      </c>
      <c r="J1578" s="5"/>
      <c r="K1578" s="11"/>
      <c r="L1578" s="5"/>
      <c r="M1578" s="11"/>
      <c r="N1578" s="11"/>
    </row>
    <row r="1579" spans="1:14">
      <c r="A1579" s="6">
        <v>41004</v>
      </c>
      <c r="B1579" s="4">
        <v>2430</v>
      </c>
      <c r="C1579" s="6">
        <v>40990</v>
      </c>
      <c r="D1579" s="11">
        <v>2000</v>
      </c>
      <c r="E1579" s="11">
        <v>2100</v>
      </c>
      <c r="F1579" s="11">
        <v>2120</v>
      </c>
      <c r="G1579" s="11">
        <v>2180</v>
      </c>
      <c r="H1579" s="6">
        <v>41051</v>
      </c>
      <c r="I1579" s="11">
        <v>2070</v>
      </c>
      <c r="J1579" s="5"/>
      <c r="K1579" s="11"/>
      <c r="L1579" s="5"/>
      <c r="M1579" s="11"/>
      <c r="N1579" s="11"/>
    </row>
    <row r="1580" spans="1:14">
      <c r="A1580" s="6">
        <v>40998</v>
      </c>
      <c r="B1580" s="4">
        <v>2430</v>
      </c>
      <c r="C1580" s="6">
        <v>40989</v>
      </c>
      <c r="D1580" s="11">
        <v>2000</v>
      </c>
      <c r="E1580" s="11">
        <v>2100</v>
      </c>
      <c r="F1580" s="11">
        <v>2120</v>
      </c>
      <c r="G1580" s="11">
        <v>2180</v>
      </c>
      <c r="H1580" s="6">
        <v>41050</v>
      </c>
      <c r="I1580" s="11">
        <v>2070</v>
      </c>
      <c r="J1580" s="5"/>
      <c r="K1580" s="11"/>
      <c r="L1580" s="5"/>
      <c r="M1580" s="11"/>
      <c r="N1580" s="11"/>
    </row>
    <row r="1581" spans="1:14">
      <c r="A1581" s="6">
        <v>40997</v>
      </c>
      <c r="B1581" s="4">
        <v>2440</v>
      </c>
      <c r="C1581" s="6">
        <v>40988</v>
      </c>
      <c r="D1581" s="11">
        <v>2000</v>
      </c>
      <c r="E1581" s="11">
        <v>2100</v>
      </c>
      <c r="F1581" s="11">
        <v>2120</v>
      </c>
      <c r="G1581" s="11">
        <v>2180</v>
      </c>
      <c r="H1581" s="6">
        <v>41047</v>
      </c>
      <c r="I1581" s="11">
        <v>2070</v>
      </c>
      <c r="J1581" s="5"/>
      <c r="K1581" s="11"/>
      <c r="L1581" s="5"/>
      <c r="M1581" s="11"/>
      <c r="N1581" s="11"/>
    </row>
    <row r="1582" spans="1:14">
      <c r="A1582" s="6">
        <v>40996</v>
      </c>
      <c r="B1582" s="4">
        <v>2450</v>
      </c>
      <c r="C1582" s="6">
        <v>40987</v>
      </c>
      <c r="D1582" s="11">
        <v>2000</v>
      </c>
      <c r="E1582" s="11">
        <v>2100</v>
      </c>
      <c r="F1582" s="11">
        <v>2120</v>
      </c>
      <c r="G1582" s="11">
        <v>2180</v>
      </c>
      <c r="H1582" s="6">
        <v>41046</v>
      </c>
      <c r="I1582" s="11">
        <v>2070</v>
      </c>
      <c r="J1582" s="5"/>
      <c r="K1582" s="11"/>
      <c r="L1582" s="5"/>
      <c r="M1582" s="11"/>
      <c r="N1582" s="11"/>
    </row>
    <row r="1583" spans="1:14">
      <c r="A1583" s="6">
        <v>40995</v>
      </c>
      <c r="B1583" s="4">
        <v>2450</v>
      </c>
      <c r="C1583" s="6">
        <v>40984</v>
      </c>
      <c r="D1583" s="11">
        <v>1990</v>
      </c>
      <c r="E1583" s="11">
        <v>2100</v>
      </c>
      <c r="F1583" s="11">
        <v>2120</v>
      </c>
      <c r="G1583" s="11">
        <v>2180</v>
      </c>
      <c r="H1583" s="6">
        <v>41045</v>
      </c>
      <c r="I1583" s="11">
        <v>2067.14</v>
      </c>
      <c r="J1583" s="5"/>
      <c r="K1583" s="11"/>
      <c r="L1583" s="5"/>
      <c r="M1583" s="11"/>
      <c r="N1583" s="11"/>
    </row>
    <row r="1584" spans="1:14">
      <c r="A1584" s="6">
        <v>40994</v>
      </c>
      <c r="B1584" s="4">
        <v>2450</v>
      </c>
      <c r="C1584" s="6">
        <v>40983</v>
      </c>
      <c r="D1584" s="11">
        <v>1990</v>
      </c>
      <c r="E1584" s="11">
        <v>2100</v>
      </c>
      <c r="F1584" s="11">
        <v>2120</v>
      </c>
      <c r="G1584" s="11">
        <v>2180</v>
      </c>
      <c r="H1584" s="6">
        <v>41044</v>
      </c>
      <c r="I1584" s="11">
        <v>2074.29</v>
      </c>
      <c r="J1584" s="5"/>
      <c r="K1584" s="11"/>
      <c r="L1584" s="5"/>
      <c r="M1584" s="11"/>
      <c r="N1584" s="11"/>
    </row>
    <row r="1585" spans="1:14">
      <c r="A1585" s="6">
        <v>40991</v>
      </c>
      <c r="B1585" s="4">
        <v>2450</v>
      </c>
      <c r="C1585" s="6">
        <v>40982</v>
      </c>
      <c r="D1585" s="11">
        <v>1990</v>
      </c>
      <c r="E1585" s="11">
        <v>2100</v>
      </c>
      <c r="F1585" s="11">
        <v>2120</v>
      </c>
      <c r="G1585" s="11">
        <v>2180</v>
      </c>
      <c r="H1585" s="6">
        <v>41043</v>
      </c>
      <c r="I1585" s="11">
        <v>2067.14</v>
      </c>
      <c r="J1585" s="5"/>
      <c r="K1585" s="11"/>
      <c r="L1585" s="5"/>
      <c r="M1585" s="11"/>
      <c r="N1585" s="11"/>
    </row>
    <row r="1586" spans="1:14">
      <c r="A1586" s="6">
        <v>40990</v>
      </c>
      <c r="B1586" s="4">
        <v>2450</v>
      </c>
      <c r="C1586" s="6">
        <v>40981</v>
      </c>
      <c r="D1586" s="11">
        <v>1990</v>
      </c>
      <c r="E1586" s="11">
        <v>2100</v>
      </c>
      <c r="F1586" s="11">
        <v>2120</v>
      </c>
      <c r="G1586" s="11">
        <v>2180</v>
      </c>
      <c r="H1586" s="6">
        <v>41040</v>
      </c>
      <c r="I1586" s="11">
        <v>2067.14</v>
      </c>
      <c r="J1586" s="5"/>
      <c r="K1586" s="11"/>
      <c r="L1586" s="5"/>
      <c r="M1586" s="11"/>
      <c r="N1586" s="11"/>
    </row>
    <row r="1587" spans="1:14">
      <c r="A1587" s="6">
        <v>40989</v>
      </c>
      <c r="B1587" s="4">
        <v>2430</v>
      </c>
      <c r="C1587" s="6">
        <v>40980</v>
      </c>
      <c r="D1587" s="11">
        <v>1980</v>
      </c>
      <c r="E1587" s="11">
        <v>2100</v>
      </c>
      <c r="F1587" s="11">
        <v>2120</v>
      </c>
      <c r="G1587" s="11">
        <v>2180</v>
      </c>
      <c r="H1587" s="6">
        <v>41039</v>
      </c>
      <c r="I1587" s="11">
        <v>2067.14</v>
      </c>
      <c r="J1587" s="5"/>
      <c r="K1587" s="11"/>
      <c r="L1587" s="5"/>
      <c r="M1587" s="11"/>
      <c r="N1587" s="11"/>
    </row>
    <row r="1588" spans="1:14">
      <c r="A1588" s="6">
        <v>40988</v>
      </c>
      <c r="B1588" s="4">
        <v>2430</v>
      </c>
      <c r="C1588" s="6">
        <v>40977</v>
      </c>
      <c r="D1588" s="11">
        <v>1980</v>
      </c>
      <c r="E1588" s="11">
        <v>2100</v>
      </c>
      <c r="F1588" s="11">
        <v>2120</v>
      </c>
      <c r="G1588" s="11">
        <v>2180</v>
      </c>
      <c r="H1588" s="6">
        <v>41038</v>
      </c>
      <c r="I1588" s="11">
        <v>2067.14</v>
      </c>
      <c r="J1588" s="5"/>
      <c r="K1588" s="11"/>
      <c r="L1588" s="5"/>
      <c r="M1588" s="11"/>
      <c r="N1588" s="11"/>
    </row>
    <row r="1589" spans="1:14">
      <c r="A1589" s="6">
        <v>40987</v>
      </c>
      <c r="B1589" s="4">
        <v>2430</v>
      </c>
      <c r="C1589" s="6">
        <v>40976</v>
      </c>
      <c r="D1589" s="11">
        <v>1980</v>
      </c>
      <c r="E1589" s="11">
        <v>2100</v>
      </c>
      <c r="F1589" s="11">
        <v>2120</v>
      </c>
      <c r="G1589" s="11">
        <v>2180</v>
      </c>
      <c r="H1589" s="6">
        <v>41037</v>
      </c>
      <c r="I1589" s="11">
        <v>2070</v>
      </c>
      <c r="J1589" s="5"/>
      <c r="K1589" s="11"/>
      <c r="L1589" s="5"/>
      <c r="M1589" s="11"/>
      <c r="N1589" s="11"/>
    </row>
    <row r="1590" spans="1:14">
      <c r="A1590" s="6">
        <v>40984</v>
      </c>
      <c r="B1590" s="4">
        <v>2420</v>
      </c>
      <c r="C1590" s="6">
        <v>40975</v>
      </c>
      <c r="D1590" s="11">
        <v>1980</v>
      </c>
      <c r="E1590" s="11">
        <v>2100</v>
      </c>
      <c r="F1590" s="11">
        <v>2120</v>
      </c>
      <c r="G1590" s="11">
        <v>2180</v>
      </c>
      <c r="H1590" s="6">
        <v>41036</v>
      </c>
      <c r="I1590" s="11">
        <v>2070</v>
      </c>
      <c r="J1590" s="5"/>
      <c r="K1590" s="11"/>
      <c r="L1590" s="5"/>
      <c r="M1590" s="11"/>
      <c r="N1590" s="11"/>
    </row>
    <row r="1591" spans="1:14">
      <c r="A1591" s="6">
        <v>40983</v>
      </c>
      <c r="B1591" s="4">
        <v>2420</v>
      </c>
      <c r="C1591" s="6">
        <v>40974</v>
      </c>
      <c r="D1591" s="11">
        <v>1980</v>
      </c>
      <c r="E1591" s="11">
        <v>2100</v>
      </c>
      <c r="F1591" s="11">
        <v>2120</v>
      </c>
      <c r="G1591" s="11">
        <v>2180</v>
      </c>
      <c r="H1591" s="6">
        <v>41033</v>
      </c>
      <c r="I1591" s="11">
        <v>2081.4299999999998</v>
      </c>
      <c r="J1591" s="5"/>
      <c r="K1591" s="11"/>
      <c r="L1591" s="5"/>
      <c r="M1591" s="11"/>
      <c r="N1591" s="11"/>
    </row>
    <row r="1592" spans="1:14">
      <c r="A1592" s="6">
        <v>40982</v>
      </c>
      <c r="B1592" s="4">
        <v>2420</v>
      </c>
      <c r="C1592" s="6">
        <v>40973</v>
      </c>
      <c r="D1592" s="11">
        <v>1980</v>
      </c>
      <c r="E1592" s="11">
        <v>2100</v>
      </c>
      <c r="F1592" s="11">
        <v>2120</v>
      </c>
      <c r="G1592" s="11">
        <v>2180</v>
      </c>
      <c r="H1592" s="6">
        <v>41032</v>
      </c>
      <c r="I1592" s="11">
        <v>2081.4299999999998</v>
      </c>
      <c r="J1592" s="5"/>
      <c r="K1592" s="11"/>
      <c r="L1592" s="5"/>
      <c r="M1592" s="11"/>
      <c r="N1592" s="11"/>
    </row>
    <row r="1593" spans="1:14">
      <c r="A1593" s="6">
        <v>40981</v>
      </c>
      <c r="B1593" s="4">
        <v>2420</v>
      </c>
      <c r="C1593" s="6">
        <v>40970</v>
      </c>
      <c r="D1593" s="11">
        <v>1980</v>
      </c>
      <c r="E1593" s="11">
        <v>2100</v>
      </c>
      <c r="F1593" s="11">
        <v>2120</v>
      </c>
      <c r="G1593" s="11">
        <v>2180</v>
      </c>
      <c r="H1593" s="6">
        <v>41031</v>
      </c>
      <c r="I1593" s="11">
        <v>2074.29</v>
      </c>
      <c r="J1593" s="5"/>
      <c r="K1593" s="11"/>
      <c r="L1593" s="5"/>
      <c r="M1593" s="11"/>
      <c r="N1593" s="11"/>
    </row>
    <row r="1594" spans="1:14">
      <c r="A1594" s="6">
        <v>40980</v>
      </c>
      <c r="B1594" s="4">
        <v>2420</v>
      </c>
      <c r="C1594" s="6">
        <v>40969</v>
      </c>
      <c r="D1594" s="11">
        <v>1980</v>
      </c>
      <c r="E1594" s="11">
        <v>2100</v>
      </c>
      <c r="F1594" s="11">
        <v>2120</v>
      </c>
      <c r="G1594" s="11">
        <v>2180</v>
      </c>
      <c r="H1594" s="6">
        <v>41027</v>
      </c>
      <c r="I1594" s="11">
        <v>2070</v>
      </c>
      <c r="J1594" s="5"/>
      <c r="K1594" s="11"/>
      <c r="L1594" s="5"/>
      <c r="M1594" s="11"/>
      <c r="N1594" s="11"/>
    </row>
    <row r="1595" spans="1:14">
      <c r="A1595" s="6">
        <v>40977</v>
      </c>
      <c r="B1595" s="4">
        <v>2420</v>
      </c>
      <c r="C1595" s="6">
        <v>40968</v>
      </c>
      <c r="D1595" s="11">
        <v>1980</v>
      </c>
      <c r="E1595" s="11">
        <v>2100</v>
      </c>
      <c r="F1595" s="11">
        <v>2120</v>
      </c>
      <c r="G1595" s="11">
        <v>2180</v>
      </c>
      <c r="H1595" s="6">
        <v>41026</v>
      </c>
      <c r="I1595" s="11">
        <v>2070</v>
      </c>
      <c r="J1595" s="5"/>
      <c r="K1595" s="11"/>
      <c r="L1595" s="5"/>
      <c r="M1595" s="11"/>
      <c r="N1595" s="11"/>
    </row>
    <row r="1596" spans="1:14">
      <c r="A1596" s="6">
        <v>40976</v>
      </c>
      <c r="B1596" s="4">
        <v>2420</v>
      </c>
      <c r="C1596" s="6">
        <v>40967</v>
      </c>
      <c r="D1596" s="11">
        <v>1980</v>
      </c>
      <c r="E1596" s="11">
        <v>2100</v>
      </c>
      <c r="F1596" s="11">
        <v>2120</v>
      </c>
      <c r="G1596" s="11">
        <v>2180</v>
      </c>
      <c r="H1596" s="6">
        <v>41025</v>
      </c>
      <c r="I1596" s="11">
        <v>2070</v>
      </c>
      <c r="J1596" s="5"/>
      <c r="K1596" s="11"/>
      <c r="L1596" s="5"/>
      <c r="M1596" s="11"/>
      <c r="N1596" s="11"/>
    </row>
    <row r="1597" spans="1:14">
      <c r="A1597" s="6">
        <v>40975</v>
      </c>
      <c r="B1597" s="4">
        <v>2400</v>
      </c>
      <c r="C1597" s="6">
        <v>40966</v>
      </c>
      <c r="D1597" s="11">
        <v>1980</v>
      </c>
      <c r="E1597" s="11">
        <v>2100</v>
      </c>
      <c r="F1597" s="11">
        <v>2120</v>
      </c>
      <c r="G1597" s="11">
        <v>2180</v>
      </c>
      <c r="H1597" s="6">
        <v>41024</v>
      </c>
      <c r="I1597" s="11">
        <v>2070</v>
      </c>
      <c r="J1597" s="5"/>
      <c r="K1597" s="11"/>
      <c r="L1597" s="5"/>
      <c r="M1597" s="11"/>
      <c r="N1597" s="11"/>
    </row>
    <row r="1598" spans="1:14">
      <c r="A1598" s="6">
        <v>40974</v>
      </c>
      <c r="B1598" s="4">
        <v>2425</v>
      </c>
      <c r="C1598" s="6">
        <v>40963</v>
      </c>
      <c r="D1598" s="11">
        <v>1980</v>
      </c>
      <c r="E1598" s="11">
        <v>2100</v>
      </c>
      <c r="F1598" s="11">
        <v>2120</v>
      </c>
      <c r="G1598" s="11">
        <v>2180</v>
      </c>
      <c r="H1598" s="6">
        <v>41023</v>
      </c>
      <c r="I1598" s="11">
        <v>2070</v>
      </c>
      <c r="J1598" s="5"/>
      <c r="K1598" s="11"/>
      <c r="L1598" s="5"/>
      <c r="M1598" s="11"/>
      <c r="N1598" s="11"/>
    </row>
    <row r="1599" spans="1:14">
      <c r="A1599" s="6">
        <v>40973</v>
      </c>
      <c r="B1599" s="4">
        <v>2425</v>
      </c>
      <c r="C1599" s="6">
        <v>40962</v>
      </c>
      <c r="D1599" s="11">
        <v>1980</v>
      </c>
      <c r="E1599" s="11">
        <v>2100</v>
      </c>
      <c r="F1599" s="11">
        <v>2120</v>
      </c>
      <c r="G1599" s="11">
        <v>2180</v>
      </c>
      <c r="H1599" s="6">
        <v>41022</v>
      </c>
      <c r="I1599" s="11">
        <v>2065.71</v>
      </c>
      <c r="J1599" s="5"/>
      <c r="K1599" s="11"/>
      <c r="L1599" s="5"/>
      <c r="M1599" s="11"/>
      <c r="N1599" s="11"/>
    </row>
    <row r="1600" spans="1:14">
      <c r="A1600" s="6">
        <v>40970</v>
      </c>
      <c r="B1600" s="4">
        <v>2425</v>
      </c>
      <c r="C1600" s="6">
        <v>40961</v>
      </c>
      <c r="D1600" s="11">
        <v>1980</v>
      </c>
      <c r="E1600" s="11">
        <v>2100</v>
      </c>
      <c r="F1600" s="11">
        <v>2120</v>
      </c>
      <c r="G1600" s="11">
        <v>2180</v>
      </c>
      <c r="H1600" s="6">
        <v>41019</v>
      </c>
      <c r="I1600" s="11">
        <v>2065.71</v>
      </c>
      <c r="J1600" s="5"/>
      <c r="K1600" s="11"/>
      <c r="L1600" s="5"/>
      <c r="M1600" s="11"/>
      <c r="N1600" s="11"/>
    </row>
    <row r="1601" spans="1:14">
      <c r="A1601" s="6">
        <v>40969</v>
      </c>
      <c r="B1601" s="4">
        <v>2425</v>
      </c>
      <c r="C1601" s="6">
        <v>40960</v>
      </c>
      <c r="D1601" s="11">
        <v>1980</v>
      </c>
      <c r="E1601" s="11">
        <v>2100</v>
      </c>
      <c r="F1601" s="11">
        <v>2120</v>
      </c>
      <c r="G1601" s="11">
        <v>2180</v>
      </c>
      <c r="H1601" s="6">
        <v>41018</v>
      </c>
      <c r="I1601" s="11">
        <v>2065.71</v>
      </c>
      <c r="J1601" s="5"/>
      <c r="K1601" s="11"/>
      <c r="L1601" s="5"/>
      <c r="M1601" s="11"/>
      <c r="N1601" s="11"/>
    </row>
    <row r="1602" spans="1:14">
      <c r="A1602" s="6">
        <v>40968</v>
      </c>
      <c r="B1602" s="4">
        <v>2450</v>
      </c>
      <c r="C1602" s="6">
        <v>40959</v>
      </c>
      <c r="D1602" s="11">
        <v>1960</v>
      </c>
      <c r="E1602" s="11">
        <v>2080</v>
      </c>
      <c r="F1602" s="11">
        <v>2120</v>
      </c>
      <c r="G1602" s="11">
        <v>2180</v>
      </c>
      <c r="H1602" s="6">
        <v>41017</v>
      </c>
      <c r="I1602" s="11">
        <v>2058.5700000000002</v>
      </c>
      <c r="J1602" s="5"/>
      <c r="K1602" s="11"/>
      <c r="L1602" s="5"/>
      <c r="M1602" s="11"/>
      <c r="N1602" s="11"/>
    </row>
    <row r="1603" spans="1:14">
      <c r="A1603" s="6">
        <v>40967</v>
      </c>
      <c r="B1603" s="4">
        <v>2470</v>
      </c>
      <c r="C1603" s="6">
        <v>40956</v>
      </c>
      <c r="D1603" s="11">
        <v>1920</v>
      </c>
      <c r="E1603" s="11">
        <v>2060</v>
      </c>
      <c r="F1603" s="11">
        <v>2100</v>
      </c>
      <c r="G1603" s="11">
        <v>2160</v>
      </c>
      <c r="H1603" s="6">
        <v>41016</v>
      </c>
      <c r="I1603" s="11">
        <v>2052.86</v>
      </c>
      <c r="J1603" s="5"/>
      <c r="K1603" s="11"/>
      <c r="L1603" s="5"/>
      <c r="M1603" s="11"/>
      <c r="N1603" s="11"/>
    </row>
    <row r="1604" spans="1:14">
      <c r="A1604" s="6">
        <v>40966</v>
      </c>
      <c r="B1604" s="4">
        <v>2470</v>
      </c>
      <c r="C1604" s="6">
        <v>40955</v>
      </c>
      <c r="D1604" s="11">
        <v>1920</v>
      </c>
      <c r="E1604" s="11">
        <v>2060</v>
      </c>
      <c r="F1604" s="11">
        <v>2100</v>
      </c>
      <c r="G1604" s="11">
        <v>2160</v>
      </c>
      <c r="H1604" s="6">
        <v>41015</v>
      </c>
      <c r="I1604" s="11">
        <v>2052.86</v>
      </c>
      <c r="J1604" s="5"/>
      <c r="K1604" s="11"/>
      <c r="L1604" s="5"/>
      <c r="M1604" s="11"/>
      <c r="N1604" s="11"/>
    </row>
    <row r="1605" spans="1:14">
      <c r="A1605" s="6">
        <v>40963</v>
      </c>
      <c r="B1605" s="4">
        <v>2470</v>
      </c>
      <c r="C1605" s="6">
        <v>40954</v>
      </c>
      <c r="D1605" s="11">
        <v>1920</v>
      </c>
      <c r="E1605" s="11">
        <v>2060</v>
      </c>
      <c r="F1605" s="11">
        <v>2100</v>
      </c>
      <c r="G1605" s="11">
        <v>2160</v>
      </c>
      <c r="H1605" s="6">
        <v>41012</v>
      </c>
      <c r="I1605" s="11">
        <v>2051.4299999999998</v>
      </c>
      <c r="J1605" s="5"/>
      <c r="K1605" s="11"/>
      <c r="L1605" s="5"/>
      <c r="M1605" s="11"/>
      <c r="N1605" s="11"/>
    </row>
    <row r="1606" spans="1:14">
      <c r="A1606" s="6">
        <v>40962</v>
      </c>
      <c r="B1606" s="4">
        <v>2470</v>
      </c>
      <c r="C1606" s="6">
        <v>40953</v>
      </c>
      <c r="D1606" s="11">
        <v>1900</v>
      </c>
      <c r="E1606" s="11">
        <v>2040</v>
      </c>
      <c r="F1606" s="11">
        <v>2050</v>
      </c>
      <c r="G1606" s="11">
        <v>2130</v>
      </c>
      <c r="H1606" s="6">
        <v>41011</v>
      </c>
      <c r="I1606" s="11">
        <v>2048.5700000000002</v>
      </c>
      <c r="J1606" s="5"/>
      <c r="K1606" s="11"/>
      <c r="L1606" s="5"/>
      <c r="M1606" s="11"/>
      <c r="N1606" s="11"/>
    </row>
    <row r="1607" spans="1:14">
      <c r="A1607" s="6">
        <v>40961</v>
      </c>
      <c r="B1607" s="4">
        <v>2470</v>
      </c>
      <c r="C1607" s="6">
        <v>40952</v>
      </c>
      <c r="D1607" s="11">
        <v>1900</v>
      </c>
      <c r="E1607" s="11">
        <v>2020</v>
      </c>
      <c r="F1607" s="11">
        <v>2040</v>
      </c>
      <c r="G1607" s="11">
        <v>2120</v>
      </c>
      <c r="H1607" s="6">
        <v>41010</v>
      </c>
      <c r="I1607" s="11">
        <v>1995.71</v>
      </c>
      <c r="J1607" s="5"/>
      <c r="K1607" s="11"/>
      <c r="L1607" s="5"/>
      <c r="M1607" s="11"/>
      <c r="N1607" s="11"/>
    </row>
    <row r="1608" spans="1:14">
      <c r="A1608" s="6">
        <v>40960</v>
      </c>
      <c r="B1608" s="4">
        <v>2470</v>
      </c>
      <c r="C1608" s="6">
        <v>40949</v>
      </c>
      <c r="D1608" s="11">
        <v>1900</v>
      </c>
      <c r="E1608" s="11">
        <v>2020</v>
      </c>
      <c r="F1608" s="11">
        <v>2040</v>
      </c>
      <c r="G1608" s="11">
        <v>2120</v>
      </c>
      <c r="H1608" s="6">
        <v>41009</v>
      </c>
      <c r="I1608" s="11">
        <v>1990</v>
      </c>
      <c r="J1608" s="5"/>
      <c r="K1608" s="11"/>
      <c r="L1608" s="5"/>
      <c r="M1608" s="11"/>
      <c r="N1608" s="11"/>
    </row>
    <row r="1609" spans="1:14">
      <c r="A1609" s="6">
        <v>40959</v>
      </c>
      <c r="B1609" s="4">
        <v>2470</v>
      </c>
      <c r="C1609" s="6">
        <v>40948</v>
      </c>
      <c r="D1609" s="11">
        <v>1900</v>
      </c>
      <c r="E1609" s="11">
        <v>2020</v>
      </c>
      <c r="F1609" s="11">
        <v>2040</v>
      </c>
      <c r="G1609" s="11">
        <v>2120</v>
      </c>
      <c r="H1609" s="6">
        <v>41008</v>
      </c>
      <c r="I1609" s="11">
        <v>1954.29</v>
      </c>
      <c r="J1609" s="5"/>
      <c r="K1609" s="11"/>
      <c r="L1609" s="5"/>
      <c r="M1609" s="11"/>
      <c r="N1609" s="11"/>
    </row>
    <row r="1610" spans="1:14">
      <c r="A1610" s="6">
        <v>40956</v>
      </c>
      <c r="B1610" s="4">
        <v>2470</v>
      </c>
      <c r="C1610" s="6">
        <v>40947</v>
      </c>
      <c r="D1610" s="11">
        <v>1900</v>
      </c>
      <c r="E1610" s="11">
        <v>2020</v>
      </c>
      <c r="F1610" s="11">
        <v>2040</v>
      </c>
      <c r="G1610" s="11">
        <v>2120</v>
      </c>
      <c r="H1610" s="6">
        <v>41005</v>
      </c>
      <c r="I1610" s="11">
        <v>1954.29</v>
      </c>
      <c r="J1610" s="5"/>
      <c r="K1610" s="11"/>
      <c r="L1610" s="5"/>
      <c r="M1610" s="11"/>
      <c r="N1610" s="11"/>
    </row>
    <row r="1611" spans="1:14">
      <c r="A1611" s="6">
        <v>40955</v>
      </c>
      <c r="B1611" s="4">
        <v>2470</v>
      </c>
      <c r="C1611" s="6">
        <v>40946</v>
      </c>
      <c r="D1611" s="11">
        <v>1900</v>
      </c>
      <c r="E1611" s="11">
        <v>2020</v>
      </c>
      <c r="F1611" s="11">
        <v>2040</v>
      </c>
      <c r="G1611" s="11">
        <v>2120</v>
      </c>
      <c r="H1611" s="6">
        <v>41004</v>
      </c>
      <c r="I1611" s="11">
        <v>1944.29</v>
      </c>
      <c r="J1611" s="5"/>
      <c r="K1611" s="11"/>
      <c r="L1611" s="5"/>
      <c r="M1611" s="11"/>
      <c r="N1611" s="11"/>
    </row>
    <row r="1612" spans="1:14">
      <c r="A1612" s="6">
        <v>40954</v>
      </c>
      <c r="B1612" s="4">
        <v>2470</v>
      </c>
      <c r="C1612" s="6">
        <v>40945</v>
      </c>
      <c r="D1612" s="11">
        <v>1900</v>
      </c>
      <c r="E1612" s="11">
        <v>2020</v>
      </c>
      <c r="F1612" s="11">
        <v>2040</v>
      </c>
      <c r="G1612" s="11">
        <v>2120</v>
      </c>
      <c r="H1612" s="6">
        <v>41000</v>
      </c>
      <c r="I1612" s="11">
        <v>1937.14</v>
      </c>
      <c r="J1612" s="5"/>
      <c r="K1612" s="11"/>
      <c r="L1612" s="5"/>
      <c r="M1612" s="11"/>
      <c r="N1612" s="11"/>
    </row>
    <row r="1613" spans="1:14">
      <c r="A1613" s="6">
        <v>40953</v>
      </c>
      <c r="B1613" s="4">
        <v>2490</v>
      </c>
      <c r="C1613" s="6">
        <v>40942</v>
      </c>
      <c r="D1613" s="11">
        <v>1900</v>
      </c>
      <c r="E1613" s="11">
        <v>2020</v>
      </c>
      <c r="F1613" s="11">
        <v>2040</v>
      </c>
      <c r="G1613" s="11">
        <v>2120</v>
      </c>
      <c r="H1613" s="6">
        <v>40999</v>
      </c>
      <c r="I1613" s="11">
        <v>1918.57</v>
      </c>
      <c r="J1613" s="5"/>
      <c r="K1613" s="11"/>
      <c r="L1613" s="5"/>
      <c r="M1613" s="11"/>
      <c r="N1613" s="11"/>
    </row>
    <row r="1614" spans="1:14">
      <c r="A1614" s="6">
        <v>40952</v>
      </c>
      <c r="B1614" s="4">
        <v>2490</v>
      </c>
      <c r="C1614" s="6">
        <v>40941</v>
      </c>
      <c r="D1614" s="11">
        <v>1900</v>
      </c>
      <c r="E1614" s="11">
        <v>2020</v>
      </c>
      <c r="F1614" s="11">
        <v>2040</v>
      </c>
      <c r="G1614" s="11">
        <v>2120</v>
      </c>
      <c r="H1614" s="6">
        <v>40998</v>
      </c>
      <c r="I1614" s="11">
        <v>1918.57</v>
      </c>
      <c r="J1614" s="5"/>
      <c r="K1614" s="11"/>
      <c r="L1614" s="5"/>
      <c r="M1614" s="11"/>
      <c r="N1614" s="11"/>
    </row>
    <row r="1615" spans="1:14">
      <c r="A1615" s="6">
        <v>40949</v>
      </c>
      <c r="B1615" s="4">
        <v>2490</v>
      </c>
      <c r="C1615" s="6">
        <v>40940</v>
      </c>
      <c r="D1615" s="11">
        <v>1900</v>
      </c>
      <c r="E1615" s="11">
        <v>2020</v>
      </c>
      <c r="F1615" s="11">
        <v>2040</v>
      </c>
      <c r="G1615" s="11">
        <v>2120</v>
      </c>
      <c r="H1615" s="6">
        <v>40997</v>
      </c>
      <c r="I1615" s="11">
        <v>1914.29</v>
      </c>
      <c r="J1615" s="5"/>
      <c r="K1615" s="11"/>
      <c r="L1615" s="5"/>
      <c r="M1615" s="11"/>
      <c r="N1615" s="11"/>
    </row>
    <row r="1616" spans="1:14">
      <c r="A1616" s="6">
        <v>40948</v>
      </c>
      <c r="B1616" s="4">
        <v>2490</v>
      </c>
      <c r="C1616" s="6">
        <v>40939</v>
      </c>
      <c r="D1616" s="11">
        <v>1900</v>
      </c>
      <c r="E1616" s="11">
        <v>2020</v>
      </c>
      <c r="F1616" s="11">
        <v>2040</v>
      </c>
      <c r="G1616" s="11">
        <v>2120</v>
      </c>
      <c r="H1616" s="6">
        <v>40996</v>
      </c>
      <c r="I1616" s="11">
        <v>1900</v>
      </c>
      <c r="J1616" s="5"/>
      <c r="K1616" s="11"/>
      <c r="L1616" s="5"/>
      <c r="M1616" s="11"/>
      <c r="N1616" s="11"/>
    </row>
    <row r="1617" spans="1:14">
      <c r="A1617" s="6">
        <v>40947</v>
      </c>
      <c r="B1617" s="4">
        <v>2490</v>
      </c>
      <c r="C1617" s="6">
        <v>40938</v>
      </c>
      <c r="D1617" s="11">
        <v>1900</v>
      </c>
      <c r="E1617" s="11">
        <v>2020</v>
      </c>
      <c r="F1617" s="11">
        <v>2040</v>
      </c>
      <c r="G1617" s="11">
        <v>2120</v>
      </c>
      <c r="H1617" s="6">
        <v>40995</v>
      </c>
      <c r="I1617" s="11">
        <v>1900</v>
      </c>
      <c r="J1617" s="5"/>
      <c r="K1617" s="11"/>
      <c r="L1617" s="5"/>
      <c r="M1617" s="11"/>
      <c r="N1617" s="11"/>
    </row>
    <row r="1618" spans="1:14">
      <c r="A1618" s="6">
        <v>40946</v>
      </c>
      <c r="B1618" s="4">
        <v>2490</v>
      </c>
      <c r="C1618" s="6">
        <v>40928</v>
      </c>
      <c r="D1618" s="11">
        <v>1900</v>
      </c>
      <c r="E1618" s="11">
        <v>2020</v>
      </c>
      <c r="F1618" s="11">
        <v>2040</v>
      </c>
      <c r="G1618" s="11">
        <v>2120</v>
      </c>
      <c r="H1618" s="6">
        <v>40994</v>
      </c>
      <c r="I1618" s="11">
        <v>1900</v>
      </c>
      <c r="J1618" s="5"/>
      <c r="K1618" s="11"/>
      <c r="L1618" s="5"/>
      <c r="M1618" s="11"/>
      <c r="N1618" s="11"/>
    </row>
    <row r="1619" spans="1:14">
      <c r="A1619" s="6">
        <v>40945</v>
      </c>
      <c r="B1619" s="4">
        <v>2490</v>
      </c>
      <c r="C1619" s="6">
        <v>40927</v>
      </c>
      <c r="D1619" s="11">
        <v>1900</v>
      </c>
      <c r="E1619" s="11">
        <v>2020</v>
      </c>
      <c r="F1619" s="11">
        <v>2040</v>
      </c>
      <c r="G1619" s="11">
        <v>2120</v>
      </c>
      <c r="H1619" s="6">
        <v>40991</v>
      </c>
      <c r="I1619" s="11">
        <v>1904.29</v>
      </c>
      <c r="J1619" s="5"/>
      <c r="K1619" s="11"/>
      <c r="L1619" s="5"/>
      <c r="M1619" s="11"/>
      <c r="N1619" s="11"/>
    </row>
    <row r="1620" spans="1:14">
      <c r="A1620" s="6">
        <v>40942</v>
      </c>
      <c r="B1620" s="4">
        <v>2490</v>
      </c>
      <c r="C1620" s="6">
        <v>40926</v>
      </c>
      <c r="D1620" s="11">
        <v>1900</v>
      </c>
      <c r="E1620" s="11">
        <v>2020</v>
      </c>
      <c r="F1620" s="11">
        <v>2040</v>
      </c>
      <c r="G1620" s="11">
        <v>2120</v>
      </c>
      <c r="H1620" s="6">
        <v>40990</v>
      </c>
      <c r="I1620" s="11">
        <v>1904.29</v>
      </c>
      <c r="J1620" s="5"/>
      <c r="K1620" s="11"/>
      <c r="L1620" s="5"/>
      <c r="M1620" s="11"/>
      <c r="N1620" s="11"/>
    </row>
    <row r="1621" spans="1:14">
      <c r="A1621" s="6">
        <v>40941</v>
      </c>
      <c r="B1621" s="4">
        <v>2480</v>
      </c>
      <c r="C1621" s="6">
        <v>40925</v>
      </c>
      <c r="D1621" s="11">
        <v>1900</v>
      </c>
      <c r="E1621" s="11">
        <v>2020</v>
      </c>
      <c r="F1621" s="11">
        <v>2040</v>
      </c>
      <c r="G1621" s="11">
        <v>2120</v>
      </c>
      <c r="H1621" s="6">
        <v>40989</v>
      </c>
      <c r="I1621" s="11">
        <v>1904.29</v>
      </c>
      <c r="J1621" s="5"/>
      <c r="K1621" s="11"/>
      <c r="L1621" s="5"/>
      <c r="M1621" s="11"/>
      <c r="N1621" s="11"/>
    </row>
    <row r="1622" spans="1:14">
      <c r="A1622" s="6">
        <v>40940</v>
      </c>
      <c r="B1622" s="4">
        <v>2460</v>
      </c>
      <c r="C1622" s="6">
        <v>40924</v>
      </c>
      <c r="D1622" s="11">
        <v>1900</v>
      </c>
      <c r="E1622" s="11">
        <v>2020</v>
      </c>
      <c r="F1622" s="11">
        <v>2040</v>
      </c>
      <c r="G1622" s="11">
        <v>2120</v>
      </c>
      <c r="H1622" s="6">
        <v>40988</v>
      </c>
      <c r="I1622" s="11">
        <v>1904.29</v>
      </c>
      <c r="J1622" s="5"/>
      <c r="K1622" s="11"/>
      <c r="L1622" s="5"/>
      <c r="M1622" s="11"/>
      <c r="N1622" s="11"/>
    </row>
    <row r="1623" spans="1:14">
      <c r="A1623" s="6">
        <v>40939</v>
      </c>
      <c r="B1623" s="4">
        <v>2460</v>
      </c>
      <c r="C1623" s="6">
        <v>40921</v>
      </c>
      <c r="D1623" s="11">
        <v>1900</v>
      </c>
      <c r="E1623" s="11">
        <v>2020</v>
      </c>
      <c r="F1623" s="11">
        <v>2040</v>
      </c>
      <c r="G1623" s="11">
        <v>2120</v>
      </c>
      <c r="H1623" s="6">
        <v>40987</v>
      </c>
      <c r="I1623" s="11">
        <v>1904.29</v>
      </c>
      <c r="J1623" s="5"/>
      <c r="K1623" s="11"/>
      <c r="L1623" s="5"/>
      <c r="M1623" s="11"/>
      <c r="N1623" s="11"/>
    </row>
    <row r="1624" spans="1:14">
      <c r="A1624" s="6">
        <v>40938</v>
      </c>
      <c r="B1624" s="4">
        <v>2460</v>
      </c>
      <c r="C1624" s="6">
        <v>40920</v>
      </c>
      <c r="D1624" s="11">
        <v>1900</v>
      </c>
      <c r="E1624" s="11">
        <v>2020</v>
      </c>
      <c r="F1624" s="11">
        <v>2040</v>
      </c>
      <c r="G1624" s="11">
        <v>2100</v>
      </c>
      <c r="H1624" s="6">
        <v>40984</v>
      </c>
      <c r="I1624" s="11">
        <v>1904.29</v>
      </c>
      <c r="J1624" s="5"/>
      <c r="K1624" s="11"/>
      <c r="L1624" s="5"/>
      <c r="M1624" s="11"/>
      <c r="N1624" s="11"/>
    </row>
    <row r="1625" spans="1:14">
      <c r="A1625" s="6">
        <v>40928</v>
      </c>
      <c r="B1625" s="4">
        <v>2450</v>
      </c>
      <c r="C1625" s="6">
        <v>40919</v>
      </c>
      <c r="D1625" s="11">
        <v>1900</v>
      </c>
      <c r="E1625" s="11">
        <v>2020</v>
      </c>
      <c r="F1625" s="11">
        <v>2040</v>
      </c>
      <c r="G1625" s="11">
        <v>2100</v>
      </c>
      <c r="H1625" s="6">
        <v>40983</v>
      </c>
      <c r="I1625" s="11">
        <v>1904.29</v>
      </c>
      <c r="J1625" s="5"/>
      <c r="K1625" s="11"/>
      <c r="L1625" s="5"/>
      <c r="M1625" s="11"/>
      <c r="N1625" s="11"/>
    </row>
    <row r="1626" spans="1:14">
      <c r="A1626" s="6">
        <v>40927</v>
      </c>
      <c r="B1626" s="4">
        <v>2450</v>
      </c>
      <c r="C1626" s="6">
        <v>40918</v>
      </c>
      <c r="D1626" s="11">
        <v>1900</v>
      </c>
      <c r="E1626" s="11">
        <v>2020</v>
      </c>
      <c r="F1626" s="11">
        <v>2040</v>
      </c>
      <c r="G1626" s="11">
        <v>2100</v>
      </c>
      <c r="H1626" s="6">
        <v>40982</v>
      </c>
      <c r="I1626" s="11">
        <v>1911.43</v>
      </c>
      <c r="J1626" s="5"/>
      <c r="K1626" s="11"/>
      <c r="L1626" s="5"/>
      <c r="M1626" s="11"/>
      <c r="N1626" s="11"/>
    </row>
    <row r="1627" spans="1:14">
      <c r="A1627" s="6">
        <v>40926</v>
      </c>
      <c r="B1627" s="4">
        <v>2450</v>
      </c>
      <c r="C1627" s="6">
        <v>40917</v>
      </c>
      <c r="D1627" s="11">
        <v>1900</v>
      </c>
      <c r="E1627" s="11">
        <v>2020</v>
      </c>
      <c r="F1627" s="11">
        <v>2040</v>
      </c>
      <c r="G1627" s="11">
        <v>2100</v>
      </c>
      <c r="H1627" s="6">
        <v>40981</v>
      </c>
      <c r="I1627" s="11">
        <v>1911.43</v>
      </c>
      <c r="J1627" s="5"/>
      <c r="K1627" s="11"/>
      <c r="L1627" s="5"/>
      <c r="M1627" s="11"/>
      <c r="N1627" s="11"/>
    </row>
    <row r="1628" spans="1:14">
      <c r="A1628" s="6">
        <v>40925</v>
      </c>
      <c r="B1628" s="4">
        <v>2450</v>
      </c>
      <c r="C1628" s="6">
        <v>40914</v>
      </c>
      <c r="D1628" s="11">
        <v>1900</v>
      </c>
      <c r="E1628" s="11">
        <v>2020</v>
      </c>
      <c r="F1628" s="11">
        <v>2040</v>
      </c>
      <c r="G1628" s="11">
        <v>2100</v>
      </c>
      <c r="H1628" s="6">
        <v>40980</v>
      </c>
      <c r="I1628" s="11">
        <v>1920</v>
      </c>
      <c r="J1628" s="5"/>
      <c r="K1628" s="11"/>
      <c r="L1628" s="5"/>
      <c r="M1628" s="11"/>
      <c r="N1628" s="11"/>
    </row>
    <row r="1629" spans="1:14">
      <c r="A1629" s="6">
        <v>40924</v>
      </c>
      <c r="B1629" s="4">
        <v>2450</v>
      </c>
      <c r="C1629" s="6">
        <v>40913</v>
      </c>
      <c r="D1629" s="11">
        <v>1880</v>
      </c>
      <c r="E1629" s="11">
        <v>2000</v>
      </c>
      <c r="F1629" s="11">
        <v>2040</v>
      </c>
      <c r="G1629" s="11">
        <v>2080</v>
      </c>
      <c r="H1629" s="6">
        <v>40977</v>
      </c>
      <c r="I1629" s="11">
        <v>1927.14</v>
      </c>
      <c r="J1629" s="5"/>
      <c r="K1629" s="11"/>
      <c r="L1629" s="5"/>
      <c r="M1629" s="11"/>
      <c r="N1629" s="11"/>
    </row>
    <row r="1630" spans="1:14">
      <c r="A1630" s="6">
        <v>40921</v>
      </c>
      <c r="B1630" s="4">
        <v>2430</v>
      </c>
      <c r="C1630" s="6">
        <v>40912</v>
      </c>
      <c r="D1630" s="11">
        <v>1880</v>
      </c>
      <c r="E1630" s="11">
        <v>2000</v>
      </c>
      <c r="F1630" s="11">
        <v>2040</v>
      </c>
      <c r="G1630" s="11">
        <v>2080</v>
      </c>
      <c r="H1630" s="6">
        <v>40976</v>
      </c>
      <c r="I1630" s="11">
        <v>1927.14</v>
      </c>
      <c r="J1630" s="5"/>
      <c r="K1630" s="11"/>
      <c r="L1630" s="5"/>
      <c r="M1630" s="11"/>
      <c r="N1630" s="11"/>
    </row>
    <row r="1631" spans="1:14">
      <c r="A1631" s="6">
        <v>40920</v>
      </c>
      <c r="B1631" s="4">
        <v>2420</v>
      </c>
      <c r="C1631" s="6">
        <v>40907</v>
      </c>
      <c r="D1631" s="11">
        <v>1880</v>
      </c>
      <c r="E1631" s="11">
        <v>2000</v>
      </c>
      <c r="F1631" s="11">
        <v>2040</v>
      </c>
      <c r="G1631" s="11">
        <v>2080</v>
      </c>
      <c r="H1631" s="6">
        <v>40975</v>
      </c>
      <c r="I1631" s="11">
        <v>1927.14</v>
      </c>
      <c r="J1631" s="5"/>
      <c r="K1631" s="11"/>
      <c r="L1631" s="5"/>
      <c r="M1631" s="11"/>
      <c r="N1631" s="11"/>
    </row>
    <row r="1632" spans="1:14">
      <c r="A1632" s="6">
        <v>40919</v>
      </c>
      <c r="B1632" s="4">
        <v>2420</v>
      </c>
      <c r="C1632" s="6">
        <v>40906</v>
      </c>
      <c r="D1632" s="11">
        <v>1880</v>
      </c>
      <c r="E1632" s="11">
        <v>2000</v>
      </c>
      <c r="F1632" s="11">
        <v>2040</v>
      </c>
      <c r="G1632" s="11">
        <v>2080</v>
      </c>
      <c r="H1632" s="6">
        <v>40974</v>
      </c>
      <c r="I1632" s="11">
        <v>1920</v>
      </c>
      <c r="J1632" s="5"/>
      <c r="K1632" s="11"/>
      <c r="L1632" s="5"/>
      <c r="M1632" s="11"/>
      <c r="N1632" s="11"/>
    </row>
    <row r="1633" spans="1:14">
      <c r="A1633" s="6">
        <v>40918</v>
      </c>
      <c r="B1633" s="4">
        <v>2410</v>
      </c>
      <c r="C1633" s="6">
        <v>40905</v>
      </c>
      <c r="D1633" s="11">
        <v>1880</v>
      </c>
      <c r="E1633" s="11">
        <v>2000</v>
      </c>
      <c r="F1633" s="11">
        <v>2040</v>
      </c>
      <c r="G1633" s="11">
        <v>2080</v>
      </c>
      <c r="H1633" s="6">
        <v>40973</v>
      </c>
      <c r="I1633" s="11">
        <v>1920</v>
      </c>
      <c r="J1633" s="5"/>
      <c r="K1633" s="11"/>
      <c r="L1633" s="5"/>
      <c r="M1633" s="11"/>
      <c r="N1633" s="11"/>
    </row>
    <row r="1634" spans="1:14">
      <c r="A1634" s="6">
        <v>40917</v>
      </c>
      <c r="B1634" s="4">
        <v>2410</v>
      </c>
      <c r="C1634" s="6">
        <v>40904</v>
      </c>
      <c r="D1634" s="11">
        <v>1880</v>
      </c>
      <c r="E1634" s="11">
        <v>2000</v>
      </c>
      <c r="F1634" s="11">
        <v>2040</v>
      </c>
      <c r="G1634" s="11">
        <v>2080</v>
      </c>
      <c r="H1634" s="6">
        <v>40970</v>
      </c>
      <c r="I1634" s="11">
        <v>1920</v>
      </c>
      <c r="J1634" s="5"/>
      <c r="K1634" s="11"/>
      <c r="L1634" s="5"/>
      <c r="M1634" s="11"/>
      <c r="N1634" s="11"/>
    </row>
    <row r="1635" spans="1:14">
      <c r="A1635" s="6">
        <v>40914</v>
      </c>
      <c r="B1635" s="4">
        <v>2410</v>
      </c>
      <c r="C1635" s="6">
        <v>40903</v>
      </c>
      <c r="D1635" s="11">
        <v>1880</v>
      </c>
      <c r="E1635" s="11">
        <v>2000</v>
      </c>
      <c r="F1635" s="11">
        <v>2040</v>
      </c>
      <c r="G1635" s="11">
        <v>2080</v>
      </c>
      <c r="H1635" s="6">
        <v>40969</v>
      </c>
      <c r="I1635" s="11">
        <v>1918.57</v>
      </c>
      <c r="J1635" s="5"/>
      <c r="K1635" s="11"/>
      <c r="L1635" s="5"/>
      <c r="M1635" s="11"/>
      <c r="N1635" s="11"/>
    </row>
    <row r="1636" spans="1:14">
      <c r="A1636" s="6">
        <v>40913</v>
      </c>
      <c r="B1636" s="4">
        <v>2410</v>
      </c>
      <c r="C1636" s="6">
        <v>40900</v>
      </c>
      <c r="D1636" s="11">
        <v>1880</v>
      </c>
      <c r="E1636" s="11">
        <v>2000</v>
      </c>
      <c r="F1636" s="11">
        <v>2040</v>
      </c>
      <c r="G1636" s="11">
        <v>2080</v>
      </c>
      <c r="H1636" s="6">
        <v>40968</v>
      </c>
      <c r="I1636" s="11">
        <v>1918.57</v>
      </c>
      <c r="J1636" s="5"/>
      <c r="K1636" s="11"/>
      <c r="L1636" s="5"/>
      <c r="M1636" s="11"/>
      <c r="N1636" s="11"/>
    </row>
    <row r="1637" spans="1:14">
      <c r="A1637" s="6">
        <v>40912</v>
      </c>
      <c r="B1637" s="4">
        <v>2390</v>
      </c>
      <c r="C1637" s="6">
        <v>40899</v>
      </c>
      <c r="D1637" s="11">
        <v>1880</v>
      </c>
      <c r="E1637" s="11">
        <v>2000</v>
      </c>
      <c r="F1637" s="11">
        <v>2040</v>
      </c>
      <c r="G1637" s="11">
        <v>2080</v>
      </c>
      <c r="H1637" s="6">
        <v>40967</v>
      </c>
      <c r="I1637" s="11">
        <v>1925.71</v>
      </c>
      <c r="J1637" s="5"/>
      <c r="K1637" s="11"/>
      <c r="L1637" s="5"/>
      <c r="M1637" s="11"/>
      <c r="N1637" s="11"/>
    </row>
    <row r="1638" spans="1:14">
      <c r="A1638" s="6">
        <v>40907</v>
      </c>
      <c r="B1638" s="4">
        <v>2390</v>
      </c>
      <c r="C1638" s="6">
        <v>40898</v>
      </c>
      <c r="D1638" s="11">
        <v>1880</v>
      </c>
      <c r="E1638" s="11">
        <v>2000</v>
      </c>
      <c r="F1638" s="11">
        <v>2040</v>
      </c>
      <c r="G1638" s="11">
        <v>2080</v>
      </c>
      <c r="H1638" s="6">
        <v>40966</v>
      </c>
      <c r="I1638" s="11">
        <v>1924.29</v>
      </c>
      <c r="J1638" s="5"/>
      <c r="K1638" s="11"/>
      <c r="L1638" s="5"/>
      <c r="M1638" s="11"/>
      <c r="N1638" s="11"/>
    </row>
    <row r="1639" spans="1:14">
      <c r="A1639" s="6">
        <v>40906</v>
      </c>
      <c r="B1639" s="4">
        <v>2390</v>
      </c>
      <c r="C1639" s="6">
        <v>40897</v>
      </c>
      <c r="D1639" s="11">
        <v>1880</v>
      </c>
      <c r="E1639" s="11">
        <v>2000</v>
      </c>
      <c r="F1639" s="11">
        <v>2040</v>
      </c>
      <c r="G1639" s="11">
        <v>2080</v>
      </c>
      <c r="H1639" s="6">
        <v>40963</v>
      </c>
      <c r="I1639" s="11">
        <v>1921.43</v>
      </c>
      <c r="J1639" s="5"/>
      <c r="K1639" s="11"/>
      <c r="L1639" s="5"/>
      <c r="M1639" s="11"/>
      <c r="N1639" s="11"/>
    </row>
    <row r="1640" spans="1:14">
      <c r="A1640" s="6">
        <v>40905</v>
      </c>
      <c r="B1640" s="4">
        <v>2390</v>
      </c>
      <c r="C1640" s="6">
        <v>40896</v>
      </c>
      <c r="D1640" s="11">
        <v>1880</v>
      </c>
      <c r="E1640" s="11">
        <v>2000</v>
      </c>
      <c r="F1640" s="11">
        <v>2040</v>
      </c>
      <c r="G1640" s="11">
        <v>2080</v>
      </c>
      <c r="H1640" s="6">
        <v>40962</v>
      </c>
      <c r="I1640" s="11">
        <v>1914.29</v>
      </c>
      <c r="J1640" s="5"/>
      <c r="K1640" s="11"/>
      <c r="L1640" s="5"/>
      <c r="M1640" s="11"/>
      <c r="N1640" s="11"/>
    </row>
    <row r="1641" spans="1:14">
      <c r="A1641" s="6">
        <v>40904</v>
      </c>
      <c r="B1641" s="4">
        <v>2390</v>
      </c>
      <c r="C1641" s="6">
        <v>40893</v>
      </c>
      <c r="D1641" s="11">
        <v>1880</v>
      </c>
      <c r="E1641" s="11">
        <v>2000</v>
      </c>
      <c r="F1641" s="11">
        <v>2040</v>
      </c>
      <c r="G1641" s="11">
        <v>2080</v>
      </c>
      <c r="H1641" s="6">
        <v>40961</v>
      </c>
      <c r="I1641" s="11">
        <v>1900</v>
      </c>
      <c r="J1641" s="5"/>
      <c r="K1641" s="11"/>
      <c r="L1641" s="5"/>
      <c r="M1641" s="11"/>
      <c r="N1641" s="11"/>
    </row>
    <row r="1642" spans="1:14">
      <c r="A1642" s="6">
        <v>40903</v>
      </c>
      <c r="B1642" s="4">
        <v>2390</v>
      </c>
      <c r="C1642" s="6">
        <v>40892</v>
      </c>
      <c r="D1642" s="11">
        <v>1880</v>
      </c>
      <c r="E1642" s="11">
        <v>1980</v>
      </c>
      <c r="F1642" s="11">
        <v>2040</v>
      </c>
      <c r="G1642" s="11">
        <v>2080</v>
      </c>
      <c r="H1642" s="6">
        <v>40960</v>
      </c>
      <c r="I1642" s="11">
        <v>1900</v>
      </c>
      <c r="J1642" s="5"/>
      <c r="K1642" s="11"/>
      <c r="L1642" s="5"/>
      <c r="M1642" s="11"/>
      <c r="N1642" s="11"/>
    </row>
    <row r="1643" spans="1:14">
      <c r="A1643" s="6">
        <v>40900</v>
      </c>
      <c r="B1643" s="4">
        <v>2390</v>
      </c>
      <c r="C1643" s="6">
        <v>40891</v>
      </c>
      <c r="D1643" s="11">
        <v>1860</v>
      </c>
      <c r="E1643" s="11">
        <v>1980</v>
      </c>
      <c r="F1643" s="11">
        <v>2040</v>
      </c>
      <c r="G1643" s="11">
        <v>2080</v>
      </c>
      <c r="H1643" s="6">
        <v>40959</v>
      </c>
      <c r="I1643" s="11">
        <v>1891.43</v>
      </c>
      <c r="J1643" s="5"/>
      <c r="K1643" s="11"/>
      <c r="L1643" s="5"/>
      <c r="M1643" s="11"/>
      <c r="N1643" s="11"/>
    </row>
    <row r="1644" spans="1:14">
      <c r="A1644" s="6">
        <v>40899</v>
      </c>
      <c r="B1644" s="4">
        <v>2390</v>
      </c>
      <c r="C1644" s="6">
        <v>40890</v>
      </c>
      <c r="D1644" s="11">
        <v>1860</v>
      </c>
      <c r="E1644" s="11">
        <v>1980</v>
      </c>
      <c r="F1644" s="11">
        <v>2040</v>
      </c>
      <c r="G1644" s="11">
        <v>2080</v>
      </c>
      <c r="H1644" s="6">
        <v>40956</v>
      </c>
      <c r="I1644" s="11">
        <v>1891</v>
      </c>
      <c r="J1644" s="5"/>
      <c r="K1644" s="11"/>
      <c r="L1644" s="5"/>
      <c r="M1644" s="11"/>
      <c r="N1644" s="11"/>
    </row>
    <row r="1645" spans="1:14">
      <c r="A1645" s="6">
        <v>40898</v>
      </c>
      <c r="B1645" s="4">
        <v>2390</v>
      </c>
      <c r="C1645" s="6">
        <v>40889</v>
      </c>
      <c r="D1645" s="11">
        <v>1860</v>
      </c>
      <c r="E1645" s="11">
        <v>1980</v>
      </c>
      <c r="F1645" s="11">
        <v>2040</v>
      </c>
      <c r="G1645" s="11">
        <v>2080</v>
      </c>
      <c r="H1645" s="6">
        <v>40955</v>
      </c>
      <c r="I1645" s="11">
        <v>1891</v>
      </c>
      <c r="J1645" s="5"/>
      <c r="K1645" s="11"/>
      <c r="L1645" s="5"/>
      <c r="M1645" s="11"/>
      <c r="N1645" s="11"/>
    </row>
    <row r="1646" spans="1:14">
      <c r="A1646" s="6">
        <v>40897</v>
      </c>
      <c r="B1646" s="4">
        <v>2400</v>
      </c>
      <c r="C1646" s="6">
        <v>40886</v>
      </c>
      <c r="D1646" s="11">
        <v>1860</v>
      </c>
      <c r="E1646" s="11">
        <v>1980</v>
      </c>
      <c r="F1646" s="11">
        <v>2040</v>
      </c>
      <c r="G1646" s="11">
        <v>2080</v>
      </c>
      <c r="H1646" s="6">
        <v>40954</v>
      </c>
      <c r="I1646" s="11">
        <v>1884</v>
      </c>
      <c r="J1646" s="5"/>
      <c r="K1646" s="11"/>
      <c r="L1646" s="5"/>
      <c r="M1646" s="11"/>
      <c r="N1646" s="11"/>
    </row>
    <row r="1647" spans="1:14">
      <c r="A1647" s="6">
        <v>40896</v>
      </c>
      <c r="B1647" s="4">
        <v>2410</v>
      </c>
      <c r="C1647" s="6">
        <v>40885</v>
      </c>
      <c r="D1647" s="11">
        <v>1860</v>
      </c>
      <c r="E1647" s="11">
        <v>1980</v>
      </c>
      <c r="F1647" s="11">
        <v>2040</v>
      </c>
      <c r="G1647" s="11">
        <v>2080</v>
      </c>
      <c r="H1647" s="6">
        <v>40953</v>
      </c>
      <c r="I1647" s="11">
        <v>1877</v>
      </c>
      <c r="J1647" s="5"/>
      <c r="K1647" s="11"/>
      <c r="L1647" s="5"/>
      <c r="M1647" s="11"/>
      <c r="N1647" s="11"/>
    </row>
    <row r="1648" spans="1:14">
      <c r="A1648" s="6">
        <v>40893</v>
      </c>
      <c r="B1648" s="4">
        <v>2410</v>
      </c>
      <c r="C1648" s="6">
        <v>40884</v>
      </c>
      <c r="D1648" s="11">
        <v>1860</v>
      </c>
      <c r="E1648" s="11">
        <v>1980</v>
      </c>
      <c r="F1648" s="11">
        <v>2040</v>
      </c>
      <c r="G1648" s="11">
        <v>2080</v>
      </c>
      <c r="H1648" s="6">
        <v>40952</v>
      </c>
      <c r="I1648" s="11">
        <v>1870</v>
      </c>
      <c r="J1648" s="5"/>
      <c r="K1648" s="11"/>
      <c r="L1648" s="5"/>
      <c r="M1648" s="11"/>
      <c r="N1648" s="11"/>
    </row>
    <row r="1649" spans="1:14">
      <c r="A1649" s="6">
        <v>40892</v>
      </c>
      <c r="B1649" s="4">
        <v>2410</v>
      </c>
      <c r="C1649" s="6">
        <v>40883</v>
      </c>
      <c r="D1649" s="11">
        <v>1880</v>
      </c>
      <c r="E1649" s="11">
        <v>2000</v>
      </c>
      <c r="F1649" s="11">
        <v>2040</v>
      </c>
      <c r="G1649" s="11">
        <v>2080</v>
      </c>
      <c r="H1649" s="6">
        <v>40949</v>
      </c>
      <c r="I1649" s="11">
        <v>1870</v>
      </c>
      <c r="J1649" s="5"/>
      <c r="K1649" s="11"/>
      <c r="L1649" s="5"/>
      <c r="M1649" s="11"/>
      <c r="N1649" s="11"/>
    </row>
    <row r="1650" spans="1:14">
      <c r="A1650" s="6">
        <v>40891</v>
      </c>
      <c r="B1650" s="4">
        <v>2380</v>
      </c>
      <c r="C1650" s="6">
        <v>40882</v>
      </c>
      <c r="D1650" s="11">
        <v>1880</v>
      </c>
      <c r="E1650" s="11">
        <v>2000</v>
      </c>
      <c r="F1650" s="11">
        <v>2040</v>
      </c>
      <c r="G1650" s="11">
        <v>2080</v>
      </c>
      <c r="H1650" s="6">
        <v>40948</v>
      </c>
      <c r="I1650" s="11">
        <v>1852</v>
      </c>
      <c r="J1650" s="5"/>
      <c r="K1650" s="11"/>
      <c r="L1650" s="5"/>
      <c r="M1650" s="11"/>
      <c r="N1650" s="11"/>
    </row>
    <row r="1651" spans="1:14">
      <c r="A1651" s="6">
        <v>40890</v>
      </c>
      <c r="B1651" s="4">
        <v>2380</v>
      </c>
      <c r="C1651" s="6">
        <v>40879</v>
      </c>
      <c r="D1651" s="11">
        <v>1880</v>
      </c>
      <c r="E1651" s="11">
        <v>2000</v>
      </c>
      <c r="F1651" s="11">
        <v>2040</v>
      </c>
      <c r="G1651" s="11">
        <v>2080</v>
      </c>
      <c r="H1651" s="6">
        <v>40947</v>
      </c>
      <c r="I1651" s="11">
        <v>1852</v>
      </c>
      <c r="J1651" s="5"/>
      <c r="K1651" s="11"/>
      <c r="L1651" s="5"/>
      <c r="M1651" s="11"/>
      <c r="N1651" s="11"/>
    </row>
    <row r="1652" spans="1:14">
      <c r="A1652" s="6">
        <v>40889</v>
      </c>
      <c r="B1652" s="4">
        <v>2380</v>
      </c>
      <c r="C1652" s="6">
        <v>40878</v>
      </c>
      <c r="D1652" s="11">
        <v>1880</v>
      </c>
      <c r="E1652" s="11">
        <v>2000</v>
      </c>
      <c r="F1652" s="11">
        <v>2040</v>
      </c>
      <c r="G1652" s="11">
        <v>2080</v>
      </c>
      <c r="H1652" s="6">
        <v>40946</v>
      </c>
      <c r="I1652" s="11">
        <v>1852</v>
      </c>
      <c r="J1652" s="5"/>
      <c r="K1652" s="11"/>
      <c r="L1652" s="5"/>
      <c r="M1652" s="11"/>
      <c r="N1652" s="11"/>
    </row>
    <row r="1653" spans="1:14">
      <c r="A1653" s="6">
        <v>40886</v>
      </c>
      <c r="B1653" s="4">
        <v>2380</v>
      </c>
      <c r="C1653" s="6">
        <v>40877</v>
      </c>
      <c r="D1653" s="11">
        <v>1880</v>
      </c>
      <c r="E1653" s="11">
        <v>2000</v>
      </c>
      <c r="F1653" s="11">
        <v>2040</v>
      </c>
      <c r="G1653" s="11">
        <v>2080</v>
      </c>
      <c r="H1653" s="6">
        <v>40945</v>
      </c>
      <c r="I1653" s="11">
        <v>1834</v>
      </c>
      <c r="J1653" s="5"/>
      <c r="K1653" s="11"/>
      <c r="L1653" s="5"/>
      <c r="M1653" s="11"/>
      <c r="N1653" s="11"/>
    </row>
    <row r="1654" spans="1:14">
      <c r="A1654" s="6">
        <v>40885</v>
      </c>
      <c r="B1654" s="4">
        <v>2380</v>
      </c>
      <c r="C1654" s="6">
        <v>40876</v>
      </c>
      <c r="D1654" s="11">
        <v>1880</v>
      </c>
      <c r="E1654" s="11">
        <v>2000</v>
      </c>
      <c r="F1654" s="11">
        <v>2040</v>
      </c>
      <c r="G1654" s="11">
        <v>2080</v>
      </c>
      <c r="H1654" s="6">
        <v>40942</v>
      </c>
      <c r="I1654" s="11">
        <v>1840</v>
      </c>
      <c r="J1654" s="5"/>
      <c r="K1654" s="11"/>
      <c r="L1654" s="5"/>
      <c r="M1654" s="11"/>
      <c r="N1654" s="11"/>
    </row>
    <row r="1655" spans="1:14">
      <c r="A1655" s="6">
        <v>40884</v>
      </c>
      <c r="B1655" s="4">
        <v>2380</v>
      </c>
      <c r="C1655" s="6">
        <v>40875</v>
      </c>
      <c r="D1655" s="11">
        <v>1880</v>
      </c>
      <c r="E1655" s="11">
        <v>2000</v>
      </c>
      <c r="F1655" s="11">
        <v>2040</v>
      </c>
      <c r="G1655" s="11">
        <v>2080</v>
      </c>
      <c r="H1655" s="6">
        <v>40941</v>
      </c>
      <c r="I1655" s="11">
        <v>1840</v>
      </c>
      <c r="J1655" s="5"/>
      <c r="K1655" s="11"/>
      <c r="L1655" s="5"/>
      <c r="M1655" s="11"/>
      <c r="N1655" s="11"/>
    </row>
    <row r="1656" spans="1:14">
      <c r="A1656" s="6">
        <v>40883</v>
      </c>
      <c r="B1656" s="4">
        <v>2380</v>
      </c>
      <c r="C1656" s="6">
        <v>40872</v>
      </c>
      <c r="D1656" s="11">
        <v>1880</v>
      </c>
      <c r="E1656" s="11">
        <v>2000</v>
      </c>
      <c r="F1656" s="11">
        <v>2040</v>
      </c>
      <c r="G1656" s="11">
        <v>2080</v>
      </c>
      <c r="H1656" s="6">
        <v>40940</v>
      </c>
      <c r="I1656" s="11">
        <v>1840</v>
      </c>
      <c r="J1656" s="5"/>
      <c r="K1656" s="11"/>
      <c r="L1656" s="5"/>
      <c r="M1656" s="11"/>
      <c r="N1656" s="11"/>
    </row>
    <row r="1657" spans="1:14">
      <c r="A1657" s="6">
        <v>40882</v>
      </c>
      <c r="B1657" s="4">
        <v>2370</v>
      </c>
      <c r="C1657" s="6">
        <v>40871</v>
      </c>
      <c r="D1657" s="11">
        <v>1880</v>
      </c>
      <c r="E1657" s="11">
        <v>2000</v>
      </c>
      <c r="F1657" s="11">
        <v>2040</v>
      </c>
      <c r="G1657" s="11">
        <v>2080</v>
      </c>
      <c r="H1657" s="6">
        <v>40939</v>
      </c>
      <c r="I1657" s="11">
        <v>1842</v>
      </c>
      <c r="J1657" s="5"/>
      <c r="K1657" s="11"/>
      <c r="L1657" s="5"/>
      <c r="M1657" s="11"/>
      <c r="N1657" s="11"/>
    </row>
    <row r="1658" spans="1:14">
      <c r="A1658" s="6">
        <v>40879</v>
      </c>
      <c r="B1658" s="4">
        <v>2370</v>
      </c>
      <c r="C1658" s="6">
        <v>40870</v>
      </c>
      <c r="D1658" s="11">
        <v>1880</v>
      </c>
      <c r="E1658" s="11">
        <v>2000</v>
      </c>
      <c r="F1658" s="11">
        <v>2040</v>
      </c>
      <c r="G1658" s="11">
        <v>2080</v>
      </c>
      <c r="H1658" s="6">
        <v>40938</v>
      </c>
      <c r="I1658" s="11">
        <v>1850</v>
      </c>
      <c r="J1658" s="5"/>
      <c r="K1658" s="11"/>
      <c r="L1658" s="5"/>
      <c r="M1658" s="11"/>
      <c r="N1658" s="11"/>
    </row>
    <row r="1659" spans="1:14">
      <c r="A1659" s="6">
        <v>40878</v>
      </c>
      <c r="B1659" s="4">
        <v>2370</v>
      </c>
      <c r="C1659" s="6">
        <v>40869</v>
      </c>
      <c r="D1659" s="11">
        <v>1880</v>
      </c>
      <c r="E1659" s="11">
        <v>2000</v>
      </c>
      <c r="F1659" s="11">
        <v>2060</v>
      </c>
      <c r="G1659" s="11">
        <v>2100</v>
      </c>
      <c r="H1659" s="6">
        <v>40937</v>
      </c>
      <c r="I1659" s="11">
        <v>1850</v>
      </c>
      <c r="J1659" s="5"/>
      <c r="K1659" s="11"/>
      <c r="L1659" s="5"/>
      <c r="M1659" s="11"/>
      <c r="N1659" s="11"/>
    </row>
    <row r="1660" spans="1:14">
      <c r="A1660" s="6">
        <v>40877</v>
      </c>
      <c r="B1660" s="4">
        <v>2370</v>
      </c>
      <c r="C1660" s="6">
        <v>40868</v>
      </c>
      <c r="D1660" s="11">
        <v>1880</v>
      </c>
      <c r="E1660" s="11">
        <v>2000</v>
      </c>
      <c r="F1660" s="11">
        <v>2060</v>
      </c>
      <c r="G1660" s="11">
        <v>2100</v>
      </c>
      <c r="H1660" s="6">
        <v>40929</v>
      </c>
      <c r="I1660" s="11">
        <v>1850</v>
      </c>
      <c r="J1660" s="5"/>
      <c r="K1660" s="11"/>
      <c r="L1660" s="5"/>
      <c r="M1660" s="11"/>
      <c r="N1660" s="11"/>
    </row>
    <row r="1661" spans="1:14">
      <c r="A1661" s="6">
        <v>40876</v>
      </c>
      <c r="B1661" s="4">
        <v>2370</v>
      </c>
      <c r="C1661" s="6">
        <v>40865</v>
      </c>
      <c r="D1661" s="11">
        <v>1880</v>
      </c>
      <c r="E1661" s="11">
        <v>2000</v>
      </c>
      <c r="F1661" s="11">
        <v>2060</v>
      </c>
      <c r="G1661" s="11">
        <v>2100</v>
      </c>
      <c r="H1661" s="6">
        <v>40928</v>
      </c>
      <c r="I1661" s="11">
        <v>1850</v>
      </c>
      <c r="J1661" s="5"/>
      <c r="K1661" s="11"/>
      <c r="L1661" s="5"/>
      <c r="M1661" s="11"/>
      <c r="N1661" s="11"/>
    </row>
    <row r="1662" spans="1:14">
      <c r="A1662" s="6">
        <v>40875</v>
      </c>
      <c r="B1662" s="4">
        <v>2370</v>
      </c>
      <c r="C1662" s="6">
        <v>40864</v>
      </c>
      <c r="D1662" s="11">
        <v>1900</v>
      </c>
      <c r="E1662" s="11">
        <v>2000</v>
      </c>
      <c r="F1662" s="11">
        <v>2060</v>
      </c>
      <c r="G1662" s="11">
        <v>2100</v>
      </c>
      <c r="H1662" s="6">
        <v>40927</v>
      </c>
      <c r="I1662" s="11">
        <v>1850</v>
      </c>
      <c r="J1662" s="5"/>
      <c r="K1662" s="11"/>
      <c r="L1662" s="5"/>
      <c r="M1662" s="11"/>
      <c r="N1662" s="11"/>
    </row>
    <row r="1663" spans="1:14">
      <c r="A1663" s="6">
        <v>40872</v>
      </c>
      <c r="B1663" s="4">
        <v>2370</v>
      </c>
      <c r="C1663" s="6">
        <v>40863</v>
      </c>
      <c r="D1663" s="11">
        <v>1900</v>
      </c>
      <c r="E1663" s="11">
        <v>2000</v>
      </c>
      <c r="F1663" s="11">
        <v>2060</v>
      </c>
      <c r="G1663" s="11">
        <v>2100</v>
      </c>
      <c r="H1663" s="6">
        <v>40926</v>
      </c>
      <c r="I1663" s="11">
        <v>1850</v>
      </c>
      <c r="J1663" s="5"/>
      <c r="K1663" s="11"/>
      <c r="L1663" s="5"/>
      <c r="M1663" s="11"/>
      <c r="N1663" s="11"/>
    </row>
    <row r="1664" spans="1:14">
      <c r="A1664" s="6">
        <v>40871</v>
      </c>
      <c r="B1664" s="4">
        <v>2350</v>
      </c>
      <c r="C1664" s="6">
        <v>40862</v>
      </c>
      <c r="D1664" s="11">
        <v>1900</v>
      </c>
      <c r="E1664" s="11">
        <v>2000</v>
      </c>
      <c r="F1664" s="11">
        <v>2060</v>
      </c>
      <c r="G1664" s="11">
        <v>2100</v>
      </c>
      <c r="H1664" s="6">
        <v>40925</v>
      </c>
      <c r="I1664" s="11">
        <v>1850</v>
      </c>
      <c r="J1664" s="5"/>
      <c r="K1664" s="11"/>
      <c r="L1664" s="5"/>
      <c r="M1664" s="11"/>
      <c r="N1664" s="11"/>
    </row>
    <row r="1665" spans="1:14">
      <c r="A1665" s="6">
        <v>40870</v>
      </c>
      <c r="B1665" s="4">
        <v>2350</v>
      </c>
      <c r="C1665" s="6">
        <v>40861</v>
      </c>
      <c r="D1665" s="11">
        <v>1900</v>
      </c>
      <c r="E1665" s="11">
        <v>2000</v>
      </c>
      <c r="F1665" s="11">
        <v>2060</v>
      </c>
      <c r="G1665" s="11">
        <v>2100</v>
      </c>
      <c r="H1665" s="6">
        <v>40924</v>
      </c>
      <c r="I1665" s="11">
        <v>1850</v>
      </c>
      <c r="J1665" s="5"/>
      <c r="K1665" s="11"/>
      <c r="L1665" s="5"/>
      <c r="M1665" s="11"/>
      <c r="N1665" s="11"/>
    </row>
    <row r="1666" spans="1:14">
      <c r="A1666" s="6">
        <v>40869</v>
      </c>
      <c r="B1666" s="4">
        <v>2345</v>
      </c>
      <c r="C1666" s="6">
        <v>40858</v>
      </c>
      <c r="D1666" s="11">
        <v>1920</v>
      </c>
      <c r="E1666" s="11">
        <v>2000</v>
      </c>
      <c r="F1666" s="11">
        <v>2060</v>
      </c>
      <c r="G1666" s="11">
        <v>2100</v>
      </c>
      <c r="H1666" s="6">
        <v>40921</v>
      </c>
      <c r="I1666" s="11">
        <v>1860</v>
      </c>
      <c r="J1666" s="5"/>
      <c r="K1666" s="11"/>
      <c r="L1666" s="5"/>
      <c r="M1666" s="11"/>
      <c r="N1666" s="11"/>
    </row>
    <row r="1667" spans="1:14">
      <c r="A1667" s="6">
        <v>40868</v>
      </c>
      <c r="B1667" s="4">
        <v>2345</v>
      </c>
      <c r="C1667" s="6">
        <v>40857</v>
      </c>
      <c r="D1667" s="11">
        <v>1920</v>
      </c>
      <c r="E1667" s="11">
        <v>2000</v>
      </c>
      <c r="F1667" s="11">
        <v>2060</v>
      </c>
      <c r="G1667" s="11">
        <v>2100</v>
      </c>
      <c r="H1667" s="6">
        <v>40920</v>
      </c>
      <c r="I1667" s="11">
        <v>1860</v>
      </c>
      <c r="J1667" s="5"/>
      <c r="K1667" s="11"/>
      <c r="L1667" s="5"/>
      <c r="M1667" s="11"/>
      <c r="N1667" s="11"/>
    </row>
    <row r="1668" spans="1:14">
      <c r="A1668" s="6">
        <v>40865</v>
      </c>
      <c r="B1668" s="4">
        <v>2330</v>
      </c>
      <c r="C1668" s="6">
        <v>40856</v>
      </c>
      <c r="D1668" s="11">
        <v>1920</v>
      </c>
      <c r="E1668" s="11">
        <v>2020</v>
      </c>
      <c r="F1668" s="11">
        <v>2100</v>
      </c>
      <c r="G1668" s="11">
        <v>2140</v>
      </c>
      <c r="H1668" s="6">
        <v>40919</v>
      </c>
      <c r="I1668" s="11">
        <v>1860</v>
      </c>
      <c r="J1668" s="5"/>
      <c r="K1668" s="11"/>
      <c r="L1668" s="5"/>
      <c r="M1668" s="11"/>
      <c r="N1668" s="11"/>
    </row>
    <row r="1669" spans="1:14">
      <c r="A1669" s="6">
        <v>40864</v>
      </c>
      <c r="B1669" s="4">
        <v>2330</v>
      </c>
      <c r="C1669" s="6">
        <v>40855</v>
      </c>
      <c r="D1669" s="11">
        <v>1920</v>
      </c>
      <c r="E1669" s="11">
        <v>2020</v>
      </c>
      <c r="F1669" s="11">
        <v>2100</v>
      </c>
      <c r="G1669" s="11">
        <v>2140</v>
      </c>
      <c r="H1669" s="6">
        <v>40918</v>
      </c>
      <c r="I1669" s="11">
        <v>1867</v>
      </c>
      <c r="J1669" s="5"/>
      <c r="K1669" s="11"/>
      <c r="L1669" s="5"/>
      <c r="M1669" s="11"/>
      <c r="N1669" s="11"/>
    </row>
    <row r="1670" spans="1:14">
      <c r="A1670" s="6">
        <v>40863</v>
      </c>
      <c r="B1670" s="4">
        <v>2330</v>
      </c>
      <c r="C1670" s="6">
        <v>40854</v>
      </c>
      <c r="D1670" s="11">
        <v>1920</v>
      </c>
      <c r="E1670" s="11">
        <v>2020</v>
      </c>
      <c r="F1670" s="11">
        <v>2100</v>
      </c>
      <c r="G1670" s="11">
        <v>2140</v>
      </c>
      <c r="H1670" s="6">
        <v>40917</v>
      </c>
      <c r="I1670" s="11">
        <v>1864</v>
      </c>
      <c r="J1670" s="5"/>
      <c r="K1670" s="11"/>
      <c r="L1670" s="5"/>
      <c r="M1670" s="11"/>
      <c r="N1670" s="11"/>
    </row>
    <row r="1671" spans="1:14">
      <c r="A1671" s="6">
        <v>40862</v>
      </c>
      <c r="B1671" s="4">
        <v>2330</v>
      </c>
      <c r="C1671" s="6">
        <v>40851</v>
      </c>
      <c r="D1671" s="11">
        <v>1940</v>
      </c>
      <c r="E1671" s="11">
        <v>2020</v>
      </c>
      <c r="F1671" s="11">
        <v>2100</v>
      </c>
      <c r="G1671" s="11">
        <v>2160</v>
      </c>
      <c r="H1671" s="6">
        <v>40914</v>
      </c>
      <c r="I1671" s="11">
        <v>1864</v>
      </c>
      <c r="J1671" s="5"/>
      <c r="K1671" s="11"/>
      <c r="L1671" s="5"/>
      <c r="M1671" s="11"/>
      <c r="N1671" s="11"/>
    </row>
    <row r="1672" spans="1:14">
      <c r="A1672" s="6">
        <v>40861</v>
      </c>
      <c r="B1672" s="4">
        <v>2330</v>
      </c>
      <c r="C1672" s="6">
        <v>40850</v>
      </c>
      <c r="D1672" s="11">
        <v>1940</v>
      </c>
      <c r="E1672" s="11">
        <v>2020</v>
      </c>
      <c r="F1672" s="11">
        <v>2100</v>
      </c>
      <c r="G1672" s="11">
        <v>2160</v>
      </c>
      <c r="H1672" s="6">
        <v>40913</v>
      </c>
      <c r="I1672" s="11">
        <v>1860</v>
      </c>
      <c r="J1672" s="5"/>
      <c r="K1672" s="11"/>
      <c r="L1672" s="5"/>
      <c r="M1672" s="11"/>
      <c r="N1672" s="11"/>
    </row>
    <row r="1673" spans="1:14">
      <c r="A1673" s="6">
        <v>40858</v>
      </c>
      <c r="B1673" s="4">
        <v>2330</v>
      </c>
      <c r="C1673" s="6">
        <v>40849</v>
      </c>
      <c r="D1673" s="11">
        <v>1940</v>
      </c>
      <c r="E1673" s="11">
        <v>2020</v>
      </c>
      <c r="F1673" s="11">
        <v>2100</v>
      </c>
      <c r="G1673" s="11">
        <v>2160</v>
      </c>
      <c r="H1673" s="6">
        <v>40912</v>
      </c>
      <c r="I1673" s="11">
        <v>1854</v>
      </c>
      <c r="J1673" s="5"/>
      <c r="K1673" s="11"/>
      <c r="L1673" s="5"/>
      <c r="M1673" s="11"/>
      <c r="N1673" s="11"/>
    </row>
    <row r="1674" spans="1:14">
      <c r="A1674" s="6">
        <v>40857</v>
      </c>
      <c r="B1674" s="4">
        <v>2330</v>
      </c>
      <c r="C1674" s="6">
        <v>40848</v>
      </c>
      <c r="D1674" s="11">
        <v>1940</v>
      </c>
      <c r="E1674" s="11">
        <v>2020</v>
      </c>
      <c r="F1674" s="11">
        <v>2100</v>
      </c>
      <c r="G1674" s="11">
        <v>2160</v>
      </c>
      <c r="H1674" s="6">
        <v>40908</v>
      </c>
      <c r="I1674" s="11">
        <v>1860</v>
      </c>
      <c r="J1674" s="5"/>
      <c r="K1674" s="11"/>
      <c r="L1674" s="5"/>
      <c r="M1674" s="11"/>
      <c r="N1674" s="11"/>
    </row>
    <row r="1675" spans="1:14">
      <c r="A1675" s="6">
        <v>40856</v>
      </c>
      <c r="B1675" s="4">
        <v>2310</v>
      </c>
      <c r="C1675" s="6">
        <v>40847</v>
      </c>
      <c r="D1675" s="11">
        <v>1940</v>
      </c>
      <c r="E1675" s="11">
        <v>2020</v>
      </c>
      <c r="F1675" s="11">
        <v>2100</v>
      </c>
      <c r="G1675" s="11">
        <v>2160</v>
      </c>
      <c r="H1675" s="6">
        <v>40907</v>
      </c>
      <c r="I1675" s="11">
        <v>1857</v>
      </c>
      <c r="J1675" s="5"/>
      <c r="K1675" s="11"/>
      <c r="L1675" s="5"/>
      <c r="M1675" s="11"/>
      <c r="N1675" s="11"/>
    </row>
    <row r="1676" spans="1:14">
      <c r="A1676" s="6">
        <v>40855</v>
      </c>
      <c r="B1676" s="4">
        <v>2310</v>
      </c>
      <c r="C1676" s="6">
        <v>40844</v>
      </c>
      <c r="D1676" s="11">
        <v>1980</v>
      </c>
      <c r="E1676" s="11">
        <v>2040</v>
      </c>
      <c r="F1676" s="11">
        <v>2100</v>
      </c>
      <c r="G1676" s="11">
        <v>2160</v>
      </c>
      <c r="H1676" s="6">
        <v>40906</v>
      </c>
      <c r="I1676" s="11">
        <v>1845</v>
      </c>
      <c r="J1676" s="5"/>
      <c r="K1676" s="11"/>
      <c r="L1676" s="5"/>
      <c r="M1676" s="11"/>
      <c r="N1676" s="11"/>
    </row>
    <row r="1677" spans="1:14">
      <c r="A1677" s="6">
        <v>40854</v>
      </c>
      <c r="B1677" s="4">
        <v>2300</v>
      </c>
      <c r="C1677" s="6">
        <v>40843</v>
      </c>
      <c r="D1677" s="11">
        <v>1980</v>
      </c>
      <c r="E1677" s="11">
        <v>2040</v>
      </c>
      <c r="F1677" s="11">
        <v>2100</v>
      </c>
      <c r="G1677" s="11">
        <v>2160</v>
      </c>
      <c r="H1677" s="6">
        <v>40905</v>
      </c>
      <c r="I1677" s="11">
        <v>1845</v>
      </c>
      <c r="J1677" s="5"/>
      <c r="K1677" s="11"/>
      <c r="L1677" s="5"/>
      <c r="M1677" s="11"/>
      <c r="N1677" s="11"/>
    </row>
    <row r="1678" spans="1:14">
      <c r="A1678" s="6">
        <v>40851</v>
      </c>
      <c r="B1678" s="4">
        <v>2295</v>
      </c>
      <c r="C1678" s="6">
        <v>40842</v>
      </c>
      <c r="D1678" s="11">
        <v>1980</v>
      </c>
      <c r="E1678" s="11">
        <v>2040</v>
      </c>
      <c r="F1678" s="11">
        <v>2100</v>
      </c>
      <c r="G1678" s="11">
        <v>2160</v>
      </c>
      <c r="H1678" s="6">
        <v>40904</v>
      </c>
      <c r="I1678" s="11">
        <v>1841</v>
      </c>
      <c r="J1678" s="5"/>
      <c r="K1678" s="11"/>
      <c r="L1678" s="5"/>
      <c r="M1678" s="11"/>
      <c r="N1678" s="11"/>
    </row>
    <row r="1679" spans="1:14">
      <c r="A1679" s="6">
        <v>40850</v>
      </c>
      <c r="B1679" s="4">
        <v>2295</v>
      </c>
      <c r="C1679" s="6">
        <v>40841</v>
      </c>
      <c r="D1679" s="11">
        <v>1980</v>
      </c>
      <c r="E1679" s="11">
        <v>2040</v>
      </c>
      <c r="F1679" s="11">
        <v>2100</v>
      </c>
      <c r="G1679" s="11">
        <v>2160</v>
      </c>
      <c r="H1679" s="6">
        <v>40903</v>
      </c>
      <c r="I1679" s="11">
        <v>1820</v>
      </c>
      <c r="J1679" s="5"/>
      <c r="K1679" s="11"/>
      <c r="L1679" s="5"/>
      <c r="M1679" s="11"/>
      <c r="N1679" s="11"/>
    </row>
    <row r="1680" spans="1:14">
      <c r="A1680" s="6">
        <v>40849</v>
      </c>
      <c r="B1680" s="4">
        <v>2300</v>
      </c>
      <c r="C1680" s="6">
        <v>40840</v>
      </c>
      <c r="D1680" s="11">
        <v>1980</v>
      </c>
      <c r="E1680" s="11">
        <v>2040</v>
      </c>
      <c r="F1680" s="11">
        <v>2100</v>
      </c>
      <c r="G1680" s="11">
        <v>2160</v>
      </c>
      <c r="H1680" s="6">
        <v>40900</v>
      </c>
      <c r="I1680" s="11">
        <v>1801</v>
      </c>
      <c r="J1680" s="5"/>
      <c r="K1680" s="11"/>
      <c r="L1680" s="5"/>
      <c r="M1680" s="11"/>
      <c r="N1680" s="11"/>
    </row>
    <row r="1681" spans="1:14">
      <c r="A1681" s="6">
        <v>40848</v>
      </c>
      <c r="B1681" s="4">
        <v>2300</v>
      </c>
      <c r="C1681" s="6">
        <v>40837</v>
      </c>
      <c r="D1681" s="11">
        <v>2000</v>
      </c>
      <c r="E1681" s="11">
        <v>2060</v>
      </c>
      <c r="F1681" s="11">
        <v>2100</v>
      </c>
      <c r="G1681" s="11">
        <v>2160</v>
      </c>
      <c r="H1681" s="6">
        <v>40899</v>
      </c>
      <c r="I1681" s="11">
        <v>1794</v>
      </c>
      <c r="J1681" s="5"/>
      <c r="K1681" s="11"/>
      <c r="L1681" s="5"/>
      <c r="M1681" s="11"/>
      <c r="N1681" s="11"/>
    </row>
    <row r="1682" spans="1:14">
      <c r="A1682" s="6">
        <v>40847</v>
      </c>
      <c r="B1682" s="4">
        <v>2300</v>
      </c>
      <c r="C1682" s="6">
        <v>40836</v>
      </c>
      <c r="D1682" s="11">
        <v>2000</v>
      </c>
      <c r="E1682" s="11">
        <v>2060</v>
      </c>
      <c r="F1682" s="11">
        <v>2100</v>
      </c>
      <c r="G1682" s="11">
        <v>2160</v>
      </c>
      <c r="H1682" s="6">
        <v>40898</v>
      </c>
      <c r="I1682" s="11">
        <v>1797</v>
      </c>
      <c r="J1682" s="5"/>
      <c r="K1682" s="11"/>
      <c r="L1682" s="5"/>
      <c r="M1682" s="11"/>
      <c r="N1682" s="11"/>
    </row>
    <row r="1683" spans="1:14">
      <c r="A1683" s="6">
        <v>40844</v>
      </c>
      <c r="B1683" s="4">
        <v>2330</v>
      </c>
      <c r="C1683" s="6">
        <v>40835</v>
      </c>
      <c r="D1683" s="11">
        <v>2000</v>
      </c>
      <c r="E1683" s="11">
        <v>2060</v>
      </c>
      <c r="F1683" s="11">
        <v>2100</v>
      </c>
      <c r="G1683" s="11">
        <v>2160</v>
      </c>
      <c r="H1683" s="6">
        <v>40897</v>
      </c>
      <c r="I1683" s="11">
        <v>1784</v>
      </c>
      <c r="J1683" s="5"/>
      <c r="K1683" s="11"/>
      <c r="L1683" s="5"/>
      <c r="M1683" s="11"/>
      <c r="N1683" s="11"/>
    </row>
    <row r="1684" spans="1:14">
      <c r="A1684" s="6">
        <v>40843</v>
      </c>
      <c r="B1684" s="4">
        <v>2320</v>
      </c>
      <c r="C1684" s="6">
        <v>40834</v>
      </c>
      <c r="D1684" s="11">
        <v>2000</v>
      </c>
      <c r="E1684" s="11">
        <v>2060</v>
      </c>
      <c r="F1684" s="11">
        <v>2100</v>
      </c>
      <c r="G1684" s="11">
        <v>2160</v>
      </c>
      <c r="H1684" s="6">
        <v>40896</v>
      </c>
      <c r="I1684" s="11">
        <v>1784</v>
      </c>
      <c r="J1684" s="5"/>
      <c r="K1684" s="11"/>
      <c r="L1684" s="5"/>
      <c r="M1684" s="11"/>
      <c r="N1684" s="11"/>
    </row>
    <row r="1685" spans="1:14">
      <c r="A1685" s="6">
        <v>40842</v>
      </c>
      <c r="B1685" s="4">
        <v>2320</v>
      </c>
      <c r="C1685" s="6">
        <v>40833</v>
      </c>
      <c r="D1685" s="11">
        <v>2000</v>
      </c>
      <c r="E1685" s="11">
        <v>2060</v>
      </c>
      <c r="F1685" s="11">
        <v>2100</v>
      </c>
      <c r="G1685" s="11">
        <v>2160</v>
      </c>
      <c r="H1685" s="6">
        <v>40893</v>
      </c>
      <c r="I1685" s="11">
        <v>1784</v>
      </c>
      <c r="J1685" s="5"/>
      <c r="K1685" s="11"/>
      <c r="L1685" s="5"/>
      <c r="M1685" s="11"/>
      <c r="N1685" s="11"/>
    </row>
    <row r="1686" spans="1:14">
      <c r="A1686" s="6">
        <v>40841</v>
      </c>
      <c r="B1686" s="4">
        <v>2320</v>
      </c>
      <c r="C1686" s="6">
        <v>40830</v>
      </c>
      <c r="D1686" s="11">
        <v>2040</v>
      </c>
      <c r="E1686" s="11">
        <v>2100</v>
      </c>
      <c r="F1686" s="11">
        <v>2140</v>
      </c>
      <c r="G1686" s="11">
        <v>2200</v>
      </c>
      <c r="H1686" s="6">
        <v>40892</v>
      </c>
      <c r="I1686" s="11">
        <v>1784</v>
      </c>
      <c r="J1686" s="5"/>
      <c r="K1686" s="11"/>
      <c r="L1686" s="5"/>
      <c r="M1686" s="11"/>
      <c r="N1686" s="11"/>
    </row>
    <row r="1687" spans="1:14">
      <c r="A1687" s="6">
        <v>40840</v>
      </c>
      <c r="B1687" s="4">
        <v>2250</v>
      </c>
      <c r="C1687" s="6">
        <v>40829</v>
      </c>
      <c r="D1687" s="11">
        <v>2040</v>
      </c>
      <c r="E1687" s="11">
        <v>2100</v>
      </c>
      <c r="F1687" s="11">
        <v>2140</v>
      </c>
      <c r="G1687" s="11">
        <v>2200</v>
      </c>
      <c r="H1687" s="6">
        <v>40891</v>
      </c>
      <c r="I1687" s="11">
        <v>1791</v>
      </c>
      <c r="J1687" s="5"/>
      <c r="K1687" s="11"/>
      <c r="L1687" s="5"/>
      <c r="M1687" s="11"/>
      <c r="N1687" s="11"/>
    </row>
    <row r="1688" spans="1:14">
      <c r="A1688" s="6">
        <v>40837</v>
      </c>
      <c r="B1688" s="4">
        <v>2250</v>
      </c>
      <c r="C1688" s="6">
        <v>40828</v>
      </c>
      <c r="D1688" s="11">
        <v>2040</v>
      </c>
      <c r="E1688" s="11">
        <v>2100</v>
      </c>
      <c r="F1688" s="11">
        <v>2140</v>
      </c>
      <c r="G1688" s="11">
        <v>2200</v>
      </c>
      <c r="H1688" s="6">
        <v>40890</v>
      </c>
      <c r="I1688" s="11">
        <v>1791</v>
      </c>
      <c r="J1688" s="5"/>
      <c r="K1688" s="11"/>
      <c r="L1688" s="5"/>
      <c r="M1688" s="11"/>
      <c r="N1688" s="11"/>
    </row>
    <row r="1689" spans="1:14">
      <c r="A1689" s="6">
        <v>40836</v>
      </c>
      <c r="B1689" s="4">
        <v>2250</v>
      </c>
      <c r="C1689" s="6">
        <v>40827</v>
      </c>
      <c r="D1689" s="11">
        <v>2160</v>
      </c>
      <c r="E1689" s="11">
        <v>2220</v>
      </c>
      <c r="F1689" s="11">
        <v>2260</v>
      </c>
      <c r="G1689" s="11">
        <v>2280</v>
      </c>
      <c r="H1689" s="6">
        <v>40889</v>
      </c>
      <c r="I1689" s="11">
        <v>1762</v>
      </c>
      <c r="J1689" s="5"/>
      <c r="K1689" s="11"/>
      <c r="L1689" s="5"/>
      <c r="M1689" s="11"/>
      <c r="N1689" s="11"/>
    </row>
    <row r="1690" spans="1:14">
      <c r="A1690" s="6">
        <v>40835</v>
      </c>
      <c r="B1690" s="4">
        <v>2250</v>
      </c>
      <c r="C1690" s="6">
        <v>40826</v>
      </c>
      <c r="D1690" s="11">
        <v>2160</v>
      </c>
      <c r="E1690" s="11">
        <v>2220</v>
      </c>
      <c r="F1690" s="11">
        <v>2260</v>
      </c>
      <c r="G1690" s="11">
        <v>2280</v>
      </c>
      <c r="H1690" s="6">
        <v>40886</v>
      </c>
      <c r="I1690" s="11">
        <v>1755</v>
      </c>
      <c r="J1690" s="5"/>
      <c r="K1690" s="11"/>
      <c r="L1690" s="5"/>
      <c r="M1690" s="11"/>
      <c r="N1690" s="11"/>
    </row>
    <row r="1691" spans="1:14">
      <c r="A1691" s="6">
        <v>40834</v>
      </c>
      <c r="B1691" s="4">
        <v>2250</v>
      </c>
      <c r="C1691" s="6">
        <v>40816</v>
      </c>
      <c r="D1691" s="11">
        <v>2160</v>
      </c>
      <c r="E1691" s="11">
        <v>2220</v>
      </c>
      <c r="F1691" s="11">
        <v>2260</v>
      </c>
      <c r="G1691" s="11">
        <v>2280</v>
      </c>
      <c r="H1691" s="6">
        <v>40885</v>
      </c>
      <c r="I1691" s="11">
        <v>1758</v>
      </c>
      <c r="J1691" s="5"/>
      <c r="K1691" s="11"/>
      <c r="L1691" s="5"/>
      <c r="M1691" s="11"/>
      <c r="N1691" s="11"/>
    </row>
    <row r="1692" spans="1:14">
      <c r="A1692" s="6">
        <v>40833</v>
      </c>
      <c r="B1692" s="4">
        <v>2250</v>
      </c>
      <c r="C1692" s="6">
        <v>40815</v>
      </c>
      <c r="D1692" s="11">
        <v>2160</v>
      </c>
      <c r="E1692" s="11">
        <v>2220</v>
      </c>
      <c r="F1692" s="11">
        <v>2260</v>
      </c>
      <c r="G1692" s="11">
        <v>2280</v>
      </c>
      <c r="H1692" s="6">
        <v>40884</v>
      </c>
      <c r="I1692" s="11">
        <v>1758</v>
      </c>
      <c r="J1692" s="5"/>
      <c r="K1692" s="11"/>
      <c r="L1692" s="5"/>
      <c r="M1692" s="11"/>
      <c r="N1692" s="11"/>
    </row>
    <row r="1693" spans="1:14">
      <c r="A1693" s="6">
        <v>40830</v>
      </c>
      <c r="B1693" s="4">
        <v>2250</v>
      </c>
      <c r="C1693" s="6">
        <v>40814</v>
      </c>
      <c r="D1693" s="11">
        <v>2160</v>
      </c>
      <c r="E1693" s="11">
        <v>2220</v>
      </c>
      <c r="F1693" s="11">
        <v>2260</v>
      </c>
      <c r="G1693" s="11">
        <v>2280</v>
      </c>
      <c r="H1693" s="6">
        <v>40883</v>
      </c>
      <c r="I1693" s="11">
        <v>1758</v>
      </c>
      <c r="J1693" s="5"/>
      <c r="K1693" s="11"/>
      <c r="L1693" s="5"/>
      <c r="M1693" s="11"/>
      <c r="N1693" s="11"/>
    </row>
    <row r="1694" spans="1:14">
      <c r="A1694" s="6">
        <v>40829</v>
      </c>
      <c r="B1694" s="4">
        <v>2250</v>
      </c>
      <c r="C1694" s="6">
        <v>40813</v>
      </c>
      <c r="D1694" s="11">
        <v>2160</v>
      </c>
      <c r="E1694" s="11">
        <v>2220</v>
      </c>
      <c r="F1694" s="11">
        <v>2260</v>
      </c>
      <c r="G1694" s="11">
        <v>2280</v>
      </c>
      <c r="H1694" s="6">
        <v>40882</v>
      </c>
      <c r="I1694" s="11">
        <v>1772</v>
      </c>
      <c r="J1694" s="5"/>
      <c r="K1694" s="11"/>
      <c r="L1694" s="5"/>
      <c r="M1694" s="11"/>
      <c r="N1694" s="11"/>
    </row>
    <row r="1695" spans="1:14">
      <c r="A1695" s="6">
        <v>40828</v>
      </c>
      <c r="B1695" s="4">
        <v>2250</v>
      </c>
      <c r="C1695" s="6">
        <v>40812</v>
      </c>
      <c r="D1695" s="11">
        <v>2160</v>
      </c>
      <c r="E1695" s="11">
        <v>2220</v>
      </c>
      <c r="F1695" s="11">
        <v>2260</v>
      </c>
      <c r="G1695" s="11">
        <v>2280</v>
      </c>
      <c r="H1695" s="6">
        <v>40879</v>
      </c>
      <c r="I1695" s="11">
        <v>1798</v>
      </c>
      <c r="J1695" s="5"/>
      <c r="K1695" s="11"/>
      <c r="L1695" s="5"/>
      <c r="M1695" s="11"/>
      <c r="N1695" s="11"/>
    </row>
    <row r="1696" spans="1:14">
      <c r="A1696" s="6">
        <v>40827</v>
      </c>
      <c r="B1696" s="4">
        <v>2220</v>
      </c>
      <c r="C1696" s="6">
        <v>40809</v>
      </c>
      <c r="D1696" s="11">
        <v>2160</v>
      </c>
      <c r="E1696" s="11">
        <v>2220</v>
      </c>
      <c r="F1696" s="11">
        <v>2260</v>
      </c>
      <c r="G1696" s="11">
        <v>2280</v>
      </c>
      <c r="H1696" s="6">
        <v>40878</v>
      </c>
      <c r="I1696" s="11">
        <v>1805</v>
      </c>
      <c r="J1696" s="5"/>
      <c r="K1696" s="11"/>
      <c r="L1696" s="5"/>
      <c r="M1696" s="11"/>
      <c r="N1696" s="11"/>
    </row>
    <row r="1697" spans="1:14">
      <c r="A1697" s="6">
        <v>40826</v>
      </c>
      <c r="B1697" s="4">
        <v>2250</v>
      </c>
      <c r="C1697" s="6">
        <v>40808</v>
      </c>
      <c r="D1697" s="11">
        <v>2160</v>
      </c>
      <c r="E1697" s="11">
        <v>2220</v>
      </c>
      <c r="F1697" s="11">
        <v>2260</v>
      </c>
      <c r="G1697" s="11">
        <v>2280</v>
      </c>
      <c r="H1697" s="6">
        <v>40877</v>
      </c>
      <c r="I1697" s="11">
        <v>1805</v>
      </c>
      <c r="J1697" s="5"/>
      <c r="K1697" s="11"/>
      <c r="L1697" s="5"/>
      <c r="M1697" s="11"/>
      <c r="N1697" s="11"/>
    </row>
    <row r="1698" spans="1:14">
      <c r="A1698" s="6">
        <v>40816</v>
      </c>
      <c r="B1698" s="4">
        <v>2250</v>
      </c>
      <c r="C1698" s="6">
        <v>40807</v>
      </c>
      <c r="D1698" s="11">
        <v>2160</v>
      </c>
      <c r="E1698" s="11">
        <v>2220</v>
      </c>
      <c r="F1698" s="11">
        <v>2260</v>
      </c>
      <c r="G1698" s="11">
        <v>2280</v>
      </c>
      <c r="H1698" s="6">
        <v>40876</v>
      </c>
      <c r="I1698" s="11">
        <v>1805</v>
      </c>
      <c r="J1698" s="5"/>
      <c r="K1698" s="11"/>
      <c r="L1698" s="5"/>
      <c r="M1698" s="11"/>
      <c r="N1698" s="11"/>
    </row>
    <row r="1699" spans="1:14">
      <c r="A1699" s="6">
        <v>40815</v>
      </c>
      <c r="B1699" s="4">
        <v>2250</v>
      </c>
      <c r="C1699" s="6">
        <v>40806</v>
      </c>
      <c r="D1699" s="11">
        <v>2160</v>
      </c>
      <c r="E1699" s="11">
        <v>2220</v>
      </c>
      <c r="F1699" s="11">
        <v>2260</v>
      </c>
      <c r="G1699" s="11">
        <v>2280</v>
      </c>
      <c r="H1699" s="6">
        <v>40875</v>
      </c>
      <c r="I1699" s="11">
        <v>1822</v>
      </c>
      <c r="J1699" s="5"/>
      <c r="K1699" s="11"/>
      <c r="L1699" s="5"/>
      <c r="M1699" s="11"/>
      <c r="N1699" s="11"/>
    </row>
    <row r="1700" spans="1:14">
      <c r="A1700" s="6">
        <v>40814</v>
      </c>
      <c r="B1700" s="4">
        <v>2250</v>
      </c>
      <c r="C1700" s="6">
        <v>40805</v>
      </c>
      <c r="D1700" s="11">
        <v>2160</v>
      </c>
      <c r="E1700" s="11">
        <v>2220</v>
      </c>
      <c r="F1700" s="11">
        <v>2260</v>
      </c>
      <c r="G1700" s="11">
        <v>2280</v>
      </c>
      <c r="H1700" s="6">
        <v>40872</v>
      </c>
      <c r="I1700" s="11">
        <v>1831</v>
      </c>
      <c r="J1700" s="5"/>
      <c r="K1700" s="11"/>
      <c r="L1700" s="5"/>
      <c r="M1700" s="11"/>
      <c r="N1700" s="11"/>
    </row>
    <row r="1701" spans="1:14">
      <c r="A1701" s="6">
        <v>40813</v>
      </c>
      <c r="B1701" s="4">
        <v>2260</v>
      </c>
      <c r="C1701" s="6">
        <v>40802</v>
      </c>
      <c r="D1701" s="11">
        <v>2160</v>
      </c>
      <c r="E1701" s="11">
        <v>2220</v>
      </c>
      <c r="F1701" s="11">
        <v>2260</v>
      </c>
      <c r="G1701" s="11">
        <v>2280</v>
      </c>
      <c r="H1701" s="6">
        <v>40871</v>
      </c>
      <c r="I1701" s="11">
        <v>1831</v>
      </c>
      <c r="J1701" s="5"/>
      <c r="K1701" s="11"/>
      <c r="L1701" s="5"/>
      <c r="M1701" s="11"/>
      <c r="N1701" s="11"/>
    </row>
    <row r="1702" spans="1:14">
      <c r="A1702" s="6">
        <v>40812</v>
      </c>
      <c r="B1702" s="4">
        <v>2260</v>
      </c>
      <c r="C1702" s="6">
        <v>40801</v>
      </c>
      <c r="D1702" s="11">
        <v>2160</v>
      </c>
      <c r="E1702" s="11">
        <v>2220</v>
      </c>
      <c r="F1702" s="11">
        <v>2260</v>
      </c>
      <c r="G1702" s="11">
        <v>2280</v>
      </c>
      <c r="H1702" s="6">
        <v>40870</v>
      </c>
      <c r="I1702" s="11">
        <v>1831</v>
      </c>
      <c r="J1702" s="5"/>
      <c r="K1702" s="11"/>
      <c r="L1702" s="5"/>
      <c r="M1702" s="11"/>
      <c r="N1702" s="11"/>
    </row>
    <row r="1703" spans="1:14">
      <c r="A1703" s="6">
        <v>40809</v>
      </c>
      <c r="B1703" s="4">
        <v>2260</v>
      </c>
      <c r="C1703" s="6">
        <v>40800</v>
      </c>
      <c r="D1703" s="11">
        <v>2160</v>
      </c>
      <c r="E1703" s="11">
        <v>2220</v>
      </c>
      <c r="F1703" s="11">
        <v>2260</v>
      </c>
      <c r="G1703" s="11">
        <v>2280</v>
      </c>
      <c r="H1703" s="6">
        <v>40869</v>
      </c>
      <c r="I1703" s="11">
        <v>1848</v>
      </c>
      <c r="J1703" s="5"/>
      <c r="K1703" s="11"/>
      <c r="L1703" s="5"/>
      <c r="M1703" s="11"/>
      <c r="N1703" s="11"/>
    </row>
    <row r="1704" spans="1:14">
      <c r="A1704" s="6">
        <v>40808</v>
      </c>
      <c r="B1704" s="4">
        <v>2260</v>
      </c>
      <c r="C1704" s="6">
        <v>40799</v>
      </c>
      <c r="D1704" s="11">
        <v>2160</v>
      </c>
      <c r="E1704" s="11">
        <v>2220</v>
      </c>
      <c r="F1704" s="11">
        <v>2260</v>
      </c>
      <c r="G1704" s="11">
        <v>2280</v>
      </c>
      <c r="H1704" s="6">
        <v>40868</v>
      </c>
      <c r="I1704" s="11">
        <v>1851</v>
      </c>
      <c r="J1704" s="5"/>
      <c r="K1704" s="11"/>
      <c r="L1704" s="5"/>
      <c r="M1704" s="11"/>
      <c r="N1704" s="11"/>
    </row>
    <row r="1705" spans="1:14">
      <c r="A1705" s="6">
        <v>40807</v>
      </c>
      <c r="B1705" s="4">
        <v>2260</v>
      </c>
      <c r="C1705" s="6">
        <v>40795</v>
      </c>
      <c r="D1705" s="11">
        <v>2160</v>
      </c>
      <c r="E1705" s="11">
        <v>2220</v>
      </c>
      <c r="F1705" s="11">
        <v>2260</v>
      </c>
      <c r="G1705" s="11">
        <v>2280</v>
      </c>
      <c r="H1705" s="6">
        <v>40865</v>
      </c>
      <c r="I1705" s="11">
        <v>1858</v>
      </c>
      <c r="J1705" s="5"/>
      <c r="K1705" s="11"/>
      <c r="L1705" s="5"/>
      <c r="M1705" s="11"/>
      <c r="N1705" s="11"/>
    </row>
    <row r="1706" spans="1:14">
      <c r="A1706" s="6">
        <v>40806</v>
      </c>
      <c r="B1706" s="4">
        <v>2260</v>
      </c>
      <c r="C1706" s="6">
        <v>40794</v>
      </c>
      <c r="D1706" s="11">
        <v>2160</v>
      </c>
      <c r="E1706" s="11">
        <v>2220</v>
      </c>
      <c r="F1706" s="11">
        <v>2260</v>
      </c>
      <c r="G1706" s="11">
        <v>2280</v>
      </c>
      <c r="H1706" s="6">
        <v>40864</v>
      </c>
      <c r="I1706" s="11">
        <v>1887</v>
      </c>
      <c r="J1706" s="5"/>
      <c r="K1706" s="11"/>
      <c r="L1706" s="5"/>
      <c r="M1706" s="11"/>
      <c r="N1706" s="11"/>
    </row>
    <row r="1707" spans="1:14">
      <c r="A1707" s="6">
        <v>40805</v>
      </c>
      <c r="B1707" s="4">
        <v>2260</v>
      </c>
      <c r="C1707" s="6">
        <v>40793</v>
      </c>
      <c r="D1707" s="11">
        <v>2160</v>
      </c>
      <c r="E1707" s="11">
        <v>2220</v>
      </c>
      <c r="F1707" s="11">
        <v>2260</v>
      </c>
      <c r="G1707" s="11">
        <v>2280</v>
      </c>
      <c r="H1707" s="6">
        <v>40863</v>
      </c>
      <c r="I1707" s="11">
        <v>1887</v>
      </c>
      <c r="J1707" s="5"/>
      <c r="K1707" s="11"/>
      <c r="L1707" s="5"/>
      <c r="M1707" s="11"/>
      <c r="N1707" s="11"/>
    </row>
    <row r="1708" spans="1:14">
      <c r="A1708" s="6">
        <v>40802</v>
      </c>
      <c r="B1708" s="4">
        <v>2270</v>
      </c>
      <c r="C1708" s="6">
        <v>40792</v>
      </c>
      <c r="D1708" s="11">
        <v>2160</v>
      </c>
      <c r="E1708" s="11">
        <v>2220</v>
      </c>
      <c r="F1708" s="11">
        <v>2260</v>
      </c>
      <c r="G1708" s="11">
        <v>2280</v>
      </c>
      <c r="H1708" s="6">
        <v>40862</v>
      </c>
      <c r="I1708" s="11">
        <v>1887</v>
      </c>
      <c r="J1708" s="5"/>
      <c r="K1708" s="11"/>
      <c r="L1708" s="5"/>
      <c r="M1708" s="11"/>
      <c r="N1708" s="11"/>
    </row>
    <row r="1709" spans="1:14">
      <c r="A1709" s="6">
        <v>40801</v>
      </c>
      <c r="B1709" s="4">
        <v>2270</v>
      </c>
      <c r="C1709" s="6">
        <v>40791</v>
      </c>
      <c r="D1709" s="11">
        <v>2140</v>
      </c>
      <c r="E1709" s="11">
        <v>2220</v>
      </c>
      <c r="F1709" s="11">
        <v>2260</v>
      </c>
      <c r="G1709" s="11">
        <v>2280</v>
      </c>
      <c r="H1709" s="6">
        <v>40861</v>
      </c>
      <c r="I1709" s="11">
        <v>1900</v>
      </c>
      <c r="J1709" s="5"/>
      <c r="K1709" s="11"/>
      <c r="L1709" s="5"/>
      <c r="M1709" s="11"/>
      <c r="N1709" s="11"/>
    </row>
    <row r="1710" spans="1:14">
      <c r="A1710" s="6">
        <v>40800</v>
      </c>
      <c r="B1710" s="4">
        <v>2270</v>
      </c>
      <c r="C1710" s="6">
        <v>40788</v>
      </c>
      <c r="D1710" s="11">
        <v>2140</v>
      </c>
      <c r="E1710" s="11">
        <v>2220</v>
      </c>
      <c r="F1710" s="11">
        <v>2260</v>
      </c>
      <c r="G1710" s="11">
        <v>2280</v>
      </c>
      <c r="H1710" s="6">
        <v>40858</v>
      </c>
      <c r="I1710" s="11">
        <v>1914</v>
      </c>
      <c r="J1710" s="5"/>
      <c r="K1710" s="11"/>
      <c r="L1710" s="5"/>
      <c r="M1710" s="11"/>
      <c r="N1710" s="11"/>
    </row>
    <row r="1711" spans="1:14">
      <c r="A1711" s="6">
        <v>40799</v>
      </c>
      <c r="B1711" s="4">
        <v>2350</v>
      </c>
      <c r="C1711" s="6">
        <v>40787</v>
      </c>
      <c r="D1711" s="11">
        <v>2120</v>
      </c>
      <c r="E1711" s="11">
        <v>2200</v>
      </c>
      <c r="F1711" s="11">
        <v>2260</v>
      </c>
      <c r="G1711" s="11">
        <v>2260</v>
      </c>
      <c r="H1711" s="6">
        <v>40857</v>
      </c>
      <c r="I1711" s="11">
        <v>1914</v>
      </c>
      <c r="J1711" s="5"/>
      <c r="K1711" s="11"/>
      <c r="L1711" s="5"/>
      <c r="M1711" s="11"/>
      <c r="N1711" s="11"/>
    </row>
    <row r="1712" spans="1:14">
      <c r="A1712" s="6">
        <v>40795</v>
      </c>
      <c r="B1712" s="4">
        <v>2360</v>
      </c>
      <c r="C1712" s="6">
        <v>40786</v>
      </c>
      <c r="D1712" s="11">
        <v>2120</v>
      </c>
      <c r="E1712" s="11">
        <v>2200</v>
      </c>
      <c r="F1712" s="11">
        <v>2260</v>
      </c>
      <c r="G1712" s="11">
        <v>2260</v>
      </c>
      <c r="H1712" s="6">
        <v>40856</v>
      </c>
      <c r="I1712" s="11">
        <v>1914</v>
      </c>
      <c r="J1712" s="5"/>
      <c r="K1712" s="11"/>
      <c r="L1712" s="5"/>
      <c r="M1712" s="11"/>
      <c r="N1712" s="11"/>
    </row>
    <row r="1713" spans="1:14">
      <c r="A1713" s="6">
        <v>40794</v>
      </c>
      <c r="B1713" s="4">
        <v>2370</v>
      </c>
      <c r="C1713" s="6">
        <v>40785</v>
      </c>
      <c r="D1713" s="11">
        <v>2120</v>
      </c>
      <c r="E1713" s="11">
        <v>2200</v>
      </c>
      <c r="F1713" s="11">
        <v>2260</v>
      </c>
      <c r="G1713" s="11">
        <v>2260</v>
      </c>
      <c r="H1713" s="6">
        <v>40855</v>
      </c>
      <c r="I1713" s="11">
        <v>1914</v>
      </c>
      <c r="J1713" s="5"/>
      <c r="K1713" s="11"/>
      <c r="L1713" s="5"/>
      <c r="M1713" s="11"/>
      <c r="N1713" s="11"/>
    </row>
    <row r="1714" spans="1:14">
      <c r="A1714" s="6">
        <v>40793</v>
      </c>
      <c r="B1714" s="4">
        <v>2380</v>
      </c>
      <c r="C1714" s="6">
        <v>40784</v>
      </c>
      <c r="D1714" s="11">
        <v>2120</v>
      </c>
      <c r="E1714" s="11">
        <v>2200</v>
      </c>
      <c r="F1714" s="11">
        <v>2260</v>
      </c>
      <c r="G1714" s="11">
        <v>2260</v>
      </c>
      <c r="H1714" s="6">
        <v>40854</v>
      </c>
      <c r="I1714" s="11">
        <v>1928</v>
      </c>
      <c r="J1714" s="5"/>
      <c r="K1714" s="11"/>
      <c r="L1714" s="5"/>
      <c r="M1714" s="11"/>
      <c r="N1714" s="11"/>
    </row>
    <row r="1715" spans="1:14">
      <c r="A1715" s="6">
        <v>40792</v>
      </c>
      <c r="B1715" s="4">
        <v>2380</v>
      </c>
      <c r="C1715" s="6">
        <v>40781</v>
      </c>
      <c r="D1715" s="11">
        <v>2120</v>
      </c>
      <c r="E1715" s="11">
        <v>2200</v>
      </c>
      <c r="F1715" s="11">
        <v>2260</v>
      </c>
      <c r="G1715" s="11">
        <v>2260</v>
      </c>
      <c r="H1715" s="6">
        <v>40851</v>
      </c>
      <c r="I1715" s="11">
        <v>1997</v>
      </c>
      <c r="J1715" s="5"/>
      <c r="K1715" s="11"/>
      <c r="L1715" s="5"/>
      <c r="M1715" s="11"/>
      <c r="N1715" s="11"/>
    </row>
    <row r="1716" spans="1:14">
      <c r="A1716" s="6">
        <v>40791</v>
      </c>
      <c r="B1716" s="4">
        <v>2400</v>
      </c>
      <c r="C1716" s="6">
        <v>40780</v>
      </c>
      <c r="D1716" s="11">
        <v>2120</v>
      </c>
      <c r="E1716" s="11">
        <v>2200</v>
      </c>
      <c r="F1716" s="11">
        <v>2260</v>
      </c>
      <c r="G1716" s="11">
        <v>2260</v>
      </c>
      <c r="H1716" s="6">
        <v>40850</v>
      </c>
      <c r="I1716" s="11">
        <v>1997</v>
      </c>
      <c r="J1716" s="5"/>
      <c r="K1716" s="11"/>
      <c r="L1716" s="5"/>
      <c r="M1716" s="11"/>
      <c r="N1716" s="11"/>
    </row>
    <row r="1717" spans="1:14">
      <c r="A1717" s="6">
        <v>40788</v>
      </c>
      <c r="B1717" s="4">
        <v>2400</v>
      </c>
      <c r="C1717" s="6">
        <v>40779</v>
      </c>
      <c r="D1717" s="11">
        <v>2120</v>
      </c>
      <c r="E1717" s="11">
        <v>2200</v>
      </c>
      <c r="F1717" s="11">
        <v>2260</v>
      </c>
      <c r="G1717" s="11">
        <v>2260</v>
      </c>
      <c r="H1717" s="6">
        <v>40849</v>
      </c>
      <c r="I1717" s="11">
        <v>2011</v>
      </c>
      <c r="J1717" s="5"/>
      <c r="K1717" s="11"/>
      <c r="L1717" s="5"/>
      <c r="M1717" s="11"/>
      <c r="N1717" s="11"/>
    </row>
    <row r="1718" spans="1:14">
      <c r="A1718" s="6">
        <v>40787</v>
      </c>
      <c r="B1718" s="4">
        <v>2400</v>
      </c>
      <c r="C1718" s="6">
        <v>40778</v>
      </c>
      <c r="D1718" s="11">
        <v>2120</v>
      </c>
      <c r="E1718" s="11">
        <v>2200</v>
      </c>
      <c r="F1718" s="11">
        <v>2260</v>
      </c>
      <c r="G1718" s="11">
        <v>2260</v>
      </c>
      <c r="H1718" s="6">
        <v>40848</v>
      </c>
      <c r="I1718" s="11">
        <v>2027</v>
      </c>
      <c r="J1718" s="5"/>
      <c r="K1718" s="11"/>
      <c r="L1718" s="5"/>
      <c r="M1718" s="11"/>
      <c r="N1718" s="11"/>
    </row>
    <row r="1719" spans="1:14">
      <c r="A1719" s="6">
        <v>40786</v>
      </c>
      <c r="B1719" s="4">
        <v>2410</v>
      </c>
      <c r="C1719" s="6">
        <v>40777</v>
      </c>
      <c r="D1719" s="11">
        <v>2120</v>
      </c>
      <c r="E1719" s="11">
        <v>2200</v>
      </c>
      <c r="F1719" s="11">
        <v>2260</v>
      </c>
      <c r="G1719" s="11">
        <v>2260</v>
      </c>
      <c r="H1719" s="6">
        <v>40847</v>
      </c>
      <c r="I1719" s="11">
        <v>2027</v>
      </c>
      <c r="J1719" s="5"/>
      <c r="K1719" s="11"/>
      <c r="L1719" s="5"/>
      <c r="M1719" s="11"/>
      <c r="N1719" s="11"/>
    </row>
    <row r="1720" spans="1:14">
      <c r="A1720" s="6">
        <v>40785</v>
      </c>
      <c r="B1720" s="4">
        <v>2410</v>
      </c>
      <c r="C1720" s="6">
        <v>40774</v>
      </c>
      <c r="D1720" s="11">
        <v>2120</v>
      </c>
      <c r="E1720" s="11">
        <v>2200</v>
      </c>
      <c r="F1720" s="11">
        <v>2260</v>
      </c>
      <c r="G1720" s="11">
        <v>2260</v>
      </c>
      <c r="H1720" s="6">
        <v>40844</v>
      </c>
      <c r="I1720" s="11">
        <v>2064</v>
      </c>
      <c r="J1720" s="5"/>
      <c r="K1720" s="11"/>
      <c r="L1720" s="5"/>
      <c r="M1720" s="11"/>
      <c r="N1720" s="11"/>
    </row>
    <row r="1721" spans="1:14">
      <c r="A1721" s="6">
        <v>40784</v>
      </c>
      <c r="B1721" s="4">
        <v>2410</v>
      </c>
      <c r="C1721" s="6">
        <v>40773</v>
      </c>
      <c r="D1721" s="11">
        <v>2120</v>
      </c>
      <c r="E1721" s="11">
        <v>2200</v>
      </c>
      <c r="F1721" s="11">
        <v>2260</v>
      </c>
      <c r="G1721" s="11">
        <v>2260</v>
      </c>
      <c r="H1721" s="6">
        <v>40843</v>
      </c>
      <c r="I1721" s="11">
        <v>2064</v>
      </c>
      <c r="J1721" s="5"/>
      <c r="K1721" s="11"/>
      <c r="L1721" s="5"/>
      <c r="M1721" s="11"/>
      <c r="N1721" s="11"/>
    </row>
    <row r="1722" spans="1:14">
      <c r="A1722" s="6">
        <v>40781</v>
      </c>
      <c r="B1722" s="4">
        <v>2420</v>
      </c>
      <c r="C1722" s="6">
        <v>40772</v>
      </c>
      <c r="D1722" s="11">
        <v>2120</v>
      </c>
      <c r="E1722" s="11">
        <v>2200</v>
      </c>
      <c r="F1722" s="11">
        <v>2260</v>
      </c>
      <c r="G1722" s="11">
        <v>2260</v>
      </c>
      <c r="H1722" s="6">
        <v>40842</v>
      </c>
      <c r="I1722" s="11">
        <v>2067</v>
      </c>
      <c r="J1722" s="5"/>
      <c r="K1722" s="11"/>
      <c r="L1722" s="5"/>
      <c r="M1722" s="11"/>
      <c r="N1722" s="11"/>
    </row>
    <row r="1723" spans="1:14">
      <c r="A1723" s="6">
        <v>40780</v>
      </c>
      <c r="B1723" s="4">
        <v>2420</v>
      </c>
      <c r="C1723" s="6">
        <v>40771</v>
      </c>
      <c r="D1723" s="11">
        <v>2120</v>
      </c>
      <c r="E1723" s="11">
        <v>2200</v>
      </c>
      <c r="F1723" s="11">
        <v>2260</v>
      </c>
      <c r="G1723" s="11">
        <v>2260</v>
      </c>
      <c r="H1723" s="6">
        <v>40841</v>
      </c>
      <c r="I1723" s="11">
        <v>2074</v>
      </c>
      <c r="J1723" s="5"/>
      <c r="K1723" s="11"/>
      <c r="L1723" s="5"/>
      <c r="M1723" s="11"/>
      <c r="N1723" s="11"/>
    </row>
    <row r="1724" spans="1:14">
      <c r="A1724" s="6">
        <v>40779</v>
      </c>
      <c r="B1724" s="4">
        <v>2420</v>
      </c>
      <c r="C1724" s="6">
        <v>40770</v>
      </c>
      <c r="D1724" s="11">
        <v>2120</v>
      </c>
      <c r="E1724" s="11">
        <v>2200</v>
      </c>
      <c r="F1724" s="11">
        <v>2260</v>
      </c>
      <c r="G1724" s="11">
        <v>2260</v>
      </c>
      <c r="H1724" s="6">
        <v>40840</v>
      </c>
      <c r="I1724" s="11">
        <v>2105</v>
      </c>
      <c r="J1724" s="5"/>
      <c r="K1724" s="11"/>
      <c r="L1724" s="5"/>
      <c r="M1724" s="11"/>
      <c r="N1724" s="11"/>
    </row>
    <row r="1725" spans="1:14">
      <c r="A1725" s="6">
        <v>40778</v>
      </c>
      <c r="B1725" s="4">
        <v>2440</v>
      </c>
      <c r="C1725" s="6">
        <v>40767</v>
      </c>
      <c r="D1725" s="11">
        <v>2120</v>
      </c>
      <c r="E1725" s="11">
        <v>2200</v>
      </c>
      <c r="F1725" s="11">
        <v>2260</v>
      </c>
      <c r="G1725" s="11">
        <v>2260</v>
      </c>
      <c r="H1725" s="6">
        <v>40837</v>
      </c>
      <c r="I1725" s="11">
        <v>2141</v>
      </c>
      <c r="J1725" s="5"/>
      <c r="K1725" s="11"/>
      <c r="L1725" s="5"/>
      <c r="M1725" s="11"/>
      <c r="N1725" s="11"/>
    </row>
    <row r="1726" spans="1:14">
      <c r="A1726" s="6">
        <v>40777</v>
      </c>
      <c r="B1726" s="4">
        <v>2460</v>
      </c>
      <c r="C1726" s="6">
        <v>40766</v>
      </c>
      <c r="D1726" s="11">
        <v>2120</v>
      </c>
      <c r="E1726" s="11">
        <v>2200</v>
      </c>
      <c r="F1726" s="11">
        <v>2260</v>
      </c>
      <c r="G1726" s="11">
        <v>2260</v>
      </c>
      <c r="H1726" s="6">
        <v>40836</v>
      </c>
      <c r="I1726" s="11">
        <v>2141</v>
      </c>
      <c r="J1726" s="5"/>
      <c r="K1726" s="11"/>
      <c r="L1726" s="5"/>
      <c r="M1726" s="11"/>
      <c r="N1726" s="11"/>
    </row>
    <row r="1727" spans="1:14">
      <c r="A1727" s="6">
        <v>40774</v>
      </c>
      <c r="B1727" s="4">
        <v>2460</v>
      </c>
      <c r="C1727" s="6">
        <v>40765</v>
      </c>
      <c r="D1727" s="11">
        <v>2100</v>
      </c>
      <c r="E1727" s="11">
        <v>2180</v>
      </c>
      <c r="F1727" s="11">
        <v>2240</v>
      </c>
      <c r="G1727" s="11">
        <v>2240</v>
      </c>
      <c r="H1727" s="6">
        <v>40835</v>
      </c>
      <c r="I1727" s="11">
        <v>2141</v>
      </c>
      <c r="J1727" s="5"/>
      <c r="K1727" s="11"/>
      <c r="L1727" s="5"/>
      <c r="M1727" s="11"/>
      <c r="N1727" s="11"/>
    </row>
    <row r="1728" spans="1:14">
      <c r="A1728" s="6">
        <v>40773</v>
      </c>
      <c r="B1728" s="4">
        <v>2460</v>
      </c>
      <c r="C1728" s="6">
        <v>40764</v>
      </c>
      <c r="D1728" s="11">
        <v>2100</v>
      </c>
      <c r="E1728" s="11">
        <v>2180</v>
      </c>
      <c r="F1728" s="11">
        <v>2240</v>
      </c>
      <c r="G1728" s="11">
        <v>2240</v>
      </c>
      <c r="H1728" s="6">
        <v>40834</v>
      </c>
      <c r="I1728" s="11">
        <v>2141</v>
      </c>
      <c r="J1728" s="5"/>
      <c r="K1728" s="11"/>
      <c r="L1728" s="5"/>
      <c r="M1728" s="11"/>
      <c r="N1728" s="11"/>
    </row>
    <row r="1729" spans="1:14">
      <c r="A1729" s="6">
        <v>40772</v>
      </c>
      <c r="B1729" s="4">
        <v>2460</v>
      </c>
      <c r="C1729" s="6">
        <v>40763</v>
      </c>
      <c r="D1729" s="11">
        <v>2100</v>
      </c>
      <c r="E1729" s="11">
        <v>2180</v>
      </c>
      <c r="F1729" s="11">
        <v>2240</v>
      </c>
      <c r="G1729" s="11">
        <v>2240</v>
      </c>
      <c r="H1729" s="6">
        <v>40833</v>
      </c>
      <c r="I1729" s="11">
        <v>2141</v>
      </c>
      <c r="J1729" s="5"/>
      <c r="K1729" s="11"/>
      <c r="L1729" s="5"/>
      <c r="M1729" s="11"/>
      <c r="N1729" s="11"/>
    </row>
    <row r="1730" spans="1:14">
      <c r="A1730" s="6">
        <v>40771</v>
      </c>
      <c r="B1730" s="4">
        <v>2460</v>
      </c>
      <c r="C1730" s="6">
        <v>40760</v>
      </c>
      <c r="D1730" s="11">
        <v>2080</v>
      </c>
      <c r="E1730" s="11">
        <v>2160</v>
      </c>
      <c r="F1730" s="11">
        <v>2220</v>
      </c>
      <c r="G1730" s="11">
        <v>2220</v>
      </c>
      <c r="H1730" s="6">
        <v>40830</v>
      </c>
      <c r="I1730" s="11">
        <v>2141</v>
      </c>
      <c r="J1730" s="5"/>
      <c r="K1730" s="11"/>
      <c r="L1730" s="5"/>
      <c r="M1730" s="11"/>
      <c r="N1730" s="11"/>
    </row>
    <row r="1731" spans="1:14">
      <c r="A1731" s="6">
        <v>40770</v>
      </c>
      <c r="B1731" s="4">
        <v>2460</v>
      </c>
      <c r="C1731" s="6">
        <v>40759</v>
      </c>
      <c r="D1731" s="11">
        <v>2080</v>
      </c>
      <c r="E1731" s="11">
        <v>2160</v>
      </c>
      <c r="F1731" s="11">
        <v>2220</v>
      </c>
      <c r="G1731" s="11">
        <v>2220</v>
      </c>
      <c r="H1731" s="6">
        <v>40829</v>
      </c>
      <c r="I1731" s="11">
        <v>2141</v>
      </c>
      <c r="J1731" s="5"/>
      <c r="K1731" s="11"/>
      <c r="L1731" s="5"/>
      <c r="M1731" s="11"/>
      <c r="N1731" s="11"/>
    </row>
    <row r="1732" spans="1:14">
      <c r="A1732" s="6">
        <v>40767</v>
      </c>
      <c r="B1732" s="4">
        <v>2480</v>
      </c>
      <c r="C1732" s="6">
        <v>40758</v>
      </c>
      <c r="D1732" s="11">
        <v>2080</v>
      </c>
      <c r="E1732" s="11">
        <v>2160</v>
      </c>
      <c r="F1732" s="11">
        <v>2220</v>
      </c>
      <c r="G1732" s="11">
        <v>2220</v>
      </c>
      <c r="H1732" s="6">
        <v>40828</v>
      </c>
      <c r="I1732" s="11">
        <v>2132</v>
      </c>
      <c r="J1732" s="5"/>
      <c r="K1732" s="11"/>
      <c r="L1732" s="5"/>
      <c r="M1732" s="11"/>
      <c r="N1732" s="11"/>
    </row>
    <row r="1733" spans="1:14">
      <c r="A1733" s="6">
        <v>40766</v>
      </c>
      <c r="B1733" s="4">
        <v>2480</v>
      </c>
      <c r="C1733" s="6">
        <v>40757</v>
      </c>
      <c r="D1733" s="11">
        <v>2080</v>
      </c>
      <c r="E1733" s="11">
        <v>2160</v>
      </c>
      <c r="F1733" s="11">
        <v>2220</v>
      </c>
      <c r="G1733" s="11">
        <v>2220</v>
      </c>
      <c r="H1733" s="6">
        <v>40827</v>
      </c>
      <c r="I1733" s="11">
        <v>2138</v>
      </c>
      <c r="J1733" s="5"/>
      <c r="K1733" s="11"/>
      <c r="L1733" s="5"/>
      <c r="M1733" s="11"/>
      <c r="N1733" s="11"/>
    </row>
    <row r="1734" spans="1:14">
      <c r="A1734" s="6">
        <v>40765</v>
      </c>
      <c r="B1734" s="4">
        <v>2480</v>
      </c>
      <c r="C1734" s="6">
        <v>40756</v>
      </c>
      <c r="D1734" s="11">
        <v>2080</v>
      </c>
      <c r="E1734" s="11">
        <v>2160</v>
      </c>
      <c r="F1734" s="11">
        <v>2220</v>
      </c>
      <c r="G1734" s="11">
        <v>2220</v>
      </c>
      <c r="H1734" s="6">
        <v>40826</v>
      </c>
      <c r="I1734" s="11">
        <v>2138</v>
      </c>
      <c r="J1734" s="5"/>
      <c r="K1734" s="11"/>
      <c r="L1734" s="5"/>
      <c r="M1734" s="11"/>
      <c r="N1734" s="11"/>
    </row>
    <row r="1735" spans="1:14">
      <c r="A1735" s="6">
        <v>40764</v>
      </c>
      <c r="B1735" s="4">
        <v>2490</v>
      </c>
      <c r="C1735" s="6">
        <v>40753</v>
      </c>
      <c r="D1735" s="11">
        <v>2080</v>
      </c>
      <c r="E1735" s="11">
        <v>2160</v>
      </c>
      <c r="F1735" s="11">
        <v>2220</v>
      </c>
      <c r="G1735" s="11">
        <v>2220</v>
      </c>
      <c r="H1735" s="6">
        <v>40825</v>
      </c>
      <c r="I1735" s="11">
        <v>2138</v>
      </c>
      <c r="J1735" s="5"/>
      <c r="K1735" s="11"/>
      <c r="L1735" s="5"/>
      <c r="M1735" s="11"/>
      <c r="N1735" s="11"/>
    </row>
    <row r="1736" spans="1:14">
      <c r="A1736" s="6">
        <v>40763</v>
      </c>
      <c r="B1736" s="4">
        <v>2490</v>
      </c>
      <c r="C1736" s="6">
        <v>40752</v>
      </c>
      <c r="D1736" s="11">
        <v>2080</v>
      </c>
      <c r="E1736" s="11">
        <v>2160</v>
      </c>
      <c r="F1736" s="11">
        <v>2220</v>
      </c>
      <c r="G1736" s="11">
        <v>2220</v>
      </c>
      <c r="H1736" s="6">
        <v>40824</v>
      </c>
      <c r="I1736" s="11">
        <v>2147</v>
      </c>
      <c r="J1736" s="5"/>
      <c r="K1736" s="11"/>
      <c r="L1736" s="5"/>
      <c r="M1736" s="11"/>
      <c r="N1736" s="11"/>
    </row>
    <row r="1737" spans="1:14">
      <c r="A1737" s="6">
        <v>40760</v>
      </c>
      <c r="B1737" s="4">
        <v>2510</v>
      </c>
      <c r="C1737" s="6">
        <v>40751</v>
      </c>
      <c r="D1737" s="11">
        <v>2080</v>
      </c>
      <c r="E1737" s="11">
        <v>2160</v>
      </c>
      <c r="F1737" s="11">
        <v>2220</v>
      </c>
      <c r="G1737" s="11">
        <v>2220</v>
      </c>
      <c r="H1737" s="6">
        <v>40816</v>
      </c>
      <c r="I1737" s="11">
        <v>2154</v>
      </c>
      <c r="J1737" s="5"/>
      <c r="K1737" s="11"/>
      <c r="L1737" s="5"/>
      <c r="M1737" s="11"/>
      <c r="N1737" s="11"/>
    </row>
    <row r="1738" spans="1:14">
      <c r="A1738" s="6">
        <v>40759</v>
      </c>
      <c r="B1738" s="4">
        <v>2510</v>
      </c>
      <c r="C1738" s="6">
        <v>40750</v>
      </c>
      <c r="D1738" s="11">
        <v>2060</v>
      </c>
      <c r="E1738" s="11">
        <v>2160</v>
      </c>
      <c r="F1738" s="11">
        <v>2200</v>
      </c>
      <c r="G1738" s="11">
        <v>2200</v>
      </c>
      <c r="H1738" s="6">
        <v>40815</v>
      </c>
      <c r="I1738" s="11">
        <v>2154</v>
      </c>
      <c r="J1738" s="5"/>
      <c r="K1738" s="11"/>
      <c r="L1738" s="5"/>
      <c r="M1738" s="11"/>
      <c r="N1738" s="11"/>
    </row>
    <row r="1739" spans="1:14">
      <c r="A1739" s="6">
        <v>40758</v>
      </c>
      <c r="B1739" s="4">
        <v>2510</v>
      </c>
      <c r="C1739" s="6">
        <v>40749</v>
      </c>
      <c r="D1739" s="11">
        <v>2040</v>
      </c>
      <c r="E1739" s="11">
        <v>2140</v>
      </c>
      <c r="F1739" s="11">
        <v>2180</v>
      </c>
      <c r="G1739" s="11">
        <v>2180</v>
      </c>
      <c r="H1739" s="6">
        <v>40814</v>
      </c>
      <c r="I1739" s="11">
        <v>2154</v>
      </c>
      <c r="J1739" s="5"/>
      <c r="K1739" s="11"/>
      <c r="L1739" s="5"/>
      <c r="M1739" s="11"/>
      <c r="N1739" s="11"/>
    </row>
    <row r="1740" spans="1:14">
      <c r="A1740" s="6">
        <v>40757</v>
      </c>
      <c r="B1740" s="4">
        <v>2510</v>
      </c>
      <c r="C1740" s="6">
        <v>40746</v>
      </c>
      <c r="D1740" s="11">
        <v>2020</v>
      </c>
      <c r="E1740" s="11">
        <v>2120</v>
      </c>
      <c r="F1740" s="11">
        <v>2160</v>
      </c>
      <c r="G1740" s="11">
        <v>2160</v>
      </c>
      <c r="H1740" s="6">
        <v>40813</v>
      </c>
      <c r="I1740" s="11">
        <v>2157</v>
      </c>
      <c r="J1740" s="5"/>
      <c r="K1740" s="11"/>
      <c r="L1740" s="5"/>
      <c r="M1740" s="11"/>
      <c r="N1740" s="11"/>
    </row>
    <row r="1741" spans="1:14">
      <c r="A1741" s="6">
        <v>40756</v>
      </c>
      <c r="B1741" s="4">
        <v>2510</v>
      </c>
      <c r="C1741" s="6">
        <v>40745</v>
      </c>
      <c r="D1741" s="11">
        <v>2020</v>
      </c>
      <c r="E1741" s="11">
        <v>2120</v>
      </c>
      <c r="F1741" s="11">
        <v>2160</v>
      </c>
      <c r="G1741" s="11">
        <v>2160</v>
      </c>
      <c r="H1741" s="6">
        <v>40812</v>
      </c>
      <c r="I1741" s="11">
        <v>2142</v>
      </c>
      <c r="J1741" s="5"/>
      <c r="K1741" s="11"/>
      <c r="L1741" s="5"/>
      <c r="M1741" s="11"/>
      <c r="N1741" s="11"/>
    </row>
    <row r="1742" spans="1:14">
      <c r="A1742" s="6">
        <v>40753</v>
      </c>
      <c r="B1742" s="4">
        <v>2510</v>
      </c>
      <c r="C1742" s="6">
        <v>40744</v>
      </c>
      <c r="D1742" s="11">
        <v>2020</v>
      </c>
      <c r="E1742" s="11">
        <v>2120</v>
      </c>
      <c r="F1742" s="11">
        <v>2160</v>
      </c>
      <c r="G1742" s="11">
        <v>2160</v>
      </c>
      <c r="H1742" s="6">
        <v>40809</v>
      </c>
      <c r="I1742" s="11">
        <v>2142</v>
      </c>
      <c r="J1742" s="5"/>
      <c r="K1742" s="11"/>
      <c r="L1742" s="5"/>
      <c r="M1742" s="11"/>
      <c r="N1742" s="11"/>
    </row>
    <row r="1743" spans="1:14">
      <c r="A1743" s="6">
        <v>40752</v>
      </c>
      <c r="B1743" s="4">
        <v>2500</v>
      </c>
      <c r="C1743" s="6">
        <v>40743</v>
      </c>
      <c r="D1743" s="11">
        <v>2020</v>
      </c>
      <c r="E1743" s="11">
        <v>2120</v>
      </c>
      <c r="F1743" s="11">
        <v>2160</v>
      </c>
      <c r="G1743" s="11">
        <v>2160</v>
      </c>
      <c r="H1743" s="6">
        <v>40808</v>
      </c>
      <c r="I1743" s="11">
        <v>2138</v>
      </c>
      <c r="J1743" s="5"/>
      <c r="K1743" s="11"/>
      <c r="L1743" s="5"/>
      <c r="M1743" s="11"/>
      <c r="N1743" s="11"/>
    </row>
    <row r="1744" spans="1:14">
      <c r="A1744" s="6">
        <v>40751</v>
      </c>
      <c r="B1744" s="4">
        <v>2500</v>
      </c>
      <c r="C1744" s="6">
        <v>40742</v>
      </c>
      <c r="D1744" s="11">
        <v>2020</v>
      </c>
      <c r="E1744" s="11">
        <v>2120</v>
      </c>
      <c r="F1744" s="11">
        <v>2160</v>
      </c>
      <c r="G1744" s="11">
        <v>2160</v>
      </c>
      <c r="H1744" s="6">
        <v>40807</v>
      </c>
      <c r="I1744" s="11">
        <v>2131</v>
      </c>
      <c r="J1744" s="5"/>
      <c r="K1744" s="11"/>
      <c r="L1744" s="5"/>
      <c r="M1744" s="11"/>
      <c r="N1744" s="11"/>
    </row>
    <row r="1745" spans="1:14">
      <c r="A1745" s="6">
        <v>40750</v>
      </c>
      <c r="B1745" s="4">
        <v>2500</v>
      </c>
      <c r="C1745" s="6">
        <v>40739</v>
      </c>
      <c r="D1745" s="11">
        <v>2000</v>
      </c>
      <c r="E1745" s="11">
        <v>2100</v>
      </c>
      <c r="F1745" s="11">
        <v>2140</v>
      </c>
      <c r="G1745" s="11">
        <v>2140</v>
      </c>
      <c r="H1745" s="6">
        <v>40806</v>
      </c>
      <c r="I1745" s="11">
        <v>2125</v>
      </c>
      <c r="J1745" s="5"/>
      <c r="K1745" s="11"/>
      <c r="L1745" s="5"/>
      <c r="M1745" s="11"/>
      <c r="N1745" s="11"/>
    </row>
    <row r="1746" spans="1:14">
      <c r="A1746" s="6">
        <v>40749</v>
      </c>
      <c r="B1746" s="4">
        <v>2500</v>
      </c>
      <c r="C1746" s="6">
        <v>40738</v>
      </c>
      <c r="D1746" s="11">
        <v>2000</v>
      </c>
      <c r="E1746" s="11">
        <v>2100</v>
      </c>
      <c r="F1746" s="11">
        <v>2140</v>
      </c>
      <c r="G1746" s="11">
        <v>2140</v>
      </c>
      <c r="H1746" s="6">
        <v>40805</v>
      </c>
      <c r="I1746" s="11">
        <v>2121</v>
      </c>
      <c r="J1746" s="5"/>
      <c r="K1746" s="11"/>
      <c r="L1746" s="5"/>
      <c r="M1746" s="11"/>
      <c r="N1746" s="11"/>
    </row>
    <row r="1747" spans="1:14">
      <c r="A1747" s="6">
        <v>40746</v>
      </c>
      <c r="B1747" s="4">
        <v>2480</v>
      </c>
      <c r="C1747" s="6">
        <v>40737</v>
      </c>
      <c r="D1747" s="11">
        <v>2000</v>
      </c>
      <c r="E1747" s="11">
        <v>2100</v>
      </c>
      <c r="F1747" s="11">
        <v>2140</v>
      </c>
      <c r="G1747" s="11">
        <v>2140</v>
      </c>
      <c r="H1747" s="6">
        <v>40802</v>
      </c>
      <c r="I1747" s="11">
        <v>2087</v>
      </c>
      <c r="J1747" s="5"/>
      <c r="K1747" s="11"/>
      <c r="L1747" s="5"/>
      <c r="M1747" s="11"/>
      <c r="N1747" s="11"/>
    </row>
    <row r="1748" spans="1:14">
      <c r="A1748" s="6">
        <v>40745</v>
      </c>
      <c r="B1748" s="4">
        <v>2460</v>
      </c>
      <c r="C1748" s="6">
        <v>40736</v>
      </c>
      <c r="D1748" s="11">
        <v>1990</v>
      </c>
      <c r="E1748" s="11">
        <v>2060</v>
      </c>
      <c r="F1748" s="11">
        <v>2100</v>
      </c>
      <c r="G1748" s="11">
        <v>2100</v>
      </c>
      <c r="H1748" s="6">
        <v>40801</v>
      </c>
      <c r="I1748" s="11">
        <v>2087</v>
      </c>
      <c r="J1748" s="5"/>
      <c r="K1748" s="11"/>
      <c r="L1748" s="5"/>
      <c r="M1748" s="11"/>
      <c r="N1748" s="11"/>
    </row>
    <row r="1749" spans="1:14">
      <c r="A1749" s="6">
        <v>40744</v>
      </c>
      <c r="B1749" s="4">
        <v>2460</v>
      </c>
      <c r="C1749" s="6">
        <v>40735</v>
      </c>
      <c r="D1749" s="11">
        <v>1990</v>
      </c>
      <c r="E1749" s="11">
        <v>2060</v>
      </c>
      <c r="F1749" s="11">
        <v>2100</v>
      </c>
      <c r="G1749" s="11">
        <v>2100</v>
      </c>
      <c r="H1749" s="6">
        <v>40800</v>
      </c>
      <c r="I1749" s="11">
        <v>2061</v>
      </c>
      <c r="J1749" s="5"/>
      <c r="K1749" s="11"/>
      <c r="L1749" s="5"/>
      <c r="M1749" s="11"/>
      <c r="N1749" s="11"/>
    </row>
    <row r="1750" spans="1:14">
      <c r="A1750" s="6">
        <v>40743</v>
      </c>
      <c r="B1750" s="4">
        <v>2460</v>
      </c>
      <c r="C1750" s="6">
        <v>40732</v>
      </c>
      <c r="D1750" s="11">
        <v>1990</v>
      </c>
      <c r="E1750" s="11">
        <v>2060</v>
      </c>
      <c r="F1750" s="11">
        <v>2100</v>
      </c>
      <c r="G1750" s="11">
        <v>2100</v>
      </c>
      <c r="H1750" s="6">
        <v>40799</v>
      </c>
      <c r="I1750" s="11">
        <v>2061</v>
      </c>
      <c r="J1750" s="5"/>
      <c r="K1750" s="11"/>
      <c r="L1750" s="5"/>
      <c r="M1750" s="11"/>
      <c r="N1750" s="11"/>
    </row>
    <row r="1751" spans="1:14">
      <c r="A1751" s="6">
        <v>40742</v>
      </c>
      <c r="B1751" s="4">
        <v>2430</v>
      </c>
      <c r="C1751" s="6">
        <v>40731</v>
      </c>
      <c r="D1751" s="11">
        <v>1990</v>
      </c>
      <c r="E1751" s="11">
        <v>2060</v>
      </c>
      <c r="F1751" s="11">
        <v>2100</v>
      </c>
      <c r="G1751" s="11">
        <v>2100</v>
      </c>
      <c r="H1751" s="6">
        <v>40795</v>
      </c>
      <c r="I1751" s="11">
        <v>2054</v>
      </c>
      <c r="J1751" s="5"/>
      <c r="K1751" s="11"/>
      <c r="L1751" s="5"/>
      <c r="M1751" s="11"/>
      <c r="N1751" s="11"/>
    </row>
    <row r="1752" spans="1:14">
      <c r="A1752" s="6">
        <v>40739</v>
      </c>
      <c r="B1752" s="4">
        <v>2420</v>
      </c>
      <c r="C1752" s="6">
        <v>40730</v>
      </c>
      <c r="D1752" s="11">
        <v>1990</v>
      </c>
      <c r="E1752" s="11">
        <v>2060</v>
      </c>
      <c r="F1752" s="11">
        <v>2100</v>
      </c>
      <c r="G1752" s="11">
        <v>2100</v>
      </c>
      <c r="H1752" s="6">
        <v>40794</v>
      </c>
      <c r="I1752" s="11">
        <v>2054</v>
      </c>
      <c r="J1752" s="5"/>
      <c r="K1752" s="11"/>
      <c r="L1752" s="5"/>
      <c r="M1752" s="11"/>
      <c r="N1752" s="11"/>
    </row>
    <row r="1753" spans="1:14">
      <c r="A1753" s="6">
        <v>40738</v>
      </c>
      <c r="B1753" s="4">
        <v>2420</v>
      </c>
      <c r="C1753" s="6">
        <v>40729</v>
      </c>
      <c r="D1753" s="11">
        <v>1990</v>
      </c>
      <c r="E1753" s="11">
        <v>2060</v>
      </c>
      <c r="F1753" s="11">
        <v>2100</v>
      </c>
      <c r="G1753" s="11">
        <v>2100</v>
      </c>
      <c r="H1753" s="6">
        <v>40793</v>
      </c>
      <c r="I1753" s="11">
        <v>2050</v>
      </c>
      <c r="J1753" s="5"/>
      <c r="K1753" s="11"/>
      <c r="L1753" s="5"/>
      <c r="M1753" s="11"/>
      <c r="N1753" s="11"/>
    </row>
    <row r="1754" spans="1:14">
      <c r="A1754" s="6">
        <v>40737</v>
      </c>
      <c r="B1754" s="4">
        <v>2410</v>
      </c>
      <c r="C1754" s="6">
        <v>40728</v>
      </c>
      <c r="D1754" s="11">
        <v>1990</v>
      </c>
      <c r="E1754" s="11">
        <v>2060</v>
      </c>
      <c r="F1754" s="11">
        <v>2100</v>
      </c>
      <c r="G1754" s="11">
        <v>2100</v>
      </c>
      <c r="H1754" s="6">
        <v>40792</v>
      </c>
      <c r="I1754" s="11">
        <v>2044</v>
      </c>
      <c r="J1754" s="5"/>
      <c r="K1754" s="11"/>
      <c r="L1754" s="5"/>
      <c r="M1754" s="11"/>
      <c r="N1754" s="11"/>
    </row>
    <row r="1755" spans="1:14">
      <c r="A1755" s="6">
        <v>40736</v>
      </c>
      <c r="B1755" s="4">
        <v>2400</v>
      </c>
      <c r="C1755" s="6">
        <v>40725</v>
      </c>
      <c r="D1755" s="11">
        <v>1990</v>
      </c>
      <c r="E1755" s="11">
        <v>2060</v>
      </c>
      <c r="F1755" s="11">
        <v>2100</v>
      </c>
      <c r="G1755" s="11">
        <v>2100</v>
      </c>
      <c r="H1755" s="6">
        <v>40791</v>
      </c>
      <c r="I1755" s="11">
        <v>2035</v>
      </c>
      <c r="J1755" s="5"/>
      <c r="K1755" s="11"/>
      <c r="L1755" s="5"/>
      <c r="M1755" s="11"/>
      <c r="N1755" s="11"/>
    </row>
    <row r="1756" spans="1:14">
      <c r="A1756" s="6">
        <v>40735</v>
      </c>
      <c r="B1756" s="4">
        <v>2400</v>
      </c>
      <c r="C1756" s="6">
        <v>40724</v>
      </c>
      <c r="D1756" s="11">
        <v>1990</v>
      </c>
      <c r="E1756" s="11">
        <v>2060</v>
      </c>
      <c r="F1756" s="11">
        <v>2100</v>
      </c>
      <c r="G1756" s="11">
        <v>2100</v>
      </c>
      <c r="H1756" s="6">
        <v>40788</v>
      </c>
      <c r="I1756" s="11">
        <v>2024</v>
      </c>
      <c r="J1756" s="5"/>
      <c r="K1756" s="11"/>
      <c r="L1756" s="5"/>
      <c r="M1756" s="11"/>
      <c r="N1756" s="11"/>
    </row>
    <row r="1757" spans="1:14">
      <c r="A1757" s="6">
        <v>40732</v>
      </c>
      <c r="B1757" s="4">
        <v>2380</v>
      </c>
      <c r="C1757" s="6">
        <v>40723</v>
      </c>
      <c r="D1757" s="11">
        <v>1990</v>
      </c>
      <c r="E1757" s="11">
        <v>2060</v>
      </c>
      <c r="F1757" s="11">
        <v>2100</v>
      </c>
      <c r="G1757" s="11">
        <v>2100</v>
      </c>
      <c r="H1757" s="6">
        <v>40787</v>
      </c>
      <c r="I1757" s="11">
        <v>2024</v>
      </c>
      <c r="J1757" s="5"/>
      <c r="K1757" s="11"/>
      <c r="L1757" s="5"/>
      <c r="M1757" s="11"/>
      <c r="N1757" s="11"/>
    </row>
    <row r="1758" spans="1:14">
      <c r="A1758" s="6">
        <v>40731</v>
      </c>
      <c r="B1758" s="4">
        <v>2380</v>
      </c>
      <c r="C1758" s="6">
        <v>40722</v>
      </c>
      <c r="D1758" s="11">
        <v>1990</v>
      </c>
      <c r="E1758" s="11">
        <v>2060</v>
      </c>
      <c r="F1758" s="11">
        <v>2100</v>
      </c>
      <c r="G1758" s="11">
        <v>2100</v>
      </c>
      <c r="H1758" s="6">
        <v>40786</v>
      </c>
      <c r="I1758" s="11">
        <v>2024</v>
      </c>
      <c r="J1758" s="5"/>
      <c r="K1758" s="11"/>
      <c r="L1758" s="5"/>
      <c r="M1758" s="11"/>
      <c r="N1758" s="11"/>
    </row>
    <row r="1759" spans="1:14">
      <c r="A1759" s="6">
        <v>40730</v>
      </c>
      <c r="B1759" s="4">
        <v>2380</v>
      </c>
      <c r="C1759" s="6">
        <v>40721</v>
      </c>
      <c r="D1759" s="11">
        <v>1990</v>
      </c>
      <c r="E1759" s="11">
        <v>2060</v>
      </c>
      <c r="F1759" s="11">
        <v>2100</v>
      </c>
      <c r="G1759" s="11">
        <v>2100</v>
      </c>
      <c r="H1759" s="6">
        <v>40785</v>
      </c>
      <c r="I1759" s="11">
        <v>2024</v>
      </c>
      <c r="J1759" s="5"/>
      <c r="K1759" s="11"/>
      <c r="L1759" s="5"/>
      <c r="M1759" s="11"/>
      <c r="N1759" s="11"/>
    </row>
    <row r="1760" spans="1:14">
      <c r="A1760" s="6">
        <v>40729</v>
      </c>
      <c r="B1760" s="4">
        <v>2380</v>
      </c>
      <c r="C1760" s="6">
        <v>40718</v>
      </c>
      <c r="D1760" s="11">
        <v>1990</v>
      </c>
      <c r="E1760" s="11">
        <v>2060</v>
      </c>
      <c r="F1760" s="11">
        <v>2100</v>
      </c>
      <c r="G1760" s="11">
        <v>2100</v>
      </c>
      <c r="H1760" s="6">
        <v>40784</v>
      </c>
      <c r="I1760" s="11">
        <v>2024</v>
      </c>
      <c r="J1760" s="5"/>
      <c r="K1760" s="11"/>
      <c r="L1760" s="5"/>
      <c r="M1760" s="11"/>
      <c r="N1760" s="11"/>
    </row>
    <row r="1761" spans="1:14">
      <c r="A1761" s="6">
        <v>40728</v>
      </c>
      <c r="B1761" s="4">
        <v>2380</v>
      </c>
      <c r="C1761" s="6">
        <v>40717</v>
      </c>
      <c r="D1761" s="11">
        <v>1990</v>
      </c>
      <c r="E1761" s="11">
        <v>2060</v>
      </c>
      <c r="F1761" s="11">
        <v>2100</v>
      </c>
      <c r="G1761" s="11">
        <v>2100</v>
      </c>
      <c r="H1761" s="6">
        <v>40781</v>
      </c>
      <c r="I1761" s="11">
        <v>2024</v>
      </c>
      <c r="J1761" s="5"/>
      <c r="K1761" s="11"/>
      <c r="L1761" s="5"/>
      <c r="M1761" s="11"/>
      <c r="N1761" s="11"/>
    </row>
    <row r="1762" spans="1:14">
      <c r="A1762" s="6">
        <v>40725</v>
      </c>
      <c r="B1762" s="4">
        <v>2380</v>
      </c>
      <c r="C1762" s="6">
        <v>40716</v>
      </c>
      <c r="D1762" s="11">
        <v>1990</v>
      </c>
      <c r="E1762" s="11">
        <v>2060</v>
      </c>
      <c r="F1762" s="11">
        <v>2100</v>
      </c>
      <c r="G1762" s="11">
        <v>2100</v>
      </c>
      <c r="H1762" s="6">
        <v>40780</v>
      </c>
      <c r="I1762" s="11">
        <v>2014</v>
      </c>
      <c r="J1762" s="5"/>
      <c r="K1762" s="11"/>
      <c r="L1762" s="5"/>
      <c r="M1762" s="11"/>
      <c r="N1762" s="11"/>
    </row>
    <row r="1763" spans="1:14">
      <c r="A1763" s="6">
        <v>40724</v>
      </c>
      <c r="B1763" s="4">
        <v>2380</v>
      </c>
      <c r="C1763" s="6">
        <v>40715</v>
      </c>
      <c r="D1763" s="11">
        <v>1990</v>
      </c>
      <c r="E1763" s="11">
        <v>2060</v>
      </c>
      <c r="F1763" s="11">
        <v>2100</v>
      </c>
      <c r="G1763" s="11">
        <v>2100</v>
      </c>
      <c r="H1763" s="6">
        <v>40779</v>
      </c>
      <c r="I1763" s="11">
        <v>2014</v>
      </c>
      <c r="J1763" s="5"/>
      <c r="K1763" s="11"/>
      <c r="L1763" s="5"/>
      <c r="M1763" s="11"/>
      <c r="N1763" s="11"/>
    </row>
    <row r="1764" spans="1:14">
      <c r="A1764" s="6">
        <v>40723</v>
      </c>
      <c r="B1764" s="4">
        <v>2380</v>
      </c>
      <c r="C1764" s="6">
        <v>40714</v>
      </c>
      <c r="D1764" s="11">
        <v>1990</v>
      </c>
      <c r="E1764" s="11">
        <v>2060</v>
      </c>
      <c r="F1764" s="11">
        <v>2100</v>
      </c>
      <c r="G1764" s="11">
        <v>2100</v>
      </c>
      <c r="H1764" s="6">
        <v>40778</v>
      </c>
      <c r="I1764" s="11">
        <v>2014</v>
      </c>
      <c r="J1764" s="5"/>
      <c r="K1764" s="11"/>
      <c r="L1764" s="5"/>
      <c r="M1764" s="11"/>
      <c r="N1764" s="11"/>
    </row>
    <row r="1765" spans="1:14">
      <c r="A1765" s="6">
        <v>40722</v>
      </c>
      <c r="B1765" s="4">
        <v>2380</v>
      </c>
      <c r="C1765" s="6">
        <v>40711</v>
      </c>
      <c r="D1765" s="11">
        <v>1990</v>
      </c>
      <c r="E1765" s="11">
        <v>2060</v>
      </c>
      <c r="F1765" s="11">
        <v>2100</v>
      </c>
      <c r="G1765" s="11">
        <v>2100</v>
      </c>
      <c r="H1765" s="6">
        <v>40777</v>
      </c>
      <c r="I1765" s="11">
        <v>2014</v>
      </c>
      <c r="J1765" s="5"/>
      <c r="K1765" s="11"/>
      <c r="L1765" s="5"/>
      <c r="M1765" s="11"/>
      <c r="N1765" s="11"/>
    </row>
    <row r="1766" spans="1:14">
      <c r="A1766" s="6">
        <v>40721</v>
      </c>
      <c r="B1766" s="4">
        <v>2360</v>
      </c>
      <c r="C1766" s="6">
        <v>40710</v>
      </c>
      <c r="D1766" s="11">
        <v>1990</v>
      </c>
      <c r="E1766" s="11">
        <v>2060</v>
      </c>
      <c r="F1766" s="11">
        <v>2100</v>
      </c>
      <c r="G1766" s="11">
        <v>2100</v>
      </c>
      <c r="H1766" s="6">
        <v>40774</v>
      </c>
      <c r="I1766" s="11">
        <v>2018</v>
      </c>
      <c r="J1766" s="5"/>
      <c r="K1766" s="11"/>
      <c r="L1766" s="5"/>
      <c r="M1766" s="11"/>
      <c r="N1766" s="11"/>
    </row>
    <row r="1767" spans="1:14">
      <c r="A1767" s="6">
        <v>40718</v>
      </c>
      <c r="B1767" s="4">
        <v>2360</v>
      </c>
      <c r="C1767" s="6">
        <v>40709</v>
      </c>
      <c r="D1767" s="11">
        <v>1990</v>
      </c>
      <c r="E1767" s="11">
        <v>2060</v>
      </c>
      <c r="F1767" s="11">
        <v>2100</v>
      </c>
      <c r="G1767" s="11">
        <v>2100</v>
      </c>
      <c r="H1767" s="6">
        <v>40773</v>
      </c>
      <c r="I1767" s="11">
        <v>2018</v>
      </c>
      <c r="J1767" s="5"/>
      <c r="K1767" s="11"/>
      <c r="L1767" s="5"/>
      <c r="M1767" s="11"/>
      <c r="N1767" s="11"/>
    </row>
    <row r="1768" spans="1:14">
      <c r="A1768" s="6">
        <v>40717</v>
      </c>
      <c r="B1768" s="4">
        <v>2360</v>
      </c>
      <c r="C1768" s="6">
        <v>40708</v>
      </c>
      <c r="D1768" s="11">
        <v>1990</v>
      </c>
      <c r="E1768" s="11">
        <v>2060</v>
      </c>
      <c r="F1768" s="11">
        <v>2100</v>
      </c>
      <c r="G1768" s="11">
        <v>2100</v>
      </c>
      <c r="H1768" s="6">
        <v>40772</v>
      </c>
      <c r="I1768" s="11">
        <v>2018</v>
      </c>
      <c r="J1768" s="5"/>
      <c r="K1768" s="11"/>
      <c r="L1768" s="5"/>
      <c r="M1768" s="11"/>
      <c r="N1768" s="11"/>
    </row>
    <row r="1769" spans="1:14">
      <c r="A1769" s="6">
        <v>40716</v>
      </c>
      <c r="B1769" s="4">
        <v>2350</v>
      </c>
      <c r="C1769" s="6">
        <v>40707</v>
      </c>
      <c r="D1769" s="11">
        <v>1990</v>
      </c>
      <c r="E1769" s="11">
        <v>2060</v>
      </c>
      <c r="F1769" s="11">
        <v>2100</v>
      </c>
      <c r="G1769" s="11">
        <v>2100</v>
      </c>
      <c r="H1769" s="6">
        <v>40771</v>
      </c>
      <c r="I1769" s="11">
        <v>2030</v>
      </c>
      <c r="J1769" s="5"/>
      <c r="K1769" s="11"/>
      <c r="L1769" s="5"/>
      <c r="M1769" s="11"/>
      <c r="N1769" s="11"/>
    </row>
    <row r="1770" spans="1:14">
      <c r="A1770" s="6">
        <v>40715</v>
      </c>
      <c r="B1770" s="4">
        <v>2350</v>
      </c>
      <c r="C1770" s="6">
        <v>40704</v>
      </c>
      <c r="D1770" s="11">
        <v>1990</v>
      </c>
      <c r="E1770" s="11">
        <v>2060</v>
      </c>
      <c r="F1770" s="11">
        <v>2100</v>
      </c>
      <c r="G1770" s="11">
        <v>2100</v>
      </c>
      <c r="H1770" s="6">
        <v>40770</v>
      </c>
      <c r="I1770" s="11">
        <v>2022</v>
      </c>
      <c r="J1770" s="5"/>
      <c r="K1770" s="11"/>
      <c r="L1770" s="5"/>
      <c r="M1770" s="11"/>
      <c r="N1770" s="11"/>
    </row>
    <row r="1771" spans="1:14">
      <c r="A1771" s="6">
        <v>40714</v>
      </c>
      <c r="B1771" s="4">
        <v>2350</v>
      </c>
      <c r="C1771" s="6">
        <v>40703</v>
      </c>
      <c r="D1771" s="11">
        <v>1990</v>
      </c>
      <c r="E1771" s="11">
        <v>2060</v>
      </c>
      <c r="F1771" s="11">
        <v>2100</v>
      </c>
      <c r="G1771" s="11">
        <v>2100</v>
      </c>
      <c r="H1771" s="6">
        <v>40767</v>
      </c>
      <c r="I1771" s="11">
        <v>2030</v>
      </c>
      <c r="J1771" s="5"/>
      <c r="K1771" s="11"/>
      <c r="L1771" s="5"/>
      <c r="M1771" s="11"/>
      <c r="N1771" s="11"/>
    </row>
    <row r="1772" spans="1:14">
      <c r="A1772" s="6">
        <v>40711</v>
      </c>
      <c r="B1772" s="4">
        <v>2350</v>
      </c>
      <c r="C1772" s="6">
        <v>40702</v>
      </c>
      <c r="D1772" s="11">
        <v>1990</v>
      </c>
      <c r="E1772" s="11">
        <v>2060</v>
      </c>
      <c r="F1772" s="11">
        <v>2100</v>
      </c>
      <c r="G1772" s="11">
        <v>2100</v>
      </c>
      <c r="H1772" s="6">
        <v>40766</v>
      </c>
      <c r="I1772" s="11">
        <v>2037</v>
      </c>
      <c r="J1772" s="5"/>
      <c r="K1772" s="11"/>
      <c r="L1772" s="5"/>
      <c r="M1772" s="11"/>
      <c r="N1772" s="11"/>
    </row>
    <row r="1773" spans="1:14">
      <c r="A1773" s="6">
        <v>40710</v>
      </c>
      <c r="B1773" s="4">
        <v>2350</v>
      </c>
      <c r="C1773" s="6">
        <v>40701</v>
      </c>
      <c r="D1773" s="11">
        <v>1990</v>
      </c>
      <c r="E1773" s="11">
        <v>2060</v>
      </c>
      <c r="F1773" s="11">
        <v>2100</v>
      </c>
      <c r="G1773" s="11">
        <v>2100</v>
      </c>
      <c r="H1773" s="6">
        <v>40765</v>
      </c>
      <c r="I1773" s="11">
        <v>2037</v>
      </c>
      <c r="J1773" s="5"/>
      <c r="K1773" s="11"/>
      <c r="L1773" s="5"/>
      <c r="M1773" s="11"/>
      <c r="N1773" s="11"/>
    </row>
    <row r="1774" spans="1:14">
      <c r="A1774" s="6">
        <v>40709</v>
      </c>
      <c r="B1774" s="4">
        <v>2350</v>
      </c>
      <c r="C1774" s="6">
        <v>40697</v>
      </c>
      <c r="D1774" s="11">
        <v>1990</v>
      </c>
      <c r="E1774" s="11">
        <v>2060</v>
      </c>
      <c r="F1774" s="11">
        <v>2100</v>
      </c>
      <c r="G1774" s="11">
        <v>2100</v>
      </c>
      <c r="H1774" s="6">
        <v>40764</v>
      </c>
      <c r="I1774" s="11">
        <v>2037</v>
      </c>
      <c r="J1774" s="5"/>
      <c r="K1774" s="11"/>
      <c r="L1774" s="5"/>
      <c r="M1774" s="11"/>
      <c r="N1774" s="11"/>
    </row>
    <row r="1775" spans="1:14">
      <c r="A1775" s="6">
        <v>40708</v>
      </c>
      <c r="B1775" s="4">
        <v>2350</v>
      </c>
      <c r="C1775" s="6">
        <v>40696</v>
      </c>
      <c r="D1775" s="11">
        <v>1990</v>
      </c>
      <c r="E1775" s="11">
        <v>2060</v>
      </c>
      <c r="F1775" s="11">
        <v>2100</v>
      </c>
      <c r="G1775" s="11">
        <v>2100</v>
      </c>
      <c r="H1775" s="6">
        <v>40763</v>
      </c>
      <c r="I1775" s="11">
        <v>2037</v>
      </c>
      <c r="J1775" s="5"/>
      <c r="K1775" s="11"/>
      <c r="L1775" s="5"/>
      <c r="M1775" s="11"/>
      <c r="N1775" s="11"/>
    </row>
    <row r="1776" spans="1:14">
      <c r="A1776" s="6">
        <v>40707</v>
      </c>
      <c r="B1776" s="4">
        <v>2350</v>
      </c>
      <c r="C1776" s="6">
        <v>40695</v>
      </c>
      <c r="D1776" s="11">
        <v>1990</v>
      </c>
      <c r="E1776" s="11">
        <v>2060</v>
      </c>
      <c r="F1776" s="11">
        <v>2100</v>
      </c>
      <c r="G1776" s="11">
        <v>2100</v>
      </c>
      <c r="H1776" s="6">
        <v>40760</v>
      </c>
      <c r="I1776" s="11">
        <v>2032</v>
      </c>
      <c r="J1776" s="5"/>
      <c r="K1776" s="11"/>
      <c r="L1776" s="5"/>
      <c r="M1776" s="11"/>
      <c r="N1776" s="11"/>
    </row>
    <row r="1777" spans="1:14">
      <c r="A1777" s="6">
        <v>40704</v>
      </c>
      <c r="B1777" s="4">
        <v>2340</v>
      </c>
      <c r="C1777" s="6">
        <v>40694</v>
      </c>
      <c r="D1777" s="11">
        <v>1990</v>
      </c>
      <c r="E1777" s="11">
        <v>2060</v>
      </c>
      <c r="F1777" s="11">
        <v>2100</v>
      </c>
      <c r="G1777" s="11">
        <v>2100</v>
      </c>
      <c r="H1777" s="6">
        <v>40759</v>
      </c>
      <c r="I1777" s="11">
        <v>2032</v>
      </c>
      <c r="J1777" s="5"/>
      <c r="K1777" s="11"/>
      <c r="L1777" s="5"/>
      <c r="M1777" s="11"/>
      <c r="N1777" s="11"/>
    </row>
    <row r="1778" spans="1:14">
      <c r="A1778" s="6">
        <v>40703</v>
      </c>
      <c r="B1778" s="4">
        <v>2330</v>
      </c>
      <c r="C1778" s="6">
        <v>40693</v>
      </c>
      <c r="D1778" s="11">
        <v>1990</v>
      </c>
      <c r="E1778" s="11">
        <v>2060</v>
      </c>
      <c r="F1778" s="11">
        <v>2100</v>
      </c>
      <c r="G1778" s="11">
        <v>2100</v>
      </c>
      <c r="H1778" s="6">
        <v>40758</v>
      </c>
      <c r="I1778" s="11">
        <v>2018</v>
      </c>
      <c r="J1778" s="5"/>
      <c r="K1778" s="11"/>
      <c r="L1778" s="5"/>
      <c r="M1778" s="11"/>
      <c r="N1778" s="11"/>
    </row>
    <row r="1779" spans="1:14">
      <c r="A1779" s="6">
        <v>40702</v>
      </c>
      <c r="B1779" s="4">
        <v>2330</v>
      </c>
      <c r="C1779" s="6">
        <v>40690</v>
      </c>
      <c r="D1779" s="11">
        <v>1990</v>
      </c>
      <c r="E1779" s="11">
        <v>2060</v>
      </c>
      <c r="F1779" s="11">
        <v>2100</v>
      </c>
      <c r="G1779" s="11">
        <v>2100</v>
      </c>
      <c r="H1779" s="6">
        <v>40757</v>
      </c>
      <c r="I1779" s="11">
        <v>2025</v>
      </c>
      <c r="J1779" s="5"/>
      <c r="K1779" s="11"/>
      <c r="L1779" s="5"/>
      <c r="M1779" s="11"/>
      <c r="N1779" s="11"/>
    </row>
    <row r="1780" spans="1:14">
      <c r="A1780" s="6">
        <v>40701</v>
      </c>
      <c r="B1780" s="4">
        <v>2310</v>
      </c>
      <c r="C1780" s="6">
        <v>40689</v>
      </c>
      <c r="D1780" s="11">
        <v>1990</v>
      </c>
      <c r="E1780" s="11">
        <v>2060</v>
      </c>
      <c r="F1780" s="11">
        <v>2100</v>
      </c>
      <c r="G1780" s="11">
        <v>2100</v>
      </c>
      <c r="H1780" s="6">
        <v>40756</v>
      </c>
      <c r="I1780" s="11">
        <v>2028</v>
      </c>
      <c r="J1780" s="5"/>
      <c r="K1780" s="11"/>
      <c r="L1780" s="5"/>
      <c r="M1780" s="11"/>
      <c r="N1780" s="11"/>
    </row>
    <row r="1781" spans="1:14">
      <c r="A1781" s="6">
        <v>40697</v>
      </c>
      <c r="B1781" s="4">
        <v>2310</v>
      </c>
      <c r="C1781" s="6">
        <v>40688</v>
      </c>
      <c r="D1781" s="11">
        <v>1990</v>
      </c>
      <c r="E1781" s="11">
        <v>2060</v>
      </c>
      <c r="F1781" s="11">
        <v>2100</v>
      </c>
      <c r="G1781" s="11">
        <v>2100</v>
      </c>
      <c r="H1781" s="6">
        <v>40753</v>
      </c>
      <c r="I1781" s="11">
        <v>2020</v>
      </c>
      <c r="J1781" s="5"/>
      <c r="K1781" s="11"/>
      <c r="L1781" s="5"/>
      <c r="M1781" s="11"/>
      <c r="N1781" s="11"/>
    </row>
    <row r="1782" spans="1:14">
      <c r="A1782" s="6">
        <v>40696</v>
      </c>
      <c r="B1782" s="4">
        <v>2310</v>
      </c>
      <c r="C1782" s="6">
        <v>40687</v>
      </c>
      <c r="D1782" s="11">
        <v>1990</v>
      </c>
      <c r="E1782" s="11">
        <v>2060</v>
      </c>
      <c r="F1782" s="11">
        <v>2100</v>
      </c>
      <c r="G1782" s="11">
        <v>2100</v>
      </c>
      <c r="H1782" s="6">
        <v>40752</v>
      </c>
      <c r="I1782" s="11">
        <v>2020</v>
      </c>
      <c r="J1782" s="5"/>
      <c r="K1782" s="11"/>
      <c r="L1782" s="5"/>
      <c r="M1782" s="11"/>
      <c r="N1782" s="11"/>
    </row>
    <row r="1783" spans="1:14">
      <c r="A1783" s="6">
        <v>40695</v>
      </c>
      <c r="B1783" s="4">
        <v>2310</v>
      </c>
      <c r="C1783" s="6">
        <v>40686</v>
      </c>
      <c r="D1783" s="11">
        <v>1990</v>
      </c>
      <c r="E1783" s="11">
        <v>2060</v>
      </c>
      <c r="F1783" s="11">
        <v>2100</v>
      </c>
      <c r="G1783" s="11">
        <v>2100</v>
      </c>
      <c r="H1783" s="6">
        <v>40751</v>
      </c>
      <c r="I1783" s="11">
        <v>2020</v>
      </c>
      <c r="J1783" s="5"/>
      <c r="K1783" s="11"/>
      <c r="L1783" s="5"/>
      <c r="M1783" s="11"/>
      <c r="N1783" s="11"/>
    </row>
    <row r="1784" spans="1:14">
      <c r="A1784" s="6">
        <v>40694</v>
      </c>
      <c r="B1784" s="4">
        <v>2300</v>
      </c>
      <c r="C1784" s="6">
        <v>40683</v>
      </c>
      <c r="D1784" s="11">
        <v>1990</v>
      </c>
      <c r="E1784" s="11">
        <v>2060</v>
      </c>
      <c r="F1784" s="11">
        <v>2100</v>
      </c>
      <c r="G1784" s="11">
        <v>2100</v>
      </c>
      <c r="H1784" s="6">
        <v>40750</v>
      </c>
      <c r="I1784" s="11">
        <v>2020</v>
      </c>
      <c r="J1784" s="5"/>
      <c r="K1784" s="11"/>
      <c r="L1784" s="5"/>
      <c r="M1784" s="11"/>
      <c r="N1784" s="11"/>
    </row>
    <row r="1785" spans="1:14">
      <c r="A1785" s="6">
        <v>40693</v>
      </c>
      <c r="B1785" s="4">
        <v>2300</v>
      </c>
      <c r="C1785" s="6">
        <v>40682</v>
      </c>
      <c r="D1785" s="11">
        <v>1990</v>
      </c>
      <c r="E1785" s="11">
        <v>2060</v>
      </c>
      <c r="F1785" s="11">
        <v>2100</v>
      </c>
      <c r="G1785" s="11">
        <v>2100</v>
      </c>
      <c r="H1785" s="6">
        <v>40749</v>
      </c>
      <c r="I1785" s="11">
        <v>2012</v>
      </c>
      <c r="J1785" s="5"/>
      <c r="K1785" s="11"/>
      <c r="L1785" s="5"/>
      <c r="M1785" s="11"/>
      <c r="N1785" s="11"/>
    </row>
    <row r="1786" spans="1:14">
      <c r="A1786" s="6">
        <v>40690</v>
      </c>
      <c r="B1786" s="4">
        <v>2300</v>
      </c>
      <c r="C1786" s="6">
        <v>40681</v>
      </c>
      <c r="D1786" s="11">
        <v>1990</v>
      </c>
      <c r="E1786" s="11">
        <v>2060</v>
      </c>
      <c r="F1786" s="11">
        <v>2100</v>
      </c>
      <c r="G1786" s="11">
        <v>2100</v>
      </c>
      <c r="H1786" s="6">
        <v>40746</v>
      </c>
      <c r="I1786" s="11">
        <v>2034</v>
      </c>
      <c r="J1786" s="5"/>
      <c r="K1786" s="11"/>
      <c r="L1786" s="5"/>
      <c r="M1786" s="11"/>
      <c r="N1786" s="11"/>
    </row>
    <row r="1787" spans="1:14">
      <c r="A1787" s="6">
        <v>40689</v>
      </c>
      <c r="B1787" s="4">
        <v>2300</v>
      </c>
      <c r="C1787" s="6">
        <v>40680</v>
      </c>
      <c r="D1787" s="11">
        <v>1990</v>
      </c>
      <c r="E1787" s="11">
        <v>2060</v>
      </c>
      <c r="F1787" s="11">
        <v>2100</v>
      </c>
      <c r="G1787" s="11">
        <v>2100</v>
      </c>
      <c r="H1787" s="6">
        <v>40745</v>
      </c>
      <c r="I1787" s="11">
        <v>2034</v>
      </c>
      <c r="J1787" s="5"/>
      <c r="K1787" s="11"/>
      <c r="L1787" s="5"/>
      <c r="M1787" s="11"/>
      <c r="N1787" s="11"/>
    </row>
    <row r="1788" spans="1:14">
      <c r="A1788" s="6">
        <v>40688</v>
      </c>
      <c r="B1788" s="4">
        <v>2300</v>
      </c>
      <c r="C1788" s="6">
        <v>40679</v>
      </c>
      <c r="D1788" s="11">
        <v>1980</v>
      </c>
      <c r="E1788" s="11">
        <v>2040</v>
      </c>
      <c r="F1788" s="11">
        <v>2080</v>
      </c>
      <c r="G1788" s="11">
        <v>2080</v>
      </c>
      <c r="H1788" s="6">
        <v>40744</v>
      </c>
      <c r="I1788" s="11">
        <v>2037</v>
      </c>
      <c r="J1788" s="5"/>
      <c r="K1788" s="11"/>
      <c r="L1788" s="5"/>
      <c r="M1788" s="11"/>
      <c r="N1788" s="11"/>
    </row>
    <row r="1789" spans="1:14">
      <c r="A1789" s="6">
        <v>40687</v>
      </c>
      <c r="B1789" s="4">
        <v>2300</v>
      </c>
      <c r="C1789" s="6">
        <v>40676</v>
      </c>
      <c r="D1789" s="11">
        <v>1980</v>
      </c>
      <c r="E1789" s="11">
        <v>2040</v>
      </c>
      <c r="F1789" s="11">
        <v>2080</v>
      </c>
      <c r="G1789" s="11">
        <v>2080</v>
      </c>
      <c r="H1789" s="6">
        <v>40743</v>
      </c>
      <c r="I1789" s="11">
        <v>2037</v>
      </c>
      <c r="J1789" s="5"/>
      <c r="K1789" s="11"/>
      <c r="L1789" s="5"/>
      <c r="M1789" s="11"/>
      <c r="N1789" s="11"/>
    </row>
    <row r="1790" spans="1:14">
      <c r="A1790" s="6">
        <v>40686</v>
      </c>
      <c r="B1790" s="4">
        <v>2300</v>
      </c>
      <c r="C1790" s="6">
        <v>40675</v>
      </c>
      <c r="D1790" s="11">
        <v>1980</v>
      </c>
      <c r="E1790" s="11">
        <v>2040</v>
      </c>
      <c r="F1790" s="11">
        <v>2080</v>
      </c>
      <c r="G1790" s="11">
        <v>2080</v>
      </c>
      <c r="H1790" s="6">
        <v>40742</v>
      </c>
      <c r="I1790" s="11">
        <v>2037</v>
      </c>
      <c r="J1790" s="5"/>
      <c r="K1790" s="11"/>
      <c r="L1790" s="5"/>
      <c r="M1790" s="11"/>
      <c r="N1790" s="11"/>
    </row>
    <row r="1791" spans="1:14">
      <c r="A1791" s="6">
        <v>40683</v>
      </c>
      <c r="B1791" s="4">
        <v>2300</v>
      </c>
      <c r="C1791" s="6">
        <v>40674</v>
      </c>
      <c r="D1791" s="11">
        <v>1980</v>
      </c>
      <c r="E1791" s="11">
        <v>2040</v>
      </c>
      <c r="F1791" s="11">
        <v>2080</v>
      </c>
      <c r="G1791" s="11">
        <v>2080</v>
      </c>
      <c r="H1791" s="6">
        <v>40739</v>
      </c>
      <c r="I1791" s="11">
        <v>2034</v>
      </c>
      <c r="J1791" s="5"/>
      <c r="K1791" s="11"/>
      <c r="L1791" s="5"/>
      <c r="M1791" s="11"/>
      <c r="N1791" s="11"/>
    </row>
    <row r="1792" spans="1:14">
      <c r="A1792" s="6">
        <v>40682</v>
      </c>
      <c r="B1792" s="4">
        <v>2300</v>
      </c>
      <c r="C1792" s="6">
        <v>40673</v>
      </c>
      <c r="D1792" s="11">
        <v>1960</v>
      </c>
      <c r="E1792" s="11">
        <v>2020</v>
      </c>
      <c r="F1792" s="11">
        <v>2060</v>
      </c>
      <c r="G1792" s="11">
        <v>2060</v>
      </c>
      <c r="H1792" s="6">
        <v>40738</v>
      </c>
      <c r="I1792" s="11">
        <v>2034</v>
      </c>
      <c r="J1792" s="5"/>
      <c r="K1792" s="11"/>
      <c r="L1792" s="5"/>
      <c r="M1792" s="11"/>
      <c r="N1792" s="11"/>
    </row>
    <row r="1793" spans="1:14">
      <c r="A1793" s="6">
        <v>40681</v>
      </c>
      <c r="B1793" s="4">
        <v>2300</v>
      </c>
      <c r="C1793" s="6">
        <v>40672</v>
      </c>
      <c r="D1793" s="11">
        <v>1960</v>
      </c>
      <c r="E1793" s="11">
        <v>2020</v>
      </c>
      <c r="F1793" s="11">
        <v>2040</v>
      </c>
      <c r="G1793" s="11">
        <v>2040</v>
      </c>
      <c r="H1793" s="6">
        <v>40737</v>
      </c>
      <c r="I1793" s="11">
        <v>2034</v>
      </c>
      <c r="J1793" s="5"/>
      <c r="K1793" s="11"/>
      <c r="L1793" s="5"/>
      <c r="M1793" s="11"/>
      <c r="N1793" s="11"/>
    </row>
    <row r="1794" spans="1:14">
      <c r="A1794" s="6">
        <v>40680</v>
      </c>
      <c r="B1794" s="4">
        <v>2300</v>
      </c>
      <c r="C1794" s="6">
        <v>40669</v>
      </c>
      <c r="D1794" s="11">
        <v>1960</v>
      </c>
      <c r="E1794" s="11">
        <v>2020</v>
      </c>
      <c r="F1794" s="11">
        <v>2040</v>
      </c>
      <c r="G1794" s="11">
        <v>2040</v>
      </c>
      <c r="H1794" s="6">
        <v>40736</v>
      </c>
      <c r="I1794" s="11">
        <v>2034</v>
      </c>
      <c r="J1794" s="5"/>
      <c r="K1794" s="11"/>
      <c r="L1794" s="5"/>
      <c r="M1794" s="11"/>
      <c r="N1794" s="11"/>
    </row>
    <row r="1795" spans="1:14">
      <c r="A1795" s="6">
        <v>40679</v>
      </c>
      <c r="B1795" s="4">
        <v>2280</v>
      </c>
      <c r="C1795" s="6">
        <v>40668</v>
      </c>
      <c r="D1795" s="11">
        <v>1940</v>
      </c>
      <c r="E1795" s="11">
        <v>2020</v>
      </c>
      <c r="F1795" s="11">
        <v>2040</v>
      </c>
      <c r="G1795" s="11">
        <v>2040</v>
      </c>
      <c r="H1795" s="6">
        <v>40735</v>
      </c>
      <c r="I1795" s="11">
        <v>2034</v>
      </c>
      <c r="J1795" s="5"/>
      <c r="K1795" s="11"/>
      <c r="L1795" s="5"/>
      <c r="M1795" s="11"/>
      <c r="N1795" s="11"/>
    </row>
    <row r="1796" spans="1:14">
      <c r="A1796" s="6">
        <v>40676</v>
      </c>
      <c r="B1796" s="4">
        <v>2300</v>
      </c>
      <c r="C1796" s="6">
        <v>40667</v>
      </c>
      <c r="D1796" s="11">
        <v>1940</v>
      </c>
      <c r="E1796" s="11">
        <v>2000</v>
      </c>
      <c r="F1796" s="11">
        <v>2040</v>
      </c>
      <c r="G1796" s="11">
        <v>2040</v>
      </c>
      <c r="H1796" s="6">
        <v>40732</v>
      </c>
      <c r="I1796" s="11">
        <v>2034</v>
      </c>
      <c r="J1796" s="5"/>
      <c r="K1796" s="11"/>
      <c r="L1796" s="5"/>
      <c r="M1796" s="11"/>
      <c r="N1796" s="11"/>
    </row>
    <row r="1797" spans="1:14">
      <c r="A1797" s="6">
        <v>40675</v>
      </c>
      <c r="B1797" s="4">
        <v>2300</v>
      </c>
      <c r="C1797" s="6">
        <v>40666</v>
      </c>
      <c r="D1797" s="11">
        <v>1940</v>
      </c>
      <c r="E1797" s="11">
        <v>2000</v>
      </c>
      <c r="F1797" s="11">
        <v>2040</v>
      </c>
      <c r="G1797" s="11">
        <v>2040</v>
      </c>
      <c r="H1797" s="6">
        <v>40731</v>
      </c>
      <c r="I1797" s="11">
        <v>2031</v>
      </c>
      <c r="J1797" s="5"/>
      <c r="K1797" s="11"/>
      <c r="L1797" s="5"/>
      <c r="M1797" s="11"/>
      <c r="N1797" s="11"/>
    </row>
    <row r="1798" spans="1:14">
      <c r="A1798" s="6">
        <v>40674</v>
      </c>
      <c r="B1798" s="4">
        <v>2310</v>
      </c>
      <c r="C1798" s="6">
        <v>40662</v>
      </c>
      <c r="D1798" s="11">
        <v>1940</v>
      </c>
      <c r="E1798" s="11">
        <v>2000</v>
      </c>
      <c r="F1798" s="11">
        <v>2040</v>
      </c>
      <c r="G1798" s="11">
        <v>2040</v>
      </c>
      <c r="H1798" s="6">
        <v>40730</v>
      </c>
      <c r="I1798" s="11">
        <v>2031</v>
      </c>
      <c r="J1798" s="5"/>
      <c r="K1798" s="11"/>
      <c r="L1798" s="5"/>
      <c r="M1798" s="11"/>
      <c r="N1798" s="11"/>
    </row>
    <row r="1799" spans="1:14">
      <c r="A1799" s="6">
        <v>40673</v>
      </c>
      <c r="B1799" s="4">
        <v>2320</v>
      </c>
      <c r="C1799" s="6">
        <v>40661</v>
      </c>
      <c r="D1799" s="11">
        <v>1920</v>
      </c>
      <c r="E1799" s="11">
        <v>1980</v>
      </c>
      <c r="F1799" s="11">
        <v>2020</v>
      </c>
      <c r="G1799" s="11">
        <v>2020</v>
      </c>
      <c r="H1799" s="6">
        <v>40729</v>
      </c>
      <c r="I1799" s="11">
        <v>2031</v>
      </c>
      <c r="J1799" s="5"/>
      <c r="K1799" s="11"/>
      <c r="L1799" s="5"/>
      <c r="M1799" s="11"/>
      <c r="N1799" s="11"/>
    </row>
    <row r="1800" spans="1:14">
      <c r="A1800" s="6">
        <v>40672</v>
      </c>
      <c r="B1800" s="4">
        <v>2320</v>
      </c>
      <c r="C1800" s="6">
        <v>40660</v>
      </c>
      <c r="D1800" s="11">
        <v>1920</v>
      </c>
      <c r="E1800" s="11">
        <v>1980</v>
      </c>
      <c r="F1800" s="11">
        <v>2020</v>
      </c>
      <c r="G1800" s="11">
        <v>2020</v>
      </c>
      <c r="H1800" s="6">
        <v>40728</v>
      </c>
      <c r="I1800" s="11">
        <v>2031</v>
      </c>
      <c r="J1800" s="5"/>
      <c r="K1800" s="11"/>
      <c r="L1800" s="5"/>
      <c r="M1800" s="11"/>
      <c r="N1800" s="11"/>
    </row>
    <row r="1801" spans="1:14">
      <c r="A1801" s="6">
        <v>40669</v>
      </c>
      <c r="B1801" s="4">
        <v>2320</v>
      </c>
      <c r="C1801" s="6">
        <v>40659</v>
      </c>
      <c r="D1801" s="11">
        <v>1920</v>
      </c>
      <c r="E1801" s="11">
        <v>1980</v>
      </c>
      <c r="F1801" s="11">
        <v>2020</v>
      </c>
      <c r="G1801" s="11">
        <v>2020</v>
      </c>
      <c r="H1801" s="6">
        <v>40725</v>
      </c>
      <c r="I1801" s="11">
        <v>2031</v>
      </c>
      <c r="J1801" s="5"/>
      <c r="K1801" s="11"/>
      <c r="L1801" s="5"/>
      <c r="M1801" s="11"/>
      <c r="N1801" s="11"/>
    </row>
    <row r="1802" spans="1:14">
      <c r="A1802" s="6">
        <v>40668</v>
      </c>
      <c r="B1802" s="4">
        <v>2320</v>
      </c>
      <c r="C1802" s="6">
        <v>40658</v>
      </c>
      <c r="D1802" s="11">
        <v>1920</v>
      </c>
      <c r="E1802" s="11">
        <v>1980</v>
      </c>
      <c r="F1802" s="11">
        <v>2020</v>
      </c>
      <c r="G1802" s="11">
        <v>2020</v>
      </c>
      <c r="H1802" s="6">
        <v>40724</v>
      </c>
      <c r="I1802" s="11">
        <v>2031</v>
      </c>
      <c r="J1802" s="5"/>
      <c r="K1802" s="11"/>
      <c r="L1802" s="5"/>
      <c r="M1802" s="11"/>
      <c r="N1802" s="11"/>
    </row>
    <row r="1803" spans="1:14">
      <c r="A1803" s="6">
        <v>40667</v>
      </c>
      <c r="B1803" s="4">
        <v>2320</v>
      </c>
      <c r="C1803" s="6">
        <v>40655</v>
      </c>
      <c r="D1803" s="11">
        <v>1920</v>
      </c>
      <c r="E1803" s="11">
        <v>1980</v>
      </c>
      <c r="F1803" s="11">
        <v>2020</v>
      </c>
      <c r="G1803" s="11">
        <v>2020</v>
      </c>
      <c r="H1803" s="6">
        <v>40723</v>
      </c>
      <c r="I1803" s="11">
        <v>2031</v>
      </c>
      <c r="J1803" s="5"/>
      <c r="K1803" s="11"/>
      <c r="L1803" s="5"/>
      <c r="M1803" s="11"/>
      <c r="N1803" s="11"/>
    </row>
    <row r="1804" spans="1:14">
      <c r="A1804" s="6">
        <v>40666</v>
      </c>
      <c r="B1804" s="4">
        <v>2320</v>
      </c>
      <c r="C1804" s="6">
        <v>40654</v>
      </c>
      <c r="D1804" s="11">
        <v>1920</v>
      </c>
      <c r="E1804" s="11">
        <v>1980</v>
      </c>
      <c r="F1804" s="11">
        <v>2020</v>
      </c>
      <c r="G1804" s="11">
        <v>2020</v>
      </c>
      <c r="H1804" s="6">
        <v>40722</v>
      </c>
      <c r="I1804" s="11">
        <v>2014</v>
      </c>
      <c r="J1804" s="5"/>
      <c r="K1804" s="11"/>
      <c r="L1804" s="5"/>
      <c r="M1804" s="11"/>
      <c r="N1804" s="11"/>
    </row>
    <row r="1805" spans="1:14">
      <c r="A1805" s="6">
        <v>40662</v>
      </c>
      <c r="B1805" s="4">
        <v>2320</v>
      </c>
      <c r="C1805" s="6">
        <v>40653</v>
      </c>
      <c r="D1805" s="11">
        <v>1920</v>
      </c>
      <c r="E1805" s="11">
        <v>1980</v>
      </c>
      <c r="F1805" s="11">
        <v>2020</v>
      </c>
      <c r="G1805" s="11">
        <v>2020</v>
      </c>
      <c r="H1805" s="6">
        <v>40721</v>
      </c>
      <c r="I1805" s="11">
        <v>2014</v>
      </c>
      <c r="J1805" s="5"/>
      <c r="K1805" s="11"/>
      <c r="L1805" s="5"/>
      <c r="M1805" s="11"/>
      <c r="N1805" s="11"/>
    </row>
    <row r="1806" spans="1:14">
      <c r="A1806" s="6">
        <v>40661</v>
      </c>
      <c r="B1806" s="4">
        <v>2320</v>
      </c>
      <c r="C1806" s="6">
        <v>40652</v>
      </c>
      <c r="D1806" s="11">
        <v>1920</v>
      </c>
      <c r="E1806" s="11">
        <v>1980</v>
      </c>
      <c r="F1806" s="11">
        <v>2020</v>
      </c>
      <c r="G1806" s="11">
        <v>2020</v>
      </c>
      <c r="H1806" s="6">
        <v>40718</v>
      </c>
      <c r="I1806" s="11">
        <v>2025</v>
      </c>
      <c r="J1806" s="5"/>
      <c r="K1806" s="11"/>
      <c r="L1806" s="5"/>
      <c r="M1806" s="11"/>
      <c r="N1806" s="11"/>
    </row>
    <row r="1807" spans="1:14">
      <c r="A1807" s="6">
        <v>40660</v>
      </c>
      <c r="B1807" s="4">
        <v>2320</v>
      </c>
      <c r="C1807" s="6">
        <v>40651</v>
      </c>
      <c r="D1807" s="11">
        <v>1920</v>
      </c>
      <c r="E1807" s="11">
        <v>1980</v>
      </c>
      <c r="F1807" s="11">
        <v>2020</v>
      </c>
      <c r="G1807" s="11">
        <v>2020</v>
      </c>
      <c r="H1807" s="6">
        <v>40717</v>
      </c>
      <c r="I1807" s="11">
        <v>2025</v>
      </c>
      <c r="J1807" s="5"/>
      <c r="K1807" s="11"/>
      <c r="L1807" s="5"/>
      <c r="M1807" s="11"/>
      <c r="N1807" s="11"/>
    </row>
    <row r="1808" spans="1:14">
      <c r="A1808" s="6">
        <v>40659</v>
      </c>
      <c r="B1808" s="4">
        <v>2320</v>
      </c>
      <c r="C1808" s="6">
        <v>40648</v>
      </c>
      <c r="D1808" s="11">
        <v>1920</v>
      </c>
      <c r="E1808" s="11">
        <v>1980</v>
      </c>
      <c r="F1808" s="11">
        <v>2020</v>
      </c>
      <c r="G1808" s="11">
        <v>2020</v>
      </c>
      <c r="H1808" s="6">
        <v>40715</v>
      </c>
      <c r="I1808" s="11">
        <v>1941</v>
      </c>
      <c r="J1808" s="5"/>
      <c r="K1808" s="11"/>
      <c r="L1808" s="5"/>
      <c r="M1808" s="11"/>
      <c r="N1808" s="11"/>
    </row>
    <row r="1809" spans="1:14">
      <c r="A1809" s="6">
        <v>40658</v>
      </c>
      <c r="B1809" s="4">
        <v>2300</v>
      </c>
      <c r="C1809" s="6">
        <v>40647</v>
      </c>
      <c r="D1809" s="11">
        <v>1920</v>
      </c>
      <c r="E1809" s="11">
        <v>1980</v>
      </c>
      <c r="F1809" s="11">
        <v>2020</v>
      </c>
      <c r="G1809" s="11">
        <v>2020</v>
      </c>
      <c r="H1809" s="6">
        <v>40709</v>
      </c>
      <c r="I1809" s="11">
        <v>1941</v>
      </c>
      <c r="J1809" s="5"/>
      <c r="K1809" s="11"/>
      <c r="L1809" s="5"/>
      <c r="M1809" s="11"/>
      <c r="N1809" s="11"/>
    </row>
    <row r="1810" spans="1:14">
      <c r="A1810" s="6">
        <v>40655</v>
      </c>
      <c r="B1810" s="4">
        <v>2300</v>
      </c>
      <c r="C1810" s="6">
        <v>40646</v>
      </c>
      <c r="D1810" s="11">
        <v>1920</v>
      </c>
      <c r="E1810" s="11">
        <v>1980</v>
      </c>
      <c r="F1810" s="11">
        <v>2020</v>
      </c>
      <c r="G1810" s="11">
        <v>2020</v>
      </c>
      <c r="H1810" s="6">
        <v>40708</v>
      </c>
      <c r="I1810" s="11">
        <v>1941</v>
      </c>
      <c r="J1810" s="5"/>
      <c r="K1810" s="11"/>
      <c r="L1810" s="5"/>
      <c r="M1810" s="11"/>
      <c r="N1810" s="11"/>
    </row>
    <row r="1811" spans="1:14">
      <c r="A1811" s="6">
        <v>40654</v>
      </c>
      <c r="B1811" s="4">
        <v>2300</v>
      </c>
      <c r="C1811" s="6">
        <v>40645</v>
      </c>
      <c r="D1811" s="11">
        <v>1920</v>
      </c>
      <c r="E1811" s="11">
        <v>1980</v>
      </c>
      <c r="F1811" s="11">
        <v>2020</v>
      </c>
      <c r="G1811" s="11">
        <v>2020</v>
      </c>
      <c r="H1811" s="6">
        <v>40707</v>
      </c>
      <c r="I1811" s="11">
        <v>1920</v>
      </c>
      <c r="J1811" s="5"/>
      <c r="K1811" s="11"/>
      <c r="L1811" s="5"/>
      <c r="M1811" s="11"/>
      <c r="N1811" s="11"/>
    </row>
    <row r="1812" spans="1:14">
      <c r="A1812" s="6">
        <v>40653</v>
      </c>
      <c r="B1812" s="4">
        <v>2300</v>
      </c>
      <c r="C1812" s="6">
        <v>40644</v>
      </c>
      <c r="D1812" s="11">
        <v>1920</v>
      </c>
      <c r="E1812" s="11">
        <v>1980</v>
      </c>
      <c r="F1812" s="11">
        <v>2020</v>
      </c>
      <c r="G1812" s="11">
        <v>2020</v>
      </c>
      <c r="H1812" s="6">
        <v>40704</v>
      </c>
      <c r="I1812" s="11">
        <v>1901</v>
      </c>
      <c r="J1812" s="5"/>
      <c r="K1812" s="11"/>
      <c r="L1812" s="5"/>
      <c r="M1812" s="11"/>
      <c r="N1812" s="11"/>
    </row>
    <row r="1813" spans="1:14">
      <c r="A1813" s="6">
        <v>40652</v>
      </c>
      <c r="B1813" s="4">
        <v>2300</v>
      </c>
      <c r="C1813" s="6">
        <v>40641</v>
      </c>
      <c r="D1813" s="11">
        <v>1920</v>
      </c>
      <c r="E1813" s="11">
        <v>1980</v>
      </c>
      <c r="F1813" s="11">
        <v>2020</v>
      </c>
      <c r="G1813" s="11">
        <v>2020</v>
      </c>
      <c r="H1813" s="6">
        <v>40703</v>
      </c>
      <c r="I1813" s="11">
        <v>1901</v>
      </c>
      <c r="J1813" s="5"/>
      <c r="K1813" s="11"/>
      <c r="L1813" s="5"/>
      <c r="M1813" s="11"/>
      <c r="N1813" s="11"/>
    </row>
    <row r="1814" spans="1:14">
      <c r="A1814" s="6">
        <v>40651</v>
      </c>
      <c r="B1814" s="4">
        <v>2300</v>
      </c>
      <c r="C1814" s="6">
        <v>40640</v>
      </c>
      <c r="D1814" s="11">
        <v>1920</v>
      </c>
      <c r="E1814" s="11">
        <v>1980</v>
      </c>
      <c r="F1814" s="11">
        <v>2020</v>
      </c>
      <c r="G1814" s="11">
        <v>2020</v>
      </c>
      <c r="H1814" s="6">
        <v>40702</v>
      </c>
      <c r="I1814" s="11">
        <v>1872</v>
      </c>
      <c r="J1814" s="5"/>
      <c r="K1814" s="11"/>
      <c r="L1814" s="5"/>
      <c r="M1814" s="11"/>
      <c r="N1814" s="11"/>
    </row>
    <row r="1815" spans="1:14">
      <c r="A1815" s="6">
        <v>40648</v>
      </c>
      <c r="B1815" s="4">
        <v>2300</v>
      </c>
      <c r="C1815" s="6">
        <v>40639</v>
      </c>
      <c r="D1815" s="11">
        <v>1920</v>
      </c>
      <c r="E1815" s="11">
        <v>1980</v>
      </c>
      <c r="F1815" s="11">
        <v>2020</v>
      </c>
      <c r="G1815" s="11">
        <v>2020</v>
      </c>
      <c r="H1815" s="6">
        <v>40701</v>
      </c>
      <c r="I1815" s="11">
        <v>1872</v>
      </c>
      <c r="J1815" s="5"/>
      <c r="K1815" s="11"/>
      <c r="L1815" s="5"/>
      <c r="M1815" s="11"/>
      <c r="N1815" s="11"/>
    </row>
    <row r="1816" spans="1:14">
      <c r="A1816" s="6">
        <v>40647</v>
      </c>
      <c r="B1816" s="4">
        <v>2300</v>
      </c>
      <c r="C1816" s="6">
        <v>40634</v>
      </c>
      <c r="D1816" s="11">
        <v>1920</v>
      </c>
      <c r="E1816" s="11">
        <v>1980</v>
      </c>
      <c r="F1816" s="11">
        <v>2020</v>
      </c>
      <c r="G1816" s="11">
        <v>2020</v>
      </c>
      <c r="H1816" s="6">
        <v>40697</v>
      </c>
      <c r="I1816" s="11">
        <v>1858</v>
      </c>
      <c r="J1816" s="5"/>
      <c r="K1816" s="11"/>
      <c r="L1816" s="5"/>
      <c r="M1816" s="11"/>
      <c r="N1816" s="11"/>
    </row>
    <row r="1817" spans="1:14">
      <c r="A1817" s="6">
        <v>40646</v>
      </c>
      <c r="B1817" s="4">
        <v>2290</v>
      </c>
      <c r="C1817" s="6">
        <v>40633</v>
      </c>
      <c r="D1817" s="11">
        <v>1920</v>
      </c>
      <c r="E1817" s="11">
        <v>1980</v>
      </c>
      <c r="F1817" s="11">
        <v>2020</v>
      </c>
      <c r="G1817" s="11">
        <v>2020</v>
      </c>
      <c r="H1817" s="6">
        <v>40696</v>
      </c>
      <c r="I1817" s="11">
        <v>1858</v>
      </c>
      <c r="J1817" s="5"/>
      <c r="K1817" s="11"/>
      <c r="L1817" s="5"/>
      <c r="M1817" s="11"/>
      <c r="N1817" s="11"/>
    </row>
    <row r="1818" spans="1:14">
      <c r="A1818" s="6">
        <v>40645</v>
      </c>
      <c r="B1818" s="4">
        <v>2280</v>
      </c>
      <c r="C1818" s="6">
        <v>40632</v>
      </c>
      <c r="D1818" s="11">
        <v>1920</v>
      </c>
      <c r="E1818" s="11">
        <v>1980</v>
      </c>
      <c r="F1818" s="11">
        <v>2020</v>
      </c>
      <c r="G1818" s="11">
        <v>2020</v>
      </c>
      <c r="H1818" s="6">
        <v>40695</v>
      </c>
      <c r="I1818" s="11">
        <v>1858</v>
      </c>
      <c r="J1818" s="5"/>
      <c r="K1818" s="11"/>
      <c r="L1818" s="5"/>
      <c r="M1818" s="11"/>
      <c r="N1818" s="11"/>
    </row>
    <row r="1819" spans="1:14">
      <c r="A1819" s="6">
        <v>40644</v>
      </c>
      <c r="B1819" s="4">
        <v>2270</v>
      </c>
      <c r="C1819" s="6">
        <v>40631</v>
      </c>
      <c r="D1819" s="11">
        <v>1920</v>
      </c>
      <c r="E1819" s="11">
        <v>1980</v>
      </c>
      <c r="F1819" s="11">
        <v>2020</v>
      </c>
      <c r="G1819" s="11">
        <v>2020</v>
      </c>
      <c r="H1819" s="6">
        <v>40694</v>
      </c>
      <c r="I1819" s="11">
        <v>1858</v>
      </c>
      <c r="J1819" s="5"/>
      <c r="K1819" s="11"/>
      <c r="L1819" s="5"/>
      <c r="M1819" s="11"/>
      <c r="N1819" s="11"/>
    </row>
    <row r="1820" spans="1:14">
      <c r="A1820" s="6">
        <v>40641</v>
      </c>
      <c r="B1820" s="4">
        <v>2270</v>
      </c>
      <c r="C1820" s="6">
        <v>40630</v>
      </c>
      <c r="D1820" s="11">
        <v>1920</v>
      </c>
      <c r="E1820" s="11">
        <v>1980</v>
      </c>
      <c r="F1820" s="11">
        <v>2020</v>
      </c>
      <c r="G1820" s="11">
        <v>2020</v>
      </c>
      <c r="H1820" s="6">
        <v>40693</v>
      </c>
      <c r="I1820" s="11">
        <v>1858</v>
      </c>
      <c r="J1820" s="5"/>
      <c r="K1820" s="11"/>
      <c r="L1820" s="5"/>
      <c r="M1820" s="11"/>
      <c r="N1820" s="11"/>
    </row>
    <row r="1821" spans="1:14">
      <c r="A1821" s="6">
        <v>40640</v>
      </c>
      <c r="B1821" s="4">
        <v>2270</v>
      </c>
      <c r="C1821" s="6">
        <v>40627</v>
      </c>
      <c r="D1821" s="11">
        <v>1920</v>
      </c>
      <c r="E1821" s="11">
        <v>1980</v>
      </c>
      <c r="F1821" s="11">
        <v>2020</v>
      </c>
      <c r="G1821" s="11">
        <v>2020</v>
      </c>
      <c r="H1821" s="6">
        <v>40690</v>
      </c>
      <c r="I1821" s="11">
        <v>1858</v>
      </c>
      <c r="J1821" s="5"/>
      <c r="K1821" s="11"/>
      <c r="L1821" s="5"/>
      <c r="M1821" s="11"/>
      <c r="N1821" s="11"/>
    </row>
    <row r="1822" spans="1:14">
      <c r="A1822" s="6">
        <v>40639</v>
      </c>
      <c r="B1822" s="4">
        <v>2270</v>
      </c>
      <c r="C1822" s="6">
        <v>40626</v>
      </c>
      <c r="D1822" s="11">
        <v>1920</v>
      </c>
      <c r="E1822" s="11">
        <v>1980</v>
      </c>
      <c r="F1822" s="11">
        <v>2020</v>
      </c>
      <c r="G1822" s="11">
        <v>2020</v>
      </c>
      <c r="H1822" s="6">
        <v>40689</v>
      </c>
      <c r="I1822" s="11">
        <v>1858</v>
      </c>
      <c r="J1822" s="5"/>
      <c r="K1822" s="11"/>
      <c r="L1822" s="5"/>
      <c r="M1822" s="11"/>
      <c r="N1822" s="11"/>
    </row>
    <row r="1823" spans="1:14">
      <c r="A1823" s="6">
        <v>40634</v>
      </c>
      <c r="B1823" s="4">
        <v>2270</v>
      </c>
      <c r="C1823" s="6">
        <v>40625</v>
      </c>
      <c r="D1823" s="11">
        <v>1920</v>
      </c>
      <c r="E1823" s="11">
        <v>1980</v>
      </c>
      <c r="F1823" s="11">
        <v>2020</v>
      </c>
      <c r="G1823" s="11">
        <v>2020</v>
      </c>
      <c r="H1823" s="6">
        <v>40688</v>
      </c>
      <c r="I1823" s="11">
        <v>1858</v>
      </c>
      <c r="J1823" s="5"/>
      <c r="K1823" s="11"/>
      <c r="L1823" s="5"/>
      <c r="M1823" s="11"/>
      <c r="N1823" s="11"/>
    </row>
    <row r="1824" spans="1:14">
      <c r="A1824" s="6">
        <v>40633</v>
      </c>
      <c r="B1824" s="4">
        <v>2250</v>
      </c>
      <c r="C1824" s="6">
        <v>40624</v>
      </c>
      <c r="D1824" s="11">
        <v>1920</v>
      </c>
      <c r="E1824" s="11">
        <v>1980</v>
      </c>
      <c r="F1824" s="11">
        <v>2020</v>
      </c>
      <c r="G1824" s="11">
        <v>2020</v>
      </c>
      <c r="H1824" s="6">
        <v>40686</v>
      </c>
      <c r="I1824" s="11">
        <v>1858</v>
      </c>
      <c r="J1824" s="5"/>
      <c r="K1824" s="11"/>
      <c r="L1824" s="5"/>
      <c r="M1824" s="11"/>
      <c r="N1824" s="11"/>
    </row>
    <row r="1825" spans="1:14">
      <c r="A1825" s="6">
        <v>40632</v>
      </c>
      <c r="B1825" s="4">
        <v>2250</v>
      </c>
      <c r="C1825" s="6">
        <v>40623</v>
      </c>
      <c r="D1825" s="11">
        <v>1920</v>
      </c>
      <c r="E1825" s="11">
        <v>1980</v>
      </c>
      <c r="F1825" s="11">
        <v>2000</v>
      </c>
      <c r="G1825" s="11">
        <v>2000</v>
      </c>
      <c r="H1825" s="6">
        <v>40683</v>
      </c>
      <c r="I1825" s="11">
        <v>1858</v>
      </c>
      <c r="J1825" s="5"/>
      <c r="K1825" s="11"/>
      <c r="L1825" s="5"/>
      <c r="M1825" s="11"/>
      <c r="N1825" s="11"/>
    </row>
    <row r="1826" spans="1:14">
      <c r="A1826" s="6">
        <v>40631</v>
      </c>
      <c r="B1826" s="4">
        <v>2250</v>
      </c>
      <c r="C1826" s="6">
        <v>40620</v>
      </c>
      <c r="D1826" s="11">
        <v>1920</v>
      </c>
      <c r="E1826" s="11">
        <v>1980</v>
      </c>
      <c r="F1826" s="11">
        <v>2000</v>
      </c>
      <c r="G1826" s="11">
        <v>2000</v>
      </c>
      <c r="H1826" s="6">
        <v>40682</v>
      </c>
      <c r="I1826" s="11">
        <v>1858</v>
      </c>
      <c r="J1826" s="5"/>
      <c r="K1826" s="11"/>
      <c r="L1826" s="5"/>
      <c r="M1826" s="11"/>
      <c r="N1826" s="11"/>
    </row>
    <row r="1827" spans="1:14">
      <c r="A1827" s="6">
        <v>40630</v>
      </c>
      <c r="B1827" s="4">
        <v>2250</v>
      </c>
      <c r="C1827" s="6">
        <v>40619</v>
      </c>
      <c r="D1827" s="11">
        <v>1920</v>
      </c>
      <c r="E1827" s="11">
        <v>1980</v>
      </c>
      <c r="F1827" s="11">
        <v>2000</v>
      </c>
      <c r="G1827" s="11">
        <v>2000</v>
      </c>
      <c r="H1827" s="6">
        <v>40681</v>
      </c>
      <c r="I1827" s="11">
        <v>1858</v>
      </c>
      <c r="J1827" s="5"/>
      <c r="K1827" s="11"/>
      <c r="L1827" s="5"/>
      <c r="M1827" s="11"/>
      <c r="N1827" s="11"/>
    </row>
    <row r="1828" spans="1:14">
      <c r="A1828" s="6">
        <v>40627</v>
      </c>
      <c r="B1828" s="4">
        <v>2230</v>
      </c>
      <c r="C1828" s="6">
        <v>40618</v>
      </c>
      <c r="D1828" s="11">
        <v>1920</v>
      </c>
      <c r="E1828" s="11">
        <v>1980</v>
      </c>
      <c r="F1828" s="11">
        <v>2000</v>
      </c>
      <c r="G1828" s="11">
        <v>2000</v>
      </c>
      <c r="H1828" s="6">
        <v>40680</v>
      </c>
      <c r="I1828" s="11">
        <v>1857</v>
      </c>
      <c r="J1828" s="5"/>
      <c r="K1828" s="11"/>
      <c r="L1828" s="5"/>
      <c r="M1828" s="11"/>
      <c r="N1828" s="11"/>
    </row>
    <row r="1829" spans="1:14">
      <c r="A1829" s="6">
        <v>40626</v>
      </c>
      <c r="B1829" s="4">
        <v>2230</v>
      </c>
      <c r="C1829" s="6">
        <v>40617</v>
      </c>
      <c r="D1829" s="11">
        <v>1920</v>
      </c>
      <c r="E1829" s="11">
        <v>1980</v>
      </c>
      <c r="F1829" s="11">
        <v>2000</v>
      </c>
      <c r="G1829" s="11">
        <v>2000</v>
      </c>
      <c r="H1829" s="6">
        <v>40679</v>
      </c>
      <c r="I1829" s="11">
        <v>1860</v>
      </c>
      <c r="J1829" s="5"/>
      <c r="K1829" s="11"/>
      <c r="L1829" s="5"/>
      <c r="M1829" s="11"/>
      <c r="N1829" s="11"/>
    </row>
    <row r="1830" spans="1:14">
      <c r="A1830" s="6">
        <v>40625</v>
      </c>
      <c r="B1830" s="4">
        <v>2230</v>
      </c>
      <c r="C1830" s="6">
        <v>40616</v>
      </c>
      <c r="D1830" s="11">
        <v>1920</v>
      </c>
      <c r="E1830" s="11">
        <v>1980</v>
      </c>
      <c r="F1830" s="11">
        <v>2000</v>
      </c>
      <c r="G1830" s="11">
        <v>2000</v>
      </c>
      <c r="H1830" s="6">
        <v>40676</v>
      </c>
      <c r="I1830" s="11">
        <v>1860</v>
      </c>
      <c r="J1830" s="5"/>
      <c r="K1830" s="11"/>
      <c r="L1830" s="5"/>
      <c r="M1830" s="11"/>
      <c r="N1830" s="11"/>
    </row>
    <row r="1831" spans="1:14">
      <c r="A1831" s="6">
        <v>40624</v>
      </c>
      <c r="B1831" s="4">
        <v>2210</v>
      </c>
      <c r="C1831" s="6">
        <v>40613</v>
      </c>
      <c r="D1831" s="11">
        <v>1920</v>
      </c>
      <c r="E1831" s="11">
        <v>1980</v>
      </c>
      <c r="F1831" s="11">
        <v>1980</v>
      </c>
      <c r="G1831" s="11">
        <v>1980</v>
      </c>
      <c r="H1831" s="6">
        <v>40675</v>
      </c>
      <c r="I1831" s="11">
        <v>1860</v>
      </c>
      <c r="J1831" s="5"/>
      <c r="K1831" s="11"/>
      <c r="L1831" s="5"/>
      <c r="M1831" s="11"/>
      <c r="N1831" s="11"/>
    </row>
    <row r="1832" spans="1:14">
      <c r="A1832" s="6">
        <v>40623</v>
      </c>
      <c r="B1832" s="4">
        <v>2210</v>
      </c>
      <c r="C1832" s="6">
        <v>40612</v>
      </c>
      <c r="D1832" s="11">
        <v>1900</v>
      </c>
      <c r="E1832" s="11">
        <v>1960</v>
      </c>
      <c r="F1832" s="11">
        <v>1960</v>
      </c>
      <c r="G1832" s="11">
        <v>1960</v>
      </c>
      <c r="H1832" s="6">
        <v>40674</v>
      </c>
      <c r="I1832" s="11">
        <v>1860</v>
      </c>
      <c r="J1832" s="5"/>
      <c r="K1832" s="11"/>
      <c r="L1832" s="5"/>
      <c r="M1832" s="11"/>
      <c r="N1832" s="11"/>
    </row>
    <row r="1833" spans="1:14">
      <c r="A1833" s="6">
        <v>40620</v>
      </c>
      <c r="B1833" s="4">
        <v>2200</v>
      </c>
      <c r="C1833" s="6">
        <v>40611</v>
      </c>
      <c r="D1833" s="11">
        <v>1900</v>
      </c>
      <c r="E1833" s="11">
        <v>1960</v>
      </c>
      <c r="F1833" s="11">
        <v>1960</v>
      </c>
      <c r="G1833" s="11">
        <v>1960</v>
      </c>
      <c r="H1833" s="6">
        <v>40673</v>
      </c>
      <c r="I1833" s="11">
        <v>1860</v>
      </c>
      <c r="J1833" s="5"/>
      <c r="K1833" s="11"/>
      <c r="L1833" s="5"/>
      <c r="M1833" s="11"/>
      <c r="N1833" s="11"/>
    </row>
    <row r="1834" spans="1:14">
      <c r="A1834" s="6">
        <v>40619</v>
      </c>
      <c r="B1834" s="4">
        <v>2200</v>
      </c>
      <c r="C1834" s="6">
        <v>40610</v>
      </c>
      <c r="D1834" s="11">
        <v>1880</v>
      </c>
      <c r="E1834" s="11">
        <v>1940</v>
      </c>
      <c r="F1834" s="11">
        <v>1960</v>
      </c>
      <c r="G1834" s="11">
        <v>1960</v>
      </c>
      <c r="H1834" s="6">
        <v>40672</v>
      </c>
      <c r="I1834" s="11">
        <v>1860</v>
      </c>
      <c r="J1834" s="5"/>
      <c r="K1834" s="11"/>
      <c r="L1834" s="5"/>
      <c r="M1834" s="11"/>
      <c r="N1834" s="11"/>
    </row>
    <row r="1835" spans="1:14">
      <c r="A1835" s="6">
        <v>40618</v>
      </c>
      <c r="B1835" s="4">
        <v>2190</v>
      </c>
      <c r="C1835" s="6">
        <v>40609</v>
      </c>
      <c r="D1835" s="11">
        <v>1860</v>
      </c>
      <c r="E1835" s="11">
        <v>1900</v>
      </c>
      <c r="F1835" s="11">
        <v>1940</v>
      </c>
      <c r="G1835" s="11">
        <v>1940</v>
      </c>
      <c r="H1835" s="6">
        <v>40669</v>
      </c>
      <c r="I1835" s="11">
        <v>1860</v>
      </c>
      <c r="J1835" s="5"/>
      <c r="K1835" s="11"/>
      <c r="L1835" s="5"/>
      <c r="M1835" s="11"/>
      <c r="N1835" s="11"/>
    </row>
    <row r="1836" spans="1:14">
      <c r="A1836" s="6">
        <v>40617</v>
      </c>
      <c r="B1836" s="4">
        <v>2190</v>
      </c>
      <c r="C1836" s="6">
        <v>40606</v>
      </c>
      <c r="D1836" s="11">
        <v>1840</v>
      </c>
      <c r="E1836" s="11">
        <v>1880</v>
      </c>
      <c r="F1836" s="11">
        <v>1920</v>
      </c>
      <c r="G1836" s="11">
        <v>1920</v>
      </c>
      <c r="H1836" s="6">
        <v>40668</v>
      </c>
      <c r="I1836" s="11">
        <v>1860</v>
      </c>
      <c r="J1836" s="5"/>
      <c r="K1836" s="11"/>
      <c r="L1836" s="5"/>
      <c r="M1836" s="11"/>
      <c r="N1836" s="11"/>
    </row>
    <row r="1837" spans="1:14">
      <c r="A1837" s="6">
        <v>40616</v>
      </c>
      <c r="B1837" s="4">
        <v>2190</v>
      </c>
      <c r="C1837" s="6">
        <v>40605</v>
      </c>
      <c r="D1837" s="11">
        <v>1800</v>
      </c>
      <c r="E1837" s="11">
        <v>1860</v>
      </c>
      <c r="F1837" s="11">
        <v>1900</v>
      </c>
      <c r="G1837" s="11">
        <v>1900</v>
      </c>
      <c r="H1837" s="6">
        <v>40667</v>
      </c>
      <c r="I1837" s="11">
        <v>1850</v>
      </c>
      <c r="J1837" s="5"/>
      <c r="K1837" s="11"/>
      <c r="L1837" s="5"/>
      <c r="M1837" s="11"/>
      <c r="N1837" s="11"/>
    </row>
    <row r="1838" spans="1:14">
      <c r="A1838" s="6">
        <v>40613</v>
      </c>
      <c r="B1838" s="4">
        <v>2190</v>
      </c>
      <c r="C1838" s="6">
        <v>40604</v>
      </c>
      <c r="D1838" s="11">
        <v>1800</v>
      </c>
      <c r="E1838" s="11">
        <v>1860</v>
      </c>
      <c r="F1838" s="11">
        <v>1900</v>
      </c>
      <c r="G1838" s="11">
        <v>1900</v>
      </c>
      <c r="H1838" s="6">
        <v>40666</v>
      </c>
      <c r="I1838" s="11">
        <v>1848</v>
      </c>
      <c r="J1838" s="5"/>
      <c r="K1838" s="11"/>
      <c r="L1838" s="5"/>
      <c r="M1838" s="11"/>
      <c r="N1838" s="11"/>
    </row>
    <row r="1839" spans="1:14">
      <c r="A1839" s="6">
        <v>40612</v>
      </c>
      <c r="B1839" s="4">
        <v>2190</v>
      </c>
      <c r="C1839" s="6">
        <v>40603</v>
      </c>
      <c r="D1839" s="11">
        <v>1780</v>
      </c>
      <c r="E1839" s="11">
        <v>1840</v>
      </c>
      <c r="F1839" s="11">
        <v>1880</v>
      </c>
      <c r="G1839" s="11">
        <v>1880</v>
      </c>
      <c r="H1839" s="6">
        <v>40662</v>
      </c>
      <c r="I1839" s="11">
        <v>1834</v>
      </c>
      <c r="J1839" s="5"/>
      <c r="K1839" s="11"/>
      <c r="L1839" s="5"/>
      <c r="M1839" s="11"/>
      <c r="N1839" s="11"/>
    </row>
    <row r="1840" spans="1:14">
      <c r="A1840" s="6">
        <v>40611</v>
      </c>
      <c r="B1840" s="4">
        <v>2190</v>
      </c>
      <c r="C1840" s="6">
        <v>40602</v>
      </c>
      <c r="D1840" s="11">
        <v>1740</v>
      </c>
      <c r="E1840" s="11">
        <v>1820</v>
      </c>
      <c r="F1840" s="11">
        <v>1860</v>
      </c>
      <c r="G1840" s="11">
        <v>1860</v>
      </c>
      <c r="H1840" s="6">
        <v>40661</v>
      </c>
      <c r="I1840" s="11">
        <v>1834</v>
      </c>
      <c r="J1840" s="5"/>
      <c r="K1840" s="11"/>
      <c r="L1840" s="5"/>
      <c r="M1840" s="11"/>
      <c r="N1840" s="11"/>
    </row>
    <row r="1841" spans="1:14">
      <c r="A1841" s="6">
        <v>40610</v>
      </c>
      <c r="B1841" s="4">
        <v>2180</v>
      </c>
      <c r="C1841" s="6">
        <v>40599</v>
      </c>
      <c r="D1841" s="11">
        <v>1740</v>
      </c>
      <c r="E1841" s="11">
        <v>1820</v>
      </c>
      <c r="F1841" s="11">
        <v>1860</v>
      </c>
      <c r="G1841" s="11">
        <v>1860</v>
      </c>
      <c r="H1841" s="6">
        <v>40660</v>
      </c>
      <c r="I1841" s="11">
        <v>1832</v>
      </c>
      <c r="J1841" s="5"/>
      <c r="K1841" s="11"/>
      <c r="L1841" s="5"/>
      <c r="M1841" s="11"/>
      <c r="N1841" s="11"/>
    </row>
    <row r="1842" spans="1:14">
      <c r="A1842" s="6">
        <v>40609</v>
      </c>
      <c r="B1842" s="4">
        <v>2180</v>
      </c>
      <c r="C1842" s="6">
        <v>40598</v>
      </c>
      <c r="D1842" s="11">
        <v>1700</v>
      </c>
      <c r="E1842" s="11">
        <v>1780</v>
      </c>
      <c r="F1842" s="11">
        <v>1820</v>
      </c>
      <c r="G1842" s="11">
        <v>1840</v>
      </c>
      <c r="H1842" s="6">
        <v>40659</v>
      </c>
      <c r="I1842" s="11">
        <v>1832</v>
      </c>
      <c r="J1842" s="5"/>
      <c r="K1842" s="11"/>
      <c r="L1842" s="5"/>
      <c r="M1842" s="11"/>
      <c r="N1842" s="11"/>
    </row>
    <row r="1843" spans="1:14">
      <c r="A1843" s="6">
        <v>40606</v>
      </c>
      <c r="B1843" s="4">
        <v>2180</v>
      </c>
      <c r="C1843" s="6">
        <v>40597</v>
      </c>
      <c r="D1843" s="11">
        <v>1700</v>
      </c>
      <c r="E1843" s="11">
        <v>1780</v>
      </c>
      <c r="F1843" s="11">
        <v>1820</v>
      </c>
      <c r="G1843" s="11">
        <v>1840</v>
      </c>
      <c r="H1843" s="6">
        <v>40658</v>
      </c>
      <c r="I1843" s="11">
        <v>1832</v>
      </c>
      <c r="J1843" s="5"/>
      <c r="K1843" s="11"/>
      <c r="L1843" s="5"/>
      <c r="M1843" s="11"/>
      <c r="N1843" s="11"/>
    </row>
    <row r="1844" spans="1:14">
      <c r="A1844" s="6">
        <v>40605</v>
      </c>
      <c r="B1844" s="4">
        <v>2180</v>
      </c>
      <c r="C1844" s="6">
        <v>40596</v>
      </c>
      <c r="D1844" s="11">
        <v>1700</v>
      </c>
      <c r="E1844" s="11">
        <v>1780</v>
      </c>
      <c r="F1844" s="11">
        <v>1820</v>
      </c>
      <c r="G1844" s="11">
        <v>1840</v>
      </c>
      <c r="H1844" s="6">
        <v>40655</v>
      </c>
      <c r="I1844" s="11">
        <v>1790</v>
      </c>
      <c r="J1844" s="5"/>
      <c r="K1844" s="11"/>
      <c r="L1844" s="5"/>
      <c r="M1844" s="11"/>
      <c r="N1844" s="11"/>
    </row>
    <row r="1845" spans="1:14">
      <c r="A1845" s="6">
        <v>40604</v>
      </c>
      <c r="B1845" s="4">
        <v>2180</v>
      </c>
      <c r="C1845" s="6">
        <v>40595</v>
      </c>
      <c r="D1845" s="11">
        <v>1700</v>
      </c>
      <c r="E1845" s="11">
        <v>1780</v>
      </c>
      <c r="F1845" s="11">
        <v>1820</v>
      </c>
      <c r="G1845" s="11">
        <v>1820</v>
      </c>
      <c r="H1845" s="6">
        <v>40654</v>
      </c>
      <c r="I1845" s="11">
        <v>1787</v>
      </c>
      <c r="J1845" s="5"/>
      <c r="K1845" s="11"/>
      <c r="L1845" s="5"/>
      <c r="M1845" s="11"/>
      <c r="N1845" s="11"/>
    </row>
    <row r="1846" spans="1:14">
      <c r="A1846" s="6">
        <v>40603</v>
      </c>
      <c r="B1846" s="4">
        <v>2170</v>
      </c>
      <c r="C1846" s="6">
        <v>40592</v>
      </c>
      <c r="D1846" s="11">
        <v>1700</v>
      </c>
      <c r="E1846" s="11">
        <v>1780</v>
      </c>
      <c r="F1846" s="11">
        <v>1820</v>
      </c>
      <c r="G1846" s="11">
        <v>1820</v>
      </c>
      <c r="H1846" s="6">
        <v>40653</v>
      </c>
      <c r="I1846" s="11">
        <v>1787</v>
      </c>
      <c r="J1846" s="5"/>
      <c r="K1846" s="11"/>
      <c r="L1846" s="5"/>
      <c r="M1846" s="11"/>
      <c r="N1846" s="11"/>
    </row>
    <row r="1847" spans="1:14">
      <c r="A1847" s="6">
        <v>40602</v>
      </c>
      <c r="B1847" s="4">
        <v>2170</v>
      </c>
      <c r="C1847" s="6">
        <v>40591</v>
      </c>
      <c r="D1847" s="11">
        <v>1700</v>
      </c>
      <c r="E1847" s="11">
        <v>1780</v>
      </c>
      <c r="F1847" s="11">
        <v>1820</v>
      </c>
      <c r="G1847" s="11">
        <v>1820</v>
      </c>
      <c r="H1847" s="6">
        <v>40652</v>
      </c>
      <c r="I1847" s="11">
        <v>1780</v>
      </c>
      <c r="J1847" s="5"/>
      <c r="K1847" s="11"/>
      <c r="L1847" s="5"/>
      <c r="M1847" s="11"/>
      <c r="N1847" s="11"/>
    </row>
    <row r="1848" spans="1:14">
      <c r="A1848" s="6">
        <v>40599</v>
      </c>
      <c r="B1848" s="4">
        <v>2170</v>
      </c>
      <c r="C1848" s="6">
        <v>40590</v>
      </c>
      <c r="D1848" s="11">
        <v>1700</v>
      </c>
      <c r="E1848" s="11">
        <v>1780</v>
      </c>
      <c r="F1848" s="11">
        <v>1820</v>
      </c>
      <c r="G1848" s="11">
        <v>1820</v>
      </c>
      <c r="H1848" s="6">
        <v>40651</v>
      </c>
      <c r="I1848" s="11">
        <v>1780</v>
      </c>
      <c r="J1848" s="5"/>
      <c r="K1848" s="11"/>
      <c r="L1848" s="5"/>
      <c r="M1848" s="11"/>
      <c r="N1848" s="11"/>
    </row>
    <row r="1849" spans="1:14">
      <c r="A1849" s="6">
        <v>40598</v>
      </c>
      <c r="B1849" s="4">
        <v>2170</v>
      </c>
      <c r="C1849" s="6">
        <v>40589</v>
      </c>
      <c r="D1849" s="11">
        <v>1700</v>
      </c>
      <c r="E1849" s="11">
        <v>1780</v>
      </c>
      <c r="F1849" s="11">
        <v>1820</v>
      </c>
      <c r="G1849" s="11">
        <v>1820</v>
      </c>
      <c r="H1849" s="6">
        <v>40648</v>
      </c>
      <c r="I1849" s="11">
        <v>1780</v>
      </c>
      <c r="J1849" s="5"/>
      <c r="K1849" s="11"/>
      <c r="L1849" s="5"/>
      <c r="M1849" s="11"/>
      <c r="N1849" s="11"/>
    </row>
    <row r="1850" spans="1:14">
      <c r="A1850" s="6">
        <v>40597</v>
      </c>
      <c r="B1850" s="4">
        <v>2170</v>
      </c>
      <c r="C1850" s="6">
        <v>40588</v>
      </c>
      <c r="D1850" s="11">
        <v>1700</v>
      </c>
      <c r="E1850" s="11">
        <v>1780</v>
      </c>
      <c r="F1850" s="11">
        <v>1820</v>
      </c>
      <c r="G1850" s="11">
        <v>1820</v>
      </c>
      <c r="H1850" s="6">
        <v>40647</v>
      </c>
      <c r="I1850" s="11">
        <v>1780</v>
      </c>
      <c r="J1850" s="5"/>
      <c r="K1850" s="11"/>
      <c r="L1850" s="5"/>
      <c r="M1850" s="11"/>
      <c r="N1850" s="11"/>
    </row>
    <row r="1851" spans="1:14">
      <c r="A1851" s="6">
        <v>40596</v>
      </c>
      <c r="B1851" s="4">
        <v>2170</v>
      </c>
      <c r="C1851" s="6">
        <v>40585</v>
      </c>
      <c r="D1851" s="11">
        <v>1700</v>
      </c>
      <c r="E1851" s="11">
        <v>1780</v>
      </c>
      <c r="F1851" s="11">
        <v>1820</v>
      </c>
      <c r="G1851" s="11">
        <v>1820</v>
      </c>
      <c r="H1851" s="6">
        <v>40646</v>
      </c>
      <c r="I1851" s="11">
        <v>1780</v>
      </c>
      <c r="J1851" s="5"/>
      <c r="K1851" s="11"/>
      <c r="L1851" s="5"/>
      <c r="M1851" s="11"/>
      <c r="N1851" s="11"/>
    </row>
    <row r="1852" spans="1:14">
      <c r="A1852" s="6">
        <v>40595</v>
      </c>
      <c r="B1852" s="4">
        <v>2170</v>
      </c>
      <c r="C1852" s="6">
        <v>40584</v>
      </c>
      <c r="D1852" s="11">
        <v>1700</v>
      </c>
      <c r="E1852" s="11">
        <v>1780</v>
      </c>
      <c r="F1852" s="11">
        <v>1820</v>
      </c>
      <c r="G1852" s="11">
        <v>1820</v>
      </c>
      <c r="H1852" s="6">
        <v>40645</v>
      </c>
      <c r="I1852" s="11">
        <v>1780</v>
      </c>
      <c r="J1852" s="5"/>
      <c r="K1852" s="11"/>
      <c r="L1852" s="5"/>
      <c r="M1852" s="11"/>
      <c r="N1852" s="11"/>
    </row>
    <row r="1853" spans="1:14">
      <c r="A1853" s="6">
        <v>40592</v>
      </c>
      <c r="B1853" s="4">
        <v>2170</v>
      </c>
      <c r="C1853" s="6">
        <v>40583</v>
      </c>
      <c r="D1853" s="11">
        <v>1700</v>
      </c>
      <c r="E1853" s="11">
        <v>1780</v>
      </c>
      <c r="F1853" s="11">
        <v>1820</v>
      </c>
      <c r="G1853" s="11">
        <v>1820</v>
      </c>
      <c r="H1853" s="6">
        <v>40644</v>
      </c>
      <c r="I1853" s="11">
        <v>1780</v>
      </c>
      <c r="J1853" s="5"/>
      <c r="K1853" s="11"/>
      <c r="L1853" s="5"/>
      <c r="M1853" s="11"/>
      <c r="N1853" s="11"/>
    </row>
    <row r="1854" spans="1:14">
      <c r="A1854" s="6">
        <v>40591</v>
      </c>
      <c r="B1854" s="4">
        <v>2170</v>
      </c>
      <c r="C1854" s="6">
        <v>40574</v>
      </c>
      <c r="D1854" s="11">
        <v>1700</v>
      </c>
      <c r="E1854" s="11">
        <v>1780</v>
      </c>
      <c r="F1854" s="11">
        <v>1820</v>
      </c>
      <c r="G1854" s="11">
        <v>1820</v>
      </c>
      <c r="H1854" s="6">
        <v>40641</v>
      </c>
      <c r="I1854" s="11">
        <v>1772</v>
      </c>
      <c r="J1854" s="5"/>
      <c r="K1854" s="11"/>
      <c r="L1854" s="5"/>
      <c r="M1854" s="11"/>
      <c r="N1854" s="11"/>
    </row>
    <row r="1855" spans="1:14">
      <c r="A1855" s="6">
        <v>40590</v>
      </c>
      <c r="B1855" s="4">
        <v>2180</v>
      </c>
      <c r="C1855" s="6">
        <v>40571</v>
      </c>
      <c r="D1855" s="11">
        <v>1700</v>
      </c>
      <c r="E1855" s="11">
        <v>1780</v>
      </c>
      <c r="F1855" s="11">
        <v>1820</v>
      </c>
      <c r="G1855" s="11">
        <v>1820</v>
      </c>
      <c r="H1855" s="6">
        <v>40640</v>
      </c>
      <c r="I1855" s="11">
        <v>1772</v>
      </c>
      <c r="J1855" s="5"/>
      <c r="K1855" s="11"/>
      <c r="L1855" s="5"/>
      <c r="M1855" s="11"/>
      <c r="N1855" s="11"/>
    </row>
    <row r="1856" spans="1:14">
      <c r="A1856" s="6">
        <v>40589</v>
      </c>
      <c r="B1856" s="4">
        <v>2180</v>
      </c>
      <c r="C1856" s="6">
        <v>40570</v>
      </c>
      <c r="D1856" s="11">
        <v>1700</v>
      </c>
      <c r="E1856" s="11">
        <v>1780</v>
      </c>
      <c r="F1856" s="11">
        <v>1820</v>
      </c>
      <c r="G1856" s="11">
        <v>1820</v>
      </c>
      <c r="H1856" s="6">
        <v>40639</v>
      </c>
      <c r="I1856" s="11">
        <v>1772</v>
      </c>
      <c r="J1856" s="5"/>
      <c r="K1856" s="11"/>
      <c r="L1856" s="5"/>
      <c r="M1856" s="11"/>
      <c r="N1856" s="11"/>
    </row>
    <row r="1857" spans="1:14">
      <c r="A1857" s="6">
        <v>40588</v>
      </c>
      <c r="B1857" s="4">
        <v>2180</v>
      </c>
      <c r="C1857" s="6">
        <v>40569</v>
      </c>
      <c r="D1857" s="11">
        <v>1700</v>
      </c>
      <c r="E1857" s="11">
        <v>1780</v>
      </c>
      <c r="F1857" s="11">
        <v>1820</v>
      </c>
      <c r="G1857" s="11">
        <v>1820</v>
      </c>
      <c r="H1857" s="6">
        <v>40635</v>
      </c>
      <c r="I1857" s="11">
        <v>1798</v>
      </c>
      <c r="J1857" s="5"/>
      <c r="K1857" s="11"/>
      <c r="L1857" s="5"/>
      <c r="M1857" s="11"/>
      <c r="N1857" s="11"/>
    </row>
    <row r="1858" spans="1:14">
      <c r="A1858" s="6">
        <v>40585</v>
      </c>
      <c r="B1858" s="4">
        <v>2180</v>
      </c>
      <c r="C1858" s="6">
        <v>40568</v>
      </c>
      <c r="D1858" s="11">
        <v>1700</v>
      </c>
      <c r="E1858" s="11">
        <v>1780</v>
      </c>
      <c r="F1858" s="11">
        <v>1820</v>
      </c>
      <c r="G1858" s="11">
        <v>1820</v>
      </c>
      <c r="H1858" s="6">
        <v>40634</v>
      </c>
      <c r="I1858" s="11">
        <v>1798</v>
      </c>
      <c r="J1858" s="5"/>
      <c r="K1858" s="11"/>
      <c r="L1858" s="5"/>
      <c r="M1858" s="11"/>
      <c r="N1858" s="11"/>
    </row>
    <row r="1859" spans="1:14">
      <c r="A1859" s="6">
        <v>40584</v>
      </c>
      <c r="B1859" s="4">
        <v>2180</v>
      </c>
      <c r="C1859" s="6">
        <v>40567</v>
      </c>
      <c r="D1859" s="11">
        <v>1700</v>
      </c>
      <c r="E1859" s="11">
        <v>1780</v>
      </c>
      <c r="F1859" s="11">
        <v>1820</v>
      </c>
      <c r="G1859" s="11">
        <v>1820</v>
      </c>
      <c r="H1859" s="6">
        <v>40633</v>
      </c>
      <c r="I1859" s="11">
        <v>1798</v>
      </c>
      <c r="J1859" s="5"/>
      <c r="K1859" s="11"/>
      <c r="L1859" s="5"/>
      <c r="M1859" s="11"/>
      <c r="N1859" s="11"/>
    </row>
    <row r="1860" spans="1:14">
      <c r="A1860" s="6">
        <v>40583</v>
      </c>
      <c r="B1860" s="4">
        <v>2180</v>
      </c>
      <c r="C1860" s="6">
        <v>40564</v>
      </c>
      <c r="D1860" s="11">
        <v>1700</v>
      </c>
      <c r="E1860" s="11">
        <v>1780</v>
      </c>
      <c r="F1860" s="11">
        <v>1820</v>
      </c>
      <c r="G1860" s="11">
        <v>1820</v>
      </c>
      <c r="H1860" s="6">
        <v>40632</v>
      </c>
      <c r="I1860" s="11">
        <v>1798</v>
      </c>
      <c r="J1860" s="5"/>
      <c r="K1860" s="11"/>
      <c r="L1860" s="5"/>
      <c r="M1860" s="11"/>
      <c r="N1860" s="11"/>
    </row>
    <row r="1861" spans="1:14">
      <c r="A1861" s="6">
        <v>40575</v>
      </c>
      <c r="B1861" s="4">
        <v>2180</v>
      </c>
      <c r="C1861" s="6">
        <v>40563</v>
      </c>
      <c r="D1861" s="11">
        <v>1680</v>
      </c>
      <c r="E1861" s="11">
        <v>1760</v>
      </c>
      <c r="F1861" s="11">
        <v>1820</v>
      </c>
      <c r="G1861" s="11">
        <v>1820</v>
      </c>
      <c r="H1861" s="6">
        <v>40631</v>
      </c>
      <c r="I1861" s="11">
        <v>1798</v>
      </c>
      <c r="J1861" s="5"/>
      <c r="K1861" s="11"/>
      <c r="L1861" s="5"/>
      <c r="M1861" s="11"/>
      <c r="N1861" s="11"/>
    </row>
    <row r="1862" spans="1:14">
      <c r="A1862" s="6">
        <v>40574</v>
      </c>
      <c r="B1862" s="4">
        <v>2180</v>
      </c>
      <c r="C1862" s="6">
        <v>40562</v>
      </c>
      <c r="D1862" s="11">
        <v>1680</v>
      </c>
      <c r="E1862" s="11">
        <v>1760</v>
      </c>
      <c r="F1862" s="11">
        <v>1820</v>
      </c>
      <c r="G1862" s="11">
        <v>1820</v>
      </c>
      <c r="H1862" s="6">
        <v>40630</v>
      </c>
      <c r="I1862" s="11">
        <v>1805</v>
      </c>
      <c r="J1862" s="5"/>
      <c r="K1862" s="11"/>
      <c r="L1862" s="5"/>
      <c r="M1862" s="11"/>
      <c r="N1862" s="11"/>
    </row>
    <row r="1863" spans="1:14">
      <c r="A1863" s="6">
        <v>40571</v>
      </c>
      <c r="B1863" s="4">
        <v>2200</v>
      </c>
      <c r="C1863" s="6">
        <v>40561</v>
      </c>
      <c r="D1863" s="11">
        <v>1680</v>
      </c>
      <c r="E1863" s="11">
        <v>1760</v>
      </c>
      <c r="F1863" s="11">
        <v>1820</v>
      </c>
      <c r="G1863" s="11">
        <v>1820</v>
      </c>
      <c r="H1863" s="6">
        <v>40627</v>
      </c>
      <c r="I1863" s="11">
        <v>1812</v>
      </c>
      <c r="J1863" s="5"/>
      <c r="K1863" s="11"/>
      <c r="L1863" s="5"/>
      <c r="M1863" s="11"/>
      <c r="N1863" s="11"/>
    </row>
    <row r="1864" spans="1:14">
      <c r="A1864" s="6">
        <v>40570</v>
      </c>
      <c r="B1864" s="4">
        <v>2200</v>
      </c>
      <c r="C1864" s="6">
        <v>40560</v>
      </c>
      <c r="D1864" s="11">
        <v>1660</v>
      </c>
      <c r="E1864" s="11">
        <v>1740</v>
      </c>
      <c r="F1864" s="11">
        <v>1820</v>
      </c>
      <c r="G1864" s="11">
        <v>1820</v>
      </c>
      <c r="H1864" s="6">
        <v>40626</v>
      </c>
      <c r="I1864" s="11">
        <v>1812</v>
      </c>
      <c r="J1864" s="5"/>
      <c r="K1864" s="11"/>
      <c r="L1864" s="5"/>
      <c r="M1864" s="11"/>
      <c r="N1864" s="11"/>
    </row>
    <row r="1865" spans="1:14">
      <c r="A1865" s="6">
        <v>40569</v>
      </c>
      <c r="B1865" s="4">
        <v>2220</v>
      </c>
      <c r="C1865" s="6">
        <v>40557</v>
      </c>
      <c r="D1865" s="11">
        <v>1660</v>
      </c>
      <c r="E1865" s="11">
        <v>1740</v>
      </c>
      <c r="F1865" s="11">
        <v>1820</v>
      </c>
      <c r="G1865" s="11">
        <v>1820</v>
      </c>
      <c r="H1865" s="6">
        <v>40625</v>
      </c>
      <c r="I1865" s="11">
        <v>1821</v>
      </c>
      <c r="J1865" s="5"/>
      <c r="K1865" s="11"/>
      <c r="L1865" s="5"/>
      <c r="M1865" s="11"/>
      <c r="N1865" s="11"/>
    </row>
    <row r="1866" spans="1:14">
      <c r="A1866" s="6">
        <v>40568</v>
      </c>
      <c r="B1866" s="4">
        <v>2220</v>
      </c>
      <c r="C1866" s="6">
        <v>40556</v>
      </c>
      <c r="D1866" s="11">
        <v>1660</v>
      </c>
      <c r="E1866" s="11">
        <v>1740</v>
      </c>
      <c r="F1866" s="11">
        <v>1820</v>
      </c>
      <c r="G1866" s="11">
        <v>1820</v>
      </c>
      <c r="H1866" s="6">
        <v>40624</v>
      </c>
      <c r="I1866" s="11">
        <v>1821</v>
      </c>
      <c r="J1866" s="5"/>
      <c r="K1866" s="11"/>
      <c r="L1866" s="5"/>
      <c r="M1866" s="11"/>
      <c r="N1866" s="11"/>
    </row>
    <row r="1867" spans="1:14">
      <c r="A1867" s="6">
        <v>40567</v>
      </c>
      <c r="B1867" s="4">
        <v>2220</v>
      </c>
      <c r="C1867" s="6">
        <v>40555</v>
      </c>
      <c r="D1867" s="11">
        <v>1660</v>
      </c>
      <c r="E1867" s="11">
        <v>1740</v>
      </c>
      <c r="F1867" s="11">
        <v>1820</v>
      </c>
      <c r="G1867" s="11">
        <v>1820</v>
      </c>
      <c r="H1867" s="6">
        <v>40623</v>
      </c>
      <c r="I1867" s="11">
        <v>1821</v>
      </c>
      <c r="J1867" s="5"/>
      <c r="K1867" s="11"/>
      <c r="L1867" s="5"/>
      <c r="M1867" s="11"/>
      <c r="N1867" s="11"/>
    </row>
    <row r="1868" spans="1:14">
      <c r="A1868" s="6">
        <v>40564</v>
      </c>
      <c r="B1868" s="4">
        <v>2220</v>
      </c>
      <c r="C1868" s="6">
        <v>40554</v>
      </c>
      <c r="D1868" s="11">
        <v>1660</v>
      </c>
      <c r="E1868" s="11">
        <v>1740</v>
      </c>
      <c r="F1868" s="11">
        <v>1820</v>
      </c>
      <c r="G1868" s="11">
        <v>1820</v>
      </c>
      <c r="H1868" s="6">
        <v>40620</v>
      </c>
      <c r="I1868" s="11">
        <v>1854</v>
      </c>
      <c r="J1868" s="5"/>
      <c r="K1868" s="11"/>
      <c r="L1868" s="5"/>
      <c r="M1868" s="11"/>
      <c r="N1868" s="11"/>
    </row>
    <row r="1869" spans="1:14">
      <c r="A1869" s="6">
        <v>40563</v>
      </c>
      <c r="B1869" s="4">
        <v>2180</v>
      </c>
      <c r="C1869" s="6">
        <v>40553</v>
      </c>
      <c r="D1869" s="11">
        <v>1660</v>
      </c>
      <c r="E1869" s="11">
        <v>1740</v>
      </c>
      <c r="F1869" s="11">
        <v>1820</v>
      </c>
      <c r="G1869" s="11">
        <v>1820</v>
      </c>
      <c r="H1869" s="6">
        <v>40619</v>
      </c>
      <c r="I1869" s="11">
        <v>1854</v>
      </c>
      <c r="J1869" s="5"/>
      <c r="K1869" s="11"/>
      <c r="L1869" s="5"/>
      <c r="M1869" s="11"/>
      <c r="N1869" s="11"/>
    </row>
    <row r="1870" spans="1:14">
      <c r="A1870" s="6">
        <v>40562</v>
      </c>
      <c r="B1870" s="4">
        <v>2170</v>
      </c>
      <c r="C1870" s="6">
        <v>40550</v>
      </c>
      <c r="D1870" s="11">
        <v>1660</v>
      </c>
      <c r="E1870" s="11">
        <v>1740</v>
      </c>
      <c r="F1870" s="11">
        <v>1820</v>
      </c>
      <c r="G1870" s="11">
        <v>1820</v>
      </c>
      <c r="H1870" s="6">
        <v>40618</v>
      </c>
      <c r="I1870" s="11">
        <v>1891</v>
      </c>
      <c r="J1870" s="5"/>
      <c r="K1870" s="11"/>
      <c r="L1870" s="5"/>
      <c r="M1870" s="11"/>
      <c r="N1870" s="11"/>
    </row>
    <row r="1871" spans="1:14">
      <c r="A1871" s="6">
        <v>40561</v>
      </c>
      <c r="B1871" s="4">
        <v>2170</v>
      </c>
      <c r="C1871" s="6">
        <v>40549</v>
      </c>
      <c r="D1871" s="11">
        <v>1660</v>
      </c>
      <c r="E1871" s="11">
        <v>1740</v>
      </c>
      <c r="F1871" s="11">
        <v>1820</v>
      </c>
      <c r="G1871" s="11">
        <v>1820</v>
      </c>
      <c r="H1871" s="6">
        <v>40617</v>
      </c>
      <c r="I1871" s="11">
        <v>1891</v>
      </c>
      <c r="J1871" s="5"/>
      <c r="K1871" s="11"/>
      <c r="L1871" s="5"/>
      <c r="M1871" s="11"/>
      <c r="N1871" s="11"/>
    </row>
    <row r="1872" spans="1:14">
      <c r="A1872" s="6">
        <v>40560</v>
      </c>
      <c r="B1872" s="4">
        <v>2160</v>
      </c>
      <c r="C1872" s="6">
        <v>40548</v>
      </c>
      <c r="D1872" s="11">
        <v>1660</v>
      </c>
      <c r="E1872" s="11">
        <v>1740</v>
      </c>
      <c r="F1872" s="11">
        <v>1820</v>
      </c>
      <c r="G1872" s="11">
        <v>1820</v>
      </c>
      <c r="H1872" s="6">
        <v>40616</v>
      </c>
      <c r="I1872" s="11">
        <v>1891</v>
      </c>
      <c r="J1872" s="5"/>
      <c r="K1872" s="11"/>
      <c r="L1872" s="5"/>
      <c r="M1872" s="11"/>
      <c r="N1872" s="11"/>
    </row>
    <row r="1873" spans="1:14">
      <c r="A1873" s="6">
        <v>40557</v>
      </c>
      <c r="B1873" s="4">
        <v>2160</v>
      </c>
      <c r="C1873" s="6">
        <v>40547</v>
      </c>
      <c r="D1873" s="11">
        <v>1660</v>
      </c>
      <c r="E1873" s="11">
        <v>1740</v>
      </c>
      <c r="F1873" s="11">
        <v>1820</v>
      </c>
      <c r="G1873" s="11">
        <v>1820</v>
      </c>
      <c r="H1873" s="6">
        <v>40613</v>
      </c>
      <c r="I1873" s="11">
        <v>1891</v>
      </c>
      <c r="J1873" s="5"/>
      <c r="K1873" s="11"/>
      <c r="L1873" s="5"/>
      <c r="M1873" s="11"/>
      <c r="N1873" s="11"/>
    </row>
    <row r="1874" spans="1:14">
      <c r="A1874" s="6">
        <v>40556</v>
      </c>
      <c r="B1874" s="4">
        <v>2150</v>
      </c>
      <c r="C1874" s="6">
        <v>40543</v>
      </c>
      <c r="D1874" s="11">
        <v>1660</v>
      </c>
      <c r="E1874" s="11">
        <v>1740</v>
      </c>
      <c r="F1874" s="11">
        <v>1820</v>
      </c>
      <c r="G1874" s="11">
        <v>1820</v>
      </c>
      <c r="H1874" s="6">
        <v>40612</v>
      </c>
      <c r="I1874" s="11">
        <v>1891</v>
      </c>
      <c r="J1874" s="5"/>
      <c r="K1874" s="11"/>
      <c r="L1874" s="5"/>
      <c r="M1874" s="11"/>
      <c r="N1874" s="11"/>
    </row>
    <row r="1875" spans="1:14">
      <c r="A1875" s="6">
        <v>40555</v>
      </c>
      <c r="B1875" s="4">
        <v>2150</v>
      </c>
      <c r="C1875" s="6">
        <v>40542</v>
      </c>
      <c r="D1875" s="11">
        <v>1660</v>
      </c>
      <c r="E1875" s="11">
        <v>1740</v>
      </c>
      <c r="F1875" s="11">
        <v>1820</v>
      </c>
      <c r="G1875" s="11">
        <v>1820</v>
      </c>
      <c r="H1875" s="6">
        <v>40611</v>
      </c>
      <c r="I1875" s="11">
        <v>1891</v>
      </c>
      <c r="J1875" s="5"/>
      <c r="K1875" s="11"/>
      <c r="L1875" s="5"/>
      <c r="M1875" s="11"/>
      <c r="N1875" s="11"/>
    </row>
    <row r="1876" spans="1:14">
      <c r="A1876" s="6">
        <v>40554</v>
      </c>
      <c r="B1876" s="4">
        <v>2150</v>
      </c>
      <c r="C1876" s="6">
        <v>40541</v>
      </c>
      <c r="D1876" s="11">
        <v>1660</v>
      </c>
      <c r="E1876" s="11">
        <v>1740</v>
      </c>
      <c r="F1876" s="11">
        <v>1820</v>
      </c>
      <c r="G1876" s="11">
        <v>1820</v>
      </c>
      <c r="H1876" s="6">
        <v>40610</v>
      </c>
      <c r="I1876" s="11">
        <v>1891</v>
      </c>
      <c r="J1876" s="5"/>
      <c r="K1876" s="11"/>
      <c r="L1876" s="5"/>
      <c r="M1876" s="11"/>
      <c r="N1876" s="11"/>
    </row>
    <row r="1877" spans="1:14">
      <c r="A1877" s="6">
        <v>40553</v>
      </c>
      <c r="B1877" s="4">
        <v>2140</v>
      </c>
      <c r="C1877" s="6">
        <v>40540</v>
      </c>
      <c r="D1877" s="11">
        <v>1640</v>
      </c>
      <c r="E1877" s="11">
        <v>1720</v>
      </c>
      <c r="F1877" s="11">
        <v>1800</v>
      </c>
      <c r="G1877" s="11">
        <v>1800</v>
      </c>
      <c r="H1877" s="6">
        <v>40609</v>
      </c>
      <c r="I1877" s="11">
        <v>1891</v>
      </c>
      <c r="J1877" s="5"/>
      <c r="K1877" s="11"/>
      <c r="L1877" s="5"/>
      <c r="M1877" s="11"/>
      <c r="N1877" s="11"/>
    </row>
    <row r="1878" spans="1:14">
      <c r="A1878" s="6">
        <v>40550</v>
      </c>
      <c r="B1878" s="4">
        <v>2140</v>
      </c>
      <c r="C1878" s="6">
        <v>40539</v>
      </c>
      <c r="D1878" s="11">
        <v>1640</v>
      </c>
      <c r="E1878" s="11">
        <v>1720</v>
      </c>
      <c r="F1878" s="11">
        <v>1800</v>
      </c>
      <c r="G1878" s="11">
        <v>1800</v>
      </c>
      <c r="H1878" s="6">
        <v>40606</v>
      </c>
      <c r="I1878" s="11">
        <v>1888</v>
      </c>
      <c r="J1878" s="5"/>
      <c r="K1878" s="11"/>
      <c r="L1878" s="5"/>
      <c r="M1878" s="11"/>
      <c r="N1878" s="11"/>
    </row>
    <row r="1879" spans="1:14">
      <c r="A1879" s="6">
        <v>40549</v>
      </c>
      <c r="B1879" s="4">
        <v>2140</v>
      </c>
      <c r="C1879" s="6">
        <v>40536</v>
      </c>
      <c r="D1879" s="11">
        <v>1640</v>
      </c>
      <c r="E1879" s="11">
        <v>1720</v>
      </c>
      <c r="F1879" s="11">
        <v>1800</v>
      </c>
      <c r="G1879" s="11">
        <v>1800</v>
      </c>
      <c r="H1879" s="6">
        <v>40605</v>
      </c>
      <c r="I1879" s="11">
        <v>1888</v>
      </c>
      <c r="J1879" s="5"/>
      <c r="K1879" s="11"/>
      <c r="L1879" s="5"/>
      <c r="M1879" s="11"/>
      <c r="N1879" s="11"/>
    </row>
    <row r="1880" spans="1:14">
      <c r="A1880" s="6">
        <v>40548</v>
      </c>
      <c r="B1880" s="4">
        <v>2140</v>
      </c>
      <c r="C1880" s="6">
        <v>40535</v>
      </c>
      <c r="D1880" s="11">
        <v>1640</v>
      </c>
      <c r="E1880" s="11">
        <v>1720</v>
      </c>
      <c r="F1880" s="11">
        <v>1800</v>
      </c>
      <c r="G1880" s="11">
        <v>1800</v>
      </c>
      <c r="H1880" s="6">
        <v>40604</v>
      </c>
      <c r="I1880" s="11">
        <v>1888</v>
      </c>
      <c r="J1880" s="5"/>
      <c r="K1880" s="11"/>
      <c r="L1880" s="5"/>
      <c r="M1880" s="11"/>
      <c r="N1880" s="11"/>
    </row>
    <row r="1881" spans="1:14">
      <c r="A1881" s="6">
        <v>40547</v>
      </c>
      <c r="B1881" s="4">
        <v>2140</v>
      </c>
      <c r="C1881" s="6">
        <v>40534</v>
      </c>
      <c r="D1881" s="11">
        <v>1640</v>
      </c>
      <c r="E1881" s="11">
        <v>1720</v>
      </c>
      <c r="F1881" s="11">
        <v>1800</v>
      </c>
      <c r="G1881" s="11">
        <v>1800</v>
      </c>
      <c r="H1881" s="6">
        <v>40603</v>
      </c>
      <c r="I1881" s="11">
        <v>1878</v>
      </c>
      <c r="J1881" s="5"/>
      <c r="K1881" s="11"/>
      <c r="L1881" s="5"/>
      <c r="M1881" s="11"/>
      <c r="N1881" s="11"/>
    </row>
    <row r="1882" spans="1:14">
      <c r="A1882" s="6">
        <v>40543</v>
      </c>
      <c r="B1882" s="4">
        <v>2140</v>
      </c>
      <c r="C1882" s="6">
        <v>40533</v>
      </c>
      <c r="D1882" s="11">
        <v>1640</v>
      </c>
      <c r="E1882" s="11">
        <v>1720</v>
      </c>
      <c r="F1882" s="11">
        <v>1800</v>
      </c>
      <c r="G1882" s="11">
        <v>1800</v>
      </c>
      <c r="H1882" s="6">
        <v>40602</v>
      </c>
      <c r="I1882" s="11">
        <v>1878</v>
      </c>
      <c r="J1882" s="5"/>
      <c r="K1882" s="11"/>
      <c r="L1882" s="5"/>
      <c r="M1882" s="11"/>
      <c r="N1882" s="11"/>
    </row>
    <row r="1883" spans="1:14">
      <c r="A1883" s="6">
        <v>40542</v>
      </c>
      <c r="B1883" s="4">
        <v>2140</v>
      </c>
      <c r="C1883" s="6">
        <v>40532</v>
      </c>
      <c r="D1883" s="11">
        <v>1640</v>
      </c>
      <c r="E1883" s="11">
        <v>1720</v>
      </c>
      <c r="F1883" s="11">
        <v>1800</v>
      </c>
      <c r="G1883" s="11">
        <v>1800</v>
      </c>
      <c r="H1883" s="6">
        <v>40599</v>
      </c>
      <c r="I1883" s="11">
        <v>1835</v>
      </c>
      <c r="J1883" s="5"/>
      <c r="K1883" s="11"/>
      <c r="L1883" s="5"/>
      <c r="M1883" s="11"/>
      <c r="N1883" s="11"/>
    </row>
    <row r="1884" spans="1:14">
      <c r="A1884" s="6">
        <v>40541</v>
      </c>
      <c r="B1884" s="4">
        <v>2120</v>
      </c>
      <c r="C1884" s="6">
        <v>40529</v>
      </c>
      <c r="D1884" s="11">
        <v>1640</v>
      </c>
      <c r="E1884" s="11">
        <v>1720</v>
      </c>
      <c r="F1884" s="11">
        <v>1800</v>
      </c>
      <c r="G1884" s="11">
        <v>1800</v>
      </c>
      <c r="H1884" s="6">
        <v>40598</v>
      </c>
      <c r="I1884" s="11">
        <v>1835</v>
      </c>
      <c r="J1884" s="5"/>
      <c r="K1884" s="11"/>
      <c r="L1884" s="5"/>
      <c r="M1884" s="11"/>
      <c r="N1884" s="11"/>
    </row>
    <row r="1885" spans="1:14">
      <c r="A1885" s="6">
        <v>40540</v>
      </c>
      <c r="B1885" s="4">
        <v>2120</v>
      </c>
      <c r="C1885" s="6">
        <v>40528</v>
      </c>
      <c r="D1885" s="11">
        <v>1640</v>
      </c>
      <c r="E1885" s="11">
        <v>1720</v>
      </c>
      <c r="F1885" s="11">
        <v>1800</v>
      </c>
      <c r="G1885" s="11">
        <v>1800</v>
      </c>
      <c r="H1885" s="6">
        <v>40597</v>
      </c>
      <c r="I1885" s="11">
        <v>1834</v>
      </c>
      <c r="J1885" s="5"/>
      <c r="K1885" s="11"/>
      <c r="L1885" s="5"/>
      <c r="M1885" s="11"/>
      <c r="N1885" s="11"/>
    </row>
    <row r="1886" spans="1:14">
      <c r="A1886" s="6">
        <v>40539</v>
      </c>
      <c r="B1886" s="4">
        <v>2120</v>
      </c>
      <c r="C1886" s="6">
        <v>40527</v>
      </c>
      <c r="D1886" s="11">
        <v>1640</v>
      </c>
      <c r="E1886" s="11">
        <v>1720</v>
      </c>
      <c r="F1886" s="11">
        <v>1800</v>
      </c>
      <c r="G1886" s="11">
        <v>1800</v>
      </c>
      <c r="H1886" s="6">
        <v>40596</v>
      </c>
      <c r="I1886" s="11">
        <v>1834</v>
      </c>
      <c r="J1886" s="5"/>
      <c r="K1886" s="11"/>
      <c r="L1886" s="5"/>
      <c r="M1886" s="11"/>
      <c r="N1886" s="11"/>
    </row>
    <row r="1887" spans="1:14">
      <c r="A1887" s="6">
        <v>40536</v>
      </c>
      <c r="B1887" s="4">
        <v>2120</v>
      </c>
      <c r="C1887" s="6">
        <v>40526</v>
      </c>
      <c r="D1887" s="11">
        <v>1640</v>
      </c>
      <c r="E1887" s="11">
        <v>1720</v>
      </c>
      <c r="F1887" s="11">
        <v>1800</v>
      </c>
      <c r="G1887" s="11">
        <v>1800</v>
      </c>
      <c r="H1887" s="6">
        <v>40595</v>
      </c>
      <c r="I1887" s="11">
        <v>1815</v>
      </c>
      <c r="J1887" s="5"/>
      <c r="K1887" s="11"/>
      <c r="L1887" s="5"/>
      <c r="M1887" s="11"/>
      <c r="N1887" s="11"/>
    </row>
    <row r="1888" spans="1:14">
      <c r="A1888" s="6">
        <v>40535</v>
      </c>
      <c r="B1888" s="4">
        <v>2120</v>
      </c>
      <c r="C1888" s="6">
        <v>40525</v>
      </c>
      <c r="D1888" s="11">
        <v>1640</v>
      </c>
      <c r="E1888" s="11">
        <v>1720</v>
      </c>
      <c r="F1888" s="11">
        <v>1800</v>
      </c>
      <c r="G1888" s="11">
        <v>1800</v>
      </c>
      <c r="H1888" s="6">
        <v>40592</v>
      </c>
      <c r="I1888" s="11">
        <v>1771</v>
      </c>
      <c r="J1888" s="5"/>
      <c r="K1888" s="11"/>
      <c r="L1888" s="5"/>
      <c r="M1888" s="11"/>
      <c r="N1888" s="11"/>
    </row>
    <row r="1889" spans="1:14">
      <c r="A1889" s="6">
        <v>40534</v>
      </c>
      <c r="B1889" s="4">
        <v>2120</v>
      </c>
      <c r="C1889" s="6">
        <v>40522</v>
      </c>
      <c r="D1889" s="11">
        <v>1640</v>
      </c>
      <c r="E1889" s="11">
        <v>1720</v>
      </c>
      <c r="F1889" s="11">
        <v>1800</v>
      </c>
      <c r="G1889" s="11">
        <v>1800</v>
      </c>
      <c r="H1889" s="6">
        <v>40591</v>
      </c>
      <c r="I1889" s="11">
        <v>1757</v>
      </c>
      <c r="J1889" s="5"/>
      <c r="K1889" s="11"/>
      <c r="L1889" s="5"/>
      <c r="M1889" s="11"/>
      <c r="N1889" s="11"/>
    </row>
    <row r="1890" spans="1:14">
      <c r="A1890" s="6">
        <v>40533</v>
      </c>
      <c r="B1890" s="4">
        <v>2100</v>
      </c>
      <c r="C1890" s="6">
        <v>40521</v>
      </c>
      <c r="D1890" s="11">
        <v>1640</v>
      </c>
      <c r="E1890" s="11">
        <v>1720</v>
      </c>
      <c r="F1890" s="11">
        <v>1800</v>
      </c>
      <c r="G1890" s="11">
        <v>1800</v>
      </c>
      <c r="H1890" s="6">
        <v>40590</v>
      </c>
      <c r="I1890" s="11">
        <v>1757</v>
      </c>
      <c r="J1890" s="5"/>
      <c r="K1890" s="11"/>
      <c r="L1890" s="5"/>
      <c r="M1890" s="11"/>
      <c r="N1890" s="11"/>
    </row>
    <row r="1891" spans="1:14">
      <c r="A1891" s="6">
        <v>40532</v>
      </c>
      <c r="B1891" s="4">
        <v>2100</v>
      </c>
      <c r="C1891" s="6">
        <v>40520</v>
      </c>
      <c r="D1891" s="11">
        <v>1640</v>
      </c>
      <c r="E1891" s="11">
        <v>1720</v>
      </c>
      <c r="F1891" s="11">
        <v>1800</v>
      </c>
      <c r="G1891" s="11">
        <v>1800</v>
      </c>
      <c r="H1891" s="6">
        <v>40589</v>
      </c>
      <c r="I1891" s="11">
        <v>1757</v>
      </c>
      <c r="J1891" s="5"/>
      <c r="K1891" s="11"/>
      <c r="L1891" s="5"/>
      <c r="M1891" s="11"/>
      <c r="N1891" s="11"/>
    </row>
    <row r="1892" spans="1:14">
      <c r="A1892" s="6">
        <v>40529</v>
      </c>
      <c r="B1892" s="4">
        <v>2080</v>
      </c>
      <c r="C1892" s="6">
        <v>40519</v>
      </c>
      <c r="D1892" s="11">
        <v>1640</v>
      </c>
      <c r="E1892" s="11">
        <v>1720</v>
      </c>
      <c r="F1892" s="11">
        <v>1800</v>
      </c>
      <c r="G1892" s="11">
        <v>1800</v>
      </c>
      <c r="H1892" s="6">
        <v>40588</v>
      </c>
      <c r="I1892" s="11">
        <v>1735</v>
      </c>
      <c r="J1892" s="5"/>
      <c r="K1892" s="11"/>
      <c r="L1892" s="5"/>
      <c r="M1892" s="11"/>
      <c r="N1892" s="11"/>
    </row>
    <row r="1893" spans="1:14">
      <c r="A1893" s="6">
        <v>40528</v>
      </c>
      <c r="B1893" s="4">
        <v>2080</v>
      </c>
      <c r="C1893" s="6">
        <v>40518</v>
      </c>
      <c r="D1893" s="11">
        <v>1640</v>
      </c>
      <c r="E1893" s="11">
        <v>1720</v>
      </c>
      <c r="F1893" s="11">
        <v>1800</v>
      </c>
      <c r="G1893" s="11">
        <v>1800</v>
      </c>
      <c r="H1893" s="6">
        <v>40586</v>
      </c>
      <c r="I1893" s="11">
        <v>1735</v>
      </c>
      <c r="J1893" s="5"/>
      <c r="K1893" s="11"/>
      <c r="L1893" s="5"/>
      <c r="M1893" s="11"/>
      <c r="N1893" s="11"/>
    </row>
    <row r="1894" spans="1:14">
      <c r="A1894" s="6">
        <v>40527</v>
      </c>
      <c r="B1894" s="4">
        <v>2080</v>
      </c>
      <c r="C1894" s="6">
        <v>40515</v>
      </c>
      <c r="D1894" s="11">
        <v>1640</v>
      </c>
      <c r="E1894" s="11">
        <v>1720</v>
      </c>
      <c r="F1894" s="11">
        <v>1800</v>
      </c>
      <c r="G1894" s="11">
        <v>1800</v>
      </c>
      <c r="H1894" s="6">
        <v>40585</v>
      </c>
      <c r="I1894" s="11">
        <v>1725</v>
      </c>
      <c r="J1894" s="5"/>
      <c r="K1894" s="11"/>
      <c r="L1894" s="5"/>
      <c r="M1894" s="11"/>
      <c r="N1894" s="11"/>
    </row>
    <row r="1895" spans="1:14">
      <c r="A1895" s="6">
        <v>40526</v>
      </c>
      <c r="B1895" s="4">
        <v>2080</v>
      </c>
      <c r="C1895" s="6">
        <v>40514</v>
      </c>
      <c r="D1895" s="11">
        <v>1640</v>
      </c>
      <c r="E1895" s="11">
        <v>1720</v>
      </c>
      <c r="F1895" s="11">
        <v>1800</v>
      </c>
      <c r="G1895" s="11">
        <v>1800</v>
      </c>
      <c r="H1895" s="6">
        <v>40584</v>
      </c>
      <c r="I1895" s="11">
        <v>1680</v>
      </c>
      <c r="J1895" s="5"/>
      <c r="K1895" s="11"/>
      <c r="L1895" s="5"/>
      <c r="M1895" s="11"/>
      <c r="N1895" s="11"/>
    </row>
    <row r="1896" spans="1:14">
      <c r="A1896" s="6">
        <v>40525</v>
      </c>
      <c r="B1896" s="4">
        <v>2080</v>
      </c>
      <c r="C1896" s="6">
        <v>40513</v>
      </c>
      <c r="D1896" s="11">
        <v>1640</v>
      </c>
      <c r="E1896" s="11">
        <v>1720</v>
      </c>
      <c r="F1896" s="11">
        <v>1800</v>
      </c>
      <c r="G1896" s="11">
        <v>1800</v>
      </c>
      <c r="H1896" s="6">
        <v>40583</v>
      </c>
      <c r="I1896" s="11">
        <v>1680</v>
      </c>
      <c r="J1896" s="5"/>
      <c r="K1896" s="11"/>
      <c r="L1896" s="5"/>
      <c r="M1896" s="11"/>
      <c r="N1896" s="11"/>
    </row>
    <row r="1897" spans="1:14">
      <c r="A1897" s="6">
        <v>40522</v>
      </c>
      <c r="B1897" s="4">
        <v>2080</v>
      </c>
      <c r="C1897" s="6">
        <v>40512</v>
      </c>
      <c r="D1897" s="11">
        <v>1640</v>
      </c>
      <c r="E1897" s="11">
        <v>1720</v>
      </c>
      <c r="F1897" s="11">
        <v>1800</v>
      </c>
      <c r="G1897" s="11">
        <v>1800</v>
      </c>
      <c r="H1897" s="6">
        <v>40575</v>
      </c>
      <c r="I1897" s="11">
        <v>1680</v>
      </c>
      <c r="J1897" s="5"/>
      <c r="K1897" s="11"/>
      <c r="L1897" s="5"/>
      <c r="M1897" s="11"/>
      <c r="N1897" s="11"/>
    </row>
    <row r="1898" spans="1:14">
      <c r="A1898" s="6">
        <v>40521</v>
      </c>
      <c r="B1898" s="4">
        <v>2080</v>
      </c>
      <c r="C1898" s="6">
        <v>40511</v>
      </c>
      <c r="D1898" s="11">
        <v>1640</v>
      </c>
      <c r="E1898" s="11">
        <v>1720</v>
      </c>
      <c r="F1898" s="11">
        <v>1800</v>
      </c>
      <c r="G1898" s="11">
        <v>1800</v>
      </c>
      <c r="H1898" s="6">
        <v>40574</v>
      </c>
      <c r="I1898" s="11">
        <v>1680</v>
      </c>
      <c r="J1898" s="5"/>
      <c r="K1898" s="11"/>
      <c r="L1898" s="5"/>
      <c r="M1898" s="11"/>
      <c r="N1898" s="11"/>
    </row>
    <row r="1899" spans="1:14">
      <c r="A1899" s="6">
        <v>40520</v>
      </c>
      <c r="B1899" s="4">
        <v>2080</v>
      </c>
      <c r="C1899" s="6">
        <v>40508</v>
      </c>
      <c r="D1899" s="11">
        <v>1640</v>
      </c>
      <c r="E1899" s="11">
        <v>1740</v>
      </c>
      <c r="F1899" s="11">
        <v>1800</v>
      </c>
      <c r="G1899" s="11">
        <v>1800</v>
      </c>
      <c r="H1899" s="6">
        <v>40573</v>
      </c>
      <c r="I1899" s="11">
        <v>1682</v>
      </c>
      <c r="J1899" s="5"/>
      <c r="K1899" s="11"/>
      <c r="L1899" s="5"/>
      <c r="M1899" s="11"/>
      <c r="N1899" s="11"/>
    </row>
    <row r="1900" spans="1:14">
      <c r="A1900" s="6">
        <v>40519</v>
      </c>
      <c r="B1900" s="4">
        <v>2080</v>
      </c>
      <c r="C1900" s="6">
        <v>40507</v>
      </c>
      <c r="D1900" s="11">
        <v>1640</v>
      </c>
      <c r="E1900" s="11">
        <v>1740</v>
      </c>
      <c r="F1900" s="11">
        <v>1800</v>
      </c>
      <c r="G1900" s="11">
        <v>1800</v>
      </c>
      <c r="H1900" s="6">
        <v>40571</v>
      </c>
      <c r="I1900" s="11">
        <v>1678</v>
      </c>
      <c r="J1900" s="5"/>
      <c r="K1900" s="11"/>
      <c r="L1900" s="5"/>
      <c r="M1900" s="11"/>
      <c r="N1900" s="11"/>
    </row>
    <row r="1901" spans="1:14">
      <c r="A1901" s="6">
        <v>40518</v>
      </c>
      <c r="B1901" s="4">
        <v>2070</v>
      </c>
      <c r="C1901" s="6">
        <v>40506</v>
      </c>
      <c r="D1901" s="11">
        <v>1640</v>
      </c>
      <c r="E1901" s="11">
        <v>1740</v>
      </c>
      <c r="F1901" s="11">
        <v>1800</v>
      </c>
      <c r="G1901" s="11">
        <v>1800</v>
      </c>
      <c r="H1901" s="6">
        <v>40570</v>
      </c>
      <c r="I1901" s="11">
        <v>1678</v>
      </c>
      <c r="J1901" s="5"/>
      <c r="K1901" s="11"/>
      <c r="L1901" s="5"/>
      <c r="M1901" s="11"/>
      <c r="N1901" s="11"/>
    </row>
    <row r="1902" spans="1:14">
      <c r="A1902" s="6">
        <v>40515</v>
      </c>
      <c r="B1902" s="4">
        <v>2070</v>
      </c>
      <c r="C1902" s="6">
        <v>40505</v>
      </c>
      <c r="D1902" s="11">
        <v>1640</v>
      </c>
      <c r="E1902" s="11">
        <v>1740</v>
      </c>
      <c r="F1902" s="11">
        <v>1800</v>
      </c>
      <c r="G1902" s="11">
        <v>1800</v>
      </c>
      <c r="H1902" s="6">
        <v>40569</v>
      </c>
      <c r="I1902" s="11">
        <v>1678</v>
      </c>
      <c r="J1902" s="5"/>
      <c r="K1902" s="11"/>
      <c r="L1902" s="5"/>
      <c r="M1902" s="11"/>
      <c r="N1902" s="11"/>
    </row>
    <row r="1903" spans="1:14">
      <c r="A1903" s="6">
        <v>40514</v>
      </c>
      <c r="B1903" s="4">
        <v>2070</v>
      </c>
      <c r="C1903" s="6">
        <v>40504</v>
      </c>
      <c r="D1903" s="11">
        <v>1640</v>
      </c>
      <c r="E1903" s="11">
        <v>1740</v>
      </c>
      <c r="F1903" s="11">
        <v>1800</v>
      </c>
      <c r="G1903" s="11">
        <v>1800</v>
      </c>
      <c r="H1903" s="6">
        <v>40568</v>
      </c>
      <c r="I1903" s="11">
        <v>1671</v>
      </c>
      <c r="J1903" s="5"/>
      <c r="K1903" s="11"/>
      <c r="L1903" s="5"/>
      <c r="M1903" s="11"/>
      <c r="N1903" s="11"/>
    </row>
    <row r="1904" spans="1:14">
      <c r="A1904" s="6">
        <v>40513</v>
      </c>
      <c r="B1904" s="4">
        <v>2080</v>
      </c>
      <c r="C1904" s="6">
        <v>40501</v>
      </c>
      <c r="D1904" s="11">
        <v>1640</v>
      </c>
      <c r="E1904" s="11">
        <v>1740</v>
      </c>
      <c r="F1904" s="11">
        <v>1800</v>
      </c>
      <c r="G1904" s="11">
        <v>1800</v>
      </c>
      <c r="H1904" s="6">
        <v>40567</v>
      </c>
      <c r="I1904" s="11">
        <v>1658</v>
      </c>
      <c r="J1904" s="5"/>
      <c r="K1904" s="11"/>
      <c r="L1904" s="5"/>
      <c r="M1904" s="11"/>
      <c r="N1904" s="11"/>
    </row>
    <row r="1905" spans="1:14">
      <c r="A1905" s="6">
        <v>40512</v>
      </c>
      <c r="B1905" s="4">
        <v>2080</v>
      </c>
      <c r="C1905" s="6">
        <v>40500</v>
      </c>
      <c r="D1905" s="11">
        <v>1640</v>
      </c>
      <c r="E1905" s="11">
        <v>1740</v>
      </c>
      <c r="F1905" s="11">
        <v>1800</v>
      </c>
      <c r="G1905" s="11">
        <v>1800</v>
      </c>
      <c r="H1905" s="6">
        <v>40564</v>
      </c>
      <c r="I1905" s="11">
        <v>1641</v>
      </c>
      <c r="J1905" s="5"/>
      <c r="K1905" s="11"/>
      <c r="L1905" s="5"/>
      <c r="M1905" s="11"/>
      <c r="N1905" s="11"/>
    </row>
    <row r="1906" spans="1:14">
      <c r="A1906" s="6">
        <v>40511</v>
      </c>
      <c r="B1906" s="4">
        <v>2080</v>
      </c>
      <c r="C1906" s="6">
        <v>40499</v>
      </c>
      <c r="D1906" s="11">
        <v>1640</v>
      </c>
      <c r="E1906" s="11">
        <v>1740</v>
      </c>
      <c r="F1906" s="11">
        <v>1800</v>
      </c>
      <c r="G1906" s="11">
        <v>1800</v>
      </c>
      <c r="H1906" s="6">
        <v>40563</v>
      </c>
      <c r="I1906" s="11">
        <v>1641</v>
      </c>
      <c r="J1906" s="5"/>
      <c r="K1906" s="11"/>
      <c r="L1906" s="5"/>
      <c r="M1906" s="11"/>
      <c r="N1906" s="11"/>
    </row>
    <row r="1907" spans="1:14">
      <c r="A1907" s="6">
        <v>40508</v>
      </c>
      <c r="B1907" s="4">
        <v>2070</v>
      </c>
      <c r="C1907" s="6">
        <v>40498</v>
      </c>
      <c r="D1907" s="11">
        <v>1640</v>
      </c>
      <c r="E1907" s="11">
        <v>1740</v>
      </c>
      <c r="F1907" s="11">
        <v>1800</v>
      </c>
      <c r="G1907" s="11">
        <v>1800</v>
      </c>
      <c r="H1907" s="6">
        <v>40562</v>
      </c>
      <c r="I1907" s="11">
        <v>1634</v>
      </c>
      <c r="J1907" s="5"/>
      <c r="K1907" s="11"/>
      <c r="L1907" s="5"/>
      <c r="M1907" s="11"/>
      <c r="N1907" s="11"/>
    </row>
    <row r="1908" spans="1:14">
      <c r="A1908" s="6">
        <v>40507</v>
      </c>
      <c r="B1908" s="4">
        <v>2070</v>
      </c>
      <c r="C1908" s="6">
        <v>40497</v>
      </c>
      <c r="D1908" s="11">
        <v>1640</v>
      </c>
      <c r="E1908" s="11">
        <v>1740</v>
      </c>
      <c r="F1908" s="11">
        <v>1800</v>
      </c>
      <c r="G1908" s="11">
        <v>1800</v>
      </c>
      <c r="H1908" s="6">
        <v>40561</v>
      </c>
      <c r="I1908" s="11">
        <v>1634</v>
      </c>
      <c r="J1908" s="5"/>
      <c r="K1908" s="11"/>
      <c r="L1908" s="5"/>
      <c r="M1908" s="11"/>
      <c r="N1908" s="11"/>
    </row>
    <row r="1909" spans="1:14">
      <c r="A1909" s="6">
        <v>40506</v>
      </c>
      <c r="B1909" s="4">
        <v>2060</v>
      </c>
      <c r="C1909" s="6">
        <v>40494</v>
      </c>
      <c r="D1909" s="11">
        <v>1640</v>
      </c>
      <c r="E1909" s="11">
        <v>1740</v>
      </c>
      <c r="F1909" s="11">
        <v>1800</v>
      </c>
      <c r="G1909" s="11">
        <v>1800</v>
      </c>
      <c r="H1909" s="6">
        <v>40560</v>
      </c>
      <c r="I1909" s="11">
        <v>1630</v>
      </c>
      <c r="J1909" s="5"/>
      <c r="K1909" s="11"/>
      <c r="L1909" s="5"/>
      <c r="M1909" s="11"/>
      <c r="N1909" s="11"/>
    </row>
    <row r="1910" spans="1:14">
      <c r="A1910" s="6">
        <v>40505</v>
      </c>
      <c r="B1910" s="4">
        <v>2060</v>
      </c>
      <c r="C1910" s="6">
        <v>40493</v>
      </c>
      <c r="D1910" s="11">
        <v>1640</v>
      </c>
      <c r="E1910" s="11">
        <v>1740</v>
      </c>
      <c r="F1910" s="11">
        <v>1800</v>
      </c>
      <c r="G1910" s="11">
        <v>1800</v>
      </c>
      <c r="H1910" s="6">
        <v>40557</v>
      </c>
      <c r="I1910" s="11">
        <v>1620</v>
      </c>
      <c r="J1910" s="5"/>
      <c r="K1910" s="11"/>
      <c r="L1910" s="5"/>
      <c r="M1910" s="11"/>
      <c r="N1910" s="11"/>
    </row>
    <row r="1911" spans="1:14">
      <c r="A1911" s="6">
        <v>40504</v>
      </c>
      <c r="B1911" s="4">
        <v>2060</v>
      </c>
      <c r="C1911" s="6">
        <v>40492</v>
      </c>
      <c r="D1911" s="11">
        <v>1640</v>
      </c>
      <c r="E1911" s="11">
        <v>1740</v>
      </c>
      <c r="F1911" s="11">
        <v>1800</v>
      </c>
      <c r="G1911" s="11">
        <v>1800</v>
      </c>
      <c r="H1911" s="6">
        <v>40556</v>
      </c>
      <c r="I1911" s="11">
        <v>1620</v>
      </c>
      <c r="J1911" s="5"/>
      <c r="K1911" s="11"/>
      <c r="L1911" s="5"/>
      <c r="M1911" s="11"/>
      <c r="N1911" s="11"/>
    </row>
    <row r="1912" spans="1:14">
      <c r="A1912" s="6">
        <v>40501</v>
      </c>
      <c r="B1912" s="4">
        <v>2070</v>
      </c>
      <c r="C1912" s="6">
        <v>40491</v>
      </c>
      <c r="D1912" s="11">
        <v>1640</v>
      </c>
      <c r="E1912" s="11">
        <v>1740</v>
      </c>
      <c r="F1912" s="11">
        <v>1800</v>
      </c>
      <c r="G1912" s="11">
        <v>1800</v>
      </c>
      <c r="H1912" s="6">
        <v>40555</v>
      </c>
      <c r="I1912" s="11">
        <v>1620</v>
      </c>
      <c r="J1912" s="5"/>
      <c r="K1912" s="11"/>
      <c r="L1912" s="5"/>
      <c r="M1912" s="11"/>
      <c r="N1912" s="11"/>
    </row>
    <row r="1913" spans="1:14">
      <c r="A1913" s="6">
        <v>40500</v>
      </c>
      <c r="B1913" s="4">
        <v>2070</v>
      </c>
      <c r="C1913" s="6">
        <v>40490</v>
      </c>
      <c r="D1913" s="11">
        <v>1640</v>
      </c>
      <c r="E1913" s="11">
        <v>1720</v>
      </c>
      <c r="F1913" s="11">
        <v>1780</v>
      </c>
      <c r="G1913" s="11">
        <v>1780</v>
      </c>
      <c r="H1913" s="6">
        <v>40554</v>
      </c>
      <c r="I1913" s="11">
        <v>1620</v>
      </c>
      <c r="J1913" s="5"/>
      <c r="K1913" s="11"/>
      <c r="L1913" s="5"/>
      <c r="M1913" s="11"/>
      <c r="N1913" s="11"/>
    </row>
    <row r="1914" spans="1:14">
      <c r="A1914" s="6">
        <v>40499</v>
      </c>
      <c r="B1914" s="4">
        <v>2070</v>
      </c>
      <c r="C1914" s="6">
        <v>40487</v>
      </c>
      <c r="D1914" s="11">
        <v>1640</v>
      </c>
      <c r="E1914" s="11">
        <v>1720</v>
      </c>
      <c r="F1914" s="11">
        <v>1780</v>
      </c>
      <c r="G1914" s="11">
        <v>1780</v>
      </c>
      <c r="H1914" s="6">
        <v>40553</v>
      </c>
      <c r="I1914" s="11">
        <v>1612</v>
      </c>
      <c r="J1914" s="5"/>
      <c r="K1914" s="11"/>
      <c r="L1914" s="5"/>
      <c r="M1914" s="11"/>
      <c r="N1914" s="11"/>
    </row>
    <row r="1915" spans="1:14">
      <c r="A1915" s="6">
        <v>40498</v>
      </c>
      <c r="B1915" s="4">
        <v>2070</v>
      </c>
      <c r="C1915" s="6">
        <v>40486</v>
      </c>
      <c r="D1915" s="11">
        <v>1640</v>
      </c>
      <c r="E1915" s="11">
        <v>1720</v>
      </c>
      <c r="F1915" s="11">
        <v>1780</v>
      </c>
      <c r="G1915" s="11">
        <v>1780</v>
      </c>
      <c r="H1915" s="6">
        <v>40550</v>
      </c>
      <c r="I1915" s="11">
        <v>1650</v>
      </c>
      <c r="J1915" s="5"/>
      <c r="K1915" s="11"/>
      <c r="L1915" s="5"/>
      <c r="M1915" s="11"/>
      <c r="N1915" s="11"/>
    </row>
    <row r="1916" spans="1:14">
      <c r="A1916" s="6">
        <v>40497</v>
      </c>
      <c r="B1916" s="4">
        <v>2070</v>
      </c>
      <c r="C1916" s="6">
        <v>40485</v>
      </c>
      <c r="D1916" s="11">
        <v>1620</v>
      </c>
      <c r="E1916" s="11">
        <v>1700</v>
      </c>
      <c r="F1916" s="11">
        <v>1780</v>
      </c>
      <c r="G1916" s="11">
        <v>1780</v>
      </c>
      <c r="H1916" s="6">
        <v>40549</v>
      </c>
      <c r="I1916" s="11">
        <v>1595</v>
      </c>
      <c r="J1916" s="5"/>
      <c r="K1916" s="11"/>
      <c r="L1916" s="5"/>
      <c r="M1916" s="11"/>
      <c r="N1916" s="11"/>
    </row>
    <row r="1917" spans="1:14">
      <c r="A1917" s="6">
        <v>40494</v>
      </c>
      <c r="B1917" s="4">
        <v>2070</v>
      </c>
      <c r="C1917" s="6">
        <v>40484</v>
      </c>
      <c r="D1917" s="11">
        <v>1620</v>
      </c>
      <c r="E1917" s="11">
        <v>1700</v>
      </c>
      <c r="F1917" s="11">
        <v>1780</v>
      </c>
      <c r="G1917" s="11">
        <v>1780</v>
      </c>
      <c r="H1917" s="6">
        <v>40548</v>
      </c>
      <c r="I1917" s="11">
        <v>1595</v>
      </c>
      <c r="J1917" s="5"/>
      <c r="K1917" s="11"/>
      <c r="L1917" s="5"/>
      <c r="M1917" s="11"/>
      <c r="N1917" s="11"/>
    </row>
    <row r="1918" spans="1:14">
      <c r="A1918" s="6">
        <v>40493</v>
      </c>
      <c r="B1918" s="4">
        <v>2070</v>
      </c>
      <c r="C1918" s="6">
        <v>40483</v>
      </c>
      <c r="D1918" s="11">
        <v>1620</v>
      </c>
      <c r="E1918" s="11">
        <v>1680</v>
      </c>
      <c r="F1918" s="11">
        <v>1780</v>
      </c>
      <c r="G1918" s="11">
        <v>1780</v>
      </c>
      <c r="H1918" s="6">
        <v>40547</v>
      </c>
      <c r="I1918" s="11">
        <v>1588</v>
      </c>
      <c r="J1918" s="5"/>
      <c r="K1918" s="11"/>
      <c r="L1918" s="5"/>
      <c r="M1918" s="11"/>
      <c r="N1918" s="11"/>
    </row>
    <row r="1919" spans="1:14">
      <c r="A1919" s="6">
        <v>40492</v>
      </c>
      <c r="B1919" s="4">
        <v>2070</v>
      </c>
      <c r="C1919" s="6">
        <v>40480</v>
      </c>
      <c r="D1919" s="11">
        <v>1620</v>
      </c>
      <c r="E1919" s="11">
        <v>1680</v>
      </c>
      <c r="F1919" s="11">
        <v>1780</v>
      </c>
      <c r="G1919" s="11">
        <v>1780</v>
      </c>
      <c r="H1919" s="6">
        <v>40543</v>
      </c>
      <c r="I1919" s="11">
        <v>1587</v>
      </c>
      <c r="J1919" s="5"/>
      <c r="K1919" s="11"/>
      <c r="L1919" s="5"/>
      <c r="M1919" s="11"/>
      <c r="N1919" s="11"/>
    </row>
    <row r="1920" spans="1:14">
      <c r="A1920" s="6">
        <v>40491</v>
      </c>
      <c r="B1920" s="4">
        <v>2070</v>
      </c>
      <c r="C1920" s="6">
        <v>40479</v>
      </c>
      <c r="D1920" s="11">
        <v>1600</v>
      </c>
      <c r="E1920" s="11">
        <v>1640</v>
      </c>
      <c r="F1920" s="11">
        <v>1760</v>
      </c>
      <c r="G1920" s="11">
        <v>1780</v>
      </c>
      <c r="H1920" s="6">
        <v>40542</v>
      </c>
      <c r="I1920" s="11">
        <v>1587</v>
      </c>
      <c r="J1920" s="5"/>
      <c r="K1920" s="11"/>
      <c r="L1920" s="5"/>
      <c r="M1920" s="11"/>
      <c r="N1920" s="11"/>
    </row>
    <row r="1921" spans="1:14">
      <c r="A1921" s="6">
        <v>40490</v>
      </c>
      <c r="B1921" s="4">
        <v>2070</v>
      </c>
      <c r="C1921" s="6">
        <v>40478</v>
      </c>
      <c r="D1921" s="11">
        <v>1580</v>
      </c>
      <c r="E1921" s="11">
        <v>1620</v>
      </c>
      <c r="F1921" s="11">
        <v>1740</v>
      </c>
      <c r="G1921" s="11">
        <v>1760</v>
      </c>
      <c r="H1921" s="6">
        <v>40541</v>
      </c>
      <c r="I1921" s="11">
        <v>1588</v>
      </c>
      <c r="J1921" s="5"/>
      <c r="K1921" s="11"/>
      <c r="L1921" s="5"/>
      <c r="M1921" s="11"/>
      <c r="N1921" s="11"/>
    </row>
    <row r="1922" spans="1:14">
      <c r="A1922" s="6">
        <v>40487</v>
      </c>
      <c r="B1922" s="4">
        <v>2070</v>
      </c>
      <c r="C1922" s="6">
        <v>40477</v>
      </c>
      <c r="D1922" s="11">
        <v>1580</v>
      </c>
      <c r="E1922" s="11">
        <v>1620</v>
      </c>
      <c r="F1922" s="11">
        <v>1720</v>
      </c>
      <c r="G1922" s="11">
        <v>1740</v>
      </c>
      <c r="H1922" s="6">
        <v>40540</v>
      </c>
      <c r="I1922" s="11">
        <v>1588</v>
      </c>
      <c r="J1922" s="5"/>
      <c r="K1922" s="11"/>
      <c r="L1922" s="5"/>
      <c r="M1922" s="11"/>
      <c r="N1922" s="11"/>
    </row>
    <row r="1923" spans="1:14">
      <c r="A1923" s="6">
        <v>40486</v>
      </c>
      <c r="B1923" s="4">
        <v>2070</v>
      </c>
      <c r="C1923" s="6">
        <v>40476</v>
      </c>
      <c r="D1923" s="11">
        <v>1580</v>
      </c>
      <c r="E1923" s="11">
        <v>1620</v>
      </c>
      <c r="F1923" s="11">
        <v>1720</v>
      </c>
      <c r="G1923" s="11">
        <v>1740</v>
      </c>
      <c r="H1923" s="6">
        <v>40539</v>
      </c>
      <c r="I1923" s="11">
        <v>1584</v>
      </c>
      <c r="J1923" s="5"/>
      <c r="K1923" s="11"/>
      <c r="L1923" s="5"/>
      <c r="M1923" s="11"/>
      <c r="N1923" s="11"/>
    </row>
    <row r="1924" spans="1:14">
      <c r="A1924" s="6">
        <v>40485</v>
      </c>
      <c r="B1924" s="4">
        <v>2070</v>
      </c>
      <c r="C1924" s="6">
        <v>40473</v>
      </c>
      <c r="D1924" s="11">
        <v>1560</v>
      </c>
      <c r="E1924" s="11">
        <v>1620</v>
      </c>
      <c r="F1924" s="11">
        <v>1700</v>
      </c>
      <c r="G1924" s="11">
        <v>1720</v>
      </c>
      <c r="H1924" s="6">
        <v>40536</v>
      </c>
      <c r="I1924" s="11">
        <v>1588</v>
      </c>
      <c r="J1924" s="5"/>
      <c r="K1924" s="11"/>
      <c r="L1924" s="5"/>
      <c r="M1924" s="11"/>
      <c r="N1924" s="11"/>
    </row>
    <row r="1925" spans="1:14">
      <c r="A1925" s="6">
        <v>40484</v>
      </c>
      <c r="B1925" s="4">
        <v>2070</v>
      </c>
      <c r="C1925" s="6">
        <v>40472</v>
      </c>
      <c r="D1925" s="11">
        <v>1560</v>
      </c>
      <c r="E1925" s="11">
        <v>1620</v>
      </c>
      <c r="F1925" s="11">
        <v>1700</v>
      </c>
      <c r="G1925" s="11">
        <v>1720</v>
      </c>
      <c r="H1925" s="6">
        <v>40535</v>
      </c>
      <c r="I1925" s="11">
        <v>1591</v>
      </c>
      <c r="J1925" s="5"/>
      <c r="K1925" s="11"/>
      <c r="L1925" s="5"/>
      <c r="M1925" s="11"/>
      <c r="N1925" s="11"/>
    </row>
    <row r="1926" spans="1:14">
      <c r="A1926" s="6">
        <v>40483</v>
      </c>
      <c r="B1926" s="4">
        <v>2070</v>
      </c>
      <c r="C1926" s="6">
        <v>40471</v>
      </c>
      <c r="D1926" s="11">
        <v>1560</v>
      </c>
      <c r="E1926" s="11">
        <v>1620</v>
      </c>
      <c r="F1926" s="11">
        <v>1700</v>
      </c>
      <c r="G1926" s="11">
        <v>1720</v>
      </c>
      <c r="H1926" s="6">
        <v>40534</v>
      </c>
      <c r="I1926" s="11">
        <v>1591</v>
      </c>
      <c r="J1926" s="5"/>
      <c r="K1926" s="11"/>
      <c r="L1926" s="5"/>
      <c r="M1926" s="11"/>
      <c r="N1926" s="11"/>
    </row>
    <row r="1927" spans="1:14">
      <c r="A1927" s="6">
        <v>40480</v>
      </c>
      <c r="B1927" s="4">
        <v>2070</v>
      </c>
      <c r="C1927" s="6">
        <v>40470</v>
      </c>
      <c r="D1927" s="11">
        <v>1560</v>
      </c>
      <c r="E1927" s="11">
        <v>1620</v>
      </c>
      <c r="F1927" s="11">
        <v>1700</v>
      </c>
      <c r="G1927" s="11">
        <v>1720</v>
      </c>
      <c r="H1927" s="6">
        <v>40533</v>
      </c>
      <c r="I1927" s="11">
        <v>1591</v>
      </c>
      <c r="J1927" s="5"/>
      <c r="K1927" s="11"/>
      <c r="L1927" s="5"/>
      <c r="M1927" s="11"/>
      <c r="N1927" s="11"/>
    </row>
    <row r="1928" spans="1:14">
      <c r="A1928" s="6">
        <v>40479</v>
      </c>
      <c r="B1928" s="4">
        <v>2070</v>
      </c>
      <c r="C1928" s="6">
        <v>40469</v>
      </c>
      <c r="D1928" s="11">
        <v>1560</v>
      </c>
      <c r="E1928" s="11">
        <v>1620</v>
      </c>
      <c r="F1928" s="11">
        <v>1700</v>
      </c>
      <c r="G1928" s="11">
        <v>1720</v>
      </c>
      <c r="H1928" s="6">
        <v>40532</v>
      </c>
      <c r="I1928" s="11">
        <v>1591</v>
      </c>
      <c r="J1928" s="5"/>
      <c r="K1928" s="11"/>
      <c r="L1928" s="5"/>
      <c r="M1928" s="11"/>
      <c r="N1928" s="11"/>
    </row>
    <row r="1929" spans="1:14">
      <c r="A1929" s="6">
        <v>40478</v>
      </c>
      <c r="B1929" s="4">
        <v>2050</v>
      </c>
      <c r="C1929" s="6">
        <v>40466</v>
      </c>
      <c r="D1929" s="11">
        <v>1600</v>
      </c>
      <c r="E1929" s="11">
        <v>1680</v>
      </c>
      <c r="F1929" s="11">
        <v>1700</v>
      </c>
      <c r="G1929" s="11">
        <v>1720</v>
      </c>
      <c r="H1929" s="6">
        <v>40529</v>
      </c>
      <c r="I1929" s="11">
        <v>1608</v>
      </c>
      <c r="J1929" s="5"/>
      <c r="K1929" s="11"/>
      <c r="L1929" s="5"/>
      <c r="M1929" s="11"/>
      <c r="N1929" s="11"/>
    </row>
    <row r="1930" spans="1:14">
      <c r="A1930" s="6">
        <v>40477</v>
      </c>
      <c r="B1930" s="4">
        <v>2050</v>
      </c>
      <c r="C1930" s="6">
        <v>40465</v>
      </c>
      <c r="D1930" s="11">
        <v>1600</v>
      </c>
      <c r="E1930" s="11">
        <v>1680</v>
      </c>
      <c r="F1930" s="11">
        <v>1700</v>
      </c>
      <c r="G1930" s="11">
        <v>1720</v>
      </c>
      <c r="H1930" s="6">
        <v>40528</v>
      </c>
      <c r="I1930" s="11">
        <v>1608</v>
      </c>
      <c r="J1930" s="5"/>
      <c r="K1930" s="11"/>
      <c r="L1930" s="5"/>
      <c r="M1930" s="11"/>
      <c r="N1930" s="11"/>
    </row>
    <row r="1931" spans="1:14">
      <c r="A1931" s="6">
        <v>40476</v>
      </c>
      <c r="B1931" s="4">
        <v>2050</v>
      </c>
      <c r="C1931" s="6">
        <v>40464</v>
      </c>
      <c r="D1931" s="11">
        <v>1600</v>
      </c>
      <c r="E1931" s="11">
        <v>1680</v>
      </c>
      <c r="F1931" s="11">
        <v>1700</v>
      </c>
      <c r="G1931" s="11">
        <v>1720</v>
      </c>
      <c r="H1931" s="6">
        <v>40527</v>
      </c>
      <c r="I1931" s="11">
        <v>1608</v>
      </c>
      <c r="J1931" s="5"/>
      <c r="K1931" s="11"/>
      <c r="L1931" s="5"/>
      <c r="M1931" s="11"/>
      <c r="N1931" s="11"/>
    </row>
    <row r="1932" spans="1:14">
      <c r="A1932" s="6">
        <v>40473</v>
      </c>
      <c r="B1932" s="4">
        <v>2050</v>
      </c>
      <c r="C1932" s="6">
        <v>40463</v>
      </c>
      <c r="D1932" s="11">
        <v>1600</v>
      </c>
      <c r="E1932" s="11">
        <v>1680</v>
      </c>
      <c r="F1932" s="11">
        <v>1700</v>
      </c>
      <c r="G1932" s="11">
        <v>1720</v>
      </c>
      <c r="H1932" s="6">
        <v>40526</v>
      </c>
      <c r="I1932" s="11">
        <v>1608</v>
      </c>
      <c r="J1932" s="5"/>
      <c r="K1932" s="11"/>
      <c r="L1932" s="5"/>
      <c r="M1932" s="11"/>
      <c r="N1932" s="11"/>
    </row>
    <row r="1933" spans="1:14">
      <c r="A1933" s="6">
        <v>40472</v>
      </c>
      <c r="B1933" s="4">
        <v>2070</v>
      </c>
      <c r="C1933" s="6">
        <v>40462</v>
      </c>
      <c r="D1933" s="11">
        <v>1600</v>
      </c>
      <c r="E1933" s="11">
        <v>1680</v>
      </c>
      <c r="F1933" s="11">
        <v>1700</v>
      </c>
      <c r="G1933" s="11">
        <v>1720</v>
      </c>
      <c r="H1933" s="6">
        <v>40525</v>
      </c>
      <c r="I1933" s="11">
        <v>1608</v>
      </c>
      <c r="J1933" s="5"/>
      <c r="K1933" s="11"/>
      <c r="L1933" s="5"/>
      <c r="M1933" s="11"/>
      <c r="N1933" s="11"/>
    </row>
    <row r="1934" spans="1:14">
      <c r="A1934" s="6">
        <v>40471</v>
      </c>
      <c r="B1934" s="4">
        <v>2070</v>
      </c>
      <c r="C1934" s="6">
        <v>40459</v>
      </c>
      <c r="D1934" s="11">
        <v>1700</v>
      </c>
      <c r="E1934" s="11">
        <v>1740</v>
      </c>
      <c r="F1934" s="11">
        <v>1780</v>
      </c>
      <c r="G1934" s="11">
        <v>1820</v>
      </c>
      <c r="H1934" s="6">
        <v>40522</v>
      </c>
      <c r="I1934" s="11">
        <v>1621</v>
      </c>
      <c r="J1934" s="5"/>
      <c r="K1934" s="11"/>
      <c r="L1934" s="5"/>
      <c r="M1934" s="11"/>
      <c r="N1934" s="11"/>
    </row>
    <row r="1935" spans="1:14">
      <c r="A1935" s="6">
        <v>40470</v>
      </c>
      <c r="B1935" s="4">
        <v>2070</v>
      </c>
      <c r="C1935" s="6">
        <v>40451</v>
      </c>
      <c r="D1935" s="11">
        <v>1700</v>
      </c>
      <c r="E1935" s="11">
        <v>1740</v>
      </c>
      <c r="F1935" s="11">
        <v>1780</v>
      </c>
      <c r="G1935" s="11">
        <v>1820</v>
      </c>
      <c r="H1935" s="6">
        <v>40521</v>
      </c>
      <c r="I1935" s="11">
        <v>1621</v>
      </c>
      <c r="J1935" s="5"/>
      <c r="K1935" s="11"/>
      <c r="L1935" s="5"/>
      <c r="M1935" s="11"/>
      <c r="N1935" s="11"/>
    </row>
    <row r="1936" spans="1:14">
      <c r="A1936" s="6">
        <v>40469</v>
      </c>
      <c r="B1936" s="4">
        <v>2080</v>
      </c>
      <c r="C1936" s="6">
        <v>40450</v>
      </c>
      <c r="D1936" s="11">
        <v>1700</v>
      </c>
      <c r="E1936" s="11">
        <v>1740</v>
      </c>
      <c r="F1936" s="11">
        <v>1780</v>
      </c>
      <c r="G1936" s="11">
        <v>1820</v>
      </c>
      <c r="H1936" s="6">
        <v>40520</v>
      </c>
      <c r="I1936" s="11">
        <v>1644</v>
      </c>
      <c r="J1936" s="5"/>
      <c r="K1936" s="11"/>
      <c r="L1936" s="5"/>
      <c r="M1936" s="11"/>
      <c r="N1936" s="11"/>
    </row>
    <row r="1937" spans="1:14">
      <c r="A1937" s="6">
        <v>40466</v>
      </c>
      <c r="B1937" s="4">
        <v>2080</v>
      </c>
      <c r="C1937" s="6">
        <v>40449</v>
      </c>
      <c r="D1937" s="11">
        <v>1700</v>
      </c>
      <c r="E1937" s="11">
        <v>1740</v>
      </c>
      <c r="F1937" s="11">
        <v>1780</v>
      </c>
      <c r="G1937" s="11">
        <v>1820</v>
      </c>
      <c r="H1937" s="6">
        <v>40519</v>
      </c>
      <c r="I1937" s="11">
        <v>1644</v>
      </c>
      <c r="J1937" s="5"/>
      <c r="K1937" s="11"/>
      <c r="L1937" s="5"/>
      <c r="M1937" s="11"/>
      <c r="N1937" s="11"/>
    </row>
    <row r="1938" spans="1:14">
      <c r="A1938" s="6">
        <v>40465</v>
      </c>
      <c r="B1938" s="4">
        <v>2080</v>
      </c>
      <c r="C1938" s="6">
        <v>40448</v>
      </c>
      <c r="D1938" s="11">
        <v>1700</v>
      </c>
      <c r="E1938" s="11">
        <v>1740</v>
      </c>
      <c r="F1938" s="11">
        <v>1780</v>
      </c>
      <c r="G1938" s="11">
        <v>1820</v>
      </c>
      <c r="H1938" s="6">
        <v>40518</v>
      </c>
      <c r="I1938" s="11">
        <v>1651</v>
      </c>
      <c r="J1938" s="5"/>
      <c r="K1938" s="11"/>
      <c r="L1938" s="5"/>
      <c r="M1938" s="11"/>
      <c r="N1938" s="11"/>
    </row>
    <row r="1939" spans="1:14">
      <c r="A1939" s="6">
        <v>40464</v>
      </c>
      <c r="B1939" s="4">
        <v>2080</v>
      </c>
      <c r="C1939" s="6">
        <v>40442</v>
      </c>
      <c r="D1939" s="11">
        <v>1700</v>
      </c>
      <c r="E1939" s="11">
        <v>1740</v>
      </c>
      <c r="F1939" s="11">
        <v>1780</v>
      </c>
      <c r="G1939" s="11">
        <v>1820</v>
      </c>
      <c r="H1939" s="6">
        <v>40515</v>
      </c>
      <c r="I1939" s="11">
        <v>1684</v>
      </c>
      <c r="J1939" s="5"/>
      <c r="K1939" s="11"/>
      <c r="L1939" s="5"/>
      <c r="M1939" s="11"/>
      <c r="N1939" s="11"/>
    </row>
    <row r="1940" spans="1:14">
      <c r="A1940" s="6">
        <v>40463</v>
      </c>
      <c r="B1940" s="4">
        <v>2080</v>
      </c>
      <c r="C1940" s="6">
        <v>40441</v>
      </c>
      <c r="D1940" s="11">
        <v>1700</v>
      </c>
      <c r="E1940" s="11">
        <v>1740</v>
      </c>
      <c r="F1940" s="11">
        <v>1780</v>
      </c>
      <c r="G1940" s="11">
        <v>1820</v>
      </c>
      <c r="H1940" s="6">
        <v>40514</v>
      </c>
      <c r="I1940" s="11">
        <v>1684</v>
      </c>
      <c r="J1940" s="5"/>
      <c r="K1940" s="11"/>
      <c r="L1940" s="5"/>
      <c r="M1940" s="11"/>
      <c r="N1940" s="11"/>
    </row>
    <row r="1941" spans="1:14">
      <c r="A1941" s="6">
        <v>40462</v>
      </c>
      <c r="B1941" s="4">
        <v>2080</v>
      </c>
      <c r="C1941" s="6">
        <v>40438</v>
      </c>
      <c r="D1941" s="11">
        <v>1700</v>
      </c>
      <c r="E1941" s="11">
        <v>1740</v>
      </c>
      <c r="F1941" s="11">
        <v>1780</v>
      </c>
      <c r="G1941" s="11">
        <v>1820</v>
      </c>
      <c r="H1941" s="6">
        <v>40513</v>
      </c>
      <c r="I1941" s="11">
        <v>1684</v>
      </c>
      <c r="J1941" s="5"/>
      <c r="K1941" s="11"/>
      <c r="L1941" s="5"/>
      <c r="M1941" s="11"/>
      <c r="N1941" s="11"/>
    </row>
    <row r="1942" spans="1:14">
      <c r="A1942" s="6">
        <v>40459</v>
      </c>
      <c r="B1942" s="4">
        <v>2080</v>
      </c>
      <c r="C1942" s="6">
        <v>40437</v>
      </c>
      <c r="D1942" s="11">
        <v>1700</v>
      </c>
      <c r="E1942" s="11">
        <v>1740</v>
      </c>
      <c r="F1942" s="11">
        <v>1780</v>
      </c>
      <c r="G1942" s="11">
        <v>1820</v>
      </c>
      <c r="H1942" s="6">
        <v>40512</v>
      </c>
      <c r="I1942" s="11">
        <v>1684</v>
      </c>
      <c r="J1942" s="5"/>
      <c r="K1942" s="11"/>
      <c r="L1942" s="5"/>
      <c r="M1942" s="11"/>
      <c r="N1942" s="11"/>
    </row>
    <row r="1943" spans="1:14">
      <c r="A1943" s="6">
        <v>40451</v>
      </c>
      <c r="B1943" s="4">
        <v>2070</v>
      </c>
      <c r="C1943" s="6">
        <v>40436</v>
      </c>
      <c r="D1943" s="11">
        <v>1700</v>
      </c>
      <c r="E1943" s="11">
        <v>1740</v>
      </c>
      <c r="F1943" s="11">
        <v>1780</v>
      </c>
      <c r="G1943" s="11">
        <v>1820</v>
      </c>
      <c r="H1943" s="6">
        <v>40511</v>
      </c>
      <c r="I1943" s="11">
        <v>1677</v>
      </c>
      <c r="J1943" s="5"/>
      <c r="K1943" s="11"/>
      <c r="L1943" s="5"/>
      <c r="M1943" s="11"/>
      <c r="N1943" s="11"/>
    </row>
    <row r="1944" spans="1:14">
      <c r="A1944" s="6">
        <v>40450</v>
      </c>
      <c r="B1944" s="4">
        <v>2100</v>
      </c>
      <c r="C1944" s="6">
        <v>40435</v>
      </c>
      <c r="D1944" s="11">
        <v>1700</v>
      </c>
      <c r="E1944" s="11">
        <v>1740</v>
      </c>
      <c r="F1944" s="11">
        <v>1780</v>
      </c>
      <c r="G1944" s="11">
        <v>1820</v>
      </c>
      <c r="H1944" s="6">
        <v>40508</v>
      </c>
      <c r="I1944" s="11">
        <v>1741</v>
      </c>
      <c r="J1944" s="5"/>
      <c r="K1944" s="11"/>
      <c r="L1944" s="5"/>
      <c r="M1944" s="11"/>
      <c r="N1944" s="11"/>
    </row>
    <row r="1945" spans="1:14">
      <c r="A1945" s="6">
        <v>40449</v>
      </c>
      <c r="B1945" s="4">
        <v>2100</v>
      </c>
      <c r="C1945" s="6">
        <v>40434</v>
      </c>
      <c r="D1945" s="11">
        <v>1700</v>
      </c>
      <c r="E1945" s="11">
        <v>1740</v>
      </c>
      <c r="F1945" s="11">
        <v>1780</v>
      </c>
      <c r="G1945" s="11">
        <v>1820</v>
      </c>
      <c r="H1945" s="6">
        <v>40507</v>
      </c>
      <c r="I1945" s="11">
        <v>1741</v>
      </c>
      <c r="J1945" s="5"/>
      <c r="K1945" s="11"/>
      <c r="L1945" s="5"/>
      <c r="M1945" s="11"/>
      <c r="N1945" s="11"/>
    </row>
    <row r="1946" spans="1:14">
      <c r="A1946" s="6">
        <v>40448</v>
      </c>
      <c r="B1946" s="4">
        <v>2100</v>
      </c>
      <c r="C1946" s="6">
        <v>40431</v>
      </c>
      <c r="D1946" s="11">
        <v>1700</v>
      </c>
      <c r="E1946" s="11">
        <v>1740</v>
      </c>
      <c r="F1946" s="11">
        <v>1780</v>
      </c>
      <c r="G1946" s="11">
        <v>1820</v>
      </c>
      <c r="H1946" s="6">
        <v>40506</v>
      </c>
      <c r="I1946" s="11">
        <v>1741</v>
      </c>
      <c r="J1946" s="5"/>
      <c r="K1946" s="11"/>
      <c r="L1946" s="5"/>
      <c r="M1946" s="11"/>
      <c r="N1946" s="11"/>
    </row>
    <row r="1947" spans="1:14">
      <c r="A1947" s="6">
        <v>40442</v>
      </c>
      <c r="B1947" s="4">
        <v>2100</v>
      </c>
      <c r="C1947" s="6">
        <v>40430</v>
      </c>
      <c r="D1947" s="11">
        <v>1700</v>
      </c>
      <c r="E1947" s="11">
        <v>1740</v>
      </c>
      <c r="F1947" s="11">
        <v>1780</v>
      </c>
      <c r="G1947" s="11">
        <v>1820</v>
      </c>
      <c r="H1947" s="6">
        <v>40505</v>
      </c>
      <c r="I1947" s="11">
        <v>1741</v>
      </c>
      <c r="J1947" s="5"/>
      <c r="K1947" s="11"/>
      <c r="L1947" s="5"/>
      <c r="M1947" s="11"/>
      <c r="N1947" s="11"/>
    </row>
    <row r="1948" spans="1:14">
      <c r="A1948" s="6">
        <v>40441</v>
      </c>
      <c r="B1948" s="4">
        <v>2100</v>
      </c>
      <c r="C1948" s="6">
        <v>40429</v>
      </c>
      <c r="D1948" s="11">
        <v>1700</v>
      </c>
      <c r="E1948" s="11">
        <v>1740</v>
      </c>
      <c r="F1948" s="11">
        <v>1780</v>
      </c>
      <c r="G1948" s="11">
        <v>1820</v>
      </c>
      <c r="H1948" s="6">
        <v>40504</v>
      </c>
      <c r="I1948" s="11">
        <v>1751</v>
      </c>
      <c r="J1948" s="5"/>
      <c r="K1948" s="11"/>
      <c r="L1948" s="5"/>
      <c r="M1948" s="11"/>
      <c r="N1948" s="11"/>
    </row>
    <row r="1949" spans="1:14">
      <c r="A1949" s="6">
        <v>40438</v>
      </c>
      <c r="B1949" s="4">
        <v>2070</v>
      </c>
      <c r="C1949" s="6">
        <v>40428</v>
      </c>
      <c r="D1949" s="11">
        <v>1700</v>
      </c>
      <c r="E1949" s="11">
        <v>1740</v>
      </c>
      <c r="F1949" s="11">
        <v>1780</v>
      </c>
      <c r="G1949" s="11">
        <v>1820</v>
      </c>
      <c r="H1949" s="6">
        <v>40501</v>
      </c>
      <c r="I1949" s="11">
        <v>1747</v>
      </c>
      <c r="J1949" s="5"/>
      <c r="K1949" s="11"/>
      <c r="L1949" s="5"/>
      <c r="M1949" s="11"/>
      <c r="N1949" s="11"/>
    </row>
    <row r="1950" spans="1:14">
      <c r="A1950" s="6">
        <v>40437</v>
      </c>
      <c r="B1950" s="4">
        <v>2070</v>
      </c>
      <c r="C1950" s="6">
        <v>40427</v>
      </c>
      <c r="D1950" s="11">
        <v>1700</v>
      </c>
      <c r="E1950" s="11">
        <v>1740</v>
      </c>
      <c r="F1950" s="11">
        <v>1780</v>
      </c>
      <c r="G1950" s="11">
        <v>1820</v>
      </c>
      <c r="H1950" s="6">
        <v>40500</v>
      </c>
      <c r="I1950" s="11">
        <v>1744</v>
      </c>
      <c r="J1950" s="5"/>
      <c r="K1950" s="11"/>
      <c r="L1950" s="5"/>
      <c r="M1950" s="11"/>
      <c r="N1950" s="11"/>
    </row>
    <row r="1951" spans="1:14">
      <c r="A1951" s="6">
        <v>40436</v>
      </c>
      <c r="B1951" s="4">
        <v>2050</v>
      </c>
      <c r="C1951" s="6">
        <v>40424</v>
      </c>
      <c r="D1951" s="11">
        <v>1700</v>
      </c>
      <c r="E1951" s="11">
        <v>1740</v>
      </c>
      <c r="F1951" s="11">
        <v>1780</v>
      </c>
      <c r="G1951" s="11">
        <v>1820</v>
      </c>
      <c r="H1951" s="6">
        <v>40499</v>
      </c>
      <c r="I1951" s="11">
        <v>1744</v>
      </c>
      <c r="J1951" s="5"/>
      <c r="K1951" s="11"/>
      <c r="L1951" s="5"/>
      <c r="M1951" s="11"/>
      <c r="N1951" s="11"/>
    </row>
    <row r="1952" spans="1:14">
      <c r="A1952" s="6">
        <v>40435</v>
      </c>
      <c r="B1952" s="4">
        <v>2050</v>
      </c>
      <c r="C1952" s="6">
        <v>40423</v>
      </c>
      <c r="D1952" s="11">
        <v>1700</v>
      </c>
      <c r="E1952" s="11">
        <v>1740</v>
      </c>
      <c r="F1952" s="11">
        <v>1780</v>
      </c>
      <c r="G1952" s="11">
        <v>1820</v>
      </c>
      <c r="H1952" s="6">
        <v>40498</v>
      </c>
      <c r="I1952" s="11">
        <v>1744</v>
      </c>
      <c r="J1952" s="5"/>
      <c r="K1952" s="11"/>
      <c r="L1952" s="5"/>
      <c r="M1952" s="11"/>
      <c r="N1952" s="11"/>
    </row>
    <row r="1953" spans="1:14">
      <c r="A1953" s="6">
        <v>40434</v>
      </c>
      <c r="B1953" s="4">
        <v>2050</v>
      </c>
      <c r="C1953" s="6">
        <v>40422</v>
      </c>
      <c r="D1953" s="11">
        <v>1700</v>
      </c>
      <c r="E1953" s="11">
        <v>1740</v>
      </c>
      <c r="F1953" s="11">
        <v>1780</v>
      </c>
      <c r="G1953" s="11">
        <v>1820</v>
      </c>
      <c r="H1953" s="6">
        <v>40497</v>
      </c>
      <c r="I1953" s="11">
        <v>1744</v>
      </c>
      <c r="J1953" s="5"/>
      <c r="K1953" s="11"/>
      <c r="L1953" s="5"/>
      <c r="M1953" s="11"/>
      <c r="N1953" s="11"/>
    </row>
    <row r="1954" spans="1:14">
      <c r="A1954" s="6">
        <v>40431</v>
      </c>
      <c r="B1954" s="4">
        <v>2050</v>
      </c>
      <c r="C1954" s="6">
        <v>40421</v>
      </c>
      <c r="D1954" s="11">
        <v>1700</v>
      </c>
      <c r="E1954" s="11">
        <v>1740</v>
      </c>
      <c r="F1954" s="11">
        <v>1780</v>
      </c>
      <c r="G1954" s="11">
        <v>1820</v>
      </c>
      <c r="H1954" s="6">
        <v>40494</v>
      </c>
      <c r="I1954" s="11">
        <v>1724</v>
      </c>
      <c r="J1954" s="5"/>
      <c r="K1954" s="11"/>
      <c r="L1954" s="5"/>
      <c r="M1954" s="11"/>
      <c r="N1954" s="11"/>
    </row>
    <row r="1955" spans="1:14">
      <c r="A1955" s="6">
        <v>40430</v>
      </c>
      <c r="B1955" s="4">
        <v>2050</v>
      </c>
      <c r="C1955" s="6">
        <v>40420</v>
      </c>
      <c r="D1955" s="11">
        <v>1700</v>
      </c>
      <c r="E1955" s="11">
        <v>1740</v>
      </c>
      <c r="F1955" s="11">
        <v>1780</v>
      </c>
      <c r="G1955" s="11">
        <v>1820</v>
      </c>
      <c r="H1955" s="6">
        <v>40493</v>
      </c>
      <c r="I1955" s="11">
        <v>1724</v>
      </c>
      <c r="J1955" s="5"/>
      <c r="K1955" s="11"/>
      <c r="L1955" s="5"/>
      <c r="M1955" s="11"/>
      <c r="N1955" s="11"/>
    </row>
    <row r="1956" spans="1:14">
      <c r="A1956" s="6">
        <v>40429</v>
      </c>
      <c r="B1956" s="4">
        <v>2050</v>
      </c>
      <c r="C1956" s="6">
        <v>40417</v>
      </c>
      <c r="D1956" s="11">
        <v>1700</v>
      </c>
      <c r="E1956" s="11">
        <v>1740</v>
      </c>
      <c r="F1956" s="11">
        <v>1780</v>
      </c>
      <c r="G1956" s="11">
        <v>1820</v>
      </c>
      <c r="H1956" s="6">
        <v>40492</v>
      </c>
      <c r="I1956" s="11">
        <v>1724</v>
      </c>
      <c r="J1956" s="5"/>
      <c r="K1956" s="11"/>
      <c r="L1956" s="5"/>
      <c r="M1956" s="11"/>
      <c r="N1956" s="11"/>
    </row>
    <row r="1957" spans="1:14">
      <c r="A1957" s="6">
        <v>40428</v>
      </c>
      <c r="B1957" s="4">
        <v>2050</v>
      </c>
      <c r="C1957" s="6">
        <v>40416</v>
      </c>
      <c r="D1957" s="11">
        <v>1700</v>
      </c>
      <c r="E1957" s="11">
        <v>1740</v>
      </c>
      <c r="F1957" s="11">
        <v>1780</v>
      </c>
      <c r="G1957" s="11">
        <v>1820</v>
      </c>
      <c r="H1957" s="6">
        <v>40491</v>
      </c>
      <c r="I1957" s="11">
        <v>1711</v>
      </c>
      <c r="J1957" s="5"/>
      <c r="K1957" s="11"/>
      <c r="L1957" s="5"/>
      <c r="M1957" s="11"/>
      <c r="N1957" s="11"/>
    </row>
    <row r="1958" spans="1:14">
      <c r="A1958" s="6">
        <v>40427</v>
      </c>
      <c r="B1958" s="4">
        <v>2050</v>
      </c>
      <c r="C1958" s="6">
        <v>40415</v>
      </c>
      <c r="D1958" s="11">
        <v>1700</v>
      </c>
      <c r="E1958" s="11">
        <v>1740</v>
      </c>
      <c r="F1958" s="11">
        <v>1780</v>
      </c>
      <c r="G1958" s="11">
        <v>1820</v>
      </c>
      <c r="H1958" s="6">
        <v>40490</v>
      </c>
      <c r="I1958" s="11">
        <v>1704</v>
      </c>
      <c r="J1958" s="5"/>
      <c r="K1958" s="11"/>
      <c r="L1958" s="5"/>
      <c r="M1958" s="11"/>
      <c r="N1958" s="11"/>
    </row>
    <row r="1959" spans="1:14">
      <c r="A1959" s="6">
        <v>40424</v>
      </c>
      <c r="B1959" s="4">
        <v>2050</v>
      </c>
      <c r="C1959" s="6">
        <v>40414</v>
      </c>
      <c r="D1959" s="11">
        <v>1700</v>
      </c>
      <c r="E1959" s="11">
        <v>1740</v>
      </c>
      <c r="F1959" s="11">
        <v>1780</v>
      </c>
      <c r="G1959" s="11">
        <v>1820</v>
      </c>
      <c r="H1959" s="6">
        <v>40487</v>
      </c>
      <c r="I1959" s="11">
        <v>1694</v>
      </c>
      <c r="J1959" s="5"/>
      <c r="K1959" s="11"/>
      <c r="L1959" s="5"/>
      <c r="M1959" s="11"/>
      <c r="N1959" s="11"/>
    </row>
    <row r="1960" spans="1:14">
      <c r="A1960" s="6">
        <v>40423</v>
      </c>
      <c r="B1960" s="4">
        <v>2020</v>
      </c>
      <c r="C1960" s="6">
        <v>40413</v>
      </c>
      <c r="D1960" s="11">
        <v>1700</v>
      </c>
      <c r="E1960" s="11">
        <v>1740</v>
      </c>
      <c r="F1960" s="11">
        <v>1780</v>
      </c>
      <c r="G1960" s="11">
        <v>1820</v>
      </c>
      <c r="H1960" s="6">
        <v>40486</v>
      </c>
      <c r="I1960" s="11">
        <v>1694</v>
      </c>
      <c r="J1960" s="5"/>
      <c r="K1960" s="11"/>
      <c r="L1960" s="5"/>
      <c r="M1960" s="11"/>
      <c r="N1960" s="11"/>
    </row>
    <row r="1961" spans="1:14">
      <c r="A1961" s="6">
        <v>40422</v>
      </c>
      <c r="B1961" s="4">
        <v>2020</v>
      </c>
      <c r="C1961" s="6">
        <v>40410</v>
      </c>
      <c r="D1961" s="11">
        <v>1700</v>
      </c>
      <c r="E1961" s="11">
        <v>1740</v>
      </c>
      <c r="F1961" s="11">
        <v>1780</v>
      </c>
      <c r="G1961" s="11">
        <v>1820</v>
      </c>
      <c r="H1961" s="6">
        <v>40485</v>
      </c>
      <c r="I1961" s="11">
        <v>1697</v>
      </c>
      <c r="J1961" s="5"/>
      <c r="K1961" s="11"/>
      <c r="L1961" s="5"/>
      <c r="M1961" s="11"/>
      <c r="N1961" s="11"/>
    </row>
    <row r="1962" spans="1:14">
      <c r="A1962" s="6">
        <v>40421</v>
      </c>
      <c r="B1962" s="4">
        <v>2020</v>
      </c>
      <c r="C1962" s="6">
        <v>40409</v>
      </c>
      <c r="D1962" s="11">
        <v>1700</v>
      </c>
      <c r="E1962" s="11">
        <v>1740</v>
      </c>
      <c r="F1962" s="11">
        <v>1780</v>
      </c>
      <c r="G1962" s="11">
        <v>1820</v>
      </c>
      <c r="H1962" s="6">
        <v>40484</v>
      </c>
      <c r="I1962" s="11">
        <v>1697</v>
      </c>
      <c r="J1962" s="5"/>
      <c r="K1962" s="11"/>
      <c r="L1962" s="5"/>
      <c r="M1962" s="11"/>
      <c r="N1962" s="11"/>
    </row>
    <row r="1963" spans="1:14">
      <c r="A1963" s="6">
        <v>40420</v>
      </c>
      <c r="B1963" s="4">
        <v>2020</v>
      </c>
      <c r="C1963" s="6">
        <v>40408</v>
      </c>
      <c r="D1963" s="11">
        <v>1700</v>
      </c>
      <c r="E1963" s="11">
        <v>1740</v>
      </c>
      <c r="F1963" s="11">
        <v>1780</v>
      </c>
      <c r="G1963" s="11">
        <v>1820</v>
      </c>
      <c r="H1963" s="6">
        <v>40483</v>
      </c>
      <c r="I1963" s="11">
        <v>1690</v>
      </c>
      <c r="J1963" s="5"/>
      <c r="K1963" s="11"/>
      <c r="L1963" s="5"/>
      <c r="M1963" s="11"/>
      <c r="N1963" s="11"/>
    </row>
    <row r="1964" spans="1:14">
      <c r="A1964" s="6">
        <v>40417</v>
      </c>
      <c r="B1964" s="4">
        <v>2020</v>
      </c>
      <c r="C1964" s="6">
        <v>40407</v>
      </c>
      <c r="D1964" s="11">
        <v>1700</v>
      </c>
      <c r="E1964" s="11">
        <v>1740</v>
      </c>
      <c r="F1964" s="11">
        <v>1780</v>
      </c>
      <c r="G1964" s="11">
        <v>1820</v>
      </c>
      <c r="H1964" s="6">
        <v>40480</v>
      </c>
      <c r="I1964" s="11">
        <v>1660</v>
      </c>
      <c r="J1964" s="5"/>
      <c r="K1964" s="11"/>
      <c r="L1964" s="5"/>
      <c r="M1964" s="11"/>
      <c r="N1964" s="11"/>
    </row>
    <row r="1965" spans="1:14">
      <c r="A1965" s="6">
        <v>40416</v>
      </c>
      <c r="B1965" s="4">
        <v>2020</v>
      </c>
      <c r="C1965" s="6">
        <v>40406</v>
      </c>
      <c r="D1965" s="11">
        <v>1700</v>
      </c>
      <c r="E1965" s="11">
        <v>1740</v>
      </c>
      <c r="F1965" s="11">
        <v>1780</v>
      </c>
      <c r="G1965" s="11">
        <v>1820</v>
      </c>
      <c r="H1965" s="6">
        <v>40479</v>
      </c>
      <c r="I1965" s="11">
        <v>1661</v>
      </c>
      <c r="J1965" s="5"/>
      <c r="K1965" s="11"/>
      <c r="L1965" s="5"/>
      <c r="M1965" s="11"/>
      <c r="N1965" s="11"/>
    </row>
    <row r="1966" spans="1:14">
      <c r="A1966" s="6">
        <v>40415</v>
      </c>
      <c r="B1966" s="4">
        <v>2000</v>
      </c>
      <c r="C1966" s="6">
        <v>40403</v>
      </c>
      <c r="D1966" s="11">
        <v>1700</v>
      </c>
      <c r="E1966" s="11">
        <v>1740</v>
      </c>
      <c r="F1966" s="11">
        <v>1780</v>
      </c>
      <c r="G1966" s="11">
        <v>1820</v>
      </c>
      <c r="H1966" s="6">
        <v>40478</v>
      </c>
      <c r="I1966" s="11">
        <v>1661</v>
      </c>
      <c r="J1966" s="5"/>
      <c r="K1966" s="11"/>
      <c r="L1966" s="5"/>
      <c r="M1966" s="11"/>
      <c r="N1966" s="11"/>
    </row>
    <row r="1967" spans="1:14">
      <c r="A1967" s="6">
        <v>40414</v>
      </c>
      <c r="B1967" s="4">
        <v>2000</v>
      </c>
      <c r="C1967" s="6">
        <v>40402</v>
      </c>
      <c r="D1967" s="11">
        <v>1700</v>
      </c>
      <c r="E1967" s="11">
        <v>1740</v>
      </c>
      <c r="F1967" s="11">
        <v>1780</v>
      </c>
      <c r="G1967" s="11">
        <v>1820</v>
      </c>
      <c r="H1967" s="6">
        <v>40477</v>
      </c>
      <c r="I1967" s="11">
        <v>1661</v>
      </c>
      <c r="J1967" s="5"/>
      <c r="K1967" s="11"/>
      <c r="L1967" s="5"/>
      <c r="M1967" s="11"/>
      <c r="N1967" s="11"/>
    </row>
    <row r="1968" spans="1:14">
      <c r="A1968" s="6">
        <v>40413</v>
      </c>
      <c r="B1968" s="4">
        <v>2000</v>
      </c>
      <c r="C1968" s="6">
        <v>40401</v>
      </c>
      <c r="D1968" s="11">
        <v>1700</v>
      </c>
      <c r="E1968" s="11">
        <v>1740</v>
      </c>
      <c r="F1968" s="11">
        <v>1780</v>
      </c>
      <c r="G1968" s="11">
        <v>1820</v>
      </c>
      <c r="H1968" s="6">
        <v>40476</v>
      </c>
      <c r="I1968" s="11">
        <v>1647</v>
      </c>
      <c r="J1968" s="5"/>
      <c r="K1968" s="11"/>
      <c r="L1968" s="5"/>
      <c r="M1968" s="11"/>
      <c r="N1968" s="11"/>
    </row>
    <row r="1969" spans="1:14">
      <c r="A1969" s="6">
        <v>40410</v>
      </c>
      <c r="B1969" s="4">
        <v>2000</v>
      </c>
      <c r="C1969" s="6">
        <v>40400</v>
      </c>
      <c r="D1969" s="11">
        <v>1700</v>
      </c>
      <c r="E1969" s="11">
        <v>1740</v>
      </c>
      <c r="F1969" s="11">
        <v>1780</v>
      </c>
      <c r="G1969" s="11">
        <v>1820</v>
      </c>
      <c r="H1969" s="6">
        <v>40473</v>
      </c>
      <c r="I1969" s="11">
        <v>1628</v>
      </c>
      <c r="J1969" s="5"/>
      <c r="K1969" s="11"/>
      <c r="L1969" s="5"/>
      <c r="M1969" s="11"/>
      <c r="N1969" s="11"/>
    </row>
    <row r="1970" spans="1:14">
      <c r="A1970" s="6">
        <v>40409</v>
      </c>
      <c r="B1970" s="4">
        <v>2000</v>
      </c>
      <c r="C1970" s="6">
        <v>40399</v>
      </c>
      <c r="D1970" s="11">
        <v>1700</v>
      </c>
      <c r="E1970" s="11">
        <v>1740</v>
      </c>
      <c r="F1970" s="11">
        <v>1780</v>
      </c>
      <c r="G1970" s="11">
        <v>1820</v>
      </c>
      <c r="H1970" s="6">
        <v>40472</v>
      </c>
      <c r="I1970" s="11">
        <v>1621</v>
      </c>
      <c r="J1970" s="5"/>
      <c r="K1970" s="11"/>
      <c r="L1970" s="5"/>
      <c r="M1970" s="11"/>
      <c r="N1970" s="11"/>
    </row>
    <row r="1971" spans="1:14">
      <c r="A1971" s="6">
        <v>40408</v>
      </c>
      <c r="B1971" s="4">
        <v>2000</v>
      </c>
      <c r="C1971" s="6">
        <v>40396</v>
      </c>
      <c r="D1971" s="11">
        <v>1700</v>
      </c>
      <c r="E1971" s="11">
        <v>1740</v>
      </c>
      <c r="F1971" s="11">
        <v>1780</v>
      </c>
      <c r="G1971" s="11">
        <v>1820</v>
      </c>
      <c r="H1971" s="6">
        <v>40471</v>
      </c>
      <c r="I1971" s="11">
        <v>1621</v>
      </c>
      <c r="J1971" s="5"/>
      <c r="K1971" s="11"/>
      <c r="L1971" s="5"/>
      <c r="M1971" s="11"/>
      <c r="N1971" s="11"/>
    </row>
    <row r="1972" spans="1:14">
      <c r="A1972" s="6">
        <v>40407</v>
      </c>
      <c r="B1972" s="4">
        <v>2000</v>
      </c>
      <c r="C1972" s="6">
        <v>40395</v>
      </c>
      <c r="D1972" s="11">
        <v>1700</v>
      </c>
      <c r="E1972" s="11">
        <v>1740</v>
      </c>
      <c r="F1972" s="11">
        <v>1780</v>
      </c>
      <c r="G1972" s="11">
        <v>1820</v>
      </c>
      <c r="H1972" s="6">
        <v>40470</v>
      </c>
      <c r="I1972" s="11">
        <v>1621</v>
      </c>
      <c r="J1972" s="5"/>
      <c r="K1972" s="11"/>
      <c r="L1972" s="5"/>
      <c r="M1972" s="11"/>
      <c r="N1972" s="11"/>
    </row>
    <row r="1973" spans="1:14">
      <c r="A1973" s="6">
        <v>40406</v>
      </c>
      <c r="B1973" s="4">
        <v>2000</v>
      </c>
      <c r="C1973" s="6">
        <v>40394</v>
      </c>
      <c r="D1973" s="11">
        <v>1700</v>
      </c>
      <c r="E1973" s="11">
        <v>1740</v>
      </c>
      <c r="F1973" s="11">
        <v>1780</v>
      </c>
      <c r="G1973" s="11">
        <v>1820</v>
      </c>
      <c r="H1973" s="6">
        <v>40469</v>
      </c>
      <c r="I1973" s="11">
        <v>1621</v>
      </c>
      <c r="J1973" s="5"/>
      <c r="K1973" s="11"/>
      <c r="L1973" s="5"/>
      <c r="M1973" s="11"/>
      <c r="N1973" s="11"/>
    </row>
    <row r="1974" spans="1:14">
      <c r="A1974" s="6">
        <v>40403</v>
      </c>
      <c r="B1974" s="4">
        <v>2020</v>
      </c>
      <c r="C1974" s="6">
        <v>40393</v>
      </c>
      <c r="D1974" s="11">
        <v>1700</v>
      </c>
      <c r="E1974" s="11">
        <v>1740</v>
      </c>
      <c r="F1974" s="11">
        <v>1780</v>
      </c>
      <c r="G1974" s="11">
        <v>1820</v>
      </c>
      <c r="H1974" s="6">
        <v>40466</v>
      </c>
      <c r="I1974" s="11">
        <v>1600</v>
      </c>
      <c r="J1974" s="5"/>
      <c r="K1974" s="11"/>
      <c r="L1974" s="5"/>
      <c r="M1974" s="11"/>
      <c r="N1974" s="11"/>
    </row>
    <row r="1975" spans="1:14">
      <c r="A1975" s="6">
        <v>40402</v>
      </c>
      <c r="B1975" s="4">
        <v>2000</v>
      </c>
      <c r="C1975" s="6">
        <v>40392</v>
      </c>
      <c r="D1975" s="11">
        <v>1700</v>
      </c>
      <c r="E1975" s="11">
        <v>1740</v>
      </c>
      <c r="F1975" s="11">
        <v>1780</v>
      </c>
      <c r="G1975" s="11">
        <v>1820</v>
      </c>
      <c r="H1975" s="6">
        <v>40465</v>
      </c>
      <c r="I1975" s="11">
        <v>1600</v>
      </c>
      <c r="J1975" s="5"/>
      <c r="K1975" s="11"/>
      <c r="L1975" s="5"/>
      <c r="M1975" s="11"/>
      <c r="N1975" s="11"/>
    </row>
    <row r="1976" spans="1:14">
      <c r="A1976" s="6">
        <v>40401</v>
      </c>
      <c r="B1976" s="4">
        <v>2000</v>
      </c>
      <c r="C1976" s="6">
        <v>40389</v>
      </c>
      <c r="D1976" s="11">
        <v>1700</v>
      </c>
      <c r="E1976" s="11">
        <v>1740</v>
      </c>
      <c r="F1976" s="11">
        <v>1780</v>
      </c>
      <c r="G1976" s="11">
        <v>1820</v>
      </c>
      <c r="H1976" s="6">
        <v>40464</v>
      </c>
      <c r="I1976" s="11">
        <v>1600</v>
      </c>
      <c r="J1976" s="5"/>
      <c r="K1976" s="11"/>
      <c r="L1976" s="5"/>
      <c r="M1976" s="11"/>
      <c r="N1976" s="11"/>
    </row>
    <row r="1977" spans="1:14">
      <c r="A1977" s="6">
        <v>40400</v>
      </c>
      <c r="B1977" s="4">
        <v>2000</v>
      </c>
      <c r="C1977" s="6">
        <v>40388</v>
      </c>
      <c r="D1977" s="11">
        <v>1700</v>
      </c>
      <c r="E1977" s="11">
        <v>1740</v>
      </c>
      <c r="F1977" s="11">
        <v>1780</v>
      </c>
      <c r="G1977" s="11">
        <v>1820</v>
      </c>
      <c r="H1977" s="6">
        <v>40463</v>
      </c>
      <c r="I1977" s="11">
        <v>1570</v>
      </c>
      <c r="J1977" s="5"/>
      <c r="K1977" s="11"/>
      <c r="L1977" s="5"/>
      <c r="M1977" s="11"/>
      <c r="N1977" s="11"/>
    </row>
    <row r="1978" spans="1:14">
      <c r="A1978" s="6">
        <v>40399</v>
      </c>
      <c r="B1978" s="4">
        <v>2000</v>
      </c>
      <c r="C1978" s="6">
        <v>40387</v>
      </c>
      <c r="D1978" s="11">
        <v>1700</v>
      </c>
      <c r="E1978" s="11">
        <v>1740</v>
      </c>
      <c r="F1978" s="11">
        <v>1780</v>
      </c>
      <c r="G1978" s="11">
        <v>1820</v>
      </c>
      <c r="H1978" s="6">
        <v>40462</v>
      </c>
      <c r="I1978" s="11">
        <v>1562</v>
      </c>
      <c r="J1978" s="5"/>
      <c r="K1978" s="11"/>
      <c r="L1978" s="5"/>
      <c r="M1978" s="11"/>
      <c r="N1978" s="11"/>
    </row>
    <row r="1979" spans="1:14">
      <c r="A1979" s="6">
        <v>40396</v>
      </c>
      <c r="B1979" s="4">
        <v>2000</v>
      </c>
      <c r="C1979" s="6">
        <v>40386</v>
      </c>
      <c r="D1979" s="11">
        <v>1700</v>
      </c>
      <c r="E1979" s="11">
        <v>1740</v>
      </c>
      <c r="F1979" s="11">
        <v>1780</v>
      </c>
      <c r="G1979" s="11">
        <v>1820</v>
      </c>
      <c r="H1979" s="6">
        <v>40460</v>
      </c>
      <c r="I1979" s="11">
        <v>1552</v>
      </c>
      <c r="J1979" s="5"/>
      <c r="K1979" s="11"/>
      <c r="L1979" s="5"/>
      <c r="M1979" s="11"/>
      <c r="N1979" s="11"/>
    </row>
    <row r="1980" spans="1:14">
      <c r="A1980" s="6">
        <v>40395</v>
      </c>
      <c r="B1980" s="4">
        <v>2000</v>
      </c>
      <c r="C1980" s="6">
        <v>40385</v>
      </c>
      <c r="D1980" s="11">
        <v>1700</v>
      </c>
      <c r="E1980" s="11">
        <v>1740</v>
      </c>
      <c r="F1980" s="11">
        <v>1780</v>
      </c>
      <c r="G1980" s="11">
        <v>1820</v>
      </c>
      <c r="H1980" s="6">
        <v>40459</v>
      </c>
      <c r="I1980" s="11">
        <v>1552</v>
      </c>
      <c r="J1980" s="5"/>
      <c r="K1980" s="11"/>
      <c r="L1980" s="5"/>
      <c r="M1980" s="11"/>
      <c r="N1980" s="11"/>
    </row>
    <row r="1981" spans="1:14">
      <c r="A1981" s="6">
        <v>40394</v>
      </c>
      <c r="B1981" s="4">
        <v>2000</v>
      </c>
      <c r="C1981" s="6">
        <v>40382</v>
      </c>
      <c r="D1981" s="11">
        <v>1700</v>
      </c>
      <c r="E1981" s="11">
        <v>1740</v>
      </c>
      <c r="F1981" s="11">
        <v>1780</v>
      </c>
      <c r="G1981" s="11">
        <v>1820</v>
      </c>
      <c r="H1981" s="6">
        <v>40451</v>
      </c>
      <c r="I1981" s="11">
        <v>1552</v>
      </c>
      <c r="J1981" s="5"/>
      <c r="K1981" s="11"/>
      <c r="L1981" s="5"/>
      <c r="M1981" s="11"/>
      <c r="N1981" s="11"/>
    </row>
    <row r="1982" spans="1:14">
      <c r="A1982" s="6">
        <v>40393</v>
      </c>
      <c r="B1982" s="4">
        <v>2000</v>
      </c>
      <c r="C1982" s="6">
        <v>40381</v>
      </c>
      <c r="D1982" s="11">
        <v>1700</v>
      </c>
      <c r="E1982" s="11">
        <v>1740</v>
      </c>
      <c r="F1982" s="11">
        <v>1780</v>
      </c>
      <c r="G1982" s="11">
        <v>1820</v>
      </c>
      <c r="H1982" s="6">
        <v>40450</v>
      </c>
      <c r="I1982" s="11">
        <v>1552</v>
      </c>
      <c r="J1982" s="5"/>
      <c r="K1982" s="11"/>
      <c r="L1982" s="5"/>
      <c r="M1982" s="11"/>
      <c r="N1982" s="11"/>
    </row>
    <row r="1983" spans="1:14">
      <c r="A1983" s="6">
        <v>40392</v>
      </c>
      <c r="B1983" s="4">
        <v>2000</v>
      </c>
      <c r="C1983" s="6">
        <v>40380</v>
      </c>
      <c r="D1983" s="11">
        <v>1700</v>
      </c>
      <c r="E1983" s="11">
        <v>1740</v>
      </c>
      <c r="F1983" s="11">
        <v>1780</v>
      </c>
      <c r="G1983" s="11">
        <v>1820</v>
      </c>
      <c r="H1983" s="6">
        <v>40449</v>
      </c>
      <c r="I1983" s="11">
        <v>1552</v>
      </c>
      <c r="J1983" s="5"/>
      <c r="K1983" s="11"/>
      <c r="L1983" s="5"/>
      <c r="M1983" s="11"/>
      <c r="N1983" s="11"/>
    </row>
    <row r="1984" spans="1:14">
      <c r="A1984" s="6">
        <v>40389</v>
      </c>
      <c r="B1984" s="4">
        <v>2000</v>
      </c>
      <c r="C1984" s="6">
        <v>40379</v>
      </c>
      <c r="D1984" s="11">
        <v>1700</v>
      </c>
      <c r="E1984" s="11">
        <v>1740</v>
      </c>
      <c r="F1984" s="11">
        <v>1780</v>
      </c>
      <c r="G1984" s="11">
        <v>1820</v>
      </c>
      <c r="H1984" s="6">
        <v>40448</v>
      </c>
      <c r="I1984" s="11">
        <v>1552</v>
      </c>
      <c r="J1984" s="5"/>
      <c r="K1984" s="11"/>
      <c r="L1984" s="5"/>
      <c r="M1984" s="11"/>
      <c r="N1984" s="11"/>
    </row>
    <row r="1985" spans="1:14">
      <c r="A1985" s="6">
        <v>40388</v>
      </c>
      <c r="B1985" s="4">
        <v>2000</v>
      </c>
      <c r="C1985" s="6">
        <v>40378</v>
      </c>
      <c r="D1985" s="11">
        <v>1700</v>
      </c>
      <c r="E1985" s="11">
        <v>1740</v>
      </c>
      <c r="F1985" s="11">
        <v>1780</v>
      </c>
      <c r="G1985" s="11">
        <v>1820</v>
      </c>
      <c r="H1985" s="6">
        <v>40447</v>
      </c>
      <c r="I1985" s="11">
        <v>1560</v>
      </c>
      <c r="J1985" s="5"/>
      <c r="K1985" s="11"/>
      <c r="L1985" s="5"/>
      <c r="M1985" s="11"/>
      <c r="N1985" s="11"/>
    </row>
    <row r="1986" spans="1:14">
      <c r="A1986" s="6">
        <v>40387</v>
      </c>
      <c r="B1986" s="4">
        <v>2000</v>
      </c>
      <c r="C1986" s="6">
        <v>40375</v>
      </c>
      <c r="D1986" s="11">
        <v>1700</v>
      </c>
      <c r="E1986" s="11">
        <v>1740</v>
      </c>
      <c r="F1986" s="11">
        <v>1780</v>
      </c>
      <c r="G1986" s="11">
        <v>1820</v>
      </c>
      <c r="H1986" s="6">
        <v>40446</v>
      </c>
      <c r="I1986" s="11">
        <v>1560</v>
      </c>
      <c r="J1986" s="5"/>
      <c r="K1986" s="11"/>
      <c r="L1986" s="5"/>
      <c r="M1986" s="11"/>
      <c r="N1986" s="11"/>
    </row>
    <row r="1987" spans="1:14">
      <c r="A1987" s="6">
        <v>40386</v>
      </c>
      <c r="B1987" s="4">
        <v>2000</v>
      </c>
      <c r="C1987" s="6">
        <v>40374</v>
      </c>
      <c r="D1987" s="11">
        <v>1700</v>
      </c>
      <c r="E1987" s="11">
        <v>1740</v>
      </c>
      <c r="F1987" s="11">
        <v>1780</v>
      </c>
      <c r="G1987" s="11">
        <v>1820</v>
      </c>
      <c r="H1987" s="6">
        <v>40442</v>
      </c>
      <c r="I1987" s="11">
        <v>1562</v>
      </c>
      <c r="J1987" s="5"/>
      <c r="K1987" s="11"/>
      <c r="L1987" s="5"/>
      <c r="M1987" s="11"/>
      <c r="N1987" s="11"/>
    </row>
    <row r="1988" spans="1:14">
      <c r="A1988" s="6">
        <v>40385</v>
      </c>
      <c r="B1988" s="4">
        <v>2000</v>
      </c>
      <c r="C1988" s="6">
        <v>40373</v>
      </c>
      <c r="D1988" s="11">
        <v>1700</v>
      </c>
      <c r="E1988" s="11">
        <v>1740</v>
      </c>
      <c r="F1988" s="11">
        <v>1780</v>
      </c>
      <c r="G1988" s="11">
        <v>1820</v>
      </c>
      <c r="H1988" s="6">
        <v>40441</v>
      </c>
      <c r="I1988" s="11">
        <v>1526</v>
      </c>
      <c r="J1988" s="5"/>
      <c r="K1988" s="11"/>
      <c r="L1988" s="5"/>
      <c r="M1988" s="11"/>
      <c r="N1988" s="11"/>
    </row>
    <row r="1989" spans="1:14">
      <c r="A1989" s="6">
        <v>40382</v>
      </c>
      <c r="B1989" s="4">
        <v>2000</v>
      </c>
      <c r="C1989" s="6">
        <v>40372</v>
      </c>
      <c r="D1989" s="11">
        <v>1700</v>
      </c>
      <c r="E1989" s="11">
        <v>1740</v>
      </c>
      <c r="F1989" s="11">
        <v>1780</v>
      </c>
      <c r="G1989" s="11">
        <v>1820</v>
      </c>
      <c r="H1989" s="6">
        <v>40440</v>
      </c>
      <c r="I1989" s="11">
        <v>1562</v>
      </c>
      <c r="J1989" s="5"/>
      <c r="K1989" s="11"/>
      <c r="L1989" s="5"/>
      <c r="M1989" s="11"/>
      <c r="N1989" s="11"/>
    </row>
    <row r="1990" spans="1:14">
      <c r="A1990" s="6">
        <v>40381</v>
      </c>
      <c r="B1990" s="4">
        <v>2000</v>
      </c>
      <c r="C1990" s="6">
        <v>40371</v>
      </c>
      <c r="D1990" s="11">
        <v>1700</v>
      </c>
      <c r="E1990" s="11">
        <v>1740</v>
      </c>
      <c r="F1990" s="11">
        <v>1780</v>
      </c>
      <c r="G1990" s="11">
        <v>1820</v>
      </c>
      <c r="H1990" s="6">
        <v>40438</v>
      </c>
      <c r="I1990" s="11">
        <v>1557</v>
      </c>
      <c r="J1990" s="5"/>
      <c r="K1990" s="11"/>
      <c r="L1990" s="5"/>
      <c r="M1990" s="11"/>
      <c r="N1990" s="11"/>
    </row>
    <row r="1991" spans="1:14">
      <c r="A1991" s="6">
        <v>40380</v>
      </c>
      <c r="B1991" s="4">
        <v>2000</v>
      </c>
      <c r="C1991" s="6">
        <v>40368</v>
      </c>
      <c r="D1991" s="11">
        <v>1700</v>
      </c>
      <c r="E1991" s="11">
        <v>1740</v>
      </c>
      <c r="F1991" s="11">
        <v>1780</v>
      </c>
      <c r="G1991" s="11">
        <v>1820</v>
      </c>
      <c r="H1991" s="6">
        <v>40437</v>
      </c>
      <c r="I1991" s="11">
        <v>1557</v>
      </c>
      <c r="J1991" s="5"/>
      <c r="K1991" s="11"/>
      <c r="L1991" s="5"/>
      <c r="M1991" s="11"/>
      <c r="N1991" s="11"/>
    </row>
    <row r="1992" spans="1:14">
      <c r="A1992" s="6">
        <v>40379</v>
      </c>
      <c r="B1992" s="4">
        <v>2000</v>
      </c>
      <c r="C1992" s="6">
        <v>40367</v>
      </c>
      <c r="D1992" s="11">
        <v>1700</v>
      </c>
      <c r="E1992" s="11">
        <v>1740</v>
      </c>
      <c r="F1992" s="11">
        <v>1780</v>
      </c>
      <c r="G1992" s="11">
        <v>1820</v>
      </c>
      <c r="H1992" s="6">
        <v>40436</v>
      </c>
      <c r="I1992" s="11">
        <v>1557</v>
      </c>
      <c r="J1992" s="5"/>
      <c r="K1992" s="11"/>
      <c r="L1992" s="5"/>
      <c r="M1992" s="11"/>
      <c r="N1992" s="11"/>
    </row>
    <row r="1993" spans="1:14">
      <c r="A1993" s="6">
        <v>40378</v>
      </c>
      <c r="B1993" s="4">
        <v>2000</v>
      </c>
      <c r="C1993" s="6">
        <v>40366</v>
      </c>
      <c r="D1993" s="11">
        <v>1700</v>
      </c>
      <c r="E1993" s="11">
        <v>1740</v>
      </c>
      <c r="F1993" s="11">
        <v>1780</v>
      </c>
      <c r="G1993" s="11">
        <v>1820</v>
      </c>
      <c r="H1993" s="6">
        <v>40435</v>
      </c>
      <c r="I1993" s="11">
        <v>1567</v>
      </c>
      <c r="J1993" s="5"/>
      <c r="K1993" s="11"/>
      <c r="L1993" s="5"/>
      <c r="M1993" s="11"/>
      <c r="N1993" s="11"/>
    </row>
    <row r="1994" spans="1:14">
      <c r="A1994" s="6">
        <v>40375</v>
      </c>
      <c r="B1994" s="4">
        <v>2000</v>
      </c>
      <c r="C1994" s="6">
        <v>40365</v>
      </c>
      <c r="D1994" s="11">
        <v>1700</v>
      </c>
      <c r="E1994" s="11">
        <v>1740</v>
      </c>
      <c r="F1994" s="11">
        <v>1780</v>
      </c>
      <c r="G1994" s="11">
        <v>1820</v>
      </c>
      <c r="H1994" s="6">
        <v>40434</v>
      </c>
      <c r="I1994" s="11">
        <v>1567</v>
      </c>
      <c r="J1994" s="5"/>
      <c r="K1994" s="11"/>
      <c r="L1994" s="5"/>
      <c r="M1994" s="11"/>
      <c r="N1994" s="11"/>
    </row>
    <row r="1995" spans="1:14">
      <c r="A1995" s="6">
        <v>40374</v>
      </c>
      <c r="B1995" s="4">
        <v>2000</v>
      </c>
      <c r="C1995" s="6">
        <v>40364</v>
      </c>
      <c r="D1995" s="11">
        <v>1700</v>
      </c>
      <c r="E1995" s="11">
        <v>1740</v>
      </c>
      <c r="F1995" s="11">
        <v>1780</v>
      </c>
      <c r="G1995" s="11">
        <v>1820</v>
      </c>
      <c r="H1995" s="6">
        <v>40431</v>
      </c>
      <c r="I1995" s="11">
        <v>1574</v>
      </c>
      <c r="J1995" s="5"/>
      <c r="K1995" s="11"/>
      <c r="L1995" s="5"/>
      <c r="M1995" s="11"/>
      <c r="N1995" s="11"/>
    </row>
    <row r="1996" spans="1:14">
      <c r="A1996" s="6">
        <v>40373</v>
      </c>
      <c r="B1996" s="4">
        <v>2000</v>
      </c>
      <c r="C1996" s="6">
        <v>40361</v>
      </c>
      <c r="D1996" s="11">
        <v>1700</v>
      </c>
      <c r="E1996" s="11">
        <v>1740</v>
      </c>
      <c r="F1996" s="11">
        <v>1780</v>
      </c>
      <c r="G1996" s="11">
        <v>1820</v>
      </c>
      <c r="H1996" s="6">
        <v>40430</v>
      </c>
      <c r="I1996" s="11">
        <v>1574</v>
      </c>
      <c r="J1996" s="5"/>
      <c r="K1996" s="11"/>
      <c r="L1996" s="5"/>
      <c r="M1996" s="11"/>
      <c r="N1996" s="11"/>
    </row>
    <row r="1997" spans="1:14">
      <c r="A1997" s="6">
        <v>40372</v>
      </c>
      <c r="B1997" s="4">
        <v>2000</v>
      </c>
      <c r="C1997" s="6">
        <v>40360</v>
      </c>
      <c r="D1997" s="11">
        <v>1700</v>
      </c>
      <c r="E1997" s="11">
        <v>1740</v>
      </c>
      <c r="F1997" s="11">
        <v>1780</v>
      </c>
      <c r="G1997" s="11">
        <v>1820</v>
      </c>
      <c r="H1997" s="6">
        <v>40429</v>
      </c>
      <c r="I1997" s="11">
        <v>1574</v>
      </c>
      <c r="J1997" s="5"/>
      <c r="K1997" s="11"/>
      <c r="L1997" s="5"/>
      <c r="M1997" s="11"/>
      <c r="N1997" s="11"/>
    </row>
    <row r="1998" spans="1:14">
      <c r="A1998" s="6">
        <v>40371</v>
      </c>
      <c r="B1998" s="4">
        <v>2010</v>
      </c>
      <c r="C1998" s="6">
        <v>40359</v>
      </c>
      <c r="D1998" s="11">
        <v>1700</v>
      </c>
      <c r="E1998" s="11">
        <v>1740</v>
      </c>
      <c r="F1998" s="11">
        <v>1780</v>
      </c>
      <c r="G1998" s="11">
        <v>1820</v>
      </c>
      <c r="H1998" s="6">
        <v>40428</v>
      </c>
      <c r="I1998" s="11">
        <v>1574</v>
      </c>
      <c r="J1998" s="5"/>
      <c r="K1998" s="11"/>
      <c r="L1998" s="5"/>
      <c r="M1998" s="11"/>
      <c r="N1998" s="11"/>
    </row>
    <row r="1999" spans="1:14">
      <c r="A1999" s="6">
        <v>40368</v>
      </c>
      <c r="B1999" s="4">
        <v>2010</v>
      </c>
      <c r="C1999" s="6">
        <v>40358</v>
      </c>
      <c r="D1999" s="11">
        <v>1700</v>
      </c>
      <c r="E1999" s="11">
        <v>1740</v>
      </c>
      <c r="F1999" s="11">
        <v>1780</v>
      </c>
      <c r="G1999" s="11">
        <v>1820</v>
      </c>
      <c r="H1999" s="6">
        <v>40427</v>
      </c>
      <c r="I1999" s="11">
        <v>1574</v>
      </c>
      <c r="J1999" s="5"/>
      <c r="K1999" s="11"/>
      <c r="L1999" s="5"/>
      <c r="M1999" s="11"/>
      <c r="N1999" s="11"/>
    </row>
    <row r="2000" spans="1:14">
      <c r="A2000" s="6">
        <v>40367</v>
      </c>
      <c r="B2000" s="4">
        <v>2010</v>
      </c>
      <c r="C2000" s="6">
        <v>40357</v>
      </c>
      <c r="D2000" s="11">
        <v>1700</v>
      </c>
      <c r="E2000" s="11">
        <v>1740</v>
      </c>
      <c r="F2000" s="11">
        <v>1780</v>
      </c>
      <c r="G2000" s="11">
        <v>1820</v>
      </c>
      <c r="H2000" s="6">
        <v>40424</v>
      </c>
      <c r="I2000" s="11">
        <v>1574</v>
      </c>
      <c r="J2000" s="5"/>
      <c r="K2000" s="11"/>
      <c r="L2000" s="5"/>
      <c r="M2000" s="11"/>
      <c r="N2000" s="11"/>
    </row>
    <row r="2001" spans="1:14">
      <c r="A2001" s="6">
        <v>40366</v>
      </c>
      <c r="B2001" s="4">
        <v>2010</v>
      </c>
      <c r="C2001" s="6">
        <v>40354</v>
      </c>
      <c r="D2001" s="11">
        <v>1700</v>
      </c>
      <c r="E2001" s="11">
        <v>1740</v>
      </c>
      <c r="F2001" s="11">
        <v>1780</v>
      </c>
      <c r="G2001" s="11">
        <v>1820</v>
      </c>
      <c r="H2001" s="6">
        <v>40423</v>
      </c>
      <c r="I2001" s="11">
        <v>1574</v>
      </c>
      <c r="J2001" s="5"/>
      <c r="K2001" s="11"/>
      <c r="L2001" s="5"/>
      <c r="M2001" s="11"/>
      <c r="N2001" s="11"/>
    </row>
    <row r="2002" spans="1:14">
      <c r="A2002" s="6">
        <v>40365</v>
      </c>
      <c r="B2002" s="4">
        <v>2030</v>
      </c>
      <c r="C2002" s="6">
        <v>40353</v>
      </c>
      <c r="D2002" s="11">
        <v>1700</v>
      </c>
      <c r="E2002" s="11">
        <v>1740</v>
      </c>
      <c r="F2002" s="11">
        <v>1780</v>
      </c>
      <c r="G2002" s="11">
        <v>1820</v>
      </c>
      <c r="H2002" s="6">
        <v>40422</v>
      </c>
      <c r="I2002" s="11">
        <v>1574</v>
      </c>
      <c r="J2002" s="5"/>
      <c r="K2002" s="11"/>
      <c r="L2002" s="5"/>
      <c r="M2002" s="11"/>
      <c r="N2002" s="11"/>
    </row>
    <row r="2003" spans="1:14">
      <c r="A2003" s="6">
        <v>40364</v>
      </c>
      <c r="B2003" s="4">
        <v>2030</v>
      </c>
      <c r="C2003" s="6">
        <v>40352</v>
      </c>
      <c r="D2003" s="11">
        <v>1700</v>
      </c>
      <c r="E2003" s="11">
        <v>1740</v>
      </c>
      <c r="F2003" s="11">
        <v>1780</v>
      </c>
      <c r="G2003" s="11">
        <v>1820</v>
      </c>
      <c r="H2003" s="6">
        <v>40421</v>
      </c>
      <c r="I2003" s="11">
        <v>1574</v>
      </c>
      <c r="J2003" s="5"/>
      <c r="K2003" s="11"/>
      <c r="L2003" s="5"/>
      <c r="M2003" s="11"/>
      <c r="N2003" s="11"/>
    </row>
    <row r="2004" spans="1:14">
      <c r="A2004" s="6">
        <v>40361</v>
      </c>
      <c r="B2004" s="4">
        <v>2030</v>
      </c>
      <c r="C2004" s="6">
        <v>40351</v>
      </c>
      <c r="D2004" s="11">
        <v>1700</v>
      </c>
      <c r="E2004" s="11">
        <v>1740</v>
      </c>
      <c r="F2004" s="11">
        <v>1780</v>
      </c>
      <c r="G2004" s="11">
        <v>1820</v>
      </c>
      <c r="H2004" s="6">
        <v>40420</v>
      </c>
      <c r="I2004" s="11">
        <v>1563</v>
      </c>
      <c r="J2004" s="5"/>
      <c r="K2004" s="11"/>
      <c r="L2004" s="5"/>
      <c r="M2004" s="11"/>
      <c r="N2004" s="11"/>
    </row>
    <row r="2005" spans="1:14">
      <c r="A2005" s="6">
        <v>40360</v>
      </c>
      <c r="B2005" s="4">
        <v>2030</v>
      </c>
      <c r="C2005" s="6">
        <v>40350</v>
      </c>
      <c r="D2005" s="11">
        <v>1700</v>
      </c>
      <c r="E2005" s="11">
        <v>1740</v>
      </c>
      <c r="F2005" s="11">
        <v>1780</v>
      </c>
      <c r="G2005" s="11">
        <v>1820</v>
      </c>
      <c r="H2005" s="6">
        <v>40417</v>
      </c>
      <c r="I2005" s="11">
        <v>1590</v>
      </c>
      <c r="J2005" s="5"/>
      <c r="K2005" s="11"/>
      <c r="L2005" s="5"/>
      <c r="M2005" s="11"/>
      <c r="N2005" s="11"/>
    </row>
    <row r="2006" spans="1:14">
      <c r="A2006" s="6">
        <v>40359</v>
      </c>
      <c r="B2006" s="4">
        <v>2030</v>
      </c>
      <c r="C2006" s="6">
        <v>40347</v>
      </c>
      <c r="D2006" s="11">
        <v>1700</v>
      </c>
      <c r="E2006" s="11">
        <v>1740</v>
      </c>
      <c r="F2006" s="11">
        <v>1780</v>
      </c>
      <c r="G2006" s="11">
        <v>1820</v>
      </c>
      <c r="H2006" s="6">
        <v>40416</v>
      </c>
      <c r="I2006" s="11">
        <v>1590</v>
      </c>
      <c r="J2006" s="5"/>
      <c r="K2006" s="11"/>
      <c r="L2006" s="5"/>
      <c r="M2006" s="11"/>
      <c r="N2006" s="11"/>
    </row>
    <row r="2007" spans="1:14">
      <c r="A2007" s="6">
        <v>40358</v>
      </c>
      <c r="B2007" s="4">
        <v>2030</v>
      </c>
      <c r="C2007" s="6">
        <v>40346</v>
      </c>
      <c r="D2007" s="11">
        <v>1700</v>
      </c>
      <c r="E2007" s="11">
        <v>1740</v>
      </c>
      <c r="F2007" s="11">
        <v>1780</v>
      </c>
      <c r="G2007" s="11">
        <v>1820</v>
      </c>
      <c r="H2007" s="6">
        <v>40415</v>
      </c>
      <c r="I2007" s="11">
        <v>1571</v>
      </c>
      <c r="J2007" s="5"/>
      <c r="K2007" s="11"/>
      <c r="L2007" s="5"/>
      <c r="M2007" s="11"/>
      <c r="N2007" s="11"/>
    </row>
    <row r="2008" spans="1:14">
      <c r="A2008" s="6">
        <v>40357</v>
      </c>
      <c r="B2008" s="4">
        <v>2020</v>
      </c>
      <c r="C2008" s="6">
        <v>40340</v>
      </c>
      <c r="D2008" s="11">
        <v>1700</v>
      </c>
      <c r="E2008" s="11">
        <v>1740</v>
      </c>
      <c r="F2008" s="11">
        <v>1780</v>
      </c>
      <c r="G2008" s="11">
        <v>1820</v>
      </c>
      <c r="H2008" s="6">
        <v>40414</v>
      </c>
      <c r="I2008" s="11">
        <v>1590</v>
      </c>
      <c r="J2008" s="5"/>
      <c r="K2008" s="11"/>
      <c r="L2008" s="5"/>
      <c r="M2008" s="11"/>
      <c r="N2008" s="11"/>
    </row>
    <row r="2009" spans="1:14">
      <c r="A2009" s="6">
        <v>40354</v>
      </c>
      <c r="B2009" s="4">
        <v>2000</v>
      </c>
      <c r="C2009" s="6">
        <v>40339</v>
      </c>
      <c r="D2009" s="11">
        <v>1700</v>
      </c>
      <c r="E2009" s="11">
        <v>1740</v>
      </c>
      <c r="F2009" s="11">
        <v>1780</v>
      </c>
      <c r="G2009" s="11">
        <v>1820</v>
      </c>
      <c r="H2009" s="6">
        <v>40413</v>
      </c>
      <c r="I2009" s="11">
        <v>1590</v>
      </c>
      <c r="J2009" s="5"/>
      <c r="K2009" s="11"/>
      <c r="L2009" s="5"/>
      <c r="M2009" s="11"/>
      <c r="N2009" s="11"/>
    </row>
    <row r="2010" spans="1:14">
      <c r="A2010" s="6">
        <v>40353</v>
      </c>
      <c r="B2010" s="4">
        <v>2000</v>
      </c>
      <c r="C2010" s="6">
        <v>40338</v>
      </c>
      <c r="D2010" s="11">
        <v>1700</v>
      </c>
      <c r="E2010" s="11">
        <v>1740</v>
      </c>
      <c r="F2010" s="11">
        <v>1780</v>
      </c>
      <c r="G2010" s="11">
        <v>1820</v>
      </c>
      <c r="H2010" s="6">
        <v>40410</v>
      </c>
      <c r="I2010" s="11">
        <v>1590</v>
      </c>
      <c r="J2010" s="5"/>
      <c r="K2010" s="11"/>
      <c r="L2010" s="5"/>
      <c r="M2010" s="11"/>
      <c r="N2010" s="11"/>
    </row>
    <row r="2011" spans="1:14">
      <c r="A2011" s="6">
        <v>40352</v>
      </c>
      <c r="B2011" s="4">
        <v>1990</v>
      </c>
      <c r="C2011" s="6">
        <v>40337</v>
      </c>
      <c r="D2011" s="11">
        <v>1700</v>
      </c>
      <c r="E2011" s="11">
        <v>1740</v>
      </c>
      <c r="F2011" s="11">
        <v>1780</v>
      </c>
      <c r="G2011" s="11">
        <v>1820</v>
      </c>
      <c r="H2011" s="6">
        <v>40409</v>
      </c>
      <c r="I2011" s="11">
        <v>1587</v>
      </c>
      <c r="J2011" s="5"/>
      <c r="K2011" s="11"/>
      <c r="L2011" s="5"/>
      <c r="M2011" s="11"/>
      <c r="N2011" s="11"/>
    </row>
    <row r="2012" spans="1:14">
      <c r="A2012" s="6">
        <v>40351</v>
      </c>
      <c r="B2012" s="4">
        <v>1980</v>
      </c>
      <c r="C2012" s="6">
        <v>40336</v>
      </c>
      <c r="D2012" s="11">
        <v>1700</v>
      </c>
      <c r="E2012" s="11">
        <v>1740</v>
      </c>
      <c r="F2012" s="11">
        <v>1780</v>
      </c>
      <c r="G2012" s="11">
        <v>1820</v>
      </c>
      <c r="H2012" s="6">
        <v>40408</v>
      </c>
      <c r="I2012" s="11">
        <v>1580</v>
      </c>
      <c r="J2012" s="5"/>
      <c r="K2012" s="11"/>
      <c r="L2012" s="5"/>
      <c r="M2012" s="11"/>
      <c r="N2012" s="11"/>
    </row>
    <row r="2013" spans="1:14">
      <c r="A2013" s="6">
        <v>40350</v>
      </c>
      <c r="B2013" s="4">
        <v>1980</v>
      </c>
      <c r="C2013" s="6">
        <v>40333</v>
      </c>
      <c r="D2013" s="11">
        <v>1700</v>
      </c>
      <c r="E2013" s="11">
        <v>1740</v>
      </c>
      <c r="F2013" s="11">
        <v>1780</v>
      </c>
      <c r="G2013" s="11">
        <v>1820</v>
      </c>
      <c r="H2013" s="6">
        <v>40407</v>
      </c>
      <c r="I2013" s="11">
        <v>1580</v>
      </c>
      <c r="J2013" s="5"/>
      <c r="K2013" s="11"/>
      <c r="L2013" s="5"/>
      <c r="M2013" s="11"/>
      <c r="N2013" s="11"/>
    </row>
    <row r="2014" spans="1:14">
      <c r="A2014" s="6">
        <v>40347</v>
      </c>
      <c r="B2014" s="4">
        <v>1980</v>
      </c>
      <c r="C2014" s="6">
        <v>40332</v>
      </c>
      <c r="D2014" s="11">
        <v>1700</v>
      </c>
      <c r="E2014" s="11">
        <v>1740</v>
      </c>
      <c r="F2014" s="11">
        <v>1780</v>
      </c>
      <c r="G2014" s="11">
        <v>1820</v>
      </c>
      <c r="H2014" s="6">
        <v>40406</v>
      </c>
      <c r="I2014" s="11">
        <v>1575</v>
      </c>
      <c r="J2014" s="5"/>
      <c r="K2014" s="11"/>
      <c r="L2014" s="5"/>
      <c r="M2014" s="11"/>
      <c r="N2014" s="11"/>
    </row>
    <row r="2015" spans="1:14">
      <c r="A2015" s="6">
        <v>40346</v>
      </c>
      <c r="B2015" s="4">
        <v>1980</v>
      </c>
      <c r="C2015" s="6">
        <v>40331</v>
      </c>
      <c r="D2015" s="11">
        <v>1700</v>
      </c>
      <c r="E2015" s="11">
        <v>1740</v>
      </c>
      <c r="F2015" s="11">
        <v>1780</v>
      </c>
      <c r="G2015" s="11">
        <v>1820</v>
      </c>
      <c r="H2015" s="6">
        <v>40403</v>
      </c>
      <c r="I2015" s="11">
        <v>1561</v>
      </c>
      <c r="J2015" s="5"/>
      <c r="K2015" s="11"/>
      <c r="L2015" s="5"/>
      <c r="M2015" s="11"/>
      <c r="N2015" s="11"/>
    </row>
    <row r="2016" spans="1:14">
      <c r="A2016" s="6">
        <v>40340</v>
      </c>
      <c r="B2016" s="4">
        <v>1980</v>
      </c>
      <c r="C2016" s="6">
        <v>40330</v>
      </c>
      <c r="D2016" s="11">
        <v>1700</v>
      </c>
      <c r="E2016" s="11">
        <v>1740</v>
      </c>
      <c r="F2016" s="11">
        <v>1780</v>
      </c>
      <c r="G2016" s="11">
        <v>1820</v>
      </c>
      <c r="H2016" s="6">
        <v>40402</v>
      </c>
      <c r="I2016" s="11">
        <v>1561</v>
      </c>
      <c r="J2016" s="5"/>
      <c r="K2016" s="11"/>
      <c r="L2016" s="5"/>
      <c r="M2016" s="11"/>
      <c r="N2016" s="11"/>
    </row>
    <row r="2017" spans="1:14">
      <c r="A2017" s="6">
        <v>40339</v>
      </c>
      <c r="B2017" s="4">
        <v>1980</v>
      </c>
      <c r="C2017" s="6">
        <v>40329</v>
      </c>
      <c r="D2017" s="11">
        <v>1700</v>
      </c>
      <c r="E2017" s="11">
        <v>1740</v>
      </c>
      <c r="F2017" s="11">
        <v>1780</v>
      </c>
      <c r="G2017" s="11">
        <v>1820</v>
      </c>
      <c r="H2017" s="6">
        <v>40401</v>
      </c>
      <c r="I2017" s="11">
        <v>1561</v>
      </c>
      <c r="J2017" s="5"/>
      <c r="K2017" s="11"/>
      <c r="L2017" s="5"/>
      <c r="M2017" s="11"/>
      <c r="N2017" s="11"/>
    </row>
    <row r="2018" spans="1:14">
      <c r="A2018" s="6">
        <v>40338</v>
      </c>
      <c r="B2018" s="4">
        <v>1980</v>
      </c>
      <c r="C2018" s="6">
        <v>40326</v>
      </c>
      <c r="D2018" s="11">
        <v>1700</v>
      </c>
      <c r="E2018" s="11">
        <v>1740</v>
      </c>
      <c r="F2018" s="11">
        <v>1780</v>
      </c>
      <c r="G2018" s="11">
        <v>1820</v>
      </c>
      <c r="H2018" s="6">
        <v>40400</v>
      </c>
      <c r="I2018" s="11">
        <v>1561</v>
      </c>
      <c r="J2018" s="5"/>
      <c r="K2018" s="11"/>
      <c r="L2018" s="5"/>
      <c r="M2018" s="11"/>
      <c r="N2018" s="11"/>
    </row>
    <row r="2019" spans="1:14">
      <c r="A2019" s="6">
        <v>40337</v>
      </c>
      <c r="B2019" s="4">
        <v>1980</v>
      </c>
      <c r="C2019" s="6">
        <v>40325</v>
      </c>
      <c r="D2019" s="11">
        <v>1700</v>
      </c>
      <c r="E2019" s="11">
        <v>1740</v>
      </c>
      <c r="F2019" s="11">
        <v>1780</v>
      </c>
      <c r="G2019" s="11">
        <v>1820</v>
      </c>
      <c r="H2019" s="6">
        <v>40399</v>
      </c>
      <c r="I2019" s="11">
        <v>1561</v>
      </c>
      <c r="J2019" s="5"/>
      <c r="K2019" s="11"/>
      <c r="L2019" s="5"/>
      <c r="M2019" s="11"/>
      <c r="N2019" s="11"/>
    </row>
    <row r="2020" spans="1:14">
      <c r="A2020" s="6">
        <v>40336</v>
      </c>
      <c r="B2020" s="4">
        <v>1980</v>
      </c>
      <c r="C2020" s="6">
        <v>40324</v>
      </c>
      <c r="D2020" s="11">
        <v>1700</v>
      </c>
      <c r="E2020" s="11">
        <v>1740</v>
      </c>
      <c r="F2020" s="11">
        <v>1780</v>
      </c>
      <c r="G2020" s="11">
        <v>1820</v>
      </c>
      <c r="H2020" s="6">
        <v>40396</v>
      </c>
      <c r="I2020" s="11">
        <v>1535</v>
      </c>
      <c r="J2020" s="5"/>
      <c r="K2020" s="11"/>
      <c r="L2020" s="5"/>
      <c r="M2020" s="11"/>
      <c r="N2020" s="11"/>
    </row>
    <row r="2021" spans="1:14">
      <c r="A2021" s="6">
        <v>40333</v>
      </c>
      <c r="B2021" s="4">
        <v>1980</v>
      </c>
      <c r="H2021" s="6">
        <v>40395</v>
      </c>
      <c r="I2021" s="11">
        <v>1535</v>
      </c>
      <c r="J2021" s="5"/>
      <c r="K2021" s="11"/>
      <c r="L2021" s="5"/>
      <c r="M2021" s="11"/>
      <c r="N2021" s="11"/>
    </row>
    <row r="2022" spans="1:14">
      <c r="A2022" s="6">
        <v>40332</v>
      </c>
      <c r="B2022" s="4">
        <v>1980</v>
      </c>
      <c r="H2022" s="6">
        <v>40394</v>
      </c>
      <c r="I2022" s="11">
        <v>1544</v>
      </c>
      <c r="J2022" s="5"/>
      <c r="K2022" s="11"/>
      <c r="L2022" s="5"/>
      <c r="M2022" s="11"/>
      <c r="N2022" s="11"/>
    </row>
    <row r="2023" spans="1:14">
      <c r="A2023" s="6">
        <v>40331</v>
      </c>
      <c r="B2023" s="4">
        <v>1980</v>
      </c>
      <c r="H2023" s="6">
        <v>40393</v>
      </c>
      <c r="I2023" s="11">
        <v>1544</v>
      </c>
      <c r="J2023" s="5"/>
      <c r="K2023" s="11"/>
      <c r="L2023" s="5"/>
      <c r="M2023" s="11"/>
      <c r="N2023" s="11"/>
    </row>
    <row r="2024" spans="1:14">
      <c r="A2024" s="6">
        <v>40330</v>
      </c>
      <c r="B2024" s="4">
        <v>1980</v>
      </c>
      <c r="H2024" s="6">
        <v>40392</v>
      </c>
      <c r="I2024" s="11">
        <v>1544</v>
      </c>
      <c r="J2024" s="5"/>
      <c r="K2024" s="11"/>
      <c r="L2024" s="5"/>
      <c r="M2024" s="11"/>
      <c r="N2024" s="11"/>
    </row>
    <row r="2025" spans="1:14">
      <c r="A2025" s="6">
        <v>40329</v>
      </c>
      <c r="B2025" s="4">
        <v>1980</v>
      </c>
      <c r="H2025" s="6">
        <v>40389</v>
      </c>
      <c r="I2025" s="11">
        <v>1537</v>
      </c>
      <c r="J2025" s="5"/>
      <c r="K2025" s="11"/>
      <c r="L2025" s="5"/>
      <c r="M2025" s="11"/>
      <c r="N2025" s="11"/>
    </row>
    <row r="2026" spans="1:14">
      <c r="A2026" s="6">
        <v>40326</v>
      </c>
      <c r="B2026" s="4">
        <v>1960</v>
      </c>
      <c r="H2026" s="6">
        <v>40388</v>
      </c>
      <c r="I2026" s="11">
        <v>1537</v>
      </c>
      <c r="J2026" s="5"/>
      <c r="K2026" s="11"/>
      <c r="L2026" s="5"/>
      <c r="M2026" s="11"/>
      <c r="N2026" s="11"/>
    </row>
    <row r="2027" spans="1:14">
      <c r="A2027" s="6">
        <v>40325</v>
      </c>
      <c r="B2027" s="4">
        <v>1960</v>
      </c>
      <c r="H2027" s="6">
        <v>40387</v>
      </c>
      <c r="I2027" s="11">
        <v>1537</v>
      </c>
      <c r="J2027" s="5"/>
      <c r="K2027" s="11"/>
      <c r="L2027" s="5"/>
      <c r="M2027" s="11"/>
      <c r="N2027" s="11"/>
    </row>
    <row r="2028" spans="1:14">
      <c r="A2028" s="6">
        <v>40324</v>
      </c>
      <c r="B2028" s="4">
        <v>1960</v>
      </c>
      <c r="H2028" s="6">
        <v>40386</v>
      </c>
      <c r="I2028" s="11">
        <v>1537</v>
      </c>
      <c r="J2028" s="5"/>
      <c r="K2028" s="11"/>
      <c r="L2028" s="5"/>
      <c r="M2028" s="11"/>
      <c r="N2028" s="11"/>
    </row>
    <row r="2029" spans="1:14">
      <c r="A2029" s="6">
        <v>40323</v>
      </c>
      <c r="B2029" s="4">
        <v>1960</v>
      </c>
      <c r="H2029" s="6">
        <v>40385</v>
      </c>
      <c r="I2029" s="11">
        <v>1537</v>
      </c>
      <c r="J2029" s="5"/>
      <c r="K2029" s="11"/>
      <c r="L2029" s="5"/>
      <c r="M2029" s="11"/>
      <c r="N2029" s="11"/>
    </row>
    <row r="2030" spans="1:14">
      <c r="A2030" s="6">
        <v>40322</v>
      </c>
      <c r="B2030" s="4">
        <v>1960</v>
      </c>
      <c r="H2030" s="6">
        <v>40382</v>
      </c>
      <c r="I2030" s="11">
        <v>1530</v>
      </c>
      <c r="J2030" s="5"/>
      <c r="K2030" s="11"/>
      <c r="L2030" s="5"/>
      <c r="M2030" s="11"/>
      <c r="N2030" s="11"/>
    </row>
    <row r="2031" spans="1:14">
      <c r="A2031" s="6">
        <v>40319</v>
      </c>
      <c r="B2031" s="4">
        <v>1960</v>
      </c>
      <c r="H2031" s="6">
        <v>40381</v>
      </c>
      <c r="I2031" s="11">
        <v>1510</v>
      </c>
      <c r="J2031" s="5"/>
      <c r="K2031" s="11"/>
      <c r="L2031" s="5"/>
      <c r="M2031" s="11"/>
      <c r="N2031" s="11"/>
    </row>
    <row r="2032" spans="1:14">
      <c r="A2032" s="6">
        <v>40318</v>
      </c>
      <c r="B2032" s="4">
        <v>1960</v>
      </c>
      <c r="H2032" s="6">
        <v>40380</v>
      </c>
      <c r="I2032" s="11">
        <v>1530</v>
      </c>
      <c r="J2032" s="5"/>
      <c r="K2032" s="11"/>
      <c r="L2032" s="5"/>
      <c r="M2032" s="11"/>
      <c r="N2032" s="11"/>
    </row>
    <row r="2033" spans="1:14">
      <c r="A2033" s="6">
        <v>40317</v>
      </c>
      <c r="B2033" s="4">
        <v>1960</v>
      </c>
      <c r="H2033" s="6">
        <v>40379</v>
      </c>
      <c r="I2033" s="11">
        <v>1530</v>
      </c>
      <c r="J2033" s="5"/>
      <c r="K2033" s="11"/>
      <c r="L2033" s="5"/>
      <c r="M2033" s="11"/>
      <c r="N2033" s="11"/>
    </row>
    <row r="2034" spans="1:14">
      <c r="A2034" s="6">
        <v>40316</v>
      </c>
      <c r="B2034" s="4">
        <v>1960</v>
      </c>
      <c r="H2034" s="6">
        <v>40378</v>
      </c>
      <c r="I2034" s="11">
        <v>1532</v>
      </c>
      <c r="J2034" s="5"/>
      <c r="K2034" s="11"/>
      <c r="L2034" s="5"/>
      <c r="M2034" s="11"/>
      <c r="N2034" s="11"/>
    </row>
    <row r="2035" spans="1:14">
      <c r="A2035" s="6">
        <v>40315</v>
      </c>
      <c r="B2035" s="4">
        <v>1950</v>
      </c>
      <c r="H2035" s="6">
        <v>40375</v>
      </c>
      <c r="I2035" s="11">
        <v>1525</v>
      </c>
      <c r="J2035" s="5"/>
      <c r="K2035" s="11"/>
      <c r="L2035" s="5"/>
      <c r="M2035" s="11"/>
      <c r="N2035" s="11"/>
    </row>
    <row r="2036" spans="1:14">
      <c r="A2036" s="6">
        <v>40312</v>
      </c>
      <c r="B2036" s="4">
        <v>1950</v>
      </c>
      <c r="H2036" s="6">
        <v>40374</v>
      </c>
      <c r="I2036" s="11">
        <v>1525</v>
      </c>
      <c r="J2036" s="5"/>
      <c r="K2036" s="11"/>
      <c r="L2036" s="5"/>
      <c r="M2036" s="11"/>
      <c r="N2036" s="11"/>
    </row>
    <row r="2037" spans="1:14">
      <c r="A2037" s="6">
        <v>40311</v>
      </c>
      <c r="B2037" s="4">
        <v>1950</v>
      </c>
      <c r="H2037" s="6">
        <v>40373</v>
      </c>
      <c r="I2037" s="11">
        <v>1528</v>
      </c>
      <c r="J2037" s="5"/>
      <c r="K2037" s="11"/>
      <c r="L2037" s="5"/>
      <c r="M2037" s="11"/>
      <c r="N2037" s="11"/>
    </row>
    <row r="2038" spans="1:14">
      <c r="A2038" s="6">
        <v>40310</v>
      </c>
      <c r="B2038" s="4">
        <v>1920</v>
      </c>
      <c r="H2038" s="6">
        <v>40372</v>
      </c>
      <c r="I2038" s="11">
        <v>1528</v>
      </c>
      <c r="J2038" s="5"/>
      <c r="K2038" s="11"/>
      <c r="L2038" s="5"/>
      <c r="M2038" s="11"/>
      <c r="N2038" s="11"/>
    </row>
    <row r="2039" spans="1:14">
      <c r="A2039" s="6">
        <v>40309</v>
      </c>
      <c r="B2039" s="4">
        <v>1920</v>
      </c>
      <c r="H2039" s="6">
        <v>40371</v>
      </c>
      <c r="I2039" s="11">
        <v>1530</v>
      </c>
      <c r="J2039" s="5"/>
      <c r="K2039" s="11"/>
      <c r="L2039" s="5"/>
      <c r="M2039" s="11"/>
      <c r="N2039" s="11"/>
    </row>
    <row r="2040" spans="1:14">
      <c r="A2040" s="6">
        <v>40308</v>
      </c>
      <c r="B2040" s="4">
        <v>1930</v>
      </c>
      <c r="H2040" s="6">
        <v>40368</v>
      </c>
      <c r="I2040" s="11">
        <v>1530</v>
      </c>
      <c r="J2040" s="5"/>
      <c r="K2040" s="11"/>
      <c r="L2040" s="5"/>
      <c r="M2040" s="11"/>
      <c r="N2040" s="11"/>
    </row>
    <row r="2041" spans="1:14">
      <c r="A2041" s="6">
        <v>40305</v>
      </c>
      <c r="B2041" s="4">
        <v>1930</v>
      </c>
      <c r="H2041" s="6">
        <v>40367</v>
      </c>
      <c r="I2041" s="11">
        <v>1530</v>
      </c>
      <c r="J2041" s="5"/>
      <c r="K2041" s="11"/>
      <c r="L2041" s="5"/>
      <c r="M2041" s="11"/>
      <c r="N2041" s="11"/>
    </row>
    <row r="2042" spans="1:14">
      <c r="A2042" s="6">
        <v>40304</v>
      </c>
      <c r="B2042" s="4">
        <v>1930</v>
      </c>
      <c r="H2042" s="6">
        <v>40366</v>
      </c>
      <c r="I2042" s="11">
        <v>1530</v>
      </c>
      <c r="J2042" s="5"/>
      <c r="K2042" s="11"/>
      <c r="L2042" s="5"/>
      <c r="M2042" s="11"/>
      <c r="N2042" s="11"/>
    </row>
    <row r="2043" spans="1:14">
      <c r="A2043" s="6">
        <v>40303</v>
      </c>
      <c r="B2043" s="4">
        <v>1930</v>
      </c>
      <c r="H2043" s="6">
        <v>40365</v>
      </c>
      <c r="I2043" s="11">
        <v>1525</v>
      </c>
      <c r="J2043" s="5"/>
      <c r="K2043" s="11"/>
      <c r="L2043" s="5"/>
      <c r="M2043" s="11"/>
      <c r="N2043" s="11"/>
    </row>
    <row r="2044" spans="1:14">
      <c r="A2044" s="6">
        <v>40302</v>
      </c>
      <c r="B2044" s="4">
        <v>1930</v>
      </c>
      <c r="H2044" s="6">
        <v>40364</v>
      </c>
      <c r="I2044" s="11">
        <v>1538</v>
      </c>
      <c r="J2044" s="5"/>
      <c r="K2044" s="11"/>
      <c r="L2044" s="5"/>
      <c r="M2044" s="11"/>
      <c r="N2044" s="11"/>
    </row>
    <row r="2045" spans="1:14">
      <c r="A2045" s="6">
        <v>40298</v>
      </c>
      <c r="B2045" s="4">
        <v>1930</v>
      </c>
      <c r="H2045" s="6">
        <v>40361</v>
      </c>
      <c r="I2045" s="11">
        <v>1532</v>
      </c>
      <c r="J2045" s="5"/>
      <c r="K2045" s="11"/>
      <c r="L2045" s="5"/>
      <c r="M2045" s="11"/>
      <c r="N2045" s="11"/>
    </row>
    <row r="2046" spans="1:14">
      <c r="A2046" s="6">
        <v>40297</v>
      </c>
      <c r="B2046" s="4">
        <v>1940</v>
      </c>
      <c r="H2046" s="6">
        <v>40360</v>
      </c>
      <c r="I2046" s="11">
        <v>1532</v>
      </c>
      <c r="J2046" s="5"/>
      <c r="K2046" s="11"/>
      <c r="L2046" s="5"/>
      <c r="M2046" s="11"/>
      <c r="N2046" s="11"/>
    </row>
    <row r="2047" spans="1:14">
      <c r="A2047" s="6">
        <v>40296</v>
      </c>
      <c r="B2047" s="4">
        <v>1940</v>
      </c>
      <c r="H2047" s="6">
        <v>40359</v>
      </c>
      <c r="I2047" s="11">
        <v>1532</v>
      </c>
      <c r="J2047" s="5"/>
      <c r="K2047" s="11"/>
      <c r="L2047" s="5"/>
      <c r="M2047" s="11"/>
      <c r="N2047" s="11"/>
    </row>
    <row r="2048" spans="1:14">
      <c r="A2048" s="6">
        <v>40295</v>
      </c>
      <c r="B2048" s="4">
        <v>1950</v>
      </c>
      <c r="H2048" s="6">
        <v>40358</v>
      </c>
      <c r="I2048" s="11">
        <v>1532</v>
      </c>
      <c r="J2048" s="5"/>
      <c r="K2048" s="11"/>
      <c r="L2048" s="5"/>
      <c r="M2048" s="11"/>
      <c r="N2048" s="11"/>
    </row>
    <row r="2049" spans="1:14">
      <c r="A2049" s="6">
        <v>40294</v>
      </c>
      <c r="B2049" s="4">
        <v>1950</v>
      </c>
      <c r="H2049" s="6">
        <v>40357</v>
      </c>
      <c r="I2049" s="11">
        <v>1535</v>
      </c>
      <c r="J2049" s="5"/>
      <c r="K2049" s="11"/>
      <c r="L2049" s="5"/>
      <c r="M2049" s="11"/>
      <c r="N2049" s="11"/>
    </row>
    <row r="2050" spans="1:14">
      <c r="A2050" s="6">
        <v>40291</v>
      </c>
      <c r="B2050" s="4">
        <v>1960</v>
      </c>
      <c r="H2050" s="6">
        <v>40354</v>
      </c>
      <c r="I2050" s="11">
        <v>1532</v>
      </c>
      <c r="J2050" s="5"/>
      <c r="K2050" s="11"/>
      <c r="L2050" s="5"/>
      <c r="M2050" s="11"/>
      <c r="N2050" s="11"/>
    </row>
    <row r="2051" spans="1:14">
      <c r="A2051" s="6">
        <v>40290</v>
      </c>
      <c r="B2051" s="4">
        <v>1960</v>
      </c>
      <c r="H2051" s="6">
        <v>40353</v>
      </c>
      <c r="I2051" s="11">
        <v>1532</v>
      </c>
      <c r="J2051" s="5"/>
      <c r="K2051" s="11"/>
      <c r="L2051" s="5"/>
      <c r="M2051" s="11"/>
      <c r="N2051" s="11"/>
    </row>
    <row r="2052" spans="1:14">
      <c r="A2052" s="6">
        <v>40289</v>
      </c>
      <c r="B2052" s="4">
        <v>1970</v>
      </c>
      <c r="H2052" s="6">
        <v>40352</v>
      </c>
      <c r="I2052" s="11">
        <v>1542</v>
      </c>
      <c r="J2052" s="5"/>
      <c r="K2052" s="11"/>
      <c r="L2052" s="5"/>
      <c r="M2052" s="11"/>
      <c r="N2052" s="11"/>
    </row>
    <row r="2053" spans="1:14">
      <c r="A2053" s="6">
        <v>40288</v>
      </c>
      <c r="B2053" s="4">
        <v>1970</v>
      </c>
      <c r="H2053" s="6">
        <v>40351</v>
      </c>
      <c r="I2053" s="11">
        <v>1588</v>
      </c>
      <c r="J2053" s="5"/>
      <c r="K2053" s="11"/>
      <c r="L2053" s="5"/>
      <c r="M2053" s="11"/>
      <c r="N2053" s="11"/>
    </row>
    <row r="2054" spans="1:14">
      <c r="A2054" s="6">
        <v>40287</v>
      </c>
      <c r="B2054" s="4">
        <v>1980</v>
      </c>
      <c r="H2054" s="6">
        <v>40350</v>
      </c>
      <c r="I2054" s="11">
        <v>1600</v>
      </c>
      <c r="J2054" s="5"/>
      <c r="K2054" s="11"/>
      <c r="L2054" s="5"/>
      <c r="M2054" s="11"/>
      <c r="N2054" s="11"/>
    </row>
    <row r="2055" spans="1:14">
      <c r="A2055" s="6">
        <v>40284</v>
      </c>
      <c r="B2055" s="4">
        <v>1980</v>
      </c>
      <c r="H2055" s="6">
        <v>40347</v>
      </c>
      <c r="I2055" s="11">
        <v>1644</v>
      </c>
      <c r="J2055" s="5"/>
      <c r="K2055" s="11"/>
      <c r="L2055" s="5"/>
      <c r="M2055" s="11"/>
      <c r="N2055" s="11"/>
    </row>
    <row r="2056" spans="1:14">
      <c r="A2056" s="6">
        <v>40283</v>
      </c>
      <c r="B2056" s="4">
        <v>1980</v>
      </c>
      <c r="H2056" s="6">
        <v>40346</v>
      </c>
      <c r="I2056" s="11">
        <v>1655</v>
      </c>
      <c r="J2056" s="5"/>
      <c r="K2056" s="11"/>
      <c r="L2056" s="5"/>
      <c r="M2056" s="11"/>
      <c r="N2056" s="11"/>
    </row>
    <row r="2057" spans="1:14">
      <c r="A2057" s="6">
        <v>40282</v>
      </c>
      <c r="B2057" s="4">
        <v>2000</v>
      </c>
      <c r="H2057" s="6">
        <v>40342</v>
      </c>
      <c r="I2057" s="11">
        <v>1655</v>
      </c>
      <c r="J2057" s="5"/>
      <c r="K2057" s="11"/>
      <c r="L2057" s="5"/>
      <c r="M2057" s="11"/>
      <c r="N2057" s="11"/>
    </row>
    <row r="2058" spans="1:14">
      <c r="A2058" s="6">
        <v>40281</v>
      </c>
      <c r="B2058" s="4">
        <v>2000</v>
      </c>
      <c r="H2058" s="6">
        <v>40341</v>
      </c>
      <c r="I2058" s="11">
        <v>1662</v>
      </c>
      <c r="J2058" s="5"/>
      <c r="K2058" s="11"/>
      <c r="L2058" s="5"/>
      <c r="M2058" s="11"/>
      <c r="N2058" s="11"/>
    </row>
    <row r="2059" spans="1:14">
      <c r="A2059" s="6">
        <v>40280</v>
      </c>
      <c r="B2059" s="4">
        <v>2000</v>
      </c>
      <c r="H2059" s="6">
        <v>40340</v>
      </c>
      <c r="I2059" s="11">
        <v>1674</v>
      </c>
      <c r="J2059" s="5"/>
      <c r="K2059" s="11"/>
      <c r="L2059" s="5"/>
      <c r="M2059" s="11"/>
      <c r="N2059" s="11"/>
    </row>
    <row r="2060" spans="1:14">
      <c r="A2060" s="6">
        <v>40277</v>
      </c>
      <c r="B2060" s="4">
        <v>2000</v>
      </c>
      <c r="H2060" s="6">
        <v>40339</v>
      </c>
      <c r="I2060" s="11">
        <v>1674</v>
      </c>
      <c r="J2060" s="5"/>
      <c r="K2060" s="11"/>
      <c r="L2060" s="5"/>
      <c r="M2060" s="11"/>
      <c r="N2060" s="11"/>
    </row>
    <row r="2061" spans="1:14">
      <c r="A2061" s="6">
        <v>40276</v>
      </c>
      <c r="B2061" s="4">
        <v>2000</v>
      </c>
      <c r="H2061" s="6">
        <v>40338</v>
      </c>
      <c r="I2061" s="11">
        <v>1674</v>
      </c>
      <c r="J2061" s="5"/>
      <c r="K2061" s="11"/>
      <c r="L2061" s="5"/>
      <c r="M2061" s="11"/>
      <c r="N2061" s="11"/>
    </row>
    <row r="2062" spans="1:14">
      <c r="A2062" s="6">
        <v>40275</v>
      </c>
      <c r="B2062" s="4">
        <v>2000</v>
      </c>
      <c r="H2062" s="6">
        <v>40337</v>
      </c>
      <c r="I2062" s="11">
        <v>1674</v>
      </c>
      <c r="J2062" s="5"/>
      <c r="K2062" s="11"/>
      <c r="L2062" s="5"/>
      <c r="M2062" s="11"/>
      <c r="N2062" s="11"/>
    </row>
    <row r="2063" spans="1:14">
      <c r="A2063" s="6">
        <v>40274</v>
      </c>
      <c r="B2063" s="4">
        <v>2000</v>
      </c>
      <c r="H2063" s="6">
        <v>40336</v>
      </c>
      <c r="I2063" s="11">
        <v>1723</v>
      </c>
      <c r="J2063" s="5"/>
      <c r="K2063" s="11"/>
      <c r="L2063" s="5"/>
      <c r="M2063" s="11"/>
      <c r="N2063" s="11"/>
    </row>
    <row r="2064" spans="1:14">
      <c r="A2064" s="6">
        <v>40270</v>
      </c>
      <c r="B2064" s="4">
        <v>2010</v>
      </c>
      <c r="H2064" s="6">
        <v>40333</v>
      </c>
      <c r="I2064" s="11">
        <v>1753</v>
      </c>
      <c r="J2064" s="5"/>
      <c r="K2064" s="11"/>
      <c r="L2064" s="5"/>
      <c r="M2064" s="11"/>
      <c r="N2064" s="11"/>
    </row>
    <row r="2065" spans="1:14">
      <c r="A2065" s="6">
        <v>40269</v>
      </c>
      <c r="B2065" s="4">
        <v>2000</v>
      </c>
      <c r="H2065" s="6">
        <v>40332</v>
      </c>
      <c r="I2065" s="11">
        <v>1753</v>
      </c>
      <c r="J2065" s="5"/>
      <c r="K2065" s="11"/>
      <c r="L2065" s="5"/>
      <c r="M2065" s="11"/>
      <c r="N2065" s="11"/>
    </row>
    <row r="2066" spans="1:14">
      <c r="A2066" s="6">
        <v>40268</v>
      </c>
      <c r="B2066" s="4">
        <v>2000</v>
      </c>
      <c r="H2066" s="6">
        <v>40331</v>
      </c>
      <c r="I2066" s="11">
        <v>1753</v>
      </c>
      <c r="J2066" s="5"/>
      <c r="K2066" s="11"/>
      <c r="L2066" s="5"/>
      <c r="M2066" s="11"/>
      <c r="N2066" s="11"/>
    </row>
    <row r="2067" spans="1:14">
      <c r="A2067" s="6">
        <v>40267</v>
      </c>
      <c r="B2067" s="4">
        <v>2000</v>
      </c>
      <c r="H2067" s="6">
        <v>40330</v>
      </c>
      <c r="I2067" s="11">
        <v>1753</v>
      </c>
      <c r="J2067" s="5"/>
      <c r="K2067" s="11"/>
      <c r="L2067" s="5"/>
      <c r="M2067" s="11"/>
      <c r="N2067" s="11"/>
    </row>
    <row r="2068" spans="1:14">
      <c r="A2068" s="6">
        <v>40266</v>
      </c>
      <c r="B2068" s="4">
        <v>2000</v>
      </c>
      <c r="H2068" s="6">
        <v>40329</v>
      </c>
      <c r="I2068" s="11">
        <v>1753</v>
      </c>
      <c r="J2068" s="5"/>
      <c r="K2068" s="11"/>
      <c r="L2068" s="5"/>
      <c r="M2068" s="11"/>
      <c r="N2068" s="11"/>
    </row>
    <row r="2069" spans="1:14">
      <c r="A2069" s="6">
        <v>40263</v>
      </c>
      <c r="B2069" s="4">
        <v>1980</v>
      </c>
      <c r="H2069" s="6">
        <v>40326</v>
      </c>
      <c r="I2069" s="11">
        <v>1796</v>
      </c>
      <c r="J2069" s="5"/>
      <c r="K2069" s="11"/>
      <c r="L2069" s="5"/>
      <c r="M2069" s="11"/>
      <c r="N2069" s="11"/>
    </row>
    <row r="2070" spans="1:14">
      <c r="A2070" s="6">
        <v>40262</v>
      </c>
      <c r="B2070" s="4">
        <v>1980</v>
      </c>
      <c r="H2070" s="6">
        <v>40325</v>
      </c>
      <c r="I2070" s="11">
        <v>1796</v>
      </c>
      <c r="J2070" s="5"/>
      <c r="K2070" s="11"/>
      <c r="L2070" s="5"/>
      <c r="M2070" s="11"/>
      <c r="N2070" s="11"/>
    </row>
    <row r="2071" spans="1:14">
      <c r="A2071" s="6">
        <v>40261</v>
      </c>
      <c r="B2071" s="4">
        <v>1980</v>
      </c>
      <c r="H2071" s="6">
        <v>40324</v>
      </c>
      <c r="I2071" s="11">
        <v>1796</v>
      </c>
      <c r="J2071" s="5"/>
      <c r="K2071" s="11"/>
      <c r="L2071" s="5"/>
      <c r="M2071" s="11"/>
      <c r="N2071" s="11"/>
    </row>
    <row r="2072" spans="1:14">
      <c r="A2072" s="6">
        <v>40260</v>
      </c>
      <c r="B2072" s="4">
        <v>1970</v>
      </c>
      <c r="H2072" s="6">
        <v>40323</v>
      </c>
      <c r="I2072" s="11">
        <v>1803</v>
      </c>
      <c r="J2072" s="5"/>
      <c r="K2072" s="11"/>
      <c r="L2072" s="5"/>
      <c r="M2072" s="11"/>
      <c r="N2072" s="11"/>
    </row>
    <row r="2073" spans="1:14">
      <c r="A2073" s="6">
        <v>40259</v>
      </c>
      <c r="B2073" s="4">
        <v>1970</v>
      </c>
      <c r="H2073" s="6">
        <v>40322</v>
      </c>
      <c r="I2073" s="11">
        <v>1803</v>
      </c>
      <c r="J2073" s="5"/>
      <c r="K2073" s="11"/>
      <c r="L2073" s="5"/>
      <c r="M2073" s="11"/>
      <c r="N2073" s="11"/>
    </row>
    <row r="2074" spans="1:14">
      <c r="A2074" s="6">
        <v>40256</v>
      </c>
      <c r="B2074" s="4">
        <v>1970</v>
      </c>
      <c r="H2074" s="6">
        <v>40319</v>
      </c>
      <c r="I2074" s="11">
        <v>1820</v>
      </c>
      <c r="J2074" s="5"/>
      <c r="K2074" s="11"/>
      <c r="L2074" s="5"/>
      <c r="M2074" s="11"/>
      <c r="N2074" s="11"/>
    </row>
    <row r="2075" spans="1:14">
      <c r="A2075" s="6">
        <v>40255</v>
      </c>
      <c r="B2075" s="4">
        <v>1960</v>
      </c>
      <c r="H2075" s="6">
        <v>40318</v>
      </c>
      <c r="I2075" s="11">
        <v>1820</v>
      </c>
      <c r="J2075" s="5"/>
      <c r="K2075" s="11"/>
      <c r="L2075" s="5"/>
      <c r="M2075" s="11"/>
      <c r="N2075" s="11"/>
    </row>
    <row r="2076" spans="1:14">
      <c r="A2076" s="6">
        <v>40254</v>
      </c>
      <c r="B2076" s="4">
        <v>1960</v>
      </c>
      <c r="H2076" s="6">
        <v>40317</v>
      </c>
      <c r="I2076" s="11">
        <v>1820</v>
      </c>
      <c r="J2076" s="5"/>
      <c r="K2076" s="11"/>
      <c r="L2076" s="5"/>
      <c r="M2076" s="11"/>
      <c r="N2076" s="11"/>
    </row>
    <row r="2077" spans="1:14">
      <c r="A2077" s="6">
        <v>40253</v>
      </c>
      <c r="B2077" s="4">
        <v>1960</v>
      </c>
      <c r="H2077" s="6">
        <v>40316</v>
      </c>
      <c r="I2077" s="11">
        <v>1836</v>
      </c>
      <c r="J2077" s="5"/>
      <c r="K2077" s="11"/>
      <c r="L2077" s="5"/>
      <c r="M2077" s="11"/>
      <c r="N2077" s="11"/>
    </row>
    <row r="2078" spans="1:14">
      <c r="A2078" s="6">
        <v>40252</v>
      </c>
      <c r="B2078" s="4">
        <v>1960</v>
      </c>
      <c r="H2078" s="6">
        <v>40315</v>
      </c>
      <c r="I2078" s="11">
        <v>1836</v>
      </c>
      <c r="J2078" s="5"/>
      <c r="K2078" s="11"/>
      <c r="L2078" s="5"/>
      <c r="M2078" s="11"/>
      <c r="N2078" s="11"/>
    </row>
    <row r="2079" spans="1:14">
      <c r="A2079" s="6">
        <v>40249</v>
      </c>
      <c r="B2079" s="4">
        <v>1950</v>
      </c>
      <c r="H2079" s="6">
        <v>40312</v>
      </c>
      <c r="I2079" s="11">
        <v>1836</v>
      </c>
      <c r="J2079" s="5"/>
      <c r="K2079" s="11"/>
      <c r="L2079" s="5"/>
      <c r="M2079" s="11"/>
      <c r="N2079" s="11"/>
    </row>
    <row r="2080" spans="1:14">
      <c r="A2080" s="6">
        <v>40248</v>
      </c>
      <c r="B2080" s="4">
        <v>1940</v>
      </c>
      <c r="H2080" s="6">
        <v>40311</v>
      </c>
      <c r="I2080" s="11">
        <v>1836</v>
      </c>
      <c r="J2080" s="5"/>
      <c r="K2080" s="11"/>
      <c r="L2080" s="5"/>
      <c r="M2080" s="11"/>
      <c r="N2080" s="11"/>
    </row>
    <row r="2081" spans="1:14">
      <c r="A2081" s="6">
        <v>40247</v>
      </c>
      <c r="B2081" s="4">
        <v>1940</v>
      </c>
      <c r="H2081" s="6">
        <v>40310</v>
      </c>
      <c r="I2081" s="11">
        <v>1836</v>
      </c>
      <c r="J2081" s="5"/>
      <c r="K2081" s="11"/>
      <c r="L2081" s="5"/>
      <c r="M2081" s="11"/>
      <c r="N2081" s="11"/>
    </row>
    <row r="2082" spans="1:14">
      <c r="A2082" s="6">
        <v>40246</v>
      </c>
      <c r="B2082" s="4">
        <v>1940</v>
      </c>
      <c r="H2082" s="6">
        <v>40309</v>
      </c>
      <c r="I2082" s="11">
        <v>1836</v>
      </c>
      <c r="J2082" s="5"/>
      <c r="K2082" s="11"/>
      <c r="L2082" s="5"/>
      <c r="M2082" s="11"/>
      <c r="N2082" s="11"/>
    </row>
    <row r="2083" spans="1:14">
      <c r="A2083" s="6">
        <v>40245</v>
      </c>
      <c r="B2083" s="4">
        <v>1940</v>
      </c>
      <c r="H2083" s="6">
        <v>40308</v>
      </c>
      <c r="I2083" s="11">
        <v>1836</v>
      </c>
      <c r="J2083" s="5"/>
      <c r="K2083" s="11"/>
      <c r="L2083" s="5"/>
      <c r="M2083" s="11"/>
      <c r="N2083" s="11"/>
    </row>
    <row r="2084" spans="1:14">
      <c r="A2084" s="6">
        <v>40242</v>
      </c>
      <c r="B2084" s="4">
        <v>1940</v>
      </c>
      <c r="H2084" s="6">
        <v>40305</v>
      </c>
      <c r="I2084" s="11">
        <v>1836</v>
      </c>
      <c r="J2084" s="5"/>
      <c r="K2084" s="11"/>
      <c r="L2084" s="5"/>
      <c r="M2084" s="11"/>
      <c r="N2084" s="11"/>
    </row>
    <row r="2085" spans="1:14">
      <c r="A2085" s="6">
        <v>40241</v>
      </c>
      <c r="B2085" s="4">
        <v>1940</v>
      </c>
      <c r="H2085" s="6">
        <v>40304</v>
      </c>
      <c r="I2085" s="11">
        <v>1836</v>
      </c>
      <c r="J2085" s="5"/>
      <c r="K2085" s="11"/>
      <c r="L2085" s="5"/>
      <c r="M2085" s="11"/>
      <c r="N2085" s="11"/>
    </row>
    <row r="2086" spans="1:14">
      <c r="A2086" s="6">
        <v>40240</v>
      </c>
      <c r="B2086" s="4">
        <v>1940</v>
      </c>
      <c r="H2086" s="6">
        <v>40303</v>
      </c>
      <c r="I2086" s="11">
        <v>1836</v>
      </c>
      <c r="J2086" s="5"/>
      <c r="K2086" s="11"/>
      <c r="L2086" s="5"/>
      <c r="M2086" s="11"/>
      <c r="N2086" s="11"/>
    </row>
    <row r="2087" spans="1:14">
      <c r="A2087" s="6">
        <v>40239</v>
      </c>
      <c r="B2087" s="4">
        <v>1940</v>
      </c>
      <c r="H2087" s="6">
        <v>40297</v>
      </c>
      <c r="I2087" s="11">
        <v>1820</v>
      </c>
      <c r="J2087" s="5"/>
      <c r="K2087" s="11"/>
      <c r="L2087" s="5"/>
      <c r="M2087" s="11"/>
      <c r="N2087" s="11"/>
    </row>
    <row r="2088" spans="1:14">
      <c r="A2088" s="6">
        <v>40238</v>
      </c>
      <c r="B2088" s="4">
        <v>1940</v>
      </c>
      <c r="H2088" s="6">
        <v>40296</v>
      </c>
      <c r="I2088" s="11">
        <v>1820</v>
      </c>
      <c r="J2088" s="5"/>
      <c r="K2088" s="11"/>
      <c r="L2088" s="5"/>
      <c r="M2088" s="11"/>
      <c r="N2088" s="11"/>
    </row>
    <row r="2089" spans="1:14">
      <c r="A2089" s="6">
        <v>40235</v>
      </c>
      <c r="B2089" s="4">
        <v>1940</v>
      </c>
      <c r="H2089" s="6">
        <v>40295</v>
      </c>
      <c r="I2089" s="11">
        <v>1820</v>
      </c>
      <c r="J2089" s="5"/>
      <c r="K2089" s="11"/>
      <c r="L2089" s="5"/>
      <c r="M2089" s="11"/>
      <c r="N2089" s="11"/>
    </row>
    <row r="2090" spans="1:14">
      <c r="A2090" s="6">
        <v>40234</v>
      </c>
      <c r="B2090" s="4">
        <v>1930</v>
      </c>
      <c r="H2090" s="6">
        <v>40294</v>
      </c>
      <c r="I2090" s="11">
        <v>1820</v>
      </c>
      <c r="J2090" s="5"/>
      <c r="K2090" s="11"/>
      <c r="L2090" s="5"/>
      <c r="M2090" s="11"/>
      <c r="N2090" s="11"/>
    </row>
    <row r="2091" spans="1:14">
      <c r="A2091" s="6">
        <v>40233</v>
      </c>
      <c r="B2091" s="4">
        <v>1930</v>
      </c>
      <c r="H2091" s="6">
        <v>40291</v>
      </c>
      <c r="I2091" s="11">
        <v>1820</v>
      </c>
      <c r="J2091" s="5"/>
      <c r="K2091" s="11"/>
      <c r="L2091" s="5"/>
      <c r="M2091" s="11"/>
      <c r="N2091" s="11"/>
    </row>
    <row r="2092" spans="1:14">
      <c r="A2092" s="6">
        <v>40232</v>
      </c>
      <c r="B2092" s="4">
        <v>1930</v>
      </c>
      <c r="H2092" s="6">
        <v>40290</v>
      </c>
      <c r="I2092" s="11">
        <v>1820</v>
      </c>
      <c r="J2092" s="5"/>
      <c r="K2092" s="11"/>
      <c r="L2092" s="5"/>
      <c r="M2092" s="11"/>
      <c r="N2092" s="11"/>
    </row>
    <row r="2093" spans="1:14">
      <c r="A2093" s="6">
        <v>40231</v>
      </c>
      <c r="B2093" s="4">
        <v>1930</v>
      </c>
      <c r="H2093" s="6">
        <v>40289</v>
      </c>
      <c r="I2093" s="11">
        <v>1820</v>
      </c>
      <c r="J2093" s="5"/>
      <c r="K2093" s="11"/>
      <c r="L2093" s="5"/>
      <c r="M2093" s="11"/>
      <c r="N2093" s="11"/>
    </row>
    <row r="2094" spans="1:14">
      <c r="A2094" s="6">
        <v>40221</v>
      </c>
      <c r="B2094" s="4">
        <v>1930</v>
      </c>
      <c r="H2094" s="6">
        <v>40288</v>
      </c>
      <c r="I2094" s="11">
        <v>1820</v>
      </c>
      <c r="J2094" s="5"/>
      <c r="K2094" s="11"/>
      <c r="L2094" s="5"/>
      <c r="M2094" s="11"/>
      <c r="N2094" s="11"/>
    </row>
    <row r="2095" spans="1:14">
      <c r="A2095" s="6">
        <v>40220</v>
      </c>
      <c r="B2095" s="4">
        <v>1930</v>
      </c>
      <c r="H2095" s="6">
        <v>40287</v>
      </c>
      <c r="I2095" s="11">
        <v>1820</v>
      </c>
      <c r="J2095" s="5"/>
      <c r="K2095" s="11"/>
      <c r="L2095" s="5"/>
      <c r="M2095" s="11"/>
      <c r="N2095" s="11"/>
    </row>
    <row r="2096" spans="1:14">
      <c r="A2096" s="6">
        <v>40219</v>
      </c>
      <c r="B2096" s="4">
        <v>1940</v>
      </c>
      <c r="H2096" s="6">
        <v>40284</v>
      </c>
      <c r="I2096" s="11">
        <v>1820</v>
      </c>
      <c r="J2096" s="5"/>
      <c r="K2096" s="11"/>
      <c r="L2096" s="5"/>
      <c r="M2096" s="11"/>
      <c r="N2096" s="11"/>
    </row>
    <row r="2097" spans="1:14">
      <c r="A2097" s="6">
        <v>40218</v>
      </c>
      <c r="B2097" s="4">
        <v>1920</v>
      </c>
      <c r="H2097" s="6">
        <v>40283</v>
      </c>
      <c r="I2097" s="11">
        <v>1820</v>
      </c>
      <c r="J2097" s="5"/>
      <c r="K2097" s="11"/>
      <c r="L2097" s="5"/>
      <c r="M2097" s="11"/>
      <c r="N2097" s="11"/>
    </row>
    <row r="2098" spans="1:14">
      <c r="A2098" s="6">
        <v>40217</v>
      </c>
      <c r="B2098" s="4">
        <v>1910</v>
      </c>
      <c r="H2098" s="6">
        <v>40282</v>
      </c>
      <c r="I2098" s="11">
        <v>1820</v>
      </c>
      <c r="J2098" s="5"/>
      <c r="K2098" s="11"/>
      <c r="L2098" s="5"/>
      <c r="M2098" s="11"/>
      <c r="N2098" s="11"/>
    </row>
    <row r="2099" spans="1:14">
      <c r="A2099" s="6">
        <v>40214</v>
      </c>
      <c r="B2099" s="4">
        <v>1910</v>
      </c>
      <c r="H2099" s="6">
        <v>40281</v>
      </c>
      <c r="I2099" s="11">
        <v>1820</v>
      </c>
      <c r="J2099" s="5"/>
      <c r="K2099" s="11"/>
      <c r="L2099" s="5"/>
      <c r="M2099" s="11"/>
      <c r="N2099" s="11"/>
    </row>
    <row r="2100" spans="1:14">
      <c r="A2100" s="6">
        <v>40213</v>
      </c>
      <c r="B2100" s="4">
        <v>1910</v>
      </c>
      <c r="H2100" s="6">
        <v>40280</v>
      </c>
      <c r="I2100" s="11">
        <v>1820</v>
      </c>
      <c r="J2100" s="5"/>
      <c r="K2100" s="11"/>
      <c r="L2100" s="5"/>
      <c r="M2100" s="11"/>
      <c r="N2100" s="11"/>
    </row>
    <row r="2101" spans="1:14">
      <c r="A2101" s="6">
        <v>40212</v>
      </c>
      <c r="B2101" s="4">
        <v>1910</v>
      </c>
      <c r="H2101" s="6">
        <v>40277</v>
      </c>
      <c r="I2101" s="11">
        <v>1793</v>
      </c>
      <c r="J2101" s="5"/>
      <c r="K2101" s="11"/>
      <c r="L2101" s="5"/>
      <c r="M2101" s="11"/>
      <c r="N2101" s="11"/>
    </row>
    <row r="2102" spans="1:14">
      <c r="A2102" s="6">
        <v>40211</v>
      </c>
      <c r="B2102" s="4">
        <v>1900</v>
      </c>
      <c r="H2102" s="6">
        <v>40275</v>
      </c>
      <c r="I2102" s="11">
        <v>1793</v>
      </c>
      <c r="J2102" s="5"/>
      <c r="K2102" s="11"/>
      <c r="L2102" s="5"/>
      <c r="M2102" s="11"/>
      <c r="N2102" s="11"/>
    </row>
    <row r="2103" spans="1:14">
      <c r="A2103" s="6">
        <v>40210</v>
      </c>
      <c r="B2103" s="4">
        <v>1900</v>
      </c>
      <c r="H2103" s="6">
        <v>40274</v>
      </c>
      <c r="I2103" s="11">
        <v>1776</v>
      </c>
      <c r="J2103" s="5"/>
      <c r="K2103" s="11"/>
      <c r="L2103" s="5"/>
      <c r="M2103" s="11"/>
      <c r="N2103" s="11"/>
    </row>
    <row r="2104" spans="1:14">
      <c r="A2104" s="6">
        <v>40207</v>
      </c>
      <c r="B2104" s="4">
        <v>1910</v>
      </c>
      <c r="H2104" s="6">
        <v>40270</v>
      </c>
      <c r="I2104" s="11">
        <v>1760</v>
      </c>
      <c r="J2104" s="5"/>
      <c r="K2104" s="11"/>
      <c r="L2104" s="5"/>
      <c r="M2104" s="11"/>
      <c r="N2104" s="11"/>
    </row>
    <row r="2105" spans="1:14">
      <c r="A2105" s="6">
        <v>40206</v>
      </c>
      <c r="B2105" s="4">
        <v>1900</v>
      </c>
      <c r="H2105" s="6">
        <v>40269</v>
      </c>
      <c r="I2105" s="11">
        <v>1760</v>
      </c>
      <c r="J2105" s="5"/>
      <c r="K2105" s="11"/>
      <c r="L2105" s="5"/>
      <c r="M2105" s="11"/>
      <c r="N2105" s="11"/>
    </row>
    <row r="2106" spans="1:14">
      <c r="A2106" s="6">
        <v>40205</v>
      </c>
      <c r="B2106" s="4">
        <v>1900</v>
      </c>
      <c r="H2106" s="6">
        <v>40268</v>
      </c>
      <c r="I2106" s="11">
        <v>1760</v>
      </c>
      <c r="J2106" s="5"/>
      <c r="K2106" s="11"/>
      <c r="L2106" s="5"/>
      <c r="M2106" s="11"/>
      <c r="N2106" s="11"/>
    </row>
    <row r="2107" spans="1:14">
      <c r="A2107" s="6">
        <v>40204</v>
      </c>
      <c r="B2107" s="4">
        <v>1900</v>
      </c>
      <c r="H2107" s="6">
        <v>40267</v>
      </c>
      <c r="I2107" s="11">
        <v>1760</v>
      </c>
      <c r="J2107" s="5"/>
      <c r="K2107" s="11"/>
      <c r="L2107" s="5"/>
      <c r="M2107" s="11"/>
      <c r="N2107" s="11"/>
    </row>
    <row r="2108" spans="1:14">
      <c r="A2108" s="6">
        <v>40203</v>
      </c>
      <c r="B2108" s="4">
        <v>1880</v>
      </c>
      <c r="H2108" s="6">
        <v>40266</v>
      </c>
      <c r="I2108" s="11">
        <v>1760</v>
      </c>
      <c r="J2108" s="5"/>
      <c r="K2108" s="11"/>
      <c r="L2108" s="5"/>
      <c r="M2108" s="11"/>
      <c r="N2108" s="11"/>
    </row>
    <row r="2109" spans="1:14">
      <c r="A2109" s="6">
        <v>40200</v>
      </c>
      <c r="B2109" s="4">
        <v>1880</v>
      </c>
      <c r="H2109" s="6">
        <v>40263</v>
      </c>
      <c r="I2109" s="11">
        <v>1760</v>
      </c>
      <c r="J2109" s="5"/>
      <c r="K2109" s="11"/>
      <c r="L2109" s="5"/>
      <c r="M2109" s="11"/>
      <c r="N2109" s="11"/>
    </row>
    <row r="2110" spans="1:14">
      <c r="A2110" s="6">
        <v>40199</v>
      </c>
      <c r="B2110" s="4">
        <v>1880</v>
      </c>
      <c r="H2110" s="6">
        <v>40262</v>
      </c>
      <c r="I2110" s="11">
        <v>1760</v>
      </c>
      <c r="J2110" s="5"/>
      <c r="K2110" s="11"/>
      <c r="L2110" s="5"/>
      <c r="M2110" s="11"/>
      <c r="N2110" s="11"/>
    </row>
    <row r="2111" spans="1:14">
      <c r="A2111" s="6">
        <v>40198</v>
      </c>
      <c r="B2111" s="4">
        <v>1870</v>
      </c>
      <c r="H2111" s="6">
        <v>40261</v>
      </c>
      <c r="I2111" s="11">
        <v>1760</v>
      </c>
      <c r="J2111" s="5"/>
      <c r="K2111" s="11"/>
      <c r="L2111" s="5"/>
      <c r="M2111" s="11"/>
      <c r="N2111" s="11"/>
    </row>
    <row r="2112" spans="1:14">
      <c r="A2112" s="6">
        <v>40197</v>
      </c>
      <c r="B2112" s="4">
        <v>1860</v>
      </c>
      <c r="H2112" s="6">
        <v>40260</v>
      </c>
      <c r="I2112" s="11">
        <v>1760</v>
      </c>
      <c r="J2112" s="5"/>
      <c r="K2112" s="11"/>
      <c r="L2112" s="5"/>
      <c r="M2112" s="11"/>
      <c r="N2112" s="11"/>
    </row>
    <row r="2113" spans="1:14">
      <c r="A2113" s="6">
        <v>40196</v>
      </c>
      <c r="B2113" s="4">
        <v>1860</v>
      </c>
      <c r="H2113" s="6">
        <v>40259</v>
      </c>
      <c r="I2113" s="11">
        <v>1760</v>
      </c>
      <c r="J2113" s="5"/>
      <c r="K2113" s="11"/>
      <c r="L2113" s="5"/>
      <c r="M2113" s="11"/>
      <c r="N2113" s="11"/>
    </row>
    <row r="2114" spans="1:14">
      <c r="A2114" s="6">
        <v>40193</v>
      </c>
      <c r="B2114" s="4">
        <v>1860</v>
      </c>
      <c r="H2114" s="6">
        <v>40256</v>
      </c>
      <c r="I2114" s="11">
        <v>1773</v>
      </c>
      <c r="J2114" s="5"/>
      <c r="K2114" s="11"/>
      <c r="L2114" s="5"/>
      <c r="M2114" s="11"/>
      <c r="N2114" s="11"/>
    </row>
    <row r="2115" spans="1:14">
      <c r="A2115" s="6">
        <v>40192</v>
      </c>
      <c r="B2115" s="4">
        <v>1860</v>
      </c>
      <c r="H2115" s="6">
        <v>40255</v>
      </c>
      <c r="I2115" s="11">
        <v>1790</v>
      </c>
      <c r="J2115" s="5"/>
      <c r="K2115" s="11"/>
      <c r="L2115" s="5"/>
      <c r="M2115" s="11"/>
      <c r="N2115" s="11"/>
    </row>
    <row r="2116" spans="1:14">
      <c r="A2116" s="6">
        <v>40191</v>
      </c>
      <c r="B2116" s="4">
        <v>1820</v>
      </c>
      <c r="H2116" s="6">
        <v>40254</v>
      </c>
      <c r="I2116" s="11">
        <v>1790</v>
      </c>
      <c r="J2116" s="5"/>
      <c r="K2116" s="11"/>
      <c r="L2116" s="5"/>
      <c r="M2116" s="11"/>
      <c r="N2116" s="11"/>
    </row>
    <row r="2117" spans="1:14">
      <c r="A2117" s="6">
        <v>40190</v>
      </c>
      <c r="B2117" s="4">
        <v>1820</v>
      </c>
      <c r="H2117" s="6">
        <v>40253</v>
      </c>
      <c r="I2117" s="11">
        <v>1790</v>
      </c>
      <c r="J2117" s="5"/>
      <c r="K2117" s="11"/>
      <c r="L2117" s="5"/>
      <c r="M2117" s="11"/>
      <c r="N2117" s="11"/>
    </row>
    <row r="2118" spans="1:14">
      <c r="A2118" s="6">
        <v>40189</v>
      </c>
      <c r="B2118" s="4">
        <v>1820</v>
      </c>
      <c r="H2118" s="6">
        <v>40252</v>
      </c>
      <c r="I2118" s="11">
        <v>1790</v>
      </c>
      <c r="J2118" s="5"/>
      <c r="K2118" s="11"/>
      <c r="L2118" s="5"/>
      <c r="M2118" s="11"/>
      <c r="N2118" s="11"/>
    </row>
    <row r="2119" spans="1:14">
      <c r="A2119" s="6">
        <v>40186</v>
      </c>
      <c r="B2119" s="4">
        <v>1820</v>
      </c>
      <c r="H2119" s="6">
        <v>40249</v>
      </c>
      <c r="I2119" s="11">
        <v>1793</v>
      </c>
      <c r="J2119" s="5"/>
      <c r="K2119" s="11"/>
      <c r="L2119" s="5"/>
      <c r="M2119" s="11"/>
      <c r="N2119" s="11"/>
    </row>
    <row r="2120" spans="1:14">
      <c r="A2120" s="6">
        <v>40185</v>
      </c>
      <c r="B2120" s="4">
        <v>1820</v>
      </c>
      <c r="H2120" s="6">
        <v>40248</v>
      </c>
      <c r="I2120" s="11">
        <v>1793</v>
      </c>
      <c r="J2120" s="5"/>
      <c r="K2120" s="11"/>
      <c r="L2120" s="5"/>
      <c r="M2120" s="11"/>
      <c r="N2120" s="11"/>
    </row>
    <row r="2121" spans="1:14">
      <c r="A2121" s="6">
        <v>40184</v>
      </c>
      <c r="B2121" s="4">
        <v>1820</v>
      </c>
      <c r="H2121" s="6">
        <v>40247</v>
      </c>
      <c r="I2121" s="11">
        <v>1793</v>
      </c>
      <c r="J2121" s="5"/>
      <c r="K2121" s="11"/>
      <c r="L2121" s="5"/>
      <c r="M2121" s="11"/>
      <c r="N2121" s="11"/>
    </row>
    <row r="2122" spans="1:14">
      <c r="A2122" s="6">
        <v>40183</v>
      </c>
      <c r="B2122" s="4">
        <v>1820</v>
      </c>
      <c r="H2122" s="6">
        <v>40246</v>
      </c>
      <c r="I2122" s="11">
        <v>1793</v>
      </c>
      <c r="J2122" s="5"/>
      <c r="K2122" s="11"/>
      <c r="L2122" s="5"/>
      <c r="M2122" s="11"/>
      <c r="N2122" s="11"/>
    </row>
    <row r="2123" spans="1:14">
      <c r="A2123" s="6">
        <v>40182</v>
      </c>
      <c r="B2123" s="4">
        <v>1820</v>
      </c>
      <c r="H2123" s="6">
        <v>40245</v>
      </c>
      <c r="I2123" s="11">
        <v>1793</v>
      </c>
      <c r="J2123" s="5"/>
      <c r="K2123" s="11"/>
      <c r="L2123" s="5"/>
      <c r="M2123" s="11"/>
      <c r="N2123" s="11"/>
    </row>
    <row r="2124" spans="1:14">
      <c r="A2124" s="6">
        <v>40178</v>
      </c>
      <c r="B2124" s="4">
        <v>1820</v>
      </c>
      <c r="H2124" s="6">
        <v>40242</v>
      </c>
      <c r="I2124" s="11">
        <v>1793</v>
      </c>
      <c r="J2124" s="5"/>
      <c r="K2124" s="11"/>
      <c r="L2124" s="5"/>
      <c r="M2124" s="11"/>
      <c r="N2124" s="11"/>
    </row>
    <row r="2125" spans="1:14">
      <c r="A2125" s="6">
        <v>40177</v>
      </c>
      <c r="B2125" s="4">
        <v>1820</v>
      </c>
      <c r="H2125" s="6">
        <v>40241</v>
      </c>
      <c r="I2125" s="11">
        <v>1793</v>
      </c>
      <c r="J2125" s="5"/>
      <c r="K2125" s="11"/>
      <c r="L2125" s="5"/>
      <c r="M2125" s="11"/>
      <c r="N2125" s="11"/>
    </row>
    <row r="2126" spans="1:14">
      <c r="A2126" s="6">
        <v>40176</v>
      </c>
      <c r="B2126" s="4">
        <v>1820</v>
      </c>
      <c r="H2126" s="6">
        <v>40240</v>
      </c>
      <c r="I2126" s="11">
        <v>1793</v>
      </c>
      <c r="J2126" s="5"/>
      <c r="K2126" s="11"/>
      <c r="L2126" s="5"/>
      <c r="M2126" s="11"/>
      <c r="N2126" s="11"/>
    </row>
    <row r="2127" spans="1:14">
      <c r="A2127" s="6">
        <v>40175</v>
      </c>
      <c r="B2127" s="4">
        <v>1820</v>
      </c>
      <c r="H2127" s="6">
        <v>40239</v>
      </c>
      <c r="I2127" s="11">
        <v>1793</v>
      </c>
      <c r="J2127" s="5"/>
      <c r="K2127" s="11"/>
      <c r="L2127" s="5"/>
      <c r="M2127" s="11"/>
      <c r="N2127" s="11"/>
    </row>
    <row r="2128" spans="1:14">
      <c r="A2128" s="6">
        <v>40172</v>
      </c>
      <c r="B2128" s="4">
        <v>1820</v>
      </c>
      <c r="H2128" s="6">
        <v>40238</v>
      </c>
      <c r="I2128" s="11">
        <v>1793</v>
      </c>
      <c r="J2128" s="5"/>
      <c r="K2128" s="11"/>
      <c r="L2128" s="5"/>
      <c r="M2128" s="11"/>
      <c r="N2128" s="11"/>
    </row>
    <row r="2129" spans="1:14">
      <c r="A2129" s="6">
        <v>40171</v>
      </c>
      <c r="B2129" s="4">
        <v>1820</v>
      </c>
      <c r="H2129" s="6">
        <v>40235</v>
      </c>
      <c r="I2129" s="11">
        <v>1776</v>
      </c>
      <c r="J2129" s="5"/>
      <c r="K2129" s="11"/>
      <c r="L2129" s="5"/>
      <c r="M2129" s="11"/>
      <c r="N2129" s="11"/>
    </row>
    <row r="2130" spans="1:14">
      <c r="A2130" s="6">
        <v>40170</v>
      </c>
      <c r="B2130" s="4">
        <v>1820</v>
      </c>
      <c r="H2130" s="6">
        <v>40234</v>
      </c>
      <c r="I2130" s="11">
        <v>1776</v>
      </c>
      <c r="J2130" s="5"/>
      <c r="K2130" s="11"/>
      <c r="L2130" s="5"/>
      <c r="M2130" s="11"/>
      <c r="N2130" s="11"/>
    </row>
    <row r="2131" spans="1:14">
      <c r="A2131" s="6">
        <v>40169</v>
      </c>
      <c r="B2131" s="4">
        <v>1820</v>
      </c>
      <c r="H2131" s="6">
        <v>40233</v>
      </c>
      <c r="I2131" s="11">
        <v>1803</v>
      </c>
      <c r="J2131" s="5"/>
      <c r="K2131" s="11"/>
      <c r="L2131" s="5"/>
      <c r="M2131" s="11"/>
      <c r="N2131" s="11"/>
    </row>
    <row r="2132" spans="1:14">
      <c r="A2132" s="6">
        <v>40168</v>
      </c>
      <c r="B2132" s="4">
        <v>1820</v>
      </c>
      <c r="H2132" s="6">
        <v>40232</v>
      </c>
      <c r="I2132" s="11">
        <v>1803</v>
      </c>
      <c r="J2132" s="5"/>
      <c r="K2132" s="11"/>
      <c r="L2132" s="5"/>
      <c r="M2132" s="11"/>
      <c r="N2132" s="11"/>
    </row>
    <row r="2133" spans="1:14">
      <c r="A2133" s="6">
        <v>40165</v>
      </c>
      <c r="B2133" s="4">
        <v>1820</v>
      </c>
      <c r="H2133" s="6">
        <v>40231</v>
      </c>
      <c r="I2133" s="11">
        <v>1803</v>
      </c>
      <c r="J2133" s="5"/>
      <c r="K2133" s="11"/>
      <c r="L2133" s="5"/>
      <c r="M2133" s="11"/>
      <c r="N2133" s="11"/>
    </row>
    <row r="2134" spans="1:14">
      <c r="A2134" s="6">
        <v>40164</v>
      </c>
      <c r="B2134" s="4">
        <v>1820</v>
      </c>
      <c r="H2134" s="6">
        <v>40230</v>
      </c>
      <c r="I2134" s="11">
        <v>1803</v>
      </c>
      <c r="J2134" s="5"/>
      <c r="K2134" s="11"/>
      <c r="L2134" s="5"/>
      <c r="M2134" s="11"/>
      <c r="N2134" s="11"/>
    </row>
    <row r="2135" spans="1:14">
      <c r="A2135" s="6">
        <v>40163</v>
      </c>
      <c r="B2135" s="4">
        <v>1820</v>
      </c>
      <c r="H2135" s="6">
        <v>40229</v>
      </c>
      <c r="I2135" s="11">
        <v>1803</v>
      </c>
      <c r="J2135" s="5"/>
      <c r="K2135" s="11"/>
      <c r="L2135" s="5"/>
      <c r="M2135" s="11"/>
      <c r="N2135" s="11"/>
    </row>
    <row r="2136" spans="1:14">
      <c r="A2136" s="6">
        <v>40162</v>
      </c>
      <c r="B2136" s="4">
        <v>1820</v>
      </c>
      <c r="H2136" s="6">
        <v>40221</v>
      </c>
      <c r="I2136" s="11">
        <v>1820</v>
      </c>
      <c r="J2136" s="5"/>
      <c r="K2136" s="11"/>
      <c r="L2136" s="5"/>
      <c r="M2136" s="11"/>
      <c r="N2136" s="11"/>
    </row>
    <row r="2137" spans="1:14">
      <c r="A2137" s="6">
        <v>40161</v>
      </c>
      <c r="B2137" s="4">
        <v>1820</v>
      </c>
      <c r="H2137" s="6">
        <v>40220</v>
      </c>
      <c r="I2137" s="11">
        <v>1820</v>
      </c>
      <c r="J2137" s="5"/>
      <c r="K2137" s="11"/>
      <c r="L2137" s="5"/>
      <c r="M2137" s="11"/>
      <c r="N2137" s="11"/>
    </row>
    <row r="2138" spans="1:14">
      <c r="A2138" s="6">
        <v>40158</v>
      </c>
      <c r="B2138" s="4">
        <v>1820</v>
      </c>
      <c r="H2138" s="6">
        <v>40219</v>
      </c>
      <c r="I2138" s="11">
        <v>1820</v>
      </c>
      <c r="J2138" s="5"/>
      <c r="K2138" s="11"/>
      <c r="L2138" s="5"/>
      <c r="M2138" s="11"/>
      <c r="N2138" s="11"/>
    </row>
    <row r="2139" spans="1:14">
      <c r="A2139" s="6">
        <v>40157</v>
      </c>
      <c r="B2139" s="4">
        <v>1820</v>
      </c>
      <c r="H2139" s="6">
        <v>40218</v>
      </c>
      <c r="I2139" s="11">
        <v>1820</v>
      </c>
      <c r="J2139" s="5"/>
      <c r="K2139" s="11"/>
      <c r="L2139" s="5"/>
      <c r="M2139" s="11"/>
      <c r="N2139" s="11"/>
    </row>
    <row r="2140" spans="1:14">
      <c r="A2140" s="6">
        <v>40156</v>
      </c>
      <c r="B2140" s="4">
        <v>1820</v>
      </c>
      <c r="H2140" s="6">
        <v>40217</v>
      </c>
      <c r="I2140" s="11">
        <v>1820</v>
      </c>
      <c r="J2140" s="5"/>
      <c r="K2140" s="11"/>
      <c r="L2140" s="5"/>
      <c r="M2140" s="11"/>
      <c r="N2140" s="11"/>
    </row>
    <row r="2141" spans="1:14">
      <c r="A2141" s="6">
        <v>40155</v>
      </c>
      <c r="B2141" s="4">
        <v>1830</v>
      </c>
      <c r="H2141" s="6">
        <v>40214</v>
      </c>
      <c r="I2141" s="11">
        <v>1860</v>
      </c>
      <c r="J2141" s="5"/>
      <c r="K2141" s="11"/>
      <c r="L2141" s="5"/>
      <c r="M2141" s="11"/>
      <c r="N2141" s="11"/>
    </row>
    <row r="2142" spans="1:14">
      <c r="A2142" s="6">
        <v>40154</v>
      </c>
      <c r="B2142" s="4">
        <v>1830</v>
      </c>
      <c r="H2142" s="6">
        <v>40213</v>
      </c>
      <c r="I2142" s="11">
        <v>1860</v>
      </c>
      <c r="J2142" s="5"/>
      <c r="K2142" s="11"/>
      <c r="L2142" s="5"/>
      <c r="M2142" s="11"/>
      <c r="N2142" s="11"/>
    </row>
    <row r="2143" spans="1:14">
      <c r="A2143" s="6">
        <v>40151</v>
      </c>
      <c r="B2143" s="4">
        <v>1830</v>
      </c>
      <c r="H2143" s="6">
        <v>40212</v>
      </c>
      <c r="I2143" s="11">
        <v>1860</v>
      </c>
      <c r="J2143" s="5"/>
      <c r="K2143" s="11"/>
      <c r="L2143" s="5"/>
      <c r="M2143" s="11"/>
      <c r="N2143" s="11"/>
    </row>
    <row r="2144" spans="1:14">
      <c r="A2144" s="6">
        <v>40150</v>
      </c>
      <c r="B2144" s="4">
        <v>1850</v>
      </c>
      <c r="H2144" s="6">
        <v>40211</v>
      </c>
      <c r="I2144" s="11">
        <v>1860</v>
      </c>
      <c r="J2144" s="5"/>
      <c r="K2144" s="11"/>
      <c r="L2144" s="5"/>
      <c r="M2144" s="11"/>
      <c r="N2144" s="11"/>
    </row>
    <row r="2145" spans="1:14">
      <c r="A2145" s="6">
        <v>40149</v>
      </c>
      <c r="B2145" s="4">
        <v>1850</v>
      </c>
      <c r="H2145" s="6">
        <v>40210</v>
      </c>
      <c r="I2145" s="11">
        <v>1860</v>
      </c>
      <c r="J2145" s="5"/>
      <c r="K2145" s="11"/>
      <c r="L2145" s="5"/>
      <c r="M2145" s="11"/>
      <c r="N2145" s="11"/>
    </row>
    <row r="2146" spans="1:14">
      <c r="A2146" s="6">
        <v>40148</v>
      </c>
      <c r="B2146" s="4">
        <v>1850</v>
      </c>
      <c r="H2146" s="6">
        <v>40207</v>
      </c>
      <c r="I2146" s="11">
        <v>1860</v>
      </c>
      <c r="J2146" s="5"/>
      <c r="K2146" s="11"/>
      <c r="L2146" s="5"/>
      <c r="M2146" s="11"/>
      <c r="N2146" s="11"/>
    </row>
    <row r="2147" spans="1:14">
      <c r="A2147" s="6">
        <v>40147</v>
      </c>
      <c r="B2147" s="4">
        <v>1850</v>
      </c>
      <c r="H2147" s="6">
        <v>40206</v>
      </c>
      <c r="I2147" s="11">
        <v>1866</v>
      </c>
      <c r="J2147" s="5"/>
      <c r="K2147" s="11"/>
      <c r="L2147" s="5"/>
      <c r="M2147" s="11"/>
      <c r="N2147" s="11"/>
    </row>
    <row r="2148" spans="1:14">
      <c r="A2148" s="6">
        <v>40144</v>
      </c>
      <c r="B2148" s="4">
        <v>1850</v>
      </c>
      <c r="H2148" s="6">
        <v>40205</v>
      </c>
      <c r="I2148" s="11">
        <v>1866</v>
      </c>
      <c r="J2148" s="5"/>
      <c r="K2148" s="11"/>
      <c r="L2148" s="5"/>
      <c r="M2148" s="11"/>
      <c r="N2148" s="11"/>
    </row>
    <row r="2149" spans="1:14">
      <c r="A2149" s="6">
        <v>40143</v>
      </c>
      <c r="B2149" s="4">
        <v>1850</v>
      </c>
      <c r="H2149" s="6">
        <v>40204</v>
      </c>
      <c r="I2149" s="11">
        <v>1866</v>
      </c>
      <c r="J2149" s="5"/>
      <c r="K2149" s="11"/>
      <c r="L2149" s="5"/>
      <c r="M2149" s="11"/>
      <c r="N2149" s="11"/>
    </row>
    <row r="2150" spans="1:14">
      <c r="A2150" s="6">
        <v>40142</v>
      </c>
      <c r="B2150" s="4">
        <v>1850</v>
      </c>
      <c r="H2150" s="6">
        <v>40203</v>
      </c>
      <c r="I2150" s="11">
        <v>1866</v>
      </c>
      <c r="J2150" s="5"/>
      <c r="K2150" s="11"/>
      <c r="L2150" s="5"/>
      <c r="M2150" s="11"/>
      <c r="N2150" s="11"/>
    </row>
    <row r="2151" spans="1:14">
      <c r="A2151" s="6">
        <v>40141</v>
      </c>
      <c r="B2151" s="4">
        <v>1850</v>
      </c>
      <c r="H2151" s="6">
        <v>40200</v>
      </c>
      <c r="I2151" s="11">
        <v>1866</v>
      </c>
      <c r="J2151" s="5"/>
      <c r="K2151" s="11"/>
      <c r="L2151" s="5"/>
      <c r="M2151" s="11"/>
      <c r="N2151" s="11"/>
    </row>
    <row r="2152" spans="1:14">
      <c r="A2152" s="6">
        <v>40140</v>
      </c>
      <c r="B2152" s="4">
        <v>1850</v>
      </c>
      <c r="H2152" s="6">
        <v>40199</v>
      </c>
      <c r="I2152" s="11">
        <v>1866</v>
      </c>
      <c r="J2152" s="5"/>
      <c r="K2152" s="11"/>
      <c r="L2152" s="5"/>
      <c r="M2152" s="11"/>
      <c r="N2152" s="11"/>
    </row>
    <row r="2153" spans="1:14">
      <c r="A2153" s="6">
        <v>40137</v>
      </c>
      <c r="B2153" s="4">
        <v>1850</v>
      </c>
      <c r="H2153" s="6">
        <v>40198</v>
      </c>
      <c r="I2153" s="11">
        <v>1866</v>
      </c>
      <c r="J2153" s="5"/>
      <c r="K2153" s="11"/>
      <c r="L2153" s="5"/>
      <c r="M2153" s="11"/>
      <c r="N2153" s="11"/>
    </row>
    <row r="2154" spans="1:14">
      <c r="A2154" s="6">
        <v>40136</v>
      </c>
      <c r="B2154" s="4">
        <v>1850</v>
      </c>
      <c r="H2154" s="6">
        <v>40197</v>
      </c>
      <c r="I2154" s="11">
        <v>1866</v>
      </c>
      <c r="J2154" s="5"/>
      <c r="K2154" s="11"/>
      <c r="L2154" s="5"/>
      <c r="M2154" s="11"/>
      <c r="N2154" s="11"/>
    </row>
    <row r="2155" spans="1:14">
      <c r="A2155" s="6">
        <v>40135</v>
      </c>
      <c r="B2155" s="4">
        <v>1850</v>
      </c>
      <c r="H2155" s="6">
        <v>40196</v>
      </c>
      <c r="I2155" s="11">
        <v>1866</v>
      </c>
      <c r="J2155" s="5"/>
      <c r="K2155" s="11"/>
      <c r="L2155" s="5"/>
      <c r="M2155" s="11"/>
      <c r="N2155" s="11"/>
    </row>
    <row r="2156" spans="1:14">
      <c r="A2156" s="6">
        <v>40134</v>
      </c>
      <c r="B2156" s="4">
        <v>1830</v>
      </c>
      <c r="H2156" s="6">
        <v>40193</v>
      </c>
      <c r="I2156" s="11">
        <v>1876</v>
      </c>
      <c r="J2156" s="5"/>
      <c r="K2156" s="11"/>
      <c r="L2156" s="5"/>
      <c r="M2156" s="11"/>
      <c r="N2156" s="11"/>
    </row>
    <row r="2157" spans="1:14">
      <c r="A2157" s="6">
        <v>40133</v>
      </c>
      <c r="B2157" s="4">
        <v>1820</v>
      </c>
      <c r="H2157" s="6">
        <v>40192</v>
      </c>
      <c r="I2157" s="11">
        <v>1893</v>
      </c>
      <c r="J2157" s="5"/>
      <c r="K2157" s="11"/>
      <c r="L2157" s="5"/>
      <c r="M2157" s="11"/>
      <c r="N2157" s="11"/>
    </row>
    <row r="2158" spans="1:14">
      <c r="A2158" s="6">
        <v>40130</v>
      </c>
      <c r="B2158" s="4">
        <v>1820</v>
      </c>
      <c r="H2158" s="6">
        <v>40191</v>
      </c>
      <c r="I2158" s="11">
        <v>1893</v>
      </c>
      <c r="J2158" s="5"/>
      <c r="K2158" s="11"/>
      <c r="L2158" s="5"/>
      <c r="M2158" s="11"/>
      <c r="N2158" s="11"/>
    </row>
    <row r="2159" spans="1:14">
      <c r="A2159" s="6">
        <v>40129</v>
      </c>
      <c r="B2159" s="4">
        <v>1820</v>
      </c>
      <c r="H2159" s="6">
        <v>40190</v>
      </c>
      <c r="I2159" s="11">
        <v>1893</v>
      </c>
      <c r="J2159" s="5"/>
      <c r="K2159" s="11"/>
      <c r="L2159" s="5"/>
      <c r="M2159" s="11"/>
      <c r="N2159" s="11"/>
    </row>
    <row r="2160" spans="1:14">
      <c r="A2160" s="6">
        <v>40128</v>
      </c>
      <c r="B2160" s="4">
        <v>1820</v>
      </c>
      <c r="H2160" s="6">
        <v>40189</v>
      </c>
      <c r="I2160" s="11">
        <v>1903</v>
      </c>
      <c r="J2160" s="5"/>
      <c r="K2160" s="11"/>
      <c r="L2160" s="5"/>
      <c r="M2160" s="11"/>
      <c r="N2160" s="11"/>
    </row>
    <row r="2161" spans="1:14">
      <c r="A2161" s="6">
        <v>40127</v>
      </c>
      <c r="B2161" s="4">
        <v>1820</v>
      </c>
      <c r="H2161" s="6">
        <v>40186</v>
      </c>
      <c r="I2161" s="11">
        <v>1903</v>
      </c>
      <c r="J2161" s="5"/>
      <c r="K2161" s="11"/>
      <c r="L2161" s="5"/>
      <c r="M2161" s="11"/>
      <c r="N2161" s="11"/>
    </row>
    <row r="2162" spans="1:14">
      <c r="A2162" s="6">
        <v>40126</v>
      </c>
      <c r="B2162" s="4">
        <v>1820</v>
      </c>
      <c r="H2162" s="6">
        <v>40185</v>
      </c>
      <c r="I2162" s="11">
        <v>1903</v>
      </c>
      <c r="J2162" s="5"/>
      <c r="K2162" s="11"/>
      <c r="L2162" s="5"/>
      <c r="M2162" s="11"/>
      <c r="N2162" s="11"/>
    </row>
    <row r="2163" spans="1:14">
      <c r="A2163" s="6">
        <v>40123</v>
      </c>
      <c r="B2163" s="4">
        <v>1820</v>
      </c>
      <c r="H2163" s="6">
        <v>40184</v>
      </c>
      <c r="I2163" s="11">
        <v>1903</v>
      </c>
      <c r="J2163" s="5"/>
      <c r="K2163" s="11"/>
      <c r="L2163" s="5"/>
      <c r="M2163" s="11"/>
      <c r="N2163" s="11"/>
    </row>
    <row r="2164" spans="1:14">
      <c r="A2164" s="6">
        <v>40122</v>
      </c>
      <c r="B2164" s="4">
        <v>1820</v>
      </c>
      <c r="H2164" s="6">
        <v>40183</v>
      </c>
      <c r="I2164" s="11">
        <v>1903</v>
      </c>
      <c r="J2164" s="5"/>
      <c r="K2164" s="11"/>
      <c r="L2164" s="5"/>
      <c r="M2164" s="11"/>
      <c r="N2164" s="11"/>
    </row>
    <row r="2165" spans="1:14">
      <c r="A2165" s="6">
        <v>40121</v>
      </c>
      <c r="B2165" s="4">
        <v>1820</v>
      </c>
      <c r="H2165" s="6">
        <v>40182</v>
      </c>
      <c r="I2165" s="11">
        <v>1903</v>
      </c>
      <c r="J2165" s="5"/>
      <c r="K2165" s="11"/>
      <c r="L2165" s="5"/>
      <c r="M2165" s="11"/>
      <c r="N2165" s="11"/>
    </row>
    <row r="2166" spans="1:14">
      <c r="A2166" s="6">
        <v>40120</v>
      </c>
      <c r="B2166" s="4">
        <v>1820</v>
      </c>
      <c r="H2166" s="6">
        <v>40178</v>
      </c>
      <c r="I2166" s="11">
        <v>1866</v>
      </c>
      <c r="J2166" s="5"/>
      <c r="K2166" s="11"/>
      <c r="L2166" s="5"/>
      <c r="M2166" s="11"/>
      <c r="N2166" s="11"/>
    </row>
    <row r="2167" spans="1:14">
      <c r="A2167" s="6">
        <v>40119</v>
      </c>
      <c r="B2167" s="4">
        <v>1820</v>
      </c>
      <c r="H2167" s="6">
        <v>40177</v>
      </c>
      <c r="I2167" s="11">
        <v>1866</v>
      </c>
      <c r="J2167" s="5"/>
      <c r="K2167" s="11"/>
      <c r="L2167" s="5"/>
      <c r="M2167" s="11"/>
      <c r="N2167" s="11"/>
    </row>
    <row r="2168" spans="1:14">
      <c r="A2168" s="6">
        <v>40116</v>
      </c>
      <c r="B2168" s="4">
        <v>1820</v>
      </c>
      <c r="H2168" s="6">
        <v>40176</v>
      </c>
      <c r="I2168" s="11">
        <v>1866</v>
      </c>
      <c r="J2168" s="5"/>
      <c r="K2168" s="11"/>
      <c r="L2168" s="5"/>
      <c r="M2168" s="11"/>
      <c r="N2168" s="11"/>
    </row>
    <row r="2169" spans="1:14">
      <c r="A2169" s="6">
        <v>40115</v>
      </c>
      <c r="B2169" s="4">
        <v>1820</v>
      </c>
      <c r="H2169" s="6">
        <v>40175</v>
      </c>
      <c r="I2169" s="11">
        <v>1876</v>
      </c>
      <c r="J2169" s="5"/>
      <c r="K2169" s="11"/>
      <c r="L2169" s="5"/>
      <c r="M2169" s="11"/>
      <c r="N2169" s="11"/>
    </row>
    <row r="2170" spans="1:14">
      <c r="A2170" s="6">
        <v>40114</v>
      </c>
      <c r="B2170" s="4">
        <v>1820</v>
      </c>
      <c r="H2170" s="6">
        <v>40172</v>
      </c>
      <c r="I2170" s="11">
        <v>1876</v>
      </c>
      <c r="J2170" s="5"/>
      <c r="K2170" s="11"/>
      <c r="L2170" s="5"/>
      <c r="M2170" s="11"/>
      <c r="N2170" s="11"/>
    </row>
    <row r="2171" spans="1:14">
      <c r="A2171" s="6">
        <v>40113</v>
      </c>
      <c r="B2171" s="4">
        <v>1810</v>
      </c>
      <c r="H2171" s="6">
        <v>40171</v>
      </c>
      <c r="I2171" s="11">
        <v>1870</v>
      </c>
      <c r="J2171" s="5"/>
      <c r="K2171" s="11"/>
      <c r="L2171" s="5"/>
      <c r="M2171" s="11"/>
      <c r="N2171" s="11"/>
    </row>
    <row r="2172" spans="1:14">
      <c r="A2172" s="6">
        <v>40112</v>
      </c>
      <c r="B2172" s="4">
        <v>1810</v>
      </c>
      <c r="H2172" s="6">
        <v>40170</v>
      </c>
      <c r="I2172" s="11">
        <v>1870</v>
      </c>
      <c r="J2172" s="5"/>
      <c r="K2172" s="11"/>
      <c r="L2172" s="5"/>
      <c r="M2172" s="11"/>
      <c r="N2172" s="11"/>
    </row>
    <row r="2173" spans="1:14">
      <c r="A2173" s="6">
        <v>40109</v>
      </c>
      <c r="B2173" s="4">
        <v>1810</v>
      </c>
      <c r="H2173" s="6">
        <v>40169</v>
      </c>
      <c r="I2173" s="11">
        <v>1870</v>
      </c>
      <c r="J2173" s="5"/>
      <c r="K2173" s="11"/>
      <c r="L2173" s="5"/>
      <c r="M2173" s="11"/>
      <c r="N2173" s="11"/>
    </row>
    <row r="2174" spans="1:14">
      <c r="A2174" s="6">
        <v>40108</v>
      </c>
      <c r="B2174" s="4">
        <v>1810</v>
      </c>
      <c r="H2174" s="6">
        <v>40168</v>
      </c>
      <c r="I2174" s="11">
        <v>1870</v>
      </c>
      <c r="J2174" s="5"/>
      <c r="K2174" s="11"/>
      <c r="L2174" s="5"/>
      <c r="M2174" s="11"/>
      <c r="N2174" s="11"/>
    </row>
    <row r="2175" spans="1:14">
      <c r="A2175" s="6">
        <v>40107</v>
      </c>
      <c r="B2175" s="4">
        <v>1810</v>
      </c>
      <c r="H2175" s="6">
        <v>40165</v>
      </c>
      <c r="I2175" s="11">
        <v>1863</v>
      </c>
      <c r="J2175" s="5"/>
      <c r="K2175" s="11"/>
      <c r="L2175" s="5"/>
      <c r="M2175" s="11"/>
      <c r="N2175" s="11"/>
    </row>
    <row r="2176" spans="1:14">
      <c r="A2176" s="6">
        <v>40106</v>
      </c>
      <c r="B2176" s="4">
        <v>1810</v>
      </c>
      <c r="H2176" s="6">
        <v>40164</v>
      </c>
      <c r="I2176" s="11">
        <v>1863</v>
      </c>
      <c r="J2176" s="5"/>
      <c r="K2176" s="11"/>
      <c r="L2176" s="5"/>
      <c r="M2176" s="11"/>
      <c r="N2176" s="11"/>
    </row>
    <row r="2177" spans="1:14">
      <c r="A2177" s="6">
        <v>40105</v>
      </c>
      <c r="B2177" s="4">
        <v>1780</v>
      </c>
      <c r="H2177" s="6">
        <v>40163</v>
      </c>
      <c r="I2177" s="11">
        <v>1863</v>
      </c>
      <c r="J2177" s="5"/>
      <c r="K2177" s="11"/>
      <c r="L2177" s="5"/>
      <c r="M2177" s="11"/>
      <c r="N2177" s="11"/>
    </row>
    <row r="2178" spans="1:14">
      <c r="A2178" s="6">
        <v>40102</v>
      </c>
      <c r="B2178" s="4">
        <v>1780</v>
      </c>
      <c r="H2178" s="6">
        <v>40162</v>
      </c>
      <c r="I2178" s="11">
        <v>1863</v>
      </c>
      <c r="J2178" s="5"/>
      <c r="K2178" s="11"/>
      <c r="L2178" s="5"/>
      <c r="M2178" s="11"/>
      <c r="N2178" s="11"/>
    </row>
    <row r="2179" spans="1:14">
      <c r="A2179" s="6">
        <v>40101</v>
      </c>
      <c r="B2179" s="4">
        <v>1780</v>
      </c>
      <c r="H2179" s="6">
        <v>40161</v>
      </c>
      <c r="I2179" s="11">
        <v>1863</v>
      </c>
      <c r="J2179" s="5"/>
      <c r="K2179" s="11"/>
      <c r="L2179" s="5"/>
      <c r="M2179" s="11"/>
      <c r="N2179" s="11"/>
    </row>
    <row r="2180" spans="1:14">
      <c r="A2180" s="6">
        <v>40100</v>
      </c>
      <c r="B2180" s="4">
        <v>1770</v>
      </c>
      <c r="H2180" s="6">
        <v>40158</v>
      </c>
      <c r="I2180" s="11">
        <v>1856</v>
      </c>
      <c r="J2180" s="5"/>
      <c r="K2180" s="11"/>
      <c r="L2180" s="5"/>
      <c r="M2180" s="11"/>
      <c r="N2180" s="11"/>
    </row>
    <row r="2181" spans="1:14">
      <c r="A2181" s="6">
        <v>40099</v>
      </c>
      <c r="B2181" s="4">
        <v>1770</v>
      </c>
      <c r="H2181" s="6">
        <v>40157</v>
      </c>
      <c r="I2181" s="11">
        <v>1856</v>
      </c>
      <c r="J2181" s="5"/>
      <c r="K2181" s="11"/>
      <c r="L2181" s="5"/>
      <c r="M2181" s="11"/>
      <c r="N2181" s="11"/>
    </row>
    <row r="2182" spans="1:14">
      <c r="A2182" s="6">
        <v>40098</v>
      </c>
      <c r="B2182" s="4">
        <v>1770</v>
      </c>
      <c r="H2182" s="6">
        <v>40156</v>
      </c>
      <c r="I2182" s="11">
        <v>1856</v>
      </c>
      <c r="J2182" s="5"/>
      <c r="K2182" s="11"/>
      <c r="L2182" s="5"/>
      <c r="M2182" s="11"/>
      <c r="N2182" s="11"/>
    </row>
    <row r="2183" spans="1:14">
      <c r="A2183" s="6">
        <v>40095</v>
      </c>
      <c r="B2183" s="4">
        <v>1770</v>
      </c>
      <c r="H2183" s="6">
        <v>40155</v>
      </c>
      <c r="I2183" s="11">
        <v>1856</v>
      </c>
      <c r="J2183" s="5"/>
      <c r="K2183" s="11"/>
      <c r="L2183" s="5"/>
      <c r="M2183" s="11"/>
      <c r="N2183" s="11"/>
    </row>
    <row r="2184" spans="1:14">
      <c r="A2184" s="6">
        <v>40086</v>
      </c>
      <c r="B2184" s="4">
        <v>1770</v>
      </c>
      <c r="H2184" s="6">
        <v>40154</v>
      </c>
      <c r="I2184" s="11">
        <v>1856</v>
      </c>
      <c r="J2184" s="5"/>
      <c r="K2184" s="11"/>
      <c r="L2184" s="5"/>
      <c r="M2184" s="11"/>
      <c r="N2184" s="11"/>
    </row>
    <row r="2185" spans="1:14">
      <c r="A2185" s="6">
        <v>40085</v>
      </c>
      <c r="B2185" s="4">
        <v>1770</v>
      </c>
      <c r="H2185" s="6">
        <v>40151</v>
      </c>
      <c r="I2185" s="11">
        <v>1846</v>
      </c>
      <c r="J2185" s="5"/>
      <c r="K2185" s="11"/>
      <c r="L2185" s="5"/>
      <c r="M2185" s="11"/>
      <c r="N2185" s="11"/>
    </row>
    <row r="2186" spans="1:14">
      <c r="A2186" s="6">
        <v>40084</v>
      </c>
      <c r="B2186" s="4">
        <v>1770</v>
      </c>
      <c r="H2186" s="6">
        <v>40150</v>
      </c>
      <c r="I2186" s="11">
        <v>1786</v>
      </c>
      <c r="J2186" s="5"/>
      <c r="K2186" s="11"/>
      <c r="L2186" s="5"/>
      <c r="M2186" s="11"/>
      <c r="N2186" s="11"/>
    </row>
    <row r="2187" spans="1:14">
      <c r="A2187" s="6">
        <v>40081</v>
      </c>
      <c r="B2187" s="4">
        <v>1770</v>
      </c>
      <c r="H2187" s="6">
        <v>40149</v>
      </c>
      <c r="I2187" s="11">
        <v>1786</v>
      </c>
      <c r="J2187" s="5"/>
      <c r="K2187" s="11"/>
      <c r="L2187" s="5"/>
      <c r="M2187" s="11"/>
      <c r="N2187" s="11"/>
    </row>
    <row r="2188" spans="1:14">
      <c r="A2188" s="6">
        <v>40080</v>
      </c>
      <c r="B2188" s="4">
        <v>1770</v>
      </c>
      <c r="H2188" s="6">
        <v>40148</v>
      </c>
      <c r="I2188" s="11">
        <v>1786</v>
      </c>
      <c r="J2188" s="5"/>
      <c r="K2188" s="11"/>
      <c r="L2188" s="5"/>
      <c r="M2188" s="11"/>
      <c r="N2188" s="11"/>
    </row>
    <row r="2189" spans="1:14">
      <c r="A2189" s="6">
        <v>40079</v>
      </c>
      <c r="B2189" s="4">
        <v>1770</v>
      </c>
      <c r="H2189" s="6">
        <v>40147</v>
      </c>
      <c r="I2189" s="11">
        <v>1786</v>
      </c>
      <c r="J2189" s="5"/>
      <c r="K2189" s="11"/>
      <c r="L2189" s="5"/>
      <c r="M2189" s="11"/>
      <c r="N2189" s="11"/>
    </row>
    <row r="2190" spans="1:14">
      <c r="A2190" s="6">
        <v>40078</v>
      </c>
      <c r="B2190" s="4">
        <v>1770</v>
      </c>
      <c r="H2190" s="6">
        <v>40144</v>
      </c>
      <c r="I2190" s="11">
        <v>1786</v>
      </c>
      <c r="J2190" s="5"/>
      <c r="K2190" s="11"/>
      <c r="L2190" s="5"/>
      <c r="M2190" s="11"/>
      <c r="N2190" s="11"/>
    </row>
    <row r="2191" spans="1:14">
      <c r="A2191" s="6">
        <v>40077</v>
      </c>
      <c r="B2191" s="4">
        <v>1770</v>
      </c>
      <c r="H2191" s="6">
        <v>40143</v>
      </c>
      <c r="I2191" s="11">
        <v>1786</v>
      </c>
      <c r="J2191" s="5"/>
      <c r="K2191" s="11"/>
      <c r="L2191" s="5"/>
      <c r="M2191" s="11"/>
      <c r="N2191" s="11"/>
    </row>
    <row r="2192" spans="1:14">
      <c r="A2192" s="6">
        <v>40074</v>
      </c>
      <c r="B2192" s="4">
        <v>1750</v>
      </c>
      <c r="H2192" s="6">
        <v>40142</v>
      </c>
      <c r="I2192" s="11">
        <v>1786</v>
      </c>
      <c r="J2192" s="5"/>
      <c r="K2192" s="11"/>
      <c r="L2192" s="5"/>
      <c r="M2192" s="11"/>
      <c r="N2192" s="11"/>
    </row>
    <row r="2193" spans="1:14">
      <c r="A2193" s="6">
        <v>40073</v>
      </c>
      <c r="B2193" s="4">
        <v>1750</v>
      </c>
      <c r="H2193" s="6">
        <v>40141</v>
      </c>
      <c r="I2193" s="11">
        <v>1786</v>
      </c>
      <c r="J2193" s="5"/>
      <c r="K2193" s="11"/>
      <c r="L2193" s="5"/>
      <c r="M2193" s="11"/>
      <c r="N2193" s="11"/>
    </row>
    <row r="2194" spans="1:14">
      <c r="A2194" s="6">
        <v>40072</v>
      </c>
      <c r="B2194" s="4">
        <v>1750</v>
      </c>
      <c r="H2194" s="6">
        <v>40140</v>
      </c>
      <c r="I2194" s="11">
        <v>1786</v>
      </c>
      <c r="J2194" s="5"/>
      <c r="K2194" s="11"/>
      <c r="L2194" s="5"/>
      <c r="M2194" s="11"/>
      <c r="N2194" s="11"/>
    </row>
    <row r="2195" spans="1:14">
      <c r="A2195" s="6">
        <v>40071</v>
      </c>
      <c r="B2195" s="4">
        <v>1750</v>
      </c>
      <c r="H2195" s="6">
        <v>40137</v>
      </c>
      <c r="I2195" s="11">
        <v>1786</v>
      </c>
      <c r="J2195" s="5"/>
      <c r="K2195" s="11"/>
      <c r="L2195" s="5"/>
      <c r="M2195" s="11"/>
      <c r="N2195" s="11"/>
    </row>
    <row r="2196" spans="1:14">
      <c r="A2196" s="6">
        <v>40070</v>
      </c>
      <c r="B2196" s="4">
        <v>1750</v>
      </c>
      <c r="H2196" s="6">
        <v>40136</v>
      </c>
      <c r="I2196" s="11">
        <v>1786</v>
      </c>
      <c r="J2196" s="5"/>
      <c r="K2196" s="11"/>
      <c r="L2196" s="5"/>
      <c r="M2196" s="11"/>
      <c r="N2196" s="11"/>
    </row>
    <row r="2197" spans="1:14">
      <c r="A2197" s="6">
        <v>40067</v>
      </c>
      <c r="B2197" s="4">
        <v>1750</v>
      </c>
      <c r="H2197" s="6">
        <v>40135</v>
      </c>
      <c r="I2197" s="11">
        <v>1786</v>
      </c>
      <c r="J2197" s="5"/>
      <c r="K2197" s="11"/>
      <c r="L2197" s="5"/>
      <c r="M2197" s="11"/>
      <c r="N2197" s="11"/>
    </row>
    <row r="2198" spans="1:14">
      <c r="A2198" s="6">
        <v>40066</v>
      </c>
      <c r="B2198" s="4">
        <v>1750</v>
      </c>
      <c r="H2198" s="6">
        <v>40134</v>
      </c>
      <c r="I2198" s="11">
        <v>1786</v>
      </c>
      <c r="J2198" s="5"/>
      <c r="K2198" s="11"/>
      <c r="L2198" s="5"/>
      <c r="M2198" s="11"/>
      <c r="N2198" s="11"/>
    </row>
    <row r="2199" spans="1:14">
      <c r="A2199" s="6">
        <v>40065</v>
      </c>
      <c r="B2199" s="4">
        <v>1750</v>
      </c>
      <c r="H2199" s="6">
        <v>40133</v>
      </c>
      <c r="I2199" s="11">
        <v>1786</v>
      </c>
      <c r="J2199" s="5"/>
      <c r="K2199" s="11"/>
      <c r="L2199" s="5"/>
      <c r="M2199" s="11"/>
      <c r="N2199" s="11"/>
    </row>
    <row r="2200" spans="1:14">
      <c r="A2200" s="6">
        <v>40064</v>
      </c>
      <c r="B2200" s="4">
        <v>1750</v>
      </c>
      <c r="H2200" s="6">
        <v>40130</v>
      </c>
      <c r="I2200" s="11">
        <v>1786</v>
      </c>
      <c r="J2200" s="5"/>
      <c r="K2200" s="11"/>
      <c r="L2200" s="5"/>
      <c r="M2200" s="11"/>
      <c r="N2200" s="11"/>
    </row>
    <row r="2201" spans="1:14">
      <c r="A2201" s="6">
        <v>40063</v>
      </c>
      <c r="B2201" s="4">
        <v>1750</v>
      </c>
      <c r="H2201" s="6">
        <v>40129</v>
      </c>
      <c r="I2201" s="11">
        <v>1786</v>
      </c>
      <c r="J2201" s="5"/>
      <c r="K2201" s="11"/>
      <c r="L2201" s="5"/>
      <c r="M2201" s="11"/>
      <c r="N2201" s="11"/>
    </row>
    <row r="2202" spans="1:14">
      <c r="A2202" s="6">
        <v>40060</v>
      </c>
      <c r="B2202" s="4">
        <v>1750</v>
      </c>
      <c r="H2202" s="6">
        <v>40128</v>
      </c>
      <c r="I2202" s="11">
        <v>1786</v>
      </c>
      <c r="J2202" s="5"/>
      <c r="K2202" s="11"/>
      <c r="L2202" s="5"/>
      <c r="M2202" s="11"/>
      <c r="N2202" s="11"/>
    </row>
    <row r="2203" spans="1:14">
      <c r="A2203" s="6">
        <v>40059</v>
      </c>
      <c r="B2203" s="4">
        <v>1750</v>
      </c>
      <c r="H2203" s="6">
        <v>40127</v>
      </c>
      <c r="I2203" s="11">
        <v>1786</v>
      </c>
      <c r="J2203" s="5"/>
      <c r="K2203" s="11"/>
      <c r="L2203" s="5"/>
      <c r="M2203" s="11"/>
      <c r="N2203" s="11"/>
    </row>
    <row r="2204" spans="1:14">
      <c r="A2204" s="6">
        <v>40058</v>
      </c>
      <c r="B2204" s="4">
        <v>1750</v>
      </c>
      <c r="H2204" s="6">
        <v>40126</v>
      </c>
      <c r="I2204" s="11">
        <v>1786</v>
      </c>
      <c r="J2204" s="5"/>
      <c r="K2204" s="11"/>
      <c r="L2204" s="5"/>
      <c r="M2204" s="11"/>
      <c r="N2204" s="11"/>
    </row>
    <row r="2205" spans="1:14">
      <c r="A2205" s="6">
        <v>40057</v>
      </c>
      <c r="B2205" s="4">
        <v>1750</v>
      </c>
      <c r="H2205" s="6">
        <v>40123</v>
      </c>
      <c r="I2205" s="11">
        <v>1786</v>
      </c>
      <c r="J2205" s="5"/>
      <c r="K2205" s="11"/>
      <c r="L2205" s="5"/>
      <c r="M2205" s="11"/>
      <c r="N2205" s="11"/>
    </row>
    <row r="2206" spans="1:14">
      <c r="A2206" s="6">
        <v>40056</v>
      </c>
      <c r="B2206" s="4">
        <v>1750</v>
      </c>
      <c r="H2206" s="6">
        <v>40122</v>
      </c>
      <c r="I2206" s="11">
        <v>1786</v>
      </c>
      <c r="J2206" s="5"/>
      <c r="K2206" s="11"/>
      <c r="L2206" s="5"/>
      <c r="M2206" s="11"/>
      <c r="N2206" s="11"/>
    </row>
    <row r="2207" spans="1:14">
      <c r="A2207" s="6">
        <v>40053</v>
      </c>
      <c r="B2207" s="4">
        <v>1750</v>
      </c>
      <c r="H2207" s="6">
        <v>40121</v>
      </c>
      <c r="I2207" s="11">
        <v>1770</v>
      </c>
      <c r="J2207" s="5"/>
      <c r="K2207" s="11"/>
      <c r="L2207" s="5"/>
      <c r="M2207" s="11"/>
      <c r="N2207" s="11"/>
    </row>
    <row r="2208" spans="1:14">
      <c r="A2208" s="6">
        <v>40052</v>
      </c>
      <c r="B2208" s="4">
        <v>1750</v>
      </c>
      <c r="H2208" s="6">
        <v>40120</v>
      </c>
      <c r="I2208" s="11">
        <v>1770</v>
      </c>
      <c r="J2208" s="5"/>
      <c r="K2208" s="11"/>
      <c r="L2208" s="5"/>
      <c r="M2208" s="11"/>
      <c r="N2208" s="11"/>
    </row>
    <row r="2209" spans="1:14">
      <c r="A2209" s="6">
        <v>40051</v>
      </c>
      <c r="B2209" s="4">
        <v>1750</v>
      </c>
      <c r="H2209" s="6">
        <v>40119</v>
      </c>
      <c r="I2209" s="11">
        <v>1770</v>
      </c>
      <c r="J2209" s="5"/>
      <c r="K2209" s="11"/>
      <c r="L2209" s="5"/>
      <c r="M2209" s="11"/>
      <c r="N2209" s="11"/>
    </row>
    <row r="2210" spans="1:14">
      <c r="A2210" s="6">
        <v>40050</v>
      </c>
      <c r="B2210" s="4">
        <v>1750</v>
      </c>
      <c r="H2210" s="6">
        <v>40116</v>
      </c>
      <c r="I2210" s="11">
        <v>1776</v>
      </c>
      <c r="J2210" s="5"/>
      <c r="K2210" s="11"/>
      <c r="L2210" s="5"/>
      <c r="M2210" s="11"/>
      <c r="N2210" s="11"/>
    </row>
    <row r="2211" spans="1:14">
      <c r="A2211" s="6">
        <v>40049</v>
      </c>
      <c r="B2211" s="4">
        <v>1730</v>
      </c>
      <c r="H2211" s="6">
        <v>40115</v>
      </c>
      <c r="I2211" s="11">
        <v>1783</v>
      </c>
      <c r="J2211" s="5"/>
      <c r="K2211" s="11"/>
      <c r="L2211" s="5"/>
      <c r="M2211" s="11"/>
      <c r="N2211" s="11"/>
    </row>
    <row r="2212" spans="1:14">
      <c r="A2212" s="6">
        <v>40046</v>
      </c>
      <c r="B2212" s="4">
        <v>1730</v>
      </c>
      <c r="H2212" s="6">
        <v>40114</v>
      </c>
      <c r="I2212" s="11">
        <v>1783</v>
      </c>
      <c r="J2212" s="5"/>
      <c r="K2212" s="11"/>
      <c r="L2212" s="5"/>
      <c r="M2212" s="11"/>
      <c r="N2212" s="11"/>
    </row>
    <row r="2213" spans="1:14">
      <c r="A2213" s="6">
        <v>40045</v>
      </c>
      <c r="B2213" s="4">
        <v>1730</v>
      </c>
      <c r="H2213" s="6">
        <v>40113</v>
      </c>
      <c r="I2213" s="11">
        <v>1783</v>
      </c>
      <c r="J2213" s="5"/>
      <c r="K2213" s="11"/>
      <c r="L2213" s="5"/>
      <c r="M2213" s="11"/>
      <c r="N2213" s="11"/>
    </row>
    <row r="2214" spans="1:14">
      <c r="A2214" s="6">
        <v>40044</v>
      </c>
      <c r="B2214" s="4">
        <v>1730</v>
      </c>
      <c r="H2214" s="6">
        <v>40112</v>
      </c>
      <c r="I2214" s="11">
        <v>1783</v>
      </c>
      <c r="J2214" s="5"/>
      <c r="K2214" s="11"/>
      <c r="L2214" s="5"/>
      <c r="M2214" s="11"/>
      <c r="N2214" s="11"/>
    </row>
    <row r="2215" spans="1:14">
      <c r="A2215" s="6">
        <v>40043</v>
      </c>
      <c r="B2215" s="4">
        <v>1730</v>
      </c>
      <c r="H2215" s="6">
        <v>40109</v>
      </c>
      <c r="I2215" s="11">
        <v>1783</v>
      </c>
      <c r="J2215" s="5"/>
      <c r="K2215" s="11"/>
      <c r="L2215" s="5"/>
      <c r="M2215" s="11"/>
      <c r="N2215" s="11"/>
    </row>
    <row r="2216" spans="1:14">
      <c r="A2216" s="6">
        <v>40042</v>
      </c>
      <c r="B2216" s="4">
        <v>1720</v>
      </c>
      <c r="H2216" s="6">
        <v>40108</v>
      </c>
      <c r="I2216" s="11">
        <v>1783</v>
      </c>
      <c r="J2216" s="5"/>
      <c r="K2216" s="11"/>
      <c r="L2216" s="5"/>
      <c r="M2216" s="11"/>
      <c r="N2216" s="11"/>
    </row>
    <row r="2217" spans="1:14">
      <c r="A2217" s="6">
        <v>40039</v>
      </c>
      <c r="B2217" s="4">
        <v>1720</v>
      </c>
      <c r="H2217" s="6">
        <v>40107</v>
      </c>
      <c r="I2217" s="11">
        <v>1783</v>
      </c>
      <c r="J2217" s="5"/>
      <c r="K2217" s="11"/>
      <c r="L2217" s="5"/>
      <c r="M2217" s="11"/>
      <c r="N2217" s="11"/>
    </row>
    <row r="2218" spans="1:14">
      <c r="A2218" s="6">
        <v>40038</v>
      </c>
      <c r="B2218" s="4">
        <v>1720</v>
      </c>
      <c r="H2218" s="6">
        <v>40106</v>
      </c>
      <c r="I2218" s="11">
        <v>1783</v>
      </c>
      <c r="J2218" s="5"/>
      <c r="K2218" s="11"/>
      <c r="L2218" s="5"/>
      <c r="M2218" s="11"/>
      <c r="N2218" s="11"/>
    </row>
    <row r="2219" spans="1:14">
      <c r="A2219" s="6">
        <v>40037</v>
      </c>
      <c r="B2219" s="4">
        <v>1730</v>
      </c>
      <c r="H2219" s="6">
        <v>40105</v>
      </c>
      <c r="I2219" s="11">
        <v>1783</v>
      </c>
      <c r="J2219" s="5"/>
      <c r="K2219" s="11"/>
      <c r="L2219" s="5"/>
      <c r="M2219" s="11"/>
      <c r="N2219" s="11"/>
    </row>
    <row r="2220" spans="1:14">
      <c r="A2220" s="6">
        <v>40036</v>
      </c>
      <c r="B2220" s="4">
        <v>1730</v>
      </c>
      <c r="H2220" s="6">
        <v>40102</v>
      </c>
      <c r="I2220" s="11">
        <v>1783</v>
      </c>
      <c r="J2220" s="5"/>
      <c r="K2220" s="11"/>
      <c r="L2220" s="5"/>
      <c r="M2220" s="11"/>
      <c r="N2220" s="11"/>
    </row>
    <row r="2221" spans="1:14">
      <c r="A2221" s="6">
        <v>40035</v>
      </c>
      <c r="B2221" s="4">
        <v>1740</v>
      </c>
      <c r="H2221" s="6">
        <v>40101</v>
      </c>
      <c r="I2221" s="11">
        <v>1783</v>
      </c>
      <c r="J2221" s="5"/>
      <c r="K2221" s="11"/>
      <c r="L2221" s="5"/>
      <c r="M2221" s="11"/>
      <c r="N2221" s="11"/>
    </row>
    <row r="2222" spans="1:14">
      <c r="A2222" s="6">
        <v>40032</v>
      </c>
      <c r="B2222" s="4">
        <v>1750</v>
      </c>
      <c r="H2222" s="6">
        <v>40100</v>
      </c>
      <c r="I2222" s="11">
        <v>1783</v>
      </c>
      <c r="J2222" s="5"/>
      <c r="K2222" s="11"/>
      <c r="L2222" s="5"/>
      <c r="M2222" s="11"/>
      <c r="N2222" s="11"/>
    </row>
    <row r="2223" spans="1:14">
      <c r="A2223" s="6">
        <v>40031</v>
      </c>
      <c r="B2223" s="4">
        <v>1750</v>
      </c>
      <c r="H2223" s="6">
        <v>40099</v>
      </c>
      <c r="I2223" s="11">
        <v>1783</v>
      </c>
      <c r="J2223" s="5"/>
      <c r="K2223" s="11"/>
      <c r="L2223" s="5"/>
      <c r="M2223" s="11"/>
      <c r="N2223" s="11"/>
    </row>
    <row r="2224" spans="1:14">
      <c r="A2224" s="6">
        <v>40030</v>
      </c>
      <c r="B2224" s="4">
        <v>1770</v>
      </c>
      <c r="H2224" s="6">
        <v>40098</v>
      </c>
      <c r="I2224" s="11">
        <v>1783</v>
      </c>
      <c r="J2224" s="5"/>
      <c r="K2224" s="11"/>
      <c r="L2224" s="5"/>
      <c r="M2224" s="11"/>
      <c r="N2224" s="11"/>
    </row>
    <row r="2225" spans="1:14">
      <c r="A2225" s="6">
        <v>40029</v>
      </c>
      <c r="B2225" s="4">
        <v>1770</v>
      </c>
      <c r="H2225" s="6">
        <v>40096</v>
      </c>
      <c r="I2225" s="11">
        <v>1783</v>
      </c>
      <c r="J2225" s="5"/>
      <c r="K2225" s="11"/>
      <c r="L2225" s="5"/>
      <c r="M2225" s="11"/>
      <c r="N2225" s="11"/>
    </row>
    <row r="2226" spans="1:14">
      <c r="A2226" s="6">
        <v>40028</v>
      </c>
      <c r="B2226" s="4">
        <v>1770</v>
      </c>
      <c r="H2226" s="6">
        <v>40095</v>
      </c>
      <c r="I2226" s="11">
        <v>1783</v>
      </c>
      <c r="J2226" s="5"/>
      <c r="K2226" s="11"/>
      <c r="L2226" s="5"/>
      <c r="M2226" s="11"/>
      <c r="N2226" s="11"/>
    </row>
    <row r="2227" spans="1:14">
      <c r="A2227" s="6">
        <v>40025</v>
      </c>
      <c r="B2227" s="4">
        <v>1770</v>
      </c>
      <c r="H2227" s="6">
        <v>40086</v>
      </c>
      <c r="I2227" s="11">
        <v>1833</v>
      </c>
      <c r="J2227" s="5"/>
      <c r="K2227" s="11"/>
      <c r="L2227" s="5"/>
      <c r="M2227" s="11"/>
      <c r="N2227" s="11"/>
    </row>
    <row r="2228" spans="1:14">
      <c r="A2228" s="6">
        <v>40024</v>
      </c>
      <c r="B2228" s="4">
        <v>1770</v>
      </c>
      <c r="H2228" s="6">
        <v>40085</v>
      </c>
      <c r="I2228" s="11">
        <v>1833</v>
      </c>
      <c r="J2228" s="5"/>
      <c r="K2228" s="11"/>
      <c r="L2228" s="5"/>
      <c r="M2228" s="11"/>
      <c r="N2228" s="11"/>
    </row>
    <row r="2229" spans="1:14">
      <c r="A2229" s="6">
        <v>40023</v>
      </c>
      <c r="B2229" s="4">
        <v>1770</v>
      </c>
      <c r="H2229" s="6">
        <v>40084</v>
      </c>
      <c r="I2229" s="11">
        <v>1833</v>
      </c>
      <c r="J2229" s="5"/>
      <c r="K2229" s="11"/>
      <c r="L2229" s="5"/>
      <c r="M2229" s="11"/>
      <c r="N2229" s="11"/>
    </row>
    <row r="2230" spans="1:14">
      <c r="A2230" s="6">
        <v>40022</v>
      </c>
      <c r="B2230" s="4">
        <v>1770</v>
      </c>
      <c r="H2230" s="6">
        <v>40083</v>
      </c>
      <c r="I2230" s="11">
        <v>1833</v>
      </c>
      <c r="J2230" s="5"/>
      <c r="K2230" s="11"/>
      <c r="L2230" s="5"/>
      <c r="M2230" s="11"/>
      <c r="N2230" s="11"/>
    </row>
    <row r="2231" spans="1:14">
      <c r="A2231" s="6">
        <v>40021</v>
      </c>
      <c r="B2231" s="4">
        <v>1770</v>
      </c>
      <c r="H2231" s="6">
        <v>40081</v>
      </c>
      <c r="I2231" s="11">
        <v>1833</v>
      </c>
      <c r="J2231" s="5"/>
      <c r="K2231" s="11"/>
      <c r="L2231" s="5"/>
      <c r="M2231" s="11"/>
      <c r="N2231" s="11"/>
    </row>
    <row r="2232" spans="1:14">
      <c r="A2232" s="6">
        <v>40018</v>
      </c>
      <c r="B2232" s="4">
        <v>1780</v>
      </c>
      <c r="H2232" s="6">
        <v>40080</v>
      </c>
      <c r="I2232" s="11">
        <v>1833</v>
      </c>
      <c r="J2232" s="5"/>
      <c r="K2232" s="11"/>
      <c r="L2232" s="5"/>
      <c r="M2232" s="11"/>
      <c r="N2232" s="11"/>
    </row>
    <row r="2233" spans="1:14">
      <c r="A2233" s="6">
        <v>40017</v>
      </c>
      <c r="B2233" s="4">
        <v>1780</v>
      </c>
      <c r="H2233" s="6">
        <v>40079</v>
      </c>
      <c r="I2233" s="11">
        <v>1833</v>
      </c>
      <c r="J2233" s="5"/>
      <c r="K2233" s="11"/>
      <c r="L2233" s="5"/>
      <c r="M2233" s="11"/>
      <c r="N2233" s="11"/>
    </row>
    <row r="2234" spans="1:14">
      <c r="A2234" s="6">
        <v>40016</v>
      </c>
      <c r="B2234" s="4">
        <v>1780</v>
      </c>
      <c r="H2234" s="6">
        <v>40078</v>
      </c>
      <c r="I2234" s="11">
        <v>1833</v>
      </c>
      <c r="J2234" s="5"/>
      <c r="K2234" s="11"/>
      <c r="L2234" s="5"/>
      <c r="M2234" s="11"/>
      <c r="N2234" s="11"/>
    </row>
    <row r="2235" spans="1:14">
      <c r="A2235" s="6">
        <v>40015</v>
      </c>
      <c r="B2235" s="4">
        <v>1780</v>
      </c>
      <c r="H2235" s="6">
        <v>40077</v>
      </c>
      <c r="I2235" s="11">
        <v>1833</v>
      </c>
      <c r="J2235" s="5"/>
      <c r="K2235" s="11"/>
      <c r="L2235" s="5"/>
      <c r="M2235" s="11"/>
      <c r="N2235" s="11"/>
    </row>
    <row r="2236" spans="1:14">
      <c r="A2236" s="6">
        <v>40014</v>
      </c>
      <c r="B2236" s="4">
        <v>1780</v>
      </c>
      <c r="H2236" s="6">
        <v>40074</v>
      </c>
      <c r="I2236" s="11">
        <v>1833</v>
      </c>
      <c r="J2236" s="5"/>
      <c r="K2236" s="11"/>
      <c r="L2236" s="5"/>
      <c r="M2236" s="11"/>
      <c r="N2236" s="11"/>
    </row>
    <row r="2237" spans="1:14">
      <c r="A2237" s="6">
        <v>40011</v>
      </c>
      <c r="B2237" s="4">
        <v>1780</v>
      </c>
      <c r="H2237" s="6">
        <v>40073</v>
      </c>
      <c r="I2237" s="11">
        <v>1833</v>
      </c>
      <c r="J2237" s="5"/>
      <c r="K2237" s="11"/>
      <c r="L2237" s="5"/>
      <c r="M2237" s="11"/>
      <c r="N2237" s="11"/>
    </row>
    <row r="2238" spans="1:14">
      <c r="A2238" s="6">
        <v>40010</v>
      </c>
      <c r="B2238" s="4">
        <v>1780</v>
      </c>
      <c r="H2238" s="6">
        <v>40072</v>
      </c>
      <c r="I2238" s="11">
        <v>1833</v>
      </c>
      <c r="J2238" s="5"/>
      <c r="K2238" s="11"/>
      <c r="L2238" s="5"/>
      <c r="M2238" s="11"/>
      <c r="N2238" s="11"/>
    </row>
    <row r="2239" spans="1:14">
      <c r="A2239" s="6">
        <v>40009</v>
      </c>
      <c r="B2239" s="4">
        <v>1780</v>
      </c>
      <c r="H2239" s="6">
        <v>40071</v>
      </c>
      <c r="I2239" s="11">
        <v>1833</v>
      </c>
      <c r="J2239" s="5"/>
      <c r="K2239" s="11"/>
      <c r="L2239" s="5"/>
      <c r="M2239" s="11"/>
      <c r="N2239" s="11"/>
    </row>
    <row r="2240" spans="1:14">
      <c r="A2240" s="6">
        <v>40008</v>
      </c>
      <c r="B2240" s="4">
        <v>1780</v>
      </c>
      <c r="H2240" s="6">
        <v>40070</v>
      </c>
      <c r="I2240" s="11">
        <v>1833</v>
      </c>
      <c r="J2240" s="5"/>
      <c r="K2240" s="11"/>
      <c r="L2240" s="5"/>
      <c r="M2240" s="11"/>
      <c r="N2240" s="11"/>
    </row>
    <row r="2241" spans="1:14">
      <c r="A2241" s="6">
        <v>40007</v>
      </c>
      <c r="B2241" s="4">
        <v>1780</v>
      </c>
      <c r="H2241" s="6">
        <v>40067</v>
      </c>
      <c r="I2241" s="11">
        <v>1783</v>
      </c>
      <c r="J2241" s="5"/>
      <c r="K2241" s="11"/>
      <c r="L2241" s="5"/>
      <c r="M2241" s="11"/>
      <c r="N2241" s="11"/>
    </row>
    <row r="2242" spans="1:14">
      <c r="A2242" s="6">
        <v>40004</v>
      </c>
      <c r="B2242" s="4">
        <v>1780</v>
      </c>
      <c r="H2242" s="6">
        <v>40066</v>
      </c>
      <c r="I2242" s="11">
        <v>1783</v>
      </c>
      <c r="J2242" s="5"/>
      <c r="K2242" s="11"/>
      <c r="L2242" s="5"/>
      <c r="M2242" s="11"/>
      <c r="N2242" s="11"/>
    </row>
    <row r="2243" spans="1:14">
      <c r="A2243" s="6">
        <v>40003</v>
      </c>
      <c r="B2243" s="4">
        <v>1780</v>
      </c>
      <c r="H2243" s="6">
        <v>40065</v>
      </c>
      <c r="I2243" s="11">
        <v>1766</v>
      </c>
      <c r="J2243" s="5"/>
      <c r="K2243" s="11"/>
      <c r="L2243" s="5"/>
      <c r="M2243" s="11"/>
      <c r="N2243" s="11"/>
    </row>
    <row r="2244" spans="1:14">
      <c r="A2244" s="6">
        <v>40002</v>
      </c>
      <c r="B2244" s="4">
        <v>1780</v>
      </c>
      <c r="H2244" s="6">
        <v>40064</v>
      </c>
      <c r="I2244" s="11">
        <v>1766</v>
      </c>
      <c r="J2244" s="5"/>
      <c r="K2244" s="11"/>
      <c r="L2244" s="5"/>
      <c r="M2244" s="11"/>
      <c r="N2244" s="11"/>
    </row>
    <row r="2245" spans="1:14">
      <c r="A2245" s="6">
        <v>40001</v>
      </c>
      <c r="B2245" s="4">
        <v>1780</v>
      </c>
      <c r="H2245" s="6">
        <v>40063</v>
      </c>
      <c r="I2245" s="11">
        <v>1766</v>
      </c>
      <c r="J2245" s="5"/>
      <c r="K2245" s="11"/>
      <c r="L2245" s="5"/>
      <c r="M2245" s="11"/>
      <c r="N2245" s="11"/>
    </row>
    <row r="2246" spans="1:14">
      <c r="A2246" s="6">
        <v>40000</v>
      </c>
      <c r="B2246" s="4">
        <v>1770</v>
      </c>
      <c r="H2246" s="6">
        <v>40060</v>
      </c>
      <c r="I2246" s="11">
        <v>1833</v>
      </c>
      <c r="J2246" s="5"/>
      <c r="K2246" s="11"/>
      <c r="L2246" s="5"/>
      <c r="M2246" s="11"/>
      <c r="N2246" s="11"/>
    </row>
    <row r="2247" spans="1:14">
      <c r="A2247" s="6">
        <v>39997</v>
      </c>
      <c r="B2247" s="4">
        <v>1770</v>
      </c>
      <c r="H2247" s="6">
        <v>40058</v>
      </c>
      <c r="I2247" s="11">
        <v>1766</v>
      </c>
      <c r="J2247" s="5"/>
      <c r="K2247" s="11"/>
      <c r="L2247" s="5"/>
      <c r="M2247" s="11"/>
      <c r="N2247" s="11"/>
    </row>
    <row r="2248" spans="1:14">
      <c r="A2248" s="6">
        <v>39996</v>
      </c>
      <c r="B2248" s="4">
        <v>1740</v>
      </c>
      <c r="H2248" s="6">
        <v>40057</v>
      </c>
      <c r="I2248" s="11">
        <v>1766</v>
      </c>
      <c r="J2248" s="5"/>
      <c r="K2248" s="11"/>
      <c r="L2248" s="5"/>
      <c r="M2248" s="11"/>
      <c r="N2248" s="11"/>
    </row>
    <row r="2249" spans="1:14">
      <c r="A2249" s="6">
        <v>39995</v>
      </c>
      <c r="B2249" s="4">
        <v>1740</v>
      </c>
      <c r="H2249" s="6">
        <v>40056</v>
      </c>
      <c r="I2249" s="11">
        <v>1766</v>
      </c>
      <c r="J2249" s="5"/>
      <c r="K2249" s="11"/>
      <c r="L2249" s="5"/>
      <c r="M2249" s="11"/>
      <c r="N2249" s="11"/>
    </row>
    <row r="2250" spans="1:14">
      <c r="A2250" s="6">
        <v>39994</v>
      </c>
      <c r="B2250" s="4">
        <v>1740</v>
      </c>
      <c r="H2250" s="6">
        <v>40052</v>
      </c>
      <c r="I2250" s="11">
        <v>1800</v>
      </c>
      <c r="J2250" s="5"/>
      <c r="K2250" s="11"/>
      <c r="L2250" s="5"/>
      <c r="M2250" s="11"/>
      <c r="N2250" s="11"/>
    </row>
    <row r="2251" spans="1:14">
      <c r="A2251" s="6">
        <v>39993</v>
      </c>
      <c r="B2251" s="4">
        <v>1730</v>
      </c>
      <c r="H2251" s="6">
        <v>40051</v>
      </c>
      <c r="I2251" s="11">
        <v>1800</v>
      </c>
      <c r="J2251" s="5"/>
      <c r="K2251" s="11"/>
      <c r="L2251" s="5"/>
      <c r="M2251" s="11"/>
      <c r="N2251" s="11"/>
    </row>
    <row r="2252" spans="1:14">
      <c r="A2252" s="6">
        <v>39990</v>
      </c>
      <c r="B2252" s="4">
        <v>1730</v>
      </c>
      <c r="H2252" s="6">
        <v>40050</v>
      </c>
      <c r="I2252" s="11">
        <v>1800</v>
      </c>
      <c r="J2252" s="5"/>
      <c r="K2252" s="11"/>
      <c r="L2252" s="5"/>
      <c r="M2252" s="11"/>
      <c r="N2252" s="11"/>
    </row>
    <row r="2253" spans="1:14">
      <c r="A2253" s="6">
        <v>39989</v>
      </c>
      <c r="B2253" s="4">
        <v>1730</v>
      </c>
      <c r="H2253" s="6">
        <v>40049</v>
      </c>
      <c r="I2253" s="11">
        <v>1800</v>
      </c>
      <c r="J2253" s="5"/>
      <c r="K2253" s="11"/>
      <c r="L2253" s="5"/>
      <c r="M2253" s="11"/>
      <c r="N2253" s="11"/>
    </row>
    <row r="2254" spans="1:14">
      <c r="A2254" s="6">
        <v>39988</v>
      </c>
      <c r="B2254" s="4">
        <v>1730</v>
      </c>
      <c r="H2254" s="6">
        <v>40046</v>
      </c>
      <c r="I2254" s="11">
        <v>1800</v>
      </c>
      <c r="J2254" s="5"/>
      <c r="K2254" s="11"/>
      <c r="L2254" s="5"/>
      <c r="M2254" s="11"/>
      <c r="N2254" s="11"/>
    </row>
    <row r="2255" spans="1:14">
      <c r="A2255" s="6">
        <v>39987</v>
      </c>
      <c r="B2255" s="4">
        <v>1730</v>
      </c>
      <c r="H2255" s="6">
        <v>40045</v>
      </c>
      <c r="I2255" s="11">
        <v>1800</v>
      </c>
      <c r="J2255" s="5"/>
      <c r="K2255" s="11"/>
      <c r="L2255" s="5"/>
      <c r="M2255" s="11"/>
      <c r="N2255" s="11"/>
    </row>
    <row r="2256" spans="1:14">
      <c r="A2256" s="6">
        <v>39986</v>
      </c>
      <c r="B2256" s="4">
        <v>1730</v>
      </c>
      <c r="H2256" s="6">
        <v>40044</v>
      </c>
      <c r="I2256" s="11">
        <v>1800</v>
      </c>
      <c r="J2256" s="5"/>
      <c r="K2256" s="11"/>
      <c r="L2256" s="5"/>
      <c r="M2256" s="11"/>
      <c r="N2256" s="11"/>
    </row>
    <row r="2257" spans="1:14">
      <c r="A2257" s="6">
        <v>39983</v>
      </c>
      <c r="B2257" s="4">
        <v>1730</v>
      </c>
      <c r="H2257" s="6">
        <v>40043</v>
      </c>
      <c r="I2257" s="11">
        <v>1800</v>
      </c>
      <c r="J2257" s="5"/>
      <c r="K2257" s="11"/>
      <c r="L2257" s="5"/>
      <c r="M2257" s="11"/>
      <c r="N2257" s="11"/>
    </row>
    <row r="2258" spans="1:14">
      <c r="A2258" s="6">
        <v>39982</v>
      </c>
      <c r="B2258" s="4">
        <v>1730</v>
      </c>
      <c r="H2258" s="6">
        <v>40042</v>
      </c>
      <c r="I2258" s="11">
        <v>1800</v>
      </c>
      <c r="J2258" s="5"/>
      <c r="K2258" s="11"/>
      <c r="L2258" s="5"/>
      <c r="M2258" s="11"/>
      <c r="N2258" s="11"/>
    </row>
    <row r="2259" spans="1:14">
      <c r="A2259" s="6">
        <v>39981</v>
      </c>
      <c r="B2259" s="4">
        <v>1730</v>
      </c>
      <c r="H2259" s="6">
        <v>40039</v>
      </c>
      <c r="I2259" s="11">
        <v>1833</v>
      </c>
      <c r="J2259" s="5"/>
      <c r="K2259" s="11"/>
      <c r="L2259" s="5"/>
      <c r="M2259" s="11"/>
      <c r="N2259" s="11"/>
    </row>
    <row r="2260" spans="1:14">
      <c r="A2260" s="6">
        <v>39980</v>
      </c>
      <c r="B2260" s="4">
        <v>1730</v>
      </c>
      <c r="H2260" s="6">
        <v>40038</v>
      </c>
      <c r="I2260" s="11">
        <v>1850</v>
      </c>
      <c r="J2260" s="5"/>
      <c r="K2260" s="11"/>
      <c r="L2260" s="5"/>
      <c r="M2260" s="11"/>
      <c r="N2260" s="11"/>
    </row>
    <row r="2261" spans="1:14">
      <c r="A2261" s="6">
        <v>39979</v>
      </c>
      <c r="B2261" s="4">
        <v>1730</v>
      </c>
      <c r="H2261" s="6">
        <v>40037</v>
      </c>
      <c r="I2261" s="11">
        <v>1850</v>
      </c>
      <c r="J2261" s="5"/>
      <c r="K2261" s="11"/>
      <c r="L2261" s="5"/>
      <c r="M2261" s="11"/>
      <c r="N2261" s="11"/>
    </row>
    <row r="2262" spans="1:14">
      <c r="A2262" s="6">
        <v>39976</v>
      </c>
      <c r="B2262" s="4">
        <v>1730</v>
      </c>
      <c r="H2262" s="6">
        <v>40036</v>
      </c>
      <c r="I2262" s="11">
        <v>1850</v>
      </c>
      <c r="J2262" s="5"/>
      <c r="K2262" s="11"/>
      <c r="L2262" s="5"/>
      <c r="M2262" s="11"/>
      <c r="N2262" s="11"/>
    </row>
    <row r="2263" spans="1:14">
      <c r="A2263" s="6">
        <v>39975</v>
      </c>
      <c r="B2263" s="4">
        <v>1730</v>
      </c>
      <c r="H2263" s="6">
        <v>40035</v>
      </c>
      <c r="I2263" s="11">
        <v>1850</v>
      </c>
      <c r="J2263" s="5"/>
      <c r="K2263" s="11"/>
      <c r="L2263" s="5"/>
      <c r="M2263" s="11"/>
      <c r="N2263" s="11"/>
    </row>
    <row r="2264" spans="1:14">
      <c r="A2264" s="6">
        <v>39974</v>
      </c>
      <c r="B2264" s="4">
        <v>1730</v>
      </c>
      <c r="H2264" s="6">
        <v>40032</v>
      </c>
      <c r="I2264" s="11">
        <v>1850</v>
      </c>
      <c r="J2264" s="5"/>
      <c r="K2264" s="11"/>
      <c r="L2264" s="5"/>
      <c r="M2264" s="11"/>
      <c r="N2264" s="11"/>
    </row>
    <row r="2265" spans="1:14">
      <c r="A2265" s="6">
        <v>39973</v>
      </c>
      <c r="B2265" s="4">
        <v>1730</v>
      </c>
      <c r="H2265" s="6">
        <v>40031</v>
      </c>
      <c r="I2265" s="11">
        <v>1850</v>
      </c>
      <c r="J2265" s="5"/>
      <c r="K2265" s="11"/>
      <c r="L2265" s="5"/>
      <c r="M2265" s="11"/>
      <c r="N2265" s="11"/>
    </row>
    <row r="2266" spans="1:14">
      <c r="A2266" s="6">
        <v>39972</v>
      </c>
      <c r="B2266" s="4">
        <v>1730</v>
      </c>
      <c r="H2266" s="6">
        <v>40030</v>
      </c>
      <c r="I2266" s="11">
        <v>1850</v>
      </c>
      <c r="J2266" s="5"/>
      <c r="K2266" s="11"/>
      <c r="L2266" s="5"/>
      <c r="M2266" s="11"/>
      <c r="N2266" s="11"/>
    </row>
    <row r="2267" spans="1:14">
      <c r="A2267" s="6">
        <v>39969</v>
      </c>
      <c r="B2267" s="4">
        <v>1730</v>
      </c>
      <c r="H2267" s="6">
        <v>40029</v>
      </c>
      <c r="I2267" s="11">
        <v>1850</v>
      </c>
      <c r="J2267" s="5"/>
      <c r="K2267" s="11"/>
      <c r="L2267" s="5"/>
      <c r="M2267" s="11"/>
      <c r="N2267" s="11"/>
    </row>
    <row r="2268" spans="1:14">
      <c r="A2268" s="6">
        <v>39968</v>
      </c>
      <c r="B2268" s="4">
        <v>1730</v>
      </c>
      <c r="H2268" s="6">
        <v>40028</v>
      </c>
      <c r="I2268" s="11">
        <v>1850</v>
      </c>
      <c r="J2268" s="5"/>
      <c r="K2268" s="11"/>
      <c r="L2268" s="5"/>
      <c r="M2268" s="11"/>
      <c r="N2268" s="11"/>
    </row>
    <row r="2269" spans="1:14">
      <c r="A2269" s="6">
        <v>39967</v>
      </c>
      <c r="B2269" s="4">
        <v>1720</v>
      </c>
      <c r="H2269" s="6">
        <v>40025</v>
      </c>
      <c r="I2269" s="11">
        <v>1776</v>
      </c>
      <c r="J2269" s="5"/>
      <c r="K2269" s="11"/>
      <c r="L2269" s="5"/>
      <c r="M2269" s="11"/>
      <c r="N2269" s="11"/>
    </row>
    <row r="2270" spans="1:14">
      <c r="A2270" s="6">
        <v>39966</v>
      </c>
      <c r="B2270" s="4">
        <v>1720</v>
      </c>
      <c r="H2270" s="6">
        <v>40024</v>
      </c>
      <c r="I2270" s="11">
        <v>1776</v>
      </c>
      <c r="J2270" s="5"/>
      <c r="K2270" s="11"/>
      <c r="L2270" s="5"/>
      <c r="M2270" s="11"/>
      <c r="N2270" s="11"/>
    </row>
    <row r="2271" spans="1:14">
      <c r="A2271" s="6">
        <v>39965</v>
      </c>
      <c r="B2271" s="4">
        <v>1720</v>
      </c>
      <c r="H2271" s="6">
        <v>40023</v>
      </c>
      <c r="I2271" s="11">
        <v>1776</v>
      </c>
      <c r="J2271" s="5"/>
      <c r="K2271" s="11"/>
      <c r="L2271" s="5"/>
      <c r="M2271" s="11"/>
      <c r="N2271" s="11"/>
    </row>
    <row r="2272" spans="1:14">
      <c r="A2272" s="6">
        <v>39960</v>
      </c>
      <c r="B2272" s="4">
        <v>1720</v>
      </c>
      <c r="H2272" s="6">
        <v>40022</v>
      </c>
      <c r="I2272" s="11">
        <v>1853</v>
      </c>
      <c r="J2272" s="5"/>
      <c r="K2272" s="11"/>
      <c r="L2272" s="5"/>
      <c r="M2272" s="11"/>
      <c r="N2272" s="11"/>
    </row>
    <row r="2273" spans="1:14">
      <c r="A2273" s="6">
        <v>39959</v>
      </c>
      <c r="B2273" s="4">
        <v>1720</v>
      </c>
      <c r="H2273" s="6">
        <v>40021</v>
      </c>
      <c r="I2273" s="11">
        <v>1853</v>
      </c>
      <c r="J2273" s="5"/>
      <c r="K2273" s="11"/>
      <c r="L2273" s="5"/>
      <c r="M2273" s="11"/>
      <c r="N2273" s="11"/>
    </row>
    <row r="2274" spans="1:14">
      <c r="A2274" s="6">
        <v>39958</v>
      </c>
      <c r="B2274" s="4">
        <v>1720</v>
      </c>
      <c r="H2274" s="6">
        <v>40018</v>
      </c>
      <c r="I2274" s="11">
        <v>1853</v>
      </c>
      <c r="J2274" s="5"/>
      <c r="K2274" s="11"/>
      <c r="L2274" s="5"/>
      <c r="M2274" s="11"/>
      <c r="N2274" s="11"/>
    </row>
    <row r="2275" spans="1:14">
      <c r="A2275" s="6">
        <v>39955</v>
      </c>
      <c r="B2275" s="4">
        <v>1720</v>
      </c>
      <c r="H2275" s="6">
        <v>40017</v>
      </c>
      <c r="I2275" s="11">
        <v>1853</v>
      </c>
      <c r="J2275" s="5"/>
      <c r="K2275" s="11"/>
      <c r="L2275" s="5"/>
      <c r="M2275" s="11"/>
      <c r="N2275" s="11"/>
    </row>
    <row r="2276" spans="1:14">
      <c r="A2276" s="6">
        <v>39954</v>
      </c>
      <c r="B2276" s="4">
        <v>1720</v>
      </c>
      <c r="H2276" s="6">
        <v>40016</v>
      </c>
      <c r="I2276" s="11">
        <v>1853</v>
      </c>
      <c r="J2276" s="5"/>
      <c r="K2276" s="11"/>
      <c r="L2276" s="5"/>
      <c r="M2276" s="11"/>
      <c r="N2276" s="11"/>
    </row>
    <row r="2277" spans="1:14">
      <c r="A2277" s="6">
        <v>39953</v>
      </c>
      <c r="B2277" s="4">
        <v>1720</v>
      </c>
      <c r="H2277" s="6">
        <v>40015</v>
      </c>
      <c r="I2277" s="11">
        <v>1853</v>
      </c>
      <c r="J2277" s="5"/>
      <c r="K2277" s="11"/>
      <c r="L2277" s="5"/>
      <c r="M2277" s="11"/>
      <c r="N2277" s="11"/>
    </row>
    <row r="2278" spans="1:14">
      <c r="A2278" s="6">
        <v>39952</v>
      </c>
      <c r="B2278" s="4">
        <v>1710</v>
      </c>
      <c r="H2278" s="6">
        <v>40014</v>
      </c>
      <c r="I2278" s="11">
        <v>1853</v>
      </c>
      <c r="J2278" s="5"/>
      <c r="K2278" s="11"/>
      <c r="L2278" s="5"/>
      <c r="M2278" s="11"/>
      <c r="N2278" s="11"/>
    </row>
    <row r="2279" spans="1:14">
      <c r="A2279" s="6">
        <v>39951</v>
      </c>
      <c r="B2279" s="4">
        <v>1710</v>
      </c>
      <c r="H2279" s="6">
        <v>40011</v>
      </c>
      <c r="I2279" s="11">
        <v>1853</v>
      </c>
      <c r="J2279" s="5"/>
      <c r="K2279" s="11"/>
      <c r="L2279" s="5"/>
      <c r="M2279" s="11"/>
      <c r="N2279" s="11"/>
    </row>
    <row r="2280" spans="1:14">
      <c r="A2280" s="6">
        <v>39948</v>
      </c>
      <c r="B2280" s="4">
        <v>1710</v>
      </c>
      <c r="H2280" s="6">
        <v>40010</v>
      </c>
      <c r="I2280" s="11">
        <v>1853</v>
      </c>
      <c r="J2280" s="5"/>
      <c r="K2280" s="11"/>
      <c r="L2280" s="5"/>
      <c r="M2280" s="11"/>
      <c r="N2280" s="11"/>
    </row>
    <row r="2281" spans="1:14">
      <c r="A2281" s="6">
        <v>39947</v>
      </c>
      <c r="B2281" s="4">
        <v>1710</v>
      </c>
      <c r="H2281" s="6">
        <v>40009</v>
      </c>
      <c r="I2281" s="11">
        <v>1860</v>
      </c>
      <c r="J2281" s="5"/>
      <c r="K2281" s="11"/>
      <c r="L2281" s="5"/>
      <c r="M2281" s="11"/>
      <c r="N2281" s="11"/>
    </row>
    <row r="2282" spans="1:14">
      <c r="A2282" s="6">
        <v>39946</v>
      </c>
      <c r="B2282" s="4">
        <v>1710</v>
      </c>
      <c r="H2282" s="6">
        <v>40008</v>
      </c>
      <c r="I2282" s="11">
        <v>1860</v>
      </c>
      <c r="J2282" s="5"/>
      <c r="K2282" s="11"/>
      <c r="L2282" s="5"/>
      <c r="M2282" s="11"/>
      <c r="N2282" s="11"/>
    </row>
    <row r="2283" spans="1:14">
      <c r="A2283" s="6">
        <v>39945</v>
      </c>
      <c r="B2283" s="4">
        <v>1700</v>
      </c>
      <c r="H2283" s="6">
        <v>40007</v>
      </c>
      <c r="I2283" s="11">
        <v>1860</v>
      </c>
      <c r="J2283" s="5"/>
      <c r="K2283" s="11"/>
      <c r="L2283" s="5"/>
      <c r="M2283" s="11"/>
      <c r="N2283" s="11"/>
    </row>
    <row r="2284" spans="1:14">
      <c r="A2284" s="6">
        <v>39944</v>
      </c>
      <c r="B2284" s="4">
        <v>1680</v>
      </c>
      <c r="H2284" s="6">
        <v>40004</v>
      </c>
      <c r="I2284" s="11">
        <v>1876</v>
      </c>
      <c r="J2284" s="5"/>
      <c r="K2284" s="11"/>
      <c r="L2284" s="5"/>
      <c r="M2284" s="11"/>
      <c r="N2284" s="11"/>
    </row>
    <row r="2285" spans="1:14">
      <c r="A2285" s="6">
        <v>39941</v>
      </c>
      <c r="B2285" s="4">
        <v>1680</v>
      </c>
      <c r="H2285" s="6">
        <v>40003</v>
      </c>
      <c r="I2285" s="11">
        <v>1876</v>
      </c>
      <c r="J2285" s="5"/>
      <c r="K2285" s="11"/>
      <c r="L2285" s="5"/>
      <c r="M2285" s="11"/>
      <c r="N2285" s="11"/>
    </row>
    <row r="2286" spans="1:14">
      <c r="A2286" s="6">
        <v>39940</v>
      </c>
      <c r="B2286" s="4">
        <v>1680</v>
      </c>
      <c r="H2286" s="6">
        <v>40002</v>
      </c>
      <c r="I2286" s="11">
        <v>1876</v>
      </c>
      <c r="J2286" s="5"/>
      <c r="K2286" s="11"/>
      <c r="L2286" s="5"/>
      <c r="M2286" s="11"/>
      <c r="N2286" s="11"/>
    </row>
    <row r="2287" spans="1:14">
      <c r="A2287" s="6">
        <v>39939</v>
      </c>
      <c r="B2287" s="4">
        <v>1680</v>
      </c>
      <c r="H2287" s="6">
        <v>40001</v>
      </c>
      <c r="I2287" s="11">
        <v>1876</v>
      </c>
      <c r="J2287" s="5"/>
      <c r="K2287" s="11"/>
      <c r="L2287" s="5"/>
      <c r="M2287" s="11"/>
      <c r="N2287" s="11"/>
    </row>
    <row r="2288" spans="1:14">
      <c r="A2288" s="6">
        <v>39938</v>
      </c>
      <c r="B2288" s="4">
        <v>1680</v>
      </c>
      <c r="H2288" s="6">
        <v>40000</v>
      </c>
      <c r="I2288" s="11">
        <v>1876</v>
      </c>
      <c r="J2288" s="5"/>
      <c r="K2288" s="11"/>
      <c r="L2288" s="5"/>
      <c r="M2288" s="11"/>
      <c r="N2288" s="11"/>
    </row>
    <row r="2289" spans="1:14">
      <c r="A2289" s="6">
        <v>39937</v>
      </c>
      <c r="B2289" s="4">
        <v>1670</v>
      </c>
      <c r="H2289" s="6">
        <v>39997</v>
      </c>
      <c r="I2289" s="11">
        <v>1956</v>
      </c>
      <c r="J2289" s="5"/>
      <c r="K2289" s="11"/>
      <c r="L2289" s="5"/>
      <c r="M2289" s="11"/>
      <c r="N2289" s="11"/>
    </row>
    <row r="2290" spans="1:14">
      <c r="A2290" s="6">
        <v>39933</v>
      </c>
      <c r="B2290" s="4">
        <v>1650</v>
      </c>
      <c r="H2290" s="6">
        <v>39996</v>
      </c>
      <c r="I2290" s="11">
        <v>1956</v>
      </c>
      <c r="J2290" s="5"/>
      <c r="K2290" s="11"/>
      <c r="L2290" s="5"/>
      <c r="M2290" s="11"/>
      <c r="N2290" s="11"/>
    </row>
    <row r="2291" spans="1:14">
      <c r="A2291" s="6">
        <v>39932</v>
      </c>
      <c r="B2291" s="4">
        <v>1650</v>
      </c>
      <c r="H2291" s="6">
        <v>39995</v>
      </c>
      <c r="I2291" s="11">
        <v>1906</v>
      </c>
      <c r="J2291" s="5"/>
      <c r="K2291" s="11"/>
      <c r="L2291" s="5"/>
      <c r="M2291" s="11"/>
      <c r="N2291" s="11"/>
    </row>
    <row r="2292" spans="1:14">
      <c r="A2292" s="6">
        <v>39931</v>
      </c>
      <c r="B2292" s="4">
        <v>1650</v>
      </c>
      <c r="H2292" s="6">
        <v>39994</v>
      </c>
      <c r="I2292" s="11">
        <v>1906</v>
      </c>
      <c r="J2292" s="5"/>
      <c r="K2292" s="11"/>
      <c r="L2292" s="5"/>
      <c r="M2292" s="11"/>
      <c r="N2292" s="11"/>
    </row>
    <row r="2293" spans="1:14">
      <c r="A2293" s="6">
        <v>39930</v>
      </c>
      <c r="B2293" s="4">
        <v>1650</v>
      </c>
      <c r="H2293" s="6">
        <v>39993</v>
      </c>
      <c r="I2293" s="11">
        <v>1906</v>
      </c>
      <c r="J2293" s="5"/>
      <c r="K2293" s="11"/>
      <c r="L2293" s="5"/>
      <c r="M2293" s="11"/>
      <c r="N2293" s="11"/>
    </row>
    <row r="2294" spans="1:14">
      <c r="A2294" s="6">
        <v>39927</v>
      </c>
      <c r="B2294" s="4">
        <v>1640</v>
      </c>
      <c r="H2294" s="6">
        <v>39990</v>
      </c>
      <c r="I2294" s="11">
        <v>1906</v>
      </c>
      <c r="J2294" s="5"/>
      <c r="K2294" s="11"/>
      <c r="L2294" s="5"/>
      <c r="M2294" s="11"/>
      <c r="N2294" s="11"/>
    </row>
    <row r="2295" spans="1:14">
      <c r="A2295" s="6">
        <v>39926</v>
      </c>
      <c r="B2295" s="4">
        <v>1640</v>
      </c>
      <c r="H2295" s="6">
        <v>39989</v>
      </c>
      <c r="I2295" s="11">
        <v>1906</v>
      </c>
      <c r="J2295" s="5"/>
      <c r="K2295" s="11"/>
      <c r="L2295" s="5"/>
      <c r="M2295" s="11"/>
      <c r="N2295" s="11"/>
    </row>
    <row r="2296" spans="1:14">
      <c r="A2296" s="6">
        <v>39925</v>
      </c>
      <c r="B2296" s="4">
        <v>1630</v>
      </c>
      <c r="H2296" s="6">
        <v>39988</v>
      </c>
      <c r="I2296" s="11">
        <v>1906</v>
      </c>
      <c r="J2296" s="5"/>
      <c r="K2296" s="11"/>
      <c r="L2296" s="5"/>
      <c r="M2296" s="11"/>
      <c r="N2296" s="11"/>
    </row>
    <row r="2297" spans="1:14">
      <c r="A2297" s="6">
        <v>39924</v>
      </c>
      <c r="B2297" s="4">
        <v>1630</v>
      </c>
      <c r="H2297" s="6">
        <v>39987</v>
      </c>
      <c r="I2297" s="11">
        <v>1906</v>
      </c>
      <c r="J2297" s="5"/>
      <c r="K2297" s="11"/>
      <c r="L2297" s="5"/>
      <c r="M2297" s="11"/>
      <c r="N2297" s="11"/>
    </row>
    <row r="2298" spans="1:14">
      <c r="A2298" s="6">
        <v>39923</v>
      </c>
      <c r="B2298" s="4">
        <v>1630</v>
      </c>
      <c r="H2298" s="6">
        <v>39986</v>
      </c>
      <c r="I2298" s="11">
        <v>1906</v>
      </c>
      <c r="J2298" s="5"/>
      <c r="K2298" s="11"/>
      <c r="L2298" s="5"/>
      <c r="M2298" s="11"/>
      <c r="N2298" s="11"/>
    </row>
    <row r="2299" spans="1:14">
      <c r="A2299" s="6">
        <v>39920</v>
      </c>
      <c r="B2299" s="4">
        <v>1630</v>
      </c>
      <c r="H2299" s="6">
        <v>39983</v>
      </c>
      <c r="I2299" s="11">
        <v>1906</v>
      </c>
      <c r="J2299" s="5"/>
      <c r="K2299" s="11"/>
      <c r="L2299" s="5"/>
      <c r="M2299" s="11"/>
      <c r="N2299" s="11"/>
    </row>
    <row r="2300" spans="1:14">
      <c r="A2300" s="6">
        <v>39919</v>
      </c>
      <c r="B2300" s="4">
        <v>1630</v>
      </c>
      <c r="H2300" s="6">
        <v>39982</v>
      </c>
      <c r="I2300" s="11">
        <v>1906</v>
      </c>
      <c r="J2300" s="5"/>
      <c r="K2300" s="11"/>
      <c r="L2300" s="5"/>
      <c r="M2300" s="11"/>
      <c r="N2300" s="11"/>
    </row>
    <row r="2301" spans="1:14">
      <c r="A2301" s="6">
        <v>39918</v>
      </c>
      <c r="B2301" s="4">
        <v>1630</v>
      </c>
      <c r="H2301" s="6">
        <v>39981</v>
      </c>
      <c r="I2301" s="11">
        <v>1906</v>
      </c>
      <c r="J2301" s="5"/>
      <c r="K2301" s="11"/>
      <c r="L2301" s="5"/>
      <c r="M2301" s="11"/>
      <c r="N2301" s="11"/>
    </row>
    <row r="2302" spans="1:14">
      <c r="A2302" s="6">
        <v>39917</v>
      </c>
      <c r="B2302" s="4">
        <v>1630</v>
      </c>
      <c r="H2302" s="6">
        <v>39980</v>
      </c>
      <c r="I2302" s="11">
        <v>1906</v>
      </c>
      <c r="J2302" s="5"/>
      <c r="K2302" s="11"/>
      <c r="L2302" s="5"/>
      <c r="M2302" s="11"/>
      <c r="N2302" s="11"/>
    </row>
    <row r="2303" spans="1:14">
      <c r="A2303" s="6">
        <v>39916</v>
      </c>
      <c r="B2303" s="4">
        <v>1630</v>
      </c>
      <c r="H2303" s="6">
        <v>39979</v>
      </c>
      <c r="I2303" s="11">
        <v>1906</v>
      </c>
      <c r="J2303" s="5"/>
      <c r="K2303" s="11"/>
      <c r="L2303" s="5"/>
      <c r="M2303" s="11"/>
      <c r="N2303" s="11"/>
    </row>
    <row r="2304" spans="1:14">
      <c r="A2304" s="6">
        <v>39913</v>
      </c>
      <c r="B2304" s="4">
        <v>1630</v>
      </c>
      <c r="H2304" s="6">
        <v>39976</v>
      </c>
      <c r="I2304" s="11">
        <v>1906</v>
      </c>
      <c r="J2304" s="5"/>
      <c r="K2304" s="11"/>
      <c r="L2304" s="5"/>
      <c r="M2304" s="11"/>
      <c r="N2304" s="11"/>
    </row>
    <row r="2305" spans="1:14">
      <c r="A2305" s="6">
        <v>39912</v>
      </c>
      <c r="B2305" s="4">
        <v>1630</v>
      </c>
      <c r="H2305" s="6">
        <v>39975</v>
      </c>
      <c r="I2305" s="11">
        <v>1906</v>
      </c>
      <c r="J2305" s="5"/>
      <c r="K2305" s="11"/>
      <c r="L2305" s="5"/>
      <c r="M2305" s="11"/>
      <c r="N2305" s="11"/>
    </row>
    <row r="2306" spans="1:14">
      <c r="A2306" s="6">
        <v>39911</v>
      </c>
      <c r="B2306" s="4">
        <v>1630</v>
      </c>
      <c r="H2306" s="6">
        <v>39974</v>
      </c>
      <c r="I2306" s="11">
        <v>1800</v>
      </c>
      <c r="J2306" s="5"/>
      <c r="K2306" s="11"/>
      <c r="L2306" s="5"/>
      <c r="M2306" s="11"/>
      <c r="N2306" s="11"/>
    </row>
    <row r="2307" spans="1:14">
      <c r="A2307" s="6">
        <v>39910</v>
      </c>
      <c r="B2307" s="4">
        <v>1630</v>
      </c>
      <c r="H2307" s="6">
        <v>39973</v>
      </c>
      <c r="I2307" s="11">
        <v>1800</v>
      </c>
      <c r="J2307" s="5"/>
      <c r="K2307" s="11"/>
      <c r="L2307" s="5"/>
      <c r="M2307" s="11"/>
      <c r="N2307" s="11"/>
    </row>
    <row r="2308" spans="1:14">
      <c r="A2308" s="6">
        <v>39906</v>
      </c>
      <c r="B2308" s="4">
        <v>1630</v>
      </c>
      <c r="H2308" s="6">
        <v>39972</v>
      </c>
      <c r="I2308" s="11">
        <v>1800</v>
      </c>
      <c r="J2308" s="5"/>
      <c r="K2308" s="11"/>
      <c r="L2308" s="5"/>
      <c r="M2308" s="11"/>
      <c r="N2308" s="11"/>
    </row>
    <row r="2309" spans="1:14">
      <c r="A2309" s="6">
        <v>39905</v>
      </c>
      <c r="B2309" s="4">
        <v>1630</v>
      </c>
      <c r="H2309" s="6">
        <v>39969</v>
      </c>
      <c r="I2309" s="11">
        <v>1750</v>
      </c>
      <c r="J2309" s="5"/>
      <c r="K2309" s="11"/>
      <c r="L2309" s="5"/>
      <c r="M2309" s="11"/>
      <c r="N2309" s="11"/>
    </row>
    <row r="2310" spans="1:14">
      <c r="A2310" s="6">
        <v>39904</v>
      </c>
      <c r="B2310" s="4">
        <v>1630</v>
      </c>
      <c r="H2310" s="6">
        <v>39968</v>
      </c>
      <c r="I2310" s="11">
        <v>1766</v>
      </c>
      <c r="J2310" s="5"/>
      <c r="K2310" s="11"/>
      <c r="L2310" s="5"/>
      <c r="M2310" s="11"/>
      <c r="N2310" s="11"/>
    </row>
    <row r="2311" spans="1:14">
      <c r="A2311" s="6">
        <v>39903</v>
      </c>
      <c r="B2311" s="4">
        <v>1630</v>
      </c>
      <c r="H2311" s="6">
        <v>39967</v>
      </c>
      <c r="I2311" s="11">
        <v>1760</v>
      </c>
      <c r="J2311" s="5"/>
      <c r="K2311" s="11"/>
      <c r="L2311" s="5"/>
      <c r="M2311" s="11"/>
      <c r="N2311" s="11"/>
    </row>
    <row r="2312" spans="1:14">
      <c r="A2312" s="6">
        <v>39902</v>
      </c>
      <c r="B2312" s="4">
        <v>1630</v>
      </c>
      <c r="H2312" s="6">
        <v>39966</v>
      </c>
      <c r="I2312" s="11">
        <v>1720</v>
      </c>
      <c r="J2312" s="5"/>
      <c r="K2312" s="11"/>
      <c r="L2312" s="5"/>
      <c r="M2312" s="11"/>
      <c r="N2312" s="11"/>
    </row>
    <row r="2313" spans="1:14">
      <c r="A2313" s="6">
        <v>39899</v>
      </c>
      <c r="B2313" s="4">
        <v>1630</v>
      </c>
      <c r="H2313" s="6">
        <v>39965</v>
      </c>
      <c r="I2313" s="11">
        <v>1720</v>
      </c>
      <c r="J2313" s="5"/>
      <c r="K2313" s="11"/>
      <c r="L2313" s="5"/>
      <c r="M2313" s="11"/>
      <c r="N2313" s="11"/>
    </row>
    <row r="2314" spans="1:14">
      <c r="A2314" s="6">
        <v>39898</v>
      </c>
      <c r="B2314" s="4">
        <v>1630</v>
      </c>
      <c r="H2314" s="6">
        <v>39964</v>
      </c>
      <c r="I2314" s="11">
        <v>1720</v>
      </c>
      <c r="J2314" s="5"/>
      <c r="K2314" s="11"/>
      <c r="L2314" s="5"/>
      <c r="M2314" s="11"/>
      <c r="N2314" s="11"/>
    </row>
    <row r="2315" spans="1:14">
      <c r="A2315" s="6">
        <v>39897</v>
      </c>
      <c r="B2315" s="4">
        <v>1630</v>
      </c>
      <c r="H2315" s="6">
        <v>39960</v>
      </c>
      <c r="I2315" s="11">
        <v>1720</v>
      </c>
      <c r="J2315" s="5"/>
      <c r="K2315" s="11"/>
      <c r="L2315" s="5"/>
      <c r="M2315" s="11"/>
      <c r="N2315" s="11"/>
    </row>
    <row r="2316" spans="1:14">
      <c r="A2316" s="6">
        <v>39896</v>
      </c>
      <c r="B2316" s="4">
        <v>1630</v>
      </c>
      <c r="H2316" s="6">
        <v>39959</v>
      </c>
      <c r="I2316" s="11">
        <v>1720</v>
      </c>
      <c r="J2316" s="5"/>
      <c r="K2316" s="11"/>
      <c r="L2316" s="5"/>
      <c r="M2316" s="11"/>
      <c r="N2316" s="11"/>
    </row>
    <row r="2317" spans="1:14">
      <c r="A2317" s="6">
        <v>39895</v>
      </c>
      <c r="B2317" s="4">
        <v>1630</v>
      </c>
      <c r="H2317" s="6">
        <v>39958</v>
      </c>
      <c r="I2317" s="11">
        <v>1720</v>
      </c>
      <c r="J2317" s="5"/>
      <c r="K2317" s="11"/>
      <c r="L2317" s="5"/>
      <c r="M2317" s="11"/>
      <c r="N2317" s="11"/>
    </row>
    <row r="2318" spans="1:14">
      <c r="A2318" s="6">
        <v>39892</v>
      </c>
      <c r="B2318" s="4">
        <v>1630</v>
      </c>
      <c r="H2318" s="6">
        <v>39955</v>
      </c>
      <c r="I2318" s="11">
        <v>1720</v>
      </c>
      <c r="J2318" s="5"/>
      <c r="K2318" s="11"/>
      <c r="L2318" s="5"/>
      <c r="M2318" s="11"/>
      <c r="N2318" s="11"/>
    </row>
    <row r="2319" spans="1:14">
      <c r="A2319" s="6">
        <v>39891</v>
      </c>
      <c r="B2319" s="4">
        <v>1630</v>
      </c>
      <c r="H2319" s="6">
        <v>39954</v>
      </c>
      <c r="I2319" s="11">
        <v>1720</v>
      </c>
      <c r="J2319" s="5"/>
      <c r="K2319" s="11"/>
      <c r="L2319" s="5"/>
      <c r="M2319" s="11"/>
      <c r="N2319" s="11"/>
    </row>
    <row r="2320" spans="1:14">
      <c r="A2320" s="6">
        <v>39890</v>
      </c>
      <c r="B2320" s="4">
        <v>1630</v>
      </c>
      <c r="H2320" s="6">
        <v>39953</v>
      </c>
      <c r="I2320" s="11">
        <v>1720</v>
      </c>
      <c r="J2320" s="5"/>
      <c r="K2320" s="11"/>
      <c r="L2320" s="5"/>
      <c r="M2320" s="11"/>
      <c r="N2320" s="11"/>
    </row>
    <row r="2321" spans="1:14">
      <c r="A2321" s="6">
        <v>39889</v>
      </c>
      <c r="B2321" s="4">
        <v>1630</v>
      </c>
      <c r="H2321" s="6">
        <v>39952</v>
      </c>
      <c r="I2321" s="11">
        <v>1720</v>
      </c>
      <c r="J2321" s="5"/>
      <c r="K2321" s="11"/>
      <c r="L2321" s="5"/>
      <c r="M2321" s="11"/>
      <c r="N2321" s="11"/>
    </row>
    <row r="2322" spans="1:14">
      <c r="A2322" s="6">
        <v>39888</v>
      </c>
      <c r="B2322" s="4">
        <v>1630</v>
      </c>
      <c r="H2322" s="6">
        <v>39951</v>
      </c>
      <c r="I2322" s="11">
        <v>1720</v>
      </c>
      <c r="J2322" s="5"/>
      <c r="K2322" s="11"/>
      <c r="L2322" s="5"/>
      <c r="M2322" s="11"/>
      <c r="N2322" s="11"/>
    </row>
    <row r="2323" spans="1:14">
      <c r="A2323" s="6">
        <v>39885</v>
      </c>
      <c r="B2323" s="4">
        <v>1630</v>
      </c>
      <c r="H2323" s="6">
        <v>39948</v>
      </c>
      <c r="I2323" s="11">
        <v>1720</v>
      </c>
      <c r="J2323" s="5"/>
      <c r="K2323" s="11"/>
      <c r="L2323" s="5"/>
      <c r="M2323" s="11"/>
      <c r="N2323" s="11"/>
    </row>
    <row r="2324" spans="1:14">
      <c r="A2324" s="6">
        <v>39884</v>
      </c>
      <c r="B2324" s="4">
        <v>1630</v>
      </c>
      <c r="H2324" s="6">
        <v>39947</v>
      </c>
      <c r="I2324" s="11">
        <v>1720</v>
      </c>
      <c r="J2324" s="5"/>
      <c r="K2324" s="11"/>
      <c r="L2324" s="5"/>
      <c r="M2324" s="11"/>
      <c r="N2324" s="11"/>
    </row>
    <row r="2325" spans="1:14">
      <c r="A2325" s="6">
        <v>39883</v>
      </c>
      <c r="B2325" s="4">
        <v>1630</v>
      </c>
      <c r="H2325" s="6">
        <v>39945</v>
      </c>
      <c r="I2325" s="11">
        <v>1720</v>
      </c>
      <c r="J2325" s="5"/>
      <c r="K2325" s="11"/>
      <c r="L2325" s="5"/>
      <c r="M2325" s="11"/>
      <c r="N2325" s="11"/>
    </row>
    <row r="2326" spans="1:14">
      <c r="A2326" s="6">
        <v>39882</v>
      </c>
      <c r="B2326" s="4">
        <v>1630</v>
      </c>
      <c r="H2326" s="6">
        <v>39944</v>
      </c>
      <c r="I2326" s="11">
        <v>1720</v>
      </c>
      <c r="J2326" s="5"/>
      <c r="K2326" s="11"/>
      <c r="L2326" s="5"/>
      <c r="M2326" s="11"/>
      <c r="N2326" s="11"/>
    </row>
    <row r="2327" spans="1:14">
      <c r="A2327" s="6">
        <v>39881</v>
      </c>
      <c r="B2327" s="4">
        <v>1630</v>
      </c>
      <c r="H2327" s="6">
        <v>39941</v>
      </c>
      <c r="I2327" s="11">
        <v>1753</v>
      </c>
      <c r="J2327" s="5"/>
      <c r="K2327" s="11"/>
      <c r="L2327" s="5"/>
      <c r="M2327" s="11"/>
      <c r="N2327" s="11"/>
    </row>
    <row r="2328" spans="1:14">
      <c r="A2328" s="6">
        <v>39878</v>
      </c>
      <c r="B2328" s="4">
        <v>1630</v>
      </c>
      <c r="H2328" s="6">
        <v>39940</v>
      </c>
      <c r="I2328" s="11">
        <v>1720</v>
      </c>
      <c r="J2328" s="5"/>
      <c r="K2328" s="11"/>
      <c r="L2328" s="5"/>
      <c r="M2328" s="11"/>
      <c r="N2328" s="11"/>
    </row>
    <row r="2329" spans="1:14">
      <c r="A2329" s="6">
        <v>39877</v>
      </c>
      <c r="B2329" s="4">
        <v>1630</v>
      </c>
      <c r="H2329" s="6">
        <v>39939</v>
      </c>
      <c r="I2329" s="11">
        <v>1720</v>
      </c>
      <c r="J2329" s="5"/>
      <c r="K2329" s="11"/>
      <c r="L2329" s="5"/>
      <c r="M2329" s="11"/>
      <c r="N2329" s="11"/>
    </row>
    <row r="2330" spans="1:14">
      <c r="A2330" s="6">
        <v>39876</v>
      </c>
      <c r="B2330" s="4">
        <v>1630</v>
      </c>
      <c r="H2330" s="6">
        <v>39938</v>
      </c>
      <c r="I2330" s="11">
        <v>1720</v>
      </c>
      <c r="J2330" s="5"/>
      <c r="K2330" s="11"/>
      <c r="L2330" s="5"/>
      <c r="M2330" s="11"/>
      <c r="N2330" s="11"/>
    </row>
    <row r="2331" spans="1:14">
      <c r="A2331" s="6">
        <v>39875</v>
      </c>
      <c r="B2331" s="4">
        <v>1650</v>
      </c>
      <c r="H2331" s="6">
        <v>39937</v>
      </c>
      <c r="I2331" s="11">
        <v>1720</v>
      </c>
      <c r="J2331" s="5"/>
      <c r="K2331" s="11"/>
      <c r="L2331" s="5"/>
      <c r="M2331" s="11"/>
      <c r="N2331" s="11"/>
    </row>
    <row r="2332" spans="1:14">
      <c r="A2332" s="6">
        <v>39874</v>
      </c>
      <c r="B2332" s="4">
        <v>1650</v>
      </c>
      <c r="H2332" s="6">
        <v>39933</v>
      </c>
      <c r="I2332" s="11">
        <v>1720</v>
      </c>
      <c r="J2332" s="5"/>
      <c r="K2332" s="11"/>
      <c r="L2332" s="5"/>
      <c r="M2332" s="11"/>
      <c r="N2332" s="11"/>
    </row>
    <row r="2333" spans="1:14">
      <c r="A2333" s="6">
        <v>39871</v>
      </c>
      <c r="B2333" s="4">
        <v>1650</v>
      </c>
      <c r="H2333" s="6">
        <v>39932</v>
      </c>
      <c r="I2333" s="11">
        <v>1746</v>
      </c>
      <c r="J2333" s="5"/>
      <c r="K2333" s="11"/>
      <c r="L2333" s="5"/>
      <c r="M2333" s="11"/>
      <c r="N2333" s="11"/>
    </row>
    <row r="2334" spans="1:14">
      <c r="A2334" s="6">
        <v>39870</v>
      </c>
      <c r="B2334" s="4">
        <v>1650</v>
      </c>
      <c r="H2334" s="6">
        <v>39931</v>
      </c>
      <c r="I2334" s="11">
        <v>1746</v>
      </c>
      <c r="J2334" s="5"/>
      <c r="K2334" s="11"/>
      <c r="L2334" s="5"/>
      <c r="M2334" s="11"/>
      <c r="N2334" s="11"/>
    </row>
    <row r="2335" spans="1:14">
      <c r="A2335" s="6">
        <v>39869</v>
      </c>
      <c r="B2335" s="4">
        <v>1650</v>
      </c>
      <c r="H2335" s="6">
        <v>39930</v>
      </c>
      <c r="I2335" s="11">
        <v>1773</v>
      </c>
      <c r="J2335" s="5"/>
      <c r="K2335" s="11"/>
      <c r="L2335" s="5"/>
      <c r="M2335" s="11"/>
      <c r="N2335" s="11"/>
    </row>
    <row r="2336" spans="1:14">
      <c r="A2336" s="6">
        <v>39868</v>
      </c>
      <c r="B2336" s="4">
        <v>1650</v>
      </c>
      <c r="H2336" s="6">
        <v>39927</v>
      </c>
      <c r="I2336" s="11">
        <v>1773</v>
      </c>
      <c r="J2336" s="5"/>
      <c r="K2336" s="11"/>
      <c r="L2336" s="5"/>
      <c r="M2336" s="11"/>
      <c r="N2336" s="11"/>
    </row>
    <row r="2337" spans="1:14">
      <c r="A2337" s="6">
        <v>39867</v>
      </c>
      <c r="B2337" s="4">
        <v>1650</v>
      </c>
      <c r="H2337" s="6">
        <v>39926</v>
      </c>
      <c r="I2337" s="11">
        <v>1773</v>
      </c>
      <c r="J2337" s="5"/>
      <c r="K2337" s="11"/>
      <c r="L2337" s="5"/>
      <c r="M2337" s="11"/>
      <c r="N2337" s="11"/>
    </row>
    <row r="2338" spans="1:14">
      <c r="A2338" s="6">
        <v>39864</v>
      </c>
      <c r="B2338" s="4">
        <v>1650</v>
      </c>
      <c r="H2338" s="6">
        <v>39925</v>
      </c>
      <c r="I2338" s="11">
        <v>1773</v>
      </c>
      <c r="J2338" s="5"/>
      <c r="K2338" s="11"/>
      <c r="L2338" s="5"/>
      <c r="M2338" s="11"/>
      <c r="N2338" s="11"/>
    </row>
    <row r="2339" spans="1:14">
      <c r="A2339" s="6">
        <v>39863</v>
      </c>
      <c r="B2339" s="4">
        <v>1650</v>
      </c>
      <c r="H2339" s="6">
        <v>39924</v>
      </c>
      <c r="I2339" s="11">
        <v>1773</v>
      </c>
      <c r="J2339" s="5"/>
      <c r="K2339" s="11"/>
      <c r="L2339" s="5"/>
      <c r="M2339" s="11"/>
      <c r="N2339" s="11"/>
    </row>
    <row r="2340" spans="1:14">
      <c r="A2340" s="6">
        <v>39862</v>
      </c>
      <c r="B2340" s="4">
        <v>1650</v>
      </c>
      <c r="H2340" s="6">
        <v>39923</v>
      </c>
      <c r="I2340" s="11">
        <v>1773</v>
      </c>
      <c r="J2340" s="5"/>
      <c r="K2340" s="11"/>
      <c r="L2340" s="5"/>
      <c r="M2340" s="11"/>
      <c r="N2340" s="11"/>
    </row>
    <row r="2341" spans="1:14">
      <c r="A2341" s="6">
        <v>39861</v>
      </c>
      <c r="B2341" s="4">
        <v>1650</v>
      </c>
      <c r="H2341" s="6">
        <v>39920</v>
      </c>
      <c r="I2341" s="11">
        <v>1763</v>
      </c>
      <c r="J2341" s="5"/>
      <c r="K2341" s="11"/>
      <c r="L2341" s="5"/>
      <c r="M2341" s="11"/>
      <c r="N2341" s="11"/>
    </row>
    <row r="2342" spans="1:14">
      <c r="A2342" s="6">
        <v>39860</v>
      </c>
      <c r="B2342" s="4">
        <v>1650</v>
      </c>
      <c r="H2342" s="6">
        <v>39919</v>
      </c>
      <c r="I2342" s="11">
        <v>1763</v>
      </c>
      <c r="J2342" s="5"/>
      <c r="K2342" s="11"/>
      <c r="L2342" s="5"/>
      <c r="M2342" s="11"/>
      <c r="N2342" s="11"/>
    </row>
    <row r="2343" spans="1:14">
      <c r="A2343" s="6">
        <v>39857</v>
      </c>
      <c r="B2343" s="4">
        <v>1650</v>
      </c>
      <c r="H2343" s="6">
        <v>39918</v>
      </c>
      <c r="I2343" s="11">
        <v>1763</v>
      </c>
      <c r="J2343" s="5"/>
      <c r="K2343" s="11"/>
      <c r="L2343" s="5"/>
      <c r="M2343" s="11"/>
      <c r="N2343" s="11"/>
    </row>
    <row r="2344" spans="1:14">
      <c r="A2344" s="6">
        <v>39856</v>
      </c>
      <c r="B2344" s="4">
        <v>1650</v>
      </c>
      <c r="H2344" s="6">
        <v>39917</v>
      </c>
      <c r="I2344" s="11">
        <v>1746</v>
      </c>
      <c r="J2344" s="5"/>
      <c r="K2344" s="11"/>
      <c r="L2344" s="5"/>
      <c r="M2344" s="11"/>
      <c r="N2344" s="11"/>
    </row>
    <row r="2345" spans="1:14">
      <c r="A2345" s="6">
        <v>39855</v>
      </c>
      <c r="B2345" s="4">
        <v>1650</v>
      </c>
      <c r="H2345" s="6">
        <v>39916</v>
      </c>
      <c r="I2345" s="11">
        <v>1736</v>
      </c>
      <c r="K2345" s="11"/>
      <c r="M2345" s="11"/>
      <c r="N2345" s="11"/>
    </row>
    <row r="2346" spans="1:14">
      <c r="A2346" s="6">
        <v>39854</v>
      </c>
      <c r="B2346" s="4">
        <v>1650</v>
      </c>
      <c r="H2346" s="6">
        <v>39913</v>
      </c>
      <c r="I2346" s="11">
        <v>1736</v>
      </c>
      <c r="K2346" s="11"/>
      <c r="M2346" s="11"/>
      <c r="N2346" s="11"/>
    </row>
    <row r="2347" spans="1:14">
      <c r="A2347" s="6">
        <v>39853</v>
      </c>
      <c r="B2347" s="4">
        <v>1650</v>
      </c>
      <c r="H2347" s="6">
        <v>39912</v>
      </c>
      <c r="I2347" s="11">
        <v>1710</v>
      </c>
      <c r="K2347" s="11"/>
      <c r="M2347" s="11"/>
      <c r="N2347" s="11"/>
    </row>
    <row r="2348" spans="1:14">
      <c r="A2348" s="6">
        <v>39850</v>
      </c>
      <c r="B2348" s="4">
        <v>1650</v>
      </c>
      <c r="H2348" s="6">
        <v>39911</v>
      </c>
      <c r="I2348" s="11">
        <v>1710</v>
      </c>
      <c r="K2348" s="11"/>
      <c r="M2348" s="11"/>
      <c r="N2348" s="11"/>
    </row>
    <row r="2349" spans="1:14">
      <c r="A2349" s="6">
        <v>39849</v>
      </c>
      <c r="B2349" s="4">
        <v>1650</v>
      </c>
      <c r="H2349" s="6">
        <v>39910</v>
      </c>
      <c r="I2349" s="11">
        <v>1710</v>
      </c>
      <c r="K2349" s="11"/>
      <c r="M2349" s="11"/>
      <c r="N2349" s="11"/>
    </row>
    <row r="2350" spans="1:14">
      <c r="A2350" s="6">
        <v>39848</v>
      </c>
      <c r="B2350" s="4">
        <v>1650</v>
      </c>
      <c r="H2350" s="6">
        <v>39906</v>
      </c>
      <c r="I2350" s="11">
        <v>1693</v>
      </c>
      <c r="K2350" s="11"/>
      <c r="M2350" s="11"/>
      <c r="N2350" s="11"/>
    </row>
    <row r="2351" spans="1:14">
      <c r="A2351" s="6">
        <v>39847</v>
      </c>
      <c r="B2351" s="4">
        <v>1650</v>
      </c>
      <c r="H2351" s="6">
        <v>39905</v>
      </c>
      <c r="I2351" s="11">
        <v>1680</v>
      </c>
      <c r="K2351" s="11"/>
      <c r="M2351" s="11"/>
      <c r="N2351" s="11"/>
    </row>
    <row r="2352" spans="1:14">
      <c r="A2352" s="6">
        <v>39846</v>
      </c>
      <c r="B2352" s="4">
        <v>1650</v>
      </c>
      <c r="H2352" s="6">
        <v>39904</v>
      </c>
      <c r="I2352" s="11">
        <v>1680</v>
      </c>
      <c r="K2352" s="11"/>
      <c r="M2352" s="11"/>
      <c r="N2352" s="11"/>
    </row>
    <row r="2353" spans="1:14">
      <c r="A2353" s="6">
        <v>39836</v>
      </c>
      <c r="B2353" s="4">
        <v>1650</v>
      </c>
      <c r="H2353" s="6">
        <v>39903</v>
      </c>
      <c r="I2353" s="11">
        <v>1680</v>
      </c>
      <c r="K2353" s="11"/>
      <c r="M2353" s="11"/>
      <c r="N2353" s="11"/>
    </row>
    <row r="2354" spans="1:14">
      <c r="A2354" s="6">
        <v>39835</v>
      </c>
      <c r="B2354" s="4">
        <v>1650</v>
      </c>
      <c r="H2354" s="6">
        <v>39902</v>
      </c>
      <c r="I2354" s="11">
        <v>1680</v>
      </c>
      <c r="K2354" s="11"/>
      <c r="M2354" s="11"/>
      <c r="N2354" s="11"/>
    </row>
    <row r="2355" spans="1:14">
      <c r="A2355" s="6">
        <v>39834</v>
      </c>
      <c r="B2355" s="4">
        <v>1650</v>
      </c>
      <c r="H2355" s="6">
        <v>39899</v>
      </c>
      <c r="I2355" s="11">
        <v>1673</v>
      </c>
      <c r="K2355" s="11"/>
      <c r="M2355" s="11"/>
      <c r="N2355" s="11"/>
    </row>
    <row r="2356" spans="1:14">
      <c r="A2356" s="6">
        <v>39833</v>
      </c>
      <c r="B2356" s="4">
        <v>1650</v>
      </c>
      <c r="H2356" s="6">
        <v>39898</v>
      </c>
      <c r="I2356" s="11">
        <v>1663</v>
      </c>
      <c r="K2356" s="11"/>
      <c r="M2356" s="11"/>
      <c r="N2356" s="11"/>
    </row>
    <row r="2357" spans="1:14">
      <c r="A2357" s="6">
        <v>39832</v>
      </c>
      <c r="B2357" s="4">
        <v>1630</v>
      </c>
      <c r="H2357" s="6">
        <v>39897</v>
      </c>
      <c r="I2357" s="11">
        <v>1663</v>
      </c>
      <c r="K2357" s="11"/>
      <c r="M2357" s="11"/>
      <c r="N2357" s="11"/>
    </row>
    <row r="2358" spans="1:14">
      <c r="A2358" s="6">
        <v>39829</v>
      </c>
      <c r="B2358" s="4">
        <v>1630</v>
      </c>
      <c r="H2358" s="6">
        <v>39896</v>
      </c>
      <c r="I2358" s="11">
        <v>1663</v>
      </c>
      <c r="K2358" s="11"/>
      <c r="M2358" s="11"/>
      <c r="N2358" s="11"/>
    </row>
    <row r="2359" spans="1:14">
      <c r="A2359" s="6">
        <v>39828</v>
      </c>
      <c r="B2359" s="4">
        <v>1630</v>
      </c>
      <c r="H2359" s="6">
        <v>39895</v>
      </c>
      <c r="I2359" s="11">
        <v>1663</v>
      </c>
      <c r="K2359" s="11"/>
      <c r="M2359" s="11"/>
      <c r="N2359" s="11"/>
    </row>
    <row r="2360" spans="1:14">
      <c r="A2360" s="6">
        <v>39827</v>
      </c>
      <c r="B2360" s="4">
        <v>1630</v>
      </c>
      <c r="H2360" s="6">
        <v>39892</v>
      </c>
      <c r="I2360" s="11">
        <v>1626</v>
      </c>
      <c r="K2360" s="11"/>
      <c r="M2360" s="11"/>
      <c r="N2360" s="11"/>
    </row>
    <row r="2361" spans="1:14">
      <c r="A2361" s="6">
        <v>39826</v>
      </c>
      <c r="B2361" s="4">
        <v>1630</v>
      </c>
      <c r="H2361" s="6">
        <v>39891</v>
      </c>
      <c r="I2361" s="11">
        <v>1613</v>
      </c>
      <c r="K2361" s="11"/>
      <c r="M2361" s="11"/>
      <c r="N2361" s="11"/>
    </row>
    <row r="2362" spans="1:14">
      <c r="A2362" s="6">
        <v>39825</v>
      </c>
      <c r="B2362" s="4">
        <v>1630</v>
      </c>
      <c r="H2362" s="6">
        <v>39890</v>
      </c>
      <c r="I2362" s="11">
        <v>1613</v>
      </c>
      <c r="K2362" s="11"/>
      <c r="M2362" s="11"/>
      <c r="N2362" s="11"/>
    </row>
    <row r="2363" spans="1:14">
      <c r="A2363" s="6">
        <v>39822</v>
      </c>
      <c r="B2363" s="4">
        <v>1630</v>
      </c>
      <c r="H2363" s="6">
        <v>39889</v>
      </c>
      <c r="I2363" s="11">
        <v>1613</v>
      </c>
      <c r="K2363" s="11"/>
      <c r="M2363" s="11"/>
      <c r="N2363" s="11"/>
    </row>
    <row r="2364" spans="1:14">
      <c r="A2364" s="6">
        <v>39821</v>
      </c>
      <c r="B2364" s="4">
        <v>1630</v>
      </c>
      <c r="H2364" s="6">
        <v>39888</v>
      </c>
      <c r="I2364" s="11">
        <v>1613</v>
      </c>
      <c r="K2364" s="11"/>
      <c r="M2364" s="11"/>
      <c r="N2364" s="11"/>
    </row>
    <row r="2365" spans="1:14">
      <c r="A2365" s="6">
        <v>39820</v>
      </c>
      <c r="B2365" s="4">
        <v>1600</v>
      </c>
      <c r="H2365" s="6">
        <v>39885</v>
      </c>
      <c r="I2365" s="11">
        <v>1603</v>
      </c>
      <c r="K2365" s="11"/>
      <c r="M2365" s="11"/>
      <c r="N2365" s="11"/>
    </row>
    <row r="2366" spans="1:14">
      <c r="A2366" s="6">
        <v>39819</v>
      </c>
      <c r="B2366" s="4">
        <v>1600</v>
      </c>
      <c r="H2366" s="6">
        <v>39884</v>
      </c>
      <c r="I2366" s="11">
        <v>1606</v>
      </c>
      <c r="K2366" s="11"/>
      <c r="M2366" s="11"/>
      <c r="N2366" s="11"/>
    </row>
    <row r="2367" spans="1:14">
      <c r="A2367" s="6">
        <v>39818</v>
      </c>
      <c r="B2367" s="4">
        <v>1580</v>
      </c>
      <c r="H2367" s="6">
        <v>39883</v>
      </c>
      <c r="I2367" s="11">
        <v>1606</v>
      </c>
      <c r="K2367" s="11"/>
      <c r="M2367" s="11"/>
      <c r="N2367" s="11"/>
    </row>
    <row r="2368" spans="1:14">
      <c r="A2368" s="6">
        <v>39813</v>
      </c>
      <c r="B2368" s="4">
        <v>1570</v>
      </c>
      <c r="H2368" s="6">
        <v>39882</v>
      </c>
      <c r="I2368" s="11">
        <v>1606</v>
      </c>
      <c r="K2368" s="11"/>
      <c r="M2368" s="11"/>
      <c r="N2368" s="11"/>
    </row>
    <row r="2369" spans="1:14">
      <c r="A2369" s="6">
        <v>39812</v>
      </c>
      <c r="B2369" s="4">
        <v>1570</v>
      </c>
      <c r="H2369" s="6">
        <v>39881</v>
      </c>
      <c r="I2369" s="11">
        <v>1606</v>
      </c>
      <c r="K2369" s="11"/>
      <c r="M2369" s="11"/>
      <c r="N2369" s="11"/>
    </row>
    <row r="2370" spans="1:14">
      <c r="A2370" s="6">
        <v>39811</v>
      </c>
      <c r="B2370" s="4">
        <v>1570</v>
      </c>
      <c r="H2370" s="6">
        <v>39878</v>
      </c>
      <c r="I2370" s="11">
        <v>1576</v>
      </c>
      <c r="K2370" s="11"/>
      <c r="M2370" s="11"/>
      <c r="N2370" s="11"/>
    </row>
    <row r="2371" spans="1:14">
      <c r="A2371" s="6">
        <v>39808</v>
      </c>
      <c r="B2371" s="4">
        <v>1570</v>
      </c>
      <c r="H2371" s="6">
        <v>39877</v>
      </c>
      <c r="I2371" s="11">
        <v>1576</v>
      </c>
      <c r="K2371" s="11"/>
      <c r="M2371" s="11"/>
      <c r="N2371" s="11"/>
    </row>
    <row r="2372" spans="1:14">
      <c r="A2372" s="6">
        <v>39807</v>
      </c>
      <c r="B2372" s="4">
        <v>1550</v>
      </c>
      <c r="H2372" s="6">
        <v>39876</v>
      </c>
      <c r="I2372" s="11">
        <v>1583</v>
      </c>
      <c r="K2372" s="11"/>
      <c r="M2372" s="11"/>
      <c r="N2372" s="11"/>
    </row>
    <row r="2373" spans="1:14">
      <c r="A2373" s="6">
        <v>39806</v>
      </c>
      <c r="B2373" s="4">
        <v>1540</v>
      </c>
      <c r="H2373" s="6">
        <v>39875</v>
      </c>
      <c r="I2373" s="11">
        <v>1583</v>
      </c>
      <c r="K2373" s="11"/>
      <c r="M2373" s="11"/>
      <c r="N2373" s="11"/>
    </row>
    <row r="2374" spans="1:14">
      <c r="A2374" s="6">
        <v>39805</v>
      </c>
      <c r="B2374" s="4">
        <v>1540</v>
      </c>
      <c r="H2374" s="6">
        <v>39874</v>
      </c>
      <c r="I2374" s="11">
        <v>1583</v>
      </c>
      <c r="K2374" s="11"/>
      <c r="M2374" s="11"/>
      <c r="N2374" s="11"/>
    </row>
    <row r="2375" spans="1:14">
      <c r="A2375" s="6">
        <v>39804</v>
      </c>
      <c r="B2375" s="4">
        <v>1540</v>
      </c>
      <c r="H2375" s="6">
        <v>39871</v>
      </c>
      <c r="I2375" s="11">
        <v>1583</v>
      </c>
      <c r="K2375" s="11"/>
      <c r="M2375" s="11"/>
      <c r="N2375" s="11"/>
    </row>
    <row r="2376" spans="1:14">
      <c r="A2376" s="6">
        <v>39801</v>
      </c>
      <c r="B2376" s="4">
        <v>1540</v>
      </c>
      <c r="H2376" s="6">
        <v>39870</v>
      </c>
      <c r="I2376" s="11">
        <v>1583</v>
      </c>
      <c r="K2376" s="11"/>
      <c r="M2376" s="11"/>
      <c r="N2376" s="11"/>
    </row>
    <row r="2377" spans="1:14">
      <c r="A2377" s="6">
        <v>39800</v>
      </c>
      <c r="B2377" s="4">
        <v>1520</v>
      </c>
      <c r="H2377" s="6">
        <v>39869</v>
      </c>
      <c r="I2377" s="11">
        <v>1583</v>
      </c>
      <c r="K2377" s="11"/>
      <c r="M2377" s="11"/>
      <c r="N2377" s="11"/>
    </row>
    <row r="2378" spans="1:14">
      <c r="A2378" s="6">
        <v>39799</v>
      </c>
      <c r="B2378" s="4">
        <v>1520</v>
      </c>
      <c r="H2378" s="6">
        <v>39868</v>
      </c>
      <c r="I2378" s="11">
        <v>1583</v>
      </c>
      <c r="K2378" s="11"/>
      <c r="M2378" s="11"/>
      <c r="N2378" s="11"/>
    </row>
    <row r="2379" spans="1:14">
      <c r="A2379" s="6">
        <v>39798</v>
      </c>
      <c r="B2379" s="4">
        <v>1520</v>
      </c>
      <c r="H2379" s="6">
        <v>39867</v>
      </c>
      <c r="I2379" s="11">
        <v>1583</v>
      </c>
      <c r="K2379" s="11"/>
      <c r="M2379" s="11"/>
      <c r="N2379" s="11"/>
    </row>
    <row r="2380" spans="1:14">
      <c r="A2380" s="6">
        <v>39797</v>
      </c>
      <c r="B2380" s="4">
        <v>1520</v>
      </c>
      <c r="H2380" s="6">
        <v>39864</v>
      </c>
      <c r="I2380" s="11">
        <v>1583</v>
      </c>
      <c r="K2380" s="11"/>
      <c r="M2380" s="11"/>
      <c r="N2380" s="11"/>
    </row>
    <row r="2381" spans="1:14">
      <c r="A2381" s="6">
        <v>39794</v>
      </c>
      <c r="B2381" s="4">
        <v>1510</v>
      </c>
      <c r="H2381" s="6">
        <v>39863</v>
      </c>
      <c r="I2381" s="11">
        <v>1583</v>
      </c>
      <c r="K2381" s="11"/>
      <c r="M2381" s="11"/>
      <c r="N2381" s="11"/>
    </row>
    <row r="2382" spans="1:14">
      <c r="A2382" s="6">
        <v>39793</v>
      </c>
      <c r="B2382" s="4">
        <v>1510</v>
      </c>
      <c r="H2382" s="6">
        <v>39862</v>
      </c>
      <c r="I2382" s="11">
        <v>1536</v>
      </c>
      <c r="K2382" s="11"/>
      <c r="M2382" s="11"/>
      <c r="N2382" s="11"/>
    </row>
    <row r="2383" spans="1:14">
      <c r="A2383" s="6">
        <v>39792</v>
      </c>
      <c r="B2383" s="4">
        <v>1500</v>
      </c>
      <c r="H2383" s="6">
        <v>39861</v>
      </c>
      <c r="I2383" s="11">
        <v>1536</v>
      </c>
      <c r="K2383" s="11"/>
      <c r="M2383" s="11"/>
      <c r="N2383" s="11"/>
    </row>
    <row r="2384" spans="1:14">
      <c r="A2384" s="6">
        <v>39791</v>
      </c>
      <c r="B2384" s="4">
        <v>1500</v>
      </c>
      <c r="H2384" s="6">
        <v>39860</v>
      </c>
      <c r="I2384" s="11">
        <v>1536</v>
      </c>
      <c r="K2384" s="11"/>
      <c r="M2384" s="11"/>
      <c r="N2384" s="11"/>
    </row>
    <row r="2385" spans="1:14">
      <c r="A2385" s="6">
        <v>39790</v>
      </c>
      <c r="B2385" s="4">
        <v>1500</v>
      </c>
      <c r="H2385" s="6">
        <v>39857</v>
      </c>
      <c r="I2385" s="11">
        <v>1470</v>
      </c>
      <c r="K2385" s="11"/>
      <c r="M2385" s="11"/>
      <c r="N2385" s="11"/>
    </row>
    <row r="2386" spans="1:14">
      <c r="A2386" s="6">
        <v>39787</v>
      </c>
      <c r="B2386" s="4">
        <v>1500</v>
      </c>
      <c r="H2386" s="6">
        <v>39856</v>
      </c>
      <c r="I2386" s="11">
        <v>1470</v>
      </c>
      <c r="K2386" s="11"/>
      <c r="M2386" s="11"/>
      <c r="N2386" s="11"/>
    </row>
    <row r="2387" spans="1:14">
      <c r="A2387" s="6">
        <v>39786</v>
      </c>
      <c r="B2387" s="4">
        <v>1500</v>
      </c>
      <c r="H2387" s="6">
        <v>39855</v>
      </c>
      <c r="I2387" s="11">
        <v>1470</v>
      </c>
      <c r="K2387" s="11"/>
      <c r="M2387" s="11"/>
      <c r="N2387" s="11"/>
    </row>
    <row r="2388" spans="1:14">
      <c r="A2388" s="6">
        <v>39785</v>
      </c>
      <c r="B2388" s="4">
        <v>1500</v>
      </c>
      <c r="H2388" s="6">
        <v>39854</v>
      </c>
      <c r="I2388" s="11">
        <v>1470</v>
      </c>
      <c r="K2388" s="11"/>
      <c r="M2388" s="11"/>
      <c r="N2388" s="11"/>
    </row>
    <row r="2389" spans="1:14">
      <c r="A2389" s="6">
        <v>39784</v>
      </c>
      <c r="B2389" s="4">
        <v>1500</v>
      </c>
      <c r="H2389" s="6">
        <v>39853</v>
      </c>
      <c r="I2389" s="11">
        <v>1470</v>
      </c>
      <c r="K2389" s="11"/>
      <c r="M2389" s="11"/>
      <c r="N2389" s="11"/>
    </row>
    <row r="2390" spans="1:14">
      <c r="A2390" s="6">
        <v>39783</v>
      </c>
      <c r="B2390" s="4">
        <v>1500</v>
      </c>
      <c r="H2390" s="6">
        <v>39850</v>
      </c>
      <c r="I2390" s="11">
        <v>1436</v>
      </c>
      <c r="K2390" s="11"/>
      <c r="M2390" s="11"/>
      <c r="N2390" s="11"/>
    </row>
    <row r="2391" spans="1:14">
      <c r="A2391" s="6">
        <v>39780</v>
      </c>
      <c r="B2391" s="4">
        <v>1500</v>
      </c>
      <c r="H2391" s="6">
        <v>39849</v>
      </c>
      <c r="I2391" s="11">
        <v>1436</v>
      </c>
      <c r="K2391" s="11"/>
      <c r="M2391" s="11"/>
      <c r="N2391" s="11"/>
    </row>
    <row r="2392" spans="1:14">
      <c r="A2392" s="6">
        <v>39779</v>
      </c>
      <c r="B2392" s="4">
        <v>1500</v>
      </c>
      <c r="H2392" s="6">
        <v>39848</v>
      </c>
      <c r="I2392" s="11">
        <v>1436</v>
      </c>
      <c r="K2392" s="11"/>
      <c r="M2392" s="11"/>
      <c r="N2392" s="11"/>
    </row>
    <row r="2393" spans="1:14">
      <c r="A2393" s="6">
        <v>39778</v>
      </c>
      <c r="B2393" s="4">
        <v>1500</v>
      </c>
      <c r="H2393" s="6">
        <v>39847</v>
      </c>
      <c r="I2393" s="11">
        <v>1436</v>
      </c>
      <c r="K2393" s="11"/>
      <c r="M2393" s="11"/>
      <c r="N2393" s="11"/>
    </row>
    <row r="2394" spans="1:14">
      <c r="A2394" s="6">
        <v>39777</v>
      </c>
      <c r="B2394" s="4">
        <v>1500</v>
      </c>
      <c r="H2394" s="6">
        <v>39846</v>
      </c>
      <c r="I2394" s="11">
        <v>1436</v>
      </c>
      <c r="K2394" s="11"/>
      <c r="M2394" s="11"/>
      <c r="N2394" s="11"/>
    </row>
    <row r="2395" spans="1:14">
      <c r="A2395" s="6">
        <v>39776</v>
      </c>
      <c r="B2395" s="4">
        <v>1500</v>
      </c>
      <c r="H2395" s="6">
        <v>39845</v>
      </c>
      <c r="I2395" s="11">
        <v>1436</v>
      </c>
      <c r="K2395" s="11"/>
      <c r="M2395" s="11"/>
      <c r="N2395" s="11"/>
    </row>
    <row r="2396" spans="1:14">
      <c r="A2396" s="6">
        <v>39773</v>
      </c>
      <c r="B2396" s="4">
        <v>1500</v>
      </c>
      <c r="H2396" s="6">
        <v>39837</v>
      </c>
      <c r="I2396" s="11">
        <v>1436</v>
      </c>
      <c r="K2396" s="11"/>
      <c r="M2396" s="11"/>
      <c r="N2396" s="11"/>
    </row>
    <row r="2397" spans="1:14">
      <c r="A2397" s="6">
        <v>39772</v>
      </c>
      <c r="B2397" s="4">
        <v>1500</v>
      </c>
      <c r="H2397" s="6">
        <v>39836</v>
      </c>
      <c r="I2397" s="11">
        <v>1436</v>
      </c>
      <c r="K2397" s="11"/>
      <c r="M2397" s="11"/>
      <c r="N2397" s="11"/>
    </row>
    <row r="2398" spans="1:14">
      <c r="A2398" s="6">
        <v>39771</v>
      </c>
      <c r="B2398" s="4">
        <v>1500</v>
      </c>
      <c r="H2398" s="6">
        <v>39835</v>
      </c>
      <c r="I2398" s="11">
        <v>1436</v>
      </c>
      <c r="K2398" s="11"/>
      <c r="M2398" s="11"/>
      <c r="N2398" s="11"/>
    </row>
    <row r="2399" spans="1:14">
      <c r="A2399" s="6">
        <v>39770</v>
      </c>
      <c r="B2399" s="4">
        <v>1490</v>
      </c>
      <c r="H2399" s="6">
        <v>39834</v>
      </c>
      <c r="I2399" s="11">
        <v>1416</v>
      </c>
      <c r="K2399" s="11"/>
      <c r="M2399" s="11"/>
      <c r="N2399" s="11"/>
    </row>
    <row r="2400" spans="1:14">
      <c r="A2400" s="6">
        <v>39769</v>
      </c>
      <c r="B2400" s="4">
        <v>1490</v>
      </c>
      <c r="H2400" s="6">
        <v>39833</v>
      </c>
      <c r="I2400" s="11">
        <v>1416</v>
      </c>
      <c r="K2400" s="11"/>
      <c r="M2400" s="11"/>
      <c r="N2400" s="11"/>
    </row>
    <row r="2401" spans="1:14">
      <c r="A2401" s="6">
        <v>39766</v>
      </c>
      <c r="B2401" s="4">
        <v>1490</v>
      </c>
      <c r="H2401" s="6">
        <v>39832</v>
      </c>
      <c r="I2401" s="11">
        <v>1416</v>
      </c>
      <c r="K2401" s="11"/>
      <c r="M2401" s="11"/>
      <c r="N2401" s="11"/>
    </row>
    <row r="2402" spans="1:14">
      <c r="A2402" s="6">
        <v>39765</v>
      </c>
      <c r="B2402" s="4">
        <v>1490</v>
      </c>
      <c r="H2402" s="6">
        <v>39829</v>
      </c>
      <c r="I2402" s="11">
        <v>1416</v>
      </c>
      <c r="K2402" s="11"/>
      <c r="M2402" s="11"/>
      <c r="N2402" s="11"/>
    </row>
    <row r="2403" spans="1:14">
      <c r="A2403" s="6">
        <v>39764</v>
      </c>
      <c r="B2403" s="4">
        <v>1490</v>
      </c>
      <c r="H2403" s="6">
        <v>39828</v>
      </c>
      <c r="I2403" s="11">
        <v>1416</v>
      </c>
      <c r="K2403" s="11"/>
      <c r="M2403" s="11"/>
      <c r="N2403" s="11"/>
    </row>
    <row r="2404" spans="1:14">
      <c r="A2404" s="6">
        <v>39763</v>
      </c>
      <c r="B2404" s="4">
        <v>1490</v>
      </c>
      <c r="H2404" s="6">
        <v>39827</v>
      </c>
      <c r="I2404" s="11">
        <v>1416</v>
      </c>
      <c r="K2404" s="11"/>
      <c r="M2404" s="11"/>
      <c r="N2404" s="11"/>
    </row>
    <row r="2405" spans="1:14">
      <c r="A2405" s="6">
        <v>39762</v>
      </c>
      <c r="B2405" s="4">
        <v>1490</v>
      </c>
      <c r="H2405" s="6">
        <v>39826</v>
      </c>
      <c r="I2405" s="11">
        <v>1416</v>
      </c>
      <c r="K2405" s="11"/>
      <c r="M2405" s="11"/>
      <c r="N2405" s="11"/>
    </row>
    <row r="2406" spans="1:14">
      <c r="A2406" s="6">
        <v>39759</v>
      </c>
      <c r="B2406" s="4">
        <v>1490</v>
      </c>
      <c r="H2406" s="6">
        <v>39825</v>
      </c>
      <c r="I2406" s="11">
        <v>1456</v>
      </c>
      <c r="K2406" s="11"/>
      <c r="M2406" s="11"/>
      <c r="N2406" s="11"/>
    </row>
    <row r="2407" spans="1:14">
      <c r="A2407" s="6">
        <v>39758</v>
      </c>
      <c r="B2407" s="4">
        <v>1480</v>
      </c>
      <c r="H2407" s="6">
        <v>39822</v>
      </c>
      <c r="I2407" s="11">
        <v>1456</v>
      </c>
      <c r="K2407" s="11"/>
      <c r="M2407" s="11"/>
      <c r="N2407" s="11"/>
    </row>
    <row r="2408" spans="1:14">
      <c r="A2408" s="6">
        <v>39757</v>
      </c>
      <c r="B2408" s="4">
        <v>1480</v>
      </c>
      <c r="H2408" s="6">
        <v>39821</v>
      </c>
      <c r="I2408" s="11">
        <v>1433</v>
      </c>
      <c r="K2408" s="11"/>
      <c r="M2408" s="11"/>
      <c r="N2408" s="11"/>
    </row>
    <row r="2409" spans="1:14">
      <c r="A2409" s="6">
        <v>39756</v>
      </c>
      <c r="B2409" s="4">
        <v>1480</v>
      </c>
      <c r="H2409" s="6">
        <v>39820</v>
      </c>
      <c r="I2409" s="11">
        <v>1433</v>
      </c>
      <c r="K2409" s="11"/>
      <c r="M2409" s="11"/>
      <c r="N2409" s="11"/>
    </row>
    <row r="2410" spans="1:14">
      <c r="H2410" s="6">
        <v>39819</v>
      </c>
      <c r="I2410" s="11">
        <v>1433</v>
      </c>
      <c r="K2410" s="11"/>
      <c r="M2410" s="11"/>
      <c r="N2410" s="11"/>
    </row>
    <row r="2411" spans="1:14">
      <c r="H2411" s="6">
        <v>39818</v>
      </c>
      <c r="I2411" s="11">
        <v>1433</v>
      </c>
      <c r="K2411" s="11"/>
      <c r="M2411" s="11"/>
      <c r="N2411" s="11"/>
    </row>
    <row r="2412" spans="1:14">
      <c r="H2412" s="6">
        <v>39817</v>
      </c>
      <c r="I2412" s="11">
        <v>1433</v>
      </c>
      <c r="K2412" s="11"/>
      <c r="M2412" s="11"/>
      <c r="N2412" s="11"/>
    </row>
    <row r="2413" spans="1:14">
      <c r="H2413" s="6"/>
      <c r="I2413" s="11"/>
      <c r="K2413" s="11"/>
      <c r="M2413" s="11"/>
      <c r="N2413" s="11"/>
    </row>
    <row r="2414" spans="1:14">
      <c r="H2414" s="6"/>
      <c r="I2414" s="11"/>
      <c r="K2414" s="11"/>
      <c r="M2414" s="11"/>
      <c r="N2414" s="11"/>
    </row>
    <row r="2415" spans="1:14">
      <c r="H2415" s="6"/>
      <c r="I2415" s="11"/>
      <c r="K2415" s="11"/>
      <c r="M2415" s="11"/>
      <c r="N2415" s="11"/>
    </row>
    <row r="2416" spans="1:14">
      <c r="H2416" s="6"/>
      <c r="I2416" s="11"/>
      <c r="K2416" s="11"/>
      <c r="M2416" s="11"/>
      <c r="N2416" s="11"/>
    </row>
    <row r="2417" spans="8:14">
      <c r="H2417" s="6"/>
      <c r="I2417" s="11"/>
      <c r="K2417" s="11"/>
      <c r="M2417" s="11"/>
      <c r="N2417" s="11"/>
    </row>
    <row r="2418" spans="8:14">
      <c r="H2418" s="6"/>
      <c r="I2418" s="11"/>
      <c r="K2418" s="11"/>
      <c r="M2418" s="11"/>
      <c r="N2418" s="11"/>
    </row>
    <row r="2419" spans="8:14">
      <c r="H2419" s="6"/>
      <c r="I2419" s="11"/>
      <c r="K2419" s="11"/>
      <c r="M2419" s="11"/>
      <c r="N2419" s="11"/>
    </row>
    <row r="2420" spans="8:14">
      <c r="H2420" s="6"/>
      <c r="I2420" s="11"/>
      <c r="K2420" s="11"/>
      <c r="M2420" s="11"/>
      <c r="N2420" s="11"/>
    </row>
    <row r="2421" spans="8:14">
      <c r="H2421" s="6"/>
      <c r="I2421" s="11"/>
      <c r="K2421" s="11"/>
      <c r="M2421" s="11"/>
      <c r="N2421" s="11"/>
    </row>
    <row r="2422" spans="8:14">
      <c r="H2422" s="6"/>
      <c r="I2422" s="11"/>
      <c r="K2422" s="11"/>
      <c r="M2422" s="11"/>
      <c r="N2422" s="11"/>
    </row>
    <row r="2423" spans="8:14">
      <c r="H2423" s="6"/>
      <c r="I2423" s="11"/>
      <c r="K2423" s="11"/>
      <c r="M2423" s="11"/>
      <c r="N2423" s="11"/>
    </row>
    <row r="2424" spans="8:14">
      <c r="H2424" s="6"/>
      <c r="I2424" s="11"/>
      <c r="K2424" s="11"/>
      <c r="M2424" s="11"/>
      <c r="N2424" s="11"/>
    </row>
    <row r="2425" spans="8:14">
      <c r="H2425" s="6"/>
      <c r="I2425" s="11"/>
      <c r="K2425" s="11"/>
      <c r="M2425" s="11"/>
      <c r="N2425" s="11"/>
    </row>
    <row r="2426" spans="8:14">
      <c r="H2426" s="6"/>
      <c r="I2426" s="11"/>
      <c r="K2426" s="11"/>
      <c r="M2426" s="11"/>
      <c r="N2426" s="11"/>
    </row>
    <row r="2427" spans="8:14">
      <c r="H2427" s="6"/>
      <c r="I2427" s="11"/>
      <c r="K2427" s="11"/>
      <c r="M2427" s="11"/>
      <c r="N2427" s="11"/>
    </row>
    <row r="2428" spans="8:14">
      <c r="H2428" s="6"/>
      <c r="I2428" s="11"/>
      <c r="K2428" s="11"/>
      <c r="M2428" s="11"/>
      <c r="N2428" s="11"/>
    </row>
    <row r="2429" spans="8:14">
      <c r="H2429" s="6"/>
      <c r="I2429" s="11"/>
      <c r="K2429" s="11"/>
      <c r="M2429" s="11"/>
      <c r="N2429" s="11"/>
    </row>
    <row r="2430" spans="8:14">
      <c r="H2430" s="6"/>
      <c r="I2430" s="11"/>
      <c r="K2430" s="11"/>
      <c r="M2430" s="11"/>
      <c r="N2430" s="11"/>
    </row>
    <row r="2431" spans="8:14">
      <c r="H2431" s="6"/>
      <c r="I2431" s="11"/>
      <c r="K2431" s="11"/>
      <c r="M2431" s="11"/>
      <c r="N2431" s="11"/>
    </row>
    <row r="2432" spans="8:14">
      <c r="H2432" s="6"/>
      <c r="I2432" s="11"/>
      <c r="K2432" s="11"/>
      <c r="M2432" s="11"/>
      <c r="N2432" s="11"/>
    </row>
    <row r="2433" spans="8:14">
      <c r="H2433" s="6"/>
      <c r="I2433" s="11"/>
      <c r="K2433" s="11"/>
      <c r="M2433" s="11"/>
      <c r="N2433" s="11"/>
    </row>
    <row r="2434" spans="8:14">
      <c r="H2434" s="6"/>
      <c r="I2434" s="11"/>
      <c r="K2434" s="11"/>
      <c r="M2434" s="11"/>
      <c r="N2434" s="11"/>
    </row>
    <row r="2435" spans="8:14">
      <c r="H2435" s="6"/>
      <c r="I2435" s="11"/>
      <c r="K2435" s="11"/>
      <c r="M2435" s="11"/>
      <c r="N2435" s="11"/>
    </row>
    <row r="2436" spans="8:14">
      <c r="H2436" s="6"/>
      <c r="I2436" s="11"/>
      <c r="K2436" s="11"/>
      <c r="M2436" s="11"/>
      <c r="N2436" s="11"/>
    </row>
    <row r="2437" spans="8:14">
      <c r="H2437" s="6"/>
      <c r="I2437" s="11"/>
      <c r="K2437" s="11"/>
      <c r="M2437" s="11"/>
      <c r="N2437" s="11"/>
    </row>
    <row r="2438" spans="8:14">
      <c r="H2438" s="6"/>
      <c r="I2438" s="11"/>
      <c r="K2438" s="11"/>
      <c r="M2438" s="11"/>
      <c r="N2438" s="11"/>
    </row>
    <row r="2439" spans="8:14">
      <c r="H2439" s="6"/>
      <c r="I2439" s="11"/>
      <c r="K2439" s="11"/>
      <c r="M2439" s="11"/>
      <c r="N2439" s="11"/>
    </row>
    <row r="2440" spans="8:14">
      <c r="H2440" s="6"/>
      <c r="I2440" s="11"/>
      <c r="K2440" s="11"/>
      <c r="M2440" s="11"/>
      <c r="N2440" s="11"/>
    </row>
    <row r="2441" spans="8:14">
      <c r="H2441" s="6"/>
      <c r="I2441" s="11"/>
      <c r="K2441" s="11"/>
      <c r="M2441" s="11"/>
      <c r="N2441" s="11"/>
    </row>
    <row r="2442" spans="8:14">
      <c r="H2442" s="6"/>
      <c r="I2442" s="11"/>
      <c r="K2442" s="11"/>
      <c r="M2442" s="11"/>
      <c r="N2442" s="11"/>
    </row>
    <row r="2443" spans="8:14">
      <c r="H2443" s="6"/>
      <c r="I2443" s="11"/>
      <c r="K2443" s="11"/>
      <c r="M2443" s="11"/>
      <c r="N2443" s="11"/>
    </row>
    <row r="2444" spans="8:14">
      <c r="H2444" s="6"/>
      <c r="I2444" s="11"/>
      <c r="K2444" s="11"/>
      <c r="M2444" s="11"/>
      <c r="N2444" s="11"/>
    </row>
    <row r="2445" spans="8:14">
      <c r="H2445" s="6"/>
      <c r="I2445" s="11"/>
      <c r="K2445" s="11"/>
      <c r="M2445" s="11"/>
      <c r="N2445" s="11"/>
    </row>
    <row r="2446" spans="8:14">
      <c r="H2446" s="6"/>
      <c r="I2446" s="11"/>
      <c r="K2446" s="11"/>
      <c r="M2446" s="11"/>
      <c r="N2446" s="11"/>
    </row>
    <row r="2447" spans="8:14">
      <c r="H2447" s="6"/>
      <c r="I2447" s="11"/>
      <c r="K2447" s="11"/>
      <c r="M2447" s="11"/>
      <c r="N2447" s="11"/>
    </row>
    <row r="2448" spans="8:14">
      <c r="H2448" s="6"/>
      <c r="I2448" s="11"/>
      <c r="K2448" s="11"/>
      <c r="M2448" s="11"/>
      <c r="N2448" s="11"/>
    </row>
    <row r="2449" spans="8:14">
      <c r="H2449" s="6"/>
      <c r="I2449" s="11"/>
      <c r="K2449" s="11"/>
      <c r="M2449" s="11"/>
      <c r="N2449" s="11"/>
    </row>
    <row r="2450" spans="8:14">
      <c r="H2450" s="6"/>
      <c r="I2450" s="11"/>
      <c r="K2450" s="11"/>
      <c r="M2450" s="11"/>
      <c r="N2450" s="11"/>
    </row>
    <row r="2451" spans="8:14">
      <c r="H2451" s="6"/>
      <c r="I2451" s="11"/>
      <c r="K2451" s="11"/>
      <c r="M2451" s="11"/>
      <c r="N2451" s="11"/>
    </row>
    <row r="2452" spans="8:14">
      <c r="H2452" s="6"/>
      <c r="I2452" s="11"/>
      <c r="K2452" s="11"/>
      <c r="M2452" s="11"/>
      <c r="N2452" s="11"/>
    </row>
    <row r="2453" spans="8:14">
      <c r="H2453" s="6"/>
      <c r="I2453" s="11"/>
      <c r="K2453" s="11"/>
      <c r="M2453" s="11"/>
      <c r="N2453" s="11"/>
    </row>
    <row r="2454" spans="8:14">
      <c r="H2454" s="6"/>
      <c r="I2454" s="11"/>
      <c r="K2454" s="11"/>
      <c r="M2454" s="11"/>
      <c r="N2454" s="11"/>
    </row>
    <row r="2455" spans="8:14">
      <c r="H2455" s="6"/>
      <c r="I2455" s="11"/>
      <c r="K2455" s="11"/>
      <c r="M2455" s="11"/>
      <c r="N2455" s="11"/>
    </row>
    <row r="2456" spans="8:14">
      <c r="H2456" s="6"/>
      <c r="I2456" s="11"/>
      <c r="K2456" s="11"/>
      <c r="M2456" s="11"/>
      <c r="N2456" s="11"/>
    </row>
    <row r="2457" spans="8:14">
      <c r="H2457" s="6"/>
      <c r="I2457" s="11"/>
      <c r="K2457" s="11"/>
      <c r="M2457" s="11"/>
      <c r="N2457" s="11"/>
    </row>
    <row r="2458" spans="8:14">
      <c r="H2458" s="6"/>
      <c r="I2458" s="11"/>
      <c r="K2458" s="11"/>
      <c r="M2458" s="11"/>
      <c r="N2458" s="11"/>
    </row>
    <row r="2459" spans="8:14">
      <c r="H2459" s="6"/>
      <c r="I2459" s="11"/>
      <c r="K2459" s="11"/>
      <c r="M2459" s="11"/>
      <c r="N2459" s="11"/>
    </row>
    <row r="2460" spans="8:14">
      <c r="H2460" s="6"/>
      <c r="I2460" s="11"/>
      <c r="K2460" s="11"/>
      <c r="M2460" s="11"/>
      <c r="N2460" s="11"/>
    </row>
    <row r="2461" spans="8:14">
      <c r="H2461" s="6"/>
      <c r="I2461" s="11"/>
      <c r="K2461" s="11"/>
      <c r="M2461" s="11"/>
      <c r="N2461" s="11"/>
    </row>
    <row r="2462" spans="8:14">
      <c r="H2462" s="6"/>
      <c r="I2462" s="11"/>
      <c r="K2462" s="11"/>
      <c r="M2462" s="11"/>
      <c r="N2462" s="11"/>
    </row>
    <row r="2463" spans="8:14">
      <c r="H2463" s="6"/>
      <c r="I2463" s="11"/>
      <c r="K2463" s="11"/>
      <c r="M2463" s="11"/>
      <c r="N2463" s="11"/>
    </row>
    <row r="2464" spans="8:14">
      <c r="H2464" s="6"/>
      <c r="I2464" s="11"/>
      <c r="K2464" s="11"/>
      <c r="M2464" s="11"/>
      <c r="N2464" s="11"/>
    </row>
    <row r="2465" spans="8:14">
      <c r="H2465" s="6"/>
      <c r="I2465" s="11"/>
      <c r="K2465" s="11"/>
      <c r="M2465" s="11"/>
      <c r="N2465" s="11"/>
    </row>
    <row r="2466" spans="8:14">
      <c r="H2466" s="6"/>
      <c r="I2466" s="11"/>
      <c r="K2466" s="11"/>
      <c r="M2466" s="11"/>
      <c r="N2466" s="11"/>
    </row>
    <row r="2467" spans="8:14">
      <c r="H2467" s="6"/>
      <c r="I2467" s="11"/>
      <c r="K2467" s="11"/>
      <c r="M2467" s="11"/>
      <c r="N2467" s="11"/>
    </row>
    <row r="2468" spans="8:14">
      <c r="H2468" s="6"/>
      <c r="I2468" s="11"/>
      <c r="K2468" s="11"/>
      <c r="M2468" s="11"/>
      <c r="N2468" s="11"/>
    </row>
    <row r="2469" spans="8:14">
      <c r="H2469" s="6"/>
      <c r="I2469" s="11"/>
      <c r="K2469" s="11"/>
      <c r="M2469" s="11"/>
      <c r="N2469" s="11"/>
    </row>
    <row r="2470" spans="8:14">
      <c r="H2470" s="6"/>
      <c r="I2470" s="11"/>
      <c r="K2470" s="11"/>
      <c r="M2470" s="11"/>
      <c r="N2470" s="11"/>
    </row>
    <row r="2471" spans="8:14">
      <c r="H2471" s="6"/>
      <c r="I2471" s="11"/>
      <c r="K2471" s="11"/>
      <c r="M2471" s="11"/>
      <c r="N2471" s="11"/>
    </row>
    <row r="2472" spans="8:14">
      <c r="H2472" s="6"/>
      <c r="I2472" s="11"/>
      <c r="K2472" s="11"/>
      <c r="M2472" s="11"/>
      <c r="N2472" s="11"/>
    </row>
    <row r="2473" spans="8:14">
      <c r="H2473" s="6"/>
      <c r="I2473" s="11"/>
      <c r="K2473" s="11"/>
      <c r="M2473" s="11"/>
      <c r="N2473" s="11"/>
    </row>
    <row r="2474" spans="8:14">
      <c r="H2474" s="6"/>
      <c r="I2474" s="11"/>
      <c r="K2474" s="11"/>
      <c r="M2474" s="11"/>
      <c r="N2474" s="11"/>
    </row>
    <row r="2475" spans="8:14">
      <c r="H2475" s="6"/>
      <c r="I2475" s="11"/>
      <c r="K2475" s="11"/>
      <c r="M2475" s="11"/>
      <c r="N2475" s="11"/>
    </row>
    <row r="2476" spans="8:14">
      <c r="H2476" s="6"/>
      <c r="I2476" s="11"/>
      <c r="K2476" s="11"/>
      <c r="M2476" s="11"/>
      <c r="N2476" s="11"/>
    </row>
    <row r="2477" spans="8:14">
      <c r="H2477" s="6"/>
      <c r="I2477" s="11"/>
      <c r="K2477" s="11"/>
      <c r="M2477" s="11"/>
      <c r="N2477" s="11"/>
    </row>
    <row r="2478" spans="8:14">
      <c r="H2478" s="6"/>
      <c r="I2478" s="11"/>
      <c r="K2478" s="11"/>
      <c r="M2478" s="11"/>
      <c r="N2478" s="11"/>
    </row>
    <row r="2479" spans="8:14">
      <c r="H2479" s="6"/>
      <c r="I2479" s="11"/>
      <c r="K2479" s="11"/>
      <c r="M2479" s="11"/>
      <c r="N2479" s="11"/>
    </row>
    <row r="2480" spans="8:14">
      <c r="H2480" s="6"/>
      <c r="I2480" s="11"/>
      <c r="K2480" s="11"/>
      <c r="M2480" s="11"/>
      <c r="N2480" s="11"/>
    </row>
    <row r="2481" spans="8:14">
      <c r="H2481" s="6"/>
      <c r="I2481" s="11"/>
      <c r="K2481" s="11"/>
      <c r="M2481" s="11"/>
      <c r="N2481" s="11"/>
    </row>
    <row r="2482" spans="8:14">
      <c r="H2482" s="6"/>
      <c r="I2482" s="11"/>
      <c r="K2482" s="11"/>
      <c r="M2482" s="11"/>
      <c r="N2482" s="11"/>
    </row>
    <row r="2483" spans="8:14">
      <c r="H2483" s="6"/>
      <c r="I2483" s="11"/>
      <c r="K2483" s="11"/>
      <c r="M2483" s="11"/>
      <c r="N2483" s="11"/>
    </row>
    <row r="2484" spans="8:14">
      <c r="H2484" s="6"/>
      <c r="I2484" s="11"/>
      <c r="K2484" s="11"/>
      <c r="M2484" s="11"/>
      <c r="N2484" s="11"/>
    </row>
    <row r="2485" spans="8:14">
      <c r="H2485" s="6"/>
      <c r="I2485" s="11"/>
      <c r="K2485" s="11"/>
      <c r="M2485" s="11"/>
      <c r="N2485" s="11"/>
    </row>
    <row r="2486" spans="8:14">
      <c r="H2486" s="6"/>
      <c r="I2486" s="11"/>
      <c r="K2486" s="11"/>
      <c r="M2486" s="11"/>
      <c r="N2486" s="11"/>
    </row>
    <row r="2487" spans="8:14">
      <c r="H2487" s="6"/>
      <c r="I2487" s="11"/>
      <c r="K2487" s="11"/>
      <c r="M2487" s="11"/>
      <c r="N2487" s="11"/>
    </row>
    <row r="2488" spans="8:14">
      <c r="H2488" s="6"/>
      <c r="I2488" s="11"/>
      <c r="K2488" s="11"/>
      <c r="M2488" s="11"/>
      <c r="N2488" s="11"/>
    </row>
    <row r="2489" spans="8:14">
      <c r="H2489" s="6"/>
      <c r="I2489" s="11"/>
      <c r="K2489" s="11"/>
      <c r="M2489" s="11"/>
      <c r="N2489" s="11"/>
    </row>
    <row r="2490" spans="8:14">
      <c r="H2490" s="6"/>
      <c r="I2490" s="11"/>
      <c r="K2490" s="11"/>
      <c r="M2490" s="11"/>
      <c r="N2490" s="11"/>
    </row>
    <row r="2491" spans="8:14">
      <c r="H2491" s="6"/>
      <c r="I2491" s="11"/>
      <c r="K2491" s="11"/>
      <c r="M2491" s="11"/>
      <c r="N2491" s="11"/>
    </row>
    <row r="2492" spans="8:14">
      <c r="H2492" s="6"/>
      <c r="I2492" s="11"/>
      <c r="K2492" s="11"/>
      <c r="M2492" s="11"/>
      <c r="N2492" s="11"/>
    </row>
    <row r="2493" spans="8:14">
      <c r="H2493" s="6"/>
      <c r="I2493" s="11"/>
      <c r="K2493" s="11"/>
      <c r="M2493" s="11"/>
      <c r="N2493" s="11"/>
    </row>
    <row r="2494" spans="8:14">
      <c r="H2494" s="6"/>
      <c r="I2494" s="11"/>
      <c r="K2494" s="11"/>
      <c r="M2494" s="11"/>
      <c r="N2494" s="11"/>
    </row>
    <row r="2495" spans="8:14">
      <c r="H2495" s="6"/>
      <c r="I2495" s="11"/>
      <c r="K2495" s="11"/>
      <c r="M2495" s="11"/>
      <c r="N2495" s="11"/>
    </row>
    <row r="2496" spans="8:14">
      <c r="H2496" s="6"/>
      <c r="I2496" s="11"/>
      <c r="K2496" s="11"/>
      <c r="M2496" s="11"/>
      <c r="N2496" s="11"/>
    </row>
    <row r="2497" spans="8:14">
      <c r="H2497" s="6"/>
      <c r="I2497" s="11"/>
      <c r="K2497" s="11"/>
      <c r="M2497" s="11"/>
      <c r="N2497" s="11"/>
    </row>
    <row r="2498" spans="8:14">
      <c r="H2498" s="6"/>
      <c r="I2498" s="11"/>
      <c r="K2498" s="11"/>
      <c r="M2498" s="11"/>
      <c r="N2498" s="11"/>
    </row>
    <row r="2499" spans="8:14">
      <c r="H2499" s="6"/>
      <c r="I2499" s="11"/>
      <c r="K2499" s="11"/>
      <c r="M2499" s="11"/>
      <c r="N2499" s="11"/>
    </row>
    <row r="2500" spans="8:14">
      <c r="H2500" s="6"/>
      <c r="I2500" s="11"/>
      <c r="K2500" s="11"/>
      <c r="M2500" s="11"/>
      <c r="N2500" s="11"/>
    </row>
    <row r="2501" spans="8:14">
      <c r="H2501" s="6"/>
      <c r="I2501" s="11"/>
      <c r="K2501" s="11"/>
      <c r="M2501" s="11"/>
      <c r="N2501" s="11"/>
    </row>
    <row r="2502" spans="8:14">
      <c r="H2502" s="6"/>
      <c r="I2502" s="11"/>
      <c r="K2502" s="11"/>
      <c r="M2502" s="11"/>
      <c r="N2502" s="11"/>
    </row>
    <row r="2503" spans="8:14">
      <c r="H2503" s="6"/>
      <c r="I2503" s="11"/>
      <c r="K2503" s="11"/>
      <c r="M2503" s="11"/>
      <c r="N2503" s="11"/>
    </row>
    <row r="2504" spans="8:14">
      <c r="H2504" s="6"/>
      <c r="I2504" s="11"/>
      <c r="K2504" s="11"/>
      <c r="M2504" s="11"/>
      <c r="N2504" s="11"/>
    </row>
    <row r="2505" spans="8:14">
      <c r="H2505" s="6"/>
      <c r="I2505" s="11"/>
      <c r="K2505" s="11"/>
      <c r="M2505" s="11"/>
      <c r="N2505" s="11"/>
    </row>
    <row r="2506" spans="8:14">
      <c r="H2506" s="6"/>
      <c r="I2506" s="11"/>
      <c r="K2506" s="11"/>
      <c r="M2506" s="11"/>
      <c r="N2506" s="11"/>
    </row>
    <row r="2507" spans="8:14">
      <c r="H2507" s="6"/>
      <c r="I2507" s="11"/>
      <c r="K2507" s="11"/>
      <c r="M2507" s="11"/>
      <c r="N2507" s="11"/>
    </row>
    <row r="2508" spans="8:14">
      <c r="H2508" s="6"/>
      <c r="I2508" s="11"/>
      <c r="K2508" s="11"/>
      <c r="M2508" s="11"/>
      <c r="N2508" s="11"/>
    </row>
    <row r="2509" spans="8:14">
      <c r="H2509" s="6"/>
      <c r="I2509" s="11"/>
      <c r="K2509" s="11"/>
      <c r="M2509" s="11"/>
      <c r="N2509" s="11"/>
    </row>
    <row r="2510" spans="8:14">
      <c r="H2510" s="6"/>
      <c r="I2510" s="11"/>
      <c r="K2510" s="11"/>
      <c r="M2510" s="11"/>
      <c r="N2510" s="11"/>
    </row>
    <row r="2511" spans="8:14">
      <c r="H2511" s="6"/>
      <c r="I2511" s="11"/>
      <c r="K2511" s="11"/>
      <c r="M2511" s="11"/>
      <c r="N2511" s="11"/>
    </row>
    <row r="2512" spans="8:14">
      <c r="H2512" s="6"/>
      <c r="I2512" s="11"/>
      <c r="K2512" s="11"/>
      <c r="M2512" s="11"/>
      <c r="N2512" s="11"/>
    </row>
    <row r="2513" spans="8:14">
      <c r="H2513" s="6"/>
      <c r="I2513" s="11"/>
      <c r="K2513" s="11"/>
      <c r="M2513" s="11"/>
      <c r="N2513" s="11"/>
    </row>
    <row r="2514" spans="8:14">
      <c r="H2514" s="6"/>
      <c r="I2514" s="11"/>
      <c r="K2514" s="11"/>
      <c r="M2514" s="11"/>
      <c r="N2514" s="11"/>
    </row>
    <row r="2515" spans="8:14">
      <c r="H2515" s="6"/>
      <c r="I2515" s="11"/>
      <c r="K2515" s="11"/>
      <c r="M2515" s="11"/>
      <c r="N2515" s="11"/>
    </row>
    <row r="2516" spans="8:14">
      <c r="H2516" s="6"/>
      <c r="I2516" s="11"/>
      <c r="K2516" s="11"/>
      <c r="M2516" s="11"/>
      <c r="N2516" s="11"/>
    </row>
    <row r="2517" spans="8:14">
      <c r="H2517" s="6"/>
      <c r="I2517" s="11"/>
      <c r="K2517" s="11"/>
      <c r="M2517" s="11"/>
      <c r="N2517" s="11"/>
    </row>
    <row r="2518" spans="8:14">
      <c r="H2518" s="6"/>
      <c r="I2518" s="11"/>
      <c r="K2518" s="11"/>
      <c r="M2518" s="11"/>
      <c r="N2518" s="11"/>
    </row>
    <row r="2519" spans="8:14">
      <c r="H2519" s="6"/>
      <c r="I2519" s="11"/>
      <c r="K2519" s="11"/>
      <c r="M2519" s="11"/>
      <c r="N2519" s="11"/>
    </row>
    <row r="2520" spans="8:14">
      <c r="H2520" s="6"/>
      <c r="I2520" s="11"/>
      <c r="K2520" s="11"/>
      <c r="M2520" s="11"/>
      <c r="N2520" s="11"/>
    </row>
    <row r="2521" spans="8:14">
      <c r="H2521" s="6"/>
      <c r="I2521" s="11"/>
      <c r="K2521" s="11"/>
      <c r="M2521" s="11"/>
      <c r="N2521" s="11"/>
    </row>
    <row r="2522" spans="8:14">
      <c r="H2522" s="6"/>
      <c r="I2522" s="11"/>
      <c r="K2522" s="11"/>
      <c r="M2522" s="11"/>
      <c r="N2522" s="11"/>
    </row>
    <row r="2523" spans="8:14">
      <c r="H2523" s="6"/>
      <c r="I2523" s="11"/>
      <c r="K2523" s="11"/>
      <c r="M2523" s="11"/>
      <c r="N2523" s="11"/>
    </row>
    <row r="2524" spans="8:14">
      <c r="H2524" s="6"/>
      <c r="I2524" s="11"/>
      <c r="K2524" s="11"/>
      <c r="M2524" s="11"/>
      <c r="N2524" s="11"/>
    </row>
    <row r="2525" spans="8:14">
      <c r="H2525" s="6"/>
      <c r="I2525" s="11"/>
      <c r="K2525" s="11"/>
      <c r="M2525" s="11"/>
      <c r="N2525" s="11"/>
    </row>
    <row r="2526" spans="8:14">
      <c r="H2526" s="6"/>
      <c r="I2526" s="11"/>
      <c r="K2526" s="11"/>
      <c r="M2526" s="11"/>
      <c r="N2526" s="11"/>
    </row>
    <row r="2527" spans="8:14">
      <c r="H2527" s="6"/>
      <c r="I2527" s="11"/>
      <c r="K2527" s="11"/>
      <c r="M2527" s="11"/>
      <c r="N2527" s="11"/>
    </row>
    <row r="2528" spans="8:14">
      <c r="H2528" s="6"/>
      <c r="I2528" s="11"/>
      <c r="K2528" s="11"/>
      <c r="M2528" s="11"/>
      <c r="N2528" s="11"/>
    </row>
    <row r="2529" spans="8:14">
      <c r="H2529" s="6"/>
      <c r="I2529" s="11"/>
      <c r="K2529" s="11"/>
      <c r="M2529" s="11"/>
      <c r="N2529" s="11"/>
    </row>
    <row r="2530" spans="8:14">
      <c r="H2530" s="6"/>
      <c r="I2530" s="11"/>
      <c r="K2530" s="11"/>
      <c r="M2530" s="11"/>
      <c r="N2530" s="11"/>
    </row>
    <row r="2531" spans="8:14">
      <c r="H2531" s="6"/>
      <c r="I2531" s="11"/>
      <c r="K2531" s="11"/>
      <c r="M2531" s="11"/>
      <c r="N2531" s="11"/>
    </row>
    <row r="2532" spans="8:14">
      <c r="H2532" s="6"/>
      <c r="I2532" s="11"/>
      <c r="K2532" s="11"/>
      <c r="M2532" s="11"/>
      <c r="N2532" s="11"/>
    </row>
    <row r="2533" spans="8:14">
      <c r="H2533" s="6"/>
      <c r="I2533" s="11"/>
      <c r="K2533" s="11"/>
      <c r="M2533" s="11"/>
      <c r="N2533" s="11"/>
    </row>
    <row r="2534" spans="8:14">
      <c r="H2534" s="6"/>
      <c r="I2534" s="11"/>
      <c r="K2534" s="11"/>
      <c r="M2534" s="11"/>
      <c r="N2534" s="11"/>
    </row>
    <row r="2535" spans="8:14">
      <c r="H2535" s="6"/>
      <c r="I2535" s="11"/>
      <c r="K2535" s="11"/>
      <c r="M2535" s="11"/>
      <c r="N2535" s="11"/>
    </row>
    <row r="2536" spans="8:14">
      <c r="H2536" s="6"/>
      <c r="I2536" s="11"/>
      <c r="K2536" s="11"/>
      <c r="M2536" s="11"/>
      <c r="N2536" s="11"/>
    </row>
    <row r="2537" spans="8:14">
      <c r="H2537" s="6"/>
      <c r="I2537" s="11"/>
      <c r="K2537" s="11"/>
      <c r="M2537" s="11"/>
      <c r="N2537" s="11"/>
    </row>
    <row r="2538" spans="8:14">
      <c r="H2538" s="6"/>
      <c r="I2538" s="11"/>
      <c r="K2538" s="11"/>
      <c r="M2538" s="11"/>
      <c r="N2538" s="11"/>
    </row>
    <row r="2539" spans="8:14">
      <c r="H2539" s="6"/>
      <c r="I2539" s="11"/>
      <c r="K2539" s="11"/>
      <c r="M2539" s="11"/>
      <c r="N2539" s="11"/>
    </row>
    <row r="2540" spans="8:14">
      <c r="H2540" s="6"/>
      <c r="I2540" s="11"/>
      <c r="K2540" s="11"/>
      <c r="M2540" s="11"/>
      <c r="N2540" s="11"/>
    </row>
    <row r="2541" spans="8:14">
      <c r="H2541" s="6"/>
      <c r="I2541" s="11"/>
      <c r="K2541" s="11"/>
      <c r="M2541" s="11"/>
      <c r="N2541" s="11"/>
    </row>
    <row r="2542" spans="8:14">
      <c r="H2542" s="6"/>
      <c r="I2542" s="11"/>
      <c r="K2542" s="11"/>
      <c r="M2542" s="11"/>
      <c r="N2542" s="11"/>
    </row>
    <row r="2543" spans="8:14">
      <c r="H2543" s="6"/>
      <c r="I2543" s="11"/>
      <c r="K2543" s="11"/>
      <c r="M2543" s="11"/>
      <c r="N2543" s="11"/>
    </row>
    <row r="2544" spans="8:14">
      <c r="H2544" s="6"/>
      <c r="I2544" s="11"/>
      <c r="K2544" s="11"/>
      <c r="M2544" s="11"/>
      <c r="N2544" s="11"/>
    </row>
    <row r="2545" spans="8:14">
      <c r="H2545" s="6"/>
      <c r="I2545" s="11"/>
      <c r="K2545" s="11"/>
      <c r="M2545" s="11"/>
      <c r="N2545" s="11"/>
    </row>
    <row r="2546" spans="8:14">
      <c r="H2546" s="6"/>
      <c r="I2546" s="11"/>
      <c r="K2546" s="11"/>
      <c r="M2546" s="11"/>
      <c r="N2546" s="11"/>
    </row>
    <row r="2547" spans="8:14">
      <c r="H2547" s="6"/>
      <c r="I2547" s="11"/>
      <c r="K2547" s="11"/>
      <c r="M2547" s="11"/>
      <c r="N2547" s="11"/>
    </row>
    <row r="2548" spans="8:14">
      <c r="H2548" s="6"/>
      <c r="I2548" s="11"/>
      <c r="K2548" s="11"/>
      <c r="M2548" s="11"/>
      <c r="N2548" s="11"/>
    </row>
    <row r="2549" spans="8:14">
      <c r="H2549" s="6"/>
      <c r="I2549" s="11"/>
      <c r="K2549" s="11"/>
      <c r="M2549" s="11"/>
      <c r="N2549" s="11"/>
    </row>
    <row r="2550" spans="8:14">
      <c r="H2550" s="6"/>
      <c r="I2550" s="11"/>
      <c r="K2550" s="11"/>
      <c r="M2550" s="11"/>
      <c r="N2550" s="11"/>
    </row>
    <row r="2551" spans="8:14">
      <c r="H2551" s="6"/>
      <c r="I2551" s="11"/>
      <c r="K2551" s="11"/>
      <c r="M2551" s="11"/>
      <c r="N2551" s="11"/>
    </row>
    <row r="2552" spans="8:14">
      <c r="H2552" s="6"/>
      <c r="I2552" s="11"/>
      <c r="K2552" s="11"/>
      <c r="M2552" s="11"/>
      <c r="N2552" s="11"/>
    </row>
    <row r="2553" spans="8:14">
      <c r="H2553" s="6"/>
      <c r="I2553" s="11"/>
      <c r="K2553" s="11"/>
      <c r="M2553" s="11"/>
      <c r="N2553" s="11"/>
    </row>
    <row r="2554" spans="8:14">
      <c r="H2554" s="6"/>
      <c r="I2554" s="11"/>
      <c r="K2554" s="11"/>
      <c r="M2554" s="11"/>
      <c r="N2554" s="11"/>
    </row>
    <row r="2555" spans="8:14">
      <c r="H2555" s="6"/>
      <c r="I2555" s="11"/>
      <c r="K2555" s="11"/>
      <c r="M2555" s="11"/>
      <c r="N2555" s="11"/>
    </row>
    <row r="2556" spans="8:14">
      <c r="H2556" s="6"/>
      <c r="I2556" s="11"/>
      <c r="K2556" s="11"/>
      <c r="M2556" s="11"/>
      <c r="N2556" s="11"/>
    </row>
    <row r="2557" spans="8:14">
      <c r="H2557" s="6"/>
      <c r="I2557" s="11"/>
      <c r="K2557" s="11"/>
      <c r="M2557" s="11"/>
      <c r="N2557" s="11"/>
    </row>
    <row r="2558" spans="8:14">
      <c r="H2558" s="6"/>
      <c r="I2558" s="11"/>
      <c r="K2558" s="11"/>
      <c r="M2558" s="11"/>
      <c r="N2558" s="11"/>
    </row>
    <row r="2559" spans="8:14">
      <c r="H2559" s="6"/>
      <c r="I2559" s="11"/>
      <c r="K2559" s="11"/>
      <c r="M2559" s="11"/>
      <c r="N2559" s="11"/>
    </row>
    <row r="2560" spans="8:14">
      <c r="H2560" s="6"/>
      <c r="I2560" s="11"/>
      <c r="K2560" s="11"/>
      <c r="M2560" s="11"/>
      <c r="N2560" s="11"/>
    </row>
    <row r="2561" spans="8:14">
      <c r="H2561" s="6"/>
      <c r="I2561" s="11"/>
      <c r="K2561" s="11"/>
      <c r="M2561" s="11"/>
      <c r="N2561" s="11"/>
    </row>
    <row r="2562" spans="8:14">
      <c r="H2562" s="6"/>
      <c r="I2562" s="11"/>
      <c r="K2562" s="11"/>
      <c r="M2562" s="11"/>
      <c r="N2562" s="11"/>
    </row>
    <row r="2563" spans="8:14">
      <c r="H2563" s="6"/>
      <c r="I2563" s="11"/>
      <c r="K2563" s="11"/>
      <c r="M2563" s="11"/>
      <c r="N2563" s="11"/>
    </row>
    <row r="2564" spans="8:14">
      <c r="H2564" s="6"/>
      <c r="I2564" s="11"/>
      <c r="K2564" s="11"/>
      <c r="M2564" s="11"/>
      <c r="N2564" s="11"/>
    </row>
    <row r="2565" spans="8:14">
      <c r="H2565" s="6"/>
      <c r="I2565" s="11"/>
      <c r="K2565" s="11"/>
      <c r="M2565" s="11"/>
      <c r="N2565" s="11"/>
    </row>
    <row r="2566" spans="8:14">
      <c r="H2566" s="6"/>
      <c r="I2566" s="11"/>
      <c r="K2566" s="11"/>
      <c r="M2566" s="11"/>
      <c r="N2566" s="11"/>
    </row>
    <row r="2567" spans="8:14">
      <c r="H2567" s="6"/>
      <c r="I2567" s="11"/>
      <c r="K2567" s="11"/>
      <c r="M2567" s="11"/>
      <c r="N2567" s="11"/>
    </row>
    <row r="2568" spans="8:14">
      <c r="H2568" s="6"/>
      <c r="I2568" s="11"/>
      <c r="K2568" s="11"/>
      <c r="M2568" s="11"/>
      <c r="N2568" s="11"/>
    </row>
    <row r="2569" spans="8:14">
      <c r="H2569" s="6"/>
      <c r="I2569" s="11"/>
      <c r="K2569" s="11"/>
      <c r="M2569" s="11"/>
      <c r="N2569" s="11"/>
    </row>
    <row r="2570" spans="8:14">
      <c r="H2570" s="6"/>
      <c r="I2570" s="11"/>
      <c r="K2570" s="11"/>
      <c r="M2570" s="11"/>
      <c r="N2570" s="11"/>
    </row>
    <row r="2571" spans="8:14">
      <c r="H2571" s="6"/>
      <c r="I2571" s="11"/>
      <c r="K2571" s="11"/>
      <c r="M2571" s="11"/>
      <c r="N2571" s="11"/>
    </row>
    <row r="2572" spans="8:14">
      <c r="H2572" s="6"/>
      <c r="I2572" s="11"/>
      <c r="K2572" s="11"/>
      <c r="M2572" s="11"/>
      <c r="N2572" s="11"/>
    </row>
    <row r="2573" spans="8:14">
      <c r="H2573" s="6"/>
      <c r="I2573" s="11"/>
      <c r="K2573" s="11"/>
      <c r="M2573" s="11"/>
      <c r="N2573" s="11"/>
    </row>
    <row r="2574" spans="8:14">
      <c r="H2574" s="6"/>
      <c r="I2574" s="11"/>
      <c r="K2574" s="11"/>
      <c r="M2574" s="11"/>
      <c r="N2574" s="11"/>
    </row>
    <row r="2575" spans="8:14">
      <c r="H2575" s="6"/>
      <c r="I2575" s="11"/>
      <c r="K2575" s="11"/>
      <c r="M2575" s="11"/>
      <c r="N2575" s="11"/>
    </row>
    <row r="2576" spans="8:14">
      <c r="H2576" s="6"/>
      <c r="I2576" s="11"/>
      <c r="K2576" s="11"/>
      <c r="M2576" s="11"/>
      <c r="N2576" s="11"/>
    </row>
    <row r="2577" spans="8:14">
      <c r="H2577" s="6"/>
      <c r="I2577" s="11"/>
      <c r="K2577" s="11"/>
      <c r="M2577" s="11"/>
      <c r="N2577" s="11"/>
    </row>
    <row r="2578" spans="8:14">
      <c r="H2578" s="6"/>
      <c r="I2578" s="11"/>
      <c r="K2578" s="11"/>
      <c r="M2578" s="11"/>
      <c r="N2578" s="11"/>
    </row>
    <row r="2579" spans="8:14">
      <c r="H2579" s="6"/>
      <c r="I2579" s="11"/>
      <c r="K2579" s="11"/>
      <c r="M2579" s="11"/>
      <c r="N2579" s="11"/>
    </row>
    <row r="2580" spans="8:14">
      <c r="H2580" s="6"/>
      <c r="I2580" s="11"/>
      <c r="K2580" s="11"/>
      <c r="M2580" s="11"/>
      <c r="N2580" s="11"/>
    </row>
    <row r="2581" spans="8:14">
      <c r="H2581" s="6"/>
      <c r="I2581" s="11"/>
      <c r="K2581" s="11"/>
      <c r="M2581" s="11"/>
      <c r="N2581" s="11"/>
    </row>
    <row r="2582" spans="8:14">
      <c r="H2582" s="6"/>
      <c r="I2582" s="11"/>
      <c r="K2582" s="11"/>
      <c r="M2582" s="11"/>
      <c r="N2582" s="11"/>
    </row>
    <row r="2583" spans="8:14">
      <c r="H2583" s="6"/>
      <c r="I2583" s="11"/>
      <c r="K2583" s="11"/>
      <c r="M2583" s="11"/>
      <c r="N2583" s="11"/>
    </row>
    <row r="2584" spans="8:14">
      <c r="H2584" s="6"/>
      <c r="I2584" s="11"/>
      <c r="K2584" s="11"/>
      <c r="M2584" s="11"/>
      <c r="N2584" s="11"/>
    </row>
    <row r="2585" spans="8:14">
      <c r="H2585" s="6"/>
      <c r="I2585" s="11"/>
      <c r="K2585" s="11"/>
      <c r="M2585" s="11"/>
      <c r="N2585" s="11"/>
    </row>
    <row r="2586" spans="8:14">
      <c r="H2586" s="6"/>
      <c r="I2586" s="11"/>
      <c r="K2586" s="11"/>
      <c r="M2586" s="11"/>
      <c r="N2586" s="11"/>
    </row>
    <row r="2587" spans="8:14">
      <c r="H2587" s="6"/>
      <c r="I2587" s="11"/>
      <c r="K2587" s="11"/>
      <c r="M2587" s="11"/>
      <c r="N2587" s="11"/>
    </row>
    <row r="2588" spans="8:14">
      <c r="H2588" s="6"/>
      <c r="I2588" s="11"/>
      <c r="K2588" s="11"/>
      <c r="M2588" s="11"/>
      <c r="N2588" s="11"/>
    </row>
    <row r="2589" spans="8:14">
      <c r="H2589" s="6"/>
      <c r="I2589" s="11"/>
      <c r="K2589" s="11"/>
      <c r="M2589" s="11"/>
      <c r="N2589" s="11"/>
    </row>
    <row r="2590" spans="8:14">
      <c r="H2590" s="6"/>
      <c r="I2590" s="11"/>
      <c r="K2590" s="11"/>
      <c r="M2590" s="11"/>
      <c r="N2590" s="11"/>
    </row>
    <row r="2591" spans="8:14">
      <c r="H2591" s="6"/>
      <c r="I2591" s="11"/>
      <c r="K2591" s="11"/>
      <c r="M2591" s="11"/>
      <c r="N2591" s="11"/>
    </row>
    <row r="2592" spans="8:14">
      <c r="H2592" s="6"/>
      <c r="I2592" s="11"/>
      <c r="K2592" s="11"/>
      <c r="M2592" s="11"/>
      <c r="N2592" s="11"/>
    </row>
    <row r="2593" spans="8:14">
      <c r="H2593" s="6"/>
      <c r="I2593" s="11"/>
      <c r="K2593" s="11"/>
      <c r="M2593" s="11"/>
      <c r="N2593" s="11"/>
    </row>
    <row r="2594" spans="8:14">
      <c r="H2594" s="6"/>
      <c r="I2594" s="11"/>
      <c r="K2594" s="11"/>
      <c r="M2594" s="11"/>
      <c r="N2594" s="11"/>
    </row>
    <row r="2595" spans="8:14">
      <c r="H2595" s="6"/>
      <c r="I2595" s="11"/>
      <c r="K2595" s="11"/>
      <c r="M2595" s="11"/>
      <c r="N2595" s="11"/>
    </row>
    <row r="2596" spans="8:14">
      <c r="H2596" s="6"/>
      <c r="I2596" s="11"/>
      <c r="K2596" s="11"/>
      <c r="M2596" s="11"/>
      <c r="N2596" s="11"/>
    </row>
    <row r="2597" spans="8:14">
      <c r="H2597" s="6"/>
      <c r="I2597" s="11"/>
      <c r="K2597" s="11"/>
      <c r="M2597" s="11"/>
      <c r="N2597" s="11"/>
    </row>
    <row r="2598" spans="8:14">
      <c r="H2598" s="6"/>
      <c r="I2598" s="11"/>
      <c r="K2598" s="11"/>
      <c r="M2598" s="11"/>
      <c r="N2598" s="11"/>
    </row>
    <row r="2599" spans="8:14">
      <c r="H2599" s="6"/>
      <c r="I2599" s="11"/>
      <c r="K2599" s="11"/>
      <c r="M2599" s="11"/>
      <c r="N2599" s="11"/>
    </row>
    <row r="2600" spans="8:14">
      <c r="H2600" s="6"/>
      <c r="I2600" s="11"/>
      <c r="K2600" s="11"/>
      <c r="M2600" s="11"/>
      <c r="N2600" s="11"/>
    </row>
    <row r="2601" spans="8:14">
      <c r="H2601" s="6"/>
      <c r="I2601" s="11"/>
      <c r="K2601" s="11"/>
      <c r="M2601" s="11"/>
      <c r="N2601" s="11"/>
    </row>
    <row r="2602" spans="8:14">
      <c r="H2602" s="6"/>
      <c r="I2602" s="11"/>
      <c r="K2602" s="11"/>
      <c r="M2602" s="11"/>
      <c r="N2602" s="11"/>
    </row>
    <row r="2603" spans="8:14">
      <c r="H2603" s="6"/>
      <c r="I2603" s="11"/>
      <c r="K2603" s="11"/>
      <c r="M2603" s="11"/>
      <c r="N2603" s="11"/>
    </row>
    <row r="2604" spans="8:14">
      <c r="H2604" s="6"/>
      <c r="I2604" s="11"/>
      <c r="K2604" s="11"/>
      <c r="M2604" s="11"/>
      <c r="N2604" s="11"/>
    </row>
    <row r="2605" spans="8:14">
      <c r="H2605" s="6"/>
      <c r="I2605" s="11"/>
      <c r="K2605" s="11"/>
      <c r="M2605" s="11"/>
      <c r="N2605" s="11"/>
    </row>
    <row r="2606" spans="8:14">
      <c r="H2606" s="6"/>
      <c r="I2606" s="11"/>
      <c r="K2606" s="11"/>
      <c r="M2606" s="11"/>
      <c r="N2606" s="11"/>
    </row>
    <row r="2607" spans="8:14">
      <c r="H2607" s="6"/>
      <c r="I2607" s="11"/>
      <c r="K2607" s="11"/>
      <c r="M2607" s="11"/>
      <c r="N2607" s="11"/>
    </row>
    <row r="2608" spans="8:14">
      <c r="H2608" s="6"/>
      <c r="I2608" s="11"/>
      <c r="K2608" s="11"/>
      <c r="M2608" s="11"/>
      <c r="N2608" s="11"/>
    </row>
    <row r="2609" spans="8:14">
      <c r="H2609" s="6"/>
      <c r="I2609" s="11"/>
      <c r="K2609" s="11"/>
      <c r="M2609" s="11"/>
      <c r="N2609" s="11"/>
    </row>
    <row r="2610" spans="8:14">
      <c r="H2610" s="6"/>
      <c r="I2610" s="11"/>
      <c r="K2610" s="11"/>
      <c r="M2610" s="11"/>
      <c r="N2610" s="11"/>
    </row>
    <row r="2611" spans="8:14">
      <c r="H2611" s="6"/>
      <c r="I2611" s="11"/>
      <c r="K2611" s="11"/>
      <c r="M2611" s="11"/>
      <c r="N2611" s="11"/>
    </row>
    <row r="2612" spans="8:14">
      <c r="H2612" s="6"/>
      <c r="I2612" s="11"/>
      <c r="K2612" s="11"/>
      <c r="M2612" s="11"/>
      <c r="N2612" s="11"/>
    </row>
    <row r="2613" spans="8:14">
      <c r="H2613" s="6"/>
      <c r="I2613" s="11"/>
      <c r="K2613" s="11"/>
      <c r="M2613" s="11"/>
      <c r="N2613" s="11"/>
    </row>
    <row r="2614" spans="8:14">
      <c r="H2614" s="6"/>
      <c r="I2614" s="11"/>
      <c r="K2614" s="11"/>
      <c r="M2614" s="11"/>
      <c r="N2614" s="11"/>
    </row>
    <row r="2615" spans="8:14">
      <c r="H2615" s="6"/>
      <c r="I2615" s="11"/>
      <c r="K2615" s="11"/>
      <c r="M2615" s="11"/>
      <c r="N2615" s="11"/>
    </row>
    <row r="2616" spans="8:14">
      <c r="H2616" s="6"/>
      <c r="I2616" s="11"/>
      <c r="K2616" s="11"/>
      <c r="M2616" s="11"/>
      <c r="N2616" s="11"/>
    </row>
    <row r="2617" spans="8:14">
      <c r="H2617" s="6"/>
      <c r="I2617" s="11"/>
      <c r="K2617" s="11"/>
      <c r="M2617" s="11"/>
      <c r="N2617" s="11"/>
    </row>
    <row r="2618" spans="8:14">
      <c r="H2618" s="6"/>
      <c r="I2618" s="11"/>
      <c r="K2618" s="11"/>
      <c r="M2618" s="11"/>
      <c r="N2618" s="11"/>
    </row>
    <row r="2619" spans="8:14">
      <c r="H2619" s="6"/>
      <c r="I2619" s="11"/>
      <c r="K2619" s="11"/>
      <c r="M2619" s="11"/>
      <c r="N2619" s="11"/>
    </row>
    <row r="2620" spans="8:14">
      <c r="H2620" s="6"/>
      <c r="I2620" s="11"/>
      <c r="K2620" s="11"/>
      <c r="M2620" s="11"/>
      <c r="N2620" s="11"/>
    </row>
    <row r="2621" spans="8:14">
      <c r="H2621" s="6"/>
      <c r="I2621" s="11"/>
      <c r="K2621" s="11"/>
      <c r="M2621" s="11"/>
      <c r="N2621" s="11"/>
    </row>
    <row r="2622" spans="8:14">
      <c r="H2622" s="6"/>
      <c r="I2622" s="11"/>
      <c r="K2622" s="11"/>
      <c r="M2622" s="11"/>
      <c r="N2622" s="11"/>
    </row>
    <row r="2623" spans="8:14">
      <c r="H2623" s="6"/>
      <c r="I2623" s="11"/>
      <c r="K2623" s="11"/>
      <c r="M2623" s="11"/>
      <c r="N2623" s="11"/>
    </row>
    <row r="2624" spans="8:14">
      <c r="H2624" s="6"/>
      <c r="I2624" s="11"/>
      <c r="K2624" s="11"/>
      <c r="M2624" s="11"/>
      <c r="N2624" s="11"/>
    </row>
    <row r="2625" spans="8:14">
      <c r="H2625" s="6"/>
      <c r="I2625" s="11"/>
      <c r="K2625" s="11"/>
      <c r="M2625" s="11"/>
      <c r="N2625" s="11"/>
    </row>
    <row r="2626" spans="8:14">
      <c r="H2626" s="6"/>
      <c r="I2626" s="11"/>
      <c r="K2626" s="11"/>
      <c r="M2626" s="11"/>
      <c r="N2626" s="11"/>
    </row>
    <row r="2627" spans="8:14">
      <c r="H2627" s="6"/>
      <c r="I2627" s="11"/>
      <c r="K2627" s="11"/>
      <c r="M2627" s="11"/>
      <c r="N2627" s="11"/>
    </row>
    <row r="2628" spans="8:14">
      <c r="H2628" s="6"/>
      <c r="I2628" s="11"/>
      <c r="K2628" s="11"/>
      <c r="M2628" s="11"/>
      <c r="N2628" s="11"/>
    </row>
    <row r="2629" spans="8:14">
      <c r="H2629" s="6"/>
      <c r="I2629" s="11"/>
      <c r="K2629" s="11"/>
      <c r="M2629" s="11"/>
      <c r="N2629" s="11"/>
    </row>
    <row r="2630" spans="8:14">
      <c r="H2630" s="6"/>
      <c r="I2630" s="11"/>
      <c r="K2630" s="11"/>
      <c r="M2630" s="11"/>
      <c r="N2630" s="11"/>
    </row>
    <row r="2631" spans="8:14">
      <c r="H2631" s="6"/>
      <c r="I2631" s="11"/>
      <c r="K2631" s="11"/>
      <c r="M2631" s="11"/>
      <c r="N2631" s="11"/>
    </row>
    <row r="2632" spans="8:14">
      <c r="H2632" s="6"/>
      <c r="I2632" s="11"/>
      <c r="K2632" s="11"/>
      <c r="M2632" s="11"/>
      <c r="N2632" s="11"/>
    </row>
    <row r="2633" spans="8:14">
      <c r="H2633" s="6"/>
      <c r="I2633" s="11"/>
      <c r="K2633" s="11"/>
      <c r="M2633" s="11"/>
      <c r="N2633" s="11"/>
    </row>
    <row r="2634" spans="8:14">
      <c r="H2634" s="6"/>
      <c r="I2634" s="11"/>
      <c r="K2634" s="11"/>
      <c r="M2634" s="11"/>
      <c r="N2634" s="11"/>
    </row>
    <row r="2635" spans="8:14">
      <c r="H2635" s="6"/>
      <c r="I2635" s="11"/>
      <c r="K2635" s="11"/>
      <c r="M2635" s="11"/>
      <c r="N2635" s="11"/>
    </row>
    <row r="2636" spans="8:14">
      <c r="H2636" s="6"/>
      <c r="I2636" s="11"/>
      <c r="K2636" s="11"/>
      <c r="M2636" s="11"/>
      <c r="N2636" s="11"/>
    </row>
    <row r="2637" spans="8:14">
      <c r="H2637" s="6"/>
      <c r="I2637" s="11"/>
      <c r="K2637" s="11"/>
      <c r="M2637" s="11"/>
      <c r="N2637" s="11"/>
    </row>
    <row r="2638" spans="8:14">
      <c r="H2638" s="6"/>
      <c r="I2638" s="11"/>
      <c r="K2638" s="11"/>
      <c r="M2638" s="11"/>
      <c r="N2638" s="11"/>
    </row>
    <row r="2639" spans="8:14">
      <c r="H2639" s="6"/>
      <c r="I2639" s="11"/>
      <c r="K2639" s="11"/>
      <c r="M2639" s="11"/>
      <c r="N2639" s="11"/>
    </row>
    <row r="2640" spans="8:14">
      <c r="H2640" s="6"/>
      <c r="I2640" s="11"/>
      <c r="K2640" s="11"/>
      <c r="M2640" s="11"/>
      <c r="N2640" s="11"/>
    </row>
    <row r="2641" spans="8:14">
      <c r="H2641" s="6"/>
      <c r="I2641" s="11"/>
      <c r="K2641" s="11"/>
      <c r="M2641" s="11"/>
      <c r="N2641" s="11"/>
    </row>
    <row r="2642" spans="8:14">
      <c r="H2642" s="6"/>
      <c r="I2642" s="11"/>
      <c r="K2642" s="11"/>
      <c r="M2642" s="11"/>
      <c r="N2642" s="11"/>
    </row>
    <row r="2643" spans="8:14">
      <c r="H2643" s="6"/>
      <c r="I2643" s="11"/>
      <c r="K2643" s="11"/>
      <c r="M2643" s="11"/>
      <c r="N2643" s="11"/>
    </row>
    <row r="2644" spans="8:14">
      <c r="H2644" s="6"/>
      <c r="I2644" s="11"/>
      <c r="K2644" s="11"/>
      <c r="M2644" s="11"/>
      <c r="N2644" s="11"/>
    </row>
    <row r="2645" spans="8:14">
      <c r="H2645" s="6"/>
      <c r="I2645" s="11"/>
      <c r="K2645" s="11"/>
      <c r="M2645" s="11"/>
      <c r="N2645" s="11"/>
    </row>
    <row r="2646" spans="8:14">
      <c r="H2646" s="6"/>
      <c r="I2646" s="11"/>
      <c r="K2646" s="11"/>
      <c r="M2646" s="11"/>
      <c r="N2646" s="11"/>
    </row>
    <row r="2647" spans="8:14">
      <c r="H2647" s="6"/>
      <c r="I2647" s="11"/>
      <c r="K2647" s="11"/>
      <c r="M2647" s="11"/>
      <c r="N2647" s="11"/>
    </row>
    <row r="2648" spans="8:14">
      <c r="H2648" s="6"/>
      <c r="I2648" s="11"/>
      <c r="K2648" s="11"/>
      <c r="M2648" s="11"/>
      <c r="N2648" s="11"/>
    </row>
    <row r="2649" spans="8:14">
      <c r="H2649" s="6"/>
      <c r="I2649" s="11"/>
      <c r="K2649" s="11"/>
      <c r="M2649" s="11"/>
      <c r="N2649" s="11"/>
    </row>
    <row r="2650" spans="8:14">
      <c r="H2650" s="6"/>
      <c r="I2650" s="11"/>
      <c r="K2650" s="11"/>
      <c r="M2650" s="11"/>
      <c r="N2650" s="11"/>
    </row>
    <row r="2651" spans="8:14">
      <c r="H2651" s="6"/>
      <c r="I2651" s="11"/>
      <c r="K2651" s="11"/>
      <c r="M2651" s="11"/>
      <c r="N2651" s="11"/>
    </row>
    <row r="2652" spans="8:14">
      <c r="H2652" s="6"/>
      <c r="I2652" s="11"/>
      <c r="K2652" s="11"/>
      <c r="M2652" s="11"/>
      <c r="N2652" s="11"/>
    </row>
    <row r="2653" spans="8:14">
      <c r="H2653" s="6"/>
      <c r="I2653" s="11"/>
      <c r="K2653" s="11"/>
      <c r="M2653" s="11"/>
      <c r="N2653" s="11"/>
    </row>
    <row r="2654" spans="8:14">
      <c r="H2654" s="6"/>
      <c r="I2654" s="11"/>
      <c r="K2654" s="11"/>
      <c r="M2654" s="11"/>
      <c r="N2654" s="11"/>
    </row>
    <row r="2655" spans="8:14">
      <c r="H2655" s="6"/>
      <c r="I2655" s="11"/>
      <c r="K2655" s="11"/>
      <c r="M2655" s="11"/>
      <c r="N2655" s="11"/>
    </row>
    <row r="2656" spans="8:14">
      <c r="H2656" s="6"/>
      <c r="I2656" s="11"/>
      <c r="K2656" s="11"/>
      <c r="M2656" s="11"/>
      <c r="N2656" s="11"/>
    </row>
    <row r="2657" spans="8:14">
      <c r="H2657" s="6"/>
      <c r="I2657" s="11"/>
      <c r="K2657" s="11"/>
      <c r="M2657" s="11"/>
      <c r="N2657" s="11"/>
    </row>
    <row r="2658" spans="8:14">
      <c r="H2658" s="6"/>
      <c r="I2658" s="11"/>
      <c r="K2658" s="11"/>
      <c r="M2658" s="11"/>
      <c r="N2658" s="11"/>
    </row>
    <row r="2659" spans="8:14">
      <c r="H2659" s="6"/>
      <c r="I2659" s="11"/>
      <c r="K2659" s="11"/>
      <c r="M2659" s="11"/>
      <c r="N2659" s="11"/>
    </row>
    <row r="2660" spans="8:14">
      <c r="H2660" s="6"/>
      <c r="I2660" s="11"/>
      <c r="K2660" s="11"/>
      <c r="M2660" s="11"/>
      <c r="N2660" s="11"/>
    </row>
    <row r="2661" spans="8:14">
      <c r="H2661" s="6"/>
      <c r="I2661" s="11"/>
      <c r="K2661" s="11"/>
      <c r="M2661" s="11"/>
      <c r="N2661" s="11"/>
    </row>
    <row r="2662" spans="8:14">
      <c r="H2662" s="6"/>
      <c r="I2662" s="11"/>
      <c r="K2662" s="11"/>
      <c r="M2662" s="11"/>
      <c r="N2662" s="11"/>
    </row>
    <row r="2663" spans="8:14">
      <c r="H2663" s="6"/>
      <c r="I2663" s="11"/>
      <c r="K2663" s="11"/>
      <c r="M2663" s="11"/>
      <c r="N2663" s="11"/>
    </row>
    <row r="2664" spans="8:14">
      <c r="H2664" s="6"/>
      <c r="I2664" s="11"/>
      <c r="K2664" s="11"/>
      <c r="M2664" s="11"/>
      <c r="N2664" s="11"/>
    </row>
    <row r="2665" spans="8:14">
      <c r="H2665" s="6"/>
      <c r="I2665" s="11"/>
      <c r="K2665" s="11"/>
      <c r="M2665" s="11"/>
      <c r="N2665" s="11"/>
    </row>
    <row r="2666" spans="8:14">
      <c r="H2666" s="6"/>
      <c r="I2666" s="11"/>
      <c r="K2666" s="11"/>
      <c r="M2666" s="11"/>
      <c r="N2666" s="11"/>
    </row>
    <row r="2667" spans="8:14">
      <c r="H2667" s="6"/>
      <c r="I2667" s="11"/>
      <c r="K2667" s="11"/>
      <c r="M2667" s="11"/>
      <c r="N2667" s="11"/>
    </row>
    <row r="2668" spans="8:14">
      <c r="H2668" s="6"/>
      <c r="I2668" s="11"/>
      <c r="K2668" s="11"/>
      <c r="M2668" s="11"/>
      <c r="N2668" s="11"/>
    </row>
    <row r="2669" spans="8:14">
      <c r="H2669" s="6"/>
      <c r="I2669" s="11"/>
      <c r="K2669" s="11"/>
      <c r="M2669" s="11"/>
      <c r="N2669" s="11"/>
    </row>
    <row r="2670" spans="8:14">
      <c r="H2670" s="6"/>
      <c r="I2670" s="11"/>
      <c r="K2670" s="11"/>
      <c r="M2670" s="11"/>
      <c r="N2670" s="11"/>
    </row>
    <row r="2671" spans="8:14">
      <c r="H2671" s="6"/>
      <c r="I2671" s="11"/>
      <c r="K2671" s="11"/>
      <c r="M2671" s="11"/>
      <c r="N2671" s="11"/>
    </row>
    <row r="2672" spans="8:14">
      <c r="H2672" s="6"/>
      <c r="I2672" s="11"/>
      <c r="K2672" s="11"/>
      <c r="M2672" s="11"/>
      <c r="N2672" s="11"/>
    </row>
    <row r="2673" spans="8:14">
      <c r="H2673" s="6"/>
      <c r="I2673" s="11"/>
      <c r="K2673" s="11"/>
      <c r="M2673" s="11"/>
      <c r="N2673" s="11"/>
    </row>
    <row r="2674" spans="8:14">
      <c r="H2674" s="6"/>
      <c r="I2674" s="11"/>
      <c r="K2674" s="11"/>
      <c r="M2674" s="11"/>
      <c r="N2674" s="11"/>
    </row>
    <row r="2675" spans="8:14">
      <c r="H2675" s="6"/>
      <c r="I2675" s="11"/>
      <c r="K2675" s="11"/>
      <c r="M2675" s="11"/>
      <c r="N2675" s="11"/>
    </row>
    <row r="2676" spans="8:14">
      <c r="H2676" s="6"/>
      <c r="I2676" s="11"/>
      <c r="K2676" s="11"/>
      <c r="M2676" s="11"/>
      <c r="N2676" s="11"/>
    </row>
    <row r="2677" spans="8:14">
      <c r="H2677" s="6"/>
      <c r="I2677" s="11"/>
      <c r="K2677" s="11"/>
      <c r="M2677" s="11"/>
      <c r="N2677" s="11"/>
    </row>
    <row r="2678" spans="8:14">
      <c r="H2678" s="6"/>
      <c r="I2678" s="11"/>
      <c r="K2678" s="11"/>
      <c r="M2678" s="11"/>
      <c r="N2678" s="11"/>
    </row>
    <row r="2679" spans="8:14">
      <c r="H2679" s="6"/>
      <c r="I2679" s="11"/>
      <c r="K2679" s="11"/>
      <c r="M2679" s="11"/>
      <c r="N2679" s="11"/>
    </row>
    <row r="2680" spans="8:14">
      <c r="H2680" s="6"/>
      <c r="I2680" s="11"/>
      <c r="K2680" s="11"/>
      <c r="M2680" s="11"/>
      <c r="N2680" s="11"/>
    </row>
    <row r="2681" spans="8:14">
      <c r="H2681" s="6"/>
      <c r="I2681" s="11"/>
      <c r="K2681" s="11"/>
      <c r="M2681" s="11"/>
      <c r="N2681" s="11"/>
    </row>
    <row r="2682" spans="8:14">
      <c r="H2682" s="6"/>
      <c r="I2682" s="11"/>
      <c r="K2682" s="11"/>
      <c r="M2682" s="11"/>
      <c r="N2682" s="11"/>
    </row>
    <row r="2683" spans="8:14">
      <c r="H2683" s="6"/>
      <c r="I2683" s="11"/>
      <c r="K2683" s="11"/>
      <c r="M2683" s="11"/>
      <c r="N2683" s="11"/>
    </row>
    <row r="2684" spans="8:14">
      <c r="H2684" s="6"/>
      <c r="I2684" s="11"/>
      <c r="K2684" s="11"/>
      <c r="M2684" s="11"/>
      <c r="N2684" s="11"/>
    </row>
    <row r="2685" spans="8:14">
      <c r="H2685" s="6"/>
      <c r="I2685" s="11"/>
      <c r="K2685" s="11"/>
      <c r="M2685" s="11"/>
      <c r="N2685" s="11"/>
    </row>
    <row r="2686" spans="8:14">
      <c r="H2686" s="6"/>
      <c r="I2686" s="11"/>
      <c r="K2686" s="11"/>
      <c r="M2686" s="11"/>
      <c r="N2686" s="11"/>
    </row>
    <row r="2687" spans="8:14">
      <c r="H2687" s="6"/>
      <c r="I2687" s="11"/>
      <c r="K2687" s="11"/>
      <c r="M2687" s="11"/>
      <c r="N2687" s="11"/>
    </row>
    <row r="2688" spans="8:14">
      <c r="H2688" s="6"/>
      <c r="I2688" s="11"/>
      <c r="K2688" s="11"/>
      <c r="M2688" s="11"/>
      <c r="N2688" s="11"/>
    </row>
    <row r="2689" spans="8:14">
      <c r="H2689" s="6"/>
      <c r="I2689" s="11"/>
      <c r="K2689" s="11"/>
      <c r="M2689" s="11"/>
      <c r="N2689" s="11"/>
    </row>
    <row r="2690" spans="8:14">
      <c r="H2690" s="6"/>
      <c r="I2690" s="11"/>
      <c r="K2690" s="11"/>
      <c r="M2690" s="11"/>
      <c r="N2690" s="11"/>
    </row>
    <row r="2691" spans="8:14">
      <c r="H2691" s="6"/>
      <c r="I2691" s="11"/>
      <c r="K2691" s="11"/>
      <c r="M2691" s="11"/>
      <c r="N2691" s="11"/>
    </row>
    <row r="2692" spans="8:14">
      <c r="H2692" s="6"/>
      <c r="I2692" s="11"/>
      <c r="K2692" s="11"/>
      <c r="M2692" s="11"/>
      <c r="N2692" s="11"/>
    </row>
    <row r="2693" spans="8:14">
      <c r="H2693" s="6"/>
      <c r="I2693" s="11"/>
      <c r="K2693" s="11"/>
      <c r="M2693" s="11"/>
      <c r="N2693" s="11"/>
    </row>
    <row r="2694" spans="8:14">
      <c r="H2694" s="6"/>
      <c r="I2694" s="11"/>
      <c r="K2694" s="11"/>
      <c r="M2694" s="11"/>
      <c r="N2694" s="11"/>
    </row>
    <row r="2695" spans="8:14">
      <c r="H2695" s="6"/>
      <c r="I2695" s="11"/>
      <c r="K2695" s="11"/>
      <c r="M2695" s="11"/>
      <c r="N2695" s="11"/>
    </row>
    <row r="2696" spans="8:14">
      <c r="H2696" s="6"/>
      <c r="I2696" s="11"/>
      <c r="K2696" s="11"/>
      <c r="M2696" s="11"/>
      <c r="N2696" s="11"/>
    </row>
    <row r="2697" spans="8:14">
      <c r="H2697" s="6"/>
      <c r="I2697" s="11"/>
      <c r="K2697" s="11"/>
      <c r="M2697" s="11"/>
      <c r="N2697" s="11"/>
    </row>
    <row r="2698" spans="8:14">
      <c r="H2698" s="6"/>
      <c r="I2698" s="11"/>
      <c r="K2698" s="11"/>
      <c r="M2698" s="11"/>
      <c r="N2698" s="11"/>
    </row>
    <row r="2699" spans="8:14">
      <c r="H2699" s="6"/>
      <c r="I2699" s="11"/>
      <c r="K2699" s="11"/>
      <c r="M2699" s="11"/>
      <c r="N2699" s="11"/>
    </row>
    <row r="2700" spans="8:14">
      <c r="H2700" s="6"/>
      <c r="I2700" s="11"/>
      <c r="K2700" s="11"/>
      <c r="M2700" s="11"/>
      <c r="N2700" s="11"/>
    </row>
    <row r="2701" spans="8:14">
      <c r="H2701" s="6"/>
      <c r="I2701" s="11"/>
      <c r="K2701" s="11"/>
      <c r="M2701" s="11"/>
      <c r="N2701" s="11"/>
    </row>
    <row r="2702" spans="8:14">
      <c r="H2702" s="6"/>
      <c r="I2702" s="11"/>
      <c r="K2702" s="11"/>
      <c r="M2702" s="11"/>
      <c r="N2702" s="11"/>
    </row>
    <row r="2703" spans="8:14">
      <c r="H2703" s="6"/>
      <c r="I2703" s="11"/>
      <c r="K2703" s="11"/>
      <c r="M2703" s="11"/>
      <c r="N2703" s="11"/>
    </row>
    <row r="2704" spans="8:14">
      <c r="H2704" s="6"/>
      <c r="I2704" s="11"/>
      <c r="K2704" s="11"/>
      <c r="M2704" s="11"/>
      <c r="N2704" s="11"/>
    </row>
    <row r="2705" spans="8:14">
      <c r="H2705" s="6"/>
      <c r="I2705" s="11"/>
      <c r="K2705" s="11"/>
      <c r="M2705" s="11"/>
      <c r="N2705" s="11"/>
    </row>
    <row r="2706" spans="8:14">
      <c r="H2706" s="6"/>
      <c r="I2706" s="11"/>
      <c r="K2706" s="11"/>
      <c r="M2706" s="11"/>
      <c r="N2706" s="11"/>
    </row>
    <row r="2707" spans="8:14">
      <c r="H2707" s="6"/>
      <c r="I2707" s="11"/>
      <c r="K2707" s="11"/>
      <c r="M2707" s="11"/>
      <c r="N2707" s="11"/>
    </row>
    <row r="2708" spans="8:14">
      <c r="H2708" s="6"/>
      <c r="I2708" s="11"/>
      <c r="K2708" s="11"/>
      <c r="M2708" s="11"/>
      <c r="N2708" s="11"/>
    </row>
    <row r="2709" spans="8:14">
      <c r="H2709" s="6"/>
      <c r="I2709" s="11"/>
      <c r="K2709" s="11"/>
      <c r="M2709" s="11"/>
      <c r="N2709" s="11"/>
    </row>
    <row r="2710" spans="8:14">
      <c r="H2710" s="6"/>
      <c r="I2710" s="11"/>
      <c r="K2710" s="11"/>
      <c r="M2710" s="11"/>
      <c r="N2710" s="11"/>
    </row>
    <row r="2711" spans="8:14">
      <c r="H2711" s="6"/>
      <c r="I2711" s="11"/>
      <c r="K2711" s="11"/>
      <c r="M2711" s="11"/>
      <c r="N2711" s="11"/>
    </row>
    <row r="2712" spans="8:14">
      <c r="H2712" s="6"/>
      <c r="I2712" s="11"/>
      <c r="K2712" s="11"/>
      <c r="M2712" s="11"/>
      <c r="N2712" s="11"/>
    </row>
    <row r="2713" spans="8:14">
      <c r="H2713" s="6"/>
      <c r="I2713" s="11"/>
      <c r="K2713" s="11"/>
      <c r="M2713" s="11"/>
      <c r="N2713" s="11"/>
    </row>
    <row r="2714" spans="8:14">
      <c r="H2714" s="6"/>
      <c r="I2714" s="11"/>
      <c r="K2714" s="11"/>
      <c r="M2714" s="11"/>
      <c r="N2714" s="11"/>
    </row>
    <row r="2715" spans="8:14">
      <c r="H2715" s="6"/>
      <c r="I2715" s="11"/>
      <c r="K2715" s="11"/>
      <c r="M2715" s="11"/>
      <c r="N2715" s="11"/>
    </row>
    <row r="2716" spans="8:14">
      <c r="H2716" s="6"/>
      <c r="I2716" s="11"/>
      <c r="K2716" s="11"/>
      <c r="M2716" s="11"/>
      <c r="N2716" s="11"/>
    </row>
    <row r="2717" spans="8:14">
      <c r="H2717" s="6"/>
      <c r="I2717" s="11"/>
      <c r="K2717" s="11"/>
      <c r="M2717" s="11"/>
      <c r="N2717" s="11"/>
    </row>
    <row r="2718" spans="8:14">
      <c r="H2718" s="6"/>
      <c r="I2718" s="11"/>
      <c r="K2718" s="11"/>
      <c r="M2718" s="11"/>
      <c r="N2718" s="11"/>
    </row>
    <row r="2719" spans="8:14">
      <c r="H2719" s="6"/>
      <c r="I2719" s="11"/>
      <c r="K2719" s="11"/>
      <c r="M2719" s="11"/>
      <c r="N2719" s="11"/>
    </row>
    <row r="2720" spans="8:14">
      <c r="H2720" s="6"/>
      <c r="I2720" s="11"/>
      <c r="K2720" s="11"/>
      <c r="M2720" s="11"/>
      <c r="N2720" s="11"/>
    </row>
    <row r="2721" spans="8:14">
      <c r="H2721" s="6"/>
      <c r="I2721" s="11"/>
      <c r="K2721" s="11"/>
      <c r="M2721" s="11"/>
      <c r="N2721" s="11"/>
    </row>
    <row r="2722" spans="8:14">
      <c r="H2722" s="6"/>
      <c r="I2722" s="11"/>
      <c r="K2722" s="11"/>
      <c r="M2722" s="11"/>
      <c r="N2722" s="11"/>
    </row>
    <row r="2723" spans="8:14">
      <c r="H2723" s="6"/>
      <c r="I2723" s="11"/>
      <c r="K2723" s="11"/>
      <c r="M2723" s="11"/>
      <c r="N2723" s="11"/>
    </row>
    <row r="2724" spans="8:14">
      <c r="H2724" s="6"/>
      <c r="I2724" s="11"/>
      <c r="K2724" s="11"/>
      <c r="M2724" s="11"/>
      <c r="N2724" s="11"/>
    </row>
    <row r="2725" spans="8:14">
      <c r="H2725" s="6"/>
      <c r="I2725" s="11"/>
      <c r="K2725" s="11"/>
      <c r="M2725" s="11"/>
      <c r="N2725" s="11"/>
    </row>
    <row r="2726" spans="8:14">
      <c r="H2726" s="6"/>
      <c r="I2726" s="11"/>
      <c r="K2726" s="11"/>
      <c r="M2726" s="11"/>
      <c r="N2726" s="11"/>
    </row>
    <row r="2727" spans="8:14">
      <c r="H2727" s="6"/>
      <c r="I2727" s="11"/>
      <c r="K2727" s="11"/>
      <c r="M2727" s="11"/>
      <c r="N2727" s="11"/>
    </row>
    <row r="2728" spans="8:14">
      <c r="H2728" s="6"/>
      <c r="I2728" s="11"/>
      <c r="K2728" s="11"/>
      <c r="M2728" s="11"/>
      <c r="N2728" s="11"/>
    </row>
    <row r="2729" spans="8:14">
      <c r="H2729" s="6"/>
      <c r="I2729" s="11"/>
      <c r="K2729" s="11"/>
      <c r="M2729" s="11"/>
      <c r="N2729" s="11"/>
    </row>
    <row r="2730" spans="8:14">
      <c r="H2730" s="6"/>
      <c r="I2730" s="11"/>
      <c r="K2730" s="11"/>
      <c r="M2730" s="11"/>
      <c r="N2730" s="11"/>
    </row>
    <row r="2731" spans="8:14">
      <c r="H2731" s="6"/>
      <c r="I2731" s="11"/>
      <c r="K2731" s="11"/>
      <c r="M2731" s="11"/>
      <c r="N2731" s="11"/>
    </row>
    <row r="2732" spans="8:14">
      <c r="H2732" s="6"/>
      <c r="I2732" s="11"/>
      <c r="K2732" s="11"/>
      <c r="M2732" s="11"/>
      <c r="N2732" s="11"/>
    </row>
    <row r="2733" spans="8:14">
      <c r="H2733" s="6"/>
      <c r="I2733" s="11"/>
      <c r="K2733" s="11"/>
      <c r="M2733" s="11"/>
      <c r="N2733" s="11"/>
    </row>
    <row r="2734" spans="8:14">
      <c r="H2734" s="6"/>
      <c r="I2734" s="11"/>
      <c r="K2734" s="11"/>
      <c r="M2734" s="11"/>
      <c r="N2734" s="11"/>
    </row>
    <row r="2735" spans="8:14">
      <c r="H2735" s="6"/>
      <c r="I2735" s="11"/>
      <c r="K2735" s="11"/>
      <c r="M2735" s="11"/>
      <c r="N2735" s="11"/>
    </row>
    <row r="2736" spans="8:14">
      <c r="H2736" s="6"/>
      <c r="I2736" s="11"/>
      <c r="K2736" s="11"/>
      <c r="M2736" s="11"/>
      <c r="N2736" s="11"/>
    </row>
    <row r="2737" spans="8:14">
      <c r="H2737" s="6"/>
      <c r="I2737" s="11"/>
      <c r="K2737" s="11"/>
      <c r="M2737" s="11"/>
      <c r="N2737" s="11"/>
    </row>
    <row r="2738" spans="8:14">
      <c r="H2738" s="6"/>
      <c r="I2738" s="11"/>
      <c r="K2738" s="11"/>
      <c r="M2738" s="11"/>
      <c r="N2738" s="11"/>
    </row>
    <row r="2739" spans="8:14">
      <c r="H2739" s="6"/>
      <c r="I2739" s="11"/>
      <c r="K2739" s="11"/>
      <c r="M2739" s="11"/>
      <c r="N2739" s="11"/>
    </row>
    <row r="2740" spans="8:14">
      <c r="H2740" s="6"/>
      <c r="I2740" s="11"/>
      <c r="K2740" s="11"/>
      <c r="M2740" s="11"/>
      <c r="N2740" s="11"/>
    </row>
    <row r="2741" spans="8:14">
      <c r="H2741" s="6"/>
      <c r="I2741" s="11"/>
      <c r="K2741" s="11"/>
      <c r="M2741" s="11"/>
      <c r="N2741" s="11"/>
    </row>
    <row r="2742" spans="8:14">
      <c r="H2742" s="6"/>
      <c r="I2742" s="11"/>
      <c r="K2742" s="11"/>
      <c r="M2742" s="11"/>
      <c r="N2742" s="11"/>
    </row>
    <row r="2743" spans="8:14">
      <c r="H2743" s="6"/>
      <c r="I2743" s="11"/>
      <c r="K2743" s="11"/>
      <c r="M2743" s="11"/>
      <c r="N2743" s="11"/>
    </row>
    <row r="2744" spans="8:14">
      <c r="H2744" s="6"/>
      <c r="I2744" s="11"/>
      <c r="K2744" s="11"/>
      <c r="M2744" s="11"/>
      <c r="N2744" s="11"/>
    </row>
    <row r="2745" spans="8:14">
      <c r="H2745" s="6"/>
      <c r="I2745" s="11"/>
      <c r="K2745" s="11"/>
      <c r="M2745" s="11"/>
      <c r="N2745" s="11"/>
    </row>
    <row r="2746" spans="8:14">
      <c r="H2746" s="6"/>
      <c r="I2746" s="11"/>
      <c r="K2746" s="11"/>
      <c r="M2746" s="11"/>
      <c r="N2746" s="11"/>
    </row>
    <row r="2747" spans="8:14">
      <c r="H2747" s="6"/>
      <c r="I2747" s="11"/>
      <c r="K2747" s="11"/>
      <c r="M2747" s="11"/>
      <c r="N2747" s="11"/>
    </row>
    <row r="2748" spans="8:14">
      <c r="H2748" s="6"/>
      <c r="I2748" s="11"/>
      <c r="K2748" s="11"/>
      <c r="M2748" s="11"/>
      <c r="N2748" s="11"/>
    </row>
    <row r="2749" spans="8:14">
      <c r="H2749" s="6"/>
      <c r="I2749" s="11"/>
      <c r="K2749" s="11"/>
      <c r="M2749" s="11"/>
      <c r="N2749" s="11"/>
    </row>
    <row r="2750" spans="8:14">
      <c r="H2750" s="6"/>
      <c r="I2750" s="11"/>
      <c r="K2750" s="11"/>
      <c r="M2750" s="11"/>
      <c r="N2750" s="11"/>
    </row>
    <row r="2751" spans="8:14">
      <c r="H2751" s="6"/>
      <c r="I2751" s="11"/>
      <c r="K2751" s="11"/>
      <c r="M2751" s="11"/>
      <c r="N2751" s="11"/>
    </row>
    <row r="2752" spans="8:14">
      <c r="H2752" s="6"/>
      <c r="I2752" s="11"/>
      <c r="K2752" s="11"/>
      <c r="M2752" s="11"/>
      <c r="N2752" s="11"/>
    </row>
    <row r="2753" spans="8:14">
      <c r="H2753" s="6"/>
      <c r="I2753" s="11"/>
      <c r="K2753" s="11"/>
      <c r="M2753" s="11"/>
      <c r="N2753" s="11"/>
    </row>
    <row r="2754" spans="8:14">
      <c r="H2754" s="6"/>
      <c r="I2754" s="11"/>
      <c r="K2754" s="11"/>
      <c r="M2754" s="11"/>
      <c r="N2754" s="11"/>
    </row>
    <row r="2755" spans="8:14">
      <c r="H2755" s="6"/>
      <c r="I2755" s="11"/>
      <c r="K2755" s="11"/>
      <c r="M2755" s="11"/>
      <c r="N2755" s="11"/>
    </row>
    <row r="2756" spans="8:14">
      <c r="H2756" s="6"/>
      <c r="I2756" s="11"/>
      <c r="K2756" s="11"/>
      <c r="M2756" s="11"/>
      <c r="N2756" s="11"/>
    </row>
    <row r="2757" spans="8:14">
      <c r="H2757" s="6"/>
      <c r="I2757" s="11"/>
      <c r="K2757" s="11"/>
      <c r="M2757" s="11"/>
      <c r="N2757" s="11"/>
    </row>
    <row r="2758" spans="8:14">
      <c r="H2758" s="6"/>
      <c r="I2758" s="11"/>
      <c r="K2758" s="11"/>
      <c r="M2758" s="11"/>
      <c r="N2758" s="11"/>
    </row>
    <row r="2759" spans="8:14">
      <c r="H2759" s="6"/>
      <c r="I2759" s="11"/>
      <c r="K2759" s="11"/>
      <c r="M2759" s="11"/>
      <c r="N2759" s="11"/>
    </row>
    <row r="2760" spans="8:14">
      <c r="H2760" s="6"/>
      <c r="I2760" s="11"/>
      <c r="K2760" s="11"/>
      <c r="M2760" s="11"/>
      <c r="N2760" s="11"/>
    </row>
    <row r="2761" spans="8:14">
      <c r="H2761" s="6"/>
      <c r="I2761" s="11"/>
      <c r="K2761" s="11"/>
      <c r="M2761" s="11"/>
      <c r="N2761" s="11"/>
    </row>
    <row r="2762" spans="8:14">
      <c r="H2762" s="6"/>
      <c r="I2762" s="11"/>
      <c r="K2762" s="11"/>
      <c r="M2762" s="11"/>
      <c r="N2762" s="11"/>
    </row>
    <row r="2763" spans="8:14">
      <c r="H2763" s="6"/>
      <c r="I2763" s="11"/>
      <c r="K2763" s="11"/>
      <c r="M2763" s="11"/>
      <c r="N2763" s="11"/>
    </row>
    <row r="2764" spans="8:14">
      <c r="H2764" s="6"/>
      <c r="I2764" s="11"/>
      <c r="K2764" s="11"/>
      <c r="M2764" s="11"/>
      <c r="N2764" s="11"/>
    </row>
    <row r="2765" spans="8:14">
      <c r="H2765" s="6"/>
      <c r="I2765" s="11"/>
      <c r="K2765" s="11"/>
      <c r="M2765" s="11"/>
      <c r="N2765" s="11"/>
    </row>
    <row r="2766" spans="8:14">
      <c r="H2766" s="6"/>
      <c r="I2766" s="11"/>
      <c r="K2766" s="11"/>
      <c r="M2766" s="11"/>
      <c r="N2766" s="11"/>
    </row>
    <row r="2767" spans="8:14">
      <c r="H2767" s="6"/>
      <c r="I2767" s="11"/>
      <c r="K2767" s="11"/>
      <c r="M2767" s="11"/>
      <c r="N2767" s="11"/>
    </row>
    <row r="2768" spans="8:14">
      <c r="H2768" s="6"/>
      <c r="I2768" s="11"/>
      <c r="K2768" s="11"/>
      <c r="M2768" s="11"/>
      <c r="N2768" s="11"/>
    </row>
    <row r="2769" spans="8:14">
      <c r="H2769" s="6"/>
      <c r="I2769" s="11"/>
      <c r="K2769" s="11"/>
      <c r="M2769" s="11"/>
      <c r="N2769" s="11"/>
    </row>
    <row r="2770" spans="8:14">
      <c r="H2770" s="6"/>
      <c r="I2770" s="11"/>
      <c r="K2770" s="11"/>
      <c r="M2770" s="11"/>
      <c r="N2770" s="11"/>
    </row>
    <row r="2771" spans="8:14">
      <c r="H2771" s="6"/>
      <c r="I2771" s="11"/>
      <c r="K2771" s="11"/>
      <c r="M2771" s="11"/>
      <c r="N2771" s="11"/>
    </row>
    <row r="2772" spans="8:14">
      <c r="H2772" s="6"/>
      <c r="I2772" s="11"/>
      <c r="K2772" s="11"/>
      <c r="M2772" s="11"/>
      <c r="N2772" s="11"/>
    </row>
    <row r="2773" spans="8:14">
      <c r="H2773" s="6"/>
      <c r="I2773" s="11"/>
      <c r="K2773" s="11"/>
      <c r="M2773" s="11"/>
      <c r="N2773" s="11"/>
    </row>
    <row r="2774" spans="8:14">
      <c r="H2774" s="6"/>
      <c r="I2774" s="11"/>
      <c r="K2774" s="11"/>
      <c r="M2774" s="11"/>
      <c r="N2774" s="11"/>
    </row>
    <row r="2775" spans="8:14">
      <c r="H2775" s="6"/>
      <c r="I2775" s="11"/>
      <c r="K2775" s="11"/>
      <c r="M2775" s="11"/>
      <c r="N2775" s="11"/>
    </row>
    <row r="2776" spans="8:14">
      <c r="H2776" s="6"/>
      <c r="I2776" s="11"/>
      <c r="K2776" s="11"/>
      <c r="M2776" s="11"/>
      <c r="N2776" s="11"/>
    </row>
    <row r="2777" spans="8:14">
      <c r="H2777" s="6"/>
      <c r="I2777" s="11"/>
      <c r="K2777" s="11"/>
      <c r="M2777" s="11"/>
      <c r="N2777" s="11"/>
    </row>
    <row r="2778" spans="8:14">
      <c r="H2778" s="6"/>
      <c r="I2778" s="11"/>
      <c r="K2778" s="11"/>
      <c r="M2778" s="11"/>
      <c r="N2778" s="11"/>
    </row>
    <row r="2779" spans="8:14">
      <c r="H2779" s="6"/>
      <c r="I2779" s="11"/>
      <c r="K2779" s="11"/>
      <c r="M2779" s="11"/>
      <c r="N2779" s="11"/>
    </row>
    <row r="2780" spans="8:14">
      <c r="H2780" s="6"/>
      <c r="I2780" s="11"/>
      <c r="K2780" s="11"/>
      <c r="M2780" s="11"/>
      <c r="N2780" s="11"/>
    </row>
    <row r="2781" spans="8:14">
      <c r="H2781" s="6"/>
      <c r="I2781" s="11"/>
      <c r="K2781" s="11"/>
      <c r="M2781" s="11"/>
      <c r="N2781" s="11"/>
    </row>
    <row r="2782" spans="8:14">
      <c r="H2782" s="6"/>
      <c r="I2782" s="11"/>
      <c r="K2782" s="11"/>
      <c r="M2782" s="11"/>
      <c r="N2782" s="11"/>
    </row>
    <row r="2783" spans="8:14">
      <c r="H2783" s="6"/>
      <c r="I2783" s="11"/>
      <c r="K2783" s="11"/>
      <c r="M2783" s="11"/>
      <c r="N2783" s="11"/>
    </row>
    <row r="2784" spans="8:14">
      <c r="H2784" s="6"/>
      <c r="I2784" s="11"/>
      <c r="K2784" s="11"/>
      <c r="M2784" s="11"/>
      <c r="N2784" s="11"/>
    </row>
    <row r="2785" spans="8:14">
      <c r="H2785" s="6"/>
      <c r="I2785" s="11"/>
      <c r="K2785" s="11"/>
      <c r="M2785" s="11"/>
      <c r="N2785" s="11"/>
    </row>
    <row r="2786" spans="8:14">
      <c r="H2786" s="6"/>
      <c r="I2786" s="11"/>
      <c r="K2786" s="11"/>
      <c r="M2786" s="11"/>
      <c r="N2786" s="11"/>
    </row>
    <row r="2787" spans="8:14">
      <c r="H2787" s="6"/>
      <c r="I2787" s="11"/>
      <c r="K2787" s="11"/>
      <c r="M2787" s="11"/>
      <c r="N2787" s="11"/>
    </row>
    <row r="2788" spans="8:14">
      <c r="H2788" s="6"/>
      <c r="I2788" s="11"/>
      <c r="K2788" s="11"/>
      <c r="M2788" s="11"/>
      <c r="N2788" s="11"/>
    </row>
    <row r="2789" spans="8:14">
      <c r="H2789" s="6"/>
      <c r="I2789" s="11"/>
      <c r="K2789" s="11"/>
      <c r="M2789" s="11"/>
      <c r="N2789" s="11"/>
    </row>
    <row r="2790" spans="8:14">
      <c r="H2790" s="6"/>
      <c r="I2790" s="11"/>
      <c r="K2790" s="11"/>
      <c r="M2790" s="11"/>
      <c r="N2790" s="11"/>
    </row>
    <row r="2791" spans="8:14">
      <c r="H2791" s="6"/>
      <c r="I2791" s="11"/>
      <c r="K2791" s="11"/>
      <c r="M2791" s="11"/>
      <c r="N2791" s="11"/>
    </row>
    <row r="2792" spans="8:14">
      <c r="H2792" s="6"/>
      <c r="I2792" s="11"/>
      <c r="K2792" s="11"/>
      <c r="M2792" s="11"/>
      <c r="N2792" s="11"/>
    </row>
    <row r="2793" spans="8:14">
      <c r="H2793" s="6"/>
      <c r="I2793" s="11"/>
      <c r="K2793" s="11"/>
      <c r="M2793" s="11"/>
      <c r="N2793" s="11"/>
    </row>
    <row r="2794" spans="8:14">
      <c r="H2794" s="6"/>
      <c r="I2794" s="11"/>
      <c r="K2794" s="11"/>
      <c r="M2794" s="11"/>
      <c r="N2794" s="11"/>
    </row>
    <row r="2795" spans="8:14">
      <c r="H2795" s="6"/>
      <c r="I2795" s="11"/>
      <c r="K2795" s="11"/>
      <c r="M2795" s="11"/>
      <c r="N2795" s="11"/>
    </row>
    <row r="2796" spans="8:14">
      <c r="H2796" s="6"/>
      <c r="I2796" s="11"/>
      <c r="K2796" s="11"/>
      <c r="M2796" s="11"/>
      <c r="N2796" s="11"/>
    </row>
    <row r="2797" spans="8:14">
      <c r="H2797" s="6"/>
      <c r="I2797" s="11"/>
      <c r="K2797" s="11"/>
      <c r="M2797" s="11"/>
      <c r="N2797" s="11"/>
    </row>
    <row r="2798" spans="8:14">
      <c r="H2798" s="6"/>
      <c r="I2798" s="11"/>
      <c r="K2798" s="11"/>
      <c r="M2798" s="11"/>
      <c r="N2798" s="11"/>
    </row>
    <row r="2799" spans="8:14">
      <c r="H2799" s="6"/>
      <c r="I2799" s="11"/>
      <c r="K2799" s="11"/>
      <c r="M2799" s="11"/>
      <c r="N2799" s="11"/>
    </row>
    <row r="2800" spans="8:14">
      <c r="H2800" s="6"/>
      <c r="I2800" s="11"/>
      <c r="K2800" s="11"/>
      <c r="M2800" s="11"/>
      <c r="N2800" s="11"/>
    </row>
    <row r="2801" spans="8:14">
      <c r="H2801" s="6"/>
      <c r="I2801" s="11"/>
      <c r="K2801" s="11"/>
      <c r="M2801" s="11"/>
      <c r="N2801" s="11"/>
    </row>
    <row r="2802" spans="8:14">
      <c r="H2802" s="6"/>
      <c r="I2802" s="11"/>
      <c r="K2802" s="11"/>
      <c r="M2802" s="11"/>
      <c r="N2802" s="11"/>
    </row>
    <row r="2803" spans="8:14">
      <c r="H2803" s="6"/>
      <c r="I2803" s="11"/>
      <c r="K2803" s="11"/>
      <c r="M2803" s="11"/>
      <c r="N2803" s="11"/>
    </row>
    <row r="2804" spans="8:14">
      <c r="H2804" s="6"/>
      <c r="I2804" s="11"/>
      <c r="K2804" s="11"/>
      <c r="M2804" s="11"/>
      <c r="N2804" s="11"/>
    </row>
    <row r="2805" spans="8:14">
      <c r="H2805" s="6"/>
      <c r="I2805" s="11"/>
      <c r="K2805" s="11"/>
      <c r="M2805" s="11"/>
      <c r="N2805" s="11"/>
    </row>
    <row r="2806" spans="8:14">
      <c r="H2806" s="6"/>
      <c r="I2806" s="11"/>
      <c r="K2806" s="11"/>
      <c r="M2806" s="11"/>
      <c r="N2806" s="11"/>
    </row>
    <row r="2807" spans="8:14">
      <c r="H2807" s="6"/>
      <c r="I2807" s="11"/>
      <c r="K2807" s="11"/>
      <c r="M2807" s="11"/>
      <c r="N2807" s="11"/>
    </row>
    <row r="2808" spans="8:14">
      <c r="H2808" s="6"/>
      <c r="I2808" s="11"/>
      <c r="K2808" s="11"/>
      <c r="M2808" s="11"/>
      <c r="N2808" s="11"/>
    </row>
    <row r="2809" spans="8:14">
      <c r="H2809" s="6"/>
      <c r="I2809" s="11"/>
      <c r="K2809" s="11"/>
      <c r="M2809" s="11"/>
      <c r="N2809" s="11"/>
    </row>
    <row r="2810" spans="8:14">
      <c r="H2810" s="6"/>
      <c r="I2810" s="11"/>
      <c r="K2810" s="11"/>
      <c r="M2810" s="11"/>
      <c r="N2810" s="11"/>
    </row>
    <row r="2811" spans="8:14">
      <c r="H2811" s="6"/>
      <c r="I2811" s="11"/>
      <c r="K2811" s="11"/>
      <c r="M2811" s="11"/>
      <c r="N2811" s="11"/>
    </row>
    <row r="2812" spans="8:14">
      <c r="H2812" s="6"/>
      <c r="I2812" s="11"/>
      <c r="K2812" s="11"/>
      <c r="M2812" s="11"/>
      <c r="N2812" s="11"/>
    </row>
    <row r="2813" spans="8:14">
      <c r="H2813" s="6"/>
      <c r="I2813" s="11"/>
      <c r="K2813" s="11"/>
      <c r="M2813" s="11"/>
      <c r="N2813" s="11"/>
    </row>
    <row r="2814" spans="8:14">
      <c r="H2814" s="6"/>
      <c r="I2814" s="11"/>
      <c r="K2814" s="11"/>
      <c r="M2814" s="11"/>
      <c r="N2814" s="11"/>
    </row>
    <row r="2815" spans="8:14">
      <c r="H2815" s="6"/>
      <c r="I2815" s="11"/>
      <c r="K2815" s="11"/>
      <c r="M2815" s="11"/>
      <c r="N2815" s="11"/>
    </row>
    <row r="2816" spans="8:14">
      <c r="H2816" s="6"/>
      <c r="I2816" s="11"/>
      <c r="K2816" s="11"/>
      <c r="M2816" s="11"/>
      <c r="N2816" s="11"/>
    </row>
    <row r="2817" spans="8:14">
      <c r="H2817" s="6"/>
      <c r="I2817" s="11"/>
      <c r="K2817" s="11"/>
      <c r="M2817" s="11"/>
      <c r="N2817" s="11"/>
    </row>
    <row r="2818" spans="8:14">
      <c r="H2818" s="6"/>
      <c r="I2818" s="11"/>
      <c r="K2818" s="11"/>
      <c r="M2818" s="11"/>
      <c r="N2818" s="11"/>
    </row>
    <row r="2819" spans="8:14">
      <c r="H2819" s="6"/>
      <c r="I2819" s="11"/>
      <c r="K2819" s="11"/>
      <c r="M2819" s="11"/>
      <c r="N2819" s="11"/>
    </row>
    <row r="2820" spans="8:14">
      <c r="H2820" s="6"/>
      <c r="I2820" s="11"/>
      <c r="K2820" s="11"/>
      <c r="M2820" s="11"/>
      <c r="N2820" s="11"/>
    </row>
    <row r="2821" spans="8:14">
      <c r="H2821" s="6"/>
      <c r="I2821" s="11"/>
      <c r="K2821" s="11"/>
      <c r="M2821" s="11"/>
      <c r="N2821" s="11"/>
    </row>
    <row r="2822" spans="8:14">
      <c r="H2822" s="6"/>
      <c r="I2822" s="11"/>
      <c r="K2822" s="11"/>
      <c r="M2822" s="11"/>
      <c r="N2822" s="11"/>
    </row>
    <row r="2823" spans="8:14">
      <c r="H2823" s="6"/>
      <c r="I2823" s="11"/>
      <c r="K2823" s="11"/>
      <c r="M2823" s="11"/>
      <c r="N2823" s="11"/>
    </row>
    <row r="2824" spans="8:14">
      <c r="H2824" s="6"/>
      <c r="I2824" s="11"/>
      <c r="K2824" s="11"/>
      <c r="M2824" s="11"/>
      <c r="N2824" s="11"/>
    </row>
    <row r="2825" spans="8:14">
      <c r="H2825" s="6"/>
      <c r="I2825" s="11"/>
      <c r="K2825" s="11"/>
      <c r="M2825" s="11"/>
      <c r="N2825" s="11"/>
    </row>
    <row r="2826" spans="8:14">
      <c r="H2826" s="6"/>
      <c r="I2826" s="11"/>
      <c r="K2826" s="11"/>
      <c r="M2826" s="11"/>
      <c r="N2826" s="11"/>
    </row>
    <row r="2827" spans="8:14">
      <c r="H2827" s="6"/>
      <c r="I2827" s="11"/>
      <c r="K2827" s="11"/>
      <c r="M2827" s="11"/>
      <c r="N2827" s="11"/>
    </row>
    <row r="2828" spans="8:14">
      <c r="H2828" s="6"/>
      <c r="I2828" s="11"/>
      <c r="K2828" s="11"/>
      <c r="M2828" s="11"/>
      <c r="N2828" s="11"/>
    </row>
    <row r="2829" spans="8:14">
      <c r="H2829" s="6"/>
      <c r="I2829" s="11"/>
      <c r="K2829" s="11"/>
      <c r="M2829" s="11"/>
      <c r="N2829" s="11"/>
    </row>
    <row r="2830" spans="8:14">
      <c r="H2830" s="6"/>
      <c r="I2830" s="11"/>
      <c r="K2830" s="11"/>
      <c r="M2830" s="11"/>
      <c r="N2830" s="11"/>
    </row>
    <row r="2831" spans="8:14">
      <c r="H2831" s="6"/>
      <c r="I2831" s="11"/>
      <c r="K2831" s="11"/>
      <c r="M2831" s="11"/>
      <c r="N2831" s="11"/>
    </row>
    <row r="2832" spans="8:14">
      <c r="H2832" s="6"/>
      <c r="I2832" s="11"/>
      <c r="K2832" s="11"/>
      <c r="M2832" s="11"/>
      <c r="N2832" s="11"/>
    </row>
    <row r="2833" spans="8:14">
      <c r="H2833" s="6"/>
      <c r="I2833" s="11"/>
      <c r="K2833" s="11"/>
      <c r="M2833" s="11"/>
      <c r="N2833" s="11"/>
    </row>
    <row r="2834" spans="8:14">
      <c r="H2834" s="6"/>
      <c r="I2834" s="11"/>
      <c r="K2834" s="11"/>
      <c r="M2834" s="11"/>
      <c r="N2834" s="11"/>
    </row>
    <row r="2835" spans="8:14">
      <c r="H2835" s="6"/>
      <c r="I2835" s="11"/>
      <c r="K2835" s="11"/>
      <c r="M2835" s="11"/>
      <c r="N2835" s="11"/>
    </row>
    <row r="2836" spans="8:14">
      <c r="H2836" s="6"/>
      <c r="I2836" s="11"/>
      <c r="K2836" s="11"/>
      <c r="M2836" s="11"/>
      <c r="N2836" s="11"/>
    </row>
    <row r="2837" spans="8:14">
      <c r="H2837" s="6"/>
      <c r="I2837" s="11"/>
      <c r="K2837" s="11"/>
      <c r="M2837" s="11"/>
      <c r="N2837" s="11"/>
    </row>
    <row r="2838" spans="8:14">
      <c r="H2838" s="6"/>
      <c r="I2838" s="11"/>
      <c r="K2838" s="11"/>
      <c r="M2838" s="11"/>
      <c r="N2838" s="11"/>
    </row>
    <row r="2839" spans="8:14">
      <c r="H2839" s="6"/>
      <c r="I2839" s="11"/>
      <c r="K2839" s="11"/>
      <c r="M2839" s="11"/>
      <c r="N2839" s="11"/>
    </row>
    <row r="2840" spans="8:14">
      <c r="H2840" s="6"/>
      <c r="I2840" s="11"/>
      <c r="K2840" s="11"/>
      <c r="M2840" s="11"/>
      <c r="N2840" s="11"/>
    </row>
    <row r="2841" spans="8:14">
      <c r="H2841" s="6"/>
      <c r="I2841" s="11"/>
      <c r="K2841" s="11"/>
      <c r="M2841" s="11"/>
      <c r="N2841" s="11"/>
    </row>
    <row r="2842" spans="8:14">
      <c r="H2842" s="6"/>
      <c r="I2842" s="11"/>
      <c r="K2842" s="11"/>
      <c r="M2842" s="11"/>
      <c r="N2842" s="11"/>
    </row>
    <row r="2843" spans="8:14">
      <c r="H2843" s="6"/>
      <c r="I2843" s="11"/>
      <c r="K2843" s="11"/>
      <c r="M2843" s="11"/>
      <c r="N2843" s="11"/>
    </row>
    <row r="2844" spans="8:14">
      <c r="H2844" s="6"/>
      <c r="I2844" s="11"/>
      <c r="K2844" s="11"/>
      <c r="M2844" s="11"/>
      <c r="N2844" s="11"/>
    </row>
    <row r="2845" spans="8:14">
      <c r="H2845" s="6"/>
      <c r="I2845" s="11"/>
      <c r="K2845" s="11"/>
      <c r="M2845" s="11"/>
      <c r="N2845" s="11"/>
    </row>
    <row r="2846" spans="8:14">
      <c r="H2846" s="6"/>
      <c r="I2846" s="11"/>
      <c r="K2846" s="11"/>
      <c r="M2846" s="11"/>
      <c r="N2846" s="11"/>
    </row>
    <row r="2847" spans="8:14">
      <c r="H2847" s="6"/>
      <c r="I2847" s="11"/>
      <c r="K2847" s="11"/>
      <c r="M2847" s="11"/>
      <c r="N2847" s="11"/>
    </row>
    <row r="2848" spans="8:14">
      <c r="H2848" s="6"/>
      <c r="I2848" s="11"/>
      <c r="K2848" s="11"/>
      <c r="M2848" s="11"/>
      <c r="N2848" s="11"/>
    </row>
    <row r="2849" spans="8:14">
      <c r="H2849" s="6"/>
      <c r="I2849" s="11"/>
      <c r="K2849" s="11"/>
      <c r="M2849" s="11"/>
      <c r="N2849" s="11"/>
    </row>
    <row r="2850" spans="8:14">
      <c r="H2850" s="6"/>
      <c r="I2850" s="11"/>
      <c r="K2850" s="11"/>
      <c r="M2850" s="11"/>
      <c r="N2850" s="11"/>
    </row>
    <row r="2851" spans="8:14">
      <c r="H2851" s="6"/>
      <c r="I2851" s="11"/>
      <c r="K2851" s="11"/>
      <c r="M2851" s="11"/>
      <c r="N2851" s="11"/>
    </row>
    <row r="2852" spans="8:14">
      <c r="H2852" s="6"/>
      <c r="I2852" s="11"/>
      <c r="K2852" s="11"/>
      <c r="M2852" s="11"/>
      <c r="N2852" s="11"/>
    </row>
    <row r="2853" spans="8:14">
      <c r="H2853" s="6"/>
      <c r="I2853" s="11"/>
      <c r="K2853" s="11"/>
      <c r="M2853" s="11"/>
      <c r="N2853" s="11"/>
    </row>
    <row r="2854" spans="8:14">
      <c r="H2854" s="6"/>
      <c r="I2854" s="11"/>
      <c r="K2854" s="11"/>
      <c r="M2854" s="11"/>
      <c r="N2854" s="11"/>
    </row>
    <row r="2855" spans="8:14">
      <c r="H2855" s="6"/>
      <c r="I2855" s="11"/>
      <c r="K2855" s="11"/>
      <c r="M2855" s="11"/>
      <c r="N2855" s="11"/>
    </row>
    <row r="2856" spans="8:14">
      <c r="H2856" s="6"/>
      <c r="I2856" s="11"/>
      <c r="K2856" s="11"/>
      <c r="M2856" s="11"/>
      <c r="N2856" s="11"/>
    </row>
    <row r="2857" spans="8:14">
      <c r="H2857" s="6"/>
      <c r="I2857" s="11"/>
      <c r="K2857" s="11"/>
      <c r="M2857" s="11"/>
      <c r="N2857" s="11"/>
    </row>
    <row r="2858" spans="8:14">
      <c r="H2858" s="6"/>
      <c r="I2858" s="11"/>
      <c r="K2858" s="11"/>
      <c r="M2858" s="11"/>
      <c r="N2858" s="11"/>
    </row>
    <row r="2859" spans="8:14">
      <c r="H2859" s="6"/>
      <c r="I2859" s="11"/>
      <c r="K2859" s="11"/>
      <c r="M2859" s="11"/>
      <c r="N2859" s="11"/>
    </row>
    <row r="2860" spans="8:14">
      <c r="H2860" s="6"/>
      <c r="I2860" s="11"/>
      <c r="K2860" s="11"/>
      <c r="M2860" s="11"/>
      <c r="N2860" s="11"/>
    </row>
    <row r="2861" spans="8:14">
      <c r="H2861" s="6"/>
      <c r="I2861" s="11"/>
      <c r="K2861" s="11"/>
      <c r="M2861" s="11"/>
      <c r="N2861" s="11"/>
    </row>
    <row r="2862" spans="8:14">
      <c r="H2862" s="6"/>
      <c r="I2862" s="11"/>
      <c r="K2862" s="11"/>
      <c r="M2862" s="11"/>
      <c r="N2862" s="11"/>
    </row>
    <row r="2863" spans="8:14">
      <c r="H2863" s="6"/>
      <c r="I2863" s="11"/>
      <c r="K2863" s="11"/>
      <c r="M2863" s="11"/>
      <c r="N2863" s="11"/>
    </row>
    <row r="2864" spans="8:14">
      <c r="H2864" s="6"/>
      <c r="I2864" s="11"/>
      <c r="K2864" s="11"/>
      <c r="M2864" s="11"/>
      <c r="N2864" s="11"/>
    </row>
    <row r="2865" spans="8:14">
      <c r="H2865" s="6"/>
      <c r="I2865" s="11"/>
      <c r="K2865" s="11"/>
      <c r="M2865" s="11"/>
      <c r="N2865" s="11"/>
    </row>
    <row r="2866" spans="8:14">
      <c r="H2866" s="6"/>
      <c r="I2866" s="11"/>
      <c r="K2866" s="11"/>
      <c r="M2866" s="11"/>
      <c r="N2866" s="11"/>
    </row>
    <row r="2867" spans="8:14">
      <c r="H2867" s="6"/>
      <c r="I2867" s="11"/>
      <c r="K2867" s="11"/>
      <c r="M2867" s="11"/>
      <c r="N2867" s="11"/>
    </row>
    <row r="2868" spans="8:14">
      <c r="H2868" s="6"/>
      <c r="I2868" s="11"/>
      <c r="K2868" s="11"/>
      <c r="M2868" s="11"/>
      <c r="N2868" s="11"/>
    </row>
    <row r="2869" spans="8:14">
      <c r="H2869" s="6"/>
      <c r="I2869" s="11"/>
      <c r="K2869" s="11"/>
      <c r="M2869" s="11"/>
      <c r="N2869" s="11"/>
    </row>
    <row r="2870" spans="8:14">
      <c r="H2870" s="6"/>
      <c r="I2870" s="11"/>
      <c r="K2870" s="11"/>
      <c r="M2870" s="11"/>
      <c r="N2870" s="11"/>
    </row>
    <row r="2871" spans="8:14">
      <c r="H2871" s="6"/>
      <c r="I2871" s="11"/>
      <c r="K2871" s="11"/>
      <c r="M2871" s="11"/>
      <c r="N2871" s="11"/>
    </row>
    <row r="2872" spans="8:14">
      <c r="H2872" s="6"/>
      <c r="I2872" s="11"/>
      <c r="K2872" s="11"/>
      <c r="M2872" s="11"/>
      <c r="N2872" s="11"/>
    </row>
    <row r="2873" spans="8:14">
      <c r="H2873" s="6"/>
      <c r="I2873" s="11"/>
      <c r="K2873" s="11"/>
      <c r="M2873" s="11"/>
      <c r="N2873" s="11"/>
    </row>
    <row r="2874" spans="8:14">
      <c r="H2874" s="6"/>
      <c r="I2874" s="11"/>
      <c r="K2874" s="11"/>
      <c r="M2874" s="11"/>
      <c r="N2874" s="11"/>
    </row>
    <row r="2875" spans="8:14">
      <c r="H2875" s="6"/>
      <c r="I2875" s="11"/>
      <c r="K2875" s="11"/>
      <c r="M2875" s="11"/>
      <c r="N2875" s="11"/>
    </row>
    <row r="2876" spans="8:14">
      <c r="H2876" s="6"/>
      <c r="I2876" s="11"/>
      <c r="K2876" s="11"/>
      <c r="M2876" s="11"/>
      <c r="N2876" s="11"/>
    </row>
    <row r="2877" spans="8:14">
      <c r="H2877" s="6"/>
      <c r="I2877" s="11"/>
      <c r="K2877" s="11"/>
      <c r="M2877" s="11"/>
      <c r="N2877" s="11"/>
    </row>
    <row r="2878" spans="8:14">
      <c r="H2878" s="6"/>
      <c r="I2878" s="11"/>
      <c r="K2878" s="11"/>
      <c r="M2878" s="11"/>
      <c r="N2878" s="11"/>
    </row>
    <row r="2879" spans="8:14">
      <c r="H2879" s="6"/>
      <c r="I2879" s="11"/>
      <c r="K2879" s="11"/>
      <c r="M2879" s="11"/>
      <c r="N2879" s="11"/>
    </row>
    <row r="2880" spans="8:14">
      <c r="H2880" s="6"/>
      <c r="I2880" s="11"/>
      <c r="K2880" s="11"/>
      <c r="M2880" s="11"/>
      <c r="N2880" s="11"/>
    </row>
    <row r="2881" spans="8:14">
      <c r="H2881" s="6"/>
      <c r="I2881" s="11"/>
      <c r="K2881" s="11"/>
      <c r="M2881" s="11"/>
      <c r="N2881" s="11"/>
    </row>
    <row r="2882" spans="8:14">
      <c r="H2882" s="6"/>
      <c r="I2882" s="11"/>
      <c r="K2882" s="11"/>
      <c r="M2882" s="11"/>
      <c r="N2882" s="11"/>
    </row>
    <row r="2883" spans="8:14">
      <c r="H2883" s="6"/>
      <c r="I2883" s="11"/>
      <c r="K2883" s="11"/>
      <c r="M2883" s="11"/>
      <c r="N2883" s="11"/>
    </row>
    <row r="2884" spans="8:14">
      <c r="H2884" s="6"/>
      <c r="I2884" s="11"/>
      <c r="K2884" s="11"/>
      <c r="M2884" s="11"/>
      <c r="N2884" s="11"/>
    </row>
    <row r="2885" spans="8:14">
      <c r="H2885" s="6"/>
      <c r="I2885" s="11"/>
      <c r="K2885" s="11"/>
      <c r="M2885" s="11"/>
      <c r="N2885" s="11"/>
    </row>
    <row r="2886" spans="8:14">
      <c r="H2886" s="6"/>
      <c r="I2886" s="11"/>
      <c r="K2886" s="11"/>
      <c r="M2886" s="11"/>
      <c r="N2886" s="11"/>
    </row>
    <row r="2887" spans="8:14">
      <c r="H2887" s="6"/>
      <c r="I2887" s="11"/>
      <c r="K2887" s="11"/>
      <c r="M2887" s="11"/>
      <c r="N2887" s="11"/>
    </row>
    <row r="2888" spans="8:14">
      <c r="H2888" s="6"/>
      <c r="I2888" s="11"/>
      <c r="K2888" s="11"/>
      <c r="M2888" s="11"/>
      <c r="N2888" s="11"/>
    </row>
    <row r="2889" spans="8:14">
      <c r="H2889" s="6"/>
      <c r="I2889" s="11"/>
      <c r="K2889" s="11"/>
      <c r="M2889" s="11"/>
      <c r="N2889" s="11"/>
    </row>
    <row r="2890" spans="8:14">
      <c r="H2890" s="6"/>
      <c r="I2890" s="11"/>
      <c r="K2890" s="11"/>
      <c r="M2890" s="11"/>
      <c r="N2890" s="11"/>
    </row>
    <row r="2891" spans="8:14">
      <c r="H2891" s="6"/>
      <c r="I2891" s="11"/>
      <c r="K2891" s="11"/>
      <c r="M2891" s="11"/>
      <c r="N2891" s="11"/>
    </row>
    <row r="2892" spans="8:14">
      <c r="H2892" s="6"/>
      <c r="I2892" s="11"/>
      <c r="K2892" s="11"/>
      <c r="M2892" s="11"/>
      <c r="N2892" s="11"/>
    </row>
    <row r="2893" spans="8:14">
      <c r="H2893" s="6"/>
      <c r="I2893" s="11"/>
      <c r="K2893" s="11"/>
      <c r="M2893" s="11"/>
      <c r="N2893" s="11"/>
    </row>
    <row r="2894" spans="8:14">
      <c r="H2894" s="6"/>
      <c r="I2894" s="11"/>
      <c r="K2894" s="11"/>
      <c r="M2894" s="11"/>
      <c r="N2894" s="11"/>
    </row>
    <row r="2895" spans="8:14">
      <c r="H2895" s="6"/>
      <c r="I2895" s="11"/>
      <c r="K2895" s="11"/>
      <c r="M2895" s="11"/>
      <c r="N2895" s="11"/>
    </row>
    <row r="2896" spans="8:14">
      <c r="H2896" s="6"/>
      <c r="I2896" s="11"/>
      <c r="K2896" s="11"/>
      <c r="M2896" s="11"/>
      <c r="N2896" s="11"/>
    </row>
    <row r="2897" spans="8:14">
      <c r="H2897" s="6"/>
      <c r="I2897" s="11"/>
      <c r="K2897" s="11"/>
      <c r="M2897" s="11"/>
      <c r="N2897" s="11"/>
    </row>
    <row r="2898" spans="8:14">
      <c r="H2898" s="6"/>
      <c r="I2898" s="11"/>
      <c r="K2898" s="11"/>
      <c r="M2898" s="11"/>
      <c r="N2898" s="11"/>
    </row>
    <row r="2899" spans="8:14">
      <c r="H2899" s="6"/>
      <c r="I2899" s="11"/>
      <c r="K2899" s="11"/>
      <c r="M2899" s="11"/>
      <c r="N2899" s="11"/>
    </row>
    <row r="2900" spans="8:14">
      <c r="H2900" s="6"/>
      <c r="I2900" s="11"/>
      <c r="K2900" s="11"/>
      <c r="M2900" s="11"/>
      <c r="N2900" s="11"/>
    </row>
    <row r="2901" spans="8:14">
      <c r="H2901" s="6"/>
      <c r="I2901" s="11"/>
      <c r="K2901" s="11"/>
      <c r="M2901" s="11"/>
      <c r="N2901" s="11"/>
    </row>
    <row r="2902" spans="8:14">
      <c r="H2902" s="6"/>
      <c r="I2902" s="11"/>
      <c r="K2902" s="11"/>
      <c r="M2902" s="11"/>
      <c r="N2902" s="11"/>
    </row>
    <row r="2903" spans="8:14">
      <c r="H2903" s="6"/>
      <c r="I2903" s="11"/>
      <c r="K2903" s="11"/>
      <c r="M2903" s="11"/>
      <c r="N2903" s="11"/>
    </row>
    <row r="2904" spans="8:14">
      <c r="H2904" s="6"/>
      <c r="I2904" s="11"/>
      <c r="K2904" s="11"/>
      <c r="M2904" s="11"/>
      <c r="N2904" s="11"/>
    </row>
    <row r="2905" spans="8:14">
      <c r="H2905" s="6"/>
      <c r="I2905" s="11"/>
      <c r="K2905" s="11"/>
      <c r="M2905" s="11"/>
      <c r="N2905" s="11"/>
    </row>
    <row r="2906" spans="8:14">
      <c r="H2906" s="6"/>
      <c r="I2906" s="11"/>
      <c r="K2906" s="11"/>
      <c r="M2906" s="11"/>
      <c r="N2906" s="11"/>
    </row>
    <row r="2907" spans="8:14">
      <c r="H2907" s="6"/>
      <c r="I2907" s="11"/>
      <c r="K2907" s="11"/>
      <c r="M2907" s="11"/>
      <c r="N2907" s="11"/>
    </row>
    <row r="2908" spans="8:14">
      <c r="H2908" s="6"/>
      <c r="I2908" s="11"/>
      <c r="K2908" s="11"/>
      <c r="M2908" s="11"/>
      <c r="N2908" s="11"/>
    </row>
    <row r="2909" spans="8:14">
      <c r="H2909" s="6"/>
      <c r="I2909" s="11"/>
      <c r="K2909" s="11"/>
      <c r="M2909" s="11"/>
      <c r="N2909" s="11"/>
    </row>
    <row r="2910" spans="8:14">
      <c r="H2910" s="6"/>
      <c r="I2910" s="11"/>
      <c r="K2910" s="11"/>
      <c r="M2910" s="11"/>
      <c r="N2910" s="11"/>
    </row>
    <row r="2911" spans="8:14">
      <c r="H2911" s="6"/>
      <c r="I2911" s="11"/>
      <c r="K2911" s="11"/>
      <c r="M2911" s="11"/>
      <c r="N2911" s="11"/>
    </row>
    <row r="2912" spans="8:14">
      <c r="H2912" s="6"/>
      <c r="I2912" s="11"/>
      <c r="K2912" s="11"/>
      <c r="M2912" s="11"/>
      <c r="N2912" s="11"/>
    </row>
    <row r="2913" spans="8:14">
      <c r="H2913" s="6"/>
      <c r="I2913" s="11"/>
      <c r="K2913" s="11"/>
      <c r="M2913" s="11"/>
      <c r="N2913" s="11"/>
    </row>
    <row r="2914" spans="8:14">
      <c r="H2914" s="6"/>
      <c r="I2914" s="11"/>
      <c r="K2914" s="11"/>
      <c r="M2914" s="11"/>
      <c r="N2914" s="11"/>
    </row>
    <row r="2915" spans="8:14">
      <c r="H2915" s="6"/>
      <c r="I2915" s="11"/>
      <c r="K2915" s="11"/>
      <c r="M2915" s="11"/>
      <c r="N2915" s="11"/>
    </row>
    <row r="2916" spans="8:14">
      <c r="H2916" s="6"/>
      <c r="I2916" s="11"/>
      <c r="K2916" s="11"/>
      <c r="M2916" s="11"/>
      <c r="N2916" s="11"/>
    </row>
    <row r="2917" spans="8:14">
      <c r="H2917" s="6"/>
      <c r="I2917" s="11"/>
      <c r="K2917" s="11"/>
      <c r="M2917" s="11"/>
      <c r="N2917" s="11"/>
    </row>
    <row r="2918" spans="8:14">
      <c r="H2918" s="6"/>
      <c r="I2918" s="11"/>
      <c r="K2918" s="11"/>
      <c r="M2918" s="11"/>
      <c r="N2918" s="11"/>
    </row>
    <row r="2919" spans="8:14">
      <c r="H2919" s="6"/>
      <c r="I2919" s="11"/>
      <c r="K2919" s="11"/>
      <c r="M2919" s="11"/>
      <c r="N2919" s="11"/>
    </row>
    <row r="2920" spans="8:14">
      <c r="H2920" s="6"/>
      <c r="I2920" s="11"/>
      <c r="K2920" s="11"/>
      <c r="M2920" s="11"/>
      <c r="N2920" s="11"/>
    </row>
    <row r="2921" spans="8:14">
      <c r="H2921" s="6"/>
      <c r="I2921" s="11"/>
      <c r="K2921" s="11"/>
      <c r="M2921" s="11"/>
      <c r="N2921" s="11"/>
    </row>
    <row r="2922" spans="8:14">
      <c r="H2922" s="6"/>
      <c r="I2922" s="11"/>
      <c r="K2922" s="11"/>
      <c r="M2922" s="11"/>
      <c r="N2922" s="11"/>
    </row>
    <row r="2923" spans="8:14">
      <c r="H2923" s="6"/>
      <c r="I2923" s="11"/>
      <c r="K2923" s="11"/>
      <c r="M2923" s="11"/>
      <c r="N2923" s="11"/>
    </row>
    <row r="2924" spans="8:14">
      <c r="H2924" s="6"/>
      <c r="I2924" s="11"/>
      <c r="K2924" s="11"/>
      <c r="M2924" s="11"/>
      <c r="N2924" s="11"/>
    </row>
    <row r="2925" spans="8:14">
      <c r="H2925" s="6"/>
      <c r="I2925" s="11"/>
      <c r="K2925" s="11"/>
      <c r="M2925" s="11"/>
      <c r="N2925" s="11"/>
    </row>
    <row r="2926" spans="8:14">
      <c r="H2926" s="6"/>
      <c r="I2926" s="11"/>
      <c r="K2926" s="11"/>
      <c r="M2926" s="11"/>
      <c r="N2926" s="11"/>
    </row>
    <row r="2927" spans="8:14">
      <c r="H2927" s="6"/>
      <c r="I2927" s="11"/>
      <c r="K2927" s="11"/>
      <c r="M2927" s="11"/>
      <c r="N2927" s="11"/>
    </row>
    <row r="2928" spans="8:14">
      <c r="H2928" s="6"/>
      <c r="I2928" s="11"/>
      <c r="K2928" s="11"/>
      <c r="M2928" s="11"/>
      <c r="N2928" s="11"/>
    </row>
    <row r="2929" spans="8:14">
      <c r="H2929" s="6"/>
      <c r="I2929" s="11"/>
      <c r="K2929" s="11"/>
      <c r="M2929" s="11"/>
      <c r="N2929" s="11"/>
    </row>
    <row r="2930" spans="8:14">
      <c r="H2930" s="6"/>
      <c r="I2930" s="11"/>
      <c r="K2930" s="11"/>
      <c r="M2930" s="11"/>
      <c r="N2930" s="11"/>
    </row>
    <row r="2931" spans="8:14">
      <c r="H2931" s="6"/>
      <c r="I2931" s="11"/>
      <c r="K2931" s="11"/>
      <c r="M2931" s="11"/>
      <c r="N2931" s="11"/>
    </row>
    <row r="2932" spans="8:14">
      <c r="H2932" s="6"/>
      <c r="I2932" s="11"/>
      <c r="K2932" s="11"/>
      <c r="M2932" s="11"/>
      <c r="N2932" s="11"/>
    </row>
    <row r="2933" spans="8:14">
      <c r="H2933" s="6"/>
      <c r="I2933" s="11"/>
      <c r="K2933" s="11"/>
      <c r="M2933" s="11"/>
      <c r="N2933" s="11"/>
    </row>
    <row r="2934" spans="8:14">
      <c r="H2934" s="6"/>
      <c r="I2934" s="11"/>
      <c r="K2934" s="11"/>
      <c r="M2934" s="11"/>
      <c r="N2934" s="11"/>
    </row>
    <row r="2935" spans="8:14">
      <c r="H2935" s="6"/>
      <c r="I2935" s="11"/>
      <c r="K2935" s="11"/>
      <c r="M2935" s="11"/>
      <c r="N2935" s="11"/>
    </row>
    <row r="2936" spans="8:14">
      <c r="H2936" s="6"/>
      <c r="I2936" s="11"/>
      <c r="K2936" s="11"/>
      <c r="M2936" s="11"/>
      <c r="N2936" s="11"/>
    </row>
    <row r="2937" spans="8:14">
      <c r="H2937" s="6"/>
      <c r="I2937" s="11"/>
      <c r="K2937" s="11"/>
      <c r="M2937" s="11"/>
      <c r="N2937" s="11"/>
    </row>
    <row r="2938" spans="8:14">
      <c r="H2938" s="6"/>
      <c r="I2938" s="11"/>
      <c r="K2938" s="11"/>
      <c r="M2938" s="11"/>
      <c r="N2938" s="11"/>
    </row>
    <row r="2939" spans="8:14">
      <c r="H2939" s="6"/>
      <c r="I2939" s="11"/>
      <c r="K2939" s="11"/>
      <c r="M2939" s="11"/>
      <c r="N2939" s="11"/>
    </row>
    <row r="2940" spans="8:14">
      <c r="H2940" s="6"/>
      <c r="I2940" s="11"/>
      <c r="K2940" s="11"/>
      <c r="M2940" s="11"/>
      <c r="N2940" s="11"/>
    </row>
    <row r="2941" spans="8:14">
      <c r="H2941" s="6"/>
      <c r="I2941" s="11"/>
      <c r="K2941" s="11"/>
      <c r="M2941" s="11"/>
      <c r="N2941" s="11"/>
    </row>
    <row r="2942" spans="8:14">
      <c r="H2942" s="6"/>
      <c r="I2942" s="11"/>
      <c r="K2942" s="11"/>
      <c r="M2942" s="11"/>
      <c r="N2942" s="11"/>
    </row>
    <row r="2943" spans="8:14">
      <c r="H2943" s="6"/>
      <c r="I2943" s="11"/>
      <c r="K2943" s="11"/>
      <c r="M2943" s="11"/>
      <c r="N2943" s="11"/>
    </row>
    <row r="2944" spans="8:14">
      <c r="H2944" s="6"/>
      <c r="I2944" s="11"/>
      <c r="K2944" s="11"/>
      <c r="M2944" s="11"/>
      <c r="N2944" s="11"/>
    </row>
    <row r="2945" spans="8:14">
      <c r="H2945" s="6"/>
      <c r="I2945" s="11"/>
      <c r="K2945" s="11"/>
      <c r="M2945" s="11"/>
      <c r="N2945" s="11"/>
    </row>
    <row r="2946" spans="8:14">
      <c r="H2946" s="6"/>
      <c r="I2946" s="11"/>
      <c r="K2946" s="11"/>
      <c r="M2946" s="11"/>
      <c r="N2946" s="11"/>
    </row>
    <row r="2947" spans="8:14">
      <c r="H2947" s="6"/>
      <c r="I2947" s="11"/>
      <c r="K2947" s="11"/>
      <c r="M2947" s="11"/>
      <c r="N2947" s="11"/>
    </row>
    <row r="2948" spans="8:14">
      <c r="H2948" s="6"/>
      <c r="I2948" s="11"/>
      <c r="K2948" s="11"/>
      <c r="M2948" s="11"/>
      <c r="N2948" s="11"/>
    </row>
    <row r="2949" spans="8:14">
      <c r="H2949" s="6"/>
      <c r="I2949" s="11"/>
      <c r="K2949" s="11"/>
      <c r="M2949" s="11"/>
      <c r="N2949" s="11"/>
    </row>
    <row r="2950" spans="8:14">
      <c r="H2950" s="6"/>
      <c r="I2950" s="11"/>
      <c r="K2950" s="11"/>
      <c r="M2950" s="11"/>
      <c r="N2950" s="11"/>
    </row>
    <row r="2951" spans="8:14">
      <c r="H2951" s="6"/>
      <c r="I2951" s="11"/>
      <c r="K2951" s="11"/>
      <c r="M2951" s="11"/>
      <c r="N2951" s="11"/>
    </row>
    <row r="2952" spans="8:14">
      <c r="H2952" s="6"/>
      <c r="I2952" s="11"/>
      <c r="K2952" s="11"/>
      <c r="M2952" s="11"/>
      <c r="N2952" s="11"/>
    </row>
    <row r="2953" spans="8:14">
      <c r="H2953" s="6"/>
      <c r="I2953" s="11"/>
      <c r="K2953" s="11"/>
      <c r="M2953" s="11"/>
      <c r="N2953" s="11"/>
    </row>
    <row r="2954" spans="8:14">
      <c r="H2954" s="6"/>
      <c r="I2954" s="11"/>
      <c r="K2954" s="11"/>
      <c r="M2954" s="11"/>
      <c r="N2954" s="11"/>
    </row>
    <row r="2955" spans="8:14">
      <c r="H2955" s="6"/>
      <c r="I2955" s="11"/>
      <c r="K2955" s="11"/>
      <c r="M2955" s="11"/>
      <c r="N2955" s="11"/>
    </row>
    <row r="2956" spans="8:14">
      <c r="H2956" s="6"/>
      <c r="I2956" s="11"/>
      <c r="K2956" s="11"/>
      <c r="M2956" s="11"/>
      <c r="N2956" s="11"/>
    </row>
    <row r="2957" spans="8:14">
      <c r="H2957" s="6"/>
      <c r="I2957" s="11"/>
      <c r="K2957" s="11"/>
      <c r="M2957" s="11"/>
      <c r="N2957" s="11"/>
    </row>
    <row r="2958" spans="8:14">
      <c r="H2958" s="6"/>
      <c r="I2958" s="11"/>
      <c r="K2958" s="11"/>
      <c r="M2958" s="11"/>
      <c r="N2958" s="11"/>
    </row>
    <row r="2959" spans="8:14">
      <c r="H2959" s="6"/>
      <c r="I2959" s="11"/>
      <c r="K2959" s="11"/>
      <c r="M2959" s="11"/>
      <c r="N2959" s="11"/>
    </row>
    <row r="2960" spans="8:14">
      <c r="H2960" s="6"/>
      <c r="I2960" s="11"/>
      <c r="K2960" s="11"/>
      <c r="M2960" s="11"/>
      <c r="N2960" s="11"/>
    </row>
    <row r="2961" spans="8:14">
      <c r="H2961" s="6"/>
      <c r="I2961" s="11"/>
      <c r="K2961" s="11"/>
      <c r="M2961" s="11"/>
      <c r="N2961" s="11"/>
    </row>
    <row r="2962" spans="8:14">
      <c r="H2962" s="6"/>
      <c r="I2962" s="11"/>
      <c r="K2962" s="11"/>
      <c r="M2962" s="11"/>
      <c r="N2962" s="11"/>
    </row>
    <row r="2963" spans="8:14">
      <c r="H2963" s="6"/>
      <c r="I2963" s="11"/>
      <c r="K2963" s="11"/>
      <c r="M2963" s="11"/>
      <c r="N2963" s="11"/>
    </row>
    <row r="2964" spans="8:14">
      <c r="H2964" s="6"/>
      <c r="I2964" s="11"/>
      <c r="K2964" s="11"/>
      <c r="M2964" s="11"/>
      <c r="N2964" s="11"/>
    </row>
    <row r="2965" spans="8:14">
      <c r="H2965" s="6"/>
      <c r="I2965" s="11"/>
      <c r="K2965" s="11"/>
      <c r="M2965" s="11"/>
      <c r="N2965" s="11"/>
    </row>
    <row r="2966" spans="8:14">
      <c r="H2966" s="6"/>
      <c r="I2966" s="11"/>
      <c r="K2966" s="11"/>
      <c r="M2966" s="11"/>
      <c r="N2966" s="11"/>
    </row>
    <row r="2967" spans="8:14">
      <c r="H2967" s="6"/>
      <c r="I2967" s="11"/>
      <c r="K2967" s="11"/>
      <c r="M2967" s="11"/>
      <c r="N2967" s="11"/>
    </row>
    <row r="2968" spans="8:14">
      <c r="H2968" s="6"/>
      <c r="I2968" s="11"/>
      <c r="K2968" s="11"/>
      <c r="M2968" s="11"/>
      <c r="N2968" s="11"/>
    </row>
    <row r="2969" spans="8:14">
      <c r="H2969" s="6"/>
      <c r="I2969" s="11"/>
      <c r="K2969" s="11"/>
      <c r="M2969" s="11"/>
      <c r="N2969" s="11"/>
    </row>
    <row r="2970" spans="8:14">
      <c r="H2970" s="6"/>
      <c r="I2970" s="11"/>
      <c r="K2970" s="11"/>
      <c r="M2970" s="11"/>
      <c r="N2970" s="11"/>
    </row>
    <row r="2971" spans="8:14">
      <c r="H2971" s="6"/>
      <c r="I2971" s="11"/>
      <c r="K2971" s="11"/>
      <c r="M2971" s="11"/>
      <c r="N2971" s="11"/>
    </row>
    <row r="2972" spans="8:14">
      <c r="H2972" s="6"/>
      <c r="I2972" s="11"/>
      <c r="K2972" s="11"/>
      <c r="M2972" s="11"/>
      <c r="N2972" s="11"/>
    </row>
    <row r="2973" spans="8:14">
      <c r="H2973" s="6"/>
      <c r="I2973" s="11"/>
      <c r="K2973" s="11"/>
      <c r="M2973" s="11"/>
      <c r="N2973" s="11"/>
    </row>
    <row r="2974" spans="8:14">
      <c r="H2974" s="6"/>
      <c r="I2974" s="11"/>
      <c r="K2974" s="11"/>
      <c r="M2974" s="11"/>
      <c r="N2974" s="11"/>
    </row>
    <row r="2975" spans="8:14">
      <c r="H2975" s="6"/>
      <c r="I2975" s="11"/>
      <c r="K2975" s="11"/>
      <c r="M2975" s="11"/>
      <c r="N2975" s="11"/>
    </row>
    <row r="2976" spans="8:14">
      <c r="H2976" s="6"/>
      <c r="I2976" s="11"/>
      <c r="K2976" s="11"/>
      <c r="M2976" s="11"/>
      <c r="N2976" s="11"/>
    </row>
    <row r="2977" spans="8:14">
      <c r="H2977" s="6"/>
      <c r="I2977" s="11"/>
      <c r="K2977" s="11"/>
      <c r="M2977" s="11"/>
      <c r="N2977" s="11"/>
    </row>
    <row r="2978" spans="8:14">
      <c r="H2978" s="6"/>
      <c r="I2978" s="11"/>
      <c r="K2978" s="11"/>
      <c r="M2978" s="11"/>
      <c r="N2978" s="11"/>
    </row>
    <row r="2979" spans="8:14">
      <c r="H2979" s="6"/>
      <c r="I2979" s="11"/>
      <c r="K2979" s="11"/>
      <c r="M2979" s="11"/>
      <c r="N2979" s="11"/>
    </row>
    <row r="2980" spans="8:14">
      <c r="H2980" s="6"/>
      <c r="I2980" s="11"/>
      <c r="K2980" s="11"/>
      <c r="M2980" s="11"/>
      <c r="N2980" s="11"/>
    </row>
    <row r="2981" spans="8:14">
      <c r="H2981" s="6"/>
      <c r="I2981" s="11"/>
      <c r="K2981" s="11"/>
      <c r="M2981" s="11"/>
      <c r="N2981" s="11"/>
    </row>
    <row r="2982" spans="8:14">
      <c r="H2982" s="6"/>
      <c r="I2982" s="11"/>
      <c r="K2982" s="11"/>
      <c r="M2982" s="11"/>
      <c r="N2982" s="11"/>
    </row>
    <row r="2983" spans="8:14">
      <c r="H2983" s="6"/>
      <c r="I2983" s="11"/>
      <c r="K2983" s="11"/>
      <c r="M2983" s="11"/>
      <c r="N2983" s="11"/>
    </row>
    <row r="2984" spans="8:14">
      <c r="H2984" s="6"/>
      <c r="I2984" s="11"/>
      <c r="K2984" s="11"/>
      <c r="M2984" s="11"/>
      <c r="N2984" s="11"/>
    </row>
    <row r="2985" spans="8:14">
      <c r="H2985" s="6"/>
      <c r="I2985" s="11"/>
      <c r="K2985" s="11"/>
      <c r="M2985" s="11"/>
      <c r="N2985" s="11"/>
    </row>
    <row r="2986" spans="8:14">
      <c r="H2986" s="6"/>
      <c r="I2986" s="11"/>
      <c r="K2986" s="11"/>
      <c r="M2986" s="11"/>
      <c r="N2986" s="11"/>
    </row>
    <row r="2987" spans="8:14">
      <c r="H2987" s="6"/>
      <c r="I2987" s="11"/>
      <c r="K2987" s="11"/>
      <c r="M2987" s="11"/>
      <c r="N2987" s="11"/>
    </row>
    <row r="2988" spans="8:14">
      <c r="H2988" s="6"/>
      <c r="I2988" s="11"/>
      <c r="K2988" s="11"/>
      <c r="M2988" s="11"/>
      <c r="N2988" s="11"/>
    </row>
    <row r="2989" spans="8:14">
      <c r="H2989" s="6"/>
      <c r="I2989" s="11"/>
      <c r="K2989" s="11"/>
      <c r="M2989" s="11"/>
      <c r="N2989" s="11"/>
    </row>
    <row r="2990" spans="8:14">
      <c r="H2990" s="6"/>
      <c r="I2990" s="11"/>
      <c r="K2990" s="11"/>
      <c r="M2990" s="11"/>
      <c r="N2990" s="11"/>
    </row>
    <row r="2991" spans="8:14">
      <c r="H2991" s="6"/>
      <c r="I2991" s="11"/>
      <c r="K2991" s="11"/>
      <c r="M2991" s="11"/>
      <c r="N2991" s="11"/>
    </row>
    <row r="2992" spans="8:14">
      <c r="H2992" s="6"/>
      <c r="I2992" s="11"/>
      <c r="K2992" s="11"/>
      <c r="M2992" s="11"/>
      <c r="N2992" s="11"/>
    </row>
    <row r="2993" spans="8:14">
      <c r="H2993" s="6"/>
      <c r="I2993" s="11"/>
      <c r="K2993" s="11"/>
      <c r="M2993" s="11"/>
      <c r="N2993" s="11"/>
    </row>
    <row r="2994" spans="8:14">
      <c r="H2994" s="6"/>
      <c r="I2994" s="11"/>
      <c r="K2994" s="11"/>
      <c r="M2994" s="11"/>
      <c r="N2994" s="11"/>
    </row>
    <row r="2995" spans="8:14">
      <c r="H2995" s="6"/>
      <c r="I2995" s="11"/>
      <c r="K2995" s="11"/>
      <c r="M2995" s="11"/>
      <c r="N2995" s="11"/>
    </row>
    <row r="2996" spans="8:14">
      <c r="H2996" s="6"/>
      <c r="I2996" s="11"/>
      <c r="K2996" s="11"/>
      <c r="M2996" s="11"/>
      <c r="N2996" s="11"/>
    </row>
    <row r="2997" spans="8:14">
      <c r="H2997" s="6"/>
      <c r="I2997" s="11"/>
      <c r="K2997" s="11"/>
      <c r="M2997" s="11"/>
      <c r="N2997" s="11"/>
    </row>
    <row r="2998" spans="8:14">
      <c r="H2998" s="6"/>
      <c r="I2998" s="11"/>
      <c r="K2998" s="11"/>
      <c r="M2998" s="11"/>
      <c r="N2998" s="11"/>
    </row>
    <row r="2999" spans="8:14">
      <c r="H2999" s="6"/>
      <c r="I2999" s="11"/>
      <c r="K2999" s="11"/>
      <c r="M2999" s="11"/>
      <c r="N2999" s="11"/>
    </row>
    <row r="3000" spans="8:14">
      <c r="H3000" s="6"/>
      <c r="I3000" s="11"/>
      <c r="K3000" s="11"/>
      <c r="M3000" s="11"/>
      <c r="N3000" s="11"/>
    </row>
    <row r="3001" spans="8:14">
      <c r="H3001" s="6"/>
      <c r="I3001" s="11"/>
      <c r="K3001" s="11"/>
      <c r="M3001" s="11"/>
      <c r="N3001" s="11"/>
    </row>
    <row r="3002" spans="8:14">
      <c r="H3002" s="6"/>
      <c r="I3002" s="11"/>
      <c r="K3002" s="11"/>
      <c r="M3002" s="11"/>
      <c r="N3002" s="11"/>
    </row>
    <row r="3003" spans="8:14">
      <c r="H3003" s="6"/>
      <c r="I3003" s="11"/>
      <c r="K3003" s="11"/>
      <c r="M3003" s="11"/>
      <c r="N3003" s="11"/>
    </row>
    <row r="3004" spans="8:14">
      <c r="H3004" s="6"/>
      <c r="I3004" s="11"/>
      <c r="K3004" s="11"/>
      <c r="M3004" s="11"/>
      <c r="N3004" s="11"/>
    </row>
    <row r="3005" spans="8:14">
      <c r="H3005" s="6"/>
      <c r="I3005" s="11"/>
      <c r="K3005" s="11"/>
      <c r="M3005" s="11"/>
      <c r="N3005" s="11"/>
    </row>
    <row r="3006" spans="8:14">
      <c r="H3006" s="6"/>
      <c r="I3006" s="11"/>
      <c r="K3006" s="11"/>
      <c r="M3006" s="11"/>
      <c r="N3006" s="11"/>
    </row>
    <row r="3007" spans="8:14">
      <c r="H3007" s="6"/>
      <c r="I3007" s="11"/>
      <c r="K3007" s="11"/>
      <c r="M3007" s="11"/>
      <c r="N3007" s="11"/>
    </row>
    <row r="3008" spans="8:14">
      <c r="H3008" s="6"/>
      <c r="I3008" s="11"/>
      <c r="K3008" s="11"/>
      <c r="M3008" s="11"/>
      <c r="N3008" s="11"/>
    </row>
    <row r="3009" spans="8:14">
      <c r="H3009" s="6"/>
      <c r="I3009" s="11"/>
      <c r="K3009" s="11"/>
      <c r="M3009" s="11"/>
      <c r="N3009" s="11"/>
    </row>
    <row r="3010" spans="8:14">
      <c r="H3010" s="6"/>
      <c r="I3010" s="11"/>
      <c r="K3010" s="11"/>
      <c r="M3010" s="11"/>
      <c r="N3010" s="11"/>
    </row>
    <row r="3011" spans="8:14">
      <c r="H3011" s="6"/>
      <c r="I3011" s="11"/>
      <c r="K3011" s="11"/>
      <c r="M3011" s="11"/>
      <c r="N3011" s="11"/>
    </row>
    <row r="3012" spans="8:14">
      <c r="H3012" s="6"/>
      <c r="I3012" s="11"/>
      <c r="K3012" s="11"/>
      <c r="M3012" s="11"/>
      <c r="N3012" s="11"/>
    </row>
    <row r="3013" spans="8:14">
      <c r="H3013" s="6"/>
      <c r="I3013" s="11"/>
      <c r="K3013" s="11"/>
      <c r="M3013" s="11"/>
      <c r="N3013" s="11"/>
    </row>
    <row r="3014" spans="8:14">
      <c r="H3014" s="6"/>
      <c r="I3014" s="11"/>
      <c r="K3014" s="11"/>
      <c r="M3014" s="11"/>
      <c r="N3014" s="11"/>
    </row>
    <row r="3015" spans="8:14">
      <c r="H3015" s="6"/>
      <c r="I3015" s="11"/>
      <c r="K3015" s="11"/>
      <c r="M3015" s="11"/>
      <c r="N3015" s="11"/>
    </row>
    <row r="3016" spans="8:14">
      <c r="H3016" s="6"/>
      <c r="I3016" s="11"/>
      <c r="K3016" s="11"/>
      <c r="M3016" s="11"/>
      <c r="N3016" s="11"/>
    </row>
    <row r="3017" spans="8:14">
      <c r="H3017" s="6"/>
      <c r="I3017" s="11"/>
      <c r="K3017" s="11"/>
      <c r="M3017" s="11"/>
      <c r="N3017" s="11"/>
    </row>
    <row r="3018" spans="8:14">
      <c r="H3018" s="6"/>
      <c r="I3018" s="11"/>
      <c r="K3018" s="11"/>
      <c r="M3018" s="11"/>
      <c r="N3018" s="11"/>
    </row>
    <row r="3019" spans="8:14">
      <c r="H3019" s="6"/>
      <c r="I3019" s="11"/>
      <c r="K3019" s="11"/>
      <c r="M3019" s="11"/>
      <c r="N3019" s="11"/>
    </row>
    <row r="3020" spans="8:14">
      <c r="H3020" s="6"/>
      <c r="I3020" s="11"/>
      <c r="K3020" s="11"/>
      <c r="M3020" s="11"/>
      <c r="N3020" s="11"/>
    </row>
    <row r="3021" spans="8:14">
      <c r="H3021" s="6"/>
      <c r="I3021" s="11"/>
      <c r="K3021" s="11"/>
      <c r="M3021" s="11"/>
      <c r="N3021" s="11"/>
    </row>
    <row r="3022" spans="8:14">
      <c r="H3022" s="6"/>
      <c r="I3022" s="11"/>
      <c r="K3022" s="11"/>
      <c r="M3022" s="11"/>
      <c r="N3022" s="11"/>
    </row>
    <row r="3023" spans="8:14">
      <c r="H3023" s="6"/>
      <c r="I3023" s="11"/>
      <c r="K3023" s="11"/>
      <c r="M3023" s="11"/>
      <c r="N3023" s="11"/>
    </row>
    <row r="3024" spans="8:14">
      <c r="H3024" s="6"/>
      <c r="I3024" s="11"/>
      <c r="K3024" s="11"/>
      <c r="M3024" s="11"/>
      <c r="N3024" s="11"/>
    </row>
    <row r="3025" spans="8:14">
      <c r="H3025" s="6"/>
      <c r="I3025" s="11"/>
      <c r="K3025" s="11"/>
      <c r="M3025" s="11"/>
      <c r="N3025" s="11"/>
    </row>
    <row r="3026" spans="8:14">
      <c r="H3026" s="6"/>
      <c r="I3026" s="11"/>
      <c r="K3026" s="11"/>
      <c r="M3026" s="11"/>
      <c r="N3026" s="11"/>
    </row>
    <row r="3027" spans="8:14">
      <c r="H3027" s="6"/>
      <c r="I3027" s="11"/>
      <c r="K3027" s="11"/>
      <c r="M3027" s="11"/>
      <c r="N3027" s="11"/>
    </row>
    <row r="3028" spans="8:14">
      <c r="H3028" s="6"/>
      <c r="I3028" s="11"/>
      <c r="K3028" s="11"/>
      <c r="M3028" s="11"/>
      <c r="N3028" s="11"/>
    </row>
    <row r="3029" spans="8:14">
      <c r="H3029" s="6"/>
      <c r="I3029" s="11"/>
      <c r="K3029" s="11"/>
      <c r="M3029" s="11"/>
      <c r="N3029" s="11"/>
    </row>
    <row r="3030" spans="8:14">
      <c r="H3030" s="6"/>
      <c r="I3030" s="11"/>
      <c r="K3030" s="11"/>
      <c r="M3030" s="11"/>
      <c r="N3030" s="11"/>
    </row>
    <row r="3031" spans="8:14">
      <c r="H3031" s="6"/>
      <c r="I3031" s="11"/>
      <c r="K3031" s="11"/>
      <c r="M3031" s="11"/>
      <c r="N3031" s="11"/>
    </row>
    <row r="3032" spans="8:14">
      <c r="H3032" s="6"/>
      <c r="I3032" s="11"/>
      <c r="K3032" s="11"/>
      <c r="M3032" s="11"/>
      <c r="N3032" s="11"/>
    </row>
    <row r="3033" spans="8:14">
      <c r="H3033" s="6"/>
      <c r="I3033" s="11"/>
      <c r="K3033" s="11"/>
      <c r="M3033" s="11"/>
      <c r="N3033" s="11"/>
    </row>
    <row r="3034" spans="8:14">
      <c r="H3034" s="6"/>
      <c r="I3034" s="11"/>
      <c r="K3034" s="11"/>
      <c r="M3034" s="11"/>
      <c r="N3034" s="11"/>
    </row>
    <row r="3035" spans="8:14">
      <c r="H3035" s="6"/>
      <c r="I3035" s="11"/>
      <c r="K3035" s="11"/>
      <c r="M3035" s="11"/>
      <c r="N3035" s="11"/>
    </row>
    <row r="3036" spans="8:14">
      <c r="H3036" s="6"/>
      <c r="I3036" s="11"/>
      <c r="K3036" s="11"/>
      <c r="M3036" s="11"/>
      <c r="N3036" s="11"/>
    </row>
    <row r="3037" spans="8:14">
      <c r="H3037" s="6"/>
      <c r="I3037" s="11"/>
      <c r="K3037" s="11"/>
      <c r="M3037" s="11"/>
      <c r="N3037" s="11"/>
    </row>
    <row r="3038" spans="8:14">
      <c r="H3038" s="6"/>
      <c r="I3038" s="11"/>
      <c r="K3038" s="11"/>
      <c r="M3038" s="11"/>
      <c r="N3038" s="11"/>
    </row>
    <row r="3039" spans="8:14">
      <c r="H3039" s="6"/>
      <c r="I3039" s="11"/>
      <c r="K3039" s="11"/>
      <c r="M3039" s="11"/>
      <c r="N3039" s="11"/>
    </row>
    <row r="3040" spans="8:14">
      <c r="H3040" s="6"/>
      <c r="I3040" s="11"/>
      <c r="K3040" s="11"/>
      <c r="M3040" s="11"/>
      <c r="N3040" s="11"/>
    </row>
    <row r="3041" spans="8:14">
      <c r="H3041" s="6"/>
      <c r="I3041" s="11"/>
      <c r="K3041" s="11"/>
      <c r="M3041" s="11"/>
      <c r="N3041" s="11"/>
    </row>
    <row r="3042" spans="8:14">
      <c r="H3042" s="6"/>
      <c r="I3042" s="11"/>
      <c r="K3042" s="11"/>
      <c r="M3042" s="11"/>
      <c r="N3042" s="11"/>
    </row>
    <row r="3043" spans="8:14">
      <c r="H3043" s="6"/>
      <c r="I3043" s="11"/>
      <c r="K3043" s="11"/>
      <c r="M3043" s="11"/>
      <c r="N3043" s="11"/>
    </row>
    <row r="3044" spans="8:14">
      <c r="H3044" s="6"/>
      <c r="I3044" s="11"/>
      <c r="K3044" s="11"/>
      <c r="M3044" s="11"/>
      <c r="N3044" s="11"/>
    </row>
    <row r="3045" spans="8:14">
      <c r="H3045" s="6"/>
      <c r="I3045" s="11"/>
      <c r="K3045" s="11"/>
      <c r="M3045" s="11"/>
      <c r="N3045" s="11"/>
    </row>
    <row r="3046" spans="8:14">
      <c r="H3046" s="6"/>
      <c r="I3046" s="11"/>
      <c r="K3046" s="11"/>
      <c r="M3046" s="11"/>
      <c r="N3046" s="11"/>
    </row>
    <row r="3047" spans="8:14">
      <c r="H3047" s="6"/>
      <c r="I3047" s="11"/>
      <c r="K3047" s="11"/>
      <c r="M3047" s="11"/>
      <c r="N3047" s="11"/>
    </row>
    <row r="3048" spans="8:14">
      <c r="H3048" s="6"/>
      <c r="I3048" s="11"/>
      <c r="K3048" s="11"/>
      <c r="M3048" s="11"/>
      <c r="N3048" s="11"/>
    </row>
    <row r="3049" spans="8:14">
      <c r="H3049" s="6"/>
      <c r="I3049" s="11"/>
      <c r="K3049" s="11"/>
      <c r="M3049" s="11"/>
      <c r="N3049" s="11"/>
    </row>
    <row r="3050" spans="8:14">
      <c r="H3050" s="6"/>
      <c r="I3050" s="11"/>
      <c r="K3050" s="11"/>
      <c r="M3050" s="11"/>
      <c r="N3050" s="11"/>
    </row>
    <row r="3051" spans="8:14">
      <c r="H3051" s="6"/>
      <c r="I3051" s="11"/>
      <c r="K3051" s="11"/>
      <c r="M3051" s="11"/>
      <c r="N3051" s="11"/>
    </row>
    <row r="3052" spans="8:14">
      <c r="H3052" s="6"/>
      <c r="I3052" s="11"/>
      <c r="K3052" s="11"/>
      <c r="M3052" s="11"/>
      <c r="N3052" s="11"/>
    </row>
    <row r="3053" spans="8:14">
      <c r="H3053" s="6"/>
      <c r="I3053" s="11"/>
      <c r="K3053" s="11"/>
      <c r="M3053" s="11"/>
      <c r="N3053" s="11"/>
    </row>
    <row r="3054" spans="8:14">
      <c r="H3054" s="6"/>
      <c r="I3054" s="11"/>
      <c r="K3054" s="11"/>
      <c r="M3054" s="11"/>
      <c r="N3054" s="11"/>
    </row>
    <row r="3055" spans="8:14">
      <c r="H3055" s="6"/>
      <c r="I3055" s="11"/>
      <c r="K3055" s="11"/>
      <c r="M3055" s="11"/>
      <c r="N3055" s="11"/>
    </row>
    <row r="3056" spans="8:14">
      <c r="H3056" s="6"/>
      <c r="I3056" s="11"/>
      <c r="K3056" s="11"/>
      <c r="M3056" s="11"/>
      <c r="N3056" s="11"/>
    </row>
    <row r="3057" spans="8:14">
      <c r="H3057" s="6"/>
      <c r="I3057" s="11"/>
      <c r="K3057" s="11"/>
      <c r="M3057" s="11"/>
      <c r="N3057" s="11"/>
    </row>
    <row r="3058" spans="8:14">
      <c r="H3058" s="6"/>
      <c r="I3058" s="11"/>
      <c r="K3058" s="11"/>
      <c r="M3058" s="11"/>
      <c r="N3058" s="11"/>
    </row>
    <row r="3059" spans="8:14">
      <c r="H3059" s="6"/>
      <c r="I3059" s="11"/>
      <c r="K3059" s="11"/>
      <c r="M3059" s="11"/>
      <c r="N3059" s="11"/>
    </row>
    <row r="3060" spans="8:14">
      <c r="H3060" s="6"/>
      <c r="I3060" s="11"/>
      <c r="K3060" s="11"/>
      <c r="M3060" s="11"/>
      <c r="N3060" s="11"/>
    </row>
    <row r="3061" spans="8:14">
      <c r="H3061" s="6"/>
      <c r="I3061" s="11"/>
      <c r="K3061" s="11"/>
      <c r="M3061" s="11"/>
      <c r="N3061" s="11"/>
    </row>
    <row r="3062" spans="8:14">
      <c r="H3062" s="6"/>
      <c r="I3062" s="11"/>
      <c r="K3062" s="11"/>
      <c r="M3062" s="11"/>
      <c r="N3062" s="11"/>
    </row>
    <row r="3063" spans="8:14">
      <c r="H3063" s="6"/>
      <c r="I3063" s="11"/>
      <c r="K3063" s="11"/>
      <c r="M3063" s="11"/>
      <c r="N3063" s="11"/>
    </row>
    <row r="3064" spans="8:14">
      <c r="H3064" s="6"/>
      <c r="I3064" s="11"/>
      <c r="K3064" s="11"/>
      <c r="M3064" s="11"/>
      <c r="N3064" s="11"/>
    </row>
    <row r="3065" spans="8:14">
      <c r="H3065" s="6"/>
      <c r="I3065" s="11"/>
      <c r="K3065" s="11"/>
      <c r="M3065" s="11"/>
      <c r="N3065" s="11"/>
    </row>
    <row r="3066" spans="8:14">
      <c r="H3066" s="6"/>
      <c r="I3066" s="11"/>
      <c r="K3066" s="11"/>
      <c r="M3066" s="11"/>
      <c r="N3066" s="11"/>
    </row>
    <row r="3067" spans="8:14">
      <c r="H3067" s="6"/>
      <c r="I3067" s="11"/>
      <c r="K3067" s="11"/>
      <c r="M3067" s="11"/>
      <c r="N3067" s="11"/>
    </row>
    <row r="3068" spans="8:14">
      <c r="H3068" s="6"/>
      <c r="I3068" s="11"/>
      <c r="K3068" s="11"/>
      <c r="M3068" s="11"/>
      <c r="N3068" s="11"/>
    </row>
    <row r="3069" spans="8:14">
      <c r="H3069" s="6"/>
      <c r="I3069" s="11"/>
      <c r="K3069" s="11"/>
      <c r="M3069" s="11"/>
      <c r="N3069" s="11"/>
    </row>
    <row r="3070" spans="8:14">
      <c r="H3070" s="6"/>
      <c r="I3070" s="11"/>
      <c r="K3070" s="11"/>
      <c r="M3070" s="11"/>
      <c r="N3070" s="11"/>
    </row>
    <row r="3071" spans="8:14">
      <c r="H3071" s="6"/>
      <c r="I3071" s="11"/>
      <c r="K3071" s="11"/>
      <c r="M3071" s="11"/>
      <c r="N3071" s="11"/>
    </row>
    <row r="3072" spans="8:14">
      <c r="H3072" s="6"/>
      <c r="I3072" s="11"/>
      <c r="K3072" s="11"/>
      <c r="M3072" s="11"/>
      <c r="N3072" s="11"/>
    </row>
    <row r="3073" spans="8:14">
      <c r="H3073" s="6"/>
      <c r="I3073" s="11"/>
      <c r="K3073" s="11"/>
      <c r="M3073" s="11"/>
      <c r="N3073" s="11"/>
    </row>
    <row r="3074" spans="8:14">
      <c r="H3074" s="6"/>
      <c r="I3074" s="11"/>
      <c r="K3074" s="11"/>
      <c r="M3074" s="11"/>
      <c r="N3074" s="11"/>
    </row>
    <row r="3075" spans="8:14">
      <c r="H3075" s="6"/>
      <c r="I3075" s="11"/>
      <c r="K3075" s="11"/>
      <c r="M3075" s="11"/>
      <c r="N3075" s="11"/>
    </row>
    <row r="3076" spans="8:14">
      <c r="H3076" s="6"/>
      <c r="I3076" s="11"/>
      <c r="K3076" s="11"/>
      <c r="M3076" s="11"/>
      <c r="N3076" s="11"/>
    </row>
    <row r="3077" spans="8:14">
      <c r="H3077" s="6"/>
      <c r="I3077" s="11"/>
      <c r="K3077" s="11"/>
      <c r="M3077" s="11"/>
      <c r="N3077" s="11"/>
    </row>
    <row r="3078" spans="8:14">
      <c r="H3078" s="6"/>
      <c r="I3078" s="11"/>
      <c r="K3078" s="11"/>
      <c r="M3078" s="11"/>
      <c r="N3078" s="11"/>
    </row>
    <row r="3079" spans="8:14">
      <c r="H3079" s="6"/>
      <c r="I3079" s="11"/>
      <c r="K3079" s="11"/>
      <c r="M3079" s="11"/>
      <c r="N3079" s="11"/>
    </row>
    <row r="3080" spans="8:14">
      <c r="H3080" s="6"/>
      <c r="I3080" s="11"/>
      <c r="K3080" s="11"/>
      <c r="M3080" s="11"/>
      <c r="N3080" s="11"/>
    </row>
    <row r="3081" spans="8:14">
      <c r="H3081" s="6"/>
      <c r="I3081" s="11"/>
      <c r="K3081" s="11"/>
      <c r="M3081" s="11"/>
      <c r="N3081" s="11"/>
    </row>
    <row r="3082" spans="8:14">
      <c r="H3082" s="6"/>
      <c r="I3082" s="11"/>
      <c r="K3082" s="11"/>
      <c r="M3082" s="11"/>
      <c r="N3082" s="11"/>
    </row>
    <row r="3083" spans="8:14">
      <c r="H3083" s="6"/>
      <c r="I3083" s="11"/>
      <c r="K3083" s="11"/>
      <c r="M3083" s="11"/>
      <c r="N3083" s="11"/>
    </row>
    <row r="3084" spans="8:14">
      <c r="H3084" s="6"/>
      <c r="I3084" s="11"/>
      <c r="K3084" s="11"/>
      <c r="M3084" s="11"/>
      <c r="N3084" s="11"/>
    </row>
    <row r="3085" spans="8:14">
      <c r="H3085" s="6"/>
      <c r="I3085" s="11"/>
      <c r="K3085" s="11"/>
      <c r="M3085" s="11"/>
      <c r="N3085" s="11"/>
    </row>
    <row r="3086" spans="8:14">
      <c r="H3086" s="6"/>
      <c r="I3086" s="11"/>
      <c r="K3086" s="11"/>
      <c r="M3086" s="11"/>
      <c r="N3086" s="11"/>
    </row>
    <row r="3087" spans="8:14">
      <c r="H3087" s="6"/>
      <c r="I3087" s="11"/>
      <c r="K3087" s="11"/>
      <c r="M3087" s="11"/>
      <c r="N3087" s="11"/>
    </row>
    <row r="3088" spans="8:14">
      <c r="H3088" s="6"/>
      <c r="I3088" s="11"/>
      <c r="K3088" s="11"/>
      <c r="M3088" s="11"/>
      <c r="N3088" s="11"/>
    </row>
    <row r="3089" spans="8:14">
      <c r="H3089" s="6"/>
      <c r="I3089" s="11"/>
      <c r="K3089" s="11"/>
      <c r="M3089" s="11"/>
      <c r="N3089" s="11"/>
    </row>
    <row r="3090" spans="8:14">
      <c r="H3090" s="6"/>
      <c r="I3090" s="11"/>
      <c r="K3090" s="11"/>
      <c r="M3090" s="11"/>
      <c r="N3090" s="11"/>
    </row>
    <row r="3091" spans="8:14">
      <c r="H3091" s="6"/>
      <c r="I3091" s="11"/>
      <c r="K3091" s="11"/>
      <c r="M3091" s="11"/>
      <c r="N3091" s="11"/>
    </row>
    <row r="3092" spans="8:14">
      <c r="H3092" s="6"/>
      <c r="I3092" s="11"/>
      <c r="K3092" s="11"/>
      <c r="M3092" s="11"/>
      <c r="N3092" s="11"/>
    </row>
    <row r="3093" spans="8:14">
      <c r="H3093" s="6"/>
      <c r="I3093" s="11"/>
      <c r="K3093" s="11"/>
      <c r="M3093" s="11"/>
      <c r="N3093" s="11"/>
    </row>
    <row r="3094" spans="8:14">
      <c r="H3094" s="6"/>
      <c r="I3094" s="11"/>
      <c r="K3094" s="11"/>
      <c r="M3094" s="11"/>
      <c r="N3094" s="11"/>
    </row>
    <row r="3095" spans="8:14">
      <c r="H3095" s="6"/>
      <c r="I3095" s="11"/>
      <c r="K3095" s="11"/>
      <c r="M3095" s="11"/>
      <c r="N3095" s="11"/>
    </row>
    <row r="3096" spans="8:14">
      <c r="H3096" s="6"/>
      <c r="I3096" s="11"/>
      <c r="K3096" s="11"/>
      <c r="M3096" s="11"/>
      <c r="N3096" s="11"/>
    </row>
    <row r="3097" spans="8:14">
      <c r="H3097" s="6"/>
      <c r="I3097" s="11"/>
      <c r="K3097" s="11"/>
      <c r="M3097" s="11"/>
      <c r="N3097" s="11"/>
    </row>
    <row r="3098" spans="8:14">
      <c r="H3098" s="6"/>
      <c r="I3098" s="11"/>
      <c r="K3098" s="11"/>
      <c r="M3098" s="11"/>
      <c r="N3098" s="11"/>
    </row>
    <row r="3099" spans="8:14">
      <c r="H3099" s="6"/>
      <c r="I3099" s="11"/>
      <c r="K3099" s="11"/>
      <c r="M3099" s="11"/>
      <c r="N3099" s="11"/>
    </row>
    <row r="3100" spans="8:14">
      <c r="H3100" s="6"/>
      <c r="I3100" s="11"/>
      <c r="K3100" s="11"/>
      <c r="M3100" s="11"/>
      <c r="N3100" s="11"/>
    </row>
    <row r="3101" spans="8:14">
      <c r="H3101" s="6"/>
      <c r="I3101" s="11"/>
      <c r="K3101" s="11"/>
      <c r="M3101" s="11"/>
      <c r="N3101" s="11"/>
    </row>
    <row r="3102" spans="8:14">
      <c r="H3102" s="6"/>
      <c r="I3102" s="11"/>
      <c r="K3102" s="11"/>
      <c r="M3102" s="11"/>
      <c r="N3102" s="11"/>
    </row>
    <row r="3103" spans="8:14">
      <c r="H3103" s="6"/>
      <c r="I3103" s="11"/>
      <c r="K3103" s="11"/>
      <c r="M3103" s="11"/>
      <c r="N3103" s="11"/>
    </row>
    <row r="3104" spans="8:14">
      <c r="H3104" s="6"/>
      <c r="I3104" s="11"/>
      <c r="K3104" s="11"/>
      <c r="M3104" s="11"/>
      <c r="N3104" s="11"/>
    </row>
    <row r="3105" spans="8:14">
      <c r="H3105" s="6"/>
      <c r="I3105" s="11"/>
      <c r="K3105" s="11"/>
      <c r="M3105" s="11"/>
      <c r="N3105" s="11"/>
    </row>
    <row r="3106" spans="8:14">
      <c r="H3106" s="6"/>
      <c r="I3106" s="11"/>
      <c r="K3106" s="11"/>
      <c r="M3106" s="11"/>
      <c r="N3106" s="11"/>
    </row>
    <row r="3107" spans="8:14">
      <c r="H3107" s="6"/>
      <c r="I3107" s="11"/>
      <c r="K3107" s="11"/>
      <c r="M3107" s="11"/>
      <c r="N3107" s="11"/>
    </row>
    <row r="3108" spans="8:14">
      <c r="H3108" s="6"/>
      <c r="I3108" s="11"/>
      <c r="K3108" s="11"/>
      <c r="M3108" s="11"/>
      <c r="N3108" s="11"/>
    </row>
    <row r="3109" spans="8:14">
      <c r="H3109" s="6"/>
      <c r="I3109" s="11"/>
      <c r="K3109" s="11"/>
      <c r="M3109" s="11"/>
      <c r="N3109" s="11"/>
    </row>
    <row r="3110" spans="8:14">
      <c r="H3110" s="6"/>
      <c r="I3110" s="11"/>
      <c r="K3110" s="11"/>
      <c r="M3110" s="11"/>
      <c r="N3110" s="11"/>
    </row>
    <row r="3111" spans="8:14">
      <c r="H3111" s="6"/>
      <c r="I3111" s="11"/>
      <c r="K3111" s="11"/>
      <c r="M3111" s="11"/>
      <c r="N3111" s="11"/>
    </row>
    <row r="3112" spans="8:14">
      <c r="H3112" s="6"/>
      <c r="I3112" s="11"/>
      <c r="K3112" s="11"/>
      <c r="M3112" s="11"/>
      <c r="N3112" s="11"/>
    </row>
    <row r="3113" spans="8:14">
      <c r="H3113" s="6"/>
      <c r="I3113" s="11"/>
      <c r="K3113" s="11"/>
      <c r="M3113" s="11"/>
      <c r="N3113" s="11"/>
    </row>
    <row r="3114" spans="8:14">
      <c r="H3114" s="6"/>
      <c r="I3114" s="11"/>
      <c r="K3114" s="11"/>
      <c r="M3114" s="11"/>
      <c r="N3114" s="11"/>
    </row>
    <row r="3115" spans="8:14">
      <c r="H3115" s="6"/>
      <c r="I3115" s="11"/>
      <c r="K3115" s="11"/>
      <c r="M3115" s="11"/>
      <c r="N3115" s="11"/>
    </row>
    <row r="3116" spans="8:14">
      <c r="H3116" s="6"/>
      <c r="I3116" s="11"/>
      <c r="K3116" s="11"/>
      <c r="M3116" s="11"/>
      <c r="N3116" s="11"/>
    </row>
    <row r="3117" spans="8:14">
      <c r="H3117" s="6"/>
      <c r="I3117" s="11"/>
      <c r="K3117" s="11"/>
      <c r="M3117" s="11"/>
      <c r="N3117" s="11"/>
    </row>
    <row r="3118" spans="8:14">
      <c r="H3118" s="6"/>
      <c r="I3118" s="11"/>
      <c r="K3118" s="11"/>
      <c r="M3118" s="11"/>
      <c r="N3118" s="11"/>
    </row>
    <row r="3119" spans="8:14">
      <c r="H3119" s="6"/>
      <c r="I3119" s="11"/>
      <c r="K3119" s="11"/>
      <c r="M3119" s="11"/>
      <c r="N3119" s="11"/>
    </row>
    <row r="3120" spans="8:14">
      <c r="H3120" s="6"/>
      <c r="I3120" s="11"/>
      <c r="K3120" s="11"/>
      <c r="M3120" s="11"/>
      <c r="N3120" s="11"/>
    </row>
    <row r="3121" spans="8:14">
      <c r="H3121" s="6"/>
      <c r="I3121" s="11"/>
      <c r="K3121" s="11"/>
      <c r="M3121" s="11"/>
      <c r="N3121" s="11"/>
    </row>
    <row r="3122" spans="8:14">
      <c r="H3122" s="6"/>
      <c r="I3122" s="11"/>
      <c r="K3122" s="11"/>
      <c r="M3122" s="11"/>
      <c r="N3122" s="11"/>
    </row>
    <row r="3123" spans="8:14">
      <c r="H3123" s="6"/>
      <c r="I3123" s="11"/>
      <c r="K3123" s="11"/>
      <c r="M3123" s="11"/>
      <c r="N3123" s="11"/>
    </row>
    <row r="3124" spans="8:14">
      <c r="H3124" s="6"/>
      <c r="I3124" s="11"/>
      <c r="K3124" s="11"/>
      <c r="M3124" s="11"/>
      <c r="N3124" s="11"/>
    </row>
    <row r="3125" spans="8:14">
      <c r="H3125" s="6"/>
      <c r="I3125" s="11"/>
      <c r="K3125" s="11"/>
      <c r="M3125" s="11"/>
      <c r="N3125" s="11"/>
    </row>
    <row r="3126" spans="8:14">
      <c r="H3126" s="6"/>
      <c r="I3126" s="11"/>
      <c r="K3126" s="11"/>
      <c r="M3126" s="11"/>
      <c r="N3126" s="11"/>
    </row>
    <row r="3127" spans="8:14">
      <c r="H3127" s="6"/>
      <c r="I3127" s="11"/>
      <c r="K3127" s="11"/>
      <c r="M3127" s="11"/>
      <c r="N3127" s="11"/>
    </row>
    <row r="3128" spans="8:14">
      <c r="H3128" s="6"/>
      <c r="I3128" s="11"/>
      <c r="K3128" s="11"/>
      <c r="M3128" s="11"/>
      <c r="N3128" s="11"/>
    </row>
    <row r="3129" spans="8:14">
      <c r="H3129" s="6"/>
      <c r="I3129" s="11"/>
      <c r="K3129" s="11"/>
      <c r="M3129" s="11"/>
      <c r="N3129" s="11"/>
    </row>
    <row r="3130" spans="8:14">
      <c r="H3130" s="6"/>
      <c r="I3130" s="11"/>
      <c r="K3130" s="11"/>
      <c r="M3130" s="11"/>
      <c r="N3130" s="11"/>
    </row>
    <row r="3131" spans="8:14">
      <c r="H3131" s="6"/>
      <c r="I3131" s="11"/>
      <c r="K3131" s="11"/>
      <c r="M3131" s="11"/>
      <c r="N3131" s="11"/>
    </row>
    <row r="3132" spans="8:14">
      <c r="H3132" s="6"/>
      <c r="I3132" s="11"/>
      <c r="K3132" s="11"/>
      <c r="M3132" s="11"/>
      <c r="N3132" s="11"/>
    </row>
    <row r="3133" spans="8:14">
      <c r="H3133" s="6"/>
      <c r="I3133" s="11"/>
      <c r="K3133" s="11"/>
      <c r="M3133" s="11"/>
      <c r="N3133" s="11"/>
    </row>
    <row r="3134" spans="8:14">
      <c r="H3134" s="6"/>
      <c r="I3134" s="11"/>
      <c r="K3134" s="11"/>
      <c r="M3134" s="11"/>
      <c r="N3134" s="11"/>
    </row>
    <row r="3135" spans="8:14">
      <c r="H3135" s="6"/>
      <c r="I3135" s="11"/>
      <c r="K3135" s="11"/>
      <c r="M3135" s="11"/>
      <c r="N3135" s="11"/>
    </row>
    <row r="3136" spans="8:14">
      <c r="H3136" s="6"/>
      <c r="I3136" s="11"/>
      <c r="K3136" s="11"/>
      <c r="M3136" s="11"/>
      <c r="N3136" s="11"/>
    </row>
    <row r="3137" spans="8:14">
      <c r="H3137" s="6"/>
      <c r="I3137" s="11"/>
      <c r="K3137" s="11"/>
      <c r="M3137" s="11"/>
      <c r="N3137" s="11"/>
    </row>
    <row r="3138" spans="8:14">
      <c r="H3138" s="6"/>
      <c r="I3138" s="11"/>
      <c r="K3138" s="11"/>
      <c r="M3138" s="11"/>
      <c r="N3138" s="11"/>
    </row>
    <row r="3139" spans="8:14">
      <c r="H3139" s="6"/>
      <c r="I3139" s="11"/>
      <c r="K3139" s="11"/>
      <c r="M3139" s="11"/>
      <c r="N3139" s="11"/>
    </row>
    <row r="3140" spans="8:14">
      <c r="H3140" s="6"/>
      <c r="I3140" s="11"/>
      <c r="K3140" s="11"/>
      <c r="M3140" s="11"/>
      <c r="N3140" s="11"/>
    </row>
    <row r="3141" spans="8:14">
      <c r="H3141" s="6"/>
      <c r="I3141" s="11"/>
      <c r="K3141" s="11"/>
      <c r="M3141" s="11"/>
      <c r="N3141" s="11"/>
    </row>
    <row r="3142" spans="8:14">
      <c r="H3142" s="6"/>
      <c r="I3142" s="11"/>
      <c r="K3142" s="11"/>
      <c r="M3142" s="11"/>
      <c r="N3142" s="11"/>
    </row>
    <row r="3143" spans="8:14">
      <c r="H3143" s="6"/>
      <c r="I3143" s="11"/>
      <c r="K3143" s="11"/>
      <c r="M3143" s="11"/>
      <c r="N3143" s="11"/>
    </row>
    <row r="3144" spans="8:14">
      <c r="H3144" s="6"/>
      <c r="I3144" s="11"/>
      <c r="K3144" s="11"/>
      <c r="M3144" s="11"/>
      <c r="N3144" s="11"/>
    </row>
    <row r="3145" spans="8:14">
      <c r="H3145" s="6"/>
      <c r="I3145" s="11"/>
      <c r="K3145" s="11"/>
      <c r="M3145" s="11"/>
      <c r="N3145" s="11"/>
    </row>
    <row r="3146" spans="8:14">
      <c r="H3146" s="6"/>
      <c r="I3146" s="11"/>
      <c r="K3146" s="11"/>
      <c r="M3146" s="11"/>
      <c r="N3146" s="11"/>
    </row>
    <row r="3147" spans="8:14">
      <c r="H3147" s="6"/>
      <c r="I3147" s="11"/>
      <c r="K3147" s="11"/>
      <c r="M3147" s="11"/>
      <c r="N3147" s="11"/>
    </row>
    <row r="3148" spans="8:14">
      <c r="H3148" s="6"/>
      <c r="I3148" s="11"/>
      <c r="K3148" s="11"/>
      <c r="M3148" s="11"/>
      <c r="N3148" s="11"/>
    </row>
    <row r="3149" spans="8:14">
      <c r="H3149" s="6"/>
      <c r="I3149" s="11"/>
      <c r="K3149" s="11"/>
      <c r="M3149" s="11"/>
      <c r="N3149" s="11"/>
    </row>
    <row r="3150" spans="8:14">
      <c r="H3150" s="6"/>
      <c r="I3150" s="11"/>
      <c r="K3150" s="11"/>
      <c r="M3150" s="11"/>
      <c r="N3150" s="11"/>
    </row>
    <row r="3151" spans="8:14">
      <c r="H3151" s="6"/>
      <c r="I3151" s="11"/>
      <c r="K3151" s="11"/>
      <c r="M3151" s="11"/>
      <c r="N3151" s="11"/>
    </row>
    <row r="3152" spans="8:14">
      <c r="H3152" s="6"/>
      <c r="I3152" s="11"/>
      <c r="K3152" s="11"/>
      <c r="M3152" s="11"/>
      <c r="N3152" s="11"/>
    </row>
    <row r="3153" spans="8:14">
      <c r="H3153" s="6"/>
      <c r="I3153" s="11"/>
      <c r="K3153" s="11"/>
      <c r="M3153" s="11"/>
      <c r="N3153" s="11"/>
    </row>
    <row r="3154" spans="8:14">
      <c r="H3154" s="6"/>
      <c r="I3154" s="11"/>
      <c r="K3154" s="11"/>
      <c r="M3154" s="11"/>
      <c r="N3154" s="11"/>
    </row>
    <row r="3155" spans="8:14">
      <c r="H3155" s="6"/>
      <c r="I3155" s="11"/>
      <c r="K3155" s="11"/>
      <c r="M3155" s="11"/>
      <c r="N3155" s="11"/>
    </row>
    <row r="3156" spans="8:14">
      <c r="H3156" s="6"/>
      <c r="I3156" s="11"/>
      <c r="K3156" s="11"/>
      <c r="M3156" s="11"/>
      <c r="N3156" s="11"/>
    </row>
    <row r="3157" spans="8:14">
      <c r="H3157" s="6"/>
      <c r="I3157" s="11"/>
      <c r="K3157" s="11"/>
      <c r="M3157" s="11"/>
      <c r="N3157" s="11"/>
    </row>
    <row r="3158" spans="8:14">
      <c r="H3158" s="6"/>
      <c r="I3158" s="11"/>
      <c r="K3158" s="11"/>
      <c r="M3158" s="11"/>
      <c r="N3158" s="11"/>
    </row>
    <row r="3159" spans="8:14">
      <c r="H3159" s="6"/>
      <c r="I3159" s="11"/>
      <c r="K3159" s="11"/>
      <c r="M3159" s="11"/>
      <c r="N3159" s="11"/>
    </row>
    <row r="3160" spans="8:14">
      <c r="H3160" s="6"/>
      <c r="I3160" s="11"/>
      <c r="K3160" s="11"/>
      <c r="M3160" s="11"/>
      <c r="N3160" s="11"/>
    </row>
    <row r="3161" spans="8:14">
      <c r="H3161" s="6"/>
      <c r="I3161" s="11"/>
      <c r="K3161" s="11"/>
      <c r="M3161" s="11"/>
      <c r="N3161" s="11"/>
    </row>
    <row r="3162" spans="8:14">
      <c r="H3162" s="6"/>
      <c r="I3162" s="11"/>
      <c r="K3162" s="11"/>
      <c r="M3162" s="11"/>
      <c r="N3162" s="11"/>
    </row>
    <row r="3163" spans="8:14">
      <c r="H3163" s="6"/>
      <c r="I3163" s="11"/>
      <c r="K3163" s="11"/>
      <c r="M3163" s="11"/>
      <c r="N3163" s="11"/>
    </row>
    <row r="3164" spans="8:14">
      <c r="H3164" s="6"/>
      <c r="I3164" s="11"/>
      <c r="K3164" s="11"/>
      <c r="M3164" s="11"/>
      <c r="N3164" s="11"/>
    </row>
    <row r="3165" spans="8:14">
      <c r="H3165" s="6"/>
      <c r="I3165" s="11"/>
      <c r="K3165" s="11"/>
      <c r="M3165" s="11"/>
      <c r="N3165" s="11"/>
    </row>
    <row r="3166" spans="8:14">
      <c r="H3166" s="6"/>
      <c r="I3166" s="11"/>
      <c r="K3166" s="11"/>
      <c r="M3166" s="11"/>
      <c r="N3166" s="11"/>
    </row>
    <row r="3167" spans="8:14">
      <c r="H3167" s="6"/>
      <c r="I3167" s="11"/>
      <c r="K3167" s="11"/>
      <c r="M3167" s="11"/>
      <c r="N3167" s="11"/>
    </row>
    <row r="3168" spans="8:14">
      <c r="H3168" s="6"/>
      <c r="I3168" s="11"/>
      <c r="K3168" s="11"/>
      <c r="M3168" s="11"/>
      <c r="N3168" s="11"/>
    </row>
    <row r="3169" spans="8:14">
      <c r="H3169" s="6"/>
      <c r="I3169" s="11"/>
      <c r="K3169" s="11"/>
      <c r="M3169" s="11"/>
      <c r="N3169" s="11"/>
    </row>
    <row r="3170" spans="8:14">
      <c r="H3170" s="6"/>
      <c r="I3170" s="11"/>
      <c r="K3170" s="11"/>
      <c r="M3170" s="11"/>
      <c r="N3170" s="11"/>
    </row>
    <row r="3171" spans="8:14">
      <c r="H3171" s="6"/>
      <c r="I3171" s="11"/>
      <c r="K3171" s="11"/>
      <c r="M3171" s="11"/>
      <c r="N3171" s="11"/>
    </row>
    <row r="3172" spans="8:14">
      <c r="H3172" s="6"/>
      <c r="I3172" s="11"/>
      <c r="K3172" s="11"/>
      <c r="M3172" s="11"/>
      <c r="N3172" s="11"/>
    </row>
    <row r="3173" spans="8:14">
      <c r="H3173" s="6"/>
      <c r="I3173" s="11"/>
      <c r="K3173" s="11"/>
      <c r="M3173" s="11"/>
      <c r="N3173" s="11"/>
    </row>
    <row r="3174" spans="8:14">
      <c r="H3174" s="6"/>
      <c r="I3174" s="11"/>
      <c r="K3174" s="11"/>
      <c r="M3174" s="11"/>
      <c r="N3174" s="11"/>
    </row>
    <row r="3175" spans="8:14">
      <c r="H3175" s="6"/>
      <c r="I3175" s="11"/>
      <c r="K3175" s="11"/>
      <c r="M3175" s="11"/>
      <c r="N3175" s="11"/>
    </row>
    <row r="3176" spans="8:14">
      <c r="H3176" s="6"/>
      <c r="I3176" s="11"/>
      <c r="K3176" s="11"/>
      <c r="M3176" s="11"/>
      <c r="N3176" s="11"/>
    </row>
    <row r="3177" spans="8:14">
      <c r="H3177" s="6"/>
      <c r="I3177" s="11"/>
      <c r="K3177" s="11"/>
      <c r="M3177" s="11"/>
      <c r="N3177" s="11"/>
    </row>
    <row r="3178" spans="8:14">
      <c r="H3178" s="6"/>
      <c r="I3178" s="11"/>
      <c r="K3178" s="11"/>
      <c r="M3178" s="11"/>
      <c r="N3178" s="11"/>
    </row>
    <row r="3179" spans="8:14">
      <c r="H3179" s="6"/>
      <c r="I3179" s="11"/>
      <c r="K3179" s="11"/>
      <c r="M3179" s="11"/>
      <c r="N3179" s="11"/>
    </row>
    <row r="3180" spans="8:14">
      <c r="H3180" s="6"/>
      <c r="I3180" s="11"/>
      <c r="K3180" s="11"/>
      <c r="M3180" s="11"/>
      <c r="N3180" s="11"/>
    </row>
    <row r="3181" spans="8:14">
      <c r="H3181" s="6"/>
      <c r="I3181" s="11"/>
      <c r="K3181" s="11"/>
      <c r="M3181" s="11"/>
      <c r="N3181" s="11"/>
    </row>
    <row r="3182" spans="8:14">
      <c r="H3182" s="6"/>
      <c r="I3182" s="11"/>
      <c r="K3182" s="11"/>
      <c r="M3182" s="11"/>
      <c r="N3182" s="11"/>
    </row>
    <row r="3183" spans="8:14">
      <c r="H3183" s="6"/>
      <c r="I3183" s="11"/>
      <c r="K3183" s="11"/>
      <c r="M3183" s="11"/>
      <c r="N3183" s="11"/>
    </row>
    <row r="3184" spans="8:14">
      <c r="H3184" s="6"/>
      <c r="I3184" s="11"/>
      <c r="K3184" s="11"/>
      <c r="M3184" s="11"/>
      <c r="N3184" s="11"/>
    </row>
    <row r="3185" spans="8:14">
      <c r="H3185" s="6"/>
      <c r="I3185" s="11"/>
      <c r="K3185" s="11"/>
      <c r="M3185" s="11"/>
      <c r="N3185" s="11"/>
    </row>
    <row r="3186" spans="8:14">
      <c r="H3186" s="6"/>
      <c r="I3186" s="11"/>
      <c r="K3186" s="11"/>
      <c r="M3186" s="11"/>
      <c r="N3186" s="11"/>
    </row>
    <row r="3187" spans="8:14">
      <c r="H3187" s="6"/>
      <c r="I3187" s="11"/>
      <c r="K3187" s="11"/>
      <c r="M3187" s="11"/>
      <c r="N3187" s="11"/>
    </row>
    <row r="3188" spans="8:14">
      <c r="H3188" s="6"/>
      <c r="I3188" s="11"/>
      <c r="K3188" s="11"/>
      <c r="M3188" s="11"/>
      <c r="N3188" s="11"/>
    </row>
    <row r="3189" spans="8:14">
      <c r="H3189" s="6"/>
      <c r="I3189" s="11"/>
      <c r="K3189" s="11"/>
      <c r="M3189" s="11"/>
      <c r="N3189" s="11"/>
    </row>
    <row r="3190" spans="8:14">
      <c r="H3190" s="6"/>
      <c r="I3190" s="11"/>
      <c r="K3190" s="11"/>
      <c r="M3190" s="11"/>
      <c r="N3190" s="11"/>
    </row>
    <row r="3191" spans="8:14">
      <c r="H3191" s="6"/>
      <c r="I3191" s="11"/>
      <c r="K3191" s="11"/>
      <c r="M3191" s="11"/>
      <c r="N3191" s="11"/>
    </row>
    <row r="3192" spans="8:14">
      <c r="H3192" s="6"/>
      <c r="I3192" s="11"/>
      <c r="K3192" s="11"/>
      <c r="M3192" s="11"/>
      <c r="N3192" s="11"/>
    </row>
    <row r="3193" spans="8:14">
      <c r="H3193" s="6"/>
      <c r="I3193" s="11"/>
      <c r="K3193" s="11"/>
      <c r="M3193" s="11"/>
      <c r="N3193" s="11"/>
    </row>
    <row r="3194" spans="8:14">
      <c r="H3194" s="6"/>
      <c r="I3194" s="11"/>
      <c r="K3194" s="11"/>
      <c r="M3194" s="11"/>
      <c r="N3194" s="11"/>
    </row>
    <row r="3195" spans="8:14">
      <c r="H3195" s="6"/>
      <c r="I3195" s="11"/>
      <c r="K3195" s="11"/>
      <c r="M3195" s="11"/>
      <c r="N3195" s="11"/>
    </row>
    <row r="3196" spans="8:14">
      <c r="H3196" s="6"/>
      <c r="I3196" s="11"/>
      <c r="K3196" s="11"/>
      <c r="M3196" s="11"/>
      <c r="N3196" s="11"/>
    </row>
    <row r="3197" spans="8:14">
      <c r="H3197" s="6"/>
      <c r="I3197" s="11"/>
      <c r="K3197" s="11"/>
      <c r="M3197" s="11"/>
      <c r="N3197" s="11"/>
    </row>
    <row r="3198" spans="8:14">
      <c r="H3198" s="6"/>
      <c r="I3198" s="11"/>
      <c r="K3198" s="11"/>
      <c r="M3198" s="11"/>
      <c r="N3198" s="11"/>
    </row>
    <row r="3199" spans="8:14">
      <c r="H3199" s="6"/>
      <c r="I3199" s="11"/>
      <c r="K3199" s="11"/>
      <c r="M3199" s="11"/>
      <c r="N3199" s="11"/>
    </row>
    <row r="3200" spans="8:14">
      <c r="H3200" s="6"/>
      <c r="I3200" s="11"/>
      <c r="K3200" s="11"/>
      <c r="M3200" s="11"/>
      <c r="N3200" s="11"/>
    </row>
    <row r="3201" spans="8:14">
      <c r="H3201" s="6"/>
      <c r="I3201" s="11"/>
      <c r="K3201" s="11"/>
      <c r="M3201" s="11"/>
      <c r="N3201" s="11"/>
    </row>
    <row r="3202" spans="8:14">
      <c r="H3202" s="6"/>
      <c r="I3202" s="11"/>
      <c r="K3202" s="11"/>
      <c r="M3202" s="11"/>
      <c r="N3202" s="11"/>
    </row>
    <row r="3203" spans="8:14">
      <c r="H3203" s="6"/>
      <c r="I3203" s="11"/>
      <c r="K3203" s="11"/>
      <c r="M3203" s="11"/>
      <c r="N3203" s="11"/>
    </row>
    <row r="3204" spans="8:14">
      <c r="H3204" s="6"/>
      <c r="I3204" s="11"/>
      <c r="K3204" s="11"/>
      <c r="M3204" s="11"/>
      <c r="N3204" s="11"/>
    </row>
    <row r="3205" spans="8:14">
      <c r="H3205" s="6"/>
      <c r="I3205" s="11"/>
      <c r="K3205" s="11"/>
      <c r="M3205" s="11"/>
      <c r="N3205" s="11"/>
    </row>
    <row r="3206" spans="8:14">
      <c r="H3206" s="6"/>
      <c r="I3206" s="11"/>
      <c r="K3206" s="11"/>
      <c r="M3206" s="11"/>
      <c r="N3206" s="11"/>
    </row>
    <row r="3207" spans="8:14">
      <c r="H3207" s="6"/>
      <c r="I3207" s="11"/>
      <c r="K3207" s="11"/>
      <c r="M3207" s="11"/>
      <c r="N3207" s="11"/>
    </row>
    <row r="3208" spans="8:14">
      <c r="H3208" s="6"/>
      <c r="I3208" s="11"/>
      <c r="K3208" s="11"/>
      <c r="M3208" s="11"/>
      <c r="N3208" s="11"/>
    </row>
    <row r="3209" spans="8:14">
      <c r="H3209" s="6"/>
      <c r="I3209" s="11"/>
      <c r="K3209" s="11"/>
      <c r="M3209" s="11"/>
      <c r="N3209" s="11"/>
    </row>
    <row r="3210" spans="8:14">
      <c r="H3210" s="6"/>
      <c r="I3210" s="11"/>
      <c r="K3210" s="11"/>
      <c r="M3210" s="11"/>
      <c r="N3210" s="11"/>
    </row>
    <row r="3211" spans="8:14">
      <c r="H3211" s="6"/>
      <c r="I3211" s="11"/>
      <c r="K3211" s="11"/>
      <c r="M3211" s="11"/>
      <c r="N3211" s="11"/>
    </row>
    <row r="3212" spans="8:14">
      <c r="H3212" s="6"/>
      <c r="I3212" s="11"/>
      <c r="K3212" s="11"/>
      <c r="M3212" s="11"/>
      <c r="N3212" s="11"/>
    </row>
    <row r="3213" spans="8:14">
      <c r="H3213" s="6"/>
      <c r="I3213" s="11"/>
      <c r="K3213" s="11"/>
      <c r="M3213" s="11"/>
      <c r="N3213" s="11"/>
    </row>
    <row r="3214" spans="8:14">
      <c r="H3214" s="6"/>
      <c r="I3214" s="11"/>
      <c r="K3214" s="11"/>
      <c r="M3214" s="11"/>
      <c r="N3214" s="11"/>
    </row>
    <row r="3215" spans="8:14">
      <c r="H3215" s="6"/>
      <c r="I3215" s="11"/>
      <c r="K3215" s="11"/>
      <c r="M3215" s="11"/>
      <c r="N3215" s="11"/>
    </row>
    <row r="3216" spans="8:14">
      <c r="H3216" s="6"/>
      <c r="I3216" s="11"/>
      <c r="K3216" s="11"/>
      <c r="M3216" s="11"/>
      <c r="N3216" s="11"/>
    </row>
    <row r="3217" spans="8:14">
      <c r="H3217" s="6"/>
      <c r="I3217" s="11"/>
      <c r="K3217" s="11"/>
      <c r="M3217" s="11"/>
      <c r="N3217" s="11"/>
    </row>
    <row r="3218" spans="8:14">
      <c r="H3218" s="6"/>
      <c r="I3218" s="11"/>
      <c r="K3218" s="11"/>
      <c r="M3218" s="11"/>
      <c r="N3218" s="11"/>
    </row>
    <row r="3219" spans="8:14">
      <c r="H3219" s="6"/>
      <c r="I3219" s="11"/>
      <c r="K3219" s="11"/>
      <c r="M3219" s="11"/>
      <c r="N3219" s="11"/>
    </row>
    <row r="3220" spans="8:14">
      <c r="H3220" s="6"/>
      <c r="I3220" s="11"/>
      <c r="K3220" s="11"/>
      <c r="M3220" s="11"/>
      <c r="N3220" s="11"/>
    </row>
    <row r="3221" spans="8:14">
      <c r="H3221" s="6"/>
      <c r="I3221" s="11"/>
      <c r="K3221" s="11"/>
      <c r="M3221" s="11"/>
      <c r="N3221" s="11"/>
    </row>
    <row r="3222" spans="8:14">
      <c r="H3222" s="6"/>
      <c r="I3222" s="11"/>
      <c r="K3222" s="11"/>
      <c r="M3222" s="11"/>
      <c r="N3222" s="11"/>
    </row>
    <row r="3223" spans="8:14">
      <c r="H3223" s="6"/>
      <c r="I3223" s="11"/>
      <c r="K3223" s="11"/>
      <c r="M3223" s="11"/>
      <c r="N3223" s="11"/>
    </row>
    <row r="3224" spans="8:14">
      <c r="H3224" s="6"/>
      <c r="I3224" s="11"/>
      <c r="K3224" s="11"/>
      <c r="M3224" s="11"/>
      <c r="N3224" s="11"/>
    </row>
    <row r="3225" spans="8:14">
      <c r="H3225" s="6"/>
      <c r="I3225" s="11"/>
      <c r="K3225" s="11"/>
      <c r="M3225" s="11"/>
      <c r="N3225" s="11"/>
    </row>
    <row r="3226" spans="8:14">
      <c r="H3226" s="6"/>
      <c r="I3226" s="11"/>
      <c r="K3226" s="11"/>
      <c r="M3226" s="11"/>
      <c r="N3226" s="11"/>
    </row>
    <row r="3227" spans="8:14">
      <c r="H3227" s="6"/>
      <c r="I3227" s="11"/>
      <c r="K3227" s="11"/>
      <c r="M3227" s="11"/>
      <c r="N3227" s="11"/>
    </row>
    <row r="3228" spans="8:14">
      <c r="H3228" s="6"/>
      <c r="I3228" s="11"/>
      <c r="K3228" s="11"/>
      <c r="M3228" s="11"/>
      <c r="N3228" s="11"/>
    </row>
    <row r="3229" spans="8:14">
      <c r="H3229" s="6"/>
      <c r="I3229" s="11"/>
      <c r="K3229" s="11"/>
      <c r="M3229" s="11"/>
      <c r="N3229" s="11"/>
    </row>
    <row r="3230" spans="8:14">
      <c r="H3230" s="6"/>
      <c r="I3230" s="11"/>
      <c r="K3230" s="11"/>
      <c r="M3230" s="11"/>
      <c r="N3230" s="11"/>
    </row>
    <row r="3231" spans="8:14">
      <c r="H3231" s="6"/>
      <c r="I3231" s="11"/>
      <c r="K3231" s="11"/>
      <c r="M3231" s="11"/>
      <c r="N3231" s="11"/>
    </row>
    <row r="3232" spans="8:14">
      <c r="H3232" s="6"/>
      <c r="I3232" s="11"/>
      <c r="K3232" s="11"/>
      <c r="M3232" s="11"/>
      <c r="N3232" s="11"/>
    </row>
    <row r="3233" spans="8:14">
      <c r="H3233" s="6"/>
      <c r="I3233" s="11"/>
      <c r="K3233" s="11"/>
      <c r="M3233" s="11"/>
      <c r="N3233" s="11"/>
    </row>
    <row r="3234" spans="8:14">
      <c r="H3234" s="6"/>
      <c r="I3234" s="11"/>
      <c r="K3234" s="11"/>
      <c r="M3234" s="11"/>
      <c r="N3234" s="11"/>
    </row>
    <row r="3235" spans="8:14">
      <c r="H3235" s="6"/>
      <c r="I3235" s="11"/>
      <c r="K3235" s="11"/>
      <c r="M3235" s="11"/>
      <c r="N3235" s="11"/>
    </row>
    <row r="3236" spans="8:14">
      <c r="H3236" s="6"/>
      <c r="I3236" s="11"/>
      <c r="K3236" s="11"/>
      <c r="M3236" s="11"/>
      <c r="N3236" s="11"/>
    </row>
    <row r="3237" spans="8:14">
      <c r="H3237" s="6"/>
      <c r="I3237" s="11"/>
      <c r="K3237" s="11"/>
      <c r="M3237" s="11"/>
      <c r="N3237" s="11"/>
    </row>
    <row r="3238" spans="8:14">
      <c r="H3238" s="6"/>
      <c r="I3238" s="11"/>
      <c r="K3238" s="11"/>
      <c r="M3238" s="11"/>
      <c r="N3238" s="11"/>
    </row>
    <row r="3239" spans="8:14">
      <c r="H3239" s="6"/>
      <c r="I3239" s="11"/>
      <c r="K3239" s="11"/>
      <c r="M3239" s="11"/>
      <c r="N3239" s="11"/>
    </row>
    <row r="3240" spans="8:14">
      <c r="H3240" s="6"/>
      <c r="I3240" s="11"/>
      <c r="K3240" s="11"/>
      <c r="M3240" s="11"/>
      <c r="N3240" s="11"/>
    </row>
    <row r="3241" spans="8:14">
      <c r="H3241" s="6"/>
      <c r="I3241" s="11"/>
      <c r="K3241" s="11"/>
      <c r="M3241" s="11"/>
      <c r="N3241" s="11"/>
    </row>
    <row r="3242" spans="8:14">
      <c r="H3242" s="6"/>
      <c r="I3242" s="11"/>
      <c r="K3242" s="11"/>
      <c r="M3242" s="11"/>
      <c r="N3242" s="11"/>
    </row>
    <row r="3243" spans="8:14">
      <c r="H3243" s="6"/>
      <c r="I3243" s="11"/>
      <c r="K3243" s="11"/>
      <c r="M3243" s="11"/>
      <c r="N3243" s="11"/>
    </row>
    <row r="3244" spans="8:14">
      <c r="H3244" s="6"/>
      <c r="I3244" s="11"/>
      <c r="K3244" s="11"/>
      <c r="M3244" s="11"/>
      <c r="N3244" s="11"/>
    </row>
    <row r="3245" spans="8:14">
      <c r="H3245" s="6"/>
      <c r="I3245" s="11"/>
      <c r="K3245" s="11"/>
      <c r="M3245" s="11"/>
      <c r="N3245" s="11"/>
    </row>
    <row r="3246" spans="8:14">
      <c r="H3246" s="6"/>
      <c r="I3246" s="11"/>
      <c r="K3246" s="11"/>
      <c r="M3246" s="11"/>
      <c r="N3246" s="11"/>
    </row>
    <row r="3247" spans="8:14">
      <c r="H3247" s="6"/>
      <c r="I3247" s="11"/>
      <c r="K3247" s="11"/>
      <c r="M3247" s="11"/>
      <c r="N3247" s="11"/>
    </row>
    <row r="3248" spans="8:14">
      <c r="H3248" s="6"/>
      <c r="I3248" s="11"/>
      <c r="K3248" s="11"/>
      <c r="M3248" s="11"/>
      <c r="N3248" s="11"/>
    </row>
    <row r="3249" spans="8:14">
      <c r="H3249" s="6"/>
      <c r="I3249" s="11"/>
      <c r="K3249" s="11"/>
      <c r="M3249" s="11"/>
      <c r="N3249" s="11"/>
    </row>
    <row r="3250" spans="8:14">
      <c r="H3250" s="6"/>
      <c r="I3250" s="11"/>
      <c r="K3250" s="11"/>
      <c r="M3250" s="11"/>
      <c r="N3250" s="11"/>
    </row>
    <row r="3251" spans="8:14">
      <c r="H3251" s="6"/>
      <c r="I3251" s="11"/>
      <c r="K3251" s="11"/>
      <c r="M3251" s="11"/>
      <c r="N3251" s="11"/>
    </row>
    <row r="3252" spans="8:14">
      <c r="H3252" s="6"/>
      <c r="I3252" s="11"/>
      <c r="K3252" s="11"/>
      <c r="M3252" s="11"/>
      <c r="N3252" s="11"/>
    </row>
    <row r="3253" spans="8:14">
      <c r="H3253" s="6"/>
      <c r="I3253" s="11"/>
      <c r="K3253" s="11"/>
      <c r="M3253" s="11"/>
      <c r="N3253" s="11"/>
    </row>
    <row r="3254" spans="8:14">
      <c r="H3254" s="6"/>
      <c r="I3254" s="11"/>
      <c r="K3254" s="11"/>
      <c r="M3254" s="11"/>
      <c r="N3254" s="11"/>
    </row>
    <row r="3255" spans="8:14">
      <c r="H3255" s="6"/>
      <c r="I3255" s="11"/>
      <c r="K3255" s="11"/>
      <c r="M3255" s="11"/>
      <c r="N3255" s="11"/>
    </row>
    <row r="3256" spans="8:14">
      <c r="H3256" s="6"/>
      <c r="I3256" s="11"/>
      <c r="K3256" s="11"/>
      <c r="M3256" s="11"/>
      <c r="N3256" s="11"/>
    </row>
    <row r="3257" spans="8:14">
      <c r="H3257" s="6"/>
      <c r="I3257" s="11"/>
      <c r="K3257" s="11"/>
      <c r="M3257" s="11"/>
      <c r="N3257" s="11"/>
    </row>
    <row r="3258" spans="8:14">
      <c r="H3258" s="6"/>
      <c r="I3258" s="11"/>
      <c r="K3258" s="11"/>
      <c r="M3258" s="11"/>
      <c r="N3258" s="11"/>
    </row>
    <row r="3259" spans="8:14">
      <c r="H3259" s="6"/>
      <c r="I3259" s="11"/>
      <c r="K3259" s="11"/>
      <c r="M3259" s="11"/>
      <c r="N3259" s="11"/>
    </row>
    <row r="3260" spans="8:14">
      <c r="H3260" s="6"/>
      <c r="I3260" s="11"/>
      <c r="K3260" s="11"/>
      <c r="M3260" s="11"/>
      <c r="N3260" s="11"/>
    </row>
    <row r="3261" spans="8:14">
      <c r="H3261" s="6"/>
      <c r="I3261" s="11"/>
      <c r="K3261" s="11"/>
      <c r="M3261" s="11"/>
      <c r="N3261" s="11"/>
    </row>
    <row r="3262" spans="8:14">
      <c r="H3262" s="6"/>
      <c r="I3262" s="11"/>
      <c r="K3262" s="11"/>
      <c r="M3262" s="11"/>
      <c r="N3262" s="11"/>
    </row>
    <row r="3263" spans="8:14">
      <c r="H3263" s="6"/>
      <c r="I3263" s="11"/>
      <c r="K3263" s="11"/>
      <c r="M3263" s="11"/>
      <c r="N3263" s="11"/>
    </row>
    <row r="3264" spans="8:14">
      <c r="H3264" s="6"/>
      <c r="I3264" s="11"/>
      <c r="K3264" s="11"/>
      <c r="M3264" s="11"/>
      <c r="N3264" s="11"/>
    </row>
    <row r="3265" spans="8:14">
      <c r="H3265" s="6"/>
      <c r="I3265" s="11"/>
      <c r="K3265" s="11"/>
      <c r="M3265" s="11"/>
      <c r="N3265" s="11"/>
    </row>
    <row r="3266" spans="8:14">
      <c r="H3266" s="6"/>
      <c r="I3266" s="11"/>
      <c r="K3266" s="11"/>
      <c r="M3266" s="11"/>
      <c r="N3266" s="11"/>
    </row>
    <row r="3267" spans="8:14">
      <c r="H3267" s="6"/>
      <c r="I3267" s="11"/>
      <c r="K3267" s="11"/>
      <c r="M3267" s="11"/>
      <c r="N3267" s="11"/>
    </row>
    <row r="3268" spans="8:14">
      <c r="H3268" s="6"/>
      <c r="I3268" s="11"/>
      <c r="K3268" s="11"/>
      <c r="M3268" s="11"/>
      <c r="N3268" s="11"/>
    </row>
    <row r="3269" spans="8:14">
      <c r="H3269" s="6"/>
      <c r="I3269" s="11"/>
      <c r="K3269" s="11"/>
      <c r="M3269" s="11"/>
      <c r="N3269" s="11"/>
    </row>
    <row r="3270" spans="8:14">
      <c r="H3270" s="6"/>
      <c r="I3270" s="11"/>
      <c r="K3270" s="11"/>
      <c r="M3270" s="11"/>
      <c r="N3270" s="11"/>
    </row>
    <row r="3271" spans="8:14">
      <c r="H3271" s="6"/>
      <c r="I3271" s="11"/>
      <c r="K3271" s="11"/>
      <c r="M3271" s="11"/>
      <c r="N3271" s="11"/>
    </row>
    <row r="3272" spans="8:14">
      <c r="H3272" s="6"/>
      <c r="I3272" s="11"/>
      <c r="K3272" s="11"/>
      <c r="M3272" s="11"/>
      <c r="N3272" s="11"/>
    </row>
    <row r="3273" spans="8:14">
      <c r="H3273" s="6"/>
      <c r="I3273" s="11"/>
      <c r="K3273" s="11"/>
      <c r="M3273" s="11"/>
      <c r="N3273" s="11"/>
    </row>
    <row r="3274" spans="8:14">
      <c r="H3274" s="6"/>
      <c r="I3274" s="11"/>
      <c r="K3274" s="11"/>
      <c r="M3274" s="11"/>
      <c r="N3274" s="11"/>
    </row>
    <row r="3275" spans="8:14">
      <c r="H3275" s="6"/>
      <c r="I3275" s="11"/>
      <c r="K3275" s="11"/>
      <c r="M3275" s="11"/>
      <c r="N3275" s="11"/>
    </row>
    <row r="3276" spans="8:14">
      <c r="H3276" s="6"/>
      <c r="I3276" s="11"/>
      <c r="K3276" s="11"/>
      <c r="M3276" s="11"/>
      <c r="N3276" s="11"/>
    </row>
    <row r="3277" spans="8:14">
      <c r="H3277" s="6"/>
      <c r="I3277" s="11"/>
      <c r="K3277" s="11"/>
      <c r="M3277" s="11"/>
      <c r="N3277" s="11"/>
    </row>
    <row r="3278" spans="8:14">
      <c r="H3278" s="6"/>
      <c r="I3278" s="11"/>
      <c r="K3278" s="11"/>
      <c r="M3278" s="11"/>
      <c r="N3278" s="11"/>
    </row>
    <row r="3279" spans="8:14">
      <c r="H3279" s="6"/>
      <c r="I3279" s="11"/>
      <c r="K3279" s="11"/>
      <c r="M3279" s="11"/>
      <c r="N3279" s="11"/>
    </row>
    <row r="3280" spans="8:14">
      <c r="H3280" s="6"/>
      <c r="I3280" s="11"/>
      <c r="K3280" s="11"/>
      <c r="M3280" s="11"/>
      <c r="N3280" s="11"/>
    </row>
    <row r="3281" spans="8:14">
      <c r="H3281" s="6"/>
      <c r="I3281" s="11"/>
      <c r="K3281" s="11"/>
      <c r="M3281" s="11"/>
      <c r="N3281" s="11"/>
    </row>
    <row r="3282" spans="8:14">
      <c r="H3282" s="6"/>
      <c r="I3282" s="11"/>
      <c r="K3282" s="11"/>
      <c r="M3282" s="11"/>
      <c r="N3282" s="11"/>
    </row>
    <row r="3283" spans="8:14">
      <c r="H3283" s="6"/>
      <c r="I3283" s="11"/>
      <c r="K3283" s="11"/>
      <c r="M3283" s="11"/>
      <c r="N3283" s="11"/>
    </row>
    <row r="3284" spans="8:14">
      <c r="H3284" s="6"/>
      <c r="I3284" s="11"/>
      <c r="K3284" s="11"/>
      <c r="M3284" s="11"/>
      <c r="N3284" s="11"/>
    </row>
    <row r="3285" spans="8:14">
      <c r="H3285" s="6"/>
      <c r="I3285" s="11"/>
      <c r="K3285" s="11"/>
      <c r="M3285" s="11"/>
      <c r="N3285" s="11"/>
    </row>
    <row r="3286" spans="8:14">
      <c r="H3286" s="6"/>
      <c r="I3286" s="11"/>
      <c r="K3286" s="11"/>
      <c r="M3286" s="11"/>
      <c r="N3286" s="11"/>
    </row>
    <row r="3287" spans="8:14">
      <c r="H3287" s="6"/>
      <c r="I3287" s="11"/>
      <c r="K3287" s="11"/>
      <c r="M3287" s="11"/>
      <c r="N3287" s="11"/>
    </row>
    <row r="3288" spans="8:14">
      <c r="H3288" s="6"/>
      <c r="I3288" s="11"/>
      <c r="K3288" s="11"/>
      <c r="M3288" s="11"/>
      <c r="N3288" s="11"/>
    </row>
    <row r="3289" spans="8:14">
      <c r="H3289" s="6"/>
      <c r="I3289" s="11"/>
      <c r="K3289" s="11"/>
      <c r="M3289" s="11"/>
      <c r="N3289" s="11"/>
    </row>
    <row r="3290" spans="8:14">
      <c r="H3290" s="6"/>
      <c r="I3290" s="11"/>
      <c r="K3290" s="11"/>
      <c r="M3290" s="11"/>
      <c r="N3290" s="11"/>
    </row>
    <row r="3291" spans="8:14">
      <c r="H3291" s="6"/>
      <c r="I3291" s="11"/>
      <c r="K3291" s="11"/>
      <c r="M3291" s="11"/>
      <c r="N3291" s="11"/>
    </row>
    <row r="3292" spans="8:14">
      <c r="H3292" s="6"/>
      <c r="I3292" s="11"/>
      <c r="K3292" s="11"/>
      <c r="M3292" s="11"/>
      <c r="N3292" s="11"/>
    </row>
    <row r="3293" spans="8:14">
      <c r="H3293" s="6"/>
      <c r="I3293" s="11"/>
      <c r="K3293" s="11"/>
      <c r="M3293" s="11"/>
      <c r="N3293" s="11"/>
    </row>
    <row r="3294" spans="8:14">
      <c r="H3294" s="6"/>
      <c r="I3294" s="11"/>
      <c r="K3294" s="11"/>
      <c r="M3294" s="11"/>
      <c r="N3294" s="11"/>
    </row>
    <row r="3295" spans="8:14">
      <c r="H3295" s="6"/>
      <c r="I3295" s="11"/>
      <c r="K3295" s="11"/>
      <c r="M3295" s="11"/>
      <c r="N3295" s="11"/>
    </row>
    <row r="3296" spans="8:14">
      <c r="H3296" s="6"/>
      <c r="I3296" s="11"/>
      <c r="K3296" s="11"/>
      <c r="M3296" s="11"/>
      <c r="N3296" s="11"/>
    </row>
    <row r="3297" spans="8:14">
      <c r="H3297" s="6"/>
      <c r="I3297" s="11"/>
      <c r="K3297" s="11"/>
      <c r="M3297" s="11"/>
      <c r="N3297" s="11"/>
    </row>
    <row r="3298" spans="8:14">
      <c r="H3298" s="6"/>
      <c r="I3298" s="11"/>
      <c r="K3298" s="11"/>
      <c r="M3298" s="11"/>
      <c r="N3298" s="11"/>
    </row>
    <row r="3299" spans="8:14">
      <c r="H3299" s="6"/>
      <c r="I3299" s="11"/>
      <c r="K3299" s="11"/>
      <c r="M3299" s="11"/>
      <c r="N3299" s="11"/>
    </row>
    <row r="3300" spans="8:14">
      <c r="H3300" s="6"/>
      <c r="I3300" s="11"/>
      <c r="K3300" s="11"/>
      <c r="M3300" s="11"/>
      <c r="N3300" s="11"/>
    </row>
    <row r="3301" spans="8:14">
      <c r="H3301" s="6"/>
      <c r="I3301" s="11"/>
      <c r="K3301" s="11"/>
      <c r="M3301" s="11"/>
      <c r="N3301" s="11"/>
    </row>
    <row r="3302" spans="8:14">
      <c r="H3302" s="6"/>
      <c r="I3302" s="11"/>
      <c r="K3302" s="11"/>
      <c r="M3302" s="11"/>
      <c r="N3302" s="11"/>
    </row>
    <row r="3303" spans="8:14">
      <c r="H3303" s="6"/>
      <c r="I3303" s="11"/>
      <c r="K3303" s="11"/>
      <c r="M3303" s="11"/>
      <c r="N3303" s="11"/>
    </row>
    <row r="3304" spans="8:14">
      <c r="H3304" s="6"/>
      <c r="I3304" s="11"/>
      <c r="K3304" s="11"/>
      <c r="M3304" s="11"/>
      <c r="N3304" s="11"/>
    </row>
    <row r="3305" spans="8:14">
      <c r="H3305" s="6"/>
      <c r="I3305" s="11"/>
      <c r="K3305" s="11"/>
      <c r="M3305" s="11"/>
      <c r="N3305" s="11"/>
    </row>
    <row r="3306" spans="8:14">
      <c r="H3306" s="6"/>
      <c r="I3306" s="11"/>
      <c r="K3306" s="11"/>
      <c r="M3306" s="11"/>
      <c r="N3306" s="11"/>
    </row>
    <row r="3307" spans="8:14">
      <c r="H3307" s="6"/>
      <c r="I3307" s="11"/>
      <c r="K3307" s="11"/>
      <c r="M3307" s="11"/>
      <c r="N3307" s="11"/>
    </row>
    <row r="3308" spans="8:14">
      <c r="H3308" s="6"/>
      <c r="I3308" s="11"/>
      <c r="K3308" s="11"/>
      <c r="M3308" s="11"/>
      <c r="N3308" s="11"/>
    </row>
    <row r="3309" spans="8:14">
      <c r="H3309" s="6"/>
      <c r="I3309" s="11"/>
      <c r="K3309" s="11"/>
      <c r="M3309" s="11"/>
      <c r="N3309" s="11"/>
    </row>
    <row r="3310" spans="8:14">
      <c r="H3310" s="6"/>
      <c r="I3310" s="11"/>
      <c r="K3310" s="11"/>
      <c r="M3310" s="11"/>
      <c r="N3310" s="11"/>
    </row>
    <row r="3311" spans="8:14">
      <c r="H3311" s="6"/>
      <c r="I3311" s="11"/>
      <c r="K3311" s="11"/>
      <c r="M3311" s="11"/>
      <c r="N3311" s="11"/>
    </row>
    <row r="3312" spans="8:14">
      <c r="H3312" s="6"/>
      <c r="I3312" s="11"/>
      <c r="K3312" s="11"/>
      <c r="M3312" s="11"/>
      <c r="N3312" s="11"/>
    </row>
    <row r="3313" spans="8:14">
      <c r="H3313" s="6"/>
      <c r="I3313" s="11"/>
      <c r="K3313" s="11"/>
      <c r="M3313" s="11"/>
      <c r="N3313" s="11"/>
    </row>
    <row r="3314" spans="8:14">
      <c r="H3314" s="6"/>
      <c r="I3314" s="11"/>
      <c r="K3314" s="11"/>
      <c r="M3314" s="11"/>
      <c r="N3314" s="11"/>
    </row>
    <row r="3315" spans="8:14">
      <c r="H3315" s="6"/>
      <c r="I3315" s="11"/>
      <c r="K3315" s="11"/>
      <c r="M3315" s="11"/>
      <c r="N3315" s="11"/>
    </row>
    <row r="3316" spans="8:14">
      <c r="H3316" s="6"/>
      <c r="I3316" s="11"/>
      <c r="K3316" s="11"/>
      <c r="M3316" s="11"/>
      <c r="N3316" s="11"/>
    </row>
    <row r="3317" spans="8:14">
      <c r="H3317" s="6"/>
      <c r="I3317" s="11"/>
      <c r="K3317" s="11"/>
      <c r="M3317" s="11"/>
      <c r="N3317" s="11"/>
    </row>
    <row r="3318" spans="8:14">
      <c r="H3318" s="6"/>
      <c r="I3318" s="11"/>
      <c r="K3318" s="11"/>
      <c r="M3318" s="11"/>
      <c r="N3318" s="11"/>
    </row>
    <row r="3319" spans="8:14">
      <c r="H3319" s="6"/>
      <c r="I3319" s="11"/>
      <c r="K3319" s="11"/>
      <c r="M3319" s="11"/>
      <c r="N3319" s="11"/>
    </row>
    <row r="3320" spans="8:14">
      <c r="H3320" s="6"/>
      <c r="I3320" s="11"/>
      <c r="K3320" s="11"/>
      <c r="M3320" s="11"/>
      <c r="N3320" s="11"/>
    </row>
    <row r="3321" spans="8:14">
      <c r="H3321" s="6"/>
      <c r="I3321" s="11"/>
      <c r="K3321" s="11"/>
      <c r="M3321" s="11"/>
      <c r="N3321" s="11"/>
    </row>
    <row r="3322" spans="8:14">
      <c r="H3322" s="6"/>
      <c r="I3322" s="11"/>
      <c r="K3322" s="11"/>
      <c r="M3322" s="11"/>
      <c r="N3322" s="11"/>
    </row>
    <row r="3323" spans="8:14">
      <c r="H3323" s="6"/>
      <c r="I3323" s="11"/>
      <c r="K3323" s="11"/>
      <c r="M3323" s="11"/>
      <c r="N3323" s="11"/>
    </row>
    <row r="3324" spans="8:14">
      <c r="H3324" s="6"/>
      <c r="I3324" s="11"/>
      <c r="K3324" s="11"/>
      <c r="M3324" s="11"/>
      <c r="N3324" s="11"/>
    </row>
    <row r="3325" spans="8:14">
      <c r="H3325" s="6"/>
      <c r="I3325" s="11"/>
      <c r="K3325" s="11"/>
      <c r="M3325" s="11"/>
      <c r="N3325" s="11"/>
    </row>
    <row r="3326" spans="8:14">
      <c r="H3326" s="6"/>
      <c r="I3326" s="11"/>
      <c r="K3326" s="11"/>
      <c r="M3326" s="11"/>
      <c r="N3326" s="11"/>
    </row>
    <row r="3327" spans="8:14">
      <c r="H3327" s="6"/>
      <c r="I3327" s="11"/>
      <c r="K3327" s="11"/>
      <c r="M3327" s="11"/>
      <c r="N3327" s="11"/>
    </row>
    <row r="3328" spans="8:14">
      <c r="H3328" s="6"/>
      <c r="I3328" s="11"/>
      <c r="K3328" s="11"/>
      <c r="M3328" s="11"/>
      <c r="N3328" s="11"/>
    </row>
    <row r="3329" spans="8:14">
      <c r="H3329" s="6"/>
      <c r="I3329" s="11"/>
      <c r="K3329" s="11"/>
      <c r="M3329" s="11"/>
      <c r="N3329" s="11"/>
    </row>
    <row r="3330" spans="8:14">
      <c r="H3330" s="6"/>
      <c r="I3330" s="11"/>
      <c r="K3330" s="11"/>
      <c r="M3330" s="11"/>
      <c r="N3330" s="11"/>
    </row>
    <row r="3331" spans="8:14">
      <c r="H3331" s="6"/>
      <c r="I3331" s="11"/>
      <c r="K3331" s="11"/>
      <c r="M3331" s="11"/>
      <c r="N3331" s="11"/>
    </row>
    <row r="3332" spans="8:14">
      <c r="H3332" s="6"/>
      <c r="I3332" s="11"/>
      <c r="K3332" s="11"/>
      <c r="M3332" s="11"/>
      <c r="N3332" s="11"/>
    </row>
    <row r="3333" spans="8:14">
      <c r="H3333" s="6"/>
      <c r="I3333" s="11"/>
      <c r="K3333" s="11"/>
      <c r="M3333" s="11"/>
      <c r="N3333" s="11"/>
    </row>
    <row r="3334" spans="8:14">
      <c r="H3334" s="6"/>
      <c r="I3334" s="11"/>
      <c r="K3334" s="11"/>
      <c r="M3334" s="11"/>
      <c r="N3334" s="11"/>
    </row>
    <row r="3335" spans="8:14">
      <c r="H3335" s="6"/>
      <c r="I3335" s="11"/>
      <c r="K3335" s="11"/>
      <c r="M3335" s="11"/>
      <c r="N3335" s="11"/>
    </row>
    <row r="3336" spans="8:14">
      <c r="H3336" s="6"/>
      <c r="I3336" s="11"/>
      <c r="K3336" s="11"/>
      <c r="M3336" s="11"/>
      <c r="N3336" s="11"/>
    </row>
    <row r="3337" spans="8:14">
      <c r="H3337" s="6"/>
      <c r="I3337" s="11"/>
      <c r="K3337" s="11"/>
      <c r="M3337" s="11"/>
      <c r="N3337" s="11"/>
    </row>
    <row r="3338" spans="8:14">
      <c r="H3338" s="6"/>
      <c r="I3338" s="11"/>
      <c r="K3338" s="11"/>
      <c r="M3338" s="11"/>
      <c r="N3338" s="11"/>
    </row>
    <row r="3339" spans="8:14">
      <c r="H3339" s="6"/>
      <c r="I3339" s="11"/>
      <c r="K3339" s="11"/>
      <c r="M3339" s="11"/>
      <c r="N3339" s="11"/>
    </row>
    <row r="3340" spans="8:14">
      <c r="H3340" s="6"/>
      <c r="I3340" s="11"/>
      <c r="K3340" s="11"/>
      <c r="M3340" s="11"/>
      <c r="N3340" s="11"/>
    </row>
    <row r="3341" spans="8:14">
      <c r="H3341" s="6"/>
      <c r="I3341" s="11"/>
      <c r="K3341" s="11"/>
      <c r="M3341" s="11"/>
      <c r="N3341" s="11"/>
    </row>
    <row r="3342" spans="8:14">
      <c r="H3342" s="6"/>
      <c r="I3342" s="11"/>
      <c r="K3342" s="11"/>
      <c r="M3342" s="11"/>
      <c r="N3342" s="11"/>
    </row>
    <row r="3343" spans="8:14">
      <c r="H3343" s="6"/>
      <c r="I3343" s="11"/>
      <c r="K3343" s="11"/>
      <c r="M3343" s="11"/>
      <c r="N3343" s="11"/>
    </row>
    <row r="3344" spans="8:14">
      <c r="H3344" s="6"/>
      <c r="I3344" s="11"/>
      <c r="K3344" s="11"/>
      <c r="M3344" s="11"/>
      <c r="N3344" s="11"/>
    </row>
    <row r="3345" spans="8:14">
      <c r="H3345" s="6"/>
      <c r="I3345" s="11"/>
      <c r="K3345" s="11"/>
      <c r="M3345" s="11"/>
      <c r="N3345" s="11"/>
    </row>
    <row r="3346" spans="8:14">
      <c r="H3346" s="6"/>
      <c r="I3346" s="11"/>
      <c r="K3346" s="11"/>
      <c r="M3346" s="11"/>
      <c r="N3346" s="11"/>
    </row>
    <row r="3347" spans="8:14">
      <c r="H3347" s="6"/>
      <c r="I3347" s="11"/>
      <c r="K3347" s="11"/>
      <c r="M3347" s="11"/>
      <c r="N3347" s="11"/>
    </row>
    <row r="3348" spans="8:14">
      <c r="H3348" s="6"/>
      <c r="I3348" s="11"/>
      <c r="K3348" s="11"/>
      <c r="M3348" s="11"/>
      <c r="N3348" s="11"/>
    </row>
    <row r="3349" spans="8:14">
      <c r="H3349" s="6"/>
      <c r="I3349" s="11"/>
      <c r="K3349" s="11"/>
      <c r="M3349" s="11"/>
      <c r="N3349" s="11"/>
    </row>
    <row r="3350" spans="8:14">
      <c r="H3350" s="6"/>
      <c r="I3350" s="11"/>
      <c r="K3350" s="11"/>
      <c r="M3350" s="11"/>
      <c r="N3350" s="11"/>
    </row>
    <row r="3351" spans="8:14">
      <c r="H3351" s="6"/>
      <c r="I3351" s="11"/>
      <c r="K3351" s="11"/>
      <c r="M3351" s="11"/>
      <c r="N3351" s="11"/>
    </row>
    <row r="3352" spans="8:14">
      <c r="H3352" s="6"/>
      <c r="I3352" s="11"/>
      <c r="K3352" s="11"/>
      <c r="M3352" s="11"/>
      <c r="N3352" s="11"/>
    </row>
    <row r="3353" spans="8:14">
      <c r="H3353" s="6"/>
      <c r="I3353" s="11"/>
      <c r="K3353" s="11"/>
      <c r="M3353" s="11"/>
      <c r="N3353" s="11"/>
    </row>
    <row r="3354" spans="8:14">
      <c r="H3354" s="6"/>
      <c r="I3354" s="11"/>
      <c r="K3354" s="11"/>
      <c r="M3354" s="11"/>
      <c r="N3354" s="11"/>
    </row>
    <row r="3355" spans="8:14">
      <c r="H3355" s="6"/>
      <c r="I3355" s="11"/>
      <c r="K3355" s="11"/>
      <c r="M3355" s="11"/>
      <c r="N3355" s="11"/>
    </row>
    <row r="3356" spans="8:14">
      <c r="H3356" s="6"/>
      <c r="I3356" s="11"/>
      <c r="K3356" s="11"/>
      <c r="M3356" s="11"/>
      <c r="N3356" s="11"/>
    </row>
    <row r="3357" spans="8:14">
      <c r="H3357" s="6"/>
      <c r="I3357" s="11"/>
      <c r="K3357" s="11"/>
      <c r="M3357" s="11"/>
      <c r="N3357" s="11"/>
    </row>
    <row r="3358" spans="8:14">
      <c r="H3358" s="6"/>
      <c r="I3358" s="11"/>
      <c r="K3358" s="11"/>
      <c r="M3358" s="11"/>
      <c r="N3358" s="11"/>
    </row>
    <row r="3359" spans="8:14">
      <c r="H3359" s="6"/>
      <c r="I3359" s="11"/>
      <c r="K3359" s="11"/>
      <c r="M3359" s="11"/>
      <c r="N3359" s="11"/>
    </row>
    <row r="3360" spans="8:14">
      <c r="H3360" s="6"/>
      <c r="I3360" s="11"/>
      <c r="K3360" s="11"/>
      <c r="M3360" s="11"/>
      <c r="N3360" s="11"/>
    </row>
    <row r="3361" spans="8:14">
      <c r="H3361" s="6"/>
      <c r="I3361" s="11"/>
      <c r="K3361" s="11"/>
      <c r="M3361" s="11"/>
      <c r="N3361" s="11"/>
    </row>
    <row r="3362" spans="8:14">
      <c r="H3362" s="6"/>
      <c r="I3362" s="11"/>
      <c r="K3362" s="11"/>
      <c r="M3362" s="11"/>
      <c r="N3362" s="11"/>
    </row>
    <row r="3363" spans="8:14">
      <c r="H3363" s="6"/>
      <c r="I3363" s="11"/>
      <c r="K3363" s="11"/>
      <c r="M3363" s="11"/>
      <c r="N3363" s="11"/>
    </row>
    <row r="3364" spans="8:14">
      <c r="H3364" s="6"/>
      <c r="I3364" s="11"/>
      <c r="K3364" s="11"/>
      <c r="M3364" s="11"/>
      <c r="N3364" s="11"/>
    </row>
    <row r="3365" spans="8:14">
      <c r="H3365" s="6"/>
      <c r="I3365" s="11"/>
      <c r="K3365" s="11"/>
      <c r="M3365" s="11"/>
      <c r="N3365" s="11"/>
    </row>
    <row r="3366" spans="8:14">
      <c r="H3366" s="6"/>
      <c r="I3366" s="11"/>
      <c r="K3366" s="11"/>
      <c r="M3366" s="11"/>
      <c r="N3366" s="11"/>
    </row>
    <row r="3367" spans="8:14">
      <c r="H3367" s="6"/>
      <c r="I3367" s="11"/>
      <c r="K3367" s="11"/>
      <c r="M3367" s="11"/>
      <c r="N3367" s="11"/>
    </row>
    <row r="3368" spans="8:14">
      <c r="H3368" s="6"/>
      <c r="I3368" s="11"/>
      <c r="K3368" s="11"/>
      <c r="M3368" s="11"/>
      <c r="N3368" s="11"/>
    </row>
    <row r="3369" spans="8:14">
      <c r="H3369" s="6"/>
      <c r="I3369" s="11"/>
      <c r="K3369" s="11"/>
      <c r="M3369" s="11"/>
      <c r="N3369" s="11"/>
    </row>
    <row r="3370" spans="8:14">
      <c r="H3370" s="6"/>
      <c r="I3370" s="11"/>
      <c r="K3370" s="11"/>
      <c r="M3370" s="11"/>
      <c r="N3370" s="11"/>
    </row>
    <row r="3371" spans="8:14">
      <c r="H3371" s="6"/>
      <c r="I3371" s="11"/>
      <c r="K3371" s="11"/>
      <c r="M3371" s="11"/>
      <c r="N3371" s="11"/>
    </row>
    <row r="3372" spans="8:14">
      <c r="H3372" s="6"/>
      <c r="I3372" s="11"/>
      <c r="K3372" s="11"/>
      <c r="M3372" s="11"/>
      <c r="N3372" s="11"/>
    </row>
    <row r="3373" spans="8:14">
      <c r="H3373" s="6"/>
      <c r="I3373" s="11"/>
      <c r="K3373" s="11"/>
      <c r="M3373" s="11"/>
      <c r="N3373" s="11"/>
    </row>
    <row r="3374" spans="8:14">
      <c r="H3374" s="6"/>
      <c r="I3374" s="11"/>
      <c r="K3374" s="11"/>
      <c r="M3374" s="11"/>
      <c r="N3374" s="11"/>
    </row>
    <row r="3375" spans="8:14">
      <c r="H3375" s="6"/>
      <c r="I3375" s="11"/>
      <c r="K3375" s="11"/>
      <c r="M3375" s="11"/>
      <c r="N3375" s="11"/>
    </row>
    <row r="3376" spans="8:14">
      <c r="H3376" s="6"/>
      <c r="I3376" s="11"/>
      <c r="K3376" s="11"/>
      <c r="M3376" s="11"/>
      <c r="N3376" s="11"/>
    </row>
    <row r="3377" spans="8:14">
      <c r="H3377" s="6"/>
      <c r="I3377" s="11"/>
      <c r="K3377" s="11"/>
      <c r="M3377" s="11"/>
      <c r="N3377" s="11"/>
    </row>
    <row r="3378" spans="8:14">
      <c r="H3378" s="6"/>
      <c r="I3378" s="11"/>
      <c r="K3378" s="11"/>
      <c r="M3378" s="11"/>
      <c r="N3378" s="11"/>
    </row>
    <row r="3379" spans="8:14">
      <c r="H3379" s="6"/>
      <c r="I3379" s="11"/>
      <c r="K3379" s="11"/>
      <c r="M3379" s="11"/>
      <c r="N3379" s="11"/>
    </row>
    <row r="3380" spans="8:14">
      <c r="H3380" s="6"/>
      <c r="I3380" s="11"/>
      <c r="K3380" s="11"/>
      <c r="M3380" s="11"/>
      <c r="N3380" s="11"/>
    </row>
    <row r="3381" spans="8:14">
      <c r="H3381" s="6"/>
      <c r="I3381" s="11"/>
      <c r="K3381" s="11"/>
      <c r="M3381" s="11"/>
      <c r="N3381" s="11"/>
    </row>
    <row r="3382" spans="8:14">
      <c r="H3382" s="6"/>
      <c r="I3382" s="11"/>
      <c r="K3382" s="11"/>
      <c r="M3382" s="11"/>
      <c r="N3382" s="11"/>
    </row>
    <row r="3383" spans="8:14">
      <c r="H3383" s="6"/>
      <c r="I3383" s="11"/>
      <c r="K3383" s="11"/>
      <c r="M3383" s="11"/>
      <c r="N3383" s="11"/>
    </row>
    <row r="3384" spans="8:14">
      <c r="H3384" s="6"/>
      <c r="I3384" s="11"/>
      <c r="K3384" s="11"/>
      <c r="M3384" s="11"/>
      <c r="N3384" s="11"/>
    </row>
    <row r="3385" spans="8:14">
      <c r="H3385" s="6"/>
      <c r="I3385" s="11"/>
      <c r="K3385" s="11"/>
      <c r="M3385" s="11"/>
      <c r="N3385" s="11"/>
    </row>
    <row r="3386" spans="8:14">
      <c r="H3386" s="6"/>
      <c r="I3386" s="11"/>
      <c r="K3386" s="11"/>
      <c r="M3386" s="11"/>
      <c r="N3386" s="11"/>
    </row>
    <row r="3387" spans="8:14">
      <c r="H3387" s="6"/>
      <c r="I3387" s="11"/>
      <c r="K3387" s="11"/>
      <c r="M3387" s="11"/>
      <c r="N3387" s="11"/>
    </row>
    <row r="3388" spans="8:14">
      <c r="H3388" s="6"/>
      <c r="I3388" s="11"/>
      <c r="K3388" s="11"/>
      <c r="M3388" s="11"/>
      <c r="N3388" s="11"/>
    </row>
    <row r="3389" spans="8:14">
      <c r="H3389" s="6"/>
      <c r="I3389" s="11"/>
      <c r="K3389" s="11"/>
      <c r="M3389" s="11"/>
      <c r="N3389" s="11"/>
    </row>
    <row r="3390" spans="8:14">
      <c r="H3390" s="6"/>
      <c r="I3390" s="11"/>
      <c r="K3390" s="11"/>
      <c r="M3390" s="11"/>
      <c r="N3390" s="11"/>
    </row>
    <row r="3391" spans="8:14">
      <c r="H3391" s="6"/>
      <c r="I3391" s="11"/>
      <c r="K3391" s="11"/>
      <c r="M3391" s="11"/>
      <c r="N3391" s="11"/>
    </row>
    <row r="3392" spans="8:14">
      <c r="H3392" s="6"/>
      <c r="I3392" s="11"/>
      <c r="K3392" s="11"/>
      <c r="M3392" s="11"/>
      <c r="N3392" s="11"/>
    </row>
    <row r="3393" spans="8:14">
      <c r="H3393" s="6"/>
      <c r="I3393" s="11"/>
      <c r="K3393" s="11"/>
      <c r="M3393" s="11"/>
      <c r="N3393" s="11"/>
    </row>
    <row r="3394" spans="8:14">
      <c r="H3394" s="6"/>
      <c r="I3394" s="11"/>
      <c r="K3394" s="11"/>
      <c r="M3394" s="11"/>
      <c r="N3394" s="11"/>
    </row>
    <row r="3395" spans="8:14">
      <c r="H3395" s="6"/>
      <c r="I3395" s="11"/>
      <c r="K3395" s="11"/>
      <c r="M3395" s="11"/>
      <c r="N3395" s="11"/>
    </row>
    <row r="3396" spans="8:14">
      <c r="H3396" s="6"/>
      <c r="I3396" s="11"/>
      <c r="K3396" s="11"/>
      <c r="M3396" s="11"/>
      <c r="N3396" s="11"/>
    </row>
    <row r="3397" spans="8:14">
      <c r="H3397" s="6"/>
      <c r="I3397" s="11"/>
      <c r="K3397" s="11"/>
      <c r="M3397" s="11"/>
      <c r="N3397" s="11"/>
    </row>
    <row r="3398" spans="8:14">
      <c r="H3398" s="6"/>
      <c r="I3398" s="11"/>
      <c r="K3398" s="11"/>
      <c r="M3398" s="11"/>
      <c r="N3398" s="11"/>
    </row>
    <row r="3399" spans="8:14">
      <c r="H3399" s="6"/>
      <c r="I3399" s="11"/>
      <c r="K3399" s="11"/>
      <c r="M3399" s="11"/>
      <c r="N3399" s="11"/>
    </row>
    <row r="3400" spans="8:14">
      <c r="H3400" s="6"/>
      <c r="I3400" s="11"/>
      <c r="K3400" s="11"/>
      <c r="M3400" s="11"/>
      <c r="N3400" s="11"/>
    </row>
    <row r="3401" spans="8:14">
      <c r="H3401" s="6"/>
      <c r="I3401" s="11"/>
      <c r="K3401" s="11"/>
      <c r="M3401" s="11"/>
      <c r="N3401" s="11"/>
    </row>
    <row r="3402" spans="8:14">
      <c r="H3402" s="6"/>
      <c r="I3402" s="11"/>
      <c r="K3402" s="11"/>
      <c r="M3402" s="11"/>
      <c r="N3402" s="11"/>
    </row>
    <row r="3403" spans="8:14">
      <c r="H3403" s="6"/>
      <c r="I3403" s="11"/>
      <c r="K3403" s="11"/>
      <c r="M3403" s="11"/>
      <c r="N3403" s="11"/>
    </row>
    <row r="3404" spans="8:14">
      <c r="H3404" s="6"/>
      <c r="I3404" s="11"/>
      <c r="K3404" s="11"/>
      <c r="M3404" s="11"/>
      <c r="N3404" s="11"/>
    </row>
    <row r="3405" spans="8:14">
      <c r="H3405" s="6"/>
      <c r="I3405" s="11"/>
      <c r="K3405" s="11"/>
      <c r="M3405" s="11"/>
      <c r="N3405" s="11"/>
    </row>
    <row r="3406" spans="8:14">
      <c r="H3406" s="6"/>
      <c r="I3406" s="11"/>
      <c r="K3406" s="11"/>
      <c r="M3406" s="11"/>
      <c r="N3406" s="11"/>
    </row>
    <row r="3407" spans="8:14">
      <c r="H3407" s="6"/>
      <c r="I3407" s="11"/>
      <c r="K3407" s="11"/>
      <c r="M3407" s="11"/>
      <c r="N3407" s="11"/>
    </row>
    <row r="3408" spans="8:14">
      <c r="H3408" s="6"/>
      <c r="I3408" s="11"/>
      <c r="K3408" s="11"/>
      <c r="M3408" s="11"/>
      <c r="N3408" s="11"/>
    </row>
    <row r="3409" spans="8:14">
      <c r="H3409" s="6"/>
      <c r="I3409" s="11"/>
      <c r="K3409" s="11"/>
      <c r="M3409" s="11"/>
      <c r="N3409" s="11"/>
    </row>
    <row r="3410" spans="8:14">
      <c r="H3410" s="6"/>
      <c r="I3410" s="11"/>
      <c r="K3410" s="11"/>
      <c r="M3410" s="11"/>
      <c r="N3410" s="11"/>
    </row>
    <row r="3411" spans="8:14">
      <c r="H3411" s="6"/>
      <c r="I3411" s="11"/>
      <c r="K3411" s="11"/>
      <c r="M3411" s="11"/>
      <c r="N3411" s="11"/>
    </row>
    <row r="3412" spans="8:14">
      <c r="H3412" s="6"/>
      <c r="I3412" s="11"/>
      <c r="K3412" s="11"/>
      <c r="M3412" s="11"/>
      <c r="N3412" s="11"/>
    </row>
    <row r="3413" spans="8:14">
      <c r="H3413" s="6"/>
      <c r="I3413" s="11"/>
      <c r="K3413" s="11"/>
      <c r="M3413" s="11"/>
      <c r="N3413" s="11"/>
    </row>
    <row r="3414" spans="8:14">
      <c r="H3414" s="6"/>
      <c r="I3414" s="11"/>
      <c r="K3414" s="11"/>
      <c r="M3414" s="11"/>
      <c r="N3414" s="11"/>
    </row>
    <row r="3415" spans="8:14">
      <c r="H3415" s="6"/>
      <c r="I3415" s="11"/>
      <c r="K3415" s="11"/>
      <c r="M3415" s="11"/>
      <c r="N3415" s="11"/>
    </row>
    <row r="3416" spans="8:14">
      <c r="H3416" s="6"/>
      <c r="I3416" s="11"/>
      <c r="K3416" s="11"/>
      <c r="M3416" s="11"/>
      <c r="N3416" s="11"/>
    </row>
    <row r="3417" spans="8:14">
      <c r="H3417" s="6"/>
      <c r="I3417" s="11"/>
      <c r="K3417" s="11"/>
      <c r="M3417" s="11"/>
      <c r="N3417" s="11"/>
    </row>
    <row r="3418" spans="8:14">
      <c r="H3418" s="6"/>
      <c r="I3418" s="11"/>
      <c r="K3418" s="11"/>
      <c r="M3418" s="11"/>
      <c r="N3418" s="11"/>
    </row>
    <row r="3419" spans="8:14">
      <c r="H3419" s="6"/>
      <c r="I3419" s="11"/>
      <c r="K3419" s="11"/>
      <c r="M3419" s="11"/>
      <c r="N3419" s="11"/>
    </row>
    <row r="3420" spans="8:14">
      <c r="H3420" s="6"/>
      <c r="I3420" s="11"/>
      <c r="K3420" s="11"/>
      <c r="M3420" s="11"/>
      <c r="N3420" s="11"/>
    </row>
    <row r="3421" spans="8:14">
      <c r="H3421" s="6"/>
      <c r="I3421" s="11"/>
      <c r="K3421" s="11"/>
      <c r="M3421" s="11"/>
      <c r="N3421" s="11"/>
    </row>
    <row r="3422" spans="8:14">
      <c r="H3422" s="6"/>
      <c r="I3422" s="11"/>
      <c r="K3422" s="11"/>
      <c r="M3422" s="11"/>
      <c r="N3422" s="11"/>
    </row>
    <row r="3423" spans="8:14">
      <c r="H3423" s="6"/>
      <c r="I3423" s="11"/>
      <c r="K3423" s="11"/>
      <c r="M3423" s="11"/>
      <c r="N3423" s="11"/>
    </row>
    <row r="3424" spans="8:14">
      <c r="H3424" s="6"/>
      <c r="I3424" s="11"/>
      <c r="K3424" s="11"/>
      <c r="M3424" s="11"/>
      <c r="N3424" s="11"/>
    </row>
    <row r="3425" spans="8:14">
      <c r="H3425" s="6"/>
      <c r="I3425" s="11"/>
      <c r="K3425" s="11"/>
      <c r="M3425" s="11"/>
      <c r="N3425" s="11"/>
    </row>
    <row r="3426" spans="8:14">
      <c r="H3426" s="6"/>
      <c r="I3426" s="11"/>
      <c r="K3426" s="11"/>
      <c r="M3426" s="11"/>
      <c r="N3426" s="11"/>
    </row>
    <row r="3427" spans="8:14">
      <c r="H3427" s="6"/>
      <c r="I3427" s="11"/>
      <c r="K3427" s="11"/>
      <c r="M3427" s="11"/>
      <c r="N3427" s="11"/>
    </row>
    <row r="3428" spans="8:14">
      <c r="H3428" s="6"/>
      <c r="I3428" s="11"/>
      <c r="K3428" s="11"/>
      <c r="M3428" s="11"/>
      <c r="N3428" s="11"/>
    </row>
    <row r="3429" spans="8:14">
      <c r="H3429" s="6"/>
      <c r="I3429" s="11"/>
      <c r="K3429" s="11"/>
      <c r="M3429" s="11"/>
      <c r="N3429" s="11"/>
    </row>
    <row r="3430" spans="8:14">
      <c r="H3430" s="6"/>
      <c r="I3430" s="11"/>
      <c r="K3430" s="11"/>
      <c r="M3430" s="11"/>
      <c r="N3430" s="11"/>
    </row>
    <row r="3431" spans="8:14">
      <c r="H3431" s="6"/>
      <c r="I3431" s="11"/>
      <c r="K3431" s="11"/>
      <c r="M3431" s="11"/>
      <c r="N3431" s="11"/>
    </row>
    <row r="3432" spans="8:14">
      <c r="H3432" s="6"/>
      <c r="I3432" s="11"/>
      <c r="K3432" s="11"/>
      <c r="M3432" s="11"/>
      <c r="N3432" s="11"/>
    </row>
    <row r="3433" spans="8:14">
      <c r="H3433" s="6"/>
      <c r="I3433" s="11"/>
      <c r="K3433" s="11"/>
      <c r="M3433" s="11"/>
      <c r="N3433" s="11"/>
    </row>
    <row r="3434" spans="8:14">
      <c r="H3434" s="6"/>
      <c r="I3434" s="11"/>
      <c r="K3434" s="11"/>
      <c r="M3434" s="11"/>
      <c r="N3434" s="11"/>
    </row>
    <row r="3435" spans="8:14">
      <c r="H3435" s="6"/>
      <c r="I3435" s="11"/>
      <c r="K3435" s="11"/>
      <c r="M3435" s="11"/>
      <c r="N3435" s="11"/>
    </row>
    <row r="3436" spans="8:14">
      <c r="H3436" s="6"/>
      <c r="I3436" s="11"/>
      <c r="K3436" s="11"/>
      <c r="M3436" s="11"/>
      <c r="N3436" s="11"/>
    </row>
    <row r="3437" spans="8:14">
      <c r="H3437" s="6"/>
      <c r="I3437" s="11"/>
      <c r="K3437" s="11"/>
      <c r="M3437" s="11"/>
      <c r="N3437" s="11"/>
    </row>
    <row r="3438" spans="8:14">
      <c r="H3438" s="6"/>
      <c r="I3438" s="11"/>
      <c r="K3438" s="11"/>
      <c r="M3438" s="11"/>
      <c r="N3438" s="11"/>
    </row>
    <row r="3439" spans="8:14">
      <c r="H3439" s="6"/>
      <c r="I3439" s="11"/>
      <c r="K3439" s="11"/>
      <c r="M3439" s="11"/>
      <c r="N3439" s="11"/>
    </row>
    <row r="3440" spans="8:14">
      <c r="H3440" s="6"/>
      <c r="I3440" s="11"/>
      <c r="K3440" s="11"/>
      <c r="M3440" s="11"/>
      <c r="N3440" s="11"/>
    </row>
    <row r="3441" spans="8:14">
      <c r="H3441" s="6"/>
      <c r="I3441" s="11"/>
      <c r="K3441" s="11"/>
      <c r="M3441" s="11"/>
      <c r="N3441" s="11"/>
    </row>
    <row r="3442" spans="8:14">
      <c r="H3442" s="6"/>
      <c r="I3442" s="11"/>
      <c r="K3442" s="11"/>
      <c r="M3442" s="11"/>
      <c r="N3442" s="11"/>
    </row>
    <row r="3443" spans="8:14">
      <c r="H3443" s="6"/>
      <c r="I3443" s="11"/>
      <c r="K3443" s="11"/>
      <c r="M3443" s="11"/>
      <c r="N3443" s="11"/>
    </row>
    <row r="3444" spans="8:14">
      <c r="H3444" s="6"/>
      <c r="I3444" s="11"/>
      <c r="K3444" s="11"/>
      <c r="M3444" s="11"/>
      <c r="N3444" s="11"/>
    </row>
    <row r="3445" spans="8:14">
      <c r="H3445" s="6"/>
      <c r="I3445" s="11"/>
      <c r="K3445" s="11"/>
      <c r="M3445" s="11"/>
      <c r="N3445" s="11"/>
    </row>
    <row r="3446" spans="8:14">
      <c r="H3446" s="6"/>
      <c r="I3446" s="11"/>
      <c r="K3446" s="11"/>
      <c r="M3446" s="11"/>
      <c r="N3446" s="11"/>
    </row>
    <row r="3447" spans="8:14">
      <c r="H3447" s="6"/>
      <c r="I3447" s="11"/>
      <c r="K3447" s="11"/>
      <c r="M3447" s="11"/>
      <c r="N3447" s="11"/>
    </row>
    <row r="3448" spans="8:14">
      <c r="H3448" s="6"/>
      <c r="I3448" s="11"/>
      <c r="K3448" s="11"/>
      <c r="M3448" s="11"/>
      <c r="N3448" s="11"/>
    </row>
    <row r="3449" spans="8:14">
      <c r="H3449" s="6"/>
      <c r="I3449" s="11"/>
      <c r="K3449" s="11"/>
      <c r="M3449" s="11"/>
      <c r="N3449" s="11"/>
    </row>
    <row r="3450" spans="8:14">
      <c r="H3450" s="6"/>
      <c r="I3450" s="11"/>
      <c r="K3450" s="11"/>
      <c r="M3450" s="11"/>
      <c r="N3450" s="11"/>
    </row>
    <row r="3451" spans="8:14">
      <c r="H3451" s="6"/>
      <c r="I3451" s="11"/>
      <c r="K3451" s="11"/>
      <c r="M3451" s="11"/>
      <c r="N3451" s="11"/>
    </row>
    <row r="3452" spans="8:14">
      <c r="H3452" s="6"/>
      <c r="I3452" s="11"/>
      <c r="K3452" s="11"/>
      <c r="M3452" s="11"/>
      <c r="N3452" s="11"/>
    </row>
    <row r="3453" spans="8:14">
      <c r="H3453" s="6"/>
      <c r="I3453" s="11"/>
      <c r="K3453" s="11"/>
      <c r="M3453" s="11"/>
      <c r="N3453" s="11"/>
    </row>
    <row r="3454" spans="8:14">
      <c r="H3454" s="6"/>
      <c r="I3454" s="11"/>
      <c r="K3454" s="11"/>
      <c r="M3454" s="11"/>
      <c r="N3454" s="11"/>
    </row>
    <row r="3455" spans="8:14">
      <c r="H3455" s="6"/>
      <c r="I3455" s="11"/>
      <c r="K3455" s="11"/>
      <c r="M3455" s="11"/>
      <c r="N3455" s="11"/>
    </row>
    <row r="3456" spans="8:14">
      <c r="H3456" s="6"/>
      <c r="I3456" s="11"/>
      <c r="K3456" s="11"/>
      <c r="M3456" s="11"/>
      <c r="N3456" s="11"/>
    </row>
    <row r="3457" spans="8:14">
      <c r="H3457" s="6"/>
      <c r="I3457" s="11"/>
      <c r="K3457" s="11"/>
      <c r="M3457" s="11"/>
      <c r="N3457" s="11"/>
    </row>
    <row r="3458" spans="8:14">
      <c r="H3458" s="6"/>
      <c r="I3458" s="11"/>
      <c r="K3458" s="11"/>
      <c r="M3458" s="11"/>
      <c r="N3458" s="11"/>
    </row>
    <row r="3459" spans="8:14">
      <c r="H3459" s="6"/>
      <c r="I3459" s="11"/>
      <c r="K3459" s="11"/>
      <c r="M3459" s="11"/>
      <c r="N3459" s="11"/>
    </row>
    <row r="3460" spans="8:14">
      <c r="H3460" s="6"/>
      <c r="I3460" s="11"/>
      <c r="K3460" s="11"/>
      <c r="M3460" s="11"/>
      <c r="N3460" s="11"/>
    </row>
    <row r="3461" spans="8:14">
      <c r="H3461" s="6"/>
      <c r="I3461" s="11"/>
      <c r="K3461" s="11"/>
      <c r="M3461" s="11"/>
      <c r="N3461" s="11"/>
    </row>
    <row r="3462" spans="8:14">
      <c r="H3462" s="6"/>
      <c r="I3462" s="11"/>
      <c r="K3462" s="11"/>
      <c r="M3462" s="11"/>
      <c r="N3462" s="11"/>
    </row>
    <row r="3463" spans="8:14">
      <c r="H3463" s="6"/>
      <c r="I3463" s="11"/>
      <c r="K3463" s="11"/>
      <c r="M3463" s="11"/>
      <c r="N3463" s="11"/>
    </row>
    <row r="3464" spans="8:14">
      <c r="H3464" s="6"/>
      <c r="I3464" s="11"/>
      <c r="K3464" s="11"/>
      <c r="M3464" s="11"/>
      <c r="N3464" s="11"/>
    </row>
    <row r="3465" spans="8:14">
      <c r="H3465" s="6"/>
      <c r="I3465" s="11"/>
      <c r="K3465" s="11"/>
      <c r="M3465" s="11"/>
      <c r="N3465" s="11"/>
    </row>
    <row r="3466" spans="8:14">
      <c r="H3466" s="6"/>
      <c r="I3466" s="11"/>
      <c r="K3466" s="11"/>
      <c r="M3466" s="11"/>
      <c r="N3466" s="11"/>
    </row>
    <row r="3467" spans="8:14">
      <c r="H3467" s="6"/>
      <c r="I3467" s="11"/>
      <c r="K3467" s="11"/>
      <c r="M3467" s="11"/>
      <c r="N3467" s="11"/>
    </row>
    <row r="3468" spans="8:14">
      <c r="H3468" s="6"/>
      <c r="I3468" s="11"/>
      <c r="K3468" s="11"/>
      <c r="M3468" s="11"/>
      <c r="N3468" s="11"/>
    </row>
    <row r="3469" spans="8:14">
      <c r="H3469" s="6"/>
      <c r="I3469" s="11"/>
      <c r="K3469" s="11"/>
      <c r="M3469" s="11"/>
      <c r="N3469" s="11"/>
    </row>
    <row r="3470" spans="8:14">
      <c r="H3470" s="6"/>
      <c r="I3470" s="11"/>
      <c r="K3470" s="11"/>
      <c r="M3470" s="11"/>
      <c r="N3470" s="11"/>
    </row>
    <row r="3471" spans="8:14">
      <c r="H3471" s="6"/>
      <c r="I3471" s="11"/>
      <c r="K3471" s="11"/>
      <c r="M3471" s="11"/>
      <c r="N3471" s="11"/>
    </row>
    <row r="3472" spans="8:14">
      <c r="H3472" s="6"/>
      <c r="I3472" s="11"/>
      <c r="K3472" s="11"/>
      <c r="M3472" s="11"/>
      <c r="N3472" s="11"/>
    </row>
    <row r="3473" spans="8:14">
      <c r="H3473" s="6"/>
      <c r="I3473" s="11"/>
      <c r="K3473" s="11"/>
      <c r="M3473" s="11"/>
      <c r="N3473" s="11"/>
    </row>
    <row r="3474" spans="8:14">
      <c r="H3474" s="6"/>
      <c r="I3474" s="11"/>
      <c r="K3474" s="11"/>
      <c r="M3474" s="11"/>
      <c r="N3474" s="11"/>
    </row>
    <row r="3475" spans="8:14">
      <c r="H3475" s="6"/>
      <c r="I3475" s="11"/>
      <c r="K3475" s="11"/>
      <c r="M3475" s="11"/>
      <c r="N3475" s="11"/>
    </row>
    <row r="3476" spans="8:14">
      <c r="H3476" s="6"/>
      <c r="I3476" s="11"/>
      <c r="K3476" s="11"/>
      <c r="M3476" s="11"/>
      <c r="N3476" s="11"/>
    </row>
    <row r="3477" spans="8:14">
      <c r="H3477" s="6"/>
      <c r="I3477" s="11"/>
      <c r="K3477" s="11"/>
      <c r="M3477" s="11"/>
      <c r="N3477" s="11"/>
    </row>
    <row r="3478" spans="8:14">
      <c r="H3478" s="6"/>
      <c r="I3478" s="11"/>
      <c r="K3478" s="11"/>
      <c r="M3478" s="11"/>
      <c r="N3478" s="11"/>
    </row>
    <row r="3479" spans="8:14">
      <c r="H3479" s="6"/>
      <c r="I3479" s="11"/>
      <c r="K3479" s="11"/>
      <c r="M3479" s="11"/>
      <c r="N3479" s="11"/>
    </row>
    <row r="3480" spans="8:14">
      <c r="H3480" s="6"/>
      <c r="I3480" s="11"/>
      <c r="K3480" s="11"/>
      <c r="M3480" s="11"/>
      <c r="N3480" s="11"/>
    </row>
    <row r="3481" spans="8:14">
      <c r="H3481" s="6"/>
      <c r="I3481" s="11"/>
      <c r="K3481" s="11"/>
      <c r="M3481" s="11"/>
      <c r="N3481" s="11"/>
    </row>
    <row r="3482" spans="8:14">
      <c r="H3482" s="6"/>
      <c r="I3482" s="11"/>
      <c r="K3482" s="11"/>
      <c r="M3482" s="11"/>
      <c r="N3482" s="11"/>
    </row>
    <row r="3483" spans="8:14">
      <c r="H3483" s="6"/>
      <c r="I3483" s="11"/>
      <c r="K3483" s="11"/>
      <c r="M3483" s="11"/>
      <c r="N3483" s="11"/>
    </row>
    <row r="3484" spans="8:14">
      <c r="H3484" s="6"/>
      <c r="I3484" s="11"/>
      <c r="K3484" s="11"/>
      <c r="M3484" s="11"/>
      <c r="N3484" s="11"/>
    </row>
    <row r="3485" spans="8:14">
      <c r="H3485" s="6"/>
      <c r="I3485" s="11"/>
      <c r="K3485" s="11"/>
      <c r="M3485" s="11"/>
      <c r="N3485" s="11"/>
    </row>
    <row r="3486" spans="8:14">
      <c r="H3486" s="6"/>
      <c r="I3486" s="11"/>
      <c r="K3486" s="11"/>
      <c r="M3486" s="11"/>
      <c r="N3486" s="11"/>
    </row>
    <row r="3487" spans="8:14">
      <c r="H3487" s="6"/>
      <c r="I3487" s="11"/>
      <c r="K3487" s="11"/>
      <c r="M3487" s="11"/>
      <c r="N3487" s="11"/>
    </row>
    <row r="3488" spans="8:14">
      <c r="H3488" s="6"/>
      <c r="I3488" s="11"/>
      <c r="K3488" s="11"/>
      <c r="M3488" s="11"/>
      <c r="N3488" s="11"/>
    </row>
    <row r="3489" spans="8:14">
      <c r="H3489" s="6"/>
      <c r="I3489" s="11"/>
      <c r="K3489" s="11"/>
      <c r="M3489" s="11"/>
      <c r="N3489" s="11"/>
    </row>
    <row r="3490" spans="8:14">
      <c r="H3490" s="6"/>
      <c r="I3490" s="11"/>
      <c r="K3490" s="11"/>
      <c r="M3490" s="11"/>
      <c r="N3490" s="11"/>
    </row>
    <row r="3491" spans="8:14">
      <c r="H3491" s="6"/>
      <c r="I3491" s="11"/>
      <c r="K3491" s="11"/>
      <c r="M3491" s="11"/>
      <c r="N3491" s="11"/>
    </row>
    <row r="3492" spans="8:14">
      <c r="H3492" s="6"/>
      <c r="I3492" s="11"/>
      <c r="K3492" s="11"/>
      <c r="M3492" s="11"/>
      <c r="N3492" s="11"/>
    </row>
    <row r="3493" spans="8:14">
      <c r="H3493" s="6"/>
      <c r="I3493" s="11"/>
      <c r="K3493" s="11"/>
      <c r="M3493" s="11"/>
      <c r="N3493" s="11"/>
    </row>
    <row r="3494" spans="8:14">
      <c r="H3494" s="6"/>
      <c r="I3494" s="11"/>
      <c r="K3494" s="11"/>
      <c r="M3494" s="11"/>
      <c r="N3494" s="11"/>
    </row>
    <row r="3495" spans="8:14">
      <c r="H3495" s="6"/>
      <c r="I3495" s="11"/>
      <c r="K3495" s="11"/>
      <c r="M3495" s="11"/>
      <c r="N3495" s="11"/>
    </row>
    <row r="3496" spans="8:14">
      <c r="H3496" s="6"/>
      <c r="I3496" s="11"/>
      <c r="K3496" s="11"/>
      <c r="M3496" s="11"/>
      <c r="N3496" s="11"/>
    </row>
    <row r="3497" spans="8:14">
      <c r="H3497" s="6"/>
      <c r="I3497" s="11"/>
      <c r="K3497" s="11"/>
      <c r="M3497" s="11"/>
      <c r="N3497" s="11"/>
    </row>
    <row r="3498" spans="8:14">
      <c r="H3498" s="6"/>
      <c r="I3498" s="11"/>
      <c r="K3498" s="11"/>
      <c r="M3498" s="11"/>
      <c r="N3498" s="11"/>
    </row>
    <row r="3499" spans="8:14">
      <c r="H3499" s="6"/>
      <c r="I3499" s="11"/>
      <c r="K3499" s="11"/>
      <c r="M3499" s="11"/>
      <c r="N3499" s="11"/>
    </row>
    <row r="3500" spans="8:14">
      <c r="H3500" s="6"/>
      <c r="I3500" s="11"/>
      <c r="K3500" s="11"/>
      <c r="M3500" s="11"/>
      <c r="N3500" s="11"/>
    </row>
    <row r="3501" spans="8:14">
      <c r="H3501" s="6"/>
      <c r="I3501" s="11"/>
      <c r="K3501" s="11"/>
      <c r="M3501" s="11"/>
      <c r="N3501" s="11"/>
    </row>
    <row r="3502" spans="8:14">
      <c r="H3502" s="6"/>
      <c r="I3502" s="11"/>
      <c r="K3502" s="11"/>
      <c r="M3502" s="11"/>
      <c r="N3502" s="11"/>
    </row>
    <row r="3503" spans="8:14">
      <c r="H3503" s="6"/>
      <c r="I3503" s="11"/>
      <c r="K3503" s="11"/>
      <c r="M3503" s="11"/>
      <c r="N3503" s="11"/>
    </row>
    <row r="3504" spans="8:14">
      <c r="H3504" s="6"/>
      <c r="I3504" s="11"/>
      <c r="K3504" s="11"/>
      <c r="M3504" s="11"/>
      <c r="N3504" s="11"/>
    </row>
    <row r="3505" spans="8:14">
      <c r="H3505" s="6"/>
      <c r="I3505" s="11"/>
      <c r="K3505" s="11"/>
      <c r="M3505" s="11"/>
      <c r="N3505" s="11"/>
    </row>
    <row r="3506" spans="8:14">
      <c r="H3506" s="6"/>
      <c r="I3506" s="11"/>
      <c r="K3506" s="11"/>
      <c r="M3506" s="11"/>
      <c r="N3506" s="11"/>
    </row>
    <row r="3507" spans="8:14">
      <c r="H3507" s="6"/>
      <c r="I3507" s="11"/>
      <c r="K3507" s="11"/>
      <c r="M3507" s="11"/>
      <c r="N3507" s="11"/>
    </row>
    <row r="3508" spans="8:14">
      <c r="H3508" s="6"/>
      <c r="I3508" s="11"/>
      <c r="K3508" s="11"/>
      <c r="M3508" s="11"/>
      <c r="N3508" s="11"/>
    </row>
    <row r="3509" spans="8:14">
      <c r="H3509" s="6"/>
      <c r="I3509" s="11"/>
      <c r="K3509" s="11"/>
      <c r="M3509" s="11"/>
      <c r="N3509" s="11"/>
    </row>
    <row r="3510" spans="8:14">
      <c r="H3510" s="6"/>
      <c r="I3510" s="11"/>
      <c r="K3510" s="11"/>
      <c r="M3510" s="11"/>
      <c r="N3510" s="11"/>
    </row>
    <row r="3511" spans="8:14">
      <c r="H3511" s="6"/>
      <c r="I3511" s="11"/>
      <c r="K3511" s="11"/>
      <c r="M3511" s="11"/>
      <c r="N3511" s="11"/>
    </row>
    <row r="3512" spans="8:14">
      <c r="H3512" s="6"/>
      <c r="I3512" s="11"/>
      <c r="K3512" s="11"/>
      <c r="M3512" s="11"/>
      <c r="N3512" s="11"/>
    </row>
    <row r="3513" spans="8:14">
      <c r="H3513" s="6"/>
      <c r="I3513" s="11"/>
      <c r="K3513" s="11"/>
      <c r="M3513" s="11"/>
      <c r="N3513" s="11"/>
    </row>
    <row r="3514" spans="8:14">
      <c r="H3514" s="6"/>
      <c r="I3514" s="11"/>
      <c r="K3514" s="11"/>
      <c r="M3514" s="11"/>
      <c r="N3514" s="11"/>
    </row>
    <row r="3515" spans="8:14">
      <c r="H3515" s="6"/>
      <c r="I3515" s="11"/>
      <c r="K3515" s="11"/>
      <c r="M3515" s="11"/>
      <c r="N3515" s="11"/>
    </row>
    <row r="3516" spans="8:14">
      <c r="H3516" s="6"/>
      <c r="I3516" s="11"/>
      <c r="K3516" s="11"/>
      <c r="M3516" s="11"/>
      <c r="N3516" s="11"/>
    </row>
    <row r="3517" spans="8:14">
      <c r="H3517" s="6"/>
      <c r="I3517" s="11"/>
      <c r="K3517" s="11"/>
      <c r="M3517" s="11"/>
      <c r="N3517" s="11"/>
    </row>
    <row r="3518" spans="8:14">
      <c r="H3518" s="6"/>
      <c r="I3518" s="11"/>
      <c r="K3518" s="11"/>
      <c r="M3518" s="11"/>
      <c r="N3518" s="11"/>
    </row>
    <row r="3519" spans="8:14">
      <c r="H3519" s="6"/>
      <c r="I3519" s="11"/>
      <c r="K3519" s="11"/>
      <c r="M3519" s="11"/>
      <c r="N3519" s="11"/>
    </row>
    <row r="3520" spans="8:14">
      <c r="H3520" s="6"/>
      <c r="I3520" s="11"/>
      <c r="K3520" s="11"/>
      <c r="M3520" s="11"/>
      <c r="N3520" s="11"/>
    </row>
    <row r="3521" spans="8:14">
      <c r="H3521" s="6"/>
      <c r="I3521" s="11"/>
      <c r="K3521" s="11"/>
      <c r="M3521" s="11"/>
      <c r="N3521" s="11"/>
    </row>
    <row r="3522" spans="8:14">
      <c r="H3522" s="6"/>
      <c r="I3522" s="11"/>
      <c r="K3522" s="11"/>
      <c r="M3522" s="11"/>
      <c r="N3522" s="11"/>
    </row>
    <row r="3523" spans="8:14">
      <c r="H3523" s="6"/>
      <c r="I3523" s="11"/>
      <c r="K3523" s="11"/>
      <c r="M3523" s="11"/>
      <c r="N3523" s="11"/>
    </row>
    <row r="3524" spans="8:14">
      <c r="H3524" s="6"/>
      <c r="I3524" s="11"/>
      <c r="K3524" s="11"/>
      <c r="M3524" s="11"/>
      <c r="N3524" s="11"/>
    </row>
    <row r="3525" spans="8:14">
      <c r="H3525" s="6"/>
      <c r="I3525" s="11"/>
      <c r="K3525" s="11"/>
      <c r="M3525" s="11"/>
      <c r="N3525" s="11"/>
    </row>
    <row r="3526" spans="8:14">
      <c r="H3526" s="6"/>
      <c r="I3526" s="11"/>
      <c r="K3526" s="11"/>
      <c r="M3526" s="11"/>
      <c r="N3526" s="11"/>
    </row>
    <row r="3527" spans="8:14">
      <c r="H3527" s="6"/>
      <c r="I3527" s="11"/>
      <c r="K3527" s="11"/>
      <c r="M3527" s="11"/>
      <c r="N3527" s="11"/>
    </row>
    <row r="3528" spans="8:14">
      <c r="H3528" s="6"/>
      <c r="I3528" s="11"/>
      <c r="K3528" s="11"/>
      <c r="M3528" s="11"/>
      <c r="N3528" s="11"/>
    </row>
    <row r="3529" spans="8:14">
      <c r="H3529" s="6"/>
      <c r="I3529" s="11"/>
      <c r="K3529" s="11"/>
      <c r="M3529" s="11"/>
      <c r="N3529" s="11"/>
    </row>
    <row r="3530" spans="8:14">
      <c r="H3530" s="6"/>
      <c r="I3530" s="11"/>
      <c r="K3530" s="11"/>
      <c r="M3530" s="11"/>
      <c r="N3530" s="11"/>
    </row>
    <row r="3531" spans="8:14">
      <c r="H3531" s="6"/>
      <c r="I3531" s="11"/>
      <c r="K3531" s="11"/>
      <c r="M3531" s="11"/>
      <c r="N3531" s="11"/>
    </row>
    <row r="3532" spans="8:14">
      <c r="H3532" s="6"/>
      <c r="I3532" s="11"/>
      <c r="K3532" s="11"/>
      <c r="M3532" s="11"/>
      <c r="N3532" s="11"/>
    </row>
    <row r="3533" spans="8:14">
      <c r="H3533" s="6"/>
      <c r="I3533" s="11"/>
      <c r="K3533" s="11"/>
      <c r="M3533" s="11"/>
      <c r="N3533" s="11"/>
    </row>
    <row r="3534" spans="8:14">
      <c r="H3534" s="6"/>
      <c r="I3534" s="11"/>
      <c r="K3534" s="11"/>
      <c r="M3534" s="11"/>
      <c r="N3534" s="11"/>
    </row>
    <row r="3535" spans="8:14">
      <c r="H3535" s="6"/>
      <c r="I3535" s="11"/>
      <c r="K3535" s="11"/>
      <c r="M3535" s="11"/>
      <c r="N3535" s="11"/>
    </row>
    <row r="3536" spans="8:14">
      <c r="H3536" s="6"/>
      <c r="I3536" s="11"/>
      <c r="K3536" s="11"/>
      <c r="M3536" s="11"/>
      <c r="N3536" s="11"/>
    </row>
    <row r="3537" spans="8:14">
      <c r="H3537" s="6"/>
      <c r="I3537" s="11"/>
      <c r="K3537" s="11"/>
      <c r="M3537" s="11"/>
      <c r="N3537" s="11"/>
    </row>
    <row r="3538" spans="8:14">
      <c r="H3538" s="6"/>
      <c r="I3538" s="11"/>
      <c r="K3538" s="11"/>
      <c r="M3538" s="11"/>
      <c r="N3538" s="11"/>
    </row>
    <row r="3539" spans="8:14">
      <c r="H3539" s="6"/>
      <c r="I3539" s="11"/>
      <c r="K3539" s="11"/>
      <c r="M3539" s="11"/>
      <c r="N3539" s="11"/>
    </row>
    <row r="3540" spans="8:14">
      <c r="H3540" s="6"/>
      <c r="I3540" s="11"/>
      <c r="K3540" s="11"/>
      <c r="M3540" s="11"/>
      <c r="N3540" s="11"/>
    </row>
    <row r="3541" spans="8:14">
      <c r="H3541" s="6"/>
      <c r="I3541" s="11"/>
      <c r="K3541" s="11"/>
      <c r="M3541" s="11"/>
      <c r="N3541" s="11"/>
    </row>
    <row r="3542" spans="8:14">
      <c r="H3542" s="6"/>
      <c r="I3542" s="11"/>
      <c r="K3542" s="11"/>
      <c r="M3542" s="11"/>
      <c r="N3542" s="11"/>
    </row>
    <row r="3543" spans="8:14">
      <c r="H3543" s="6"/>
      <c r="I3543" s="11"/>
      <c r="K3543" s="11"/>
      <c r="M3543" s="11"/>
      <c r="N3543" s="11"/>
    </row>
    <row r="3544" spans="8:14">
      <c r="H3544" s="6"/>
      <c r="I3544" s="11"/>
      <c r="K3544" s="11"/>
      <c r="M3544" s="11"/>
      <c r="N3544" s="11"/>
    </row>
    <row r="3545" spans="8:14">
      <c r="H3545" s="6"/>
      <c r="I3545" s="11"/>
      <c r="K3545" s="11"/>
      <c r="M3545" s="11"/>
      <c r="N3545" s="11"/>
    </row>
    <row r="3546" spans="8:14">
      <c r="H3546" s="6"/>
      <c r="I3546" s="11"/>
      <c r="K3546" s="11"/>
      <c r="M3546" s="11"/>
      <c r="N3546" s="11"/>
    </row>
    <row r="3547" spans="8:14">
      <c r="H3547" s="6"/>
      <c r="I3547" s="11"/>
      <c r="K3547" s="11"/>
      <c r="M3547" s="11"/>
      <c r="N3547" s="11"/>
    </row>
    <row r="3548" spans="8:14">
      <c r="H3548" s="6"/>
      <c r="I3548" s="11"/>
      <c r="K3548" s="11"/>
      <c r="M3548" s="11"/>
      <c r="N3548" s="11"/>
    </row>
    <row r="3549" spans="8:14">
      <c r="H3549" s="6"/>
      <c r="I3549" s="11"/>
      <c r="K3549" s="11"/>
      <c r="M3549" s="11"/>
      <c r="N3549" s="11"/>
    </row>
    <row r="3550" spans="8:14">
      <c r="H3550" s="6"/>
      <c r="I3550" s="11"/>
      <c r="K3550" s="11"/>
      <c r="M3550" s="11"/>
      <c r="N3550" s="11"/>
    </row>
    <row r="3551" spans="8:14">
      <c r="H3551" s="6"/>
      <c r="I3551" s="11"/>
      <c r="K3551" s="11"/>
      <c r="M3551" s="11"/>
      <c r="N3551" s="11"/>
    </row>
    <row r="3552" spans="8:14">
      <c r="H3552" s="6"/>
      <c r="I3552" s="11"/>
      <c r="K3552" s="11"/>
      <c r="M3552" s="11"/>
      <c r="N3552" s="11"/>
    </row>
    <row r="3553" spans="8:14">
      <c r="H3553" s="6"/>
      <c r="I3553" s="11"/>
      <c r="K3553" s="11"/>
      <c r="M3553" s="11"/>
      <c r="N3553" s="11"/>
    </row>
    <row r="3554" spans="8:14">
      <c r="H3554" s="6"/>
      <c r="I3554" s="11"/>
      <c r="K3554" s="11"/>
      <c r="M3554" s="11"/>
      <c r="N3554" s="11"/>
    </row>
    <row r="3555" spans="8:14">
      <c r="H3555" s="6"/>
      <c r="I3555" s="11"/>
      <c r="K3555" s="11"/>
      <c r="M3555" s="11"/>
      <c r="N3555" s="11"/>
    </row>
    <row r="3556" spans="8:14">
      <c r="H3556" s="6"/>
      <c r="I3556" s="11"/>
      <c r="K3556" s="11"/>
      <c r="M3556" s="11"/>
      <c r="N3556" s="11"/>
    </row>
    <row r="3557" spans="8:14">
      <c r="H3557" s="6"/>
      <c r="I3557" s="11"/>
      <c r="K3557" s="11"/>
      <c r="M3557" s="11"/>
      <c r="N3557" s="11"/>
    </row>
    <row r="3558" spans="8:14">
      <c r="H3558" s="6"/>
      <c r="I3558" s="11"/>
      <c r="K3558" s="11"/>
      <c r="M3558" s="11"/>
      <c r="N3558" s="11"/>
    </row>
    <row r="3559" spans="8:14">
      <c r="H3559" s="6"/>
      <c r="I3559" s="11"/>
      <c r="K3559" s="11"/>
      <c r="M3559" s="11"/>
      <c r="N3559" s="11"/>
    </row>
    <row r="3560" spans="8:14">
      <c r="H3560" s="6"/>
      <c r="I3560" s="11"/>
      <c r="K3560" s="11"/>
      <c r="M3560" s="11"/>
      <c r="N3560" s="11"/>
    </row>
    <row r="3561" spans="8:14">
      <c r="H3561" s="6"/>
      <c r="I3561" s="11"/>
      <c r="K3561" s="11"/>
      <c r="M3561" s="11"/>
      <c r="N3561" s="11"/>
    </row>
    <row r="3562" spans="8:14">
      <c r="H3562" s="6"/>
      <c r="I3562" s="11"/>
      <c r="K3562" s="11"/>
      <c r="M3562" s="11"/>
      <c r="N3562" s="11"/>
    </row>
    <row r="3563" spans="8:14">
      <c r="H3563" s="6"/>
      <c r="I3563" s="11"/>
      <c r="K3563" s="11"/>
      <c r="M3563" s="11"/>
      <c r="N3563" s="11"/>
    </row>
    <row r="3564" spans="8:14">
      <c r="H3564" s="6"/>
      <c r="I3564" s="11"/>
      <c r="K3564" s="11"/>
      <c r="M3564" s="11"/>
      <c r="N3564" s="11"/>
    </row>
    <row r="3565" spans="8:14">
      <c r="H3565" s="6"/>
      <c r="I3565" s="11"/>
      <c r="K3565" s="11"/>
      <c r="M3565" s="11"/>
      <c r="N3565" s="11"/>
    </row>
    <row r="3566" spans="8:14">
      <c r="H3566" s="6"/>
      <c r="I3566" s="11"/>
      <c r="K3566" s="11"/>
      <c r="M3566" s="11"/>
      <c r="N3566" s="11"/>
    </row>
    <row r="3567" spans="8:14">
      <c r="H3567" s="6"/>
      <c r="I3567" s="11"/>
      <c r="K3567" s="11"/>
      <c r="M3567" s="11"/>
      <c r="N3567" s="11"/>
    </row>
    <row r="3568" spans="8:14">
      <c r="H3568" s="6"/>
      <c r="I3568" s="11"/>
      <c r="K3568" s="11"/>
      <c r="M3568" s="11"/>
      <c r="N3568" s="11"/>
    </row>
    <row r="3569" spans="8:14">
      <c r="H3569" s="6"/>
      <c r="I3569" s="11"/>
      <c r="K3569" s="11"/>
      <c r="M3569" s="11"/>
      <c r="N3569" s="11"/>
    </row>
    <row r="3570" spans="8:14">
      <c r="H3570" s="6"/>
      <c r="I3570" s="11"/>
      <c r="K3570" s="11"/>
      <c r="M3570" s="11"/>
      <c r="N3570" s="11"/>
    </row>
    <row r="3571" spans="8:14">
      <c r="H3571" s="6"/>
      <c r="I3571" s="11"/>
      <c r="K3571" s="11"/>
      <c r="M3571" s="11"/>
      <c r="N3571" s="11"/>
    </row>
    <row r="3572" spans="8:14">
      <c r="H3572" s="6"/>
      <c r="I3572" s="11"/>
      <c r="K3572" s="11"/>
      <c r="M3572" s="11"/>
      <c r="N3572" s="11"/>
    </row>
    <row r="3573" spans="8:14">
      <c r="H3573" s="6"/>
      <c r="I3573" s="11"/>
      <c r="K3573" s="11"/>
      <c r="M3573" s="11"/>
      <c r="N3573" s="11"/>
    </row>
    <row r="3574" spans="8:14">
      <c r="H3574" s="6"/>
      <c r="I3574" s="11"/>
      <c r="K3574" s="11"/>
      <c r="M3574" s="11"/>
      <c r="N3574" s="11"/>
    </row>
    <row r="3575" spans="8:14">
      <c r="H3575" s="6"/>
      <c r="I3575" s="11"/>
      <c r="K3575" s="11"/>
      <c r="M3575" s="11"/>
      <c r="N3575" s="11"/>
    </row>
    <row r="3576" spans="8:14">
      <c r="H3576" s="6"/>
      <c r="I3576" s="11"/>
      <c r="K3576" s="11"/>
      <c r="M3576" s="11"/>
      <c r="N3576" s="11"/>
    </row>
    <row r="3577" spans="8:14">
      <c r="H3577" s="6"/>
      <c r="I3577" s="11"/>
      <c r="K3577" s="11"/>
      <c r="M3577" s="11"/>
      <c r="N3577" s="11"/>
    </row>
    <row r="3578" spans="8:14">
      <c r="H3578" s="6"/>
      <c r="I3578" s="11"/>
      <c r="K3578" s="11"/>
      <c r="M3578" s="11"/>
      <c r="N3578" s="11"/>
    </row>
    <row r="3579" spans="8:14">
      <c r="H3579" s="6"/>
      <c r="I3579" s="11"/>
      <c r="K3579" s="11"/>
      <c r="M3579" s="11"/>
      <c r="N3579" s="11"/>
    </row>
    <row r="3580" spans="8:14">
      <c r="H3580" s="6"/>
      <c r="I3580" s="11"/>
      <c r="K3580" s="11"/>
      <c r="M3580" s="11"/>
      <c r="N3580" s="11"/>
    </row>
    <row r="3581" spans="8:14">
      <c r="H3581" s="6"/>
      <c r="I3581" s="11"/>
      <c r="K3581" s="11"/>
      <c r="M3581" s="11"/>
      <c r="N3581" s="11"/>
    </row>
    <row r="3582" spans="8:14">
      <c r="H3582" s="6"/>
      <c r="I3582" s="11"/>
      <c r="K3582" s="11"/>
      <c r="M3582" s="11"/>
      <c r="N3582" s="11"/>
    </row>
    <row r="3583" spans="8:14">
      <c r="H3583" s="6"/>
      <c r="I3583" s="11"/>
      <c r="K3583" s="11"/>
      <c r="M3583" s="11"/>
      <c r="N3583" s="11"/>
    </row>
    <row r="3584" spans="8:14">
      <c r="H3584" s="6"/>
      <c r="I3584" s="11"/>
      <c r="K3584" s="11"/>
      <c r="M3584" s="11"/>
      <c r="N3584" s="11"/>
    </row>
    <row r="3585" spans="8:14">
      <c r="H3585" s="6"/>
      <c r="I3585" s="11"/>
      <c r="K3585" s="11"/>
      <c r="M3585" s="11"/>
      <c r="N3585" s="11"/>
    </row>
    <row r="3586" spans="8:14">
      <c r="H3586" s="6"/>
      <c r="I3586" s="11"/>
      <c r="K3586" s="11"/>
      <c r="M3586" s="11"/>
      <c r="N3586" s="11"/>
    </row>
    <row r="3587" spans="8:14">
      <c r="H3587" s="6"/>
      <c r="I3587" s="11"/>
      <c r="K3587" s="11"/>
      <c r="M3587" s="11"/>
      <c r="N3587" s="11"/>
    </row>
    <row r="3588" spans="8:14">
      <c r="H3588" s="6"/>
      <c r="I3588" s="11"/>
      <c r="K3588" s="11"/>
      <c r="M3588" s="11"/>
      <c r="N3588" s="11"/>
    </row>
    <row r="3589" spans="8:14">
      <c r="H3589" s="6"/>
      <c r="I3589" s="11"/>
      <c r="K3589" s="11"/>
      <c r="M3589" s="11"/>
      <c r="N3589" s="11"/>
    </row>
    <row r="3590" spans="8:14">
      <c r="H3590" s="6"/>
      <c r="I3590" s="11"/>
      <c r="K3590" s="11"/>
      <c r="M3590" s="11"/>
      <c r="N3590" s="11"/>
    </row>
    <row r="3591" spans="8:14">
      <c r="H3591" s="6"/>
      <c r="I3591" s="11"/>
      <c r="K3591" s="11"/>
      <c r="M3591" s="11"/>
      <c r="N3591" s="11"/>
    </row>
    <row r="3592" spans="8:14">
      <c r="H3592" s="6"/>
      <c r="I3592" s="11"/>
      <c r="K3592" s="11"/>
      <c r="M3592" s="11"/>
      <c r="N3592" s="11"/>
    </row>
    <row r="3593" spans="8:14">
      <c r="H3593" s="6"/>
      <c r="I3593" s="11"/>
      <c r="K3593" s="11"/>
      <c r="M3593" s="11"/>
      <c r="N3593" s="11"/>
    </row>
    <row r="3594" spans="8:14">
      <c r="H3594" s="6"/>
      <c r="I3594" s="11"/>
      <c r="K3594" s="11"/>
      <c r="M3594" s="11"/>
      <c r="N3594" s="11"/>
    </row>
    <row r="3595" spans="8:14">
      <c r="H3595" s="6"/>
      <c r="I3595" s="11"/>
      <c r="K3595" s="11"/>
      <c r="M3595" s="11"/>
      <c r="N3595" s="11"/>
    </row>
    <row r="3596" spans="8:14">
      <c r="H3596" s="6"/>
      <c r="I3596" s="11"/>
      <c r="K3596" s="11"/>
      <c r="M3596" s="11"/>
      <c r="N3596" s="11"/>
    </row>
    <row r="3597" spans="8:14">
      <c r="H3597" s="6"/>
      <c r="I3597" s="11"/>
      <c r="K3597" s="11"/>
      <c r="M3597" s="11"/>
      <c r="N3597" s="11"/>
    </row>
    <row r="3598" spans="8:14">
      <c r="H3598" s="6"/>
      <c r="I3598" s="11"/>
      <c r="K3598" s="11"/>
      <c r="M3598" s="11"/>
      <c r="N3598" s="11"/>
    </row>
    <row r="3599" spans="8:14">
      <c r="H3599" s="6"/>
      <c r="I3599" s="11"/>
      <c r="K3599" s="11"/>
      <c r="M3599" s="11"/>
      <c r="N3599" s="11"/>
    </row>
    <row r="3600" spans="8:14">
      <c r="H3600" s="6"/>
      <c r="I3600" s="11"/>
      <c r="K3600" s="11"/>
      <c r="M3600" s="11"/>
      <c r="N3600" s="11"/>
    </row>
    <row r="3601" spans="8:14">
      <c r="H3601" s="6"/>
      <c r="I3601" s="11"/>
      <c r="K3601" s="11"/>
      <c r="M3601" s="11"/>
      <c r="N3601" s="11"/>
    </row>
    <row r="3602" spans="8:14">
      <c r="H3602" s="6"/>
      <c r="I3602" s="11"/>
      <c r="K3602" s="11"/>
      <c r="M3602" s="11"/>
      <c r="N3602" s="11"/>
    </row>
    <row r="3603" spans="8:14">
      <c r="H3603" s="6"/>
      <c r="I3603" s="11"/>
      <c r="K3603" s="11"/>
      <c r="M3603" s="11"/>
      <c r="N3603" s="11"/>
    </row>
    <row r="3604" spans="8:14">
      <c r="H3604" s="6"/>
      <c r="I3604" s="11"/>
      <c r="K3604" s="11"/>
      <c r="M3604" s="11"/>
      <c r="N3604" s="11"/>
    </row>
    <row r="3605" spans="8:14">
      <c r="H3605" s="6"/>
      <c r="I3605" s="11"/>
      <c r="K3605" s="11"/>
      <c r="M3605" s="11"/>
      <c r="N3605" s="11"/>
    </row>
    <row r="3606" spans="8:14">
      <c r="H3606" s="6"/>
      <c r="I3606" s="11"/>
      <c r="K3606" s="11"/>
      <c r="M3606" s="11"/>
      <c r="N3606" s="11"/>
    </row>
    <row r="3607" spans="8:14">
      <c r="H3607" s="6"/>
      <c r="I3607" s="11"/>
      <c r="K3607" s="11"/>
      <c r="M3607" s="11"/>
      <c r="N3607" s="11"/>
    </row>
    <row r="3608" spans="8:14">
      <c r="H3608" s="6"/>
      <c r="I3608" s="11"/>
      <c r="K3608" s="11"/>
      <c r="M3608" s="11"/>
      <c r="N3608" s="11"/>
    </row>
    <row r="3609" spans="8:14">
      <c r="H3609" s="6"/>
      <c r="I3609" s="11"/>
      <c r="K3609" s="11"/>
      <c r="M3609" s="11"/>
      <c r="N3609" s="11"/>
    </row>
    <row r="3610" spans="8:14">
      <c r="H3610" s="6"/>
      <c r="I3610" s="11"/>
      <c r="K3610" s="11"/>
      <c r="M3610" s="11"/>
      <c r="N3610" s="11"/>
    </row>
    <row r="3611" spans="8:14">
      <c r="H3611" s="6"/>
      <c r="I3611" s="11"/>
      <c r="K3611" s="11"/>
      <c r="M3611" s="11"/>
      <c r="N3611" s="11"/>
    </row>
    <row r="3612" spans="8:14">
      <c r="H3612" s="6"/>
      <c r="I3612" s="11"/>
      <c r="K3612" s="11"/>
      <c r="M3612" s="11"/>
      <c r="N3612" s="11"/>
    </row>
    <row r="3613" spans="8:14">
      <c r="H3613" s="6"/>
      <c r="I3613" s="11"/>
      <c r="K3613" s="11"/>
      <c r="M3613" s="11"/>
      <c r="N3613" s="11"/>
    </row>
    <row r="3614" spans="8:14">
      <c r="H3614" s="6"/>
      <c r="I3614" s="11"/>
      <c r="K3614" s="11"/>
      <c r="M3614" s="11"/>
      <c r="N3614" s="11"/>
    </row>
    <row r="3615" spans="8:14">
      <c r="H3615" s="6"/>
      <c r="I3615" s="11"/>
      <c r="K3615" s="11"/>
      <c r="M3615" s="11"/>
      <c r="N3615" s="11"/>
    </row>
    <row r="3616" spans="8:14">
      <c r="H3616" s="6"/>
      <c r="I3616" s="11"/>
      <c r="K3616" s="11"/>
      <c r="M3616" s="11"/>
      <c r="N3616" s="11"/>
    </row>
    <row r="3617" spans="8:14">
      <c r="H3617" s="6"/>
      <c r="I3617" s="11"/>
      <c r="K3617" s="11"/>
      <c r="M3617" s="11"/>
      <c r="N3617" s="11"/>
    </row>
    <row r="3618" spans="8:14">
      <c r="H3618" s="6"/>
      <c r="I3618" s="11"/>
      <c r="K3618" s="11"/>
      <c r="M3618" s="11"/>
      <c r="N3618" s="11"/>
    </row>
    <row r="3619" spans="8:14">
      <c r="H3619" s="6"/>
      <c r="I3619" s="11"/>
      <c r="K3619" s="11"/>
      <c r="M3619" s="11"/>
      <c r="N3619" s="11"/>
    </row>
    <row r="3620" spans="8:14">
      <c r="H3620" s="6"/>
      <c r="I3620" s="11"/>
      <c r="K3620" s="11"/>
      <c r="M3620" s="11"/>
      <c r="N3620" s="11"/>
    </row>
    <row r="3621" spans="8:14">
      <c r="H3621" s="6"/>
      <c r="I3621" s="11"/>
      <c r="K3621" s="11"/>
      <c r="M3621" s="11"/>
      <c r="N3621" s="11"/>
    </row>
    <row r="3622" spans="8:14">
      <c r="H3622" s="6"/>
      <c r="I3622" s="11"/>
      <c r="K3622" s="11"/>
      <c r="M3622" s="11"/>
      <c r="N3622" s="11"/>
    </row>
    <row r="3623" spans="8:14">
      <c r="H3623" s="6"/>
      <c r="I3623" s="11"/>
      <c r="K3623" s="11"/>
      <c r="M3623" s="11"/>
      <c r="N3623" s="11"/>
    </row>
    <row r="3624" spans="8:14">
      <c r="H3624" s="6"/>
      <c r="I3624" s="11"/>
      <c r="K3624" s="11"/>
      <c r="M3624" s="11"/>
      <c r="N3624" s="11"/>
    </row>
    <row r="3625" spans="8:14">
      <c r="H3625" s="6"/>
      <c r="I3625" s="11"/>
      <c r="K3625" s="11"/>
      <c r="M3625" s="11"/>
      <c r="N3625" s="11"/>
    </row>
    <row r="3626" spans="8:14">
      <c r="H3626" s="6"/>
      <c r="I3626" s="11"/>
      <c r="K3626" s="11"/>
      <c r="M3626" s="11"/>
      <c r="N3626" s="11"/>
    </row>
    <row r="3627" spans="8:14">
      <c r="H3627" s="6"/>
      <c r="I3627" s="11"/>
      <c r="K3627" s="11"/>
      <c r="M3627" s="11"/>
      <c r="N3627" s="11"/>
    </row>
    <row r="3628" spans="8:14">
      <c r="H3628" s="6"/>
      <c r="I3628" s="11"/>
      <c r="K3628" s="11"/>
      <c r="M3628" s="11"/>
      <c r="N3628" s="11"/>
    </row>
    <row r="3629" spans="8:14">
      <c r="H3629" s="6"/>
      <c r="I3629" s="11"/>
      <c r="K3629" s="11"/>
      <c r="M3629" s="11"/>
      <c r="N3629" s="11"/>
    </row>
    <row r="3630" spans="8:14">
      <c r="H3630" s="6"/>
      <c r="I3630" s="11"/>
      <c r="K3630" s="11"/>
      <c r="M3630" s="11"/>
      <c r="N3630" s="11"/>
    </row>
    <row r="3631" spans="8:14">
      <c r="H3631" s="6"/>
      <c r="I3631" s="11"/>
      <c r="K3631" s="11"/>
      <c r="M3631" s="11"/>
      <c r="N3631" s="11"/>
    </row>
    <row r="3632" spans="8:14">
      <c r="H3632" s="6"/>
      <c r="I3632" s="11"/>
      <c r="K3632" s="11"/>
      <c r="M3632" s="11"/>
      <c r="N3632" s="11"/>
    </row>
    <row r="3633" spans="8:14">
      <c r="H3633" s="6"/>
      <c r="I3633" s="11"/>
      <c r="K3633" s="11"/>
      <c r="M3633" s="11"/>
      <c r="N3633" s="11"/>
    </row>
    <row r="3634" spans="8:14">
      <c r="H3634" s="6"/>
      <c r="I3634" s="11"/>
      <c r="K3634" s="11"/>
      <c r="M3634" s="11"/>
      <c r="N3634" s="11"/>
    </row>
    <row r="3635" spans="8:14">
      <c r="H3635" s="6"/>
      <c r="I3635" s="11"/>
      <c r="K3635" s="11"/>
      <c r="M3635" s="11"/>
      <c r="N3635" s="11"/>
    </row>
    <row r="3636" spans="8:14">
      <c r="H3636" s="6"/>
      <c r="I3636" s="11"/>
      <c r="K3636" s="11"/>
      <c r="M3636" s="11"/>
      <c r="N3636" s="11"/>
    </row>
    <row r="3637" spans="8:14">
      <c r="H3637" s="6"/>
      <c r="I3637" s="11"/>
      <c r="K3637" s="11"/>
      <c r="M3637" s="11"/>
      <c r="N3637" s="11"/>
    </row>
    <row r="3638" spans="8:14">
      <c r="H3638" s="6"/>
      <c r="I3638" s="11"/>
      <c r="K3638" s="11"/>
      <c r="M3638" s="11"/>
      <c r="N3638" s="11"/>
    </row>
    <row r="3639" spans="8:14">
      <c r="H3639" s="6"/>
      <c r="I3639" s="11"/>
      <c r="K3639" s="11"/>
      <c r="M3639" s="11"/>
      <c r="N3639" s="11"/>
    </row>
    <row r="3640" spans="8:14">
      <c r="H3640" s="6"/>
      <c r="I3640" s="11"/>
      <c r="K3640" s="11"/>
      <c r="M3640" s="11"/>
      <c r="N3640" s="11"/>
    </row>
    <row r="3641" spans="8:14">
      <c r="H3641" s="6"/>
      <c r="I3641" s="11"/>
      <c r="K3641" s="11"/>
      <c r="M3641" s="11"/>
      <c r="N3641" s="11"/>
    </row>
    <row r="3642" spans="8:14">
      <c r="H3642" s="6"/>
      <c r="I3642" s="11"/>
      <c r="K3642" s="11"/>
      <c r="M3642" s="11"/>
      <c r="N3642" s="11"/>
    </row>
    <row r="3643" spans="8:14">
      <c r="H3643" s="6"/>
      <c r="I3643" s="11"/>
      <c r="K3643" s="11"/>
      <c r="M3643" s="11"/>
      <c r="N3643" s="11"/>
    </row>
    <row r="3644" spans="8:14">
      <c r="H3644" s="6"/>
      <c r="I3644" s="11"/>
      <c r="K3644" s="11"/>
      <c r="M3644" s="11"/>
      <c r="N3644" s="11"/>
    </row>
    <row r="3645" spans="8:14">
      <c r="H3645" s="6"/>
      <c r="I3645" s="11"/>
      <c r="K3645" s="11"/>
      <c r="M3645" s="11"/>
      <c r="N3645" s="11"/>
    </row>
    <row r="3646" spans="8:14">
      <c r="H3646" s="6"/>
      <c r="I3646" s="11"/>
      <c r="K3646" s="11"/>
      <c r="M3646" s="11"/>
      <c r="N3646" s="11"/>
    </row>
    <row r="3647" spans="8:14">
      <c r="H3647" s="6"/>
      <c r="I3647" s="11"/>
      <c r="K3647" s="11"/>
      <c r="M3647" s="11"/>
      <c r="N3647" s="11"/>
    </row>
    <row r="3648" spans="8:14">
      <c r="H3648" s="6"/>
      <c r="I3648" s="11"/>
      <c r="K3648" s="11"/>
      <c r="M3648" s="11"/>
      <c r="N3648" s="11"/>
    </row>
    <row r="3649" spans="8:14">
      <c r="H3649" s="6"/>
      <c r="I3649" s="11"/>
      <c r="K3649" s="11"/>
      <c r="M3649" s="11"/>
      <c r="N3649" s="11"/>
    </row>
    <row r="3650" spans="8:14">
      <c r="H3650" s="6"/>
      <c r="I3650" s="11"/>
      <c r="K3650" s="11"/>
      <c r="M3650" s="11"/>
      <c r="N3650" s="11"/>
    </row>
    <row r="3651" spans="8:14">
      <c r="H3651" s="6"/>
      <c r="I3651" s="11"/>
      <c r="K3651" s="11"/>
      <c r="M3651" s="11"/>
      <c r="N3651" s="11"/>
    </row>
    <row r="3652" spans="8:14">
      <c r="H3652" s="6"/>
      <c r="I3652" s="11"/>
      <c r="K3652" s="11"/>
      <c r="M3652" s="11"/>
      <c r="N3652" s="11"/>
    </row>
    <row r="3653" spans="8:14">
      <c r="H3653" s="6"/>
      <c r="I3653" s="11"/>
      <c r="K3653" s="11"/>
      <c r="M3653" s="11"/>
      <c r="N3653" s="11"/>
    </row>
    <row r="3654" spans="8:14">
      <c r="H3654" s="6"/>
      <c r="I3654" s="11"/>
      <c r="K3654" s="11"/>
      <c r="M3654" s="11"/>
      <c r="N3654" s="11"/>
    </row>
    <row r="3655" spans="8:14">
      <c r="H3655" s="6"/>
      <c r="I3655" s="11"/>
      <c r="K3655" s="11"/>
      <c r="M3655" s="11"/>
      <c r="N3655" s="11"/>
    </row>
    <row r="3656" spans="8:14">
      <c r="H3656" s="6"/>
      <c r="I3656" s="11"/>
      <c r="K3656" s="11"/>
      <c r="M3656" s="11"/>
      <c r="N3656" s="11"/>
    </row>
    <row r="3657" spans="8:14">
      <c r="H3657" s="6"/>
      <c r="I3657" s="11"/>
      <c r="K3657" s="11"/>
      <c r="M3657" s="11"/>
      <c r="N3657" s="11"/>
    </row>
    <row r="3658" spans="8:14">
      <c r="H3658" s="6"/>
      <c r="I3658" s="11"/>
      <c r="K3658" s="11"/>
      <c r="M3658" s="11"/>
      <c r="N3658" s="11"/>
    </row>
    <row r="3659" spans="8:14">
      <c r="H3659" s="6"/>
      <c r="I3659" s="11"/>
      <c r="K3659" s="11"/>
      <c r="M3659" s="11"/>
      <c r="N3659" s="11"/>
    </row>
    <row r="3660" spans="8:14">
      <c r="H3660" s="6"/>
      <c r="I3660" s="11"/>
      <c r="K3660" s="11"/>
      <c r="M3660" s="11"/>
      <c r="N3660" s="11"/>
    </row>
    <row r="3661" spans="8:14">
      <c r="H3661" s="6"/>
      <c r="I3661" s="11"/>
      <c r="K3661" s="11"/>
      <c r="M3661" s="11"/>
      <c r="N3661" s="11"/>
    </row>
    <row r="3662" spans="8:14">
      <c r="H3662" s="6"/>
      <c r="I3662" s="11"/>
      <c r="K3662" s="11"/>
      <c r="M3662" s="11"/>
      <c r="N3662" s="11"/>
    </row>
    <row r="3663" spans="8:14">
      <c r="H3663" s="6"/>
      <c r="I3663" s="11"/>
      <c r="K3663" s="11"/>
      <c r="M3663" s="11"/>
      <c r="N3663" s="11"/>
    </row>
    <row r="3664" spans="8:14">
      <c r="H3664" s="6"/>
      <c r="I3664" s="11"/>
      <c r="K3664" s="11"/>
      <c r="M3664" s="11"/>
      <c r="N3664" s="11"/>
    </row>
    <row r="3665" spans="8:14">
      <c r="H3665" s="6"/>
      <c r="I3665" s="11"/>
      <c r="K3665" s="11"/>
      <c r="M3665" s="11"/>
      <c r="N3665" s="11"/>
    </row>
    <row r="3666" spans="8:14">
      <c r="H3666" s="6"/>
      <c r="I3666" s="11"/>
      <c r="K3666" s="11"/>
      <c r="M3666" s="11"/>
      <c r="N3666" s="11"/>
    </row>
    <row r="3667" spans="8:14">
      <c r="H3667" s="6"/>
      <c r="I3667" s="11"/>
      <c r="K3667" s="11"/>
      <c r="M3667" s="11"/>
      <c r="N3667" s="11"/>
    </row>
    <row r="3668" spans="8:14">
      <c r="H3668" s="6"/>
      <c r="I3668" s="11"/>
      <c r="K3668" s="11"/>
      <c r="M3668" s="11"/>
      <c r="N3668" s="11"/>
    </row>
    <row r="3669" spans="8:14">
      <c r="H3669" s="6"/>
      <c r="I3669" s="11"/>
      <c r="K3669" s="11"/>
      <c r="M3669" s="11"/>
      <c r="N3669" s="11"/>
    </row>
    <row r="3670" spans="8:14">
      <c r="H3670" s="6"/>
      <c r="I3670" s="11"/>
      <c r="K3670" s="11"/>
      <c r="M3670" s="11"/>
      <c r="N3670" s="11"/>
    </row>
    <row r="3671" spans="8:14">
      <c r="H3671" s="6"/>
      <c r="I3671" s="11"/>
      <c r="K3671" s="11"/>
      <c r="M3671" s="11"/>
      <c r="N3671" s="11"/>
    </row>
    <row r="3672" spans="8:14">
      <c r="H3672" s="6"/>
      <c r="I3672" s="11"/>
      <c r="K3672" s="11"/>
      <c r="M3672" s="11"/>
      <c r="N3672" s="11"/>
    </row>
    <row r="3673" spans="8:14">
      <c r="H3673" s="6"/>
      <c r="I3673" s="11"/>
      <c r="K3673" s="11"/>
      <c r="M3673" s="11"/>
      <c r="N3673" s="11"/>
    </row>
    <row r="3674" spans="8:14">
      <c r="H3674" s="6"/>
      <c r="I3674" s="11"/>
      <c r="K3674" s="11"/>
      <c r="M3674" s="11"/>
      <c r="N3674" s="11"/>
    </row>
    <row r="3675" spans="8:14">
      <c r="H3675" s="6"/>
      <c r="I3675" s="11"/>
      <c r="K3675" s="11"/>
      <c r="M3675" s="11"/>
      <c r="N3675" s="11"/>
    </row>
    <row r="3676" spans="8:14">
      <c r="H3676" s="6"/>
      <c r="I3676" s="11"/>
      <c r="K3676" s="11"/>
      <c r="M3676" s="11"/>
      <c r="N3676" s="11"/>
    </row>
    <row r="3677" spans="8:14">
      <c r="H3677" s="6"/>
      <c r="I3677" s="11"/>
      <c r="K3677" s="11"/>
      <c r="M3677" s="11"/>
      <c r="N3677" s="11"/>
    </row>
    <row r="3678" spans="8:14">
      <c r="H3678" s="6"/>
      <c r="I3678" s="11"/>
      <c r="K3678" s="11"/>
      <c r="M3678" s="11"/>
      <c r="N3678" s="11"/>
    </row>
    <row r="3679" spans="8:14">
      <c r="H3679" s="6"/>
      <c r="I3679" s="11"/>
      <c r="K3679" s="11"/>
      <c r="M3679" s="11"/>
      <c r="N3679" s="11"/>
    </row>
    <row r="3680" spans="8:14">
      <c r="H3680" s="6"/>
      <c r="I3680" s="11"/>
      <c r="K3680" s="11"/>
      <c r="M3680" s="11"/>
      <c r="N3680" s="11"/>
    </row>
    <row r="3681" spans="8:14">
      <c r="H3681" s="6"/>
      <c r="I3681" s="11"/>
      <c r="K3681" s="11"/>
      <c r="M3681" s="11"/>
      <c r="N3681" s="11"/>
    </row>
    <row r="3682" spans="8:14">
      <c r="H3682" s="6"/>
      <c r="I3682" s="11"/>
      <c r="K3682" s="11"/>
      <c r="M3682" s="11"/>
      <c r="N3682" s="11"/>
    </row>
    <row r="3683" spans="8:14">
      <c r="H3683" s="6"/>
      <c r="I3683" s="11"/>
      <c r="K3683" s="11"/>
      <c r="M3683" s="11"/>
      <c r="N3683" s="11"/>
    </row>
    <row r="3684" spans="8:14">
      <c r="H3684" s="6"/>
      <c r="I3684" s="11"/>
      <c r="K3684" s="11"/>
      <c r="M3684" s="11"/>
      <c r="N3684" s="11"/>
    </row>
    <row r="3685" spans="8:14">
      <c r="H3685" s="6"/>
      <c r="I3685" s="11"/>
      <c r="K3685" s="11"/>
      <c r="M3685" s="11"/>
      <c r="N3685" s="11"/>
    </row>
    <row r="3686" spans="8:14">
      <c r="H3686" s="6"/>
      <c r="I3686" s="11"/>
      <c r="K3686" s="11"/>
      <c r="M3686" s="11"/>
      <c r="N3686" s="11"/>
    </row>
    <row r="3687" spans="8:14">
      <c r="H3687" s="6"/>
      <c r="I3687" s="11"/>
      <c r="K3687" s="11"/>
      <c r="M3687" s="11"/>
      <c r="N3687" s="11"/>
    </row>
    <row r="3688" spans="8:14">
      <c r="H3688" s="6"/>
      <c r="I3688" s="11"/>
      <c r="K3688" s="11"/>
      <c r="M3688" s="11"/>
      <c r="N3688" s="11"/>
    </row>
    <row r="3689" spans="8:14">
      <c r="H3689" s="6"/>
      <c r="I3689" s="11"/>
      <c r="K3689" s="11"/>
      <c r="M3689" s="11"/>
      <c r="N3689" s="11"/>
    </row>
    <row r="3690" spans="8:14">
      <c r="H3690" s="6"/>
      <c r="I3690" s="11"/>
      <c r="K3690" s="11"/>
      <c r="M3690" s="11"/>
      <c r="N3690" s="11"/>
    </row>
    <row r="3691" spans="8:14">
      <c r="H3691" s="6"/>
      <c r="I3691" s="11"/>
      <c r="K3691" s="11"/>
      <c r="M3691" s="11"/>
      <c r="N3691" s="11"/>
    </row>
    <row r="3692" spans="8:14">
      <c r="H3692" s="6"/>
      <c r="I3692" s="11"/>
      <c r="K3692" s="11"/>
      <c r="M3692" s="11"/>
      <c r="N3692" s="11"/>
    </row>
    <row r="3693" spans="8:14">
      <c r="H3693" s="6"/>
      <c r="I3693" s="11"/>
      <c r="K3693" s="11"/>
      <c r="M3693" s="11"/>
      <c r="N3693" s="11"/>
    </row>
    <row r="3694" spans="8:14">
      <c r="H3694" s="6"/>
      <c r="I3694" s="11"/>
      <c r="K3694" s="11"/>
      <c r="M3694" s="11"/>
      <c r="N3694" s="11"/>
    </row>
    <row r="3695" spans="8:14">
      <c r="H3695" s="6"/>
      <c r="I3695" s="11"/>
      <c r="K3695" s="11"/>
      <c r="M3695" s="11"/>
      <c r="N3695" s="11"/>
    </row>
    <row r="3696" spans="8:14">
      <c r="H3696" s="6"/>
      <c r="I3696" s="11"/>
      <c r="K3696" s="11"/>
      <c r="M3696" s="11"/>
      <c r="N3696" s="11"/>
    </row>
    <row r="3697" spans="8:14">
      <c r="H3697" s="6"/>
      <c r="I3697" s="11"/>
      <c r="K3697" s="11"/>
      <c r="M3697" s="11"/>
      <c r="N3697" s="11"/>
    </row>
    <row r="3698" spans="8:14">
      <c r="H3698" s="6"/>
      <c r="I3698" s="11"/>
      <c r="K3698" s="11"/>
      <c r="M3698" s="11"/>
      <c r="N3698" s="11"/>
    </row>
    <row r="3699" spans="8:14">
      <c r="H3699" s="6"/>
      <c r="I3699" s="11"/>
      <c r="K3699" s="11"/>
      <c r="M3699" s="11"/>
      <c r="N3699" s="11"/>
    </row>
    <row r="3700" spans="8:14">
      <c r="H3700" s="6"/>
      <c r="I3700" s="11"/>
      <c r="K3700" s="11"/>
      <c r="M3700" s="11"/>
      <c r="N3700" s="11"/>
    </row>
    <row r="3701" spans="8:14">
      <c r="H3701" s="6"/>
      <c r="I3701" s="11"/>
      <c r="K3701" s="11"/>
      <c r="M3701" s="11"/>
      <c r="N3701" s="11"/>
    </row>
    <row r="3702" spans="8:14">
      <c r="H3702" s="6"/>
      <c r="I3702" s="11"/>
      <c r="K3702" s="11"/>
      <c r="M3702" s="11"/>
      <c r="N3702" s="11"/>
    </row>
    <row r="3703" spans="8:14">
      <c r="H3703" s="6"/>
      <c r="I3703" s="11"/>
      <c r="K3703" s="11"/>
      <c r="M3703" s="11"/>
      <c r="N3703" s="11"/>
    </row>
    <row r="3704" spans="8:14">
      <c r="H3704" s="6"/>
      <c r="I3704" s="11"/>
      <c r="K3704" s="11"/>
      <c r="M3704" s="11"/>
      <c r="N3704" s="11"/>
    </row>
    <row r="3705" spans="8:14">
      <c r="H3705" s="6"/>
      <c r="I3705" s="11"/>
      <c r="K3705" s="11"/>
      <c r="M3705" s="11"/>
      <c r="N3705" s="11"/>
    </row>
    <row r="3706" spans="8:14">
      <c r="H3706" s="6"/>
      <c r="I3706" s="11"/>
      <c r="K3706" s="11"/>
      <c r="M3706" s="11"/>
      <c r="N3706" s="11"/>
    </row>
    <row r="3707" spans="8:14">
      <c r="H3707" s="6"/>
      <c r="I3707" s="11"/>
      <c r="K3707" s="11"/>
      <c r="M3707" s="11"/>
      <c r="N3707" s="11"/>
    </row>
    <row r="3708" spans="8:14">
      <c r="H3708" s="6"/>
      <c r="I3708" s="11"/>
      <c r="K3708" s="11"/>
      <c r="M3708" s="11"/>
      <c r="N3708" s="11"/>
    </row>
    <row r="3709" spans="8:14">
      <c r="H3709" s="6"/>
      <c r="I3709" s="11"/>
      <c r="K3709" s="11"/>
      <c r="M3709" s="11"/>
      <c r="N3709" s="11"/>
    </row>
    <row r="3710" spans="8:14">
      <c r="H3710" s="6"/>
      <c r="I3710" s="11"/>
      <c r="K3710" s="11"/>
      <c r="M3710" s="11"/>
      <c r="N3710" s="11"/>
    </row>
    <row r="3711" spans="8:14">
      <c r="H3711" s="6"/>
      <c r="I3711" s="11"/>
      <c r="K3711" s="11"/>
      <c r="M3711" s="11"/>
      <c r="N3711" s="11"/>
    </row>
    <row r="3712" spans="8:14">
      <c r="H3712" s="6"/>
      <c r="I3712" s="11"/>
      <c r="K3712" s="11"/>
      <c r="M3712" s="11"/>
      <c r="N3712" s="11"/>
    </row>
    <row r="3713" spans="8:14">
      <c r="H3713" s="6"/>
      <c r="I3713" s="11"/>
      <c r="K3713" s="11"/>
      <c r="M3713" s="11"/>
      <c r="N3713" s="11"/>
    </row>
    <row r="3714" spans="8:14">
      <c r="H3714" s="6"/>
      <c r="I3714" s="11"/>
      <c r="K3714" s="11"/>
      <c r="M3714" s="11"/>
      <c r="N3714" s="11"/>
    </row>
    <row r="3715" spans="8:14">
      <c r="H3715" s="6"/>
      <c r="I3715" s="11"/>
      <c r="K3715" s="11"/>
      <c r="M3715" s="11"/>
      <c r="N3715" s="11"/>
    </row>
    <row r="3716" spans="8:14">
      <c r="H3716" s="6"/>
      <c r="I3716" s="11"/>
      <c r="K3716" s="11"/>
      <c r="M3716" s="11"/>
      <c r="N3716" s="11"/>
    </row>
    <row r="3717" spans="8:14">
      <c r="H3717" s="6"/>
      <c r="I3717" s="11"/>
      <c r="K3717" s="11"/>
      <c r="M3717" s="11"/>
      <c r="N3717" s="11"/>
    </row>
    <row r="3718" spans="8:14">
      <c r="H3718" s="6"/>
      <c r="I3718" s="11"/>
      <c r="K3718" s="11"/>
      <c r="M3718" s="11"/>
      <c r="N3718" s="11"/>
    </row>
    <row r="3719" spans="8:14">
      <c r="H3719" s="6"/>
      <c r="I3719" s="11"/>
      <c r="K3719" s="11"/>
      <c r="M3719" s="11"/>
      <c r="N3719" s="11"/>
    </row>
    <row r="3720" spans="8:14">
      <c r="H3720" s="6"/>
      <c r="I3720" s="11"/>
      <c r="K3720" s="11"/>
      <c r="M3720" s="11"/>
      <c r="N3720" s="11"/>
    </row>
    <row r="3721" spans="8:14">
      <c r="H3721" s="6"/>
      <c r="I3721" s="11"/>
      <c r="K3721" s="11"/>
      <c r="M3721" s="11"/>
      <c r="N3721" s="11"/>
    </row>
    <row r="3722" spans="8:14">
      <c r="H3722" s="6"/>
      <c r="I3722" s="11"/>
      <c r="K3722" s="11"/>
      <c r="M3722" s="11"/>
      <c r="N3722" s="11"/>
    </row>
    <row r="3723" spans="8:14">
      <c r="H3723" s="6"/>
      <c r="I3723" s="11"/>
      <c r="K3723" s="11"/>
      <c r="M3723" s="11"/>
      <c r="N3723" s="11"/>
    </row>
    <row r="3724" spans="8:14">
      <c r="H3724" s="6"/>
      <c r="I3724" s="11"/>
      <c r="K3724" s="11"/>
      <c r="M3724" s="11"/>
      <c r="N3724" s="11"/>
    </row>
    <row r="3725" spans="8:14">
      <c r="H3725" s="6"/>
      <c r="I3725" s="11"/>
      <c r="K3725" s="11"/>
      <c r="M3725" s="11"/>
      <c r="N3725" s="11"/>
    </row>
    <row r="3726" spans="8:14">
      <c r="H3726" s="6"/>
      <c r="I3726" s="11"/>
      <c r="K3726" s="11"/>
      <c r="M3726" s="11"/>
      <c r="N3726" s="11"/>
    </row>
    <row r="3727" spans="8:14">
      <c r="H3727" s="6"/>
      <c r="I3727" s="11"/>
      <c r="K3727" s="11"/>
      <c r="M3727" s="11"/>
      <c r="N3727" s="11"/>
    </row>
    <row r="3728" spans="8:14">
      <c r="H3728" s="6"/>
      <c r="I3728" s="11"/>
      <c r="K3728" s="11"/>
      <c r="M3728" s="11"/>
      <c r="N3728" s="11"/>
    </row>
    <row r="3729" spans="8:14">
      <c r="H3729" s="6"/>
      <c r="I3729" s="11"/>
      <c r="K3729" s="11"/>
      <c r="M3729" s="11"/>
      <c r="N3729" s="11"/>
    </row>
    <row r="3730" spans="8:14">
      <c r="H3730" s="6"/>
      <c r="I3730" s="11"/>
      <c r="K3730" s="11"/>
      <c r="M3730" s="11"/>
      <c r="N3730" s="11"/>
    </row>
    <row r="3731" spans="8:14">
      <c r="H3731" s="6"/>
      <c r="I3731" s="11"/>
      <c r="K3731" s="11"/>
      <c r="M3731" s="11"/>
      <c r="N3731" s="11"/>
    </row>
    <row r="3732" spans="8:14">
      <c r="H3732" s="6"/>
      <c r="I3732" s="11"/>
      <c r="K3732" s="11"/>
      <c r="M3732" s="11"/>
      <c r="N3732" s="11"/>
    </row>
    <row r="3733" spans="8:14">
      <c r="H3733" s="6"/>
      <c r="I3733" s="11"/>
      <c r="K3733" s="11"/>
      <c r="M3733" s="11"/>
      <c r="N3733" s="11"/>
    </row>
    <row r="3734" spans="8:14">
      <c r="H3734" s="6"/>
      <c r="I3734" s="11"/>
      <c r="K3734" s="11"/>
      <c r="M3734" s="11"/>
      <c r="N3734" s="11"/>
    </row>
    <row r="3735" spans="8:14">
      <c r="H3735" s="6"/>
      <c r="I3735" s="11"/>
      <c r="K3735" s="11"/>
      <c r="M3735" s="11"/>
      <c r="N3735" s="11"/>
    </row>
    <row r="3736" spans="8:14">
      <c r="H3736" s="6"/>
      <c r="I3736" s="11"/>
      <c r="K3736" s="11"/>
      <c r="M3736" s="11"/>
      <c r="N3736" s="11"/>
    </row>
    <row r="3737" spans="8:14">
      <c r="H3737" s="6"/>
      <c r="I3737" s="11"/>
      <c r="K3737" s="11"/>
      <c r="M3737" s="11"/>
      <c r="N3737" s="11"/>
    </row>
    <row r="3738" spans="8:14">
      <c r="H3738" s="6"/>
      <c r="I3738" s="11"/>
      <c r="K3738" s="11"/>
      <c r="M3738" s="11"/>
      <c r="N3738" s="11"/>
    </row>
    <row r="3739" spans="8:14">
      <c r="H3739" s="6"/>
      <c r="I3739" s="11"/>
      <c r="K3739" s="11"/>
      <c r="M3739" s="11"/>
      <c r="N3739" s="11"/>
    </row>
    <row r="3740" spans="8:14">
      <c r="H3740" s="6"/>
      <c r="I3740" s="11"/>
      <c r="K3740" s="11"/>
      <c r="M3740" s="11"/>
      <c r="N3740" s="11"/>
    </row>
    <row r="3741" spans="8:14">
      <c r="H3741" s="6"/>
      <c r="I3741" s="11"/>
      <c r="K3741" s="11"/>
      <c r="M3741" s="11"/>
      <c r="N3741" s="11"/>
    </row>
    <row r="3742" spans="8:14">
      <c r="H3742" s="6"/>
      <c r="I3742" s="11"/>
      <c r="K3742" s="11"/>
      <c r="M3742" s="11"/>
      <c r="N3742" s="11"/>
    </row>
    <row r="3743" spans="8:14">
      <c r="H3743" s="6"/>
      <c r="I3743" s="11"/>
      <c r="K3743" s="11"/>
      <c r="M3743" s="11"/>
      <c r="N3743" s="11"/>
    </row>
    <row r="3744" spans="8:14">
      <c r="H3744" s="6"/>
      <c r="I3744" s="11"/>
      <c r="K3744" s="11"/>
      <c r="M3744" s="11"/>
      <c r="N3744" s="11"/>
    </row>
    <row r="3745" spans="8:14">
      <c r="H3745" s="6"/>
      <c r="I3745" s="11"/>
      <c r="K3745" s="11"/>
      <c r="M3745" s="11"/>
      <c r="N3745" s="11"/>
    </row>
    <row r="3746" spans="8:14">
      <c r="H3746" s="6"/>
      <c r="I3746" s="11"/>
      <c r="K3746" s="11"/>
      <c r="M3746" s="11"/>
      <c r="N3746" s="11"/>
    </row>
    <row r="3747" spans="8:14">
      <c r="H3747" s="6"/>
      <c r="I3747" s="11"/>
      <c r="K3747" s="11"/>
      <c r="M3747" s="11"/>
      <c r="N3747" s="11"/>
    </row>
    <row r="3748" spans="8:14">
      <c r="H3748" s="6"/>
      <c r="I3748" s="11"/>
      <c r="K3748" s="11"/>
      <c r="M3748" s="11"/>
      <c r="N3748" s="11"/>
    </row>
    <row r="3749" spans="8:14">
      <c r="H3749" s="6"/>
      <c r="I3749" s="11"/>
      <c r="K3749" s="11"/>
      <c r="M3749" s="11"/>
      <c r="N3749" s="11"/>
    </row>
    <row r="3750" spans="8:14">
      <c r="H3750" s="6"/>
      <c r="I3750" s="11"/>
      <c r="K3750" s="11"/>
      <c r="M3750" s="11"/>
      <c r="N3750" s="11"/>
    </row>
    <row r="3751" spans="8:14">
      <c r="H3751" s="6"/>
      <c r="I3751" s="11"/>
      <c r="K3751" s="11"/>
      <c r="M3751" s="11"/>
      <c r="N3751" s="11"/>
    </row>
    <row r="3752" spans="8:14">
      <c r="H3752" s="6"/>
      <c r="I3752" s="11"/>
      <c r="K3752" s="11"/>
      <c r="M3752" s="11"/>
      <c r="N3752" s="11"/>
    </row>
    <row r="3753" spans="8:14">
      <c r="H3753" s="6"/>
      <c r="I3753" s="11"/>
      <c r="K3753" s="11"/>
      <c r="M3753" s="11"/>
      <c r="N3753" s="11"/>
    </row>
    <row r="3754" spans="8:14">
      <c r="H3754" s="6"/>
      <c r="I3754" s="11"/>
      <c r="K3754" s="11"/>
      <c r="M3754" s="11"/>
      <c r="N3754" s="11"/>
    </row>
    <row r="3755" spans="8:14">
      <c r="H3755" s="6"/>
      <c r="I3755" s="11"/>
      <c r="K3755" s="11"/>
      <c r="M3755" s="11"/>
      <c r="N3755" s="11"/>
    </row>
    <row r="3756" spans="8:14">
      <c r="H3756" s="6"/>
      <c r="I3756" s="11"/>
      <c r="K3756" s="11"/>
      <c r="M3756" s="11"/>
      <c r="N3756" s="11"/>
    </row>
    <row r="3757" spans="8:14">
      <c r="H3757" s="6"/>
      <c r="I3757" s="11"/>
      <c r="K3757" s="11"/>
      <c r="M3757" s="11"/>
      <c r="N3757" s="11"/>
    </row>
    <row r="3758" spans="8:14">
      <c r="H3758" s="6"/>
      <c r="I3758" s="11"/>
      <c r="K3758" s="11"/>
      <c r="M3758" s="11"/>
      <c r="N3758" s="11"/>
    </row>
    <row r="3759" spans="8:14">
      <c r="H3759" s="6"/>
      <c r="I3759" s="11"/>
      <c r="K3759" s="11"/>
      <c r="M3759" s="11"/>
      <c r="N3759" s="11"/>
    </row>
    <row r="3760" spans="8:14">
      <c r="H3760" s="6"/>
      <c r="I3760" s="11"/>
      <c r="K3760" s="11"/>
      <c r="M3760" s="11"/>
      <c r="N3760" s="11"/>
    </row>
    <row r="3761" spans="8:14">
      <c r="H3761" s="6"/>
      <c r="I3761" s="11"/>
      <c r="K3761" s="11"/>
      <c r="M3761" s="11"/>
      <c r="N3761" s="11"/>
    </row>
    <row r="3762" spans="8:14">
      <c r="H3762" s="6"/>
      <c r="I3762" s="11"/>
      <c r="K3762" s="11"/>
      <c r="M3762" s="11"/>
      <c r="N3762" s="11"/>
    </row>
    <row r="3763" spans="8:14">
      <c r="H3763" s="6"/>
      <c r="I3763" s="11"/>
      <c r="K3763" s="11"/>
      <c r="M3763" s="11"/>
      <c r="N3763" s="11"/>
    </row>
    <row r="3764" spans="8:14">
      <c r="H3764" s="6"/>
      <c r="I3764" s="11"/>
      <c r="K3764" s="11"/>
      <c r="M3764" s="11"/>
      <c r="N3764" s="11"/>
    </row>
    <row r="3765" spans="8:14">
      <c r="H3765" s="6"/>
      <c r="I3765" s="11"/>
      <c r="K3765" s="11"/>
      <c r="M3765" s="11"/>
      <c r="N3765" s="11"/>
    </row>
    <row r="3766" spans="8:14">
      <c r="H3766" s="6"/>
      <c r="I3766" s="11"/>
      <c r="K3766" s="11"/>
      <c r="M3766" s="11"/>
      <c r="N3766" s="11"/>
    </row>
    <row r="3767" spans="8:14">
      <c r="H3767" s="6"/>
      <c r="I3767" s="11"/>
      <c r="K3767" s="11"/>
      <c r="M3767" s="11"/>
      <c r="N3767" s="11"/>
    </row>
    <row r="3768" spans="8:14">
      <c r="H3768" s="6"/>
      <c r="I3768" s="11"/>
      <c r="K3768" s="11"/>
      <c r="M3768" s="11"/>
      <c r="N3768" s="11"/>
    </row>
    <row r="3769" spans="8:14">
      <c r="H3769" s="6"/>
      <c r="I3769" s="11"/>
      <c r="K3769" s="11"/>
      <c r="M3769" s="11"/>
      <c r="N3769" s="11"/>
    </row>
    <row r="3770" spans="8:14">
      <c r="H3770" s="6"/>
      <c r="I3770" s="11"/>
      <c r="K3770" s="11"/>
      <c r="M3770" s="11"/>
      <c r="N3770" s="11"/>
    </row>
    <row r="3771" spans="8:14">
      <c r="H3771" s="6"/>
      <c r="I3771" s="11"/>
      <c r="K3771" s="11"/>
      <c r="M3771" s="11"/>
      <c r="N3771" s="11"/>
    </row>
    <row r="3772" spans="8:14">
      <c r="H3772" s="6"/>
      <c r="I3772" s="11"/>
      <c r="K3772" s="11"/>
      <c r="M3772" s="11"/>
      <c r="N3772" s="11"/>
    </row>
    <row r="3773" spans="8:14">
      <c r="H3773" s="6"/>
      <c r="I3773" s="11"/>
      <c r="K3773" s="11"/>
      <c r="M3773" s="11"/>
      <c r="N3773" s="11"/>
    </row>
    <row r="3774" spans="8:14">
      <c r="H3774" s="6"/>
      <c r="I3774" s="11"/>
      <c r="K3774" s="11"/>
      <c r="M3774" s="11"/>
      <c r="N3774" s="11"/>
    </row>
    <row r="3775" spans="8:14">
      <c r="H3775" s="6"/>
      <c r="I3775" s="11"/>
      <c r="K3775" s="11"/>
      <c r="M3775" s="11"/>
      <c r="N3775" s="11"/>
    </row>
    <row r="3776" spans="8:14">
      <c r="H3776" s="6"/>
      <c r="I3776" s="11"/>
      <c r="K3776" s="11"/>
      <c r="M3776" s="11"/>
      <c r="N3776" s="11"/>
    </row>
    <row r="3777" spans="8:14">
      <c r="H3777" s="6"/>
      <c r="I3777" s="11"/>
      <c r="K3777" s="11"/>
      <c r="M3777" s="11"/>
      <c r="N3777" s="11"/>
    </row>
    <row r="3778" spans="8:14">
      <c r="H3778" s="6"/>
      <c r="I3778" s="11"/>
      <c r="K3778" s="11"/>
      <c r="M3778" s="11"/>
      <c r="N3778" s="11"/>
    </row>
    <row r="3779" spans="8:14">
      <c r="H3779" s="6"/>
      <c r="I3779" s="11"/>
      <c r="K3779" s="11"/>
      <c r="M3779" s="11"/>
      <c r="N3779" s="11"/>
    </row>
    <row r="3780" spans="8:14">
      <c r="H3780" s="6"/>
      <c r="I3780" s="11"/>
      <c r="K3780" s="11"/>
      <c r="M3780" s="11"/>
      <c r="N3780" s="11"/>
    </row>
    <row r="3781" spans="8:14">
      <c r="H3781" s="6"/>
      <c r="I3781" s="11"/>
      <c r="K3781" s="11"/>
      <c r="M3781" s="11"/>
      <c r="N3781" s="11"/>
    </row>
    <row r="3782" spans="8:14">
      <c r="H3782" s="6"/>
      <c r="I3782" s="11"/>
      <c r="K3782" s="11"/>
      <c r="M3782" s="11"/>
      <c r="N3782" s="11"/>
    </row>
    <row r="3783" spans="8:14">
      <c r="H3783" s="6"/>
      <c r="I3783" s="11"/>
      <c r="K3783" s="11"/>
      <c r="M3783" s="11"/>
      <c r="N3783" s="11"/>
    </row>
    <row r="3784" spans="8:14">
      <c r="H3784" s="6"/>
      <c r="I3784" s="11"/>
      <c r="K3784" s="11"/>
      <c r="M3784" s="11"/>
      <c r="N3784" s="11"/>
    </row>
    <row r="3785" spans="8:14">
      <c r="H3785" s="6"/>
      <c r="I3785" s="11"/>
      <c r="K3785" s="11"/>
      <c r="M3785" s="11"/>
      <c r="N3785" s="11"/>
    </row>
    <row r="3786" spans="8:14">
      <c r="H3786" s="6"/>
      <c r="I3786" s="11"/>
      <c r="K3786" s="11"/>
      <c r="M3786" s="11"/>
      <c r="N3786" s="11"/>
    </row>
    <row r="3787" spans="8:14">
      <c r="H3787" s="6"/>
      <c r="I3787" s="11"/>
      <c r="K3787" s="11"/>
      <c r="M3787" s="11"/>
      <c r="N3787" s="11"/>
    </row>
    <row r="3788" spans="8:14">
      <c r="H3788" s="6"/>
      <c r="I3788" s="11"/>
      <c r="K3788" s="11"/>
      <c r="M3788" s="11"/>
      <c r="N3788" s="11"/>
    </row>
    <row r="3789" spans="8:14">
      <c r="H3789" s="6"/>
      <c r="I3789" s="11"/>
      <c r="K3789" s="11"/>
      <c r="M3789" s="11"/>
      <c r="N3789" s="11"/>
    </row>
    <row r="3790" spans="8:14">
      <c r="H3790" s="6"/>
      <c r="I3790" s="11"/>
      <c r="K3790" s="11"/>
      <c r="M3790" s="11"/>
      <c r="N3790" s="11"/>
    </row>
    <row r="3791" spans="8:14">
      <c r="H3791" s="6"/>
      <c r="I3791" s="11"/>
      <c r="K3791" s="11"/>
      <c r="M3791" s="11"/>
      <c r="N3791" s="11"/>
    </row>
    <row r="3792" spans="8:14">
      <c r="H3792" s="6"/>
      <c r="I3792" s="11"/>
      <c r="K3792" s="11"/>
      <c r="M3792" s="11"/>
      <c r="N3792" s="11"/>
    </row>
    <row r="3793" spans="8:14">
      <c r="H3793" s="6"/>
      <c r="I3793" s="11"/>
      <c r="K3793" s="11"/>
      <c r="M3793" s="11"/>
      <c r="N3793" s="11"/>
    </row>
    <row r="3794" spans="8:14">
      <c r="H3794" s="6"/>
      <c r="I3794" s="11"/>
      <c r="K3794" s="11"/>
      <c r="M3794" s="11"/>
      <c r="N3794" s="11"/>
    </row>
    <row r="3795" spans="8:14">
      <c r="H3795" s="6"/>
      <c r="I3795" s="11"/>
      <c r="K3795" s="11"/>
      <c r="M3795" s="11"/>
      <c r="N3795" s="11"/>
    </row>
    <row r="3796" spans="8:14">
      <c r="H3796" s="6"/>
      <c r="I3796" s="11"/>
      <c r="K3796" s="11"/>
      <c r="M3796" s="11"/>
      <c r="N3796" s="11"/>
    </row>
    <row r="3797" spans="8:14">
      <c r="H3797" s="6"/>
      <c r="I3797" s="11"/>
      <c r="K3797" s="11"/>
      <c r="M3797" s="11"/>
      <c r="N3797" s="11"/>
    </row>
    <row r="3798" spans="8:14">
      <c r="H3798" s="6"/>
      <c r="I3798" s="11"/>
      <c r="K3798" s="11"/>
      <c r="M3798" s="11"/>
      <c r="N3798" s="11"/>
    </row>
    <row r="3799" spans="8:14">
      <c r="H3799" s="6"/>
      <c r="I3799" s="11"/>
      <c r="K3799" s="11"/>
      <c r="M3799" s="11"/>
      <c r="N3799" s="11"/>
    </row>
    <row r="3800" spans="8:14">
      <c r="H3800" s="6"/>
      <c r="I3800" s="11"/>
      <c r="K3800" s="11"/>
      <c r="M3800" s="11"/>
      <c r="N3800" s="11"/>
    </row>
    <row r="3801" spans="8:14">
      <c r="H3801" s="6"/>
      <c r="I3801" s="11"/>
      <c r="K3801" s="11"/>
      <c r="M3801" s="11"/>
      <c r="N3801" s="11"/>
    </row>
    <row r="3802" spans="8:14">
      <c r="H3802" s="6"/>
      <c r="I3802" s="11"/>
      <c r="K3802" s="11"/>
      <c r="M3802" s="11"/>
      <c r="N3802" s="11"/>
    </row>
    <row r="3803" spans="8:14">
      <c r="H3803" s="6"/>
      <c r="I3803" s="11"/>
      <c r="K3803" s="11"/>
      <c r="M3803" s="11"/>
      <c r="N3803" s="11"/>
    </row>
    <row r="3804" spans="8:14">
      <c r="H3804" s="6"/>
      <c r="I3804" s="11"/>
      <c r="K3804" s="11"/>
      <c r="M3804" s="11"/>
      <c r="N3804" s="11"/>
    </row>
    <row r="3805" spans="8:14">
      <c r="H3805" s="6"/>
      <c r="I3805" s="11"/>
      <c r="K3805" s="11"/>
      <c r="M3805" s="11"/>
      <c r="N3805" s="11"/>
    </row>
    <row r="3806" spans="8:14">
      <c r="H3806" s="6"/>
      <c r="I3806" s="11"/>
      <c r="K3806" s="11"/>
      <c r="M3806" s="11"/>
      <c r="N3806" s="11"/>
    </row>
    <row r="3807" spans="8:14">
      <c r="H3807" s="6"/>
      <c r="I3807" s="11"/>
      <c r="K3807" s="11"/>
      <c r="M3807" s="11"/>
      <c r="N3807" s="11"/>
    </row>
    <row r="3808" spans="8:14">
      <c r="H3808" s="6"/>
      <c r="I3808" s="11"/>
      <c r="K3808" s="11"/>
      <c r="M3808" s="11"/>
      <c r="N3808" s="11"/>
    </row>
    <row r="3809" spans="8:14">
      <c r="H3809" s="6"/>
      <c r="I3809" s="11"/>
      <c r="K3809" s="11"/>
      <c r="M3809" s="11"/>
      <c r="N3809" s="11"/>
    </row>
    <row r="3810" spans="8:14">
      <c r="H3810" s="6"/>
      <c r="I3810" s="11"/>
      <c r="K3810" s="11"/>
      <c r="M3810" s="11"/>
      <c r="N3810" s="11"/>
    </row>
    <row r="3811" spans="8:14">
      <c r="H3811" s="6"/>
      <c r="I3811" s="11"/>
      <c r="K3811" s="11"/>
      <c r="M3811" s="11"/>
      <c r="N3811" s="11"/>
    </row>
    <row r="3812" spans="8:14">
      <c r="H3812" s="6"/>
      <c r="I3812" s="11"/>
      <c r="K3812" s="11"/>
      <c r="M3812" s="11"/>
      <c r="N3812" s="11"/>
    </row>
    <row r="3813" spans="8:14">
      <c r="H3813" s="6"/>
      <c r="I3813" s="11"/>
      <c r="K3813" s="11"/>
      <c r="M3813" s="11"/>
      <c r="N3813" s="11"/>
    </row>
    <row r="3814" spans="8:14">
      <c r="H3814" s="6"/>
      <c r="I3814" s="11"/>
      <c r="K3814" s="11"/>
      <c r="M3814" s="11"/>
      <c r="N3814" s="11"/>
    </row>
    <row r="3815" spans="8:14">
      <c r="H3815" s="6"/>
      <c r="I3815" s="11"/>
      <c r="K3815" s="11"/>
      <c r="M3815" s="11"/>
      <c r="N3815" s="11"/>
    </row>
    <row r="3816" spans="8:14">
      <c r="H3816" s="6"/>
      <c r="I3816" s="11"/>
      <c r="K3816" s="11"/>
      <c r="M3816" s="11"/>
      <c r="N3816" s="11"/>
    </row>
    <row r="3817" spans="8:14">
      <c r="H3817" s="6"/>
      <c r="I3817" s="11"/>
      <c r="K3817" s="11"/>
      <c r="M3817" s="11"/>
      <c r="N3817" s="11"/>
    </row>
    <row r="3818" spans="8:14">
      <c r="H3818" s="6"/>
      <c r="I3818" s="11"/>
      <c r="K3818" s="11"/>
      <c r="M3818" s="11"/>
      <c r="N3818" s="11"/>
    </row>
    <row r="3819" spans="8:14">
      <c r="H3819" s="6"/>
      <c r="I3819" s="11"/>
      <c r="K3819" s="11"/>
      <c r="M3819" s="11"/>
      <c r="N3819" s="11"/>
    </row>
    <row r="3820" spans="8:14">
      <c r="H3820" s="6"/>
      <c r="I3820" s="11"/>
      <c r="K3820" s="11"/>
      <c r="M3820" s="11"/>
      <c r="N3820" s="11"/>
    </row>
    <row r="3821" spans="8:14">
      <c r="H3821" s="6"/>
      <c r="I3821" s="11"/>
      <c r="K3821" s="11"/>
      <c r="M3821" s="11"/>
      <c r="N3821" s="11"/>
    </row>
    <row r="3822" spans="8:14">
      <c r="H3822" s="6"/>
      <c r="I3822" s="11"/>
      <c r="K3822" s="11"/>
      <c r="M3822" s="11"/>
      <c r="N3822" s="11"/>
    </row>
    <row r="3823" spans="8:14">
      <c r="H3823" s="6"/>
      <c r="I3823" s="11"/>
      <c r="K3823" s="11"/>
      <c r="M3823" s="11"/>
      <c r="N3823" s="11"/>
    </row>
    <row r="3824" spans="8:14">
      <c r="H3824" s="6"/>
      <c r="I3824" s="11"/>
      <c r="K3824" s="11"/>
      <c r="M3824" s="11"/>
      <c r="N3824" s="11"/>
    </row>
    <row r="3825" spans="8:14">
      <c r="H3825" s="6"/>
      <c r="I3825" s="11"/>
      <c r="K3825" s="11"/>
      <c r="M3825" s="11"/>
      <c r="N3825" s="11"/>
    </row>
    <row r="3826" spans="8:14">
      <c r="H3826" s="6"/>
      <c r="I3826" s="11"/>
      <c r="K3826" s="11"/>
      <c r="M3826" s="11"/>
      <c r="N3826" s="11"/>
    </row>
    <row r="3827" spans="8:14">
      <c r="H3827" s="6"/>
      <c r="I3827" s="11"/>
      <c r="K3827" s="11"/>
      <c r="M3827" s="11"/>
      <c r="N3827" s="11"/>
    </row>
    <row r="3828" spans="8:14">
      <c r="H3828" s="6"/>
      <c r="I3828" s="11"/>
      <c r="K3828" s="11"/>
      <c r="M3828" s="11"/>
      <c r="N3828" s="11"/>
    </row>
    <row r="3829" spans="8:14">
      <c r="H3829" s="6"/>
      <c r="I3829" s="11"/>
      <c r="K3829" s="11"/>
      <c r="M3829" s="11"/>
      <c r="N3829" s="11"/>
    </row>
    <row r="3830" spans="8:14">
      <c r="H3830" s="6"/>
      <c r="I3830" s="11"/>
      <c r="K3830" s="11"/>
      <c r="M3830" s="11"/>
      <c r="N3830" s="11"/>
    </row>
    <row r="3831" spans="8:14">
      <c r="H3831" s="6"/>
      <c r="I3831" s="11"/>
      <c r="K3831" s="11"/>
      <c r="M3831" s="11"/>
      <c r="N3831" s="11"/>
    </row>
    <row r="3832" spans="8:14">
      <c r="H3832" s="6"/>
      <c r="I3832" s="11"/>
      <c r="K3832" s="11"/>
      <c r="M3832" s="11"/>
      <c r="N3832" s="11"/>
    </row>
    <row r="3833" spans="8:14">
      <c r="H3833" s="6"/>
      <c r="I3833" s="11"/>
      <c r="K3833" s="11"/>
      <c r="M3833" s="11"/>
      <c r="N3833" s="11"/>
    </row>
    <row r="3834" spans="8:14">
      <c r="H3834" s="6"/>
      <c r="I3834" s="11"/>
      <c r="K3834" s="11"/>
      <c r="M3834" s="11"/>
      <c r="N3834" s="11"/>
    </row>
    <row r="3835" spans="8:14">
      <c r="H3835" s="6"/>
      <c r="I3835" s="11"/>
      <c r="K3835" s="11"/>
      <c r="M3835" s="11"/>
      <c r="N3835" s="11"/>
    </row>
    <row r="3836" spans="8:14">
      <c r="H3836" s="6"/>
      <c r="I3836" s="11"/>
      <c r="K3836" s="11"/>
      <c r="M3836" s="11"/>
      <c r="N3836" s="11"/>
    </row>
    <row r="3837" spans="8:14">
      <c r="H3837" s="6"/>
      <c r="I3837" s="11"/>
      <c r="K3837" s="11"/>
      <c r="M3837" s="11"/>
      <c r="N3837" s="11"/>
    </row>
    <row r="3838" spans="8:14">
      <c r="H3838" s="6"/>
      <c r="I3838" s="11"/>
      <c r="K3838" s="11"/>
      <c r="M3838" s="11"/>
      <c r="N3838" s="11"/>
    </row>
    <row r="3839" spans="8:14">
      <c r="H3839" s="6"/>
      <c r="I3839" s="11"/>
      <c r="K3839" s="11"/>
      <c r="M3839" s="11"/>
      <c r="N3839" s="11"/>
    </row>
    <row r="3840" spans="8:14">
      <c r="H3840" s="6"/>
      <c r="I3840" s="11"/>
      <c r="K3840" s="11"/>
      <c r="M3840" s="11"/>
      <c r="N3840" s="11"/>
    </row>
    <row r="3841" spans="8:14">
      <c r="H3841" s="6"/>
      <c r="I3841" s="11"/>
      <c r="K3841" s="11"/>
      <c r="M3841" s="11"/>
      <c r="N3841" s="11"/>
    </row>
    <row r="3842" spans="8:14">
      <c r="H3842" s="6"/>
      <c r="I3842" s="11"/>
      <c r="K3842" s="11"/>
      <c r="M3842" s="11"/>
      <c r="N3842" s="11"/>
    </row>
    <row r="3843" spans="8:14">
      <c r="H3843" s="6"/>
      <c r="I3843" s="11"/>
      <c r="K3843" s="11"/>
      <c r="M3843" s="11"/>
      <c r="N3843" s="11"/>
    </row>
    <row r="3844" spans="8:14">
      <c r="H3844" s="6"/>
      <c r="I3844" s="11"/>
      <c r="K3844" s="11"/>
      <c r="M3844" s="11"/>
      <c r="N3844" s="11"/>
    </row>
    <row r="3845" spans="8:14">
      <c r="H3845" s="6"/>
      <c r="I3845" s="11"/>
      <c r="K3845" s="11"/>
      <c r="M3845" s="11"/>
      <c r="N3845" s="11"/>
    </row>
    <row r="3846" spans="8:14">
      <c r="H3846" s="6"/>
      <c r="I3846" s="11"/>
      <c r="K3846" s="11"/>
      <c r="M3846" s="11"/>
      <c r="N3846" s="11"/>
    </row>
    <row r="3847" spans="8:14">
      <c r="H3847" s="6"/>
      <c r="I3847" s="11"/>
      <c r="K3847" s="11"/>
      <c r="M3847" s="11"/>
      <c r="N3847" s="11"/>
    </row>
    <row r="3848" spans="8:14">
      <c r="H3848" s="6"/>
      <c r="I3848" s="11"/>
      <c r="K3848" s="11"/>
      <c r="M3848" s="11"/>
      <c r="N3848" s="11"/>
    </row>
    <row r="3849" spans="8:14">
      <c r="H3849" s="6"/>
      <c r="I3849" s="11"/>
      <c r="K3849" s="11"/>
      <c r="M3849" s="11"/>
      <c r="N3849" s="11"/>
    </row>
    <row r="3850" spans="8:14">
      <c r="H3850" s="6"/>
      <c r="I3850" s="11"/>
      <c r="K3850" s="11"/>
      <c r="M3850" s="11"/>
      <c r="N3850" s="11"/>
    </row>
    <row r="3851" spans="8:14">
      <c r="H3851" s="6"/>
      <c r="I3851" s="11"/>
      <c r="K3851" s="11"/>
      <c r="M3851" s="11"/>
      <c r="N3851" s="11"/>
    </row>
    <row r="3852" spans="8:14">
      <c r="H3852" s="6"/>
      <c r="I3852" s="11"/>
      <c r="K3852" s="11"/>
      <c r="M3852" s="11"/>
      <c r="N3852" s="11"/>
    </row>
    <row r="3853" spans="8:14">
      <c r="H3853" s="6"/>
      <c r="I3853" s="11"/>
      <c r="K3853" s="11"/>
      <c r="M3853" s="11"/>
      <c r="N3853" s="11"/>
    </row>
    <row r="3854" spans="8:14">
      <c r="H3854" s="6"/>
      <c r="I3854" s="11"/>
      <c r="K3854" s="11"/>
      <c r="M3854" s="11"/>
      <c r="N3854" s="11"/>
    </row>
    <row r="3855" spans="8:14">
      <c r="H3855" s="6"/>
      <c r="I3855" s="11"/>
      <c r="K3855" s="11"/>
      <c r="M3855" s="11"/>
      <c r="N3855" s="11"/>
    </row>
    <row r="3856" spans="8:14">
      <c r="H3856" s="6"/>
      <c r="I3856" s="11"/>
      <c r="K3856" s="11"/>
      <c r="M3856" s="11"/>
      <c r="N3856" s="11"/>
    </row>
    <row r="3857" spans="8:14">
      <c r="H3857" s="6"/>
      <c r="I3857" s="11"/>
      <c r="K3857" s="11"/>
      <c r="M3857" s="11"/>
      <c r="N3857" s="11"/>
    </row>
    <row r="3858" spans="8:14">
      <c r="H3858" s="6"/>
      <c r="I3858" s="11"/>
      <c r="K3858" s="11"/>
      <c r="M3858" s="11"/>
      <c r="N3858" s="11"/>
    </row>
    <row r="3859" spans="8:14">
      <c r="H3859" s="6"/>
      <c r="I3859" s="11"/>
      <c r="K3859" s="11"/>
      <c r="M3859" s="11"/>
      <c r="N3859" s="11"/>
    </row>
    <row r="3860" spans="8:14">
      <c r="H3860" s="6"/>
      <c r="I3860" s="11"/>
      <c r="K3860" s="11"/>
      <c r="M3860" s="11"/>
      <c r="N3860" s="11"/>
    </row>
    <row r="3861" spans="8:14">
      <c r="H3861" s="6"/>
      <c r="I3861" s="11"/>
      <c r="K3861" s="11"/>
      <c r="M3861" s="11"/>
      <c r="N3861" s="11"/>
    </row>
    <row r="3862" spans="8:14">
      <c r="H3862" s="6"/>
      <c r="I3862" s="11"/>
      <c r="K3862" s="11"/>
      <c r="M3862" s="11"/>
      <c r="N3862" s="11"/>
    </row>
    <row r="3863" spans="8:14">
      <c r="H3863" s="6"/>
      <c r="I3863" s="11"/>
      <c r="K3863" s="11"/>
      <c r="M3863" s="11"/>
      <c r="N3863" s="11"/>
    </row>
    <row r="3864" spans="8:14">
      <c r="H3864" s="6"/>
      <c r="I3864" s="11"/>
      <c r="K3864" s="11"/>
      <c r="M3864" s="11"/>
      <c r="N3864" s="11"/>
    </row>
    <row r="3865" spans="8:14">
      <c r="H3865" s="6"/>
      <c r="I3865" s="11"/>
      <c r="K3865" s="11"/>
      <c r="M3865" s="11"/>
      <c r="N3865" s="11"/>
    </row>
    <row r="3866" spans="8:14">
      <c r="H3866" s="6"/>
      <c r="I3866" s="11"/>
      <c r="K3866" s="11"/>
      <c r="M3866" s="11"/>
      <c r="N3866" s="11"/>
    </row>
    <row r="3867" spans="8:14">
      <c r="H3867" s="6"/>
      <c r="I3867" s="11"/>
      <c r="K3867" s="11"/>
      <c r="M3867" s="11"/>
      <c r="N3867" s="11"/>
    </row>
    <row r="3868" spans="8:14">
      <c r="H3868" s="6"/>
      <c r="I3868" s="11"/>
      <c r="K3868" s="11"/>
      <c r="M3868" s="11"/>
      <c r="N3868" s="11"/>
    </row>
    <row r="3869" spans="8:14">
      <c r="H3869" s="6"/>
      <c r="I3869" s="11"/>
      <c r="K3869" s="11"/>
      <c r="M3869" s="11"/>
      <c r="N3869" s="11"/>
    </row>
    <row r="3870" spans="8:14">
      <c r="H3870" s="6"/>
      <c r="I3870" s="11"/>
      <c r="K3870" s="11"/>
      <c r="M3870" s="11"/>
      <c r="N3870" s="11"/>
    </row>
    <row r="3871" spans="8:14">
      <c r="H3871" s="6"/>
      <c r="I3871" s="11"/>
      <c r="K3871" s="11"/>
      <c r="M3871" s="11"/>
      <c r="N3871" s="11"/>
    </row>
    <row r="3872" spans="8:14">
      <c r="H3872" s="6"/>
      <c r="I3872" s="11"/>
      <c r="K3872" s="11"/>
      <c r="M3872" s="11"/>
      <c r="N3872" s="11"/>
    </row>
    <row r="3873" spans="8:14">
      <c r="H3873" s="6"/>
      <c r="I3873" s="11"/>
      <c r="K3873" s="11"/>
      <c r="M3873" s="11"/>
      <c r="N3873" s="11"/>
    </row>
    <row r="3874" spans="8:14">
      <c r="H3874" s="6"/>
      <c r="I3874" s="11"/>
      <c r="K3874" s="11"/>
      <c r="M3874" s="11"/>
      <c r="N3874" s="11"/>
    </row>
    <row r="3875" spans="8:14">
      <c r="H3875" s="6"/>
      <c r="I3875" s="11"/>
      <c r="K3875" s="11"/>
      <c r="M3875" s="11"/>
      <c r="N3875" s="11"/>
    </row>
    <row r="3876" spans="8:14">
      <c r="H3876" s="6"/>
      <c r="I3876" s="11"/>
      <c r="K3876" s="11"/>
      <c r="M3876" s="11"/>
      <c r="N3876" s="11"/>
    </row>
    <row r="3877" spans="8:14">
      <c r="H3877" s="6"/>
      <c r="I3877" s="11"/>
      <c r="K3877" s="11"/>
      <c r="M3877" s="11"/>
      <c r="N3877" s="11"/>
    </row>
    <row r="3878" spans="8:14">
      <c r="H3878" s="6"/>
      <c r="I3878" s="11"/>
      <c r="K3878" s="11"/>
      <c r="M3878" s="11"/>
      <c r="N3878" s="11"/>
    </row>
    <row r="3879" spans="8:14">
      <c r="H3879" s="6"/>
      <c r="I3879" s="11"/>
      <c r="K3879" s="11"/>
      <c r="M3879" s="11"/>
      <c r="N3879" s="11"/>
    </row>
    <row r="3880" spans="8:14">
      <c r="H3880" s="6"/>
      <c r="I3880" s="11"/>
      <c r="K3880" s="11"/>
      <c r="M3880" s="11"/>
      <c r="N3880" s="11"/>
    </row>
    <row r="3881" spans="8:14">
      <c r="H3881" s="6"/>
      <c r="I3881" s="11"/>
      <c r="K3881" s="11"/>
      <c r="M3881" s="11"/>
      <c r="N3881" s="11"/>
    </row>
    <row r="3882" spans="8:14">
      <c r="H3882" s="6"/>
      <c r="I3882" s="11"/>
      <c r="K3882" s="11"/>
      <c r="M3882" s="11"/>
      <c r="N3882" s="11"/>
    </row>
    <row r="3883" spans="8:14">
      <c r="H3883" s="6"/>
      <c r="I3883" s="11"/>
      <c r="K3883" s="11"/>
      <c r="M3883" s="11"/>
      <c r="N3883" s="11"/>
    </row>
    <row r="3884" spans="8:14">
      <c r="H3884" s="6"/>
      <c r="I3884" s="11"/>
      <c r="K3884" s="11"/>
      <c r="M3884" s="11"/>
      <c r="N3884" s="11"/>
    </row>
    <row r="3885" spans="8:14">
      <c r="H3885" s="6"/>
      <c r="I3885" s="11"/>
      <c r="K3885" s="11"/>
      <c r="M3885" s="11"/>
      <c r="N3885" s="11"/>
    </row>
    <row r="3886" spans="8:14">
      <c r="H3886" s="6"/>
      <c r="I3886" s="11"/>
      <c r="K3886" s="11"/>
      <c r="M3886" s="11"/>
      <c r="N3886" s="11"/>
    </row>
    <row r="3887" spans="8:14">
      <c r="H3887" s="6"/>
      <c r="I3887" s="11"/>
      <c r="K3887" s="11"/>
      <c r="M3887" s="11"/>
      <c r="N3887" s="11"/>
    </row>
    <row r="3888" spans="8:14">
      <c r="H3888" s="6"/>
      <c r="I3888" s="11"/>
      <c r="K3888" s="11"/>
      <c r="M3888" s="11"/>
      <c r="N3888" s="11"/>
    </row>
    <row r="3889" spans="8:14">
      <c r="H3889" s="6"/>
      <c r="I3889" s="11"/>
      <c r="K3889" s="11"/>
      <c r="M3889" s="11"/>
      <c r="N3889" s="11"/>
    </row>
    <row r="3890" spans="8:14">
      <c r="H3890" s="6"/>
      <c r="I3890" s="11"/>
      <c r="K3890" s="11"/>
      <c r="M3890" s="11"/>
      <c r="N3890" s="11"/>
    </row>
    <row r="3891" spans="8:14">
      <c r="H3891" s="6"/>
      <c r="I3891" s="11"/>
      <c r="K3891" s="11"/>
      <c r="M3891" s="11"/>
      <c r="N3891" s="11"/>
    </row>
    <row r="3892" spans="8:14">
      <c r="H3892" s="6"/>
      <c r="I3892" s="11"/>
      <c r="K3892" s="11"/>
      <c r="M3892" s="11"/>
      <c r="N3892" s="11"/>
    </row>
    <row r="3893" spans="8:14">
      <c r="H3893" s="6"/>
      <c r="I3893" s="11"/>
      <c r="K3893" s="11"/>
      <c r="M3893" s="11"/>
      <c r="N3893" s="11"/>
    </row>
    <row r="3894" spans="8:14">
      <c r="H3894" s="6"/>
      <c r="I3894" s="11"/>
      <c r="K3894" s="11"/>
      <c r="M3894" s="11"/>
      <c r="N3894" s="11"/>
    </row>
    <row r="3895" spans="8:14">
      <c r="H3895" s="6"/>
      <c r="I3895" s="11"/>
      <c r="K3895" s="11"/>
      <c r="M3895" s="11"/>
      <c r="N3895" s="11"/>
    </row>
    <row r="3896" spans="8:14">
      <c r="H3896" s="6"/>
      <c r="I3896" s="11"/>
      <c r="K3896" s="11"/>
      <c r="M3896" s="11"/>
      <c r="N3896" s="11"/>
    </row>
    <row r="3897" spans="8:14">
      <c r="H3897" s="6"/>
      <c r="I3897" s="11"/>
      <c r="K3897" s="11"/>
      <c r="M3897" s="11"/>
      <c r="N3897" s="11"/>
    </row>
    <row r="3898" spans="8:14">
      <c r="H3898" s="6"/>
      <c r="I3898" s="11"/>
      <c r="K3898" s="11"/>
      <c r="M3898" s="11"/>
      <c r="N3898" s="11"/>
    </row>
    <row r="3899" spans="8:14">
      <c r="H3899" s="6"/>
      <c r="I3899" s="11"/>
      <c r="K3899" s="11"/>
      <c r="M3899" s="11"/>
      <c r="N3899" s="11"/>
    </row>
    <row r="3900" spans="8:14">
      <c r="H3900" s="6"/>
      <c r="I3900" s="11"/>
      <c r="K3900" s="11"/>
      <c r="M3900" s="11"/>
      <c r="N3900" s="11"/>
    </row>
    <row r="3901" spans="8:14">
      <c r="H3901" s="6"/>
      <c r="I3901" s="11"/>
      <c r="K3901" s="11"/>
      <c r="M3901" s="11"/>
      <c r="N3901" s="11"/>
    </row>
    <row r="3902" spans="8:14">
      <c r="H3902" s="6"/>
      <c r="I3902" s="11"/>
      <c r="K3902" s="11"/>
      <c r="M3902" s="11"/>
      <c r="N3902" s="11"/>
    </row>
    <row r="3903" spans="8:14">
      <c r="H3903" s="6"/>
      <c r="I3903" s="11"/>
      <c r="K3903" s="11"/>
      <c r="M3903" s="11"/>
      <c r="N3903" s="11"/>
    </row>
    <row r="3904" spans="8:14">
      <c r="H3904" s="6"/>
      <c r="I3904" s="11"/>
      <c r="K3904" s="11"/>
      <c r="M3904" s="11"/>
      <c r="N3904" s="11"/>
    </row>
    <row r="3905" spans="8:14">
      <c r="H3905" s="6"/>
      <c r="I3905" s="11"/>
      <c r="K3905" s="11"/>
      <c r="M3905" s="11"/>
      <c r="N3905" s="11"/>
    </row>
    <row r="3906" spans="8:14">
      <c r="H3906" s="6"/>
      <c r="I3906" s="11"/>
      <c r="K3906" s="11"/>
      <c r="M3906" s="11"/>
      <c r="N3906" s="11"/>
    </row>
    <row r="3907" spans="8:14">
      <c r="H3907" s="6"/>
      <c r="I3907" s="11"/>
      <c r="K3907" s="11"/>
      <c r="M3907" s="11"/>
      <c r="N3907" s="11"/>
    </row>
    <row r="3908" spans="8:14">
      <c r="H3908" s="6"/>
      <c r="I3908" s="11"/>
      <c r="K3908" s="11"/>
      <c r="M3908" s="11"/>
      <c r="N3908" s="11"/>
    </row>
    <row r="3909" spans="8:14">
      <c r="H3909" s="6"/>
      <c r="I3909" s="11"/>
      <c r="K3909" s="11"/>
      <c r="M3909" s="11"/>
      <c r="N3909" s="11"/>
    </row>
    <row r="3910" spans="8:14">
      <c r="H3910" s="6"/>
      <c r="I3910" s="11"/>
      <c r="K3910" s="11"/>
      <c r="M3910" s="11"/>
      <c r="N3910" s="11"/>
    </row>
    <row r="3911" spans="8:14">
      <c r="H3911" s="6"/>
      <c r="I3911" s="11"/>
      <c r="K3911" s="11"/>
      <c r="M3911" s="11"/>
      <c r="N3911" s="11"/>
    </row>
    <row r="3912" spans="8:14">
      <c r="H3912" s="6"/>
      <c r="I3912" s="11"/>
      <c r="K3912" s="11"/>
      <c r="M3912" s="11"/>
      <c r="N3912" s="11"/>
    </row>
    <row r="3913" spans="8:14">
      <c r="H3913" s="6"/>
      <c r="I3913" s="11"/>
      <c r="K3913" s="11"/>
      <c r="M3913" s="11"/>
      <c r="N3913" s="11"/>
    </row>
    <row r="3914" spans="8:14">
      <c r="H3914" s="6"/>
      <c r="I3914" s="11"/>
      <c r="K3914" s="11"/>
      <c r="M3914" s="11"/>
      <c r="N3914" s="11"/>
    </row>
    <row r="3915" spans="8:14">
      <c r="H3915" s="6"/>
      <c r="I3915" s="11"/>
      <c r="K3915" s="11"/>
      <c r="M3915" s="11"/>
      <c r="N3915" s="11"/>
    </row>
    <row r="3916" spans="8:14">
      <c r="H3916" s="6"/>
      <c r="I3916" s="11"/>
      <c r="K3916" s="11"/>
      <c r="M3916" s="11"/>
      <c r="N3916" s="11"/>
    </row>
    <row r="3917" spans="8:14">
      <c r="H3917" s="6"/>
      <c r="I3917" s="11"/>
      <c r="K3917" s="11"/>
      <c r="M3917" s="11"/>
      <c r="N3917" s="11"/>
    </row>
    <row r="3918" spans="8:14">
      <c r="H3918" s="6"/>
      <c r="I3918" s="11"/>
      <c r="K3918" s="11"/>
      <c r="M3918" s="11"/>
      <c r="N3918" s="11"/>
    </row>
    <row r="3919" spans="8:14">
      <c r="H3919" s="6"/>
      <c r="I3919" s="11"/>
      <c r="K3919" s="11"/>
      <c r="M3919" s="11"/>
      <c r="N3919" s="11"/>
    </row>
    <row r="3920" spans="8:14">
      <c r="H3920" s="6"/>
      <c r="I3920" s="11"/>
      <c r="K3920" s="11"/>
      <c r="M3920" s="11"/>
      <c r="N3920" s="11"/>
    </row>
    <row r="3921" spans="8:14">
      <c r="H3921" s="6"/>
      <c r="I3921" s="11"/>
      <c r="K3921" s="11"/>
      <c r="M3921" s="11"/>
      <c r="N3921" s="11"/>
    </row>
    <row r="3922" spans="8:14">
      <c r="H3922" s="6"/>
      <c r="I3922" s="11"/>
      <c r="K3922" s="11"/>
      <c r="M3922" s="11"/>
      <c r="N3922" s="11"/>
    </row>
    <row r="3923" spans="8:14">
      <c r="H3923" s="6"/>
      <c r="I3923" s="11"/>
      <c r="K3923" s="11"/>
      <c r="M3923" s="11"/>
      <c r="N3923" s="11"/>
    </row>
    <row r="3924" spans="8:14">
      <c r="H3924" s="6"/>
      <c r="I3924" s="11"/>
      <c r="K3924" s="11"/>
      <c r="M3924" s="11"/>
      <c r="N3924" s="11"/>
    </row>
    <row r="3925" spans="8:14">
      <c r="H3925" s="6"/>
      <c r="I3925" s="11"/>
      <c r="K3925" s="11"/>
      <c r="M3925" s="11"/>
      <c r="N3925" s="11"/>
    </row>
    <row r="3926" spans="8:14">
      <c r="H3926" s="6"/>
      <c r="I3926" s="11"/>
      <c r="K3926" s="11"/>
      <c r="M3926" s="11"/>
      <c r="N3926" s="11"/>
    </row>
    <row r="3927" spans="8:14">
      <c r="H3927" s="6"/>
      <c r="I3927" s="11"/>
      <c r="K3927" s="11"/>
      <c r="M3927" s="11"/>
      <c r="N3927" s="11"/>
    </row>
    <row r="3928" spans="8:14">
      <c r="H3928" s="6"/>
      <c r="I3928" s="11"/>
      <c r="K3928" s="11"/>
      <c r="M3928" s="11"/>
      <c r="N3928" s="11"/>
    </row>
    <row r="3929" spans="8:14">
      <c r="H3929" s="6"/>
      <c r="I3929" s="11"/>
      <c r="K3929" s="11"/>
      <c r="M3929" s="11"/>
      <c r="N3929" s="11"/>
    </row>
    <row r="3930" spans="8:14">
      <c r="H3930" s="6"/>
      <c r="I3930" s="11"/>
      <c r="K3930" s="11"/>
      <c r="M3930" s="11"/>
      <c r="N3930" s="11"/>
    </row>
    <row r="3931" spans="8:14">
      <c r="H3931" s="6"/>
      <c r="I3931" s="11"/>
      <c r="K3931" s="11"/>
      <c r="M3931" s="11"/>
      <c r="N3931" s="11"/>
    </row>
    <row r="3932" spans="8:14">
      <c r="H3932" s="6"/>
      <c r="I3932" s="11"/>
      <c r="K3932" s="11"/>
      <c r="M3932" s="11"/>
      <c r="N3932" s="11"/>
    </row>
    <row r="3933" spans="8:14">
      <c r="H3933" s="6"/>
      <c r="I3933" s="11"/>
      <c r="K3933" s="11"/>
      <c r="M3933" s="11"/>
      <c r="N3933" s="11"/>
    </row>
    <row r="3934" spans="8:14">
      <c r="H3934" s="6"/>
      <c r="I3934" s="11"/>
      <c r="K3934" s="11"/>
      <c r="M3934" s="11"/>
      <c r="N3934" s="11"/>
    </row>
    <row r="3935" spans="8:14">
      <c r="H3935" s="6"/>
      <c r="I3935" s="11"/>
      <c r="K3935" s="11"/>
      <c r="M3935" s="11"/>
      <c r="N3935" s="11"/>
    </row>
    <row r="3936" spans="8:14">
      <c r="H3936" s="6"/>
      <c r="I3936" s="11"/>
      <c r="K3936" s="11"/>
      <c r="M3936" s="11"/>
      <c r="N3936" s="11"/>
    </row>
    <row r="3937" spans="8:14">
      <c r="H3937" s="6"/>
      <c r="I3937" s="11"/>
      <c r="K3937" s="11"/>
      <c r="M3937" s="11"/>
      <c r="N3937" s="11"/>
    </row>
    <row r="3938" spans="8:14">
      <c r="H3938" s="6"/>
      <c r="I3938" s="11"/>
      <c r="K3938" s="11"/>
      <c r="M3938" s="11"/>
      <c r="N3938" s="11"/>
    </row>
    <row r="3939" spans="8:14">
      <c r="H3939" s="6"/>
      <c r="I3939" s="11"/>
      <c r="K3939" s="11"/>
      <c r="M3939" s="11"/>
      <c r="N3939" s="11"/>
    </row>
    <row r="3940" spans="8:14">
      <c r="H3940" s="6"/>
      <c r="I3940" s="11"/>
      <c r="K3940" s="11"/>
      <c r="M3940" s="11"/>
      <c r="N3940" s="11"/>
    </row>
    <row r="3941" spans="8:14">
      <c r="H3941" s="6"/>
      <c r="I3941" s="11"/>
      <c r="K3941" s="11"/>
      <c r="M3941" s="11"/>
      <c r="N3941" s="11"/>
    </row>
    <row r="3942" spans="8:14">
      <c r="H3942" s="6"/>
      <c r="I3942" s="11"/>
      <c r="K3942" s="11"/>
      <c r="M3942" s="11"/>
      <c r="N3942" s="11"/>
    </row>
    <row r="3943" spans="8:14">
      <c r="H3943" s="6"/>
      <c r="I3943" s="11"/>
      <c r="K3943" s="11"/>
      <c r="M3943" s="11"/>
      <c r="N3943" s="11"/>
    </row>
    <row r="3944" spans="8:14">
      <c r="H3944" s="6"/>
      <c r="I3944" s="11"/>
      <c r="K3944" s="11"/>
      <c r="M3944" s="11"/>
      <c r="N3944" s="11"/>
    </row>
    <row r="3945" spans="8:14">
      <c r="H3945" s="6"/>
      <c r="I3945" s="11"/>
      <c r="K3945" s="11"/>
      <c r="M3945" s="11"/>
      <c r="N3945" s="11"/>
    </row>
    <row r="3946" spans="8:14">
      <c r="H3946" s="6"/>
      <c r="I3946" s="11"/>
      <c r="K3946" s="11"/>
      <c r="M3946" s="11"/>
      <c r="N3946" s="11"/>
    </row>
    <row r="3947" spans="8:14">
      <c r="H3947" s="6"/>
      <c r="I3947" s="11"/>
      <c r="K3947" s="11"/>
      <c r="M3947" s="11"/>
      <c r="N3947" s="11"/>
    </row>
    <row r="3948" spans="8:14">
      <c r="H3948" s="6"/>
      <c r="I3948" s="11"/>
      <c r="K3948" s="11"/>
      <c r="M3948" s="11"/>
      <c r="N3948" s="11"/>
    </row>
    <row r="3949" spans="8:14">
      <c r="H3949" s="6"/>
      <c r="I3949" s="11"/>
      <c r="K3949" s="11"/>
      <c r="M3949" s="11"/>
      <c r="N3949" s="11"/>
    </row>
    <row r="3950" spans="8:14">
      <c r="H3950" s="6"/>
      <c r="I3950" s="11"/>
      <c r="K3950" s="11"/>
      <c r="M3950" s="11"/>
      <c r="N3950" s="11"/>
    </row>
    <row r="3951" spans="8:14">
      <c r="H3951" s="6"/>
      <c r="I3951" s="11"/>
      <c r="K3951" s="11"/>
      <c r="M3951" s="11"/>
      <c r="N3951" s="11"/>
    </row>
    <row r="3952" spans="8:14">
      <c r="H3952" s="6"/>
      <c r="I3952" s="11"/>
      <c r="K3952" s="11"/>
      <c r="M3952" s="11"/>
      <c r="N3952" s="11"/>
    </row>
    <row r="3953" spans="8:14">
      <c r="H3953" s="6"/>
      <c r="I3953" s="11"/>
      <c r="K3953" s="11"/>
      <c r="M3953" s="11"/>
      <c r="N3953" s="11"/>
    </row>
    <row r="3954" spans="8:14">
      <c r="H3954" s="6"/>
      <c r="I3954" s="11"/>
      <c r="K3954" s="11"/>
      <c r="M3954" s="11"/>
      <c r="N3954" s="11"/>
    </row>
    <row r="3955" spans="8:14">
      <c r="H3955" s="6"/>
      <c r="I3955" s="11"/>
      <c r="K3955" s="11"/>
      <c r="M3955" s="11"/>
      <c r="N3955" s="11"/>
    </row>
    <row r="3956" spans="8:14">
      <c r="H3956" s="6"/>
      <c r="I3956" s="11"/>
      <c r="K3956" s="11"/>
      <c r="M3956" s="11"/>
      <c r="N3956" s="11"/>
    </row>
    <row r="3957" spans="8:14">
      <c r="H3957" s="6"/>
      <c r="I3957" s="11"/>
      <c r="K3957" s="11"/>
      <c r="M3957" s="11"/>
      <c r="N3957" s="11"/>
    </row>
    <row r="3958" spans="8:14">
      <c r="H3958" s="6"/>
      <c r="I3958" s="11"/>
      <c r="K3958" s="11"/>
      <c r="M3958" s="11"/>
      <c r="N3958" s="11"/>
    </row>
    <row r="3959" spans="8:14">
      <c r="H3959" s="6"/>
      <c r="I3959" s="11"/>
      <c r="K3959" s="11"/>
      <c r="M3959" s="11"/>
      <c r="N3959" s="11"/>
    </row>
    <row r="3960" spans="8:14">
      <c r="H3960" s="6"/>
      <c r="I3960" s="11"/>
      <c r="K3960" s="11"/>
      <c r="M3960" s="11"/>
      <c r="N3960" s="11"/>
    </row>
    <row r="3961" spans="8:14">
      <c r="H3961" s="6"/>
      <c r="I3961" s="11"/>
      <c r="K3961" s="11"/>
      <c r="M3961" s="11"/>
      <c r="N3961" s="11"/>
    </row>
    <row r="3962" spans="8:14">
      <c r="H3962" s="6"/>
      <c r="I3962" s="11"/>
      <c r="K3962" s="11"/>
      <c r="M3962" s="11"/>
      <c r="N3962" s="11"/>
    </row>
    <row r="3963" spans="8:14">
      <c r="H3963" s="6"/>
      <c r="I3963" s="11"/>
      <c r="K3963" s="11"/>
      <c r="M3963" s="11"/>
      <c r="N3963" s="11"/>
    </row>
    <row r="3964" spans="8:14">
      <c r="H3964" s="6"/>
      <c r="I3964" s="11"/>
      <c r="K3964" s="11"/>
      <c r="M3964" s="11"/>
      <c r="N3964" s="11"/>
    </row>
    <row r="3965" spans="8:14">
      <c r="H3965" s="6"/>
      <c r="I3965" s="11"/>
      <c r="K3965" s="11"/>
      <c r="M3965" s="11"/>
      <c r="N3965" s="11"/>
    </row>
    <row r="3966" spans="8:14">
      <c r="H3966" s="6"/>
      <c r="I3966" s="11"/>
      <c r="K3966" s="11"/>
      <c r="M3966" s="11"/>
      <c r="N3966" s="11"/>
    </row>
    <row r="3967" spans="8:14">
      <c r="H3967" s="6"/>
      <c r="I3967" s="11"/>
      <c r="K3967" s="11"/>
      <c r="M3967" s="11"/>
      <c r="N3967" s="11"/>
    </row>
    <row r="3968" spans="8:14">
      <c r="H3968" s="6"/>
      <c r="I3968" s="11"/>
      <c r="K3968" s="11"/>
      <c r="M3968" s="11"/>
      <c r="N3968" s="11"/>
    </row>
    <row r="3969" spans="8:14">
      <c r="H3969" s="6"/>
      <c r="I3969" s="11"/>
      <c r="K3969" s="11"/>
      <c r="M3969" s="11"/>
      <c r="N3969" s="11"/>
    </row>
    <row r="3970" spans="8:14">
      <c r="H3970" s="6"/>
      <c r="I3970" s="11"/>
      <c r="K3970" s="11"/>
      <c r="M3970" s="11"/>
      <c r="N3970" s="11"/>
    </row>
    <row r="3971" spans="8:14">
      <c r="H3971" s="6"/>
      <c r="I3971" s="11"/>
      <c r="K3971" s="11"/>
      <c r="M3971" s="11"/>
      <c r="N3971" s="11"/>
    </row>
    <row r="3972" spans="8:14">
      <c r="H3972" s="6"/>
      <c r="I3972" s="11"/>
      <c r="K3972" s="11"/>
      <c r="M3972" s="11"/>
      <c r="N3972" s="11"/>
    </row>
    <row r="3973" spans="8:14">
      <c r="H3973" s="6"/>
      <c r="I3973" s="11"/>
      <c r="K3973" s="11"/>
      <c r="M3973" s="11"/>
      <c r="N3973" s="11"/>
    </row>
    <row r="3974" spans="8:14">
      <c r="H3974" s="6"/>
      <c r="I3974" s="11"/>
      <c r="K3974" s="11"/>
      <c r="M3974" s="11"/>
      <c r="N3974" s="11"/>
    </row>
    <row r="3975" spans="8:14">
      <c r="H3975" s="6"/>
      <c r="I3975" s="11"/>
      <c r="K3975" s="11"/>
      <c r="M3975" s="11"/>
      <c r="N3975" s="11"/>
    </row>
    <row r="3976" spans="8:14">
      <c r="H3976" s="6"/>
      <c r="I3976" s="11"/>
      <c r="K3976" s="11"/>
      <c r="M3976" s="11"/>
      <c r="N3976" s="11"/>
    </row>
    <row r="3977" spans="8:14">
      <c r="H3977" s="6"/>
      <c r="I3977" s="11"/>
      <c r="K3977" s="11"/>
      <c r="M3977" s="11"/>
      <c r="N3977" s="11"/>
    </row>
    <row r="3978" spans="8:14">
      <c r="H3978" s="6"/>
      <c r="I3978" s="11"/>
      <c r="K3978" s="11"/>
      <c r="M3978" s="11"/>
      <c r="N3978" s="11"/>
    </row>
    <row r="3979" spans="8:14">
      <c r="H3979" s="6"/>
      <c r="I3979" s="11"/>
      <c r="K3979" s="11"/>
      <c r="M3979" s="11"/>
      <c r="N3979" s="11"/>
    </row>
    <row r="3980" spans="8:14">
      <c r="H3980" s="6"/>
      <c r="I3980" s="11"/>
      <c r="K3980" s="11"/>
      <c r="M3980" s="11"/>
      <c r="N3980" s="11"/>
    </row>
    <row r="3981" spans="8:14">
      <c r="H3981" s="6"/>
      <c r="I3981" s="11"/>
      <c r="K3981" s="11"/>
      <c r="M3981" s="11"/>
      <c r="N3981" s="11"/>
    </row>
    <row r="3982" spans="8:14">
      <c r="H3982" s="6"/>
      <c r="I3982" s="11"/>
      <c r="K3982" s="11"/>
      <c r="M3982" s="11"/>
      <c r="N3982" s="11"/>
    </row>
    <row r="3983" spans="8:14">
      <c r="H3983" s="6"/>
      <c r="I3983" s="11"/>
      <c r="K3983" s="11"/>
      <c r="M3983" s="11"/>
      <c r="N3983" s="11"/>
    </row>
    <row r="3984" spans="8:14">
      <c r="H3984" s="6"/>
      <c r="I3984" s="11"/>
      <c r="K3984" s="11"/>
      <c r="M3984" s="11"/>
      <c r="N3984" s="11"/>
    </row>
    <row r="3985" spans="8:14">
      <c r="H3985" s="6"/>
      <c r="I3985" s="11"/>
      <c r="K3985" s="11"/>
      <c r="M3985" s="11"/>
      <c r="N3985" s="11"/>
    </row>
    <row r="3986" spans="8:14">
      <c r="H3986" s="6"/>
      <c r="I3986" s="11"/>
      <c r="K3986" s="11"/>
      <c r="M3986" s="11"/>
      <c r="N3986" s="11"/>
    </row>
    <row r="3987" spans="8:14">
      <c r="H3987" s="6"/>
      <c r="I3987" s="11"/>
      <c r="K3987" s="11"/>
      <c r="M3987" s="11"/>
      <c r="N3987" s="11"/>
    </row>
    <row r="3988" spans="8:14">
      <c r="H3988" s="6"/>
      <c r="I3988" s="11"/>
      <c r="K3988" s="11"/>
      <c r="M3988" s="11"/>
      <c r="N3988" s="11"/>
    </row>
    <row r="3989" spans="8:14">
      <c r="H3989" s="6"/>
      <c r="I3989" s="11"/>
      <c r="K3989" s="11"/>
      <c r="M3989" s="11"/>
      <c r="N3989" s="11"/>
    </row>
    <row r="3990" spans="8:14">
      <c r="H3990" s="6"/>
      <c r="I3990" s="11"/>
      <c r="K3990" s="11"/>
      <c r="M3990" s="11"/>
      <c r="N3990" s="11"/>
    </row>
    <row r="3991" spans="8:14">
      <c r="H3991" s="6"/>
      <c r="I3991" s="11"/>
      <c r="K3991" s="11"/>
      <c r="M3991" s="11"/>
      <c r="N3991" s="11"/>
    </row>
    <row r="3992" spans="8:14">
      <c r="H3992" s="6"/>
      <c r="I3992" s="11"/>
      <c r="K3992" s="11"/>
      <c r="M3992" s="11"/>
      <c r="N3992" s="11"/>
    </row>
    <row r="3993" spans="8:14">
      <c r="H3993" s="6"/>
      <c r="I3993" s="11"/>
      <c r="K3993" s="11"/>
      <c r="M3993" s="11"/>
      <c r="N3993" s="11"/>
    </row>
    <row r="3994" spans="8:14">
      <c r="H3994" s="6"/>
      <c r="I3994" s="11"/>
      <c r="K3994" s="11"/>
      <c r="M3994" s="11"/>
      <c r="N3994" s="11"/>
    </row>
    <row r="3995" spans="8:14">
      <c r="H3995" s="6"/>
      <c r="I3995" s="11"/>
      <c r="K3995" s="11"/>
      <c r="M3995" s="11"/>
      <c r="N3995" s="11"/>
    </row>
    <row r="3996" spans="8:14">
      <c r="H3996" s="6"/>
      <c r="I3996" s="11"/>
      <c r="K3996" s="11"/>
      <c r="M3996" s="11"/>
      <c r="N3996" s="11"/>
    </row>
    <row r="3997" spans="8:14">
      <c r="H3997" s="6"/>
      <c r="I3997" s="11"/>
      <c r="K3997" s="11"/>
      <c r="M3997" s="11"/>
      <c r="N3997" s="11"/>
    </row>
    <row r="3998" spans="8:14">
      <c r="H3998" s="6"/>
      <c r="I3998" s="11"/>
      <c r="K3998" s="11"/>
      <c r="M3998" s="11"/>
      <c r="N3998" s="11"/>
    </row>
    <row r="3999" spans="8:14">
      <c r="H3999" s="6"/>
      <c r="I3999" s="11"/>
      <c r="K3999" s="11"/>
      <c r="M3999" s="11"/>
      <c r="N3999" s="11"/>
    </row>
    <row r="4000" spans="8:14">
      <c r="H4000" s="6"/>
      <c r="I4000" s="11"/>
      <c r="K4000" s="11"/>
      <c r="M4000" s="11"/>
      <c r="N4000" s="11"/>
    </row>
    <row r="4001" spans="8:14">
      <c r="H4001" s="6"/>
      <c r="I4001" s="11"/>
      <c r="K4001" s="11"/>
      <c r="M4001" s="11"/>
      <c r="N4001" s="11"/>
    </row>
    <row r="4002" spans="8:14">
      <c r="H4002" s="6"/>
      <c r="I4002" s="11"/>
      <c r="K4002" s="11"/>
      <c r="M4002" s="11"/>
      <c r="N4002" s="11"/>
    </row>
    <row r="4003" spans="8:14">
      <c r="H4003" s="6"/>
      <c r="I4003" s="11"/>
      <c r="K4003" s="11"/>
      <c r="M4003" s="11"/>
      <c r="N4003" s="11"/>
    </row>
    <row r="4004" spans="8:14">
      <c r="H4004" s="6"/>
      <c r="I4004" s="11"/>
      <c r="K4004" s="11"/>
      <c r="M4004" s="11"/>
      <c r="N4004" s="11"/>
    </row>
    <row r="4005" spans="8:14">
      <c r="H4005" s="6"/>
      <c r="I4005" s="11"/>
      <c r="K4005" s="11"/>
      <c r="M4005" s="11"/>
      <c r="N4005" s="11"/>
    </row>
    <row r="4006" spans="8:14">
      <c r="H4006" s="6"/>
      <c r="I4006" s="11"/>
      <c r="K4006" s="11"/>
      <c r="M4006" s="11"/>
      <c r="N4006" s="11"/>
    </row>
    <row r="4007" spans="8:14">
      <c r="H4007" s="6"/>
      <c r="I4007" s="11"/>
      <c r="K4007" s="11"/>
      <c r="M4007" s="11"/>
      <c r="N4007" s="11"/>
    </row>
    <row r="4008" spans="8:14">
      <c r="H4008" s="6"/>
      <c r="I4008" s="11"/>
      <c r="K4008" s="11"/>
      <c r="M4008" s="11"/>
      <c r="N4008" s="11"/>
    </row>
    <row r="4009" spans="8:14">
      <c r="H4009" s="6"/>
      <c r="I4009" s="11"/>
      <c r="K4009" s="11"/>
      <c r="M4009" s="11"/>
      <c r="N4009" s="11"/>
    </row>
    <row r="4010" spans="8:14">
      <c r="H4010" s="6"/>
      <c r="I4010" s="11"/>
      <c r="K4010" s="11"/>
      <c r="M4010" s="11"/>
      <c r="N4010" s="11"/>
    </row>
    <row r="4011" spans="8:14">
      <c r="H4011" s="6"/>
      <c r="I4011" s="11"/>
      <c r="K4011" s="11"/>
      <c r="M4011" s="11"/>
      <c r="N4011" s="11"/>
    </row>
    <row r="4012" spans="8:14">
      <c r="H4012" s="6"/>
      <c r="I4012" s="11"/>
      <c r="K4012" s="11"/>
      <c r="M4012" s="11"/>
      <c r="N4012" s="11"/>
    </row>
    <row r="4013" spans="8:14">
      <c r="H4013" s="6"/>
      <c r="I4013" s="11"/>
      <c r="K4013" s="11"/>
      <c r="M4013" s="11"/>
      <c r="N4013" s="11"/>
    </row>
    <row r="4014" spans="8:14">
      <c r="H4014" s="6"/>
      <c r="I4014" s="11"/>
      <c r="K4014" s="11"/>
      <c r="M4014" s="11"/>
      <c r="N4014" s="11"/>
    </row>
    <row r="4015" spans="8:14">
      <c r="H4015" s="6"/>
      <c r="I4015" s="11"/>
      <c r="K4015" s="11"/>
      <c r="M4015" s="11"/>
      <c r="N4015" s="11"/>
    </row>
    <row r="4016" spans="8:14">
      <c r="H4016" s="6"/>
      <c r="I4016" s="11"/>
      <c r="K4016" s="11"/>
      <c r="M4016" s="11"/>
      <c r="N4016" s="11"/>
    </row>
    <row r="4017" spans="8:14">
      <c r="H4017" s="6"/>
      <c r="I4017" s="11"/>
      <c r="K4017" s="11"/>
      <c r="M4017" s="11"/>
      <c r="N4017" s="11"/>
    </row>
    <row r="4018" spans="8:14">
      <c r="H4018" s="6"/>
      <c r="I4018" s="11"/>
      <c r="K4018" s="11"/>
      <c r="M4018" s="11"/>
      <c r="N4018" s="11"/>
    </row>
    <row r="4019" spans="8:14">
      <c r="H4019" s="6"/>
      <c r="I4019" s="11"/>
      <c r="K4019" s="11"/>
      <c r="M4019" s="11"/>
      <c r="N4019" s="11"/>
    </row>
    <row r="4020" spans="8:14">
      <c r="H4020" s="6"/>
      <c r="I4020" s="11"/>
      <c r="K4020" s="11"/>
      <c r="M4020" s="11"/>
      <c r="N4020" s="11"/>
    </row>
    <row r="4021" spans="8:14">
      <c r="H4021" s="6"/>
      <c r="I4021" s="11"/>
      <c r="K4021" s="11"/>
      <c r="M4021" s="11"/>
      <c r="N4021" s="11"/>
    </row>
    <row r="4022" spans="8:14">
      <c r="H4022" s="6"/>
      <c r="I4022" s="11"/>
      <c r="K4022" s="11"/>
      <c r="M4022" s="11"/>
      <c r="N4022" s="11"/>
    </row>
    <row r="4023" spans="8:14">
      <c r="H4023" s="6"/>
      <c r="I4023" s="11"/>
      <c r="K4023" s="11"/>
      <c r="M4023" s="11"/>
      <c r="N4023" s="11"/>
    </row>
    <row r="4024" spans="8:14">
      <c r="H4024" s="6"/>
      <c r="I4024" s="11"/>
      <c r="K4024" s="11"/>
      <c r="M4024" s="11"/>
      <c r="N4024" s="11"/>
    </row>
    <row r="4025" spans="8:14">
      <c r="H4025" s="6"/>
      <c r="I4025" s="11"/>
      <c r="K4025" s="11"/>
      <c r="M4025" s="11"/>
      <c r="N4025" s="11"/>
    </row>
    <row r="4026" spans="8:14">
      <c r="H4026" s="6"/>
      <c r="I4026" s="11"/>
      <c r="K4026" s="11"/>
      <c r="M4026" s="11"/>
      <c r="N4026" s="11"/>
    </row>
    <row r="4027" spans="8:14">
      <c r="H4027" s="6"/>
      <c r="I4027" s="11"/>
      <c r="K4027" s="11"/>
      <c r="M4027" s="11"/>
      <c r="N4027" s="11"/>
    </row>
    <row r="4028" spans="8:14">
      <c r="H4028" s="6"/>
      <c r="I4028" s="11"/>
      <c r="K4028" s="11"/>
      <c r="M4028" s="11"/>
      <c r="N4028" s="11"/>
    </row>
    <row r="4029" spans="8:14">
      <c r="H4029" s="6"/>
      <c r="I4029" s="11"/>
      <c r="K4029" s="11"/>
      <c r="M4029" s="11"/>
      <c r="N4029" s="11"/>
    </row>
    <row r="4030" spans="8:14">
      <c r="H4030" s="6"/>
      <c r="I4030" s="11"/>
      <c r="K4030" s="11"/>
      <c r="M4030" s="11"/>
      <c r="N4030" s="11"/>
    </row>
    <row r="4031" spans="8:14">
      <c r="H4031" s="6"/>
      <c r="I4031" s="11"/>
      <c r="K4031" s="11"/>
      <c r="M4031" s="11"/>
      <c r="N4031" s="11"/>
    </row>
    <row r="4032" spans="8:14">
      <c r="H4032" s="6"/>
      <c r="I4032" s="11"/>
      <c r="K4032" s="11"/>
      <c r="M4032" s="11"/>
      <c r="N4032" s="11"/>
    </row>
    <row r="4033" spans="8:14">
      <c r="H4033" s="6"/>
      <c r="I4033" s="11"/>
      <c r="K4033" s="11"/>
      <c r="M4033" s="11"/>
      <c r="N4033" s="11"/>
    </row>
    <row r="4034" spans="8:14">
      <c r="H4034" s="6"/>
      <c r="I4034" s="11"/>
      <c r="K4034" s="11"/>
      <c r="M4034" s="11"/>
      <c r="N4034" s="11"/>
    </row>
    <row r="4035" spans="8:14">
      <c r="H4035" s="6"/>
      <c r="I4035" s="11"/>
      <c r="K4035" s="11"/>
      <c r="M4035" s="11"/>
      <c r="N4035" s="11"/>
    </row>
    <row r="4036" spans="8:14">
      <c r="H4036" s="6"/>
      <c r="I4036" s="11"/>
      <c r="K4036" s="11"/>
      <c r="M4036" s="11"/>
      <c r="N4036" s="11"/>
    </row>
    <row r="4037" spans="8:14">
      <c r="H4037" s="6"/>
      <c r="I4037" s="11"/>
      <c r="K4037" s="11"/>
      <c r="M4037" s="11"/>
      <c r="N4037" s="11"/>
    </row>
    <row r="4038" spans="8:14">
      <c r="H4038" s="6"/>
      <c r="I4038" s="11"/>
      <c r="K4038" s="11"/>
      <c r="M4038" s="11"/>
      <c r="N4038" s="11"/>
    </row>
    <row r="4039" spans="8:14">
      <c r="H4039" s="6"/>
      <c r="I4039" s="11"/>
      <c r="K4039" s="11"/>
      <c r="M4039" s="11"/>
      <c r="N4039" s="11"/>
    </row>
    <row r="4040" spans="8:14">
      <c r="H4040" s="6"/>
      <c r="I4040" s="11"/>
      <c r="K4040" s="11"/>
      <c r="M4040" s="11"/>
      <c r="N4040" s="11"/>
    </row>
    <row r="4041" spans="8:14">
      <c r="H4041" s="6"/>
      <c r="I4041" s="11"/>
      <c r="K4041" s="11"/>
      <c r="M4041" s="11"/>
      <c r="N4041" s="11"/>
    </row>
    <row r="4042" spans="8:14">
      <c r="H4042" s="6"/>
      <c r="I4042" s="11"/>
      <c r="K4042" s="11"/>
      <c r="M4042" s="11"/>
      <c r="N4042" s="11"/>
    </row>
    <row r="4043" spans="8:14">
      <c r="H4043" s="6"/>
      <c r="I4043" s="11"/>
      <c r="K4043" s="11"/>
      <c r="M4043" s="11"/>
      <c r="N4043" s="11"/>
    </row>
    <row r="4044" spans="8:14">
      <c r="H4044" s="6"/>
      <c r="I4044" s="11"/>
      <c r="K4044" s="11"/>
      <c r="M4044" s="11"/>
      <c r="N4044" s="11"/>
    </row>
    <row r="4045" spans="8:14">
      <c r="H4045" s="6"/>
      <c r="I4045" s="11"/>
      <c r="K4045" s="11"/>
      <c r="M4045" s="11"/>
      <c r="N4045" s="11"/>
    </row>
    <row r="4046" spans="8:14">
      <c r="H4046" s="6"/>
      <c r="I4046" s="11"/>
      <c r="K4046" s="11"/>
      <c r="M4046" s="11"/>
      <c r="N4046" s="11"/>
    </row>
    <row r="4047" spans="8:14">
      <c r="H4047" s="6"/>
      <c r="I4047" s="11"/>
      <c r="K4047" s="11"/>
      <c r="M4047" s="11"/>
      <c r="N4047" s="11"/>
    </row>
    <row r="4048" spans="8:14">
      <c r="H4048" s="6"/>
      <c r="I4048" s="11"/>
      <c r="K4048" s="11"/>
      <c r="M4048" s="11"/>
      <c r="N4048" s="11"/>
    </row>
    <row r="4049" spans="8:14">
      <c r="H4049" s="6"/>
      <c r="I4049" s="11"/>
      <c r="K4049" s="11"/>
      <c r="M4049" s="11"/>
      <c r="N4049" s="11"/>
    </row>
    <row r="4050" spans="8:14">
      <c r="H4050" s="6"/>
      <c r="I4050" s="11"/>
      <c r="K4050" s="11"/>
      <c r="M4050" s="11"/>
      <c r="N4050" s="11"/>
    </row>
    <row r="4051" spans="8:14">
      <c r="H4051" s="6"/>
      <c r="I4051" s="11"/>
      <c r="K4051" s="11"/>
      <c r="M4051" s="11"/>
      <c r="N4051" s="11"/>
    </row>
    <row r="4052" spans="8:14">
      <c r="H4052" s="6"/>
      <c r="I4052" s="11"/>
      <c r="K4052" s="11"/>
      <c r="M4052" s="11"/>
      <c r="N4052" s="11"/>
    </row>
    <row r="4053" spans="8:14">
      <c r="H4053" s="6"/>
      <c r="I4053" s="11"/>
      <c r="K4053" s="11"/>
      <c r="M4053" s="11"/>
      <c r="N4053" s="11"/>
    </row>
    <row r="4054" spans="8:14">
      <c r="H4054" s="6"/>
      <c r="I4054" s="11"/>
      <c r="K4054" s="11"/>
      <c r="M4054" s="11"/>
      <c r="N4054" s="11"/>
    </row>
    <row r="4055" spans="8:14">
      <c r="H4055" s="6"/>
      <c r="I4055" s="11"/>
      <c r="K4055" s="11"/>
      <c r="M4055" s="11"/>
      <c r="N4055" s="11"/>
    </row>
    <row r="4056" spans="8:14">
      <c r="H4056" s="6"/>
      <c r="I4056" s="11"/>
      <c r="K4056" s="11"/>
      <c r="M4056" s="11"/>
      <c r="N4056" s="11"/>
    </row>
    <row r="4057" spans="8:14">
      <c r="H4057" s="6"/>
      <c r="I4057" s="11"/>
      <c r="K4057" s="11"/>
      <c r="M4057" s="11"/>
      <c r="N4057" s="11"/>
    </row>
    <row r="4058" spans="8:14">
      <c r="H4058" s="6"/>
      <c r="I4058" s="11"/>
      <c r="K4058" s="11"/>
      <c r="M4058" s="11"/>
      <c r="N4058" s="11"/>
    </row>
    <row r="4059" spans="8:14">
      <c r="H4059" s="6"/>
      <c r="I4059" s="11"/>
      <c r="K4059" s="11"/>
      <c r="M4059" s="11"/>
      <c r="N4059" s="11"/>
    </row>
    <row r="4060" spans="8:14">
      <c r="H4060" s="6"/>
      <c r="I4060" s="11"/>
      <c r="K4060" s="11"/>
      <c r="M4060" s="11"/>
      <c r="N4060" s="11"/>
    </row>
    <row r="4061" spans="8:14">
      <c r="H4061" s="6"/>
      <c r="I4061" s="11"/>
      <c r="K4061" s="11"/>
      <c r="M4061" s="11"/>
      <c r="N4061" s="11"/>
    </row>
    <row r="4062" spans="8:14">
      <c r="H4062" s="6"/>
      <c r="I4062" s="11"/>
      <c r="K4062" s="11"/>
      <c r="M4062" s="11"/>
      <c r="N4062" s="11"/>
    </row>
    <row r="4063" spans="8:14">
      <c r="H4063" s="6"/>
      <c r="I4063" s="11"/>
      <c r="K4063" s="11"/>
      <c r="M4063" s="11"/>
      <c r="N4063" s="11"/>
    </row>
    <row r="4064" spans="8:14">
      <c r="H4064" s="6"/>
      <c r="I4064" s="11"/>
      <c r="K4064" s="11"/>
      <c r="M4064" s="11"/>
      <c r="N4064" s="11"/>
    </row>
    <row r="4065" spans="8:14">
      <c r="H4065" s="6"/>
      <c r="I4065" s="11"/>
      <c r="K4065" s="11"/>
      <c r="M4065" s="11"/>
      <c r="N4065" s="11"/>
    </row>
    <row r="4066" spans="8:14">
      <c r="H4066" s="6"/>
      <c r="I4066" s="11"/>
      <c r="K4066" s="11"/>
      <c r="M4066" s="11"/>
      <c r="N4066" s="11"/>
    </row>
    <row r="4067" spans="8:14">
      <c r="H4067" s="6"/>
      <c r="I4067" s="11"/>
      <c r="K4067" s="11"/>
      <c r="M4067" s="11"/>
      <c r="N4067" s="11"/>
    </row>
    <row r="4068" spans="8:14">
      <c r="H4068" s="6"/>
      <c r="I4068" s="11"/>
      <c r="K4068" s="11"/>
      <c r="M4068" s="11"/>
      <c r="N4068" s="11"/>
    </row>
    <row r="4069" spans="8:14">
      <c r="H4069" s="6"/>
      <c r="I4069" s="11"/>
      <c r="K4069" s="11"/>
      <c r="M4069" s="11"/>
      <c r="N4069" s="11"/>
    </row>
    <row r="4070" spans="8:14">
      <c r="H4070" s="6"/>
      <c r="I4070" s="11"/>
      <c r="K4070" s="11"/>
      <c r="M4070" s="11"/>
      <c r="N4070" s="11"/>
    </row>
    <row r="4071" spans="8:14">
      <c r="H4071" s="6"/>
      <c r="I4071" s="11"/>
      <c r="K4071" s="11"/>
      <c r="M4071" s="11"/>
      <c r="N4071" s="11"/>
    </row>
    <row r="4072" spans="8:14">
      <c r="H4072" s="6"/>
      <c r="I4072" s="11"/>
      <c r="K4072" s="11"/>
      <c r="M4072" s="11"/>
      <c r="N4072" s="11"/>
    </row>
    <row r="4073" spans="8:14">
      <c r="H4073" s="6"/>
      <c r="I4073" s="11"/>
      <c r="K4073" s="11"/>
      <c r="M4073" s="11"/>
      <c r="N4073" s="11"/>
    </row>
    <row r="4074" spans="8:14">
      <c r="H4074" s="6"/>
      <c r="I4074" s="11"/>
      <c r="K4074" s="11"/>
      <c r="M4074" s="11"/>
      <c r="N4074" s="11"/>
    </row>
    <row r="4075" spans="8:14">
      <c r="H4075" s="6"/>
      <c r="I4075" s="11"/>
      <c r="K4075" s="11"/>
      <c r="M4075" s="11"/>
      <c r="N4075" s="11"/>
    </row>
    <row r="4076" spans="8:14">
      <c r="H4076" s="6"/>
      <c r="I4076" s="11"/>
      <c r="K4076" s="11"/>
      <c r="M4076" s="11"/>
      <c r="N4076" s="11"/>
    </row>
    <row r="4077" spans="8:14">
      <c r="H4077" s="6"/>
      <c r="I4077" s="11"/>
      <c r="K4077" s="11"/>
      <c r="M4077" s="11"/>
      <c r="N4077" s="11"/>
    </row>
    <row r="4078" spans="8:14">
      <c r="H4078" s="6"/>
      <c r="I4078" s="11"/>
      <c r="K4078" s="11"/>
      <c r="M4078" s="11"/>
      <c r="N4078" s="11"/>
    </row>
    <row r="4079" spans="8:14">
      <c r="H4079" s="6"/>
      <c r="I4079" s="11"/>
      <c r="K4079" s="11"/>
      <c r="M4079" s="11"/>
      <c r="N4079" s="11"/>
    </row>
    <row r="4080" spans="8:14">
      <c r="H4080" s="6"/>
      <c r="I4080" s="11"/>
      <c r="K4080" s="11"/>
      <c r="M4080" s="11"/>
      <c r="N4080" s="11"/>
    </row>
    <row r="4081" spans="8:14">
      <c r="H4081" s="6"/>
      <c r="I4081" s="11"/>
      <c r="K4081" s="11"/>
      <c r="M4081" s="11"/>
      <c r="N4081" s="11"/>
    </row>
    <row r="4082" spans="8:14">
      <c r="H4082" s="6"/>
      <c r="I4082" s="11"/>
      <c r="K4082" s="11"/>
      <c r="M4082" s="11"/>
      <c r="N4082" s="11"/>
    </row>
    <row r="4083" spans="8:14">
      <c r="H4083" s="6"/>
      <c r="I4083" s="11"/>
      <c r="K4083" s="11"/>
      <c r="M4083" s="11"/>
      <c r="N4083" s="11"/>
    </row>
    <row r="4084" spans="8:14">
      <c r="H4084" s="6"/>
      <c r="I4084" s="11"/>
      <c r="K4084" s="11"/>
      <c r="M4084" s="11"/>
      <c r="N4084" s="11"/>
    </row>
    <row r="4085" spans="8:14">
      <c r="H4085" s="6"/>
      <c r="I4085" s="11"/>
      <c r="K4085" s="11"/>
      <c r="M4085" s="11"/>
      <c r="N4085" s="11"/>
    </row>
    <row r="4086" spans="8:14">
      <c r="H4086" s="6"/>
      <c r="I4086" s="11"/>
      <c r="K4086" s="11"/>
      <c r="M4086" s="11"/>
      <c r="N4086" s="11"/>
    </row>
    <row r="4087" spans="8:14">
      <c r="H4087" s="6"/>
      <c r="I4087" s="11"/>
      <c r="K4087" s="11"/>
      <c r="M4087" s="11"/>
      <c r="N4087" s="11"/>
    </row>
    <row r="4088" spans="8:14">
      <c r="H4088" s="6"/>
      <c r="I4088" s="11"/>
      <c r="K4088" s="11"/>
      <c r="M4088" s="11"/>
      <c r="N4088" s="11"/>
    </row>
    <row r="4089" spans="8:14">
      <c r="H4089" s="6"/>
      <c r="I4089" s="11"/>
      <c r="K4089" s="11"/>
      <c r="M4089" s="11"/>
      <c r="N4089" s="11"/>
    </row>
    <row r="4090" spans="8:14">
      <c r="H4090" s="6"/>
      <c r="I4090" s="11"/>
      <c r="K4090" s="11"/>
      <c r="M4090" s="11"/>
      <c r="N4090" s="11"/>
    </row>
    <row r="4091" spans="8:14">
      <c r="H4091" s="6"/>
      <c r="I4091" s="11"/>
      <c r="K4091" s="11"/>
      <c r="M4091" s="11"/>
      <c r="N4091" s="11"/>
    </row>
    <row r="4092" spans="8:14">
      <c r="H4092" s="6"/>
      <c r="I4092" s="11"/>
      <c r="K4092" s="11"/>
      <c r="M4092" s="11"/>
      <c r="N4092" s="11"/>
    </row>
    <row r="4093" spans="8:14">
      <c r="H4093" s="6"/>
      <c r="I4093" s="11"/>
      <c r="K4093" s="11"/>
      <c r="M4093" s="11"/>
      <c r="N4093" s="11"/>
    </row>
    <row r="4094" spans="8:14">
      <c r="H4094" s="6"/>
      <c r="I4094" s="11"/>
      <c r="K4094" s="11"/>
      <c r="M4094" s="11"/>
      <c r="N4094" s="11"/>
    </row>
    <row r="4095" spans="8:14">
      <c r="H4095" s="6"/>
      <c r="I4095" s="11"/>
      <c r="K4095" s="11"/>
      <c r="M4095" s="11"/>
      <c r="N4095" s="11"/>
    </row>
    <row r="4096" spans="8:14">
      <c r="H4096" s="6"/>
      <c r="I4096" s="11"/>
      <c r="K4096" s="11"/>
      <c r="M4096" s="11"/>
      <c r="N4096" s="11"/>
    </row>
    <row r="4097" spans="8:14">
      <c r="H4097" s="6"/>
      <c r="I4097" s="11"/>
      <c r="K4097" s="11"/>
      <c r="M4097" s="11"/>
      <c r="N4097" s="11"/>
    </row>
    <row r="4098" spans="8:14">
      <c r="H4098" s="6"/>
      <c r="I4098" s="11"/>
      <c r="K4098" s="11"/>
      <c r="M4098" s="11"/>
      <c r="N4098" s="11"/>
    </row>
    <row r="4099" spans="8:14">
      <c r="H4099" s="6"/>
      <c r="I4099" s="11"/>
      <c r="K4099" s="11"/>
      <c r="M4099" s="11"/>
      <c r="N4099" s="11"/>
    </row>
    <row r="4100" spans="8:14">
      <c r="H4100" s="6"/>
      <c r="I4100" s="11"/>
      <c r="K4100" s="11"/>
      <c r="M4100" s="11"/>
      <c r="N4100" s="11"/>
    </row>
    <row r="4101" spans="8:14">
      <c r="H4101" s="6"/>
      <c r="I4101" s="11"/>
      <c r="K4101" s="11"/>
      <c r="M4101" s="11"/>
      <c r="N4101" s="11"/>
    </row>
    <row r="4102" spans="8:14">
      <c r="H4102" s="6"/>
      <c r="I4102" s="11"/>
      <c r="K4102" s="11"/>
      <c r="M4102" s="11"/>
      <c r="N4102" s="11"/>
    </row>
    <row r="4103" spans="8:14">
      <c r="H4103" s="6"/>
      <c r="I4103" s="11"/>
      <c r="K4103" s="11"/>
      <c r="M4103" s="11"/>
      <c r="N4103" s="11"/>
    </row>
    <row r="4104" spans="8:14">
      <c r="H4104" s="6"/>
      <c r="I4104" s="11"/>
      <c r="K4104" s="11"/>
      <c r="M4104" s="11"/>
      <c r="N4104" s="11"/>
    </row>
    <row r="4105" spans="8:14">
      <c r="H4105" s="6"/>
      <c r="I4105" s="11"/>
      <c r="K4105" s="11"/>
      <c r="M4105" s="11"/>
      <c r="N4105" s="11"/>
    </row>
    <row r="4106" spans="8:14">
      <c r="H4106" s="6"/>
      <c r="I4106" s="11"/>
      <c r="K4106" s="11"/>
      <c r="M4106" s="11"/>
      <c r="N4106" s="11"/>
    </row>
    <row r="4107" spans="8:14">
      <c r="H4107" s="6"/>
      <c r="I4107" s="11"/>
      <c r="K4107" s="11"/>
      <c r="M4107" s="11"/>
      <c r="N4107" s="11"/>
    </row>
    <row r="4108" spans="8:14">
      <c r="H4108" s="6"/>
      <c r="I4108" s="11"/>
      <c r="K4108" s="11"/>
      <c r="M4108" s="11"/>
      <c r="N4108" s="11"/>
    </row>
    <row r="4109" spans="8:14">
      <c r="H4109" s="6"/>
      <c r="I4109" s="11"/>
      <c r="K4109" s="11"/>
      <c r="M4109" s="11"/>
      <c r="N4109" s="11"/>
    </row>
    <row r="4110" spans="8:14">
      <c r="H4110" s="6"/>
      <c r="I4110" s="11"/>
      <c r="K4110" s="11"/>
      <c r="M4110" s="11"/>
      <c r="N4110" s="11"/>
    </row>
    <row r="4111" spans="8:14">
      <c r="H4111" s="6"/>
      <c r="I4111" s="11"/>
      <c r="K4111" s="11"/>
      <c r="M4111" s="11"/>
      <c r="N4111" s="11"/>
    </row>
    <row r="4112" spans="8:14">
      <c r="H4112" s="6"/>
      <c r="I4112" s="11"/>
      <c r="K4112" s="11"/>
      <c r="M4112" s="11"/>
      <c r="N4112" s="11"/>
    </row>
    <row r="4113" spans="8:14">
      <c r="H4113" s="6"/>
      <c r="I4113" s="11"/>
      <c r="K4113" s="11"/>
      <c r="M4113" s="11"/>
      <c r="N4113" s="11"/>
    </row>
    <row r="4114" spans="8:14">
      <c r="H4114" s="6"/>
      <c r="I4114" s="11"/>
      <c r="K4114" s="11"/>
      <c r="M4114" s="11"/>
      <c r="N4114" s="11"/>
    </row>
    <row r="4115" spans="8:14">
      <c r="H4115" s="6"/>
      <c r="I4115" s="11"/>
      <c r="K4115" s="11"/>
      <c r="M4115" s="11"/>
      <c r="N4115" s="11"/>
    </row>
    <row r="4116" spans="8:14">
      <c r="H4116" s="6"/>
      <c r="I4116" s="11"/>
      <c r="K4116" s="11"/>
      <c r="M4116" s="11"/>
      <c r="N4116" s="11"/>
    </row>
    <row r="4117" spans="8:14">
      <c r="H4117" s="6"/>
      <c r="I4117" s="11"/>
      <c r="K4117" s="11"/>
      <c r="M4117" s="11"/>
      <c r="N4117" s="11"/>
    </row>
    <row r="4118" spans="8:14">
      <c r="H4118" s="6"/>
      <c r="I4118" s="11"/>
      <c r="K4118" s="11"/>
      <c r="M4118" s="11"/>
      <c r="N4118" s="11"/>
    </row>
    <row r="4119" spans="8:14">
      <c r="H4119" s="6"/>
      <c r="I4119" s="11"/>
      <c r="K4119" s="11"/>
      <c r="M4119" s="11"/>
      <c r="N4119" s="11"/>
    </row>
    <row r="4120" spans="8:14">
      <c r="H4120" s="6"/>
      <c r="I4120" s="11"/>
      <c r="K4120" s="11"/>
      <c r="M4120" s="11"/>
      <c r="N4120" s="11"/>
    </row>
    <row r="4121" spans="8:14">
      <c r="H4121" s="6"/>
      <c r="I4121" s="11"/>
      <c r="K4121" s="11"/>
      <c r="M4121" s="11"/>
      <c r="N4121" s="11"/>
    </row>
    <row r="4122" spans="8:14">
      <c r="H4122" s="6"/>
      <c r="I4122" s="11"/>
      <c r="K4122" s="11"/>
      <c r="M4122" s="11"/>
      <c r="N4122" s="11"/>
    </row>
    <row r="4123" spans="8:14">
      <c r="H4123" s="6"/>
      <c r="I4123" s="11"/>
      <c r="K4123" s="11"/>
      <c r="M4123" s="11"/>
      <c r="N4123" s="11"/>
    </row>
    <row r="4124" spans="8:14">
      <c r="H4124" s="6"/>
      <c r="I4124" s="11"/>
      <c r="K4124" s="11"/>
      <c r="M4124" s="11"/>
      <c r="N4124" s="11"/>
    </row>
    <row r="4125" spans="8:14">
      <c r="H4125" s="6"/>
      <c r="I4125" s="11"/>
      <c r="K4125" s="11"/>
      <c r="M4125" s="11"/>
      <c r="N4125" s="11"/>
    </row>
    <row r="4126" spans="8:14">
      <c r="H4126" s="6"/>
      <c r="I4126" s="11"/>
      <c r="K4126" s="11"/>
      <c r="M4126" s="11"/>
      <c r="N4126" s="11"/>
    </row>
    <row r="4127" spans="8:14">
      <c r="H4127" s="6"/>
      <c r="I4127" s="11"/>
      <c r="K4127" s="11"/>
      <c r="M4127" s="11"/>
      <c r="N4127" s="11"/>
    </row>
    <row r="4128" spans="8:14">
      <c r="H4128" s="6"/>
      <c r="I4128" s="11"/>
      <c r="K4128" s="11"/>
      <c r="M4128" s="11"/>
      <c r="N4128" s="11"/>
    </row>
    <row r="4129" spans="8:14">
      <c r="H4129" s="6"/>
      <c r="I4129" s="11"/>
      <c r="K4129" s="11"/>
      <c r="M4129" s="11"/>
      <c r="N4129" s="11"/>
    </row>
    <row r="4130" spans="8:14">
      <c r="H4130" s="6"/>
      <c r="I4130" s="11"/>
      <c r="K4130" s="11"/>
      <c r="M4130" s="11"/>
      <c r="N4130" s="11"/>
    </row>
    <row r="4131" spans="8:14">
      <c r="H4131" s="6"/>
      <c r="I4131" s="11"/>
      <c r="K4131" s="11"/>
      <c r="M4131" s="11"/>
      <c r="N4131" s="11"/>
    </row>
    <row r="4132" spans="8:14">
      <c r="H4132" s="6"/>
      <c r="I4132" s="11"/>
      <c r="K4132" s="11"/>
      <c r="M4132" s="11"/>
      <c r="N4132" s="11"/>
    </row>
    <row r="4133" spans="8:14">
      <c r="H4133" s="6"/>
      <c r="I4133" s="11"/>
      <c r="K4133" s="11"/>
      <c r="M4133" s="11"/>
      <c r="N4133" s="11"/>
    </row>
    <row r="4134" spans="8:14">
      <c r="H4134" s="6"/>
      <c r="I4134" s="11"/>
      <c r="K4134" s="11"/>
      <c r="M4134" s="11"/>
      <c r="N4134" s="11"/>
    </row>
    <row r="4135" spans="8:14">
      <c r="H4135" s="6"/>
      <c r="I4135" s="11"/>
      <c r="K4135" s="11"/>
      <c r="M4135" s="11"/>
      <c r="N4135" s="11"/>
    </row>
    <row r="4136" spans="8:14">
      <c r="H4136" s="6"/>
      <c r="I4136" s="11"/>
      <c r="K4136" s="11"/>
      <c r="M4136" s="11"/>
      <c r="N4136" s="11"/>
    </row>
    <row r="4137" spans="8:14">
      <c r="H4137" s="6"/>
      <c r="I4137" s="11"/>
      <c r="K4137" s="11"/>
      <c r="M4137" s="11"/>
      <c r="N4137" s="11"/>
    </row>
    <row r="4138" spans="8:14">
      <c r="H4138" s="6"/>
      <c r="I4138" s="11"/>
      <c r="K4138" s="11"/>
      <c r="M4138" s="11"/>
      <c r="N4138" s="11"/>
    </row>
    <row r="4139" spans="8:14">
      <c r="H4139" s="6"/>
      <c r="I4139" s="11"/>
      <c r="K4139" s="11"/>
      <c r="M4139" s="11"/>
      <c r="N4139" s="11"/>
    </row>
    <row r="4140" spans="8:14">
      <c r="H4140" s="6"/>
      <c r="I4140" s="11"/>
      <c r="K4140" s="11"/>
      <c r="M4140" s="11"/>
      <c r="N4140" s="11"/>
    </row>
    <row r="4141" spans="8:14">
      <c r="H4141" s="6"/>
      <c r="I4141" s="11"/>
      <c r="K4141" s="11"/>
      <c r="M4141" s="11"/>
      <c r="N4141" s="11"/>
    </row>
    <row r="4142" spans="8:14">
      <c r="H4142" s="6"/>
      <c r="I4142" s="11"/>
      <c r="K4142" s="11"/>
      <c r="M4142" s="11"/>
      <c r="N4142" s="11"/>
    </row>
    <row r="4143" spans="8:14">
      <c r="H4143" s="6"/>
      <c r="I4143" s="11"/>
      <c r="K4143" s="11"/>
      <c r="M4143" s="11"/>
      <c r="N4143" s="11"/>
    </row>
    <row r="4144" spans="8:14">
      <c r="H4144" s="6"/>
      <c r="I4144" s="11"/>
      <c r="K4144" s="11"/>
      <c r="M4144" s="11"/>
      <c r="N4144" s="11"/>
    </row>
    <row r="4145" spans="8:14">
      <c r="H4145" s="6"/>
      <c r="I4145" s="11"/>
      <c r="K4145" s="11"/>
      <c r="M4145" s="11"/>
      <c r="N4145" s="11"/>
    </row>
    <row r="4146" spans="8:14">
      <c r="H4146" s="6"/>
      <c r="I4146" s="11"/>
      <c r="K4146" s="11"/>
      <c r="M4146" s="11"/>
      <c r="N4146" s="11"/>
    </row>
    <row r="4147" spans="8:14">
      <c r="H4147" s="6"/>
      <c r="I4147" s="11"/>
      <c r="K4147" s="11"/>
      <c r="M4147" s="11"/>
      <c r="N4147" s="11"/>
    </row>
    <row r="4148" spans="8:14">
      <c r="H4148" s="6"/>
      <c r="I4148" s="11"/>
      <c r="K4148" s="11"/>
      <c r="M4148" s="11"/>
      <c r="N4148" s="11"/>
    </row>
    <row r="4149" spans="8:14">
      <c r="H4149" s="6"/>
      <c r="I4149" s="11"/>
      <c r="K4149" s="11"/>
      <c r="M4149" s="11"/>
      <c r="N4149" s="11"/>
    </row>
    <row r="4150" spans="8:14">
      <c r="H4150" s="6"/>
      <c r="I4150" s="11"/>
      <c r="K4150" s="11"/>
      <c r="M4150" s="11"/>
      <c r="N4150" s="11"/>
    </row>
    <row r="4151" spans="8:14">
      <c r="H4151" s="6"/>
      <c r="I4151" s="11"/>
      <c r="K4151" s="11"/>
      <c r="M4151" s="11"/>
      <c r="N4151" s="11"/>
    </row>
    <row r="4152" spans="8:14">
      <c r="H4152" s="6"/>
      <c r="I4152" s="11"/>
      <c r="K4152" s="11"/>
      <c r="M4152" s="11"/>
      <c r="N4152" s="11"/>
    </row>
    <row r="4153" spans="8:14">
      <c r="H4153" s="6"/>
      <c r="I4153" s="11"/>
      <c r="K4153" s="11"/>
      <c r="M4153" s="11"/>
      <c r="N4153" s="11"/>
    </row>
    <row r="4154" spans="8:14">
      <c r="H4154" s="6"/>
      <c r="I4154" s="11"/>
      <c r="K4154" s="11"/>
      <c r="M4154" s="11"/>
      <c r="N4154" s="11"/>
    </row>
    <row r="4155" spans="8:14">
      <c r="H4155" s="6"/>
      <c r="I4155" s="11"/>
      <c r="K4155" s="11"/>
      <c r="M4155" s="11"/>
      <c r="N4155" s="11"/>
    </row>
    <row r="4156" spans="8:14">
      <c r="H4156" s="6"/>
      <c r="I4156" s="11"/>
      <c r="K4156" s="11"/>
      <c r="M4156" s="11"/>
      <c r="N4156" s="11"/>
    </row>
    <row r="4157" spans="8:14">
      <c r="H4157" s="6"/>
      <c r="I4157" s="11"/>
      <c r="K4157" s="11"/>
      <c r="M4157" s="11"/>
      <c r="N4157" s="11"/>
    </row>
    <row r="4158" spans="8:14">
      <c r="H4158" s="6"/>
      <c r="I4158" s="11"/>
      <c r="K4158" s="11"/>
      <c r="M4158" s="11"/>
      <c r="N4158" s="11"/>
    </row>
    <row r="4159" spans="8:14">
      <c r="H4159" s="6"/>
      <c r="I4159" s="11"/>
      <c r="K4159" s="11"/>
      <c r="M4159" s="11"/>
      <c r="N4159" s="11"/>
    </row>
    <row r="4160" spans="8:14">
      <c r="H4160" s="6"/>
      <c r="I4160" s="11"/>
      <c r="K4160" s="11"/>
      <c r="M4160" s="11"/>
      <c r="N4160" s="11"/>
    </row>
    <row r="4161" spans="8:14">
      <c r="H4161" s="6"/>
      <c r="I4161" s="11"/>
      <c r="K4161" s="11"/>
      <c r="M4161" s="11"/>
      <c r="N4161" s="11"/>
    </row>
    <row r="4162" spans="8:14">
      <c r="H4162" s="6"/>
      <c r="I4162" s="11"/>
      <c r="K4162" s="11"/>
      <c r="M4162" s="11"/>
      <c r="N4162" s="11"/>
    </row>
    <row r="4163" spans="8:14">
      <c r="H4163" s="6"/>
      <c r="I4163" s="11"/>
      <c r="K4163" s="11"/>
      <c r="M4163" s="11"/>
      <c r="N4163" s="11"/>
    </row>
    <row r="4164" spans="8:14">
      <c r="H4164" s="6"/>
      <c r="I4164" s="11"/>
      <c r="K4164" s="11"/>
      <c r="M4164" s="11"/>
      <c r="N4164" s="11"/>
    </row>
    <row r="4165" spans="8:14">
      <c r="H4165" s="6"/>
      <c r="I4165" s="11"/>
      <c r="K4165" s="11"/>
      <c r="M4165" s="11"/>
      <c r="N4165" s="11"/>
    </row>
    <row r="4166" spans="8:14">
      <c r="H4166" s="6"/>
      <c r="I4166" s="11"/>
      <c r="K4166" s="11"/>
      <c r="M4166" s="11"/>
      <c r="N4166" s="11"/>
    </row>
    <row r="4167" spans="8:14">
      <c r="H4167" s="6"/>
      <c r="I4167" s="11"/>
      <c r="K4167" s="11"/>
      <c r="M4167" s="11"/>
      <c r="N4167" s="11"/>
    </row>
    <row r="4168" spans="8:14">
      <c r="H4168" s="6"/>
      <c r="I4168" s="11"/>
      <c r="K4168" s="11"/>
      <c r="M4168" s="11"/>
      <c r="N4168" s="11"/>
    </row>
    <row r="4169" spans="8:14">
      <c r="H4169" s="6"/>
      <c r="I4169" s="11"/>
      <c r="K4169" s="11"/>
      <c r="M4169" s="11"/>
      <c r="N4169" s="11"/>
    </row>
    <row r="4170" spans="8:14">
      <c r="H4170" s="6"/>
      <c r="I4170" s="11"/>
      <c r="K4170" s="11"/>
      <c r="M4170" s="11"/>
      <c r="N4170" s="11"/>
    </row>
    <row r="4171" spans="8:14">
      <c r="H4171" s="6"/>
      <c r="I4171" s="11"/>
      <c r="K4171" s="11"/>
      <c r="M4171" s="11"/>
      <c r="N4171" s="11"/>
    </row>
    <row r="4172" spans="8:14">
      <c r="H4172" s="6"/>
      <c r="I4172" s="11"/>
      <c r="K4172" s="11"/>
      <c r="M4172" s="11"/>
      <c r="N4172" s="11"/>
    </row>
    <row r="4173" spans="8:14">
      <c r="H4173" s="6"/>
      <c r="I4173" s="11"/>
      <c r="K4173" s="11"/>
      <c r="M4173" s="11"/>
      <c r="N4173" s="11"/>
    </row>
    <row r="4174" spans="8:14">
      <c r="H4174" s="6"/>
      <c r="I4174" s="11"/>
      <c r="K4174" s="11"/>
      <c r="M4174" s="11"/>
      <c r="N4174" s="11"/>
    </row>
    <row r="4175" spans="8:14">
      <c r="H4175" s="6"/>
      <c r="I4175" s="11"/>
      <c r="K4175" s="11"/>
      <c r="M4175" s="11"/>
      <c r="N4175" s="11"/>
    </row>
    <row r="4176" spans="8:14">
      <c r="H4176" s="6"/>
      <c r="I4176" s="11"/>
      <c r="K4176" s="11"/>
      <c r="M4176" s="11"/>
      <c r="N4176" s="11"/>
    </row>
    <row r="4177" spans="8:14">
      <c r="H4177" s="6"/>
      <c r="I4177" s="11"/>
      <c r="K4177" s="11"/>
      <c r="M4177" s="11"/>
      <c r="N4177" s="11"/>
    </row>
    <row r="4178" spans="8:14">
      <c r="H4178" s="6"/>
      <c r="I4178" s="11"/>
      <c r="K4178" s="11"/>
      <c r="M4178" s="11"/>
      <c r="N4178" s="11"/>
    </row>
    <row r="4179" spans="8:14">
      <c r="H4179" s="6"/>
      <c r="I4179" s="11"/>
      <c r="K4179" s="11"/>
      <c r="M4179" s="11"/>
      <c r="N4179" s="11"/>
    </row>
    <row r="4180" spans="8:14">
      <c r="H4180" s="6"/>
      <c r="I4180" s="11"/>
      <c r="K4180" s="11"/>
      <c r="M4180" s="11"/>
      <c r="N4180" s="11"/>
    </row>
    <row r="4181" spans="8:14">
      <c r="H4181" s="6"/>
      <c r="I4181" s="11"/>
      <c r="K4181" s="11"/>
      <c r="M4181" s="11"/>
      <c r="N4181" s="11"/>
    </row>
    <row r="4182" spans="8:14">
      <c r="H4182" s="6"/>
      <c r="I4182" s="11"/>
      <c r="K4182" s="11"/>
      <c r="M4182" s="11"/>
      <c r="N4182" s="11"/>
    </row>
    <row r="4183" spans="8:14">
      <c r="H4183" s="6"/>
      <c r="I4183" s="11"/>
      <c r="K4183" s="11"/>
      <c r="M4183" s="11"/>
      <c r="N4183" s="11"/>
    </row>
    <row r="4184" spans="8:14">
      <c r="H4184" s="6"/>
      <c r="I4184" s="11"/>
      <c r="K4184" s="11"/>
      <c r="M4184" s="11"/>
      <c r="N4184" s="11"/>
    </row>
    <row r="4185" spans="8:14">
      <c r="H4185" s="6"/>
      <c r="I4185" s="11"/>
      <c r="K4185" s="11"/>
      <c r="M4185" s="11"/>
      <c r="N4185" s="11"/>
    </row>
    <row r="4186" spans="8:14">
      <c r="H4186" s="6"/>
      <c r="I4186" s="11"/>
      <c r="K4186" s="11"/>
      <c r="M4186" s="11"/>
      <c r="N4186" s="11"/>
    </row>
    <row r="4187" spans="8:14">
      <c r="H4187" s="6"/>
      <c r="I4187" s="11"/>
      <c r="K4187" s="11"/>
      <c r="M4187" s="11"/>
      <c r="N4187" s="11"/>
    </row>
    <row r="4188" spans="8:14">
      <c r="H4188" s="6"/>
      <c r="I4188" s="11"/>
      <c r="K4188" s="11"/>
      <c r="M4188" s="11"/>
      <c r="N4188" s="11"/>
    </row>
    <row r="4189" spans="8:14">
      <c r="H4189" s="6"/>
      <c r="I4189" s="11"/>
      <c r="K4189" s="11"/>
      <c r="M4189" s="11"/>
      <c r="N4189" s="11"/>
    </row>
    <row r="4190" spans="8:14">
      <c r="H4190" s="6"/>
      <c r="I4190" s="11"/>
      <c r="K4190" s="11"/>
      <c r="M4190" s="11"/>
      <c r="N4190" s="11"/>
    </row>
    <row r="4191" spans="8:14">
      <c r="H4191" s="6"/>
      <c r="I4191" s="11"/>
      <c r="K4191" s="11"/>
      <c r="M4191" s="11"/>
      <c r="N4191" s="11"/>
    </row>
    <row r="4192" spans="8:14">
      <c r="H4192" s="6"/>
      <c r="I4192" s="11"/>
      <c r="K4192" s="11"/>
      <c r="M4192" s="11"/>
      <c r="N4192" s="11"/>
    </row>
    <row r="4193" spans="8:14">
      <c r="H4193" s="6"/>
      <c r="I4193" s="11"/>
      <c r="K4193" s="11"/>
      <c r="M4193" s="11"/>
      <c r="N4193" s="11"/>
    </row>
    <row r="4194" spans="8:14">
      <c r="H4194" s="6"/>
      <c r="I4194" s="11"/>
      <c r="K4194" s="11"/>
      <c r="M4194" s="11"/>
      <c r="N4194" s="11"/>
    </row>
    <row r="4195" spans="8:14">
      <c r="H4195" s="6"/>
      <c r="I4195" s="11"/>
      <c r="K4195" s="11"/>
      <c r="M4195" s="11"/>
      <c r="N4195" s="11"/>
    </row>
    <row r="4196" spans="8:14">
      <c r="H4196" s="6"/>
      <c r="I4196" s="11"/>
      <c r="K4196" s="11"/>
      <c r="M4196" s="11"/>
      <c r="N4196" s="11"/>
    </row>
    <row r="4197" spans="8:14">
      <c r="H4197" s="6"/>
      <c r="I4197" s="11"/>
      <c r="K4197" s="11"/>
      <c r="M4197" s="11"/>
      <c r="N4197" s="11"/>
    </row>
    <row r="4198" spans="8:14">
      <c r="H4198" s="6"/>
      <c r="I4198" s="11"/>
      <c r="K4198" s="11"/>
      <c r="M4198" s="11"/>
      <c r="N4198" s="11"/>
    </row>
    <row r="4199" spans="8:14">
      <c r="H4199" s="6"/>
      <c r="I4199" s="11"/>
      <c r="K4199" s="11"/>
      <c r="M4199" s="11"/>
      <c r="N4199" s="11"/>
    </row>
    <row r="4200" spans="8:14">
      <c r="H4200" s="6"/>
      <c r="I4200" s="11"/>
      <c r="K4200" s="11"/>
      <c r="M4200" s="11"/>
      <c r="N4200" s="11"/>
    </row>
    <row r="4201" spans="8:14">
      <c r="H4201" s="6"/>
      <c r="I4201" s="11"/>
      <c r="K4201" s="11"/>
      <c r="M4201" s="11"/>
      <c r="N4201" s="11"/>
    </row>
    <row r="4202" spans="8:14">
      <c r="H4202" s="6"/>
      <c r="I4202" s="11"/>
      <c r="K4202" s="11"/>
      <c r="M4202" s="11"/>
      <c r="N4202" s="11"/>
    </row>
    <row r="4203" spans="8:14">
      <c r="H4203" s="6"/>
      <c r="I4203" s="11"/>
      <c r="K4203" s="11"/>
      <c r="M4203" s="11"/>
      <c r="N4203" s="11"/>
    </row>
    <row r="4204" spans="8:14">
      <c r="H4204" s="6"/>
      <c r="I4204" s="11"/>
      <c r="K4204" s="11"/>
      <c r="M4204" s="11"/>
      <c r="N4204" s="11"/>
    </row>
    <row r="4205" spans="8:14">
      <c r="H4205" s="6"/>
      <c r="I4205" s="11"/>
      <c r="K4205" s="11"/>
      <c r="M4205" s="11"/>
      <c r="N4205" s="11"/>
    </row>
    <row r="4206" spans="8:14">
      <c r="H4206" s="6"/>
      <c r="I4206" s="11"/>
      <c r="K4206" s="11"/>
      <c r="M4206" s="11"/>
      <c r="N4206" s="11"/>
    </row>
    <row r="4207" spans="8:14">
      <c r="H4207" s="6"/>
      <c r="I4207" s="11"/>
      <c r="K4207" s="11"/>
      <c r="M4207" s="11"/>
      <c r="N4207" s="11"/>
    </row>
    <row r="4208" spans="8:14">
      <c r="H4208" s="6"/>
      <c r="I4208" s="11"/>
      <c r="K4208" s="11"/>
      <c r="M4208" s="11"/>
      <c r="N4208" s="11"/>
    </row>
    <row r="4209" spans="8:14">
      <c r="H4209" s="6"/>
      <c r="I4209" s="11"/>
      <c r="K4209" s="11"/>
      <c r="M4209" s="11"/>
      <c r="N4209" s="11"/>
    </row>
    <row r="4210" spans="8:14">
      <c r="H4210" s="6"/>
      <c r="I4210" s="11"/>
      <c r="K4210" s="11"/>
      <c r="M4210" s="11"/>
      <c r="N4210" s="11"/>
    </row>
    <row r="4211" spans="8:14">
      <c r="H4211" s="6"/>
      <c r="I4211" s="11"/>
      <c r="K4211" s="11"/>
      <c r="M4211" s="11"/>
      <c r="N4211" s="11"/>
    </row>
    <row r="4212" spans="8:14">
      <c r="H4212" s="6"/>
      <c r="I4212" s="11"/>
      <c r="K4212" s="11"/>
      <c r="M4212" s="11"/>
      <c r="N4212" s="11"/>
    </row>
    <row r="4213" spans="8:14">
      <c r="H4213" s="6"/>
      <c r="I4213" s="11"/>
      <c r="K4213" s="11"/>
      <c r="M4213" s="11"/>
      <c r="N4213" s="11"/>
    </row>
    <row r="4214" spans="8:14">
      <c r="H4214" s="6"/>
      <c r="I4214" s="11"/>
      <c r="K4214" s="11"/>
      <c r="M4214" s="11"/>
      <c r="N4214" s="11"/>
    </row>
    <row r="4215" spans="8:14">
      <c r="H4215" s="6"/>
      <c r="I4215" s="11"/>
      <c r="K4215" s="11"/>
      <c r="M4215" s="11"/>
      <c r="N4215" s="11"/>
    </row>
    <row r="4216" spans="8:14">
      <c r="H4216" s="6"/>
      <c r="I4216" s="11"/>
      <c r="K4216" s="11"/>
      <c r="M4216" s="11"/>
      <c r="N4216" s="11"/>
    </row>
    <row r="4217" spans="8:14">
      <c r="H4217" s="6"/>
      <c r="I4217" s="11"/>
      <c r="K4217" s="11"/>
      <c r="M4217" s="11"/>
      <c r="N4217" s="11"/>
    </row>
    <row r="4218" spans="8:14">
      <c r="H4218" s="6"/>
      <c r="I4218" s="11"/>
      <c r="K4218" s="11"/>
      <c r="M4218" s="11"/>
      <c r="N4218" s="11"/>
    </row>
    <row r="4219" spans="8:14">
      <c r="H4219" s="6"/>
      <c r="I4219" s="11"/>
      <c r="K4219" s="11"/>
      <c r="M4219" s="11"/>
      <c r="N4219" s="11"/>
    </row>
    <row r="4220" spans="8:14">
      <c r="H4220" s="6"/>
      <c r="I4220" s="11"/>
      <c r="K4220" s="11"/>
      <c r="M4220" s="11"/>
      <c r="N4220" s="11"/>
    </row>
    <row r="4221" spans="8:14">
      <c r="H4221" s="6"/>
      <c r="I4221" s="11"/>
      <c r="K4221" s="11"/>
      <c r="M4221" s="11"/>
      <c r="N4221" s="11"/>
    </row>
    <row r="4222" spans="8:14">
      <c r="H4222" s="6"/>
      <c r="I4222" s="11"/>
      <c r="K4222" s="11"/>
      <c r="M4222" s="11"/>
      <c r="N4222" s="11"/>
    </row>
    <row r="4223" spans="8:14">
      <c r="H4223" s="6"/>
      <c r="I4223" s="11"/>
      <c r="K4223" s="11"/>
      <c r="M4223" s="11"/>
      <c r="N4223" s="11"/>
    </row>
    <row r="4224" spans="8:14">
      <c r="H4224" s="6"/>
      <c r="I4224" s="11"/>
      <c r="K4224" s="11"/>
      <c r="M4224" s="11"/>
      <c r="N4224" s="11"/>
    </row>
    <row r="4225" spans="8:14">
      <c r="H4225" s="6"/>
      <c r="I4225" s="11"/>
      <c r="K4225" s="11"/>
      <c r="M4225" s="11"/>
      <c r="N4225" s="11"/>
    </row>
    <row r="4226" spans="8:14">
      <c r="H4226" s="6"/>
      <c r="I4226" s="11"/>
      <c r="K4226" s="11"/>
      <c r="M4226" s="11"/>
      <c r="N4226" s="11"/>
    </row>
    <row r="4227" spans="8:14">
      <c r="H4227" s="6"/>
      <c r="I4227" s="11"/>
      <c r="K4227" s="11"/>
      <c r="M4227" s="11"/>
      <c r="N4227" s="11"/>
    </row>
    <row r="4228" spans="8:14">
      <c r="H4228" s="6"/>
      <c r="I4228" s="11"/>
      <c r="K4228" s="11"/>
      <c r="M4228" s="11"/>
      <c r="N4228" s="11"/>
    </row>
    <row r="4229" spans="8:14">
      <c r="H4229" s="6"/>
      <c r="I4229" s="11"/>
      <c r="K4229" s="11"/>
      <c r="M4229" s="11"/>
      <c r="N4229" s="11"/>
    </row>
    <row r="4230" spans="8:14">
      <c r="H4230" s="6"/>
      <c r="I4230" s="11"/>
      <c r="K4230" s="11"/>
      <c r="M4230" s="11"/>
      <c r="N4230" s="11"/>
    </row>
    <row r="4231" spans="8:14">
      <c r="H4231" s="6"/>
      <c r="I4231" s="11"/>
      <c r="K4231" s="11"/>
      <c r="M4231" s="11"/>
      <c r="N4231" s="11"/>
    </row>
    <row r="4232" spans="8:14">
      <c r="H4232" s="6"/>
      <c r="I4232" s="11"/>
      <c r="K4232" s="11"/>
      <c r="M4232" s="11"/>
      <c r="N4232" s="11"/>
    </row>
    <row r="4233" spans="8:14">
      <c r="H4233" s="6"/>
      <c r="I4233" s="11"/>
      <c r="K4233" s="11"/>
      <c r="M4233" s="11"/>
      <c r="N4233" s="11"/>
    </row>
    <row r="4234" spans="8:14">
      <c r="H4234" s="6"/>
      <c r="I4234" s="11"/>
      <c r="K4234" s="11"/>
      <c r="M4234" s="11"/>
      <c r="N4234" s="11"/>
    </row>
    <row r="4235" spans="8:14">
      <c r="H4235" s="6"/>
      <c r="I4235" s="11"/>
      <c r="K4235" s="11"/>
      <c r="M4235" s="11"/>
      <c r="N4235" s="11"/>
    </row>
    <row r="4236" spans="8:14">
      <c r="H4236" s="6"/>
      <c r="I4236" s="11"/>
      <c r="K4236" s="11"/>
      <c r="M4236" s="11"/>
      <c r="N4236" s="11"/>
    </row>
    <row r="4237" spans="8:14">
      <c r="H4237" s="6"/>
      <c r="I4237" s="11"/>
      <c r="K4237" s="11"/>
      <c r="M4237" s="11"/>
      <c r="N4237" s="11"/>
    </row>
    <row r="4238" spans="8:14">
      <c r="H4238" s="6"/>
      <c r="I4238" s="11"/>
      <c r="K4238" s="11"/>
      <c r="M4238" s="11"/>
      <c r="N4238" s="11"/>
    </row>
    <row r="4239" spans="8:14">
      <c r="H4239" s="6"/>
      <c r="I4239" s="11"/>
      <c r="K4239" s="11"/>
      <c r="M4239" s="11"/>
      <c r="N4239" s="11"/>
    </row>
    <row r="4240" spans="8:14">
      <c r="H4240" s="6"/>
      <c r="I4240" s="11"/>
      <c r="K4240" s="11"/>
      <c r="M4240" s="11"/>
      <c r="N4240" s="11"/>
    </row>
    <row r="4241" spans="8:14">
      <c r="H4241" s="6"/>
      <c r="I4241" s="11"/>
      <c r="K4241" s="11"/>
      <c r="M4241" s="11"/>
      <c r="N4241" s="11"/>
    </row>
    <row r="4242" spans="8:14">
      <c r="H4242" s="6"/>
      <c r="I4242" s="11"/>
      <c r="K4242" s="11"/>
      <c r="M4242" s="11"/>
      <c r="N4242" s="11"/>
    </row>
    <row r="4243" spans="8:14">
      <c r="H4243" s="6"/>
      <c r="I4243" s="11"/>
      <c r="K4243" s="11"/>
      <c r="M4243" s="11"/>
      <c r="N4243" s="11"/>
    </row>
    <row r="4244" spans="8:14">
      <c r="H4244" s="6"/>
      <c r="I4244" s="11"/>
      <c r="K4244" s="11"/>
      <c r="M4244" s="11"/>
      <c r="N4244" s="11"/>
    </row>
    <row r="4245" spans="8:14">
      <c r="H4245" s="6"/>
      <c r="I4245" s="11"/>
      <c r="K4245" s="11"/>
      <c r="M4245" s="11"/>
      <c r="N4245" s="11"/>
    </row>
    <row r="4246" spans="8:14">
      <c r="H4246" s="6"/>
      <c r="I4246" s="11"/>
      <c r="K4246" s="11"/>
      <c r="M4246" s="11"/>
      <c r="N4246" s="11"/>
    </row>
    <row r="4247" spans="8:14">
      <c r="H4247" s="6"/>
      <c r="I4247" s="11"/>
      <c r="K4247" s="11"/>
      <c r="M4247" s="11"/>
      <c r="N4247" s="11"/>
    </row>
    <row r="4248" spans="8:14">
      <c r="H4248" s="6"/>
      <c r="I4248" s="11"/>
      <c r="K4248" s="11"/>
      <c r="M4248" s="11"/>
      <c r="N4248" s="11"/>
    </row>
    <row r="4249" spans="8:14">
      <c r="H4249" s="6"/>
      <c r="I4249" s="11"/>
      <c r="K4249" s="11"/>
      <c r="M4249" s="11"/>
      <c r="N4249" s="11"/>
    </row>
    <row r="4250" spans="8:14">
      <c r="H4250" s="6"/>
      <c r="I4250" s="11"/>
      <c r="K4250" s="11"/>
      <c r="M4250" s="11"/>
      <c r="N4250" s="11"/>
    </row>
    <row r="4251" spans="8:14">
      <c r="H4251" s="6"/>
      <c r="I4251" s="11"/>
      <c r="K4251" s="11"/>
      <c r="M4251" s="11"/>
      <c r="N4251" s="11"/>
    </row>
    <row r="4252" spans="8:14">
      <c r="H4252" s="6"/>
      <c r="I4252" s="11"/>
      <c r="K4252" s="11"/>
      <c r="M4252" s="11"/>
      <c r="N4252" s="11"/>
    </row>
    <row r="4253" spans="8:14">
      <c r="H4253" s="6"/>
      <c r="I4253" s="11"/>
      <c r="K4253" s="11"/>
      <c r="M4253" s="11"/>
      <c r="N4253" s="11"/>
    </row>
    <row r="4254" spans="8:14">
      <c r="H4254" s="6"/>
      <c r="I4254" s="11"/>
      <c r="K4254" s="11"/>
      <c r="M4254" s="11"/>
      <c r="N4254" s="11"/>
    </row>
    <row r="4255" spans="8:14">
      <c r="H4255" s="6"/>
      <c r="I4255" s="11"/>
      <c r="K4255" s="11"/>
      <c r="M4255" s="11"/>
      <c r="N4255" s="11"/>
    </row>
    <row r="4256" spans="8:14">
      <c r="H4256" s="6"/>
      <c r="I4256" s="11"/>
      <c r="K4256" s="11"/>
      <c r="M4256" s="11"/>
      <c r="N4256" s="11"/>
    </row>
    <row r="4257" spans="8:14">
      <c r="H4257" s="6"/>
      <c r="I4257" s="11"/>
      <c r="K4257" s="11"/>
      <c r="M4257" s="11"/>
      <c r="N4257" s="11"/>
    </row>
    <row r="4258" spans="8:14">
      <c r="H4258" s="6"/>
      <c r="I4258" s="11"/>
      <c r="K4258" s="11"/>
      <c r="M4258" s="11"/>
      <c r="N4258" s="11"/>
    </row>
    <row r="4259" spans="8:14">
      <c r="H4259" s="6"/>
      <c r="I4259" s="11"/>
      <c r="K4259" s="11"/>
      <c r="M4259" s="11"/>
      <c r="N4259" s="11"/>
    </row>
    <row r="4260" spans="8:14">
      <c r="H4260" s="6"/>
      <c r="I4260" s="11"/>
      <c r="K4260" s="11"/>
      <c r="M4260" s="11"/>
      <c r="N4260" s="11"/>
    </row>
    <row r="4261" spans="8:14">
      <c r="H4261" s="6"/>
      <c r="I4261" s="11"/>
      <c r="K4261" s="11"/>
      <c r="M4261" s="11"/>
      <c r="N4261" s="11"/>
    </row>
    <row r="4262" spans="8:14">
      <c r="H4262" s="6"/>
      <c r="I4262" s="11"/>
      <c r="K4262" s="11"/>
      <c r="M4262" s="11"/>
      <c r="N4262" s="11"/>
    </row>
    <row r="4263" spans="8:14">
      <c r="H4263" s="6"/>
      <c r="I4263" s="11"/>
      <c r="K4263" s="11"/>
      <c r="M4263" s="11"/>
      <c r="N4263" s="11"/>
    </row>
    <row r="4264" spans="8:14">
      <c r="H4264" s="6"/>
      <c r="I4264" s="11"/>
      <c r="K4264" s="11"/>
      <c r="M4264" s="11"/>
      <c r="N4264" s="11"/>
    </row>
    <row r="4265" spans="8:14">
      <c r="H4265" s="6"/>
      <c r="I4265" s="11"/>
      <c r="K4265" s="11"/>
      <c r="M4265" s="11"/>
      <c r="N4265" s="11"/>
    </row>
    <row r="4266" spans="8:14">
      <c r="H4266" s="6"/>
      <c r="I4266" s="11"/>
      <c r="K4266" s="11"/>
      <c r="M4266" s="11"/>
      <c r="N4266" s="11"/>
    </row>
    <row r="4267" spans="8:14">
      <c r="H4267" s="6"/>
      <c r="I4267" s="11"/>
      <c r="K4267" s="11"/>
      <c r="M4267" s="11"/>
      <c r="N4267" s="11"/>
    </row>
    <row r="4268" spans="8:14">
      <c r="H4268" s="6"/>
      <c r="I4268" s="11"/>
      <c r="K4268" s="11"/>
      <c r="M4268" s="11"/>
      <c r="N4268" s="11"/>
    </row>
    <row r="4269" spans="8:14">
      <c r="H4269" s="6"/>
      <c r="I4269" s="11"/>
      <c r="K4269" s="11"/>
      <c r="M4269" s="11"/>
      <c r="N4269" s="11"/>
    </row>
    <row r="4270" spans="8:14">
      <c r="H4270" s="6"/>
      <c r="I4270" s="11"/>
      <c r="K4270" s="11"/>
      <c r="M4270" s="11"/>
      <c r="N4270" s="11"/>
    </row>
    <row r="4271" spans="8:14">
      <c r="H4271" s="6"/>
      <c r="I4271" s="11"/>
      <c r="K4271" s="11"/>
      <c r="M4271" s="11"/>
      <c r="N4271" s="11"/>
    </row>
    <row r="4272" spans="8:14">
      <c r="H4272" s="6"/>
      <c r="I4272" s="11"/>
      <c r="K4272" s="11"/>
      <c r="M4272" s="11"/>
      <c r="N4272" s="11"/>
    </row>
    <row r="4273" spans="8:14">
      <c r="H4273" s="6"/>
      <c r="I4273" s="11"/>
      <c r="K4273" s="11"/>
      <c r="M4273" s="11"/>
      <c r="N4273" s="11"/>
    </row>
    <row r="4274" spans="8:14">
      <c r="H4274" s="6"/>
      <c r="I4274" s="11"/>
      <c r="K4274" s="11"/>
      <c r="M4274" s="11"/>
      <c r="N4274" s="11"/>
    </row>
    <row r="4275" spans="8:14">
      <c r="H4275" s="6"/>
      <c r="I4275" s="11"/>
      <c r="K4275" s="11"/>
      <c r="M4275" s="11"/>
      <c r="N4275" s="11"/>
    </row>
    <row r="4276" spans="8:14">
      <c r="H4276" s="6"/>
      <c r="I4276" s="11"/>
      <c r="K4276" s="11"/>
      <c r="M4276" s="11"/>
      <c r="N4276" s="11"/>
    </row>
    <row r="4277" spans="8:14">
      <c r="H4277" s="6"/>
      <c r="I4277" s="11"/>
      <c r="K4277" s="11"/>
      <c r="M4277" s="11"/>
      <c r="N4277" s="11"/>
    </row>
    <row r="4278" spans="8:14">
      <c r="H4278" s="6"/>
      <c r="I4278" s="11"/>
      <c r="K4278" s="11"/>
      <c r="M4278" s="11"/>
      <c r="N4278" s="11"/>
    </row>
    <row r="4279" spans="8:14">
      <c r="H4279" s="6"/>
      <c r="I4279" s="11"/>
      <c r="K4279" s="11"/>
      <c r="M4279" s="11"/>
      <c r="N4279" s="11"/>
    </row>
    <row r="4280" spans="8:14">
      <c r="H4280" s="6"/>
      <c r="I4280" s="11"/>
      <c r="K4280" s="11"/>
      <c r="M4280" s="11"/>
      <c r="N4280" s="11"/>
    </row>
    <row r="4281" spans="8:14">
      <c r="H4281" s="6"/>
      <c r="I4281" s="11"/>
      <c r="K4281" s="11"/>
      <c r="M4281" s="11"/>
      <c r="N4281" s="11"/>
    </row>
    <row r="4282" spans="8:14">
      <c r="H4282" s="6"/>
      <c r="I4282" s="11"/>
      <c r="K4282" s="11"/>
      <c r="M4282" s="11"/>
      <c r="N4282" s="11"/>
    </row>
    <row r="4283" spans="8:14">
      <c r="H4283" s="6"/>
      <c r="I4283" s="11"/>
      <c r="K4283" s="11"/>
      <c r="M4283" s="11"/>
      <c r="N4283" s="11"/>
    </row>
    <row r="4284" spans="8:14">
      <c r="H4284" s="6"/>
      <c r="I4284" s="11"/>
      <c r="K4284" s="11"/>
      <c r="M4284" s="11"/>
      <c r="N4284" s="11"/>
    </row>
    <row r="4285" spans="8:14">
      <c r="H4285" s="6"/>
      <c r="I4285" s="11"/>
      <c r="K4285" s="11"/>
      <c r="M4285" s="11"/>
      <c r="N4285" s="11"/>
    </row>
    <row r="4286" spans="8:14">
      <c r="H4286" s="6"/>
      <c r="I4286" s="11"/>
      <c r="K4286" s="11"/>
      <c r="M4286" s="11"/>
      <c r="N4286" s="11"/>
    </row>
    <row r="4287" spans="8:14">
      <c r="H4287" s="6"/>
      <c r="I4287" s="11"/>
      <c r="K4287" s="11"/>
      <c r="M4287" s="11"/>
      <c r="N4287" s="11"/>
    </row>
    <row r="4288" spans="8:14">
      <c r="H4288" s="6"/>
      <c r="I4288" s="11"/>
      <c r="K4288" s="11"/>
      <c r="M4288" s="11"/>
      <c r="N4288" s="11"/>
    </row>
    <row r="4289" spans="8:14">
      <c r="H4289" s="6"/>
      <c r="I4289" s="11"/>
      <c r="K4289" s="11"/>
      <c r="M4289" s="11"/>
      <c r="N4289" s="11"/>
    </row>
    <row r="4290" spans="8:14">
      <c r="H4290" s="6"/>
      <c r="I4290" s="11"/>
      <c r="K4290" s="11"/>
      <c r="M4290" s="11"/>
      <c r="N4290" s="11"/>
    </row>
    <row r="4291" spans="8:14">
      <c r="H4291" s="6"/>
      <c r="I4291" s="11"/>
      <c r="K4291" s="11"/>
      <c r="M4291" s="11"/>
      <c r="N4291" s="11"/>
    </row>
    <row r="4292" spans="8:14">
      <c r="H4292" s="6"/>
      <c r="I4292" s="11"/>
      <c r="K4292" s="11"/>
      <c r="M4292" s="11"/>
      <c r="N4292" s="11"/>
    </row>
    <row r="4293" spans="8:14">
      <c r="H4293" s="6"/>
      <c r="I4293" s="11"/>
      <c r="K4293" s="11"/>
      <c r="M4293" s="11"/>
      <c r="N4293" s="11"/>
    </row>
    <row r="4294" spans="8:14">
      <c r="H4294" s="6"/>
      <c r="I4294" s="11"/>
      <c r="K4294" s="11"/>
      <c r="M4294" s="11"/>
      <c r="N4294" s="11"/>
    </row>
    <row r="4295" spans="8:14">
      <c r="H4295" s="6"/>
      <c r="I4295" s="11"/>
      <c r="K4295" s="11"/>
      <c r="M4295" s="11"/>
      <c r="N4295" s="11"/>
    </row>
    <row r="4296" spans="8:14">
      <c r="H4296" s="6"/>
      <c r="I4296" s="11"/>
      <c r="N4296" s="11"/>
    </row>
    <row r="4297" spans="8:14">
      <c r="H4297" s="6"/>
      <c r="I4297" s="11"/>
      <c r="N4297" s="11"/>
    </row>
    <row r="4298" spans="8:14">
      <c r="H4298" s="6"/>
      <c r="I4298" s="11"/>
      <c r="N4298" s="11"/>
    </row>
    <row r="4299" spans="8:14">
      <c r="H4299" s="6"/>
      <c r="I4299" s="11"/>
      <c r="N4299" s="11"/>
    </row>
    <row r="4300" spans="8:14">
      <c r="H4300" s="6"/>
      <c r="I4300" s="11"/>
      <c r="N4300" s="11"/>
    </row>
    <row r="4301" spans="8:14">
      <c r="H4301" s="6"/>
      <c r="I4301" s="11"/>
      <c r="N4301" s="11"/>
    </row>
    <row r="4302" spans="8:14">
      <c r="H4302" s="6"/>
      <c r="I4302" s="11"/>
      <c r="N4302" s="11"/>
    </row>
    <row r="4303" spans="8:14">
      <c r="H4303" s="6"/>
      <c r="I4303" s="11"/>
      <c r="N4303" s="11"/>
    </row>
    <row r="4304" spans="8:14">
      <c r="H4304" s="6"/>
      <c r="I4304" s="11"/>
      <c r="N4304" s="11"/>
    </row>
    <row r="4305" spans="8:14">
      <c r="H4305" s="6"/>
      <c r="I4305" s="11"/>
      <c r="N4305" s="11"/>
    </row>
    <row r="4306" spans="8:14">
      <c r="H4306" s="6"/>
      <c r="I4306" s="11"/>
      <c r="N4306" s="11"/>
    </row>
    <row r="4307" spans="8:14">
      <c r="H4307" s="6"/>
      <c r="I4307" s="11"/>
      <c r="N4307" s="11"/>
    </row>
    <row r="4308" spans="8:14">
      <c r="H4308" s="6"/>
      <c r="I4308" s="11"/>
      <c r="N4308" s="11"/>
    </row>
    <row r="4309" spans="8:14">
      <c r="H4309" s="6"/>
      <c r="I4309" s="11"/>
      <c r="N4309" s="11"/>
    </row>
    <row r="4310" spans="8:14">
      <c r="H4310" s="6"/>
      <c r="I4310" s="11"/>
      <c r="N4310" s="11"/>
    </row>
    <row r="4311" spans="8:14">
      <c r="H4311" s="6"/>
      <c r="I4311" s="11"/>
      <c r="N4311" s="11"/>
    </row>
    <row r="4312" spans="8:14">
      <c r="H4312" s="6"/>
      <c r="I4312" s="11"/>
      <c r="N4312" s="11"/>
    </row>
    <row r="4313" spans="8:14">
      <c r="H4313" s="6"/>
      <c r="I4313" s="11"/>
      <c r="N4313" s="11"/>
    </row>
    <row r="4314" spans="8:14">
      <c r="H4314" s="6"/>
      <c r="I4314" s="11"/>
      <c r="N4314" s="11"/>
    </row>
    <row r="4315" spans="8:14">
      <c r="H4315" s="6"/>
      <c r="I4315" s="11"/>
      <c r="N4315" s="11"/>
    </row>
    <row r="4316" spans="8:14">
      <c r="H4316" s="6"/>
      <c r="I4316" s="11"/>
      <c r="N4316" s="11"/>
    </row>
    <row r="4317" spans="8:14">
      <c r="H4317" s="6"/>
      <c r="I4317" s="11"/>
      <c r="N4317" s="11"/>
    </row>
    <row r="4318" spans="8:14">
      <c r="H4318" s="6"/>
      <c r="I4318" s="11"/>
      <c r="N4318" s="11"/>
    </row>
    <row r="4319" spans="8:14">
      <c r="H4319" s="6"/>
      <c r="I4319" s="11"/>
      <c r="N4319" s="11"/>
    </row>
    <row r="4320" spans="8:14">
      <c r="H4320" s="6"/>
      <c r="I4320" s="11"/>
      <c r="N4320" s="11"/>
    </row>
    <row r="4321" spans="8:14">
      <c r="H4321" s="6"/>
      <c r="I4321" s="11"/>
      <c r="N4321" s="11"/>
    </row>
    <row r="4322" spans="8:14">
      <c r="H4322" s="6"/>
      <c r="I4322" s="11"/>
      <c r="N4322" s="11"/>
    </row>
    <row r="4323" spans="8:14">
      <c r="H4323" s="6"/>
      <c r="I4323" s="11"/>
      <c r="N4323" s="11"/>
    </row>
    <row r="4324" spans="8:14">
      <c r="H4324" s="6"/>
      <c r="I4324" s="11"/>
      <c r="N4324" s="11"/>
    </row>
    <row r="4325" spans="8:14">
      <c r="H4325" s="6"/>
      <c r="I4325" s="11"/>
      <c r="N4325" s="11"/>
    </row>
    <row r="4326" spans="8:14">
      <c r="H4326" s="6"/>
      <c r="I4326" s="11"/>
      <c r="N4326" s="11"/>
    </row>
    <row r="4327" spans="8:14">
      <c r="H4327" s="6"/>
      <c r="I4327" s="11"/>
      <c r="N4327" s="11"/>
    </row>
    <row r="4328" spans="8:14">
      <c r="H4328" s="6"/>
      <c r="I4328" s="11"/>
      <c r="N4328" s="11"/>
    </row>
    <row r="4329" spans="8:14">
      <c r="H4329" s="6"/>
      <c r="I4329" s="11"/>
      <c r="N4329" s="11"/>
    </row>
    <row r="4330" spans="8:14">
      <c r="H4330" s="6"/>
      <c r="I4330" s="11"/>
      <c r="N4330" s="11"/>
    </row>
    <row r="4331" spans="8:14">
      <c r="H4331" s="6"/>
      <c r="I4331" s="11"/>
      <c r="N4331" s="11"/>
    </row>
    <row r="4332" spans="8:14">
      <c r="H4332" s="6"/>
      <c r="I4332" s="11"/>
      <c r="N4332" s="11"/>
    </row>
    <row r="4333" spans="8:14">
      <c r="H4333" s="6"/>
      <c r="I4333" s="11"/>
      <c r="N4333" s="11"/>
    </row>
    <row r="4334" spans="8:14">
      <c r="H4334" s="6"/>
      <c r="I4334" s="11"/>
      <c r="N4334" s="11"/>
    </row>
    <row r="4335" spans="8:14">
      <c r="H4335" s="6"/>
      <c r="I4335" s="11"/>
      <c r="N4335" s="11"/>
    </row>
    <row r="4336" spans="8:14">
      <c r="H4336" s="6"/>
      <c r="I4336" s="11"/>
      <c r="N4336" s="11"/>
    </row>
    <row r="4337" spans="8:14">
      <c r="H4337" s="6"/>
      <c r="I4337" s="11"/>
      <c r="N4337" s="11"/>
    </row>
    <row r="4338" spans="8:14">
      <c r="H4338" s="6"/>
      <c r="I4338" s="11"/>
      <c r="N4338" s="11"/>
    </row>
    <row r="4339" spans="8:14">
      <c r="H4339" s="6"/>
      <c r="I4339" s="11"/>
      <c r="N4339" s="11"/>
    </row>
    <row r="4340" spans="8:14">
      <c r="H4340" s="6"/>
      <c r="I4340" s="11"/>
      <c r="N4340" s="11"/>
    </row>
    <row r="4341" spans="8:14">
      <c r="H4341" s="6"/>
      <c r="I4341" s="11"/>
      <c r="N4341" s="11"/>
    </row>
    <row r="4342" spans="8:14">
      <c r="H4342" s="6"/>
      <c r="I4342" s="11"/>
      <c r="N4342" s="11"/>
    </row>
    <row r="4343" spans="8:14">
      <c r="H4343" s="6"/>
      <c r="I4343" s="11"/>
      <c r="N4343" s="11"/>
    </row>
    <row r="4344" spans="8:14">
      <c r="H4344" s="6"/>
      <c r="I4344" s="11"/>
      <c r="N4344" s="11"/>
    </row>
    <row r="4345" spans="8:14">
      <c r="H4345" s="6"/>
      <c r="I4345" s="11"/>
      <c r="N4345" s="11"/>
    </row>
    <row r="4346" spans="8:14">
      <c r="H4346" s="6"/>
      <c r="I4346" s="11"/>
      <c r="N4346" s="11"/>
    </row>
    <row r="4347" spans="8:14">
      <c r="H4347" s="6"/>
      <c r="I4347" s="11"/>
      <c r="N4347" s="11"/>
    </row>
    <row r="4348" spans="8:14">
      <c r="H4348" s="6"/>
      <c r="I4348" s="11"/>
      <c r="N4348" s="11"/>
    </row>
    <row r="4349" spans="8:14">
      <c r="H4349" s="6"/>
      <c r="I4349" s="11"/>
      <c r="N4349" s="11"/>
    </row>
    <row r="4350" spans="8:14">
      <c r="H4350" s="6"/>
      <c r="I4350" s="11"/>
      <c r="N4350" s="11"/>
    </row>
    <row r="4351" spans="8:14">
      <c r="H4351" s="6"/>
      <c r="I4351" s="11"/>
      <c r="N4351" s="11"/>
    </row>
    <row r="4352" spans="8:14">
      <c r="H4352" s="6"/>
      <c r="I4352" s="11"/>
      <c r="N4352" s="11"/>
    </row>
    <row r="4353" spans="8:14">
      <c r="H4353" s="6"/>
      <c r="I4353" s="11"/>
      <c r="N4353" s="11"/>
    </row>
    <row r="4354" spans="8:14">
      <c r="H4354" s="6"/>
      <c r="I4354" s="11"/>
      <c r="N4354" s="11"/>
    </row>
    <row r="4355" spans="8:14">
      <c r="H4355" s="6"/>
      <c r="I4355" s="11"/>
      <c r="N4355" s="11"/>
    </row>
    <row r="4356" spans="8:14">
      <c r="H4356" s="6"/>
      <c r="I4356" s="11"/>
      <c r="N4356" s="11"/>
    </row>
    <row r="4357" spans="8:14">
      <c r="H4357" s="6"/>
      <c r="I4357" s="11"/>
      <c r="N4357" s="11"/>
    </row>
    <row r="4358" spans="8:14">
      <c r="H4358" s="6"/>
      <c r="I4358" s="11"/>
      <c r="N4358" s="11"/>
    </row>
    <row r="4359" spans="8:14">
      <c r="H4359" s="6"/>
      <c r="I4359" s="11"/>
      <c r="N4359" s="11"/>
    </row>
    <row r="4360" spans="8:14">
      <c r="H4360" s="6"/>
      <c r="I4360" s="11"/>
      <c r="N4360" s="11"/>
    </row>
    <row r="4361" spans="8:14">
      <c r="H4361" s="6"/>
      <c r="I4361" s="11"/>
      <c r="N4361" s="11"/>
    </row>
    <row r="4362" spans="8:14">
      <c r="H4362" s="6"/>
      <c r="I4362" s="11"/>
      <c r="N4362" s="11"/>
    </row>
    <row r="4363" spans="8:14">
      <c r="H4363" s="6"/>
      <c r="I4363" s="11"/>
      <c r="N4363" s="11"/>
    </row>
    <row r="4364" spans="8:14">
      <c r="H4364" s="6"/>
      <c r="I4364" s="11"/>
      <c r="N4364" s="11"/>
    </row>
    <row r="4365" spans="8:14">
      <c r="H4365" s="6"/>
      <c r="I4365" s="11"/>
      <c r="N4365" s="11"/>
    </row>
    <row r="4366" spans="8:14">
      <c r="H4366" s="6"/>
      <c r="I4366" s="11"/>
      <c r="N4366" s="11"/>
    </row>
    <row r="4367" spans="8:14">
      <c r="H4367" s="6"/>
      <c r="I4367" s="11"/>
      <c r="N4367" s="11"/>
    </row>
    <row r="4368" spans="8:14">
      <c r="H4368" s="6"/>
      <c r="I4368" s="11"/>
      <c r="N4368" s="11"/>
    </row>
    <row r="4369" spans="8:14">
      <c r="H4369" s="6"/>
      <c r="I4369" s="11"/>
      <c r="N4369" s="11"/>
    </row>
    <row r="4370" spans="8:14">
      <c r="H4370" s="6"/>
      <c r="I4370" s="11"/>
      <c r="N4370" s="11"/>
    </row>
    <row r="4371" spans="8:14">
      <c r="H4371" s="6"/>
      <c r="I4371" s="11"/>
      <c r="N4371" s="11"/>
    </row>
    <row r="4372" spans="8:14">
      <c r="H4372" s="6"/>
      <c r="I4372" s="11"/>
      <c r="N4372" s="11"/>
    </row>
    <row r="4373" spans="8:14">
      <c r="H4373" s="6"/>
      <c r="I4373" s="11"/>
      <c r="N4373" s="11"/>
    </row>
    <row r="4374" spans="8:14">
      <c r="H4374" s="6"/>
      <c r="N4374" s="11"/>
    </row>
    <row r="4375" spans="8:14">
      <c r="H4375" s="6"/>
      <c r="N4375" s="11"/>
    </row>
    <row r="4376" spans="8:14">
      <c r="H4376" s="6"/>
      <c r="N4376" s="11"/>
    </row>
    <row r="4377" spans="8:14">
      <c r="H4377" s="6"/>
      <c r="N4377" s="11"/>
    </row>
    <row r="4378" spans="8:14">
      <c r="H4378" s="6"/>
      <c r="N4378" s="11"/>
    </row>
    <row r="4379" spans="8:14">
      <c r="H4379" s="6"/>
      <c r="N4379" s="11"/>
    </row>
    <row r="4380" spans="8:14">
      <c r="H4380" s="6"/>
      <c r="N4380" s="11"/>
    </row>
    <row r="4381" spans="8:14">
      <c r="H4381" s="6"/>
      <c r="N4381" s="11"/>
    </row>
    <row r="4382" spans="8:14">
      <c r="H4382" s="6"/>
      <c r="N4382" s="11"/>
    </row>
    <row r="4383" spans="8:14">
      <c r="H4383" s="6"/>
      <c r="N4383" s="11"/>
    </row>
    <row r="4384" spans="8:14">
      <c r="H4384" s="6"/>
      <c r="N4384" s="11"/>
    </row>
    <row r="4385" spans="8:14">
      <c r="H4385" s="6"/>
      <c r="N4385" s="11"/>
    </row>
    <row r="4386" spans="8:14">
      <c r="H4386" s="6"/>
      <c r="N4386" s="11"/>
    </row>
    <row r="4387" spans="8:14">
      <c r="H4387" s="6"/>
      <c r="N4387" s="11"/>
    </row>
    <row r="4388" spans="8:14">
      <c r="H4388" s="6"/>
      <c r="N4388" s="11"/>
    </row>
    <row r="4389" spans="8:14">
      <c r="H4389" s="6"/>
      <c r="N4389" s="11"/>
    </row>
    <row r="4390" spans="8:14">
      <c r="H4390" s="6"/>
      <c r="N4390" s="11"/>
    </row>
    <row r="4391" spans="8:14">
      <c r="H4391" s="6"/>
      <c r="N4391" s="11"/>
    </row>
    <row r="4392" spans="8:14">
      <c r="H4392" s="6"/>
      <c r="N4392" s="11"/>
    </row>
    <row r="4393" spans="8:14">
      <c r="H4393" s="6"/>
      <c r="N4393" s="11"/>
    </row>
    <row r="4394" spans="8:14">
      <c r="H4394" s="6"/>
      <c r="N4394" s="11"/>
    </row>
    <row r="4395" spans="8:14">
      <c r="H4395" s="6"/>
      <c r="N4395" s="11"/>
    </row>
    <row r="4396" spans="8:14">
      <c r="H4396" s="6"/>
      <c r="N4396" s="11"/>
    </row>
    <row r="4397" spans="8:14">
      <c r="H4397" s="6"/>
      <c r="N4397" s="11"/>
    </row>
    <row r="4398" spans="8:14">
      <c r="H4398" s="6"/>
      <c r="N4398" s="11"/>
    </row>
    <row r="4399" spans="8:14">
      <c r="H4399" s="6"/>
      <c r="N4399" s="11"/>
    </row>
    <row r="4400" spans="8:14">
      <c r="H4400" s="6"/>
      <c r="N4400" s="11"/>
    </row>
    <row r="4401" spans="8:14">
      <c r="H4401" s="6"/>
      <c r="N4401" s="11"/>
    </row>
    <row r="4402" spans="8:14">
      <c r="H4402" s="6"/>
      <c r="N4402" s="11"/>
    </row>
    <row r="4403" spans="8:14">
      <c r="H4403" s="6"/>
      <c r="N4403" s="11"/>
    </row>
    <row r="4404" spans="8:14">
      <c r="H4404" s="6"/>
      <c r="N4404" s="11"/>
    </row>
    <row r="4405" spans="8:14">
      <c r="H4405" s="6"/>
      <c r="N4405" s="11"/>
    </row>
    <row r="4406" spans="8:14">
      <c r="H4406" s="6"/>
      <c r="N4406" s="11"/>
    </row>
    <row r="4407" spans="8:14">
      <c r="H4407" s="6"/>
      <c r="N4407" s="11"/>
    </row>
    <row r="4408" spans="8:14">
      <c r="H4408" s="6"/>
      <c r="N4408" s="11"/>
    </row>
    <row r="4409" spans="8:14">
      <c r="H4409" s="6"/>
      <c r="N4409" s="11"/>
    </row>
    <row r="4410" spans="8:14">
      <c r="H4410" s="6"/>
      <c r="N4410" s="11"/>
    </row>
    <row r="4411" spans="8:14">
      <c r="H4411" s="6"/>
      <c r="N4411" s="11"/>
    </row>
    <row r="4412" spans="8:14">
      <c r="H4412" s="6"/>
      <c r="N4412" s="11"/>
    </row>
    <row r="4413" spans="8:14">
      <c r="H4413" s="6"/>
      <c r="N4413" s="11"/>
    </row>
    <row r="4414" spans="8:14">
      <c r="H4414" s="6"/>
      <c r="N4414" s="11"/>
    </row>
    <row r="4415" spans="8:14">
      <c r="H4415" s="6"/>
      <c r="N4415" s="11"/>
    </row>
    <row r="4416" spans="8:14">
      <c r="H4416" s="6"/>
      <c r="N4416" s="11"/>
    </row>
    <row r="4417" spans="8:14">
      <c r="H4417" s="6"/>
      <c r="N4417" s="11"/>
    </row>
    <row r="4418" spans="8:14">
      <c r="H4418" s="6"/>
      <c r="N4418" s="11"/>
    </row>
    <row r="4419" spans="8:14">
      <c r="H4419" s="6"/>
      <c r="N4419" s="11"/>
    </row>
    <row r="4420" spans="8:14">
      <c r="H4420" s="6"/>
      <c r="N4420" s="11"/>
    </row>
    <row r="4421" spans="8:14">
      <c r="H4421" s="6"/>
      <c r="N4421" s="11"/>
    </row>
    <row r="4422" spans="8:14">
      <c r="H4422" s="6"/>
      <c r="N4422" s="11"/>
    </row>
    <row r="4423" spans="8:14">
      <c r="H4423" s="6"/>
      <c r="N4423" s="11"/>
    </row>
    <row r="4424" spans="8:14">
      <c r="H4424" s="6"/>
      <c r="N4424" s="11"/>
    </row>
    <row r="4425" spans="8:14">
      <c r="H4425" s="6"/>
      <c r="N4425" s="11"/>
    </row>
    <row r="4426" spans="8:14">
      <c r="H4426" s="6"/>
      <c r="N4426" s="11"/>
    </row>
    <row r="4427" spans="8:14">
      <c r="H4427" s="6"/>
      <c r="N4427" s="11"/>
    </row>
    <row r="4428" spans="8:14">
      <c r="H4428" s="6"/>
      <c r="N4428" s="11"/>
    </row>
    <row r="4429" spans="8:14">
      <c r="H4429" s="6"/>
      <c r="N4429" s="11"/>
    </row>
    <row r="4430" spans="8:14">
      <c r="H4430" s="6"/>
      <c r="N4430" s="11"/>
    </row>
    <row r="4431" spans="8:14">
      <c r="H4431" s="6"/>
      <c r="N4431" s="11"/>
    </row>
    <row r="4432" spans="8:14">
      <c r="H4432" s="6"/>
      <c r="N4432" s="11"/>
    </row>
    <row r="4433" spans="8:14">
      <c r="H4433" s="6"/>
      <c r="N4433" s="11"/>
    </row>
    <row r="4434" spans="8:14">
      <c r="H4434" s="6"/>
      <c r="N4434" s="11"/>
    </row>
    <row r="4435" spans="8:14">
      <c r="H4435" s="6"/>
      <c r="N4435" s="11"/>
    </row>
    <row r="4436" spans="8:14">
      <c r="H4436" s="6"/>
      <c r="N4436" s="11"/>
    </row>
    <row r="4437" spans="8:14">
      <c r="H4437" s="6"/>
      <c r="N4437" s="11"/>
    </row>
    <row r="4438" spans="8:14">
      <c r="H4438" s="6"/>
      <c r="N4438" s="11"/>
    </row>
    <row r="4439" spans="8:14">
      <c r="H4439" s="6"/>
      <c r="N4439" s="11"/>
    </row>
    <row r="4440" spans="8:14">
      <c r="H4440" s="6"/>
      <c r="N4440" s="11"/>
    </row>
    <row r="4441" spans="8:14">
      <c r="H4441" s="6"/>
      <c r="N4441" s="11"/>
    </row>
    <row r="4442" spans="8:14">
      <c r="H4442" s="6"/>
      <c r="N4442" s="11"/>
    </row>
    <row r="4443" spans="8:14">
      <c r="H4443" s="6"/>
      <c r="N4443" s="11"/>
    </row>
    <row r="4444" spans="8:14">
      <c r="H4444" s="6"/>
      <c r="N4444" s="11"/>
    </row>
    <row r="4445" spans="8:14">
      <c r="H4445" s="6"/>
      <c r="N4445" s="11"/>
    </row>
    <row r="4446" spans="8:14">
      <c r="H4446" s="6"/>
      <c r="N4446" s="11"/>
    </row>
    <row r="4447" spans="8:14">
      <c r="H4447" s="6"/>
      <c r="N4447" s="11"/>
    </row>
    <row r="4448" spans="8:14">
      <c r="H4448" s="6"/>
      <c r="N4448" s="11"/>
    </row>
    <row r="4449" spans="8:14">
      <c r="H4449" s="6"/>
      <c r="N4449" s="11"/>
    </row>
    <row r="4450" spans="8:14">
      <c r="H4450" s="6"/>
      <c r="N4450" s="11"/>
    </row>
    <row r="4451" spans="8:14">
      <c r="H4451" s="6"/>
      <c r="N4451" s="11"/>
    </row>
    <row r="4452" spans="8:14">
      <c r="H4452" s="6"/>
      <c r="N4452" s="11"/>
    </row>
    <row r="4453" spans="8:14">
      <c r="H4453" s="6"/>
      <c r="N4453" s="11"/>
    </row>
    <row r="4454" spans="8:14">
      <c r="H4454" s="6"/>
      <c r="N4454" s="11"/>
    </row>
    <row r="4455" spans="8:14">
      <c r="H4455" s="6"/>
      <c r="N4455" s="11"/>
    </row>
    <row r="4456" spans="8:14">
      <c r="H4456" s="6"/>
      <c r="N4456" s="11"/>
    </row>
    <row r="4457" spans="8:14">
      <c r="H4457" s="6"/>
      <c r="N4457" s="11"/>
    </row>
    <row r="4458" spans="8:14">
      <c r="H4458" s="6"/>
      <c r="N4458" s="11"/>
    </row>
    <row r="4459" spans="8:14">
      <c r="H4459" s="6"/>
      <c r="N4459" s="11"/>
    </row>
    <row r="4460" spans="8:14">
      <c r="H4460" s="6"/>
      <c r="N4460" s="11"/>
    </row>
    <row r="4461" spans="8:14">
      <c r="H4461" s="6"/>
      <c r="N4461" s="11"/>
    </row>
    <row r="4462" spans="8:14">
      <c r="H4462" s="6"/>
      <c r="N4462" s="11"/>
    </row>
    <row r="4463" spans="8:14">
      <c r="H4463" s="6"/>
      <c r="N4463" s="11"/>
    </row>
    <row r="4464" spans="8:14">
      <c r="H4464" s="6"/>
      <c r="N4464" s="11"/>
    </row>
    <row r="4465" spans="8:14">
      <c r="H4465" s="6"/>
      <c r="N4465" s="11"/>
    </row>
    <row r="4466" spans="8:14">
      <c r="H4466" s="6"/>
      <c r="N4466" s="11"/>
    </row>
    <row r="4467" spans="8:14">
      <c r="H4467" s="6"/>
      <c r="N4467" s="11"/>
    </row>
    <row r="4468" spans="8:14">
      <c r="H4468" s="6"/>
      <c r="N4468" s="11"/>
    </row>
    <row r="4469" spans="8:14">
      <c r="H4469" s="6"/>
      <c r="N4469" s="11"/>
    </row>
    <row r="4470" spans="8:14">
      <c r="H4470" s="6"/>
      <c r="N4470" s="11"/>
    </row>
    <row r="4471" spans="8:14">
      <c r="H4471" s="6"/>
      <c r="N4471" s="11"/>
    </row>
    <row r="4472" spans="8:14">
      <c r="H4472" s="6"/>
      <c r="N4472" s="11"/>
    </row>
    <row r="4473" spans="8:14">
      <c r="H4473" s="6"/>
      <c r="N4473" s="11"/>
    </row>
    <row r="4474" spans="8:14">
      <c r="H4474" s="6"/>
      <c r="N4474" s="11"/>
    </row>
    <row r="4475" spans="8:14">
      <c r="H4475" s="6"/>
      <c r="N4475" s="11"/>
    </row>
    <row r="4476" spans="8:14">
      <c r="H4476" s="6"/>
      <c r="N4476" s="11"/>
    </row>
    <row r="4477" spans="8:14">
      <c r="H4477" s="6"/>
      <c r="N4477" s="11"/>
    </row>
    <row r="4478" spans="8:14">
      <c r="H4478" s="6"/>
      <c r="N4478" s="11"/>
    </row>
    <row r="4479" spans="8:14">
      <c r="H4479" s="6"/>
      <c r="N4479" s="11"/>
    </row>
    <row r="4480" spans="8:14">
      <c r="H4480" s="6"/>
      <c r="N4480" s="11"/>
    </row>
    <row r="4481" spans="8:14">
      <c r="H4481" s="6"/>
      <c r="N4481" s="11"/>
    </row>
    <row r="4482" spans="8:14">
      <c r="H4482" s="6"/>
      <c r="N4482" s="11"/>
    </row>
    <row r="4483" spans="8:14">
      <c r="H4483" s="6"/>
      <c r="N4483" s="11"/>
    </row>
    <row r="4484" spans="8:14">
      <c r="H4484" s="6"/>
      <c r="N4484" s="11"/>
    </row>
    <row r="4485" spans="8:14">
      <c r="H4485" s="6"/>
      <c r="N4485" s="11"/>
    </row>
    <row r="4486" spans="8:14">
      <c r="H4486" s="6"/>
      <c r="N4486" s="11"/>
    </row>
    <row r="4487" spans="8:14">
      <c r="H4487" s="6"/>
      <c r="N4487" s="11"/>
    </row>
    <row r="4488" spans="8:14">
      <c r="H4488" s="6"/>
      <c r="N4488" s="11"/>
    </row>
    <row r="4489" spans="8:14">
      <c r="H4489" s="6"/>
      <c r="N4489" s="11"/>
    </row>
    <row r="4490" spans="8:14">
      <c r="H4490" s="6"/>
      <c r="N4490" s="11"/>
    </row>
    <row r="4491" spans="8:14">
      <c r="H4491" s="6"/>
      <c r="N4491" s="11"/>
    </row>
    <row r="4492" spans="8:14">
      <c r="H4492" s="6"/>
      <c r="N4492" s="11"/>
    </row>
    <row r="4493" spans="8:14">
      <c r="H4493" s="6"/>
      <c r="N4493" s="11"/>
    </row>
    <row r="4494" spans="8:14">
      <c r="H4494" s="6"/>
      <c r="N4494" s="11"/>
    </row>
    <row r="4495" spans="8:14">
      <c r="H4495" s="6"/>
      <c r="N4495" s="11"/>
    </row>
    <row r="4496" spans="8:14">
      <c r="H4496" s="6"/>
      <c r="N4496" s="11"/>
    </row>
    <row r="4497" spans="8:14">
      <c r="H4497" s="6"/>
      <c r="N4497" s="11"/>
    </row>
    <row r="4498" spans="8:14">
      <c r="H4498" s="6"/>
      <c r="N4498" s="11"/>
    </row>
    <row r="4499" spans="8:14">
      <c r="H4499" s="6"/>
      <c r="N4499" s="11"/>
    </row>
    <row r="4500" spans="8:14">
      <c r="H4500" s="6"/>
      <c r="N4500" s="11"/>
    </row>
    <row r="4501" spans="8:14">
      <c r="H4501" s="6"/>
      <c r="N4501" s="11"/>
    </row>
    <row r="4502" spans="8:14">
      <c r="H4502" s="6"/>
      <c r="N4502" s="11"/>
    </row>
    <row r="4503" spans="8:14">
      <c r="H4503" s="6"/>
      <c r="N4503" s="11"/>
    </row>
    <row r="4504" spans="8:14">
      <c r="H4504" s="6"/>
      <c r="N4504" s="11"/>
    </row>
    <row r="4505" spans="8:14">
      <c r="H4505" s="6"/>
      <c r="N4505" s="11"/>
    </row>
    <row r="4506" spans="8:14">
      <c r="H4506" s="6"/>
      <c r="N4506" s="11"/>
    </row>
    <row r="4507" spans="8:14">
      <c r="H4507" s="6"/>
      <c r="N4507" s="11"/>
    </row>
    <row r="4508" spans="8:14">
      <c r="H4508" s="6"/>
      <c r="N4508" s="11"/>
    </row>
    <row r="4509" spans="8:14">
      <c r="H4509" s="6"/>
      <c r="N4509" s="11"/>
    </row>
    <row r="4510" spans="8:14">
      <c r="H4510" s="6"/>
      <c r="N4510" s="11"/>
    </row>
    <row r="4511" spans="8:14">
      <c r="H4511" s="6"/>
      <c r="N4511" s="11"/>
    </row>
    <row r="4512" spans="8:14">
      <c r="H4512" s="6"/>
      <c r="N4512" s="11"/>
    </row>
    <row r="4513" spans="8:14">
      <c r="H4513" s="6"/>
      <c r="N4513" s="11"/>
    </row>
    <row r="4514" spans="8:14">
      <c r="H4514" s="6"/>
      <c r="N4514" s="11"/>
    </row>
    <row r="4515" spans="8:14">
      <c r="H4515" s="6"/>
      <c r="N4515" s="11"/>
    </row>
    <row r="4516" spans="8:14">
      <c r="H4516" s="6"/>
      <c r="N4516" s="11"/>
    </row>
    <row r="4517" spans="8:14">
      <c r="H4517" s="6"/>
      <c r="N4517" s="11"/>
    </row>
    <row r="4518" spans="8:14">
      <c r="H4518" s="6"/>
      <c r="N4518" s="11"/>
    </row>
    <row r="4519" spans="8:14">
      <c r="H4519" s="6"/>
      <c r="N4519" s="11"/>
    </row>
    <row r="4520" spans="8:14">
      <c r="H4520" s="6"/>
      <c r="N4520" s="11"/>
    </row>
    <row r="4521" spans="8:14">
      <c r="H4521" s="6"/>
      <c r="N4521" s="11"/>
    </row>
    <row r="4522" spans="8:14">
      <c r="H4522" s="6"/>
      <c r="N4522" s="11"/>
    </row>
    <row r="4523" spans="8:14">
      <c r="H4523" s="6"/>
      <c r="N4523" s="11"/>
    </row>
    <row r="4524" spans="8:14">
      <c r="H4524" s="6"/>
      <c r="N4524" s="11"/>
    </row>
    <row r="4525" spans="8:14">
      <c r="H4525" s="6"/>
      <c r="N4525" s="11"/>
    </row>
    <row r="4526" spans="8:14">
      <c r="H4526" s="6"/>
      <c r="N4526" s="11"/>
    </row>
    <row r="4527" spans="8:14">
      <c r="H4527" s="6"/>
      <c r="N4527" s="11"/>
    </row>
    <row r="4528" spans="8:14">
      <c r="H4528" s="6"/>
      <c r="N4528" s="11"/>
    </row>
    <row r="4529" spans="8:14">
      <c r="H4529" s="6"/>
      <c r="N4529" s="11"/>
    </row>
    <row r="4530" spans="8:14">
      <c r="H4530" s="6"/>
      <c r="N4530" s="11"/>
    </row>
    <row r="4531" spans="8:14">
      <c r="H4531" s="6"/>
      <c r="N4531" s="11"/>
    </row>
    <row r="4532" spans="8:14">
      <c r="H4532" s="6"/>
      <c r="N4532" s="11"/>
    </row>
    <row r="4533" spans="8:14">
      <c r="H4533" s="6"/>
      <c r="N4533" s="11"/>
    </row>
    <row r="4534" spans="8:14">
      <c r="H4534" s="6"/>
      <c r="N4534" s="11"/>
    </row>
    <row r="4535" spans="8:14">
      <c r="H4535" s="6"/>
      <c r="N4535" s="11"/>
    </row>
    <row r="4536" spans="8:14">
      <c r="H4536" s="6"/>
      <c r="N4536" s="11"/>
    </row>
    <row r="4537" spans="8:14">
      <c r="H4537" s="6"/>
      <c r="N4537" s="11"/>
    </row>
    <row r="4538" spans="8:14">
      <c r="H4538" s="6"/>
      <c r="N4538" s="11"/>
    </row>
    <row r="4539" spans="8:14">
      <c r="H4539" s="6"/>
      <c r="N4539" s="11"/>
    </row>
    <row r="4540" spans="8:14">
      <c r="H4540" s="6"/>
      <c r="N4540" s="11"/>
    </row>
    <row r="4541" spans="8:14">
      <c r="H4541" s="6"/>
      <c r="N4541" s="11"/>
    </row>
    <row r="4542" spans="8:14">
      <c r="H4542" s="6"/>
      <c r="N4542" s="11"/>
    </row>
    <row r="4543" spans="8:14">
      <c r="H4543" s="6"/>
      <c r="N4543" s="11"/>
    </row>
    <row r="4544" spans="8:14">
      <c r="H4544" s="6"/>
      <c r="N4544" s="11"/>
    </row>
    <row r="4545" spans="8:14">
      <c r="H4545" s="6"/>
      <c r="N4545" s="11"/>
    </row>
    <row r="4546" spans="8:14">
      <c r="H4546" s="6"/>
      <c r="N4546" s="11"/>
    </row>
    <row r="4547" spans="8:14">
      <c r="H4547" s="6"/>
      <c r="N4547" s="11"/>
    </row>
    <row r="4548" spans="8:14">
      <c r="H4548" s="6"/>
      <c r="N4548" s="11"/>
    </row>
    <row r="4549" spans="8:14">
      <c r="H4549" s="6"/>
      <c r="N4549" s="11"/>
    </row>
    <row r="4550" spans="8:14">
      <c r="H4550" s="6"/>
      <c r="N4550" s="11"/>
    </row>
    <row r="4551" spans="8:14">
      <c r="H4551" s="6"/>
      <c r="N4551" s="11"/>
    </row>
    <row r="4552" spans="8:14">
      <c r="H4552" s="6"/>
      <c r="N4552" s="11"/>
    </row>
    <row r="4553" spans="8:14">
      <c r="H4553" s="6"/>
      <c r="N4553" s="11"/>
    </row>
    <row r="4554" spans="8:14">
      <c r="H4554" s="6"/>
      <c r="N4554" s="11"/>
    </row>
    <row r="4555" spans="8:14">
      <c r="H4555" s="6"/>
      <c r="N4555" s="11"/>
    </row>
    <row r="4556" spans="8:14">
      <c r="H4556" s="6"/>
      <c r="N4556" s="11"/>
    </row>
    <row r="4557" spans="8:14">
      <c r="H4557" s="6"/>
    </row>
    <row r="4558" spans="8:14">
      <c r="H4558" s="6"/>
    </row>
    <row r="4559" spans="8:14">
      <c r="H4559" s="6"/>
    </row>
    <row r="4560" spans="8:14">
      <c r="H4560" s="6"/>
    </row>
    <row r="4561" spans="8:8">
      <c r="H4561" s="6"/>
    </row>
    <row r="4562" spans="8:8">
      <c r="H4562" s="6"/>
    </row>
    <row r="4563" spans="8:8">
      <c r="H4563" s="6"/>
    </row>
    <row r="4564" spans="8:8">
      <c r="H4564" s="6"/>
    </row>
    <row r="4565" spans="8:8">
      <c r="H4565" s="6"/>
    </row>
    <row r="4566" spans="8:8">
      <c r="H4566" s="6"/>
    </row>
    <row r="4567" spans="8:8">
      <c r="H4567" s="6"/>
    </row>
    <row r="4568" spans="8:8">
      <c r="H4568" s="6"/>
    </row>
    <row r="4569" spans="8:8">
      <c r="H4569" s="6"/>
    </row>
    <row r="4570" spans="8:8">
      <c r="H4570" s="6"/>
    </row>
    <row r="4571" spans="8:8">
      <c r="H4571" s="6"/>
    </row>
    <row r="4572" spans="8:8">
      <c r="H4572" s="6"/>
    </row>
    <row r="4573" spans="8:8">
      <c r="H4573" s="6"/>
    </row>
    <row r="4574" spans="8:8">
      <c r="H4574" s="6"/>
    </row>
    <row r="4575" spans="8:8">
      <c r="H4575" s="6"/>
    </row>
  </sheetData>
  <phoneticPr fontId="2" type="noConversion"/>
  <pageMargins left="0.75" right="0.75" top="1" bottom="1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1972"/>
  <sheetViews>
    <sheetView zoomScale="96" zoomScaleNormal="96" workbookViewId="0">
      <selection activeCell="E7" sqref="E7"/>
    </sheetView>
  </sheetViews>
  <sheetFormatPr defaultColWidth="8.875" defaultRowHeight="14.25"/>
  <cols>
    <col min="1" max="1" width="15.375" style="4" bestFit="1" customWidth="1"/>
    <col min="2" max="2" width="13.125" style="4" bestFit="1" customWidth="1"/>
    <col min="3" max="3" width="15.375" style="4" bestFit="1" customWidth="1"/>
    <col min="4" max="4" width="11" style="4" bestFit="1" customWidth="1"/>
    <col min="5" max="5" width="15.375" style="2" bestFit="1" customWidth="1"/>
    <col min="6" max="8" width="9" style="2" bestFit="1" customWidth="1"/>
    <col min="9" max="9" width="19.25" style="2" bestFit="1" customWidth="1"/>
    <col min="10" max="14" width="25.5" bestFit="1" customWidth="1"/>
    <col min="15" max="15" width="13" customWidth="1"/>
    <col min="16" max="16" width="21.625" bestFit="1" customWidth="1"/>
    <col min="17" max="17" width="13.875" customWidth="1"/>
  </cols>
  <sheetData>
    <row r="1" spans="1:21" ht="13.5">
      <c r="A1" t="s">
        <v>256</v>
      </c>
      <c r="B1" s="226" t="s">
        <v>256</v>
      </c>
      <c r="C1" t="s">
        <v>305</v>
      </c>
      <c r="D1" s="226" t="s">
        <v>305</v>
      </c>
      <c r="E1" t="s">
        <v>304</v>
      </c>
      <c r="F1" s="226" t="s">
        <v>304</v>
      </c>
      <c r="G1" s="226" t="s">
        <v>304</v>
      </c>
      <c r="H1" s="226" t="s">
        <v>304</v>
      </c>
      <c r="I1" s="226" t="s">
        <v>304</v>
      </c>
      <c r="J1" t="s">
        <v>303</v>
      </c>
      <c r="K1" s="226" t="s">
        <v>303</v>
      </c>
      <c r="L1" s="226" t="s">
        <v>303</v>
      </c>
      <c r="M1" s="226" t="s">
        <v>303</v>
      </c>
      <c r="N1" s="226" t="s">
        <v>303</v>
      </c>
    </row>
    <row r="2" spans="1:21" ht="13.5">
      <c r="A2" t="s">
        <v>0</v>
      </c>
      <c r="B2"/>
      <c r="C2" t="s">
        <v>0</v>
      </c>
      <c r="D2"/>
      <c r="E2" t="s">
        <v>150</v>
      </c>
      <c r="F2"/>
      <c r="G2"/>
      <c r="H2"/>
      <c r="I2"/>
      <c r="J2" t="s">
        <v>22</v>
      </c>
    </row>
    <row r="3" spans="1:21" ht="13.5">
      <c r="A3" t="s">
        <v>1</v>
      </c>
      <c r="B3" t="s">
        <v>23</v>
      </c>
      <c r="C3" t="s">
        <v>1</v>
      </c>
      <c r="D3" t="s">
        <v>24</v>
      </c>
      <c r="E3" t="s">
        <v>1</v>
      </c>
      <c r="F3" t="s">
        <v>149</v>
      </c>
      <c r="G3" t="s">
        <v>26</v>
      </c>
      <c r="H3" t="s">
        <v>11</v>
      </c>
      <c r="I3" t="s">
        <v>112</v>
      </c>
      <c r="J3" t="s">
        <v>1</v>
      </c>
      <c r="K3" t="s">
        <v>152</v>
      </c>
      <c r="L3" t="s">
        <v>153</v>
      </c>
      <c r="M3" t="s">
        <v>27</v>
      </c>
      <c r="N3" t="s">
        <v>154</v>
      </c>
    </row>
    <row r="4" spans="1:21" ht="13.5">
      <c r="A4" t="s">
        <v>2</v>
      </c>
      <c r="B4" t="s">
        <v>4</v>
      </c>
      <c r="C4" t="s">
        <v>28</v>
      </c>
      <c r="D4" t="s">
        <v>29</v>
      </c>
      <c r="E4" t="s">
        <v>2</v>
      </c>
      <c r="F4" t="s">
        <v>7</v>
      </c>
      <c r="G4" t="s">
        <v>7</v>
      </c>
      <c r="H4" t="s">
        <v>7</v>
      </c>
      <c r="I4" t="s">
        <v>7</v>
      </c>
      <c r="J4" t="s">
        <v>2</v>
      </c>
      <c r="K4" t="s">
        <v>30</v>
      </c>
      <c r="L4" t="s">
        <v>30</v>
      </c>
      <c r="M4" t="s">
        <v>30</v>
      </c>
    </row>
    <row r="5" spans="1:21" s="183" customFormat="1">
      <c r="A5" s="207">
        <v>43357</v>
      </c>
      <c r="B5" s="211">
        <v>4895</v>
      </c>
      <c r="C5" s="207">
        <v>43357</v>
      </c>
      <c r="D5" s="211">
        <v>4980.1899999999996</v>
      </c>
      <c r="E5" s="207">
        <v>43357</v>
      </c>
      <c r="F5" s="198">
        <v>10</v>
      </c>
      <c r="G5" s="198">
        <v>16</v>
      </c>
      <c r="H5" s="198">
        <v>11</v>
      </c>
      <c r="I5" s="198">
        <v>46.1</v>
      </c>
      <c r="J5" s="191">
        <v>43353</v>
      </c>
      <c r="K5" s="3"/>
      <c r="L5" s="64">
        <v>10018021</v>
      </c>
      <c r="M5" s="3"/>
      <c r="N5" s="30">
        <v>9836103</v>
      </c>
      <c r="O5" s="30"/>
      <c r="P5" s="30"/>
      <c r="R5" s="34"/>
      <c r="S5" s="34"/>
      <c r="T5" s="34"/>
      <c r="U5" s="34"/>
    </row>
    <row r="6" spans="1:21" s="183" customFormat="1">
      <c r="A6" s="207">
        <v>43356</v>
      </c>
      <c r="B6" s="211">
        <v>4895</v>
      </c>
      <c r="C6" s="207">
        <v>43356</v>
      </c>
      <c r="D6" s="211">
        <v>4992.1000000000004</v>
      </c>
      <c r="E6" s="207">
        <v>43356</v>
      </c>
      <c r="F6" s="198">
        <v>10</v>
      </c>
      <c r="G6" s="198">
        <v>16</v>
      </c>
      <c r="H6" s="198">
        <v>11</v>
      </c>
      <c r="I6" s="198">
        <v>46.1</v>
      </c>
      <c r="J6" s="191">
        <v>43343</v>
      </c>
      <c r="K6" s="3"/>
      <c r="L6" s="64">
        <v>9602746</v>
      </c>
      <c r="M6" s="64"/>
      <c r="N6" s="30">
        <v>9439431</v>
      </c>
      <c r="O6" s="30"/>
      <c r="P6" s="30"/>
      <c r="R6" s="34"/>
      <c r="S6" s="34"/>
      <c r="T6" s="34"/>
      <c r="U6" s="34"/>
    </row>
    <row r="7" spans="1:21" s="183" customFormat="1">
      <c r="A7" s="207">
        <v>43355</v>
      </c>
      <c r="B7" s="211">
        <v>4895</v>
      </c>
      <c r="C7" s="207">
        <v>43355</v>
      </c>
      <c r="D7" s="211">
        <v>5001.38</v>
      </c>
      <c r="E7" s="207">
        <v>43355</v>
      </c>
      <c r="F7" s="198">
        <v>10</v>
      </c>
      <c r="G7" s="198">
        <v>16</v>
      </c>
      <c r="H7" s="198">
        <v>11</v>
      </c>
      <c r="I7" s="198">
        <v>46.1</v>
      </c>
      <c r="J7" s="191">
        <v>43337</v>
      </c>
      <c r="K7" s="3"/>
      <c r="L7" s="64">
        <v>9335524</v>
      </c>
      <c r="M7" s="64"/>
      <c r="N7" s="30">
        <v>9136738</v>
      </c>
      <c r="O7" s="30"/>
      <c r="P7" s="30"/>
      <c r="R7" s="34"/>
      <c r="S7" s="34"/>
      <c r="T7" s="34"/>
      <c r="U7" s="34"/>
    </row>
    <row r="8" spans="1:21" s="183" customFormat="1">
      <c r="A8" s="207">
        <v>43354</v>
      </c>
      <c r="B8" s="211">
        <v>4895</v>
      </c>
      <c r="C8" s="207">
        <v>43354</v>
      </c>
      <c r="D8" s="211">
        <v>4990.03</v>
      </c>
      <c r="E8" s="207">
        <v>43354</v>
      </c>
      <c r="F8" s="198">
        <v>10</v>
      </c>
      <c r="G8" s="198">
        <v>16</v>
      </c>
      <c r="H8" s="198">
        <v>11</v>
      </c>
      <c r="I8" s="198">
        <v>46.1</v>
      </c>
      <c r="J8" s="6">
        <v>43332</v>
      </c>
      <c r="K8" s="3"/>
      <c r="L8" s="64">
        <v>9174396</v>
      </c>
      <c r="M8" s="64"/>
      <c r="N8" s="64">
        <v>8872853</v>
      </c>
      <c r="O8" s="30"/>
      <c r="P8" s="30"/>
      <c r="R8" s="34"/>
      <c r="S8" s="34"/>
      <c r="T8" s="34"/>
      <c r="U8" s="34"/>
    </row>
    <row r="9" spans="1:21" s="183" customFormat="1">
      <c r="A9" s="207">
        <v>43353</v>
      </c>
      <c r="B9" s="211">
        <v>4868.33</v>
      </c>
      <c r="C9" s="207">
        <v>43353</v>
      </c>
      <c r="D9" s="211">
        <v>4981.05</v>
      </c>
      <c r="E9" s="207">
        <v>43353</v>
      </c>
      <c r="F9" s="198">
        <v>10.3</v>
      </c>
      <c r="G9" s="198">
        <v>12.2</v>
      </c>
      <c r="H9" s="198">
        <v>11.5</v>
      </c>
      <c r="I9" s="198">
        <v>42</v>
      </c>
      <c r="J9" s="191">
        <v>43327</v>
      </c>
      <c r="K9" s="3"/>
      <c r="L9" s="64">
        <v>8952439</v>
      </c>
      <c r="M9" s="64"/>
      <c r="N9" s="64">
        <v>8717213</v>
      </c>
      <c r="O9" s="30"/>
      <c r="P9" s="30"/>
      <c r="R9" s="34"/>
      <c r="S9" s="34"/>
      <c r="T9" s="34"/>
      <c r="U9" s="34"/>
    </row>
    <row r="10" spans="1:21" s="183" customFormat="1">
      <c r="A10" s="207">
        <v>43350</v>
      </c>
      <c r="B10" s="211">
        <v>4890</v>
      </c>
      <c r="C10" s="207">
        <v>43350</v>
      </c>
      <c r="D10" s="211">
        <v>4994.6099999999997</v>
      </c>
      <c r="E10" s="207">
        <v>43350</v>
      </c>
      <c r="F10" s="198">
        <v>10.3</v>
      </c>
      <c r="G10" s="198">
        <v>12.2</v>
      </c>
      <c r="H10" s="198">
        <v>11.5</v>
      </c>
      <c r="I10" s="198">
        <v>42</v>
      </c>
      <c r="J10" s="191">
        <v>43322</v>
      </c>
      <c r="K10" s="3"/>
      <c r="L10" s="64">
        <v>8836078</v>
      </c>
      <c r="M10" s="64"/>
      <c r="N10" s="64">
        <v>8543198</v>
      </c>
      <c r="O10" s="30"/>
      <c r="P10" s="30"/>
      <c r="R10" s="34"/>
      <c r="S10" s="34"/>
      <c r="T10" s="34"/>
      <c r="U10" s="34"/>
    </row>
    <row r="11" spans="1:21" s="183" customFormat="1">
      <c r="A11" s="207">
        <v>43349</v>
      </c>
      <c r="B11" s="211">
        <v>4936.67</v>
      </c>
      <c r="C11" s="207">
        <v>43349</v>
      </c>
      <c r="D11" s="211">
        <v>4970.42</v>
      </c>
      <c r="E11" s="207">
        <v>43349</v>
      </c>
      <c r="F11" s="198">
        <v>10.3</v>
      </c>
      <c r="G11" s="198">
        <v>12.2</v>
      </c>
      <c r="H11" s="198">
        <v>11.5</v>
      </c>
      <c r="I11" s="198">
        <v>42</v>
      </c>
      <c r="J11" s="6">
        <v>43312</v>
      </c>
      <c r="K11" s="3"/>
      <c r="L11" s="64">
        <v>8548577</v>
      </c>
      <c r="M11" s="64"/>
      <c r="N11" s="64">
        <v>8180191</v>
      </c>
      <c r="O11" s="30"/>
      <c r="P11" s="30"/>
      <c r="R11" s="34"/>
      <c r="S11" s="34"/>
      <c r="T11" s="34"/>
      <c r="U11" s="34"/>
    </row>
    <row r="12" spans="1:21" s="183" customFormat="1">
      <c r="A12" s="207">
        <v>43348</v>
      </c>
      <c r="B12" s="211">
        <v>4936.67</v>
      </c>
      <c r="C12" s="207">
        <v>43348</v>
      </c>
      <c r="D12" s="211">
        <v>4981.62</v>
      </c>
      <c r="E12" s="207">
        <v>43348</v>
      </c>
      <c r="F12" s="198">
        <v>10.3</v>
      </c>
      <c r="G12" s="198">
        <v>12.2</v>
      </c>
      <c r="H12" s="198">
        <v>11.5</v>
      </c>
      <c r="I12" s="198">
        <v>42</v>
      </c>
      <c r="J12" s="191">
        <v>43306</v>
      </c>
      <c r="K12" s="3"/>
      <c r="L12" s="64">
        <v>8409381</v>
      </c>
      <c r="M12" s="3"/>
      <c r="N12" s="30">
        <v>7964504</v>
      </c>
      <c r="O12" s="30"/>
      <c r="P12" s="30"/>
      <c r="R12" s="34"/>
      <c r="S12" s="34"/>
      <c r="T12" s="34"/>
      <c r="U12" s="34"/>
    </row>
    <row r="13" spans="1:21" s="183" customFormat="1">
      <c r="A13" s="207">
        <v>43347</v>
      </c>
      <c r="B13" s="211">
        <v>4936.67</v>
      </c>
      <c r="C13" s="207">
        <v>43347</v>
      </c>
      <c r="D13" s="211">
        <v>4924.54</v>
      </c>
      <c r="E13" s="207">
        <v>43347</v>
      </c>
      <c r="F13" s="198">
        <v>9</v>
      </c>
      <c r="G13" s="198">
        <v>12.9</v>
      </c>
      <c r="H13" s="198">
        <v>10.5</v>
      </c>
      <c r="I13" s="198">
        <v>40.1</v>
      </c>
      <c r="J13" s="6">
        <v>43301</v>
      </c>
      <c r="K13" s="3"/>
      <c r="L13" s="64">
        <v>8190941</v>
      </c>
      <c r="M13" s="3"/>
      <c r="N13" s="30">
        <v>7738009</v>
      </c>
      <c r="O13" s="30"/>
      <c r="P13" s="30"/>
      <c r="R13" s="34"/>
      <c r="S13" s="34"/>
      <c r="T13" s="34"/>
      <c r="U13" s="34"/>
    </row>
    <row r="14" spans="1:21" s="183" customFormat="1">
      <c r="A14" s="207">
        <v>43346</v>
      </c>
      <c r="B14" s="211">
        <v>4886.67</v>
      </c>
      <c r="C14" s="207">
        <v>43346</v>
      </c>
      <c r="D14" s="211">
        <v>4972.5600000000004</v>
      </c>
      <c r="E14" s="207">
        <v>43346</v>
      </c>
      <c r="F14" s="198">
        <v>9</v>
      </c>
      <c r="G14" s="198">
        <v>12.9</v>
      </c>
      <c r="H14" s="198">
        <v>10.5</v>
      </c>
      <c r="I14" s="198">
        <v>40.1</v>
      </c>
      <c r="J14" s="191">
        <v>43296</v>
      </c>
      <c r="K14" s="44"/>
      <c r="L14" s="218">
        <v>7953031</v>
      </c>
      <c r="M14" s="44"/>
      <c r="N14" s="30">
        <v>7535719</v>
      </c>
      <c r="O14" s="30"/>
      <c r="P14" s="30"/>
      <c r="R14" s="34"/>
      <c r="S14" s="34"/>
      <c r="T14" s="34"/>
      <c r="U14" s="34"/>
    </row>
    <row r="15" spans="1:21" s="183" customFormat="1">
      <c r="A15" s="207">
        <v>43343</v>
      </c>
      <c r="B15" s="211">
        <v>4876.67</v>
      </c>
      <c r="C15" s="207">
        <v>43343</v>
      </c>
      <c r="D15" s="211">
        <v>4980.76</v>
      </c>
      <c r="E15" s="207">
        <v>43343</v>
      </c>
      <c r="F15" s="198">
        <v>9</v>
      </c>
      <c r="G15" s="198">
        <v>12.9</v>
      </c>
      <c r="H15" s="198">
        <v>10.5</v>
      </c>
      <c r="I15" s="198">
        <v>40.1</v>
      </c>
      <c r="J15" s="6">
        <v>43291</v>
      </c>
      <c r="K15" s="3"/>
      <c r="L15" s="64">
        <v>7755703</v>
      </c>
      <c r="M15" s="3"/>
      <c r="N15" s="30">
        <v>7301289</v>
      </c>
      <c r="O15" s="30"/>
      <c r="P15" s="30"/>
      <c r="R15" s="34"/>
      <c r="S15" s="34"/>
      <c r="T15" s="34"/>
      <c r="U15" s="34"/>
    </row>
    <row r="16" spans="1:21" s="183" customFormat="1">
      <c r="A16" s="207">
        <v>43342</v>
      </c>
      <c r="B16" s="211">
        <v>4853.33</v>
      </c>
      <c r="C16" s="207">
        <v>43342</v>
      </c>
      <c r="D16" s="211">
        <v>4964.71</v>
      </c>
      <c r="E16" s="207">
        <v>43342</v>
      </c>
      <c r="F16" s="198">
        <v>9</v>
      </c>
      <c r="G16" s="198">
        <v>12.9</v>
      </c>
      <c r="H16" s="198">
        <v>10.5</v>
      </c>
      <c r="I16" s="198">
        <v>40.1</v>
      </c>
      <c r="J16" s="6">
        <v>43281</v>
      </c>
      <c r="K16" s="3"/>
      <c r="L16" s="64">
        <v>7498607</v>
      </c>
      <c r="M16" s="3"/>
      <c r="N16" s="30">
        <v>6920048</v>
      </c>
      <c r="O16" s="30"/>
      <c r="P16" s="30"/>
      <c r="R16" s="34"/>
      <c r="S16" s="34"/>
      <c r="T16" s="34"/>
      <c r="U16" s="34"/>
    </row>
    <row r="17" spans="1:21" s="183" customFormat="1">
      <c r="A17" s="207">
        <v>43341</v>
      </c>
      <c r="B17" s="211">
        <v>4838.33</v>
      </c>
      <c r="C17" s="207">
        <v>43341</v>
      </c>
      <c r="D17" s="211">
        <v>4891.2700000000004</v>
      </c>
      <c r="E17" s="207">
        <v>43341</v>
      </c>
      <c r="F17" s="198">
        <v>9</v>
      </c>
      <c r="G17" s="198">
        <v>12.9</v>
      </c>
      <c r="H17" s="198">
        <v>10.5</v>
      </c>
      <c r="I17" s="198">
        <v>40.1</v>
      </c>
      <c r="J17" s="6">
        <v>43276</v>
      </c>
      <c r="K17" s="3"/>
      <c r="L17" s="64">
        <v>7301990</v>
      </c>
      <c r="M17" s="3"/>
      <c r="N17" s="30">
        <v>6705980</v>
      </c>
      <c r="O17" s="30"/>
      <c r="P17" s="30"/>
      <c r="R17" s="34"/>
      <c r="S17" s="34"/>
      <c r="T17" s="34"/>
      <c r="U17" s="34"/>
    </row>
    <row r="18" spans="1:21" s="183" customFormat="1">
      <c r="A18" s="207">
        <v>43340</v>
      </c>
      <c r="B18" s="211">
        <v>4838.33</v>
      </c>
      <c r="C18" s="207">
        <v>43340</v>
      </c>
      <c r="D18" s="211">
        <v>4879.79</v>
      </c>
      <c r="E18" s="207">
        <v>43340</v>
      </c>
      <c r="F18" s="198">
        <v>13</v>
      </c>
      <c r="G18" s="198">
        <v>14</v>
      </c>
      <c r="H18" s="198">
        <v>14</v>
      </c>
      <c r="I18" s="198">
        <v>47.6</v>
      </c>
      <c r="J18" s="6">
        <v>43271</v>
      </c>
      <c r="K18" s="182"/>
      <c r="L18" s="64">
        <v>7110217</v>
      </c>
      <c r="M18" s="212"/>
      <c r="N18" s="30">
        <v>6420011</v>
      </c>
      <c r="O18" s="30"/>
      <c r="P18" s="30"/>
      <c r="Q18" s="30"/>
      <c r="R18" s="34"/>
      <c r="S18" s="34"/>
      <c r="T18" s="34"/>
      <c r="U18" s="34"/>
    </row>
    <row r="19" spans="1:21" s="183" customFormat="1">
      <c r="A19" s="207">
        <v>43339</v>
      </c>
      <c r="B19" s="211">
        <v>4815</v>
      </c>
      <c r="C19" s="207">
        <v>43339</v>
      </c>
      <c r="D19" s="211">
        <v>4871.7299999999996</v>
      </c>
      <c r="E19" s="207">
        <v>43339</v>
      </c>
      <c r="F19" s="198">
        <v>13</v>
      </c>
      <c r="G19" s="198">
        <v>14</v>
      </c>
      <c r="H19" s="198">
        <v>14</v>
      </c>
      <c r="I19" s="198">
        <v>47.6</v>
      </c>
      <c r="J19" s="6">
        <v>43266</v>
      </c>
      <c r="K19" s="179"/>
      <c r="L19" s="64">
        <v>6938047</v>
      </c>
      <c r="M19" s="64"/>
      <c r="N19" s="30">
        <v>6233194</v>
      </c>
      <c r="O19" s="30"/>
      <c r="P19" s="30"/>
      <c r="Q19" s="30"/>
      <c r="R19" s="34"/>
      <c r="S19" s="34"/>
      <c r="T19" s="34"/>
      <c r="U19" s="34"/>
    </row>
    <row r="20" spans="1:21" s="183" customFormat="1">
      <c r="A20" s="207">
        <v>43336</v>
      </c>
      <c r="B20" s="211">
        <v>4895</v>
      </c>
      <c r="C20" s="207">
        <v>43336</v>
      </c>
      <c r="D20" s="211">
        <v>4942.7</v>
      </c>
      <c r="E20" s="207">
        <v>43336</v>
      </c>
      <c r="F20" s="198">
        <v>13</v>
      </c>
      <c r="G20" s="198">
        <v>14</v>
      </c>
      <c r="H20" s="198">
        <v>14</v>
      </c>
      <c r="I20" s="198">
        <v>47.6</v>
      </c>
      <c r="J20" s="6">
        <v>43261</v>
      </c>
      <c r="K20" s="31"/>
      <c r="L20" s="64">
        <v>6773907</v>
      </c>
      <c r="M20" s="64"/>
      <c r="N20" s="30">
        <v>6076854</v>
      </c>
      <c r="O20" s="30"/>
      <c r="P20" s="30"/>
      <c r="Q20" s="30"/>
      <c r="R20" s="34"/>
      <c r="S20" s="34"/>
      <c r="T20" s="34"/>
      <c r="U20" s="34"/>
    </row>
    <row r="21" spans="1:21" s="183" customFormat="1">
      <c r="A21" s="207">
        <v>43335</v>
      </c>
      <c r="B21" s="211">
        <v>4895</v>
      </c>
      <c r="C21" s="207">
        <v>43335</v>
      </c>
      <c r="D21" s="211">
        <v>4959.1899999999996</v>
      </c>
      <c r="E21" s="207">
        <v>43335</v>
      </c>
      <c r="F21" s="198">
        <v>13</v>
      </c>
      <c r="G21" s="198">
        <v>14</v>
      </c>
      <c r="H21" s="198">
        <v>14</v>
      </c>
      <c r="I21" s="198">
        <v>47.6</v>
      </c>
      <c r="J21" s="6">
        <v>43251</v>
      </c>
      <c r="K21" s="31"/>
      <c r="L21" s="64">
        <v>6439775</v>
      </c>
      <c r="M21" s="64"/>
      <c r="N21" s="64">
        <v>5709689</v>
      </c>
      <c r="O21" s="30"/>
      <c r="P21" s="30"/>
      <c r="R21" s="34"/>
      <c r="S21" s="34"/>
      <c r="T21" s="34"/>
      <c r="U21" s="34"/>
    </row>
    <row r="22" spans="1:21" s="183" customFormat="1">
      <c r="A22" s="207">
        <v>43334</v>
      </c>
      <c r="B22" s="211">
        <v>4908.33</v>
      </c>
      <c r="C22" s="207">
        <v>43334</v>
      </c>
      <c r="D22" s="211">
        <v>4962.3100000000004</v>
      </c>
      <c r="E22" s="207">
        <v>43334</v>
      </c>
      <c r="F22" s="198">
        <v>13</v>
      </c>
      <c r="G22" s="198">
        <v>14</v>
      </c>
      <c r="H22" s="198">
        <v>14</v>
      </c>
      <c r="I22" s="198">
        <v>47.6</v>
      </c>
      <c r="J22" s="6">
        <v>43245</v>
      </c>
      <c r="K22" s="31"/>
      <c r="L22" s="64">
        <v>6243595</v>
      </c>
      <c r="M22" s="64"/>
      <c r="N22" s="64">
        <v>5406222</v>
      </c>
      <c r="O22" s="30"/>
      <c r="P22" s="30"/>
      <c r="R22" s="34"/>
      <c r="S22" s="34"/>
      <c r="T22" s="34"/>
      <c r="U22" s="34"/>
    </row>
    <row r="23" spans="1:21" s="183" customFormat="1">
      <c r="A23" s="207">
        <v>43333</v>
      </c>
      <c r="B23" s="211">
        <v>4905</v>
      </c>
      <c r="C23" s="207">
        <v>43333</v>
      </c>
      <c r="D23" s="211">
        <v>4949.01</v>
      </c>
      <c r="E23" s="207">
        <v>43333</v>
      </c>
      <c r="F23" s="198">
        <v>13</v>
      </c>
      <c r="G23" s="198">
        <v>14</v>
      </c>
      <c r="H23" s="198">
        <v>14</v>
      </c>
      <c r="I23" s="198">
        <v>47.6</v>
      </c>
      <c r="J23" s="6">
        <v>43240</v>
      </c>
      <c r="K23" s="3"/>
      <c r="L23" s="64">
        <v>5985208</v>
      </c>
      <c r="M23" s="64">
        <v>5231820</v>
      </c>
      <c r="N23" s="64">
        <v>5251997</v>
      </c>
      <c r="P23" s="34"/>
      <c r="R23" s="34"/>
      <c r="S23" s="34"/>
      <c r="T23" s="34"/>
      <c r="U23" s="34"/>
    </row>
    <row r="24" spans="1:21" s="183" customFormat="1">
      <c r="A24" s="207">
        <v>43332</v>
      </c>
      <c r="B24" s="211">
        <v>4918.33</v>
      </c>
      <c r="C24" s="207">
        <v>43332</v>
      </c>
      <c r="D24" s="211">
        <v>4962.74</v>
      </c>
      <c r="E24" s="207">
        <v>43332</v>
      </c>
      <c r="F24" s="198">
        <v>13.1</v>
      </c>
      <c r="G24" s="198">
        <v>16.5</v>
      </c>
      <c r="H24" s="198">
        <v>14</v>
      </c>
      <c r="I24" s="198">
        <v>49.3</v>
      </c>
      <c r="J24" s="6">
        <v>43235</v>
      </c>
      <c r="K24" s="3"/>
      <c r="L24" s="64">
        <v>5726821</v>
      </c>
      <c r="M24" s="64">
        <v>5002812</v>
      </c>
      <c r="N24" s="64">
        <v>5012834</v>
      </c>
      <c r="P24" s="34"/>
      <c r="R24" s="34"/>
      <c r="S24" s="34"/>
      <c r="T24" s="34"/>
      <c r="U24" s="34"/>
    </row>
    <row r="25" spans="1:21" s="183" customFormat="1">
      <c r="A25" s="207">
        <v>43329</v>
      </c>
      <c r="B25" s="211">
        <v>4885</v>
      </c>
      <c r="C25" s="207">
        <v>43329</v>
      </c>
      <c r="D25" s="211">
        <v>4883.93</v>
      </c>
      <c r="E25" s="207">
        <v>43329</v>
      </c>
      <c r="F25" s="198">
        <v>13.1</v>
      </c>
      <c r="G25" s="198">
        <v>16.5</v>
      </c>
      <c r="H25" s="198">
        <v>14</v>
      </c>
      <c r="I25" s="198">
        <v>49.3</v>
      </c>
      <c r="J25" s="6">
        <v>43230</v>
      </c>
      <c r="K25" s="3"/>
      <c r="L25" s="64">
        <v>5584428</v>
      </c>
      <c r="M25" s="64">
        <v>4732035</v>
      </c>
      <c r="N25" s="64">
        <v>4758724</v>
      </c>
      <c r="P25" s="34"/>
      <c r="R25" s="34"/>
      <c r="S25" s="34"/>
      <c r="T25" s="34"/>
      <c r="U25" s="34"/>
    </row>
    <row r="26" spans="1:21" s="183" customFormat="1">
      <c r="A26" s="207">
        <v>43328</v>
      </c>
      <c r="B26" s="211">
        <v>4823.33</v>
      </c>
      <c r="C26" s="207">
        <v>43328</v>
      </c>
      <c r="D26" s="211">
        <v>4962.91</v>
      </c>
      <c r="E26" s="207">
        <v>43328</v>
      </c>
      <c r="F26" s="198">
        <v>13.1</v>
      </c>
      <c r="G26" s="198">
        <v>16.5</v>
      </c>
      <c r="H26" s="198">
        <v>14</v>
      </c>
      <c r="I26" s="198">
        <v>49.3</v>
      </c>
      <c r="J26" s="6">
        <v>43220</v>
      </c>
      <c r="K26" s="3"/>
      <c r="L26" s="64">
        <v>5175860</v>
      </c>
      <c r="M26" s="30">
        <v>4385115</v>
      </c>
      <c r="N26" s="30">
        <v>4399369</v>
      </c>
      <c r="R26" s="34"/>
      <c r="S26" s="34"/>
      <c r="T26" s="34"/>
      <c r="U26" s="34"/>
    </row>
    <row r="27" spans="1:21" s="183" customFormat="1">
      <c r="A27" s="207">
        <v>43327</v>
      </c>
      <c r="B27" s="211">
        <v>4840</v>
      </c>
      <c r="C27" s="207">
        <v>43327</v>
      </c>
      <c r="D27" s="211">
        <v>4967.62</v>
      </c>
      <c r="E27" s="207">
        <v>43327</v>
      </c>
      <c r="F27" s="198">
        <v>13.1</v>
      </c>
      <c r="G27" s="198">
        <v>16.5</v>
      </c>
      <c r="H27" s="198">
        <v>14</v>
      </c>
      <c r="I27" s="198">
        <v>46.7</v>
      </c>
      <c r="J27" s="6">
        <v>43215</v>
      </c>
      <c r="K27" s="3"/>
      <c r="L27" s="64">
        <v>5116018</v>
      </c>
      <c r="M27" s="30">
        <v>4125445</v>
      </c>
      <c r="N27" s="30">
        <v>4155754</v>
      </c>
      <c r="R27" s="34"/>
      <c r="S27" s="34"/>
      <c r="T27" s="34"/>
      <c r="U27" s="34"/>
    </row>
    <row r="28" spans="1:21" s="183" customFormat="1">
      <c r="A28" s="207">
        <v>43326</v>
      </c>
      <c r="B28" s="211">
        <v>4831.67</v>
      </c>
      <c r="C28" s="207">
        <v>43326</v>
      </c>
      <c r="D28" s="211">
        <v>5013.93</v>
      </c>
      <c r="E28" s="207">
        <v>43326</v>
      </c>
      <c r="F28" s="198">
        <v>15.6</v>
      </c>
      <c r="G28" s="198">
        <v>16.899999999999999</v>
      </c>
      <c r="H28" s="198">
        <v>14.8</v>
      </c>
      <c r="I28" s="198">
        <v>50.3</v>
      </c>
      <c r="J28" s="6">
        <v>43210</v>
      </c>
      <c r="K28" s="64"/>
      <c r="L28" s="64">
        <v>4864412</v>
      </c>
      <c r="M28" s="30">
        <v>3964545</v>
      </c>
      <c r="N28" s="30">
        <v>3983204</v>
      </c>
      <c r="R28" s="34"/>
      <c r="S28" s="34"/>
      <c r="T28" s="34"/>
      <c r="U28" s="34"/>
    </row>
    <row r="29" spans="1:21" s="183" customFormat="1">
      <c r="A29" s="207">
        <v>43325</v>
      </c>
      <c r="B29" s="211">
        <v>4808.33</v>
      </c>
      <c r="C29" s="207">
        <v>43325</v>
      </c>
      <c r="D29" s="211">
        <v>4983.83</v>
      </c>
      <c r="E29" s="207">
        <v>43325</v>
      </c>
      <c r="F29" s="198">
        <v>15.6</v>
      </c>
      <c r="G29" s="198">
        <v>16.899999999999999</v>
      </c>
      <c r="H29" s="198">
        <v>14.8</v>
      </c>
      <c r="I29" s="198">
        <v>50.3</v>
      </c>
      <c r="J29" s="6">
        <v>43205</v>
      </c>
      <c r="K29" s="64"/>
      <c r="L29" s="64">
        <v>4593317</v>
      </c>
      <c r="M29" s="30">
        <v>3826453</v>
      </c>
      <c r="N29" s="30">
        <v>3836939</v>
      </c>
      <c r="R29" s="34"/>
      <c r="S29" s="34"/>
      <c r="T29" s="34"/>
      <c r="U29" s="34"/>
    </row>
    <row r="30" spans="1:21" s="183" customFormat="1">
      <c r="A30" s="207">
        <v>43322</v>
      </c>
      <c r="B30" s="211">
        <v>4808.33</v>
      </c>
      <c r="C30" s="207">
        <v>43322</v>
      </c>
      <c r="D30" s="211">
        <v>4985.79</v>
      </c>
      <c r="E30" s="207">
        <v>43322</v>
      </c>
      <c r="F30" s="198">
        <v>15.6</v>
      </c>
      <c r="G30" s="198">
        <v>16.899999999999999</v>
      </c>
      <c r="H30" s="198">
        <v>14.8</v>
      </c>
      <c r="I30" s="198">
        <v>50.3</v>
      </c>
      <c r="J30" s="6">
        <v>43200</v>
      </c>
      <c r="K30" s="64"/>
      <c r="L30" s="64">
        <f>450659+L31</f>
        <v>4294955</v>
      </c>
      <c r="M30" s="30">
        <v>3566422</v>
      </c>
      <c r="N30" s="30">
        <v>3576518</v>
      </c>
      <c r="O30" s="30"/>
      <c r="R30" s="34"/>
      <c r="S30" s="34"/>
      <c r="T30" s="34"/>
      <c r="U30" s="34"/>
    </row>
    <row r="31" spans="1:21" s="183" customFormat="1">
      <c r="A31" s="207">
        <v>43321</v>
      </c>
      <c r="B31" s="211">
        <v>4808.33</v>
      </c>
      <c r="C31" s="207">
        <v>43321</v>
      </c>
      <c r="D31" s="211">
        <v>4955.21</v>
      </c>
      <c r="E31" s="207">
        <v>43321</v>
      </c>
      <c r="F31" s="198">
        <v>15.6</v>
      </c>
      <c r="G31" s="198">
        <v>16.899999999999999</v>
      </c>
      <c r="H31" s="198">
        <v>14.8</v>
      </c>
      <c r="I31" s="198">
        <v>50.3</v>
      </c>
      <c r="J31" s="6">
        <v>43190</v>
      </c>
      <c r="K31" s="64">
        <v>3727812</v>
      </c>
      <c r="L31" s="64">
        <v>3844296</v>
      </c>
      <c r="M31" s="30">
        <v>3259173</v>
      </c>
      <c r="N31" s="30">
        <v>3264029</v>
      </c>
      <c r="R31" s="34"/>
      <c r="S31" s="34"/>
      <c r="T31" s="34"/>
      <c r="U31" s="34"/>
    </row>
    <row r="32" spans="1:21" s="183" customFormat="1">
      <c r="A32" s="207">
        <v>43320</v>
      </c>
      <c r="B32" s="211">
        <v>4780</v>
      </c>
      <c r="C32" s="207">
        <v>43320</v>
      </c>
      <c r="D32" s="211">
        <v>4930.2</v>
      </c>
      <c r="E32" s="207">
        <v>43320</v>
      </c>
      <c r="F32" s="198">
        <v>15.6</v>
      </c>
      <c r="G32" s="198">
        <v>16.899999999999999</v>
      </c>
      <c r="H32" s="198">
        <v>14.8</v>
      </c>
      <c r="I32" s="198">
        <v>50.3</v>
      </c>
      <c r="J32" s="6">
        <v>43184</v>
      </c>
      <c r="K32" s="64">
        <v>3484937</v>
      </c>
      <c r="L32" s="64">
        <v>3639584</v>
      </c>
      <c r="M32" s="30">
        <v>3079554</v>
      </c>
      <c r="N32" s="30">
        <v>3077980</v>
      </c>
      <c r="R32" s="34"/>
      <c r="S32" s="34"/>
      <c r="T32" s="34"/>
      <c r="U32" s="34"/>
    </row>
    <row r="33" spans="1:21" s="183" customFormat="1">
      <c r="A33" s="207">
        <v>43319</v>
      </c>
      <c r="B33" s="211">
        <v>4756.67</v>
      </c>
      <c r="C33" s="207">
        <v>43319</v>
      </c>
      <c r="D33" s="211">
        <v>4966.29</v>
      </c>
      <c r="E33" s="207">
        <v>43319</v>
      </c>
      <c r="F33" s="198">
        <v>15.6</v>
      </c>
      <c r="G33" s="198">
        <v>16.899999999999999</v>
      </c>
      <c r="H33" s="198">
        <v>14.8</v>
      </c>
      <c r="I33" s="198">
        <v>50.3</v>
      </c>
      <c r="J33" s="6">
        <v>43179</v>
      </c>
      <c r="K33" s="64">
        <v>3195688</v>
      </c>
      <c r="L33" s="64">
        <v>3375508</v>
      </c>
      <c r="M33" s="30">
        <v>2894219</v>
      </c>
      <c r="N33" s="30">
        <v>2862093</v>
      </c>
      <c r="R33" s="34"/>
      <c r="S33" s="34"/>
      <c r="T33" s="34"/>
      <c r="U33" s="34"/>
    </row>
    <row r="34" spans="1:21" s="183" customFormat="1">
      <c r="A34" s="207">
        <v>43318</v>
      </c>
      <c r="B34" s="211">
        <v>4756.67</v>
      </c>
      <c r="C34" s="207">
        <v>43318</v>
      </c>
      <c r="D34" s="211">
        <v>4973.2</v>
      </c>
      <c r="E34" s="207">
        <v>43318</v>
      </c>
      <c r="F34" s="198">
        <v>15.6</v>
      </c>
      <c r="G34" s="198">
        <v>16.899999999999999</v>
      </c>
      <c r="H34" s="198">
        <v>14.8</v>
      </c>
      <c r="I34" s="198">
        <v>50.3</v>
      </c>
      <c r="J34" s="6">
        <v>43174</v>
      </c>
      <c r="K34" s="64"/>
      <c r="L34" s="64">
        <v>3084621</v>
      </c>
      <c r="M34" s="30">
        <v>2675254</v>
      </c>
      <c r="N34" s="30">
        <v>2682843</v>
      </c>
      <c r="R34" s="34"/>
      <c r="S34" s="34"/>
      <c r="T34" s="34"/>
      <c r="U34" s="34"/>
    </row>
    <row r="35" spans="1:21" s="183" customFormat="1">
      <c r="A35" s="207">
        <v>43315</v>
      </c>
      <c r="B35" s="211">
        <v>4705</v>
      </c>
      <c r="C35" s="207">
        <v>43315</v>
      </c>
      <c r="D35" s="211">
        <v>4978.26</v>
      </c>
      <c r="E35" s="207">
        <v>43315</v>
      </c>
      <c r="F35" s="198">
        <v>15.6</v>
      </c>
      <c r="G35" s="198">
        <v>16.899999999999999</v>
      </c>
      <c r="H35" s="198">
        <v>14.8</v>
      </c>
      <c r="I35" s="198">
        <v>50.3</v>
      </c>
      <c r="J35" s="6">
        <v>43169</v>
      </c>
      <c r="K35" s="64">
        <v>2712491</v>
      </c>
      <c r="L35" s="64">
        <v>2820518</v>
      </c>
      <c r="M35" s="30">
        <v>2437074</v>
      </c>
      <c r="N35" s="30">
        <v>2425833</v>
      </c>
      <c r="P35" s="34"/>
      <c r="R35" s="34"/>
      <c r="S35" s="34"/>
      <c r="T35" s="34"/>
      <c r="U35" s="34"/>
    </row>
    <row r="36" spans="1:21" s="183" customFormat="1">
      <c r="A36" s="207">
        <v>43314</v>
      </c>
      <c r="B36" s="211">
        <v>4711.67</v>
      </c>
      <c r="C36" s="207">
        <v>43314</v>
      </c>
      <c r="D36" s="211">
        <v>4880.42</v>
      </c>
      <c r="E36" s="207">
        <v>43314</v>
      </c>
      <c r="F36" s="198">
        <v>15.6</v>
      </c>
      <c r="G36" s="198">
        <v>16.899999999999999</v>
      </c>
      <c r="H36" s="198">
        <v>14.8</v>
      </c>
      <c r="I36" s="198">
        <v>50.3</v>
      </c>
      <c r="J36" s="6">
        <v>43159</v>
      </c>
      <c r="K36" s="64"/>
      <c r="L36" s="64">
        <v>2480587</v>
      </c>
      <c r="M36" s="30">
        <v>2182933</v>
      </c>
      <c r="N36" s="30">
        <v>2175352</v>
      </c>
      <c r="P36" s="34"/>
      <c r="R36" s="34"/>
      <c r="S36" s="34"/>
      <c r="T36" s="34"/>
      <c r="U36" s="34"/>
    </row>
    <row r="37" spans="1:21" s="183" customFormat="1">
      <c r="A37" s="207">
        <v>43313</v>
      </c>
      <c r="B37" s="211">
        <v>4711.67</v>
      </c>
      <c r="C37" s="207">
        <v>43313</v>
      </c>
      <c r="D37" s="211">
        <v>4872.29</v>
      </c>
      <c r="E37" s="207">
        <v>43313</v>
      </c>
      <c r="F37" s="198">
        <v>15.6</v>
      </c>
      <c r="G37" s="198">
        <v>16.899999999999999</v>
      </c>
      <c r="H37" s="198">
        <v>14.8</v>
      </c>
      <c r="I37" s="198">
        <v>50.3</v>
      </c>
      <c r="J37" s="6">
        <v>43156</v>
      </c>
      <c r="K37" s="64">
        <v>2354341</v>
      </c>
      <c r="L37" s="64">
        <v>2389242</v>
      </c>
      <c r="M37" s="30">
        <v>2081971</v>
      </c>
      <c r="N37" s="30">
        <v>2073732</v>
      </c>
      <c r="P37" s="34"/>
      <c r="R37" s="34"/>
      <c r="S37" s="34"/>
      <c r="T37" s="34"/>
      <c r="U37" s="34"/>
    </row>
    <row r="38" spans="1:21" s="183" customFormat="1">
      <c r="A38" s="207">
        <v>43312</v>
      </c>
      <c r="B38" s="211">
        <v>4735</v>
      </c>
      <c r="C38" s="207">
        <v>43312</v>
      </c>
      <c r="D38" s="211">
        <v>4897.1899999999996</v>
      </c>
      <c r="E38" s="207">
        <v>43312</v>
      </c>
      <c r="F38" s="198">
        <v>14</v>
      </c>
      <c r="G38" s="198">
        <v>17</v>
      </c>
      <c r="H38" s="198">
        <v>13.2</v>
      </c>
      <c r="I38" s="198">
        <v>51.5</v>
      </c>
      <c r="J38" s="6">
        <v>43151</v>
      </c>
      <c r="K38" s="64">
        <v>2081510</v>
      </c>
      <c r="L38" s="64">
        <v>2127862</v>
      </c>
      <c r="M38" s="30">
        <v>1908181</v>
      </c>
      <c r="N38" s="30">
        <v>1902852</v>
      </c>
      <c r="R38" s="34"/>
      <c r="S38" s="34"/>
      <c r="T38" s="34"/>
      <c r="U38" s="34"/>
    </row>
    <row r="39" spans="1:21" s="183" customFormat="1">
      <c r="A39" s="207">
        <v>43311</v>
      </c>
      <c r="B39" s="211">
        <v>4735</v>
      </c>
      <c r="C39" s="207">
        <v>43311</v>
      </c>
      <c r="D39" s="211">
        <v>4917.25</v>
      </c>
      <c r="E39" s="207">
        <v>43311</v>
      </c>
      <c r="F39" s="198">
        <v>14</v>
      </c>
      <c r="G39" s="198">
        <v>17</v>
      </c>
      <c r="H39" s="198">
        <v>13.2</v>
      </c>
      <c r="I39" s="198">
        <v>51.5</v>
      </c>
      <c r="J39" s="76">
        <v>43146</v>
      </c>
      <c r="K39" s="64">
        <v>1897965</v>
      </c>
      <c r="L39" s="64">
        <v>1947977</v>
      </c>
      <c r="M39" s="30">
        <v>1695855</v>
      </c>
      <c r="N39" s="30">
        <v>1659036</v>
      </c>
      <c r="R39" s="34"/>
      <c r="S39" s="34"/>
      <c r="T39" s="34"/>
      <c r="U39" s="34"/>
    </row>
    <row r="40" spans="1:21" s="183" customFormat="1">
      <c r="A40" s="207">
        <v>43308</v>
      </c>
      <c r="B40" s="211">
        <v>4703.33</v>
      </c>
      <c r="C40" s="207">
        <v>43308</v>
      </c>
      <c r="D40" s="211">
        <v>4880.5</v>
      </c>
      <c r="E40" s="207">
        <v>43308</v>
      </c>
      <c r="F40" s="198">
        <v>14</v>
      </c>
      <c r="G40" s="198">
        <v>17</v>
      </c>
      <c r="H40" s="198">
        <v>13.2</v>
      </c>
      <c r="I40" s="198">
        <v>51.5</v>
      </c>
      <c r="J40" s="6">
        <v>43141</v>
      </c>
      <c r="K40" s="64">
        <v>1701725</v>
      </c>
      <c r="L40" s="64">
        <v>1733858</v>
      </c>
      <c r="M40" s="30">
        <v>1515840</v>
      </c>
      <c r="N40" s="30">
        <v>1494570</v>
      </c>
      <c r="R40" s="219"/>
      <c r="S40" s="219"/>
      <c r="T40" s="219"/>
      <c r="U40" s="219"/>
    </row>
    <row r="41" spans="1:21" s="183" customFormat="1">
      <c r="A41" s="207">
        <v>43307</v>
      </c>
      <c r="B41" s="211">
        <v>4716.67</v>
      </c>
      <c r="C41" s="207">
        <v>43307</v>
      </c>
      <c r="D41" s="211">
        <v>4805.7</v>
      </c>
      <c r="E41" s="207">
        <v>43307</v>
      </c>
      <c r="F41" s="198">
        <v>14</v>
      </c>
      <c r="G41" s="198">
        <v>17</v>
      </c>
      <c r="H41" s="198">
        <v>13.2</v>
      </c>
      <c r="I41" s="198">
        <v>51.5</v>
      </c>
      <c r="J41" s="6">
        <v>43131</v>
      </c>
      <c r="K41" s="64">
        <v>1289518</v>
      </c>
      <c r="L41" s="64">
        <v>1312679</v>
      </c>
      <c r="M41" s="30">
        <v>1174893</v>
      </c>
      <c r="N41" s="30">
        <v>1157288</v>
      </c>
      <c r="R41" s="219"/>
      <c r="S41" s="219"/>
      <c r="T41" s="219"/>
      <c r="U41" s="219"/>
    </row>
    <row r="42" spans="1:21" s="183" customFormat="1">
      <c r="A42" s="207">
        <v>43306</v>
      </c>
      <c r="B42" s="211">
        <v>4708.33</v>
      </c>
      <c r="C42" s="207">
        <v>43306</v>
      </c>
      <c r="D42" s="211">
        <v>4822.74</v>
      </c>
      <c r="E42" s="207">
        <v>43306</v>
      </c>
      <c r="F42" s="198">
        <v>14</v>
      </c>
      <c r="G42" s="198">
        <v>17</v>
      </c>
      <c r="H42" s="198">
        <v>13.2</v>
      </c>
      <c r="I42" s="198">
        <v>51.5</v>
      </c>
      <c r="J42" s="6">
        <v>43125</v>
      </c>
      <c r="K42" s="64">
        <v>1013897</v>
      </c>
      <c r="L42" s="64">
        <v>1032615</v>
      </c>
      <c r="M42" s="30">
        <v>924282</v>
      </c>
      <c r="N42" s="30">
        <v>924282</v>
      </c>
      <c r="R42" s="219"/>
      <c r="S42" s="219"/>
      <c r="T42" s="219"/>
      <c r="U42" s="219"/>
    </row>
    <row r="43" spans="1:21" s="183" customFormat="1">
      <c r="A43" s="207">
        <v>43305</v>
      </c>
      <c r="B43" s="211">
        <v>4686.67</v>
      </c>
      <c r="C43" s="207">
        <v>43305</v>
      </c>
      <c r="D43" s="211">
        <v>4884.8599999999997</v>
      </c>
      <c r="E43" s="207">
        <v>43305</v>
      </c>
      <c r="F43" s="198">
        <v>16.2</v>
      </c>
      <c r="G43" s="198">
        <v>18.3</v>
      </c>
      <c r="H43" s="198">
        <v>12.9</v>
      </c>
      <c r="I43" s="198">
        <v>53.9</v>
      </c>
      <c r="J43" s="76">
        <v>43120</v>
      </c>
      <c r="K43" s="64">
        <v>727958</v>
      </c>
      <c r="L43" s="64">
        <v>744706</v>
      </c>
      <c r="M43" s="30">
        <v>739367</v>
      </c>
      <c r="N43" s="30">
        <v>733002</v>
      </c>
      <c r="R43" s="219"/>
      <c r="S43" s="219"/>
      <c r="T43" s="219"/>
      <c r="U43" s="219"/>
    </row>
    <row r="44" spans="1:21" s="183" customFormat="1">
      <c r="A44" s="207">
        <v>43304</v>
      </c>
      <c r="B44" s="211">
        <v>4730</v>
      </c>
      <c r="C44" s="207">
        <v>43304</v>
      </c>
      <c r="D44" s="211">
        <v>4886.2700000000004</v>
      </c>
      <c r="E44" s="207">
        <v>43304</v>
      </c>
      <c r="F44" s="198">
        <v>16.2</v>
      </c>
      <c r="G44" s="198">
        <v>18.3</v>
      </c>
      <c r="H44" s="198">
        <v>12.9</v>
      </c>
      <c r="I44" s="198">
        <v>53.9</v>
      </c>
      <c r="J44" s="76">
        <v>43115</v>
      </c>
      <c r="K44" s="64">
        <v>552635</v>
      </c>
      <c r="L44" s="64">
        <v>564968</v>
      </c>
      <c r="M44" s="30">
        <v>513762</v>
      </c>
      <c r="N44" s="30">
        <v>520332</v>
      </c>
      <c r="R44" s="219"/>
      <c r="S44" s="219"/>
      <c r="T44" s="219"/>
      <c r="U44" s="219"/>
    </row>
    <row r="45" spans="1:21" s="183" customFormat="1">
      <c r="A45" s="207">
        <v>43301</v>
      </c>
      <c r="B45" s="211">
        <v>4703.33</v>
      </c>
      <c r="C45" s="207">
        <v>43301</v>
      </c>
      <c r="D45" s="211">
        <v>4929.82</v>
      </c>
      <c r="E45" s="207">
        <v>43301</v>
      </c>
      <c r="F45" s="198">
        <v>16.2</v>
      </c>
      <c r="G45" s="198">
        <v>18.3</v>
      </c>
      <c r="H45" s="198">
        <v>12.9</v>
      </c>
      <c r="I45" s="198">
        <v>53.9</v>
      </c>
      <c r="J45" s="76">
        <v>43110</v>
      </c>
      <c r="K45" s="64">
        <v>359346</v>
      </c>
      <c r="L45" s="64">
        <v>380837</v>
      </c>
      <c r="M45" s="30">
        <v>351907</v>
      </c>
      <c r="N45" s="30">
        <v>305990</v>
      </c>
      <c r="R45" s="219"/>
      <c r="S45" s="219"/>
      <c r="T45" s="219"/>
      <c r="U45" s="219"/>
    </row>
    <row r="46" spans="1:21" s="183" customFormat="1">
      <c r="A46" s="207">
        <v>43300</v>
      </c>
      <c r="B46" s="211">
        <v>4696.67</v>
      </c>
      <c r="C46" s="207">
        <v>43300</v>
      </c>
      <c r="D46" s="211">
        <v>4891.3</v>
      </c>
      <c r="E46" s="207">
        <v>43300</v>
      </c>
      <c r="F46" s="198">
        <v>16.2</v>
      </c>
      <c r="G46" s="198">
        <v>18.3</v>
      </c>
      <c r="H46" s="198">
        <v>12.9</v>
      </c>
      <c r="I46" s="198">
        <v>53.9</v>
      </c>
      <c r="J46" s="76">
        <v>43100</v>
      </c>
      <c r="K46" s="64">
        <v>14898948</v>
      </c>
      <c r="L46" s="64">
        <v>14991249</v>
      </c>
      <c r="M46" s="30">
        <v>14535564</v>
      </c>
      <c r="N46" s="30">
        <v>14529195</v>
      </c>
      <c r="R46" s="219"/>
      <c r="S46" s="219"/>
      <c r="T46" s="219"/>
      <c r="U46" s="219"/>
    </row>
    <row r="47" spans="1:21" s="183" customFormat="1">
      <c r="A47" s="207">
        <v>43299</v>
      </c>
      <c r="B47" s="211">
        <v>4788.33</v>
      </c>
      <c r="C47" s="207">
        <v>43299</v>
      </c>
      <c r="D47" s="211">
        <v>4861.01</v>
      </c>
      <c r="E47" s="207">
        <v>43299</v>
      </c>
      <c r="F47" s="198">
        <v>16.2</v>
      </c>
      <c r="G47" s="198">
        <v>18.3</v>
      </c>
      <c r="H47" s="198">
        <v>12.9</v>
      </c>
      <c r="I47" s="198">
        <v>53.9</v>
      </c>
      <c r="J47" s="76">
        <v>43094</v>
      </c>
      <c r="K47" s="64">
        <v>14567500</v>
      </c>
      <c r="L47" s="64">
        <v>14659961</v>
      </c>
      <c r="M47" s="30">
        <v>14294482</v>
      </c>
      <c r="N47" s="30">
        <v>14246936</v>
      </c>
      <c r="R47" s="219"/>
      <c r="S47" s="219"/>
      <c r="T47" s="219"/>
      <c r="U47" s="219"/>
    </row>
    <row r="48" spans="1:21" s="183" customFormat="1">
      <c r="A48" s="207">
        <v>43298</v>
      </c>
      <c r="B48" s="211">
        <v>4688.33</v>
      </c>
      <c r="C48" s="207">
        <v>43298</v>
      </c>
      <c r="D48" s="211">
        <v>4850.21</v>
      </c>
      <c r="E48" s="207">
        <v>43298</v>
      </c>
      <c r="F48" s="198">
        <v>18</v>
      </c>
      <c r="G48" s="198">
        <v>20.2</v>
      </c>
      <c r="H48" s="198">
        <v>12.1</v>
      </c>
      <c r="I48" s="198">
        <v>55.5</v>
      </c>
      <c r="J48" s="76">
        <v>43089</v>
      </c>
      <c r="K48" s="64">
        <v>14350900</v>
      </c>
      <c r="L48" s="64">
        <v>14417081</v>
      </c>
      <c r="M48" s="30">
        <v>14078084</v>
      </c>
      <c r="N48" s="30">
        <v>14026526</v>
      </c>
      <c r="R48" s="219"/>
      <c r="S48" s="219"/>
      <c r="T48" s="219"/>
      <c r="U48" s="219"/>
    </row>
    <row r="49" spans="1:21" s="183" customFormat="1">
      <c r="A49" s="207">
        <v>43297</v>
      </c>
      <c r="B49" s="211">
        <v>4626.67</v>
      </c>
      <c r="C49" s="207">
        <v>43297</v>
      </c>
      <c r="D49" s="211">
        <v>4763.04</v>
      </c>
      <c r="E49" s="207">
        <v>43297</v>
      </c>
      <c r="F49" s="198">
        <v>18</v>
      </c>
      <c r="G49" s="198">
        <v>20.2</v>
      </c>
      <c r="H49" s="198">
        <v>12.1</v>
      </c>
      <c r="I49" s="198">
        <v>55.5</v>
      </c>
      <c r="J49" s="76">
        <v>43084</v>
      </c>
      <c r="K49" s="64">
        <v>14073740</v>
      </c>
      <c r="L49" s="64">
        <v>14133026</v>
      </c>
      <c r="M49" s="30">
        <v>13930390</v>
      </c>
      <c r="N49" s="30">
        <v>13884171</v>
      </c>
      <c r="R49" s="219"/>
      <c r="S49" s="219"/>
      <c r="T49" s="219"/>
      <c r="U49" s="219"/>
    </row>
    <row r="50" spans="1:21" s="183" customFormat="1">
      <c r="A50" s="207">
        <v>43294</v>
      </c>
      <c r="B50" s="211">
        <v>4658.33</v>
      </c>
      <c r="C50" s="207">
        <v>43294</v>
      </c>
      <c r="D50" s="211">
        <v>4893.3599999999997</v>
      </c>
      <c r="E50" s="207">
        <v>43294</v>
      </c>
      <c r="F50" s="198">
        <v>18</v>
      </c>
      <c r="G50" s="198">
        <v>20.2</v>
      </c>
      <c r="H50" s="198">
        <v>12.1</v>
      </c>
      <c r="I50" s="198">
        <v>55.5</v>
      </c>
      <c r="J50" s="76">
        <v>43079</v>
      </c>
      <c r="K50" s="64">
        <v>13841155</v>
      </c>
      <c r="L50" s="64">
        <v>13891061</v>
      </c>
      <c r="M50" s="30">
        <v>13774550</v>
      </c>
      <c r="N50" s="30">
        <v>13767349</v>
      </c>
      <c r="R50" s="34"/>
      <c r="S50" s="34"/>
      <c r="T50" s="34"/>
      <c r="U50" s="34"/>
    </row>
    <row r="51" spans="1:21" s="183" customFormat="1">
      <c r="A51" s="207">
        <v>43293</v>
      </c>
      <c r="B51" s="211">
        <v>4665</v>
      </c>
      <c r="C51" s="207">
        <v>43293</v>
      </c>
      <c r="D51" s="211">
        <v>4983.05</v>
      </c>
      <c r="E51" s="207">
        <v>43293</v>
      </c>
      <c r="F51" s="198">
        <v>18</v>
      </c>
      <c r="G51" s="198">
        <v>20.2</v>
      </c>
      <c r="H51" s="198">
        <v>12.1</v>
      </c>
      <c r="I51" s="198">
        <v>55.5</v>
      </c>
      <c r="J51" s="76">
        <v>43069</v>
      </c>
      <c r="K51" s="64">
        <v>13476878</v>
      </c>
      <c r="L51" s="64">
        <v>13551772</v>
      </c>
      <c r="M51" s="30">
        <v>13449041</v>
      </c>
      <c r="N51" s="30">
        <v>13419589</v>
      </c>
      <c r="R51" s="34"/>
      <c r="S51" s="34"/>
      <c r="T51" s="34"/>
      <c r="U51" s="34"/>
    </row>
    <row r="52" spans="1:21" s="183" customFormat="1">
      <c r="A52" s="207">
        <v>43292</v>
      </c>
      <c r="B52" s="211">
        <v>4728.33</v>
      </c>
      <c r="C52" s="207">
        <v>43292</v>
      </c>
      <c r="D52" s="211">
        <v>4968.7</v>
      </c>
      <c r="E52" s="207">
        <v>43292</v>
      </c>
      <c r="F52" s="198">
        <v>18</v>
      </c>
      <c r="G52" s="198">
        <v>20.2</v>
      </c>
      <c r="H52" s="198">
        <v>12.1</v>
      </c>
      <c r="I52" s="198">
        <v>55.5</v>
      </c>
      <c r="J52" s="76">
        <v>43064</v>
      </c>
      <c r="K52" s="64">
        <v>13223963</v>
      </c>
      <c r="L52" s="64">
        <v>13335078</v>
      </c>
      <c r="M52" s="30">
        <v>13192131</v>
      </c>
      <c r="N52" s="30">
        <v>13184494</v>
      </c>
      <c r="R52" s="34"/>
      <c r="S52" s="34"/>
      <c r="T52" s="34"/>
      <c r="U52" s="34"/>
    </row>
    <row r="53" spans="1:21" s="183" customFormat="1">
      <c r="A53" s="207">
        <v>43291</v>
      </c>
      <c r="B53" s="211">
        <v>4778.33</v>
      </c>
      <c r="C53" s="207">
        <v>43291</v>
      </c>
      <c r="D53" s="211">
        <v>4995.63</v>
      </c>
      <c r="E53" s="207">
        <v>43291</v>
      </c>
      <c r="F53" s="198">
        <v>21</v>
      </c>
      <c r="G53" s="198">
        <v>21.3</v>
      </c>
      <c r="H53" s="198">
        <v>13</v>
      </c>
      <c r="I53" s="198">
        <v>60.2</v>
      </c>
      <c r="J53" s="76">
        <v>43059</v>
      </c>
      <c r="K53" s="64">
        <v>13036462</v>
      </c>
      <c r="L53" s="64">
        <v>13123703</v>
      </c>
      <c r="M53" s="30">
        <v>13031306</v>
      </c>
      <c r="N53" s="30">
        <v>13019674</v>
      </c>
      <c r="R53" s="34"/>
      <c r="S53" s="34"/>
      <c r="T53" s="34"/>
      <c r="U53" s="34"/>
    </row>
    <row r="54" spans="1:21" s="183" customFormat="1">
      <c r="A54" s="207">
        <v>43290</v>
      </c>
      <c r="B54" s="211">
        <v>4831.67</v>
      </c>
      <c r="C54" s="207">
        <v>43290</v>
      </c>
      <c r="D54" s="211">
        <v>5015.84</v>
      </c>
      <c r="E54" s="207">
        <v>43290</v>
      </c>
      <c r="F54" s="198">
        <v>21</v>
      </c>
      <c r="G54" s="198">
        <v>21.3</v>
      </c>
      <c r="H54" s="198">
        <v>13</v>
      </c>
      <c r="I54" s="198">
        <v>60.2</v>
      </c>
      <c r="J54" s="76">
        <v>43054</v>
      </c>
      <c r="K54" s="64">
        <v>12805001</v>
      </c>
      <c r="L54" s="64">
        <v>12891722</v>
      </c>
      <c r="M54" s="30">
        <v>12817376</v>
      </c>
      <c r="N54" s="30">
        <v>12803162</v>
      </c>
      <c r="R54" s="34"/>
      <c r="S54" s="34"/>
      <c r="T54" s="34"/>
      <c r="U54" s="34"/>
    </row>
    <row r="55" spans="1:21" s="183" customFormat="1">
      <c r="A55" s="207">
        <v>43287</v>
      </c>
      <c r="B55" s="211">
        <v>4831.67</v>
      </c>
      <c r="C55" s="207">
        <v>43287</v>
      </c>
      <c r="D55" s="211">
        <v>5011.7700000000004</v>
      </c>
      <c r="E55" s="207">
        <v>43287</v>
      </c>
      <c r="F55" s="198">
        <v>21</v>
      </c>
      <c r="G55" s="198">
        <v>21.3</v>
      </c>
      <c r="H55" s="198">
        <v>13</v>
      </c>
      <c r="I55" s="198">
        <v>60.2</v>
      </c>
      <c r="J55" s="76">
        <v>43049</v>
      </c>
      <c r="K55" s="64">
        <v>12581524</v>
      </c>
      <c r="L55" s="64">
        <v>12680639</v>
      </c>
      <c r="M55" s="30">
        <v>12651571</v>
      </c>
      <c r="N55" s="30">
        <v>12637177</v>
      </c>
      <c r="R55" s="201"/>
      <c r="S55" s="201"/>
      <c r="T55" s="201"/>
      <c r="U55" s="201"/>
    </row>
    <row r="56" spans="1:21" s="183" customFormat="1">
      <c r="A56" s="207">
        <v>43286</v>
      </c>
      <c r="B56" s="211">
        <v>4881.67</v>
      </c>
      <c r="C56" s="207">
        <v>43286</v>
      </c>
      <c r="D56" s="211">
        <v>5047.74</v>
      </c>
      <c r="E56" s="207">
        <v>43286</v>
      </c>
      <c r="F56" s="198">
        <v>21</v>
      </c>
      <c r="G56" s="198">
        <v>21.3</v>
      </c>
      <c r="H56" s="198">
        <v>13</v>
      </c>
      <c r="I56" s="198">
        <v>60.2</v>
      </c>
      <c r="J56" s="76">
        <v>43039</v>
      </c>
      <c r="K56" s="64">
        <v>12144536</v>
      </c>
      <c r="L56" s="64">
        <v>12240760</v>
      </c>
      <c r="M56" s="30">
        <v>12296506</v>
      </c>
      <c r="N56" s="30">
        <v>12289417</v>
      </c>
      <c r="R56" s="201"/>
      <c r="S56" s="201"/>
      <c r="T56" s="201"/>
      <c r="U56" s="201"/>
    </row>
    <row r="57" spans="1:21" s="183" customFormat="1">
      <c r="A57" s="207">
        <v>43285</v>
      </c>
      <c r="B57" s="211">
        <v>4881.67</v>
      </c>
      <c r="C57" s="207">
        <v>43285</v>
      </c>
      <c r="D57" s="211">
        <v>5073.45</v>
      </c>
      <c r="E57" s="207">
        <v>43285</v>
      </c>
      <c r="F57" s="198">
        <v>21</v>
      </c>
      <c r="G57" s="198">
        <v>21.3</v>
      </c>
      <c r="H57" s="198">
        <v>13</v>
      </c>
      <c r="I57" s="198">
        <v>60.2</v>
      </c>
      <c r="J57" s="76">
        <v>43033</v>
      </c>
      <c r="K57" s="64">
        <v>11915769</v>
      </c>
      <c r="L57" s="64">
        <v>12021333</v>
      </c>
      <c r="M57" s="30">
        <v>12119670</v>
      </c>
      <c r="N57" s="30">
        <v>11991942</v>
      </c>
      <c r="R57" s="201"/>
      <c r="S57" s="201"/>
      <c r="T57" s="201"/>
      <c r="U57" s="201"/>
    </row>
    <row r="58" spans="1:21" s="183" customFormat="1">
      <c r="A58" s="207">
        <v>43284</v>
      </c>
      <c r="B58" s="211">
        <v>4881.67</v>
      </c>
      <c r="C58" s="207">
        <v>43284</v>
      </c>
      <c r="D58" s="211">
        <v>5113.21</v>
      </c>
      <c r="E58" s="207">
        <v>43284</v>
      </c>
      <c r="F58" s="198">
        <v>21</v>
      </c>
      <c r="G58" s="198">
        <v>21.3</v>
      </c>
      <c r="H58" s="198">
        <v>13</v>
      </c>
      <c r="I58" s="198">
        <v>60.2</v>
      </c>
      <c r="J58" s="76">
        <v>43028</v>
      </c>
      <c r="K58" s="64">
        <v>11689169</v>
      </c>
      <c r="L58" s="64">
        <v>11791803</v>
      </c>
      <c r="M58" s="30">
        <v>11808466</v>
      </c>
      <c r="N58" s="30">
        <v>11800299</v>
      </c>
      <c r="P58" s="201"/>
      <c r="R58" s="201"/>
      <c r="S58" s="201"/>
      <c r="T58" s="201"/>
      <c r="U58" s="201"/>
    </row>
    <row r="59" spans="1:21" s="183" customFormat="1">
      <c r="A59" s="207">
        <v>43283</v>
      </c>
      <c r="B59" s="211">
        <v>4881.67</v>
      </c>
      <c r="C59" s="207">
        <v>43283</v>
      </c>
      <c r="D59" s="211">
        <v>5098.3599999999997</v>
      </c>
      <c r="E59" s="207">
        <v>43283</v>
      </c>
      <c r="F59" s="198">
        <v>21</v>
      </c>
      <c r="G59" s="198">
        <v>21.3</v>
      </c>
      <c r="H59" s="198">
        <v>13</v>
      </c>
      <c r="I59" s="198">
        <v>60.2</v>
      </c>
      <c r="J59" s="76">
        <v>43023</v>
      </c>
      <c r="K59" s="64">
        <v>11427904</v>
      </c>
      <c r="L59" s="64">
        <v>11533418</v>
      </c>
      <c r="M59" s="30">
        <v>11635476</v>
      </c>
      <c r="N59" s="30">
        <v>11627093</v>
      </c>
      <c r="P59" s="201"/>
      <c r="R59" s="201"/>
      <c r="S59" s="201"/>
      <c r="T59" s="201"/>
      <c r="U59" s="201"/>
    </row>
    <row r="60" spans="1:21" s="183" customFormat="1">
      <c r="A60" s="207">
        <v>43280</v>
      </c>
      <c r="B60" s="206">
        <v>4878.33</v>
      </c>
      <c r="C60" s="207">
        <v>43280</v>
      </c>
      <c r="D60" s="206">
        <v>5123.05</v>
      </c>
      <c r="E60" s="207">
        <v>43280</v>
      </c>
      <c r="F60" s="198">
        <v>21</v>
      </c>
      <c r="G60" s="198">
        <v>21.3</v>
      </c>
      <c r="H60" s="198">
        <v>13</v>
      </c>
      <c r="I60" s="198">
        <v>60.2</v>
      </c>
      <c r="J60" s="76">
        <v>43018</v>
      </c>
      <c r="K60" s="64">
        <v>11186179</v>
      </c>
      <c r="L60" s="64">
        <v>11286178</v>
      </c>
      <c r="M60" s="30">
        <v>11428656</v>
      </c>
      <c r="N60" s="30">
        <v>11397491</v>
      </c>
      <c r="P60" s="201"/>
      <c r="R60" s="201"/>
      <c r="S60" s="201"/>
      <c r="T60" s="201"/>
      <c r="U60" s="201"/>
    </row>
    <row r="61" spans="1:21" s="183" customFormat="1">
      <c r="A61" s="207">
        <v>43279</v>
      </c>
      <c r="B61" s="206">
        <v>4796.67</v>
      </c>
      <c r="C61" s="207">
        <v>43279</v>
      </c>
      <c r="D61" s="206">
        <v>5025.49</v>
      </c>
      <c r="E61" s="207">
        <v>43279</v>
      </c>
      <c r="F61" s="198">
        <v>21</v>
      </c>
      <c r="G61" s="198">
        <v>21.3</v>
      </c>
      <c r="H61" s="198">
        <v>13</v>
      </c>
      <c r="I61" s="198">
        <v>60.2</v>
      </c>
      <c r="J61" s="76">
        <v>43008</v>
      </c>
      <c r="K61" s="64">
        <v>10737830</v>
      </c>
      <c r="L61" s="64">
        <v>10824096</v>
      </c>
      <c r="M61" s="30">
        <v>11007612</v>
      </c>
      <c r="N61" s="30">
        <v>10993841</v>
      </c>
      <c r="P61" s="201"/>
      <c r="R61" s="201"/>
      <c r="S61" s="201"/>
      <c r="T61" s="201"/>
      <c r="U61" s="201"/>
    </row>
    <row r="62" spans="1:21" s="183" customFormat="1">
      <c r="A62" s="207">
        <v>43278</v>
      </c>
      <c r="B62" s="206">
        <v>4791.67</v>
      </c>
      <c r="C62" s="207">
        <v>43278</v>
      </c>
      <c r="D62" s="206">
        <v>4988.3900000000003</v>
      </c>
      <c r="E62" s="207">
        <v>43278</v>
      </c>
      <c r="F62" s="198">
        <v>21</v>
      </c>
      <c r="G62" s="198">
        <v>21.3</v>
      </c>
      <c r="H62" s="198">
        <v>13</v>
      </c>
      <c r="I62" s="198">
        <v>60.2</v>
      </c>
      <c r="J62" s="6">
        <v>43003</v>
      </c>
      <c r="K62" s="30">
        <v>10449956</v>
      </c>
      <c r="L62" s="30">
        <v>10544986</v>
      </c>
      <c r="M62" s="30">
        <v>10741913</v>
      </c>
      <c r="N62" s="30">
        <v>10737153</v>
      </c>
      <c r="P62" s="201"/>
      <c r="R62" s="201"/>
      <c r="S62" s="201"/>
      <c r="T62" s="201"/>
      <c r="U62" s="201"/>
    </row>
    <row r="63" spans="1:21" s="183" customFormat="1">
      <c r="A63" s="207">
        <v>43277</v>
      </c>
      <c r="B63" s="206">
        <v>4768.33</v>
      </c>
      <c r="C63" s="207">
        <v>43277</v>
      </c>
      <c r="D63" s="206">
        <v>4958.7299999999996</v>
      </c>
      <c r="E63" s="207">
        <v>43277</v>
      </c>
      <c r="F63" s="198">
        <v>21.5</v>
      </c>
      <c r="G63" s="198">
        <v>19.8</v>
      </c>
      <c r="H63" s="198">
        <v>11.2</v>
      </c>
      <c r="I63" s="198">
        <v>59.6</v>
      </c>
      <c r="J63" s="6">
        <v>42998</v>
      </c>
      <c r="K63" s="30">
        <v>10217046</v>
      </c>
      <c r="L63" s="30">
        <v>10317853</v>
      </c>
      <c r="M63" s="30">
        <v>10544119</v>
      </c>
      <c r="N63" s="30">
        <v>10545612</v>
      </c>
      <c r="P63" s="201"/>
      <c r="R63" s="201"/>
      <c r="S63" s="201"/>
      <c r="T63" s="201"/>
      <c r="U63" s="201"/>
    </row>
    <row r="64" spans="1:21" s="183" customFormat="1">
      <c r="A64" s="207">
        <v>43276</v>
      </c>
      <c r="B64" s="206">
        <v>4776.67</v>
      </c>
      <c r="C64" s="207">
        <v>43276</v>
      </c>
      <c r="D64" s="206">
        <v>4933.9799999999996</v>
      </c>
      <c r="E64" s="207">
        <v>43276</v>
      </c>
      <c r="F64" s="198">
        <v>21.5</v>
      </c>
      <c r="G64" s="198">
        <v>19.8</v>
      </c>
      <c r="H64" s="198">
        <v>11.2</v>
      </c>
      <c r="I64" s="198">
        <v>59.6</v>
      </c>
      <c r="J64" s="6">
        <v>42993</v>
      </c>
      <c r="K64" s="30">
        <v>9990495</v>
      </c>
      <c r="L64" s="30">
        <v>10091781</v>
      </c>
      <c r="M64" s="30">
        <v>10299721</v>
      </c>
      <c r="N64" s="30">
        <v>10379266</v>
      </c>
      <c r="P64" s="201"/>
      <c r="R64" s="201"/>
      <c r="S64" s="201"/>
      <c r="T64" s="201"/>
      <c r="U64" s="201"/>
    </row>
    <row r="65" spans="1:21" s="33" customFormat="1">
      <c r="A65" s="6">
        <v>43273</v>
      </c>
      <c r="B65" s="145">
        <v>4733.33</v>
      </c>
      <c r="C65" s="6">
        <v>43273</v>
      </c>
      <c r="D65" s="145">
        <v>4924.54</v>
      </c>
      <c r="E65" s="6">
        <v>43273</v>
      </c>
      <c r="F65" s="159">
        <v>21.5</v>
      </c>
      <c r="G65" s="159">
        <v>19.8</v>
      </c>
      <c r="H65" s="159">
        <v>11.2</v>
      </c>
      <c r="I65" s="159">
        <v>59.6</v>
      </c>
      <c r="J65" s="6">
        <v>42988</v>
      </c>
      <c r="K65" s="30">
        <v>9744492</v>
      </c>
      <c r="L65" s="30">
        <v>9836103</v>
      </c>
      <c r="M65" s="30">
        <v>10009970</v>
      </c>
      <c r="N65" s="30">
        <v>10024294</v>
      </c>
      <c r="O65" s="180"/>
      <c r="P65" s="34"/>
      <c r="Q65" s="180"/>
      <c r="R65" s="34"/>
      <c r="S65" s="34"/>
      <c r="T65" s="34"/>
      <c r="U65" s="34"/>
    </row>
    <row r="66" spans="1:21" s="33" customFormat="1">
      <c r="A66" s="6">
        <v>43272</v>
      </c>
      <c r="B66" s="145">
        <v>4733.33</v>
      </c>
      <c r="C66" s="6">
        <v>43272</v>
      </c>
      <c r="D66" s="145">
        <v>4910.63</v>
      </c>
      <c r="E66" s="6">
        <v>43272</v>
      </c>
      <c r="F66" s="159">
        <v>21.5</v>
      </c>
      <c r="G66" s="159">
        <v>19.8</v>
      </c>
      <c r="H66" s="159">
        <v>11.2</v>
      </c>
      <c r="I66" s="159">
        <v>59.6</v>
      </c>
      <c r="J66" s="6">
        <v>42978</v>
      </c>
      <c r="K66" s="30">
        <v>9364840</v>
      </c>
      <c r="L66" s="30">
        <v>9439431</v>
      </c>
      <c r="M66" s="30">
        <v>9629855</v>
      </c>
      <c r="N66" s="30">
        <v>9628324</v>
      </c>
      <c r="O66" s="180"/>
      <c r="P66" s="34"/>
      <c r="Q66" s="180"/>
      <c r="R66" s="34"/>
      <c r="S66" s="34"/>
      <c r="T66" s="34"/>
      <c r="U66" s="34"/>
    </row>
    <row r="67" spans="1:21" s="33" customFormat="1">
      <c r="A67" s="6">
        <v>43271</v>
      </c>
      <c r="B67" s="145">
        <v>4733.33</v>
      </c>
      <c r="C67" s="6">
        <v>43271</v>
      </c>
      <c r="D67" s="145">
        <v>4975.5200000000004</v>
      </c>
      <c r="E67" s="6">
        <v>43271</v>
      </c>
      <c r="F67" s="159">
        <v>21.5</v>
      </c>
      <c r="G67" s="159">
        <v>19.8</v>
      </c>
      <c r="H67" s="159">
        <v>11.2</v>
      </c>
      <c r="I67" s="159">
        <v>59.6</v>
      </c>
      <c r="J67" s="6">
        <v>42972</v>
      </c>
      <c r="K67" s="30">
        <v>9056023</v>
      </c>
      <c r="L67" s="30">
        <v>9136738</v>
      </c>
      <c r="M67" s="30">
        <v>9326294</v>
      </c>
      <c r="N67" s="30">
        <v>9323089</v>
      </c>
      <c r="O67" s="180"/>
      <c r="P67" s="34"/>
      <c r="Q67" s="180"/>
      <c r="R67" s="34"/>
      <c r="S67" s="34"/>
      <c r="T67" s="34"/>
      <c r="U67" s="34"/>
    </row>
    <row r="68" spans="1:21" s="33" customFormat="1">
      <c r="A68" s="6">
        <v>43270</v>
      </c>
      <c r="B68" s="145">
        <v>4816.67</v>
      </c>
      <c r="C68" s="6">
        <v>43270</v>
      </c>
      <c r="D68" s="145">
        <v>4982.29</v>
      </c>
      <c r="E68" s="6">
        <v>43270</v>
      </c>
      <c r="F68" s="159">
        <v>21.5</v>
      </c>
      <c r="G68" s="159">
        <v>19.8</v>
      </c>
      <c r="H68" s="159">
        <v>11.2</v>
      </c>
      <c r="I68" s="159">
        <v>59.6</v>
      </c>
      <c r="J68" s="6">
        <v>42967</v>
      </c>
      <c r="K68" s="30">
        <v>8801018</v>
      </c>
      <c r="L68" s="30">
        <v>8872853</v>
      </c>
      <c r="M68" s="30">
        <v>9036099</v>
      </c>
      <c r="N68" s="30">
        <v>9051923</v>
      </c>
      <c r="O68" s="180"/>
      <c r="P68" s="34"/>
      <c r="Q68" s="180"/>
      <c r="R68" s="34"/>
      <c r="S68" s="34"/>
      <c r="T68" s="34"/>
      <c r="U68" s="34"/>
    </row>
    <row r="69" spans="1:21" s="33" customFormat="1">
      <c r="A69" s="6">
        <v>43266</v>
      </c>
      <c r="B69" s="145">
        <v>4848.33</v>
      </c>
      <c r="C69" s="6">
        <v>43266</v>
      </c>
      <c r="D69" s="145">
        <v>4971.21</v>
      </c>
      <c r="E69" s="6">
        <v>43266</v>
      </c>
      <c r="F69" s="159">
        <v>21.5</v>
      </c>
      <c r="G69" s="159">
        <v>19.8</v>
      </c>
      <c r="H69" s="159">
        <v>11.2</v>
      </c>
      <c r="I69" s="159">
        <v>59.6</v>
      </c>
      <c r="J69" s="6">
        <v>42962</v>
      </c>
      <c r="K69" s="30">
        <v>8633518</v>
      </c>
      <c r="L69" s="30">
        <v>8717213</v>
      </c>
      <c r="M69" s="30">
        <v>8742429</v>
      </c>
      <c r="N69" s="30">
        <v>8757786</v>
      </c>
      <c r="P69" s="34"/>
      <c r="R69" s="34"/>
      <c r="S69" s="34"/>
      <c r="T69" s="34"/>
      <c r="U69" s="34"/>
    </row>
    <row r="70" spans="1:21" s="33" customFormat="1">
      <c r="A70" s="6">
        <v>43265</v>
      </c>
      <c r="B70" s="145">
        <v>4848.33</v>
      </c>
      <c r="C70" s="6">
        <v>43265</v>
      </c>
      <c r="D70" s="145">
        <v>4949.3100000000004</v>
      </c>
      <c r="E70" s="6">
        <v>43265</v>
      </c>
      <c r="F70" s="159">
        <v>21.5</v>
      </c>
      <c r="G70" s="159">
        <v>19.8</v>
      </c>
      <c r="H70" s="159">
        <v>11.2</v>
      </c>
      <c r="I70" s="159">
        <v>59.6</v>
      </c>
      <c r="J70" s="6">
        <v>42957</v>
      </c>
      <c r="K70" s="30">
        <v>8476488</v>
      </c>
      <c r="L70" s="30">
        <v>8543198</v>
      </c>
      <c r="M70" s="30">
        <v>8465541</v>
      </c>
      <c r="N70" s="30">
        <v>8472587</v>
      </c>
      <c r="P70" s="34"/>
      <c r="R70" s="34"/>
      <c r="S70" s="34"/>
      <c r="T70" s="34"/>
      <c r="U70" s="34"/>
    </row>
    <row r="71" spans="1:21" s="33" customFormat="1">
      <c r="A71" s="6">
        <v>43264</v>
      </c>
      <c r="B71" s="145">
        <v>4848.33</v>
      </c>
      <c r="C71" s="6">
        <v>43264</v>
      </c>
      <c r="D71" s="145">
        <v>4991.3100000000004</v>
      </c>
      <c r="E71" s="6">
        <v>43264</v>
      </c>
      <c r="F71" s="159">
        <v>23</v>
      </c>
      <c r="G71" s="159">
        <v>19</v>
      </c>
      <c r="H71" s="159">
        <v>11.3</v>
      </c>
      <c r="I71" s="159">
        <v>62.3</v>
      </c>
      <c r="J71" s="6">
        <v>42947</v>
      </c>
      <c r="K71" s="30">
        <v>8121479</v>
      </c>
      <c r="L71" s="30">
        <v>8180191</v>
      </c>
      <c r="M71" s="30">
        <v>8009060</v>
      </c>
      <c r="N71" s="30">
        <v>8006844</v>
      </c>
      <c r="P71" s="34"/>
      <c r="R71" s="34"/>
      <c r="S71" s="34"/>
      <c r="T71" s="34"/>
      <c r="U71" s="34"/>
    </row>
    <row r="72" spans="1:21" s="33" customFormat="1">
      <c r="A72" s="6">
        <v>43263</v>
      </c>
      <c r="B72" s="145">
        <v>4963.33</v>
      </c>
      <c r="C72" s="6">
        <v>43263</v>
      </c>
      <c r="D72" s="145">
        <v>5068.66</v>
      </c>
      <c r="E72" s="6">
        <v>43263</v>
      </c>
      <c r="F72" s="159">
        <v>23</v>
      </c>
      <c r="G72" s="159">
        <v>19</v>
      </c>
      <c r="H72" s="159">
        <v>11.3</v>
      </c>
      <c r="I72" s="159">
        <v>62.3</v>
      </c>
      <c r="J72" s="6">
        <v>42941</v>
      </c>
      <c r="K72" s="30">
        <v>7898761</v>
      </c>
      <c r="L72" s="30">
        <v>7964504</v>
      </c>
      <c r="M72" s="30">
        <v>7740319</v>
      </c>
      <c r="N72" s="30">
        <v>7737498</v>
      </c>
      <c r="P72" s="34"/>
      <c r="R72" s="34"/>
      <c r="S72" s="34"/>
      <c r="T72" s="34"/>
      <c r="U72" s="34"/>
    </row>
    <row r="73" spans="1:21" s="33" customFormat="1">
      <c r="A73" s="6">
        <v>43262</v>
      </c>
      <c r="B73" s="145">
        <v>4975</v>
      </c>
      <c r="C73" s="6">
        <v>43262</v>
      </c>
      <c r="D73" s="145">
        <v>5109.45</v>
      </c>
      <c r="E73" s="6">
        <v>43262</v>
      </c>
      <c r="F73" s="159">
        <v>23</v>
      </c>
      <c r="G73" s="159">
        <v>19</v>
      </c>
      <c r="H73" s="159">
        <v>11.3</v>
      </c>
      <c r="I73" s="159">
        <v>62.3</v>
      </c>
      <c r="J73" s="6">
        <v>42936</v>
      </c>
      <c r="K73" s="30">
        <v>7678736</v>
      </c>
      <c r="L73" s="30">
        <v>7738009</v>
      </c>
      <c r="M73" s="30">
        <v>7553253</v>
      </c>
      <c r="N73" s="30">
        <v>7543985</v>
      </c>
      <c r="P73" s="34"/>
      <c r="R73" s="34"/>
      <c r="S73" s="34"/>
      <c r="T73" s="34"/>
      <c r="U73" s="34"/>
    </row>
    <row r="74" spans="1:21" s="33" customFormat="1">
      <c r="A74" s="6">
        <v>43259</v>
      </c>
      <c r="B74" s="145">
        <v>4988.33</v>
      </c>
      <c r="C74" s="6">
        <v>43259</v>
      </c>
      <c r="D74" s="145">
        <v>5117.57</v>
      </c>
      <c r="E74" s="6">
        <v>43259</v>
      </c>
      <c r="F74" s="159">
        <v>23</v>
      </c>
      <c r="G74" s="159">
        <v>19</v>
      </c>
      <c r="H74" s="159">
        <v>11.3</v>
      </c>
      <c r="I74" s="159">
        <v>62.3</v>
      </c>
      <c r="J74" s="6">
        <v>42931</v>
      </c>
      <c r="K74" s="30">
        <v>7481486</v>
      </c>
      <c r="L74" s="30">
        <v>7535719</v>
      </c>
      <c r="M74" s="30">
        <v>7296988</v>
      </c>
      <c r="N74" s="30">
        <v>7294425</v>
      </c>
      <c r="P74" s="34"/>
      <c r="R74" s="34"/>
      <c r="S74" s="34"/>
      <c r="T74" s="34"/>
      <c r="U74" s="34"/>
    </row>
    <row r="75" spans="1:21" s="33" customFormat="1">
      <c r="A75" s="6">
        <v>43258</v>
      </c>
      <c r="B75" s="145">
        <v>5010</v>
      </c>
      <c r="C75" s="6">
        <v>43258</v>
      </c>
      <c r="D75" s="145">
        <v>5133.57</v>
      </c>
      <c r="E75" s="6">
        <v>43258</v>
      </c>
      <c r="F75" s="159">
        <v>23</v>
      </c>
      <c r="G75" s="159">
        <v>19</v>
      </c>
      <c r="H75" s="159">
        <v>11.3</v>
      </c>
      <c r="I75" s="159">
        <v>62.3</v>
      </c>
      <c r="J75" s="6">
        <v>42926</v>
      </c>
      <c r="K75" s="30">
        <v>7242186</v>
      </c>
      <c r="L75" s="30">
        <v>7301289</v>
      </c>
      <c r="M75" s="30">
        <v>7123106</v>
      </c>
      <c r="N75" s="30">
        <v>7118009</v>
      </c>
      <c r="P75" s="34"/>
      <c r="R75" s="34"/>
      <c r="S75" s="34"/>
      <c r="T75" s="34"/>
      <c r="U75" s="34"/>
    </row>
    <row r="76" spans="1:21" s="33" customFormat="1">
      <c r="A76" s="6">
        <v>43257</v>
      </c>
      <c r="B76" s="145">
        <v>5031.67</v>
      </c>
      <c r="C76" s="6">
        <v>43257</v>
      </c>
      <c r="D76" s="145">
        <v>5129.51</v>
      </c>
      <c r="E76" s="6">
        <v>43257</v>
      </c>
      <c r="F76" s="159">
        <v>24.3</v>
      </c>
      <c r="G76" s="159">
        <v>19</v>
      </c>
      <c r="H76" s="159">
        <v>13.4</v>
      </c>
      <c r="I76" s="159">
        <v>63.7</v>
      </c>
      <c r="J76" s="6">
        <v>42916</v>
      </c>
      <c r="K76" s="30">
        <v>6882072</v>
      </c>
      <c r="L76" s="30">
        <v>6920048</v>
      </c>
      <c r="M76" s="30">
        <v>6735517</v>
      </c>
      <c r="N76" s="30">
        <v>6723794</v>
      </c>
      <c r="P76" s="34"/>
      <c r="R76" s="34"/>
      <c r="S76" s="34"/>
      <c r="T76" s="34"/>
      <c r="U76" s="34"/>
    </row>
    <row r="77" spans="1:21" s="33" customFormat="1">
      <c r="A77" s="6">
        <v>43256</v>
      </c>
      <c r="B77" s="145">
        <v>5031.67</v>
      </c>
      <c r="C77" s="6">
        <v>43256</v>
      </c>
      <c r="D77" s="145">
        <v>5187.7299999999996</v>
      </c>
      <c r="E77" s="6">
        <v>43256</v>
      </c>
      <c r="F77" s="159">
        <v>24.3</v>
      </c>
      <c r="G77" s="159">
        <v>19</v>
      </c>
      <c r="H77" s="159">
        <v>13.4</v>
      </c>
      <c r="I77" s="159">
        <v>63.7</v>
      </c>
      <c r="J77" s="6">
        <v>42911</v>
      </c>
      <c r="K77" s="30">
        <v>6677023</v>
      </c>
      <c r="L77" s="30">
        <v>6705980</v>
      </c>
      <c r="M77" s="30">
        <v>6478128</v>
      </c>
      <c r="N77" s="30">
        <v>6493644</v>
      </c>
      <c r="P77" s="34"/>
      <c r="R77" s="34"/>
      <c r="S77" s="34"/>
      <c r="T77" s="34"/>
      <c r="U77" s="34"/>
    </row>
    <row r="78" spans="1:21" s="33" customFormat="1">
      <c r="A78" s="6">
        <v>43255</v>
      </c>
      <c r="B78" s="145">
        <v>5095</v>
      </c>
      <c r="C78" s="6">
        <v>43255</v>
      </c>
      <c r="D78" s="145">
        <v>5159.5</v>
      </c>
      <c r="E78" s="6">
        <v>43255</v>
      </c>
      <c r="F78" s="159">
        <v>24.3</v>
      </c>
      <c r="G78" s="159">
        <v>19</v>
      </c>
      <c r="H78" s="159">
        <v>13.4</v>
      </c>
      <c r="I78" s="159">
        <v>63.7</v>
      </c>
      <c r="J78" s="6">
        <v>42906</v>
      </c>
      <c r="K78" s="30">
        <v>6412509</v>
      </c>
      <c r="L78" s="30">
        <v>6420011</v>
      </c>
      <c r="M78" s="30">
        <v>6322797</v>
      </c>
      <c r="N78" s="30">
        <v>6404774</v>
      </c>
      <c r="P78" s="34"/>
      <c r="R78" s="34"/>
      <c r="S78" s="34"/>
      <c r="T78" s="34"/>
      <c r="U78" s="34"/>
    </row>
    <row r="79" spans="1:21" s="33" customFormat="1">
      <c r="A79" s="6">
        <v>43252</v>
      </c>
      <c r="B79" s="145">
        <v>5061.67</v>
      </c>
      <c r="C79" s="6">
        <v>43252</v>
      </c>
      <c r="D79" s="9">
        <v>5172.17</v>
      </c>
      <c r="E79" s="6">
        <v>43252</v>
      </c>
      <c r="F79" s="159">
        <v>24.3</v>
      </c>
      <c r="G79" s="159">
        <v>19</v>
      </c>
      <c r="H79" s="159">
        <v>13.4</v>
      </c>
      <c r="I79" s="159">
        <v>63.7</v>
      </c>
      <c r="J79" s="6">
        <v>42901</v>
      </c>
      <c r="K79" s="30">
        <v>6200449</v>
      </c>
      <c r="L79" s="30">
        <v>6233194</v>
      </c>
      <c r="M79" s="30">
        <v>6171602</v>
      </c>
      <c r="N79" s="30">
        <v>6167497</v>
      </c>
      <c r="P79" s="34"/>
      <c r="R79" s="34"/>
      <c r="S79" s="34"/>
      <c r="T79" s="34"/>
      <c r="U79" s="34"/>
    </row>
    <row r="80" spans="1:21" s="31" customFormat="1">
      <c r="A80" s="6">
        <v>43251</v>
      </c>
      <c r="B80" s="145">
        <v>5076.67</v>
      </c>
      <c r="C80" s="6">
        <v>43251</v>
      </c>
      <c r="D80" s="9">
        <v>5159.1899999999996</v>
      </c>
      <c r="E80" s="6">
        <v>43251</v>
      </c>
      <c r="F80" s="159">
        <v>24.3</v>
      </c>
      <c r="G80" s="159">
        <v>19</v>
      </c>
      <c r="H80" s="159">
        <v>13.4</v>
      </c>
      <c r="I80" s="159">
        <v>63.7</v>
      </c>
      <c r="J80" s="6">
        <v>42896</v>
      </c>
      <c r="K80" s="30">
        <v>6058483</v>
      </c>
      <c r="L80" s="30">
        <v>6076854</v>
      </c>
      <c r="M80" s="30">
        <v>5973706</v>
      </c>
      <c r="N80" s="30">
        <v>5974867</v>
      </c>
    </row>
    <row r="81" spans="1:21" s="31" customFormat="1">
      <c r="A81" s="6">
        <v>43250</v>
      </c>
      <c r="B81" s="145">
        <v>5076.67</v>
      </c>
      <c r="C81" s="6">
        <v>43250</v>
      </c>
      <c r="D81" s="9">
        <v>5177.3999999999996</v>
      </c>
      <c r="E81" s="6">
        <v>43250</v>
      </c>
      <c r="F81" s="159">
        <v>24.3</v>
      </c>
      <c r="G81" s="159">
        <v>19</v>
      </c>
      <c r="H81" s="159">
        <v>13.4</v>
      </c>
      <c r="I81" s="159">
        <v>63.7</v>
      </c>
      <c r="J81" s="6">
        <v>42886</v>
      </c>
      <c r="K81" s="30">
        <v>5691489</v>
      </c>
      <c r="L81" s="30">
        <v>5709689</v>
      </c>
      <c r="M81" s="30">
        <v>5605390</v>
      </c>
      <c r="N81" s="30">
        <v>5612381</v>
      </c>
    </row>
    <row r="82" spans="1:21" s="31" customFormat="1">
      <c r="A82" s="6">
        <v>43249</v>
      </c>
      <c r="B82" s="145">
        <v>5133.33</v>
      </c>
      <c r="C82" s="6">
        <v>43249</v>
      </c>
      <c r="D82" s="9">
        <v>5162.99</v>
      </c>
      <c r="E82" s="6">
        <v>43249</v>
      </c>
      <c r="F82" s="159">
        <v>24.3</v>
      </c>
      <c r="G82" s="159">
        <v>19</v>
      </c>
      <c r="H82" s="159">
        <v>13.4</v>
      </c>
      <c r="I82" s="159">
        <v>63.7</v>
      </c>
      <c r="J82" s="6">
        <v>42880</v>
      </c>
      <c r="K82" s="30">
        <v>5391872</v>
      </c>
      <c r="L82" s="30">
        <v>5406222</v>
      </c>
      <c r="M82" s="30">
        <v>5262199</v>
      </c>
      <c r="N82" s="30">
        <v>5342316</v>
      </c>
    </row>
    <row r="83" spans="1:21" s="31" customFormat="1">
      <c r="A83" s="6">
        <v>43248</v>
      </c>
      <c r="B83" s="145">
        <v>5133.33</v>
      </c>
      <c r="C83" s="6">
        <v>43248</v>
      </c>
      <c r="D83" s="9">
        <v>5381</v>
      </c>
      <c r="E83" s="6">
        <v>43248</v>
      </c>
      <c r="F83" s="159">
        <v>24.3</v>
      </c>
      <c r="G83" s="159">
        <v>19</v>
      </c>
      <c r="H83" s="159">
        <v>13.4</v>
      </c>
      <c r="I83" s="159">
        <v>63.7</v>
      </c>
      <c r="J83" s="6">
        <v>42875</v>
      </c>
      <c r="K83" s="30">
        <v>5231820</v>
      </c>
      <c r="L83" s="30">
        <v>5251997</v>
      </c>
      <c r="M83" s="30">
        <v>5158012</v>
      </c>
      <c r="N83" s="30">
        <v>5153079</v>
      </c>
    </row>
    <row r="84" spans="1:21" s="31" customFormat="1">
      <c r="A84" s="6">
        <v>43245</v>
      </c>
      <c r="B84" s="145">
        <v>5133.33</v>
      </c>
      <c r="C84" s="6">
        <v>43245</v>
      </c>
      <c r="D84" s="9">
        <v>5381</v>
      </c>
      <c r="E84" s="6">
        <v>43245</v>
      </c>
      <c r="F84" s="159">
        <v>24.3</v>
      </c>
      <c r="G84" s="159">
        <v>19</v>
      </c>
      <c r="H84" s="159">
        <v>13.4</v>
      </c>
      <c r="I84" s="159">
        <v>63.7</v>
      </c>
      <c r="J84" s="6">
        <v>42870</v>
      </c>
      <c r="K84" s="30">
        <v>5002812</v>
      </c>
      <c r="L84" s="30">
        <v>5012834</v>
      </c>
      <c r="M84" s="30">
        <v>4935427</v>
      </c>
      <c r="N84" s="30">
        <v>4935234</v>
      </c>
    </row>
    <row r="85" spans="1:21" s="33" customFormat="1">
      <c r="A85" s="6">
        <v>43244</v>
      </c>
      <c r="B85" s="145">
        <v>5155</v>
      </c>
      <c r="C85" s="6">
        <v>43244</v>
      </c>
      <c r="D85" s="9">
        <v>5391</v>
      </c>
      <c r="E85" s="6">
        <v>43244</v>
      </c>
      <c r="F85" s="159">
        <v>24.3</v>
      </c>
      <c r="G85" s="159">
        <v>19</v>
      </c>
      <c r="H85" s="159">
        <v>13.4</v>
      </c>
      <c r="I85" s="159">
        <v>63.7</v>
      </c>
      <c r="J85" s="6">
        <v>42865</v>
      </c>
      <c r="K85" s="30">
        <v>4732035</v>
      </c>
      <c r="L85" s="30">
        <v>4758724</v>
      </c>
      <c r="M85" s="30">
        <v>4763477</v>
      </c>
      <c r="N85" s="30">
        <v>4764934</v>
      </c>
      <c r="P85" s="34"/>
      <c r="R85" s="34"/>
      <c r="S85" s="34"/>
      <c r="T85" s="34"/>
      <c r="U85" s="34"/>
    </row>
    <row r="86" spans="1:21" s="33" customFormat="1">
      <c r="A86" s="6">
        <v>43243</v>
      </c>
      <c r="B86" s="145">
        <v>5155</v>
      </c>
      <c r="C86" s="6">
        <v>43243</v>
      </c>
      <c r="D86" s="9">
        <v>5334</v>
      </c>
      <c r="E86" s="6">
        <v>43243</v>
      </c>
      <c r="F86" s="159">
        <v>24.3</v>
      </c>
      <c r="G86" s="159">
        <v>19</v>
      </c>
      <c r="H86" s="159">
        <v>13.4</v>
      </c>
      <c r="I86" s="159">
        <v>63.7</v>
      </c>
      <c r="J86" s="6">
        <v>42855</v>
      </c>
      <c r="K86" s="30">
        <v>4385115</v>
      </c>
      <c r="L86" s="30">
        <v>4399369</v>
      </c>
      <c r="M86" s="30">
        <v>4372255</v>
      </c>
      <c r="N86" s="30">
        <v>4360686</v>
      </c>
      <c r="P86" s="34"/>
      <c r="R86" s="34"/>
      <c r="S86" s="34"/>
      <c r="T86" s="34"/>
      <c r="U86" s="34"/>
    </row>
    <row r="87" spans="1:21" s="33" customFormat="1">
      <c r="A87" s="6">
        <v>43242</v>
      </c>
      <c r="B87" s="145">
        <v>5183.33</v>
      </c>
      <c r="C87" s="6">
        <v>43242</v>
      </c>
      <c r="D87" s="9">
        <v>5366</v>
      </c>
      <c r="E87" s="6">
        <v>43242</v>
      </c>
      <c r="F87" s="159">
        <v>26.8</v>
      </c>
      <c r="G87" s="159">
        <v>19.8</v>
      </c>
      <c r="H87" s="159">
        <v>14.1</v>
      </c>
      <c r="I87" s="159">
        <v>67.900000000000006</v>
      </c>
      <c r="J87" s="6">
        <v>42850</v>
      </c>
      <c r="K87" s="30">
        <v>4125445</v>
      </c>
      <c r="L87" s="30">
        <v>4155754</v>
      </c>
      <c r="M87" s="30">
        <v>4153580</v>
      </c>
      <c r="N87" s="30">
        <v>4155601</v>
      </c>
      <c r="P87" s="34"/>
      <c r="R87" s="34"/>
      <c r="S87" s="34"/>
      <c r="T87" s="34"/>
      <c r="U87" s="34"/>
    </row>
    <row r="88" spans="1:21" s="33" customFormat="1">
      <c r="A88" s="6">
        <v>43241</v>
      </c>
      <c r="B88" s="145">
        <v>5183.33</v>
      </c>
      <c r="C88" s="6">
        <v>43241</v>
      </c>
      <c r="D88" s="9">
        <v>5303</v>
      </c>
      <c r="E88" s="6">
        <v>43241</v>
      </c>
      <c r="F88" s="159">
        <v>26.8</v>
      </c>
      <c r="G88" s="159">
        <v>19.8</v>
      </c>
      <c r="H88" s="159">
        <v>14.1</v>
      </c>
      <c r="I88" s="159">
        <v>67.900000000000006</v>
      </c>
      <c r="J88" s="6">
        <v>42845</v>
      </c>
      <c r="K88" s="30">
        <v>3964545</v>
      </c>
      <c r="L88" s="30">
        <v>3983204</v>
      </c>
      <c r="M88" s="30">
        <v>4001321</v>
      </c>
      <c r="N88" s="30">
        <v>3996803</v>
      </c>
      <c r="P88" s="34"/>
      <c r="R88" s="34"/>
      <c r="S88" s="34"/>
      <c r="T88" s="34"/>
      <c r="U88" s="34"/>
    </row>
    <row r="89" spans="1:21" s="33" customFormat="1">
      <c r="A89" s="6">
        <v>43238</v>
      </c>
      <c r="B89" s="145">
        <v>5131.67</v>
      </c>
      <c r="C89" s="6">
        <v>43238</v>
      </c>
      <c r="D89" s="9">
        <v>5313</v>
      </c>
      <c r="E89" s="6">
        <v>43238</v>
      </c>
      <c r="F89" s="159">
        <v>26.8</v>
      </c>
      <c r="G89" s="159">
        <v>19.8</v>
      </c>
      <c r="H89" s="159">
        <v>14.1</v>
      </c>
      <c r="I89" s="159">
        <v>67.900000000000006</v>
      </c>
      <c r="J89" s="6">
        <v>42840</v>
      </c>
      <c r="K89" s="30">
        <v>3826453</v>
      </c>
      <c r="L89" s="30">
        <v>3836939</v>
      </c>
      <c r="M89" s="30">
        <v>3747907</v>
      </c>
      <c r="N89" s="30">
        <v>3772552</v>
      </c>
      <c r="P89" s="34"/>
      <c r="R89" s="34"/>
      <c r="S89" s="34"/>
      <c r="T89" s="34"/>
      <c r="U89" s="34"/>
    </row>
    <row r="90" spans="1:21" s="33" customFormat="1">
      <c r="A90" s="6">
        <v>43237</v>
      </c>
      <c r="B90" s="145">
        <v>5068.33</v>
      </c>
      <c r="C90" s="6">
        <v>43237</v>
      </c>
      <c r="D90" s="9">
        <v>5318</v>
      </c>
      <c r="E90" s="6">
        <v>43237</v>
      </c>
      <c r="F90" s="159">
        <v>26.8</v>
      </c>
      <c r="G90" s="159">
        <v>19.8</v>
      </c>
      <c r="H90" s="159">
        <v>14.1</v>
      </c>
      <c r="I90" s="159">
        <v>67.900000000000006</v>
      </c>
      <c r="J90" s="6">
        <v>42835</v>
      </c>
      <c r="K90" s="30">
        <v>3566422</v>
      </c>
      <c r="L90" s="30">
        <v>3576518</v>
      </c>
      <c r="M90" s="30">
        <v>3584626</v>
      </c>
      <c r="N90" s="30">
        <v>3578117</v>
      </c>
      <c r="O90" s="30"/>
      <c r="P90" s="34"/>
      <c r="R90" s="34"/>
      <c r="S90" s="34"/>
      <c r="T90" s="34"/>
      <c r="U90" s="34"/>
    </row>
    <row r="91" spans="1:21" s="33" customFormat="1">
      <c r="A91" s="6">
        <v>43236</v>
      </c>
      <c r="B91" s="145">
        <v>5068.33</v>
      </c>
      <c r="C91" s="6">
        <v>43236</v>
      </c>
      <c r="D91" s="9">
        <v>5322</v>
      </c>
      <c r="E91" s="6">
        <v>43236</v>
      </c>
      <c r="F91" s="159">
        <v>26.8</v>
      </c>
      <c r="G91" s="159">
        <v>19.8</v>
      </c>
      <c r="H91" s="159">
        <v>14.1</v>
      </c>
      <c r="I91" s="159">
        <v>67.900000000000006</v>
      </c>
      <c r="J91" s="6">
        <v>42825</v>
      </c>
      <c r="K91" s="30">
        <v>3259173</v>
      </c>
      <c r="L91" s="30">
        <v>3264029</v>
      </c>
      <c r="M91" s="30">
        <v>3263636</v>
      </c>
      <c r="N91" s="30">
        <v>3272634</v>
      </c>
      <c r="P91" s="34"/>
      <c r="R91" s="34"/>
      <c r="S91" s="34"/>
      <c r="T91" s="34"/>
      <c r="U91" s="34"/>
    </row>
    <row r="92" spans="1:21" s="33" customFormat="1">
      <c r="A92" s="6">
        <v>43235</v>
      </c>
      <c r="B92" s="145">
        <v>5125</v>
      </c>
      <c r="C92" s="6">
        <v>43235</v>
      </c>
      <c r="D92" s="9">
        <v>5290</v>
      </c>
      <c r="E92" s="6">
        <v>43235</v>
      </c>
      <c r="F92" s="159">
        <v>27</v>
      </c>
      <c r="G92" s="159">
        <v>20</v>
      </c>
      <c r="H92" s="159">
        <v>14.5</v>
      </c>
      <c r="I92" s="159">
        <v>69.2</v>
      </c>
      <c r="J92" s="6">
        <v>42819</v>
      </c>
      <c r="K92" s="30">
        <v>3079554</v>
      </c>
      <c r="L92" s="30">
        <v>3077980</v>
      </c>
      <c r="M92" s="30">
        <v>2975533</v>
      </c>
      <c r="N92" s="30">
        <v>2988084</v>
      </c>
      <c r="P92" s="34"/>
      <c r="R92" s="34"/>
      <c r="S92" s="34"/>
      <c r="T92" s="34"/>
      <c r="U92" s="34"/>
    </row>
    <row r="93" spans="1:21" s="33" customFormat="1">
      <c r="A93" s="6">
        <v>43234</v>
      </c>
      <c r="B93" s="145">
        <v>5125</v>
      </c>
      <c r="C93" s="6">
        <v>43234</v>
      </c>
      <c r="D93" s="9">
        <v>5248</v>
      </c>
      <c r="E93" s="6">
        <v>43234</v>
      </c>
      <c r="F93" s="159">
        <v>27</v>
      </c>
      <c r="G93" s="159">
        <v>20</v>
      </c>
      <c r="H93" s="159">
        <v>14.5</v>
      </c>
      <c r="I93" s="159">
        <v>69.2</v>
      </c>
      <c r="J93" s="6">
        <v>42814</v>
      </c>
      <c r="K93" s="30">
        <v>2894219</v>
      </c>
      <c r="L93" s="30">
        <v>2862093</v>
      </c>
      <c r="M93" s="30">
        <v>2801738</v>
      </c>
      <c r="N93" s="30">
        <v>2822529</v>
      </c>
      <c r="P93" s="34"/>
      <c r="R93" s="34"/>
      <c r="S93" s="34"/>
      <c r="T93" s="34"/>
      <c r="U93" s="34"/>
    </row>
    <row r="94" spans="1:21" s="33" customFormat="1">
      <c r="A94" s="6">
        <v>43231</v>
      </c>
      <c r="B94" s="145">
        <v>5133.33</v>
      </c>
      <c r="C94" s="6">
        <v>43231</v>
      </c>
      <c r="D94" s="9">
        <v>5257</v>
      </c>
      <c r="E94" s="6">
        <v>43231</v>
      </c>
      <c r="F94" s="159">
        <v>27</v>
      </c>
      <c r="G94" s="159">
        <v>20</v>
      </c>
      <c r="H94" s="159">
        <v>14.5</v>
      </c>
      <c r="I94" s="159">
        <v>69.2</v>
      </c>
      <c r="J94" s="6">
        <v>42809</v>
      </c>
      <c r="K94" s="30">
        <v>2675254</v>
      </c>
      <c r="L94" s="30">
        <v>2682843</v>
      </c>
      <c r="M94" s="30">
        <v>2540283</v>
      </c>
      <c r="N94" s="30">
        <v>2520545</v>
      </c>
      <c r="P94" s="34"/>
      <c r="R94" s="34"/>
      <c r="S94" s="34"/>
      <c r="T94" s="34"/>
      <c r="U94" s="34"/>
    </row>
    <row r="95" spans="1:21" s="33" customFormat="1">
      <c r="A95" s="6">
        <v>43230</v>
      </c>
      <c r="B95" s="145">
        <v>5133.33</v>
      </c>
      <c r="C95" s="6">
        <v>43230</v>
      </c>
      <c r="D95" s="9">
        <v>5269</v>
      </c>
      <c r="E95" s="6">
        <v>43230</v>
      </c>
      <c r="F95" s="159">
        <v>27</v>
      </c>
      <c r="G95" s="159">
        <v>20</v>
      </c>
      <c r="H95" s="159">
        <v>14.5</v>
      </c>
      <c r="I95" s="159">
        <v>69.2</v>
      </c>
      <c r="J95" s="6">
        <v>42804</v>
      </c>
      <c r="K95" s="30">
        <v>2437074</v>
      </c>
      <c r="L95" s="30">
        <v>2425833</v>
      </c>
      <c r="M95" s="30">
        <v>2416335</v>
      </c>
      <c r="N95" s="30">
        <v>2432410</v>
      </c>
      <c r="P95" s="34"/>
      <c r="R95" s="34"/>
      <c r="S95" s="34"/>
      <c r="T95" s="34"/>
      <c r="U95" s="34"/>
    </row>
    <row r="96" spans="1:21" s="33" customFormat="1">
      <c r="A96" s="6">
        <v>43229</v>
      </c>
      <c r="B96" s="145">
        <v>5060</v>
      </c>
      <c r="C96" s="6">
        <v>43229</v>
      </c>
      <c r="D96" s="9">
        <v>5278</v>
      </c>
      <c r="E96" s="6">
        <v>43229</v>
      </c>
      <c r="F96" s="159">
        <v>27</v>
      </c>
      <c r="G96" s="159">
        <v>20</v>
      </c>
      <c r="H96" s="159">
        <v>14.5</v>
      </c>
      <c r="I96" s="159">
        <v>69.2</v>
      </c>
      <c r="J96" s="6">
        <v>42794</v>
      </c>
      <c r="K96" s="30">
        <v>2182933</v>
      </c>
      <c r="L96" s="30">
        <v>2175352</v>
      </c>
      <c r="M96" s="30">
        <v>2088784</v>
      </c>
      <c r="N96" s="30">
        <v>2104859</v>
      </c>
      <c r="P96" s="34"/>
      <c r="R96" s="34"/>
      <c r="S96" s="34"/>
      <c r="T96" s="34"/>
      <c r="U96" s="34"/>
    </row>
    <row r="97" spans="1:21" s="33" customFormat="1">
      <c r="A97" s="6">
        <v>43228</v>
      </c>
      <c r="B97" s="145">
        <v>5031.67</v>
      </c>
      <c r="C97" s="6">
        <v>43228</v>
      </c>
      <c r="D97" s="9">
        <v>5273</v>
      </c>
      <c r="E97" s="6">
        <v>43228</v>
      </c>
      <c r="F97" s="159">
        <v>26.5</v>
      </c>
      <c r="G97" s="159">
        <v>20.5</v>
      </c>
      <c r="H97" s="159">
        <v>16.2</v>
      </c>
      <c r="I97" s="159">
        <v>71.5</v>
      </c>
      <c r="J97" s="24">
        <v>42791</v>
      </c>
      <c r="K97" s="30">
        <v>2081971</v>
      </c>
      <c r="L97" s="30">
        <v>2073732</v>
      </c>
      <c r="M97" s="30">
        <v>1933342</v>
      </c>
      <c r="N97" s="30">
        <v>1930285</v>
      </c>
      <c r="P97" s="34"/>
      <c r="R97" s="34"/>
      <c r="S97" s="34"/>
      <c r="T97" s="34"/>
      <c r="U97" s="34"/>
    </row>
    <row r="98" spans="1:21" s="33" customFormat="1">
      <c r="A98" s="6">
        <v>43227</v>
      </c>
      <c r="B98" s="145">
        <v>5031.67</v>
      </c>
      <c r="C98" s="6">
        <v>43227</v>
      </c>
      <c r="D98" s="9">
        <v>5230</v>
      </c>
      <c r="E98" s="6">
        <v>43227</v>
      </c>
      <c r="F98" s="159">
        <v>26.5</v>
      </c>
      <c r="G98" s="159">
        <v>20.5</v>
      </c>
      <c r="H98" s="159">
        <v>16.2</v>
      </c>
      <c r="I98" s="159">
        <v>71.5</v>
      </c>
      <c r="J98" s="24">
        <v>42786</v>
      </c>
      <c r="K98" s="30">
        <v>1908181</v>
      </c>
      <c r="L98" s="30">
        <v>1902852</v>
      </c>
      <c r="M98" s="30">
        <v>1740593</v>
      </c>
      <c r="N98" s="30">
        <v>1731552</v>
      </c>
      <c r="P98" s="34"/>
      <c r="R98" s="34"/>
      <c r="S98" s="34"/>
      <c r="T98" s="34"/>
      <c r="U98" s="34"/>
    </row>
    <row r="99" spans="1:21" s="33" customFormat="1">
      <c r="A99" s="6">
        <v>43224</v>
      </c>
      <c r="B99" s="145">
        <v>5031.67</v>
      </c>
      <c r="C99" s="6">
        <v>43224</v>
      </c>
      <c r="D99" s="9">
        <v>5283</v>
      </c>
      <c r="E99" s="6">
        <v>43224</v>
      </c>
      <c r="F99" s="159">
        <v>26.5</v>
      </c>
      <c r="G99" s="159">
        <v>20.5</v>
      </c>
      <c r="H99" s="159">
        <v>16.2</v>
      </c>
      <c r="I99" s="159">
        <v>71.5</v>
      </c>
      <c r="J99" s="24">
        <v>42781</v>
      </c>
      <c r="K99" s="30">
        <v>1695855</v>
      </c>
      <c r="L99" s="30">
        <v>1659036</v>
      </c>
      <c r="M99" s="30">
        <v>1554055</v>
      </c>
      <c r="N99" s="30">
        <v>1569407</v>
      </c>
      <c r="P99" s="34"/>
      <c r="R99" s="34"/>
      <c r="S99" s="34"/>
      <c r="T99" s="34"/>
      <c r="U99" s="34"/>
    </row>
    <row r="100" spans="1:21" s="33" customFormat="1">
      <c r="A100" s="6">
        <v>43223</v>
      </c>
      <c r="B100" s="145">
        <v>5056.67</v>
      </c>
      <c r="C100" s="6">
        <v>43223</v>
      </c>
      <c r="D100" s="9">
        <v>5291</v>
      </c>
      <c r="E100" s="6">
        <v>43223</v>
      </c>
      <c r="F100" s="159">
        <v>26.5</v>
      </c>
      <c r="G100" s="159">
        <v>20.5</v>
      </c>
      <c r="H100" s="159">
        <v>16.2</v>
      </c>
      <c r="I100" s="159">
        <v>71.5</v>
      </c>
      <c r="J100" s="24">
        <v>42776</v>
      </c>
      <c r="K100" s="30">
        <v>1515840</v>
      </c>
      <c r="L100" s="30">
        <v>1494570</v>
      </c>
      <c r="M100" s="30">
        <v>1395484</v>
      </c>
      <c r="N100" s="30">
        <v>1346223</v>
      </c>
      <c r="P100" s="34"/>
      <c r="R100" s="34"/>
      <c r="S100" s="34"/>
      <c r="T100" s="34"/>
      <c r="U100" s="34"/>
    </row>
    <row r="101" spans="1:21" s="33" customFormat="1">
      <c r="A101" s="6">
        <v>43222</v>
      </c>
      <c r="B101" s="145">
        <v>5036.67</v>
      </c>
      <c r="C101" s="6">
        <v>43222</v>
      </c>
      <c r="D101" s="9">
        <v>5267</v>
      </c>
      <c r="E101" s="6">
        <v>43222</v>
      </c>
      <c r="F101" s="159">
        <v>26</v>
      </c>
      <c r="G101" s="159">
        <v>19.899999999999999</v>
      </c>
      <c r="H101" s="159">
        <v>16.3</v>
      </c>
      <c r="I101" s="159">
        <v>70.2</v>
      </c>
      <c r="J101" s="24">
        <v>42766</v>
      </c>
      <c r="K101" s="30">
        <v>1174893</v>
      </c>
      <c r="L101" s="30">
        <v>1157288</v>
      </c>
      <c r="M101" s="30">
        <v>1145649</v>
      </c>
      <c r="N101" s="30">
        <v>1149255</v>
      </c>
      <c r="P101" s="34"/>
      <c r="R101" s="34"/>
      <c r="S101" s="34"/>
      <c r="T101" s="34"/>
      <c r="U101" s="34"/>
    </row>
    <row r="102" spans="1:21" s="33" customFormat="1">
      <c r="A102" s="6">
        <v>43217</v>
      </c>
      <c r="B102" s="145">
        <v>5036.67</v>
      </c>
      <c r="C102" s="6">
        <v>43218</v>
      </c>
      <c r="D102" s="9">
        <v>5306</v>
      </c>
      <c r="E102" s="6">
        <v>43218</v>
      </c>
      <c r="F102" s="159">
        <v>26</v>
      </c>
      <c r="G102" s="159">
        <v>19.899999999999999</v>
      </c>
      <c r="H102" s="159">
        <v>16.3</v>
      </c>
      <c r="I102" s="159">
        <v>70.2</v>
      </c>
      <c r="J102" s="24">
        <v>42760</v>
      </c>
      <c r="K102" s="30">
        <v>924282</v>
      </c>
      <c r="L102" s="30">
        <v>924282</v>
      </c>
      <c r="M102" s="30">
        <v>924983</v>
      </c>
      <c r="N102" s="30">
        <v>931173</v>
      </c>
      <c r="P102" s="34"/>
      <c r="R102" s="34"/>
      <c r="S102" s="34"/>
      <c r="T102" s="34"/>
      <c r="U102" s="34"/>
    </row>
    <row r="103" spans="1:21" s="33" customFormat="1">
      <c r="A103" s="6">
        <v>43216</v>
      </c>
      <c r="B103" s="145">
        <v>5036.67</v>
      </c>
      <c r="C103" s="6">
        <v>43217</v>
      </c>
      <c r="D103" s="9">
        <v>5308</v>
      </c>
      <c r="E103" s="6">
        <v>43217</v>
      </c>
      <c r="F103" s="159">
        <v>26</v>
      </c>
      <c r="G103" s="159">
        <v>19.899999999999999</v>
      </c>
      <c r="H103" s="159">
        <v>16.3</v>
      </c>
      <c r="I103" s="159">
        <v>70.2</v>
      </c>
      <c r="J103" s="24">
        <v>42755</v>
      </c>
      <c r="K103" s="30">
        <v>739367</v>
      </c>
      <c r="L103" s="30">
        <v>733002</v>
      </c>
      <c r="M103" s="30">
        <v>666816</v>
      </c>
      <c r="N103" s="30">
        <v>666288</v>
      </c>
      <c r="P103" s="34"/>
      <c r="R103" s="34"/>
      <c r="S103" s="34"/>
      <c r="T103" s="34"/>
      <c r="U103" s="34"/>
    </row>
    <row r="104" spans="1:21" s="33" customFormat="1">
      <c r="A104" s="6">
        <v>43215</v>
      </c>
      <c r="B104" s="145">
        <v>5050</v>
      </c>
      <c r="C104" s="6">
        <v>43216</v>
      </c>
      <c r="D104" s="9">
        <v>5318</v>
      </c>
      <c r="E104" s="6">
        <v>43216</v>
      </c>
      <c r="F104" s="159">
        <v>26</v>
      </c>
      <c r="G104" s="159">
        <v>19.899999999999999</v>
      </c>
      <c r="H104" s="159">
        <v>16.3</v>
      </c>
      <c r="I104" s="159">
        <v>70.2</v>
      </c>
      <c r="J104" s="24">
        <v>42750</v>
      </c>
      <c r="K104" s="30">
        <v>513762</v>
      </c>
      <c r="L104" s="30">
        <v>520332</v>
      </c>
      <c r="M104" s="30">
        <v>486846</v>
      </c>
      <c r="N104" s="30">
        <v>489468</v>
      </c>
      <c r="P104" s="34"/>
      <c r="R104" s="34"/>
      <c r="S104" s="34"/>
      <c r="T104" s="34"/>
      <c r="U104" s="34"/>
    </row>
    <row r="105" spans="1:21" s="33" customFormat="1">
      <c r="A105" s="6">
        <v>43214</v>
      </c>
      <c r="B105" s="145">
        <v>5050</v>
      </c>
      <c r="C105" s="6">
        <v>43215</v>
      </c>
      <c r="D105" s="9">
        <v>5321</v>
      </c>
      <c r="E105" s="6">
        <v>43215</v>
      </c>
      <c r="F105" s="159">
        <v>26</v>
      </c>
      <c r="G105" s="159">
        <v>19.899999999999999</v>
      </c>
      <c r="H105" s="159">
        <v>16.3</v>
      </c>
      <c r="I105" s="159">
        <v>70.2</v>
      </c>
      <c r="J105" s="24">
        <v>42745</v>
      </c>
      <c r="K105" s="30">
        <v>351907</v>
      </c>
      <c r="L105" s="30">
        <v>305990</v>
      </c>
      <c r="M105" s="30">
        <v>323106</v>
      </c>
      <c r="N105" s="30">
        <v>322081</v>
      </c>
      <c r="P105" s="34"/>
      <c r="R105" s="34"/>
      <c r="S105" s="34"/>
      <c r="T105" s="34"/>
      <c r="U105" s="34"/>
    </row>
    <row r="106" spans="1:21" s="33" customFormat="1">
      <c r="A106" s="6">
        <v>43213</v>
      </c>
      <c r="B106" s="145">
        <v>5048.33</v>
      </c>
      <c r="C106" s="6">
        <v>43214</v>
      </c>
      <c r="D106" s="9">
        <v>5331</v>
      </c>
      <c r="E106" s="6">
        <v>43214</v>
      </c>
      <c r="F106" s="159">
        <v>29</v>
      </c>
      <c r="G106" s="159">
        <v>18.2</v>
      </c>
      <c r="H106" s="159">
        <v>15</v>
      </c>
      <c r="I106" s="159">
        <v>69.400000000000006</v>
      </c>
      <c r="J106" s="24">
        <v>42735</v>
      </c>
      <c r="K106" s="30">
        <v>14535564</v>
      </c>
      <c r="L106" s="30">
        <v>14529195</v>
      </c>
      <c r="M106" s="30">
        <v>16216234</v>
      </c>
      <c r="N106" s="30">
        <v>16328918</v>
      </c>
      <c r="P106" s="34"/>
      <c r="R106" s="34"/>
      <c r="S106" s="34"/>
      <c r="T106" s="34"/>
      <c r="U106" s="34"/>
    </row>
    <row r="107" spans="1:21" s="33" customFormat="1">
      <c r="A107" s="6">
        <v>43210</v>
      </c>
      <c r="B107" s="145">
        <v>5048.33</v>
      </c>
      <c r="C107" s="6">
        <v>43213</v>
      </c>
      <c r="D107" s="9">
        <v>5314</v>
      </c>
      <c r="E107" s="6">
        <v>43213</v>
      </c>
      <c r="F107" s="159">
        <v>29</v>
      </c>
      <c r="G107" s="159">
        <v>18.2</v>
      </c>
      <c r="H107" s="159">
        <v>15</v>
      </c>
      <c r="I107" s="159">
        <v>69.400000000000006</v>
      </c>
      <c r="J107" s="24">
        <v>42729</v>
      </c>
      <c r="K107" s="30">
        <v>14294482</v>
      </c>
      <c r="L107" s="30">
        <v>14246936</v>
      </c>
      <c r="M107" s="30">
        <v>15954494</v>
      </c>
      <c r="N107" s="30">
        <v>16071873</v>
      </c>
      <c r="P107" s="34"/>
      <c r="R107" s="34"/>
      <c r="S107" s="34"/>
      <c r="T107" s="34"/>
      <c r="U107" s="34"/>
    </row>
    <row r="108" spans="1:21" s="33" customFormat="1">
      <c r="A108" s="6">
        <v>43209</v>
      </c>
      <c r="B108" s="145">
        <v>5048.33</v>
      </c>
      <c r="C108" s="6">
        <v>43210</v>
      </c>
      <c r="D108" s="9">
        <v>5299</v>
      </c>
      <c r="E108" s="6">
        <v>43210</v>
      </c>
      <c r="F108" s="159">
        <v>29</v>
      </c>
      <c r="G108" s="159">
        <v>18.2</v>
      </c>
      <c r="H108" s="159">
        <v>15</v>
      </c>
      <c r="I108" s="159">
        <v>69.400000000000006</v>
      </c>
      <c r="J108" s="24">
        <v>42724</v>
      </c>
      <c r="K108" s="30">
        <v>14078084</v>
      </c>
      <c r="L108" s="30">
        <v>14026526</v>
      </c>
      <c r="M108" s="30">
        <v>15672493</v>
      </c>
      <c r="N108" s="30">
        <v>15801331</v>
      </c>
      <c r="P108" s="34"/>
      <c r="R108" s="34"/>
      <c r="S108" s="34"/>
      <c r="T108" s="34"/>
      <c r="U108" s="34"/>
    </row>
    <row r="109" spans="1:21" s="33" customFormat="1">
      <c r="A109" s="6">
        <v>43208</v>
      </c>
      <c r="B109" s="145">
        <v>5048.33</v>
      </c>
      <c r="C109" s="6">
        <v>43209</v>
      </c>
      <c r="D109" s="9">
        <v>5257</v>
      </c>
      <c r="E109" s="6">
        <v>43209</v>
      </c>
      <c r="F109" s="159">
        <v>29</v>
      </c>
      <c r="G109" s="159">
        <v>18.2</v>
      </c>
      <c r="H109" s="159">
        <v>15</v>
      </c>
      <c r="I109" s="159">
        <v>69.400000000000006</v>
      </c>
      <c r="J109" s="24">
        <v>42719</v>
      </c>
      <c r="K109" s="30">
        <v>13930390</v>
      </c>
      <c r="L109" s="30">
        <v>13884171</v>
      </c>
      <c r="M109" s="30">
        <v>15410948</v>
      </c>
      <c r="N109" s="30">
        <v>15520386</v>
      </c>
      <c r="P109" s="34"/>
      <c r="R109" s="34"/>
      <c r="S109" s="34"/>
      <c r="T109" s="34"/>
      <c r="U109" s="34"/>
    </row>
    <row r="110" spans="1:21" s="33" customFormat="1">
      <c r="A110" s="6">
        <v>43207</v>
      </c>
      <c r="B110" s="145">
        <v>5048.33</v>
      </c>
      <c r="C110" s="6">
        <v>43208</v>
      </c>
      <c r="D110" s="9">
        <v>5263</v>
      </c>
      <c r="E110" s="6">
        <v>43208</v>
      </c>
      <c r="F110" s="159">
        <v>29</v>
      </c>
      <c r="G110" s="159">
        <v>18.2</v>
      </c>
      <c r="H110" s="159">
        <v>15</v>
      </c>
      <c r="I110" s="159">
        <v>69.400000000000006</v>
      </c>
      <c r="J110" s="24">
        <v>42714</v>
      </c>
      <c r="K110" s="30">
        <v>13774550</v>
      </c>
      <c r="L110" s="30">
        <v>13767349</v>
      </c>
      <c r="M110" s="30">
        <v>15224517</v>
      </c>
      <c r="N110" s="30">
        <v>15355355</v>
      </c>
      <c r="P110" s="34"/>
      <c r="R110" s="34"/>
      <c r="S110" s="34"/>
      <c r="T110" s="34"/>
      <c r="U110" s="34"/>
    </row>
    <row r="111" spans="1:21" s="33" customFormat="1">
      <c r="A111" s="6">
        <v>43206</v>
      </c>
      <c r="B111" s="145">
        <v>5106.67</v>
      </c>
      <c r="C111" s="6">
        <v>43207</v>
      </c>
      <c r="D111" s="9">
        <v>5317</v>
      </c>
      <c r="E111" s="6">
        <v>43207</v>
      </c>
      <c r="F111" s="159">
        <v>29</v>
      </c>
      <c r="G111" s="159">
        <v>18.2</v>
      </c>
      <c r="H111" s="159">
        <v>15</v>
      </c>
      <c r="I111" s="159">
        <v>69.400000000000006</v>
      </c>
      <c r="J111" s="24">
        <v>42704</v>
      </c>
      <c r="K111" s="30">
        <v>13449041</v>
      </c>
      <c r="L111" s="30">
        <v>13419589</v>
      </c>
      <c r="M111" s="30">
        <v>14944072</v>
      </c>
      <c r="N111" s="30">
        <v>15056768</v>
      </c>
      <c r="P111" s="34"/>
      <c r="R111" s="34"/>
      <c r="S111" s="34"/>
      <c r="T111" s="34"/>
      <c r="U111" s="34"/>
    </row>
    <row r="112" spans="1:21" s="33" customFormat="1">
      <c r="A112" s="6">
        <v>43203</v>
      </c>
      <c r="B112" s="145">
        <v>5113.33</v>
      </c>
      <c r="C112" s="6">
        <v>43206</v>
      </c>
      <c r="D112" s="9">
        <v>5373</v>
      </c>
      <c r="E112" s="6">
        <v>43206</v>
      </c>
      <c r="F112" s="159">
        <v>29</v>
      </c>
      <c r="G112" s="159">
        <v>18.2</v>
      </c>
      <c r="H112" s="159">
        <v>15</v>
      </c>
      <c r="I112" s="159">
        <v>69.400000000000006</v>
      </c>
      <c r="J112" s="24">
        <v>42699</v>
      </c>
      <c r="K112" s="30">
        <v>13192131</v>
      </c>
      <c r="L112" s="30">
        <v>13184494</v>
      </c>
      <c r="M112" s="30">
        <v>14799389</v>
      </c>
      <c r="N112" s="30">
        <v>14921243</v>
      </c>
      <c r="P112" s="34"/>
      <c r="R112" s="34"/>
      <c r="S112" s="34"/>
      <c r="T112" s="34"/>
      <c r="U112" s="34"/>
    </row>
    <row r="113" spans="1:21" s="33" customFormat="1">
      <c r="A113" s="6">
        <v>43202</v>
      </c>
      <c r="B113" s="145">
        <v>5123.33</v>
      </c>
      <c r="C113" s="6">
        <v>43203</v>
      </c>
      <c r="D113" s="9">
        <v>5347</v>
      </c>
      <c r="E113" s="6">
        <v>43203</v>
      </c>
      <c r="F113" s="159">
        <v>29</v>
      </c>
      <c r="G113" s="159">
        <v>18.2</v>
      </c>
      <c r="H113" s="159">
        <v>15</v>
      </c>
      <c r="I113" s="159">
        <v>69.400000000000006</v>
      </c>
      <c r="J113" s="24">
        <v>42694</v>
      </c>
      <c r="K113" s="30">
        <v>13031306</v>
      </c>
      <c r="L113" s="30">
        <v>13019674</v>
      </c>
      <c r="M113" s="30">
        <v>14569339</v>
      </c>
      <c r="N113" s="30">
        <v>14699233</v>
      </c>
      <c r="P113" s="34"/>
      <c r="R113" s="34"/>
      <c r="S113" s="34"/>
      <c r="T113" s="34"/>
      <c r="U113" s="34"/>
    </row>
    <row r="114" spans="1:21" s="33" customFormat="1">
      <c r="A114" s="6">
        <v>43201</v>
      </c>
      <c r="B114" s="145">
        <v>5158.33</v>
      </c>
      <c r="C114" s="6">
        <v>43202</v>
      </c>
      <c r="D114" s="9">
        <v>5367</v>
      </c>
      <c r="E114" s="6">
        <v>43202</v>
      </c>
      <c r="F114" s="159">
        <v>29</v>
      </c>
      <c r="G114" s="159">
        <v>18.2</v>
      </c>
      <c r="H114" s="159">
        <v>15</v>
      </c>
      <c r="I114" s="159">
        <v>69.400000000000006</v>
      </c>
      <c r="J114" s="24">
        <v>42689</v>
      </c>
      <c r="K114" s="30">
        <v>12817376</v>
      </c>
      <c r="L114" s="30">
        <v>12803162</v>
      </c>
      <c r="M114" s="30">
        <v>14324274</v>
      </c>
      <c r="N114" s="30">
        <v>14409058</v>
      </c>
      <c r="P114" s="34"/>
      <c r="R114" s="34"/>
      <c r="S114" s="34"/>
      <c r="T114" s="34"/>
      <c r="U114" s="34"/>
    </row>
    <row r="115" spans="1:21" s="33" customFormat="1">
      <c r="A115" s="6">
        <v>43200</v>
      </c>
      <c r="B115" s="145">
        <v>5205</v>
      </c>
      <c r="C115" s="6">
        <v>43201</v>
      </c>
      <c r="D115" s="9">
        <v>5437</v>
      </c>
      <c r="E115" s="6">
        <v>43201</v>
      </c>
      <c r="F115" s="159">
        <v>29</v>
      </c>
      <c r="G115" s="159">
        <v>18.2</v>
      </c>
      <c r="H115" s="159">
        <v>15</v>
      </c>
      <c r="I115" s="159">
        <v>69.400000000000006</v>
      </c>
      <c r="J115" s="24">
        <v>42684</v>
      </c>
      <c r="K115" s="30">
        <v>12651571</v>
      </c>
      <c r="L115" s="30">
        <v>12637177</v>
      </c>
      <c r="M115" s="30">
        <v>14034144</v>
      </c>
      <c r="N115" s="30">
        <v>14155960</v>
      </c>
      <c r="R115" s="34"/>
      <c r="S115" s="34"/>
      <c r="T115" s="34"/>
      <c r="U115" s="34"/>
    </row>
    <row r="116" spans="1:21" s="33" customFormat="1">
      <c r="A116" s="6">
        <v>43199</v>
      </c>
      <c r="B116" s="145">
        <v>5253.33</v>
      </c>
      <c r="C116" s="6">
        <v>43200</v>
      </c>
      <c r="D116" s="9">
        <v>5496</v>
      </c>
      <c r="E116" s="6">
        <v>43200</v>
      </c>
      <c r="F116" s="159">
        <v>27.5</v>
      </c>
      <c r="G116" s="159">
        <v>19</v>
      </c>
      <c r="H116" s="159">
        <v>14.9</v>
      </c>
      <c r="I116" s="159">
        <v>68.900000000000006</v>
      </c>
      <c r="J116" s="24">
        <v>42674</v>
      </c>
      <c r="K116" s="30">
        <v>12296506</v>
      </c>
      <c r="L116" s="30">
        <v>12289417</v>
      </c>
      <c r="M116" s="30">
        <v>13599282</v>
      </c>
      <c r="N116" s="30">
        <v>13705290</v>
      </c>
      <c r="R116" s="34"/>
      <c r="S116" s="34"/>
      <c r="T116" s="34"/>
      <c r="U116" s="34"/>
    </row>
    <row r="117" spans="1:21" s="33" customFormat="1">
      <c r="A117" s="6">
        <v>43194</v>
      </c>
      <c r="B117" s="145">
        <v>5160</v>
      </c>
      <c r="C117" s="6">
        <v>43199</v>
      </c>
      <c r="D117" s="9">
        <v>5439</v>
      </c>
      <c r="E117" s="6">
        <v>43199</v>
      </c>
      <c r="F117" s="159">
        <v>27.5</v>
      </c>
      <c r="G117" s="159">
        <v>19</v>
      </c>
      <c r="H117" s="159">
        <v>14.9</v>
      </c>
      <c r="I117" s="159">
        <v>68.900000000000006</v>
      </c>
      <c r="J117" s="24">
        <v>42668</v>
      </c>
      <c r="K117" s="30">
        <v>12119670</v>
      </c>
      <c r="L117" s="30">
        <v>11991942</v>
      </c>
      <c r="M117" s="30">
        <v>13303092</v>
      </c>
      <c r="N117" s="30">
        <v>13426797</v>
      </c>
      <c r="R117" s="34"/>
      <c r="S117" s="34"/>
      <c r="T117" s="34"/>
      <c r="U117" s="34"/>
    </row>
    <row r="118" spans="1:21" s="33" customFormat="1">
      <c r="A118" s="6">
        <v>43193</v>
      </c>
      <c r="B118" s="145">
        <v>5143.33</v>
      </c>
      <c r="C118" s="6">
        <v>43194</v>
      </c>
      <c r="D118" s="9">
        <v>5425</v>
      </c>
      <c r="E118" s="6">
        <v>43198</v>
      </c>
      <c r="F118" s="159">
        <v>27.5</v>
      </c>
      <c r="G118" s="159">
        <v>19</v>
      </c>
      <c r="H118" s="159">
        <v>14.9</v>
      </c>
      <c r="I118" s="159">
        <v>68.900000000000006</v>
      </c>
      <c r="J118" s="24">
        <v>42663</v>
      </c>
      <c r="K118" s="30">
        <v>11808466</v>
      </c>
      <c r="L118" s="30">
        <v>11800299</v>
      </c>
      <c r="M118" s="30">
        <v>13032912</v>
      </c>
      <c r="N118" s="30">
        <v>13141687</v>
      </c>
      <c r="R118" s="34"/>
      <c r="S118" s="34"/>
      <c r="T118" s="34"/>
      <c r="U118" s="34"/>
    </row>
    <row r="119" spans="1:21" s="33" customFormat="1">
      <c r="A119" s="6">
        <v>43192</v>
      </c>
      <c r="B119" s="145">
        <v>5143.33</v>
      </c>
      <c r="C119" s="6">
        <v>43193</v>
      </c>
      <c r="D119" s="9">
        <v>5417</v>
      </c>
      <c r="E119" s="6">
        <v>43194</v>
      </c>
      <c r="F119" s="159">
        <v>27.8</v>
      </c>
      <c r="G119" s="159">
        <v>17.7</v>
      </c>
      <c r="H119" s="159">
        <v>15</v>
      </c>
      <c r="I119" s="159">
        <v>69.599999999999994</v>
      </c>
      <c r="J119" s="24">
        <v>42658</v>
      </c>
      <c r="K119" s="30">
        <v>11635476</v>
      </c>
      <c r="L119" s="30">
        <v>11627093</v>
      </c>
      <c r="M119" s="30">
        <v>12801179</v>
      </c>
      <c r="N119" s="30">
        <v>12891617</v>
      </c>
      <c r="R119" s="34"/>
      <c r="S119" s="34"/>
      <c r="T119" s="34"/>
      <c r="U119" s="34"/>
    </row>
    <row r="120" spans="1:21" s="33" customFormat="1">
      <c r="A120" s="6">
        <v>43189</v>
      </c>
      <c r="B120" s="145">
        <v>5090</v>
      </c>
      <c r="C120" s="6">
        <v>43192</v>
      </c>
      <c r="D120" s="9">
        <v>5354</v>
      </c>
      <c r="E120" s="6">
        <v>43193</v>
      </c>
      <c r="F120" s="159">
        <v>27.8</v>
      </c>
      <c r="G120" s="159">
        <v>17.7</v>
      </c>
      <c r="H120" s="159">
        <v>15</v>
      </c>
      <c r="I120" s="159">
        <v>69.599999999999994</v>
      </c>
      <c r="J120" s="24">
        <v>42653</v>
      </c>
      <c r="K120" s="30">
        <v>11428656</v>
      </c>
      <c r="L120" s="30">
        <v>11397491</v>
      </c>
      <c r="M120" s="30">
        <v>12562454</v>
      </c>
      <c r="N120" s="30">
        <v>12666439</v>
      </c>
      <c r="R120" s="34"/>
      <c r="S120" s="34"/>
      <c r="T120" s="34"/>
      <c r="U120" s="34"/>
    </row>
    <row r="121" spans="1:21" s="33" customFormat="1">
      <c r="A121" s="6">
        <v>43188</v>
      </c>
      <c r="B121" s="145">
        <v>5061.67</v>
      </c>
      <c r="C121" s="6">
        <v>43189</v>
      </c>
      <c r="D121" s="9">
        <v>5347</v>
      </c>
      <c r="E121" s="6">
        <v>43192</v>
      </c>
      <c r="F121" s="159">
        <v>27.8</v>
      </c>
      <c r="G121" s="159">
        <v>17.7</v>
      </c>
      <c r="H121" s="159">
        <v>15</v>
      </c>
      <c r="I121" s="159">
        <v>69.599999999999994</v>
      </c>
      <c r="J121" s="24">
        <v>42643</v>
      </c>
      <c r="K121" s="30">
        <v>11007612</v>
      </c>
      <c r="L121" s="30">
        <v>10993841</v>
      </c>
      <c r="M121" s="30">
        <v>12103075</v>
      </c>
      <c r="N121" s="30">
        <v>12200553</v>
      </c>
      <c r="R121" s="34"/>
      <c r="S121" s="34"/>
      <c r="T121" s="34"/>
      <c r="U121" s="34"/>
    </row>
    <row r="122" spans="1:21" s="33" customFormat="1">
      <c r="A122" s="6">
        <v>43187</v>
      </c>
      <c r="B122" s="145">
        <v>5111.67</v>
      </c>
      <c r="C122" s="6">
        <v>43188</v>
      </c>
      <c r="D122" s="9">
        <v>5372</v>
      </c>
      <c r="E122" s="6">
        <v>43189</v>
      </c>
      <c r="F122" s="159">
        <v>27.8</v>
      </c>
      <c r="G122" s="159">
        <v>17.7</v>
      </c>
      <c r="H122" s="159">
        <v>15</v>
      </c>
      <c r="I122" s="159">
        <v>69.599999999999994</v>
      </c>
      <c r="J122" s="24">
        <v>42638</v>
      </c>
      <c r="K122" s="30">
        <v>10741913</v>
      </c>
      <c r="L122" s="30">
        <v>10737153</v>
      </c>
      <c r="M122" s="30">
        <v>11892365</v>
      </c>
      <c r="N122" s="30">
        <v>11987758</v>
      </c>
      <c r="R122" s="34"/>
      <c r="S122" s="34"/>
      <c r="T122" s="34"/>
      <c r="U122" s="34"/>
    </row>
    <row r="123" spans="1:21" s="33" customFormat="1">
      <c r="A123" s="6">
        <v>43186</v>
      </c>
      <c r="B123" s="145">
        <v>5111.67</v>
      </c>
      <c r="C123" s="6">
        <v>43187</v>
      </c>
      <c r="D123" s="9">
        <v>5358</v>
      </c>
      <c r="E123" s="6">
        <v>43188</v>
      </c>
      <c r="F123" s="159">
        <v>27.8</v>
      </c>
      <c r="G123" s="159">
        <v>17.7</v>
      </c>
      <c r="H123" s="159">
        <v>15</v>
      </c>
      <c r="I123" s="159">
        <v>69.599999999999994</v>
      </c>
      <c r="J123" s="24">
        <v>42633</v>
      </c>
      <c r="K123" s="30">
        <v>10544119</v>
      </c>
      <c r="L123" s="30">
        <v>10545612</v>
      </c>
      <c r="M123" s="30">
        <v>11637612</v>
      </c>
      <c r="N123" s="30">
        <v>11715725</v>
      </c>
      <c r="R123" s="34"/>
      <c r="S123" s="34"/>
      <c r="T123" s="34"/>
      <c r="U123" s="34"/>
    </row>
    <row r="124" spans="1:21" s="33" customFormat="1">
      <c r="A124" s="6">
        <v>43185</v>
      </c>
      <c r="B124" s="145">
        <v>5113.33</v>
      </c>
      <c r="C124" s="6">
        <v>43186</v>
      </c>
      <c r="D124" s="9">
        <v>5331</v>
      </c>
      <c r="E124" s="6">
        <v>43187</v>
      </c>
      <c r="F124" s="159">
        <v>27.8</v>
      </c>
      <c r="G124" s="159">
        <v>17.7</v>
      </c>
      <c r="H124" s="159">
        <v>15</v>
      </c>
      <c r="I124" s="159">
        <v>69.599999999999994</v>
      </c>
      <c r="J124" s="24">
        <v>42628</v>
      </c>
      <c r="K124" s="30">
        <v>10299721</v>
      </c>
      <c r="L124" s="30">
        <v>10379266</v>
      </c>
      <c r="M124" s="30">
        <v>11335431</v>
      </c>
      <c r="N124" s="30">
        <v>11404833</v>
      </c>
      <c r="R124" s="34"/>
      <c r="S124" s="34"/>
      <c r="T124" s="34"/>
      <c r="U124" s="34"/>
    </row>
    <row r="125" spans="1:21" s="33" customFormat="1">
      <c r="A125" s="6">
        <v>43182</v>
      </c>
      <c r="B125" s="145">
        <v>5093.33</v>
      </c>
      <c r="C125" s="6">
        <v>43185</v>
      </c>
      <c r="D125" s="9">
        <v>5366</v>
      </c>
      <c r="E125" s="6">
        <v>43186</v>
      </c>
      <c r="F125" s="159">
        <v>25.8</v>
      </c>
      <c r="G125" s="159">
        <v>13.5</v>
      </c>
      <c r="H125" s="159">
        <v>15.6</v>
      </c>
      <c r="I125" s="159">
        <v>61.8</v>
      </c>
      <c r="J125" s="24">
        <v>42623</v>
      </c>
      <c r="K125" s="30">
        <v>10009970</v>
      </c>
      <c r="L125" s="30">
        <v>10024294</v>
      </c>
      <c r="M125" s="30">
        <v>11087709</v>
      </c>
      <c r="N125" s="30">
        <v>11163376</v>
      </c>
      <c r="R125" s="34"/>
      <c r="S125" s="34"/>
      <c r="T125" s="34"/>
      <c r="U125" s="34"/>
    </row>
    <row r="126" spans="1:21" s="33" customFormat="1">
      <c r="A126" s="6">
        <v>43181</v>
      </c>
      <c r="B126" s="145">
        <v>5093.33</v>
      </c>
      <c r="C126" s="6">
        <v>43182</v>
      </c>
      <c r="D126" s="9">
        <v>5403</v>
      </c>
      <c r="E126" s="6">
        <v>43185</v>
      </c>
      <c r="F126" s="159">
        <v>25.8</v>
      </c>
      <c r="G126" s="159">
        <v>13.5</v>
      </c>
      <c r="H126" s="159">
        <v>15.6</v>
      </c>
      <c r="I126" s="159">
        <v>61.8</v>
      </c>
      <c r="J126" s="24">
        <v>42613</v>
      </c>
      <c r="K126" s="30">
        <v>9629855</v>
      </c>
      <c r="L126" s="30">
        <v>9628324</v>
      </c>
      <c r="M126" s="30">
        <v>10570109</v>
      </c>
      <c r="N126" s="30">
        <v>10648404</v>
      </c>
      <c r="R126" s="34"/>
      <c r="S126" s="34"/>
      <c r="T126" s="34"/>
      <c r="U126" s="34"/>
    </row>
    <row r="127" spans="1:21" s="33" customFormat="1">
      <c r="A127" s="6">
        <v>43180</v>
      </c>
      <c r="B127" s="145">
        <v>5093.33</v>
      </c>
      <c r="C127" s="6">
        <v>43181</v>
      </c>
      <c r="D127" s="9">
        <v>5413</v>
      </c>
      <c r="E127" s="6">
        <v>43182</v>
      </c>
      <c r="F127" s="159">
        <v>25.8</v>
      </c>
      <c r="G127" s="159">
        <v>13.5</v>
      </c>
      <c r="H127" s="159">
        <v>15.6</v>
      </c>
      <c r="I127" s="159">
        <v>61.8</v>
      </c>
      <c r="J127" s="24">
        <v>42607</v>
      </c>
      <c r="K127" s="30">
        <v>9326294</v>
      </c>
      <c r="L127" s="30">
        <v>9323089</v>
      </c>
      <c r="M127" s="30">
        <v>10320589</v>
      </c>
      <c r="N127" s="30">
        <v>10391634</v>
      </c>
      <c r="R127" s="34"/>
      <c r="S127" s="34"/>
      <c r="T127" s="34"/>
      <c r="U127" s="34"/>
    </row>
    <row r="128" spans="1:21" s="33" customFormat="1">
      <c r="A128" s="6">
        <v>43179</v>
      </c>
      <c r="B128" s="145">
        <v>5093.33</v>
      </c>
      <c r="C128" s="6">
        <v>43180</v>
      </c>
      <c r="D128" s="9">
        <v>5424</v>
      </c>
      <c r="E128" s="6">
        <v>43181</v>
      </c>
      <c r="F128" s="159">
        <v>25.8</v>
      </c>
      <c r="G128" s="159">
        <v>13.5</v>
      </c>
      <c r="H128" s="159">
        <v>15.6</v>
      </c>
      <c r="I128" s="159">
        <v>61.8</v>
      </c>
      <c r="J128" s="24">
        <v>42602</v>
      </c>
      <c r="K128" s="30">
        <v>9036099</v>
      </c>
      <c r="L128" s="30">
        <v>9051923</v>
      </c>
      <c r="M128" s="30">
        <v>10036582</v>
      </c>
      <c r="N128" s="30">
        <v>10097222</v>
      </c>
      <c r="R128" s="34"/>
      <c r="S128" s="34"/>
      <c r="T128" s="34"/>
      <c r="U128" s="34"/>
    </row>
    <row r="129" spans="1:21" s="33" customFormat="1">
      <c r="A129" s="6">
        <v>43178</v>
      </c>
      <c r="B129" s="145">
        <v>5125</v>
      </c>
      <c r="C129" s="6">
        <v>43179</v>
      </c>
      <c r="D129" s="9">
        <v>5401</v>
      </c>
      <c r="E129" s="6">
        <v>43180</v>
      </c>
      <c r="F129" s="159">
        <v>25.8</v>
      </c>
      <c r="G129" s="159">
        <v>13.5</v>
      </c>
      <c r="H129" s="159">
        <v>15.6</v>
      </c>
      <c r="I129" s="159">
        <v>61.8</v>
      </c>
      <c r="J129" s="24">
        <v>42597</v>
      </c>
      <c r="K129" s="30">
        <v>8742429</v>
      </c>
      <c r="L129" s="30">
        <v>8757786</v>
      </c>
      <c r="M129" s="30">
        <v>9760642</v>
      </c>
      <c r="N129" s="30">
        <v>9836221</v>
      </c>
      <c r="R129" s="34"/>
      <c r="S129" s="34"/>
      <c r="T129" s="34"/>
      <c r="U129" s="34"/>
    </row>
    <row r="130" spans="1:21" s="33" customFormat="1">
      <c r="A130" s="6">
        <v>43175</v>
      </c>
      <c r="B130" s="145">
        <v>5155</v>
      </c>
      <c r="C130" s="6">
        <v>43178</v>
      </c>
      <c r="D130" s="9">
        <v>5441</v>
      </c>
      <c r="E130" s="6">
        <v>43179</v>
      </c>
      <c r="F130" s="159">
        <v>25.8</v>
      </c>
      <c r="G130" s="159">
        <v>13.5</v>
      </c>
      <c r="H130" s="159">
        <v>15.6</v>
      </c>
      <c r="I130" s="159">
        <v>61.8</v>
      </c>
      <c r="J130" s="24">
        <v>42592</v>
      </c>
      <c r="K130" s="30">
        <v>8465541</v>
      </c>
      <c r="L130" s="30">
        <v>8472587</v>
      </c>
      <c r="M130" s="30">
        <v>9543713</v>
      </c>
      <c r="N130" s="30">
        <v>9592838</v>
      </c>
      <c r="P130" s="34"/>
      <c r="R130" s="34"/>
      <c r="S130" s="34"/>
      <c r="T130" s="34"/>
      <c r="U130" s="34"/>
    </row>
    <row r="131" spans="1:21" s="33" customFormat="1">
      <c r="A131" s="6">
        <v>43174</v>
      </c>
      <c r="B131" s="145">
        <v>5111.67</v>
      </c>
      <c r="C131" s="6">
        <v>43175</v>
      </c>
      <c r="D131" s="9">
        <v>5413</v>
      </c>
      <c r="E131" s="6">
        <v>43178</v>
      </c>
      <c r="F131" s="159">
        <v>26.2</v>
      </c>
      <c r="G131" s="159">
        <v>16.399999999999999</v>
      </c>
      <c r="H131" s="159">
        <v>15.8</v>
      </c>
      <c r="I131" s="159">
        <v>65.099999999999994</v>
      </c>
      <c r="J131" s="24">
        <v>42582</v>
      </c>
      <c r="K131" s="30">
        <v>8009060</v>
      </c>
      <c r="L131" s="30">
        <v>8006844</v>
      </c>
      <c r="M131" s="30">
        <v>9044720</v>
      </c>
      <c r="N131" s="30">
        <v>9106387</v>
      </c>
      <c r="P131" s="34"/>
      <c r="R131" s="34"/>
      <c r="S131" s="34"/>
      <c r="T131" s="34"/>
      <c r="U131" s="34"/>
    </row>
    <row r="132" spans="1:21" s="33" customFormat="1">
      <c r="A132" s="6">
        <v>43173</v>
      </c>
      <c r="B132" s="145">
        <v>5155</v>
      </c>
      <c r="C132" s="6">
        <v>43174</v>
      </c>
      <c r="D132" s="9">
        <v>5330</v>
      </c>
      <c r="E132" s="6">
        <v>43175</v>
      </c>
      <c r="F132" s="159">
        <v>26.2</v>
      </c>
      <c r="G132" s="159">
        <v>16.399999999999999</v>
      </c>
      <c r="H132" s="159">
        <v>15.8</v>
      </c>
      <c r="I132" s="159">
        <v>65.099999999999994</v>
      </c>
      <c r="J132" s="24">
        <v>42576</v>
      </c>
      <c r="K132" s="30">
        <v>7740319</v>
      </c>
      <c r="L132" s="30">
        <v>7737498</v>
      </c>
      <c r="M132" s="30">
        <v>8652897</v>
      </c>
      <c r="N132" s="30">
        <v>8745372</v>
      </c>
      <c r="P132" s="34"/>
      <c r="R132" s="34"/>
      <c r="S132" s="34"/>
      <c r="T132" s="34"/>
      <c r="U132" s="34"/>
    </row>
    <row r="133" spans="1:21" s="33" customFormat="1">
      <c r="A133" s="6">
        <v>43172</v>
      </c>
      <c r="B133" s="145">
        <v>5148.33</v>
      </c>
      <c r="C133" s="6">
        <v>43173</v>
      </c>
      <c r="D133" s="9">
        <v>5333</v>
      </c>
      <c r="E133" s="6">
        <v>43174</v>
      </c>
      <c r="F133" s="159">
        <v>26.2</v>
      </c>
      <c r="G133" s="159">
        <v>16.399999999999999</v>
      </c>
      <c r="H133" s="159">
        <v>15.8</v>
      </c>
      <c r="I133" s="159">
        <v>65.099999999999994</v>
      </c>
      <c r="J133" s="24">
        <v>42571</v>
      </c>
      <c r="K133" s="30">
        <v>7553253</v>
      </c>
      <c r="L133" s="30">
        <v>7543985</v>
      </c>
      <c r="M133" s="30">
        <v>8408426</v>
      </c>
      <c r="N133" s="30">
        <v>8474431</v>
      </c>
      <c r="P133" s="34"/>
      <c r="R133" s="34"/>
      <c r="S133" s="34"/>
      <c r="T133" s="34"/>
      <c r="U133" s="34"/>
    </row>
    <row r="134" spans="1:21" s="33" customFormat="1">
      <c r="A134" s="6">
        <v>43171</v>
      </c>
      <c r="B134" s="145">
        <v>5148.33</v>
      </c>
      <c r="C134" s="6">
        <v>43172</v>
      </c>
      <c r="D134" s="9">
        <v>5341</v>
      </c>
      <c r="E134" s="6">
        <v>43173</v>
      </c>
      <c r="F134" s="159">
        <v>26.2</v>
      </c>
      <c r="G134" s="159">
        <v>16.399999999999999</v>
      </c>
      <c r="H134" s="159">
        <v>15.8</v>
      </c>
      <c r="I134" s="159">
        <v>65.099999999999994</v>
      </c>
      <c r="J134" s="24">
        <v>42566</v>
      </c>
      <c r="K134" s="30">
        <v>7296988</v>
      </c>
      <c r="L134" s="30">
        <v>7294425</v>
      </c>
      <c r="M134" s="30">
        <v>8166984</v>
      </c>
      <c r="N134" s="30">
        <v>8231445</v>
      </c>
      <c r="P134" s="34"/>
      <c r="R134" s="34"/>
      <c r="S134" s="34"/>
      <c r="T134" s="34"/>
      <c r="U134" s="34"/>
    </row>
    <row r="135" spans="1:21" s="33" customFormat="1">
      <c r="A135" s="6">
        <v>43168</v>
      </c>
      <c r="B135" s="145">
        <v>5173.33</v>
      </c>
      <c r="C135" s="6">
        <v>43171</v>
      </c>
      <c r="D135" s="9">
        <v>5361</v>
      </c>
      <c r="E135" s="6">
        <v>43172</v>
      </c>
      <c r="F135" s="159">
        <v>26.6</v>
      </c>
      <c r="G135" s="159">
        <v>18</v>
      </c>
      <c r="H135" s="159">
        <v>15.7</v>
      </c>
      <c r="I135" s="159">
        <v>66.599999999999994</v>
      </c>
      <c r="J135" s="24">
        <v>42561</v>
      </c>
      <c r="K135" s="30">
        <v>7123106</v>
      </c>
      <c r="L135" s="30">
        <v>7118009</v>
      </c>
      <c r="M135" s="30">
        <v>7817344</v>
      </c>
      <c r="N135" s="30">
        <v>7875679</v>
      </c>
      <c r="P135" s="34"/>
      <c r="R135" s="34"/>
      <c r="S135" s="34"/>
      <c r="T135" s="34"/>
      <c r="U135" s="34"/>
    </row>
    <row r="136" spans="1:21" s="33" customFormat="1">
      <c r="A136" s="6">
        <v>43167</v>
      </c>
      <c r="B136" s="145">
        <v>5190</v>
      </c>
      <c r="C136" s="6">
        <v>43168</v>
      </c>
      <c r="D136" s="9">
        <v>5507</v>
      </c>
      <c r="E136" s="6">
        <v>43171</v>
      </c>
      <c r="F136" s="159">
        <v>26.6</v>
      </c>
      <c r="G136" s="159">
        <v>18</v>
      </c>
      <c r="H136" s="159">
        <v>15.7</v>
      </c>
      <c r="I136" s="159">
        <v>66.599999999999994</v>
      </c>
      <c r="J136" s="24">
        <v>42551</v>
      </c>
      <c r="K136" s="30">
        <v>6735517</v>
      </c>
      <c r="L136" s="30">
        <v>6723794</v>
      </c>
      <c r="M136" s="30">
        <v>7500852</v>
      </c>
      <c r="N136" s="30">
        <v>7566804</v>
      </c>
      <c r="P136" s="34"/>
      <c r="R136" s="34"/>
      <c r="S136" s="34"/>
      <c r="T136" s="34"/>
      <c r="U136" s="34"/>
    </row>
    <row r="137" spans="1:21" s="33" customFormat="1">
      <c r="A137" s="6">
        <v>43166</v>
      </c>
      <c r="B137" s="145">
        <v>5265</v>
      </c>
      <c r="C137" s="6">
        <v>43167</v>
      </c>
      <c r="D137" s="9">
        <v>5512</v>
      </c>
      <c r="E137" s="6">
        <v>43168</v>
      </c>
      <c r="F137" s="159">
        <v>26.6</v>
      </c>
      <c r="G137" s="159">
        <v>18</v>
      </c>
      <c r="H137" s="159">
        <v>15.7</v>
      </c>
      <c r="I137" s="159">
        <v>66.599999999999994</v>
      </c>
      <c r="J137" s="24">
        <v>42546</v>
      </c>
      <c r="K137" s="30">
        <v>6478128</v>
      </c>
      <c r="L137" s="30">
        <v>6493644</v>
      </c>
      <c r="M137" s="30">
        <v>7251567</v>
      </c>
      <c r="N137" s="30">
        <v>7263912</v>
      </c>
      <c r="P137" s="34"/>
      <c r="R137" s="34"/>
      <c r="S137" s="34"/>
      <c r="T137" s="34"/>
      <c r="U137" s="34"/>
    </row>
    <row r="138" spans="1:21" s="33" customFormat="1">
      <c r="A138" s="6">
        <v>43165</v>
      </c>
      <c r="B138" s="145">
        <v>5273.33</v>
      </c>
      <c r="C138" s="6">
        <v>43166</v>
      </c>
      <c r="D138" s="9">
        <v>5423</v>
      </c>
      <c r="E138" s="6">
        <v>43167</v>
      </c>
      <c r="F138" s="159">
        <v>26.6</v>
      </c>
      <c r="G138" s="159">
        <v>18</v>
      </c>
      <c r="H138" s="159">
        <v>15.7</v>
      </c>
      <c r="I138" s="159">
        <v>66.599999999999994</v>
      </c>
      <c r="J138" s="24">
        <v>42541</v>
      </c>
      <c r="K138" s="30">
        <v>6322797</v>
      </c>
      <c r="L138" s="30">
        <v>6404774</v>
      </c>
      <c r="M138" s="30">
        <v>6925815</v>
      </c>
      <c r="N138" s="30">
        <v>6952442</v>
      </c>
      <c r="P138" s="34"/>
      <c r="R138" s="34"/>
      <c r="S138" s="34"/>
      <c r="T138" s="34"/>
      <c r="U138" s="34"/>
    </row>
    <row r="139" spans="1:21" s="33" customFormat="1">
      <c r="A139" s="6">
        <v>43164</v>
      </c>
      <c r="B139" s="145">
        <v>5273.33</v>
      </c>
      <c r="C139" s="6">
        <v>43165</v>
      </c>
      <c r="D139" s="9">
        <v>5457</v>
      </c>
      <c r="E139" s="6">
        <v>43166</v>
      </c>
      <c r="F139" s="159">
        <v>26.6</v>
      </c>
      <c r="G139" s="159">
        <v>18</v>
      </c>
      <c r="H139" s="159">
        <v>15.7</v>
      </c>
      <c r="I139" s="159">
        <v>66.599999999999994</v>
      </c>
      <c r="J139" s="24">
        <v>42536</v>
      </c>
      <c r="K139" s="30">
        <v>6171602</v>
      </c>
      <c r="L139" s="30">
        <v>6167497</v>
      </c>
      <c r="M139" s="30">
        <v>6631792</v>
      </c>
      <c r="N139" s="30">
        <v>6653562</v>
      </c>
      <c r="P139" s="34"/>
      <c r="R139" s="34"/>
      <c r="S139" s="34"/>
      <c r="T139" s="34"/>
      <c r="U139" s="34"/>
    </row>
    <row r="140" spans="1:21" s="33" customFormat="1">
      <c r="A140" s="6">
        <v>43161</v>
      </c>
      <c r="B140" s="145">
        <v>5315</v>
      </c>
      <c r="C140" s="6">
        <v>43164</v>
      </c>
      <c r="D140" s="9">
        <v>5491</v>
      </c>
      <c r="E140" s="6">
        <v>43165</v>
      </c>
      <c r="F140" s="159">
        <v>28</v>
      </c>
      <c r="G140" s="159">
        <v>17</v>
      </c>
      <c r="H140" s="159">
        <v>16.2</v>
      </c>
      <c r="I140" s="159">
        <v>67.3</v>
      </c>
      <c r="J140" s="24">
        <v>42531</v>
      </c>
      <c r="K140" s="30">
        <v>5973706</v>
      </c>
      <c r="L140" s="30">
        <v>5974867</v>
      </c>
      <c r="M140" s="30">
        <v>6320380</v>
      </c>
      <c r="N140" s="30">
        <v>6344015</v>
      </c>
      <c r="P140" s="34"/>
      <c r="R140" s="34"/>
      <c r="S140" s="34"/>
      <c r="T140" s="34"/>
      <c r="U140" s="34"/>
    </row>
    <row r="141" spans="1:21" s="33" customFormat="1">
      <c r="A141" s="6">
        <v>43160</v>
      </c>
      <c r="B141" s="145">
        <v>5303.33</v>
      </c>
      <c r="C141" s="6">
        <v>43161</v>
      </c>
      <c r="D141" s="9">
        <v>5620</v>
      </c>
      <c r="E141" s="6">
        <v>43164</v>
      </c>
      <c r="F141" s="159">
        <v>28</v>
      </c>
      <c r="G141" s="159">
        <v>17</v>
      </c>
      <c r="H141" s="159">
        <v>16.2</v>
      </c>
      <c r="I141" s="159">
        <v>67.3</v>
      </c>
      <c r="J141" s="24">
        <v>42521</v>
      </c>
      <c r="K141" s="30">
        <v>5605390</v>
      </c>
      <c r="L141" s="30">
        <v>5612381</v>
      </c>
      <c r="M141" s="30">
        <v>5851405</v>
      </c>
      <c r="N141" s="30">
        <v>5870708</v>
      </c>
      <c r="P141" s="34"/>
      <c r="R141" s="34"/>
      <c r="S141" s="34"/>
      <c r="T141" s="34"/>
      <c r="U141" s="34"/>
    </row>
    <row r="142" spans="1:21" s="33" customFormat="1">
      <c r="A142" s="6">
        <v>43159</v>
      </c>
      <c r="B142" s="145">
        <v>5303.33</v>
      </c>
      <c r="C142" s="6">
        <v>43160</v>
      </c>
      <c r="D142" s="9">
        <v>5556</v>
      </c>
      <c r="E142" s="6">
        <v>43161</v>
      </c>
      <c r="F142" s="159">
        <v>28</v>
      </c>
      <c r="G142" s="159">
        <v>17</v>
      </c>
      <c r="H142" s="159">
        <v>16.2</v>
      </c>
      <c r="I142" s="159">
        <v>67.3</v>
      </c>
      <c r="J142" s="24">
        <v>42515</v>
      </c>
      <c r="K142" s="30">
        <v>5262199</v>
      </c>
      <c r="L142" s="30">
        <v>5342316</v>
      </c>
      <c r="M142" s="30">
        <v>5680906</v>
      </c>
      <c r="N142" s="30">
        <v>5724997</v>
      </c>
      <c r="P142" s="34"/>
      <c r="R142" s="34"/>
      <c r="S142" s="34"/>
      <c r="T142" s="34"/>
      <c r="U142" s="34"/>
    </row>
    <row r="143" spans="1:21" s="33" customFormat="1">
      <c r="A143" s="6">
        <v>43158</v>
      </c>
      <c r="B143" s="145">
        <v>5280</v>
      </c>
      <c r="C143" s="6">
        <v>43159</v>
      </c>
      <c r="D143" s="9">
        <v>5546</v>
      </c>
      <c r="E143" s="6">
        <v>43160</v>
      </c>
      <c r="F143" s="159">
        <v>28</v>
      </c>
      <c r="G143" s="159">
        <v>17</v>
      </c>
      <c r="H143" s="159">
        <v>16.2</v>
      </c>
      <c r="I143" s="159">
        <v>67.3</v>
      </c>
      <c r="J143" s="24">
        <v>42510</v>
      </c>
      <c r="K143" s="30">
        <v>5158012</v>
      </c>
      <c r="L143" s="30">
        <v>5153079</v>
      </c>
      <c r="M143" s="30">
        <v>5368406</v>
      </c>
      <c r="N143" s="30">
        <v>5366999</v>
      </c>
      <c r="P143" s="34"/>
      <c r="R143" s="34"/>
      <c r="S143" s="34"/>
      <c r="T143" s="34"/>
      <c r="U143" s="34"/>
    </row>
    <row r="144" spans="1:21" s="33" customFormat="1">
      <c r="A144" s="6">
        <v>43157</v>
      </c>
      <c r="B144" s="145">
        <v>5293.33</v>
      </c>
      <c r="C144" s="6">
        <v>43158</v>
      </c>
      <c r="D144" s="9">
        <v>5542</v>
      </c>
      <c r="E144" s="6">
        <v>43159</v>
      </c>
      <c r="F144" s="159">
        <v>28</v>
      </c>
      <c r="G144" s="159">
        <v>17</v>
      </c>
      <c r="H144" s="159">
        <v>16.2</v>
      </c>
      <c r="I144" s="159">
        <v>67.3</v>
      </c>
      <c r="J144" s="24">
        <v>42505</v>
      </c>
      <c r="K144" s="30">
        <v>4935427</v>
      </c>
      <c r="L144" s="30">
        <v>4935234</v>
      </c>
      <c r="M144" s="30">
        <v>5035432</v>
      </c>
      <c r="N144" s="30">
        <v>5053646</v>
      </c>
      <c r="P144" s="34"/>
      <c r="R144" s="34"/>
      <c r="S144" s="34"/>
      <c r="T144" s="34"/>
      <c r="U144" s="34"/>
    </row>
    <row r="145" spans="1:21" s="33" customFormat="1">
      <c r="A145" s="6">
        <v>43154</v>
      </c>
      <c r="B145" s="145">
        <v>5223.33</v>
      </c>
      <c r="C145" s="6">
        <v>43157</v>
      </c>
      <c r="D145" s="9">
        <v>5502</v>
      </c>
      <c r="E145" s="6">
        <v>43158</v>
      </c>
      <c r="F145" s="159">
        <v>22.9</v>
      </c>
      <c r="G145" s="159">
        <v>18.600000000000001</v>
      </c>
      <c r="H145" s="159">
        <v>16.8</v>
      </c>
      <c r="I145" s="159">
        <v>66.2</v>
      </c>
      <c r="J145" s="24">
        <v>42500</v>
      </c>
      <c r="K145" s="30">
        <v>4763477</v>
      </c>
      <c r="L145" s="30">
        <v>4764934</v>
      </c>
      <c r="M145" s="30">
        <v>4756801</v>
      </c>
      <c r="N145" s="30">
        <v>4784553</v>
      </c>
      <c r="P145" s="34"/>
      <c r="R145" s="34"/>
      <c r="S145" s="34"/>
      <c r="T145" s="34"/>
      <c r="U145" s="34"/>
    </row>
    <row r="146" spans="1:21" s="33" customFormat="1">
      <c r="A146" s="6">
        <v>43153</v>
      </c>
      <c r="B146" s="145">
        <v>5168.33</v>
      </c>
      <c r="C146" s="6">
        <v>43154</v>
      </c>
      <c r="D146" s="9">
        <v>5475</v>
      </c>
      <c r="E146" s="6">
        <v>43157</v>
      </c>
      <c r="F146" s="159">
        <v>22.9</v>
      </c>
      <c r="G146" s="159">
        <v>18.600000000000001</v>
      </c>
      <c r="H146" s="159">
        <v>16.8</v>
      </c>
      <c r="I146" s="159">
        <v>66.2</v>
      </c>
      <c r="J146" s="24">
        <v>42490</v>
      </c>
      <c r="K146" s="30">
        <v>4372255</v>
      </c>
      <c r="L146" s="30">
        <v>4360686</v>
      </c>
      <c r="M146" s="30">
        <v>4298124</v>
      </c>
      <c r="N146" s="30">
        <v>4320033</v>
      </c>
      <c r="P146" s="34"/>
      <c r="R146" s="34"/>
      <c r="S146" s="34"/>
      <c r="T146" s="34"/>
      <c r="U146" s="34"/>
    </row>
    <row r="147" spans="1:21" s="33" customFormat="1">
      <c r="A147" s="6">
        <v>43145</v>
      </c>
      <c r="B147" s="145">
        <v>5121.67</v>
      </c>
      <c r="C147" s="6">
        <v>43153</v>
      </c>
      <c r="D147" s="9">
        <v>5452</v>
      </c>
      <c r="E147" s="6">
        <v>43155</v>
      </c>
      <c r="F147" s="159">
        <v>22.9</v>
      </c>
      <c r="G147" s="159">
        <v>18.600000000000001</v>
      </c>
      <c r="H147" s="159">
        <v>16.8</v>
      </c>
      <c r="I147" s="159">
        <v>66.2</v>
      </c>
      <c r="J147" s="24">
        <v>42485</v>
      </c>
      <c r="K147" s="30">
        <v>4153580</v>
      </c>
      <c r="L147" s="30">
        <v>4155601</v>
      </c>
      <c r="M147" s="30">
        <v>4128754</v>
      </c>
      <c r="N147" s="30">
        <v>4149513</v>
      </c>
      <c r="P147" s="34"/>
      <c r="R147" s="34"/>
      <c r="S147" s="34"/>
      <c r="T147" s="34"/>
      <c r="U147" s="34"/>
    </row>
    <row r="148" spans="1:21" s="33" customFormat="1">
      <c r="A148" s="6">
        <v>43144</v>
      </c>
      <c r="B148" s="145">
        <v>5121.67</v>
      </c>
      <c r="C148" s="6">
        <v>43145</v>
      </c>
      <c r="D148" s="9">
        <v>5467</v>
      </c>
      <c r="E148" s="6">
        <v>43154</v>
      </c>
      <c r="F148" s="159">
        <v>22.9</v>
      </c>
      <c r="G148" s="159">
        <v>18.600000000000001</v>
      </c>
      <c r="H148" s="159">
        <v>16.8</v>
      </c>
      <c r="I148" s="159">
        <v>66.2</v>
      </c>
      <c r="J148" s="24">
        <v>42480</v>
      </c>
      <c r="K148" s="30">
        <v>4001321</v>
      </c>
      <c r="L148" s="30">
        <v>3996803</v>
      </c>
      <c r="M148" s="30">
        <v>3926202</v>
      </c>
      <c r="N148" s="30">
        <v>3949672</v>
      </c>
      <c r="P148" s="34"/>
      <c r="R148" s="34"/>
      <c r="S148" s="34"/>
      <c r="T148" s="34"/>
      <c r="U148" s="34"/>
    </row>
    <row r="149" spans="1:21" s="33" customFormat="1">
      <c r="A149" s="6">
        <v>43143</v>
      </c>
      <c r="B149" s="145">
        <v>5121.67</v>
      </c>
      <c r="C149" s="6">
        <v>43144</v>
      </c>
      <c r="D149" s="9">
        <v>5378</v>
      </c>
      <c r="E149" s="6">
        <v>43153</v>
      </c>
      <c r="F149" s="159">
        <v>22.9</v>
      </c>
      <c r="G149" s="159">
        <v>18.600000000000001</v>
      </c>
      <c r="H149" s="159">
        <v>16.8</v>
      </c>
      <c r="I149" s="159">
        <v>66.2</v>
      </c>
      <c r="J149" s="24">
        <v>42475</v>
      </c>
      <c r="K149" s="30">
        <v>3747907</v>
      </c>
      <c r="L149" s="30">
        <v>3772552</v>
      </c>
      <c r="M149" s="30">
        <v>3701937</v>
      </c>
      <c r="N149" s="30">
        <v>3712977</v>
      </c>
      <c r="P149" s="34"/>
      <c r="R149" s="34"/>
      <c r="S149" s="34"/>
      <c r="T149" s="34"/>
      <c r="U149" s="34"/>
    </row>
    <row r="150" spans="1:21" s="33" customFormat="1">
      <c r="A150" s="6">
        <v>43140</v>
      </c>
      <c r="B150" s="145">
        <v>5121.67</v>
      </c>
      <c r="C150" s="6">
        <v>43143</v>
      </c>
      <c r="D150" s="9">
        <v>5354</v>
      </c>
      <c r="E150" s="6">
        <v>43145</v>
      </c>
      <c r="F150" s="159">
        <v>22.9</v>
      </c>
      <c r="G150" s="159">
        <v>18.600000000000001</v>
      </c>
      <c r="H150" s="159">
        <v>16.8</v>
      </c>
      <c r="I150" s="159">
        <v>66.2</v>
      </c>
      <c r="J150" s="24">
        <v>42470</v>
      </c>
      <c r="K150" s="30">
        <v>3584626</v>
      </c>
      <c r="L150" s="30">
        <v>3578117</v>
      </c>
      <c r="M150" s="30">
        <v>3549187</v>
      </c>
      <c r="N150" s="30">
        <v>3563427</v>
      </c>
      <c r="P150" s="34"/>
      <c r="R150" s="34"/>
      <c r="S150" s="34"/>
      <c r="T150" s="34"/>
      <c r="U150" s="34"/>
    </row>
    <row r="151" spans="1:21" s="33" customFormat="1">
      <c r="A151" s="6">
        <v>43139</v>
      </c>
      <c r="B151" s="145">
        <v>5121.67</v>
      </c>
      <c r="C151" s="6">
        <v>43140</v>
      </c>
      <c r="D151" s="9">
        <v>5354</v>
      </c>
      <c r="E151" s="6">
        <v>43144</v>
      </c>
      <c r="F151" s="159">
        <v>22.9</v>
      </c>
      <c r="G151" s="159">
        <v>18.600000000000001</v>
      </c>
      <c r="H151" s="159">
        <v>16.8</v>
      </c>
      <c r="I151" s="159">
        <v>66.2</v>
      </c>
      <c r="J151" s="24">
        <v>42460</v>
      </c>
      <c r="K151" s="30">
        <v>3263636</v>
      </c>
      <c r="L151" s="30">
        <v>3272634</v>
      </c>
      <c r="M151" s="30">
        <v>3224642</v>
      </c>
      <c r="N151" s="30">
        <v>3242919</v>
      </c>
      <c r="P151" s="34"/>
      <c r="R151" s="34"/>
      <c r="S151" s="34"/>
      <c r="T151" s="34"/>
      <c r="U151" s="34"/>
    </row>
    <row r="152" spans="1:21" s="33" customFormat="1">
      <c r="A152" s="6">
        <v>43138</v>
      </c>
      <c r="B152" s="145">
        <v>5131.67</v>
      </c>
      <c r="C152" s="6">
        <v>43139</v>
      </c>
      <c r="D152" s="9">
        <v>5317</v>
      </c>
      <c r="E152" s="6">
        <v>43143</v>
      </c>
      <c r="F152" s="159">
        <v>22.9</v>
      </c>
      <c r="G152" s="159">
        <v>18.600000000000001</v>
      </c>
      <c r="H152" s="159">
        <v>16.8</v>
      </c>
      <c r="I152" s="159">
        <v>66.2</v>
      </c>
      <c r="J152" s="24">
        <v>42454</v>
      </c>
      <c r="K152" s="30">
        <v>2975533</v>
      </c>
      <c r="L152" s="30">
        <v>2988084</v>
      </c>
      <c r="M152" s="30">
        <v>2924169</v>
      </c>
      <c r="N152" s="30">
        <v>2948781</v>
      </c>
      <c r="P152" s="34"/>
      <c r="R152" s="34"/>
      <c r="S152" s="34"/>
      <c r="T152" s="34"/>
      <c r="U152" s="34"/>
    </row>
    <row r="153" spans="1:21" s="33" customFormat="1">
      <c r="A153" s="6">
        <v>43137</v>
      </c>
      <c r="B153" s="145">
        <v>5110</v>
      </c>
      <c r="C153" s="6">
        <v>43138</v>
      </c>
      <c r="D153" s="9">
        <v>5328</v>
      </c>
      <c r="E153" s="6">
        <v>43142</v>
      </c>
      <c r="F153" s="159">
        <v>22.9</v>
      </c>
      <c r="G153" s="159">
        <v>18.600000000000001</v>
      </c>
      <c r="H153" s="159">
        <v>16.8</v>
      </c>
      <c r="I153" s="159">
        <v>66.2</v>
      </c>
      <c r="J153" s="24">
        <v>42449</v>
      </c>
      <c r="K153" s="30">
        <v>2801738</v>
      </c>
      <c r="L153" s="30">
        <v>2822529</v>
      </c>
      <c r="M153" s="30">
        <v>2707949</v>
      </c>
      <c r="N153" s="30">
        <v>2755401</v>
      </c>
      <c r="P153" s="34"/>
      <c r="R153" s="34"/>
      <c r="S153" s="34"/>
      <c r="T153" s="34"/>
      <c r="U153" s="34"/>
    </row>
    <row r="154" spans="1:21" s="33" customFormat="1">
      <c r="A154" s="6">
        <v>43136</v>
      </c>
      <c r="B154" s="145">
        <v>5110</v>
      </c>
      <c r="C154" s="6">
        <v>43137</v>
      </c>
      <c r="D154" s="9">
        <v>5364</v>
      </c>
      <c r="E154" s="6">
        <v>43140</v>
      </c>
      <c r="F154" s="159">
        <v>22.9</v>
      </c>
      <c r="G154" s="159">
        <v>18.600000000000001</v>
      </c>
      <c r="H154" s="159">
        <v>16.8</v>
      </c>
      <c r="I154" s="159">
        <v>66.2</v>
      </c>
      <c r="J154" s="24">
        <v>42444</v>
      </c>
      <c r="K154" s="30">
        <v>2540283</v>
      </c>
      <c r="L154" s="30">
        <v>2520545</v>
      </c>
      <c r="M154" s="30">
        <v>2559422</v>
      </c>
      <c r="N154" s="30">
        <v>2587017</v>
      </c>
      <c r="P154" s="34"/>
      <c r="R154" s="34"/>
      <c r="S154" s="34"/>
      <c r="T154" s="34"/>
      <c r="U154" s="34"/>
    </row>
    <row r="155" spans="1:21" s="33" customFormat="1">
      <c r="A155" s="6">
        <v>43133</v>
      </c>
      <c r="B155" s="145">
        <v>5158.33</v>
      </c>
      <c r="C155" s="6">
        <v>43136</v>
      </c>
      <c r="D155" s="9">
        <v>5375</v>
      </c>
      <c r="E155" s="6">
        <v>43139</v>
      </c>
      <c r="F155" s="159">
        <v>22.9</v>
      </c>
      <c r="G155" s="159">
        <v>18.600000000000001</v>
      </c>
      <c r="H155" s="159">
        <v>16.8</v>
      </c>
      <c r="I155" s="159">
        <v>66.2</v>
      </c>
      <c r="J155" s="24">
        <v>42439</v>
      </c>
      <c r="K155" s="30">
        <v>2416335</v>
      </c>
      <c r="L155" s="30">
        <v>2432410</v>
      </c>
      <c r="M155" s="30">
        <v>2329863</v>
      </c>
      <c r="N155" s="30">
        <v>2350262</v>
      </c>
      <c r="P155" s="34"/>
      <c r="R155" s="34"/>
      <c r="S155" s="34"/>
      <c r="T155" s="34"/>
      <c r="U155" s="34"/>
    </row>
    <row r="156" spans="1:21" s="33" customFormat="1">
      <c r="A156" s="6">
        <v>43132</v>
      </c>
      <c r="B156" s="145">
        <v>5158.33</v>
      </c>
      <c r="C156" s="6">
        <v>43133</v>
      </c>
      <c r="D156" s="9">
        <v>5432</v>
      </c>
      <c r="E156" s="6">
        <v>43138</v>
      </c>
      <c r="F156" s="159">
        <v>22.9</v>
      </c>
      <c r="G156" s="159">
        <v>18.600000000000001</v>
      </c>
      <c r="H156" s="159">
        <v>16.8</v>
      </c>
      <c r="I156" s="159">
        <v>66.2</v>
      </c>
      <c r="J156" s="24">
        <v>42428</v>
      </c>
      <c r="K156" s="30">
        <v>2088784</v>
      </c>
      <c r="L156" s="30">
        <v>2104859</v>
      </c>
      <c r="M156" s="30">
        <v>2067695</v>
      </c>
      <c r="N156" s="30">
        <v>2102564</v>
      </c>
      <c r="P156" s="34"/>
      <c r="R156" s="34"/>
      <c r="S156" s="34"/>
      <c r="T156" s="34"/>
      <c r="U156" s="34"/>
    </row>
    <row r="157" spans="1:21" s="33" customFormat="1">
      <c r="A157" s="6">
        <v>43131</v>
      </c>
      <c r="B157" s="145">
        <v>5205</v>
      </c>
      <c r="C157" s="6">
        <v>43132</v>
      </c>
      <c r="D157" s="9">
        <v>5421</v>
      </c>
      <c r="E157" s="6">
        <v>43137</v>
      </c>
      <c r="F157" s="159">
        <v>22.9</v>
      </c>
      <c r="G157" s="159">
        <v>18.600000000000001</v>
      </c>
      <c r="H157" s="159">
        <v>16.8</v>
      </c>
      <c r="I157" s="159">
        <v>66.2</v>
      </c>
      <c r="J157" s="24">
        <v>42425</v>
      </c>
      <c r="K157" s="30">
        <v>1933342</v>
      </c>
      <c r="L157" s="30">
        <v>1930285</v>
      </c>
      <c r="M157" s="30">
        <v>1941915</v>
      </c>
      <c r="N157" s="30">
        <v>1986918</v>
      </c>
      <c r="P157" s="34"/>
      <c r="R157" s="34"/>
      <c r="S157" s="34"/>
      <c r="T157" s="34"/>
      <c r="U157" s="34"/>
    </row>
    <row r="158" spans="1:21" s="33" customFormat="1">
      <c r="A158" s="6">
        <v>43130</v>
      </c>
      <c r="B158" s="145">
        <v>5213.33</v>
      </c>
      <c r="C158" s="6">
        <v>43131</v>
      </c>
      <c r="D158" s="9">
        <v>5393</v>
      </c>
      <c r="E158" s="6">
        <v>43136</v>
      </c>
      <c r="F158" s="159">
        <v>22.9</v>
      </c>
      <c r="G158" s="159">
        <v>18.600000000000001</v>
      </c>
      <c r="H158" s="159">
        <v>16.8</v>
      </c>
      <c r="I158" s="159">
        <v>66.2</v>
      </c>
      <c r="J158" s="24">
        <v>42420</v>
      </c>
      <c r="K158" s="30">
        <v>1740593</v>
      </c>
      <c r="L158" s="30">
        <v>1731552</v>
      </c>
      <c r="M158" s="30">
        <v>1791814</v>
      </c>
      <c r="N158" s="30">
        <v>1811895</v>
      </c>
      <c r="P158" s="34"/>
      <c r="R158" s="34"/>
      <c r="S158" s="34"/>
      <c r="T158" s="34"/>
      <c r="U158" s="34"/>
    </row>
    <row r="159" spans="1:21" s="33" customFormat="1">
      <c r="A159" s="6">
        <v>43129</v>
      </c>
      <c r="B159" s="145">
        <v>5221.67</v>
      </c>
      <c r="C159" s="6">
        <v>43130</v>
      </c>
      <c r="D159" s="9">
        <v>5404</v>
      </c>
      <c r="E159" s="6">
        <v>43133</v>
      </c>
      <c r="F159" s="159">
        <v>22.9</v>
      </c>
      <c r="G159" s="159">
        <v>18.600000000000001</v>
      </c>
      <c r="H159" s="159">
        <v>16.8</v>
      </c>
      <c r="I159" s="159">
        <v>66.2</v>
      </c>
      <c r="J159" s="24">
        <v>42415</v>
      </c>
      <c r="K159" s="30">
        <v>1554055</v>
      </c>
      <c r="L159" s="30">
        <v>1569407</v>
      </c>
      <c r="M159" s="30">
        <v>1623597</v>
      </c>
      <c r="N159" s="30">
        <v>1620020</v>
      </c>
      <c r="P159" s="34"/>
      <c r="R159" s="34"/>
      <c r="S159" s="34"/>
      <c r="T159" s="34"/>
      <c r="U159" s="34"/>
    </row>
    <row r="160" spans="1:21" s="33" customFormat="1">
      <c r="A160" s="6">
        <v>43126</v>
      </c>
      <c r="B160" s="145">
        <v>5221.67</v>
      </c>
      <c r="C160" s="6">
        <v>43129</v>
      </c>
      <c r="D160" s="9">
        <v>5354</v>
      </c>
      <c r="E160" s="6">
        <v>43132</v>
      </c>
      <c r="F160" s="159">
        <v>22.9</v>
      </c>
      <c r="G160" s="159">
        <v>18.600000000000001</v>
      </c>
      <c r="H160" s="159">
        <v>16.8</v>
      </c>
      <c r="I160" s="159">
        <v>66.2</v>
      </c>
      <c r="J160" s="24">
        <v>42410</v>
      </c>
      <c r="K160" s="30">
        <v>1395484</v>
      </c>
      <c r="L160" s="30">
        <v>1346223</v>
      </c>
      <c r="M160" s="30">
        <v>1413552</v>
      </c>
      <c r="N160" s="30">
        <v>1416310</v>
      </c>
      <c r="P160" s="34"/>
      <c r="R160" s="34"/>
      <c r="S160" s="34"/>
      <c r="T160" s="34"/>
      <c r="U160" s="34"/>
    </row>
    <row r="161" spans="1:21" s="33" customFormat="1">
      <c r="A161" s="6">
        <v>43125</v>
      </c>
      <c r="B161" s="145">
        <v>5221.67</v>
      </c>
      <c r="C161" s="6">
        <v>43126</v>
      </c>
      <c r="D161" s="9">
        <v>5369</v>
      </c>
      <c r="E161" s="6">
        <v>43131</v>
      </c>
      <c r="F161" s="159">
        <v>22.9</v>
      </c>
      <c r="G161" s="159">
        <v>18.600000000000001</v>
      </c>
      <c r="H161" s="159">
        <v>16.8</v>
      </c>
      <c r="I161" s="159">
        <v>66.2</v>
      </c>
      <c r="J161" s="24">
        <v>42400</v>
      </c>
      <c r="K161" s="30">
        <v>1145649</v>
      </c>
      <c r="L161" s="30">
        <v>1149255</v>
      </c>
      <c r="M161" s="30">
        <v>1114642</v>
      </c>
      <c r="N161" s="30">
        <v>1109188</v>
      </c>
      <c r="P161" s="81"/>
      <c r="R161" s="34"/>
      <c r="S161" s="34"/>
      <c r="T161" s="34"/>
      <c r="U161" s="34"/>
    </row>
    <row r="162" spans="1:21" s="33" customFormat="1">
      <c r="A162" s="6">
        <v>43124</v>
      </c>
      <c r="B162" s="145">
        <v>5221.67</v>
      </c>
      <c r="C162" s="6">
        <v>43125</v>
      </c>
      <c r="D162" s="9">
        <v>5431</v>
      </c>
      <c r="E162" s="6">
        <v>43130</v>
      </c>
      <c r="F162" s="159">
        <v>23.7</v>
      </c>
      <c r="G162" s="159">
        <v>15.6</v>
      </c>
      <c r="H162" s="159">
        <v>13.6</v>
      </c>
      <c r="I162" s="159">
        <v>60.15</v>
      </c>
      <c r="J162" s="24">
        <v>42394</v>
      </c>
      <c r="K162" s="30">
        <v>924983</v>
      </c>
      <c r="L162" s="30">
        <v>931173</v>
      </c>
      <c r="M162" s="30">
        <v>886189</v>
      </c>
      <c r="N162" s="30">
        <v>877730</v>
      </c>
      <c r="P162" s="34"/>
      <c r="R162" s="34"/>
      <c r="S162" s="34"/>
      <c r="T162" s="34"/>
      <c r="U162" s="34"/>
    </row>
    <row r="163" spans="1:21" s="33" customFormat="1">
      <c r="A163" s="6">
        <v>43123</v>
      </c>
      <c r="B163" s="145">
        <v>5188.33</v>
      </c>
      <c r="C163" s="6">
        <v>43124</v>
      </c>
      <c r="D163" s="9">
        <v>5441</v>
      </c>
      <c r="E163" s="6">
        <v>43129</v>
      </c>
      <c r="F163" s="159">
        <v>23.7</v>
      </c>
      <c r="G163" s="159">
        <v>15.6</v>
      </c>
      <c r="H163" s="159">
        <v>13.6</v>
      </c>
      <c r="I163" s="159">
        <v>60.15</v>
      </c>
      <c r="J163" s="24">
        <v>42389</v>
      </c>
      <c r="K163" s="30">
        <v>666816</v>
      </c>
      <c r="L163" s="30">
        <v>666288</v>
      </c>
      <c r="M163" s="30">
        <v>702581</v>
      </c>
      <c r="N163" s="30">
        <v>709370</v>
      </c>
      <c r="P163" s="34"/>
      <c r="R163" s="34"/>
      <c r="S163" s="34"/>
      <c r="T163" s="34"/>
      <c r="U163" s="34"/>
    </row>
    <row r="164" spans="1:21" s="33" customFormat="1">
      <c r="A164" s="6">
        <v>43122</v>
      </c>
      <c r="B164" s="145">
        <v>5173.33</v>
      </c>
      <c r="C164" s="6">
        <v>43123</v>
      </c>
      <c r="D164" s="9">
        <v>5428</v>
      </c>
      <c r="E164" s="6">
        <v>43126</v>
      </c>
      <c r="F164" s="159">
        <v>23.7</v>
      </c>
      <c r="G164" s="159">
        <v>15.6</v>
      </c>
      <c r="H164" s="159">
        <v>13.6</v>
      </c>
      <c r="I164" s="159">
        <v>60.15</v>
      </c>
      <c r="J164" s="24">
        <v>42384</v>
      </c>
      <c r="K164" s="30">
        <v>486846</v>
      </c>
      <c r="L164" s="30">
        <v>489468</v>
      </c>
      <c r="M164" s="30">
        <v>535651</v>
      </c>
      <c r="N164" s="30">
        <v>545410</v>
      </c>
      <c r="P164" s="34"/>
      <c r="R164" s="34"/>
      <c r="S164" s="34"/>
      <c r="T164" s="34"/>
      <c r="U164" s="34"/>
    </row>
    <row r="165" spans="1:21" s="33" customFormat="1">
      <c r="A165" s="6">
        <v>43119</v>
      </c>
      <c r="B165" s="145">
        <v>5173.33</v>
      </c>
      <c r="C165" s="6">
        <v>43122</v>
      </c>
      <c r="D165" s="9">
        <v>5503</v>
      </c>
      <c r="E165" s="6">
        <v>43125</v>
      </c>
      <c r="F165" s="159">
        <v>23.7</v>
      </c>
      <c r="G165" s="159">
        <v>15.6</v>
      </c>
      <c r="H165" s="159">
        <v>13.6</v>
      </c>
      <c r="I165" s="159">
        <v>60.15</v>
      </c>
      <c r="J165" s="24">
        <v>42379</v>
      </c>
      <c r="K165" s="30">
        <v>323106</v>
      </c>
      <c r="L165" s="30">
        <v>322081</v>
      </c>
      <c r="M165" s="30">
        <v>355846</v>
      </c>
      <c r="N165" s="30">
        <v>320714</v>
      </c>
      <c r="P165" s="34"/>
      <c r="R165" s="34"/>
      <c r="S165" s="34"/>
      <c r="T165" s="34"/>
      <c r="U165" s="34"/>
    </row>
    <row r="166" spans="1:21" s="33" customFormat="1">
      <c r="A166" s="6">
        <v>43118</v>
      </c>
      <c r="B166" s="145">
        <v>5173.33</v>
      </c>
      <c r="C166" s="6">
        <v>43119</v>
      </c>
      <c r="D166" s="9">
        <v>5518</v>
      </c>
      <c r="E166" s="6">
        <v>43124</v>
      </c>
      <c r="F166" s="159">
        <v>23.7</v>
      </c>
      <c r="G166" s="159">
        <v>15.6</v>
      </c>
      <c r="H166" s="159">
        <v>13.6</v>
      </c>
      <c r="I166" s="159">
        <v>60.15</v>
      </c>
      <c r="J166" s="24">
        <v>42369</v>
      </c>
      <c r="K166" s="30">
        <v>16216234</v>
      </c>
      <c r="L166" s="30">
        <v>16328918</v>
      </c>
      <c r="M166" s="30"/>
      <c r="P166" s="34"/>
      <c r="R166" s="34"/>
      <c r="S166" s="34"/>
      <c r="T166" s="34"/>
      <c r="U166" s="34"/>
    </row>
    <row r="167" spans="1:21" s="33" customFormat="1">
      <c r="A167" s="6">
        <v>43117</v>
      </c>
      <c r="B167" s="145">
        <v>5208.33</v>
      </c>
      <c r="C167" s="6">
        <v>43118</v>
      </c>
      <c r="D167" s="9">
        <v>5532</v>
      </c>
      <c r="E167" s="6">
        <v>43123</v>
      </c>
      <c r="F167" s="159">
        <v>23.7</v>
      </c>
      <c r="G167" s="159">
        <v>15.6</v>
      </c>
      <c r="H167" s="159">
        <v>13.6</v>
      </c>
      <c r="I167" s="159">
        <v>60.15</v>
      </c>
      <c r="J167" s="24">
        <v>42363</v>
      </c>
      <c r="K167" s="30">
        <v>15954494</v>
      </c>
      <c r="L167" s="30">
        <v>16071873</v>
      </c>
      <c r="M167" s="30"/>
      <c r="P167" s="34"/>
      <c r="R167" s="34"/>
      <c r="S167" s="34"/>
      <c r="T167" s="34"/>
      <c r="U167" s="34"/>
    </row>
    <row r="168" spans="1:21" s="33" customFormat="1">
      <c r="A168" s="6">
        <v>43116</v>
      </c>
      <c r="B168" s="145">
        <v>5255</v>
      </c>
      <c r="C168" s="6">
        <v>43117</v>
      </c>
      <c r="D168" s="9">
        <v>5557</v>
      </c>
      <c r="E168" s="6">
        <v>43122</v>
      </c>
      <c r="F168" s="159">
        <v>23.9</v>
      </c>
      <c r="G168" s="159">
        <v>15.7</v>
      </c>
      <c r="H168" s="159">
        <v>13.7</v>
      </c>
      <c r="I168" s="159">
        <v>63.9</v>
      </c>
      <c r="J168" s="24">
        <v>42358</v>
      </c>
      <c r="K168" s="30">
        <v>15672493</v>
      </c>
      <c r="L168" s="30">
        <v>15801331</v>
      </c>
      <c r="M168" s="30"/>
      <c r="P168" s="34"/>
      <c r="R168" s="34"/>
      <c r="S168" s="34"/>
      <c r="T168" s="34"/>
      <c r="U168" s="34"/>
    </row>
    <row r="169" spans="1:21" s="33" customFormat="1">
      <c r="A169" s="6">
        <v>43115</v>
      </c>
      <c r="B169" s="145">
        <v>5296.67</v>
      </c>
      <c r="C169" s="6">
        <v>43116</v>
      </c>
      <c r="D169" s="9">
        <v>5595</v>
      </c>
      <c r="E169" s="6">
        <v>43119</v>
      </c>
      <c r="F169" s="159">
        <v>23.9</v>
      </c>
      <c r="G169" s="159">
        <v>15.7</v>
      </c>
      <c r="H169" s="159">
        <v>13.7</v>
      </c>
      <c r="I169" s="159">
        <v>63.9</v>
      </c>
      <c r="J169" s="24">
        <v>42353</v>
      </c>
      <c r="K169" s="30">
        <v>15410948</v>
      </c>
      <c r="L169" s="30">
        <v>15520386</v>
      </c>
      <c r="M169" s="30"/>
      <c r="P169" s="34"/>
      <c r="R169" s="34"/>
      <c r="S169" s="34"/>
      <c r="T169" s="34"/>
      <c r="U169" s="34"/>
    </row>
    <row r="170" spans="1:21" s="33" customFormat="1">
      <c r="A170" s="6">
        <v>43112</v>
      </c>
      <c r="B170" s="145">
        <v>5296.67</v>
      </c>
      <c r="C170" s="6">
        <v>43115</v>
      </c>
      <c r="D170" s="9">
        <v>5595</v>
      </c>
      <c r="E170" s="6">
        <v>43118</v>
      </c>
      <c r="F170" s="159">
        <v>23.9</v>
      </c>
      <c r="G170" s="159">
        <v>15.7</v>
      </c>
      <c r="H170" s="159">
        <v>13.7</v>
      </c>
      <c r="I170" s="159">
        <v>63.9</v>
      </c>
      <c r="J170" s="24">
        <v>42348</v>
      </c>
      <c r="K170" s="30">
        <v>15224517</v>
      </c>
      <c r="L170" s="30">
        <v>15355355</v>
      </c>
      <c r="M170" s="30"/>
      <c r="P170" s="34"/>
      <c r="R170" s="34"/>
      <c r="S170" s="34"/>
      <c r="T170" s="34"/>
      <c r="U170" s="34"/>
    </row>
    <row r="171" spans="1:21" s="33" customFormat="1">
      <c r="A171" s="6">
        <v>43111</v>
      </c>
      <c r="B171" s="145">
        <v>5296.67</v>
      </c>
      <c r="C171" s="6">
        <v>43112</v>
      </c>
      <c r="D171" s="9">
        <v>5605</v>
      </c>
      <c r="E171" s="6">
        <v>43117</v>
      </c>
      <c r="F171" s="159">
        <v>23.9</v>
      </c>
      <c r="G171" s="159">
        <v>15.7</v>
      </c>
      <c r="H171" s="159">
        <v>13.7</v>
      </c>
      <c r="I171" s="159">
        <v>63.9</v>
      </c>
      <c r="J171" s="24">
        <v>42338</v>
      </c>
      <c r="K171" s="30">
        <v>14944072</v>
      </c>
      <c r="L171" s="30">
        <v>15056768</v>
      </c>
      <c r="M171" s="30"/>
      <c r="P171" s="34"/>
      <c r="R171" s="34"/>
      <c r="S171" s="34"/>
      <c r="T171" s="34"/>
      <c r="U171" s="34"/>
    </row>
    <row r="172" spans="1:21" s="33" customFormat="1">
      <c r="A172" s="6">
        <v>43110</v>
      </c>
      <c r="B172" s="145">
        <v>5296.67</v>
      </c>
      <c r="C172" s="6">
        <v>43111</v>
      </c>
      <c r="D172" s="9">
        <v>5673</v>
      </c>
      <c r="E172" s="6">
        <v>43116</v>
      </c>
      <c r="F172" s="159">
        <v>23.9</v>
      </c>
      <c r="G172" s="159">
        <v>15.7</v>
      </c>
      <c r="H172" s="159">
        <v>13.7</v>
      </c>
      <c r="I172" s="159">
        <v>63.9</v>
      </c>
      <c r="J172" s="24">
        <v>42333</v>
      </c>
      <c r="K172" s="30">
        <v>14799389</v>
      </c>
      <c r="L172" s="30">
        <v>14921243</v>
      </c>
      <c r="M172" s="30"/>
      <c r="P172" s="34"/>
      <c r="R172" s="34"/>
      <c r="S172" s="34"/>
      <c r="T172" s="34"/>
      <c r="U172" s="34"/>
    </row>
    <row r="173" spans="1:21" s="33" customFormat="1">
      <c r="A173" s="6">
        <v>43109</v>
      </c>
      <c r="B173" s="145">
        <v>5288.33</v>
      </c>
      <c r="C173" s="6">
        <v>43110</v>
      </c>
      <c r="D173" s="9">
        <v>5552</v>
      </c>
      <c r="E173" s="6">
        <v>43115</v>
      </c>
      <c r="F173" s="159">
        <v>24.6</v>
      </c>
      <c r="G173" s="159">
        <v>15.3</v>
      </c>
      <c r="H173" s="159">
        <v>13.5</v>
      </c>
      <c r="I173" s="159">
        <v>64</v>
      </c>
      <c r="J173" s="24">
        <v>42328</v>
      </c>
      <c r="K173" s="30">
        <v>14569339</v>
      </c>
      <c r="L173" s="30">
        <v>14699233</v>
      </c>
      <c r="M173" s="30"/>
      <c r="P173" s="34"/>
      <c r="R173" s="34"/>
      <c r="S173" s="34"/>
      <c r="T173" s="34"/>
      <c r="U173" s="34"/>
    </row>
    <row r="174" spans="1:21" s="33" customFormat="1">
      <c r="A174" s="6">
        <v>43108</v>
      </c>
      <c r="B174" s="145">
        <v>5288.33</v>
      </c>
      <c r="C174" s="6">
        <v>43109</v>
      </c>
      <c r="D174" s="9">
        <v>5528</v>
      </c>
      <c r="E174" s="6">
        <v>43112</v>
      </c>
      <c r="F174" s="159">
        <v>24.6</v>
      </c>
      <c r="G174" s="159">
        <v>15.3</v>
      </c>
      <c r="H174" s="159">
        <v>13.5</v>
      </c>
      <c r="I174" s="159">
        <v>64</v>
      </c>
      <c r="J174" s="24">
        <v>42323</v>
      </c>
      <c r="K174" s="30">
        <v>14324274</v>
      </c>
      <c r="L174" s="30">
        <v>14409058</v>
      </c>
      <c r="M174" s="30"/>
      <c r="P174" s="34"/>
      <c r="R174" s="34"/>
      <c r="S174" s="34"/>
      <c r="T174" s="34"/>
      <c r="U174" s="34"/>
    </row>
    <row r="175" spans="1:21" s="33" customFormat="1">
      <c r="A175" s="6">
        <v>43105</v>
      </c>
      <c r="B175" s="145">
        <v>5300</v>
      </c>
      <c r="C175" s="6">
        <v>43108</v>
      </c>
      <c r="D175" s="9">
        <v>5559</v>
      </c>
      <c r="E175" s="6">
        <v>43111</v>
      </c>
      <c r="F175" s="159">
        <v>24.6</v>
      </c>
      <c r="G175" s="159">
        <v>15.3</v>
      </c>
      <c r="H175" s="159">
        <v>13.5</v>
      </c>
      <c r="I175" s="159">
        <v>64</v>
      </c>
      <c r="J175" s="24">
        <v>42318</v>
      </c>
      <c r="K175" s="30">
        <v>14034144</v>
      </c>
      <c r="L175" s="30">
        <v>14155960</v>
      </c>
      <c r="M175" s="30"/>
      <c r="P175" s="34"/>
      <c r="R175" s="34"/>
      <c r="S175" s="34"/>
      <c r="T175" s="34"/>
      <c r="U175" s="34"/>
    </row>
    <row r="176" spans="1:21" s="33" customFormat="1">
      <c r="A176" s="6">
        <v>43104</v>
      </c>
      <c r="B176" s="145">
        <v>5291.67</v>
      </c>
      <c r="C176" s="6">
        <v>43105</v>
      </c>
      <c r="D176" s="9">
        <v>5504</v>
      </c>
      <c r="E176" s="6">
        <v>43110</v>
      </c>
      <c r="F176" s="159">
        <v>24.6</v>
      </c>
      <c r="G176" s="159">
        <v>15.3</v>
      </c>
      <c r="H176" s="159">
        <v>13.5</v>
      </c>
      <c r="I176" s="159">
        <v>64</v>
      </c>
      <c r="J176" s="24">
        <v>42308</v>
      </c>
      <c r="K176" s="30">
        <v>13599282</v>
      </c>
      <c r="L176" s="30">
        <v>13705290</v>
      </c>
      <c r="M176" s="30"/>
      <c r="P176" s="34"/>
      <c r="R176" s="34"/>
      <c r="S176" s="34"/>
      <c r="T176" s="34"/>
      <c r="U176" s="34"/>
    </row>
    <row r="177" spans="1:21" s="33" customFormat="1">
      <c r="A177" s="6">
        <v>43103</v>
      </c>
      <c r="B177" s="145">
        <v>5246.67</v>
      </c>
      <c r="C177" s="6">
        <v>43104</v>
      </c>
      <c r="D177" s="9">
        <v>5453</v>
      </c>
      <c r="E177" s="6">
        <v>43109</v>
      </c>
      <c r="F177" s="159">
        <v>21.8</v>
      </c>
      <c r="G177" s="159">
        <v>12.6</v>
      </c>
      <c r="H177" s="159">
        <v>14.7</v>
      </c>
      <c r="I177" s="159">
        <v>58.6</v>
      </c>
      <c r="J177" s="24">
        <v>42302</v>
      </c>
      <c r="K177" s="30">
        <v>13303092</v>
      </c>
      <c r="L177" s="30">
        <v>13426797</v>
      </c>
      <c r="M177" s="30"/>
      <c r="P177" s="34"/>
      <c r="R177" s="34"/>
      <c r="S177" s="34"/>
      <c r="T177" s="34"/>
      <c r="U177" s="34"/>
    </row>
    <row r="178" spans="1:21" s="33" customFormat="1">
      <c r="A178" s="6">
        <v>43102</v>
      </c>
      <c r="B178" s="145">
        <v>5251.67</v>
      </c>
      <c r="C178" s="6">
        <v>43103</v>
      </c>
      <c r="D178" s="9">
        <v>5385</v>
      </c>
      <c r="E178" s="6">
        <v>43108</v>
      </c>
      <c r="F178" s="159">
        <v>21.8</v>
      </c>
      <c r="G178" s="159">
        <v>12.6</v>
      </c>
      <c r="H178" s="159">
        <v>14.7</v>
      </c>
      <c r="I178" s="159">
        <v>58.6</v>
      </c>
      <c r="J178" s="24">
        <v>42297</v>
      </c>
      <c r="K178" s="30">
        <v>13032912</v>
      </c>
      <c r="L178" s="30">
        <v>13141687</v>
      </c>
      <c r="M178" s="30"/>
      <c r="P178" s="34"/>
      <c r="R178" s="34"/>
      <c r="S178" s="34"/>
      <c r="T178" s="34"/>
      <c r="U178" s="34"/>
    </row>
    <row r="179" spans="1:21" s="33" customFormat="1">
      <c r="A179" s="6">
        <v>43098</v>
      </c>
      <c r="B179" s="145">
        <v>5161.67</v>
      </c>
      <c r="C179" s="6">
        <v>43102</v>
      </c>
      <c r="D179" s="9">
        <v>5418</v>
      </c>
      <c r="E179" s="6">
        <v>43105</v>
      </c>
      <c r="F179" s="159">
        <v>21.8</v>
      </c>
      <c r="G179" s="159">
        <v>12.6</v>
      </c>
      <c r="H179" s="159">
        <v>14.7</v>
      </c>
      <c r="I179" s="159">
        <v>58.6</v>
      </c>
      <c r="J179" s="24">
        <v>42292</v>
      </c>
      <c r="K179" s="30">
        <v>12801179</v>
      </c>
      <c r="L179" s="30">
        <v>12891617</v>
      </c>
      <c r="M179" s="30"/>
      <c r="P179" s="34"/>
      <c r="R179" s="34"/>
      <c r="S179" s="34"/>
      <c r="T179" s="34"/>
      <c r="U179" s="34"/>
    </row>
    <row r="180" spans="1:21" s="33" customFormat="1">
      <c r="A180" s="6">
        <v>43097</v>
      </c>
      <c r="B180" s="145">
        <v>5191.67</v>
      </c>
      <c r="C180" s="6">
        <v>43098</v>
      </c>
      <c r="D180" s="9">
        <v>5439</v>
      </c>
      <c r="E180" s="6">
        <v>43104</v>
      </c>
      <c r="F180" s="159">
        <v>21.8</v>
      </c>
      <c r="G180" s="159">
        <v>12.6</v>
      </c>
      <c r="H180" s="159">
        <v>14.7</v>
      </c>
      <c r="I180" s="159">
        <v>58.6</v>
      </c>
      <c r="J180" s="24">
        <v>42287</v>
      </c>
      <c r="K180" s="30">
        <v>12562454</v>
      </c>
      <c r="L180" s="30">
        <v>12666439</v>
      </c>
      <c r="M180" s="30"/>
      <c r="P180" s="34"/>
      <c r="R180" s="34"/>
      <c r="S180" s="34"/>
      <c r="T180" s="34"/>
      <c r="U180" s="34"/>
    </row>
    <row r="181" spans="1:21" s="33" customFormat="1">
      <c r="A181" s="6">
        <v>43096</v>
      </c>
      <c r="B181" s="145">
        <v>5191.67</v>
      </c>
      <c r="C181" s="6">
        <v>43097</v>
      </c>
      <c r="D181" s="9">
        <v>5299</v>
      </c>
      <c r="E181" s="6">
        <v>43103</v>
      </c>
      <c r="F181" s="159">
        <v>21.8</v>
      </c>
      <c r="G181" s="159">
        <v>12.6</v>
      </c>
      <c r="H181" s="159">
        <v>14.7</v>
      </c>
      <c r="I181" s="159">
        <v>58.6</v>
      </c>
      <c r="J181" s="24">
        <v>42277</v>
      </c>
      <c r="K181" s="30">
        <v>12103075</v>
      </c>
      <c r="L181" s="30">
        <v>12200553</v>
      </c>
      <c r="M181" s="30"/>
      <c r="P181" s="34"/>
      <c r="R181" s="34"/>
      <c r="S181" s="34"/>
      <c r="T181" s="34"/>
      <c r="U181" s="34"/>
    </row>
    <row r="182" spans="1:21" s="33" customFormat="1">
      <c r="A182" s="6">
        <v>43095</v>
      </c>
      <c r="B182" s="145">
        <v>5158.33</v>
      </c>
      <c r="C182" s="6">
        <v>43096</v>
      </c>
      <c r="D182" s="9">
        <v>5289</v>
      </c>
      <c r="E182" s="6">
        <v>43102</v>
      </c>
      <c r="F182" s="159">
        <v>22</v>
      </c>
      <c r="G182" s="159">
        <v>12.7</v>
      </c>
      <c r="H182" s="159">
        <v>14.8</v>
      </c>
      <c r="I182" s="159">
        <v>59.1</v>
      </c>
      <c r="J182" s="24">
        <v>42272</v>
      </c>
      <c r="K182" s="30">
        <v>11892365</v>
      </c>
      <c r="L182" s="30">
        <v>11987758</v>
      </c>
      <c r="M182" s="30"/>
      <c r="P182" s="34"/>
      <c r="R182" s="34"/>
      <c r="S182" s="34"/>
      <c r="T182" s="34"/>
      <c r="U182" s="34"/>
    </row>
    <row r="183" spans="1:21" s="33" customFormat="1">
      <c r="A183" s="6">
        <v>43094</v>
      </c>
      <c r="B183" s="145">
        <v>5158.33</v>
      </c>
      <c r="C183" s="6">
        <v>43095</v>
      </c>
      <c r="D183" s="9">
        <v>5285</v>
      </c>
      <c r="E183" s="6">
        <v>43101</v>
      </c>
      <c r="F183" s="159">
        <v>22</v>
      </c>
      <c r="G183" s="159">
        <v>12.7</v>
      </c>
      <c r="H183" s="159">
        <v>14.8</v>
      </c>
      <c r="I183" s="159">
        <v>59.1</v>
      </c>
      <c r="J183" s="24">
        <v>42267</v>
      </c>
      <c r="K183" s="30">
        <v>11637612</v>
      </c>
      <c r="L183" s="30">
        <v>11715725</v>
      </c>
      <c r="M183" s="30"/>
      <c r="P183" s="34"/>
      <c r="R183" s="34"/>
      <c r="S183" s="34"/>
      <c r="T183" s="34"/>
      <c r="U183" s="34"/>
    </row>
    <row r="184" spans="1:21" s="33" customFormat="1">
      <c r="A184" s="6">
        <v>43091</v>
      </c>
      <c r="B184" s="145">
        <v>5125</v>
      </c>
      <c r="C184" s="6">
        <v>43094</v>
      </c>
      <c r="D184" s="9">
        <v>5315</v>
      </c>
      <c r="E184" s="6">
        <v>43098</v>
      </c>
      <c r="F184" s="159">
        <v>22</v>
      </c>
      <c r="G184" s="159">
        <v>12.7</v>
      </c>
      <c r="H184" s="159">
        <v>14.8</v>
      </c>
      <c r="I184" s="159">
        <v>59.1</v>
      </c>
      <c r="J184" s="24">
        <v>42262</v>
      </c>
      <c r="K184" s="30">
        <v>11335431</v>
      </c>
      <c r="L184" s="30">
        <v>11404833</v>
      </c>
      <c r="M184" s="30"/>
      <c r="P184" s="34"/>
      <c r="R184" s="34"/>
      <c r="S184" s="34"/>
      <c r="T184" s="34"/>
      <c r="U184" s="34"/>
    </row>
    <row r="185" spans="1:21" s="33" customFormat="1">
      <c r="A185" s="6">
        <v>43090</v>
      </c>
      <c r="B185" s="145">
        <v>5178.33</v>
      </c>
      <c r="C185" s="6">
        <v>43091</v>
      </c>
      <c r="D185" s="9">
        <v>5421</v>
      </c>
      <c r="E185" s="6">
        <v>43097</v>
      </c>
      <c r="F185" s="159">
        <v>22</v>
      </c>
      <c r="G185" s="159">
        <v>12.7</v>
      </c>
      <c r="H185" s="159">
        <v>14.8</v>
      </c>
      <c r="I185" s="159">
        <v>59.1</v>
      </c>
      <c r="J185" s="24">
        <v>42257</v>
      </c>
      <c r="K185" s="30">
        <v>11087709</v>
      </c>
      <c r="L185" s="30">
        <v>11163376</v>
      </c>
      <c r="M185" s="30"/>
      <c r="P185" s="34"/>
      <c r="R185" s="34"/>
      <c r="S185" s="34"/>
      <c r="T185" s="34"/>
      <c r="U185" s="34"/>
    </row>
    <row r="186" spans="1:21" s="33" customFormat="1">
      <c r="A186" s="6">
        <v>43089</v>
      </c>
      <c r="B186" s="145">
        <v>5215</v>
      </c>
      <c r="C186" s="6">
        <v>43090</v>
      </c>
      <c r="D186" s="9">
        <v>5475</v>
      </c>
      <c r="E186" s="6">
        <v>43096</v>
      </c>
      <c r="F186" s="159">
        <v>22</v>
      </c>
      <c r="G186" s="159">
        <v>12.7</v>
      </c>
      <c r="H186" s="159">
        <v>14.8</v>
      </c>
      <c r="I186" s="159">
        <v>59.1</v>
      </c>
      <c r="J186" s="24">
        <v>42247</v>
      </c>
      <c r="K186" s="30">
        <v>10570109</v>
      </c>
      <c r="L186" s="30">
        <v>10648404</v>
      </c>
      <c r="M186" s="30"/>
      <c r="P186" s="34"/>
      <c r="R186" s="34"/>
      <c r="S186" s="34"/>
      <c r="T186" s="34"/>
      <c r="U186" s="34"/>
    </row>
    <row r="187" spans="1:21" s="33" customFormat="1">
      <c r="A187" s="6">
        <v>43088</v>
      </c>
      <c r="B187" s="145">
        <v>5215</v>
      </c>
      <c r="C187" s="6">
        <v>43089</v>
      </c>
      <c r="D187" s="9">
        <v>5537</v>
      </c>
      <c r="E187" s="6">
        <v>43095</v>
      </c>
      <c r="F187" s="159">
        <v>22</v>
      </c>
      <c r="G187" s="159">
        <v>9.6</v>
      </c>
      <c r="H187" s="159">
        <v>15.3</v>
      </c>
      <c r="I187" s="159">
        <v>52.7</v>
      </c>
      <c r="J187" s="24">
        <v>42241</v>
      </c>
      <c r="K187" s="30">
        <v>10320589</v>
      </c>
      <c r="L187" s="30">
        <v>10391634</v>
      </c>
      <c r="M187" s="30"/>
      <c r="P187" s="34"/>
      <c r="R187" s="34"/>
      <c r="S187" s="34"/>
      <c r="T187" s="34"/>
      <c r="U187" s="34"/>
    </row>
    <row r="188" spans="1:21" s="33" customFormat="1">
      <c r="A188" s="6">
        <v>43087</v>
      </c>
      <c r="B188" s="145">
        <v>5241.67</v>
      </c>
      <c r="C188" s="6">
        <v>43088</v>
      </c>
      <c r="D188" s="9">
        <v>5546</v>
      </c>
      <c r="E188" s="6">
        <v>43094</v>
      </c>
      <c r="F188" s="159">
        <v>22</v>
      </c>
      <c r="G188" s="159">
        <v>9.6</v>
      </c>
      <c r="H188" s="159">
        <v>15.3</v>
      </c>
      <c r="I188" s="159">
        <v>52.7</v>
      </c>
      <c r="J188" s="24">
        <v>42236</v>
      </c>
      <c r="K188" s="30">
        <v>10036582</v>
      </c>
      <c r="L188" s="30">
        <v>10097222</v>
      </c>
      <c r="M188" s="30"/>
      <c r="P188" s="34"/>
      <c r="R188" s="34"/>
      <c r="S188" s="34"/>
      <c r="T188" s="34"/>
      <c r="U188" s="34"/>
    </row>
    <row r="189" spans="1:21" s="33" customFormat="1">
      <c r="A189" s="134">
        <v>43084</v>
      </c>
      <c r="B189" s="135">
        <v>5213.33</v>
      </c>
      <c r="C189" s="6">
        <v>43087</v>
      </c>
      <c r="D189" s="9">
        <v>5361</v>
      </c>
      <c r="E189" s="6">
        <v>43091</v>
      </c>
      <c r="F189" s="159">
        <v>22</v>
      </c>
      <c r="G189" s="159">
        <v>9.6</v>
      </c>
      <c r="H189" s="159">
        <v>15.3</v>
      </c>
      <c r="I189" s="159">
        <v>52.7</v>
      </c>
      <c r="J189" s="24">
        <v>42231</v>
      </c>
      <c r="K189" s="30">
        <v>9760642</v>
      </c>
      <c r="L189" s="30">
        <v>9836221</v>
      </c>
      <c r="M189" s="30"/>
      <c r="P189" s="34"/>
      <c r="R189" s="34"/>
      <c r="S189" s="34"/>
      <c r="T189" s="34"/>
      <c r="U189" s="34"/>
    </row>
    <row r="190" spans="1:21" s="33" customFormat="1">
      <c r="A190" s="134">
        <v>43083</v>
      </c>
      <c r="B190" s="135">
        <v>5248.33</v>
      </c>
      <c r="C190" s="134">
        <v>43084</v>
      </c>
      <c r="D190" s="135">
        <v>5282</v>
      </c>
      <c r="E190" s="6">
        <v>43090</v>
      </c>
      <c r="F190" s="159">
        <v>22</v>
      </c>
      <c r="G190" s="159">
        <v>9.6</v>
      </c>
      <c r="H190" s="159">
        <v>15.3</v>
      </c>
      <c r="I190" s="159">
        <v>52.7</v>
      </c>
      <c r="J190" s="24">
        <v>42226</v>
      </c>
      <c r="K190" s="30">
        <v>9543713</v>
      </c>
      <c r="L190" s="30">
        <v>9592838</v>
      </c>
      <c r="M190" s="30"/>
      <c r="P190" s="34"/>
      <c r="R190" s="34"/>
      <c r="S190" s="34"/>
      <c r="T190" s="34"/>
      <c r="U190" s="34"/>
    </row>
    <row r="191" spans="1:21" s="33" customFormat="1">
      <c r="A191" s="134">
        <v>43082</v>
      </c>
      <c r="B191" s="135">
        <v>5280</v>
      </c>
      <c r="C191" s="134">
        <v>43083</v>
      </c>
      <c r="D191" s="135">
        <v>5368</v>
      </c>
      <c r="E191" s="6">
        <v>43089</v>
      </c>
      <c r="F191" s="159">
        <v>22</v>
      </c>
      <c r="G191" s="159">
        <v>9.6</v>
      </c>
      <c r="H191" s="159">
        <v>15.3</v>
      </c>
      <c r="I191" s="159">
        <v>52.7</v>
      </c>
      <c r="J191" s="24">
        <v>42216</v>
      </c>
      <c r="K191" s="30">
        <v>9044720</v>
      </c>
      <c r="L191" s="30">
        <v>9106387</v>
      </c>
      <c r="M191" s="30"/>
      <c r="P191" s="34"/>
      <c r="R191" s="34"/>
      <c r="S191" s="34"/>
      <c r="T191" s="34"/>
      <c r="U191" s="34"/>
    </row>
    <row r="192" spans="1:21" s="33" customFormat="1">
      <c r="A192" s="134">
        <v>43081</v>
      </c>
      <c r="B192" s="135">
        <v>5321.67</v>
      </c>
      <c r="C192" s="134">
        <v>43082</v>
      </c>
      <c r="D192" s="135">
        <v>5371</v>
      </c>
      <c r="E192" s="6">
        <v>43088</v>
      </c>
      <c r="F192" s="159">
        <v>19</v>
      </c>
      <c r="G192" s="159">
        <v>11</v>
      </c>
      <c r="H192" s="159">
        <v>13.7</v>
      </c>
      <c r="I192" s="159">
        <v>49.4</v>
      </c>
      <c r="J192" s="24">
        <v>42210</v>
      </c>
      <c r="K192" s="30">
        <v>8652897</v>
      </c>
      <c r="L192" s="30">
        <v>8745372</v>
      </c>
      <c r="M192" s="30"/>
      <c r="P192" s="34"/>
      <c r="R192" s="34"/>
      <c r="S192" s="34"/>
      <c r="T192" s="34"/>
      <c r="U192" s="34"/>
    </row>
    <row r="193" spans="1:21" s="33" customFormat="1">
      <c r="A193" s="134">
        <v>43080</v>
      </c>
      <c r="B193" s="135">
        <v>5321.67</v>
      </c>
      <c r="C193" s="134">
        <v>43081</v>
      </c>
      <c r="D193" s="135">
        <v>5410</v>
      </c>
      <c r="E193" s="6">
        <v>43087</v>
      </c>
      <c r="F193" s="159">
        <v>19</v>
      </c>
      <c r="G193" s="159">
        <v>11</v>
      </c>
      <c r="H193" s="159">
        <v>13.7</v>
      </c>
      <c r="I193" s="159">
        <v>49.4</v>
      </c>
      <c r="J193" s="24">
        <v>42205</v>
      </c>
      <c r="K193" s="30">
        <v>8408426</v>
      </c>
      <c r="L193" s="30">
        <v>8474431</v>
      </c>
      <c r="M193" s="30"/>
      <c r="P193" s="34"/>
      <c r="R193" s="34"/>
      <c r="S193" s="34"/>
      <c r="T193" s="34"/>
      <c r="U193" s="34"/>
    </row>
    <row r="194" spans="1:21" s="33" customFormat="1">
      <c r="A194" s="134">
        <v>43077</v>
      </c>
      <c r="B194" s="135">
        <v>5321.67</v>
      </c>
      <c r="C194" s="134">
        <v>43080</v>
      </c>
      <c r="D194" s="135">
        <v>5450</v>
      </c>
      <c r="E194" s="6">
        <v>43084</v>
      </c>
      <c r="F194" s="159">
        <v>19</v>
      </c>
      <c r="G194" s="159">
        <v>11</v>
      </c>
      <c r="H194" s="159">
        <v>13.7</v>
      </c>
      <c r="I194" s="159">
        <v>49.4</v>
      </c>
      <c r="J194" s="24">
        <v>42200</v>
      </c>
      <c r="K194" s="30">
        <v>8166984</v>
      </c>
      <c r="L194" s="30">
        <v>8231445</v>
      </c>
      <c r="M194" s="30"/>
      <c r="P194" s="34"/>
      <c r="R194" s="34"/>
      <c r="S194" s="34"/>
      <c r="T194" s="34"/>
      <c r="U194" s="34"/>
    </row>
    <row r="195" spans="1:21" s="33" customFormat="1">
      <c r="A195" s="134">
        <v>43076</v>
      </c>
      <c r="B195" s="135">
        <v>5330</v>
      </c>
      <c r="C195" s="134">
        <v>43077</v>
      </c>
      <c r="D195" s="135">
        <v>5218</v>
      </c>
      <c r="E195" s="6">
        <v>43083</v>
      </c>
      <c r="F195" s="159">
        <v>19</v>
      </c>
      <c r="G195" s="159">
        <v>11</v>
      </c>
      <c r="H195" s="159">
        <v>13.7</v>
      </c>
      <c r="I195" s="159">
        <v>49.4</v>
      </c>
      <c r="J195" s="24">
        <v>42195</v>
      </c>
      <c r="K195" s="30">
        <v>7817344</v>
      </c>
      <c r="L195" s="30">
        <v>7875679</v>
      </c>
      <c r="M195" s="30"/>
      <c r="P195" s="34"/>
      <c r="R195" s="34"/>
      <c r="S195" s="34"/>
      <c r="T195" s="34"/>
      <c r="U195" s="34"/>
    </row>
    <row r="196" spans="1:21" s="33" customFormat="1">
      <c r="A196" s="134">
        <v>43075</v>
      </c>
      <c r="B196" s="135">
        <v>5375</v>
      </c>
      <c r="C196" s="134">
        <v>43076</v>
      </c>
      <c r="D196" s="135">
        <v>5198</v>
      </c>
      <c r="E196" s="6">
        <v>43082</v>
      </c>
      <c r="F196" s="159">
        <v>19</v>
      </c>
      <c r="G196" s="159">
        <v>11</v>
      </c>
      <c r="H196" s="159">
        <v>13.7</v>
      </c>
      <c r="I196" s="159">
        <v>49.4</v>
      </c>
      <c r="J196" s="24">
        <v>42185</v>
      </c>
      <c r="K196" s="30">
        <v>7500852</v>
      </c>
      <c r="L196" s="30">
        <v>7566804</v>
      </c>
      <c r="M196" s="30"/>
      <c r="P196" s="34"/>
      <c r="R196" s="34"/>
      <c r="S196" s="34"/>
      <c r="T196" s="34"/>
      <c r="U196" s="34"/>
    </row>
    <row r="197" spans="1:21" s="33" customFormat="1">
      <c r="A197" s="134">
        <v>43074</v>
      </c>
      <c r="B197" s="135">
        <v>5401.67</v>
      </c>
      <c r="C197" s="134">
        <v>43075</v>
      </c>
      <c r="D197" s="135">
        <v>5294</v>
      </c>
      <c r="E197" s="6">
        <v>43081</v>
      </c>
      <c r="F197" s="159">
        <v>19</v>
      </c>
      <c r="G197" s="159">
        <v>11</v>
      </c>
      <c r="H197" s="159">
        <v>13.7</v>
      </c>
      <c r="I197" s="159">
        <v>49.4</v>
      </c>
      <c r="J197" s="24">
        <v>42180</v>
      </c>
      <c r="K197" s="30">
        <v>7251567</v>
      </c>
      <c r="L197" s="30">
        <v>7263912</v>
      </c>
      <c r="M197" s="30"/>
      <c r="P197" s="34"/>
      <c r="R197" s="34"/>
      <c r="S197" s="34"/>
      <c r="T197" s="34"/>
      <c r="U197" s="34"/>
    </row>
    <row r="198" spans="1:21" s="33" customFormat="1">
      <c r="A198" s="134">
        <v>43073</v>
      </c>
      <c r="B198" s="135">
        <v>5428.33</v>
      </c>
      <c r="C198" s="134">
        <v>43074</v>
      </c>
      <c r="D198" s="135">
        <v>5284</v>
      </c>
      <c r="E198" s="6">
        <v>43080</v>
      </c>
      <c r="F198" s="159">
        <v>18.5</v>
      </c>
      <c r="G198" s="159">
        <v>10</v>
      </c>
      <c r="H198" s="159">
        <v>13.6</v>
      </c>
      <c r="I198" s="159">
        <v>48.6</v>
      </c>
      <c r="J198" s="24">
        <v>42175</v>
      </c>
      <c r="K198" s="30">
        <v>6925815</v>
      </c>
      <c r="L198" s="30">
        <v>6952442</v>
      </c>
      <c r="M198" s="30"/>
      <c r="P198" s="34"/>
      <c r="R198" s="34"/>
      <c r="S198" s="34"/>
      <c r="T198" s="34"/>
      <c r="U198" s="34"/>
    </row>
    <row r="199" spans="1:21" s="33" customFormat="1">
      <c r="A199" s="117">
        <v>43070</v>
      </c>
      <c r="B199" s="133">
        <v>5405</v>
      </c>
      <c r="C199" s="134">
        <v>43073</v>
      </c>
      <c r="D199" s="135">
        <v>5372</v>
      </c>
      <c r="E199" s="6">
        <v>43077</v>
      </c>
      <c r="F199" s="159">
        <v>18.5</v>
      </c>
      <c r="G199" s="159">
        <v>10</v>
      </c>
      <c r="H199" s="159">
        <v>13.6</v>
      </c>
      <c r="I199" s="159">
        <v>48.6</v>
      </c>
      <c r="J199" s="24">
        <v>42170</v>
      </c>
      <c r="K199" s="30">
        <v>6631792</v>
      </c>
      <c r="L199" s="30">
        <v>6653562</v>
      </c>
      <c r="M199" s="30"/>
      <c r="P199" s="34"/>
      <c r="R199" s="34"/>
      <c r="S199" s="34"/>
      <c r="T199" s="34"/>
      <c r="U199" s="34"/>
    </row>
    <row r="200" spans="1:21" s="33" customFormat="1">
      <c r="A200" s="117">
        <v>43069</v>
      </c>
      <c r="B200" s="133">
        <v>5405</v>
      </c>
      <c r="C200" s="117">
        <v>43070</v>
      </c>
      <c r="D200" s="118">
        <v>5346</v>
      </c>
      <c r="E200" s="6">
        <v>43076</v>
      </c>
      <c r="F200" s="159">
        <v>18.5</v>
      </c>
      <c r="G200" s="159">
        <v>10</v>
      </c>
      <c r="H200" s="159">
        <v>13.6</v>
      </c>
      <c r="I200" s="159">
        <v>48.6</v>
      </c>
      <c r="J200" s="24">
        <v>42165</v>
      </c>
      <c r="K200" s="30">
        <v>6320380</v>
      </c>
      <c r="L200" s="30">
        <v>6344015</v>
      </c>
      <c r="M200" s="30"/>
      <c r="P200" s="34"/>
      <c r="R200" s="34"/>
      <c r="S200" s="34"/>
      <c r="T200" s="34"/>
      <c r="U200" s="34"/>
    </row>
    <row r="201" spans="1:21" s="33" customFormat="1">
      <c r="A201" s="117">
        <v>43068</v>
      </c>
      <c r="B201" s="133">
        <v>5383.33</v>
      </c>
      <c r="C201" s="117">
        <v>43069</v>
      </c>
      <c r="D201" s="118">
        <v>5320</v>
      </c>
      <c r="E201" s="6">
        <v>43075</v>
      </c>
      <c r="F201" s="159">
        <v>18.5</v>
      </c>
      <c r="G201" s="159">
        <v>10</v>
      </c>
      <c r="H201" s="159">
        <v>13.6</v>
      </c>
      <c r="I201" s="159">
        <v>48.6</v>
      </c>
      <c r="J201" s="24">
        <v>42155</v>
      </c>
      <c r="K201" s="30">
        <v>5851405</v>
      </c>
      <c r="L201" s="30">
        <v>5870708</v>
      </c>
      <c r="M201" s="30"/>
      <c r="P201" s="34"/>
      <c r="R201" s="34"/>
      <c r="S201" s="34"/>
      <c r="T201" s="34"/>
      <c r="U201" s="34"/>
    </row>
    <row r="202" spans="1:21" s="33" customFormat="1">
      <c r="A202" s="117">
        <v>43067</v>
      </c>
      <c r="B202" s="133">
        <v>5415</v>
      </c>
      <c r="C202" s="117">
        <v>43068</v>
      </c>
      <c r="D202" s="118">
        <v>5312</v>
      </c>
      <c r="E202" s="6">
        <v>43074</v>
      </c>
      <c r="F202" s="159">
        <v>18.5</v>
      </c>
      <c r="G202" s="159">
        <v>10</v>
      </c>
      <c r="H202" s="159">
        <v>13.6</v>
      </c>
      <c r="I202" s="159">
        <v>48.6</v>
      </c>
      <c r="J202" s="24">
        <v>42149</v>
      </c>
      <c r="K202" s="30">
        <v>5680906</v>
      </c>
      <c r="L202" s="30">
        <v>5724997</v>
      </c>
      <c r="M202" s="30"/>
      <c r="P202" s="34"/>
      <c r="R202" s="34"/>
      <c r="S202" s="34"/>
      <c r="T202" s="34"/>
      <c r="U202" s="34"/>
    </row>
    <row r="203" spans="1:21" s="33" customFormat="1">
      <c r="A203" s="117">
        <v>43066</v>
      </c>
      <c r="B203" s="133">
        <v>5463.33</v>
      </c>
      <c r="C203" s="117">
        <v>43067</v>
      </c>
      <c r="D203" s="118">
        <v>5320</v>
      </c>
      <c r="E203" s="6">
        <v>43073</v>
      </c>
      <c r="F203" s="159">
        <v>11.7</v>
      </c>
      <c r="G203" s="159">
        <v>16.3</v>
      </c>
      <c r="H203" s="159">
        <v>15.6</v>
      </c>
      <c r="I203" s="159">
        <v>47.9</v>
      </c>
      <c r="J203" s="24">
        <v>42144</v>
      </c>
      <c r="K203" s="30">
        <v>5368406</v>
      </c>
      <c r="L203" s="30">
        <v>5366999</v>
      </c>
      <c r="M203" s="30"/>
      <c r="P203" s="34"/>
      <c r="R203" s="34"/>
      <c r="S203" s="34"/>
      <c r="T203" s="34"/>
      <c r="U203" s="34"/>
    </row>
    <row r="204" spans="1:21" s="33" customFormat="1">
      <c r="A204" s="117">
        <v>43063</v>
      </c>
      <c r="B204" s="119">
        <v>5548.33</v>
      </c>
      <c r="C204" s="117">
        <v>43066</v>
      </c>
      <c r="D204" s="118">
        <v>5306</v>
      </c>
      <c r="E204" s="6">
        <v>43070</v>
      </c>
      <c r="F204" s="159">
        <v>11.7</v>
      </c>
      <c r="G204" s="159">
        <v>16.3</v>
      </c>
      <c r="H204" s="159">
        <v>15.6</v>
      </c>
      <c r="I204" s="159">
        <v>47.9</v>
      </c>
      <c r="J204" s="24">
        <v>42139</v>
      </c>
      <c r="K204" s="30">
        <v>5035432</v>
      </c>
      <c r="L204" s="30">
        <v>5053646</v>
      </c>
      <c r="M204" s="4"/>
      <c r="P204" s="34"/>
      <c r="R204" s="34"/>
      <c r="S204" s="34"/>
      <c r="T204" s="34"/>
      <c r="U204" s="34"/>
    </row>
    <row r="205" spans="1:21" s="33" customFormat="1">
      <c r="A205" s="117">
        <v>43062</v>
      </c>
      <c r="B205" s="119">
        <v>5548.33</v>
      </c>
      <c r="C205" s="117">
        <v>43063</v>
      </c>
      <c r="D205" s="121">
        <v>5596</v>
      </c>
      <c r="E205" s="6">
        <v>43069</v>
      </c>
      <c r="F205" s="159">
        <v>11.7</v>
      </c>
      <c r="G205" s="159">
        <v>16.3</v>
      </c>
      <c r="H205" s="159">
        <v>15.6</v>
      </c>
      <c r="I205" s="159">
        <v>47.9</v>
      </c>
      <c r="J205" s="24">
        <v>42134</v>
      </c>
      <c r="K205" s="30">
        <v>4756801</v>
      </c>
      <c r="L205" s="30">
        <v>4784553</v>
      </c>
      <c r="M205" s="4"/>
      <c r="P205" s="34"/>
      <c r="R205" s="34"/>
      <c r="S205" s="34"/>
      <c r="T205" s="34"/>
      <c r="U205" s="34"/>
    </row>
    <row r="206" spans="1:21" s="33" customFormat="1">
      <c r="A206" s="117">
        <v>43061</v>
      </c>
      <c r="B206" s="119">
        <v>5580</v>
      </c>
      <c r="C206" s="117">
        <v>43062</v>
      </c>
      <c r="D206" s="121">
        <v>5621</v>
      </c>
      <c r="E206" s="6">
        <v>43068</v>
      </c>
      <c r="F206" s="159">
        <v>11.7</v>
      </c>
      <c r="G206" s="159">
        <v>16.3</v>
      </c>
      <c r="H206" s="159">
        <v>15.6</v>
      </c>
      <c r="I206" s="159">
        <v>47.9</v>
      </c>
      <c r="J206" s="24">
        <v>42124</v>
      </c>
      <c r="K206" s="30">
        <v>4298124</v>
      </c>
      <c r="L206" s="30">
        <v>4320033</v>
      </c>
      <c r="M206" s="4"/>
      <c r="P206" s="34"/>
      <c r="R206" s="34"/>
      <c r="S206" s="34"/>
      <c r="T206" s="34"/>
      <c r="U206" s="34"/>
    </row>
    <row r="207" spans="1:21" s="33" customFormat="1">
      <c r="A207" s="117">
        <v>43060</v>
      </c>
      <c r="B207" s="119">
        <v>5580</v>
      </c>
      <c r="C207" s="117">
        <v>43061</v>
      </c>
      <c r="D207" s="121">
        <v>5736</v>
      </c>
      <c r="E207" s="6">
        <v>43067</v>
      </c>
      <c r="F207" s="159">
        <v>11.7</v>
      </c>
      <c r="G207" s="159">
        <v>16.3</v>
      </c>
      <c r="H207" s="159">
        <v>15.6</v>
      </c>
      <c r="I207" s="159">
        <v>47.9</v>
      </c>
      <c r="J207" s="24">
        <v>42119</v>
      </c>
      <c r="K207" s="30">
        <v>4128754</v>
      </c>
      <c r="L207" s="30">
        <v>4149513</v>
      </c>
      <c r="M207" s="4"/>
      <c r="P207" s="34"/>
      <c r="R207" s="34"/>
      <c r="S207" s="34"/>
      <c r="T207" s="34"/>
      <c r="U207" s="34"/>
    </row>
    <row r="208" spans="1:21" s="33" customFormat="1">
      <c r="A208" s="117">
        <v>43059</v>
      </c>
      <c r="B208" s="119">
        <v>5580</v>
      </c>
      <c r="C208" s="117">
        <v>43060</v>
      </c>
      <c r="D208" s="121">
        <v>5739</v>
      </c>
      <c r="E208" s="6">
        <v>43066</v>
      </c>
      <c r="F208" s="159">
        <v>22</v>
      </c>
      <c r="G208" s="159">
        <v>10</v>
      </c>
      <c r="H208" s="159">
        <v>11.4</v>
      </c>
      <c r="I208" s="159">
        <v>48.5</v>
      </c>
      <c r="J208" s="24">
        <v>42114</v>
      </c>
      <c r="K208" s="30">
        <v>3926202</v>
      </c>
      <c r="L208" s="30">
        <v>3949672</v>
      </c>
      <c r="M208" s="4"/>
      <c r="P208" s="34"/>
      <c r="R208" s="34"/>
      <c r="S208" s="34"/>
      <c r="T208" s="34"/>
      <c r="U208" s="34"/>
    </row>
    <row r="209" spans="1:21" s="33" customFormat="1">
      <c r="A209" s="82">
        <v>43056</v>
      </c>
      <c r="B209" s="84">
        <v>5651.67</v>
      </c>
      <c r="C209" s="117">
        <v>43059</v>
      </c>
      <c r="D209" s="121">
        <v>5797</v>
      </c>
      <c r="E209" s="6">
        <v>43063</v>
      </c>
      <c r="F209" s="159">
        <v>22</v>
      </c>
      <c r="G209" s="159">
        <v>10</v>
      </c>
      <c r="H209" s="159">
        <v>11.4</v>
      </c>
      <c r="I209" s="159">
        <v>48.5</v>
      </c>
      <c r="J209" s="24">
        <v>42109</v>
      </c>
      <c r="K209" s="30">
        <v>3701937</v>
      </c>
      <c r="L209" s="30">
        <v>3712977</v>
      </c>
      <c r="M209" s="4"/>
      <c r="P209" s="34"/>
      <c r="R209" s="34"/>
      <c r="S209" s="34"/>
      <c r="T209" s="34"/>
      <c r="U209" s="34"/>
    </row>
    <row r="210" spans="1:21" s="33" customFormat="1">
      <c r="A210" s="82">
        <v>43055</v>
      </c>
      <c r="B210" s="85">
        <v>5661.67</v>
      </c>
      <c r="C210" s="82">
        <v>43056</v>
      </c>
      <c r="D210" s="85">
        <v>5817</v>
      </c>
      <c r="E210" s="6">
        <v>43062</v>
      </c>
      <c r="F210" s="159">
        <v>22</v>
      </c>
      <c r="G210" s="159">
        <v>10</v>
      </c>
      <c r="H210" s="159">
        <v>11.4</v>
      </c>
      <c r="I210" s="159">
        <v>48.5</v>
      </c>
      <c r="J210" s="24">
        <v>42104</v>
      </c>
      <c r="K210" s="30">
        <v>3549187</v>
      </c>
      <c r="L210" s="30">
        <v>3563427</v>
      </c>
      <c r="M210" s="4"/>
      <c r="P210" s="34"/>
      <c r="R210" s="34"/>
      <c r="S210" s="34"/>
      <c r="T210" s="34"/>
      <c r="U210" s="34"/>
    </row>
    <row r="211" spans="1:21" s="33" customFormat="1">
      <c r="A211" s="82">
        <v>43054</v>
      </c>
      <c r="B211" s="85">
        <v>5661.67</v>
      </c>
      <c r="C211" s="82">
        <v>43055</v>
      </c>
      <c r="D211" s="85">
        <v>5811</v>
      </c>
      <c r="E211" s="6">
        <v>43061</v>
      </c>
      <c r="F211" s="159">
        <v>22</v>
      </c>
      <c r="G211" s="159">
        <v>10</v>
      </c>
      <c r="H211" s="159">
        <v>11.4</v>
      </c>
      <c r="I211" s="159">
        <v>48.5</v>
      </c>
      <c r="J211" s="24">
        <v>42094</v>
      </c>
      <c r="K211" s="30">
        <v>3224642</v>
      </c>
      <c r="L211" s="30">
        <v>3242919</v>
      </c>
      <c r="M211" s="4"/>
      <c r="P211" s="34"/>
      <c r="R211" s="34"/>
      <c r="S211" s="34"/>
      <c r="T211" s="34"/>
      <c r="U211" s="34"/>
    </row>
    <row r="212" spans="1:21" s="33" customFormat="1">
      <c r="A212" s="82">
        <v>43053</v>
      </c>
      <c r="B212" s="85">
        <v>5710</v>
      </c>
      <c r="C212" s="82">
        <v>43054</v>
      </c>
      <c r="D212" s="85">
        <v>5864</v>
      </c>
      <c r="E212" s="6">
        <v>43060</v>
      </c>
      <c r="F212" s="159">
        <v>22</v>
      </c>
      <c r="G212" s="159">
        <v>10</v>
      </c>
      <c r="H212" s="159">
        <v>11.4</v>
      </c>
      <c r="I212" s="159">
        <v>48.5</v>
      </c>
      <c r="J212" s="24">
        <v>42088</v>
      </c>
      <c r="K212" s="30">
        <v>2924169</v>
      </c>
      <c r="L212" s="30">
        <v>2948781</v>
      </c>
      <c r="M212" s="4"/>
      <c r="P212" s="34"/>
      <c r="R212" s="34"/>
      <c r="S212" s="34"/>
      <c r="T212" s="34"/>
      <c r="U212" s="34"/>
    </row>
    <row r="213" spans="1:21" s="33" customFormat="1">
      <c r="A213" s="82">
        <v>43052</v>
      </c>
      <c r="B213" s="85">
        <v>5760</v>
      </c>
      <c r="C213" s="82">
        <v>43053</v>
      </c>
      <c r="D213" s="85">
        <v>5907</v>
      </c>
      <c r="E213" s="6">
        <v>43059</v>
      </c>
      <c r="F213" s="159">
        <v>22</v>
      </c>
      <c r="G213" s="159">
        <v>10</v>
      </c>
      <c r="H213" s="159">
        <v>11.4</v>
      </c>
      <c r="I213" s="159">
        <v>48.5</v>
      </c>
      <c r="J213" s="24">
        <v>42083</v>
      </c>
      <c r="K213" s="30">
        <v>2707949</v>
      </c>
      <c r="L213" s="30">
        <v>2755401</v>
      </c>
      <c r="M213" s="4"/>
      <c r="P213" s="34"/>
      <c r="R213" s="34"/>
      <c r="S213" s="34"/>
      <c r="T213" s="34"/>
      <c r="U213" s="34"/>
    </row>
    <row r="214" spans="1:21" s="33" customFormat="1">
      <c r="A214" s="77">
        <v>43049</v>
      </c>
      <c r="B214" s="73">
        <v>5795</v>
      </c>
      <c r="C214" s="82">
        <v>43052</v>
      </c>
      <c r="D214" s="85">
        <v>5908</v>
      </c>
      <c r="E214" s="6">
        <v>43056</v>
      </c>
      <c r="F214" s="159">
        <v>22</v>
      </c>
      <c r="G214" s="159">
        <v>10</v>
      </c>
      <c r="H214" s="159">
        <v>11.4</v>
      </c>
      <c r="I214" s="159">
        <v>48.5</v>
      </c>
      <c r="J214" s="24">
        <v>42078</v>
      </c>
      <c r="K214" s="30">
        <v>2559422</v>
      </c>
      <c r="L214" s="30">
        <v>2587017</v>
      </c>
      <c r="M214" s="4"/>
      <c r="P214" s="34"/>
      <c r="R214" s="34"/>
      <c r="S214" s="34"/>
      <c r="T214" s="34"/>
      <c r="U214" s="34"/>
    </row>
    <row r="215" spans="1:21" s="33" customFormat="1">
      <c r="A215" s="77">
        <v>43048</v>
      </c>
      <c r="B215" s="73">
        <v>5825</v>
      </c>
      <c r="C215" s="77">
        <v>43049</v>
      </c>
      <c r="D215" s="63">
        <v>5927</v>
      </c>
      <c r="E215" s="6">
        <v>43055</v>
      </c>
      <c r="F215" s="159">
        <v>22</v>
      </c>
      <c r="G215" s="159">
        <v>10</v>
      </c>
      <c r="H215" s="159">
        <v>11.4</v>
      </c>
      <c r="I215" s="159">
        <v>48.5</v>
      </c>
      <c r="J215" s="24">
        <v>42073</v>
      </c>
      <c r="K215" s="30">
        <v>2329863</v>
      </c>
      <c r="L215" s="30">
        <v>2350262</v>
      </c>
      <c r="M215" s="4"/>
      <c r="P215" s="34"/>
      <c r="R215" s="34"/>
      <c r="S215" s="34"/>
      <c r="T215" s="34"/>
      <c r="U215" s="34"/>
    </row>
    <row r="216" spans="1:21" s="33" customFormat="1">
      <c r="A216" s="77">
        <v>43047</v>
      </c>
      <c r="B216" s="73">
        <v>5813.33</v>
      </c>
      <c r="C216" s="77">
        <v>43048</v>
      </c>
      <c r="D216" s="63">
        <v>5895</v>
      </c>
      <c r="E216" s="6">
        <v>43054</v>
      </c>
      <c r="F216" s="159">
        <v>22</v>
      </c>
      <c r="G216" s="159">
        <v>10</v>
      </c>
      <c r="H216" s="159">
        <v>11.4</v>
      </c>
      <c r="I216" s="159">
        <v>48.5</v>
      </c>
      <c r="J216" s="24">
        <v>42063</v>
      </c>
      <c r="K216" s="30">
        <v>2067695</v>
      </c>
      <c r="L216" s="30">
        <v>2102564</v>
      </c>
      <c r="M216" s="4"/>
      <c r="P216" s="34"/>
      <c r="R216" s="34"/>
      <c r="S216" s="34"/>
      <c r="T216" s="34"/>
      <c r="U216" s="34"/>
    </row>
    <row r="217" spans="1:21" s="33" customFormat="1">
      <c r="A217" s="77">
        <v>43046</v>
      </c>
      <c r="B217" s="73">
        <v>5813.33</v>
      </c>
      <c r="C217" s="77">
        <v>43047</v>
      </c>
      <c r="D217" s="63">
        <v>5927</v>
      </c>
      <c r="E217" s="6">
        <v>43053</v>
      </c>
      <c r="F217" s="159">
        <v>18.5</v>
      </c>
      <c r="G217" s="159">
        <v>12</v>
      </c>
      <c r="H217" s="159">
        <v>11.3</v>
      </c>
      <c r="I217" s="159">
        <v>46</v>
      </c>
      <c r="J217" s="24">
        <v>42060</v>
      </c>
      <c r="K217" s="30">
        <v>1941915</v>
      </c>
      <c r="L217" s="30">
        <v>1986918</v>
      </c>
      <c r="M217" s="4"/>
      <c r="P217" s="34"/>
      <c r="R217" s="34"/>
      <c r="S217" s="34"/>
      <c r="T217" s="34"/>
      <c r="U217" s="34"/>
    </row>
    <row r="218" spans="1:21" s="33" customFormat="1">
      <c r="A218" s="77">
        <v>43045</v>
      </c>
      <c r="B218" s="73">
        <v>5776.67</v>
      </c>
      <c r="C218" s="77">
        <v>43046</v>
      </c>
      <c r="D218" s="63">
        <v>5901</v>
      </c>
      <c r="E218" s="6">
        <v>43052</v>
      </c>
      <c r="F218" s="159">
        <v>18.5</v>
      </c>
      <c r="G218" s="159">
        <v>12</v>
      </c>
      <c r="H218" s="159">
        <v>11.3</v>
      </c>
      <c r="I218" s="159">
        <v>46</v>
      </c>
      <c r="J218" s="24">
        <v>42055</v>
      </c>
      <c r="K218" s="30">
        <v>1791814</v>
      </c>
      <c r="L218" s="30">
        <v>1811895</v>
      </c>
      <c r="M218" s="4"/>
      <c r="P218" s="34"/>
      <c r="R218" s="34"/>
      <c r="S218" s="34"/>
      <c r="T218" s="34"/>
      <c r="U218" s="34"/>
    </row>
    <row r="219" spans="1:21" s="33" customFormat="1">
      <c r="A219" s="6">
        <v>43042</v>
      </c>
      <c r="B219" s="11">
        <v>5806.67</v>
      </c>
      <c r="C219" s="77">
        <v>43045</v>
      </c>
      <c r="D219" s="63">
        <v>5965</v>
      </c>
      <c r="E219" s="6">
        <v>43049</v>
      </c>
      <c r="F219" s="159">
        <v>18.5</v>
      </c>
      <c r="G219" s="159">
        <v>12</v>
      </c>
      <c r="H219" s="159">
        <v>11.3</v>
      </c>
      <c r="I219" s="159">
        <v>46</v>
      </c>
      <c r="J219" s="24">
        <v>42050</v>
      </c>
      <c r="K219" s="30">
        <v>1623597</v>
      </c>
      <c r="L219" s="30">
        <v>1620020</v>
      </c>
      <c r="M219" s="4"/>
      <c r="P219" s="34"/>
      <c r="R219" s="34"/>
      <c r="S219" s="34"/>
      <c r="T219" s="34"/>
      <c r="U219" s="34"/>
    </row>
    <row r="220" spans="1:21" s="33" customFormat="1">
      <c r="A220" s="6">
        <v>43041</v>
      </c>
      <c r="B220" s="11">
        <v>5836.67</v>
      </c>
      <c r="C220" s="6">
        <v>43042</v>
      </c>
      <c r="D220" s="11">
        <v>5959</v>
      </c>
      <c r="E220" s="6">
        <v>43048</v>
      </c>
      <c r="F220" s="159">
        <v>18.5</v>
      </c>
      <c r="G220" s="159">
        <v>12</v>
      </c>
      <c r="H220" s="159">
        <v>11.3</v>
      </c>
      <c r="I220" s="159">
        <v>46</v>
      </c>
      <c r="J220" s="24">
        <v>42045</v>
      </c>
      <c r="K220" s="30">
        <v>1413552</v>
      </c>
      <c r="L220" s="30">
        <v>1416310</v>
      </c>
      <c r="M220" s="4"/>
      <c r="P220" s="34"/>
      <c r="R220" s="34"/>
      <c r="S220" s="34"/>
      <c r="T220" s="34"/>
      <c r="U220" s="34"/>
    </row>
    <row r="221" spans="1:21" s="33" customFormat="1">
      <c r="A221" s="6">
        <v>43040</v>
      </c>
      <c r="B221" s="11">
        <v>5856.67</v>
      </c>
      <c r="C221" s="6">
        <v>43041</v>
      </c>
      <c r="D221" s="11">
        <v>5962</v>
      </c>
      <c r="E221" s="6">
        <v>43047</v>
      </c>
      <c r="F221" s="159">
        <v>18.5</v>
      </c>
      <c r="G221" s="159">
        <v>12</v>
      </c>
      <c r="H221" s="159">
        <v>11.3</v>
      </c>
      <c r="I221" s="159">
        <v>46</v>
      </c>
      <c r="J221" s="24">
        <v>42035</v>
      </c>
      <c r="K221" s="30">
        <v>1114642</v>
      </c>
      <c r="L221" s="30">
        <v>1109188</v>
      </c>
      <c r="M221" s="4"/>
      <c r="P221" s="34"/>
      <c r="R221" s="34"/>
      <c r="S221" s="34"/>
      <c r="T221" s="34"/>
      <c r="U221" s="34"/>
    </row>
    <row r="222" spans="1:21" s="33" customFormat="1">
      <c r="A222" s="6">
        <v>43039</v>
      </c>
      <c r="B222" s="11">
        <v>5863.33</v>
      </c>
      <c r="C222" s="6">
        <v>43040</v>
      </c>
      <c r="D222" s="11">
        <v>6002</v>
      </c>
      <c r="E222" s="6">
        <v>43046</v>
      </c>
      <c r="F222" s="159">
        <v>18.5</v>
      </c>
      <c r="G222" s="159">
        <v>12</v>
      </c>
      <c r="H222" s="159">
        <v>11.3</v>
      </c>
      <c r="I222" s="159">
        <v>46</v>
      </c>
      <c r="J222" s="24">
        <v>42029</v>
      </c>
      <c r="K222" s="30">
        <v>886189</v>
      </c>
      <c r="L222" s="30">
        <v>877730</v>
      </c>
      <c r="M222" s="4"/>
      <c r="P222" s="34"/>
      <c r="R222" s="34"/>
      <c r="S222" s="34"/>
      <c r="T222" s="34"/>
      <c r="U222" s="34"/>
    </row>
    <row r="223" spans="1:21" s="33" customFormat="1">
      <c r="A223" s="6">
        <v>43038</v>
      </c>
      <c r="B223" s="11">
        <v>5908.33</v>
      </c>
      <c r="C223" s="6">
        <v>43039</v>
      </c>
      <c r="D223" s="11">
        <v>6012</v>
      </c>
      <c r="E223" s="6">
        <v>43045</v>
      </c>
      <c r="F223" s="159">
        <v>18.2</v>
      </c>
      <c r="G223" s="159">
        <v>11.9</v>
      </c>
      <c r="H223" s="159">
        <v>11.8</v>
      </c>
      <c r="I223" s="159">
        <v>44.9</v>
      </c>
      <c r="J223" s="24">
        <v>42024</v>
      </c>
      <c r="K223" s="30">
        <v>702581</v>
      </c>
      <c r="L223" s="30">
        <v>709370</v>
      </c>
      <c r="M223" s="4"/>
      <c r="P223" s="34"/>
      <c r="R223" s="34"/>
      <c r="S223" s="34"/>
      <c r="T223" s="34"/>
      <c r="U223" s="34"/>
    </row>
    <row r="224" spans="1:21" s="33" customFormat="1">
      <c r="A224" s="6">
        <v>43035</v>
      </c>
      <c r="B224" s="11">
        <v>5876.67</v>
      </c>
      <c r="C224" s="6">
        <v>43038</v>
      </c>
      <c r="D224" s="11">
        <v>5977</v>
      </c>
      <c r="E224" s="6">
        <v>43042</v>
      </c>
      <c r="F224" s="159">
        <v>18.2</v>
      </c>
      <c r="G224" s="159">
        <v>11.9</v>
      </c>
      <c r="H224" s="159">
        <v>11.8</v>
      </c>
      <c r="I224" s="159">
        <v>44.9</v>
      </c>
      <c r="J224" s="24">
        <v>42019</v>
      </c>
      <c r="K224" s="30">
        <v>535651</v>
      </c>
      <c r="L224" s="30">
        <v>545410</v>
      </c>
      <c r="M224" s="4"/>
      <c r="P224" s="34"/>
      <c r="R224" s="34"/>
      <c r="S224" s="34"/>
      <c r="T224" s="34"/>
      <c r="U224" s="34"/>
    </row>
    <row r="225" spans="1:21" s="33" customFormat="1">
      <c r="A225" s="6">
        <v>43034</v>
      </c>
      <c r="B225" s="11">
        <v>5835</v>
      </c>
      <c r="C225" s="6">
        <v>43035</v>
      </c>
      <c r="D225" s="11">
        <v>5948</v>
      </c>
      <c r="E225" s="6">
        <v>43041</v>
      </c>
      <c r="F225" s="159">
        <v>18.2</v>
      </c>
      <c r="G225" s="159">
        <v>11.9</v>
      </c>
      <c r="H225" s="159">
        <v>11.8</v>
      </c>
      <c r="I225" s="159">
        <v>44.9</v>
      </c>
      <c r="J225" s="24">
        <v>42014</v>
      </c>
      <c r="K225" s="30">
        <v>355846</v>
      </c>
      <c r="L225" s="30">
        <v>320714</v>
      </c>
      <c r="M225" s="4"/>
      <c r="P225" s="34"/>
      <c r="R225" s="34"/>
      <c r="S225" s="34"/>
      <c r="T225" s="34"/>
      <c r="U225" s="34"/>
    </row>
    <row r="226" spans="1:21" s="33" customFormat="1">
      <c r="A226" s="6">
        <v>43033</v>
      </c>
      <c r="B226" s="11">
        <v>5835</v>
      </c>
      <c r="C226" s="6">
        <v>43034</v>
      </c>
      <c r="D226" s="11">
        <v>5904</v>
      </c>
      <c r="E226" s="6">
        <v>43040</v>
      </c>
      <c r="F226" s="159">
        <v>18.2</v>
      </c>
      <c r="G226" s="159">
        <v>11.9</v>
      </c>
      <c r="H226" s="159">
        <v>11.8</v>
      </c>
      <c r="I226" s="159">
        <v>44.9</v>
      </c>
      <c r="J226" s="28"/>
      <c r="K226"/>
      <c r="L226"/>
      <c r="M226"/>
      <c r="P226" s="34"/>
      <c r="R226" s="34"/>
      <c r="S226" s="34"/>
      <c r="T226" s="34"/>
      <c r="U226" s="34"/>
    </row>
    <row r="227" spans="1:21" s="33" customFormat="1">
      <c r="A227" s="6">
        <v>43032</v>
      </c>
      <c r="B227" s="11">
        <v>5818.33</v>
      </c>
      <c r="C227" s="6">
        <v>43033</v>
      </c>
      <c r="D227" s="11">
        <v>5943</v>
      </c>
      <c r="E227" s="6">
        <v>43039</v>
      </c>
      <c r="F227" s="159">
        <v>18.2</v>
      </c>
      <c r="G227" s="159">
        <v>11.9</v>
      </c>
      <c r="H227" s="159">
        <v>11.8</v>
      </c>
      <c r="I227" s="159">
        <v>44.9</v>
      </c>
      <c r="J227" s="28"/>
      <c r="K227"/>
      <c r="L227"/>
      <c r="M227"/>
      <c r="P227" s="34"/>
      <c r="R227" s="34"/>
      <c r="S227" s="34"/>
      <c r="T227" s="34"/>
      <c r="U227" s="34"/>
    </row>
    <row r="228" spans="1:21" s="33" customFormat="1">
      <c r="A228" s="6">
        <v>43031</v>
      </c>
      <c r="B228" s="11">
        <v>5801.67</v>
      </c>
      <c r="C228" s="6">
        <v>43032</v>
      </c>
      <c r="D228" s="11">
        <v>5909</v>
      </c>
      <c r="E228" s="6">
        <v>43038</v>
      </c>
      <c r="F228" s="159">
        <v>18</v>
      </c>
      <c r="G228" s="159">
        <v>11</v>
      </c>
      <c r="H228" s="159">
        <v>12.9</v>
      </c>
      <c r="I228" s="159">
        <v>45</v>
      </c>
      <c r="J228" s="28"/>
      <c r="K228"/>
      <c r="L228"/>
      <c r="M228"/>
      <c r="P228" s="34"/>
      <c r="R228" s="34"/>
      <c r="S228" s="34"/>
      <c r="T228" s="34"/>
      <c r="U228" s="34"/>
    </row>
    <row r="229" spans="1:21" s="33" customFormat="1">
      <c r="A229" s="6">
        <v>43028</v>
      </c>
      <c r="B229" s="11">
        <v>5741.67</v>
      </c>
      <c r="C229" s="6">
        <v>43031</v>
      </c>
      <c r="D229" s="11">
        <v>5850</v>
      </c>
      <c r="E229" s="6">
        <v>43035</v>
      </c>
      <c r="F229" s="159">
        <v>18</v>
      </c>
      <c r="G229" s="159">
        <v>11</v>
      </c>
      <c r="H229" s="159">
        <v>12.9</v>
      </c>
      <c r="I229" s="159">
        <v>45</v>
      </c>
      <c r="J229" s="28"/>
      <c r="K229"/>
      <c r="L229"/>
      <c r="M229"/>
      <c r="P229" s="34"/>
      <c r="R229" s="34"/>
      <c r="S229" s="34"/>
      <c r="T229" s="34"/>
      <c r="U229" s="34"/>
    </row>
    <row r="230" spans="1:21" s="33" customFormat="1">
      <c r="A230" s="6">
        <v>43027</v>
      </c>
      <c r="B230" s="11">
        <v>5770</v>
      </c>
      <c r="C230" s="6">
        <v>43028</v>
      </c>
      <c r="D230" s="11">
        <v>5762</v>
      </c>
      <c r="E230" s="6">
        <v>43034</v>
      </c>
      <c r="F230" s="159">
        <v>18</v>
      </c>
      <c r="G230" s="159">
        <v>11</v>
      </c>
      <c r="H230" s="159">
        <v>12.9</v>
      </c>
      <c r="I230" s="159">
        <v>45</v>
      </c>
      <c r="J230" s="28"/>
      <c r="K230"/>
      <c r="L230"/>
      <c r="M230"/>
      <c r="P230" s="34"/>
      <c r="R230" s="34"/>
      <c r="S230" s="34"/>
      <c r="T230" s="34"/>
      <c r="U230" s="34"/>
    </row>
    <row r="231" spans="1:21" s="33" customFormat="1">
      <c r="A231" s="6">
        <v>43026</v>
      </c>
      <c r="B231" s="11">
        <v>5791.67</v>
      </c>
      <c r="C231" s="6">
        <v>43027</v>
      </c>
      <c r="D231" s="11">
        <v>5875</v>
      </c>
      <c r="E231" s="6">
        <v>43033</v>
      </c>
      <c r="F231" s="159">
        <v>18</v>
      </c>
      <c r="G231" s="159">
        <v>11</v>
      </c>
      <c r="H231" s="159">
        <v>12.9</v>
      </c>
      <c r="I231" s="159">
        <v>45</v>
      </c>
      <c r="J231" s="28"/>
      <c r="K231"/>
      <c r="L231"/>
      <c r="M231"/>
      <c r="P231" s="34"/>
      <c r="R231" s="34"/>
      <c r="S231" s="34"/>
      <c r="T231" s="34"/>
      <c r="U231" s="34"/>
    </row>
    <row r="232" spans="1:21" s="33" customFormat="1">
      <c r="A232" s="6">
        <v>43025</v>
      </c>
      <c r="B232" s="11">
        <v>5798.33</v>
      </c>
      <c r="C232" s="6">
        <v>43026</v>
      </c>
      <c r="D232" s="11">
        <v>5873</v>
      </c>
      <c r="E232" s="6">
        <v>43032</v>
      </c>
      <c r="F232" s="159">
        <v>18</v>
      </c>
      <c r="G232" s="159">
        <v>11</v>
      </c>
      <c r="H232" s="159">
        <v>12.9</v>
      </c>
      <c r="I232" s="159">
        <v>45</v>
      </c>
      <c r="J232" s="28"/>
      <c r="K232"/>
      <c r="L232"/>
      <c r="M232"/>
      <c r="P232" s="34"/>
      <c r="R232" s="34"/>
      <c r="S232" s="34"/>
      <c r="T232" s="34"/>
      <c r="U232" s="34"/>
    </row>
    <row r="233" spans="1:21" s="33" customFormat="1">
      <c r="A233" s="6">
        <v>43024</v>
      </c>
      <c r="B233" s="11">
        <v>5798.33</v>
      </c>
      <c r="C233" s="6">
        <v>43025</v>
      </c>
      <c r="D233" s="11">
        <v>5843</v>
      </c>
      <c r="E233" s="6">
        <v>43031</v>
      </c>
      <c r="F233" s="159">
        <v>16.899999999999999</v>
      </c>
      <c r="G233" s="159">
        <v>10.4</v>
      </c>
      <c r="H233" s="159">
        <v>12.7</v>
      </c>
      <c r="I233" s="159">
        <v>43.5</v>
      </c>
      <c r="J233" s="28"/>
      <c r="K233"/>
      <c r="L233"/>
      <c r="M233"/>
      <c r="P233" s="34"/>
      <c r="R233" s="34"/>
      <c r="S233" s="34"/>
      <c r="T233" s="34"/>
      <c r="U233" s="34"/>
    </row>
    <row r="234" spans="1:21" s="33" customFormat="1">
      <c r="A234" s="6">
        <v>43021</v>
      </c>
      <c r="B234" s="11">
        <v>5733.33</v>
      </c>
      <c r="C234" s="6">
        <v>43024</v>
      </c>
      <c r="D234" s="11">
        <v>5775</v>
      </c>
      <c r="E234" s="6">
        <v>43028</v>
      </c>
      <c r="F234" s="159">
        <v>16.899999999999999</v>
      </c>
      <c r="G234" s="159">
        <v>10.4</v>
      </c>
      <c r="H234" s="159">
        <v>12.7</v>
      </c>
      <c r="I234" s="159">
        <v>43.5</v>
      </c>
      <c r="J234" s="28"/>
      <c r="K234"/>
      <c r="L234"/>
      <c r="M234"/>
      <c r="P234" s="34"/>
      <c r="R234" s="34"/>
      <c r="S234" s="34"/>
      <c r="T234" s="34"/>
      <c r="U234" s="34"/>
    </row>
    <row r="235" spans="1:21" s="33" customFormat="1">
      <c r="A235" s="6">
        <v>43020</v>
      </c>
      <c r="B235" s="11">
        <v>5733.33</v>
      </c>
      <c r="C235" s="6">
        <v>43021</v>
      </c>
      <c r="D235" s="11">
        <v>5801</v>
      </c>
      <c r="E235" s="6">
        <v>43027</v>
      </c>
      <c r="F235" s="159">
        <v>16.899999999999999</v>
      </c>
      <c r="G235" s="159">
        <v>10.4</v>
      </c>
      <c r="H235" s="159">
        <v>12.7</v>
      </c>
      <c r="I235" s="159">
        <v>43.5</v>
      </c>
      <c r="J235" s="28"/>
      <c r="K235"/>
      <c r="L235"/>
      <c r="M235"/>
      <c r="P235" s="34"/>
      <c r="R235" s="34"/>
      <c r="S235" s="34"/>
      <c r="T235" s="34"/>
      <c r="U235" s="34"/>
    </row>
    <row r="236" spans="1:21" s="33" customFormat="1">
      <c r="A236" s="6">
        <v>43019</v>
      </c>
      <c r="B236" s="11">
        <v>5736.67</v>
      </c>
      <c r="C236" s="6">
        <v>43020</v>
      </c>
      <c r="D236" s="11">
        <v>5802</v>
      </c>
      <c r="E236" s="6">
        <v>43026</v>
      </c>
      <c r="F236" s="159">
        <v>16.899999999999999</v>
      </c>
      <c r="G236" s="159">
        <v>10.4</v>
      </c>
      <c r="H236" s="159">
        <v>12.7</v>
      </c>
      <c r="I236" s="159">
        <v>43.5</v>
      </c>
      <c r="J236" s="28"/>
      <c r="K236"/>
      <c r="L236"/>
      <c r="M236"/>
      <c r="P236" s="34"/>
      <c r="R236" s="34"/>
      <c r="S236" s="34"/>
      <c r="T236" s="34"/>
      <c r="U236" s="34"/>
    </row>
    <row r="237" spans="1:21" s="33" customFormat="1">
      <c r="A237" s="6">
        <v>43018</v>
      </c>
      <c r="B237" s="11">
        <v>5775</v>
      </c>
      <c r="C237" s="6">
        <v>43019</v>
      </c>
      <c r="D237" s="11">
        <v>5828</v>
      </c>
      <c r="E237" s="6">
        <v>43025</v>
      </c>
      <c r="F237" s="159">
        <v>11</v>
      </c>
      <c r="G237" s="159">
        <v>8.1</v>
      </c>
      <c r="H237" s="159">
        <v>13</v>
      </c>
      <c r="I237" s="159">
        <v>35.799999999999997</v>
      </c>
      <c r="J237" s="28"/>
      <c r="K237"/>
      <c r="L237"/>
      <c r="M237"/>
      <c r="P237" s="34"/>
      <c r="R237" s="34"/>
      <c r="S237" s="34"/>
      <c r="T237" s="34"/>
      <c r="U237" s="34"/>
    </row>
    <row r="238" spans="1:21" s="33" customFormat="1">
      <c r="A238" s="6">
        <v>43017</v>
      </c>
      <c r="B238" s="11">
        <v>5816.67</v>
      </c>
      <c r="C238" s="6">
        <v>43018</v>
      </c>
      <c r="D238" s="11">
        <v>5870</v>
      </c>
      <c r="E238" s="6">
        <v>43024</v>
      </c>
      <c r="F238" s="159">
        <v>11</v>
      </c>
      <c r="G238" s="159">
        <v>8.1</v>
      </c>
      <c r="H238" s="159">
        <v>13</v>
      </c>
      <c r="I238" s="159">
        <v>35.799999999999997</v>
      </c>
      <c r="J238" s="28"/>
      <c r="K238"/>
      <c r="L238"/>
      <c r="M238"/>
      <c r="P238" s="34"/>
      <c r="R238" s="34"/>
      <c r="S238" s="34"/>
      <c r="T238" s="34"/>
      <c r="U238" s="34"/>
    </row>
    <row r="239" spans="1:21" s="33" customFormat="1">
      <c r="A239" s="6">
        <v>43007</v>
      </c>
      <c r="B239" s="11">
        <v>5761.67</v>
      </c>
      <c r="C239" s="6">
        <v>43017</v>
      </c>
      <c r="D239" s="11">
        <v>5876</v>
      </c>
      <c r="E239" s="6">
        <v>43021</v>
      </c>
      <c r="F239" s="159">
        <v>11</v>
      </c>
      <c r="G239" s="159">
        <v>8.1</v>
      </c>
      <c r="H239" s="159">
        <v>13</v>
      </c>
      <c r="I239" s="159">
        <v>35.799999999999997</v>
      </c>
      <c r="J239" s="28"/>
      <c r="K239"/>
      <c r="L239"/>
      <c r="M239"/>
      <c r="P239" s="34"/>
      <c r="R239" s="34"/>
      <c r="S239" s="34"/>
      <c r="T239" s="34"/>
      <c r="U239" s="34"/>
    </row>
    <row r="240" spans="1:21" s="33" customFormat="1">
      <c r="A240" s="6">
        <v>43006</v>
      </c>
      <c r="B240" s="11">
        <v>5730</v>
      </c>
      <c r="C240" s="6">
        <v>43008</v>
      </c>
      <c r="D240" s="11">
        <v>5820</v>
      </c>
      <c r="E240" s="6">
        <v>43020</v>
      </c>
      <c r="F240" s="159">
        <v>11</v>
      </c>
      <c r="G240" s="159">
        <v>8.1</v>
      </c>
      <c r="H240" s="159">
        <v>13</v>
      </c>
      <c r="I240" s="159">
        <v>35.799999999999997</v>
      </c>
      <c r="J240" s="28"/>
      <c r="K240"/>
      <c r="L240"/>
      <c r="M240"/>
      <c r="P240" s="34"/>
      <c r="R240" s="34"/>
      <c r="S240" s="34"/>
      <c r="T240" s="34"/>
      <c r="U240" s="34"/>
    </row>
    <row r="241" spans="1:21" s="33" customFormat="1">
      <c r="A241" s="6">
        <v>43005</v>
      </c>
      <c r="B241" s="11">
        <v>5813.33</v>
      </c>
      <c r="C241" s="6">
        <v>43007</v>
      </c>
      <c r="D241" s="11">
        <v>5820</v>
      </c>
      <c r="E241" s="6">
        <v>43019</v>
      </c>
      <c r="F241" s="159">
        <v>11</v>
      </c>
      <c r="G241" s="159">
        <v>8.1</v>
      </c>
      <c r="H241" s="159">
        <v>13</v>
      </c>
      <c r="I241" s="159">
        <v>35.799999999999997</v>
      </c>
      <c r="J241" s="28"/>
      <c r="K241"/>
      <c r="L241"/>
      <c r="M241"/>
      <c r="P241" s="34"/>
      <c r="R241" s="34"/>
      <c r="S241" s="34"/>
      <c r="T241" s="34"/>
      <c r="U241" s="34"/>
    </row>
    <row r="242" spans="1:21" s="33" customFormat="1">
      <c r="A242" s="6">
        <v>43004</v>
      </c>
      <c r="B242" s="11">
        <v>5821.67</v>
      </c>
      <c r="C242" s="6">
        <v>43006</v>
      </c>
      <c r="D242" s="11">
        <v>5864</v>
      </c>
      <c r="E242" s="6">
        <v>43018</v>
      </c>
      <c r="F242" s="159">
        <v>9.6999999999999993</v>
      </c>
      <c r="G242" s="159">
        <v>8.5</v>
      </c>
      <c r="H242" s="159">
        <v>13.5</v>
      </c>
      <c r="I242" s="159">
        <v>36.5</v>
      </c>
      <c r="J242" s="28"/>
      <c r="K242"/>
      <c r="L242"/>
      <c r="M242"/>
      <c r="P242" s="34"/>
      <c r="R242" s="34"/>
      <c r="S242" s="34"/>
      <c r="T242" s="34"/>
      <c r="U242" s="34"/>
    </row>
    <row r="243" spans="1:21" s="33" customFormat="1">
      <c r="A243" s="6">
        <v>43003</v>
      </c>
      <c r="B243" s="11">
        <v>5821.67</v>
      </c>
      <c r="C243" s="6">
        <v>43005</v>
      </c>
      <c r="D243" s="11">
        <v>5842</v>
      </c>
      <c r="E243" s="6">
        <v>43017</v>
      </c>
      <c r="F243" s="159">
        <v>9.6999999999999993</v>
      </c>
      <c r="G243" s="159">
        <v>8.5</v>
      </c>
      <c r="H243" s="159">
        <v>13.5</v>
      </c>
      <c r="I243" s="159">
        <v>36.5</v>
      </c>
      <c r="J243" s="28"/>
      <c r="K243"/>
      <c r="L243"/>
      <c r="M243"/>
      <c r="P243" s="34"/>
      <c r="R243" s="34"/>
      <c r="S243" s="34"/>
      <c r="T243" s="34"/>
      <c r="U243" s="34"/>
    </row>
    <row r="244" spans="1:21" s="33" customFormat="1">
      <c r="A244" s="6">
        <v>43000</v>
      </c>
      <c r="B244" s="11">
        <v>5863.33</v>
      </c>
      <c r="C244" s="6">
        <v>43004</v>
      </c>
      <c r="D244" s="11">
        <v>5826</v>
      </c>
      <c r="E244" s="6">
        <v>43008</v>
      </c>
      <c r="F244" s="159">
        <v>9.6999999999999993</v>
      </c>
      <c r="G244" s="159">
        <v>8.5</v>
      </c>
      <c r="H244" s="159">
        <v>13.5</v>
      </c>
      <c r="I244" s="159">
        <v>36.5</v>
      </c>
      <c r="J244" s="28"/>
      <c r="K244"/>
      <c r="L244"/>
      <c r="M244"/>
      <c r="P244" s="34"/>
      <c r="R244" s="34"/>
      <c r="S244" s="34"/>
      <c r="T244" s="34"/>
      <c r="U244" s="34"/>
    </row>
    <row r="245" spans="1:21" s="33" customFormat="1">
      <c r="A245" s="6">
        <v>42999</v>
      </c>
      <c r="B245" s="11">
        <v>5950</v>
      </c>
      <c r="C245" s="6">
        <v>43003</v>
      </c>
      <c r="D245" s="11">
        <v>6000</v>
      </c>
      <c r="E245" s="6">
        <v>43007</v>
      </c>
      <c r="F245" s="159">
        <v>9.6999999999999993</v>
      </c>
      <c r="G245" s="159">
        <v>8.5</v>
      </c>
      <c r="H245" s="159">
        <v>13.5</v>
      </c>
      <c r="I245" s="159">
        <v>36.5</v>
      </c>
      <c r="J245" s="28"/>
      <c r="K245"/>
      <c r="L245"/>
      <c r="M245"/>
      <c r="P245" s="34"/>
      <c r="R245" s="34"/>
      <c r="S245" s="34"/>
      <c r="T245" s="34"/>
      <c r="U245" s="34"/>
    </row>
    <row r="246" spans="1:21" s="33" customFormat="1">
      <c r="A246" s="6">
        <v>42998</v>
      </c>
      <c r="B246" s="11">
        <v>5950</v>
      </c>
      <c r="C246" s="6">
        <v>43000</v>
      </c>
      <c r="D246" s="11">
        <v>6102.95</v>
      </c>
      <c r="E246" s="6">
        <v>43006</v>
      </c>
      <c r="F246" s="159">
        <v>9.6999999999999993</v>
      </c>
      <c r="G246" s="159">
        <v>8.5</v>
      </c>
      <c r="H246" s="159">
        <v>13.5</v>
      </c>
      <c r="I246" s="159">
        <v>36.5</v>
      </c>
      <c r="J246" s="28"/>
      <c r="K246"/>
      <c r="L246"/>
      <c r="M246"/>
      <c r="P246" s="34"/>
      <c r="R246" s="34"/>
      <c r="S246" s="34"/>
      <c r="T246" s="34"/>
      <c r="U246" s="34"/>
    </row>
    <row r="247" spans="1:21" s="33" customFormat="1">
      <c r="A247" s="6">
        <v>42997</v>
      </c>
      <c r="B247" s="11">
        <v>5950</v>
      </c>
      <c r="C247" s="6">
        <v>42999</v>
      </c>
      <c r="D247" s="11">
        <v>6054.46</v>
      </c>
      <c r="E247" s="6">
        <v>43005</v>
      </c>
      <c r="F247" s="159">
        <v>9.6999999999999993</v>
      </c>
      <c r="G247" s="159">
        <v>8.5</v>
      </c>
      <c r="H247" s="159">
        <v>13.5</v>
      </c>
      <c r="I247" s="159">
        <v>36.5</v>
      </c>
      <c r="J247" s="28"/>
      <c r="K247"/>
      <c r="L247"/>
      <c r="M247"/>
      <c r="P247" s="34"/>
      <c r="R247" s="34"/>
      <c r="S247" s="34"/>
      <c r="T247" s="34"/>
      <c r="U247" s="34"/>
    </row>
    <row r="248" spans="1:21" s="33" customFormat="1">
      <c r="A248" s="6">
        <v>42996</v>
      </c>
      <c r="B248" s="11">
        <v>5950</v>
      </c>
      <c r="C248" s="6">
        <v>42998</v>
      </c>
      <c r="D248" s="11">
        <v>6011</v>
      </c>
      <c r="E248" s="6">
        <v>43004</v>
      </c>
      <c r="F248" s="159">
        <v>9.6999999999999993</v>
      </c>
      <c r="G248" s="159">
        <v>8.5</v>
      </c>
      <c r="H248" s="159">
        <v>13.5</v>
      </c>
      <c r="I248" s="159">
        <v>36.5</v>
      </c>
      <c r="J248" s="28"/>
      <c r="K248"/>
      <c r="L248"/>
      <c r="M248"/>
      <c r="P248" s="34"/>
      <c r="R248" s="34"/>
      <c r="S248" s="34"/>
      <c r="T248" s="34"/>
      <c r="U248" s="34"/>
    </row>
    <row r="249" spans="1:21" s="33" customFormat="1">
      <c r="A249" s="6">
        <v>42993</v>
      </c>
      <c r="B249" s="11">
        <v>5958.33</v>
      </c>
      <c r="C249" s="6">
        <v>42997</v>
      </c>
      <c r="D249" s="11">
        <v>6064</v>
      </c>
      <c r="E249" s="6">
        <v>43003</v>
      </c>
      <c r="F249" s="159">
        <v>10</v>
      </c>
      <c r="G249" s="159">
        <v>8.4</v>
      </c>
      <c r="H249" s="159">
        <v>12.5</v>
      </c>
      <c r="I249" s="159">
        <v>35.700000000000003</v>
      </c>
      <c r="J249" s="28"/>
      <c r="K249"/>
      <c r="L249"/>
      <c r="M249"/>
      <c r="P249" s="34"/>
      <c r="R249" s="34"/>
      <c r="S249" s="34"/>
      <c r="T249" s="34"/>
      <c r="U249" s="34"/>
    </row>
    <row r="250" spans="1:21" s="33" customFormat="1">
      <c r="A250" s="6">
        <v>42992</v>
      </c>
      <c r="B250" s="11">
        <v>5963.33</v>
      </c>
      <c r="C250" s="6">
        <v>42996</v>
      </c>
      <c r="D250" s="11">
        <v>6063</v>
      </c>
      <c r="E250" s="6">
        <v>43000</v>
      </c>
      <c r="F250" s="159">
        <v>10</v>
      </c>
      <c r="G250" s="159">
        <v>8.4</v>
      </c>
      <c r="H250" s="159">
        <v>12.5</v>
      </c>
      <c r="I250" s="159">
        <v>35.700000000000003</v>
      </c>
      <c r="J250" s="28"/>
      <c r="K250"/>
      <c r="L250"/>
      <c r="M250"/>
      <c r="P250" s="34"/>
      <c r="R250" s="34"/>
      <c r="S250" s="34"/>
      <c r="T250" s="34"/>
      <c r="U250" s="34"/>
    </row>
    <row r="251" spans="1:21" s="33" customFormat="1">
      <c r="A251" s="6">
        <v>42991</v>
      </c>
      <c r="B251" s="11">
        <v>5898.33</v>
      </c>
      <c r="C251" s="6">
        <v>42993</v>
      </c>
      <c r="D251" s="11">
        <v>6105</v>
      </c>
      <c r="E251" s="6">
        <v>42999</v>
      </c>
      <c r="F251" s="159">
        <v>10</v>
      </c>
      <c r="G251" s="159">
        <v>8.4</v>
      </c>
      <c r="H251" s="159">
        <v>12.5</v>
      </c>
      <c r="I251" s="159">
        <v>35.700000000000003</v>
      </c>
      <c r="J251" s="28"/>
      <c r="K251"/>
      <c r="L251"/>
      <c r="M251"/>
      <c r="P251" s="34"/>
      <c r="R251" s="34"/>
      <c r="S251" s="34"/>
      <c r="T251" s="34"/>
      <c r="U251" s="34"/>
    </row>
    <row r="252" spans="1:21" s="33" customFormat="1">
      <c r="A252" s="6">
        <v>42990</v>
      </c>
      <c r="B252" s="11">
        <v>5798.33</v>
      </c>
      <c r="C252" s="6">
        <v>42992</v>
      </c>
      <c r="D252" s="11">
        <v>5995</v>
      </c>
      <c r="E252" s="6">
        <v>42998</v>
      </c>
      <c r="F252" s="159">
        <v>10</v>
      </c>
      <c r="G252" s="159">
        <v>8.4</v>
      </c>
      <c r="H252" s="159">
        <v>12.5</v>
      </c>
      <c r="I252" s="159">
        <v>35.700000000000003</v>
      </c>
      <c r="J252" s="28"/>
      <c r="K252"/>
      <c r="L252"/>
      <c r="M252"/>
      <c r="P252" s="34"/>
      <c r="R252" s="34"/>
      <c r="S252" s="34"/>
      <c r="T252" s="34"/>
      <c r="U252" s="34"/>
    </row>
    <row r="253" spans="1:21" s="33" customFormat="1">
      <c r="A253" s="6">
        <v>42989</v>
      </c>
      <c r="B253" s="11">
        <v>5748.33</v>
      </c>
      <c r="C253" s="6">
        <v>42991</v>
      </c>
      <c r="D253" s="11">
        <v>5890</v>
      </c>
      <c r="E253" s="6">
        <v>42997</v>
      </c>
      <c r="F253" s="159">
        <v>9</v>
      </c>
      <c r="G253" s="159">
        <v>8.5</v>
      </c>
      <c r="H253" s="159">
        <v>10.9</v>
      </c>
      <c r="I253" s="159">
        <v>32.200000000000003</v>
      </c>
      <c r="J253" s="28"/>
      <c r="K253"/>
      <c r="L253"/>
      <c r="M253"/>
      <c r="P253" s="34"/>
      <c r="R253" s="34"/>
      <c r="S253" s="34"/>
      <c r="T253" s="34"/>
      <c r="U253" s="34"/>
    </row>
    <row r="254" spans="1:21" s="33" customFormat="1">
      <c r="A254" s="6">
        <v>42986</v>
      </c>
      <c r="B254" s="11">
        <v>5733.33</v>
      </c>
      <c r="C254" s="6">
        <v>42990</v>
      </c>
      <c r="D254" s="11">
        <v>5863</v>
      </c>
      <c r="E254" s="6">
        <v>42996</v>
      </c>
      <c r="F254" s="159">
        <v>9</v>
      </c>
      <c r="G254" s="159">
        <v>8.5</v>
      </c>
      <c r="H254" s="159">
        <v>10.9</v>
      </c>
      <c r="I254" s="159">
        <v>32.200000000000003</v>
      </c>
      <c r="J254" s="28"/>
      <c r="K254"/>
      <c r="L254"/>
      <c r="M254"/>
      <c r="P254" s="34"/>
      <c r="R254" s="34"/>
      <c r="S254" s="34"/>
      <c r="T254" s="34"/>
      <c r="U254" s="34"/>
    </row>
    <row r="255" spans="1:21" s="33" customFormat="1">
      <c r="A255" s="6">
        <v>42985</v>
      </c>
      <c r="B255" s="11">
        <v>5710</v>
      </c>
      <c r="C255" s="6">
        <v>42989</v>
      </c>
      <c r="D255" s="11">
        <v>5762</v>
      </c>
      <c r="E255" s="6">
        <v>42993</v>
      </c>
      <c r="F255" s="159">
        <v>9</v>
      </c>
      <c r="G255" s="159">
        <v>8.5</v>
      </c>
      <c r="H255" s="159">
        <v>10.9</v>
      </c>
      <c r="I255" s="159">
        <v>32.200000000000003</v>
      </c>
      <c r="J255" s="28"/>
      <c r="K255"/>
      <c r="L255"/>
      <c r="M255"/>
      <c r="P255" s="34"/>
      <c r="R255" s="34"/>
      <c r="S255" s="34"/>
      <c r="T255" s="34"/>
      <c r="U255" s="34"/>
    </row>
    <row r="256" spans="1:21" s="33" customFormat="1">
      <c r="A256" s="6">
        <v>42984</v>
      </c>
      <c r="B256" s="11">
        <v>5713.33</v>
      </c>
      <c r="C256" s="6">
        <v>42986</v>
      </c>
      <c r="D256" s="11">
        <v>5669</v>
      </c>
      <c r="E256" s="6">
        <v>42992</v>
      </c>
      <c r="F256" s="159">
        <v>9</v>
      </c>
      <c r="G256" s="159">
        <v>8.5</v>
      </c>
      <c r="H256" s="159">
        <v>10.9</v>
      </c>
      <c r="I256" s="159">
        <v>32.200000000000003</v>
      </c>
      <c r="J256" s="28"/>
      <c r="K256"/>
      <c r="L256"/>
      <c r="M256"/>
      <c r="P256" s="34"/>
      <c r="R256" s="34"/>
      <c r="S256" s="34"/>
      <c r="T256" s="34"/>
      <c r="U256" s="34"/>
    </row>
    <row r="257" spans="1:21" s="33" customFormat="1">
      <c r="A257" s="6">
        <v>42983</v>
      </c>
      <c r="B257" s="11">
        <v>5728.33</v>
      </c>
      <c r="C257" s="6">
        <v>42985</v>
      </c>
      <c r="D257" s="11">
        <v>5722</v>
      </c>
      <c r="E257" s="6">
        <v>42991</v>
      </c>
      <c r="F257" s="159">
        <v>9</v>
      </c>
      <c r="G257" s="159">
        <v>8.5</v>
      </c>
      <c r="H257" s="159">
        <v>10.9</v>
      </c>
      <c r="I257" s="159">
        <v>32.200000000000003</v>
      </c>
      <c r="J257" s="28"/>
      <c r="K257"/>
      <c r="L257"/>
      <c r="M257"/>
      <c r="P257" s="34"/>
      <c r="R257" s="34"/>
      <c r="S257" s="34"/>
      <c r="T257" s="34"/>
      <c r="U257" s="34"/>
    </row>
    <row r="258" spans="1:21" s="33" customFormat="1">
      <c r="A258" s="6">
        <v>42982</v>
      </c>
      <c r="B258" s="11">
        <v>5736.67</v>
      </c>
      <c r="C258" s="6">
        <v>42984</v>
      </c>
      <c r="D258" s="11">
        <v>5694</v>
      </c>
      <c r="E258" s="6">
        <v>42990</v>
      </c>
      <c r="F258" s="159">
        <v>9</v>
      </c>
      <c r="G258" s="159">
        <v>8.5</v>
      </c>
      <c r="H258" s="159">
        <v>10.9</v>
      </c>
      <c r="I258" s="159">
        <v>32.200000000000003</v>
      </c>
      <c r="J258" s="28"/>
      <c r="K258"/>
      <c r="L258"/>
      <c r="M258"/>
      <c r="P258" s="34"/>
      <c r="R258" s="34"/>
      <c r="S258" s="34"/>
      <c r="T258" s="34"/>
      <c r="U258" s="34"/>
    </row>
    <row r="259" spans="1:21" s="33" customFormat="1">
      <c r="A259" s="6">
        <v>42979</v>
      </c>
      <c r="B259" s="9">
        <v>5706.67</v>
      </c>
      <c r="C259" s="6">
        <v>42983</v>
      </c>
      <c r="D259" s="11">
        <v>5648</v>
      </c>
      <c r="E259" s="6">
        <v>42989</v>
      </c>
      <c r="F259" s="159">
        <v>9.4</v>
      </c>
      <c r="G259" s="159">
        <v>8.8000000000000007</v>
      </c>
      <c r="H259" s="159">
        <v>10.1</v>
      </c>
      <c r="I259" s="159">
        <v>33.4</v>
      </c>
      <c r="J259" s="28"/>
      <c r="K259"/>
      <c r="L259"/>
      <c r="M259"/>
      <c r="P259" s="34"/>
      <c r="R259" s="34"/>
      <c r="S259" s="34"/>
      <c r="T259" s="34"/>
      <c r="U259" s="34"/>
    </row>
    <row r="260" spans="1:21" s="33" customFormat="1">
      <c r="A260" s="6">
        <v>42978</v>
      </c>
      <c r="B260" s="9">
        <v>5701.67</v>
      </c>
      <c r="C260" s="6">
        <v>42982</v>
      </c>
      <c r="D260" s="11">
        <v>5672</v>
      </c>
      <c r="E260" s="6">
        <v>42986</v>
      </c>
      <c r="F260" s="159">
        <v>9.4</v>
      </c>
      <c r="G260" s="159">
        <v>8.8000000000000007</v>
      </c>
      <c r="H260" s="159">
        <v>10.1</v>
      </c>
      <c r="I260" s="159">
        <v>33.4</v>
      </c>
      <c r="J260" s="28"/>
      <c r="K260"/>
      <c r="L260"/>
      <c r="M260"/>
      <c r="P260" s="34"/>
      <c r="R260" s="34"/>
      <c r="S260" s="34"/>
      <c r="T260" s="34"/>
      <c r="U260" s="34"/>
    </row>
    <row r="261" spans="1:21" s="33" customFormat="1">
      <c r="A261" s="6">
        <v>42977</v>
      </c>
      <c r="B261" s="9">
        <v>5706.67</v>
      </c>
      <c r="C261" s="6">
        <v>42979</v>
      </c>
      <c r="D261" s="11">
        <v>5700</v>
      </c>
      <c r="E261" s="6">
        <v>42985</v>
      </c>
      <c r="F261" s="159">
        <v>9.4</v>
      </c>
      <c r="G261" s="159">
        <v>8.8000000000000007</v>
      </c>
      <c r="H261" s="159">
        <v>10.1</v>
      </c>
      <c r="I261" s="159">
        <v>33.4</v>
      </c>
      <c r="J261" s="28"/>
      <c r="K261"/>
      <c r="L261"/>
      <c r="M261"/>
      <c r="P261" s="34"/>
      <c r="R261" s="34"/>
      <c r="S261" s="34"/>
      <c r="T261" s="34"/>
      <c r="U261" s="34"/>
    </row>
    <row r="262" spans="1:21" s="33" customFormat="1">
      <c r="A262" s="6">
        <v>42976</v>
      </c>
      <c r="B262" s="9">
        <v>5726.67</v>
      </c>
      <c r="C262" s="6">
        <v>42978</v>
      </c>
      <c r="D262" s="11">
        <v>5703</v>
      </c>
      <c r="E262" s="6">
        <v>42984</v>
      </c>
      <c r="F262" s="159">
        <v>9.4</v>
      </c>
      <c r="G262" s="159">
        <v>8.8000000000000007</v>
      </c>
      <c r="H262" s="159">
        <v>10.1</v>
      </c>
      <c r="I262" s="159">
        <v>33.4</v>
      </c>
      <c r="J262" s="28"/>
      <c r="K262"/>
      <c r="L262"/>
      <c r="M262"/>
      <c r="P262" s="34"/>
      <c r="R262" s="34"/>
      <c r="S262" s="34"/>
      <c r="T262" s="34"/>
      <c r="U262" s="34"/>
    </row>
    <row r="263" spans="1:21" s="33" customFormat="1">
      <c r="A263" s="6">
        <v>42975</v>
      </c>
      <c r="B263" s="9">
        <v>5765</v>
      </c>
      <c r="C263" s="6">
        <v>42977</v>
      </c>
      <c r="D263" s="11">
        <v>5685</v>
      </c>
      <c r="E263" s="6">
        <v>42983</v>
      </c>
      <c r="F263" s="159">
        <v>9.4</v>
      </c>
      <c r="G263" s="159">
        <v>8.8000000000000007</v>
      </c>
      <c r="H263" s="159">
        <v>10.1</v>
      </c>
      <c r="I263" s="159">
        <v>33.4</v>
      </c>
      <c r="J263" s="28"/>
      <c r="K263"/>
      <c r="L263"/>
      <c r="M263"/>
      <c r="P263" s="34"/>
      <c r="R263" s="34"/>
      <c r="S263" s="34"/>
      <c r="T263" s="34"/>
      <c r="U263" s="34"/>
    </row>
    <row r="264" spans="1:21" s="33" customFormat="1">
      <c r="A264" s="6">
        <v>42972</v>
      </c>
      <c r="B264" s="9">
        <v>5791.67</v>
      </c>
      <c r="C264" s="6">
        <v>42976</v>
      </c>
      <c r="D264" s="11">
        <v>5737</v>
      </c>
      <c r="E264" s="6">
        <v>42982</v>
      </c>
      <c r="F264" s="159">
        <v>9.4</v>
      </c>
      <c r="G264" s="159">
        <v>8.8000000000000007</v>
      </c>
      <c r="H264" s="159">
        <v>10.1</v>
      </c>
      <c r="I264" s="159">
        <v>33.4</v>
      </c>
      <c r="J264" s="28"/>
      <c r="K264"/>
      <c r="L264"/>
      <c r="M264"/>
      <c r="P264" s="34"/>
      <c r="R264" s="34"/>
      <c r="S264" s="34"/>
      <c r="T264" s="34"/>
      <c r="U264" s="34"/>
    </row>
    <row r="265" spans="1:21" s="33" customFormat="1">
      <c r="A265" s="6">
        <v>42971</v>
      </c>
      <c r="B265" s="9">
        <v>5788.33</v>
      </c>
      <c r="C265" s="6">
        <v>42975</v>
      </c>
      <c r="D265" s="11">
        <v>5769</v>
      </c>
      <c r="E265" s="6">
        <v>42979</v>
      </c>
      <c r="F265" s="159">
        <v>9.4</v>
      </c>
      <c r="G265" s="159">
        <v>8.8000000000000007</v>
      </c>
      <c r="H265" s="159">
        <v>10.1</v>
      </c>
      <c r="I265" s="159">
        <v>33.4</v>
      </c>
      <c r="J265" s="28"/>
      <c r="K265"/>
      <c r="L265"/>
      <c r="M265"/>
      <c r="P265" s="34"/>
      <c r="R265" s="34"/>
      <c r="S265" s="34"/>
      <c r="T265" s="34"/>
      <c r="U265" s="34"/>
    </row>
    <row r="266" spans="1:21" s="33" customFormat="1">
      <c r="A266" s="6">
        <v>42970</v>
      </c>
      <c r="B266" s="9">
        <v>5788.33</v>
      </c>
      <c r="C266" s="6">
        <v>42972</v>
      </c>
      <c r="D266" s="11">
        <v>5781</v>
      </c>
      <c r="E266" s="6">
        <v>42978</v>
      </c>
      <c r="F266" s="159">
        <v>9.4</v>
      </c>
      <c r="G266" s="159">
        <v>8.8000000000000007</v>
      </c>
      <c r="H266" s="159">
        <v>10.1</v>
      </c>
      <c r="I266" s="159">
        <v>33.4</v>
      </c>
      <c r="J266" s="28"/>
      <c r="K266"/>
      <c r="L266"/>
      <c r="M266"/>
      <c r="P266" s="34"/>
      <c r="R266" s="34"/>
      <c r="S266" s="34"/>
      <c r="T266" s="34"/>
      <c r="U266" s="34"/>
    </row>
    <row r="267" spans="1:21" s="33" customFormat="1">
      <c r="A267" s="6">
        <v>42969</v>
      </c>
      <c r="B267" s="9">
        <v>5785</v>
      </c>
      <c r="C267" s="6">
        <v>42971</v>
      </c>
      <c r="D267" s="11">
        <v>5718</v>
      </c>
      <c r="E267" s="6">
        <v>42977</v>
      </c>
      <c r="F267" s="159">
        <v>9.4</v>
      </c>
      <c r="G267" s="159">
        <v>8.8000000000000007</v>
      </c>
      <c r="H267" s="159">
        <v>10.1</v>
      </c>
      <c r="I267" s="159">
        <v>33.4</v>
      </c>
      <c r="J267" s="28"/>
      <c r="K267"/>
      <c r="L267"/>
      <c r="M267"/>
      <c r="N267" s="31"/>
      <c r="P267" s="34"/>
      <c r="R267" s="34"/>
      <c r="S267" s="34"/>
      <c r="T267" s="34"/>
      <c r="U267" s="34"/>
    </row>
    <row r="268" spans="1:21" s="33" customFormat="1">
      <c r="A268" s="6">
        <v>42968</v>
      </c>
      <c r="B268" s="9">
        <v>5760</v>
      </c>
      <c r="C268" s="6">
        <v>42970</v>
      </c>
      <c r="D268" s="11">
        <v>5741</v>
      </c>
      <c r="E268" s="6">
        <v>42976</v>
      </c>
      <c r="F268" s="159">
        <v>9.4</v>
      </c>
      <c r="G268" s="159">
        <v>8.8000000000000007</v>
      </c>
      <c r="H268" s="159">
        <v>10.1</v>
      </c>
      <c r="I268" s="159">
        <v>33.4</v>
      </c>
      <c r="J268" s="28"/>
      <c r="K268"/>
      <c r="L268"/>
      <c r="M268"/>
      <c r="N268" s="31"/>
      <c r="P268" s="34"/>
      <c r="R268" s="34"/>
      <c r="S268" s="34"/>
      <c r="T268" s="34"/>
      <c r="U268" s="34"/>
    </row>
    <row r="269" spans="1:21" s="33" customFormat="1">
      <c r="A269" s="6">
        <v>42965</v>
      </c>
      <c r="B269" s="9">
        <v>5683.33</v>
      </c>
      <c r="C269" s="6">
        <v>42969</v>
      </c>
      <c r="D269" s="11">
        <v>5642</v>
      </c>
      <c r="E269" s="6">
        <v>42975</v>
      </c>
      <c r="F269" s="159">
        <v>7</v>
      </c>
      <c r="G269" s="159">
        <v>8.1</v>
      </c>
      <c r="H269" s="159">
        <v>9</v>
      </c>
      <c r="I269" s="159">
        <v>28.9</v>
      </c>
      <c r="J269" s="28"/>
      <c r="K269"/>
      <c r="L269"/>
      <c r="M269"/>
      <c r="N269" s="31"/>
      <c r="P269" s="34"/>
      <c r="R269" s="34"/>
      <c r="S269" s="34"/>
      <c r="T269" s="34"/>
      <c r="U269" s="34"/>
    </row>
    <row r="270" spans="1:21" s="33" customFormat="1">
      <c r="A270" s="6">
        <v>42964</v>
      </c>
      <c r="B270" s="9">
        <v>5683.33</v>
      </c>
      <c r="C270" s="6">
        <v>42968</v>
      </c>
      <c r="D270" s="11">
        <v>5588</v>
      </c>
      <c r="E270" s="6">
        <v>42972</v>
      </c>
      <c r="F270" s="159">
        <v>7</v>
      </c>
      <c r="G270" s="159">
        <v>8.1</v>
      </c>
      <c r="H270" s="159">
        <v>9</v>
      </c>
      <c r="I270" s="159">
        <v>28.9</v>
      </c>
      <c r="J270" s="28"/>
      <c r="K270"/>
      <c r="L270"/>
      <c r="M270"/>
      <c r="N270" s="31"/>
      <c r="P270" s="34"/>
      <c r="R270" s="34"/>
      <c r="S270" s="34"/>
      <c r="T270" s="34"/>
      <c r="U270" s="34"/>
    </row>
    <row r="271" spans="1:21" s="33" customFormat="1">
      <c r="A271" s="6">
        <v>42963</v>
      </c>
      <c r="B271" s="9">
        <v>5683.33</v>
      </c>
      <c r="C271" s="6">
        <v>42965</v>
      </c>
      <c r="D271" s="11">
        <v>5570</v>
      </c>
      <c r="E271" s="6">
        <v>42971</v>
      </c>
      <c r="F271" s="159">
        <v>7</v>
      </c>
      <c r="G271" s="159">
        <v>8.1</v>
      </c>
      <c r="H271" s="159">
        <v>9</v>
      </c>
      <c r="I271" s="159">
        <v>28.9</v>
      </c>
      <c r="J271" s="28"/>
      <c r="K271"/>
      <c r="L271"/>
      <c r="M271"/>
      <c r="N271" s="31"/>
      <c r="P271" s="34"/>
      <c r="R271" s="34"/>
      <c r="S271" s="34"/>
      <c r="T271" s="34"/>
      <c r="U271" s="34"/>
    </row>
    <row r="272" spans="1:21" s="33" customFormat="1">
      <c r="A272" s="6">
        <v>42962</v>
      </c>
      <c r="B272" s="9">
        <v>5750</v>
      </c>
      <c r="C272" s="6">
        <v>42964</v>
      </c>
      <c r="D272" s="11">
        <v>5543</v>
      </c>
      <c r="E272" s="6">
        <v>42970</v>
      </c>
      <c r="F272" s="159">
        <v>7</v>
      </c>
      <c r="G272" s="159">
        <v>8.1</v>
      </c>
      <c r="H272" s="159">
        <v>9</v>
      </c>
      <c r="I272" s="159">
        <v>28.9</v>
      </c>
      <c r="J272" s="28"/>
      <c r="K272"/>
      <c r="L272"/>
      <c r="M272"/>
      <c r="N272"/>
      <c r="P272" s="34"/>
      <c r="R272" s="34"/>
      <c r="S272" s="34"/>
      <c r="T272" s="34"/>
      <c r="U272" s="34"/>
    </row>
    <row r="273" spans="1:21" s="33" customFormat="1">
      <c r="A273" s="6">
        <v>42961</v>
      </c>
      <c r="B273" s="9">
        <v>5750</v>
      </c>
      <c r="C273" s="6">
        <v>42963</v>
      </c>
      <c r="D273" s="11">
        <v>5600</v>
      </c>
      <c r="E273" s="6">
        <v>42969</v>
      </c>
      <c r="F273" s="159">
        <v>7</v>
      </c>
      <c r="G273" s="159">
        <v>8.1</v>
      </c>
      <c r="H273" s="159">
        <v>9</v>
      </c>
      <c r="I273" s="159">
        <v>28.9</v>
      </c>
      <c r="J273" s="28"/>
      <c r="K273"/>
      <c r="L273"/>
      <c r="M273"/>
      <c r="N273"/>
      <c r="P273" s="34"/>
      <c r="R273" s="34"/>
      <c r="S273" s="34"/>
      <c r="T273" s="34"/>
      <c r="U273" s="34"/>
    </row>
    <row r="274" spans="1:21" s="33" customFormat="1">
      <c r="A274" s="6">
        <v>42958</v>
      </c>
      <c r="B274" s="9">
        <v>5750</v>
      </c>
      <c r="C274" s="6">
        <v>42962</v>
      </c>
      <c r="D274" s="11">
        <v>5628</v>
      </c>
      <c r="E274" s="6">
        <v>42968</v>
      </c>
      <c r="F274" s="159">
        <v>5.4</v>
      </c>
      <c r="G274" s="159">
        <v>8.8000000000000007</v>
      </c>
      <c r="H274" s="159">
        <v>10</v>
      </c>
      <c r="I274" s="159">
        <v>28.3</v>
      </c>
      <c r="J274" s="28"/>
      <c r="K274"/>
      <c r="L274"/>
      <c r="M274"/>
      <c r="N274"/>
      <c r="P274" s="34"/>
      <c r="R274" s="34"/>
      <c r="S274" s="34"/>
      <c r="T274" s="34"/>
      <c r="U274" s="34"/>
    </row>
    <row r="275" spans="1:21" s="33" customFormat="1">
      <c r="A275" s="6">
        <v>42957</v>
      </c>
      <c r="B275" s="9">
        <v>5750</v>
      </c>
      <c r="C275" s="6">
        <v>42961</v>
      </c>
      <c r="D275" s="11">
        <v>5580</v>
      </c>
      <c r="E275" s="6">
        <v>42965</v>
      </c>
      <c r="F275" s="159">
        <v>5.4</v>
      </c>
      <c r="G275" s="159">
        <v>8.8000000000000007</v>
      </c>
      <c r="H275" s="159">
        <v>10</v>
      </c>
      <c r="I275" s="159">
        <v>28.3</v>
      </c>
      <c r="J275" s="28"/>
      <c r="K275"/>
      <c r="L275"/>
      <c r="M275"/>
      <c r="N275"/>
      <c r="P275" s="34"/>
      <c r="R275" s="34"/>
      <c r="S275" s="34"/>
      <c r="T275" s="34"/>
      <c r="U275" s="34"/>
    </row>
    <row r="276" spans="1:21" s="33" customFormat="1">
      <c r="A276" s="6">
        <v>42956</v>
      </c>
      <c r="B276" s="9">
        <v>5750</v>
      </c>
      <c r="C276" s="6">
        <v>42958</v>
      </c>
      <c r="D276" s="11">
        <v>5568</v>
      </c>
      <c r="E276" s="6">
        <v>42964</v>
      </c>
      <c r="F276" s="159">
        <v>5.4</v>
      </c>
      <c r="G276" s="159">
        <v>8.8000000000000007</v>
      </c>
      <c r="H276" s="159">
        <v>10</v>
      </c>
      <c r="I276" s="159">
        <v>28.3</v>
      </c>
      <c r="J276" s="28"/>
      <c r="K276"/>
      <c r="L276"/>
      <c r="M276"/>
      <c r="N276"/>
      <c r="P276" s="34"/>
      <c r="R276" s="34"/>
      <c r="S276" s="34"/>
      <c r="T276" s="34"/>
      <c r="U276" s="34"/>
    </row>
    <row r="277" spans="1:21" s="33" customFormat="1">
      <c r="A277" s="6">
        <v>42955</v>
      </c>
      <c r="B277" s="9">
        <v>5725</v>
      </c>
      <c r="C277" s="6">
        <v>42957</v>
      </c>
      <c r="D277" s="11">
        <v>5569</v>
      </c>
      <c r="E277" s="6">
        <v>42963</v>
      </c>
      <c r="F277" s="159">
        <v>5.4</v>
      </c>
      <c r="G277" s="159">
        <v>8.8000000000000007</v>
      </c>
      <c r="H277" s="159">
        <v>10</v>
      </c>
      <c r="I277" s="159">
        <v>28.3</v>
      </c>
      <c r="J277" s="28"/>
      <c r="K277"/>
      <c r="L277"/>
      <c r="M277"/>
      <c r="N277"/>
      <c r="P277" s="34"/>
      <c r="R277" s="34"/>
      <c r="S277" s="34"/>
      <c r="T277" s="34"/>
      <c r="U277" s="34"/>
    </row>
    <row r="278" spans="1:21" s="33" customFormat="1">
      <c r="A278" s="6">
        <v>42954</v>
      </c>
      <c r="B278" s="9">
        <v>5711.67</v>
      </c>
      <c r="C278" s="6">
        <v>42956</v>
      </c>
      <c r="D278" s="11">
        <v>5535</v>
      </c>
      <c r="E278" s="6">
        <v>42962</v>
      </c>
      <c r="F278" s="159">
        <v>4.8</v>
      </c>
      <c r="G278" s="159">
        <v>10.3</v>
      </c>
      <c r="H278" s="159">
        <v>10.199999999999999</v>
      </c>
      <c r="I278" s="159">
        <v>29.15</v>
      </c>
      <c r="J278" s="28"/>
      <c r="K278"/>
      <c r="L278"/>
      <c r="M278"/>
      <c r="N278"/>
      <c r="P278" s="34"/>
      <c r="R278" s="34"/>
      <c r="S278" s="34"/>
      <c r="T278" s="34"/>
      <c r="U278" s="34"/>
    </row>
    <row r="279" spans="1:21" s="33" customFormat="1">
      <c r="A279" s="6">
        <v>42951</v>
      </c>
      <c r="B279" s="9">
        <v>5691.67</v>
      </c>
      <c r="C279" s="6">
        <v>42955</v>
      </c>
      <c r="D279" s="11">
        <v>5568</v>
      </c>
      <c r="E279" s="6">
        <v>42961</v>
      </c>
      <c r="F279" s="159">
        <v>4.8</v>
      </c>
      <c r="G279" s="159">
        <v>10.3</v>
      </c>
      <c r="H279" s="159">
        <v>10.199999999999999</v>
      </c>
      <c r="I279" s="159">
        <v>29.15</v>
      </c>
      <c r="J279" s="28"/>
      <c r="K279"/>
      <c r="L279"/>
      <c r="M279"/>
      <c r="N279"/>
      <c r="P279" s="34"/>
      <c r="R279" s="34"/>
      <c r="S279" s="34"/>
      <c r="T279" s="34"/>
      <c r="U279" s="34"/>
    </row>
    <row r="280" spans="1:21" s="33" customFormat="1">
      <c r="A280" s="6">
        <v>42950</v>
      </c>
      <c r="B280" s="9">
        <v>5733.33</v>
      </c>
      <c r="C280" s="6">
        <v>42954</v>
      </c>
      <c r="D280" s="11">
        <v>5594</v>
      </c>
      <c r="E280" s="6">
        <v>42958</v>
      </c>
      <c r="F280" s="159">
        <v>4.8</v>
      </c>
      <c r="G280" s="159">
        <v>10.3</v>
      </c>
      <c r="H280" s="159">
        <v>10.199999999999999</v>
      </c>
      <c r="I280" s="159">
        <v>29.15</v>
      </c>
      <c r="J280" s="28"/>
      <c r="K280"/>
      <c r="L280"/>
      <c r="M280"/>
      <c r="N280"/>
      <c r="P280" s="34"/>
      <c r="R280" s="34"/>
      <c r="S280" s="34"/>
      <c r="T280" s="34"/>
      <c r="U280" s="34"/>
    </row>
    <row r="281" spans="1:21" s="33" customFormat="1">
      <c r="A281" s="6">
        <v>42949</v>
      </c>
      <c r="B281" s="9">
        <v>5746.67</v>
      </c>
      <c r="C281" s="6">
        <v>42951</v>
      </c>
      <c r="D281" s="11">
        <v>5625</v>
      </c>
      <c r="E281" s="6">
        <v>42957</v>
      </c>
      <c r="F281" s="159">
        <v>4.8</v>
      </c>
      <c r="G281" s="159">
        <v>10.3</v>
      </c>
      <c r="H281" s="159">
        <v>10.199999999999999</v>
      </c>
      <c r="I281" s="159">
        <v>29.15</v>
      </c>
      <c r="J281" s="28"/>
      <c r="K281"/>
      <c r="L281"/>
      <c r="M281"/>
      <c r="N281"/>
      <c r="P281" s="34"/>
      <c r="R281" s="34"/>
      <c r="S281" s="34"/>
      <c r="T281" s="34"/>
      <c r="U281" s="34"/>
    </row>
    <row r="282" spans="1:21" s="33" customFormat="1">
      <c r="A282" s="6">
        <v>42948</v>
      </c>
      <c r="B282" s="9">
        <v>5793.33</v>
      </c>
      <c r="C282" s="6">
        <v>42950</v>
      </c>
      <c r="D282" s="11">
        <v>5629</v>
      </c>
      <c r="E282" s="6">
        <v>42956</v>
      </c>
      <c r="F282" s="159">
        <v>4.8</v>
      </c>
      <c r="G282" s="159">
        <v>10.3</v>
      </c>
      <c r="H282" s="159">
        <v>10.199999999999999</v>
      </c>
      <c r="I282" s="159">
        <v>29.15</v>
      </c>
      <c r="J282" s="28"/>
      <c r="K282"/>
      <c r="L282"/>
      <c r="M282"/>
      <c r="N282"/>
      <c r="P282" s="34"/>
      <c r="R282" s="34"/>
      <c r="S282" s="34"/>
      <c r="T282" s="34"/>
      <c r="U282" s="34"/>
    </row>
    <row r="283" spans="1:21" s="33" customFormat="1">
      <c r="A283" s="6">
        <v>42947</v>
      </c>
      <c r="B283" s="9">
        <v>5740</v>
      </c>
      <c r="C283" s="6">
        <v>42949</v>
      </c>
      <c r="D283" s="11">
        <v>5728</v>
      </c>
      <c r="E283" s="6">
        <v>42955</v>
      </c>
      <c r="F283" s="159">
        <v>4.8</v>
      </c>
      <c r="G283" s="159">
        <v>10.3</v>
      </c>
      <c r="H283" s="159">
        <v>10.199999999999999</v>
      </c>
      <c r="I283" s="159">
        <v>29.15</v>
      </c>
      <c r="J283" s="28"/>
      <c r="K283"/>
      <c r="L283"/>
      <c r="M283"/>
      <c r="N283"/>
      <c r="P283" s="34"/>
      <c r="R283" s="34"/>
      <c r="S283" s="34"/>
      <c r="T283" s="34"/>
      <c r="U283" s="34"/>
    </row>
    <row r="284" spans="1:21" s="33" customFormat="1">
      <c r="A284" s="6">
        <v>42944</v>
      </c>
      <c r="B284" s="9">
        <v>5728.33</v>
      </c>
      <c r="C284" s="6">
        <v>42948</v>
      </c>
      <c r="D284" s="11">
        <v>5735</v>
      </c>
      <c r="E284" s="6">
        <v>42954</v>
      </c>
      <c r="F284" s="159">
        <v>6.5</v>
      </c>
      <c r="G284" s="159">
        <v>10.5</v>
      </c>
      <c r="H284" s="159">
        <v>11.4</v>
      </c>
      <c r="I284" s="159">
        <v>32.299999999999997</v>
      </c>
      <c r="J284" s="28"/>
      <c r="K284"/>
      <c r="L284"/>
      <c r="M284"/>
      <c r="N284"/>
      <c r="P284" s="34"/>
      <c r="R284" s="34"/>
      <c r="S284" s="34"/>
      <c r="T284" s="34"/>
      <c r="U284" s="34"/>
    </row>
    <row r="285" spans="1:21" s="33" customFormat="1">
      <c r="A285" s="6">
        <v>42943</v>
      </c>
      <c r="B285" s="9">
        <v>5740</v>
      </c>
      <c r="C285" s="6">
        <v>42947</v>
      </c>
      <c r="D285" s="11">
        <v>5642</v>
      </c>
      <c r="E285" s="6">
        <v>42951</v>
      </c>
      <c r="F285" s="159">
        <v>6.5</v>
      </c>
      <c r="G285" s="159">
        <v>10.5</v>
      </c>
      <c r="H285" s="159">
        <v>11.4</v>
      </c>
      <c r="I285" s="159">
        <v>32.299999999999997</v>
      </c>
      <c r="J285" s="28"/>
      <c r="K285"/>
      <c r="L285"/>
      <c r="M285"/>
      <c r="N285"/>
      <c r="P285" s="34"/>
      <c r="R285" s="34"/>
      <c r="S285" s="34"/>
      <c r="T285" s="34"/>
      <c r="U285" s="34"/>
    </row>
    <row r="286" spans="1:21" s="33" customFormat="1">
      <c r="A286" s="6">
        <v>42942</v>
      </c>
      <c r="B286" s="9">
        <v>5713.33</v>
      </c>
      <c r="C286" s="6">
        <v>42944</v>
      </c>
      <c r="D286" s="11">
        <v>5707</v>
      </c>
      <c r="E286" s="6">
        <v>42950</v>
      </c>
      <c r="F286" s="159">
        <v>6.5</v>
      </c>
      <c r="G286" s="159">
        <v>10.5</v>
      </c>
      <c r="H286" s="159">
        <v>11.4</v>
      </c>
      <c r="I286" s="159">
        <v>32.299999999999997</v>
      </c>
      <c r="J286" s="28"/>
      <c r="K286"/>
      <c r="L286"/>
      <c r="M286"/>
      <c r="N286"/>
      <c r="P286" s="34"/>
      <c r="R286" s="34"/>
      <c r="S286" s="34"/>
      <c r="T286" s="34"/>
      <c r="U286" s="34"/>
    </row>
    <row r="287" spans="1:21" s="33" customFormat="1">
      <c r="A287" s="6">
        <v>42941</v>
      </c>
      <c r="B287" s="9">
        <v>5670</v>
      </c>
      <c r="C287" s="6">
        <v>42943</v>
      </c>
      <c r="D287" s="11">
        <v>5656</v>
      </c>
      <c r="E287" s="6">
        <v>42949</v>
      </c>
      <c r="F287" s="159">
        <v>8.6</v>
      </c>
      <c r="G287" s="159">
        <v>11.5</v>
      </c>
      <c r="H287" s="159">
        <v>12</v>
      </c>
      <c r="I287" s="159">
        <v>37.200000000000003</v>
      </c>
      <c r="J287" s="28"/>
      <c r="K287"/>
      <c r="L287"/>
      <c r="M287"/>
      <c r="N287"/>
      <c r="P287" s="34"/>
      <c r="R287" s="34"/>
      <c r="S287" s="34"/>
      <c r="T287" s="34"/>
      <c r="U287" s="34"/>
    </row>
    <row r="288" spans="1:21" s="33" customFormat="1">
      <c r="A288" s="6">
        <v>42940</v>
      </c>
      <c r="B288" s="9">
        <v>5633.33</v>
      </c>
      <c r="C288" s="6">
        <v>42942</v>
      </c>
      <c r="D288" s="11">
        <v>5531</v>
      </c>
      <c r="E288" s="6">
        <v>42948</v>
      </c>
      <c r="F288" s="159">
        <v>8.6</v>
      </c>
      <c r="G288" s="159">
        <v>11.5</v>
      </c>
      <c r="H288" s="159">
        <v>12</v>
      </c>
      <c r="I288" s="159">
        <v>37.200000000000003</v>
      </c>
      <c r="J288" s="28"/>
      <c r="K288"/>
      <c r="L288"/>
      <c r="M288"/>
      <c r="N288"/>
      <c r="P288" s="34"/>
      <c r="R288" s="34"/>
      <c r="S288" s="34"/>
      <c r="T288" s="34"/>
      <c r="U288" s="34"/>
    </row>
    <row r="289" spans="1:21" s="33" customFormat="1">
      <c r="A289" s="6">
        <v>42937</v>
      </c>
      <c r="B289" s="9">
        <v>5725</v>
      </c>
      <c r="C289" s="6">
        <v>42941</v>
      </c>
      <c r="D289" s="11">
        <v>5571</v>
      </c>
      <c r="E289" s="6">
        <v>42947</v>
      </c>
      <c r="F289" s="159">
        <v>8.6</v>
      </c>
      <c r="G289" s="159">
        <v>11.5</v>
      </c>
      <c r="H289" s="159">
        <v>12</v>
      </c>
      <c r="I289" s="159">
        <v>37.200000000000003</v>
      </c>
      <c r="J289" s="28"/>
      <c r="K289"/>
      <c r="L289"/>
      <c r="M289"/>
      <c r="N289"/>
      <c r="P289" s="34"/>
      <c r="R289" s="34"/>
      <c r="S289" s="34"/>
      <c r="T289" s="34"/>
      <c r="U289" s="34"/>
    </row>
    <row r="290" spans="1:21" s="33" customFormat="1">
      <c r="A290" s="6">
        <v>42936</v>
      </c>
      <c r="B290" s="9">
        <v>5720</v>
      </c>
      <c r="C290" s="6">
        <v>42940</v>
      </c>
      <c r="D290" s="11">
        <v>5687</v>
      </c>
      <c r="E290" s="6">
        <v>42944</v>
      </c>
      <c r="F290" s="159">
        <v>8.6</v>
      </c>
      <c r="G290" s="159">
        <v>11.5</v>
      </c>
      <c r="H290" s="159">
        <v>12</v>
      </c>
      <c r="I290" s="159">
        <v>37.200000000000003</v>
      </c>
      <c r="J290" s="28"/>
      <c r="K290"/>
      <c r="L290"/>
      <c r="M290"/>
      <c r="N290"/>
      <c r="P290" s="34"/>
      <c r="R290" s="34"/>
      <c r="S290" s="34"/>
      <c r="T290" s="34"/>
      <c r="U290" s="34"/>
    </row>
    <row r="291" spans="1:21" s="33" customFormat="1">
      <c r="A291" s="6">
        <v>42935</v>
      </c>
      <c r="B291" s="9">
        <v>5688.33</v>
      </c>
      <c r="C291" s="6">
        <v>42937</v>
      </c>
      <c r="D291" s="11">
        <v>5700</v>
      </c>
      <c r="E291" s="6">
        <v>42943</v>
      </c>
      <c r="F291" s="159">
        <v>8.6</v>
      </c>
      <c r="G291" s="159">
        <v>11.5</v>
      </c>
      <c r="H291" s="159">
        <v>12</v>
      </c>
      <c r="I291" s="159">
        <v>37.200000000000003</v>
      </c>
      <c r="J291" s="28"/>
      <c r="K291"/>
      <c r="L291"/>
      <c r="M291"/>
      <c r="N291"/>
      <c r="P291" s="34"/>
      <c r="R291" s="34"/>
      <c r="S291" s="34"/>
      <c r="T291" s="34"/>
      <c r="U291" s="34"/>
    </row>
    <row r="292" spans="1:21" s="33" customFormat="1">
      <c r="A292" s="6">
        <v>42934</v>
      </c>
      <c r="B292" s="9">
        <v>5776.67</v>
      </c>
      <c r="C292" s="6">
        <v>42936</v>
      </c>
      <c r="D292" s="11">
        <v>5614</v>
      </c>
      <c r="E292" s="6">
        <v>42942</v>
      </c>
      <c r="F292" s="159">
        <v>8.6</v>
      </c>
      <c r="G292" s="159">
        <v>11.5</v>
      </c>
      <c r="H292" s="159">
        <v>12</v>
      </c>
      <c r="I292" s="159">
        <v>37.200000000000003</v>
      </c>
      <c r="J292" s="28"/>
      <c r="K292"/>
      <c r="L292"/>
      <c r="M292"/>
      <c r="N292"/>
      <c r="P292" s="34"/>
      <c r="R292" s="34"/>
      <c r="S292" s="34"/>
      <c r="T292" s="34"/>
      <c r="U292" s="34"/>
    </row>
    <row r="293" spans="1:21" s="33" customFormat="1">
      <c r="A293" s="6">
        <v>42933</v>
      </c>
      <c r="B293" s="9">
        <v>5776.67</v>
      </c>
      <c r="C293" s="6">
        <v>42935</v>
      </c>
      <c r="D293" s="11">
        <v>5772</v>
      </c>
      <c r="E293" s="6">
        <v>42941</v>
      </c>
      <c r="F293" s="159">
        <v>9.1999999999999993</v>
      </c>
      <c r="G293" s="159">
        <v>12.2</v>
      </c>
      <c r="H293" s="159">
        <v>12.5</v>
      </c>
      <c r="I293" s="159">
        <v>36.5</v>
      </c>
      <c r="J293" s="28"/>
      <c r="K293"/>
      <c r="L293"/>
      <c r="M293"/>
      <c r="N293"/>
      <c r="P293" s="34"/>
      <c r="R293" s="34"/>
      <c r="S293" s="34"/>
      <c r="T293" s="34"/>
      <c r="U293" s="34"/>
    </row>
    <row r="294" spans="1:21" s="33" customFormat="1">
      <c r="A294" s="6">
        <v>42930</v>
      </c>
      <c r="B294" s="9">
        <v>5728.33</v>
      </c>
      <c r="C294" s="6">
        <v>42934</v>
      </c>
      <c r="D294" s="11">
        <v>5853</v>
      </c>
      <c r="E294" s="6">
        <v>42940</v>
      </c>
      <c r="F294" s="159">
        <v>9.1999999999999993</v>
      </c>
      <c r="G294" s="159">
        <v>12.2</v>
      </c>
      <c r="H294" s="159">
        <v>12.5</v>
      </c>
      <c r="I294" s="159">
        <v>36.5</v>
      </c>
      <c r="J294" s="28"/>
      <c r="K294"/>
      <c r="L294"/>
      <c r="M294"/>
      <c r="N294"/>
      <c r="P294" s="34"/>
      <c r="R294" s="34"/>
      <c r="S294" s="34"/>
      <c r="T294" s="34"/>
      <c r="U294" s="34"/>
    </row>
    <row r="295" spans="1:21" s="33" customFormat="1">
      <c r="A295" s="6">
        <v>42929</v>
      </c>
      <c r="B295" s="9">
        <v>5791.67</v>
      </c>
      <c r="C295" s="6">
        <v>42933</v>
      </c>
      <c r="D295" s="11">
        <v>5817</v>
      </c>
      <c r="E295" s="6">
        <v>42937</v>
      </c>
      <c r="F295" s="159">
        <v>9.1999999999999993</v>
      </c>
      <c r="G295" s="159">
        <v>12.2</v>
      </c>
      <c r="H295" s="159">
        <v>12.5</v>
      </c>
      <c r="I295" s="159">
        <v>36.5</v>
      </c>
      <c r="J295" s="28"/>
      <c r="K295"/>
      <c r="L295"/>
      <c r="M295"/>
      <c r="N295"/>
      <c r="P295" s="34"/>
      <c r="R295" s="34"/>
      <c r="S295" s="34"/>
      <c r="T295" s="34"/>
      <c r="U295" s="34"/>
    </row>
    <row r="296" spans="1:21" s="33" customFormat="1">
      <c r="A296" s="6">
        <v>42928</v>
      </c>
      <c r="B296" s="9">
        <v>5866.67</v>
      </c>
      <c r="C296" s="6">
        <v>42930</v>
      </c>
      <c r="D296" s="11">
        <v>5885</v>
      </c>
      <c r="E296" s="6">
        <v>42936</v>
      </c>
      <c r="F296" s="159">
        <v>9.1999999999999993</v>
      </c>
      <c r="G296" s="159">
        <v>12.2</v>
      </c>
      <c r="H296" s="159">
        <v>12.5</v>
      </c>
      <c r="I296" s="159">
        <v>36.5</v>
      </c>
      <c r="J296" s="28"/>
      <c r="K296"/>
      <c r="L296"/>
      <c r="M296"/>
      <c r="N296"/>
      <c r="P296" s="34"/>
      <c r="R296" s="34"/>
      <c r="S296" s="34"/>
      <c r="T296" s="34"/>
      <c r="U296" s="34"/>
    </row>
    <row r="297" spans="1:21" s="33" customFormat="1">
      <c r="A297" s="6">
        <v>42927</v>
      </c>
      <c r="B297" s="9">
        <v>5866.67</v>
      </c>
      <c r="C297" s="6">
        <v>42929</v>
      </c>
      <c r="D297" s="11">
        <v>5909</v>
      </c>
      <c r="E297" s="6">
        <v>42935</v>
      </c>
      <c r="F297" s="159">
        <v>9.1999999999999993</v>
      </c>
      <c r="G297" s="159">
        <v>12.2</v>
      </c>
      <c r="H297" s="159">
        <v>12.5</v>
      </c>
      <c r="I297" s="159">
        <v>36.5</v>
      </c>
      <c r="J297" s="28"/>
      <c r="K297"/>
      <c r="L297"/>
      <c r="M297"/>
      <c r="N297"/>
      <c r="P297" s="34"/>
      <c r="R297" s="34"/>
      <c r="S297" s="34"/>
      <c r="T297" s="34"/>
      <c r="U297" s="34"/>
    </row>
    <row r="298" spans="1:21" s="33" customFormat="1">
      <c r="A298" s="6">
        <v>42926</v>
      </c>
      <c r="B298" s="9">
        <v>5846.67</v>
      </c>
      <c r="C298" s="6">
        <v>42928</v>
      </c>
      <c r="D298" s="11">
        <v>5922</v>
      </c>
      <c r="E298" s="6">
        <v>42934</v>
      </c>
      <c r="F298" s="159">
        <v>9.5</v>
      </c>
      <c r="G298" s="159">
        <v>13.3</v>
      </c>
      <c r="H298" s="159">
        <v>13.5</v>
      </c>
      <c r="I298" s="159">
        <v>40.1</v>
      </c>
      <c r="J298" s="28"/>
      <c r="K298"/>
      <c r="L298"/>
      <c r="M298"/>
      <c r="N298"/>
      <c r="P298" s="34"/>
      <c r="R298" s="34"/>
      <c r="S298" s="34"/>
      <c r="T298" s="34"/>
      <c r="U298" s="34"/>
    </row>
    <row r="299" spans="1:21" s="33" customFormat="1">
      <c r="A299" s="6">
        <v>42923</v>
      </c>
      <c r="B299" s="9">
        <v>5763.33</v>
      </c>
      <c r="C299" s="6">
        <v>42927</v>
      </c>
      <c r="D299" s="11">
        <v>5923</v>
      </c>
      <c r="E299" s="6">
        <v>42933</v>
      </c>
      <c r="F299" s="159">
        <v>9.5</v>
      </c>
      <c r="G299" s="159">
        <v>13.3</v>
      </c>
      <c r="H299" s="159">
        <v>13.5</v>
      </c>
      <c r="I299" s="159">
        <v>40.1</v>
      </c>
      <c r="J299" s="28"/>
      <c r="K299"/>
      <c r="L299"/>
      <c r="M299"/>
      <c r="N299"/>
      <c r="P299" s="34"/>
      <c r="R299" s="34"/>
      <c r="S299" s="34"/>
      <c r="T299" s="34"/>
      <c r="U299" s="34"/>
    </row>
    <row r="300" spans="1:21" s="33" customFormat="1">
      <c r="A300" s="6">
        <v>42922</v>
      </c>
      <c r="B300" s="9">
        <v>5763.33</v>
      </c>
      <c r="C300" s="6">
        <v>42926</v>
      </c>
      <c r="D300" s="11">
        <v>5862</v>
      </c>
      <c r="E300" s="6">
        <v>42930</v>
      </c>
      <c r="F300" s="159">
        <v>9.5</v>
      </c>
      <c r="G300" s="159">
        <v>13.3</v>
      </c>
      <c r="H300" s="159">
        <v>13.5</v>
      </c>
      <c r="I300" s="159">
        <v>40.1</v>
      </c>
      <c r="J300" s="28"/>
      <c r="K300"/>
      <c r="L300"/>
      <c r="M300"/>
      <c r="N300"/>
      <c r="P300" s="34"/>
      <c r="R300" s="34"/>
      <c r="S300" s="34"/>
      <c r="T300" s="34"/>
      <c r="U300" s="34"/>
    </row>
    <row r="301" spans="1:21" s="33" customFormat="1">
      <c r="A301" s="6">
        <v>42921</v>
      </c>
      <c r="B301" s="9">
        <v>5696.67</v>
      </c>
      <c r="C301" s="6">
        <v>42923</v>
      </c>
      <c r="D301" s="11">
        <v>5941</v>
      </c>
      <c r="E301" s="6">
        <v>42929</v>
      </c>
      <c r="F301" s="159">
        <v>10.6</v>
      </c>
      <c r="G301" s="159">
        <v>14.8</v>
      </c>
      <c r="H301" s="159">
        <v>14.3</v>
      </c>
      <c r="I301" s="159">
        <v>43.25</v>
      </c>
      <c r="J301" s="28"/>
      <c r="K301"/>
      <c r="L301"/>
      <c r="M301"/>
      <c r="N301"/>
      <c r="P301" s="34"/>
      <c r="R301" s="34"/>
      <c r="S301" s="34"/>
      <c r="T301" s="34"/>
      <c r="U301" s="34"/>
    </row>
    <row r="302" spans="1:21" s="33" customFormat="1">
      <c r="A302" s="6">
        <v>42920</v>
      </c>
      <c r="B302" s="9">
        <v>5770</v>
      </c>
      <c r="C302" s="6">
        <v>42922</v>
      </c>
      <c r="D302" s="11">
        <v>5855</v>
      </c>
      <c r="E302" s="6">
        <v>42928</v>
      </c>
      <c r="F302" s="159">
        <v>10.6</v>
      </c>
      <c r="G302" s="159">
        <v>14.8</v>
      </c>
      <c r="H302" s="159">
        <v>14.3</v>
      </c>
      <c r="I302" s="159">
        <v>43.25</v>
      </c>
      <c r="J302" s="28"/>
      <c r="K302"/>
      <c r="L302"/>
      <c r="M302"/>
      <c r="N302"/>
      <c r="P302" s="34"/>
      <c r="R302" s="34"/>
      <c r="S302" s="34"/>
      <c r="T302" s="34"/>
      <c r="U302" s="34"/>
    </row>
    <row r="303" spans="1:21" s="33" customFormat="1">
      <c r="A303" s="6">
        <v>42919</v>
      </c>
      <c r="B303" s="9">
        <v>5770</v>
      </c>
      <c r="C303" s="6">
        <v>42921</v>
      </c>
      <c r="D303" s="11">
        <v>5837</v>
      </c>
      <c r="E303" s="6">
        <v>42927</v>
      </c>
      <c r="F303" s="159">
        <v>10.6</v>
      </c>
      <c r="G303" s="159">
        <v>14.8</v>
      </c>
      <c r="H303" s="159">
        <v>14.3</v>
      </c>
      <c r="I303" s="159">
        <v>43.25</v>
      </c>
      <c r="J303" s="28"/>
      <c r="K303"/>
      <c r="L303"/>
      <c r="M303"/>
      <c r="N303"/>
      <c r="P303" s="34"/>
      <c r="R303" s="34"/>
      <c r="S303" s="34"/>
      <c r="T303" s="34"/>
      <c r="U303" s="34"/>
    </row>
    <row r="304" spans="1:21" s="33" customFormat="1">
      <c r="A304" s="6">
        <v>42916</v>
      </c>
      <c r="B304" s="9">
        <v>5695</v>
      </c>
      <c r="C304" s="6">
        <v>42920</v>
      </c>
      <c r="D304" s="11">
        <v>5837</v>
      </c>
      <c r="E304" s="6">
        <v>42926</v>
      </c>
      <c r="F304" s="159">
        <v>10.6</v>
      </c>
      <c r="G304" s="159">
        <v>14.8</v>
      </c>
      <c r="H304" s="159">
        <v>14.3</v>
      </c>
      <c r="I304" s="159">
        <v>43.25</v>
      </c>
      <c r="J304" s="28"/>
      <c r="K304"/>
      <c r="L304"/>
      <c r="M304"/>
      <c r="N304"/>
      <c r="P304" s="34"/>
      <c r="R304" s="34"/>
      <c r="S304" s="34"/>
      <c r="T304" s="34"/>
      <c r="U304" s="34"/>
    </row>
    <row r="305" spans="1:21" s="33" customFormat="1">
      <c r="A305" s="6">
        <v>42915</v>
      </c>
      <c r="B305" s="9">
        <v>5695</v>
      </c>
      <c r="C305" s="6">
        <v>42919</v>
      </c>
      <c r="D305" s="11">
        <v>5780</v>
      </c>
      <c r="E305" s="6">
        <v>42923</v>
      </c>
      <c r="F305" s="159">
        <v>10.6</v>
      </c>
      <c r="G305" s="159">
        <v>14.8</v>
      </c>
      <c r="H305" s="159">
        <v>14.3</v>
      </c>
      <c r="I305" s="159">
        <v>43.25</v>
      </c>
      <c r="J305" s="28"/>
      <c r="K305"/>
      <c r="L305"/>
      <c r="M305"/>
      <c r="N305"/>
      <c r="P305" s="34"/>
      <c r="R305" s="34"/>
      <c r="S305" s="34"/>
      <c r="T305" s="34"/>
      <c r="U305" s="34"/>
    </row>
    <row r="306" spans="1:21" s="33" customFormat="1">
      <c r="A306" s="6">
        <v>42914</v>
      </c>
      <c r="B306" s="9">
        <v>5661.67</v>
      </c>
      <c r="C306" s="6">
        <v>42916</v>
      </c>
      <c r="D306" s="11">
        <v>5763</v>
      </c>
      <c r="E306" s="6">
        <v>42922</v>
      </c>
      <c r="F306" s="159">
        <v>10.6</v>
      </c>
      <c r="G306" s="159">
        <v>14.8</v>
      </c>
      <c r="H306" s="159">
        <v>14.3</v>
      </c>
      <c r="I306" s="159">
        <v>43.25</v>
      </c>
      <c r="J306" s="28"/>
      <c r="K306"/>
      <c r="L306"/>
      <c r="M306"/>
      <c r="N306"/>
      <c r="P306" s="34"/>
      <c r="R306" s="34"/>
      <c r="S306" s="34"/>
      <c r="T306" s="34"/>
      <c r="U306" s="34"/>
    </row>
    <row r="307" spans="1:21" s="33" customFormat="1">
      <c r="A307" s="6">
        <v>42913</v>
      </c>
      <c r="B307" s="9">
        <v>5661.67</v>
      </c>
      <c r="C307" s="6">
        <v>42915</v>
      </c>
      <c r="D307" s="11">
        <v>5776</v>
      </c>
      <c r="E307" s="6">
        <v>42921</v>
      </c>
      <c r="F307" s="159">
        <v>10.6</v>
      </c>
      <c r="G307" s="159">
        <v>14.8</v>
      </c>
      <c r="H307" s="159">
        <v>14.3</v>
      </c>
      <c r="I307" s="159">
        <v>43.25</v>
      </c>
      <c r="J307" s="28"/>
      <c r="K307"/>
      <c r="L307"/>
      <c r="M307"/>
      <c r="N307"/>
      <c r="P307" s="34"/>
      <c r="R307" s="34"/>
      <c r="S307" s="34"/>
      <c r="T307" s="34"/>
      <c r="U307" s="34"/>
    </row>
    <row r="308" spans="1:21" s="33" customFormat="1">
      <c r="A308" s="6">
        <v>42912</v>
      </c>
      <c r="B308" s="9">
        <v>5661.67</v>
      </c>
      <c r="C308" s="6">
        <v>42914</v>
      </c>
      <c r="D308" s="11">
        <v>5765</v>
      </c>
      <c r="E308" s="6">
        <v>42920</v>
      </c>
      <c r="F308" s="159">
        <v>11.7</v>
      </c>
      <c r="G308" s="159">
        <v>16.3</v>
      </c>
      <c r="H308" s="159">
        <v>15.6</v>
      </c>
      <c r="I308" s="159">
        <v>47.9</v>
      </c>
      <c r="J308" s="28"/>
      <c r="K308"/>
      <c r="L308"/>
      <c r="M308"/>
      <c r="N308"/>
      <c r="P308" s="34"/>
      <c r="R308" s="34"/>
      <c r="S308" s="34"/>
      <c r="T308" s="34"/>
      <c r="U308" s="34"/>
    </row>
    <row r="309" spans="1:21" s="33" customFormat="1">
      <c r="A309" s="6">
        <v>42909</v>
      </c>
      <c r="B309" s="9">
        <v>5651.67</v>
      </c>
      <c r="C309" s="6">
        <v>42913</v>
      </c>
      <c r="D309" s="11">
        <v>5788</v>
      </c>
      <c r="E309" s="6">
        <v>42919</v>
      </c>
      <c r="F309" s="159">
        <v>11.7</v>
      </c>
      <c r="G309" s="159">
        <v>16.3</v>
      </c>
      <c r="H309" s="159">
        <v>15.6</v>
      </c>
      <c r="I309" s="159">
        <v>47.9</v>
      </c>
      <c r="J309" s="28"/>
      <c r="K309"/>
      <c r="L309"/>
      <c r="M309"/>
      <c r="N309"/>
      <c r="P309" s="34"/>
      <c r="R309" s="34"/>
      <c r="S309" s="34"/>
      <c r="T309" s="34"/>
      <c r="U309" s="34"/>
    </row>
    <row r="310" spans="1:21" s="33" customFormat="1">
      <c r="A310" s="6">
        <v>42908</v>
      </c>
      <c r="B310" s="9">
        <v>5683.33</v>
      </c>
      <c r="C310" s="6">
        <v>42912</v>
      </c>
      <c r="D310" s="11">
        <v>5785</v>
      </c>
      <c r="E310" s="6">
        <v>42916</v>
      </c>
      <c r="F310" s="159">
        <v>11.7</v>
      </c>
      <c r="G310" s="159">
        <v>16.3</v>
      </c>
      <c r="H310" s="159">
        <v>15.6</v>
      </c>
      <c r="I310" s="159">
        <v>47.9</v>
      </c>
      <c r="J310" s="28"/>
      <c r="K310"/>
      <c r="L310"/>
      <c r="M310"/>
      <c r="N310"/>
      <c r="P310" s="34"/>
      <c r="R310" s="34"/>
      <c r="S310" s="34"/>
      <c r="T310" s="34"/>
      <c r="U310" s="34"/>
    </row>
    <row r="311" spans="1:21" s="33" customFormat="1">
      <c r="A311" s="6">
        <v>42907</v>
      </c>
      <c r="B311" s="9">
        <v>5728.33</v>
      </c>
      <c r="C311" s="6">
        <v>42909</v>
      </c>
      <c r="D311" s="11">
        <v>5783</v>
      </c>
      <c r="E311" s="6">
        <v>42915</v>
      </c>
      <c r="F311" s="159">
        <v>11.7</v>
      </c>
      <c r="G311" s="159">
        <v>16.3</v>
      </c>
      <c r="H311" s="159">
        <v>15.6</v>
      </c>
      <c r="I311" s="159">
        <v>47.9</v>
      </c>
      <c r="J311" s="28"/>
      <c r="K311"/>
      <c r="L311"/>
      <c r="M311"/>
      <c r="N311"/>
      <c r="P311" s="34"/>
      <c r="R311" s="34"/>
      <c r="S311" s="34"/>
      <c r="T311" s="34"/>
      <c r="U311" s="34"/>
    </row>
    <row r="312" spans="1:21" s="33" customFormat="1">
      <c r="A312" s="6">
        <v>42906</v>
      </c>
      <c r="B312" s="9">
        <v>5795</v>
      </c>
      <c r="C312" s="6">
        <v>42908</v>
      </c>
      <c r="D312" s="11">
        <v>5820</v>
      </c>
      <c r="E312" s="6">
        <v>42914</v>
      </c>
      <c r="F312" s="159">
        <v>11.7</v>
      </c>
      <c r="G312" s="159">
        <v>16.3</v>
      </c>
      <c r="H312" s="159">
        <v>15.6</v>
      </c>
      <c r="I312" s="159">
        <v>47.9</v>
      </c>
      <c r="J312" s="28"/>
      <c r="K312"/>
      <c r="L312"/>
      <c r="M312"/>
      <c r="N312"/>
      <c r="P312" s="34"/>
      <c r="R312" s="34"/>
      <c r="S312" s="34"/>
      <c r="T312" s="34"/>
      <c r="U312" s="34"/>
    </row>
    <row r="313" spans="1:21" s="33" customFormat="1">
      <c r="A313" s="6">
        <v>42905</v>
      </c>
      <c r="B313" s="9">
        <v>5856.67</v>
      </c>
      <c r="C313" s="6">
        <v>42907</v>
      </c>
      <c r="D313" s="11">
        <v>5904</v>
      </c>
      <c r="E313" s="6">
        <v>42913</v>
      </c>
      <c r="F313" s="159">
        <v>12.2</v>
      </c>
      <c r="G313" s="159">
        <v>18.100000000000001</v>
      </c>
      <c r="H313" s="159">
        <v>15.1</v>
      </c>
      <c r="I313" s="159">
        <v>50.1</v>
      </c>
      <c r="J313" s="28"/>
      <c r="K313"/>
      <c r="L313"/>
      <c r="M313"/>
      <c r="N313"/>
      <c r="P313" s="34"/>
      <c r="R313" s="34"/>
      <c r="S313" s="34"/>
      <c r="T313" s="34"/>
      <c r="U313" s="34"/>
    </row>
    <row r="314" spans="1:21" s="33" customFormat="1">
      <c r="A314" s="6">
        <v>42902</v>
      </c>
      <c r="B314" s="9">
        <v>5835</v>
      </c>
      <c r="C314" s="6">
        <v>42906</v>
      </c>
      <c r="D314" s="11">
        <v>5977</v>
      </c>
      <c r="E314" s="6">
        <v>42912</v>
      </c>
      <c r="F314" s="159">
        <v>12.2</v>
      </c>
      <c r="G314" s="159">
        <v>18.100000000000001</v>
      </c>
      <c r="H314" s="159">
        <v>15.1</v>
      </c>
      <c r="I314" s="159">
        <v>50.1</v>
      </c>
      <c r="J314" s="28"/>
      <c r="K314"/>
      <c r="L314"/>
      <c r="M314"/>
      <c r="N314"/>
      <c r="P314" s="34"/>
      <c r="R314" s="34"/>
      <c r="S314" s="34"/>
      <c r="T314" s="34"/>
      <c r="U314" s="34"/>
    </row>
    <row r="315" spans="1:21" s="33" customFormat="1">
      <c r="A315" s="6">
        <v>42901</v>
      </c>
      <c r="B315" s="9">
        <v>5781.67</v>
      </c>
      <c r="C315" s="6">
        <v>42905</v>
      </c>
      <c r="D315" s="11">
        <v>6032</v>
      </c>
      <c r="E315" s="6">
        <v>42909</v>
      </c>
      <c r="F315" s="159">
        <v>12.2</v>
      </c>
      <c r="G315" s="159">
        <v>18.100000000000001</v>
      </c>
      <c r="H315" s="159">
        <v>15.1</v>
      </c>
      <c r="I315" s="159">
        <v>50.1</v>
      </c>
      <c r="J315" s="28"/>
      <c r="K315"/>
      <c r="L315"/>
      <c r="M315"/>
      <c r="N315"/>
      <c r="P315" s="34"/>
      <c r="R315" s="34"/>
      <c r="S315" s="34"/>
      <c r="T315" s="34"/>
      <c r="U315" s="34"/>
    </row>
    <row r="316" spans="1:21" s="33" customFormat="1">
      <c r="A316" s="6">
        <v>42900</v>
      </c>
      <c r="B316" s="9">
        <v>5790</v>
      </c>
      <c r="C316" s="6">
        <v>42902</v>
      </c>
      <c r="D316" s="11">
        <v>6114.86</v>
      </c>
      <c r="E316" s="6">
        <v>42908</v>
      </c>
      <c r="F316" s="159">
        <v>12.2</v>
      </c>
      <c r="G316" s="159">
        <v>18.100000000000001</v>
      </c>
      <c r="H316" s="159">
        <v>15.1</v>
      </c>
      <c r="I316" s="159">
        <v>50.1</v>
      </c>
      <c r="J316" s="28"/>
      <c r="K316"/>
      <c r="L316"/>
      <c r="M316"/>
      <c r="N316"/>
      <c r="P316" s="34"/>
      <c r="R316" s="34"/>
      <c r="S316" s="34"/>
      <c r="T316" s="34"/>
      <c r="U316" s="34"/>
    </row>
    <row r="317" spans="1:21" s="33" customFormat="1">
      <c r="A317" s="6">
        <v>42899</v>
      </c>
      <c r="B317" s="9">
        <v>5790</v>
      </c>
      <c r="C317" s="6">
        <v>42901</v>
      </c>
      <c r="D317" s="11">
        <v>6099.57</v>
      </c>
      <c r="E317" s="6">
        <v>42907</v>
      </c>
      <c r="F317" s="159">
        <v>12.2</v>
      </c>
      <c r="G317" s="159">
        <v>18.100000000000001</v>
      </c>
      <c r="H317" s="159">
        <v>15.1</v>
      </c>
      <c r="I317" s="159">
        <v>50.1</v>
      </c>
      <c r="J317" s="28"/>
      <c r="K317"/>
      <c r="L317"/>
      <c r="M317"/>
      <c r="N317"/>
      <c r="P317" s="34"/>
      <c r="R317" s="34"/>
      <c r="S317" s="34"/>
      <c r="T317" s="34"/>
      <c r="U317" s="34"/>
    </row>
    <row r="318" spans="1:21" s="33" customFormat="1">
      <c r="A318" s="6">
        <v>42898</v>
      </c>
      <c r="B318" s="9">
        <v>5790</v>
      </c>
      <c r="C318" s="6">
        <v>42900</v>
      </c>
      <c r="D318" s="11">
        <v>5796</v>
      </c>
      <c r="E318" s="6">
        <v>42906</v>
      </c>
      <c r="F318" s="159">
        <v>12.2</v>
      </c>
      <c r="G318" s="159">
        <v>18.100000000000001</v>
      </c>
      <c r="H318" s="159">
        <v>15.1</v>
      </c>
      <c r="I318" s="159">
        <v>50.1</v>
      </c>
      <c r="J318" s="28"/>
      <c r="K318"/>
      <c r="L318"/>
      <c r="M318"/>
      <c r="N318"/>
      <c r="P318" s="34"/>
      <c r="R318" s="34"/>
      <c r="S318" s="34"/>
      <c r="T318" s="34"/>
      <c r="U318" s="34"/>
    </row>
    <row r="319" spans="1:21" s="33" customFormat="1">
      <c r="A319" s="6">
        <v>42895</v>
      </c>
      <c r="B319" s="9">
        <v>5758.33</v>
      </c>
      <c r="C319" s="6">
        <v>42899</v>
      </c>
      <c r="D319" s="11">
        <v>5795</v>
      </c>
      <c r="E319" s="6">
        <v>42905</v>
      </c>
      <c r="F319" s="159">
        <v>13.1</v>
      </c>
      <c r="G319" s="159">
        <v>18</v>
      </c>
      <c r="H319" s="159">
        <v>15</v>
      </c>
      <c r="I319" s="159">
        <v>51.9</v>
      </c>
      <c r="J319" s="28"/>
      <c r="K319"/>
      <c r="L319"/>
      <c r="M319"/>
      <c r="N319"/>
      <c r="P319" s="34"/>
      <c r="R319" s="34"/>
      <c r="S319" s="34"/>
      <c r="T319" s="34"/>
      <c r="U319" s="34"/>
    </row>
    <row r="320" spans="1:21" s="33" customFormat="1">
      <c r="A320" s="6">
        <v>42894</v>
      </c>
      <c r="B320" s="9">
        <v>5738.33</v>
      </c>
      <c r="C320" s="6">
        <v>42898</v>
      </c>
      <c r="D320" s="11">
        <v>6062</v>
      </c>
      <c r="E320" s="6">
        <v>42902</v>
      </c>
      <c r="F320" s="159">
        <v>13.1</v>
      </c>
      <c r="G320" s="159">
        <v>18</v>
      </c>
      <c r="H320" s="159">
        <v>15</v>
      </c>
      <c r="I320" s="159">
        <v>51.9</v>
      </c>
      <c r="J320" s="28"/>
      <c r="K320"/>
      <c r="L320"/>
      <c r="M320"/>
      <c r="N320"/>
      <c r="P320" s="34"/>
      <c r="R320" s="34"/>
      <c r="S320" s="34"/>
      <c r="T320" s="34"/>
      <c r="U320" s="34"/>
    </row>
    <row r="321" spans="1:21" s="33" customFormat="1">
      <c r="A321" s="6">
        <v>42893</v>
      </c>
      <c r="B321" s="9">
        <v>5768.33</v>
      </c>
      <c r="C321" s="6">
        <v>42895</v>
      </c>
      <c r="D321" s="11">
        <v>5817</v>
      </c>
      <c r="E321" s="6">
        <v>42901</v>
      </c>
      <c r="F321" s="159">
        <v>13.1</v>
      </c>
      <c r="G321" s="159">
        <v>18</v>
      </c>
      <c r="H321" s="159">
        <v>15</v>
      </c>
      <c r="I321" s="159">
        <v>51.9</v>
      </c>
      <c r="J321" s="28"/>
      <c r="K321"/>
      <c r="L321"/>
      <c r="M321"/>
      <c r="N321"/>
      <c r="P321" s="34"/>
      <c r="R321" s="34"/>
      <c r="S321" s="34"/>
      <c r="T321" s="34"/>
      <c r="U321" s="34"/>
    </row>
    <row r="322" spans="1:21" s="33" customFormat="1">
      <c r="A322" s="6">
        <v>42892</v>
      </c>
      <c r="B322" s="9">
        <v>5811.67</v>
      </c>
      <c r="C322" s="6">
        <v>42894</v>
      </c>
      <c r="D322" s="11">
        <v>5896</v>
      </c>
      <c r="E322" s="6">
        <v>42900</v>
      </c>
      <c r="F322" s="159">
        <v>13.1</v>
      </c>
      <c r="G322" s="159">
        <v>18</v>
      </c>
      <c r="H322" s="159">
        <v>15</v>
      </c>
      <c r="I322" s="159">
        <v>51.9</v>
      </c>
      <c r="J322" s="28"/>
      <c r="K322"/>
      <c r="L322"/>
      <c r="M322"/>
      <c r="N322"/>
      <c r="P322" s="34"/>
      <c r="R322" s="34"/>
      <c r="S322" s="34"/>
      <c r="T322" s="34"/>
      <c r="U322" s="34"/>
    </row>
    <row r="323" spans="1:21" s="33" customFormat="1">
      <c r="A323" s="6">
        <v>42891</v>
      </c>
      <c r="B323" s="9">
        <v>5828.33</v>
      </c>
      <c r="C323" s="6">
        <v>42893</v>
      </c>
      <c r="D323" s="11">
        <v>6063</v>
      </c>
      <c r="E323" s="6">
        <v>42899</v>
      </c>
      <c r="F323" s="159">
        <v>13.6</v>
      </c>
      <c r="G323" s="159">
        <v>19.600000000000001</v>
      </c>
      <c r="H323" s="159">
        <v>14.8</v>
      </c>
      <c r="I323" s="159">
        <v>55.6</v>
      </c>
      <c r="J323" s="28"/>
      <c r="K323"/>
      <c r="L323"/>
      <c r="M323"/>
      <c r="N323"/>
      <c r="P323" s="34"/>
      <c r="R323" s="34"/>
      <c r="S323" s="34"/>
      <c r="T323" s="34"/>
      <c r="U323" s="34"/>
    </row>
    <row r="324" spans="1:21" s="33" customFormat="1">
      <c r="A324" s="6">
        <v>42888</v>
      </c>
      <c r="B324" s="9">
        <v>5781.67</v>
      </c>
      <c r="C324" s="6">
        <v>42892</v>
      </c>
      <c r="D324" s="11">
        <v>6070</v>
      </c>
      <c r="E324" s="6">
        <v>42898</v>
      </c>
      <c r="F324" s="159">
        <v>13.6</v>
      </c>
      <c r="G324" s="159">
        <v>19.600000000000001</v>
      </c>
      <c r="H324" s="159">
        <v>14.8</v>
      </c>
      <c r="I324" s="159">
        <v>55.6</v>
      </c>
      <c r="J324" s="28"/>
      <c r="K324"/>
      <c r="L324"/>
      <c r="M324"/>
      <c r="N324"/>
      <c r="P324" s="34"/>
      <c r="R324" s="34"/>
      <c r="S324" s="34"/>
      <c r="T324" s="34"/>
      <c r="U324" s="34"/>
    </row>
    <row r="325" spans="1:21" s="33" customFormat="1">
      <c r="A325" s="6">
        <v>42887</v>
      </c>
      <c r="B325" s="9">
        <v>5758.33</v>
      </c>
      <c r="C325" s="6">
        <v>42891</v>
      </c>
      <c r="D325" s="11">
        <v>6264</v>
      </c>
      <c r="E325" s="6">
        <v>42895</v>
      </c>
      <c r="F325" s="159">
        <v>13.6</v>
      </c>
      <c r="G325" s="159">
        <v>19.600000000000001</v>
      </c>
      <c r="H325" s="159">
        <v>14.8</v>
      </c>
      <c r="I325" s="159">
        <v>55.6</v>
      </c>
      <c r="J325" s="28"/>
      <c r="K325"/>
      <c r="L325"/>
      <c r="M325"/>
      <c r="N325"/>
      <c r="P325" s="34"/>
      <c r="R325" s="34"/>
      <c r="S325" s="34"/>
      <c r="T325" s="34"/>
      <c r="U325" s="34"/>
    </row>
    <row r="326" spans="1:21" s="33" customFormat="1">
      <c r="A326" s="6">
        <v>42886</v>
      </c>
      <c r="B326" s="9">
        <v>5808.33</v>
      </c>
      <c r="C326" s="6">
        <v>42888</v>
      </c>
      <c r="D326" s="11">
        <v>6280</v>
      </c>
      <c r="E326" s="6">
        <v>42894</v>
      </c>
      <c r="F326" s="159">
        <v>13.6</v>
      </c>
      <c r="G326" s="159">
        <v>19.600000000000001</v>
      </c>
      <c r="H326" s="159">
        <v>14.8</v>
      </c>
      <c r="I326" s="159">
        <v>55.6</v>
      </c>
      <c r="J326" s="28"/>
      <c r="K326"/>
      <c r="L326"/>
      <c r="M326"/>
      <c r="N326"/>
      <c r="P326" s="34"/>
      <c r="R326" s="34"/>
      <c r="S326" s="34"/>
      <c r="T326" s="34"/>
      <c r="U326" s="34"/>
    </row>
    <row r="327" spans="1:21" s="33" customFormat="1">
      <c r="A327" s="6">
        <v>42881</v>
      </c>
      <c r="B327" s="9">
        <v>5833.33</v>
      </c>
      <c r="C327" s="6">
        <v>42887</v>
      </c>
      <c r="D327" s="11">
        <v>6246</v>
      </c>
      <c r="E327" s="6">
        <v>42893</v>
      </c>
      <c r="F327" s="159">
        <v>13.6</v>
      </c>
      <c r="G327" s="159">
        <v>19.600000000000001</v>
      </c>
      <c r="H327" s="159">
        <v>14.8</v>
      </c>
      <c r="I327" s="159">
        <v>55.6</v>
      </c>
      <c r="J327" s="28"/>
      <c r="K327"/>
      <c r="L327"/>
      <c r="M327"/>
      <c r="N327"/>
      <c r="P327" s="34"/>
      <c r="R327" s="34"/>
      <c r="S327" s="34"/>
      <c r="T327" s="34"/>
      <c r="U327" s="34"/>
    </row>
    <row r="328" spans="1:21" s="33" customFormat="1">
      <c r="A328" s="6">
        <v>42880</v>
      </c>
      <c r="B328" s="9">
        <v>5833.33</v>
      </c>
      <c r="C328" s="6">
        <v>42886</v>
      </c>
      <c r="D328" s="11">
        <v>6451</v>
      </c>
      <c r="E328" s="6">
        <v>42892</v>
      </c>
      <c r="F328" s="159">
        <v>14.2</v>
      </c>
      <c r="G328" s="159">
        <v>18.8</v>
      </c>
      <c r="H328" s="159">
        <v>15.1</v>
      </c>
      <c r="I328" s="159">
        <v>56.2</v>
      </c>
      <c r="J328" s="28"/>
      <c r="K328"/>
      <c r="L328"/>
      <c r="M328"/>
      <c r="N328"/>
      <c r="P328" s="34"/>
      <c r="R328" s="34"/>
      <c r="S328" s="34"/>
      <c r="T328" s="34"/>
      <c r="U328" s="34"/>
    </row>
    <row r="329" spans="1:21" s="33" customFormat="1">
      <c r="A329" s="6">
        <v>42879</v>
      </c>
      <c r="B329" s="9">
        <v>5833.33</v>
      </c>
      <c r="C329" s="6">
        <v>42882</v>
      </c>
      <c r="D329" s="11">
        <v>6451</v>
      </c>
      <c r="E329" s="6">
        <v>42891</v>
      </c>
      <c r="F329" s="159">
        <v>14.2</v>
      </c>
      <c r="G329" s="159">
        <v>18.8</v>
      </c>
      <c r="H329" s="159">
        <v>15.1</v>
      </c>
      <c r="I329" s="159">
        <v>56.2</v>
      </c>
      <c r="J329" s="28"/>
      <c r="K329"/>
      <c r="L329"/>
      <c r="M329"/>
      <c r="N329"/>
      <c r="P329" s="34"/>
      <c r="R329" s="34"/>
      <c r="S329" s="34"/>
      <c r="T329" s="34"/>
      <c r="U329" s="34"/>
    </row>
    <row r="330" spans="1:21" s="33" customFormat="1">
      <c r="A330" s="6">
        <v>42878</v>
      </c>
      <c r="B330" s="9">
        <v>5906.67</v>
      </c>
      <c r="C330" s="6">
        <v>42881</v>
      </c>
      <c r="D330" s="11">
        <v>6444</v>
      </c>
      <c r="E330" s="6">
        <v>42888</v>
      </c>
      <c r="F330" s="159">
        <v>14.2</v>
      </c>
      <c r="G330" s="159">
        <v>18.8</v>
      </c>
      <c r="H330" s="159">
        <v>15.1</v>
      </c>
      <c r="I330" s="159">
        <v>56.2</v>
      </c>
      <c r="J330" s="28"/>
      <c r="K330"/>
      <c r="L330"/>
      <c r="M330"/>
      <c r="N330"/>
      <c r="P330" s="34"/>
      <c r="R330" s="34"/>
      <c r="S330" s="34"/>
      <c r="T330" s="34"/>
      <c r="U330" s="34"/>
    </row>
    <row r="331" spans="1:21" s="33" customFormat="1">
      <c r="A331" s="6">
        <v>42877</v>
      </c>
      <c r="B331" s="9">
        <v>5896.67</v>
      </c>
      <c r="C331" s="6">
        <v>42880</v>
      </c>
      <c r="D331" s="11">
        <v>6463</v>
      </c>
      <c r="E331" s="6">
        <v>42887</v>
      </c>
      <c r="F331" s="159">
        <v>14.2</v>
      </c>
      <c r="G331" s="159">
        <v>18.8</v>
      </c>
      <c r="H331" s="159">
        <v>15.1</v>
      </c>
      <c r="I331" s="159">
        <v>56.2</v>
      </c>
      <c r="J331" s="28"/>
      <c r="K331"/>
      <c r="L331"/>
      <c r="M331"/>
      <c r="N331"/>
      <c r="P331" s="34"/>
      <c r="R331" s="34"/>
      <c r="S331" s="34"/>
      <c r="T331" s="34"/>
      <c r="U331" s="34"/>
    </row>
    <row r="332" spans="1:21" s="33" customFormat="1">
      <c r="A332" s="6">
        <v>42874</v>
      </c>
      <c r="B332" s="9">
        <v>5841.67</v>
      </c>
      <c r="C332" s="6">
        <v>42879</v>
      </c>
      <c r="D332" s="11">
        <v>6505</v>
      </c>
      <c r="E332" s="6">
        <v>42886</v>
      </c>
      <c r="F332" s="159">
        <v>14.2</v>
      </c>
      <c r="G332" s="159">
        <v>18.8</v>
      </c>
      <c r="H332" s="159">
        <v>15.1</v>
      </c>
      <c r="I332" s="159">
        <v>56.2</v>
      </c>
      <c r="J332" s="28"/>
      <c r="K332"/>
      <c r="L332"/>
      <c r="M332"/>
      <c r="N332"/>
      <c r="P332" s="34"/>
      <c r="R332" s="34"/>
      <c r="S332" s="34"/>
      <c r="T332" s="34"/>
      <c r="U332" s="34"/>
    </row>
    <row r="333" spans="1:21" s="33" customFormat="1">
      <c r="A333" s="6">
        <v>42873</v>
      </c>
      <c r="B333" s="9">
        <v>5841.67</v>
      </c>
      <c r="C333" s="6">
        <v>42878</v>
      </c>
      <c r="D333" s="11">
        <v>6501</v>
      </c>
      <c r="E333" s="6">
        <v>42882</v>
      </c>
      <c r="F333" s="159">
        <v>16.5</v>
      </c>
      <c r="G333" s="159">
        <v>19.5</v>
      </c>
      <c r="H333" s="159">
        <v>15.9</v>
      </c>
      <c r="I333" s="159">
        <v>57.9</v>
      </c>
      <c r="J333" s="28"/>
      <c r="K333"/>
      <c r="L333"/>
      <c r="M333"/>
      <c r="N333"/>
      <c r="P333" s="34"/>
      <c r="R333" s="34"/>
      <c r="S333" s="34"/>
      <c r="T333" s="34"/>
      <c r="U333" s="34"/>
    </row>
    <row r="334" spans="1:21" s="33" customFormat="1">
      <c r="A334" s="6">
        <v>42872</v>
      </c>
      <c r="B334" s="9">
        <v>5853.33</v>
      </c>
      <c r="C334" s="6">
        <v>42877</v>
      </c>
      <c r="D334" s="11">
        <v>6374</v>
      </c>
      <c r="E334" s="6">
        <v>42881</v>
      </c>
      <c r="F334" s="159">
        <v>16.5</v>
      </c>
      <c r="G334" s="159">
        <v>19.5</v>
      </c>
      <c r="H334" s="159">
        <v>15.9</v>
      </c>
      <c r="I334" s="159">
        <v>57.9</v>
      </c>
      <c r="J334" s="28"/>
      <c r="K334"/>
      <c r="L334"/>
      <c r="M334"/>
      <c r="N334"/>
      <c r="P334" s="34"/>
      <c r="R334" s="34"/>
      <c r="S334" s="34"/>
      <c r="T334" s="34"/>
      <c r="U334" s="34"/>
    </row>
    <row r="335" spans="1:21" s="33" customFormat="1">
      <c r="A335" s="6">
        <v>42871</v>
      </c>
      <c r="B335" s="9">
        <v>5856.67</v>
      </c>
      <c r="C335" s="6">
        <v>42874</v>
      </c>
      <c r="D335" s="11">
        <v>6421</v>
      </c>
      <c r="E335" s="6">
        <v>42880</v>
      </c>
      <c r="F335" s="159">
        <v>16.5</v>
      </c>
      <c r="G335" s="159">
        <v>19.5</v>
      </c>
      <c r="H335" s="159">
        <v>15.9</v>
      </c>
      <c r="I335" s="159">
        <v>57.9</v>
      </c>
      <c r="J335" s="28"/>
      <c r="K335"/>
      <c r="L335"/>
      <c r="M335"/>
      <c r="N335"/>
      <c r="P335" s="34"/>
      <c r="R335" s="34"/>
      <c r="S335" s="34"/>
      <c r="T335" s="34"/>
      <c r="U335" s="34"/>
    </row>
    <row r="336" spans="1:21" s="33" customFormat="1">
      <c r="A336" s="6">
        <v>42870</v>
      </c>
      <c r="B336" s="9">
        <v>5825</v>
      </c>
      <c r="C336" s="6">
        <v>42873</v>
      </c>
      <c r="D336" s="11">
        <v>6284</v>
      </c>
      <c r="E336" s="6">
        <v>42879</v>
      </c>
      <c r="F336" s="159">
        <v>16.5</v>
      </c>
      <c r="G336" s="159">
        <v>19.5</v>
      </c>
      <c r="H336" s="159">
        <v>15.9</v>
      </c>
      <c r="I336" s="159">
        <v>57.9</v>
      </c>
      <c r="J336" s="28"/>
      <c r="K336"/>
      <c r="L336"/>
      <c r="M336"/>
      <c r="N336"/>
      <c r="O336" s="31"/>
      <c r="P336" s="22"/>
      <c r="R336" s="34"/>
      <c r="S336" s="34"/>
      <c r="T336" s="34"/>
      <c r="U336" s="34"/>
    </row>
    <row r="337" spans="1:24" s="33" customFormat="1">
      <c r="A337" s="6">
        <v>42867</v>
      </c>
      <c r="B337" s="9">
        <v>5791.67</v>
      </c>
      <c r="C337" s="6">
        <v>42872</v>
      </c>
      <c r="D337" s="11">
        <v>6290</v>
      </c>
      <c r="E337" s="6">
        <v>42878</v>
      </c>
      <c r="F337" s="159">
        <v>16.5</v>
      </c>
      <c r="G337" s="159">
        <v>19.5</v>
      </c>
      <c r="H337" s="159">
        <v>15.9</v>
      </c>
      <c r="I337" s="159">
        <v>57.9</v>
      </c>
      <c r="J337" s="28"/>
      <c r="K337"/>
      <c r="L337"/>
      <c r="M337"/>
      <c r="N337"/>
      <c r="O337" s="31"/>
      <c r="P337" s="22"/>
      <c r="R337" s="34"/>
      <c r="S337" s="34"/>
      <c r="T337" s="34"/>
      <c r="U337" s="34"/>
    </row>
    <row r="338" spans="1:24" s="33" customFormat="1">
      <c r="A338" s="6">
        <v>42866</v>
      </c>
      <c r="B338" s="9">
        <v>5706.67</v>
      </c>
      <c r="C338" s="6">
        <v>42871</v>
      </c>
      <c r="D338" s="11">
        <v>6295</v>
      </c>
      <c r="E338" s="6">
        <v>42877</v>
      </c>
      <c r="F338" s="159">
        <v>18.5</v>
      </c>
      <c r="G338" s="159">
        <v>20.100000000000001</v>
      </c>
      <c r="H338" s="159">
        <v>16.2</v>
      </c>
      <c r="I338" s="159">
        <v>61.1</v>
      </c>
      <c r="J338" s="28"/>
      <c r="K338"/>
      <c r="L338"/>
      <c r="M338"/>
      <c r="N338"/>
      <c r="O338" s="31"/>
      <c r="P338" s="22"/>
      <c r="R338" s="34"/>
      <c r="S338" s="34"/>
      <c r="T338" s="34"/>
      <c r="U338" s="34"/>
    </row>
    <row r="339" spans="1:24" s="33" customFormat="1">
      <c r="A339" s="6">
        <v>42865</v>
      </c>
      <c r="B339" s="9">
        <v>5731.67</v>
      </c>
      <c r="C339" s="6">
        <v>42870</v>
      </c>
      <c r="D339" s="11">
        <v>6238</v>
      </c>
      <c r="E339" s="6">
        <v>42874</v>
      </c>
      <c r="F339" s="159">
        <v>18.5</v>
      </c>
      <c r="G339" s="159">
        <v>20.100000000000001</v>
      </c>
      <c r="H339" s="159">
        <v>16.2</v>
      </c>
      <c r="I339" s="159">
        <v>61.1</v>
      </c>
      <c r="J339" s="28"/>
      <c r="K339"/>
      <c r="L339"/>
      <c r="M339"/>
      <c r="N339"/>
      <c r="O339" s="31"/>
      <c r="P339" s="22"/>
      <c r="R339" s="34"/>
      <c r="S339" s="34"/>
      <c r="T339" s="34"/>
      <c r="U339" s="34"/>
    </row>
    <row r="340" spans="1:24" s="33" customFormat="1">
      <c r="A340" s="6">
        <v>42864</v>
      </c>
      <c r="B340" s="9">
        <v>5688.33</v>
      </c>
      <c r="C340" s="6">
        <v>42867</v>
      </c>
      <c r="D340" s="11">
        <v>6242</v>
      </c>
      <c r="E340" s="6">
        <v>42873</v>
      </c>
      <c r="F340" s="159">
        <v>18.5</v>
      </c>
      <c r="G340" s="159">
        <v>20.100000000000001</v>
      </c>
      <c r="H340" s="159">
        <v>16.2</v>
      </c>
      <c r="I340" s="159">
        <v>61.1</v>
      </c>
      <c r="J340" s="28"/>
      <c r="K340"/>
      <c r="L340"/>
      <c r="M340"/>
      <c r="N340"/>
      <c r="O340" s="31"/>
      <c r="P340" s="22"/>
      <c r="R340" s="34"/>
      <c r="S340" s="34"/>
      <c r="T340" s="34"/>
      <c r="U340" s="34"/>
    </row>
    <row r="341" spans="1:24" s="31" customFormat="1">
      <c r="A341" s="6">
        <v>42863</v>
      </c>
      <c r="B341" s="9">
        <v>5685</v>
      </c>
      <c r="C341" s="6">
        <v>42866</v>
      </c>
      <c r="D341" s="11">
        <v>6263</v>
      </c>
      <c r="E341" s="6">
        <v>42872</v>
      </c>
      <c r="F341" s="159">
        <v>18.5</v>
      </c>
      <c r="G341" s="159">
        <v>20.100000000000001</v>
      </c>
      <c r="H341" s="159">
        <v>16.2</v>
      </c>
      <c r="I341" s="159">
        <v>61.1</v>
      </c>
      <c r="J341" s="28"/>
      <c r="K341"/>
      <c r="L341"/>
      <c r="M341"/>
      <c r="N341"/>
      <c r="O341"/>
      <c r="P341" s="22"/>
      <c r="R341" s="22"/>
      <c r="S341" s="22"/>
      <c r="T341" s="22"/>
      <c r="U341" s="22"/>
    </row>
    <row r="342" spans="1:24" s="31" customFormat="1">
      <c r="A342" s="6">
        <v>42860</v>
      </c>
      <c r="B342" s="9">
        <v>5611.67</v>
      </c>
      <c r="C342" s="6">
        <v>42865</v>
      </c>
      <c r="D342" s="11">
        <v>6288</v>
      </c>
      <c r="E342" s="6">
        <v>42871</v>
      </c>
      <c r="F342" s="159">
        <v>18.5</v>
      </c>
      <c r="G342" s="159">
        <v>20.100000000000001</v>
      </c>
      <c r="H342" s="159">
        <v>16.2</v>
      </c>
      <c r="I342" s="159">
        <v>61.1</v>
      </c>
      <c r="J342" s="28"/>
      <c r="K342"/>
      <c r="L342"/>
      <c r="M342"/>
      <c r="N342"/>
      <c r="O342"/>
      <c r="P342" s="22"/>
      <c r="R342" s="22"/>
      <c r="S342" s="22"/>
      <c r="T342" s="22"/>
      <c r="U342" s="22"/>
    </row>
    <row r="343" spans="1:24" s="31" customFormat="1">
      <c r="A343" s="6">
        <v>42859</v>
      </c>
      <c r="B343" s="9">
        <v>5620</v>
      </c>
      <c r="C343" s="6">
        <v>42864</v>
      </c>
      <c r="D343" s="11">
        <v>6286</v>
      </c>
      <c r="E343" s="6">
        <v>42870</v>
      </c>
      <c r="F343" s="159">
        <v>14.1</v>
      </c>
      <c r="G343" s="159">
        <v>21.5</v>
      </c>
      <c r="H343" s="159">
        <v>15.6</v>
      </c>
      <c r="I343" s="159">
        <v>59.8</v>
      </c>
      <c r="J343" s="28"/>
      <c r="K343"/>
      <c r="L343"/>
      <c r="M343"/>
      <c r="N343"/>
      <c r="O343"/>
      <c r="P343" s="22"/>
      <c r="R343" s="22"/>
      <c r="S343" s="22"/>
      <c r="T343" s="22"/>
      <c r="U343" s="22"/>
    </row>
    <row r="344" spans="1:24" s="31" customFormat="1">
      <c r="A344" s="6">
        <v>42858</v>
      </c>
      <c r="B344" s="9">
        <v>5665</v>
      </c>
      <c r="C344" s="6">
        <v>42863</v>
      </c>
      <c r="D344" s="11">
        <v>6157</v>
      </c>
      <c r="E344" s="6">
        <v>42867</v>
      </c>
      <c r="F344" s="159">
        <v>14.1</v>
      </c>
      <c r="G344" s="159">
        <v>21.5</v>
      </c>
      <c r="H344" s="159">
        <v>15.6</v>
      </c>
      <c r="I344" s="159">
        <v>59.8</v>
      </c>
      <c r="J344" s="28"/>
      <c r="K344"/>
      <c r="L344"/>
      <c r="M344"/>
      <c r="N344"/>
      <c r="O344"/>
      <c r="P344" s="22"/>
      <c r="R344" s="22"/>
      <c r="S344" s="22"/>
      <c r="T344" s="22"/>
      <c r="U344" s="22"/>
    </row>
    <row r="345" spans="1:24" s="31" customFormat="1">
      <c r="A345" s="6">
        <v>42857</v>
      </c>
      <c r="B345" s="9">
        <v>5615</v>
      </c>
      <c r="C345" s="6">
        <v>42860</v>
      </c>
      <c r="D345" s="11">
        <v>5982</v>
      </c>
      <c r="E345" s="6">
        <v>42866</v>
      </c>
      <c r="F345" s="159">
        <v>14.1</v>
      </c>
      <c r="G345" s="159">
        <v>21.5</v>
      </c>
      <c r="H345" s="159">
        <v>15.6</v>
      </c>
      <c r="I345" s="159">
        <v>59.8</v>
      </c>
      <c r="J345" s="28"/>
      <c r="K345"/>
      <c r="L345"/>
      <c r="M345"/>
      <c r="N345"/>
      <c r="O345"/>
      <c r="P345" s="22"/>
      <c r="R345" s="22"/>
      <c r="S345" s="22"/>
      <c r="T345" s="22"/>
      <c r="U345" s="22"/>
    </row>
    <row r="346" spans="1:24">
      <c r="A346" s="6">
        <v>42853</v>
      </c>
      <c r="B346" s="11">
        <v>5615</v>
      </c>
      <c r="C346" s="6">
        <v>42859</v>
      </c>
      <c r="D346" s="11">
        <v>6195</v>
      </c>
      <c r="E346" s="6">
        <v>42865</v>
      </c>
      <c r="F346" s="159">
        <v>14.1</v>
      </c>
      <c r="G346" s="159">
        <v>21.5</v>
      </c>
      <c r="H346" s="159">
        <v>15.6</v>
      </c>
      <c r="I346" s="159">
        <v>59.8</v>
      </c>
      <c r="J346" s="28"/>
      <c r="P346" s="22"/>
      <c r="R346" s="22"/>
      <c r="S346" s="22"/>
      <c r="T346" s="22"/>
      <c r="U346" s="22"/>
    </row>
    <row r="347" spans="1:24">
      <c r="A347" s="6">
        <v>42852</v>
      </c>
      <c r="B347" s="11">
        <v>5596.67</v>
      </c>
      <c r="C347" s="6">
        <v>42858</v>
      </c>
      <c r="D347" s="11">
        <v>6172</v>
      </c>
      <c r="E347" s="6">
        <v>42864</v>
      </c>
      <c r="F347" s="159">
        <v>14.1</v>
      </c>
      <c r="G347" s="159">
        <v>21.5</v>
      </c>
      <c r="H347" s="159">
        <v>15.6</v>
      </c>
      <c r="I347" s="159">
        <v>59.8</v>
      </c>
      <c r="J347" s="28"/>
      <c r="P347" s="22"/>
      <c r="R347" s="22"/>
      <c r="S347" s="22"/>
      <c r="T347" s="22"/>
      <c r="U347" s="22"/>
    </row>
    <row r="348" spans="1:24">
      <c r="A348" s="6">
        <v>42851</v>
      </c>
      <c r="B348" s="11">
        <v>5596.67</v>
      </c>
      <c r="C348" s="6">
        <v>42857</v>
      </c>
      <c r="D348" s="11">
        <v>6125</v>
      </c>
      <c r="E348" s="6">
        <v>42863</v>
      </c>
      <c r="F348" s="159">
        <v>14.1</v>
      </c>
      <c r="G348" s="159">
        <v>21.5</v>
      </c>
      <c r="H348" s="159">
        <v>15.6</v>
      </c>
      <c r="I348" s="159">
        <v>59.8</v>
      </c>
      <c r="J348" s="28"/>
      <c r="P348" s="22"/>
      <c r="R348" s="22"/>
      <c r="S348" s="22"/>
      <c r="T348" s="22"/>
      <c r="U348" s="22"/>
    </row>
    <row r="349" spans="1:24">
      <c r="A349" s="6">
        <v>42850</v>
      </c>
      <c r="B349" s="11">
        <v>5628.33</v>
      </c>
      <c r="C349" s="6">
        <v>42853</v>
      </c>
      <c r="D349" s="11">
        <v>6194.13</v>
      </c>
      <c r="E349" s="6">
        <v>42860</v>
      </c>
      <c r="F349" s="159">
        <v>14.1</v>
      </c>
      <c r="G349" s="159">
        <v>21.5</v>
      </c>
      <c r="H349" s="159">
        <v>15.6</v>
      </c>
      <c r="I349" s="159">
        <v>59.8</v>
      </c>
      <c r="J349" s="28"/>
      <c r="P349" s="22"/>
      <c r="R349" s="22"/>
      <c r="S349" s="22"/>
      <c r="T349" s="22"/>
      <c r="U349" s="22"/>
    </row>
    <row r="350" spans="1:24">
      <c r="A350" s="6">
        <v>42849</v>
      </c>
      <c r="B350" s="11">
        <v>5685</v>
      </c>
      <c r="C350" s="6">
        <v>42852</v>
      </c>
      <c r="D350" s="11">
        <v>6084</v>
      </c>
      <c r="E350" s="6">
        <v>42859</v>
      </c>
      <c r="F350" s="159">
        <v>14.1</v>
      </c>
      <c r="G350" s="159">
        <v>21.5</v>
      </c>
      <c r="H350" s="159">
        <v>15.6</v>
      </c>
      <c r="I350" s="159">
        <v>59.8</v>
      </c>
      <c r="J350" s="28"/>
      <c r="P350" s="22"/>
      <c r="R350" s="22"/>
      <c r="S350" s="22"/>
      <c r="T350" s="22"/>
      <c r="U350" s="22"/>
      <c r="W350" s="26"/>
      <c r="X350" s="26"/>
    </row>
    <row r="351" spans="1:24">
      <c r="A351" s="6">
        <v>42846</v>
      </c>
      <c r="B351" s="9">
        <v>5730</v>
      </c>
      <c r="C351" s="6">
        <v>42851</v>
      </c>
      <c r="D351" s="11">
        <v>6076</v>
      </c>
      <c r="E351" s="6">
        <v>42858</v>
      </c>
      <c r="F351" s="159">
        <v>14.1</v>
      </c>
      <c r="G351" s="159">
        <v>21.5</v>
      </c>
      <c r="H351" s="159">
        <v>15.6</v>
      </c>
      <c r="I351" s="159">
        <v>59.8</v>
      </c>
      <c r="J351" s="28"/>
      <c r="P351" s="22"/>
      <c r="R351" s="22"/>
      <c r="S351" s="22"/>
      <c r="T351" s="22"/>
      <c r="U351" s="22"/>
      <c r="W351" s="26"/>
      <c r="X351" s="26"/>
    </row>
    <row r="352" spans="1:24">
      <c r="A352" s="6">
        <v>42845</v>
      </c>
      <c r="B352" s="9">
        <v>5730</v>
      </c>
      <c r="C352" s="6">
        <v>42850</v>
      </c>
      <c r="D352" s="11">
        <v>6099</v>
      </c>
      <c r="E352" s="6">
        <v>42857</v>
      </c>
      <c r="F352" s="159">
        <v>14.1</v>
      </c>
      <c r="G352" s="159">
        <v>21.5</v>
      </c>
      <c r="H352" s="159">
        <v>15.6</v>
      </c>
      <c r="I352" s="159">
        <v>59.8</v>
      </c>
      <c r="J352" s="28"/>
      <c r="P352" s="22"/>
      <c r="R352" s="22"/>
      <c r="S352" s="22"/>
      <c r="T352" s="22"/>
      <c r="U352" s="22"/>
      <c r="W352" s="26"/>
      <c r="X352" s="26"/>
    </row>
    <row r="353" spans="1:24" ht="15" thickBot="1">
      <c r="A353" s="6">
        <v>42844</v>
      </c>
      <c r="B353" s="9">
        <v>5731.67</v>
      </c>
      <c r="C353" s="6">
        <v>42849</v>
      </c>
      <c r="D353" s="11">
        <v>6099</v>
      </c>
      <c r="E353" s="6">
        <v>42856</v>
      </c>
      <c r="F353" s="159">
        <v>14.1</v>
      </c>
      <c r="G353" s="159">
        <v>21.5</v>
      </c>
      <c r="H353" s="159">
        <v>15.6</v>
      </c>
      <c r="I353" s="159">
        <v>59.8</v>
      </c>
      <c r="J353" s="28"/>
      <c r="P353" s="22"/>
      <c r="R353" s="22"/>
      <c r="S353" s="22"/>
      <c r="T353" s="22"/>
      <c r="U353" s="22"/>
      <c r="W353" s="27"/>
      <c r="X353" s="27"/>
    </row>
    <row r="354" spans="1:24">
      <c r="A354" s="6">
        <v>42843</v>
      </c>
      <c r="B354" s="9">
        <v>5780</v>
      </c>
      <c r="C354" s="6">
        <v>42846</v>
      </c>
      <c r="D354" s="11">
        <v>6095</v>
      </c>
      <c r="E354" s="6">
        <v>42853</v>
      </c>
      <c r="F354" s="159">
        <v>14.1</v>
      </c>
      <c r="G354" s="159">
        <v>21.5</v>
      </c>
      <c r="H354" s="159">
        <v>15.6</v>
      </c>
      <c r="I354" s="159">
        <v>59.8</v>
      </c>
      <c r="J354" s="28"/>
      <c r="P354" s="22"/>
      <c r="R354" s="22"/>
      <c r="S354" s="22"/>
      <c r="T354" s="22"/>
      <c r="U354" s="22"/>
    </row>
    <row r="355" spans="1:24">
      <c r="A355" s="6">
        <v>42842</v>
      </c>
      <c r="B355" s="9">
        <v>5780</v>
      </c>
      <c r="C355" s="6">
        <v>42845</v>
      </c>
      <c r="D355" s="11">
        <v>6037</v>
      </c>
      <c r="E355" s="6">
        <v>42852</v>
      </c>
      <c r="F355" s="159">
        <v>14.1</v>
      </c>
      <c r="G355" s="159">
        <v>21.5</v>
      </c>
      <c r="H355" s="159">
        <v>15.6</v>
      </c>
      <c r="I355" s="159">
        <v>59.8</v>
      </c>
      <c r="J355" s="28"/>
      <c r="P355" s="22"/>
      <c r="R355" s="22"/>
      <c r="S355" s="22"/>
      <c r="T355" s="22"/>
      <c r="U355" s="22"/>
    </row>
    <row r="356" spans="1:24">
      <c r="A356" s="6">
        <v>42839</v>
      </c>
      <c r="B356" s="9">
        <v>5726.67</v>
      </c>
      <c r="C356" s="6">
        <v>42844</v>
      </c>
      <c r="D356" s="11">
        <v>6094</v>
      </c>
      <c r="E356" s="6">
        <v>42851</v>
      </c>
      <c r="F356" s="159">
        <v>14.1</v>
      </c>
      <c r="G356" s="159">
        <v>21.5</v>
      </c>
      <c r="H356" s="159">
        <v>15.6</v>
      </c>
      <c r="I356" s="159">
        <v>59.8</v>
      </c>
      <c r="J356" s="28"/>
      <c r="P356" s="22"/>
      <c r="R356" s="22"/>
      <c r="S356" s="22"/>
      <c r="T356" s="22"/>
      <c r="U356" s="22"/>
    </row>
    <row r="357" spans="1:24">
      <c r="A357" s="6">
        <v>42838</v>
      </c>
      <c r="B357" s="9">
        <v>5755</v>
      </c>
      <c r="C357" s="6">
        <v>42843</v>
      </c>
      <c r="D357" s="11">
        <v>6074</v>
      </c>
      <c r="E357" s="6">
        <v>42850</v>
      </c>
      <c r="F357" s="159">
        <v>14.1</v>
      </c>
      <c r="G357" s="159">
        <v>21.5</v>
      </c>
      <c r="H357" s="159">
        <v>15.6</v>
      </c>
      <c r="I357" s="159">
        <v>59.8</v>
      </c>
      <c r="J357" s="28"/>
      <c r="P357" s="22"/>
      <c r="R357" s="22"/>
      <c r="S357" s="22"/>
      <c r="T357" s="22"/>
      <c r="U357" s="22"/>
    </row>
    <row r="358" spans="1:24">
      <c r="A358" s="6">
        <v>42837</v>
      </c>
      <c r="B358" s="9">
        <v>5781.67</v>
      </c>
      <c r="C358" s="6">
        <v>42842</v>
      </c>
      <c r="D358" s="11">
        <v>6096</v>
      </c>
      <c r="E358" s="6">
        <v>42849</v>
      </c>
      <c r="F358" s="159">
        <v>15.8</v>
      </c>
      <c r="G358" s="159">
        <v>19.100000000000001</v>
      </c>
      <c r="H358" s="159">
        <v>13.6</v>
      </c>
      <c r="I358" s="159">
        <v>58</v>
      </c>
      <c r="J358" s="28"/>
      <c r="P358" s="22"/>
      <c r="R358" s="22"/>
      <c r="S358" s="22"/>
      <c r="T358" s="22"/>
      <c r="U358" s="22"/>
    </row>
    <row r="359" spans="1:24">
      <c r="A359" s="6">
        <v>42836</v>
      </c>
      <c r="B359" s="9">
        <v>5815</v>
      </c>
      <c r="C359" s="6">
        <v>42839</v>
      </c>
      <c r="D359" s="11">
        <v>6313</v>
      </c>
      <c r="E359" s="6">
        <v>42846</v>
      </c>
      <c r="F359" s="159">
        <v>15.8</v>
      </c>
      <c r="G359" s="159">
        <v>19.100000000000001</v>
      </c>
      <c r="H359" s="159">
        <v>13.6</v>
      </c>
      <c r="I359" s="159">
        <v>58</v>
      </c>
      <c r="J359" s="28"/>
      <c r="P359" s="22"/>
      <c r="R359" s="22"/>
      <c r="S359" s="22"/>
      <c r="T359" s="22"/>
      <c r="U359" s="22"/>
    </row>
    <row r="360" spans="1:24">
      <c r="A360" s="6">
        <v>42835</v>
      </c>
      <c r="B360" s="9">
        <v>5860</v>
      </c>
      <c r="C360" s="6">
        <v>42838</v>
      </c>
      <c r="D360" s="11">
        <v>6252</v>
      </c>
      <c r="E360" s="6">
        <v>42845</v>
      </c>
      <c r="F360" s="159">
        <v>15.8</v>
      </c>
      <c r="G360" s="159">
        <v>19.100000000000001</v>
      </c>
      <c r="H360" s="159">
        <v>13.6</v>
      </c>
      <c r="I360" s="159">
        <v>58</v>
      </c>
      <c r="J360" s="28"/>
      <c r="P360" s="22"/>
      <c r="R360" s="22"/>
      <c r="S360" s="22"/>
      <c r="T360" s="22"/>
      <c r="U360" s="22"/>
    </row>
    <row r="361" spans="1:24">
      <c r="A361" s="6">
        <v>42832</v>
      </c>
      <c r="B361" s="9">
        <v>5856.67</v>
      </c>
      <c r="C361" s="6">
        <v>42837</v>
      </c>
      <c r="D361" s="11">
        <v>6061</v>
      </c>
      <c r="E361" s="6">
        <v>42844</v>
      </c>
      <c r="F361" s="159">
        <v>15.8</v>
      </c>
      <c r="G361" s="159">
        <v>19.100000000000001</v>
      </c>
      <c r="H361" s="159">
        <v>13.6</v>
      </c>
      <c r="I361" s="159">
        <v>58</v>
      </c>
      <c r="J361" s="28"/>
      <c r="P361" s="22"/>
      <c r="R361" s="22"/>
      <c r="S361" s="22"/>
      <c r="T361" s="22"/>
      <c r="U361" s="22"/>
    </row>
    <row r="362" spans="1:24">
      <c r="A362" s="6">
        <v>42831</v>
      </c>
      <c r="B362" s="9">
        <v>5856.67</v>
      </c>
      <c r="C362" s="6">
        <v>42836</v>
      </c>
      <c r="D362" s="11">
        <v>6282</v>
      </c>
      <c r="E362" s="6">
        <v>42843</v>
      </c>
      <c r="F362" s="159">
        <v>15.8</v>
      </c>
      <c r="G362" s="159">
        <v>19.100000000000001</v>
      </c>
      <c r="H362" s="159">
        <v>13.6</v>
      </c>
      <c r="I362" s="159">
        <v>58</v>
      </c>
      <c r="J362" s="28"/>
      <c r="P362" s="22"/>
      <c r="R362" s="22"/>
      <c r="S362" s="22"/>
      <c r="T362" s="22"/>
      <c r="U362" s="22"/>
    </row>
    <row r="363" spans="1:24">
      <c r="A363" s="6">
        <v>42830</v>
      </c>
      <c r="B363" s="9">
        <v>5770</v>
      </c>
      <c r="C363" s="6">
        <v>42835</v>
      </c>
      <c r="D363" s="11">
        <v>6366</v>
      </c>
      <c r="E363" s="6">
        <v>42842</v>
      </c>
      <c r="F363" s="159">
        <v>16.5</v>
      </c>
      <c r="G363" s="159">
        <v>18.100000000000001</v>
      </c>
      <c r="H363" s="159">
        <v>13.8</v>
      </c>
      <c r="I363" s="159">
        <v>57.7</v>
      </c>
      <c r="J363" s="28"/>
      <c r="P363" s="22"/>
      <c r="R363" s="22"/>
      <c r="S363" s="22"/>
      <c r="T363" s="22"/>
      <c r="U363" s="22"/>
    </row>
    <row r="364" spans="1:24">
      <c r="A364" s="6">
        <v>42825</v>
      </c>
      <c r="B364" s="9">
        <v>5811.67</v>
      </c>
      <c r="C364" s="6">
        <v>42832</v>
      </c>
      <c r="D364" s="11">
        <v>6406</v>
      </c>
      <c r="E364" s="6">
        <v>42839</v>
      </c>
      <c r="F364" s="159">
        <v>16.5</v>
      </c>
      <c r="G364" s="159">
        <v>18.100000000000001</v>
      </c>
      <c r="H364" s="159">
        <v>13.8</v>
      </c>
      <c r="I364" s="159">
        <v>57.7</v>
      </c>
      <c r="J364" s="28"/>
      <c r="P364" s="22"/>
      <c r="R364" s="22"/>
      <c r="S364" s="22"/>
      <c r="T364" s="22"/>
      <c r="U364" s="22"/>
    </row>
    <row r="365" spans="1:24">
      <c r="A365" s="6">
        <v>42824</v>
      </c>
      <c r="B365" s="9">
        <v>5811.67</v>
      </c>
      <c r="C365" s="6">
        <v>42831</v>
      </c>
      <c r="D365" s="11">
        <v>6297</v>
      </c>
      <c r="E365" s="6">
        <v>42838</v>
      </c>
      <c r="F365" s="159">
        <v>16.5</v>
      </c>
      <c r="G365" s="159">
        <v>18.100000000000001</v>
      </c>
      <c r="H365" s="159">
        <v>13.8</v>
      </c>
      <c r="I365" s="159">
        <v>57.7</v>
      </c>
      <c r="J365" s="28"/>
      <c r="P365" s="22"/>
      <c r="R365" s="22"/>
      <c r="S365" s="22"/>
      <c r="T365" s="22"/>
      <c r="U365" s="22"/>
    </row>
    <row r="366" spans="1:24">
      <c r="A366" s="6">
        <v>42823</v>
      </c>
      <c r="B366" s="9">
        <v>5860</v>
      </c>
      <c r="C366" s="6">
        <v>42830</v>
      </c>
      <c r="D366" s="11">
        <v>6289</v>
      </c>
      <c r="E366" s="6">
        <v>42837</v>
      </c>
      <c r="F366" s="159">
        <v>16.5</v>
      </c>
      <c r="G366" s="159">
        <v>18.100000000000001</v>
      </c>
      <c r="H366" s="159">
        <v>13.8</v>
      </c>
      <c r="I366" s="159">
        <v>57.7</v>
      </c>
      <c r="J366" s="28"/>
      <c r="P366" s="22"/>
      <c r="R366" s="22"/>
      <c r="S366" s="22"/>
      <c r="T366" s="22"/>
      <c r="U366" s="22"/>
    </row>
    <row r="367" spans="1:24">
      <c r="A367" s="6">
        <v>42822</v>
      </c>
      <c r="B367" s="9">
        <v>5853.33</v>
      </c>
      <c r="C367" s="6">
        <v>42825</v>
      </c>
      <c r="D367" s="11">
        <v>6314</v>
      </c>
      <c r="E367" s="6">
        <v>42836</v>
      </c>
      <c r="F367" s="159">
        <v>16.2</v>
      </c>
      <c r="G367" s="159">
        <v>14</v>
      </c>
      <c r="H367" s="159">
        <v>14.5</v>
      </c>
      <c r="I367" s="159">
        <v>53.4</v>
      </c>
      <c r="J367" s="28"/>
      <c r="P367" s="22"/>
      <c r="R367" s="22"/>
      <c r="S367" s="22"/>
      <c r="T367" s="22"/>
      <c r="U367" s="22"/>
    </row>
    <row r="368" spans="1:24">
      <c r="A368" s="6">
        <v>42821</v>
      </c>
      <c r="B368" s="9">
        <v>5853.33</v>
      </c>
      <c r="C368" s="6">
        <v>42824</v>
      </c>
      <c r="D368" s="11">
        <v>6378</v>
      </c>
      <c r="E368" s="6">
        <v>42835</v>
      </c>
      <c r="F368" s="159">
        <v>16.2</v>
      </c>
      <c r="G368" s="159">
        <v>14</v>
      </c>
      <c r="H368" s="159">
        <v>14.5</v>
      </c>
      <c r="I368" s="159">
        <v>53.4</v>
      </c>
      <c r="J368" s="28"/>
      <c r="P368" s="22"/>
      <c r="R368" s="22"/>
      <c r="S368" s="22"/>
      <c r="T368" s="22"/>
      <c r="U368" s="22"/>
    </row>
    <row r="369" spans="1:21">
      <c r="A369" s="6">
        <v>42818</v>
      </c>
      <c r="B369" s="9">
        <v>5955</v>
      </c>
      <c r="C369" s="6">
        <v>42823</v>
      </c>
      <c r="D369" s="11">
        <v>6411</v>
      </c>
      <c r="E369" s="6">
        <v>42832</v>
      </c>
      <c r="F369" s="159">
        <v>16.2</v>
      </c>
      <c r="G369" s="159">
        <v>14</v>
      </c>
      <c r="H369" s="159">
        <v>14.5</v>
      </c>
      <c r="I369" s="159">
        <v>53.4</v>
      </c>
      <c r="J369" s="28"/>
      <c r="P369" s="22"/>
      <c r="R369" s="22"/>
      <c r="S369" s="22"/>
      <c r="T369" s="22"/>
      <c r="U369" s="22"/>
    </row>
    <row r="370" spans="1:21">
      <c r="A370" s="6">
        <v>42817</v>
      </c>
      <c r="B370" s="9">
        <v>6010</v>
      </c>
      <c r="C370" s="6">
        <v>42822</v>
      </c>
      <c r="D370" s="11">
        <v>6318</v>
      </c>
      <c r="E370" s="6">
        <v>42831</v>
      </c>
      <c r="F370" s="159">
        <v>16.2</v>
      </c>
      <c r="G370" s="159">
        <v>14</v>
      </c>
      <c r="H370" s="159">
        <v>14.5</v>
      </c>
      <c r="I370" s="159">
        <v>53.4</v>
      </c>
      <c r="J370" s="28"/>
      <c r="P370" s="22"/>
      <c r="R370" s="22"/>
      <c r="S370" s="22"/>
      <c r="T370" s="22"/>
      <c r="U370" s="22"/>
    </row>
    <row r="371" spans="1:21">
      <c r="A371" s="6">
        <v>42816</v>
      </c>
      <c r="B371" s="9">
        <v>6010</v>
      </c>
      <c r="C371" s="6">
        <v>42821</v>
      </c>
      <c r="D371" s="11">
        <v>6435</v>
      </c>
      <c r="E371" s="6">
        <v>42830</v>
      </c>
      <c r="F371" s="159">
        <v>16.2</v>
      </c>
      <c r="G371" s="159">
        <v>14</v>
      </c>
      <c r="H371" s="159">
        <v>14.5</v>
      </c>
      <c r="I371" s="159">
        <v>53.4</v>
      </c>
      <c r="J371" s="28"/>
      <c r="P371" s="22"/>
      <c r="R371" s="22"/>
      <c r="S371" s="22"/>
      <c r="T371" s="22"/>
      <c r="U371" s="22"/>
    </row>
    <row r="372" spans="1:21">
      <c r="A372" s="6">
        <v>42815</v>
      </c>
      <c r="B372" s="9">
        <v>6010</v>
      </c>
      <c r="C372" s="6">
        <v>42818</v>
      </c>
      <c r="D372" s="11">
        <v>6502</v>
      </c>
      <c r="E372" s="6">
        <v>42829</v>
      </c>
      <c r="F372" s="159">
        <v>18</v>
      </c>
      <c r="G372" s="159">
        <v>16.7</v>
      </c>
      <c r="H372" s="159">
        <v>12.8</v>
      </c>
      <c r="I372" s="159">
        <v>57.5</v>
      </c>
      <c r="J372" s="28"/>
      <c r="P372" s="22"/>
      <c r="R372" s="22"/>
      <c r="S372" s="22"/>
      <c r="T372" s="22"/>
      <c r="U372" s="22"/>
    </row>
    <row r="373" spans="1:21">
      <c r="A373" s="6">
        <v>42814</v>
      </c>
      <c r="B373" s="9">
        <v>6020</v>
      </c>
      <c r="C373" s="6">
        <v>42817</v>
      </c>
      <c r="D373" s="11">
        <v>6497</v>
      </c>
      <c r="E373" s="6">
        <v>42828</v>
      </c>
      <c r="F373" s="159">
        <v>18</v>
      </c>
      <c r="G373" s="159">
        <v>16.7</v>
      </c>
      <c r="H373" s="159">
        <v>12.8</v>
      </c>
      <c r="I373" s="159">
        <v>57.5</v>
      </c>
      <c r="J373" s="28"/>
      <c r="P373" s="22"/>
      <c r="R373" s="22"/>
      <c r="S373" s="22"/>
      <c r="T373" s="22"/>
      <c r="U373" s="22"/>
    </row>
    <row r="374" spans="1:21">
      <c r="A374" s="6">
        <v>42811</v>
      </c>
      <c r="B374" s="9">
        <v>6053.33</v>
      </c>
      <c r="C374" s="6">
        <v>42816</v>
      </c>
      <c r="D374" s="11">
        <v>6513</v>
      </c>
      <c r="E374" s="6">
        <v>42826</v>
      </c>
      <c r="F374" s="159">
        <v>18</v>
      </c>
      <c r="G374" s="159">
        <v>16.7</v>
      </c>
      <c r="H374" s="159">
        <v>12.8</v>
      </c>
      <c r="I374" s="159">
        <v>57.5</v>
      </c>
      <c r="J374" s="28"/>
      <c r="P374" s="22"/>
      <c r="R374" s="22"/>
      <c r="S374" s="22"/>
      <c r="T374" s="22"/>
      <c r="U374" s="22"/>
    </row>
    <row r="375" spans="1:21">
      <c r="A375" s="6">
        <v>42810</v>
      </c>
      <c r="B375" s="9">
        <v>6030</v>
      </c>
      <c r="C375" s="6">
        <v>42815</v>
      </c>
      <c r="D375" s="11">
        <v>6521</v>
      </c>
      <c r="E375" s="6">
        <v>42825</v>
      </c>
      <c r="F375" s="159">
        <v>18</v>
      </c>
      <c r="G375" s="159">
        <v>16.7</v>
      </c>
      <c r="H375" s="159">
        <v>12.8</v>
      </c>
      <c r="I375" s="159">
        <v>57.5</v>
      </c>
      <c r="J375" s="28"/>
      <c r="P375" s="22"/>
      <c r="R375" s="22"/>
      <c r="S375" s="22"/>
      <c r="T375" s="22"/>
      <c r="U375" s="22"/>
    </row>
    <row r="376" spans="1:21">
      <c r="A376" s="6">
        <v>42809</v>
      </c>
      <c r="B376" s="9">
        <v>6001.67</v>
      </c>
      <c r="C376" s="6">
        <v>42814</v>
      </c>
      <c r="D376" s="11">
        <v>6474</v>
      </c>
      <c r="E376" s="6">
        <v>42824</v>
      </c>
      <c r="F376" s="159">
        <v>18</v>
      </c>
      <c r="G376" s="159">
        <v>16.7</v>
      </c>
      <c r="H376" s="159">
        <v>12.8</v>
      </c>
      <c r="I376" s="159">
        <v>57.5</v>
      </c>
      <c r="J376" s="28"/>
      <c r="P376" s="22"/>
      <c r="R376" s="22"/>
      <c r="S376" s="22"/>
      <c r="T376" s="22"/>
      <c r="U376" s="22"/>
    </row>
    <row r="377" spans="1:21">
      <c r="A377" s="6">
        <v>42808</v>
      </c>
      <c r="B377" s="9">
        <v>5963.33</v>
      </c>
      <c r="C377" s="6">
        <v>42811</v>
      </c>
      <c r="D377" s="11">
        <v>6469</v>
      </c>
      <c r="E377" s="6">
        <v>42823</v>
      </c>
      <c r="F377" s="159">
        <v>18</v>
      </c>
      <c r="G377" s="159">
        <v>16.7</v>
      </c>
      <c r="H377" s="159">
        <v>12.8</v>
      </c>
      <c r="I377" s="159">
        <v>57.5</v>
      </c>
      <c r="J377" s="28"/>
      <c r="P377" s="22"/>
      <c r="R377" s="22"/>
      <c r="S377" s="22"/>
      <c r="T377" s="22"/>
      <c r="U377" s="22"/>
    </row>
    <row r="378" spans="1:21">
      <c r="A378" s="6">
        <v>42807</v>
      </c>
      <c r="B378" s="9">
        <v>5963.33</v>
      </c>
      <c r="C378" s="6">
        <v>42810</v>
      </c>
      <c r="D378" s="11">
        <v>6486</v>
      </c>
      <c r="E378" s="6">
        <v>42822</v>
      </c>
      <c r="F378" s="159">
        <v>18</v>
      </c>
      <c r="G378" s="159">
        <v>16.7</v>
      </c>
      <c r="H378" s="159">
        <v>12.8</v>
      </c>
      <c r="I378" s="159">
        <v>57.5</v>
      </c>
      <c r="J378" s="28"/>
      <c r="P378" s="22"/>
      <c r="R378" s="22"/>
      <c r="S378" s="22"/>
      <c r="T378" s="22"/>
      <c r="U378" s="22"/>
    </row>
    <row r="379" spans="1:21">
      <c r="A379" s="6">
        <v>42804</v>
      </c>
      <c r="B379" s="9">
        <v>5963.33</v>
      </c>
      <c r="C379" s="6">
        <v>42809</v>
      </c>
      <c r="D379" s="11">
        <v>6380</v>
      </c>
      <c r="E379" s="6">
        <v>42821</v>
      </c>
      <c r="F379" s="159">
        <v>18</v>
      </c>
      <c r="G379" s="159">
        <v>16.7</v>
      </c>
      <c r="H379" s="159">
        <v>12.8</v>
      </c>
      <c r="I379" s="159">
        <v>57.5</v>
      </c>
      <c r="J379" s="28"/>
      <c r="P379" s="22"/>
      <c r="R379" s="22"/>
      <c r="S379" s="22"/>
      <c r="T379" s="22"/>
      <c r="U379" s="22"/>
    </row>
    <row r="380" spans="1:21">
      <c r="A380" s="6">
        <v>42803</v>
      </c>
      <c r="B380" s="9">
        <v>6010</v>
      </c>
      <c r="C380" s="6">
        <v>42808</v>
      </c>
      <c r="D380" s="11">
        <v>6442</v>
      </c>
      <c r="E380" s="6">
        <v>42818</v>
      </c>
      <c r="F380" s="159">
        <v>18</v>
      </c>
      <c r="G380" s="159">
        <v>16.7</v>
      </c>
      <c r="H380" s="159">
        <v>12.8</v>
      </c>
      <c r="I380" s="159">
        <v>57.5</v>
      </c>
      <c r="J380" s="28"/>
      <c r="P380" s="22"/>
      <c r="R380" s="22"/>
      <c r="S380" s="22"/>
      <c r="T380" s="22"/>
      <c r="U380" s="22"/>
    </row>
    <row r="381" spans="1:21">
      <c r="A381" s="6">
        <v>42802</v>
      </c>
      <c r="B381" s="9">
        <v>6003.33</v>
      </c>
      <c r="C381" s="6">
        <v>42807</v>
      </c>
      <c r="D381" s="11">
        <v>6500</v>
      </c>
      <c r="E381" s="6">
        <v>42817</v>
      </c>
      <c r="F381" s="159">
        <v>18</v>
      </c>
      <c r="G381" s="159">
        <v>16.7</v>
      </c>
      <c r="H381" s="159">
        <v>12.8</v>
      </c>
      <c r="I381" s="159">
        <v>57.5</v>
      </c>
      <c r="J381" s="28"/>
      <c r="P381" s="22"/>
      <c r="R381" s="22"/>
      <c r="S381" s="22"/>
      <c r="T381" s="22"/>
      <c r="U381" s="22"/>
    </row>
    <row r="382" spans="1:21">
      <c r="A382" s="6">
        <v>42801</v>
      </c>
      <c r="B382" s="9">
        <v>6055</v>
      </c>
      <c r="C382" s="6">
        <v>42804</v>
      </c>
      <c r="D382" s="11">
        <v>6546</v>
      </c>
      <c r="E382" s="6">
        <v>42816</v>
      </c>
      <c r="F382" s="159">
        <v>18</v>
      </c>
      <c r="G382" s="159">
        <v>16.7</v>
      </c>
      <c r="H382" s="159">
        <v>12.8</v>
      </c>
      <c r="I382" s="159">
        <v>57.5</v>
      </c>
      <c r="J382" s="28"/>
      <c r="P382" s="22"/>
      <c r="R382" s="22"/>
      <c r="S382" s="22"/>
      <c r="T382" s="22"/>
      <c r="U382" s="22"/>
    </row>
    <row r="383" spans="1:21">
      <c r="A383" s="6">
        <v>42800</v>
      </c>
      <c r="B383" s="9">
        <v>6116.67</v>
      </c>
      <c r="C383" s="6">
        <v>42803</v>
      </c>
      <c r="D383" s="11">
        <v>6506</v>
      </c>
      <c r="E383" s="6">
        <v>42815</v>
      </c>
      <c r="F383" s="159">
        <v>18</v>
      </c>
      <c r="G383" s="159">
        <v>16.7</v>
      </c>
      <c r="H383" s="159">
        <v>12.8</v>
      </c>
      <c r="I383" s="159">
        <v>57.5</v>
      </c>
      <c r="J383" s="28"/>
      <c r="P383" s="22"/>
      <c r="R383" s="22"/>
      <c r="S383" s="22"/>
      <c r="T383" s="22"/>
      <c r="U383" s="22"/>
    </row>
    <row r="384" spans="1:21">
      <c r="A384" s="6">
        <v>42797</v>
      </c>
      <c r="B384" s="9">
        <v>6117</v>
      </c>
      <c r="C384" s="6">
        <v>42802</v>
      </c>
      <c r="D384" s="11">
        <v>6495</v>
      </c>
      <c r="E384" s="6">
        <v>42814</v>
      </c>
      <c r="F384" s="159">
        <v>18.3</v>
      </c>
      <c r="G384" s="159">
        <v>16.7</v>
      </c>
      <c r="H384" s="159">
        <v>12.5</v>
      </c>
      <c r="I384" s="159">
        <v>56.1</v>
      </c>
      <c r="J384" s="28"/>
      <c r="P384" s="22"/>
      <c r="R384" s="22"/>
      <c r="S384" s="22"/>
      <c r="T384" s="22"/>
      <c r="U384" s="22"/>
    </row>
    <row r="385" spans="1:21">
      <c r="A385" s="6">
        <v>42796</v>
      </c>
      <c r="B385" s="10">
        <v>6117</v>
      </c>
      <c r="C385" s="6">
        <v>42801</v>
      </c>
      <c r="D385" s="11">
        <v>6491</v>
      </c>
      <c r="E385" s="6">
        <v>42811</v>
      </c>
      <c r="F385" s="159">
        <v>18.3</v>
      </c>
      <c r="G385" s="159">
        <v>16.7</v>
      </c>
      <c r="H385" s="159">
        <v>12.5</v>
      </c>
      <c r="I385" s="159">
        <v>56.1</v>
      </c>
      <c r="J385" s="28"/>
      <c r="P385" s="22"/>
      <c r="R385" s="22"/>
      <c r="S385" s="22"/>
      <c r="T385" s="22"/>
      <c r="U385" s="22"/>
    </row>
    <row r="386" spans="1:21">
      <c r="A386" s="6">
        <v>42795</v>
      </c>
      <c r="B386" s="10">
        <v>6117</v>
      </c>
      <c r="C386" s="6">
        <v>42800</v>
      </c>
      <c r="D386" s="11">
        <v>6427</v>
      </c>
      <c r="E386" s="6">
        <v>42810</v>
      </c>
      <c r="F386" s="159">
        <v>18.3</v>
      </c>
      <c r="G386" s="159">
        <v>16.7</v>
      </c>
      <c r="H386" s="159">
        <v>12.5</v>
      </c>
      <c r="I386" s="159">
        <v>56.1</v>
      </c>
      <c r="J386" s="28"/>
      <c r="P386" s="22"/>
      <c r="R386" s="22"/>
      <c r="S386" s="22"/>
      <c r="T386" s="22"/>
      <c r="U386" s="22"/>
    </row>
    <row r="387" spans="1:21">
      <c r="A387" s="6">
        <v>42794</v>
      </c>
      <c r="B387" s="10">
        <v>6057</v>
      </c>
      <c r="C387" s="6">
        <v>42797</v>
      </c>
      <c r="D387" s="13">
        <v>6356</v>
      </c>
      <c r="E387" s="6">
        <v>42809</v>
      </c>
      <c r="F387" s="159">
        <v>18.3</v>
      </c>
      <c r="G387" s="159">
        <v>16.7</v>
      </c>
      <c r="H387" s="159">
        <v>12.5</v>
      </c>
      <c r="I387" s="159">
        <v>56.1</v>
      </c>
      <c r="J387" s="28"/>
      <c r="P387" s="22"/>
      <c r="R387" s="22"/>
      <c r="S387" s="22"/>
      <c r="T387" s="22"/>
      <c r="U387" s="22"/>
    </row>
    <row r="388" spans="1:21">
      <c r="A388" s="6">
        <v>42793</v>
      </c>
      <c r="B388" s="10">
        <v>6112</v>
      </c>
      <c r="C388" s="6">
        <v>42796</v>
      </c>
      <c r="D388" s="13">
        <v>6349</v>
      </c>
      <c r="E388" s="6">
        <v>42808</v>
      </c>
      <c r="F388" s="159">
        <v>18.8</v>
      </c>
      <c r="G388" s="159">
        <v>15</v>
      </c>
      <c r="H388" s="159">
        <v>13.1</v>
      </c>
      <c r="I388" s="159">
        <v>55.9</v>
      </c>
      <c r="J388" s="28"/>
      <c r="P388" s="22"/>
      <c r="R388" s="22"/>
      <c r="S388" s="22"/>
      <c r="T388" s="22"/>
      <c r="U388" s="22"/>
    </row>
    <row r="389" spans="1:21">
      <c r="A389" s="6">
        <v>42790</v>
      </c>
      <c r="B389" s="10">
        <v>6083.33</v>
      </c>
      <c r="C389" s="6">
        <v>42795</v>
      </c>
      <c r="D389" s="13">
        <v>6295</v>
      </c>
      <c r="E389" s="6">
        <v>42807</v>
      </c>
      <c r="F389" s="159">
        <v>18.8</v>
      </c>
      <c r="G389" s="159">
        <v>15</v>
      </c>
      <c r="H389" s="159">
        <v>13.1</v>
      </c>
      <c r="I389" s="159">
        <v>55.9</v>
      </c>
      <c r="J389" s="28"/>
      <c r="P389" s="22"/>
      <c r="R389" s="22"/>
      <c r="S389" s="22"/>
      <c r="T389" s="22"/>
      <c r="U389" s="22"/>
    </row>
    <row r="390" spans="1:21">
      <c r="A390" s="6">
        <v>42789</v>
      </c>
      <c r="B390" s="10">
        <v>6173.33</v>
      </c>
      <c r="C390" s="6">
        <v>42794</v>
      </c>
      <c r="D390" s="13">
        <v>6381</v>
      </c>
      <c r="E390" s="6">
        <v>42804</v>
      </c>
      <c r="F390" s="159">
        <v>18.8</v>
      </c>
      <c r="G390" s="159">
        <v>15</v>
      </c>
      <c r="H390" s="159">
        <v>13.1</v>
      </c>
      <c r="I390" s="159">
        <v>55.9</v>
      </c>
      <c r="J390" s="28"/>
      <c r="P390" s="22"/>
      <c r="R390" s="22"/>
      <c r="S390" s="22"/>
      <c r="T390" s="22"/>
      <c r="U390" s="22"/>
    </row>
    <row r="391" spans="1:21">
      <c r="A391" s="6">
        <v>42788</v>
      </c>
      <c r="B391" s="10">
        <v>6195</v>
      </c>
      <c r="C391" s="6">
        <v>42793</v>
      </c>
      <c r="D391" s="13">
        <v>6399</v>
      </c>
      <c r="E391" s="6">
        <v>42803</v>
      </c>
      <c r="F391" s="159">
        <v>18.8</v>
      </c>
      <c r="G391" s="159">
        <v>15</v>
      </c>
      <c r="H391" s="159">
        <v>13.1</v>
      </c>
      <c r="I391" s="159">
        <v>55.9</v>
      </c>
      <c r="J391" s="28"/>
      <c r="P391" s="22"/>
      <c r="R391" s="22"/>
      <c r="S391" s="22"/>
      <c r="T391" s="22"/>
      <c r="U391" s="22"/>
    </row>
    <row r="392" spans="1:21">
      <c r="A392" s="6">
        <v>42787</v>
      </c>
      <c r="B392" s="10">
        <v>6216.67</v>
      </c>
      <c r="C392" s="6">
        <f>A389</f>
        <v>42790</v>
      </c>
      <c r="D392" s="13">
        <v>6439</v>
      </c>
      <c r="E392" s="6">
        <v>42802</v>
      </c>
      <c r="F392" s="159">
        <v>18.8</v>
      </c>
      <c r="G392" s="159">
        <v>15</v>
      </c>
      <c r="H392" s="159">
        <v>13.1</v>
      </c>
      <c r="I392" s="159">
        <v>55.9</v>
      </c>
      <c r="J392" s="28"/>
      <c r="P392" s="22"/>
      <c r="R392" s="22"/>
      <c r="S392" s="22"/>
      <c r="T392" s="22"/>
      <c r="U392" s="22"/>
    </row>
    <row r="393" spans="1:21">
      <c r="A393" s="6">
        <v>42786</v>
      </c>
      <c r="B393" s="10">
        <v>6260</v>
      </c>
      <c r="C393" s="6">
        <f>A390</f>
        <v>42789</v>
      </c>
      <c r="D393" s="13">
        <v>6537</v>
      </c>
      <c r="E393" s="6">
        <v>42801</v>
      </c>
      <c r="F393" s="159">
        <v>19</v>
      </c>
      <c r="G393" s="159">
        <v>15.3</v>
      </c>
      <c r="H393" s="159">
        <v>13.5</v>
      </c>
      <c r="I393" s="159">
        <v>55.3</v>
      </c>
      <c r="J393" s="28"/>
      <c r="P393" s="22"/>
      <c r="R393" s="22"/>
      <c r="S393" s="22"/>
      <c r="T393" s="22"/>
      <c r="U393" s="22"/>
    </row>
    <row r="394" spans="1:21">
      <c r="A394" s="6">
        <v>42783</v>
      </c>
      <c r="B394" s="10">
        <v>6325</v>
      </c>
      <c r="C394" s="6">
        <f>A391</f>
        <v>42788</v>
      </c>
      <c r="D394" s="13">
        <v>6584</v>
      </c>
      <c r="E394" s="6">
        <v>42800</v>
      </c>
      <c r="F394" s="159">
        <v>19</v>
      </c>
      <c r="G394" s="159">
        <v>15.3</v>
      </c>
      <c r="H394" s="159">
        <v>13.5</v>
      </c>
      <c r="I394" s="159">
        <v>55.3</v>
      </c>
      <c r="J394" s="28"/>
      <c r="P394" s="22"/>
      <c r="R394" s="22"/>
      <c r="S394" s="22"/>
      <c r="T394" s="22"/>
      <c r="U394" s="22"/>
    </row>
    <row r="395" spans="1:21">
      <c r="A395" s="23">
        <v>42782</v>
      </c>
      <c r="B395" s="10">
        <v>6423.33</v>
      </c>
      <c r="C395" s="6">
        <f>A392</f>
        <v>42787</v>
      </c>
      <c r="D395" s="13">
        <v>6580</v>
      </c>
      <c r="E395" s="6">
        <v>42797</v>
      </c>
      <c r="F395" s="159">
        <v>19</v>
      </c>
      <c r="G395" s="159">
        <v>15.3</v>
      </c>
      <c r="H395" s="159">
        <v>13.5</v>
      </c>
      <c r="I395" s="159">
        <v>55.3</v>
      </c>
      <c r="J395" s="28"/>
      <c r="P395" s="22"/>
      <c r="R395" s="22"/>
      <c r="S395" s="22"/>
      <c r="T395" s="22"/>
      <c r="U395" s="22"/>
    </row>
    <row r="396" spans="1:21">
      <c r="A396" s="23">
        <v>42781</v>
      </c>
      <c r="B396" s="10">
        <v>6420</v>
      </c>
      <c r="C396" s="6">
        <f>A393</f>
        <v>42786</v>
      </c>
      <c r="D396" s="13">
        <v>6568</v>
      </c>
      <c r="E396" s="6">
        <v>42796</v>
      </c>
      <c r="F396" s="159">
        <v>19</v>
      </c>
      <c r="G396" s="159">
        <v>15.3</v>
      </c>
      <c r="H396" s="159">
        <v>13.5</v>
      </c>
      <c r="I396" s="159">
        <v>55.3</v>
      </c>
      <c r="J396" s="28"/>
      <c r="P396" s="22"/>
      <c r="R396" s="22"/>
      <c r="S396" s="22"/>
      <c r="T396" s="22"/>
      <c r="U396" s="22"/>
    </row>
    <row r="397" spans="1:21">
      <c r="A397" s="23">
        <v>42780</v>
      </c>
      <c r="B397" s="10">
        <v>6493.33</v>
      </c>
      <c r="C397" s="23">
        <v>42783</v>
      </c>
      <c r="D397" s="4">
        <v>6683</v>
      </c>
      <c r="E397" s="6">
        <v>42795</v>
      </c>
      <c r="F397" s="159">
        <v>19</v>
      </c>
      <c r="G397" s="159">
        <v>15.3</v>
      </c>
      <c r="H397" s="159">
        <v>13.5</v>
      </c>
      <c r="I397" s="159">
        <v>55.3</v>
      </c>
      <c r="J397" s="28"/>
      <c r="P397" s="22"/>
      <c r="R397" s="22"/>
      <c r="S397" s="22"/>
      <c r="T397" s="22"/>
      <c r="U397" s="22"/>
    </row>
    <row r="398" spans="1:21">
      <c r="A398" s="23">
        <v>42779</v>
      </c>
      <c r="B398" s="10">
        <v>6583.33</v>
      </c>
      <c r="C398" s="23">
        <v>42782</v>
      </c>
      <c r="D398" s="13">
        <v>6741</v>
      </c>
      <c r="E398" s="6">
        <v>42794</v>
      </c>
      <c r="F398" s="159">
        <v>19</v>
      </c>
      <c r="G398" s="159">
        <v>15.3</v>
      </c>
      <c r="H398" s="159">
        <v>13.5</v>
      </c>
      <c r="I398" s="159">
        <v>55.3</v>
      </c>
      <c r="J398" s="28"/>
      <c r="P398" s="22"/>
      <c r="R398" s="22"/>
      <c r="S398" s="22"/>
      <c r="T398" s="22"/>
      <c r="U398" s="22"/>
    </row>
    <row r="399" spans="1:21">
      <c r="A399" s="23">
        <v>42776</v>
      </c>
      <c r="B399" s="10">
        <v>6583.33</v>
      </c>
      <c r="C399" s="23">
        <v>42781</v>
      </c>
      <c r="D399" s="13">
        <v>6674</v>
      </c>
      <c r="E399" s="6">
        <v>42793</v>
      </c>
      <c r="F399" s="159">
        <v>20</v>
      </c>
      <c r="G399" s="159">
        <v>15</v>
      </c>
      <c r="H399" s="159">
        <v>14.2</v>
      </c>
      <c r="I399" s="159">
        <v>57.2</v>
      </c>
      <c r="J399" s="28"/>
      <c r="P399" s="22"/>
      <c r="R399" s="22"/>
      <c r="S399" s="22"/>
      <c r="T399" s="22"/>
      <c r="U399" s="22"/>
    </row>
    <row r="400" spans="1:21">
      <c r="A400" s="23">
        <v>42775</v>
      </c>
      <c r="B400" s="10">
        <v>6563.33</v>
      </c>
      <c r="C400" s="23">
        <v>42780</v>
      </c>
      <c r="D400" s="13">
        <v>6919</v>
      </c>
      <c r="E400" s="6">
        <v>42790</v>
      </c>
      <c r="F400" s="159">
        <v>20</v>
      </c>
      <c r="G400" s="159">
        <v>15</v>
      </c>
      <c r="H400" s="159">
        <v>14.2</v>
      </c>
      <c r="I400" s="159">
        <v>57.2</v>
      </c>
      <c r="J400" s="28"/>
      <c r="P400" s="22"/>
      <c r="R400" s="22"/>
      <c r="S400" s="22"/>
      <c r="T400" s="22"/>
      <c r="U400" s="22"/>
    </row>
    <row r="401" spans="1:21">
      <c r="A401" s="23">
        <v>42774</v>
      </c>
      <c r="B401" s="10">
        <v>6563.33</v>
      </c>
      <c r="C401" s="23">
        <v>42779</v>
      </c>
      <c r="D401" s="13">
        <v>7046</v>
      </c>
      <c r="E401" s="6">
        <v>42789</v>
      </c>
      <c r="F401" s="159">
        <v>20</v>
      </c>
      <c r="G401" s="159">
        <v>15</v>
      </c>
      <c r="H401" s="159">
        <v>14.2</v>
      </c>
      <c r="I401" s="159">
        <v>57.2</v>
      </c>
      <c r="J401" s="28"/>
      <c r="P401" s="22"/>
      <c r="R401" s="22"/>
      <c r="S401" s="22"/>
      <c r="T401" s="22"/>
      <c r="U401" s="22"/>
    </row>
    <row r="402" spans="1:21">
      <c r="A402" s="23">
        <v>42773</v>
      </c>
      <c r="B402" s="10">
        <v>6560</v>
      </c>
      <c r="C402" s="23">
        <v>42776</v>
      </c>
      <c r="D402" s="13">
        <v>7035</v>
      </c>
      <c r="E402" s="6">
        <v>42788</v>
      </c>
      <c r="F402" s="159">
        <v>20</v>
      </c>
      <c r="G402" s="159">
        <v>15</v>
      </c>
      <c r="H402" s="159">
        <v>14.2</v>
      </c>
      <c r="I402" s="159">
        <v>57.2</v>
      </c>
      <c r="J402" s="28"/>
      <c r="P402" s="22"/>
      <c r="R402" s="22"/>
      <c r="S402" s="22"/>
      <c r="T402" s="22"/>
      <c r="U402" s="22"/>
    </row>
    <row r="403" spans="1:21">
      <c r="A403" s="23">
        <v>42772</v>
      </c>
      <c r="B403" s="10">
        <v>6565</v>
      </c>
      <c r="C403" s="23">
        <v>42775</v>
      </c>
      <c r="D403" s="13">
        <v>7039</v>
      </c>
      <c r="E403" s="6">
        <v>42787</v>
      </c>
      <c r="F403" s="159">
        <v>20</v>
      </c>
      <c r="G403" s="159">
        <v>15</v>
      </c>
      <c r="H403" s="159">
        <v>14.2</v>
      </c>
      <c r="I403" s="159">
        <v>57.2</v>
      </c>
      <c r="J403" s="28"/>
      <c r="P403" s="22"/>
      <c r="R403" s="22"/>
      <c r="S403" s="22"/>
      <c r="T403" s="22"/>
      <c r="U403" s="22"/>
    </row>
    <row r="404" spans="1:21">
      <c r="A404" s="23">
        <v>42769</v>
      </c>
      <c r="B404" s="10">
        <v>6638.33</v>
      </c>
      <c r="C404" s="23">
        <v>42774</v>
      </c>
      <c r="D404" s="13">
        <v>6881</v>
      </c>
      <c r="E404" s="6">
        <v>42786</v>
      </c>
      <c r="F404" s="159">
        <v>20.5</v>
      </c>
      <c r="G404" s="159">
        <v>12.6</v>
      </c>
      <c r="H404" s="159">
        <v>14.6</v>
      </c>
      <c r="I404" s="159">
        <v>54.6</v>
      </c>
      <c r="J404" s="28"/>
      <c r="P404" s="22"/>
      <c r="R404" s="22"/>
      <c r="S404" s="22"/>
      <c r="T404" s="22"/>
      <c r="U404" s="22"/>
    </row>
    <row r="405" spans="1:21">
      <c r="A405" s="23">
        <v>42761</v>
      </c>
      <c r="B405" s="10">
        <v>6638.33</v>
      </c>
      <c r="C405" s="6">
        <v>42773</v>
      </c>
      <c r="D405" s="13">
        <v>6796</v>
      </c>
      <c r="E405" s="6">
        <v>42783</v>
      </c>
      <c r="F405" s="159">
        <v>20.5</v>
      </c>
      <c r="G405" s="159">
        <v>12.6</v>
      </c>
      <c r="H405" s="159">
        <v>14.6</v>
      </c>
      <c r="I405" s="159">
        <v>54.6</v>
      </c>
      <c r="J405" s="28"/>
      <c r="P405" s="22"/>
      <c r="R405" s="22"/>
      <c r="S405" s="22"/>
      <c r="T405" s="22"/>
      <c r="U405" s="22"/>
    </row>
    <row r="406" spans="1:21">
      <c r="A406" s="23">
        <v>42760</v>
      </c>
      <c r="B406" s="10">
        <v>6638.33</v>
      </c>
      <c r="C406" s="6">
        <v>42772</v>
      </c>
      <c r="D406" s="13">
        <v>6907</v>
      </c>
      <c r="E406" s="6">
        <v>42782</v>
      </c>
      <c r="F406" s="159">
        <v>20.5</v>
      </c>
      <c r="G406" s="159">
        <v>12.6</v>
      </c>
      <c r="H406" s="159">
        <v>14.6</v>
      </c>
      <c r="I406" s="159">
        <v>54.6</v>
      </c>
      <c r="J406" s="28"/>
      <c r="P406" s="22"/>
      <c r="R406" s="22"/>
      <c r="S406" s="22"/>
      <c r="T406" s="22"/>
      <c r="U406" s="22"/>
    </row>
    <row r="407" spans="1:21">
      <c r="A407" s="23">
        <v>42759</v>
      </c>
      <c r="B407" s="10">
        <v>6638.33</v>
      </c>
      <c r="C407" s="6">
        <v>42769</v>
      </c>
      <c r="D407" s="13">
        <v>6907</v>
      </c>
      <c r="E407" s="6">
        <v>42781</v>
      </c>
      <c r="F407" s="159">
        <v>20.5</v>
      </c>
      <c r="G407" s="159">
        <v>12.6</v>
      </c>
      <c r="H407" s="159">
        <v>14.6</v>
      </c>
      <c r="I407" s="159">
        <v>54.6</v>
      </c>
      <c r="J407" s="28"/>
      <c r="P407" s="22"/>
      <c r="R407" s="22"/>
      <c r="S407" s="22"/>
      <c r="T407" s="22"/>
      <c r="U407" s="22"/>
    </row>
    <row r="408" spans="1:21">
      <c r="A408" s="23">
        <v>42758</v>
      </c>
      <c r="B408" s="10">
        <v>6638.33</v>
      </c>
      <c r="C408" s="6">
        <v>42762</v>
      </c>
      <c r="D408" s="13">
        <v>6923</v>
      </c>
      <c r="E408" s="6">
        <v>42780</v>
      </c>
      <c r="F408" s="159">
        <v>20.5</v>
      </c>
      <c r="G408" s="159">
        <v>12.6</v>
      </c>
      <c r="H408" s="159">
        <v>14.6</v>
      </c>
      <c r="I408" s="159">
        <v>54.6</v>
      </c>
      <c r="J408" s="28"/>
      <c r="P408" s="22"/>
      <c r="R408" s="22"/>
      <c r="S408" s="22"/>
      <c r="T408" s="22"/>
      <c r="U408" s="22"/>
    </row>
    <row r="409" spans="1:21">
      <c r="A409" s="23">
        <v>42755</v>
      </c>
      <c r="B409" s="10">
        <v>6638.33</v>
      </c>
      <c r="C409" s="6">
        <v>42755</v>
      </c>
      <c r="D409" s="13">
        <v>6923</v>
      </c>
      <c r="E409" s="6">
        <v>42779</v>
      </c>
      <c r="F409" s="159">
        <v>18</v>
      </c>
      <c r="G409" s="159">
        <v>13</v>
      </c>
      <c r="H409" s="159">
        <v>12</v>
      </c>
      <c r="I409" s="159">
        <v>50</v>
      </c>
      <c r="J409" s="28"/>
      <c r="R409" s="22"/>
      <c r="S409" s="22"/>
      <c r="T409" s="22"/>
      <c r="U409" s="22"/>
    </row>
    <row r="410" spans="1:21">
      <c r="A410" s="23">
        <v>42754</v>
      </c>
      <c r="B410" s="10">
        <v>6638.33</v>
      </c>
      <c r="C410" s="6">
        <v>42754</v>
      </c>
      <c r="D410" s="13">
        <v>6897</v>
      </c>
      <c r="E410" s="6">
        <v>42776</v>
      </c>
      <c r="F410" s="159">
        <v>18</v>
      </c>
      <c r="G410" s="159">
        <v>13</v>
      </c>
      <c r="H410" s="159">
        <v>12</v>
      </c>
      <c r="I410" s="159">
        <v>50</v>
      </c>
      <c r="J410" s="28"/>
      <c r="R410" s="22"/>
      <c r="S410" s="22"/>
      <c r="T410" s="22"/>
      <c r="U410" s="22"/>
    </row>
    <row r="411" spans="1:21">
      <c r="A411" s="23">
        <v>42753</v>
      </c>
      <c r="B411" s="10">
        <v>6638.33</v>
      </c>
      <c r="C411" s="6">
        <v>42753</v>
      </c>
      <c r="D411" s="13">
        <v>6830</v>
      </c>
      <c r="E411" s="6">
        <v>42775</v>
      </c>
      <c r="F411" s="159">
        <v>18</v>
      </c>
      <c r="G411" s="159">
        <v>13</v>
      </c>
      <c r="H411" s="159">
        <v>12</v>
      </c>
      <c r="I411" s="159">
        <v>50</v>
      </c>
      <c r="J411" s="28"/>
      <c r="R411" s="22"/>
      <c r="S411" s="22"/>
      <c r="T411" s="22"/>
      <c r="U411" s="22"/>
    </row>
    <row r="412" spans="1:21">
      <c r="A412" s="23">
        <v>42752</v>
      </c>
      <c r="B412" s="10">
        <v>6651.67</v>
      </c>
      <c r="C412" s="6">
        <v>42752</v>
      </c>
      <c r="D412" s="13">
        <v>6872.28</v>
      </c>
      <c r="E412" s="6">
        <v>42774</v>
      </c>
      <c r="F412" s="159">
        <v>18</v>
      </c>
      <c r="G412" s="159">
        <v>13</v>
      </c>
      <c r="H412" s="159">
        <v>12</v>
      </c>
      <c r="I412" s="159">
        <v>50</v>
      </c>
      <c r="J412" s="28"/>
      <c r="R412" s="22"/>
      <c r="S412" s="22"/>
      <c r="T412" s="22"/>
      <c r="U412" s="22"/>
    </row>
    <row r="413" spans="1:21">
      <c r="A413" s="23">
        <v>42751</v>
      </c>
      <c r="B413" s="10">
        <v>6648.33</v>
      </c>
      <c r="C413" s="6">
        <v>42748</v>
      </c>
      <c r="D413" s="13">
        <v>6872</v>
      </c>
      <c r="E413" s="6">
        <v>42773</v>
      </c>
      <c r="F413" s="159">
        <v>16.5</v>
      </c>
      <c r="G413" s="159">
        <v>12.7</v>
      </c>
      <c r="H413" s="159">
        <v>11.4</v>
      </c>
      <c r="I413" s="159">
        <v>46.25</v>
      </c>
      <c r="J413" s="28"/>
      <c r="R413" s="22"/>
      <c r="S413" s="22"/>
      <c r="T413" s="22"/>
    </row>
    <row r="414" spans="1:21">
      <c r="A414" s="23">
        <v>42748</v>
      </c>
      <c r="B414" s="10">
        <v>6635</v>
      </c>
      <c r="C414" s="6">
        <v>42747</v>
      </c>
      <c r="D414" s="13">
        <v>6868</v>
      </c>
      <c r="E414" s="6">
        <v>42772</v>
      </c>
      <c r="F414" s="159">
        <v>16.5</v>
      </c>
      <c r="G414" s="159">
        <v>12.7</v>
      </c>
      <c r="H414" s="159">
        <v>11.4</v>
      </c>
      <c r="I414" s="159">
        <v>46.25</v>
      </c>
      <c r="J414" s="28"/>
    </row>
    <row r="415" spans="1:21">
      <c r="A415" s="23">
        <v>42747</v>
      </c>
      <c r="B415" s="10">
        <v>6595</v>
      </c>
      <c r="C415" s="6">
        <v>42746</v>
      </c>
      <c r="D415" s="13">
        <v>6815</v>
      </c>
      <c r="E415" s="6">
        <v>42770</v>
      </c>
      <c r="F415" s="159">
        <v>16.5</v>
      </c>
      <c r="G415" s="159">
        <v>12.7</v>
      </c>
      <c r="H415" s="159">
        <v>11.4</v>
      </c>
      <c r="I415" s="159">
        <v>46.25</v>
      </c>
      <c r="J415" s="28"/>
    </row>
    <row r="416" spans="1:21">
      <c r="A416" s="23">
        <v>42746</v>
      </c>
      <c r="B416" s="10">
        <v>6540</v>
      </c>
      <c r="C416" s="6">
        <v>42745</v>
      </c>
      <c r="D416" s="13">
        <v>6788</v>
      </c>
      <c r="E416" s="6">
        <v>42769</v>
      </c>
      <c r="F416" s="159">
        <v>16.5</v>
      </c>
      <c r="G416" s="159">
        <v>12.7</v>
      </c>
      <c r="H416" s="159">
        <v>11.4</v>
      </c>
      <c r="I416" s="159">
        <v>46.25</v>
      </c>
      <c r="J416" s="28"/>
    </row>
    <row r="417" spans="1:10">
      <c r="A417" s="23">
        <v>42745</v>
      </c>
      <c r="B417" s="10">
        <v>6540</v>
      </c>
      <c r="C417" s="6">
        <v>42741</v>
      </c>
      <c r="D417" s="13">
        <v>6791</v>
      </c>
      <c r="E417" s="6">
        <v>42761</v>
      </c>
      <c r="F417" s="159">
        <v>16.5</v>
      </c>
      <c r="G417" s="159">
        <v>12.7</v>
      </c>
      <c r="H417" s="159">
        <v>11.4</v>
      </c>
      <c r="I417" s="159">
        <v>46.25</v>
      </c>
      <c r="J417" s="28"/>
    </row>
    <row r="418" spans="1:10">
      <c r="A418" s="23">
        <v>42744</v>
      </c>
      <c r="B418" s="10">
        <v>6531.67</v>
      </c>
      <c r="C418" s="6">
        <v>42740</v>
      </c>
      <c r="D418" s="13">
        <v>6855</v>
      </c>
      <c r="E418" s="6">
        <v>42760</v>
      </c>
      <c r="F418" s="159">
        <v>16.5</v>
      </c>
      <c r="G418" s="159">
        <v>12.7</v>
      </c>
      <c r="H418" s="159">
        <v>11.4</v>
      </c>
      <c r="I418" s="159">
        <v>46.25</v>
      </c>
      <c r="J418" s="28"/>
    </row>
    <row r="419" spans="1:10">
      <c r="A419" s="23">
        <v>42741</v>
      </c>
      <c r="B419" s="10">
        <v>6556.67</v>
      </c>
      <c r="C419" s="6">
        <v>42739</v>
      </c>
      <c r="D419" s="13">
        <v>6825</v>
      </c>
      <c r="E419" s="6">
        <v>42759</v>
      </c>
      <c r="F419" s="159">
        <v>16.5</v>
      </c>
      <c r="G419" s="159">
        <v>12.7</v>
      </c>
      <c r="H419" s="159">
        <v>11.4</v>
      </c>
      <c r="I419" s="159">
        <v>46.25</v>
      </c>
      <c r="J419" s="28"/>
    </row>
    <row r="420" spans="1:10">
      <c r="A420" s="23">
        <v>42740</v>
      </c>
      <c r="B420" s="10">
        <v>6556.67</v>
      </c>
      <c r="C420" s="6">
        <v>42738</v>
      </c>
      <c r="D420" s="13">
        <v>6871</v>
      </c>
      <c r="E420" s="6">
        <v>42758</v>
      </c>
      <c r="F420" s="159">
        <v>16.5</v>
      </c>
      <c r="G420" s="159">
        <v>12.7</v>
      </c>
      <c r="H420" s="159">
        <v>11.4</v>
      </c>
      <c r="I420" s="159">
        <v>46.25</v>
      </c>
      <c r="J420" s="28"/>
    </row>
    <row r="421" spans="1:10">
      <c r="A421" s="23">
        <v>42739</v>
      </c>
      <c r="B421" s="10">
        <v>6556.67</v>
      </c>
      <c r="C421" s="6">
        <v>42734</v>
      </c>
      <c r="D421" s="13">
        <v>6810</v>
      </c>
      <c r="E421" s="6">
        <v>42757</v>
      </c>
      <c r="F421" s="159">
        <v>16.8</v>
      </c>
      <c r="G421" s="159">
        <v>10.9</v>
      </c>
      <c r="H421" s="159">
        <v>12</v>
      </c>
      <c r="I421" s="159">
        <v>47.9</v>
      </c>
      <c r="J421" s="28"/>
    </row>
    <row r="422" spans="1:10">
      <c r="A422" s="23">
        <v>42738</v>
      </c>
      <c r="B422" s="10">
        <v>6610</v>
      </c>
      <c r="C422" s="6">
        <v>42727</v>
      </c>
      <c r="D422" s="13">
        <v>6826.7</v>
      </c>
      <c r="E422" s="6">
        <v>42755</v>
      </c>
      <c r="F422" s="159">
        <v>16.8</v>
      </c>
      <c r="G422" s="159">
        <v>10.9</v>
      </c>
      <c r="H422" s="159">
        <v>12</v>
      </c>
      <c r="I422" s="159">
        <v>47.9</v>
      </c>
      <c r="J422" s="28"/>
    </row>
    <row r="423" spans="1:10">
      <c r="A423" s="23">
        <v>42734</v>
      </c>
      <c r="B423" s="10">
        <v>6601.67</v>
      </c>
      <c r="C423" s="6">
        <v>42726</v>
      </c>
      <c r="D423" s="13">
        <v>6767</v>
      </c>
      <c r="E423" s="6">
        <v>42754</v>
      </c>
      <c r="F423" s="159">
        <v>16.8</v>
      </c>
      <c r="G423" s="159">
        <v>10.9</v>
      </c>
      <c r="H423" s="159">
        <v>12</v>
      </c>
      <c r="I423" s="159">
        <v>47.9</v>
      </c>
      <c r="J423" s="28"/>
    </row>
    <row r="424" spans="1:10">
      <c r="A424" s="23">
        <v>42733</v>
      </c>
      <c r="B424" s="10">
        <v>6601.67</v>
      </c>
      <c r="C424" s="6">
        <v>42725</v>
      </c>
      <c r="D424" s="13">
        <v>6780</v>
      </c>
      <c r="E424" s="6">
        <v>42753</v>
      </c>
      <c r="F424" s="159">
        <v>14.5</v>
      </c>
      <c r="G424" s="159">
        <v>10.5</v>
      </c>
      <c r="H424" s="159">
        <v>12.1</v>
      </c>
      <c r="I424" s="159">
        <v>42.2</v>
      </c>
      <c r="J424" s="28"/>
    </row>
    <row r="425" spans="1:10">
      <c r="A425" s="23">
        <v>42732</v>
      </c>
      <c r="B425" s="10">
        <v>6610</v>
      </c>
      <c r="C425" s="6">
        <v>42724</v>
      </c>
      <c r="D425" s="13">
        <v>6781</v>
      </c>
      <c r="E425" s="6">
        <v>42752</v>
      </c>
      <c r="F425" s="159">
        <v>14.5</v>
      </c>
      <c r="G425" s="159">
        <v>10.5</v>
      </c>
      <c r="H425" s="159">
        <v>12.1</v>
      </c>
      <c r="I425" s="159">
        <v>42.2</v>
      </c>
      <c r="J425" s="28"/>
    </row>
    <row r="426" spans="1:10">
      <c r="A426" s="23">
        <v>42731</v>
      </c>
      <c r="B426" s="10">
        <v>6581.67</v>
      </c>
      <c r="C426" s="6">
        <v>42723</v>
      </c>
      <c r="D426" s="13">
        <v>6827</v>
      </c>
      <c r="E426" s="6">
        <v>42751</v>
      </c>
      <c r="F426" s="159">
        <v>14.5</v>
      </c>
      <c r="G426" s="159">
        <v>10.5</v>
      </c>
      <c r="H426" s="159">
        <v>12.1</v>
      </c>
      <c r="I426" s="159">
        <v>42.2</v>
      </c>
      <c r="J426" s="28"/>
    </row>
    <row r="427" spans="1:10">
      <c r="A427" s="23">
        <v>42730</v>
      </c>
      <c r="B427" s="10">
        <v>6546.67</v>
      </c>
      <c r="C427" s="6">
        <v>42720</v>
      </c>
      <c r="D427" s="13">
        <v>6770</v>
      </c>
      <c r="E427" s="6">
        <v>42748</v>
      </c>
      <c r="F427" s="159">
        <v>12.5</v>
      </c>
      <c r="G427" s="159">
        <v>5.8</v>
      </c>
      <c r="H427" s="159">
        <v>9.8000000000000007</v>
      </c>
      <c r="I427" s="159">
        <v>33.6</v>
      </c>
      <c r="J427" s="28"/>
    </row>
    <row r="428" spans="1:10">
      <c r="A428" s="23">
        <v>42727</v>
      </c>
      <c r="B428" s="10">
        <v>6625</v>
      </c>
      <c r="C428" s="6">
        <v>42719</v>
      </c>
      <c r="D428" s="13">
        <v>6780</v>
      </c>
      <c r="E428" s="6">
        <v>42747</v>
      </c>
      <c r="F428" s="159">
        <v>12.5</v>
      </c>
      <c r="G428" s="159">
        <v>5.8</v>
      </c>
      <c r="H428" s="159">
        <v>9.8000000000000007</v>
      </c>
      <c r="I428" s="159">
        <v>33.6</v>
      </c>
      <c r="J428" s="28"/>
    </row>
    <row r="429" spans="1:10">
      <c r="A429" s="23">
        <v>42726</v>
      </c>
      <c r="B429" s="10">
        <v>6750</v>
      </c>
      <c r="C429" s="6">
        <v>42718</v>
      </c>
      <c r="D429" s="13">
        <v>6847</v>
      </c>
      <c r="E429" s="6">
        <v>42746</v>
      </c>
      <c r="F429" s="159">
        <v>12.5</v>
      </c>
      <c r="G429" s="159">
        <v>5.8</v>
      </c>
      <c r="H429" s="159">
        <v>9.8000000000000007</v>
      </c>
      <c r="I429" s="159">
        <v>33.6</v>
      </c>
      <c r="J429" s="28"/>
    </row>
    <row r="430" spans="1:10">
      <c r="A430" s="23">
        <v>42725</v>
      </c>
      <c r="B430" s="10">
        <v>6850</v>
      </c>
      <c r="C430" s="6">
        <v>42717</v>
      </c>
      <c r="D430" s="13">
        <v>6798</v>
      </c>
      <c r="E430" s="6">
        <v>42745</v>
      </c>
      <c r="F430" s="159">
        <v>12.5</v>
      </c>
      <c r="G430" s="159">
        <v>5.8</v>
      </c>
      <c r="H430" s="159">
        <v>9.8000000000000007</v>
      </c>
      <c r="I430" s="159">
        <v>33.6</v>
      </c>
      <c r="J430" s="28"/>
    </row>
    <row r="431" spans="1:10">
      <c r="A431" s="23">
        <v>42724</v>
      </c>
      <c r="B431" s="10">
        <v>6850</v>
      </c>
      <c r="C431" s="6">
        <v>42716</v>
      </c>
      <c r="D431" s="13">
        <v>6625</v>
      </c>
      <c r="E431" s="6">
        <v>42744</v>
      </c>
      <c r="F431" s="159">
        <v>12.5</v>
      </c>
      <c r="G431" s="159">
        <v>5.8</v>
      </c>
      <c r="H431" s="159">
        <v>9.8000000000000007</v>
      </c>
      <c r="I431" s="159">
        <v>33.6</v>
      </c>
      <c r="J431" s="28"/>
    </row>
    <row r="432" spans="1:10">
      <c r="A432" s="23">
        <v>42723</v>
      </c>
      <c r="B432" s="10">
        <v>6958.33</v>
      </c>
      <c r="C432" s="6">
        <v>42713</v>
      </c>
      <c r="D432" s="13">
        <v>6706</v>
      </c>
      <c r="E432" s="6">
        <v>42741</v>
      </c>
      <c r="F432" s="159">
        <v>12.5</v>
      </c>
      <c r="G432" s="159">
        <v>6.9</v>
      </c>
      <c r="H432" s="159">
        <v>10</v>
      </c>
      <c r="I432" s="159">
        <v>35.299999999999997</v>
      </c>
      <c r="J432" s="28"/>
    </row>
    <row r="433" spans="1:10">
      <c r="A433" s="23">
        <v>42720</v>
      </c>
      <c r="B433" s="10">
        <v>6958.33</v>
      </c>
      <c r="C433" s="6">
        <v>42712</v>
      </c>
      <c r="D433" s="13">
        <v>6774</v>
      </c>
      <c r="E433" s="6">
        <v>42740</v>
      </c>
      <c r="F433" s="159">
        <v>12.5</v>
      </c>
      <c r="G433" s="159">
        <v>6.9</v>
      </c>
      <c r="H433" s="159">
        <v>10</v>
      </c>
      <c r="I433" s="159">
        <v>35.299999999999997</v>
      </c>
      <c r="J433" s="28"/>
    </row>
    <row r="434" spans="1:10">
      <c r="A434" s="23">
        <v>42719</v>
      </c>
      <c r="B434" s="10">
        <v>6851.67</v>
      </c>
      <c r="C434" s="6">
        <v>42711</v>
      </c>
      <c r="D434" s="13">
        <v>6788</v>
      </c>
      <c r="E434" s="6">
        <v>42739</v>
      </c>
      <c r="F434" s="159">
        <v>12.5</v>
      </c>
      <c r="G434" s="159">
        <v>6.9</v>
      </c>
      <c r="H434" s="159">
        <v>10</v>
      </c>
      <c r="I434" s="159">
        <v>35.299999999999997</v>
      </c>
      <c r="J434" s="28"/>
    </row>
    <row r="435" spans="1:10">
      <c r="A435" s="23">
        <v>42718</v>
      </c>
      <c r="B435" s="10">
        <v>6826.67</v>
      </c>
      <c r="C435" s="6">
        <v>42710</v>
      </c>
      <c r="D435" s="13">
        <v>6796</v>
      </c>
      <c r="E435" s="6">
        <v>42738</v>
      </c>
      <c r="F435" s="159">
        <v>12.5</v>
      </c>
      <c r="G435" s="159">
        <v>6.9</v>
      </c>
      <c r="H435" s="159">
        <v>10</v>
      </c>
      <c r="I435" s="159">
        <v>35.299999999999997</v>
      </c>
      <c r="J435" s="28"/>
    </row>
    <row r="436" spans="1:10">
      <c r="A436" s="23">
        <v>42717</v>
      </c>
      <c r="B436" s="10">
        <v>6826.67</v>
      </c>
      <c r="C436" s="6">
        <v>42709</v>
      </c>
      <c r="D436" s="13">
        <v>6949</v>
      </c>
      <c r="E436" s="6">
        <v>42737</v>
      </c>
      <c r="F436" s="159">
        <v>11.3</v>
      </c>
      <c r="G436" s="159">
        <v>7</v>
      </c>
      <c r="H436" s="159">
        <v>7</v>
      </c>
      <c r="I436" s="159">
        <v>28.7</v>
      </c>
      <c r="J436" s="28"/>
    </row>
    <row r="437" spans="1:10">
      <c r="A437" s="23">
        <v>42716</v>
      </c>
      <c r="B437" s="10">
        <v>6845</v>
      </c>
      <c r="C437" s="6">
        <v>42706</v>
      </c>
      <c r="D437" s="13">
        <v>6891</v>
      </c>
      <c r="E437" s="6">
        <v>42734</v>
      </c>
      <c r="F437" s="159">
        <v>11.3</v>
      </c>
      <c r="G437" s="159">
        <v>7</v>
      </c>
      <c r="H437" s="159">
        <v>7</v>
      </c>
      <c r="I437" s="159">
        <v>28.7</v>
      </c>
      <c r="J437" s="28"/>
    </row>
    <row r="438" spans="1:10">
      <c r="A438" s="23">
        <v>42713</v>
      </c>
      <c r="B438" s="10">
        <v>6758.33</v>
      </c>
      <c r="C438" s="6">
        <v>42705</v>
      </c>
      <c r="D438" s="13">
        <v>6811</v>
      </c>
      <c r="E438" s="6">
        <v>42733</v>
      </c>
      <c r="F438" s="159">
        <v>11.3</v>
      </c>
      <c r="G438" s="159">
        <v>7</v>
      </c>
      <c r="H438" s="159">
        <v>7</v>
      </c>
      <c r="I438" s="159">
        <v>28.7</v>
      </c>
      <c r="J438" s="28"/>
    </row>
    <row r="439" spans="1:10">
      <c r="A439" s="23">
        <v>42712</v>
      </c>
      <c r="B439" s="10">
        <v>6811.67</v>
      </c>
      <c r="C439" s="6">
        <v>42704</v>
      </c>
      <c r="D439" s="13">
        <v>6774</v>
      </c>
      <c r="E439" s="6">
        <v>42732</v>
      </c>
      <c r="F439" s="159">
        <v>11.3</v>
      </c>
      <c r="G439" s="159">
        <v>7</v>
      </c>
      <c r="H439" s="159">
        <v>7</v>
      </c>
      <c r="I439" s="159">
        <v>28.7</v>
      </c>
      <c r="J439" s="28"/>
    </row>
    <row r="440" spans="1:10">
      <c r="A440" s="23">
        <v>42711</v>
      </c>
      <c r="B440" s="10">
        <v>6811.67</v>
      </c>
      <c r="C440" s="6">
        <v>42703</v>
      </c>
      <c r="D440" s="13">
        <v>6664</v>
      </c>
      <c r="E440" s="6">
        <v>42731</v>
      </c>
      <c r="F440" s="159">
        <v>11</v>
      </c>
      <c r="G440" s="159">
        <v>7.8</v>
      </c>
      <c r="H440" s="159">
        <v>5.3</v>
      </c>
      <c r="I440" s="159">
        <v>28.35</v>
      </c>
      <c r="J440" s="28"/>
    </row>
    <row r="441" spans="1:10">
      <c r="A441" s="23">
        <v>42710</v>
      </c>
      <c r="B441" s="10">
        <v>6793.33</v>
      </c>
      <c r="C441" s="6">
        <v>42702</v>
      </c>
      <c r="D441" s="13">
        <v>6691</v>
      </c>
      <c r="E441" s="6">
        <v>42730</v>
      </c>
      <c r="F441" s="159">
        <v>11</v>
      </c>
      <c r="G441" s="159">
        <v>7.8</v>
      </c>
      <c r="H441" s="159">
        <v>5.3</v>
      </c>
      <c r="I441" s="159">
        <v>28.35</v>
      </c>
      <c r="J441" s="28"/>
    </row>
    <row r="442" spans="1:10">
      <c r="A442" s="23">
        <v>42709</v>
      </c>
      <c r="B442" s="10">
        <v>6793.33</v>
      </c>
      <c r="C442" s="6">
        <v>42699</v>
      </c>
      <c r="D442" s="13">
        <v>6691</v>
      </c>
      <c r="E442" s="6">
        <v>42727</v>
      </c>
      <c r="F442" s="159">
        <v>11</v>
      </c>
      <c r="G442" s="159">
        <v>7.8</v>
      </c>
      <c r="H442" s="159">
        <v>5.3</v>
      </c>
      <c r="I442" s="159">
        <v>28.35</v>
      </c>
      <c r="J442" s="28"/>
    </row>
    <row r="443" spans="1:10">
      <c r="A443" s="23">
        <v>42706</v>
      </c>
      <c r="B443" s="10">
        <v>6736.67</v>
      </c>
      <c r="C443" s="6">
        <v>42697</v>
      </c>
      <c r="D443" s="13">
        <v>6748.3</v>
      </c>
      <c r="E443" s="6">
        <v>42726</v>
      </c>
      <c r="F443" s="159">
        <v>11</v>
      </c>
      <c r="G443" s="159">
        <v>7.8</v>
      </c>
      <c r="H443" s="159">
        <v>5.3</v>
      </c>
      <c r="I443" s="159">
        <v>28.35</v>
      </c>
      <c r="J443" s="28"/>
    </row>
    <row r="444" spans="1:10">
      <c r="A444" s="23">
        <v>42705</v>
      </c>
      <c r="B444" s="10">
        <v>6736.67</v>
      </c>
      <c r="C444" s="6">
        <v>42696</v>
      </c>
      <c r="D444" s="13">
        <v>6750</v>
      </c>
      <c r="E444" s="6">
        <v>42725</v>
      </c>
      <c r="F444" s="159">
        <v>11</v>
      </c>
      <c r="G444" s="159">
        <v>7.8</v>
      </c>
      <c r="H444" s="159">
        <v>5.3</v>
      </c>
      <c r="I444" s="159">
        <v>28.35</v>
      </c>
      <c r="J444" s="28"/>
    </row>
    <row r="445" spans="1:10">
      <c r="A445" s="23">
        <v>42704</v>
      </c>
      <c r="B445" s="10">
        <v>6736.67</v>
      </c>
      <c r="C445" s="6">
        <v>42695</v>
      </c>
      <c r="D445" s="13">
        <v>6666</v>
      </c>
      <c r="E445" s="6">
        <v>42724</v>
      </c>
      <c r="F445" s="159">
        <v>11</v>
      </c>
      <c r="G445" s="159">
        <v>7.8</v>
      </c>
      <c r="H445" s="159">
        <v>5.3</v>
      </c>
      <c r="I445" s="159">
        <v>28.35</v>
      </c>
      <c r="J445" s="28"/>
    </row>
    <row r="446" spans="1:10">
      <c r="A446" s="23">
        <v>42703</v>
      </c>
      <c r="B446" s="10">
        <v>6778.33</v>
      </c>
      <c r="C446" s="6">
        <v>42692</v>
      </c>
      <c r="D446" s="13">
        <v>6644</v>
      </c>
      <c r="E446" s="6">
        <v>42723</v>
      </c>
      <c r="F446" s="159">
        <v>8.4</v>
      </c>
      <c r="G446" s="159">
        <v>8</v>
      </c>
      <c r="H446" s="159">
        <v>6.7</v>
      </c>
      <c r="I446" s="159">
        <v>28.3</v>
      </c>
      <c r="J446" s="28"/>
    </row>
    <row r="447" spans="1:10">
      <c r="A447" s="23">
        <v>42702</v>
      </c>
      <c r="B447" s="10">
        <v>6800</v>
      </c>
      <c r="C447" s="6">
        <v>42691</v>
      </c>
      <c r="D447" s="13">
        <v>6628</v>
      </c>
      <c r="E447" s="6">
        <v>42720</v>
      </c>
      <c r="F447" s="159">
        <v>8.4</v>
      </c>
      <c r="G447" s="159">
        <v>8</v>
      </c>
      <c r="H447" s="159">
        <v>6.7</v>
      </c>
      <c r="I447" s="159">
        <v>28.3</v>
      </c>
      <c r="J447" s="28"/>
    </row>
    <row r="448" spans="1:10">
      <c r="A448" s="23">
        <v>42699</v>
      </c>
      <c r="B448" s="10">
        <v>6791.67</v>
      </c>
      <c r="C448" s="6">
        <v>42690</v>
      </c>
      <c r="D448" s="13">
        <v>6564</v>
      </c>
      <c r="E448" s="6">
        <v>42719</v>
      </c>
      <c r="F448" s="159">
        <v>8.4</v>
      </c>
      <c r="G448" s="159">
        <v>8</v>
      </c>
      <c r="H448" s="159">
        <v>6.7</v>
      </c>
      <c r="I448" s="159">
        <v>28.3</v>
      </c>
      <c r="J448" s="28"/>
    </row>
    <row r="449" spans="1:10">
      <c r="A449" s="23">
        <v>42698</v>
      </c>
      <c r="B449" s="10">
        <v>6858.33</v>
      </c>
      <c r="C449" s="6">
        <v>42689</v>
      </c>
      <c r="D449" s="13">
        <v>6480</v>
      </c>
      <c r="E449" s="6">
        <v>42718</v>
      </c>
      <c r="F449" s="159">
        <v>8.4</v>
      </c>
      <c r="G449" s="159">
        <v>8</v>
      </c>
      <c r="H449" s="159">
        <v>6.7</v>
      </c>
      <c r="I449" s="159">
        <v>28.3</v>
      </c>
      <c r="J449" s="28"/>
    </row>
    <row r="450" spans="1:10">
      <c r="A450" s="23">
        <v>42697</v>
      </c>
      <c r="B450" s="10">
        <v>6671.67</v>
      </c>
      <c r="C450" s="6">
        <v>42688</v>
      </c>
      <c r="D450" s="13">
        <v>6513</v>
      </c>
      <c r="E450" s="6">
        <v>42717</v>
      </c>
      <c r="F450" s="159">
        <v>8.4</v>
      </c>
      <c r="G450" s="159">
        <v>8</v>
      </c>
      <c r="H450" s="159">
        <v>7.3</v>
      </c>
      <c r="I450" s="159">
        <v>28.5</v>
      </c>
      <c r="J450" s="28"/>
    </row>
    <row r="451" spans="1:10">
      <c r="A451" s="23">
        <v>42696</v>
      </c>
      <c r="B451" s="10">
        <v>6656.67</v>
      </c>
      <c r="C451" s="6">
        <v>42685</v>
      </c>
      <c r="D451" s="13">
        <v>6564</v>
      </c>
      <c r="E451" s="6">
        <v>42716</v>
      </c>
      <c r="F451" s="159">
        <v>6.1</v>
      </c>
      <c r="G451" s="159">
        <v>7.7</v>
      </c>
      <c r="H451" s="159">
        <v>7.3</v>
      </c>
      <c r="I451" s="159">
        <v>24.35</v>
      </c>
      <c r="J451" s="28"/>
    </row>
    <row r="452" spans="1:10">
      <c r="A452" s="23">
        <v>42695</v>
      </c>
      <c r="B452" s="10">
        <v>6606.67</v>
      </c>
      <c r="C452" s="6">
        <v>42684</v>
      </c>
      <c r="D452" s="13">
        <v>6512</v>
      </c>
      <c r="E452" s="6">
        <v>42713</v>
      </c>
      <c r="F452" s="159">
        <v>6.1</v>
      </c>
      <c r="G452" s="159">
        <v>7.7</v>
      </c>
      <c r="H452" s="159">
        <v>7.3</v>
      </c>
      <c r="I452" s="159">
        <v>24.35</v>
      </c>
      <c r="J452" s="28"/>
    </row>
    <row r="453" spans="1:10">
      <c r="A453" s="23">
        <v>42692</v>
      </c>
      <c r="B453" s="10">
        <v>6541.67</v>
      </c>
      <c r="C453" s="6">
        <v>42683</v>
      </c>
      <c r="D453" s="13">
        <v>6489</v>
      </c>
      <c r="E453" s="6">
        <v>42712</v>
      </c>
      <c r="F453" s="159">
        <v>6.1</v>
      </c>
      <c r="G453" s="159">
        <v>7.7</v>
      </c>
      <c r="H453" s="159">
        <v>7.3</v>
      </c>
      <c r="I453" s="159">
        <v>24.35</v>
      </c>
      <c r="J453" s="28"/>
    </row>
    <row r="454" spans="1:10">
      <c r="A454" s="23">
        <v>42691</v>
      </c>
      <c r="B454" s="10">
        <v>6566.67</v>
      </c>
      <c r="C454" s="6">
        <v>42682</v>
      </c>
      <c r="D454" s="13">
        <v>6407</v>
      </c>
      <c r="E454" s="6">
        <v>42711</v>
      </c>
      <c r="F454" s="159">
        <v>6.1</v>
      </c>
      <c r="G454" s="159">
        <v>7.7</v>
      </c>
      <c r="H454" s="159">
        <v>7.3</v>
      </c>
      <c r="I454" s="159">
        <v>23.45</v>
      </c>
      <c r="J454" s="28"/>
    </row>
    <row r="455" spans="1:10">
      <c r="A455" s="23">
        <v>42690</v>
      </c>
      <c r="B455" s="10">
        <v>6545</v>
      </c>
      <c r="C455" s="6">
        <v>42681</v>
      </c>
      <c r="D455" s="13">
        <v>6378</v>
      </c>
      <c r="E455" s="6">
        <v>42710</v>
      </c>
      <c r="F455" s="159">
        <v>5.2</v>
      </c>
      <c r="G455" s="159">
        <v>8.1</v>
      </c>
      <c r="H455" s="159">
        <v>6</v>
      </c>
      <c r="I455" s="159">
        <v>23.95</v>
      </c>
      <c r="J455" s="28"/>
    </row>
    <row r="456" spans="1:10">
      <c r="A456" s="23">
        <v>42689</v>
      </c>
      <c r="B456" s="10">
        <v>6528.33</v>
      </c>
      <c r="C456" s="6">
        <v>42678</v>
      </c>
      <c r="D456" s="13">
        <v>6360</v>
      </c>
      <c r="E456" s="6">
        <v>42709</v>
      </c>
      <c r="F456" s="159">
        <v>5.2</v>
      </c>
      <c r="G456" s="159">
        <v>8.1</v>
      </c>
      <c r="H456" s="159">
        <v>6</v>
      </c>
      <c r="I456" s="159">
        <v>23.95</v>
      </c>
      <c r="J456" s="28"/>
    </row>
    <row r="457" spans="1:10">
      <c r="A457" s="23">
        <v>42688</v>
      </c>
      <c r="B457" s="10">
        <v>6578.33</v>
      </c>
      <c r="C457" s="6">
        <v>42677</v>
      </c>
      <c r="D457" s="13">
        <v>6335</v>
      </c>
      <c r="E457" s="6">
        <v>42706</v>
      </c>
      <c r="F457" s="159">
        <v>5.2</v>
      </c>
      <c r="G457" s="159">
        <v>8.1</v>
      </c>
      <c r="H457" s="159">
        <v>6</v>
      </c>
      <c r="I457" s="159">
        <v>23.95</v>
      </c>
      <c r="J457" s="28"/>
    </row>
    <row r="458" spans="1:10">
      <c r="A458" s="23">
        <v>42685</v>
      </c>
      <c r="B458" s="10">
        <v>6628.33</v>
      </c>
      <c r="C458" s="6">
        <v>42676</v>
      </c>
      <c r="D458" s="13">
        <v>6349</v>
      </c>
      <c r="E458" s="6">
        <v>42705</v>
      </c>
      <c r="F458" s="159">
        <v>5.2</v>
      </c>
      <c r="G458" s="159">
        <v>8.1</v>
      </c>
      <c r="H458" s="159">
        <v>6</v>
      </c>
      <c r="I458" s="159">
        <v>23.95</v>
      </c>
      <c r="J458" s="28"/>
    </row>
    <row r="459" spans="1:10">
      <c r="A459" s="23">
        <v>42684</v>
      </c>
      <c r="B459" s="10">
        <v>6365</v>
      </c>
      <c r="C459" s="6">
        <v>42675</v>
      </c>
      <c r="D459" s="13">
        <v>6351</v>
      </c>
      <c r="E459" s="6">
        <v>42704</v>
      </c>
      <c r="F459" s="159">
        <v>5.2</v>
      </c>
      <c r="G459" s="159">
        <v>8.1</v>
      </c>
      <c r="H459" s="159">
        <v>6</v>
      </c>
      <c r="I459" s="159">
        <v>23.95</v>
      </c>
      <c r="J459" s="28"/>
    </row>
    <row r="460" spans="1:10">
      <c r="A460" s="23">
        <v>42683</v>
      </c>
      <c r="B460" s="10">
        <v>6365</v>
      </c>
      <c r="C460" s="6">
        <v>42674</v>
      </c>
      <c r="D460" s="13">
        <v>6333</v>
      </c>
      <c r="E460" s="6">
        <v>42703</v>
      </c>
      <c r="F460" s="159">
        <v>4.2</v>
      </c>
      <c r="G460" s="159">
        <v>7.9</v>
      </c>
      <c r="H460" s="159">
        <v>6.8</v>
      </c>
      <c r="I460" s="159">
        <v>23.35</v>
      </c>
      <c r="J460" s="28"/>
    </row>
    <row r="461" spans="1:10">
      <c r="A461" s="23">
        <v>42682</v>
      </c>
      <c r="B461" s="10">
        <v>6285</v>
      </c>
      <c r="C461" s="6">
        <v>42671</v>
      </c>
      <c r="D461" s="13">
        <v>6364</v>
      </c>
      <c r="E461" s="6">
        <v>42702</v>
      </c>
      <c r="F461" s="159">
        <v>4.2</v>
      </c>
      <c r="G461" s="159">
        <v>7.9</v>
      </c>
      <c r="H461" s="159">
        <v>6.8</v>
      </c>
      <c r="I461" s="159">
        <v>23.35</v>
      </c>
      <c r="J461" s="28"/>
    </row>
    <row r="462" spans="1:10">
      <c r="A462" s="23">
        <v>42681</v>
      </c>
      <c r="B462" s="10">
        <v>6285</v>
      </c>
      <c r="C462" s="6">
        <v>42670</v>
      </c>
      <c r="D462" s="13">
        <v>6394</v>
      </c>
      <c r="E462" s="6">
        <v>42699</v>
      </c>
      <c r="F462" s="159">
        <v>4.2</v>
      </c>
      <c r="G462" s="159">
        <v>7.9</v>
      </c>
      <c r="H462" s="159">
        <v>6.8</v>
      </c>
      <c r="I462" s="159">
        <v>23.35</v>
      </c>
      <c r="J462" s="28"/>
    </row>
    <row r="463" spans="1:10">
      <c r="A463" s="23">
        <v>42678</v>
      </c>
      <c r="B463" s="10">
        <v>6253.33</v>
      </c>
      <c r="C463" s="6">
        <v>42669</v>
      </c>
      <c r="D463" s="13">
        <v>6238</v>
      </c>
      <c r="E463" s="6">
        <v>42698</v>
      </c>
      <c r="F463" s="159">
        <v>4.2</v>
      </c>
      <c r="G463" s="159">
        <v>7.9</v>
      </c>
      <c r="H463" s="159">
        <v>6.8</v>
      </c>
      <c r="I463" s="159">
        <v>23.4</v>
      </c>
      <c r="J463" s="28"/>
    </row>
    <row r="464" spans="1:10">
      <c r="A464" s="23">
        <v>42677</v>
      </c>
      <c r="B464" s="10">
        <v>6253.33</v>
      </c>
      <c r="C464" s="6">
        <v>42668</v>
      </c>
      <c r="D464" s="13">
        <v>6260</v>
      </c>
      <c r="E464" s="6">
        <v>42697</v>
      </c>
      <c r="F464" s="159">
        <v>4.2</v>
      </c>
      <c r="G464" s="159">
        <v>7.9</v>
      </c>
      <c r="H464" s="159">
        <v>6.8</v>
      </c>
      <c r="I464" s="159">
        <v>23.35</v>
      </c>
      <c r="J464" s="28"/>
    </row>
    <row r="465" spans="1:10">
      <c r="A465" s="23">
        <v>42676</v>
      </c>
      <c r="B465" s="10">
        <v>6241.67</v>
      </c>
      <c r="C465" s="6">
        <v>42667</v>
      </c>
      <c r="D465" s="13">
        <v>6225</v>
      </c>
      <c r="E465" s="6">
        <v>42696</v>
      </c>
      <c r="F465" s="159">
        <v>5</v>
      </c>
      <c r="G465" s="159">
        <v>7.7</v>
      </c>
      <c r="H465" s="159">
        <v>7.8</v>
      </c>
      <c r="I465" s="159">
        <v>24.6</v>
      </c>
      <c r="J465" s="28"/>
    </row>
    <row r="466" spans="1:10">
      <c r="A466" s="23">
        <v>42675</v>
      </c>
      <c r="B466" s="10">
        <v>6318.33</v>
      </c>
      <c r="C466" s="6">
        <v>42664</v>
      </c>
      <c r="D466" s="13">
        <v>6174.09</v>
      </c>
      <c r="E466" s="6">
        <v>42695</v>
      </c>
      <c r="F466" s="159">
        <v>5</v>
      </c>
      <c r="G466" s="159">
        <v>7.7</v>
      </c>
      <c r="H466" s="159">
        <v>7.8</v>
      </c>
      <c r="I466" s="159">
        <v>24.6</v>
      </c>
      <c r="J466" s="28"/>
    </row>
    <row r="467" spans="1:10">
      <c r="A467" s="23">
        <v>42674</v>
      </c>
      <c r="B467" s="10">
        <v>6321.67</v>
      </c>
      <c r="C467" s="6">
        <v>42663</v>
      </c>
      <c r="D467" s="13">
        <v>6156</v>
      </c>
      <c r="E467" s="6">
        <v>42692</v>
      </c>
      <c r="F467" s="159">
        <v>5</v>
      </c>
      <c r="G467" s="159">
        <v>7.7</v>
      </c>
      <c r="H467" s="159">
        <v>7.8</v>
      </c>
      <c r="I467" s="159">
        <v>24.6</v>
      </c>
      <c r="J467" s="28"/>
    </row>
    <row r="468" spans="1:10">
      <c r="A468" s="23">
        <v>42671</v>
      </c>
      <c r="B468" s="10">
        <v>6338.33</v>
      </c>
      <c r="C468" s="6">
        <v>42662</v>
      </c>
      <c r="D468" s="13">
        <v>6121</v>
      </c>
      <c r="E468" s="6">
        <v>42691</v>
      </c>
      <c r="F468" s="159">
        <v>5</v>
      </c>
      <c r="G468" s="159">
        <v>7.7</v>
      </c>
      <c r="H468" s="159">
        <v>7.8</v>
      </c>
      <c r="I468" s="159">
        <v>24.6</v>
      </c>
      <c r="J468" s="28"/>
    </row>
    <row r="469" spans="1:10">
      <c r="A469" s="23">
        <v>42670</v>
      </c>
      <c r="B469" s="10">
        <v>6350</v>
      </c>
      <c r="C469" s="6">
        <v>42661</v>
      </c>
      <c r="D469" s="13">
        <v>6073</v>
      </c>
      <c r="E469" s="6">
        <v>42690</v>
      </c>
      <c r="F469" s="159">
        <v>5</v>
      </c>
      <c r="G469" s="159">
        <v>7.7</v>
      </c>
      <c r="H469" s="159">
        <v>7.8</v>
      </c>
      <c r="I469" s="159">
        <v>24.6</v>
      </c>
      <c r="J469" s="28"/>
    </row>
    <row r="470" spans="1:10">
      <c r="A470" s="23">
        <v>42669</v>
      </c>
      <c r="B470" s="10">
        <v>6366.67</v>
      </c>
      <c r="C470" s="6">
        <v>42660</v>
      </c>
      <c r="D470" s="13">
        <v>6164</v>
      </c>
      <c r="E470" s="6">
        <v>42689</v>
      </c>
      <c r="F470" s="159">
        <v>6</v>
      </c>
      <c r="G470" s="159">
        <v>8.8000000000000007</v>
      </c>
      <c r="H470" s="159">
        <v>9.3000000000000007</v>
      </c>
      <c r="I470" s="159">
        <v>29.1</v>
      </c>
      <c r="J470" s="28"/>
    </row>
    <row r="471" spans="1:10">
      <c r="A471" s="23">
        <v>42668</v>
      </c>
      <c r="B471" s="10">
        <v>6388.33</v>
      </c>
      <c r="C471" s="6">
        <v>42657</v>
      </c>
      <c r="D471" s="13">
        <v>6174</v>
      </c>
      <c r="E471" s="6">
        <v>42688</v>
      </c>
      <c r="F471" s="159">
        <v>6</v>
      </c>
      <c r="G471" s="159">
        <v>8.8000000000000007</v>
      </c>
      <c r="H471" s="159">
        <v>9.3000000000000007</v>
      </c>
      <c r="I471" s="159">
        <v>29.1</v>
      </c>
      <c r="J471" s="28"/>
    </row>
    <row r="472" spans="1:10">
      <c r="A472" s="23">
        <v>42667</v>
      </c>
      <c r="B472" s="10">
        <v>6320</v>
      </c>
      <c r="C472" s="6">
        <v>42656</v>
      </c>
      <c r="D472" s="13">
        <v>6176</v>
      </c>
      <c r="E472" s="6">
        <v>42685</v>
      </c>
      <c r="F472" s="159">
        <v>6</v>
      </c>
      <c r="G472" s="159">
        <v>8.8000000000000007</v>
      </c>
      <c r="H472" s="159">
        <v>9.3000000000000007</v>
      </c>
      <c r="I472" s="159">
        <v>29.1</v>
      </c>
      <c r="J472" s="28"/>
    </row>
    <row r="473" spans="1:10">
      <c r="A473" s="23">
        <v>42664</v>
      </c>
      <c r="B473" s="10">
        <v>6405</v>
      </c>
      <c r="C473" s="6">
        <v>42655</v>
      </c>
      <c r="D473" s="13">
        <v>6180</v>
      </c>
      <c r="E473" s="6">
        <v>42684</v>
      </c>
      <c r="F473" s="159">
        <v>6</v>
      </c>
      <c r="G473" s="159">
        <v>8.8000000000000007</v>
      </c>
      <c r="H473" s="159">
        <v>9.3000000000000007</v>
      </c>
      <c r="I473" s="159">
        <v>29.1</v>
      </c>
      <c r="J473" s="28"/>
    </row>
    <row r="474" spans="1:10">
      <c r="A474" s="23">
        <v>42663</v>
      </c>
      <c r="B474" s="10">
        <v>6405</v>
      </c>
      <c r="C474" s="6">
        <v>42654</v>
      </c>
      <c r="D474" s="13">
        <v>6234</v>
      </c>
      <c r="E474" s="6">
        <v>42683</v>
      </c>
      <c r="F474" s="159">
        <v>8.3000000000000007</v>
      </c>
      <c r="G474" s="159">
        <v>8.4</v>
      </c>
      <c r="H474" s="159">
        <v>8.8000000000000007</v>
      </c>
      <c r="I474" s="159">
        <v>28.35</v>
      </c>
      <c r="J474" s="28"/>
    </row>
    <row r="475" spans="1:10">
      <c r="A475" s="23">
        <v>42662</v>
      </c>
      <c r="B475" s="10">
        <v>6396.67</v>
      </c>
      <c r="C475" s="6">
        <v>42653</v>
      </c>
      <c r="D475" s="13">
        <v>6219</v>
      </c>
      <c r="E475" s="6">
        <v>42682</v>
      </c>
      <c r="F475" s="159">
        <v>8.3000000000000007</v>
      </c>
      <c r="G475" s="159">
        <v>8.4</v>
      </c>
      <c r="H475" s="159">
        <v>8.8000000000000007</v>
      </c>
      <c r="I475" s="159">
        <v>28.35</v>
      </c>
      <c r="J475" s="28"/>
    </row>
    <row r="476" spans="1:10">
      <c r="A476" s="23">
        <v>42661</v>
      </c>
      <c r="B476" s="10">
        <v>6396.67</v>
      </c>
      <c r="C476" s="6">
        <v>42650</v>
      </c>
      <c r="D476" s="13">
        <v>6152</v>
      </c>
      <c r="E476" s="6">
        <v>42681</v>
      </c>
      <c r="F476" s="159">
        <v>8.3000000000000007</v>
      </c>
      <c r="G476" s="159">
        <v>8.4</v>
      </c>
      <c r="H476" s="159">
        <v>8.8000000000000007</v>
      </c>
      <c r="I476" s="159">
        <v>28.35</v>
      </c>
      <c r="J476" s="28"/>
    </row>
    <row r="477" spans="1:10">
      <c r="A477" s="23">
        <v>42660</v>
      </c>
      <c r="B477" s="10">
        <v>6345</v>
      </c>
      <c r="C477" s="6">
        <v>42643</v>
      </c>
      <c r="D477" s="13">
        <v>6062.22</v>
      </c>
      <c r="E477" s="6">
        <v>42678</v>
      </c>
      <c r="F477" s="159">
        <v>8.3000000000000007</v>
      </c>
      <c r="G477" s="159">
        <v>8.1</v>
      </c>
      <c r="H477" s="159">
        <v>8.8000000000000007</v>
      </c>
      <c r="I477" s="159">
        <v>28.35</v>
      </c>
      <c r="J477" s="28"/>
    </row>
    <row r="478" spans="1:10">
      <c r="A478" s="23">
        <v>42657</v>
      </c>
      <c r="B478" s="10">
        <v>6278.33</v>
      </c>
      <c r="C478" s="6">
        <v>42642</v>
      </c>
      <c r="D478" s="13">
        <v>6147</v>
      </c>
      <c r="E478" s="6">
        <v>42677</v>
      </c>
      <c r="F478" s="159">
        <v>8.3000000000000007</v>
      </c>
      <c r="G478" s="159">
        <v>8.1</v>
      </c>
      <c r="H478" s="159">
        <v>8.8000000000000007</v>
      </c>
      <c r="I478" s="159">
        <v>28.35</v>
      </c>
      <c r="J478" s="28"/>
    </row>
    <row r="479" spans="1:10">
      <c r="A479" s="23">
        <v>42656</v>
      </c>
      <c r="B479" s="10">
        <v>6341.67</v>
      </c>
      <c r="C479" s="6">
        <v>42641</v>
      </c>
      <c r="D479" s="13">
        <v>6016.45</v>
      </c>
      <c r="E479" s="6">
        <v>42676</v>
      </c>
      <c r="F479" s="159">
        <v>8.3000000000000007</v>
      </c>
      <c r="G479" s="159">
        <v>8.1</v>
      </c>
      <c r="H479" s="159">
        <v>8.8000000000000007</v>
      </c>
      <c r="I479" s="159">
        <v>28.05</v>
      </c>
      <c r="J479" s="28"/>
    </row>
    <row r="480" spans="1:10">
      <c r="A480" s="23">
        <v>42655</v>
      </c>
      <c r="B480" s="10">
        <v>6363.33</v>
      </c>
      <c r="C480" s="6">
        <v>42640</v>
      </c>
      <c r="D480" s="13">
        <v>6123</v>
      </c>
      <c r="E480" s="6">
        <v>42675</v>
      </c>
      <c r="F480" s="159">
        <v>9</v>
      </c>
      <c r="G480" s="159">
        <v>9.3000000000000007</v>
      </c>
      <c r="H480" s="159">
        <v>10</v>
      </c>
      <c r="I480" s="159">
        <v>32.5</v>
      </c>
      <c r="J480" s="28"/>
    </row>
    <row r="481" spans="1:10">
      <c r="A481" s="23">
        <v>42654</v>
      </c>
      <c r="B481" s="10">
        <v>6390</v>
      </c>
      <c r="C481" s="6">
        <v>42639</v>
      </c>
      <c r="D481" s="13">
        <v>6118</v>
      </c>
      <c r="E481" s="6">
        <v>42674</v>
      </c>
      <c r="F481" s="159">
        <v>9</v>
      </c>
      <c r="G481" s="159">
        <v>9.3000000000000007</v>
      </c>
      <c r="H481" s="159">
        <v>10</v>
      </c>
      <c r="I481" s="159">
        <v>32.5</v>
      </c>
      <c r="J481" s="28"/>
    </row>
    <row r="482" spans="1:10">
      <c r="A482" s="23">
        <v>42653</v>
      </c>
      <c r="B482" s="10">
        <v>6370</v>
      </c>
      <c r="C482" s="6">
        <v>42636</v>
      </c>
      <c r="D482" s="13">
        <v>5822</v>
      </c>
      <c r="E482" s="6">
        <v>42671</v>
      </c>
      <c r="F482" s="159">
        <v>9</v>
      </c>
      <c r="G482" s="159">
        <v>9.3000000000000007</v>
      </c>
      <c r="H482" s="159">
        <v>10</v>
      </c>
      <c r="I482" s="159">
        <v>32.5</v>
      </c>
      <c r="J482" s="28"/>
    </row>
    <row r="483" spans="1:10">
      <c r="A483" s="23">
        <v>42643</v>
      </c>
      <c r="B483" s="10">
        <v>6461.67</v>
      </c>
      <c r="C483" s="6">
        <v>42635</v>
      </c>
      <c r="D483" s="13">
        <v>5964</v>
      </c>
      <c r="E483" s="6">
        <v>42670</v>
      </c>
      <c r="F483" s="159">
        <v>9</v>
      </c>
      <c r="G483" s="159">
        <v>9.3000000000000007</v>
      </c>
      <c r="H483" s="159">
        <v>10</v>
      </c>
      <c r="I483" s="159">
        <v>32.5</v>
      </c>
      <c r="J483" s="28"/>
    </row>
    <row r="484" spans="1:10">
      <c r="A484" s="23">
        <v>42642</v>
      </c>
      <c r="B484" s="10">
        <v>6498.33</v>
      </c>
      <c r="C484" s="6">
        <v>42634</v>
      </c>
      <c r="D484" s="13">
        <v>5958</v>
      </c>
      <c r="E484" s="6">
        <v>42669</v>
      </c>
      <c r="F484" s="159">
        <v>9</v>
      </c>
      <c r="G484" s="159">
        <v>9.3000000000000007</v>
      </c>
      <c r="H484" s="159">
        <v>10</v>
      </c>
      <c r="I484" s="159">
        <v>32.5</v>
      </c>
      <c r="J484" s="28"/>
    </row>
    <row r="485" spans="1:10">
      <c r="A485" s="23">
        <v>42641</v>
      </c>
      <c r="B485" s="10">
        <v>6511.67</v>
      </c>
      <c r="C485" s="6">
        <v>42633</v>
      </c>
      <c r="D485" s="13">
        <v>5947</v>
      </c>
      <c r="E485" s="6">
        <v>42668</v>
      </c>
      <c r="F485" s="159">
        <v>10.4</v>
      </c>
      <c r="G485" s="159">
        <v>8.5</v>
      </c>
      <c r="H485" s="159">
        <v>8</v>
      </c>
      <c r="I485" s="159">
        <v>31</v>
      </c>
      <c r="J485" s="28"/>
    </row>
    <row r="486" spans="1:10">
      <c r="A486" s="23">
        <v>42640</v>
      </c>
      <c r="B486" s="10">
        <v>6511.67</v>
      </c>
      <c r="C486" s="6">
        <v>42632</v>
      </c>
      <c r="D486" s="13">
        <v>5926</v>
      </c>
      <c r="E486" s="6">
        <v>42667</v>
      </c>
      <c r="F486" s="159">
        <v>10.4</v>
      </c>
      <c r="G486" s="159">
        <v>8.5</v>
      </c>
      <c r="H486" s="159">
        <v>8</v>
      </c>
      <c r="I486" s="159">
        <v>31</v>
      </c>
      <c r="J486" s="28"/>
    </row>
    <row r="487" spans="1:10">
      <c r="A487" s="23">
        <v>42639</v>
      </c>
      <c r="B487" s="10">
        <v>6533.33</v>
      </c>
      <c r="C487" s="6">
        <v>42629</v>
      </c>
      <c r="D487" s="13">
        <v>5956</v>
      </c>
      <c r="E487" s="6">
        <v>42664</v>
      </c>
      <c r="F487" s="159">
        <v>10.4</v>
      </c>
      <c r="G487" s="159">
        <v>8.5</v>
      </c>
      <c r="H487" s="159">
        <v>8</v>
      </c>
      <c r="I487" s="159">
        <v>31</v>
      </c>
      <c r="J487" s="28"/>
    </row>
    <row r="488" spans="1:10">
      <c r="A488" s="23">
        <v>42636</v>
      </c>
      <c r="B488" s="10">
        <v>6533.33</v>
      </c>
      <c r="C488" s="6">
        <v>42627</v>
      </c>
      <c r="D488" s="13">
        <v>5956</v>
      </c>
      <c r="E488" s="6">
        <v>42663</v>
      </c>
      <c r="F488" s="159">
        <v>10.4</v>
      </c>
      <c r="G488" s="159">
        <v>8.5</v>
      </c>
      <c r="H488" s="159">
        <v>8</v>
      </c>
      <c r="I488" s="159">
        <v>31</v>
      </c>
      <c r="J488" s="28"/>
    </row>
    <row r="489" spans="1:10">
      <c r="A489" s="23">
        <v>42635</v>
      </c>
      <c r="B489" s="10">
        <v>6533.33</v>
      </c>
      <c r="C489" s="6">
        <v>42626</v>
      </c>
      <c r="D489" s="13">
        <v>5956.29</v>
      </c>
      <c r="E489" s="6">
        <v>42662</v>
      </c>
      <c r="F489" s="159">
        <v>10.4</v>
      </c>
      <c r="G489" s="159">
        <v>8.5</v>
      </c>
      <c r="H489" s="159">
        <v>8</v>
      </c>
      <c r="I489" s="159">
        <v>31</v>
      </c>
      <c r="J489" s="28"/>
    </row>
    <row r="490" spans="1:10">
      <c r="A490" s="23">
        <v>42634</v>
      </c>
      <c r="B490" s="10">
        <v>6525</v>
      </c>
      <c r="C490" s="6">
        <v>42625</v>
      </c>
      <c r="D490" s="13">
        <v>6178.97</v>
      </c>
      <c r="E490" s="6">
        <v>42661</v>
      </c>
      <c r="F490" s="159">
        <v>11.2</v>
      </c>
      <c r="G490" s="159">
        <v>9</v>
      </c>
      <c r="H490" s="159">
        <v>11</v>
      </c>
      <c r="I490" s="159">
        <v>34.799999999999997</v>
      </c>
      <c r="J490" s="28"/>
    </row>
    <row r="491" spans="1:10">
      <c r="A491" s="23">
        <v>42633</v>
      </c>
      <c r="B491" s="10">
        <v>6483.33</v>
      </c>
      <c r="C491" s="6">
        <v>42622</v>
      </c>
      <c r="D491" s="13">
        <v>6285.39</v>
      </c>
      <c r="E491" s="6">
        <v>42660</v>
      </c>
      <c r="F491" s="159">
        <v>11.2</v>
      </c>
      <c r="G491" s="159">
        <v>9</v>
      </c>
      <c r="H491" s="159">
        <v>11</v>
      </c>
      <c r="I491" s="159">
        <v>34.799999999999997</v>
      </c>
      <c r="J491" s="28"/>
    </row>
    <row r="492" spans="1:10">
      <c r="A492" s="23">
        <v>42632</v>
      </c>
      <c r="B492" s="10">
        <v>6296.67</v>
      </c>
      <c r="C492" s="6">
        <v>42621</v>
      </c>
      <c r="D492" s="13">
        <v>6404.73</v>
      </c>
      <c r="E492" s="6">
        <v>42657</v>
      </c>
      <c r="F492" s="159">
        <v>11.2</v>
      </c>
      <c r="G492" s="159">
        <v>9</v>
      </c>
      <c r="H492" s="159">
        <v>11</v>
      </c>
      <c r="I492" s="159">
        <v>34.799999999999997</v>
      </c>
      <c r="J492" s="28"/>
    </row>
    <row r="493" spans="1:10">
      <c r="A493" s="23">
        <v>42627</v>
      </c>
      <c r="B493" s="10">
        <v>6280</v>
      </c>
      <c r="C493" s="6">
        <v>42620</v>
      </c>
      <c r="D493" s="13">
        <v>6448.92</v>
      </c>
      <c r="E493" s="6">
        <v>42656</v>
      </c>
      <c r="F493" s="159">
        <v>11.2</v>
      </c>
      <c r="G493" s="159">
        <v>9</v>
      </c>
      <c r="H493" s="159">
        <v>11</v>
      </c>
      <c r="I493" s="159">
        <v>34.799999999999997</v>
      </c>
      <c r="J493" s="28"/>
    </row>
    <row r="494" spans="1:10">
      <c r="A494" s="23">
        <v>42626</v>
      </c>
      <c r="B494" s="10">
        <v>6300</v>
      </c>
      <c r="C494" s="6">
        <v>42619</v>
      </c>
      <c r="D494" s="13">
        <v>6449.58</v>
      </c>
      <c r="E494" s="6">
        <v>42655</v>
      </c>
      <c r="F494" s="159">
        <v>6.5</v>
      </c>
      <c r="G494" s="159">
        <v>9</v>
      </c>
      <c r="H494" s="159">
        <v>10.199999999999999</v>
      </c>
      <c r="I494" s="159">
        <v>30.7</v>
      </c>
      <c r="J494" s="28"/>
    </row>
    <row r="495" spans="1:10">
      <c r="A495" s="23">
        <v>42625</v>
      </c>
      <c r="B495" s="10">
        <v>6308.33</v>
      </c>
      <c r="C495" s="6">
        <v>42618</v>
      </c>
      <c r="D495" s="13">
        <v>6530.04</v>
      </c>
      <c r="E495" s="6">
        <v>42654</v>
      </c>
      <c r="F495" s="159">
        <v>6.5</v>
      </c>
      <c r="G495" s="159">
        <v>9</v>
      </c>
      <c r="H495" s="159">
        <v>10.199999999999999</v>
      </c>
      <c r="I495" s="159">
        <v>30.7</v>
      </c>
      <c r="J495" s="28"/>
    </row>
    <row r="496" spans="1:10">
      <c r="A496" s="23">
        <v>42622</v>
      </c>
      <c r="B496" s="10">
        <v>6350</v>
      </c>
      <c r="C496" s="6">
        <v>42615</v>
      </c>
      <c r="D496" s="13">
        <v>6511.67</v>
      </c>
      <c r="E496" s="6">
        <v>42653</v>
      </c>
      <c r="F496" s="159">
        <v>6.5</v>
      </c>
      <c r="G496" s="159">
        <v>9</v>
      </c>
      <c r="H496" s="159">
        <v>10.199999999999999</v>
      </c>
      <c r="I496" s="159">
        <v>30.7</v>
      </c>
      <c r="J496" s="28"/>
    </row>
    <row r="497" spans="1:10">
      <c r="A497" s="23">
        <v>42621</v>
      </c>
      <c r="B497" s="10">
        <v>6316.67</v>
      </c>
      <c r="C497" s="6">
        <v>42614</v>
      </c>
      <c r="D497" s="13">
        <v>6512.15</v>
      </c>
      <c r="E497" s="6">
        <v>42652</v>
      </c>
      <c r="F497" s="159">
        <v>6.5</v>
      </c>
      <c r="G497" s="159">
        <v>9</v>
      </c>
      <c r="H497" s="159">
        <v>10.199999999999999</v>
      </c>
      <c r="I497" s="159">
        <v>30.7</v>
      </c>
      <c r="J497" s="28"/>
    </row>
    <row r="498" spans="1:10">
      <c r="A498" s="23">
        <v>42620</v>
      </c>
      <c r="B498" s="10">
        <v>6316.67</v>
      </c>
      <c r="C498" s="6">
        <v>42613</v>
      </c>
      <c r="D498" s="13">
        <v>6318.43</v>
      </c>
      <c r="E498" s="6">
        <v>42651</v>
      </c>
      <c r="F498" s="159">
        <v>6.5</v>
      </c>
      <c r="G498" s="159">
        <v>9</v>
      </c>
      <c r="H498" s="159">
        <v>10.199999999999999</v>
      </c>
      <c r="I498" s="159">
        <v>30.7</v>
      </c>
      <c r="J498" s="28"/>
    </row>
    <row r="499" spans="1:10">
      <c r="A499" s="23">
        <v>42619</v>
      </c>
      <c r="B499" s="10">
        <v>6300</v>
      </c>
      <c r="C499" s="6">
        <v>42612</v>
      </c>
      <c r="D499" s="13">
        <v>6286.69</v>
      </c>
      <c r="E499" s="6">
        <v>42650</v>
      </c>
      <c r="F499" s="159">
        <v>6.5</v>
      </c>
      <c r="G499" s="159">
        <v>9</v>
      </c>
      <c r="H499" s="159">
        <v>10.199999999999999</v>
      </c>
      <c r="I499" s="159">
        <v>30.7</v>
      </c>
      <c r="J499" s="28"/>
    </row>
    <row r="500" spans="1:10">
      <c r="A500" s="23">
        <v>42618</v>
      </c>
      <c r="B500" s="10">
        <v>6200</v>
      </c>
      <c r="C500" s="6">
        <v>42611</v>
      </c>
      <c r="D500" s="13">
        <v>6348.31</v>
      </c>
      <c r="E500" s="6">
        <v>42649</v>
      </c>
      <c r="F500" s="159">
        <v>6.5</v>
      </c>
      <c r="G500" s="159">
        <v>9</v>
      </c>
      <c r="H500" s="159">
        <v>10.199999999999999</v>
      </c>
      <c r="I500" s="159">
        <v>30.7</v>
      </c>
      <c r="J500" s="28"/>
    </row>
    <row r="501" spans="1:10">
      <c r="A501" s="23">
        <v>42615</v>
      </c>
      <c r="B501" s="10">
        <v>6075</v>
      </c>
      <c r="C501" s="6">
        <v>42608</v>
      </c>
      <c r="D501" s="13">
        <v>6355.52</v>
      </c>
      <c r="E501" s="6">
        <v>42648</v>
      </c>
      <c r="F501" s="159">
        <v>6.5</v>
      </c>
      <c r="G501" s="159">
        <v>9</v>
      </c>
      <c r="H501" s="159">
        <v>10.199999999999999</v>
      </c>
      <c r="I501" s="159">
        <v>30.7</v>
      </c>
      <c r="J501" s="28"/>
    </row>
    <row r="502" spans="1:10">
      <c r="A502" s="23">
        <v>42614</v>
      </c>
      <c r="B502" s="10">
        <v>6058.33</v>
      </c>
      <c r="C502" s="6">
        <v>42607</v>
      </c>
      <c r="D502" s="13">
        <v>6460.06</v>
      </c>
      <c r="E502" s="6">
        <v>42647</v>
      </c>
      <c r="F502" s="159">
        <v>6.5</v>
      </c>
      <c r="G502" s="159">
        <v>9</v>
      </c>
      <c r="H502" s="159">
        <v>10.199999999999999</v>
      </c>
      <c r="I502" s="159">
        <v>30.7</v>
      </c>
      <c r="J502" s="28"/>
    </row>
    <row r="503" spans="1:10">
      <c r="A503" s="23">
        <v>42613</v>
      </c>
      <c r="B503" s="10">
        <v>6078.33</v>
      </c>
      <c r="C503" s="6">
        <v>42606</v>
      </c>
      <c r="D503" s="13">
        <v>6284.74</v>
      </c>
      <c r="E503" s="6">
        <v>42646</v>
      </c>
      <c r="F503" s="159">
        <v>6.5</v>
      </c>
      <c r="G503" s="159">
        <v>9</v>
      </c>
      <c r="H503" s="159">
        <v>10.199999999999999</v>
      </c>
      <c r="I503" s="159">
        <v>30.7</v>
      </c>
      <c r="J503" s="28"/>
    </row>
    <row r="504" spans="1:10">
      <c r="A504" s="23">
        <v>42612</v>
      </c>
      <c r="B504" s="10">
        <v>6078.33</v>
      </c>
      <c r="C504" s="6">
        <v>42605</v>
      </c>
      <c r="D504" s="13">
        <v>6383.26</v>
      </c>
      <c r="E504" s="6">
        <v>42643</v>
      </c>
      <c r="F504" s="159">
        <v>6.5</v>
      </c>
      <c r="G504" s="159">
        <v>9</v>
      </c>
      <c r="H504" s="159">
        <v>10.199999999999999</v>
      </c>
      <c r="I504" s="159">
        <v>30.7</v>
      </c>
      <c r="J504" s="28"/>
    </row>
    <row r="505" spans="1:10">
      <c r="A505" s="23">
        <v>42611</v>
      </c>
      <c r="B505" s="10">
        <v>6075</v>
      </c>
      <c r="C505" s="6">
        <v>42604</v>
      </c>
      <c r="D505" s="13">
        <v>6400</v>
      </c>
      <c r="E505" s="6">
        <v>42642</v>
      </c>
      <c r="F505" s="159">
        <v>6.5</v>
      </c>
      <c r="G505" s="159">
        <v>9</v>
      </c>
      <c r="H505" s="159">
        <v>10.199999999999999</v>
      </c>
      <c r="I505" s="159">
        <v>30.7</v>
      </c>
      <c r="J505" s="28"/>
    </row>
    <row r="506" spans="1:10">
      <c r="A506" s="23">
        <v>42608</v>
      </c>
      <c r="B506" s="10">
        <v>6041.67</v>
      </c>
      <c r="C506" s="6">
        <v>42601</v>
      </c>
      <c r="D506" s="13">
        <v>6539.63</v>
      </c>
      <c r="E506" s="6">
        <v>42641</v>
      </c>
      <c r="F506" s="159">
        <v>6.3</v>
      </c>
      <c r="G506" s="159">
        <v>8.8000000000000007</v>
      </c>
      <c r="H506" s="159">
        <v>10.8</v>
      </c>
      <c r="I506" s="159">
        <v>29.6</v>
      </c>
      <c r="J506" s="28"/>
    </row>
    <row r="507" spans="1:10">
      <c r="A507" s="23">
        <v>42607</v>
      </c>
      <c r="B507" s="10">
        <v>6070</v>
      </c>
      <c r="C507" s="6">
        <v>42600</v>
      </c>
      <c r="D507" s="13">
        <v>6603.46</v>
      </c>
      <c r="E507" s="6">
        <v>42640</v>
      </c>
      <c r="F507" s="159">
        <v>6.3</v>
      </c>
      <c r="G507" s="159">
        <v>8.8000000000000007</v>
      </c>
      <c r="H507" s="159">
        <v>10.8</v>
      </c>
      <c r="I507" s="159">
        <v>29.6</v>
      </c>
      <c r="J507" s="28"/>
    </row>
    <row r="508" spans="1:10">
      <c r="A508" s="23">
        <v>42606</v>
      </c>
      <c r="B508" s="10">
        <v>6080</v>
      </c>
      <c r="C508" s="6">
        <v>42599</v>
      </c>
      <c r="D508" s="13">
        <v>6438.92</v>
      </c>
      <c r="E508" s="6">
        <v>42639</v>
      </c>
      <c r="F508" s="159">
        <v>6.3</v>
      </c>
      <c r="G508" s="159">
        <v>8.8000000000000007</v>
      </c>
      <c r="H508" s="159">
        <v>10.8</v>
      </c>
      <c r="I508" s="159">
        <v>29.6</v>
      </c>
      <c r="J508" s="28"/>
    </row>
    <row r="509" spans="1:10">
      <c r="A509" s="23">
        <v>42605</v>
      </c>
      <c r="B509" s="10">
        <v>6036.67</v>
      </c>
      <c r="C509" s="6">
        <v>42598</v>
      </c>
      <c r="D509" s="13">
        <v>6410.69</v>
      </c>
      <c r="E509" s="6">
        <v>42636</v>
      </c>
      <c r="F509" s="159">
        <v>6.3</v>
      </c>
      <c r="G509" s="159">
        <v>8.8000000000000007</v>
      </c>
      <c r="H509" s="159">
        <v>10.8</v>
      </c>
      <c r="I509" s="159">
        <v>29.6</v>
      </c>
      <c r="J509" s="28"/>
    </row>
    <row r="510" spans="1:10">
      <c r="A510" s="23">
        <v>42604</v>
      </c>
      <c r="B510" s="10">
        <v>6040</v>
      </c>
      <c r="C510" s="6">
        <v>42597</v>
      </c>
      <c r="D510" s="13">
        <v>6498.8</v>
      </c>
      <c r="E510" s="6">
        <v>42635</v>
      </c>
      <c r="F510" s="159">
        <v>6.3</v>
      </c>
      <c r="G510" s="159">
        <v>8.8000000000000007</v>
      </c>
      <c r="H510" s="159">
        <v>10.8</v>
      </c>
      <c r="I510" s="159">
        <v>29.6</v>
      </c>
      <c r="J510" s="28"/>
    </row>
    <row r="511" spans="1:10">
      <c r="A511" s="23">
        <v>42601</v>
      </c>
      <c r="B511" s="10">
        <v>6036.67</v>
      </c>
      <c r="C511" s="6">
        <v>42594</v>
      </c>
      <c r="D511" s="13">
        <v>6499.09</v>
      </c>
      <c r="E511" s="6">
        <v>42634</v>
      </c>
      <c r="F511" s="159">
        <v>6.3</v>
      </c>
      <c r="G511" s="159">
        <v>8.8000000000000007</v>
      </c>
      <c r="H511" s="159">
        <v>10.8</v>
      </c>
      <c r="I511" s="159">
        <v>29.6</v>
      </c>
      <c r="J511" s="28"/>
    </row>
    <row r="512" spans="1:10">
      <c r="A512" s="23">
        <v>42600</v>
      </c>
      <c r="B512" s="10">
        <v>6036.67</v>
      </c>
      <c r="C512" s="6">
        <v>42593</v>
      </c>
      <c r="D512" s="13">
        <v>6539.92</v>
      </c>
      <c r="E512" s="6">
        <v>42633</v>
      </c>
      <c r="F512" s="159">
        <v>7.5</v>
      </c>
      <c r="G512" s="159">
        <v>8.8000000000000007</v>
      </c>
      <c r="H512" s="159">
        <v>6.5</v>
      </c>
      <c r="I512" s="159">
        <v>29.65</v>
      </c>
      <c r="J512" s="28"/>
    </row>
    <row r="513" spans="1:10">
      <c r="A513" s="23">
        <v>42599</v>
      </c>
      <c r="B513" s="10">
        <v>5988.33</v>
      </c>
      <c r="C513" s="6">
        <v>42592</v>
      </c>
      <c r="D513" s="13">
        <v>6490.65</v>
      </c>
      <c r="E513" s="6">
        <v>42632</v>
      </c>
      <c r="F513" s="159">
        <v>7.5</v>
      </c>
      <c r="G513" s="159">
        <v>8.8000000000000007</v>
      </c>
      <c r="H513" s="159">
        <v>6.5</v>
      </c>
      <c r="I513" s="159">
        <v>29.65</v>
      </c>
      <c r="J513" s="28"/>
    </row>
    <row r="514" spans="1:10">
      <c r="A514" s="23">
        <v>42598</v>
      </c>
      <c r="B514" s="10">
        <v>5981.67</v>
      </c>
      <c r="C514" s="6">
        <v>42591</v>
      </c>
      <c r="D514" s="13">
        <v>6436.54</v>
      </c>
      <c r="E514" s="6">
        <v>42631</v>
      </c>
      <c r="F514" s="159">
        <v>7.5</v>
      </c>
      <c r="G514" s="159">
        <v>8.8000000000000007</v>
      </c>
      <c r="H514" s="159">
        <v>6.5</v>
      </c>
      <c r="I514" s="159">
        <v>29.65</v>
      </c>
      <c r="J514" s="28"/>
    </row>
    <row r="515" spans="1:10">
      <c r="A515" s="23">
        <v>42597</v>
      </c>
      <c r="B515" s="10">
        <v>5883.33</v>
      </c>
      <c r="C515" s="6">
        <v>42590</v>
      </c>
      <c r="D515" s="13">
        <v>6517.74</v>
      </c>
      <c r="E515" s="6">
        <v>42629</v>
      </c>
      <c r="F515" s="159">
        <v>7.5</v>
      </c>
      <c r="G515" s="159">
        <v>8.8000000000000007</v>
      </c>
      <c r="H515" s="159">
        <v>6.5</v>
      </c>
      <c r="I515" s="159">
        <v>29.65</v>
      </c>
      <c r="J515" s="28"/>
    </row>
    <row r="516" spans="1:10">
      <c r="A516" s="23">
        <v>42594</v>
      </c>
      <c r="B516" s="10">
        <v>5726</v>
      </c>
      <c r="C516" s="6">
        <v>42587</v>
      </c>
      <c r="D516" s="13">
        <v>6481.19</v>
      </c>
      <c r="E516" s="6">
        <v>42628</v>
      </c>
      <c r="F516" s="159">
        <v>7.5</v>
      </c>
      <c r="G516" s="159">
        <v>8.8000000000000007</v>
      </c>
      <c r="H516" s="159">
        <v>6.5</v>
      </c>
      <c r="I516" s="159">
        <v>29.65</v>
      </c>
      <c r="J516" s="28"/>
    </row>
    <row r="517" spans="1:10">
      <c r="A517" s="23">
        <v>42593</v>
      </c>
      <c r="B517" s="10">
        <v>5716.25</v>
      </c>
      <c r="C517" s="6">
        <v>42586</v>
      </c>
      <c r="D517" s="13">
        <v>6510.8</v>
      </c>
      <c r="E517" s="6">
        <v>42627</v>
      </c>
      <c r="F517" s="159">
        <v>7.5</v>
      </c>
      <c r="G517" s="159">
        <v>8.8000000000000007</v>
      </c>
      <c r="H517" s="159">
        <v>6.5</v>
      </c>
      <c r="I517" s="159">
        <v>29.65</v>
      </c>
      <c r="J517" s="28"/>
    </row>
    <row r="518" spans="1:10">
      <c r="A518" s="23">
        <v>42592</v>
      </c>
      <c r="B518" s="10">
        <v>5721.67</v>
      </c>
      <c r="C518" s="6">
        <v>42585</v>
      </c>
      <c r="D518" s="13"/>
      <c r="E518" s="6">
        <v>42626</v>
      </c>
      <c r="F518" s="159">
        <v>9.5</v>
      </c>
      <c r="G518" s="159">
        <v>8</v>
      </c>
      <c r="H518" s="159">
        <v>7.5</v>
      </c>
      <c r="I518" s="159">
        <v>31</v>
      </c>
      <c r="J518" s="28"/>
    </row>
    <row r="519" spans="1:10">
      <c r="A519" s="23">
        <v>42591</v>
      </c>
      <c r="B519" s="10">
        <v>5721.67</v>
      </c>
      <c r="C519" s="6">
        <v>42584</v>
      </c>
      <c r="D519" s="13">
        <v>6534.85</v>
      </c>
      <c r="E519" s="6">
        <v>42625</v>
      </c>
      <c r="F519" s="159">
        <v>9.5</v>
      </c>
      <c r="G519" s="159">
        <v>8</v>
      </c>
      <c r="H519" s="159">
        <v>7.5</v>
      </c>
      <c r="I519" s="159">
        <v>31</v>
      </c>
      <c r="J519" s="28"/>
    </row>
    <row r="520" spans="1:10">
      <c r="A520" s="23">
        <v>42590</v>
      </c>
      <c r="B520" s="10">
        <v>5721.67</v>
      </c>
      <c r="C520" s="6">
        <v>42583</v>
      </c>
      <c r="D520" s="13">
        <v>6415.12</v>
      </c>
      <c r="E520" s="6">
        <v>42622</v>
      </c>
      <c r="F520" s="159">
        <v>9.5</v>
      </c>
      <c r="G520" s="159">
        <v>8</v>
      </c>
      <c r="H520" s="159">
        <v>7.5</v>
      </c>
      <c r="I520" s="159">
        <v>31</v>
      </c>
      <c r="J520" s="28"/>
    </row>
    <row r="521" spans="1:10">
      <c r="A521" s="23">
        <v>42587</v>
      </c>
      <c r="B521" s="10">
        <v>5713.33</v>
      </c>
      <c r="C521" s="6">
        <v>42580</v>
      </c>
      <c r="D521" s="13">
        <v>6325.15</v>
      </c>
      <c r="E521" s="6">
        <v>42621</v>
      </c>
      <c r="F521" s="159">
        <v>9.5</v>
      </c>
      <c r="G521" s="159">
        <v>8</v>
      </c>
      <c r="H521" s="159">
        <v>7.5</v>
      </c>
      <c r="I521" s="159">
        <v>31</v>
      </c>
      <c r="J521" s="28"/>
    </row>
    <row r="522" spans="1:10">
      <c r="A522" s="23">
        <v>42586</v>
      </c>
      <c r="B522" s="10">
        <v>5713.33</v>
      </c>
      <c r="C522" s="6">
        <v>42579</v>
      </c>
      <c r="D522" s="13">
        <v>6173.14</v>
      </c>
      <c r="E522" s="6">
        <v>42620</v>
      </c>
      <c r="F522" s="159">
        <v>9.5</v>
      </c>
      <c r="G522" s="159">
        <v>8</v>
      </c>
      <c r="H522" s="159">
        <v>7.5</v>
      </c>
      <c r="I522" s="159">
        <v>31</v>
      </c>
      <c r="J522" s="28"/>
    </row>
    <row r="523" spans="1:10">
      <c r="A523" s="23">
        <v>42585</v>
      </c>
      <c r="B523" s="10">
        <v>5666.67</v>
      </c>
      <c r="C523" s="6">
        <v>42578</v>
      </c>
      <c r="D523" s="13">
        <v>6006.28</v>
      </c>
      <c r="E523" s="6">
        <v>42619</v>
      </c>
      <c r="F523" s="159">
        <v>8</v>
      </c>
      <c r="G523" s="159">
        <v>8.6</v>
      </c>
      <c r="H523" s="159">
        <v>8.3000000000000007</v>
      </c>
      <c r="I523" s="159">
        <v>28.7</v>
      </c>
      <c r="J523" s="28"/>
    </row>
    <row r="524" spans="1:10">
      <c r="A524" s="23">
        <v>42584</v>
      </c>
      <c r="B524" s="10">
        <v>5658.33</v>
      </c>
      <c r="C524" s="6">
        <v>42577</v>
      </c>
      <c r="D524" s="13">
        <v>5930.38</v>
      </c>
      <c r="E524" s="6">
        <v>42618</v>
      </c>
      <c r="F524" s="159">
        <v>8</v>
      </c>
      <c r="G524" s="159">
        <v>8.6</v>
      </c>
      <c r="H524" s="159">
        <v>8.3000000000000007</v>
      </c>
      <c r="I524" s="159">
        <v>28.7</v>
      </c>
      <c r="J524" s="28"/>
    </row>
    <row r="525" spans="1:10">
      <c r="A525" s="23">
        <v>42583</v>
      </c>
      <c r="B525" s="10">
        <v>5658.33</v>
      </c>
      <c r="C525" s="6">
        <v>42576</v>
      </c>
      <c r="D525" s="13">
        <v>5942.68</v>
      </c>
      <c r="E525" s="6">
        <v>42615</v>
      </c>
      <c r="F525" s="159">
        <v>8</v>
      </c>
      <c r="G525" s="159">
        <v>8.6</v>
      </c>
      <c r="H525" s="159">
        <v>8.3000000000000007</v>
      </c>
      <c r="I525" s="159">
        <v>28.7</v>
      </c>
      <c r="J525" s="28"/>
    </row>
    <row r="526" spans="1:10">
      <c r="A526" s="23">
        <v>42580</v>
      </c>
      <c r="B526" s="10">
        <v>5608.33</v>
      </c>
      <c r="C526" s="6">
        <v>42573</v>
      </c>
      <c r="D526" s="13">
        <v>5819.76</v>
      </c>
      <c r="E526" s="6">
        <v>42614</v>
      </c>
      <c r="F526" s="159">
        <v>8</v>
      </c>
      <c r="G526" s="159">
        <v>8.6</v>
      </c>
      <c r="H526" s="159">
        <v>8.3000000000000007</v>
      </c>
      <c r="I526" s="159">
        <v>28.7</v>
      </c>
      <c r="J526" s="28"/>
    </row>
    <row r="527" spans="1:10">
      <c r="A527" s="23">
        <v>42579</v>
      </c>
      <c r="B527" s="10">
        <v>5561.67</v>
      </c>
      <c r="C527" s="6">
        <v>42572</v>
      </c>
      <c r="D527" s="13">
        <v>5764.68</v>
      </c>
      <c r="E527" s="6">
        <v>42613</v>
      </c>
      <c r="F527" s="159">
        <v>8</v>
      </c>
      <c r="G527" s="159">
        <v>8.6</v>
      </c>
      <c r="H527" s="159">
        <v>8.3000000000000007</v>
      </c>
      <c r="I527" s="159">
        <v>28.7</v>
      </c>
      <c r="J527" s="28"/>
    </row>
    <row r="528" spans="1:10">
      <c r="A528" s="23">
        <v>42578</v>
      </c>
      <c r="B528" s="10">
        <v>5561.67</v>
      </c>
      <c r="C528" s="6">
        <v>42571</v>
      </c>
      <c r="D528" s="13">
        <v>5614.9</v>
      </c>
      <c r="E528" s="6">
        <v>42612</v>
      </c>
      <c r="F528" s="159">
        <v>8.9</v>
      </c>
      <c r="G528" s="159">
        <v>9.5</v>
      </c>
      <c r="H528" s="159">
        <v>8.6</v>
      </c>
      <c r="I528" s="159">
        <v>30.3</v>
      </c>
      <c r="J528" s="28"/>
    </row>
    <row r="529" spans="1:10">
      <c r="A529" s="23">
        <v>42577</v>
      </c>
      <c r="B529" s="10">
        <v>5530</v>
      </c>
      <c r="C529" s="6">
        <v>42570</v>
      </c>
      <c r="D529" s="13">
        <v>5562.24</v>
      </c>
      <c r="E529" s="6">
        <v>42611</v>
      </c>
      <c r="F529" s="159">
        <v>8.9</v>
      </c>
      <c r="G529" s="159">
        <v>9.5</v>
      </c>
      <c r="H529" s="159">
        <v>8.6</v>
      </c>
      <c r="I529" s="159">
        <v>30.3</v>
      </c>
      <c r="J529" s="28"/>
    </row>
    <row r="530" spans="1:10">
      <c r="A530" s="23">
        <v>42576</v>
      </c>
      <c r="B530" s="10">
        <v>5556.67</v>
      </c>
      <c r="C530" s="6">
        <v>42569</v>
      </c>
      <c r="D530" s="13">
        <v>5627.9</v>
      </c>
      <c r="E530" s="6">
        <v>42608</v>
      </c>
      <c r="F530" s="159">
        <v>8.9</v>
      </c>
      <c r="G530" s="159">
        <v>9.5</v>
      </c>
      <c r="H530" s="159">
        <v>8.6</v>
      </c>
      <c r="I530" s="159">
        <v>30.3</v>
      </c>
      <c r="J530" s="28"/>
    </row>
    <row r="531" spans="1:10">
      <c r="A531" s="23">
        <v>42573</v>
      </c>
      <c r="B531" s="10">
        <v>5630</v>
      </c>
      <c r="C531" s="6">
        <v>42566</v>
      </c>
      <c r="D531" s="13">
        <v>5537.05</v>
      </c>
      <c r="E531" s="6">
        <v>42607</v>
      </c>
      <c r="F531" s="159">
        <v>8.9</v>
      </c>
      <c r="G531" s="159">
        <v>9.5</v>
      </c>
      <c r="H531" s="159">
        <v>8.6</v>
      </c>
      <c r="I531" s="159">
        <v>30.3</v>
      </c>
      <c r="J531" s="28"/>
    </row>
    <row r="532" spans="1:10">
      <c r="A532" s="23">
        <v>42572</v>
      </c>
      <c r="B532" s="10">
        <v>5663.33</v>
      </c>
      <c r="C532" s="6">
        <v>42565</v>
      </c>
      <c r="D532" s="13">
        <v>5483.31</v>
      </c>
      <c r="E532" s="6">
        <v>42606</v>
      </c>
      <c r="F532" s="159">
        <v>8.9</v>
      </c>
      <c r="G532" s="159">
        <v>9.5</v>
      </c>
      <c r="H532" s="159">
        <v>8.6</v>
      </c>
      <c r="I532" s="159">
        <v>30.3</v>
      </c>
      <c r="J532" s="28"/>
    </row>
    <row r="533" spans="1:10">
      <c r="A533" s="23">
        <v>42571</v>
      </c>
      <c r="B533" s="10">
        <v>5663.33</v>
      </c>
      <c r="C533" s="6">
        <v>42564</v>
      </c>
      <c r="D533" s="13">
        <v>5508</v>
      </c>
      <c r="E533" s="6">
        <v>42605</v>
      </c>
      <c r="F533" s="159">
        <v>10</v>
      </c>
      <c r="G533" s="159">
        <v>8</v>
      </c>
      <c r="H533" s="159">
        <v>6.6</v>
      </c>
      <c r="I533" s="159">
        <v>28.1</v>
      </c>
      <c r="J533" s="28"/>
    </row>
    <row r="534" spans="1:10">
      <c r="A534" s="23">
        <v>42570</v>
      </c>
      <c r="B534" s="10">
        <v>5680</v>
      </c>
      <c r="C534" s="6">
        <v>42563</v>
      </c>
      <c r="D534" s="13">
        <v>5431.16</v>
      </c>
      <c r="E534" s="6">
        <v>42604</v>
      </c>
      <c r="F534" s="159">
        <v>10</v>
      </c>
      <c r="G534" s="159">
        <v>8</v>
      </c>
      <c r="H534" s="159">
        <v>6.6</v>
      </c>
      <c r="I534" s="159">
        <v>28.1</v>
      </c>
      <c r="J534" s="28"/>
    </row>
    <row r="535" spans="1:10">
      <c r="A535" s="23">
        <v>42569</v>
      </c>
      <c r="B535" s="10">
        <v>5680</v>
      </c>
      <c r="C535" s="6">
        <v>42562</v>
      </c>
      <c r="D535" s="13">
        <v>5504.14</v>
      </c>
      <c r="E535" s="6">
        <v>42601</v>
      </c>
      <c r="F535" s="159">
        <v>10</v>
      </c>
      <c r="G535" s="159">
        <v>8</v>
      </c>
      <c r="H535" s="159">
        <v>6.6</v>
      </c>
      <c r="I535" s="159">
        <v>28.1</v>
      </c>
      <c r="J535" s="28"/>
    </row>
    <row r="536" spans="1:10">
      <c r="A536" s="23">
        <v>42566</v>
      </c>
      <c r="B536" s="10">
        <v>5550</v>
      </c>
      <c r="C536" s="6">
        <v>42559</v>
      </c>
      <c r="D536" s="13">
        <v>5402.27</v>
      </c>
      <c r="E536" s="6">
        <v>42600</v>
      </c>
      <c r="F536" s="159">
        <v>10</v>
      </c>
      <c r="G536" s="159">
        <v>8</v>
      </c>
      <c r="H536" s="159">
        <v>6.6</v>
      </c>
      <c r="I536" s="159">
        <v>28.1</v>
      </c>
      <c r="J536" s="28"/>
    </row>
    <row r="537" spans="1:10">
      <c r="A537" s="23">
        <v>42565</v>
      </c>
      <c r="B537" s="10">
        <v>5498.33</v>
      </c>
      <c r="C537" s="6">
        <v>42558</v>
      </c>
      <c r="D537" s="13">
        <v>5430.23</v>
      </c>
      <c r="E537" s="6">
        <v>42599</v>
      </c>
      <c r="F537" s="159">
        <v>10</v>
      </c>
      <c r="G537" s="159">
        <v>8</v>
      </c>
      <c r="H537" s="159">
        <v>6.6</v>
      </c>
      <c r="I537" s="159">
        <v>28.1</v>
      </c>
      <c r="J537" s="28"/>
    </row>
    <row r="538" spans="1:10">
      <c r="A538" s="23">
        <v>42564</v>
      </c>
      <c r="B538" s="10">
        <v>5493.33</v>
      </c>
      <c r="C538" s="6">
        <v>42557</v>
      </c>
      <c r="D538" s="13">
        <v>5478.84</v>
      </c>
      <c r="E538" s="6">
        <v>42598</v>
      </c>
      <c r="F538" s="159">
        <v>9.5</v>
      </c>
      <c r="G538" s="159">
        <v>10</v>
      </c>
      <c r="H538" s="159">
        <v>7.4</v>
      </c>
      <c r="I538" s="159">
        <v>32.4</v>
      </c>
      <c r="J538" s="28"/>
    </row>
    <row r="539" spans="1:10">
      <c r="A539" s="23">
        <v>42563</v>
      </c>
      <c r="B539" s="10">
        <v>5461.67</v>
      </c>
      <c r="C539" s="6">
        <v>42556</v>
      </c>
      <c r="D539" s="13">
        <v>5488.85</v>
      </c>
      <c r="E539" s="6">
        <v>42597</v>
      </c>
      <c r="F539" s="159">
        <v>9.5</v>
      </c>
      <c r="G539" s="159">
        <v>10</v>
      </c>
      <c r="H539" s="159">
        <v>7.4</v>
      </c>
      <c r="I539" s="159">
        <v>32.4</v>
      </c>
      <c r="J539" s="28"/>
    </row>
    <row r="540" spans="1:10">
      <c r="A540" s="23">
        <v>42562</v>
      </c>
      <c r="B540" s="10">
        <v>5433.33</v>
      </c>
      <c r="C540" s="6">
        <v>42555</v>
      </c>
      <c r="D540" s="13">
        <v>5448.95</v>
      </c>
      <c r="E540" s="6">
        <v>42594</v>
      </c>
      <c r="F540" s="159">
        <v>9.5</v>
      </c>
      <c r="G540" s="159">
        <v>10</v>
      </c>
      <c r="H540" s="159">
        <v>7.4</v>
      </c>
      <c r="I540" s="159">
        <v>32.4</v>
      </c>
      <c r="J540" s="28"/>
    </row>
    <row r="541" spans="1:10">
      <c r="A541" s="23">
        <v>42559</v>
      </c>
      <c r="B541" s="10">
        <v>5416.67</v>
      </c>
      <c r="C541" s="6">
        <v>42552</v>
      </c>
      <c r="D541" s="13">
        <v>5401.53</v>
      </c>
      <c r="E541" s="6">
        <v>42593</v>
      </c>
      <c r="F541" s="159">
        <v>9.5</v>
      </c>
      <c r="G541" s="159">
        <v>10</v>
      </c>
      <c r="H541" s="159">
        <v>7.4</v>
      </c>
      <c r="I541" s="159">
        <v>32.4</v>
      </c>
      <c r="J541" s="28"/>
    </row>
    <row r="542" spans="1:10">
      <c r="A542" s="23">
        <v>42558</v>
      </c>
      <c r="B542" s="10">
        <v>5516.67</v>
      </c>
      <c r="C542" s="6">
        <v>42551</v>
      </c>
      <c r="D542" s="13">
        <v>5407.63</v>
      </c>
      <c r="E542" s="6">
        <v>42592</v>
      </c>
      <c r="F542" s="159">
        <v>7</v>
      </c>
      <c r="G542" s="159">
        <v>16.5</v>
      </c>
      <c r="H542" s="159">
        <v>6.5</v>
      </c>
      <c r="I542" s="159">
        <v>35.799999999999997</v>
      </c>
      <c r="J542" s="28"/>
    </row>
    <row r="543" spans="1:10">
      <c r="A543" s="23">
        <v>42557</v>
      </c>
      <c r="B543" s="10">
        <v>5521.67</v>
      </c>
      <c r="C543" s="6">
        <v>42550</v>
      </c>
      <c r="D543" s="13">
        <v>5411.81</v>
      </c>
      <c r="E543" s="6">
        <v>42591</v>
      </c>
      <c r="F543" s="159">
        <v>7</v>
      </c>
      <c r="G543" s="159">
        <v>16.5</v>
      </c>
      <c r="H543" s="159">
        <v>6.5</v>
      </c>
      <c r="I543" s="159">
        <v>35.799999999999997</v>
      </c>
      <c r="J543" s="28"/>
    </row>
    <row r="544" spans="1:10">
      <c r="A544" s="23">
        <v>42556</v>
      </c>
      <c r="B544" s="10">
        <v>5658.33</v>
      </c>
      <c r="C544" s="6">
        <v>42549</v>
      </c>
      <c r="D544" s="13">
        <v>5349.31</v>
      </c>
      <c r="E544" s="6">
        <v>42590</v>
      </c>
      <c r="F544" s="159">
        <v>7</v>
      </c>
      <c r="G544" s="159">
        <v>16.5</v>
      </c>
      <c r="H544" s="159">
        <v>6.5</v>
      </c>
      <c r="I544" s="159">
        <v>35.799999999999997</v>
      </c>
      <c r="J544" s="28"/>
    </row>
    <row r="545" spans="1:10">
      <c r="A545" s="23">
        <v>42555</v>
      </c>
      <c r="B545" s="10">
        <v>5758.33</v>
      </c>
      <c r="C545" s="6">
        <v>42548</v>
      </c>
      <c r="D545" s="13">
        <v>5346.79</v>
      </c>
      <c r="E545" s="6">
        <v>42587</v>
      </c>
      <c r="F545" s="159">
        <v>7</v>
      </c>
      <c r="G545" s="159">
        <v>16.5</v>
      </c>
      <c r="H545" s="159">
        <v>6.5</v>
      </c>
      <c r="I545" s="159">
        <v>35.799999999999997</v>
      </c>
      <c r="J545" s="28"/>
    </row>
    <row r="546" spans="1:10">
      <c r="A546" s="23">
        <v>42552</v>
      </c>
      <c r="B546" s="10">
        <v>5666.67</v>
      </c>
      <c r="C546" s="6">
        <v>42545</v>
      </c>
      <c r="D546" s="13">
        <v>5374.61</v>
      </c>
      <c r="E546" s="6">
        <v>42586</v>
      </c>
      <c r="F546" s="159">
        <v>7</v>
      </c>
      <c r="G546" s="159">
        <v>16.5</v>
      </c>
      <c r="H546" s="159">
        <v>6.5</v>
      </c>
      <c r="I546" s="159">
        <v>35.799999999999997</v>
      </c>
      <c r="J546" s="28"/>
    </row>
    <row r="547" spans="1:10">
      <c r="A547" s="23">
        <v>42551</v>
      </c>
      <c r="B547" s="10">
        <v>5605</v>
      </c>
      <c r="C547" s="6">
        <v>42544</v>
      </c>
      <c r="D547" s="13">
        <v>5399.71</v>
      </c>
      <c r="E547" s="6">
        <v>42585</v>
      </c>
      <c r="F547" s="159">
        <v>5.5</v>
      </c>
      <c r="G547" s="159">
        <v>14</v>
      </c>
      <c r="H547" s="159">
        <v>8.3000000000000007</v>
      </c>
      <c r="I547" s="159">
        <v>33.25</v>
      </c>
      <c r="J547" s="28"/>
    </row>
    <row r="548" spans="1:10">
      <c r="A548" s="23">
        <v>42550</v>
      </c>
      <c r="B548" s="10">
        <v>5605</v>
      </c>
      <c r="C548" s="6">
        <v>42543</v>
      </c>
      <c r="D548" s="13">
        <v>5355.04</v>
      </c>
      <c r="E548" s="6">
        <v>42584</v>
      </c>
      <c r="F548" s="159">
        <v>5.5</v>
      </c>
      <c r="G548" s="159">
        <v>14</v>
      </c>
      <c r="H548" s="159">
        <v>8.3000000000000007</v>
      </c>
      <c r="I548" s="159">
        <v>33.25</v>
      </c>
      <c r="J548" s="28"/>
    </row>
    <row r="549" spans="1:10">
      <c r="A549" s="23">
        <v>42549</v>
      </c>
      <c r="B549" s="10">
        <v>5613.33</v>
      </c>
      <c r="C549" s="6">
        <v>42542</v>
      </c>
      <c r="D549" s="13">
        <v>5636.45</v>
      </c>
      <c r="E549" s="6">
        <v>42583</v>
      </c>
      <c r="F549" s="159">
        <v>5.5</v>
      </c>
      <c r="G549" s="159">
        <v>14</v>
      </c>
      <c r="H549" s="159">
        <v>8.3000000000000007</v>
      </c>
      <c r="I549" s="159">
        <v>33.25</v>
      </c>
      <c r="J549" s="28"/>
    </row>
    <row r="550" spans="1:10">
      <c r="A550" s="23">
        <v>42548</v>
      </c>
      <c r="B550" s="10">
        <v>5563.33</v>
      </c>
      <c r="C550" s="6">
        <v>42541</v>
      </c>
      <c r="D550" s="13">
        <v>5645.57</v>
      </c>
      <c r="E550" s="6">
        <v>42580</v>
      </c>
      <c r="F550" s="159">
        <v>5.5</v>
      </c>
      <c r="G550" s="159">
        <v>14</v>
      </c>
      <c r="H550" s="159">
        <v>8.3000000000000007</v>
      </c>
      <c r="I550" s="159">
        <v>33.25</v>
      </c>
      <c r="J550" s="28"/>
    </row>
    <row r="551" spans="1:10">
      <c r="A551" s="23">
        <v>42545</v>
      </c>
      <c r="B551" s="10">
        <v>5563.33</v>
      </c>
      <c r="C551" s="6">
        <v>42538</v>
      </c>
      <c r="D551" s="13">
        <v>5634.79</v>
      </c>
      <c r="E551" s="6">
        <v>42579</v>
      </c>
      <c r="F551" s="159">
        <v>5.5</v>
      </c>
      <c r="G551" s="159">
        <v>14</v>
      </c>
      <c r="H551" s="159">
        <v>8.3000000000000007</v>
      </c>
      <c r="I551" s="159">
        <v>33.25</v>
      </c>
      <c r="J551" s="28"/>
    </row>
    <row r="552" spans="1:10">
      <c r="A552" s="23">
        <v>42544</v>
      </c>
      <c r="B552" s="10">
        <v>5563.33</v>
      </c>
      <c r="C552" s="6">
        <v>42537</v>
      </c>
      <c r="D552" s="13">
        <v>5616.31</v>
      </c>
      <c r="E552" s="6">
        <v>42578</v>
      </c>
      <c r="F552" s="159">
        <v>5.5</v>
      </c>
      <c r="G552" s="159">
        <v>14</v>
      </c>
      <c r="H552" s="159">
        <v>8.3000000000000007</v>
      </c>
      <c r="I552" s="159">
        <v>33.25</v>
      </c>
      <c r="J552" s="28"/>
    </row>
    <row r="553" spans="1:10">
      <c r="A553" s="23">
        <v>42543</v>
      </c>
      <c r="B553" s="10">
        <v>5563.33</v>
      </c>
      <c r="C553" s="6">
        <v>42536</v>
      </c>
      <c r="D553" s="13">
        <v>5536.63</v>
      </c>
      <c r="E553" s="6">
        <v>42577</v>
      </c>
      <c r="F553" s="159">
        <v>5.5</v>
      </c>
      <c r="G553" s="159">
        <v>14</v>
      </c>
      <c r="H553" s="159">
        <v>8.3000000000000007</v>
      </c>
      <c r="I553" s="159">
        <v>33.25</v>
      </c>
      <c r="J553" s="28"/>
    </row>
    <row r="554" spans="1:10">
      <c r="A554" s="23">
        <v>42542</v>
      </c>
      <c r="B554" s="10">
        <v>5583.33</v>
      </c>
      <c r="C554" s="6">
        <v>42535</v>
      </c>
      <c r="D554" s="13">
        <v>5506.69</v>
      </c>
      <c r="E554" s="6">
        <v>42576</v>
      </c>
      <c r="F554" s="159">
        <v>5.5</v>
      </c>
      <c r="G554" s="159">
        <v>14</v>
      </c>
      <c r="H554" s="159">
        <v>8.3000000000000007</v>
      </c>
      <c r="I554" s="159">
        <v>33.25</v>
      </c>
      <c r="J554" s="28"/>
    </row>
    <row r="555" spans="1:10">
      <c r="A555" s="23">
        <v>42541</v>
      </c>
      <c r="B555" s="10">
        <v>5558.33</v>
      </c>
      <c r="C555" s="6">
        <v>42534</v>
      </c>
      <c r="D555" s="13">
        <v>5476.58</v>
      </c>
      <c r="E555" s="6">
        <v>42573</v>
      </c>
      <c r="F555" s="159">
        <v>5.5</v>
      </c>
      <c r="G555" s="159">
        <v>14</v>
      </c>
      <c r="H555" s="159">
        <v>8.3000000000000007</v>
      </c>
      <c r="I555" s="159">
        <v>33.25</v>
      </c>
      <c r="J555" s="28"/>
    </row>
    <row r="556" spans="1:10">
      <c r="A556" s="23">
        <v>42538</v>
      </c>
      <c r="B556" s="10">
        <v>5496.67</v>
      </c>
      <c r="C556" s="6">
        <v>42531</v>
      </c>
      <c r="D556" s="13">
        <v>5505.96</v>
      </c>
      <c r="E556" s="6">
        <v>42572</v>
      </c>
      <c r="F556" s="159">
        <v>5.5</v>
      </c>
      <c r="G556" s="159">
        <v>14</v>
      </c>
      <c r="H556" s="159">
        <v>8.3000000000000007</v>
      </c>
      <c r="I556" s="159">
        <v>33.25</v>
      </c>
      <c r="J556" s="28"/>
    </row>
    <row r="557" spans="1:10">
      <c r="A557" s="23">
        <v>42537</v>
      </c>
      <c r="B557" s="10">
        <v>5555</v>
      </c>
      <c r="C557" s="6">
        <v>42528</v>
      </c>
      <c r="D557" s="13">
        <v>5528.87</v>
      </c>
      <c r="E557" s="6">
        <v>42571</v>
      </c>
      <c r="F557" s="159">
        <v>6.3</v>
      </c>
      <c r="G557" s="159">
        <v>12</v>
      </c>
      <c r="H557" s="159">
        <v>8.4</v>
      </c>
      <c r="I557" s="159">
        <v>30.65</v>
      </c>
      <c r="J557" s="28"/>
    </row>
    <row r="558" spans="1:10">
      <c r="A558" s="23">
        <v>42536</v>
      </c>
      <c r="B558" s="10">
        <v>5621.67</v>
      </c>
      <c r="C558" s="6">
        <v>42527</v>
      </c>
      <c r="D558" s="13">
        <v>5501.92</v>
      </c>
      <c r="E558" s="6">
        <v>42570</v>
      </c>
      <c r="F558" s="159">
        <v>6.3</v>
      </c>
      <c r="G558" s="159">
        <v>12</v>
      </c>
      <c r="H558" s="159">
        <v>8.4</v>
      </c>
      <c r="I558" s="159">
        <v>30.65</v>
      </c>
      <c r="J558" s="28"/>
    </row>
    <row r="559" spans="1:10">
      <c r="A559" s="23">
        <v>42535</v>
      </c>
      <c r="B559" s="10">
        <v>5708.33</v>
      </c>
      <c r="C559" s="6">
        <v>42524</v>
      </c>
      <c r="D559" s="13">
        <v>5508.93</v>
      </c>
      <c r="E559" s="6">
        <v>42569</v>
      </c>
      <c r="F559" s="159">
        <v>6.3</v>
      </c>
      <c r="G559" s="159">
        <v>12</v>
      </c>
      <c r="H559" s="159">
        <v>8.4</v>
      </c>
      <c r="I559" s="159">
        <v>30.65</v>
      </c>
      <c r="J559" s="28"/>
    </row>
    <row r="560" spans="1:10">
      <c r="A560" s="23">
        <v>42534</v>
      </c>
      <c r="B560" s="10">
        <v>5803.33</v>
      </c>
      <c r="C560" s="6">
        <v>42523</v>
      </c>
      <c r="D560" s="13">
        <v>5509.75</v>
      </c>
      <c r="E560" s="6">
        <v>42566</v>
      </c>
      <c r="F560" s="159">
        <v>6.3</v>
      </c>
      <c r="G560" s="159">
        <v>12</v>
      </c>
      <c r="H560" s="159">
        <v>8.4</v>
      </c>
      <c r="I560" s="159">
        <v>30.65</v>
      </c>
      <c r="J560" s="28"/>
    </row>
    <row r="561" spans="1:10">
      <c r="A561" s="23">
        <v>42529</v>
      </c>
      <c r="B561" s="10">
        <v>5818.33</v>
      </c>
      <c r="C561" s="6">
        <v>42522</v>
      </c>
      <c r="D561" s="13">
        <v>5521.27</v>
      </c>
      <c r="E561" s="6">
        <v>42565</v>
      </c>
      <c r="F561" s="159">
        <v>6.3</v>
      </c>
      <c r="G561" s="159">
        <v>12</v>
      </c>
      <c r="H561" s="159">
        <v>8.4</v>
      </c>
      <c r="I561" s="159">
        <v>30.65</v>
      </c>
      <c r="J561" s="28"/>
    </row>
    <row r="562" spans="1:10">
      <c r="A562" s="23">
        <v>42528</v>
      </c>
      <c r="B562" s="10">
        <v>5826.67</v>
      </c>
      <c r="C562" s="6">
        <v>42521</v>
      </c>
      <c r="D562" s="13">
        <v>5531.48</v>
      </c>
      <c r="E562" s="6">
        <v>42564</v>
      </c>
      <c r="F562" s="159">
        <v>6.5</v>
      </c>
      <c r="G562" s="159">
        <v>13.8</v>
      </c>
      <c r="H562" s="159">
        <v>8.6</v>
      </c>
      <c r="I562" s="159">
        <v>33.5</v>
      </c>
      <c r="J562" s="28"/>
    </row>
    <row r="563" spans="1:10">
      <c r="A563" s="23">
        <v>42527</v>
      </c>
      <c r="B563" s="10">
        <v>5818.33</v>
      </c>
      <c r="C563" s="6">
        <v>42517</v>
      </c>
      <c r="D563" s="13">
        <v>5602.68</v>
      </c>
      <c r="E563" s="6">
        <v>42563</v>
      </c>
      <c r="F563" s="159">
        <v>6.5</v>
      </c>
      <c r="G563" s="159">
        <v>13.8</v>
      </c>
      <c r="H563" s="159">
        <v>8.6</v>
      </c>
      <c r="I563" s="159">
        <v>33.5</v>
      </c>
      <c r="J563" s="28"/>
    </row>
    <row r="564" spans="1:10">
      <c r="A564" s="23">
        <v>42524</v>
      </c>
      <c r="B564" s="10">
        <v>5793.33</v>
      </c>
      <c r="C564" s="6">
        <v>42516</v>
      </c>
      <c r="D564" s="13">
        <v>5579.64</v>
      </c>
      <c r="E564" s="6">
        <v>42562</v>
      </c>
      <c r="F564" s="159">
        <v>6.5</v>
      </c>
      <c r="G564" s="159">
        <v>13.8</v>
      </c>
      <c r="H564" s="159">
        <v>8.6</v>
      </c>
      <c r="I564" s="159">
        <v>33.5</v>
      </c>
      <c r="J564" s="28"/>
    </row>
    <row r="565" spans="1:10">
      <c r="A565" s="23">
        <v>42523</v>
      </c>
      <c r="B565" s="10">
        <v>5731.67</v>
      </c>
      <c r="C565" s="6">
        <v>42515</v>
      </c>
      <c r="D565" s="13">
        <v>5613.91</v>
      </c>
      <c r="E565" s="6">
        <v>42559</v>
      </c>
      <c r="F565" s="159">
        <v>6.5</v>
      </c>
      <c r="G565" s="159">
        <v>13.8</v>
      </c>
      <c r="H565" s="159">
        <v>8.6</v>
      </c>
      <c r="I565" s="159">
        <v>33.5</v>
      </c>
      <c r="J565" s="28"/>
    </row>
    <row r="566" spans="1:10">
      <c r="A566" s="23">
        <v>42522</v>
      </c>
      <c r="B566" s="10">
        <v>5731.67</v>
      </c>
      <c r="C566" s="6">
        <v>42514</v>
      </c>
      <c r="D566" s="13">
        <v>5666.67</v>
      </c>
      <c r="E566" s="6">
        <v>42558</v>
      </c>
      <c r="F566" s="159">
        <v>6.5</v>
      </c>
      <c r="G566" s="159">
        <v>13.8</v>
      </c>
      <c r="H566" s="159">
        <v>8.6</v>
      </c>
      <c r="I566" s="159">
        <v>33.5</v>
      </c>
      <c r="J566" s="28"/>
    </row>
    <row r="567" spans="1:10">
      <c r="A567" s="23">
        <v>42521</v>
      </c>
      <c r="B567" s="10">
        <v>5711.67</v>
      </c>
      <c r="C567" s="6">
        <v>42513</v>
      </c>
      <c r="D567" s="13">
        <v>5819.7</v>
      </c>
      <c r="E567" s="6">
        <v>42557</v>
      </c>
      <c r="F567" s="159">
        <v>6.5</v>
      </c>
      <c r="G567" s="159">
        <v>13.8</v>
      </c>
      <c r="H567" s="159">
        <v>8.6</v>
      </c>
      <c r="I567" s="159">
        <v>33.5</v>
      </c>
      <c r="J567" s="28"/>
    </row>
    <row r="568" spans="1:10">
      <c r="A568" s="23">
        <v>42520</v>
      </c>
      <c r="B568" s="10">
        <v>5711.67</v>
      </c>
      <c r="C568" s="6">
        <v>42510</v>
      </c>
      <c r="D568" s="13">
        <v>5860.13</v>
      </c>
      <c r="E568" s="6">
        <v>42556</v>
      </c>
      <c r="F568" s="159">
        <v>10</v>
      </c>
      <c r="G568" s="159">
        <v>15</v>
      </c>
      <c r="H568" s="159">
        <v>9.6</v>
      </c>
      <c r="I568" s="159">
        <v>37.9</v>
      </c>
      <c r="J568" s="28"/>
    </row>
    <row r="569" spans="1:10">
      <c r="A569" s="23">
        <v>42517</v>
      </c>
      <c r="B569" s="10">
        <v>5678.33</v>
      </c>
      <c r="C569" s="6">
        <v>42509</v>
      </c>
      <c r="D569" s="13">
        <v>5860.13</v>
      </c>
      <c r="E569" s="6">
        <v>42555</v>
      </c>
      <c r="F569" s="159">
        <v>10</v>
      </c>
      <c r="G569" s="159">
        <v>15</v>
      </c>
      <c r="H569" s="159">
        <v>9.6</v>
      </c>
      <c r="I569" s="159">
        <v>37.9</v>
      </c>
      <c r="J569" s="28"/>
    </row>
    <row r="570" spans="1:10">
      <c r="A570" s="23">
        <v>42516</v>
      </c>
      <c r="B570" s="10">
        <v>5666.67</v>
      </c>
      <c r="C570" s="6">
        <v>42508</v>
      </c>
      <c r="D570" s="13">
        <v>5870.67</v>
      </c>
      <c r="E570" s="6">
        <v>42552</v>
      </c>
      <c r="F570" s="159">
        <v>10</v>
      </c>
      <c r="G570" s="159">
        <v>15</v>
      </c>
      <c r="H570" s="159">
        <v>9.6</v>
      </c>
      <c r="I570" s="159">
        <v>37.9</v>
      </c>
      <c r="J570" s="28"/>
    </row>
    <row r="571" spans="1:10">
      <c r="A571" s="23">
        <v>42515</v>
      </c>
      <c r="B571" s="10">
        <v>5586.67</v>
      </c>
      <c r="C571" s="6">
        <v>42507</v>
      </c>
      <c r="D571" s="13">
        <v>5871.95</v>
      </c>
      <c r="E571" s="6">
        <v>42551</v>
      </c>
      <c r="F571" s="159">
        <v>10</v>
      </c>
      <c r="G571" s="159">
        <v>15</v>
      </c>
      <c r="H571" s="159">
        <v>9.6</v>
      </c>
      <c r="I571" s="159">
        <v>37.9</v>
      </c>
      <c r="J571" s="28"/>
    </row>
    <row r="572" spans="1:10">
      <c r="A572" s="23">
        <v>42514</v>
      </c>
      <c r="B572" s="10">
        <v>5586.67</v>
      </c>
      <c r="C572" s="6">
        <v>42506</v>
      </c>
      <c r="D572" s="13">
        <v>5815.2</v>
      </c>
      <c r="E572" s="6">
        <v>42550</v>
      </c>
      <c r="F572" s="159">
        <v>10</v>
      </c>
      <c r="G572" s="159">
        <v>15</v>
      </c>
      <c r="H572" s="159">
        <v>9.6</v>
      </c>
      <c r="I572" s="159">
        <v>37.9</v>
      </c>
      <c r="J572" s="28"/>
    </row>
    <row r="573" spans="1:10">
      <c r="A573" s="23">
        <v>42513</v>
      </c>
      <c r="B573" s="10">
        <v>5558.33</v>
      </c>
      <c r="C573" s="6">
        <v>42503</v>
      </c>
      <c r="D573" s="13">
        <v>5879.89</v>
      </c>
      <c r="E573" s="6">
        <v>42549</v>
      </c>
      <c r="F573" s="159">
        <v>12.9</v>
      </c>
      <c r="G573" s="159">
        <v>17</v>
      </c>
      <c r="H573" s="159">
        <v>8.5</v>
      </c>
      <c r="I573" s="159">
        <v>43.1</v>
      </c>
      <c r="J573" s="28"/>
    </row>
    <row r="574" spans="1:10">
      <c r="A574" s="23">
        <v>42510</v>
      </c>
      <c r="B574" s="10">
        <v>5666.67</v>
      </c>
      <c r="C574" s="6">
        <v>42502</v>
      </c>
      <c r="D574" s="13">
        <v>5874</v>
      </c>
      <c r="E574" s="6">
        <v>42548</v>
      </c>
      <c r="F574" s="159">
        <v>12.9</v>
      </c>
      <c r="G574" s="159">
        <v>17</v>
      </c>
      <c r="H574" s="159">
        <v>8.5</v>
      </c>
      <c r="I574" s="159">
        <v>43.1</v>
      </c>
      <c r="J574" s="28"/>
    </row>
    <row r="575" spans="1:10">
      <c r="A575" s="23">
        <v>42509</v>
      </c>
      <c r="B575" s="10">
        <v>5756.67</v>
      </c>
      <c r="C575" s="6">
        <v>42501</v>
      </c>
      <c r="D575" s="13">
        <v>5694.09</v>
      </c>
      <c r="E575" s="6">
        <v>42545</v>
      </c>
      <c r="F575" s="159">
        <v>12.9</v>
      </c>
      <c r="G575" s="159">
        <v>17</v>
      </c>
      <c r="H575" s="159">
        <v>8.5</v>
      </c>
      <c r="I575" s="159">
        <v>43.1</v>
      </c>
      <c r="J575" s="28"/>
    </row>
    <row r="576" spans="1:10">
      <c r="A576" s="23">
        <v>42508</v>
      </c>
      <c r="B576" s="10">
        <v>5765</v>
      </c>
      <c r="C576" s="6">
        <v>42500</v>
      </c>
      <c r="D576" s="13">
        <v>5861.62</v>
      </c>
      <c r="E576" s="6">
        <v>42544</v>
      </c>
      <c r="F576" s="159">
        <v>12.9</v>
      </c>
      <c r="G576" s="159">
        <v>17</v>
      </c>
      <c r="H576" s="159">
        <v>8.5</v>
      </c>
      <c r="I576" s="159">
        <v>43.1</v>
      </c>
      <c r="J576" s="28"/>
    </row>
    <row r="577" spans="1:10">
      <c r="A577" s="23">
        <v>42507</v>
      </c>
      <c r="B577" s="10">
        <v>5686.67</v>
      </c>
      <c r="C577" s="6">
        <v>42499</v>
      </c>
      <c r="D577" s="13">
        <v>5821.22</v>
      </c>
      <c r="E577" s="6">
        <v>42543</v>
      </c>
      <c r="F577" s="159">
        <v>12.9</v>
      </c>
      <c r="G577" s="159">
        <v>17</v>
      </c>
      <c r="H577" s="159">
        <v>8.5</v>
      </c>
      <c r="I577" s="159">
        <v>43.1</v>
      </c>
      <c r="J577" s="28"/>
    </row>
    <row r="578" spans="1:10">
      <c r="A578" s="23">
        <v>42506</v>
      </c>
      <c r="B578" s="10">
        <v>5681.67</v>
      </c>
      <c r="C578" s="6">
        <v>42496</v>
      </c>
      <c r="D578" s="13">
        <v>5817.12</v>
      </c>
      <c r="E578" s="6">
        <v>42542</v>
      </c>
      <c r="F578" s="159">
        <v>17</v>
      </c>
      <c r="G578" s="159">
        <v>19.5</v>
      </c>
      <c r="H578" s="159">
        <v>7.3</v>
      </c>
      <c r="I578" s="159">
        <v>47.85</v>
      </c>
      <c r="J578" s="28"/>
    </row>
    <row r="579" spans="1:10">
      <c r="A579" s="23">
        <v>42503</v>
      </c>
      <c r="B579" s="10">
        <v>5711.67</v>
      </c>
      <c r="C579" s="6">
        <v>42495</v>
      </c>
      <c r="D579" s="13">
        <v>5754.66</v>
      </c>
      <c r="E579" s="6">
        <v>42541</v>
      </c>
      <c r="F579" s="159">
        <v>17</v>
      </c>
      <c r="G579" s="159">
        <v>19.5</v>
      </c>
      <c r="H579" s="159">
        <v>7.3</v>
      </c>
      <c r="I579" s="159">
        <v>47.85</v>
      </c>
      <c r="J579" s="28"/>
    </row>
    <row r="580" spans="1:10">
      <c r="A580" s="23">
        <v>42502</v>
      </c>
      <c r="B580" s="10">
        <v>5831.67</v>
      </c>
      <c r="C580" s="6">
        <v>42494</v>
      </c>
      <c r="D580" s="13">
        <v>5796.24</v>
      </c>
      <c r="E580" s="6">
        <v>42538</v>
      </c>
      <c r="F580" s="159">
        <v>17</v>
      </c>
      <c r="G580" s="159">
        <v>19.5</v>
      </c>
      <c r="H580" s="159">
        <v>7.3</v>
      </c>
      <c r="I580" s="159">
        <v>47.85</v>
      </c>
      <c r="J580" s="28"/>
    </row>
    <row r="581" spans="1:10">
      <c r="A581" s="23">
        <v>42501</v>
      </c>
      <c r="B581" s="10">
        <v>5898.33</v>
      </c>
      <c r="C581" s="6">
        <v>42493</v>
      </c>
      <c r="D581" s="13">
        <v>5814.76</v>
      </c>
      <c r="E581" s="6">
        <v>42537</v>
      </c>
      <c r="F581" s="159">
        <v>17</v>
      </c>
      <c r="G581" s="159">
        <v>19.5</v>
      </c>
      <c r="H581" s="159">
        <v>7.3</v>
      </c>
      <c r="I581" s="159">
        <v>47.85</v>
      </c>
      <c r="J581" s="28"/>
    </row>
    <row r="582" spans="1:10">
      <c r="A582" s="23">
        <v>42500</v>
      </c>
      <c r="B582" s="10">
        <v>5763.33</v>
      </c>
      <c r="C582" s="6">
        <v>42492</v>
      </c>
      <c r="D582" s="13">
        <v>5910.78</v>
      </c>
      <c r="E582" s="6">
        <v>42536</v>
      </c>
      <c r="F582" s="159">
        <v>18</v>
      </c>
      <c r="G582" s="159">
        <v>22</v>
      </c>
      <c r="H582" s="159">
        <v>8.1</v>
      </c>
      <c r="I582" s="159">
        <v>51.4</v>
      </c>
      <c r="J582" s="28"/>
    </row>
    <row r="583" spans="1:10">
      <c r="A583" s="23">
        <v>42499</v>
      </c>
      <c r="B583" s="10">
        <v>5805</v>
      </c>
      <c r="C583" s="6">
        <v>42488</v>
      </c>
      <c r="D583" s="13">
        <v>5888.14</v>
      </c>
      <c r="E583" s="6">
        <v>42535</v>
      </c>
      <c r="F583" s="159">
        <v>18</v>
      </c>
      <c r="G583" s="159">
        <v>22</v>
      </c>
      <c r="H583" s="159">
        <v>8.1</v>
      </c>
      <c r="I583" s="159">
        <v>51.4</v>
      </c>
      <c r="J583" s="28"/>
    </row>
    <row r="584" spans="1:10">
      <c r="A584" s="23">
        <v>42496</v>
      </c>
      <c r="B584" s="10">
        <v>5721.67</v>
      </c>
      <c r="C584" s="6">
        <v>42487</v>
      </c>
      <c r="D584" s="13">
        <v>6001.75</v>
      </c>
      <c r="E584" s="6">
        <v>42534</v>
      </c>
      <c r="F584" s="159">
        <v>18</v>
      </c>
      <c r="G584" s="159">
        <v>22</v>
      </c>
      <c r="H584" s="159">
        <v>8.1</v>
      </c>
      <c r="I584" s="159">
        <v>51.4</v>
      </c>
      <c r="J584" s="28"/>
    </row>
    <row r="585" spans="1:10">
      <c r="A585" s="23">
        <v>42495</v>
      </c>
      <c r="B585" s="10">
        <v>5746.67</v>
      </c>
      <c r="C585" s="6">
        <v>42486</v>
      </c>
      <c r="D585" s="13">
        <v>5983.78</v>
      </c>
      <c r="E585" s="6">
        <v>42533</v>
      </c>
      <c r="F585" s="159">
        <v>18</v>
      </c>
      <c r="G585" s="159">
        <v>22</v>
      </c>
      <c r="H585" s="159">
        <v>8.1</v>
      </c>
      <c r="I585" s="159">
        <v>51.4</v>
      </c>
      <c r="J585" s="28"/>
    </row>
    <row r="586" spans="1:10">
      <c r="A586" s="23">
        <v>42494</v>
      </c>
      <c r="B586" s="10">
        <v>5706.67</v>
      </c>
      <c r="C586" s="6">
        <v>42485</v>
      </c>
      <c r="D586" s="13">
        <v>5953.96</v>
      </c>
      <c r="E586" s="6">
        <v>42529</v>
      </c>
      <c r="F586" s="159">
        <v>18</v>
      </c>
      <c r="G586" s="159">
        <v>22</v>
      </c>
      <c r="H586" s="159">
        <v>8.1</v>
      </c>
      <c r="I586" s="159">
        <v>51.4</v>
      </c>
      <c r="J586" s="28"/>
    </row>
    <row r="587" spans="1:10">
      <c r="A587" s="23">
        <v>42493</v>
      </c>
      <c r="B587" s="10">
        <v>5721.67</v>
      </c>
      <c r="C587" s="6">
        <v>42482</v>
      </c>
      <c r="D587" s="13">
        <v>5994.17</v>
      </c>
      <c r="E587" s="6">
        <v>42528</v>
      </c>
      <c r="F587" s="159">
        <v>21.75</v>
      </c>
      <c r="G587" s="159">
        <v>23</v>
      </c>
      <c r="H587" s="159">
        <v>8.1999999999999993</v>
      </c>
      <c r="I587" s="159">
        <v>57</v>
      </c>
      <c r="J587" s="28"/>
    </row>
    <row r="588" spans="1:10">
      <c r="A588" s="23">
        <v>42489</v>
      </c>
      <c r="B588" s="10">
        <v>5711.67</v>
      </c>
      <c r="C588" s="6">
        <v>42481</v>
      </c>
      <c r="D588" s="13">
        <v>6001.13</v>
      </c>
      <c r="E588" s="6">
        <v>42527</v>
      </c>
      <c r="F588" s="159">
        <v>21.75</v>
      </c>
      <c r="G588" s="159">
        <v>23</v>
      </c>
      <c r="H588" s="159">
        <v>8.1999999999999993</v>
      </c>
      <c r="I588" s="159">
        <v>57</v>
      </c>
      <c r="J588" s="28"/>
    </row>
    <row r="589" spans="1:10">
      <c r="A589" s="23">
        <v>42488</v>
      </c>
      <c r="B589" s="10">
        <v>5770</v>
      </c>
      <c r="C589" s="6">
        <v>42480</v>
      </c>
      <c r="D589" s="13">
        <v>6000.28</v>
      </c>
      <c r="E589" s="6">
        <v>42524</v>
      </c>
      <c r="F589" s="159">
        <v>21.75</v>
      </c>
      <c r="G589" s="159">
        <v>23</v>
      </c>
      <c r="H589" s="159">
        <v>8.1999999999999993</v>
      </c>
      <c r="I589" s="159">
        <v>57</v>
      </c>
      <c r="J589" s="28"/>
    </row>
    <row r="590" spans="1:10">
      <c r="A590" s="23">
        <v>42487</v>
      </c>
      <c r="B590" s="10">
        <v>5853.33</v>
      </c>
      <c r="C590" s="6">
        <v>42479</v>
      </c>
      <c r="D590" s="13">
        <v>5981.98</v>
      </c>
      <c r="E590" s="6">
        <v>42523</v>
      </c>
      <c r="F590" s="159">
        <v>21.75</v>
      </c>
      <c r="G590" s="159">
        <v>23</v>
      </c>
      <c r="H590" s="159">
        <v>8.1999999999999993</v>
      </c>
      <c r="I590" s="159">
        <v>57</v>
      </c>
      <c r="J590" s="28"/>
    </row>
    <row r="591" spans="1:10">
      <c r="A591" s="23">
        <v>42486</v>
      </c>
      <c r="B591" s="10">
        <v>5880</v>
      </c>
      <c r="C591" s="6">
        <v>42478</v>
      </c>
      <c r="D591" s="13">
        <v>5981.07</v>
      </c>
      <c r="E591" s="6">
        <v>42522</v>
      </c>
      <c r="F591" s="159">
        <v>21.75</v>
      </c>
      <c r="G591" s="159">
        <v>23</v>
      </c>
      <c r="H591" s="159">
        <v>8.1999999999999993</v>
      </c>
      <c r="I591" s="159">
        <v>57</v>
      </c>
      <c r="J591" s="28"/>
    </row>
    <row r="592" spans="1:10">
      <c r="A592" s="23">
        <v>42485</v>
      </c>
      <c r="B592" s="10">
        <v>5826.67</v>
      </c>
      <c r="C592" s="6">
        <v>42475</v>
      </c>
      <c r="D592" s="13">
        <v>5905.53</v>
      </c>
      <c r="E592" s="6">
        <v>42521</v>
      </c>
      <c r="F592" s="159">
        <v>21.75</v>
      </c>
      <c r="G592" s="159">
        <v>23</v>
      </c>
      <c r="H592" s="159">
        <v>8.1999999999999993</v>
      </c>
      <c r="I592" s="159">
        <v>57</v>
      </c>
      <c r="J592" s="28"/>
    </row>
    <row r="593" spans="1:10">
      <c r="A593" s="23">
        <v>42482</v>
      </c>
      <c r="B593" s="10">
        <v>5863.33</v>
      </c>
      <c r="C593" s="6">
        <v>42474</v>
      </c>
      <c r="D593" s="13">
        <v>5911.25</v>
      </c>
      <c r="E593" s="6">
        <v>42520</v>
      </c>
      <c r="F593" s="159">
        <v>23</v>
      </c>
      <c r="G593" s="159">
        <v>26</v>
      </c>
      <c r="H593" s="159">
        <v>8.6</v>
      </c>
      <c r="I593" s="159">
        <v>62.2</v>
      </c>
      <c r="J593" s="28"/>
    </row>
    <row r="594" spans="1:10">
      <c r="A594" s="23">
        <v>42481</v>
      </c>
      <c r="B594" s="10">
        <v>5898.33</v>
      </c>
      <c r="C594" s="6">
        <v>42473</v>
      </c>
      <c r="D594" s="13">
        <v>5845.69</v>
      </c>
      <c r="E594" s="6">
        <v>42517</v>
      </c>
      <c r="F594" s="159">
        <v>23</v>
      </c>
      <c r="G594" s="159">
        <v>26</v>
      </c>
      <c r="H594" s="159">
        <v>8.6</v>
      </c>
      <c r="I594" s="159">
        <v>62.2</v>
      </c>
      <c r="J594" s="28"/>
    </row>
    <row r="595" spans="1:10">
      <c r="A595" s="23">
        <v>42480</v>
      </c>
      <c r="B595" s="10">
        <v>5835</v>
      </c>
      <c r="C595" s="6">
        <v>42472</v>
      </c>
      <c r="D595" s="13">
        <v>5893.38</v>
      </c>
      <c r="E595" s="6">
        <v>42516</v>
      </c>
      <c r="F595" s="159">
        <v>23</v>
      </c>
      <c r="G595" s="159">
        <v>26</v>
      </c>
      <c r="H595" s="159">
        <v>8.6</v>
      </c>
      <c r="I595" s="159">
        <v>62.2</v>
      </c>
      <c r="J595" s="28"/>
    </row>
    <row r="596" spans="1:10">
      <c r="A596" s="23">
        <v>42479</v>
      </c>
      <c r="B596" s="10">
        <v>5756.67</v>
      </c>
      <c r="C596" s="6">
        <v>42471</v>
      </c>
      <c r="D596" s="13">
        <v>5944.78</v>
      </c>
      <c r="E596" s="6">
        <v>42515</v>
      </c>
      <c r="F596" s="159">
        <v>23</v>
      </c>
      <c r="G596" s="159">
        <v>26</v>
      </c>
      <c r="H596" s="159">
        <v>8.6</v>
      </c>
      <c r="I596" s="159">
        <v>62.2</v>
      </c>
      <c r="J596" s="28"/>
    </row>
    <row r="597" spans="1:10">
      <c r="A597" s="23">
        <v>42478</v>
      </c>
      <c r="B597" s="10">
        <v>5626.67</v>
      </c>
      <c r="C597" s="6">
        <v>42468</v>
      </c>
      <c r="D597" s="13">
        <v>5964.44</v>
      </c>
      <c r="E597" s="6">
        <v>42514</v>
      </c>
      <c r="F597" s="159">
        <v>26</v>
      </c>
      <c r="G597" s="159">
        <v>27</v>
      </c>
      <c r="H597" s="159">
        <v>9.5</v>
      </c>
      <c r="I597" s="159">
        <v>67.3</v>
      </c>
      <c r="J597" s="28"/>
    </row>
    <row r="598" spans="1:10">
      <c r="A598" s="23">
        <v>42475</v>
      </c>
      <c r="B598" s="10">
        <v>5663.33</v>
      </c>
      <c r="C598" s="6">
        <v>42467</v>
      </c>
      <c r="D598" s="13">
        <v>6003.01</v>
      </c>
      <c r="E598" s="6">
        <v>42513</v>
      </c>
      <c r="F598" s="159">
        <v>26</v>
      </c>
      <c r="G598" s="159">
        <v>27</v>
      </c>
      <c r="H598" s="159">
        <v>9.5</v>
      </c>
      <c r="I598" s="159">
        <v>67.3</v>
      </c>
      <c r="J598" s="28"/>
    </row>
    <row r="599" spans="1:10">
      <c r="A599" s="23">
        <v>42474</v>
      </c>
      <c r="B599" s="10">
        <v>5663.33</v>
      </c>
      <c r="C599" s="6">
        <v>42466</v>
      </c>
      <c r="D599" s="13">
        <v>5979.84</v>
      </c>
      <c r="E599" s="6">
        <v>42510</v>
      </c>
      <c r="F599" s="159">
        <v>26</v>
      </c>
      <c r="G599" s="159">
        <v>27</v>
      </c>
      <c r="H599" s="159">
        <v>9.5</v>
      </c>
      <c r="I599" s="159">
        <v>67.3</v>
      </c>
      <c r="J599" s="28"/>
    </row>
    <row r="600" spans="1:10">
      <c r="A600" s="23">
        <v>42473</v>
      </c>
      <c r="B600" s="10">
        <v>5608.33</v>
      </c>
      <c r="C600" s="6">
        <v>42465</v>
      </c>
      <c r="D600" s="13">
        <v>6019.36</v>
      </c>
      <c r="E600" s="6">
        <v>42509</v>
      </c>
      <c r="F600" s="159">
        <v>26</v>
      </c>
      <c r="G600" s="159">
        <v>27</v>
      </c>
      <c r="H600" s="159">
        <v>9.5</v>
      </c>
      <c r="I600" s="159">
        <v>67.3</v>
      </c>
      <c r="J600" s="28"/>
    </row>
    <row r="601" spans="1:10">
      <c r="A601" s="23">
        <v>42472</v>
      </c>
      <c r="B601" s="10">
        <v>5531.67</v>
      </c>
      <c r="C601" s="6">
        <v>42464</v>
      </c>
      <c r="D601" s="13">
        <v>6088.89</v>
      </c>
      <c r="E601" s="6">
        <v>42508</v>
      </c>
      <c r="F601" s="159">
        <v>26</v>
      </c>
      <c r="G601" s="159">
        <v>27</v>
      </c>
      <c r="H601" s="159">
        <v>9.5</v>
      </c>
      <c r="I601" s="159">
        <v>67.3</v>
      </c>
      <c r="J601" s="28"/>
    </row>
    <row r="602" spans="1:10">
      <c r="A602" s="23">
        <v>42471</v>
      </c>
      <c r="B602" s="10">
        <v>5543.33</v>
      </c>
      <c r="C602" s="6">
        <v>42460</v>
      </c>
      <c r="D602" s="13">
        <v>6104.44</v>
      </c>
      <c r="E602" s="6">
        <v>42507</v>
      </c>
      <c r="F602" s="159">
        <v>26</v>
      </c>
      <c r="G602" s="159">
        <v>27</v>
      </c>
      <c r="H602" s="159">
        <v>9.5</v>
      </c>
      <c r="I602" s="159">
        <v>67.3</v>
      </c>
      <c r="J602" s="28"/>
    </row>
    <row r="603" spans="1:10">
      <c r="A603" s="23">
        <v>42468</v>
      </c>
      <c r="B603" s="10">
        <v>5490</v>
      </c>
      <c r="C603" s="6">
        <v>42459</v>
      </c>
      <c r="D603" s="13">
        <v>6115.54</v>
      </c>
      <c r="E603" s="6">
        <v>42506</v>
      </c>
      <c r="F603" s="159">
        <v>26</v>
      </c>
      <c r="G603" s="159">
        <v>27</v>
      </c>
      <c r="H603" s="159">
        <v>9.5</v>
      </c>
      <c r="I603" s="159">
        <v>67.3</v>
      </c>
      <c r="J603" s="28"/>
    </row>
    <row r="604" spans="1:10">
      <c r="A604" s="23">
        <v>42467</v>
      </c>
      <c r="B604" s="10">
        <v>5523.33</v>
      </c>
      <c r="C604" s="6">
        <v>42458</v>
      </c>
      <c r="D604" s="13">
        <v>5973.92</v>
      </c>
      <c r="E604" s="6">
        <v>42503</v>
      </c>
      <c r="F604" s="159">
        <v>26</v>
      </c>
      <c r="G604" s="159">
        <v>27</v>
      </c>
      <c r="H604" s="159">
        <v>9.5</v>
      </c>
      <c r="I604" s="159">
        <v>67.3</v>
      </c>
      <c r="J604" s="28"/>
    </row>
    <row r="605" spans="1:10">
      <c r="A605" s="23">
        <v>42466</v>
      </c>
      <c r="B605" s="10">
        <v>5503.33</v>
      </c>
      <c r="C605" s="6">
        <v>42457</v>
      </c>
      <c r="D605" s="13">
        <v>5927.73</v>
      </c>
      <c r="E605" s="6">
        <v>42502</v>
      </c>
      <c r="F605" s="159">
        <v>26</v>
      </c>
      <c r="G605" s="159">
        <v>27</v>
      </c>
      <c r="H605" s="159">
        <v>9.5</v>
      </c>
      <c r="I605" s="159">
        <v>67.3</v>
      </c>
      <c r="J605" s="28"/>
    </row>
    <row r="606" spans="1:10">
      <c r="A606" s="23">
        <v>42465</v>
      </c>
      <c r="B606" s="10">
        <v>5550</v>
      </c>
      <c r="C606" s="6">
        <v>42453</v>
      </c>
      <c r="D606" s="13">
        <v>5923.95</v>
      </c>
      <c r="E606" s="6">
        <v>42501</v>
      </c>
      <c r="F606" s="159">
        <v>26</v>
      </c>
      <c r="G606" s="159">
        <v>27</v>
      </c>
      <c r="H606" s="159">
        <v>9.5</v>
      </c>
      <c r="I606" s="159">
        <v>67.3</v>
      </c>
      <c r="J606" s="28"/>
    </row>
    <row r="607" spans="1:10">
      <c r="A607" s="23">
        <v>42461</v>
      </c>
      <c r="B607" s="10">
        <v>5550</v>
      </c>
      <c r="C607" s="6">
        <v>42452</v>
      </c>
      <c r="D607" s="13">
        <v>5968.52</v>
      </c>
      <c r="E607" s="6">
        <v>42500</v>
      </c>
      <c r="F607" s="159">
        <v>27.5</v>
      </c>
      <c r="G607" s="159">
        <v>29.5</v>
      </c>
      <c r="H607" s="159">
        <v>11.3</v>
      </c>
      <c r="I607" s="159">
        <v>72.400000000000006</v>
      </c>
      <c r="J607" s="28"/>
    </row>
    <row r="608" spans="1:10">
      <c r="A608" s="23">
        <v>42460</v>
      </c>
      <c r="B608" s="10">
        <v>5473.33</v>
      </c>
      <c r="C608" s="6">
        <v>42451</v>
      </c>
      <c r="D608" s="13">
        <v>6022.41</v>
      </c>
      <c r="E608" s="6">
        <v>42499</v>
      </c>
      <c r="F608" s="159">
        <v>27.5</v>
      </c>
      <c r="G608" s="159">
        <v>29.5</v>
      </c>
      <c r="H608" s="159">
        <v>11.3</v>
      </c>
      <c r="I608" s="159">
        <v>72.400000000000006</v>
      </c>
      <c r="J608" s="28"/>
    </row>
    <row r="609" spans="1:10">
      <c r="A609" s="23">
        <v>42459</v>
      </c>
      <c r="B609" s="10">
        <v>5496.67</v>
      </c>
      <c r="C609" s="6">
        <v>42450</v>
      </c>
      <c r="D609" s="13">
        <v>5952.67</v>
      </c>
      <c r="E609" s="6">
        <v>42496</v>
      </c>
      <c r="F609" s="159">
        <v>27.5</v>
      </c>
      <c r="G609" s="159">
        <v>29.5</v>
      </c>
      <c r="H609" s="159">
        <v>11.3</v>
      </c>
      <c r="I609" s="159">
        <v>72.400000000000006</v>
      </c>
      <c r="J609" s="28"/>
    </row>
    <row r="610" spans="1:10">
      <c r="A610" s="23">
        <v>42458</v>
      </c>
      <c r="B610" s="10">
        <v>5458.33</v>
      </c>
      <c r="C610" s="6">
        <v>42447</v>
      </c>
      <c r="D610" s="13">
        <v>5990.17</v>
      </c>
      <c r="E610" s="6">
        <v>42495</v>
      </c>
      <c r="F610" s="159">
        <v>27.5</v>
      </c>
      <c r="G610" s="159">
        <v>29.5</v>
      </c>
      <c r="H610" s="159">
        <v>11.3</v>
      </c>
      <c r="I610" s="159">
        <v>72.400000000000006</v>
      </c>
      <c r="J610" s="28"/>
    </row>
    <row r="611" spans="1:10">
      <c r="A611" s="23">
        <v>42457</v>
      </c>
      <c r="B611" s="10">
        <v>5446.67</v>
      </c>
      <c r="C611" s="6">
        <v>42446</v>
      </c>
      <c r="D611" s="13">
        <v>6004.31</v>
      </c>
      <c r="E611" s="6">
        <v>42494</v>
      </c>
      <c r="F611" s="159">
        <v>27.5</v>
      </c>
      <c r="G611" s="159">
        <v>29.5</v>
      </c>
      <c r="H611" s="159">
        <v>11.3</v>
      </c>
      <c r="I611" s="159">
        <v>72.400000000000006</v>
      </c>
      <c r="J611" s="28"/>
    </row>
    <row r="612" spans="1:10">
      <c r="A612" s="23">
        <v>42454</v>
      </c>
      <c r="B612" s="10">
        <v>5345</v>
      </c>
      <c r="C612" s="6">
        <v>42445</v>
      </c>
      <c r="D612" s="13">
        <v>6100.73</v>
      </c>
      <c r="E612" s="6">
        <v>42493</v>
      </c>
      <c r="F612" s="159">
        <v>34</v>
      </c>
      <c r="G612" s="159">
        <v>35</v>
      </c>
      <c r="H612" s="159">
        <v>12.3</v>
      </c>
      <c r="I612" s="159">
        <v>86.2</v>
      </c>
      <c r="J612" s="28"/>
    </row>
    <row r="613" spans="1:10">
      <c r="A613" s="23">
        <v>42453</v>
      </c>
      <c r="B613" s="10">
        <v>5345</v>
      </c>
      <c r="C613" s="6">
        <v>42444</v>
      </c>
      <c r="D613" s="13">
        <v>6035.68</v>
      </c>
      <c r="E613" s="6">
        <v>42492</v>
      </c>
      <c r="F613" s="159">
        <v>34</v>
      </c>
      <c r="G613" s="159">
        <v>35</v>
      </c>
      <c r="H613" s="159">
        <v>12.3</v>
      </c>
      <c r="I613" s="159">
        <v>86.2</v>
      </c>
      <c r="J613" s="28"/>
    </row>
    <row r="614" spans="1:10">
      <c r="A614" s="23">
        <v>42452</v>
      </c>
      <c r="B614" s="10">
        <v>5345</v>
      </c>
      <c r="C614" s="6">
        <v>42443</v>
      </c>
      <c r="D614" s="13">
        <v>6106.3</v>
      </c>
      <c r="E614" s="6">
        <v>42489</v>
      </c>
      <c r="F614" s="159">
        <v>34</v>
      </c>
      <c r="G614" s="159">
        <v>35</v>
      </c>
      <c r="H614" s="159">
        <v>12.3</v>
      </c>
      <c r="I614" s="159">
        <v>86.2</v>
      </c>
      <c r="J614" s="28"/>
    </row>
    <row r="615" spans="1:10">
      <c r="A615" s="23">
        <v>42451</v>
      </c>
      <c r="B615" s="10">
        <v>5283.33</v>
      </c>
      <c r="C615" s="6">
        <v>42440</v>
      </c>
      <c r="D615" s="13">
        <v>6087.83</v>
      </c>
      <c r="E615" s="6">
        <v>42488</v>
      </c>
      <c r="F615" s="159">
        <v>37</v>
      </c>
      <c r="G615" s="159">
        <v>35</v>
      </c>
      <c r="H615" s="159">
        <v>12.3</v>
      </c>
      <c r="I615" s="159">
        <v>88.3</v>
      </c>
      <c r="J615" s="28"/>
    </row>
    <row r="616" spans="1:10">
      <c r="A616" s="23">
        <v>42450</v>
      </c>
      <c r="B616" s="10">
        <v>5211.67</v>
      </c>
      <c r="C616" s="6">
        <v>42439</v>
      </c>
      <c r="D616" s="13">
        <v>5926.72</v>
      </c>
      <c r="E616" s="6">
        <v>42487</v>
      </c>
      <c r="F616" s="159">
        <v>37</v>
      </c>
      <c r="G616" s="159">
        <v>33</v>
      </c>
      <c r="H616" s="159">
        <v>13.4</v>
      </c>
      <c r="I616" s="159">
        <v>88.3</v>
      </c>
      <c r="J616" s="28"/>
    </row>
    <row r="617" spans="1:10">
      <c r="A617" s="23">
        <v>42447</v>
      </c>
      <c r="B617" s="10">
        <v>5201.67</v>
      </c>
      <c r="C617" s="6">
        <v>42438</v>
      </c>
      <c r="D617" s="13">
        <v>5936.65</v>
      </c>
      <c r="E617" s="6">
        <v>42486</v>
      </c>
      <c r="F617" s="159">
        <v>37</v>
      </c>
      <c r="G617" s="159">
        <v>33</v>
      </c>
      <c r="H617" s="159">
        <v>13.4</v>
      </c>
      <c r="I617" s="159">
        <v>88.3</v>
      </c>
    </row>
    <row r="618" spans="1:10">
      <c r="A618" s="23">
        <v>42446</v>
      </c>
      <c r="B618" s="10">
        <v>5146.67</v>
      </c>
      <c r="C618" s="6">
        <v>42437</v>
      </c>
      <c r="D618" s="13">
        <v>5895.5</v>
      </c>
      <c r="E618" s="6">
        <v>42485</v>
      </c>
      <c r="F618" s="159">
        <v>37</v>
      </c>
      <c r="G618" s="159">
        <v>33</v>
      </c>
      <c r="H618" s="159">
        <v>13.4</v>
      </c>
      <c r="I618" s="159">
        <v>88.3</v>
      </c>
    </row>
    <row r="619" spans="1:10">
      <c r="A619" s="23">
        <v>42445</v>
      </c>
      <c r="B619" s="10">
        <v>5130</v>
      </c>
      <c r="C619" s="6">
        <v>42436</v>
      </c>
      <c r="D619" s="13">
        <v>5892.83</v>
      </c>
      <c r="E619" s="6">
        <v>42482</v>
      </c>
      <c r="F619" s="159">
        <v>37</v>
      </c>
      <c r="G619" s="159">
        <v>33</v>
      </c>
      <c r="H619" s="159">
        <v>13.4</v>
      </c>
      <c r="I619" s="159">
        <v>88.3</v>
      </c>
    </row>
    <row r="620" spans="1:10">
      <c r="A620" s="23">
        <v>42444</v>
      </c>
      <c r="B620" s="10">
        <v>5183.33</v>
      </c>
      <c r="C620" s="6">
        <v>42433</v>
      </c>
      <c r="D620" s="13">
        <v>5758.87</v>
      </c>
      <c r="E620" s="6">
        <v>42481</v>
      </c>
      <c r="F620" s="159">
        <v>37</v>
      </c>
      <c r="G620" s="159">
        <v>33</v>
      </c>
      <c r="H620" s="159">
        <v>13.4</v>
      </c>
      <c r="I620" s="159">
        <v>88.3</v>
      </c>
    </row>
    <row r="621" spans="1:10">
      <c r="A621" s="23">
        <v>42443</v>
      </c>
      <c r="B621" s="10">
        <v>5196.67</v>
      </c>
      <c r="C621" s="6">
        <v>42432</v>
      </c>
      <c r="D621" s="13">
        <v>5761.84</v>
      </c>
      <c r="E621" s="6">
        <v>42480</v>
      </c>
      <c r="F621" s="159">
        <v>37</v>
      </c>
      <c r="G621" s="159">
        <v>33</v>
      </c>
      <c r="H621" s="159">
        <v>13.4</v>
      </c>
      <c r="I621" s="159">
        <v>88.3</v>
      </c>
    </row>
    <row r="622" spans="1:10">
      <c r="A622" s="23">
        <v>42440</v>
      </c>
      <c r="B622" s="10">
        <v>5138.33</v>
      </c>
      <c r="C622" s="6">
        <v>42431</v>
      </c>
      <c r="D622" s="13">
        <v>5782.7</v>
      </c>
      <c r="E622" s="6">
        <v>42479</v>
      </c>
      <c r="F622" s="159">
        <v>37</v>
      </c>
      <c r="G622" s="159">
        <v>33</v>
      </c>
      <c r="H622" s="159">
        <v>13.4</v>
      </c>
      <c r="I622" s="159">
        <v>88.3</v>
      </c>
    </row>
    <row r="623" spans="1:10">
      <c r="A623" s="23">
        <v>42439</v>
      </c>
      <c r="B623" s="10">
        <v>5130</v>
      </c>
      <c r="C623" s="6">
        <v>42430</v>
      </c>
      <c r="D623" s="13">
        <v>5797.78</v>
      </c>
      <c r="E623" s="6">
        <v>42478</v>
      </c>
      <c r="F623" s="159">
        <v>36.5</v>
      </c>
      <c r="G623" s="159">
        <v>33.770000000000003</v>
      </c>
      <c r="H623" s="159">
        <v>14.4</v>
      </c>
      <c r="I623" s="159">
        <v>89.87</v>
      </c>
    </row>
    <row r="624" spans="1:10">
      <c r="A624" s="23">
        <v>42438</v>
      </c>
      <c r="B624" s="10">
        <v>5121.67</v>
      </c>
      <c r="C624" s="6">
        <v>42429</v>
      </c>
      <c r="D624" s="13">
        <v>5711.97</v>
      </c>
      <c r="E624" s="6">
        <v>42475</v>
      </c>
      <c r="F624" s="159">
        <v>36.5</v>
      </c>
      <c r="G624" s="159">
        <v>33.770000000000003</v>
      </c>
      <c r="H624" s="159">
        <v>14.4</v>
      </c>
      <c r="I624" s="159">
        <v>89.87</v>
      </c>
    </row>
    <row r="625" spans="1:9">
      <c r="A625" s="23">
        <v>42437</v>
      </c>
      <c r="B625" s="10">
        <v>5121.67</v>
      </c>
      <c r="C625" s="6">
        <v>42426</v>
      </c>
      <c r="D625" s="13">
        <v>5640.97</v>
      </c>
      <c r="E625" s="6">
        <v>42474</v>
      </c>
      <c r="F625" s="159">
        <v>36.5</v>
      </c>
      <c r="G625" s="159">
        <v>33.770000000000003</v>
      </c>
      <c r="H625" s="159">
        <v>14.4</v>
      </c>
      <c r="I625" s="159">
        <v>89.87</v>
      </c>
    </row>
    <row r="626" spans="1:9">
      <c r="A626" s="23">
        <v>42436</v>
      </c>
      <c r="B626" s="10">
        <v>5121.67</v>
      </c>
      <c r="C626" s="6">
        <v>42425</v>
      </c>
      <c r="D626" s="13"/>
      <c r="E626" s="6">
        <v>42473</v>
      </c>
      <c r="F626" s="159">
        <v>36.5</v>
      </c>
      <c r="G626" s="159">
        <v>33.770000000000003</v>
      </c>
      <c r="H626" s="159">
        <v>14.4</v>
      </c>
      <c r="I626" s="159">
        <v>89.87</v>
      </c>
    </row>
    <row r="627" spans="1:9">
      <c r="A627" s="23">
        <v>42433</v>
      </c>
      <c r="B627" s="10">
        <v>4975</v>
      </c>
      <c r="C627" s="6">
        <v>42424</v>
      </c>
      <c r="D627" s="13">
        <v>5523.73</v>
      </c>
      <c r="E627" s="6">
        <v>42472</v>
      </c>
      <c r="F627" s="159">
        <v>39.5</v>
      </c>
      <c r="G627" s="159">
        <v>32</v>
      </c>
      <c r="H627" s="159">
        <v>13.9</v>
      </c>
      <c r="I627" s="159">
        <v>88.45</v>
      </c>
    </row>
    <row r="628" spans="1:9">
      <c r="A628" s="23">
        <v>42432</v>
      </c>
      <c r="B628" s="10">
        <v>4975</v>
      </c>
      <c r="C628" s="6">
        <v>42423</v>
      </c>
      <c r="D628" s="13">
        <v>5478.79</v>
      </c>
      <c r="E628" s="6">
        <v>42471</v>
      </c>
      <c r="F628" s="159">
        <v>39.5</v>
      </c>
      <c r="G628" s="159">
        <v>32</v>
      </c>
      <c r="H628" s="159">
        <v>13.9</v>
      </c>
      <c r="I628" s="159">
        <v>88.45</v>
      </c>
    </row>
    <row r="629" spans="1:9">
      <c r="A629" s="23">
        <v>42431</v>
      </c>
      <c r="B629" s="10">
        <v>4975</v>
      </c>
      <c r="C629" s="6">
        <v>42422</v>
      </c>
      <c r="D629" s="13">
        <v>5523.51</v>
      </c>
      <c r="E629" s="6">
        <v>42468</v>
      </c>
      <c r="F629" s="159">
        <v>39.5</v>
      </c>
      <c r="G629" s="159">
        <v>32</v>
      </c>
      <c r="H629" s="159">
        <v>13.9</v>
      </c>
      <c r="I629" s="159">
        <v>88.45</v>
      </c>
    </row>
    <row r="630" spans="1:9">
      <c r="A630" s="23">
        <v>42430</v>
      </c>
      <c r="B630" s="10">
        <v>4975</v>
      </c>
      <c r="C630" s="6">
        <v>42419</v>
      </c>
      <c r="D630" s="13">
        <v>5483.1</v>
      </c>
      <c r="E630" s="6">
        <v>42467</v>
      </c>
      <c r="F630" s="159">
        <v>39.5</v>
      </c>
      <c r="G630" s="159">
        <v>32</v>
      </c>
      <c r="H630" s="159">
        <v>13.9</v>
      </c>
      <c r="I630" s="159">
        <v>88.45</v>
      </c>
    </row>
    <row r="631" spans="1:9">
      <c r="A631" s="23">
        <v>42429</v>
      </c>
      <c r="B631" s="10">
        <v>4983.33</v>
      </c>
      <c r="C631" s="6">
        <v>42418</v>
      </c>
      <c r="D631" s="13">
        <v>5416.34</v>
      </c>
      <c r="E631" s="6">
        <v>42466</v>
      </c>
      <c r="F631" s="159">
        <v>39.5</v>
      </c>
      <c r="G631" s="159">
        <v>32</v>
      </c>
      <c r="H631" s="159">
        <v>13.9</v>
      </c>
      <c r="I631" s="159">
        <v>88.45</v>
      </c>
    </row>
    <row r="632" spans="1:9">
      <c r="A632" s="23">
        <v>42426</v>
      </c>
      <c r="B632" s="10">
        <v>4953.33</v>
      </c>
      <c r="C632" s="6">
        <v>42417</v>
      </c>
      <c r="D632" s="13">
        <v>5358.22</v>
      </c>
      <c r="E632" s="6">
        <v>42465</v>
      </c>
      <c r="F632" s="159">
        <v>39.5</v>
      </c>
      <c r="G632" s="159">
        <v>32</v>
      </c>
      <c r="H632" s="159">
        <v>13.9</v>
      </c>
      <c r="I632" s="159">
        <v>88.45</v>
      </c>
    </row>
    <row r="633" spans="1:9">
      <c r="A633" s="23">
        <v>42425</v>
      </c>
      <c r="B633" s="10">
        <v>4953.33</v>
      </c>
      <c r="C633" s="6">
        <v>42416</v>
      </c>
      <c r="D633" s="13">
        <v>5350.79</v>
      </c>
      <c r="E633" s="6">
        <v>42461</v>
      </c>
      <c r="F633" s="159">
        <v>39.5</v>
      </c>
      <c r="G633" s="159">
        <v>32</v>
      </c>
      <c r="H633" s="159">
        <v>13.9</v>
      </c>
      <c r="I633" s="159">
        <v>88.45</v>
      </c>
    </row>
    <row r="634" spans="1:9">
      <c r="A634" s="23">
        <v>42424</v>
      </c>
      <c r="B634" s="10">
        <v>4958.33</v>
      </c>
      <c r="C634" s="6">
        <v>42412</v>
      </c>
      <c r="D634" s="13">
        <v>5360.08</v>
      </c>
      <c r="E634" s="6">
        <v>42460</v>
      </c>
      <c r="F634" s="159">
        <v>39.5</v>
      </c>
      <c r="G634" s="159">
        <v>32</v>
      </c>
      <c r="H634" s="159">
        <v>13.9</v>
      </c>
      <c r="I634" s="159">
        <v>88.45</v>
      </c>
    </row>
    <row r="635" spans="1:9">
      <c r="A635" s="23">
        <v>42423</v>
      </c>
      <c r="B635" s="10">
        <v>5008.33</v>
      </c>
      <c r="C635" s="6">
        <v>42404</v>
      </c>
      <c r="D635" s="13">
        <v>5261.75</v>
      </c>
      <c r="E635" s="6">
        <v>42459</v>
      </c>
      <c r="F635" s="159">
        <v>39.5</v>
      </c>
      <c r="G635" s="159">
        <v>32</v>
      </c>
      <c r="H635" s="159">
        <v>13.9</v>
      </c>
      <c r="I635" s="159">
        <v>88.45</v>
      </c>
    </row>
    <row r="636" spans="1:9">
      <c r="A636" s="23">
        <v>42422</v>
      </c>
      <c r="B636" s="10">
        <v>5000</v>
      </c>
      <c r="C636" s="6">
        <v>42403</v>
      </c>
      <c r="D636" s="13">
        <v>5216.0200000000004</v>
      </c>
      <c r="E636" s="6">
        <v>42458</v>
      </c>
      <c r="F636" s="159">
        <v>39.5</v>
      </c>
      <c r="G636" s="159">
        <v>32</v>
      </c>
      <c r="H636" s="159">
        <v>13.9</v>
      </c>
      <c r="I636" s="159">
        <v>88.45</v>
      </c>
    </row>
    <row r="637" spans="1:9">
      <c r="A637" s="23">
        <v>42419</v>
      </c>
      <c r="B637" s="10">
        <v>4980</v>
      </c>
      <c r="C637" s="6">
        <v>42402</v>
      </c>
      <c r="D637" s="13">
        <v>5328.47</v>
      </c>
      <c r="E637" s="6">
        <v>42457</v>
      </c>
      <c r="F637" s="159">
        <v>35</v>
      </c>
      <c r="G637" s="159">
        <v>37</v>
      </c>
      <c r="H637" s="159">
        <v>15</v>
      </c>
      <c r="I637" s="159">
        <v>92.4</v>
      </c>
    </row>
    <row r="638" spans="1:9">
      <c r="A638" s="23">
        <v>42418</v>
      </c>
      <c r="B638" s="10">
        <v>4983.33</v>
      </c>
      <c r="C638" s="6">
        <v>42401</v>
      </c>
      <c r="D638" s="13">
        <v>5285.91</v>
      </c>
      <c r="E638" s="6">
        <v>42454</v>
      </c>
      <c r="F638" s="159">
        <v>35</v>
      </c>
      <c r="G638" s="159">
        <v>37</v>
      </c>
      <c r="H638" s="159">
        <v>15</v>
      </c>
      <c r="I638" s="159">
        <v>92.4</v>
      </c>
    </row>
    <row r="639" spans="1:9">
      <c r="A639" s="23">
        <v>42417</v>
      </c>
      <c r="B639" s="10">
        <v>4850</v>
      </c>
      <c r="C639" s="6">
        <v>42398</v>
      </c>
      <c r="D639" s="13">
        <v>5288.28</v>
      </c>
      <c r="E639" s="6">
        <v>42453</v>
      </c>
      <c r="F639" s="159">
        <v>35</v>
      </c>
      <c r="G639" s="159">
        <v>37</v>
      </c>
      <c r="H639" s="159">
        <v>15</v>
      </c>
      <c r="I639" s="159">
        <v>92.4</v>
      </c>
    </row>
    <row r="640" spans="1:9">
      <c r="A640" s="23">
        <v>42416</v>
      </c>
      <c r="B640" s="10">
        <v>4741.67</v>
      </c>
      <c r="C640" s="6">
        <v>42397</v>
      </c>
      <c r="D640" s="13">
        <v>5256.99</v>
      </c>
      <c r="E640" s="6">
        <v>42452</v>
      </c>
      <c r="F640" s="159">
        <v>35</v>
      </c>
      <c r="G640" s="159">
        <v>37</v>
      </c>
      <c r="H640" s="159">
        <v>15</v>
      </c>
      <c r="I640" s="159">
        <v>92.4</v>
      </c>
    </row>
    <row r="641" spans="1:9">
      <c r="A641" s="23">
        <v>42415</v>
      </c>
      <c r="B641" s="10">
        <v>4718.33</v>
      </c>
      <c r="C641" s="6">
        <v>42396</v>
      </c>
      <c r="D641" s="13">
        <v>5373.4</v>
      </c>
      <c r="E641" s="6">
        <v>42451</v>
      </c>
      <c r="F641" s="159">
        <v>35</v>
      </c>
      <c r="G641" s="159">
        <v>37</v>
      </c>
      <c r="H641" s="159">
        <v>15</v>
      </c>
      <c r="I641" s="159">
        <v>92.4</v>
      </c>
    </row>
    <row r="642" spans="1:9">
      <c r="A642" s="23">
        <v>42405</v>
      </c>
      <c r="B642" s="10">
        <v>4716.43</v>
      </c>
      <c r="C642" s="6">
        <v>42395</v>
      </c>
      <c r="D642" s="13">
        <v>5275.93</v>
      </c>
      <c r="E642" s="6">
        <v>42450</v>
      </c>
      <c r="F642" s="159">
        <v>35</v>
      </c>
      <c r="G642" s="159">
        <v>37</v>
      </c>
      <c r="H642" s="159">
        <v>15</v>
      </c>
      <c r="I642" s="159">
        <v>92.4</v>
      </c>
    </row>
    <row r="643" spans="1:9">
      <c r="A643" s="23">
        <v>42404</v>
      </c>
      <c r="B643" s="10">
        <v>4718.33</v>
      </c>
      <c r="C643" s="6">
        <v>42394</v>
      </c>
      <c r="D643" s="13">
        <v>5329.17</v>
      </c>
      <c r="E643" s="6">
        <v>42447</v>
      </c>
      <c r="F643" s="159">
        <v>35</v>
      </c>
      <c r="G643" s="159">
        <v>37</v>
      </c>
      <c r="H643" s="159">
        <v>15</v>
      </c>
      <c r="I643" s="159">
        <v>92.4</v>
      </c>
    </row>
    <row r="644" spans="1:9">
      <c r="A644" s="23">
        <v>42403</v>
      </c>
      <c r="B644" s="10">
        <v>4718.33</v>
      </c>
      <c r="C644" s="6">
        <v>42391</v>
      </c>
      <c r="D644" s="13">
        <v>5385</v>
      </c>
      <c r="E644" s="6">
        <v>42446</v>
      </c>
      <c r="F644" s="159">
        <v>35</v>
      </c>
      <c r="G644" s="159">
        <v>37</v>
      </c>
      <c r="H644" s="159">
        <v>15</v>
      </c>
      <c r="I644" s="159">
        <v>92.4</v>
      </c>
    </row>
    <row r="645" spans="1:9">
      <c r="A645" s="23">
        <v>42402</v>
      </c>
      <c r="B645" s="10">
        <v>4683.33</v>
      </c>
      <c r="C645" s="6">
        <v>42390</v>
      </c>
      <c r="D645" s="13">
        <v>5404.59</v>
      </c>
      <c r="E645" s="6">
        <v>42445</v>
      </c>
      <c r="F645" s="159">
        <v>32.68</v>
      </c>
      <c r="G645" s="159">
        <v>35.92</v>
      </c>
      <c r="H645" s="159">
        <v>13.8</v>
      </c>
      <c r="I645" s="159">
        <v>85.6</v>
      </c>
    </row>
    <row r="646" spans="1:9">
      <c r="A646" s="23">
        <v>42401</v>
      </c>
      <c r="B646" s="10">
        <v>4666.67</v>
      </c>
      <c r="C646" s="6">
        <v>42389</v>
      </c>
      <c r="D646" s="13">
        <v>5380.95</v>
      </c>
      <c r="E646" s="6">
        <v>42444</v>
      </c>
      <c r="F646" s="159">
        <v>32.68</v>
      </c>
      <c r="G646" s="159">
        <v>35.92</v>
      </c>
      <c r="H646" s="159">
        <v>13.8</v>
      </c>
      <c r="I646" s="159">
        <v>85.6</v>
      </c>
    </row>
    <row r="647" spans="1:9">
      <c r="A647" s="23">
        <v>42398</v>
      </c>
      <c r="B647" s="10">
        <v>4666.67</v>
      </c>
      <c r="C647" s="6">
        <v>42388</v>
      </c>
      <c r="D647" s="13">
        <v>5369.36</v>
      </c>
      <c r="E647" s="6">
        <v>42443</v>
      </c>
      <c r="F647" s="159">
        <v>32.68</v>
      </c>
      <c r="G647" s="159">
        <v>35.92</v>
      </c>
      <c r="H647" s="159">
        <v>13.8</v>
      </c>
      <c r="I647" s="159">
        <v>85.6</v>
      </c>
    </row>
    <row r="648" spans="1:9">
      <c r="A648" s="23">
        <v>42397</v>
      </c>
      <c r="B648" s="10">
        <v>4691.67</v>
      </c>
      <c r="C648" s="6">
        <v>42384</v>
      </c>
      <c r="D648" s="13">
        <v>5418.63</v>
      </c>
      <c r="E648" s="6">
        <v>42440</v>
      </c>
      <c r="F648" s="159">
        <v>32.68</v>
      </c>
      <c r="G648" s="159">
        <v>35.92</v>
      </c>
      <c r="H648" s="159">
        <v>13.8</v>
      </c>
      <c r="I648" s="159">
        <v>85.6</v>
      </c>
    </row>
    <row r="649" spans="1:9">
      <c r="A649" s="23">
        <v>42396</v>
      </c>
      <c r="B649" s="10">
        <v>4691.67</v>
      </c>
      <c r="C649" s="6">
        <v>42383</v>
      </c>
      <c r="D649" s="13">
        <v>5363.36</v>
      </c>
      <c r="E649" s="6">
        <v>42439</v>
      </c>
      <c r="F649" s="159">
        <v>32.68</v>
      </c>
      <c r="G649" s="159">
        <v>35.92</v>
      </c>
      <c r="H649" s="159">
        <v>13.8</v>
      </c>
      <c r="I649" s="159">
        <v>85.6</v>
      </c>
    </row>
    <row r="650" spans="1:9">
      <c r="A650" s="23">
        <v>42395</v>
      </c>
      <c r="B650" s="10">
        <v>4691.67</v>
      </c>
      <c r="C650" s="6">
        <v>42382</v>
      </c>
      <c r="D650" s="13">
        <v>5425.52</v>
      </c>
      <c r="E650" s="6">
        <v>42438</v>
      </c>
      <c r="F650" s="159">
        <v>40.299999999999997</v>
      </c>
      <c r="G650" s="159">
        <v>41</v>
      </c>
      <c r="H650" s="159">
        <v>15.5</v>
      </c>
      <c r="I650" s="159">
        <v>103.14</v>
      </c>
    </row>
    <row r="651" spans="1:9">
      <c r="A651" s="23">
        <v>42394</v>
      </c>
      <c r="B651" s="10">
        <v>4616.67</v>
      </c>
      <c r="C651" s="6">
        <v>42381</v>
      </c>
      <c r="D651" s="13">
        <v>5425.52</v>
      </c>
      <c r="E651" s="6">
        <v>42437</v>
      </c>
      <c r="F651" s="159">
        <v>40.299999999999997</v>
      </c>
      <c r="G651" s="159">
        <v>41</v>
      </c>
      <c r="H651" s="159">
        <v>15.5</v>
      </c>
      <c r="I651" s="159">
        <v>103.14</v>
      </c>
    </row>
    <row r="652" spans="1:9">
      <c r="A652" s="23">
        <v>42391</v>
      </c>
      <c r="B652" s="10">
        <v>4575</v>
      </c>
      <c r="C652" s="6">
        <v>42380</v>
      </c>
      <c r="D652" s="13">
        <v>5303.33</v>
      </c>
      <c r="E652" s="6">
        <v>42436</v>
      </c>
      <c r="F652" s="159">
        <v>40.299999999999997</v>
      </c>
      <c r="G652" s="159">
        <v>41</v>
      </c>
      <c r="H652" s="159">
        <v>15.5</v>
      </c>
      <c r="I652" s="159">
        <v>103.14</v>
      </c>
    </row>
    <row r="653" spans="1:9">
      <c r="A653" s="23">
        <v>42390</v>
      </c>
      <c r="B653" s="10">
        <v>4575</v>
      </c>
      <c r="C653" s="6">
        <v>42377</v>
      </c>
      <c r="D653" s="13">
        <v>5197.3599999999997</v>
      </c>
      <c r="E653" s="6">
        <v>42433</v>
      </c>
      <c r="F653" s="159">
        <v>40.299999999999997</v>
      </c>
      <c r="G653" s="159">
        <v>41</v>
      </c>
      <c r="H653" s="159">
        <v>15.5</v>
      </c>
      <c r="I653" s="159">
        <v>103.14</v>
      </c>
    </row>
    <row r="654" spans="1:9">
      <c r="A654" s="23">
        <v>42389</v>
      </c>
      <c r="B654" s="10">
        <v>4575</v>
      </c>
      <c r="C654" s="6">
        <v>42376</v>
      </c>
      <c r="D654" s="13">
        <v>5045.22</v>
      </c>
      <c r="E654" s="6">
        <v>42432</v>
      </c>
      <c r="F654" s="159">
        <v>40.299999999999997</v>
      </c>
      <c r="G654" s="159">
        <v>41</v>
      </c>
      <c r="H654" s="159">
        <v>15.5</v>
      </c>
      <c r="I654" s="159">
        <v>103.14</v>
      </c>
    </row>
    <row r="655" spans="1:9">
      <c r="A655" s="23">
        <v>42388</v>
      </c>
      <c r="B655" s="10">
        <v>4566.67</v>
      </c>
      <c r="C655" s="6">
        <v>42375</v>
      </c>
      <c r="D655" s="13">
        <v>5128.51</v>
      </c>
      <c r="E655" s="6">
        <v>42431</v>
      </c>
      <c r="F655" s="159">
        <v>40.299999999999997</v>
      </c>
      <c r="G655" s="159">
        <v>41</v>
      </c>
      <c r="H655" s="159">
        <v>15.5</v>
      </c>
      <c r="I655" s="159">
        <v>103.14</v>
      </c>
    </row>
    <row r="656" spans="1:9">
      <c r="A656" s="23">
        <v>42387</v>
      </c>
      <c r="B656" s="10">
        <v>4550</v>
      </c>
      <c r="C656" s="6">
        <v>42374</v>
      </c>
      <c r="D656" s="13">
        <v>5086.7</v>
      </c>
      <c r="E656" s="6">
        <v>42430</v>
      </c>
      <c r="F656" s="159">
        <v>39</v>
      </c>
      <c r="G656" s="159">
        <v>40.5</v>
      </c>
      <c r="H656" s="159">
        <v>14.2</v>
      </c>
      <c r="I656" s="159">
        <v>101.1</v>
      </c>
    </row>
    <row r="657" spans="1:9">
      <c r="A657" s="23">
        <v>42384</v>
      </c>
      <c r="B657" s="10">
        <v>4483.33</v>
      </c>
      <c r="C657" s="6">
        <v>42373</v>
      </c>
      <c r="D657" s="13">
        <v>5084.58</v>
      </c>
      <c r="E657" s="6">
        <v>42429</v>
      </c>
      <c r="F657" s="159">
        <v>39</v>
      </c>
      <c r="G657" s="159">
        <v>40.5</v>
      </c>
      <c r="H657" s="159">
        <v>14.2</v>
      </c>
      <c r="I657" s="159">
        <v>101.1</v>
      </c>
    </row>
    <row r="658" spans="1:9">
      <c r="A658" s="23">
        <v>42383</v>
      </c>
      <c r="B658" s="10">
        <v>4483.33</v>
      </c>
      <c r="C658" s="6">
        <v>42369</v>
      </c>
      <c r="D658" s="13">
        <v>5146.09</v>
      </c>
      <c r="E658" s="6">
        <v>42426</v>
      </c>
      <c r="F658" s="159">
        <v>39</v>
      </c>
      <c r="G658" s="159">
        <v>40.5</v>
      </c>
      <c r="H658" s="159">
        <v>14.2</v>
      </c>
      <c r="I658" s="159">
        <v>101.1</v>
      </c>
    </row>
    <row r="659" spans="1:9">
      <c r="A659" s="23">
        <v>42382</v>
      </c>
      <c r="B659" s="10">
        <v>4483.33</v>
      </c>
      <c r="C659" s="6">
        <v>42368</v>
      </c>
      <c r="D659" s="13">
        <v>5025.57</v>
      </c>
      <c r="E659" s="6">
        <v>42425</v>
      </c>
      <c r="F659" s="159">
        <v>39</v>
      </c>
      <c r="G659" s="159">
        <v>40.5</v>
      </c>
      <c r="H659" s="159">
        <v>14.2</v>
      </c>
      <c r="I659" s="159">
        <v>101.1</v>
      </c>
    </row>
    <row r="660" spans="1:9">
      <c r="A660" s="23">
        <v>42381</v>
      </c>
      <c r="B660" s="10">
        <v>4483.33</v>
      </c>
      <c r="C660" s="6">
        <v>42367</v>
      </c>
      <c r="D660" s="13">
        <v>4947.57</v>
      </c>
      <c r="E660" s="6">
        <v>42424</v>
      </c>
      <c r="F660" s="159">
        <v>39</v>
      </c>
      <c r="G660" s="159">
        <v>40.5</v>
      </c>
      <c r="H660" s="159">
        <v>14.2</v>
      </c>
      <c r="I660" s="159">
        <v>101.1</v>
      </c>
    </row>
    <row r="661" spans="1:9">
      <c r="A661" s="23">
        <v>42380</v>
      </c>
      <c r="B661" s="10">
        <v>4538.33</v>
      </c>
      <c r="C661" s="6">
        <v>42366</v>
      </c>
      <c r="D661" s="13">
        <v>4824.26</v>
      </c>
      <c r="E661" s="6">
        <v>42423</v>
      </c>
      <c r="F661" s="159">
        <v>39</v>
      </c>
      <c r="G661" s="159">
        <v>40.5</v>
      </c>
      <c r="H661" s="159">
        <v>14.2</v>
      </c>
      <c r="I661" s="159">
        <v>101.1</v>
      </c>
    </row>
    <row r="662" spans="1:9">
      <c r="A662" s="23">
        <v>42377</v>
      </c>
      <c r="B662" s="10">
        <v>4538.33</v>
      </c>
      <c r="C662" s="6">
        <v>42362</v>
      </c>
      <c r="D662" s="13">
        <v>4823.54</v>
      </c>
      <c r="E662" s="6">
        <v>42422</v>
      </c>
      <c r="F662" s="159">
        <v>39</v>
      </c>
      <c r="G662" s="159">
        <v>40.5</v>
      </c>
      <c r="H662" s="159">
        <v>14.2</v>
      </c>
      <c r="I662" s="159">
        <v>101.1</v>
      </c>
    </row>
    <row r="663" spans="1:9">
      <c r="A663" s="23">
        <v>42376</v>
      </c>
      <c r="B663" s="10">
        <v>4538.33</v>
      </c>
      <c r="C663" s="6">
        <v>42361</v>
      </c>
      <c r="D663" s="13">
        <v>4784.0200000000004</v>
      </c>
      <c r="E663" s="6">
        <v>42419</v>
      </c>
      <c r="F663" s="159">
        <v>39</v>
      </c>
      <c r="G663" s="159">
        <v>40.5</v>
      </c>
      <c r="H663" s="159">
        <v>14.2</v>
      </c>
      <c r="I663" s="159">
        <v>101.1</v>
      </c>
    </row>
    <row r="664" spans="1:9">
      <c r="A664" s="23">
        <v>42375</v>
      </c>
      <c r="B664" s="10">
        <v>4583.33</v>
      </c>
      <c r="C664" s="6">
        <v>42360</v>
      </c>
      <c r="D664" s="13">
        <v>4762.84</v>
      </c>
      <c r="E664" s="6">
        <v>42418</v>
      </c>
      <c r="F664" s="159">
        <v>39</v>
      </c>
      <c r="G664" s="159">
        <v>40.5</v>
      </c>
      <c r="H664" s="159">
        <v>14.2</v>
      </c>
      <c r="I664" s="159">
        <v>101.1</v>
      </c>
    </row>
    <row r="665" spans="1:9">
      <c r="A665" s="23">
        <v>42374</v>
      </c>
      <c r="B665" s="10">
        <v>4583.33</v>
      </c>
      <c r="C665" s="6">
        <v>42359</v>
      </c>
      <c r="D665" s="13">
        <v>4771.49</v>
      </c>
      <c r="E665" s="6">
        <v>42417</v>
      </c>
      <c r="F665" s="159">
        <v>39</v>
      </c>
      <c r="G665" s="159">
        <v>40.5</v>
      </c>
      <c r="H665" s="159">
        <v>14.2</v>
      </c>
      <c r="I665" s="159">
        <v>101.1</v>
      </c>
    </row>
    <row r="666" spans="1:9">
      <c r="A666" s="23">
        <v>42373</v>
      </c>
      <c r="B666" s="10">
        <v>4533.33</v>
      </c>
      <c r="C666" s="6">
        <v>42356</v>
      </c>
      <c r="D666" s="13">
        <v>4803.28</v>
      </c>
      <c r="E666" s="6">
        <v>42416</v>
      </c>
      <c r="F666" s="159">
        <v>39</v>
      </c>
      <c r="G666" s="159">
        <v>40.5</v>
      </c>
      <c r="H666" s="159">
        <v>14.2</v>
      </c>
      <c r="I666" s="159">
        <v>101.1</v>
      </c>
    </row>
    <row r="667" spans="1:9">
      <c r="A667" s="23">
        <v>42369</v>
      </c>
      <c r="B667" s="10">
        <v>4533.33</v>
      </c>
      <c r="C667" s="6">
        <v>42355</v>
      </c>
      <c r="D667" s="13">
        <v>4786.9399999999996</v>
      </c>
      <c r="E667" s="6">
        <v>42415</v>
      </c>
      <c r="F667" s="159">
        <v>39</v>
      </c>
      <c r="G667" s="159">
        <v>40.5</v>
      </c>
      <c r="H667" s="159">
        <v>14.2</v>
      </c>
      <c r="I667" s="159">
        <v>101.1</v>
      </c>
    </row>
    <row r="668" spans="1:9">
      <c r="A668" s="23">
        <v>42368</v>
      </c>
      <c r="B668" s="10">
        <v>4533.33</v>
      </c>
      <c r="C668" s="6">
        <v>42354</v>
      </c>
      <c r="D668" s="13">
        <v>4770.6400000000003</v>
      </c>
      <c r="E668" s="6">
        <v>42414</v>
      </c>
      <c r="F668" s="159">
        <v>39</v>
      </c>
      <c r="G668" s="159">
        <v>40.5</v>
      </c>
      <c r="H668" s="159">
        <v>14.2</v>
      </c>
      <c r="I668" s="159">
        <v>101.1</v>
      </c>
    </row>
    <row r="669" spans="1:9">
      <c r="A669" s="23">
        <v>42367</v>
      </c>
      <c r="B669" s="10">
        <v>4455</v>
      </c>
      <c r="C669" s="6">
        <v>42353</v>
      </c>
      <c r="D669" s="13">
        <v>4715.6099999999997</v>
      </c>
      <c r="E669" s="6">
        <v>42406</v>
      </c>
      <c r="F669" s="159">
        <v>39</v>
      </c>
      <c r="G669" s="159">
        <v>40.5</v>
      </c>
      <c r="H669" s="159">
        <v>14.2</v>
      </c>
      <c r="I669" s="159">
        <v>101.1</v>
      </c>
    </row>
    <row r="670" spans="1:9">
      <c r="A670" s="23">
        <v>42366</v>
      </c>
      <c r="B670" s="10">
        <v>4508.33</v>
      </c>
      <c r="C670" s="6">
        <v>42352</v>
      </c>
      <c r="D670" s="13">
        <v>4700.96</v>
      </c>
      <c r="E670" s="6">
        <v>42405</v>
      </c>
      <c r="F670" s="159">
        <v>39</v>
      </c>
      <c r="G670" s="159">
        <v>40.5</v>
      </c>
      <c r="H670" s="159">
        <v>14.2</v>
      </c>
      <c r="I670" s="159">
        <v>101.1</v>
      </c>
    </row>
    <row r="671" spans="1:9">
      <c r="A671" s="23">
        <v>42363</v>
      </c>
      <c r="B671" s="10">
        <v>4508.33</v>
      </c>
      <c r="C671" s="6">
        <v>42349</v>
      </c>
      <c r="D671" s="13">
        <v>4738</v>
      </c>
      <c r="E671" s="6">
        <v>42404</v>
      </c>
      <c r="F671" s="159">
        <v>39</v>
      </c>
      <c r="G671" s="159">
        <v>40.5</v>
      </c>
      <c r="H671" s="159">
        <v>14.2</v>
      </c>
      <c r="I671" s="159">
        <v>101.1</v>
      </c>
    </row>
    <row r="672" spans="1:9">
      <c r="A672" s="23">
        <v>42362</v>
      </c>
      <c r="B672" s="10">
        <v>4508.33</v>
      </c>
      <c r="C672" s="6">
        <v>42348</v>
      </c>
      <c r="D672" s="13">
        <v>4752.3999999999996</v>
      </c>
      <c r="E672" s="6">
        <v>42403</v>
      </c>
      <c r="F672" s="159">
        <v>39</v>
      </c>
      <c r="G672" s="159">
        <v>40.5</v>
      </c>
      <c r="H672" s="159">
        <v>14.2</v>
      </c>
      <c r="I672" s="159">
        <v>101.1</v>
      </c>
    </row>
    <row r="673" spans="1:9">
      <c r="A673" s="23">
        <v>42361</v>
      </c>
      <c r="B673" s="10">
        <v>4508.33</v>
      </c>
      <c r="C673" s="6">
        <v>42347</v>
      </c>
      <c r="D673" s="13">
        <v>4733.0600000000004</v>
      </c>
      <c r="E673" s="6">
        <v>42402</v>
      </c>
      <c r="F673" s="159">
        <v>39</v>
      </c>
      <c r="G673" s="159">
        <v>40.5</v>
      </c>
      <c r="H673" s="159">
        <v>14.2</v>
      </c>
      <c r="I673" s="159">
        <v>101.1</v>
      </c>
    </row>
    <row r="674" spans="1:9">
      <c r="A674" s="23">
        <v>42360</v>
      </c>
      <c r="B674" s="10">
        <v>4508.33</v>
      </c>
      <c r="C674" s="6">
        <v>42346</v>
      </c>
      <c r="D674" s="13">
        <v>4726.57</v>
      </c>
      <c r="E674" s="6">
        <v>42401</v>
      </c>
      <c r="F674" s="159">
        <v>39</v>
      </c>
      <c r="G674" s="159">
        <v>40.5</v>
      </c>
      <c r="H674" s="159">
        <v>14.2</v>
      </c>
      <c r="I674" s="159">
        <v>101.1</v>
      </c>
    </row>
    <row r="675" spans="1:9">
      <c r="A675" s="23">
        <v>42359</v>
      </c>
      <c r="B675" s="10">
        <v>4458.33</v>
      </c>
      <c r="C675" s="6">
        <v>42345</v>
      </c>
      <c r="D675" s="13">
        <v>4791.8</v>
      </c>
      <c r="E675" s="6">
        <v>42398</v>
      </c>
      <c r="F675" s="159">
        <v>36.037999999999997</v>
      </c>
      <c r="G675" s="159">
        <v>38.5</v>
      </c>
      <c r="H675" s="159">
        <v>14.5</v>
      </c>
      <c r="I675" s="159">
        <v>98.74</v>
      </c>
    </row>
    <row r="676" spans="1:9">
      <c r="A676" s="23">
        <v>42356</v>
      </c>
      <c r="B676" s="10">
        <v>4458.33</v>
      </c>
      <c r="C676" s="6">
        <v>42342</v>
      </c>
      <c r="D676" s="13">
        <v>4793.8500000000004</v>
      </c>
      <c r="E676" s="6">
        <v>42397</v>
      </c>
      <c r="F676" s="159">
        <v>36.037999999999997</v>
      </c>
      <c r="G676" s="159">
        <v>38.5</v>
      </c>
      <c r="H676" s="159">
        <v>14.5</v>
      </c>
      <c r="I676" s="159">
        <v>98.74</v>
      </c>
    </row>
    <row r="677" spans="1:9">
      <c r="A677" s="23">
        <v>42355</v>
      </c>
      <c r="B677" s="10">
        <v>4458.33</v>
      </c>
      <c r="C677" s="6">
        <v>42341</v>
      </c>
      <c r="D677" s="13">
        <v>4823.93</v>
      </c>
      <c r="E677" s="6">
        <v>42396</v>
      </c>
      <c r="F677" s="159">
        <v>36.037999999999997</v>
      </c>
      <c r="G677" s="159">
        <v>38.5</v>
      </c>
      <c r="H677" s="159">
        <v>14.5</v>
      </c>
      <c r="I677" s="159">
        <v>98.74</v>
      </c>
    </row>
    <row r="678" spans="1:9">
      <c r="A678" s="23">
        <v>42354</v>
      </c>
      <c r="B678" s="10">
        <v>4458.33</v>
      </c>
      <c r="C678" s="6">
        <v>42340</v>
      </c>
      <c r="D678" s="13">
        <v>4832.67</v>
      </c>
      <c r="E678" s="6">
        <v>42395</v>
      </c>
      <c r="F678" s="159">
        <v>36.037999999999997</v>
      </c>
      <c r="G678" s="159">
        <v>38.5</v>
      </c>
      <c r="H678" s="159">
        <v>14.5</v>
      </c>
      <c r="I678" s="159">
        <v>98.74</v>
      </c>
    </row>
    <row r="679" spans="1:9">
      <c r="A679" s="23">
        <v>42353</v>
      </c>
      <c r="B679" s="10">
        <v>4458.33</v>
      </c>
      <c r="C679" s="6">
        <v>42339</v>
      </c>
      <c r="D679" s="13">
        <v>4819.3500000000004</v>
      </c>
      <c r="E679" s="6">
        <v>42394</v>
      </c>
      <c r="F679" s="159">
        <v>36.037999999999997</v>
      </c>
      <c r="G679" s="159">
        <v>38.5</v>
      </c>
      <c r="H679" s="159">
        <v>14.5</v>
      </c>
      <c r="I679" s="159">
        <v>98.74</v>
      </c>
    </row>
    <row r="680" spans="1:9">
      <c r="A680" s="23">
        <v>42352</v>
      </c>
      <c r="B680" s="10">
        <v>4458.33</v>
      </c>
      <c r="C680" s="6">
        <v>42338</v>
      </c>
      <c r="D680" s="13">
        <v>4892.9799999999996</v>
      </c>
      <c r="E680" s="6">
        <v>42391</v>
      </c>
      <c r="F680" s="159">
        <v>36.037999999999997</v>
      </c>
      <c r="G680" s="159">
        <v>38.5</v>
      </c>
      <c r="H680" s="159">
        <v>14.5</v>
      </c>
      <c r="I680" s="159">
        <v>98.74</v>
      </c>
    </row>
    <row r="681" spans="1:9">
      <c r="A681" s="23">
        <v>42349</v>
      </c>
      <c r="B681" s="10">
        <v>4405</v>
      </c>
      <c r="C681" s="6">
        <v>42335</v>
      </c>
      <c r="D681" s="13">
        <v>4813.2299999999996</v>
      </c>
      <c r="E681" s="6">
        <v>42390</v>
      </c>
      <c r="F681" s="159">
        <v>29.638000000000002</v>
      </c>
      <c r="G681" s="159">
        <v>37</v>
      </c>
      <c r="H681" s="159">
        <v>9.5</v>
      </c>
      <c r="I681" s="159">
        <v>82.01</v>
      </c>
    </row>
    <row r="682" spans="1:9">
      <c r="A682" s="23">
        <v>42348</v>
      </c>
      <c r="B682" s="10">
        <v>4405</v>
      </c>
      <c r="C682" s="6">
        <v>42333</v>
      </c>
      <c r="D682" s="13">
        <v>4813.96</v>
      </c>
      <c r="E682" s="6">
        <v>42389</v>
      </c>
      <c r="F682" s="159">
        <v>29.638000000000002</v>
      </c>
      <c r="G682" s="159">
        <v>37</v>
      </c>
      <c r="H682" s="159">
        <v>9.5</v>
      </c>
      <c r="I682" s="159">
        <v>82.01</v>
      </c>
    </row>
    <row r="683" spans="1:9">
      <c r="A683" s="23">
        <v>42347</v>
      </c>
      <c r="B683" s="10">
        <v>4425</v>
      </c>
      <c r="C683" s="6">
        <v>42332</v>
      </c>
      <c r="D683" s="13">
        <v>4814.32</v>
      </c>
      <c r="E683" s="6">
        <v>42388</v>
      </c>
      <c r="F683" s="159">
        <v>29.638000000000002</v>
      </c>
      <c r="G683" s="159">
        <v>37</v>
      </c>
      <c r="H683" s="159">
        <v>9.5</v>
      </c>
      <c r="I683" s="159">
        <v>82.01</v>
      </c>
    </row>
    <row r="684" spans="1:9">
      <c r="A684" s="23">
        <v>42346</v>
      </c>
      <c r="B684" s="10">
        <v>4425</v>
      </c>
      <c r="C684" s="6">
        <v>42331</v>
      </c>
      <c r="D684" s="13">
        <v>4818.3999999999996</v>
      </c>
      <c r="E684" s="6">
        <v>42387</v>
      </c>
      <c r="F684" s="159">
        <v>29.638000000000002</v>
      </c>
      <c r="G684" s="159">
        <v>37</v>
      </c>
      <c r="H684" s="159">
        <v>9.5</v>
      </c>
      <c r="I684" s="159">
        <v>82.01</v>
      </c>
    </row>
    <row r="685" spans="1:9">
      <c r="A685" s="23">
        <v>42345</v>
      </c>
      <c r="B685" s="10">
        <v>4475</v>
      </c>
      <c r="C685" s="6">
        <v>42328</v>
      </c>
      <c r="D685" s="13">
        <v>4776.6000000000004</v>
      </c>
      <c r="E685" s="6">
        <v>42384</v>
      </c>
      <c r="F685" s="159">
        <v>29.638000000000002</v>
      </c>
      <c r="G685" s="159">
        <v>37</v>
      </c>
      <c r="H685" s="159">
        <v>9.5</v>
      </c>
      <c r="I685" s="159">
        <v>82.01</v>
      </c>
    </row>
    <row r="686" spans="1:9">
      <c r="A686" s="23">
        <v>42342</v>
      </c>
      <c r="B686" s="10">
        <v>4425</v>
      </c>
      <c r="C686" s="6">
        <v>42327</v>
      </c>
      <c r="D686" s="13">
        <v>4637.43</v>
      </c>
      <c r="E686" s="6">
        <v>42383</v>
      </c>
      <c r="F686" s="159">
        <v>29.638000000000002</v>
      </c>
      <c r="G686" s="159">
        <v>37</v>
      </c>
      <c r="H686" s="159">
        <v>9.5</v>
      </c>
      <c r="I686" s="159">
        <v>82.01</v>
      </c>
    </row>
    <row r="687" spans="1:9">
      <c r="A687" s="23">
        <v>42341</v>
      </c>
      <c r="B687" s="10">
        <v>4425</v>
      </c>
      <c r="C687" s="6">
        <v>42326</v>
      </c>
      <c r="D687" s="13">
        <v>4627.9399999999996</v>
      </c>
      <c r="E687" s="6">
        <v>42382</v>
      </c>
      <c r="F687" s="159">
        <v>29.638000000000002</v>
      </c>
      <c r="G687" s="159">
        <v>37</v>
      </c>
      <c r="H687" s="159">
        <v>9.5</v>
      </c>
      <c r="I687" s="159">
        <v>82.01</v>
      </c>
    </row>
    <row r="688" spans="1:9">
      <c r="A688" s="23">
        <v>42340</v>
      </c>
      <c r="B688" s="10">
        <v>4500</v>
      </c>
      <c r="C688" s="6">
        <v>42325</v>
      </c>
      <c r="D688" s="13">
        <v>4651.8999999999996</v>
      </c>
      <c r="E688" s="6">
        <v>42381</v>
      </c>
      <c r="F688" s="159">
        <v>29.638000000000002</v>
      </c>
      <c r="G688" s="159">
        <v>37</v>
      </c>
      <c r="H688" s="159">
        <v>9.5</v>
      </c>
      <c r="I688" s="159">
        <v>82.01</v>
      </c>
    </row>
    <row r="689" spans="1:9">
      <c r="A689" s="23">
        <v>42339</v>
      </c>
      <c r="B689" s="10">
        <v>4450</v>
      </c>
      <c r="C689" s="6">
        <v>42324</v>
      </c>
      <c r="D689" s="13">
        <v>4643.32</v>
      </c>
      <c r="E689" s="6">
        <v>42380</v>
      </c>
      <c r="F689" s="159">
        <v>29.638000000000002</v>
      </c>
      <c r="G689" s="159">
        <v>37</v>
      </c>
      <c r="H689" s="159">
        <v>9.5</v>
      </c>
      <c r="I689" s="159">
        <v>82.01</v>
      </c>
    </row>
    <row r="690" spans="1:9">
      <c r="A690" s="23">
        <v>42338</v>
      </c>
      <c r="B690" s="10">
        <v>4350</v>
      </c>
      <c r="C690" s="6">
        <v>42321</v>
      </c>
      <c r="D690" s="13">
        <v>4741.92</v>
      </c>
      <c r="E690" s="6">
        <v>42377</v>
      </c>
      <c r="F690" s="159">
        <v>29.638000000000002</v>
      </c>
      <c r="G690" s="159">
        <v>37</v>
      </c>
      <c r="H690" s="159">
        <v>9.5</v>
      </c>
      <c r="I690" s="159">
        <v>82.01</v>
      </c>
    </row>
    <row r="691" spans="1:9">
      <c r="A691" s="23">
        <v>42335</v>
      </c>
      <c r="B691" s="10">
        <v>4350</v>
      </c>
      <c r="C691" s="6">
        <v>42320</v>
      </c>
      <c r="D691" s="13">
        <v>4718.45</v>
      </c>
      <c r="E691" s="6">
        <v>42376</v>
      </c>
      <c r="F691" s="159">
        <v>29.638000000000002</v>
      </c>
      <c r="G691" s="159">
        <v>37</v>
      </c>
      <c r="H691" s="159">
        <v>9.5</v>
      </c>
      <c r="I691" s="159">
        <v>82.01</v>
      </c>
    </row>
    <row r="692" spans="1:9">
      <c r="A692" s="23">
        <v>42334</v>
      </c>
      <c r="B692" s="10">
        <v>4350</v>
      </c>
      <c r="C692" s="6">
        <v>42319</v>
      </c>
      <c r="D692" s="13">
        <v>4666.29</v>
      </c>
      <c r="E692" s="6">
        <v>42375</v>
      </c>
      <c r="F692" s="159">
        <v>29.638000000000002</v>
      </c>
      <c r="G692" s="159">
        <v>37</v>
      </c>
      <c r="H692" s="159">
        <v>9.5</v>
      </c>
      <c r="I692" s="159">
        <v>82.01</v>
      </c>
    </row>
    <row r="693" spans="1:9">
      <c r="A693" s="23">
        <v>42333</v>
      </c>
      <c r="B693" s="10">
        <v>4316.67</v>
      </c>
      <c r="C693" s="6">
        <v>42318</v>
      </c>
      <c r="D693" s="13">
        <v>4691.55</v>
      </c>
      <c r="E693" s="6">
        <v>42374</v>
      </c>
      <c r="F693" s="159">
        <v>29.638000000000002</v>
      </c>
      <c r="G693" s="159">
        <v>37</v>
      </c>
      <c r="H693" s="159">
        <v>9.5</v>
      </c>
      <c r="I693" s="159">
        <v>82.01</v>
      </c>
    </row>
    <row r="694" spans="1:9">
      <c r="A694" s="23">
        <v>42332</v>
      </c>
      <c r="B694" s="10">
        <v>4316.67</v>
      </c>
      <c r="C694" s="6">
        <v>42317</v>
      </c>
      <c r="D694" s="13">
        <v>4713.32</v>
      </c>
      <c r="E694" s="6">
        <v>42373</v>
      </c>
      <c r="F694" s="159">
        <v>29.638000000000002</v>
      </c>
      <c r="G694" s="159">
        <v>37</v>
      </c>
      <c r="H694" s="159">
        <v>9.5</v>
      </c>
      <c r="I694" s="159">
        <v>82.01</v>
      </c>
    </row>
    <row r="695" spans="1:9">
      <c r="A695" s="23">
        <v>42331</v>
      </c>
      <c r="B695" s="10">
        <v>4258.33</v>
      </c>
      <c r="C695" s="6">
        <v>42314</v>
      </c>
      <c r="D695" s="13">
        <v>4745.45</v>
      </c>
      <c r="E695" s="6">
        <v>42369</v>
      </c>
      <c r="F695" s="159">
        <v>32.368000000000002</v>
      </c>
      <c r="G695" s="159">
        <v>34</v>
      </c>
      <c r="H695" s="159">
        <v>9.15</v>
      </c>
      <c r="I695" s="159">
        <v>83.07</v>
      </c>
    </row>
    <row r="696" spans="1:9">
      <c r="A696" s="23">
        <v>42328</v>
      </c>
      <c r="B696" s="10">
        <v>4208.33</v>
      </c>
      <c r="C696" s="6">
        <v>42313</v>
      </c>
      <c r="D696" s="13">
        <v>4640.8900000000003</v>
      </c>
      <c r="E696" s="6">
        <v>42368</v>
      </c>
      <c r="F696" s="159">
        <v>32.368000000000002</v>
      </c>
      <c r="G696" s="159">
        <v>34</v>
      </c>
      <c r="H696" s="159">
        <v>9.15</v>
      </c>
      <c r="I696" s="159">
        <v>83.07</v>
      </c>
    </row>
    <row r="697" spans="1:9">
      <c r="A697" s="23">
        <v>42327</v>
      </c>
      <c r="B697" s="10">
        <v>4241.67</v>
      </c>
      <c r="C697" s="6">
        <v>42312</v>
      </c>
      <c r="D697" s="13">
        <v>4599.01</v>
      </c>
      <c r="E697" s="6">
        <v>42367</v>
      </c>
      <c r="F697" s="159">
        <v>32.368000000000002</v>
      </c>
      <c r="G697" s="159">
        <v>34</v>
      </c>
      <c r="H697" s="159">
        <v>9.15</v>
      </c>
      <c r="I697" s="159">
        <v>83.07</v>
      </c>
    </row>
    <row r="698" spans="1:9">
      <c r="A698" s="23">
        <v>42326</v>
      </c>
      <c r="B698" s="10">
        <v>4291.67</v>
      </c>
      <c r="C698" s="6">
        <v>42311</v>
      </c>
      <c r="D698" s="13">
        <v>4600.21</v>
      </c>
      <c r="E698" s="6">
        <v>42366</v>
      </c>
      <c r="F698" s="159">
        <v>32.368000000000002</v>
      </c>
      <c r="G698" s="159">
        <v>34</v>
      </c>
      <c r="H698" s="159">
        <v>9.15</v>
      </c>
      <c r="I698" s="159">
        <v>83.07</v>
      </c>
    </row>
    <row r="699" spans="1:9">
      <c r="A699" s="23">
        <v>42325</v>
      </c>
      <c r="B699" s="10">
        <v>4291.67</v>
      </c>
      <c r="C699" s="6">
        <v>42310</v>
      </c>
      <c r="D699" s="13">
        <v>4639.62</v>
      </c>
      <c r="E699" s="6">
        <v>42363</v>
      </c>
      <c r="F699" s="159">
        <v>32.368000000000002</v>
      </c>
      <c r="G699" s="159">
        <v>34</v>
      </c>
      <c r="H699" s="159">
        <v>9.15</v>
      </c>
      <c r="I699" s="159">
        <v>83.07</v>
      </c>
    </row>
    <row r="700" spans="1:9">
      <c r="A700" s="23">
        <v>42324</v>
      </c>
      <c r="B700" s="10">
        <v>4341.67</v>
      </c>
      <c r="C700" s="6">
        <v>42307</v>
      </c>
      <c r="D700" s="13">
        <v>4639.12</v>
      </c>
      <c r="E700" s="6">
        <v>42362</v>
      </c>
      <c r="F700" s="159">
        <v>32.368000000000002</v>
      </c>
      <c r="G700" s="159">
        <v>34</v>
      </c>
      <c r="H700" s="159">
        <v>9.15</v>
      </c>
      <c r="I700" s="159">
        <v>83.07</v>
      </c>
    </row>
    <row r="701" spans="1:9">
      <c r="A701" s="23">
        <v>42321</v>
      </c>
      <c r="B701" s="10">
        <v>4341.67</v>
      </c>
      <c r="C701" s="6">
        <v>42306</v>
      </c>
      <c r="D701" s="13">
        <v>4631.67</v>
      </c>
      <c r="E701" s="6">
        <v>42361</v>
      </c>
      <c r="F701" s="159">
        <v>32.368000000000002</v>
      </c>
      <c r="G701" s="159">
        <v>34</v>
      </c>
      <c r="H701" s="159">
        <v>9.15</v>
      </c>
      <c r="I701" s="159">
        <v>83.07</v>
      </c>
    </row>
    <row r="702" spans="1:9">
      <c r="A702" s="23">
        <v>42320</v>
      </c>
      <c r="B702" s="10">
        <v>4341.67</v>
      </c>
      <c r="C702" s="6">
        <v>42305</v>
      </c>
      <c r="D702" s="13">
        <v>4592.33</v>
      </c>
      <c r="E702" s="6">
        <v>42360</v>
      </c>
      <c r="F702" s="159">
        <v>28.327999999999999</v>
      </c>
      <c r="G702" s="159">
        <v>34</v>
      </c>
      <c r="H702" s="159">
        <v>9.75</v>
      </c>
      <c r="I702" s="159">
        <v>77.53</v>
      </c>
    </row>
    <row r="703" spans="1:9">
      <c r="A703" s="23">
        <v>42319</v>
      </c>
      <c r="B703" s="10">
        <v>4341.67</v>
      </c>
      <c r="C703" s="6">
        <v>42304</v>
      </c>
      <c r="D703" s="13">
        <v>4513.66</v>
      </c>
      <c r="E703" s="6">
        <v>42359</v>
      </c>
      <c r="F703" s="159">
        <v>28.327999999999999</v>
      </c>
      <c r="G703" s="159">
        <v>34</v>
      </c>
      <c r="H703" s="159">
        <v>9.75</v>
      </c>
      <c r="I703" s="159">
        <v>77.53</v>
      </c>
    </row>
    <row r="704" spans="1:9">
      <c r="A704" s="23">
        <v>42318</v>
      </c>
      <c r="B704" s="10">
        <v>4391.67</v>
      </c>
      <c r="C704" s="6">
        <v>42303</v>
      </c>
      <c r="D704" s="13">
        <v>4533.8100000000004</v>
      </c>
      <c r="E704" s="6">
        <v>42356</v>
      </c>
      <c r="F704" s="159">
        <v>28.327999999999999</v>
      </c>
      <c r="G704" s="159">
        <v>34</v>
      </c>
      <c r="H704" s="159">
        <v>9.75</v>
      </c>
      <c r="I704" s="159">
        <v>77.53</v>
      </c>
    </row>
    <row r="705" spans="1:9">
      <c r="A705" s="23">
        <v>42317</v>
      </c>
      <c r="B705" s="10">
        <v>4450</v>
      </c>
      <c r="C705" s="6">
        <v>42300</v>
      </c>
      <c r="D705" s="13">
        <v>4534.37</v>
      </c>
      <c r="E705" s="6">
        <v>42355</v>
      </c>
      <c r="F705" s="159">
        <v>28.327999999999999</v>
      </c>
      <c r="G705" s="159">
        <v>34</v>
      </c>
      <c r="H705" s="159">
        <v>9.75</v>
      </c>
      <c r="I705" s="159">
        <v>77.53</v>
      </c>
    </row>
    <row r="706" spans="1:9">
      <c r="A706" s="23">
        <v>42314</v>
      </c>
      <c r="B706" s="10">
        <v>4450</v>
      </c>
      <c r="C706" s="6">
        <v>42299</v>
      </c>
      <c r="D706" s="13">
        <v>4530.55</v>
      </c>
      <c r="E706" s="6">
        <v>42354</v>
      </c>
      <c r="F706" s="159">
        <v>28.327999999999999</v>
      </c>
      <c r="G706" s="159">
        <v>34</v>
      </c>
      <c r="H706" s="159">
        <v>9.75</v>
      </c>
      <c r="I706" s="159">
        <v>77.53</v>
      </c>
    </row>
    <row r="707" spans="1:9">
      <c r="A707" s="23">
        <v>42313</v>
      </c>
      <c r="B707" s="10">
        <v>4500</v>
      </c>
      <c r="C707" s="6">
        <v>42298</v>
      </c>
      <c r="D707" s="13">
        <v>4510.2</v>
      </c>
      <c r="E707" s="6">
        <v>42353</v>
      </c>
      <c r="F707" s="159">
        <v>22.45</v>
      </c>
      <c r="G707" s="159">
        <v>33</v>
      </c>
      <c r="H707" s="159">
        <v>10.3</v>
      </c>
      <c r="I707" s="159">
        <v>70.599999999999994</v>
      </c>
    </row>
    <row r="708" spans="1:9">
      <c r="A708" s="23">
        <v>42312</v>
      </c>
      <c r="B708" s="10">
        <v>4500</v>
      </c>
      <c r="C708" s="6">
        <v>42297</v>
      </c>
      <c r="D708" s="13">
        <v>4510.83</v>
      </c>
      <c r="E708" s="6">
        <v>42352</v>
      </c>
      <c r="F708" s="159">
        <v>22.45</v>
      </c>
      <c r="G708" s="159">
        <v>33</v>
      </c>
      <c r="H708" s="159">
        <v>10.3</v>
      </c>
      <c r="I708" s="159">
        <v>70.599999999999994</v>
      </c>
    </row>
    <row r="709" spans="1:9">
      <c r="A709" s="23">
        <v>42311</v>
      </c>
      <c r="B709" s="10">
        <v>4500</v>
      </c>
      <c r="C709" s="6">
        <v>42296</v>
      </c>
      <c r="D709" s="13">
        <v>4540.8</v>
      </c>
      <c r="E709" s="6">
        <v>42349</v>
      </c>
      <c r="F709" s="159">
        <v>22.45</v>
      </c>
      <c r="G709" s="159">
        <v>33</v>
      </c>
      <c r="H709" s="159">
        <v>10.3</v>
      </c>
      <c r="I709" s="159">
        <v>70.599999999999994</v>
      </c>
    </row>
    <row r="710" spans="1:9">
      <c r="A710" s="23">
        <v>42310</v>
      </c>
      <c r="B710" s="10">
        <v>4500</v>
      </c>
      <c r="C710" s="6">
        <v>42293</v>
      </c>
      <c r="D710" s="13">
        <v>4560.41</v>
      </c>
      <c r="E710" s="6">
        <v>42348</v>
      </c>
      <c r="F710" s="159">
        <v>22.45</v>
      </c>
      <c r="G710" s="159">
        <v>33</v>
      </c>
      <c r="H710" s="159">
        <v>10.3</v>
      </c>
      <c r="I710" s="159">
        <v>70.599999999999994</v>
      </c>
    </row>
    <row r="711" spans="1:9">
      <c r="A711" s="23">
        <v>42307</v>
      </c>
      <c r="B711" s="10">
        <v>4500</v>
      </c>
      <c r="C711" s="6">
        <v>42292</v>
      </c>
      <c r="D711" s="13">
        <v>4770.8900000000003</v>
      </c>
      <c r="E711" s="6">
        <v>42347</v>
      </c>
      <c r="F711" s="159">
        <v>22.45</v>
      </c>
      <c r="G711" s="159">
        <v>33</v>
      </c>
      <c r="H711" s="159">
        <v>10.3</v>
      </c>
      <c r="I711" s="159">
        <v>70.599999999999994</v>
      </c>
    </row>
    <row r="712" spans="1:9">
      <c r="A712" s="23">
        <v>42306</v>
      </c>
      <c r="B712" s="10">
        <v>4500</v>
      </c>
      <c r="C712" s="6">
        <v>42291</v>
      </c>
      <c r="D712" s="13">
        <v>4696.99</v>
      </c>
      <c r="E712" s="6">
        <v>42346</v>
      </c>
      <c r="F712" s="159">
        <v>22.45</v>
      </c>
      <c r="G712" s="159">
        <v>33</v>
      </c>
      <c r="H712" s="159">
        <v>10.3</v>
      </c>
      <c r="I712" s="159">
        <v>70.599999999999994</v>
      </c>
    </row>
    <row r="713" spans="1:9">
      <c r="A713" s="23">
        <v>42305</v>
      </c>
      <c r="B713" s="10">
        <v>4500</v>
      </c>
      <c r="C713" s="6">
        <v>42290</v>
      </c>
      <c r="D713" s="13">
        <v>4734.76</v>
      </c>
      <c r="E713" s="6">
        <v>42345</v>
      </c>
      <c r="F713" s="159">
        <v>22.45</v>
      </c>
      <c r="G713" s="159">
        <v>33</v>
      </c>
      <c r="H713" s="159">
        <v>10.3</v>
      </c>
      <c r="I713" s="159">
        <v>70.599999999999994</v>
      </c>
    </row>
    <row r="714" spans="1:9">
      <c r="A714" s="23">
        <v>42304</v>
      </c>
      <c r="B714" s="10">
        <v>4508.33</v>
      </c>
      <c r="C714" s="6">
        <v>42289</v>
      </c>
      <c r="D714" s="13">
        <v>4769.05</v>
      </c>
      <c r="E714" s="6">
        <v>42342</v>
      </c>
      <c r="F714" s="159">
        <v>22.45</v>
      </c>
      <c r="G714" s="159">
        <v>33</v>
      </c>
      <c r="H714" s="159">
        <v>10.3</v>
      </c>
      <c r="I714" s="159">
        <v>70.599999999999994</v>
      </c>
    </row>
    <row r="715" spans="1:9">
      <c r="A715" s="23">
        <v>42303</v>
      </c>
      <c r="B715" s="10">
        <v>4558.33</v>
      </c>
      <c r="C715" s="6">
        <v>42286</v>
      </c>
      <c r="D715" s="13">
        <v>4770.2299999999996</v>
      </c>
      <c r="E715" s="6">
        <v>42341</v>
      </c>
      <c r="F715" s="159">
        <v>22.45</v>
      </c>
      <c r="G715" s="159">
        <v>33</v>
      </c>
      <c r="H715" s="159">
        <v>10.3</v>
      </c>
      <c r="I715" s="159">
        <v>70.599999999999994</v>
      </c>
    </row>
    <row r="716" spans="1:9">
      <c r="A716" s="23">
        <v>42300</v>
      </c>
      <c r="B716" s="10">
        <v>4558.33</v>
      </c>
      <c r="C716" s="6">
        <v>42285</v>
      </c>
      <c r="D716" s="13">
        <v>4724.42</v>
      </c>
      <c r="E716" s="6">
        <v>42340</v>
      </c>
      <c r="F716" s="159">
        <v>22.45</v>
      </c>
      <c r="G716" s="159">
        <v>33</v>
      </c>
      <c r="H716" s="159">
        <v>10.3</v>
      </c>
      <c r="I716" s="159">
        <v>70.599999999999994</v>
      </c>
    </row>
    <row r="717" spans="1:9">
      <c r="A717" s="23">
        <v>42299</v>
      </c>
      <c r="B717" s="10">
        <v>4591.67</v>
      </c>
      <c r="C717" s="6">
        <v>42284</v>
      </c>
      <c r="D717" s="13">
        <v>4797.49</v>
      </c>
      <c r="E717" s="6">
        <v>42339</v>
      </c>
      <c r="F717" s="159">
        <v>24.8</v>
      </c>
      <c r="G717" s="159">
        <v>35</v>
      </c>
      <c r="H717" s="159">
        <v>10</v>
      </c>
      <c r="I717" s="159">
        <v>75.150000000000006</v>
      </c>
    </row>
    <row r="718" spans="1:9">
      <c r="A718" s="23">
        <v>42298</v>
      </c>
      <c r="B718" s="10">
        <v>4491.67</v>
      </c>
      <c r="C718" s="6">
        <v>42276</v>
      </c>
      <c r="D718" s="13">
        <v>4789.8599999999997</v>
      </c>
      <c r="E718" s="6">
        <v>42338</v>
      </c>
      <c r="F718" s="159">
        <v>24.8</v>
      </c>
      <c r="G718" s="159">
        <v>35</v>
      </c>
      <c r="H718" s="159">
        <v>10</v>
      </c>
      <c r="I718" s="159">
        <v>75.150000000000006</v>
      </c>
    </row>
    <row r="719" spans="1:9">
      <c r="A719" s="23">
        <v>42297</v>
      </c>
      <c r="B719" s="10">
        <v>4491.67</v>
      </c>
      <c r="C719" s="6">
        <v>42275</v>
      </c>
      <c r="D719" s="13">
        <v>4692.3900000000003</v>
      </c>
      <c r="E719" s="6">
        <v>42335</v>
      </c>
      <c r="F719" s="159">
        <v>24.8</v>
      </c>
      <c r="G719" s="159">
        <v>35</v>
      </c>
      <c r="H719" s="159">
        <v>10</v>
      </c>
      <c r="I719" s="159">
        <v>75.150000000000006</v>
      </c>
    </row>
    <row r="720" spans="1:9">
      <c r="A720" s="23">
        <v>42296</v>
      </c>
      <c r="B720" s="10">
        <v>4590</v>
      </c>
      <c r="C720" s="6">
        <v>42272</v>
      </c>
      <c r="D720" s="13">
        <v>4810.49</v>
      </c>
      <c r="E720" s="6">
        <v>42334</v>
      </c>
      <c r="F720" s="159">
        <v>24.8</v>
      </c>
      <c r="G720" s="159">
        <v>35</v>
      </c>
      <c r="H720" s="159">
        <v>10</v>
      </c>
      <c r="I720" s="159">
        <v>75.150000000000006</v>
      </c>
    </row>
    <row r="721" spans="1:9">
      <c r="A721" s="23">
        <v>42293</v>
      </c>
      <c r="B721" s="10">
        <v>4590</v>
      </c>
      <c r="C721" s="6">
        <v>42271</v>
      </c>
      <c r="D721" s="13">
        <v>4757.46</v>
      </c>
      <c r="E721" s="6">
        <v>42333</v>
      </c>
      <c r="F721" s="159">
        <v>24.8</v>
      </c>
      <c r="G721" s="159">
        <v>35</v>
      </c>
      <c r="H721" s="159">
        <v>10</v>
      </c>
      <c r="I721" s="159">
        <v>75.150000000000006</v>
      </c>
    </row>
    <row r="722" spans="1:9">
      <c r="A722" s="23">
        <v>42292</v>
      </c>
      <c r="B722" s="10">
        <v>4590</v>
      </c>
      <c r="C722" s="6">
        <v>42270</v>
      </c>
      <c r="D722" s="13">
        <v>4802.08</v>
      </c>
      <c r="E722" s="6">
        <v>42332</v>
      </c>
      <c r="F722" s="159">
        <v>24.8</v>
      </c>
      <c r="G722" s="159">
        <v>35</v>
      </c>
      <c r="H722" s="159">
        <v>10</v>
      </c>
      <c r="I722" s="159">
        <v>75.150000000000006</v>
      </c>
    </row>
    <row r="723" spans="1:9">
      <c r="A723" s="23">
        <v>42291</v>
      </c>
      <c r="B723" s="10">
        <v>4546.67</v>
      </c>
      <c r="C723" s="6">
        <v>42269</v>
      </c>
      <c r="D723" s="13">
        <v>4846.2700000000004</v>
      </c>
      <c r="E723" s="6">
        <v>42331</v>
      </c>
      <c r="F723" s="159">
        <v>20.28</v>
      </c>
      <c r="G723" s="159">
        <v>35</v>
      </c>
      <c r="H723" s="159">
        <v>10.5</v>
      </c>
      <c r="I723" s="159">
        <v>71.53</v>
      </c>
    </row>
    <row r="724" spans="1:9">
      <c r="A724" s="23">
        <v>42290</v>
      </c>
      <c r="B724" s="10">
        <v>4463.33</v>
      </c>
      <c r="C724" s="6">
        <v>42268</v>
      </c>
      <c r="D724" s="13">
        <v>4801.71</v>
      </c>
      <c r="E724" s="6">
        <v>42328</v>
      </c>
      <c r="F724" s="159">
        <v>20.28</v>
      </c>
      <c r="G724" s="159">
        <v>35</v>
      </c>
      <c r="H724" s="159">
        <v>10.5</v>
      </c>
      <c r="I724" s="159">
        <v>71.53</v>
      </c>
    </row>
    <row r="725" spans="1:9">
      <c r="A725" s="23">
        <v>42289</v>
      </c>
      <c r="B725" s="10">
        <v>4463.33</v>
      </c>
      <c r="C725" s="6">
        <v>42265</v>
      </c>
      <c r="D725" s="13">
        <v>4840.82</v>
      </c>
      <c r="E725" s="6">
        <v>42327</v>
      </c>
      <c r="F725" s="159">
        <v>20.28</v>
      </c>
      <c r="G725" s="159">
        <v>35</v>
      </c>
      <c r="H725" s="159">
        <v>10.5</v>
      </c>
      <c r="I725" s="159">
        <v>71.53</v>
      </c>
    </row>
    <row r="726" spans="1:9">
      <c r="A726" s="23">
        <v>42286</v>
      </c>
      <c r="B726" s="10">
        <v>4468.33</v>
      </c>
      <c r="C726" s="6">
        <v>42264</v>
      </c>
      <c r="D726" s="13">
        <v>4877.91</v>
      </c>
      <c r="E726" s="6">
        <v>42326</v>
      </c>
      <c r="F726" s="159">
        <v>20.28</v>
      </c>
      <c r="G726" s="159">
        <v>35</v>
      </c>
      <c r="H726" s="159">
        <v>10.5</v>
      </c>
      <c r="I726" s="159">
        <v>71.53</v>
      </c>
    </row>
    <row r="727" spans="1:9">
      <c r="A727" s="23">
        <v>42285</v>
      </c>
      <c r="B727" s="10">
        <v>4400</v>
      </c>
      <c r="C727" s="6">
        <v>42263</v>
      </c>
      <c r="D727" s="13">
        <v>4904.03</v>
      </c>
      <c r="E727" s="6">
        <v>42325</v>
      </c>
      <c r="F727" s="159">
        <v>20.28</v>
      </c>
      <c r="G727" s="159">
        <v>35</v>
      </c>
      <c r="H727" s="159">
        <v>10.5</v>
      </c>
      <c r="I727" s="159">
        <v>71.53</v>
      </c>
    </row>
    <row r="728" spans="1:9">
      <c r="A728" s="23">
        <v>42277</v>
      </c>
      <c r="B728" s="10">
        <v>4383.33</v>
      </c>
      <c r="C728" s="6">
        <v>42262</v>
      </c>
      <c r="D728" s="13">
        <v>4897.2299999999996</v>
      </c>
      <c r="E728" s="6">
        <v>42324</v>
      </c>
      <c r="F728" s="159">
        <v>20.28</v>
      </c>
      <c r="G728" s="159">
        <v>35</v>
      </c>
      <c r="H728" s="159">
        <v>10.5</v>
      </c>
      <c r="I728" s="159">
        <v>71.53</v>
      </c>
    </row>
    <row r="729" spans="1:9">
      <c r="A729" s="23">
        <v>42276</v>
      </c>
      <c r="B729" s="10">
        <v>4433.33</v>
      </c>
      <c r="C729" s="6">
        <v>42261</v>
      </c>
      <c r="D729" s="13">
        <v>4838.21</v>
      </c>
      <c r="E729" s="6">
        <v>42321</v>
      </c>
      <c r="F729" s="159">
        <v>20.28</v>
      </c>
      <c r="G729" s="159">
        <v>35</v>
      </c>
      <c r="H729" s="159">
        <v>10.5</v>
      </c>
      <c r="I729" s="159">
        <v>71.53</v>
      </c>
    </row>
    <row r="730" spans="1:9">
      <c r="A730" s="23">
        <v>42275</v>
      </c>
      <c r="B730" s="10">
        <v>4333.33</v>
      </c>
      <c r="C730" s="6">
        <v>42258</v>
      </c>
      <c r="D730" s="13">
        <v>4919.59</v>
      </c>
      <c r="E730" s="6">
        <v>42320</v>
      </c>
      <c r="F730" s="159">
        <v>20.28</v>
      </c>
      <c r="G730" s="159">
        <v>35</v>
      </c>
      <c r="H730" s="159">
        <v>10.5</v>
      </c>
      <c r="I730" s="159">
        <v>71.53</v>
      </c>
    </row>
    <row r="731" spans="1:9">
      <c r="A731" s="23">
        <v>42272</v>
      </c>
      <c r="B731" s="10">
        <v>4283.33</v>
      </c>
      <c r="C731" s="6">
        <v>42257</v>
      </c>
      <c r="D731" s="13">
        <v>5017.3900000000003</v>
      </c>
      <c r="E731" s="6">
        <v>42319</v>
      </c>
      <c r="F731" s="159">
        <v>21.87</v>
      </c>
      <c r="G731" s="159">
        <v>34</v>
      </c>
      <c r="H731" s="159">
        <v>11.5</v>
      </c>
      <c r="I731" s="159">
        <v>73.22</v>
      </c>
    </row>
    <row r="732" spans="1:9">
      <c r="A732" s="23">
        <v>42271</v>
      </c>
      <c r="B732" s="10">
        <v>4283.33</v>
      </c>
      <c r="C732" s="6">
        <v>42256</v>
      </c>
      <c r="D732" s="13">
        <v>4992.97</v>
      </c>
      <c r="E732" s="6">
        <v>42318</v>
      </c>
      <c r="F732" s="159">
        <v>21.87</v>
      </c>
      <c r="G732" s="159">
        <v>34</v>
      </c>
      <c r="H732" s="159">
        <v>11.5</v>
      </c>
      <c r="I732" s="159">
        <v>73.22</v>
      </c>
    </row>
    <row r="733" spans="1:9">
      <c r="A733" s="23">
        <v>42270</v>
      </c>
      <c r="B733" s="10">
        <v>4283.33</v>
      </c>
      <c r="C733" s="6">
        <v>42255</v>
      </c>
      <c r="D733" s="13">
        <v>4906.84</v>
      </c>
      <c r="E733" s="6">
        <v>42317</v>
      </c>
      <c r="F733" s="159">
        <v>21.87</v>
      </c>
      <c r="G733" s="159">
        <v>34</v>
      </c>
      <c r="H733" s="159">
        <v>11.5</v>
      </c>
      <c r="I733" s="159">
        <v>73.22</v>
      </c>
    </row>
    <row r="734" spans="1:9">
      <c r="A734" s="23">
        <v>42269</v>
      </c>
      <c r="B734" s="10">
        <v>4283.33</v>
      </c>
      <c r="C734" s="6">
        <v>42251</v>
      </c>
      <c r="D734" s="13">
        <v>4911.47</v>
      </c>
      <c r="E734" s="6">
        <v>42314</v>
      </c>
      <c r="F734" s="159">
        <v>21.87</v>
      </c>
      <c r="G734" s="159">
        <v>34</v>
      </c>
      <c r="H734" s="159">
        <v>11.5</v>
      </c>
      <c r="I734" s="159">
        <v>73.22</v>
      </c>
    </row>
    <row r="735" spans="1:9">
      <c r="A735" s="23">
        <v>42268</v>
      </c>
      <c r="B735" s="10">
        <v>4333.33</v>
      </c>
      <c r="C735" s="6">
        <v>42248</v>
      </c>
      <c r="D735" s="13">
        <v>4895.91</v>
      </c>
      <c r="E735" s="6">
        <v>42313</v>
      </c>
      <c r="F735" s="159">
        <v>24.22</v>
      </c>
      <c r="G735" s="159">
        <v>33.5</v>
      </c>
      <c r="H735" s="159">
        <v>12.5</v>
      </c>
      <c r="I735" s="159">
        <v>74.62</v>
      </c>
    </row>
    <row r="736" spans="1:9">
      <c r="A736" s="23">
        <v>42265</v>
      </c>
      <c r="B736" s="10">
        <v>4333.33</v>
      </c>
      <c r="C736" s="6">
        <v>42247</v>
      </c>
      <c r="D736" s="13">
        <v>4894.59</v>
      </c>
      <c r="E736" s="6">
        <v>42312</v>
      </c>
      <c r="F736" s="159">
        <v>24.22</v>
      </c>
      <c r="G736" s="159">
        <v>33.5</v>
      </c>
      <c r="H736" s="159">
        <v>12.5</v>
      </c>
      <c r="I736" s="159">
        <v>74.62</v>
      </c>
    </row>
    <row r="737" spans="1:9">
      <c r="A737" s="23">
        <v>42264</v>
      </c>
      <c r="B737" s="10">
        <v>4333.33</v>
      </c>
      <c r="C737" s="6">
        <v>42244</v>
      </c>
      <c r="D737" s="13">
        <v>4894.59</v>
      </c>
      <c r="E737" s="6">
        <v>42311</v>
      </c>
      <c r="F737" s="159">
        <v>24.22</v>
      </c>
      <c r="G737" s="159">
        <v>33.5</v>
      </c>
      <c r="H737" s="159">
        <v>12.5</v>
      </c>
      <c r="I737" s="159">
        <v>74.62</v>
      </c>
    </row>
    <row r="738" spans="1:9">
      <c r="A738" s="23">
        <v>42263</v>
      </c>
      <c r="B738" s="10">
        <v>4333.33</v>
      </c>
      <c r="C738" s="6">
        <v>42243</v>
      </c>
      <c r="D738" s="13">
        <v>4877.16</v>
      </c>
      <c r="E738" s="6">
        <v>42310</v>
      </c>
      <c r="F738" s="159">
        <v>24.22</v>
      </c>
      <c r="G738" s="159">
        <v>33.5</v>
      </c>
      <c r="H738" s="159">
        <v>12.5</v>
      </c>
      <c r="I738" s="159">
        <v>74.62</v>
      </c>
    </row>
    <row r="739" spans="1:9">
      <c r="A739" s="23">
        <v>42262</v>
      </c>
      <c r="B739" s="10">
        <v>4333.33</v>
      </c>
      <c r="C739" s="6">
        <v>42242</v>
      </c>
      <c r="D739" s="13">
        <v>4922.32</v>
      </c>
      <c r="E739" s="6">
        <v>42307</v>
      </c>
      <c r="F739" s="159">
        <v>24.22</v>
      </c>
      <c r="G739" s="159">
        <v>33.5</v>
      </c>
      <c r="H739" s="159">
        <v>12.5</v>
      </c>
      <c r="I739" s="159">
        <v>74.62</v>
      </c>
    </row>
    <row r="740" spans="1:9">
      <c r="A740" s="23">
        <v>42261</v>
      </c>
      <c r="B740" s="10">
        <v>4333.33</v>
      </c>
      <c r="C740" s="6">
        <v>42241</v>
      </c>
      <c r="D740" s="13">
        <v>4770.3</v>
      </c>
      <c r="E740" s="6">
        <v>42306</v>
      </c>
      <c r="F740" s="159">
        <v>24.22</v>
      </c>
      <c r="G740" s="159">
        <v>33.5</v>
      </c>
      <c r="H740" s="159">
        <v>12.5</v>
      </c>
      <c r="I740" s="159">
        <v>74.62</v>
      </c>
    </row>
    <row r="741" spans="1:9">
      <c r="A741" s="23">
        <v>42258</v>
      </c>
      <c r="B741" s="10">
        <v>4333.33</v>
      </c>
      <c r="C741" s="6">
        <v>42240</v>
      </c>
      <c r="D741" s="13">
        <v>4829.1000000000004</v>
      </c>
      <c r="E741" s="6">
        <v>42305</v>
      </c>
      <c r="F741" s="159">
        <v>27.5</v>
      </c>
      <c r="G741" s="159">
        <v>34</v>
      </c>
      <c r="H741" s="159">
        <v>12</v>
      </c>
      <c r="I741" s="159">
        <v>78.150000000000006</v>
      </c>
    </row>
    <row r="742" spans="1:9">
      <c r="A742" s="23">
        <v>42257</v>
      </c>
      <c r="B742" s="10">
        <v>4333.33</v>
      </c>
      <c r="C742" s="6">
        <v>42237</v>
      </c>
      <c r="D742" s="13">
        <v>4720.01</v>
      </c>
      <c r="E742" s="6">
        <v>42304</v>
      </c>
      <c r="F742" s="159">
        <v>27.5</v>
      </c>
      <c r="G742" s="159">
        <v>34</v>
      </c>
      <c r="H742" s="159">
        <v>12</v>
      </c>
      <c r="I742" s="159">
        <v>78.150000000000006</v>
      </c>
    </row>
    <row r="743" spans="1:9">
      <c r="A743" s="23">
        <v>42256</v>
      </c>
      <c r="B743" s="10">
        <v>4291.67</v>
      </c>
      <c r="C743" s="6">
        <v>42236</v>
      </c>
      <c r="D743" s="13">
        <v>4608.1899999999996</v>
      </c>
      <c r="E743" s="6">
        <v>42303</v>
      </c>
      <c r="F743" s="159">
        <v>27.5</v>
      </c>
      <c r="G743" s="159">
        <v>34</v>
      </c>
      <c r="H743" s="159">
        <v>12</v>
      </c>
      <c r="I743" s="159">
        <v>78.150000000000006</v>
      </c>
    </row>
    <row r="744" spans="1:9">
      <c r="A744" s="23">
        <v>42255</v>
      </c>
      <c r="B744" s="10">
        <v>4291.67</v>
      </c>
      <c r="C744" s="6">
        <v>42235</v>
      </c>
      <c r="D744" s="13">
        <v>4609.04</v>
      </c>
      <c r="E744" s="6">
        <v>42300</v>
      </c>
      <c r="F744" s="159">
        <v>27.5</v>
      </c>
      <c r="G744" s="159">
        <v>34</v>
      </c>
      <c r="H744" s="159">
        <v>12</v>
      </c>
      <c r="I744" s="159">
        <v>78.150000000000006</v>
      </c>
    </row>
    <row r="745" spans="1:9">
      <c r="A745" s="23">
        <v>42254</v>
      </c>
      <c r="B745" s="10">
        <v>4291.67</v>
      </c>
      <c r="C745" s="6">
        <v>42234</v>
      </c>
      <c r="D745" s="13">
        <v>4638.87</v>
      </c>
      <c r="E745" s="6">
        <v>42299</v>
      </c>
      <c r="F745" s="159">
        <v>27.5</v>
      </c>
      <c r="G745" s="159">
        <v>34</v>
      </c>
      <c r="H745" s="159">
        <v>12</v>
      </c>
      <c r="I745" s="159">
        <v>78.150000000000006</v>
      </c>
    </row>
    <row r="746" spans="1:9">
      <c r="A746" s="23">
        <v>42249</v>
      </c>
      <c r="B746" s="10">
        <v>4291.67</v>
      </c>
      <c r="C746" s="6">
        <v>42233</v>
      </c>
      <c r="D746" s="13">
        <v>4593.95</v>
      </c>
      <c r="E746" s="6">
        <v>42298</v>
      </c>
      <c r="F746" s="159">
        <v>27.5</v>
      </c>
      <c r="G746" s="159">
        <v>34</v>
      </c>
      <c r="H746" s="159">
        <v>12</v>
      </c>
      <c r="I746" s="159">
        <v>78.150000000000006</v>
      </c>
    </row>
    <row r="747" spans="1:9">
      <c r="A747" s="23">
        <v>42248</v>
      </c>
      <c r="B747" s="10">
        <v>4291.67</v>
      </c>
      <c r="C747" s="6">
        <v>42230</v>
      </c>
      <c r="D747" s="13">
        <v>4594.34</v>
      </c>
      <c r="E747" s="6">
        <v>42297</v>
      </c>
      <c r="F747" s="159">
        <v>21.3</v>
      </c>
      <c r="G747" s="159">
        <v>32.53</v>
      </c>
      <c r="H747" s="159">
        <v>14.63</v>
      </c>
      <c r="I747" s="159">
        <v>75.010000000000005</v>
      </c>
    </row>
    <row r="748" spans="1:9">
      <c r="A748" s="23">
        <v>42247</v>
      </c>
      <c r="B748" s="10">
        <v>4291.67</v>
      </c>
      <c r="C748" s="6">
        <v>42229</v>
      </c>
      <c r="D748" s="13">
        <v>4576.16</v>
      </c>
      <c r="E748" s="6">
        <v>42296</v>
      </c>
      <c r="F748" s="159">
        <v>21.3</v>
      </c>
      <c r="G748" s="159">
        <v>32.53</v>
      </c>
      <c r="H748" s="159">
        <v>14.63</v>
      </c>
      <c r="I748" s="159">
        <v>75.010000000000005</v>
      </c>
    </row>
    <row r="749" spans="1:9">
      <c r="A749" s="23">
        <v>42244</v>
      </c>
      <c r="B749" s="10">
        <v>4291.67</v>
      </c>
      <c r="C749" s="6">
        <v>42228</v>
      </c>
      <c r="D749" s="13">
        <v>4618.83</v>
      </c>
      <c r="E749" s="6">
        <v>42293</v>
      </c>
      <c r="F749" s="159">
        <v>21.3</v>
      </c>
      <c r="G749" s="159">
        <v>32.53</v>
      </c>
      <c r="H749" s="159">
        <v>14.63</v>
      </c>
      <c r="I749" s="159">
        <v>75.010000000000005</v>
      </c>
    </row>
    <row r="750" spans="1:9">
      <c r="A750" s="23">
        <v>42243</v>
      </c>
      <c r="B750" s="10">
        <v>4200</v>
      </c>
      <c r="C750" s="6">
        <v>42227</v>
      </c>
      <c r="D750" s="13">
        <v>4619.1099999999997</v>
      </c>
      <c r="E750" s="6">
        <v>42292</v>
      </c>
      <c r="F750" s="159">
        <v>21.3</v>
      </c>
      <c r="G750" s="159">
        <v>32.53</v>
      </c>
      <c r="H750" s="159">
        <v>14.63</v>
      </c>
      <c r="I750" s="159">
        <v>75.010000000000005</v>
      </c>
    </row>
    <row r="751" spans="1:9">
      <c r="A751" s="23">
        <v>42242</v>
      </c>
      <c r="B751" s="10">
        <v>4341.67</v>
      </c>
      <c r="C751" s="6">
        <v>42226</v>
      </c>
      <c r="D751" s="13">
        <v>4598.0200000000004</v>
      </c>
      <c r="E751" s="6">
        <v>42291</v>
      </c>
      <c r="F751" s="159">
        <v>21.3</v>
      </c>
      <c r="G751" s="159">
        <v>32.53</v>
      </c>
      <c r="H751" s="159">
        <v>14.63</v>
      </c>
      <c r="I751" s="159">
        <v>75.010000000000005</v>
      </c>
    </row>
    <row r="752" spans="1:9">
      <c r="A752" s="23">
        <v>42241</v>
      </c>
      <c r="B752" s="10">
        <v>4341.67</v>
      </c>
      <c r="C752" s="6">
        <v>42223</v>
      </c>
      <c r="D752" s="13">
        <v>4562.8599999999997</v>
      </c>
      <c r="E752" s="6">
        <v>42290</v>
      </c>
      <c r="F752" s="159">
        <v>21.3</v>
      </c>
      <c r="G752" s="159">
        <v>32.53</v>
      </c>
      <c r="H752" s="159">
        <v>14.63</v>
      </c>
      <c r="I752" s="159">
        <v>75.010000000000005</v>
      </c>
    </row>
    <row r="753" spans="1:9">
      <c r="A753" s="23">
        <v>42240</v>
      </c>
      <c r="B753" s="10">
        <v>4341.67</v>
      </c>
      <c r="C753" s="6">
        <v>42222</v>
      </c>
      <c r="D753" s="13">
        <v>4545.54</v>
      </c>
      <c r="E753" s="6">
        <v>42289</v>
      </c>
      <c r="F753" s="159">
        <v>21.3</v>
      </c>
      <c r="G753" s="159">
        <v>32.53</v>
      </c>
      <c r="H753" s="159">
        <v>14.63</v>
      </c>
      <c r="I753" s="159">
        <v>75.010000000000005</v>
      </c>
    </row>
    <row r="754" spans="1:9">
      <c r="A754" s="23">
        <v>42237</v>
      </c>
      <c r="B754" s="10">
        <v>4641.67</v>
      </c>
      <c r="C754" s="6">
        <v>42221</v>
      </c>
      <c r="D754" s="13">
        <v>4506.96</v>
      </c>
      <c r="E754" s="6">
        <v>42287</v>
      </c>
      <c r="F754" s="159">
        <v>21.3</v>
      </c>
      <c r="G754" s="159">
        <v>32.53</v>
      </c>
      <c r="H754" s="159">
        <v>14.63</v>
      </c>
      <c r="I754" s="159">
        <v>75.010000000000005</v>
      </c>
    </row>
    <row r="755" spans="1:9">
      <c r="A755" s="23">
        <v>42236</v>
      </c>
      <c r="B755" s="10">
        <v>4641.67</v>
      </c>
      <c r="C755" s="6">
        <v>42220</v>
      </c>
      <c r="D755" s="13">
        <v>4380.8500000000004</v>
      </c>
      <c r="E755" s="6">
        <v>42286</v>
      </c>
      <c r="F755" s="159">
        <v>21.3</v>
      </c>
      <c r="G755" s="159">
        <v>32.53</v>
      </c>
      <c r="H755" s="159">
        <v>14.63</v>
      </c>
      <c r="I755" s="159">
        <v>75.010000000000005</v>
      </c>
    </row>
    <row r="756" spans="1:9">
      <c r="A756" s="23">
        <v>42235</v>
      </c>
      <c r="B756" s="10">
        <v>4641.67</v>
      </c>
      <c r="C756" s="6">
        <v>42219</v>
      </c>
      <c r="D756" s="13">
        <v>4358.1000000000004</v>
      </c>
      <c r="E756" s="6">
        <v>42285</v>
      </c>
      <c r="F756" s="159">
        <v>21.3</v>
      </c>
      <c r="G756" s="159">
        <v>32.53</v>
      </c>
      <c r="H756" s="159">
        <v>14.63</v>
      </c>
      <c r="I756" s="159">
        <v>75.010000000000005</v>
      </c>
    </row>
    <row r="757" spans="1:9">
      <c r="A757" s="23">
        <v>42234</v>
      </c>
      <c r="B757" s="10">
        <v>4641.67</v>
      </c>
      <c r="C757" s="6">
        <v>42216</v>
      </c>
      <c r="D757" s="13">
        <v>4412.8599999999997</v>
      </c>
      <c r="E757" s="6">
        <v>42277</v>
      </c>
      <c r="F757" s="159">
        <v>21.3</v>
      </c>
      <c r="G757" s="159">
        <v>32.53</v>
      </c>
      <c r="H757" s="159">
        <v>14.63</v>
      </c>
      <c r="I757" s="159">
        <v>75.010000000000005</v>
      </c>
    </row>
    <row r="758" spans="1:9">
      <c r="A758" s="23">
        <v>42233</v>
      </c>
      <c r="B758" s="10">
        <v>4641.67</v>
      </c>
      <c r="C758" s="6">
        <v>42215</v>
      </c>
      <c r="D758" s="13">
        <v>4412.8599999999997</v>
      </c>
      <c r="E758" s="6">
        <v>42276</v>
      </c>
      <c r="F758" s="159">
        <v>21.3</v>
      </c>
      <c r="G758" s="159">
        <v>32.53</v>
      </c>
      <c r="H758" s="159">
        <v>14.63</v>
      </c>
      <c r="I758" s="159">
        <v>75.010000000000005</v>
      </c>
    </row>
    <row r="759" spans="1:9">
      <c r="A759" s="23">
        <v>42230</v>
      </c>
      <c r="B759" s="10">
        <v>4641.67</v>
      </c>
      <c r="C759" s="6">
        <v>42214</v>
      </c>
      <c r="D759" s="13">
        <v>4444.43</v>
      </c>
      <c r="E759" s="6">
        <v>42275</v>
      </c>
      <c r="F759" s="159">
        <v>21.3</v>
      </c>
      <c r="G759" s="159">
        <v>32.53</v>
      </c>
      <c r="H759" s="159">
        <v>14.63</v>
      </c>
      <c r="I759" s="159">
        <v>75.010000000000005</v>
      </c>
    </row>
    <row r="760" spans="1:9">
      <c r="A760" s="23">
        <v>42229</v>
      </c>
      <c r="B760" s="10">
        <v>4641.67</v>
      </c>
      <c r="C760" s="6">
        <v>42213</v>
      </c>
      <c r="D760" s="13">
        <v>4348.71</v>
      </c>
      <c r="E760" s="6">
        <v>42272</v>
      </c>
      <c r="F760" s="159">
        <v>21.3</v>
      </c>
      <c r="G760" s="159">
        <v>32.53</v>
      </c>
      <c r="H760" s="159">
        <v>14.63</v>
      </c>
      <c r="I760" s="159">
        <v>75.010000000000005</v>
      </c>
    </row>
    <row r="761" spans="1:9">
      <c r="A761" s="23">
        <v>42228</v>
      </c>
      <c r="B761" s="10">
        <v>4691.67</v>
      </c>
      <c r="C761" s="6">
        <v>42212</v>
      </c>
      <c r="D761" s="13">
        <v>4355.6400000000003</v>
      </c>
      <c r="E761" s="6">
        <v>42271</v>
      </c>
      <c r="F761" s="159">
        <v>21.3</v>
      </c>
      <c r="G761" s="159">
        <v>32.53</v>
      </c>
      <c r="H761" s="159">
        <v>14.63</v>
      </c>
      <c r="I761" s="159">
        <v>75.010000000000005</v>
      </c>
    </row>
    <row r="762" spans="1:9">
      <c r="A762" s="23">
        <v>42227</v>
      </c>
      <c r="B762" s="10">
        <v>4691.67</v>
      </c>
      <c r="C762" s="6">
        <v>42209</v>
      </c>
      <c r="D762" s="13">
        <v>4171.0600000000004</v>
      </c>
      <c r="E762" s="6">
        <v>42270</v>
      </c>
      <c r="F762" s="159">
        <v>21.3</v>
      </c>
      <c r="G762" s="159">
        <v>32.53</v>
      </c>
      <c r="H762" s="159">
        <v>14.63</v>
      </c>
      <c r="I762" s="159">
        <v>75.010000000000005</v>
      </c>
    </row>
    <row r="763" spans="1:9">
      <c r="A763" s="23">
        <v>42226</v>
      </c>
      <c r="B763" s="10">
        <v>4691.67</v>
      </c>
      <c r="C763" s="6">
        <v>42208</v>
      </c>
      <c r="D763" s="13">
        <v>4173.6000000000004</v>
      </c>
      <c r="E763" s="6">
        <v>42269</v>
      </c>
      <c r="F763" s="159">
        <v>21.3</v>
      </c>
      <c r="G763" s="159">
        <v>32.53</v>
      </c>
      <c r="H763" s="159">
        <v>14.63</v>
      </c>
      <c r="I763" s="159">
        <v>75.010000000000005</v>
      </c>
    </row>
    <row r="764" spans="1:9">
      <c r="A764" s="23">
        <v>42223</v>
      </c>
      <c r="B764" s="10">
        <v>4650</v>
      </c>
      <c r="C764" s="6">
        <v>42207</v>
      </c>
      <c r="D764" s="13">
        <v>4276.1899999999996</v>
      </c>
      <c r="E764" s="6">
        <v>42268</v>
      </c>
      <c r="F764" s="159">
        <v>21.3</v>
      </c>
      <c r="G764" s="159">
        <v>32.53</v>
      </c>
      <c r="H764" s="159">
        <v>14.63</v>
      </c>
      <c r="I764" s="159">
        <v>75.010000000000005</v>
      </c>
    </row>
    <row r="765" spans="1:9">
      <c r="A765" s="23">
        <v>42222</v>
      </c>
      <c r="B765" s="10">
        <v>4741.67</v>
      </c>
      <c r="C765" s="6">
        <v>42206</v>
      </c>
      <c r="D765" s="13">
        <v>4288.6899999999996</v>
      </c>
      <c r="E765" s="6">
        <v>42265</v>
      </c>
      <c r="F765" s="159">
        <v>21.55</v>
      </c>
      <c r="G765" s="159">
        <v>32.979999999999997</v>
      </c>
      <c r="H765" s="159">
        <v>13.4</v>
      </c>
      <c r="I765" s="159">
        <v>74.23</v>
      </c>
    </row>
    <row r="766" spans="1:9">
      <c r="A766" s="23">
        <v>42221</v>
      </c>
      <c r="B766" s="10">
        <v>4741.67</v>
      </c>
      <c r="C766" s="6">
        <v>42205</v>
      </c>
      <c r="D766" s="13">
        <v>4435.8</v>
      </c>
      <c r="E766" s="6">
        <v>42264</v>
      </c>
      <c r="F766" s="159">
        <v>21.55</v>
      </c>
      <c r="G766" s="159">
        <v>32.979999999999997</v>
      </c>
      <c r="H766" s="159">
        <v>13.4</v>
      </c>
      <c r="I766" s="159">
        <v>74.23</v>
      </c>
    </row>
    <row r="767" spans="1:9">
      <c r="A767" s="23">
        <v>42220</v>
      </c>
      <c r="B767" s="10">
        <v>4783.33</v>
      </c>
      <c r="C767" s="6">
        <v>42202</v>
      </c>
      <c r="D767" s="13">
        <v>4493.99</v>
      </c>
      <c r="E767" s="6">
        <v>42263</v>
      </c>
      <c r="F767" s="159">
        <v>21.55</v>
      </c>
      <c r="G767" s="159">
        <v>32.979999999999997</v>
      </c>
      <c r="H767" s="159">
        <v>13.4</v>
      </c>
      <c r="I767" s="159">
        <v>74.23</v>
      </c>
    </row>
    <row r="768" spans="1:9">
      <c r="A768" s="23">
        <v>42219</v>
      </c>
      <c r="B768" s="10">
        <v>4783.33</v>
      </c>
      <c r="C768" s="6">
        <v>42201</v>
      </c>
      <c r="D768" s="13">
        <v>4519.26</v>
      </c>
      <c r="E768" s="6">
        <v>42262</v>
      </c>
      <c r="F768" s="159">
        <v>21.55</v>
      </c>
      <c r="G768" s="159">
        <v>32.979999999999997</v>
      </c>
      <c r="H768" s="159">
        <v>13.4</v>
      </c>
      <c r="I768" s="159">
        <v>74.23</v>
      </c>
    </row>
    <row r="769" spans="1:9">
      <c r="A769" s="23">
        <v>42216</v>
      </c>
      <c r="B769" s="10">
        <v>4836.67</v>
      </c>
      <c r="C769" s="6">
        <v>42200</v>
      </c>
      <c r="D769" s="13">
        <v>4576.9399999999996</v>
      </c>
      <c r="E769" s="6">
        <v>42261</v>
      </c>
      <c r="F769" s="159">
        <v>21.55</v>
      </c>
      <c r="G769" s="159">
        <v>32.979999999999997</v>
      </c>
      <c r="H769" s="159">
        <v>13.4</v>
      </c>
      <c r="I769" s="159">
        <v>74.23</v>
      </c>
    </row>
    <row r="770" spans="1:9">
      <c r="A770" s="23">
        <v>42215</v>
      </c>
      <c r="B770" s="10">
        <v>4836.67</v>
      </c>
      <c r="C770" s="6">
        <v>42199</v>
      </c>
      <c r="D770" s="13">
        <v>4557.95</v>
      </c>
      <c r="E770" s="6">
        <v>42258</v>
      </c>
      <c r="F770" s="159">
        <v>21.55</v>
      </c>
      <c r="G770" s="159">
        <v>32.979999999999997</v>
      </c>
      <c r="H770" s="159">
        <v>13.4</v>
      </c>
      <c r="I770" s="159">
        <v>74.23</v>
      </c>
    </row>
    <row r="771" spans="1:9">
      <c r="A771" s="23">
        <v>42214</v>
      </c>
      <c r="B771" s="10">
        <v>4836.67</v>
      </c>
      <c r="C771" s="6">
        <v>42198</v>
      </c>
      <c r="D771" s="13">
        <v>4594.6499999999996</v>
      </c>
      <c r="E771" s="6">
        <v>42257</v>
      </c>
      <c r="F771" s="159">
        <v>21.55</v>
      </c>
      <c r="G771" s="159">
        <v>32.979999999999997</v>
      </c>
      <c r="H771" s="159">
        <v>13.4</v>
      </c>
      <c r="I771" s="159">
        <v>74.23</v>
      </c>
    </row>
    <row r="772" spans="1:9">
      <c r="A772" s="23">
        <v>42213</v>
      </c>
      <c r="B772" s="10">
        <v>4845</v>
      </c>
      <c r="C772" s="6">
        <v>42195</v>
      </c>
      <c r="D772" s="13">
        <v>4678.5200000000004</v>
      </c>
      <c r="E772" s="6">
        <v>42256</v>
      </c>
      <c r="F772" s="159">
        <v>21.55</v>
      </c>
      <c r="G772" s="159">
        <v>32.979999999999997</v>
      </c>
      <c r="H772" s="159">
        <v>13.4</v>
      </c>
      <c r="I772" s="159">
        <v>74.23</v>
      </c>
    </row>
    <row r="773" spans="1:9">
      <c r="A773" s="23">
        <v>42212</v>
      </c>
      <c r="B773" s="10">
        <v>4866.67</v>
      </c>
      <c r="C773" s="6">
        <v>42194</v>
      </c>
      <c r="D773" s="13">
        <v>4668.8599999999997</v>
      </c>
      <c r="E773" s="6">
        <v>42255</v>
      </c>
      <c r="F773" s="159">
        <v>23.75</v>
      </c>
      <c r="G773" s="159">
        <v>23.59</v>
      </c>
      <c r="H773" s="159">
        <v>13.48</v>
      </c>
      <c r="I773" s="159">
        <v>67.819999999999993</v>
      </c>
    </row>
    <row r="774" spans="1:9">
      <c r="A774" s="23">
        <v>42209</v>
      </c>
      <c r="B774" s="10">
        <v>4916.67</v>
      </c>
      <c r="C774" s="6">
        <v>42193</v>
      </c>
      <c r="D774" s="13">
        <v>4663.9399999999996</v>
      </c>
      <c r="E774" s="6">
        <v>42254</v>
      </c>
      <c r="F774" s="159">
        <v>23.75</v>
      </c>
      <c r="G774" s="159">
        <v>23.59</v>
      </c>
      <c r="H774" s="159">
        <v>13.48</v>
      </c>
      <c r="I774" s="159">
        <v>67.819999999999993</v>
      </c>
    </row>
    <row r="775" spans="1:9">
      <c r="A775" s="23">
        <v>42208</v>
      </c>
      <c r="B775" s="10">
        <v>4916.67</v>
      </c>
      <c r="C775" s="6">
        <v>42192</v>
      </c>
      <c r="D775" s="13">
        <v>4639.3</v>
      </c>
      <c r="E775" s="6">
        <v>42253</v>
      </c>
      <c r="F775" s="159">
        <v>23.75</v>
      </c>
      <c r="G775" s="159">
        <v>23.59</v>
      </c>
      <c r="H775" s="159">
        <v>13.48</v>
      </c>
      <c r="I775" s="159">
        <v>67.819999999999993</v>
      </c>
    </row>
    <row r="776" spans="1:9">
      <c r="A776" s="23">
        <v>42207</v>
      </c>
      <c r="B776" s="10">
        <v>4916.67</v>
      </c>
      <c r="C776" s="6">
        <v>42191</v>
      </c>
      <c r="D776" s="13">
        <v>4638.5</v>
      </c>
      <c r="E776" s="6">
        <v>42249</v>
      </c>
      <c r="F776" s="159">
        <v>23.75</v>
      </c>
      <c r="G776" s="159">
        <v>23.59</v>
      </c>
      <c r="H776" s="159">
        <v>13.48</v>
      </c>
      <c r="I776" s="159">
        <v>67.819999999999993</v>
      </c>
    </row>
    <row r="777" spans="1:9">
      <c r="A777" s="23">
        <v>42206</v>
      </c>
      <c r="B777" s="10">
        <v>4916.67</v>
      </c>
      <c r="C777" s="6">
        <v>42187</v>
      </c>
      <c r="D777" s="13">
        <v>4658.43</v>
      </c>
      <c r="E777" s="6">
        <v>42248</v>
      </c>
      <c r="F777" s="159">
        <v>23.75</v>
      </c>
      <c r="G777" s="159">
        <v>23.59</v>
      </c>
      <c r="H777" s="159">
        <v>13.48</v>
      </c>
      <c r="I777" s="159">
        <v>67.819999999999993</v>
      </c>
    </row>
    <row r="778" spans="1:9">
      <c r="A778" s="23">
        <v>42205</v>
      </c>
      <c r="B778" s="10">
        <v>4950</v>
      </c>
      <c r="C778" s="6">
        <v>42186</v>
      </c>
      <c r="D778" s="13">
        <v>4734.83</v>
      </c>
      <c r="E778" s="6">
        <v>42247</v>
      </c>
      <c r="F778" s="159">
        <v>23.75</v>
      </c>
      <c r="G778" s="159">
        <v>23.59</v>
      </c>
      <c r="H778" s="159">
        <v>13.48</v>
      </c>
      <c r="I778" s="159">
        <v>67.819999999999993</v>
      </c>
    </row>
    <row r="779" spans="1:9">
      <c r="A779" s="23">
        <v>42202</v>
      </c>
      <c r="B779" s="10">
        <v>4966.67</v>
      </c>
      <c r="C779" s="6">
        <v>42185</v>
      </c>
      <c r="D779" s="13">
        <v>4715.71</v>
      </c>
      <c r="E779" s="6">
        <v>42244</v>
      </c>
      <c r="F779" s="159">
        <v>23.75</v>
      </c>
      <c r="G779" s="159">
        <v>23.59</v>
      </c>
      <c r="H779" s="159">
        <v>13.48</v>
      </c>
      <c r="I779" s="159">
        <v>67.819999999999993</v>
      </c>
    </row>
    <row r="780" spans="1:9">
      <c r="A780" s="23">
        <v>42201</v>
      </c>
      <c r="B780" s="10">
        <v>4966.67</v>
      </c>
      <c r="C780" s="6">
        <v>42184</v>
      </c>
      <c r="D780" s="13">
        <v>4811.3900000000003</v>
      </c>
      <c r="E780" s="6">
        <v>42243</v>
      </c>
      <c r="F780" s="159">
        <v>23.75</v>
      </c>
      <c r="G780" s="159">
        <v>23.59</v>
      </c>
      <c r="H780" s="159">
        <v>13.48</v>
      </c>
      <c r="I780" s="159">
        <v>67.819999999999993</v>
      </c>
    </row>
    <row r="781" spans="1:9">
      <c r="A781" s="23">
        <v>42200</v>
      </c>
      <c r="B781" s="10">
        <v>4966.67</v>
      </c>
      <c r="C781" s="6">
        <v>42181</v>
      </c>
      <c r="D781" s="13">
        <v>4907.07</v>
      </c>
      <c r="E781" s="6">
        <v>42242</v>
      </c>
      <c r="F781" s="159">
        <v>26.2</v>
      </c>
      <c r="G781" s="159">
        <v>23.23</v>
      </c>
      <c r="H781" s="159">
        <v>13.48</v>
      </c>
      <c r="I781" s="159">
        <v>69.11</v>
      </c>
    </row>
    <row r="782" spans="1:9">
      <c r="A782" s="23">
        <v>42199</v>
      </c>
      <c r="B782" s="10">
        <v>4966.67</v>
      </c>
      <c r="C782" s="6">
        <v>42180</v>
      </c>
      <c r="D782" s="13">
        <v>4868.76</v>
      </c>
      <c r="E782" s="6">
        <v>42241</v>
      </c>
      <c r="F782" s="159">
        <v>26.2</v>
      </c>
      <c r="G782" s="159">
        <v>23.23</v>
      </c>
      <c r="H782" s="159">
        <v>13.48</v>
      </c>
      <c r="I782" s="159">
        <v>69.11</v>
      </c>
    </row>
    <row r="783" spans="1:9">
      <c r="A783" s="23">
        <v>42198</v>
      </c>
      <c r="B783" s="10">
        <v>4950</v>
      </c>
      <c r="C783" s="6">
        <v>42179</v>
      </c>
      <c r="D783" s="13">
        <v>4925.57</v>
      </c>
      <c r="E783" s="6">
        <v>42240</v>
      </c>
      <c r="F783" s="159">
        <v>26.2</v>
      </c>
      <c r="G783" s="159">
        <v>23.23</v>
      </c>
      <c r="H783" s="159">
        <v>13.48</v>
      </c>
      <c r="I783" s="159">
        <v>69.11</v>
      </c>
    </row>
    <row r="784" spans="1:9">
      <c r="A784" s="23">
        <v>42195</v>
      </c>
      <c r="B784" s="10">
        <v>4950</v>
      </c>
      <c r="C784" s="6">
        <v>42178</v>
      </c>
      <c r="D784" s="13">
        <v>4906.84</v>
      </c>
      <c r="E784" s="6">
        <v>42237</v>
      </c>
      <c r="F784" s="159">
        <v>26.2</v>
      </c>
      <c r="G784" s="159">
        <v>23.23</v>
      </c>
      <c r="H784" s="159">
        <v>13.48</v>
      </c>
      <c r="I784" s="159">
        <v>69.11</v>
      </c>
    </row>
    <row r="785" spans="1:9">
      <c r="A785" s="23">
        <v>42194</v>
      </c>
      <c r="B785" s="10">
        <v>4816.67</v>
      </c>
      <c r="C785" s="6">
        <v>42177</v>
      </c>
      <c r="D785" s="13">
        <v>4925.7299999999996</v>
      </c>
      <c r="E785" s="6">
        <v>42236</v>
      </c>
      <c r="F785" s="159">
        <v>26.2</v>
      </c>
      <c r="G785" s="159">
        <v>23.23</v>
      </c>
      <c r="H785" s="159">
        <v>13.48</v>
      </c>
      <c r="I785" s="159">
        <v>69.11</v>
      </c>
    </row>
    <row r="786" spans="1:9">
      <c r="A786" s="23">
        <v>42193</v>
      </c>
      <c r="B786" s="10">
        <v>4933.33</v>
      </c>
      <c r="C786" s="6">
        <v>42173</v>
      </c>
      <c r="D786" s="13">
        <v>5002.5200000000004</v>
      </c>
      <c r="E786" s="6">
        <v>42235</v>
      </c>
      <c r="F786" s="159">
        <v>25.11</v>
      </c>
      <c r="G786" s="159">
        <v>24.82</v>
      </c>
      <c r="H786" s="159">
        <v>13.48</v>
      </c>
      <c r="I786" s="159">
        <v>70.010000000000005</v>
      </c>
    </row>
    <row r="787" spans="1:9">
      <c r="A787" s="23">
        <v>42192</v>
      </c>
      <c r="B787" s="10">
        <v>5000</v>
      </c>
      <c r="C787" s="6">
        <v>42172</v>
      </c>
      <c r="D787" s="13">
        <v>5040.76</v>
      </c>
      <c r="E787" s="6">
        <v>42234</v>
      </c>
      <c r="F787" s="159">
        <v>25.11</v>
      </c>
      <c r="G787" s="159">
        <v>24.82</v>
      </c>
      <c r="H787" s="159">
        <v>13.48</v>
      </c>
      <c r="I787" s="159">
        <v>70.010000000000005</v>
      </c>
    </row>
    <row r="788" spans="1:9">
      <c r="A788" s="23">
        <v>42191</v>
      </c>
      <c r="B788" s="10">
        <v>5000</v>
      </c>
      <c r="C788" s="6">
        <v>42171</v>
      </c>
      <c r="D788" s="13">
        <v>5059.72</v>
      </c>
      <c r="E788" s="6">
        <v>42233</v>
      </c>
      <c r="F788" s="159">
        <v>25.11</v>
      </c>
      <c r="G788" s="159">
        <v>24.82</v>
      </c>
      <c r="H788" s="159">
        <v>13.48</v>
      </c>
      <c r="I788" s="159">
        <v>70.010000000000005</v>
      </c>
    </row>
    <row r="789" spans="1:9">
      <c r="A789" s="23">
        <v>42188</v>
      </c>
      <c r="B789" s="10">
        <v>5000</v>
      </c>
      <c r="C789" s="6">
        <v>42170</v>
      </c>
      <c r="D789" s="13">
        <v>5040.76</v>
      </c>
      <c r="E789" s="6">
        <v>42230</v>
      </c>
      <c r="F789" s="159">
        <v>25.11</v>
      </c>
      <c r="G789" s="159">
        <v>24.82</v>
      </c>
      <c r="H789" s="159">
        <v>13.48</v>
      </c>
      <c r="I789" s="159">
        <v>70.010000000000005</v>
      </c>
    </row>
    <row r="790" spans="1:9">
      <c r="A790" s="23">
        <v>42187</v>
      </c>
      <c r="B790" s="10">
        <v>5000</v>
      </c>
      <c r="C790" s="6">
        <v>42167</v>
      </c>
      <c r="D790" s="13">
        <v>5002.5200000000004</v>
      </c>
      <c r="E790" s="6">
        <v>42229</v>
      </c>
      <c r="F790" s="159">
        <v>25.11</v>
      </c>
      <c r="G790" s="159">
        <v>24.82</v>
      </c>
      <c r="H790" s="159">
        <v>13.48</v>
      </c>
      <c r="I790" s="159">
        <v>70.010000000000005</v>
      </c>
    </row>
    <row r="791" spans="1:9">
      <c r="A791" s="23">
        <v>42186</v>
      </c>
      <c r="B791" s="10">
        <v>5050</v>
      </c>
      <c r="C791" s="6">
        <v>42166</v>
      </c>
      <c r="D791" s="13">
        <v>5059.09</v>
      </c>
      <c r="E791" s="6">
        <v>42228</v>
      </c>
      <c r="F791" s="159">
        <v>25.015000000000001</v>
      </c>
      <c r="G791" s="159">
        <v>23.49</v>
      </c>
      <c r="H791" s="159">
        <v>14.28</v>
      </c>
      <c r="I791" s="159">
        <v>68.040000000000006</v>
      </c>
    </row>
    <row r="792" spans="1:9">
      <c r="A792" s="23">
        <v>42185</v>
      </c>
      <c r="B792" s="10">
        <v>5000</v>
      </c>
      <c r="C792" s="6">
        <v>42165</v>
      </c>
      <c r="D792" s="13">
        <v>5059.8</v>
      </c>
      <c r="E792" s="6">
        <v>42227</v>
      </c>
      <c r="F792" s="159">
        <v>25.015000000000001</v>
      </c>
      <c r="G792" s="159">
        <v>23.49</v>
      </c>
      <c r="H792" s="159">
        <v>14.28</v>
      </c>
      <c r="I792" s="159">
        <v>68.040000000000006</v>
      </c>
    </row>
    <row r="793" spans="1:9">
      <c r="A793" s="23">
        <v>42184</v>
      </c>
      <c r="B793" s="10">
        <v>5051.67</v>
      </c>
      <c r="C793" s="6">
        <v>42164</v>
      </c>
      <c r="D793" s="13">
        <v>5077.96</v>
      </c>
      <c r="E793" s="6">
        <v>42226</v>
      </c>
      <c r="F793" s="159">
        <v>25.015000000000001</v>
      </c>
      <c r="G793" s="159">
        <v>23.49</v>
      </c>
      <c r="H793" s="159">
        <v>14.28</v>
      </c>
      <c r="I793" s="159">
        <v>68.040000000000006</v>
      </c>
    </row>
    <row r="794" spans="1:9">
      <c r="A794" s="23">
        <v>42181</v>
      </c>
      <c r="B794" s="10">
        <v>5051.67</v>
      </c>
      <c r="C794" s="6">
        <v>42163</v>
      </c>
      <c r="D794" s="13">
        <v>5097.5600000000004</v>
      </c>
      <c r="E794" s="6">
        <v>42223</v>
      </c>
      <c r="F794" s="159">
        <v>25.015000000000001</v>
      </c>
      <c r="G794" s="159">
        <v>23.49</v>
      </c>
      <c r="H794" s="159">
        <v>14.28</v>
      </c>
      <c r="I794" s="159">
        <v>68.040000000000006</v>
      </c>
    </row>
    <row r="795" spans="1:9">
      <c r="A795" s="23">
        <v>42180</v>
      </c>
      <c r="B795" s="10">
        <v>5063.33</v>
      </c>
      <c r="C795" s="6">
        <v>42160</v>
      </c>
      <c r="D795" s="13">
        <v>5077.8</v>
      </c>
      <c r="E795" s="6">
        <v>42222</v>
      </c>
      <c r="F795" s="159">
        <v>25.015000000000001</v>
      </c>
      <c r="G795" s="159">
        <v>23.49</v>
      </c>
      <c r="H795" s="159">
        <v>14.28</v>
      </c>
      <c r="I795" s="159">
        <v>68.040000000000006</v>
      </c>
    </row>
    <row r="796" spans="1:9">
      <c r="A796" s="23">
        <v>42179</v>
      </c>
      <c r="B796" s="10">
        <v>5051.67</v>
      </c>
      <c r="C796" s="6">
        <v>42159</v>
      </c>
      <c r="D796" s="13">
        <v>5117</v>
      </c>
      <c r="E796" s="6">
        <v>42221</v>
      </c>
      <c r="F796" s="159">
        <v>23.19</v>
      </c>
      <c r="G796" s="159">
        <v>20.16</v>
      </c>
      <c r="H796" s="159">
        <v>12.6</v>
      </c>
      <c r="I796" s="159">
        <v>61.7</v>
      </c>
    </row>
    <row r="797" spans="1:9">
      <c r="A797" s="23">
        <v>42178</v>
      </c>
      <c r="B797" s="10">
        <v>5066.67</v>
      </c>
      <c r="C797" s="6">
        <v>42158</v>
      </c>
      <c r="D797" s="13">
        <v>5020.3</v>
      </c>
      <c r="E797" s="6">
        <v>42220</v>
      </c>
      <c r="F797" s="159">
        <v>23.19</v>
      </c>
      <c r="G797" s="159">
        <v>20.16</v>
      </c>
      <c r="H797" s="159">
        <v>12.6</v>
      </c>
      <c r="I797" s="159">
        <v>61.7</v>
      </c>
    </row>
    <row r="798" spans="1:9">
      <c r="A798" s="23">
        <v>42174</v>
      </c>
      <c r="B798" s="10">
        <v>5058.33</v>
      </c>
      <c r="C798" s="6">
        <v>42157</v>
      </c>
      <c r="D798" s="13">
        <v>5001.7299999999996</v>
      </c>
      <c r="E798" s="6">
        <v>42219</v>
      </c>
      <c r="F798" s="159">
        <v>23.19</v>
      </c>
      <c r="G798" s="159">
        <v>20.16</v>
      </c>
      <c r="H798" s="159">
        <v>12.6</v>
      </c>
      <c r="I798" s="159">
        <v>61.7</v>
      </c>
    </row>
    <row r="799" spans="1:9">
      <c r="A799" s="23">
        <v>42173</v>
      </c>
      <c r="B799" s="10">
        <v>5108.33</v>
      </c>
      <c r="C799" s="6">
        <v>42156</v>
      </c>
      <c r="D799" s="13">
        <v>5155.7299999999996</v>
      </c>
      <c r="E799" s="6">
        <v>42216</v>
      </c>
      <c r="F799" s="159">
        <v>23.19</v>
      </c>
      <c r="G799" s="159">
        <v>20.16</v>
      </c>
      <c r="H799" s="159">
        <v>12.6</v>
      </c>
      <c r="I799" s="159">
        <v>61.7</v>
      </c>
    </row>
    <row r="800" spans="1:9">
      <c r="A800" s="23">
        <v>42172</v>
      </c>
      <c r="B800" s="10">
        <v>5108.33</v>
      </c>
      <c r="C800" s="6">
        <v>42153</v>
      </c>
      <c r="D800" s="13">
        <v>5155.08</v>
      </c>
      <c r="E800" s="6">
        <v>42215</v>
      </c>
      <c r="F800" s="159">
        <v>23.19</v>
      </c>
      <c r="G800" s="159">
        <v>20.16</v>
      </c>
      <c r="H800" s="159">
        <v>12.6</v>
      </c>
      <c r="I800" s="159">
        <v>61.7</v>
      </c>
    </row>
    <row r="801" spans="1:9">
      <c r="A801" s="23">
        <v>42171</v>
      </c>
      <c r="B801" s="10">
        <v>5108.33</v>
      </c>
      <c r="C801" s="6">
        <v>42152</v>
      </c>
      <c r="D801" s="13">
        <v>5224.53</v>
      </c>
      <c r="E801" s="6">
        <v>42214</v>
      </c>
      <c r="F801" s="159">
        <v>19.75</v>
      </c>
      <c r="G801" s="159">
        <v>19.690000000000001</v>
      </c>
      <c r="H801" s="159">
        <v>12.18</v>
      </c>
      <c r="I801" s="159">
        <v>57.22</v>
      </c>
    </row>
    <row r="802" spans="1:9">
      <c r="A802" s="23">
        <v>42170</v>
      </c>
      <c r="B802" s="10">
        <v>5058.33</v>
      </c>
      <c r="C802" s="6">
        <v>42151</v>
      </c>
      <c r="D802" s="13">
        <v>5189.71</v>
      </c>
      <c r="E802" s="6">
        <v>42213</v>
      </c>
      <c r="F802" s="159">
        <v>19.75</v>
      </c>
      <c r="G802" s="159">
        <v>19.690000000000001</v>
      </c>
      <c r="H802" s="159">
        <v>12.18</v>
      </c>
      <c r="I802" s="159">
        <v>57.22</v>
      </c>
    </row>
    <row r="803" spans="1:9">
      <c r="A803" s="23">
        <v>42167</v>
      </c>
      <c r="B803" s="10">
        <v>5058.33</v>
      </c>
      <c r="C803" s="6">
        <v>42150</v>
      </c>
      <c r="D803" s="13">
        <v>5206.0200000000004</v>
      </c>
      <c r="E803" s="6">
        <v>42212</v>
      </c>
      <c r="F803" s="159">
        <v>19.75</v>
      </c>
      <c r="G803" s="159">
        <v>19.690000000000001</v>
      </c>
      <c r="H803" s="159">
        <v>12.18</v>
      </c>
      <c r="I803" s="159">
        <v>57.22</v>
      </c>
    </row>
    <row r="804" spans="1:9">
      <c r="A804" s="23">
        <v>42166</v>
      </c>
      <c r="B804" s="10">
        <v>5108.33</v>
      </c>
      <c r="C804" s="6">
        <v>42146</v>
      </c>
      <c r="D804" s="13">
        <v>5128.66</v>
      </c>
      <c r="E804" s="6">
        <v>42209</v>
      </c>
      <c r="F804" s="159">
        <v>19.75</v>
      </c>
      <c r="G804" s="159">
        <v>19.690000000000001</v>
      </c>
      <c r="H804" s="159">
        <v>12.18</v>
      </c>
      <c r="I804" s="159">
        <v>57.22</v>
      </c>
    </row>
    <row r="805" spans="1:9">
      <c r="A805" s="23">
        <v>42165</v>
      </c>
      <c r="B805" s="10">
        <v>5108.33</v>
      </c>
      <c r="C805" s="6">
        <v>42145</v>
      </c>
      <c r="D805" s="13">
        <v>5212.03</v>
      </c>
      <c r="E805" s="6">
        <v>42208</v>
      </c>
      <c r="F805" s="159">
        <v>19.75</v>
      </c>
      <c r="G805" s="159">
        <v>19.690000000000001</v>
      </c>
      <c r="H805" s="159">
        <v>12.18</v>
      </c>
      <c r="I805" s="159">
        <v>57.22</v>
      </c>
    </row>
    <row r="806" spans="1:9">
      <c r="A806" s="23">
        <v>42164</v>
      </c>
      <c r="B806" s="10">
        <v>5150</v>
      </c>
      <c r="C806" s="6">
        <v>42144</v>
      </c>
      <c r="D806" s="13">
        <v>5230.7299999999996</v>
      </c>
      <c r="E806" s="6">
        <v>42207</v>
      </c>
      <c r="F806" s="159">
        <v>19.75</v>
      </c>
      <c r="G806" s="159">
        <v>19.690000000000001</v>
      </c>
      <c r="H806" s="159">
        <v>12.18</v>
      </c>
      <c r="I806" s="159">
        <v>57.22</v>
      </c>
    </row>
    <row r="807" spans="1:9">
      <c r="A807" s="23">
        <v>42163</v>
      </c>
      <c r="B807" s="10">
        <v>5183.33</v>
      </c>
      <c r="C807" s="6">
        <v>42143</v>
      </c>
      <c r="D807" s="13">
        <v>5231</v>
      </c>
      <c r="E807" s="6">
        <v>42206</v>
      </c>
      <c r="F807" s="159">
        <v>19.75</v>
      </c>
      <c r="G807" s="159">
        <v>19.690000000000001</v>
      </c>
      <c r="H807" s="159">
        <v>12.18</v>
      </c>
      <c r="I807" s="159">
        <v>57.22</v>
      </c>
    </row>
    <row r="808" spans="1:9">
      <c r="A808" s="23">
        <v>42160</v>
      </c>
      <c r="B808" s="10">
        <v>5183.33</v>
      </c>
      <c r="C808" s="6">
        <v>42142</v>
      </c>
      <c r="D808" s="13">
        <v>5172</v>
      </c>
      <c r="E808" s="6">
        <v>42205</v>
      </c>
      <c r="F808" s="159">
        <v>19.75</v>
      </c>
      <c r="G808" s="159">
        <v>19.690000000000001</v>
      </c>
      <c r="H808" s="159">
        <v>12.18</v>
      </c>
      <c r="I808" s="159">
        <v>57.22</v>
      </c>
    </row>
    <row r="809" spans="1:9">
      <c r="A809" s="23">
        <v>42159</v>
      </c>
      <c r="B809" s="10">
        <v>5183.33</v>
      </c>
      <c r="C809" s="6">
        <v>42139</v>
      </c>
      <c r="D809" s="13">
        <v>5191</v>
      </c>
      <c r="E809" s="6">
        <v>42202</v>
      </c>
      <c r="F809" s="159">
        <v>19.75</v>
      </c>
      <c r="G809" s="159">
        <v>19.690000000000001</v>
      </c>
      <c r="H809" s="159">
        <v>12.18</v>
      </c>
      <c r="I809" s="159">
        <v>57.22</v>
      </c>
    </row>
    <row r="810" spans="1:9">
      <c r="A810" s="23">
        <v>42158</v>
      </c>
      <c r="B810" s="10">
        <v>5275</v>
      </c>
      <c r="C810" s="6">
        <v>42138</v>
      </c>
      <c r="D810" s="13">
        <v>5212.03</v>
      </c>
      <c r="E810" s="6">
        <v>42201</v>
      </c>
      <c r="F810" s="159">
        <v>19.75</v>
      </c>
      <c r="G810" s="159">
        <v>19.690000000000001</v>
      </c>
      <c r="H810" s="159">
        <v>12.18</v>
      </c>
      <c r="I810" s="159">
        <v>57.22</v>
      </c>
    </row>
    <row r="811" spans="1:9">
      <c r="A811" s="23">
        <v>42157</v>
      </c>
      <c r="B811" s="10">
        <v>5275</v>
      </c>
      <c r="C811" s="6">
        <v>42137</v>
      </c>
      <c r="D811" s="13">
        <v>5173.79</v>
      </c>
      <c r="E811" s="6">
        <v>42200</v>
      </c>
      <c r="F811" s="159">
        <v>19.75</v>
      </c>
      <c r="G811" s="159">
        <v>19.690000000000001</v>
      </c>
      <c r="H811" s="159">
        <v>12.18</v>
      </c>
      <c r="I811" s="159">
        <v>57.22</v>
      </c>
    </row>
    <row r="812" spans="1:9">
      <c r="A812" s="23">
        <v>42156</v>
      </c>
      <c r="B812" s="10">
        <v>5275</v>
      </c>
      <c r="C812" s="6">
        <v>42136</v>
      </c>
      <c r="D812" s="13">
        <v>5212.1899999999996</v>
      </c>
      <c r="E812" s="6">
        <v>42199</v>
      </c>
      <c r="F812" s="159">
        <v>19.815000000000001</v>
      </c>
      <c r="G812" s="159">
        <v>17.704999999999998</v>
      </c>
      <c r="H812" s="159">
        <v>13.14</v>
      </c>
      <c r="I812" s="159">
        <v>55.51</v>
      </c>
    </row>
    <row r="813" spans="1:9">
      <c r="A813" s="23">
        <v>42153</v>
      </c>
      <c r="B813" s="10">
        <v>5191.67</v>
      </c>
      <c r="C813" s="6">
        <v>42135</v>
      </c>
      <c r="D813" s="13">
        <v>5192.91</v>
      </c>
      <c r="E813" s="6">
        <v>42198</v>
      </c>
      <c r="F813" s="159">
        <v>19.815000000000001</v>
      </c>
      <c r="G813" s="159">
        <v>17.704999999999998</v>
      </c>
      <c r="H813" s="159">
        <v>13.14</v>
      </c>
      <c r="I813" s="159">
        <v>55.51</v>
      </c>
    </row>
    <row r="814" spans="1:9">
      <c r="A814" s="23">
        <v>42152</v>
      </c>
      <c r="B814" s="10">
        <v>5150</v>
      </c>
      <c r="C814" s="6">
        <v>42132</v>
      </c>
      <c r="D814" s="13">
        <v>5173.95</v>
      </c>
      <c r="E814" s="6">
        <v>42195</v>
      </c>
      <c r="F814" s="159">
        <v>19.815000000000001</v>
      </c>
      <c r="G814" s="159">
        <v>17.704999999999998</v>
      </c>
      <c r="H814" s="159">
        <v>13.14</v>
      </c>
      <c r="I814" s="159">
        <v>55.51</v>
      </c>
    </row>
    <row r="815" spans="1:9">
      <c r="A815" s="23">
        <v>42151</v>
      </c>
      <c r="B815" s="10">
        <v>5083.33</v>
      </c>
      <c r="C815" s="6">
        <v>42131</v>
      </c>
      <c r="D815" s="13">
        <v>5192.5</v>
      </c>
      <c r="E815" s="6">
        <v>42194</v>
      </c>
      <c r="F815" s="159">
        <v>19.815000000000001</v>
      </c>
      <c r="G815" s="159">
        <v>17.704999999999998</v>
      </c>
      <c r="H815" s="159">
        <v>13.14</v>
      </c>
      <c r="I815" s="159">
        <v>55.51</v>
      </c>
    </row>
    <row r="816" spans="1:9">
      <c r="A816" s="23">
        <v>42150</v>
      </c>
      <c r="B816" s="10">
        <v>5083.33</v>
      </c>
      <c r="C816" s="6">
        <v>42130</v>
      </c>
      <c r="D816" s="13">
        <v>5210.38</v>
      </c>
      <c r="E816" s="6">
        <v>42193</v>
      </c>
      <c r="F816" s="159">
        <v>14.643000000000001</v>
      </c>
      <c r="G816" s="159">
        <v>17.704999999999998</v>
      </c>
      <c r="H816" s="159">
        <v>13.55</v>
      </c>
      <c r="I816" s="159">
        <v>50.2</v>
      </c>
    </row>
    <row r="817" spans="1:9">
      <c r="A817" s="23">
        <v>42149</v>
      </c>
      <c r="B817" s="10">
        <v>5008.33</v>
      </c>
      <c r="C817" s="6">
        <v>42129</v>
      </c>
      <c r="D817" s="13">
        <v>5228.66</v>
      </c>
      <c r="E817" s="6">
        <v>42192</v>
      </c>
      <c r="F817" s="159">
        <v>14.643000000000001</v>
      </c>
      <c r="G817" s="159">
        <v>17.704999999999998</v>
      </c>
      <c r="H817" s="159">
        <v>13.55</v>
      </c>
      <c r="I817" s="159">
        <v>50.2</v>
      </c>
    </row>
    <row r="818" spans="1:9">
      <c r="A818" s="23">
        <v>42146</v>
      </c>
      <c r="B818" s="10">
        <v>5066.67</v>
      </c>
      <c r="C818" s="6">
        <v>42128</v>
      </c>
      <c r="D818" s="13">
        <v>5209.5600000000004</v>
      </c>
      <c r="E818" s="6">
        <v>42191</v>
      </c>
      <c r="F818" s="159">
        <v>14.643000000000001</v>
      </c>
      <c r="G818" s="159">
        <v>17.704999999999998</v>
      </c>
      <c r="H818" s="159">
        <v>13.55</v>
      </c>
      <c r="I818" s="159">
        <v>50.2</v>
      </c>
    </row>
    <row r="819" spans="1:9">
      <c r="A819" s="23">
        <v>42145</v>
      </c>
      <c r="B819" s="10">
        <v>5066.67</v>
      </c>
      <c r="C819" s="6">
        <v>42125</v>
      </c>
      <c r="D819" s="13">
        <v>5304.85</v>
      </c>
      <c r="E819" s="6">
        <v>42188</v>
      </c>
      <c r="F819" s="159">
        <v>14.643000000000001</v>
      </c>
      <c r="G819" s="159">
        <v>17.704999999999998</v>
      </c>
      <c r="H819" s="159">
        <v>13.55</v>
      </c>
      <c r="I819" s="159">
        <v>50.2</v>
      </c>
    </row>
    <row r="820" spans="1:9">
      <c r="A820" s="23">
        <v>42144</v>
      </c>
      <c r="B820" s="10">
        <v>5066.67</v>
      </c>
      <c r="C820" s="6">
        <v>42123</v>
      </c>
      <c r="D820" s="13">
        <v>5283.23</v>
      </c>
      <c r="E820" s="6">
        <v>42187</v>
      </c>
      <c r="F820" s="159">
        <v>14.643000000000001</v>
      </c>
      <c r="G820" s="159">
        <v>17.704999999999998</v>
      </c>
      <c r="H820" s="159">
        <v>13.55</v>
      </c>
      <c r="I820" s="159">
        <v>50.2</v>
      </c>
    </row>
    <row r="821" spans="1:9">
      <c r="A821" s="23">
        <v>42143</v>
      </c>
      <c r="B821" s="10">
        <v>5133.33</v>
      </c>
      <c r="C821" s="6">
        <v>42122</v>
      </c>
      <c r="D821" s="13">
        <v>5263.88</v>
      </c>
      <c r="E821" s="6">
        <v>42186</v>
      </c>
      <c r="F821" s="159">
        <v>14.643000000000001</v>
      </c>
      <c r="G821" s="159">
        <v>17.704999999999998</v>
      </c>
      <c r="H821" s="159">
        <v>13.55</v>
      </c>
      <c r="I821" s="159">
        <v>50.2</v>
      </c>
    </row>
    <row r="822" spans="1:9">
      <c r="A822" s="23">
        <v>42142</v>
      </c>
      <c r="B822" s="10">
        <v>5141.67</v>
      </c>
      <c r="C822" s="6">
        <v>42121</v>
      </c>
      <c r="D822" s="13">
        <v>5298.39</v>
      </c>
      <c r="E822" s="6">
        <v>42185</v>
      </c>
      <c r="F822" s="159">
        <v>16.2</v>
      </c>
      <c r="G822" s="159">
        <v>20.11</v>
      </c>
      <c r="H822" s="159">
        <v>13.72</v>
      </c>
      <c r="I822" s="159">
        <v>54.66</v>
      </c>
    </row>
    <row r="823" spans="1:9">
      <c r="A823" s="23">
        <v>42139</v>
      </c>
      <c r="B823" s="10">
        <v>5141.67</v>
      </c>
      <c r="C823" s="6">
        <v>42118</v>
      </c>
      <c r="D823" s="13">
        <v>5356.15</v>
      </c>
      <c r="E823" s="6">
        <v>42184</v>
      </c>
      <c r="F823" s="159">
        <v>16.2</v>
      </c>
      <c r="G823" s="159">
        <v>20.11</v>
      </c>
      <c r="H823" s="159">
        <v>13.72</v>
      </c>
      <c r="I823" s="159">
        <v>54.66</v>
      </c>
    </row>
    <row r="824" spans="1:9">
      <c r="A824" s="23">
        <v>42138</v>
      </c>
      <c r="B824" s="10">
        <v>5141.67</v>
      </c>
      <c r="C824" s="6">
        <v>42117</v>
      </c>
      <c r="D824" s="13">
        <v>5259.89</v>
      </c>
      <c r="E824" s="6">
        <v>42181</v>
      </c>
      <c r="F824" s="159">
        <v>16.2</v>
      </c>
      <c r="G824" s="159">
        <v>20.11</v>
      </c>
      <c r="H824" s="159">
        <v>13.72</v>
      </c>
      <c r="I824" s="159">
        <v>54.66</v>
      </c>
    </row>
    <row r="825" spans="1:9">
      <c r="A825" s="23">
        <v>42137</v>
      </c>
      <c r="B825" s="10">
        <v>5158.33</v>
      </c>
      <c r="C825" s="6">
        <v>42116</v>
      </c>
      <c r="D825" s="13">
        <v>5184.3</v>
      </c>
      <c r="E825" s="6">
        <v>42180</v>
      </c>
      <c r="F825" s="159">
        <v>16.2</v>
      </c>
      <c r="G825" s="159">
        <v>20.11</v>
      </c>
      <c r="H825" s="159">
        <v>13.72</v>
      </c>
      <c r="I825" s="159">
        <v>54.66</v>
      </c>
    </row>
    <row r="826" spans="1:9">
      <c r="A826" s="23">
        <v>42136</v>
      </c>
      <c r="B826" s="10">
        <v>5158.33</v>
      </c>
      <c r="C826" s="6">
        <v>42115</v>
      </c>
      <c r="D826" s="13">
        <v>5185.9399999999996</v>
      </c>
      <c r="E826" s="6">
        <v>42179</v>
      </c>
      <c r="F826" s="159">
        <v>16.2</v>
      </c>
      <c r="G826" s="159">
        <v>20.11</v>
      </c>
      <c r="H826" s="159">
        <v>13.72</v>
      </c>
      <c r="I826" s="159">
        <v>54.66</v>
      </c>
    </row>
    <row r="827" spans="1:9">
      <c r="A827" s="23">
        <v>42135</v>
      </c>
      <c r="B827" s="10">
        <v>5158.33</v>
      </c>
      <c r="C827" s="6">
        <v>42114</v>
      </c>
      <c r="D827" s="13">
        <v>5148.57</v>
      </c>
      <c r="E827" s="6">
        <v>42178</v>
      </c>
      <c r="F827" s="159">
        <v>16.2</v>
      </c>
      <c r="G827" s="159">
        <v>20.11</v>
      </c>
      <c r="H827" s="159">
        <v>13.72</v>
      </c>
      <c r="I827" s="159">
        <v>54.66</v>
      </c>
    </row>
    <row r="828" spans="1:9">
      <c r="A828" s="23">
        <v>42132</v>
      </c>
      <c r="B828" s="10">
        <v>5158.33</v>
      </c>
      <c r="C828" s="6">
        <v>42111</v>
      </c>
      <c r="D828" s="13">
        <v>5169.95</v>
      </c>
      <c r="E828" s="6">
        <v>42177</v>
      </c>
      <c r="F828" s="159">
        <v>16.2</v>
      </c>
      <c r="G828" s="159">
        <v>20.11</v>
      </c>
      <c r="H828" s="159">
        <v>13.72</v>
      </c>
      <c r="I828" s="159">
        <v>54.66</v>
      </c>
    </row>
    <row r="829" spans="1:9">
      <c r="A829" s="23">
        <v>42131</v>
      </c>
      <c r="B829" s="10">
        <v>5191.67</v>
      </c>
      <c r="C829" s="6">
        <v>42110</v>
      </c>
      <c r="D829" s="13">
        <v>5088.0600000000004</v>
      </c>
      <c r="E829" s="6">
        <v>42174</v>
      </c>
      <c r="F829" s="159">
        <v>16.2</v>
      </c>
      <c r="G829" s="159">
        <v>20.11</v>
      </c>
      <c r="H829" s="159">
        <v>13.72</v>
      </c>
      <c r="I829" s="159">
        <v>54.66</v>
      </c>
    </row>
    <row r="830" spans="1:9">
      <c r="A830" s="23">
        <v>42130</v>
      </c>
      <c r="B830" s="10">
        <v>5191.67</v>
      </c>
      <c r="C830" s="6">
        <v>42109</v>
      </c>
      <c r="D830" s="13">
        <v>5107.1499999999996</v>
      </c>
      <c r="E830" s="6">
        <v>42173</v>
      </c>
      <c r="F830" s="159">
        <v>16.2</v>
      </c>
      <c r="G830" s="159">
        <v>20.11</v>
      </c>
      <c r="H830" s="159">
        <v>13.72</v>
      </c>
      <c r="I830" s="159">
        <v>54.66</v>
      </c>
    </row>
    <row r="831" spans="1:9">
      <c r="A831" s="23">
        <v>42129</v>
      </c>
      <c r="B831" s="10">
        <v>5191.67</v>
      </c>
      <c r="C831" s="6">
        <v>42108</v>
      </c>
      <c r="D831" s="13">
        <v>5112.3999999999996</v>
      </c>
      <c r="E831" s="6">
        <v>42172</v>
      </c>
      <c r="F831" s="159">
        <v>16.2</v>
      </c>
      <c r="G831" s="159">
        <v>20.11</v>
      </c>
      <c r="H831" s="159">
        <v>13.72</v>
      </c>
      <c r="I831" s="159">
        <v>54.66</v>
      </c>
    </row>
    <row r="832" spans="1:9">
      <c r="A832" s="23">
        <v>42128</v>
      </c>
      <c r="B832" s="10">
        <v>5108.33</v>
      </c>
      <c r="C832" s="6">
        <v>42107</v>
      </c>
      <c r="D832" s="13">
        <v>5114.66</v>
      </c>
      <c r="E832" s="6">
        <v>42171</v>
      </c>
      <c r="F832" s="159">
        <v>16.2</v>
      </c>
      <c r="G832" s="159">
        <v>20.11</v>
      </c>
      <c r="H832" s="159">
        <v>13.72</v>
      </c>
      <c r="I832" s="159">
        <v>54.66</v>
      </c>
    </row>
    <row r="833" spans="1:9">
      <c r="A833" s="23">
        <v>42124</v>
      </c>
      <c r="B833" s="10">
        <v>5058.33</v>
      </c>
      <c r="C833" s="6">
        <v>42104</v>
      </c>
      <c r="D833" s="13">
        <v>5169.95</v>
      </c>
      <c r="E833" s="6">
        <v>42170</v>
      </c>
      <c r="F833" s="159">
        <v>16.95</v>
      </c>
      <c r="G833" s="159">
        <v>15.85</v>
      </c>
      <c r="H833" s="159">
        <v>11.75</v>
      </c>
      <c r="I833" s="159">
        <v>46.85</v>
      </c>
    </row>
    <row r="834" spans="1:9">
      <c r="A834" s="23">
        <v>42123</v>
      </c>
      <c r="B834" s="10">
        <v>5058.33</v>
      </c>
      <c r="C834" s="6">
        <v>42103</v>
      </c>
      <c r="D834" s="13">
        <v>5188.97</v>
      </c>
      <c r="E834" s="6">
        <v>42167</v>
      </c>
      <c r="F834" s="159">
        <v>16.95</v>
      </c>
      <c r="G834" s="159">
        <v>15.85</v>
      </c>
      <c r="H834" s="159">
        <v>11.75</v>
      </c>
      <c r="I834" s="159">
        <v>46.85</v>
      </c>
    </row>
    <row r="835" spans="1:9">
      <c r="A835" s="23">
        <v>42122</v>
      </c>
      <c r="B835" s="10">
        <v>5058.33</v>
      </c>
      <c r="C835" s="6">
        <v>42102</v>
      </c>
      <c r="D835" s="13">
        <v>5228.25</v>
      </c>
      <c r="E835" s="6">
        <v>42166</v>
      </c>
      <c r="F835" s="159">
        <v>16.95</v>
      </c>
      <c r="G835" s="159">
        <v>15.85</v>
      </c>
      <c r="H835" s="159">
        <v>11.75</v>
      </c>
      <c r="I835" s="159">
        <v>46.85</v>
      </c>
    </row>
    <row r="836" spans="1:9">
      <c r="A836" s="23">
        <v>42121</v>
      </c>
      <c r="B836" s="10">
        <v>5058.33</v>
      </c>
      <c r="C836" s="6">
        <v>42101</v>
      </c>
      <c r="D836" s="13">
        <v>5187</v>
      </c>
      <c r="E836" s="6">
        <v>42165</v>
      </c>
      <c r="F836" s="159">
        <v>16.95</v>
      </c>
      <c r="G836" s="159">
        <v>15.85</v>
      </c>
      <c r="H836" s="159">
        <v>11.75</v>
      </c>
      <c r="I836" s="159">
        <v>46.85</v>
      </c>
    </row>
    <row r="837" spans="1:9">
      <c r="A837" s="23">
        <v>42118</v>
      </c>
      <c r="B837" s="10">
        <v>5058.33</v>
      </c>
      <c r="C837" s="6">
        <v>42096</v>
      </c>
      <c r="D837" s="13">
        <v>5228.42</v>
      </c>
      <c r="E837" s="6">
        <v>42164</v>
      </c>
      <c r="F837" s="159">
        <v>16.95</v>
      </c>
      <c r="G837" s="159">
        <v>15.85</v>
      </c>
      <c r="H837" s="159">
        <v>11.75</v>
      </c>
      <c r="I837" s="159">
        <v>46.85</v>
      </c>
    </row>
    <row r="838" spans="1:9">
      <c r="A838" s="23">
        <v>42117</v>
      </c>
      <c r="B838" s="10">
        <v>5058.33</v>
      </c>
      <c r="C838" s="6">
        <v>42095</v>
      </c>
      <c r="D838" s="13">
        <v>5173.79</v>
      </c>
      <c r="E838" s="6">
        <v>42163</v>
      </c>
      <c r="F838" s="159">
        <v>15.38</v>
      </c>
      <c r="G838" s="159">
        <v>13.66</v>
      </c>
      <c r="H838" s="159">
        <v>11.18</v>
      </c>
      <c r="I838" s="159">
        <v>42.47</v>
      </c>
    </row>
    <row r="839" spans="1:9">
      <c r="A839" s="23">
        <v>42116</v>
      </c>
      <c r="B839" s="10">
        <v>5058.33</v>
      </c>
      <c r="C839" s="6">
        <v>42094</v>
      </c>
      <c r="D839" s="13">
        <v>5154.67</v>
      </c>
      <c r="E839" s="6">
        <v>42160</v>
      </c>
      <c r="F839" s="159">
        <v>15.38</v>
      </c>
      <c r="G839" s="159">
        <v>13.66</v>
      </c>
      <c r="H839" s="159">
        <v>11.18</v>
      </c>
      <c r="I839" s="159">
        <v>42.47</v>
      </c>
    </row>
    <row r="840" spans="1:9">
      <c r="A840" s="23">
        <v>42115</v>
      </c>
      <c r="B840" s="10">
        <v>5058.33</v>
      </c>
      <c r="C840" s="6">
        <v>42093</v>
      </c>
      <c r="D840" s="13">
        <v>5116.3599999999997</v>
      </c>
      <c r="E840" s="6">
        <v>42159</v>
      </c>
      <c r="F840" s="159">
        <v>15.38</v>
      </c>
      <c r="G840" s="159">
        <v>13.66</v>
      </c>
      <c r="H840" s="159">
        <v>11.18</v>
      </c>
      <c r="I840" s="159">
        <v>42.47</v>
      </c>
    </row>
    <row r="841" spans="1:9">
      <c r="A841" s="23">
        <v>42114</v>
      </c>
      <c r="B841" s="10">
        <v>5058.33</v>
      </c>
      <c r="C841" s="6">
        <v>42090</v>
      </c>
      <c r="D841" s="13">
        <v>5172.07</v>
      </c>
      <c r="E841" s="6">
        <v>42158</v>
      </c>
      <c r="F841" s="159">
        <v>15.38</v>
      </c>
      <c r="G841" s="159">
        <v>13.66</v>
      </c>
      <c r="H841" s="159">
        <v>11.18</v>
      </c>
      <c r="I841" s="159">
        <v>42.47</v>
      </c>
    </row>
    <row r="842" spans="1:9">
      <c r="A842" s="23">
        <v>42111</v>
      </c>
      <c r="B842" s="10">
        <v>5058.33</v>
      </c>
      <c r="C842" s="6">
        <v>42089</v>
      </c>
      <c r="D842" s="13">
        <v>5202.1499999999996</v>
      </c>
      <c r="E842" s="6">
        <v>42157</v>
      </c>
      <c r="F842" s="159">
        <v>14.15</v>
      </c>
      <c r="G842" s="159">
        <v>13.56</v>
      </c>
      <c r="H842" s="159">
        <v>12.66</v>
      </c>
      <c r="I842" s="159">
        <v>43.62</v>
      </c>
    </row>
    <row r="843" spans="1:9">
      <c r="A843" s="23">
        <v>42110</v>
      </c>
      <c r="B843" s="10">
        <v>5058.33</v>
      </c>
      <c r="C843" s="6">
        <v>42088</v>
      </c>
      <c r="D843" s="13">
        <v>5113.37</v>
      </c>
      <c r="E843" s="6">
        <v>42156</v>
      </c>
      <c r="F843" s="159">
        <v>14.15</v>
      </c>
      <c r="G843" s="159">
        <v>13.56</v>
      </c>
      <c r="H843" s="159">
        <v>12.66</v>
      </c>
      <c r="I843" s="159">
        <v>43.62</v>
      </c>
    </row>
    <row r="844" spans="1:9">
      <c r="A844" s="23">
        <v>42109</v>
      </c>
      <c r="B844" s="10">
        <v>5016.67</v>
      </c>
      <c r="C844" s="6">
        <v>42087</v>
      </c>
      <c r="D844" s="13">
        <v>5078.76</v>
      </c>
      <c r="E844" s="6">
        <v>42153</v>
      </c>
      <c r="F844" s="159">
        <v>14.15</v>
      </c>
      <c r="G844" s="159">
        <v>13.56</v>
      </c>
      <c r="H844" s="159">
        <v>12.66</v>
      </c>
      <c r="I844" s="159">
        <v>43.62</v>
      </c>
    </row>
    <row r="845" spans="1:9">
      <c r="A845" s="23">
        <v>42108</v>
      </c>
      <c r="B845" s="10">
        <v>5008.33</v>
      </c>
      <c r="C845" s="6">
        <v>42086</v>
      </c>
      <c r="D845" s="13">
        <v>5072.83</v>
      </c>
      <c r="E845" s="6">
        <v>42152</v>
      </c>
      <c r="F845" s="159">
        <v>14.15</v>
      </c>
      <c r="G845" s="159">
        <v>13.56</v>
      </c>
      <c r="H845" s="159">
        <v>12.66</v>
      </c>
      <c r="I845" s="159">
        <v>43.62</v>
      </c>
    </row>
    <row r="846" spans="1:9">
      <c r="A846" s="23">
        <v>42107</v>
      </c>
      <c r="B846" s="10">
        <v>5008.33</v>
      </c>
      <c r="C846" s="6">
        <v>42083</v>
      </c>
      <c r="D846" s="13">
        <v>5055.09</v>
      </c>
      <c r="E846" s="6">
        <v>42151</v>
      </c>
      <c r="F846" s="159">
        <v>14.15</v>
      </c>
      <c r="G846" s="159">
        <v>13.56</v>
      </c>
      <c r="H846" s="159">
        <v>12.66</v>
      </c>
      <c r="I846" s="159">
        <v>43.62</v>
      </c>
    </row>
    <row r="847" spans="1:9">
      <c r="A847" s="23">
        <v>42104</v>
      </c>
      <c r="B847" s="10">
        <v>4966.666666666667</v>
      </c>
      <c r="C847" s="6">
        <v>42082</v>
      </c>
      <c r="D847" s="13">
        <v>5038.3</v>
      </c>
      <c r="E847" s="6">
        <v>42150</v>
      </c>
      <c r="F847" s="159">
        <v>14.15</v>
      </c>
      <c r="G847" s="159">
        <v>13.56</v>
      </c>
      <c r="H847" s="159">
        <v>12.66</v>
      </c>
      <c r="I847" s="159">
        <v>43.62</v>
      </c>
    </row>
    <row r="848" spans="1:9">
      <c r="A848" s="23">
        <v>42103</v>
      </c>
      <c r="B848" s="10">
        <v>4966.666666666667</v>
      </c>
      <c r="C848" s="6">
        <v>42081</v>
      </c>
      <c r="D848" s="13">
        <v>5124.5200000000004</v>
      </c>
      <c r="E848" s="6">
        <v>42149</v>
      </c>
      <c r="F848" s="159">
        <v>15.42</v>
      </c>
      <c r="G848" s="159">
        <v>14</v>
      </c>
      <c r="H848" s="159">
        <v>12.54</v>
      </c>
      <c r="I848" s="159">
        <v>45.21</v>
      </c>
    </row>
    <row r="849" spans="1:9">
      <c r="A849" s="23">
        <v>42102</v>
      </c>
      <c r="B849" s="10">
        <v>4966.666666666667</v>
      </c>
      <c r="C849" s="6">
        <v>42080</v>
      </c>
      <c r="D849" s="13">
        <v>5142.05</v>
      </c>
      <c r="E849" s="6">
        <v>42146</v>
      </c>
      <c r="F849" s="159">
        <v>15.42</v>
      </c>
      <c r="G849" s="159">
        <v>14</v>
      </c>
      <c r="H849" s="159">
        <v>12.54</v>
      </c>
      <c r="I849" s="159">
        <v>45.21</v>
      </c>
    </row>
    <row r="850" spans="1:9">
      <c r="A850" s="23">
        <v>42101</v>
      </c>
      <c r="B850" s="10">
        <v>4966.666666666667</v>
      </c>
      <c r="C850" s="6">
        <v>42079</v>
      </c>
      <c r="D850" s="13">
        <v>5106.74</v>
      </c>
      <c r="E850" s="6">
        <v>42145</v>
      </c>
      <c r="F850" s="159">
        <v>15.42</v>
      </c>
      <c r="G850" s="159">
        <v>14</v>
      </c>
      <c r="H850" s="159">
        <v>12.54</v>
      </c>
      <c r="I850" s="159">
        <v>45.21</v>
      </c>
    </row>
    <row r="851" spans="1:9">
      <c r="A851" s="23">
        <v>42097</v>
      </c>
      <c r="B851" s="10">
        <v>4916.666666666667</v>
      </c>
      <c r="C851" s="6">
        <v>42076</v>
      </c>
      <c r="D851" s="13">
        <v>5086.45</v>
      </c>
      <c r="E851" s="6">
        <v>42144</v>
      </c>
      <c r="F851" s="159">
        <v>15.42</v>
      </c>
      <c r="G851" s="159">
        <v>14</v>
      </c>
      <c r="H851" s="159">
        <v>12.54</v>
      </c>
      <c r="I851" s="159">
        <v>45.21</v>
      </c>
    </row>
    <row r="852" spans="1:9">
      <c r="A852" s="23">
        <v>42096</v>
      </c>
      <c r="B852" s="10">
        <v>4916.666666666667</v>
      </c>
      <c r="C852" s="6">
        <v>42075</v>
      </c>
      <c r="D852" s="13">
        <v>5149.3</v>
      </c>
      <c r="E852" s="6">
        <v>42143</v>
      </c>
      <c r="F852" s="159">
        <v>15.42</v>
      </c>
      <c r="G852" s="159">
        <v>14</v>
      </c>
      <c r="H852" s="159">
        <v>12.54</v>
      </c>
      <c r="I852" s="159">
        <v>45.21</v>
      </c>
    </row>
    <row r="853" spans="1:9">
      <c r="A853" s="23">
        <v>42095</v>
      </c>
      <c r="B853" s="10">
        <v>4916.666666666667</v>
      </c>
      <c r="C853" s="6">
        <v>42074</v>
      </c>
      <c r="D853" s="13">
        <v>5129.88</v>
      </c>
      <c r="E853" s="6">
        <v>42142</v>
      </c>
      <c r="F853" s="159">
        <v>13.21</v>
      </c>
      <c r="G853" s="159">
        <v>15.03</v>
      </c>
      <c r="H853" s="159">
        <v>10.84</v>
      </c>
      <c r="I853" s="159">
        <v>41.88</v>
      </c>
    </row>
    <row r="854" spans="1:9">
      <c r="A854" s="23">
        <v>42094</v>
      </c>
      <c r="B854" s="10">
        <v>4916.666666666667</v>
      </c>
      <c r="C854" s="6">
        <v>42073</v>
      </c>
      <c r="D854" s="13">
        <v>5050.3</v>
      </c>
      <c r="E854" s="6">
        <v>42139</v>
      </c>
      <c r="F854" s="159">
        <v>13.21</v>
      </c>
      <c r="G854" s="159">
        <v>15.03</v>
      </c>
      <c r="H854" s="159">
        <v>10.84</v>
      </c>
      <c r="I854" s="159">
        <v>41.88</v>
      </c>
    </row>
    <row r="855" spans="1:9">
      <c r="A855" s="23">
        <v>42093</v>
      </c>
      <c r="B855" s="10">
        <v>4916.666666666667</v>
      </c>
      <c r="C855" s="6">
        <v>42072</v>
      </c>
      <c r="D855" s="13">
        <v>5049.8999999999996</v>
      </c>
      <c r="E855" s="6">
        <v>42138</v>
      </c>
      <c r="F855" s="159">
        <v>13.21</v>
      </c>
      <c r="G855" s="159">
        <v>15.03</v>
      </c>
      <c r="H855" s="159">
        <v>10.84</v>
      </c>
      <c r="I855" s="159">
        <v>41.88</v>
      </c>
    </row>
    <row r="856" spans="1:9">
      <c r="A856" s="23">
        <v>42090</v>
      </c>
      <c r="B856" s="10">
        <v>4950</v>
      </c>
      <c r="C856" s="6">
        <v>42069</v>
      </c>
      <c r="D856" s="13">
        <v>5003.9399999999996</v>
      </c>
      <c r="E856" s="6">
        <v>42137</v>
      </c>
      <c r="F856" s="159">
        <v>13.21</v>
      </c>
      <c r="G856" s="159">
        <v>15.03</v>
      </c>
      <c r="H856" s="159">
        <v>10.84</v>
      </c>
      <c r="I856" s="159">
        <v>41.88</v>
      </c>
    </row>
    <row r="857" spans="1:9">
      <c r="A857" s="23">
        <v>42089</v>
      </c>
      <c r="B857" s="10">
        <v>4950</v>
      </c>
      <c r="C857" s="6">
        <v>42068</v>
      </c>
      <c r="D857" s="13">
        <v>4927.83</v>
      </c>
      <c r="E857" s="6">
        <v>42136</v>
      </c>
      <c r="F857" s="159">
        <v>14.01</v>
      </c>
      <c r="G857" s="159">
        <v>15.62</v>
      </c>
      <c r="H857" s="159">
        <v>10.039999999999999</v>
      </c>
      <c r="I857" s="159">
        <v>43.62</v>
      </c>
    </row>
    <row r="858" spans="1:9">
      <c r="A858" s="23">
        <v>42088</v>
      </c>
      <c r="B858" s="10">
        <v>4950</v>
      </c>
      <c r="C858" s="6">
        <v>42067</v>
      </c>
      <c r="D858" s="13">
        <v>5008.4399999999996</v>
      </c>
      <c r="E858" s="6">
        <v>42135</v>
      </c>
      <c r="F858" s="159">
        <v>14.01</v>
      </c>
      <c r="G858" s="159">
        <v>15.62</v>
      </c>
      <c r="H858" s="159">
        <v>10.039999999999999</v>
      </c>
      <c r="I858" s="159">
        <v>43.62</v>
      </c>
    </row>
    <row r="859" spans="1:9">
      <c r="A859" s="23">
        <v>42087</v>
      </c>
      <c r="B859" s="10">
        <v>4950</v>
      </c>
      <c r="C859" s="6">
        <v>42066</v>
      </c>
      <c r="D859" s="13">
        <v>5001.34</v>
      </c>
      <c r="E859" s="6">
        <v>42132</v>
      </c>
      <c r="F859" s="159">
        <v>14.01</v>
      </c>
      <c r="G859" s="159">
        <v>15.62</v>
      </c>
      <c r="H859" s="159">
        <v>10.039999999999999</v>
      </c>
      <c r="I859" s="159">
        <v>43.62</v>
      </c>
    </row>
    <row r="860" spans="1:9">
      <c r="A860" s="23">
        <v>42086</v>
      </c>
      <c r="B860" s="10">
        <v>4950</v>
      </c>
      <c r="C860" s="6">
        <v>42065</v>
      </c>
      <c r="D860" s="13">
        <v>5038.22</v>
      </c>
      <c r="E860" s="6">
        <v>42131</v>
      </c>
      <c r="F860" s="159">
        <v>14.01</v>
      </c>
      <c r="G860" s="159">
        <v>15.62</v>
      </c>
      <c r="H860" s="159">
        <v>10.039999999999999</v>
      </c>
      <c r="I860" s="159">
        <v>43.62</v>
      </c>
    </row>
    <row r="861" spans="1:9">
      <c r="A861" s="23">
        <v>42083</v>
      </c>
      <c r="B861" s="10">
        <v>5050</v>
      </c>
      <c r="C861" s="6">
        <v>42062</v>
      </c>
      <c r="D861" s="13">
        <v>5131.5</v>
      </c>
      <c r="E861" s="6">
        <v>42130</v>
      </c>
      <c r="F861" s="159">
        <v>14.01</v>
      </c>
      <c r="G861" s="159">
        <v>15.62</v>
      </c>
      <c r="H861" s="159">
        <v>10.039999999999999</v>
      </c>
      <c r="I861" s="159">
        <v>43.62</v>
      </c>
    </row>
    <row r="862" spans="1:9">
      <c r="A862" s="23">
        <v>42082</v>
      </c>
      <c r="B862" s="10">
        <v>5050</v>
      </c>
      <c r="C862" s="6">
        <v>42061</v>
      </c>
      <c r="D862" s="13">
        <v>5200</v>
      </c>
      <c r="E862" s="6">
        <v>42129</v>
      </c>
      <c r="F862" s="159">
        <v>13.805</v>
      </c>
      <c r="G862" s="159">
        <v>14.57</v>
      </c>
      <c r="H862" s="159">
        <v>9.74</v>
      </c>
      <c r="I862" s="159">
        <v>44.08</v>
      </c>
    </row>
    <row r="863" spans="1:9">
      <c r="A863" s="23">
        <v>42081</v>
      </c>
      <c r="B863" s="10">
        <v>5050</v>
      </c>
      <c r="C863" s="6">
        <v>42060</v>
      </c>
      <c r="D863" s="13">
        <v>5025.1400000000003</v>
      </c>
      <c r="E863" s="6">
        <v>42128</v>
      </c>
      <c r="F863" s="159">
        <v>13.805</v>
      </c>
      <c r="G863" s="159">
        <v>14.57</v>
      </c>
      <c r="H863" s="159">
        <v>9.74</v>
      </c>
      <c r="I863" s="159">
        <v>44.08</v>
      </c>
    </row>
    <row r="864" spans="1:9">
      <c r="A864" s="23">
        <v>42080</v>
      </c>
      <c r="B864" s="10">
        <v>5050</v>
      </c>
      <c r="C864" s="6">
        <v>42059</v>
      </c>
      <c r="D864" s="13">
        <v>5011.74</v>
      </c>
      <c r="E864" s="6">
        <v>42125</v>
      </c>
      <c r="F864" s="159">
        <v>13.805</v>
      </c>
      <c r="G864" s="159">
        <v>14.57</v>
      </c>
      <c r="H864" s="159">
        <v>9.74</v>
      </c>
      <c r="I864" s="159">
        <v>44.08</v>
      </c>
    </row>
    <row r="865" spans="1:9">
      <c r="A865" s="23">
        <v>42079</v>
      </c>
      <c r="B865" s="10">
        <v>5050</v>
      </c>
      <c r="C865" s="6">
        <v>42048</v>
      </c>
      <c r="D865" s="13">
        <v>5029.2299999999996</v>
      </c>
      <c r="E865" s="6">
        <v>42124</v>
      </c>
      <c r="F865" s="159">
        <v>13.805</v>
      </c>
      <c r="G865" s="159">
        <v>14.57</v>
      </c>
      <c r="H865" s="159">
        <v>9.74</v>
      </c>
      <c r="I865" s="159">
        <v>44.08</v>
      </c>
    </row>
    <row r="866" spans="1:9">
      <c r="A866" s="23">
        <v>42076</v>
      </c>
      <c r="B866" s="10">
        <v>5050</v>
      </c>
      <c r="C866" s="6">
        <v>42047</v>
      </c>
      <c r="D866" s="13">
        <v>5014.03</v>
      </c>
      <c r="E866" s="6">
        <v>42123</v>
      </c>
      <c r="F866" s="159">
        <v>13.805</v>
      </c>
      <c r="G866" s="159">
        <v>14.57</v>
      </c>
      <c r="H866" s="159">
        <v>9.74</v>
      </c>
      <c r="I866" s="159">
        <v>44.08</v>
      </c>
    </row>
    <row r="867" spans="1:9">
      <c r="A867" s="23">
        <v>42075</v>
      </c>
      <c r="B867" s="10">
        <v>5100</v>
      </c>
      <c r="C867" s="6">
        <v>42046</v>
      </c>
      <c r="D867" s="13">
        <v>5001.1000000000004</v>
      </c>
      <c r="E867" s="6">
        <v>42122</v>
      </c>
      <c r="F867" s="159">
        <v>13.805</v>
      </c>
      <c r="G867" s="159">
        <v>14.57</v>
      </c>
      <c r="H867" s="159">
        <v>9.74</v>
      </c>
      <c r="I867" s="159">
        <v>44.08</v>
      </c>
    </row>
    <row r="868" spans="1:9">
      <c r="A868" s="23">
        <v>42074</v>
      </c>
      <c r="B868" s="10">
        <v>5183.333333333333</v>
      </c>
      <c r="C868" s="6">
        <v>42045</v>
      </c>
      <c r="D868" s="13">
        <v>5063.88</v>
      </c>
      <c r="E868" s="6">
        <v>42121</v>
      </c>
      <c r="F868" s="159">
        <v>13.805</v>
      </c>
      <c r="G868" s="159">
        <v>14.57</v>
      </c>
      <c r="H868" s="159">
        <v>9.74</v>
      </c>
      <c r="I868" s="159">
        <v>44.08</v>
      </c>
    </row>
    <row r="869" spans="1:9">
      <c r="A869" s="23">
        <v>42073</v>
      </c>
      <c r="B869" s="10">
        <v>5183.333333333333</v>
      </c>
      <c r="C869" s="6">
        <v>42044</v>
      </c>
      <c r="D869" s="13">
        <v>5100.7</v>
      </c>
      <c r="E869" s="6">
        <v>42118</v>
      </c>
      <c r="F869" s="159">
        <v>13.805</v>
      </c>
      <c r="G869" s="159">
        <v>14.57</v>
      </c>
      <c r="H869" s="159">
        <v>9.74</v>
      </c>
      <c r="I869" s="159">
        <v>44.08</v>
      </c>
    </row>
    <row r="870" spans="1:9">
      <c r="A870" s="23">
        <v>42072</v>
      </c>
      <c r="B870" s="10">
        <v>5183.333333333333</v>
      </c>
      <c r="C870" s="6">
        <v>42041</v>
      </c>
      <c r="D870" s="13">
        <v>5062.5200000000004</v>
      </c>
      <c r="E870" s="6">
        <v>42117</v>
      </c>
      <c r="F870" s="159">
        <v>13.805</v>
      </c>
      <c r="G870" s="159">
        <v>14.57</v>
      </c>
      <c r="H870" s="159">
        <v>9.74</v>
      </c>
      <c r="I870" s="159">
        <v>44.08</v>
      </c>
    </row>
    <row r="871" spans="1:9">
      <c r="A871" s="23">
        <v>42069</v>
      </c>
      <c r="B871" s="10">
        <v>5183.333333333333</v>
      </c>
      <c r="C871" s="6">
        <v>42040</v>
      </c>
      <c r="D871" s="13">
        <v>5056.53</v>
      </c>
      <c r="E871" s="6">
        <v>42116</v>
      </c>
      <c r="F871" s="159">
        <v>16.22</v>
      </c>
      <c r="G871" s="159">
        <v>13.9</v>
      </c>
      <c r="H871" s="159">
        <v>7.01</v>
      </c>
      <c r="I871" s="159">
        <v>43.43</v>
      </c>
    </row>
    <row r="872" spans="1:9">
      <c r="A872" s="23">
        <v>42068</v>
      </c>
      <c r="B872" s="10">
        <v>5183.333333333333</v>
      </c>
      <c r="C872" s="6">
        <v>42039</v>
      </c>
      <c r="D872" s="13">
        <v>5103.3599999999997</v>
      </c>
      <c r="E872" s="6">
        <v>42115</v>
      </c>
      <c r="F872" s="159">
        <v>16.22</v>
      </c>
      <c r="G872" s="159">
        <v>13.9</v>
      </c>
      <c r="H872" s="159">
        <v>7.01</v>
      </c>
      <c r="I872" s="159">
        <v>43.43</v>
      </c>
    </row>
    <row r="873" spans="1:9">
      <c r="A873" s="23">
        <v>42067</v>
      </c>
      <c r="B873" s="10">
        <v>5183.333333333333</v>
      </c>
      <c r="C873" s="6">
        <v>42038</v>
      </c>
      <c r="D873" s="13">
        <v>5055.09</v>
      </c>
      <c r="E873" s="6">
        <v>42114</v>
      </c>
      <c r="F873" s="159">
        <v>16.22</v>
      </c>
      <c r="G873" s="159">
        <v>13.9</v>
      </c>
      <c r="H873" s="159">
        <v>7.01</v>
      </c>
      <c r="I873" s="159">
        <v>43.43</v>
      </c>
    </row>
    <row r="874" spans="1:9">
      <c r="A874" s="23">
        <v>42066</v>
      </c>
      <c r="B874" s="10">
        <v>5216.666666666667</v>
      </c>
      <c r="C874" s="6">
        <v>42037</v>
      </c>
      <c r="D874" s="13">
        <v>5123.96</v>
      </c>
      <c r="E874" s="6">
        <v>42111</v>
      </c>
      <c r="F874" s="159">
        <v>16.22</v>
      </c>
      <c r="G874" s="159">
        <v>13.9</v>
      </c>
      <c r="H874" s="159">
        <v>7.01</v>
      </c>
      <c r="I874" s="159">
        <v>43.43</v>
      </c>
    </row>
    <row r="875" spans="1:9">
      <c r="A875" s="23">
        <v>42065</v>
      </c>
      <c r="B875" s="10">
        <v>5216.666666666667</v>
      </c>
      <c r="C875" s="6">
        <v>42034</v>
      </c>
      <c r="D875" s="13">
        <v>5018.2299999999996</v>
      </c>
      <c r="E875" s="6">
        <v>42110</v>
      </c>
      <c r="F875" s="159">
        <v>16.22</v>
      </c>
      <c r="G875" s="159">
        <v>13.9</v>
      </c>
      <c r="H875" s="159">
        <v>7.01</v>
      </c>
      <c r="I875" s="159">
        <v>43.43</v>
      </c>
    </row>
    <row r="876" spans="1:9">
      <c r="A876" s="23">
        <v>42062</v>
      </c>
      <c r="B876" s="10">
        <v>5133.333333333333</v>
      </c>
      <c r="C876" s="6">
        <v>42033</v>
      </c>
      <c r="D876" s="13">
        <v>5149.8900000000003</v>
      </c>
      <c r="E876" s="6">
        <v>42109</v>
      </c>
      <c r="F876" s="159">
        <v>16.22</v>
      </c>
      <c r="G876" s="159">
        <v>13.9</v>
      </c>
      <c r="H876" s="159">
        <v>7.01</v>
      </c>
      <c r="I876" s="159">
        <v>43.43</v>
      </c>
    </row>
    <row r="877" spans="1:9">
      <c r="A877" s="23">
        <v>42061</v>
      </c>
      <c r="B877" s="10">
        <v>5033.333333333333</v>
      </c>
      <c r="C877" s="6">
        <v>42032</v>
      </c>
      <c r="D877" s="13">
        <v>5160.3100000000004</v>
      </c>
      <c r="E877" s="6">
        <v>42108</v>
      </c>
      <c r="F877" s="159">
        <v>17.43</v>
      </c>
      <c r="G877" s="159">
        <v>16.41</v>
      </c>
      <c r="H877" s="159">
        <v>10.54</v>
      </c>
      <c r="I877" s="159">
        <v>50.48</v>
      </c>
    </row>
    <row r="878" spans="1:9">
      <c r="A878" s="23">
        <v>42060</v>
      </c>
      <c r="B878" s="10">
        <v>5033.333333333333</v>
      </c>
      <c r="C878" s="6">
        <v>42031</v>
      </c>
      <c r="D878" s="13">
        <v>5214.82</v>
      </c>
      <c r="E878" s="6">
        <v>42107</v>
      </c>
      <c r="F878" s="159">
        <v>17.43</v>
      </c>
      <c r="G878" s="159">
        <v>16.41</v>
      </c>
      <c r="H878" s="159">
        <v>10.54</v>
      </c>
      <c r="I878" s="159">
        <v>50.48</v>
      </c>
    </row>
    <row r="879" spans="1:9">
      <c r="A879" s="23">
        <v>42052</v>
      </c>
      <c r="B879" s="10">
        <v>5033.333333333333</v>
      </c>
      <c r="C879" s="6">
        <v>42030</v>
      </c>
      <c r="D879" s="13">
        <v>5236.88</v>
      </c>
      <c r="E879" s="6">
        <v>42104</v>
      </c>
      <c r="F879" s="159">
        <v>17.43</v>
      </c>
      <c r="G879" s="159">
        <v>16.41</v>
      </c>
      <c r="H879" s="159">
        <v>10.54</v>
      </c>
      <c r="I879" s="159">
        <v>50.48</v>
      </c>
    </row>
    <row r="880" spans="1:9">
      <c r="A880" s="23">
        <v>42051</v>
      </c>
      <c r="B880" s="10">
        <v>5033.333333333333</v>
      </c>
      <c r="C880" s="6">
        <v>42027</v>
      </c>
      <c r="D880" s="13">
        <v>5322.14</v>
      </c>
      <c r="E880" s="6">
        <v>42103</v>
      </c>
      <c r="F880" s="159">
        <v>17.43</v>
      </c>
      <c r="G880" s="159">
        <v>16.41</v>
      </c>
      <c r="H880" s="159">
        <v>10.54</v>
      </c>
      <c r="I880" s="159">
        <v>50.48</v>
      </c>
    </row>
    <row r="881" spans="1:9">
      <c r="A881" s="23">
        <v>42048</v>
      </c>
      <c r="B881" s="10">
        <v>5033.333333333333</v>
      </c>
      <c r="C881" s="6">
        <v>42026</v>
      </c>
      <c r="D881" s="13">
        <v>5340.92</v>
      </c>
      <c r="E881" s="6">
        <v>42102</v>
      </c>
      <c r="F881" s="159">
        <v>17.43</v>
      </c>
      <c r="G881" s="159">
        <v>16.41</v>
      </c>
      <c r="H881" s="159">
        <v>10.54</v>
      </c>
      <c r="I881" s="159">
        <v>50.48</v>
      </c>
    </row>
    <row r="882" spans="1:9">
      <c r="A882" s="23">
        <v>42047</v>
      </c>
      <c r="B882" s="10">
        <v>4983.333333333333</v>
      </c>
      <c r="C882" s="6">
        <v>42025</v>
      </c>
      <c r="D882" s="13">
        <v>5400.04</v>
      </c>
      <c r="E882" s="6">
        <v>42101</v>
      </c>
      <c r="F882" s="159">
        <v>17.43</v>
      </c>
      <c r="G882" s="159">
        <v>16.41</v>
      </c>
      <c r="H882" s="159">
        <v>10.54</v>
      </c>
      <c r="I882" s="159">
        <v>50.48</v>
      </c>
    </row>
    <row r="883" spans="1:9">
      <c r="A883" s="23">
        <v>42046</v>
      </c>
      <c r="B883" s="10">
        <v>4983.333333333333</v>
      </c>
      <c r="C883" s="6">
        <v>42024</v>
      </c>
      <c r="D883" s="13">
        <v>5475.9</v>
      </c>
      <c r="E883" s="6">
        <v>42100</v>
      </c>
      <c r="F883" s="159">
        <v>17.43</v>
      </c>
      <c r="G883" s="159">
        <v>16.41</v>
      </c>
      <c r="H883" s="159">
        <v>10.54</v>
      </c>
      <c r="I883" s="159">
        <v>50.48</v>
      </c>
    </row>
    <row r="884" spans="1:9">
      <c r="A884" s="23">
        <v>42045</v>
      </c>
      <c r="B884" s="10">
        <v>4983.333333333333</v>
      </c>
      <c r="C884" s="6">
        <v>42020</v>
      </c>
      <c r="D884" s="13">
        <v>5557.73</v>
      </c>
      <c r="E884" s="6">
        <v>42097</v>
      </c>
      <c r="F884" s="159">
        <v>17.43</v>
      </c>
      <c r="G884" s="159">
        <v>16.41</v>
      </c>
      <c r="H884" s="159">
        <v>10.54</v>
      </c>
      <c r="I884" s="159">
        <v>50.48</v>
      </c>
    </row>
    <row r="885" spans="1:9">
      <c r="A885" s="23">
        <v>42044</v>
      </c>
      <c r="B885" s="10">
        <v>4983.333333333333</v>
      </c>
      <c r="C885" s="6">
        <v>42019</v>
      </c>
      <c r="D885" s="13">
        <v>5599.13</v>
      </c>
      <c r="E885" s="6">
        <v>42096</v>
      </c>
      <c r="F885" s="159">
        <v>17.43</v>
      </c>
      <c r="G885" s="159">
        <v>16.41</v>
      </c>
      <c r="H885" s="159">
        <v>10.54</v>
      </c>
      <c r="I885" s="159">
        <v>50.48</v>
      </c>
    </row>
    <row r="886" spans="1:9">
      <c r="A886" s="23">
        <v>42041</v>
      </c>
      <c r="B886" s="10">
        <v>4933.333333333333</v>
      </c>
      <c r="C886" s="6">
        <v>42018</v>
      </c>
      <c r="D886" s="13">
        <v>5602.11</v>
      </c>
      <c r="E886" s="6">
        <v>42095</v>
      </c>
      <c r="F886" s="159">
        <v>17.43</v>
      </c>
      <c r="G886" s="159">
        <v>16.41</v>
      </c>
      <c r="H886" s="159">
        <v>10.54</v>
      </c>
      <c r="I886" s="159">
        <v>50.48</v>
      </c>
    </row>
    <row r="887" spans="1:9">
      <c r="A887" s="23">
        <v>42040</v>
      </c>
      <c r="B887" s="10">
        <v>4816.666666666667</v>
      </c>
      <c r="C887" s="6">
        <v>42017</v>
      </c>
      <c r="D887" s="13">
        <v>5601.85</v>
      </c>
      <c r="E887" s="6">
        <v>42094</v>
      </c>
      <c r="F887" s="159">
        <v>18.41</v>
      </c>
      <c r="G887" s="159">
        <v>21</v>
      </c>
      <c r="H887" s="159">
        <v>8.5299999999999994</v>
      </c>
      <c r="I887" s="159">
        <v>54.2</v>
      </c>
    </row>
    <row r="888" spans="1:9">
      <c r="A888" s="23">
        <v>42039</v>
      </c>
      <c r="B888" s="10">
        <v>4816.666666666667</v>
      </c>
      <c r="C888" s="6">
        <v>42016</v>
      </c>
      <c r="D888" s="13">
        <v>5500.86</v>
      </c>
      <c r="E888" s="6">
        <v>42093</v>
      </c>
      <c r="F888" s="159">
        <v>18.41</v>
      </c>
      <c r="G888" s="159">
        <v>21</v>
      </c>
      <c r="H888" s="159">
        <v>8.5299999999999994</v>
      </c>
      <c r="I888" s="159">
        <v>54.2</v>
      </c>
    </row>
    <row r="889" spans="1:9">
      <c r="A889" s="23">
        <v>42038</v>
      </c>
      <c r="B889" s="10">
        <v>4783.333333333333</v>
      </c>
      <c r="C889" s="6">
        <v>42013</v>
      </c>
      <c r="D889" s="13">
        <v>5500.86</v>
      </c>
      <c r="E889" s="6">
        <v>42090</v>
      </c>
      <c r="F889" s="159">
        <v>18.41</v>
      </c>
      <c r="G889" s="159">
        <v>21</v>
      </c>
      <c r="H889" s="159">
        <v>8.5299999999999994</v>
      </c>
      <c r="I889" s="159">
        <v>54.2</v>
      </c>
    </row>
    <row r="890" spans="1:9">
      <c r="A890" s="23">
        <v>42037</v>
      </c>
      <c r="B890" s="10">
        <v>4783.333333333333</v>
      </c>
      <c r="C890" s="6">
        <v>42012</v>
      </c>
      <c r="D890" s="13">
        <v>5473.15</v>
      </c>
      <c r="E890" s="6">
        <v>42089</v>
      </c>
      <c r="F890" s="159">
        <v>18.41</v>
      </c>
      <c r="G890" s="159">
        <v>21</v>
      </c>
      <c r="H890" s="159">
        <v>8.5299999999999994</v>
      </c>
      <c r="I890" s="159">
        <v>54.2</v>
      </c>
    </row>
    <row r="891" spans="1:9">
      <c r="A891" s="23">
        <v>42034</v>
      </c>
      <c r="B891" s="10">
        <v>4783.333333333333</v>
      </c>
      <c r="C891" s="6">
        <v>42011</v>
      </c>
      <c r="D891" s="13">
        <v>5435.2</v>
      </c>
      <c r="E891" s="6">
        <v>42088</v>
      </c>
      <c r="F891" s="159">
        <v>18.41</v>
      </c>
      <c r="G891" s="159">
        <v>21</v>
      </c>
      <c r="H891" s="159">
        <v>8.5299999999999994</v>
      </c>
      <c r="I891" s="159">
        <v>54.2</v>
      </c>
    </row>
    <row r="892" spans="1:9">
      <c r="A892" s="23">
        <v>42033</v>
      </c>
      <c r="B892" s="10">
        <v>4833.333333333333</v>
      </c>
      <c r="C892" s="6">
        <v>42010</v>
      </c>
      <c r="D892" s="13">
        <v>5354.41</v>
      </c>
      <c r="E892" s="6">
        <v>42087</v>
      </c>
      <c r="F892" s="159">
        <v>18.41</v>
      </c>
      <c r="G892" s="159">
        <v>21</v>
      </c>
      <c r="H892" s="159">
        <v>8.5299999999999994</v>
      </c>
      <c r="I892" s="159">
        <v>54.2</v>
      </c>
    </row>
    <row r="893" spans="1:9">
      <c r="A893" s="23">
        <v>42032</v>
      </c>
      <c r="B893" s="10">
        <v>4866.666666666667</v>
      </c>
      <c r="C893" s="6">
        <v>42009</v>
      </c>
      <c r="D893" s="13">
        <v>5541.36</v>
      </c>
      <c r="E893" s="6">
        <v>42086</v>
      </c>
      <c r="F893" s="159">
        <v>20.260000000000002</v>
      </c>
      <c r="G893" s="159">
        <v>15</v>
      </c>
      <c r="H893" s="159">
        <v>9.5500000000000007</v>
      </c>
      <c r="I893" s="159">
        <v>51.07</v>
      </c>
    </row>
    <row r="894" spans="1:9">
      <c r="A894" s="23">
        <v>42031</v>
      </c>
      <c r="B894" s="10">
        <v>4916.666666666667</v>
      </c>
      <c r="C894" s="6">
        <v>42006</v>
      </c>
      <c r="D894" s="13">
        <v>5456.92</v>
      </c>
      <c r="E894" s="6">
        <v>42083</v>
      </c>
      <c r="F894" s="159">
        <v>20.260000000000002</v>
      </c>
      <c r="G894" s="159">
        <v>15</v>
      </c>
      <c r="H894" s="159">
        <v>9.5500000000000007</v>
      </c>
      <c r="I894" s="159">
        <v>51.07</v>
      </c>
    </row>
    <row r="895" spans="1:9">
      <c r="A895" s="23">
        <v>42030</v>
      </c>
      <c r="B895" s="10">
        <v>4916.666666666667</v>
      </c>
      <c r="C895" s="6">
        <v>42003</v>
      </c>
      <c r="D895" s="13">
        <v>5456.92</v>
      </c>
      <c r="E895" s="6">
        <v>42082</v>
      </c>
      <c r="F895" s="159">
        <v>20.260000000000002</v>
      </c>
      <c r="G895" s="159">
        <v>15</v>
      </c>
      <c r="H895" s="159">
        <v>9.5500000000000007</v>
      </c>
      <c r="I895" s="159">
        <v>51.07</v>
      </c>
    </row>
    <row r="896" spans="1:9">
      <c r="A896" s="23">
        <v>42027</v>
      </c>
      <c r="B896" s="10">
        <v>4916.666666666667</v>
      </c>
      <c r="C896" s="6">
        <v>42002</v>
      </c>
      <c r="D896" s="13">
        <v>5442.33</v>
      </c>
      <c r="E896" s="6">
        <v>42081</v>
      </c>
      <c r="F896" s="159">
        <v>20.260000000000002</v>
      </c>
      <c r="G896" s="159">
        <v>15</v>
      </c>
      <c r="H896" s="159">
        <v>9.5500000000000007</v>
      </c>
      <c r="I896" s="159">
        <v>51.07</v>
      </c>
    </row>
    <row r="897" spans="1:9">
      <c r="A897" s="23">
        <v>42026</v>
      </c>
      <c r="B897" s="10">
        <v>4916.666666666667</v>
      </c>
      <c r="C897" s="6">
        <v>41997</v>
      </c>
      <c r="D897" s="13">
        <v>5535.87</v>
      </c>
      <c r="E897" s="6">
        <v>42080</v>
      </c>
      <c r="F897" s="159">
        <v>20.260000000000002</v>
      </c>
      <c r="G897" s="159">
        <v>15</v>
      </c>
      <c r="H897" s="159">
        <v>9.5500000000000007</v>
      </c>
      <c r="I897" s="159">
        <v>51.07</v>
      </c>
    </row>
    <row r="898" spans="1:9">
      <c r="A898" s="23">
        <v>42025</v>
      </c>
      <c r="B898" s="10">
        <v>4916.666666666667</v>
      </c>
      <c r="C898" s="6">
        <v>41996</v>
      </c>
      <c r="D898" s="13">
        <v>5612.31</v>
      </c>
      <c r="E898" s="6">
        <v>42079</v>
      </c>
      <c r="F898" s="159">
        <v>23.14</v>
      </c>
      <c r="G898" s="159">
        <v>16</v>
      </c>
      <c r="H898" s="159">
        <v>8.77</v>
      </c>
      <c r="I898" s="159">
        <v>53.46</v>
      </c>
    </row>
    <row r="899" spans="1:9">
      <c r="A899" s="23">
        <v>42024</v>
      </c>
      <c r="B899" s="10">
        <v>4916.666666666667</v>
      </c>
      <c r="C899" s="6">
        <v>41995</v>
      </c>
      <c r="D899" s="13">
        <v>5637.74</v>
      </c>
      <c r="E899" s="6">
        <v>42076</v>
      </c>
      <c r="F899" s="159">
        <v>23.14</v>
      </c>
      <c r="G899" s="159">
        <v>16</v>
      </c>
      <c r="H899" s="159">
        <v>8.77</v>
      </c>
      <c r="I899" s="159">
        <v>53.46</v>
      </c>
    </row>
    <row r="900" spans="1:9">
      <c r="A900" s="23">
        <v>42023</v>
      </c>
      <c r="B900" s="10">
        <v>4966.666666666667</v>
      </c>
      <c r="C900" s="6">
        <v>41992</v>
      </c>
      <c r="D900" s="13">
        <v>5498.38</v>
      </c>
      <c r="E900" s="6">
        <v>42075</v>
      </c>
      <c r="F900" s="159">
        <v>23.14</v>
      </c>
      <c r="G900" s="159">
        <v>16</v>
      </c>
      <c r="H900" s="159">
        <v>8.77</v>
      </c>
      <c r="I900" s="159">
        <v>53.46</v>
      </c>
    </row>
    <row r="901" spans="1:9">
      <c r="A901" s="23">
        <v>42020</v>
      </c>
      <c r="B901" s="10">
        <v>4916.666666666667</v>
      </c>
      <c r="C901" s="6">
        <v>41991</v>
      </c>
      <c r="D901" s="13">
        <v>5410.15</v>
      </c>
      <c r="E901" s="6">
        <v>42074</v>
      </c>
      <c r="F901" s="159">
        <v>23.14</v>
      </c>
      <c r="G901" s="159">
        <v>16</v>
      </c>
      <c r="H901" s="159">
        <v>8.77</v>
      </c>
      <c r="I901" s="159">
        <v>53.46</v>
      </c>
    </row>
    <row r="902" spans="1:9">
      <c r="A902" s="23">
        <v>42019</v>
      </c>
      <c r="B902" s="10">
        <v>4916.666666666667</v>
      </c>
      <c r="C902" s="6">
        <v>41990</v>
      </c>
      <c r="D902" s="13">
        <v>5290.89</v>
      </c>
      <c r="E902" s="6">
        <v>42073</v>
      </c>
      <c r="F902" s="159">
        <v>23.14</v>
      </c>
      <c r="G902" s="159">
        <v>16</v>
      </c>
      <c r="H902" s="159">
        <v>8.77</v>
      </c>
      <c r="I902" s="159">
        <v>53.46</v>
      </c>
    </row>
    <row r="903" spans="1:9">
      <c r="A903" s="23">
        <v>42018</v>
      </c>
      <c r="B903" s="10">
        <v>4916.666666666667</v>
      </c>
      <c r="C903" s="6">
        <v>41989</v>
      </c>
      <c r="D903" s="13">
        <v>5123.75</v>
      </c>
      <c r="E903" s="6">
        <v>42072</v>
      </c>
      <c r="F903" s="159">
        <v>16</v>
      </c>
      <c r="G903" s="159">
        <v>20</v>
      </c>
      <c r="H903" s="159">
        <v>9.9</v>
      </c>
      <c r="I903" s="159">
        <v>54.98</v>
      </c>
    </row>
    <row r="904" spans="1:9">
      <c r="A904" s="23">
        <v>42017</v>
      </c>
      <c r="B904" s="10">
        <v>4916.666666666667</v>
      </c>
      <c r="C904" s="6">
        <v>41988</v>
      </c>
      <c r="D904" s="13">
        <v>5126.8100000000004</v>
      </c>
      <c r="E904" s="6">
        <v>42069</v>
      </c>
      <c r="F904" s="159">
        <v>16</v>
      </c>
      <c r="G904" s="159">
        <v>20</v>
      </c>
      <c r="H904" s="159">
        <v>9.9</v>
      </c>
      <c r="I904" s="159">
        <v>54.98</v>
      </c>
    </row>
    <row r="905" spans="1:9">
      <c r="A905" s="23">
        <v>42016</v>
      </c>
      <c r="B905" s="10">
        <v>5016.666666666667</v>
      </c>
      <c r="C905" s="6">
        <v>41985</v>
      </c>
      <c r="D905" s="13">
        <v>5119.9799999999996</v>
      </c>
      <c r="E905" s="6">
        <v>42068</v>
      </c>
      <c r="F905" s="159">
        <v>16</v>
      </c>
      <c r="G905" s="159">
        <v>20</v>
      </c>
      <c r="H905" s="159">
        <v>9.9</v>
      </c>
      <c r="I905" s="159">
        <v>54.98</v>
      </c>
    </row>
    <row r="906" spans="1:9">
      <c r="A906" s="23">
        <v>42013</v>
      </c>
      <c r="B906" s="10">
        <v>5016.666666666667</v>
      </c>
      <c r="C906" s="6">
        <v>41984</v>
      </c>
      <c r="D906" s="13">
        <v>5269.42</v>
      </c>
      <c r="E906" s="6">
        <v>42067</v>
      </c>
      <c r="F906" s="159">
        <v>16</v>
      </c>
      <c r="G906" s="159">
        <v>20</v>
      </c>
      <c r="H906" s="159">
        <v>9.9</v>
      </c>
      <c r="I906" s="159">
        <v>54.98</v>
      </c>
    </row>
    <row r="907" spans="1:9">
      <c r="A907" s="23">
        <v>42012</v>
      </c>
      <c r="B907" s="10">
        <v>5016.666666666667</v>
      </c>
      <c r="C907" s="6">
        <v>41983</v>
      </c>
      <c r="D907" s="13">
        <v>5270.24</v>
      </c>
      <c r="E907" s="6">
        <v>42066</v>
      </c>
      <c r="F907" s="159">
        <v>21</v>
      </c>
      <c r="G907" s="159">
        <v>18</v>
      </c>
      <c r="H907" s="159">
        <v>11.5</v>
      </c>
      <c r="I907" s="159">
        <v>57.78</v>
      </c>
    </row>
    <row r="908" spans="1:9">
      <c r="A908" s="23">
        <v>42011</v>
      </c>
      <c r="B908" s="10">
        <v>5000</v>
      </c>
      <c r="C908" s="6">
        <v>41982</v>
      </c>
      <c r="D908" s="13">
        <v>5230.62</v>
      </c>
      <c r="E908" s="6">
        <v>42065</v>
      </c>
      <c r="F908" s="159">
        <v>21</v>
      </c>
      <c r="G908" s="159">
        <v>18</v>
      </c>
      <c r="H908" s="159">
        <v>11.5</v>
      </c>
      <c r="I908" s="159">
        <v>57.78</v>
      </c>
    </row>
    <row r="909" spans="1:9">
      <c r="A909" s="23">
        <v>42010</v>
      </c>
      <c r="B909" s="10">
        <v>5000</v>
      </c>
      <c r="C909" s="6">
        <v>41981</v>
      </c>
      <c r="D909" s="13">
        <v>5335.73</v>
      </c>
      <c r="E909" s="6">
        <v>42063</v>
      </c>
      <c r="F909" s="159">
        <v>21</v>
      </c>
      <c r="G909" s="159">
        <v>18</v>
      </c>
      <c r="H909" s="159">
        <v>11.5</v>
      </c>
      <c r="I909" s="159">
        <v>57.78</v>
      </c>
    </row>
    <row r="910" spans="1:9">
      <c r="A910" s="23">
        <v>42009</v>
      </c>
      <c r="B910" s="10">
        <v>4950</v>
      </c>
      <c r="C910" s="6">
        <v>41978</v>
      </c>
      <c r="D910" s="13">
        <v>5369.83</v>
      </c>
      <c r="E910" s="6">
        <v>42062</v>
      </c>
      <c r="F910" s="159">
        <v>21</v>
      </c>
      <c r="G910" s="159">
        <v>18</v>
      </c>
      <c r="H910" s="159">
        <v>11.5</v>
      </c>
      <c r="I910" s="159">
        <v>57.78</v>
      </c>
    </row>
    <row r="911" spans="1:9">
      <c r="A911" s="23">
        <v>42004</v>
      </c>
      <c r="B911" s="10">
        <v>5000</v>
      </c>
      <c r="C911" s="6">
        <v>41977</v>
      </c>
      <c r="D911" s="13">
        <v>5392.07</v>
      </c>
      <c r="E911" s="6">
        <v>42061</v>
      </c>
      <c r="F911" s="159">
        <v>21</v>
      </c>
      <c r="G911" s="159">
        <v>18</v>
      </c>
      <c r="H911" s="159">
        <v>11.5</v>
      </c>
      <c r="I911" s="159">
        <v>57.78</v>
      </c>
    </row>
    <row r="912" spans="1:9">
      <c r="A912" s="23">
        <v>42003</v>
      </c>
      <c r="B912" s="10">
        <v>5000</v>
      </c>
      <c r="C912" s="6">
        <v>41976</v>
      </c>
      <c r="D912" s="13">
        <v>5508.79</v>
      </c>
      <c r="E912" s="6">
        <v>42060</v>
      </c>
      <c r="F912" s="159">
        <v>22.02</v>
      </c>
      <c r="G912" s="159">
        <v>18</v>
      </c>
      <c r="H912" s="159">
        <v>11.9</v>
      </c>
      <c r="I912" s="159">
        <v>59.2</v>
      </c>
    </row>
    <row r="913" spans="1:9">
      <c r="A913" s="23">
        <v>42002</v>
      </c>
      <c r="B913" s="10">
        <v>5000</v>
      </c>
      <c r="C913" s="6">
        <v>41975</v>
      </c>
      <c r="D913" s="13">
        <v>5519.41</v>
      </c>
      <c r="E913" s="6">
        <v>42052</v>
      </c>
      <c r="F913" s="159">
        <v>22.02</v>
      </c>
      <c r="G913" s="159">
        <v>18</v>
      </c>
      <c r="H913" s="159">
        <v>11.9</v>
      </c>
      <c r="I913" s="159">
        <v>59.2</v>
      </c>
    </row>
    <row r="914" spans="1:9">
      <c r="A914" s="23">
        <v>41999</v>
      </c>
      <c r="B914" s="10">
        <v>4900</v>
      </c>
      <c r="C914" s="6">
        <v>41974</v>
      </c>
      <c r="D914" s="13">
        <v>5593.33</v>
      </c>
      <c r="E914" s="6">
        <v>42051</v>
      </c>
      <c r="F914" s="159">
        <v>22.02</v>
      </c>
      <c r="G914" s="159">
        <v>18</v>
      </c>
      <c r="H914" s="159">
        <v>11.9</v>
      </c>
      <c r="I914" s="159">
        <v>59.2</v>
      </c>
    </row>
    <row r="915" spans="1:9">
      <c r="A915" s="23">
        <v>41998</v>
      </c>
      <c r="B915" s="10">
        <v>4900</v>
      </c>
      <c r="C915" s="6">
        <v>41971</v>
      </c>
      <c r="D915" s="13">
        <v>5556.75</v>
      </c>
      <c r="E915" s="6">
        <v>42050</v>
      </c>
      <c r="F915" s="159">
        <v>22.02</v>
      </c>
      <c r="G915" s="159">
        <v>18</v>
      </c>
      <c r="H915" s="159">
        <v>11.9</v>
      </c>
      <c r="I915" s="159">
        <v>59.2</v>
      </c>
    </row>
    <row r="916" spans="1:9">
      <c r="A916" s="23">
        <v>41997</v>
      </c>
      <c r="B916" s="10">
        <v>4900</v>
      </c>
      <c r="C916" s="6">
        <v>41969</v>
      </c>
      <c r="D916" s="13">
        <v>5545.84</v>
      </c>
      <c r="E916" s="6">
        <v>42048</v>
      </c>
      <c r="F916" s="159">
        <v>22.02</v>
      </c>
      <c r="G916" s="159">
        <v>18</v>
      </c>
      <c r="H916" s="159">
        <v>11.9</v>
      </c>
      <c r="I916" s="159">
        <v>59.2</v>
      </c>
    </row>
    <row r="917" spans="1:9">
      <c r="A917" s="23">
        <v>41996</v>
      </c>
      <c r="B917" s="10">
        <v>4900</v>
      </c>
      <c r="C917" s="6">
        <v>41968</v>
      </c>
      <c r="D917" s="13">
        <v>5496.77</v>
      </c>
      <c r="E917" s="6">
        <v>42047</v>
      </c>
      <c r="F917" s="159">
        <v>22.02</v>
      </c>
      <c r="G917" s="159">
        <v>18</v>
      </c>
      <c r="H917" s="159">
        <v>11.9</v>
      </c>
      <c r="I917" s="159">
        <v>59.2</v>
      </c>
    </row>
    <row r="918" spans="1:9">
      <c r="A918" s="23">
        <v>41995</v>
      </c>
      <c r="B918" s="10">
        <v>4950</v>
      </c>
      <c r="C918" s="6">
        <v>41967</v>
      </c>
      <c r="D918" s="13">
        <v>5535.73</v>
      </c>
      <c r="E918" s="6">
        <v>42046</v>
      </c>
      <c r="F918" s="159">
        <v>23.59</v>
      </c>
      <c r="G918" s="159">
        <v>20</v>
      </c>
      <c r="H918" s="159">
        <v>11.27</v>
      </c>
      <c r="I918" s="159">
        <v>62.24</v>
      </c>
    </row>
    <row r="919" spans="1:9">
      <c r="A919" s="23">
        <v>41992</v>
      </c>
      <c r="B919" s="10">
        <v>4916.666666666667</v>
      </c>
      <c r="C919" s="6">
        <v>41964</v>
      </c>
      <c r="D919" s="13">
        <v>5597.68</v>
      </c>
      <c r="E919" s="6">
        <v>42045</v>
      </c>
      <c r="F919" s="159">
        <v>23.59</v>
      </c>
      <c r="G919" s="159">
        <v>20</v>
      </c>
      <c r="H919" s="159">
        <v>11.27</v>
      </c>
      <c r="I919" s="159">
        <v>62.24</v>
      </c>
    </row>
    <row r="920" spans="1:9">
      <c r="A920" s="23">
        <v>41991</v>
      </c>
      <c r="B920" s="10">
        <v>4966.666666666667</v>
      </c>
      <c r="C920" s="6">
        <v>41963</v>
      </c>
      <c r="D920" s="13">
        <v>5582.91</v>
      </c>
      <c r="E920" s="6">
        <v>42044</v>
      </c>
      <c r="F920" s="159">
        <v>23.59</v>
      </c>
      <c r="G920" s="159">
        <v>20</v>
      </c>
      <c r="H920" s="159">
        <v>11.27</v>
      </c>
      <c r="I920" s="159">
        <v>62.24</v>
      </c>
    </row>
    <row r="921" spans="1:9">
      <c r="A921" s="23">
        <v>41990</v>
      </c>
      <c r="B921" s="10">
        <v>4966.666666666667</v>
      </c>
      <c r="C921" s="6">
        <v>41962</v>
      </c>
      <c r="D921" s="13">
        <v>5588.29</v>
      </c>
      <c r="E921" s="6">
        <v>42041</v>
      </c>
      <c r="F921" s="159">
        <v>23.59</v>
      </c>
      <c r="G921" s="159">
        <v>20</v>
      </c>
      <c r="H921" s="159">
        <v>11.27</v>
      </c>
      <c r="I921" s="159">
        <v>62.24</v>
      </c>
    </row>
    <row r="922" spans="1:9">
      <c r="A922" s="23">
        <v>41989</v>
      </c>
      <c r="B922" s="10">
        <v>5016.666666666667</v>
      </c>
      <c r="C922" s="6">
        <v>41961</v>
      </c>
      <c r="D922" s="13">
        <v>5510.09</v>
      </c>
      <c r="E922" s="6">
        <v>42040</v>
      </c>
      <c r="F922" s="159">
        <v>23.59</v>
      </c>
      <c r="G922" s="159">
        <v>20</v>
      </c>
      <c r="H922" s="159">
        <v>11.27</v>
      </c>
      <c r="I922" s="159">
        <v>62.24</v>
      </c>
    </row>
    <row r="923" spans="1:9">
      <c r="A923" s="23">
        <v>41988</v>
      </c>
      <c r="B923" s="10">
        <v>5066.666666666667</v>
      </c>
      <c r="C923" s="6">
        <v>41960</v>
      </c>
      <c r="D923" s="13">
        <v>5529.05</v>
      </c>
      <c r="E923" s="6">
        <v>42039</v>
      </c>
      <c r="F923" s="159">
        <v>23.59</v>
      </c>
      <c r="G923" s="159">
        <v>20</v>
      </c>
      <c r="H923" s="159">
        <v>11.27</v>
      </c>
      <c r="I923" s="159">
        <v>62.24</v>
      </c>
    </row>
    <row r="924" spans="1:9">
      <c r="A924" s="23">
        <v>41985</v>
      </c>
      <c r="B924" s="10">
        <v>5066.666666666667</v>
      </c>
      <c r="C924" s="6">
        <v>41957</v>
      </c>
      <c r="D924" s="13">
        <v>5555.55</v>
      </c>
      <c r="E924" s="6">
        <v>42038</v>
      </c>
      <c r="F924" s="159">
        <v>23.59</v>
      </c>
      <c r="G924" s="159">
        <v>20</v>
      </c>
      <c r="H924" s="159">
        <v>11.27</v>
      </c>
      <c r="I924" s="159">
        <v>62.24</v>
      </c>
    </row>
    <row r="925" spans="1:9">
      <c r="A925" s="23">
        <v>41984</v>
      </c>
      <c r="B925" s="10">
        <v>5066.666666666667</v>
      </c>
      <c r="C925" s="6">
        <v>41956</v>
      </c>
      <c r="D925" s="13">
        <v>5598.48</v>
      </c>
      <c r="E925" s="6">
        <v>42037</v>
      </c>
      <c r="F925" s="159">
        <v>26.77</v>
      </c>
      <c r="G925" s="159">
        <v>20</v>
      </c>
      <c r="H925" s="159">
        <v>15.04</v>
      </c>
      <c r="I925" s="159">
        <v>69.19</v>
      </c>
    </row>
    <row r="926" spans="1:9">
      <c r="A926" s="23">
        <v>41983</v>
      </c>
      <c r="B926" s="10">
        <v>5066.666666666667</v>
      </c>
      <c r="C926" s="6">
        <v>41955</v>
      </c>
      <c r="D926" s="13">
        <v>5598.48</v>
      </c>
      <c r="E926" s="6">
        <v>42034</v>
      </c>
      <c r="F926" s="159">
        <v>26.77</v>
      </c>
      <c r="G926" s="159">
        <v>20</v>
      </c>
      <c r="H926" s="159">
        <v>15.04</v>
      </c>
      <c r="I926" s="159">
        <v>69.19</v>
      </c>
    </row>
    <row r="927" spans="1:9">
      <c r="A927" s="23">
        <v>41982</v>
      </c>
      <c r="B927" s="10">
        <v>5066.666666666667</v>
      </c>
      <c r="C927" s="6">
        <v>41954</v>
      </c>
      <c r="D927" s="13">
        <v>5596.53</v>
      </c>
      <c r="E927" s="6">
        <v>42033</v>
      </c>
      <c r="F927" s="159">
        <v>26.77</v>
      </c>
      <c r="G927" s="159">
        <v>20</v>
      </c>
      <c r="H927" s="159">
        <v>15.04</v>
      </c>
      <c r="I927" s="159">
        <v>69.19</v>
      </c>
    </row>
    <row r="928" spans="1:9">
      <c r="A928" s="23">
        <v>41981</v>
      </c>
      <c r="B928" s="10">
        <v>5100</v>
      </c>
      <c r="C928" s="6">
        <v>41953</v>
      </c>
      <c r="D928" s="13">
        <v>5633.32</v>
      </c>
      <c r="E928" s="6">
        <v>42032</v>
      </c>
      <c r="F928" s="159">
        <v>26.77</v>
      </c>
      <c r="G928" s="159">
        <v>20</v>
      </c>
      <c r="H928" s="159">
        <v>15.04</v>
      </c>
      <c r="I928" s="159">
        <v>69.19</v>
      </c>
    </row>
    <row r="929" spans="1:9">
      <c r="A929" s="23">
        <v>41978</v>
      </c>
      <c r="B929" s="10">
        <v>5100</v>
      </c>
      <c r="C929" s="6">
        <v>41950</v>
      </c>
      <c r="D929" s="13">
        <v>5397.1</v>
      </c>
      <c r="E929" s="6">
        <v>42031</v>
      </c>
      <c r="F929" s="159">
        <v>26.77</v>
      </c>
      <c r="G929" s="159">
        <v>20</v>
      </c>
      <c r="H929" s="159">
        <v>15.04</v>
      </c>
      <c r="I929" s="159">
        <v>69.19</v>
      </c>
    </row>
    <row r="930" spans="1:9">
      <c r="A930" s="23">
        <v>41977</v>
      </c>
      <c r="B930" s="10">
        <v>5100</v>
      </c>
      <c r="C930" s="6">
        <v>41949</v>
      </c>
      <c r="D930" s="13">
        <v>5423.53</v>
      </c>
      <c r="E930" s="6">
        <v>42030</v>
      </c>
      <c r="F930" s="159">
        <v>29.5</v>
      </c>
      <c r="G930" s="159">
        <v>18.5</v>
      </c>
      <c r="H930" s="159">
        <v>13.3</v>
      </c>
      <c r="I930" s="159">
        <v>68.7</v>
      </c>
    </row>
    <row r="931" spans="1:9">
      <c r="A931" s="23">
        <v>41976</v>
      </c>
      <c r="B931" s="10">
        <v>5050</v>
      </c>
      <c r="C931" s="6">
        <v>41948</v>
      </c>
      <c r="D931" s="13">
        <v>5444.56</v>
      </c>
      <c r="E931" s="6">
        <v>42027</v>
      </c>
      <c r="F931" s="159">
        <v>29.49</v>
      </c>
      <c r="G931" s="159">
        <v>18.5</v>
      </c>
      <c r="H931" s="159">
        <v>13.3</v>
      </c>
      <c r="I931" s="159">
        <v>68.67</v>
      </c>
    </row>
    <row r="932" spans="1:9">
      <c r="A932" s="23">
        <v>41975</v>
      </c>
      <c r="B932" s="10">
        <v>5116.666666666667</v>
      </c>
      <c r="C932" s="6">
        <v>41947</v>
      </c>
      <c r="D932" s="13">
        <v>5368.56</v>
      </c>
      <c r="E932" s="6">
        <v>42026</v>
      </c>
      <c r="F932" s="159">
        <v>29.5</v>
      </c>
      <c r="G932" s="159">
        <v>18.5</v>
      </c>
      <c r="H932" s="159">
        <v>13.3</v>
      </c>
      <c r="I932" s="159">
        <v>68.7</v>
      </c>
    </row>
    <row r="933" spans="1:9">
      <c r="A933" s="23">
        <v>41974</v>
      </c>
      <c r="B933" s="10">
        <v>5100</v>
      </c>
      <c r="C933" s="6">
        <v>41946</v>
      </c>
      <c r="D933" s="13">
        <v>5324.58</v>
      </c>
      <c r="E933" s="6">
        <v>42025</v>
      </c>
      <c r="F933" s="159">
        <v>29.5</v>
      </c>
      <c r="G933" s="159">
        <v>18.5</v>
      </c>
      <c r="H933" s="159">
        <v>13.3</v>
      </c>
      <c r="I933" s="159">
        <v>68.7</v>
      </c>
    </row>
    <row r="934" spans="1:9">
      <c r="A934" s="23">
        <v>41971</v>
      </c>
      <c r="B934" s="10">
        <v>5300</v>
      </c>
      <c r="C934" s="6">
        <v>41943</v>
      </c>
      <c r="D934" s="13">
        <v>5324.58</v>
      </c>
      <c r="E934" s="6">
        <v>42024</v>
      </c>
      <c r="F934" s="159">
        <v>30.2</v>
      </c>
      <c r="G934" s="159">
        <v>17.5</v>
      </c>
      <c r="H934" s="159">
        <v>11.9</v>
      </c>
      <c r="I934" s="159">
        <v>67.400000000000006</v>
      </c>
    </row>
    <row r="935" spans="1:9">
      <c r="A935" s="23">
        <v>41970</v>
      </c>
      <c r="B935" s="10">
        <v>5350</v>
      </c>
      <c r="C935" s="6">
        <v>41942</v>
      </c>
      <c r="D935" s="13">
        <v>5319.88</v>
      </c>
      <c r="E935" s="6">
        <v>42023</v>
      </c>
      <c r="F935" s="159">
        <v>30.2</v>
      </c>
      <c r="G935" s="159">
        <v>17.5</v>
      </c>
      <c r="H935" s="159">
        <v>11.9</v>
      </c>
      <c r="I935" s="159">
        <v>67.400000000000006</v>
      </c>
    </row>
    <row r="936" spans="1:9">
      <c r="A936" s="23">
        <v>41969</v>
      </c>
      <c r="B936" s="10">
        <v>5350</v>
      </c>
      <c r="C936" s="6">
        <v>41941</v>
      </c>
      <c r="D936" s="13">
        <v>5209.37</v>
      </c>
      <c r="E936" s="6">
        <v>42020</v>
      </c>
      <c r="F936" s="159">
        <v>30.2</v>
      </c>
      <c r="G936" s="159">
        <v>17.5</v>
      </c>
      <c r="H936" s="159">
        <v>11.9</v>
      </c>
      <c r="I936" s="159">
        <v>67.400000000000006</v>
      </c>
    </row>
    <row r="937" spans="1:9">
      <c r="A937" s="23">
        <v>41968</v>
      </c>
      <c r="B937" s="10">
        <v>5350</v>
      </c>
      <c r="C937" s="6">
        <v>41940</v>
      </c>
      <c r="D937" s="13">
        <v>5260.77</v>
      </c>
      <c r="E937" s="6">
        <v>42019</v>
      </c>
      <c r="F937" s="159">
        <v>30.2</v>
      </c>
      <c r="G937" s="159">
        <v>17.5</v>
      </c>
      <c r="H937" s="159">
        <v>11.9</v>
      </c>
      <c r="I937" s="159">
        <v>67.400000000000006</v>
      </c>
    </row>
    <row r="938" spans="1:9">
      <c r="A938" s="23">
        <v>41967</v>
      </c>
      <c r="B938" s="10">
        <v>5350</v>
      </c>
      <c r="C938" s="6">
        <v>41939</v>
      </c>
      <c r="D938" s="13">
        <v>5334.79</v>
      </c>
      <c r="E938" s="6">
        <v>42018</v>
      </c>
      <c r="F938" s="159">
        <v>30.2</v>
      </c>
      <c r="G938" s="159">
        <v>17.5</v>
      </c>
      <c r="H938" s="159">
        <v>11.9</v>
      </c>
      <c r="I938" s="159">
        <v>67.400000000000006</v>
      </c>
    </row>
    <row r="939" spans="1:9">
      <c r="A939" s="23">
        <v>41964</v>
      </c>
      <c r="B939" s="10">
        <v>5350</v>
      </c>
      <c r="C939" s="6">
        <v>41936</v>
      </c>
      <c r="D939" s="13">
        <v>5372.89</v>
      </c>
      <c r="E939" s="6">
        <v>42017</v>
      </c>
      <c r="F939" s="159">
        <v>30.2</v>
      </c>
      <c r="G939" s="159">
        <v>17.5</v>
      </c>
      <c r="H939" s="159">
        <v>11.9</v>
      </c>
      <c r="I939" s="159">
        <v>67.400000000000006</v>
      </c>
    </row>
    <row r="940" spans="1:9">
      <c r="A940" s="23">
        <v>41963</v>
      </c>
      <c r="B940" s="10">
        <v>5350</v>
      </c>
      <c r="C940" s="6">
        <v>41935</v>
      </c>
      <c r="D940" s="13">
        <v>5298.12</v>
      </c>
      <c r="E940" s="6">
        <v>42016</v>
      </c>
      <c r="F940" s="159">
        <v>32.5</v>
      </c>
      <c r="G940" s="159">
        <v>18</v>
      </c>
      <c r="H940" s="159">
        <v>13.3</v>
      </c>
      <c r="I940" s="159">
        <v>71.900000000000006</v>
      </c>
    </row>
    <row r="941" spans="1:9">
      <c r="A941" s="23">
        <v>41962</v>
      </c>
      <c r="B941" s="10">
        <v>5383.333333333333</v>
      </c>
      <c r="C941" s="6">
        <v>41934</v>
      </c>
      <c r="D941" s="13">
        <v>5288.21</v>
      </c>
      <c r="E941" s="6">
        <v>42013</v>
      </c>
      <c r="F941" s="159">
        <v>32.5</v>
      </c>
      <c r="G941" s="159">
        <v>18</v>
      </c>
      <c r="H941" s="159">
        <v>13.3</v>
      </c>
      <c r="I941" s="159">
        <v>71.900000000000006</v>
      </c>
    </row>
    <row r="942" spans="1:9">
      <c r="A942" s="23">
        <v>41961</v>
      </c>
      <c r="B942" s="10">
        <v>5383.333333333333</v>
      </c>
      <c r="C942" s="6">
        <v>41933</v>
      </c>
      <c r="D942" s="13">
        <v>5314.99</v>
      </c>
      <c r="E942" s="6">
        <v>42012</v>
      </c>
      <c r="F942" s="159">
        <v>32.5</v>
      </c>
      <c r="G942" s="159">
        <v>18</v>
      </c>
      <c r="H942" s="159">
        <v>13.3</v>
      </c>
      <c r="I942" s="159">
        <v>71.900000000000006</v>
      </c>
    </row>
    <row r="943" spans="1:9">
      <c r="A943" s="23">
        <v>41960</v>
      </c>
      <c r="B943" s="10">
        <v>5433.333333333333</v>
      </c>
      <c r="C943" s="6">
        <v>41932</v>
      </c>
      <c r="D943" s="13">
        <v>5369.19</v>
      </c>
      <c r="E943" s="6">
        <v>42011</v>
      </c>
      <c r="F943" s="159">
        <v>32.5</v>
      </c>
      <c r="G943" s="159">
        <v>18</v>
      </c>
      <c r="H943" s="159">
        <v>13.3</v>
      </c>
      <c r="I943" s="159">
        <v>71.900000000000006</v>
      </c>
    </row>
    <row r="944" spans="1:9">
      <c r="A944" s="23">
        <v>41957</v>
      </c>
      <c r="B944" s="10">
        <v>5433.333333333333</v>
      </c>
      <c r="C944" s="6">
        <v>41929</v>
      </c>
      <c r="D944" s="13">
        <v>5341.61</v>
      </c>
      <c r="E944" s="6">
        <v>42010</v>
      </c>
      <c r="F944" s="159">
        <v>32.5</v>
      </c>
      <c r="G944" s="159">
        <v>18</v>
      </c>
      <c r="H944" s="159">
        <v>13.3</v>
      </c>
      <c r="I944" s="159">
        <v>71.900000000000006</v>
      </c>
    </row>
    <row r="945" spans="1:9">
      <c r="A945" s="23">
        <v>41956</v>
      </c>
      <c r="B945" s="10">
        <v>5433.333333333333</v>
      </c>
      <c r="C945" s="6">
        <v>41928</v>
      </c>
      <c r="D945" s="13">
        <v>5364.31</v>
      </c>
      <c r="E945" s="6">
        <v>42009</v>
      </c>
      <c r="F945" s="159">
        <v>28.5</v>
      </c>
      <c r="G945" s="159">
        <v>15.5</v>
      </c>
      <c r="H945" s="159">
        <v>13.3</v>
      </c>
      <c r="I945" s="159">
        <v>65.599999999999994</v>
      </c>
    </row>
    <row r="946" spans="1:9">
      <c r="A946" s="23">
        <v>41955</v>
      </c>
      <c r="B946" s="10">
        <v>5483.333333333333</v>
      </c>
      <c r="C946" s="6">
        <v>41927</v>
      </c>
      <c r="D946" s="13">
        <v>5398.59</v>
      </c>
      <c r="E946" s="6">
        <v>42008</v>
      </c>
      <c r="F946" s="159">
        <v>28.5</v>
      </c>
      <c r="G946" s="159">
        <v>15.5</v>
      </c>
      <c r="H946" s="159">
        <v>13.3</v>
      </c>
      <c r="I946" s="159">
        <v>65.599999999999994</v>
      </c>
    </row>
    <row r="947" spans="1:9">
      <c r="A947" s="23">
        <v>41954</v>
      </c>
      <c r="B947" s="10">
        <v>5433.333333333333</v>
      </c>
      <c r="C947" s="6">
        <v>41926</v>
      </c>
      <c r="D947" s="13">
        <v>5322.08</v>
      </c>
      <c r="E947" s="6">
        <v>42004</v>
      </c>
      <c r="F947" s="159">
        <v>28.5</v>
      </c>
      <c r="G947" s="159">
        <v>15.5</v>
      </c>
      <c r="H947" s="159">
        <v>13.3</v>
      </c>
      <c r="I947" s="159">
        <v>65.599999999999994</v>
      </c>
    </row>
    <row r="948" spans="1:9">
      <c r="A948" s="23">
        <v>41953</v>
      </c>
      <c r="B948" s="10">
        <v>5483.333333333333</v>
      </c>
      <c r="C948" s="6">
        <v>41925</v>
      </c>
      <c r="D948" s="13">
        <v>5305.26</v>
      </c>
      <c r="E948" s="6">
        <v>42003</v>
      </c>
      <c r="F948" s="159">
        <v>28.5</v>
      </c>
      <c r="G948" s="159">
        <v>15.5</v>
      </c>
      <c r="H948" s="159">
        <v>13.3</v>
      </c>
      <c r="I948" s="159">
        <v>65.599999999999994</v>
      </c>
    </row>
    <row r="949" spans="1:9">
      <c r="A949" s="23">
        <v>41950</v>
      </c>
      <c r="B949" s="10">
        <v>5483.333333333333</v>
      </c>
      <c r="C949" s="6">
        <v>41922</v>
      </c>
      <c r="D949" s="13">
        <v>5487.14</v>
      </c>
      <c r="E949" s="6">
        <v>42002</v>
      </c>
      <c r="F949" s="159">
        <v>25.2</v>
      </c>
      <c r="G949" s="159">
        <v>14</v>
      </c>
      <c r="H949" s="159">
        <v>11.6</v>
      </c>
      <c r="I949" s="159">
        <v>63.1</v>
      </c>
    </row>
    <row r="950" spans="1:9">
      <c r="A950" s="23">
        <v>41949</v>
      </c>
      <c r="B950" s="10">
        <v>5433.333333333333</v>
      </c>
      <c r="C950" s="6">
        <v>41921</v>
      </c>
      <c r="D950" s="13">
        <v>5616</v>
      </c>
      <c r="E950" s="6">
        <v>41999</v>
      </c>
      <c r="F950" s="159">
        <v>25.2</v>
      </c>
      <c r="G950" s="159">
        <v>14</v>
      </c>
      <c r="H950" s="159">
        <v>11.6</v>
      </c>
      <c r="I950" s="159">
        <v>63.1</v>
      </c>
    </row>
    <row r="951" spans="1:9">
      <c r="A951" s="23">
        <v>41948</v>
      </c>
      <c r="B951" s="10">
        <v>5433.333333333333</v>
      </c>
      <c r="C951" s="6">
        <v>41920</v>
      </c>
      <c r="D951" s="13">
        <v>5616</v>
      </c>
      <c r="E951" s="6">
        <v>41998</v>
      </c>
      <c r="F951" s="159">
        <v>25.2</v>
      </c>
      <c r="G951" s="159">
        <v>14</v>
      </c>
      <c r="H951" s="159">
        <v>11.6</v>
      </c>
      <c r="I951" s="159">
        <v>63.1</v>
      </c>
    </row>
    <row r="952" spans="1:9">
      <c r="A952" s="23">
        <v>41947</v>
      </c>
      <c r="B952" s="10">
        <v>5483.333333333333</v>
      </c>
      <c r="C952" s="6">
        <v>41919</v>
      </c>
      <c r="D952" s="13">
        <v>5594</v>
      </c>
      <c r="E952" s="6">
        <v>41997</v>
      </c>
      <c r="F952" s="159">
        <v>25.2</v>
      </c>
      <c r="G952" s="159">
        <v>14</v>
      </c>
      <c r="H952" s="159">
        <v>11.6</v>
      </c>
      <c r="I952" s="159">
        <v>63.1</v>
      </c>
    </row>
    <row r="953" spans="1:9">
      <c r="A953" s="23">
        <v>41946</v>
      </c>
      <c r="B953" s="10">
        <v>5516.666666666667</v>
      </c>
      <c r="C953" s="6">
        <v>41911</v>
      </c>
      <c r="D953" s="13">
        <v>5636.93</v>
      </c>
      <c r="E953" s="6">
        <v>41996</v>
      </c>
      <c r="F953" s="159">
        <v>25.2</v>
      </c>
      <c r="G953" s="159">
        <v>14</v>
      </c>
      <c r="H953" s="159">
        <v>11.6</v>
      </c>
      <c r="I953" s="159">
        <v>63.1</v>
      </c>
    </row>
    <row r="954" spans="1:9">
      <c r="A954" s="23">
        <v>41943</v>
      </c>
      <c r="B954" s="10">
        <v>5500</v>
      </c>
      <c r="C954" s="6">
        <v>41908</v>
      </c>
      <c r="D954" s="13">
        <v>5584.07</v>
      </c>
      <c r="E954" s="6">
        <v>41995</v>
      </c>
      <c r="F954" s="159">
        <v>25.2</v>
      </c>
      <c r="G954" s="159">
        <v>14</v>
      </c>
      <c r="H954" s="159">
        <v>11.6</v>
      </c>
      <c r="I954" s="159">
        <v>63.1</v>
      </c>
    </row>
    <row r="955" spans="1:9">
      <c r="A955" s="23">
        <v>41942</v>
      </c>
      <c r="B955" s="10">
        <v>5533.333333333333</v>
      </c>
      <c r="C955" s="6">
        <v>41907</v>
      </c>
      <c r="D955" s="13">
        <v>5582.82</v>
      </c>
      <c r="E955" s="6">
        <v>41992</v>
      </c>
      <c r="F955" s="159">
        <v>25.2</v>
      </c>
      <c r="G955" s="159">
        <v>14</v>
      </c>
      <c r="H955" s="159">
        <v>11.6</v>
      </c>
      <c r="I955" s="159">
        <v>63.1</v>
      </c>
    </row>
    <row r="956" spans="1:9">
      <c r="A956" s="23">
        <v>41941</v>
      </c>
      <c r="B956" s="10">
        <v>5350</v>
      </c>
      <c r="C956" s="6">
        <v>41906</v>
      </c>
      <c r="D956" s="13">
        <v>5616.92</v>
      </c>
      <c r="E956" s="6">
        <v>41991</v>
      </c>
      <c r="F956" s="159">
        <v>25.2</v>
      </c>
      <c r="G956" s="159">
        <v>14</v>
      </c>
      <c r="H956" s="159">
        <v>11.6</v>
      </c>
      <c r="I956" s="159">
        <v>63.1</v>
      </c>
    </row>
    <row r="957" spans="1:9">
      <c r="A957" s="23">
        <v>41940</v>
      </c>
      <c r="B957" s="10">
        <v>5350</v>
      </c>
      <c r="C957" s="6">
        <v>41905</v>
      </c>
      <c r="D957" s="13">
        <v>5580.85</v>
      </c>
      <c r="E957" s="6">
        <v>41990</v>
      </c>
      <c r="F957" s="159">
        <v>25.2</v>
      </c>
      <c r="G957" s="159">
        <v>14</v>
      </c>
      <c r="H957" s="159">
        <v>11.6</v>
      </c>
      <c r="I957" s="159">
        <v>63.1</v>
      </c>
    </row>
    <row r="958" spans="1:9">
      <c r="A958" s="23">
        <v>41939</v>
      </c>
      <c r="B958" s="10">
        <v>5383.333333333333</v>
      </c>
      <c r="C958" s="6">
        <v>41904</v>
      </c>
      <c r="D958" s="13">
        <v>5602.75</v>
      </c>
      <c r="E958" s="6">
        <v>41989</v>
      </c>
      <c r="F958" s="159">
        <v>25.2</v>
      </c>
      <c r="G958" s="159">
        <v>13</v>
      </c>
      <c r="H958" s="159">
        <v>13.4</v>
      </c>
      <c r="I958" s="159">
        <v>64</v>
      </c>
    </row>
    <row r="959" spans="1:9">
      <c r="A959" s="23">
        <v>41936</v>
      </c>
      <c r="B959" s="10">
        <v>5433.333333333333</v>
      </c>
      <c r="C959" s="6">
        <v>41901</v>
      </c>
      <c r="D959" s="13">
        <v>5625.93</v>
      </c>
      <c r="E959" s="6">
        <v>41988</v>
      </c>
      <c r="F959" s="159">
        <v>25.2</v>
      </c>
      <c r="G959" s="159">
        <v>13</v>
      </c>
      <c r="H959" s="159">
        <v>13.4</v>
      </c>
      <c r="I959" s="159">
        <v>64</v>
      </c>
    </row>
    <row r="960" spans="1:9">
      <c r="A960" s="23">
        <v>41935</v>
      </c>
      <c r="B960" s="10">
        <v>5433.333333333333</v>
      </c>
      <c r="C960" s="6">
        <v>41900</v>
      </c>
      <c r="D960" s="13">
        <v>5621.7</v>
      </c>
      <c r="E960" s="6">
        <v>41985</v>
      </c>
      <c r="F960" s="159">
        <v>25.2</v>
      </c>
      <c r="G960" s="159">
        <v>13</v>
      </c>
      <c r="H960" s="159">
        <v>13.4</v>
      </c>
      <c r="I960" s="159">
        <v>64</v>
      </c>
    </row>
    <row r="961" spans="1:9">
      <c r="A961" s="23">
        <v>41934</v>
      </c>
      <c r="B961" s="10">
        <v>5433.333333333333</v>
      </c>
      <c r="C961" s="6">
        <v>41899</v>
      </c>
      <c r="D961" s="13">
        <v>5717.27</v>
      </c>
      <c r="E961" s="6">
        <v>41984</v>
      </c>
      <c r="F961" s="159">
        <v>25.2</v>
      </c>
      <c r="G961" s="159">
        <v>13</v>
      </c>
      <c r="H961" s="159">
        <v>13.4</v>
      </c>
      <c r="I961" s="159">
        <v>64</v>
      </c>
    </row>
    <row r="962" spans="1:9">
      <c r="A962" s="23">
        <v>41933</v>
      </c>
      <c r="B962" s="10">
        <v>5433.333333333333</v>
      </c>
      <c r="C962" s="6">
        <v>41898</v>
      </c>
      <c r="D962" s="13">
        <v>5659.14</v>
      </c>
      <c r="E962" s="6">
        <v>41983</v>
      </c>
      <c r="F962" s="159">
        <v>25.2</v>
      </c>
      <c r="G962" s="159">
        <v>13</v>
      </c>
      <c r="H962" s="159">
        <v>13.4</v>
      </c>
      <c r="I962" s="159">
        <v>64</v>
      </c>
    </row>
    <row r="963" spans="1:9">
      <c r="A963" s="23">
        <v>41932</v>
      </c>
      <c r="B963" s="10">
        <v>5500</v>
      </c>
      <c r="C963" s="6">
        <v>41897</v>
      </c>
      <c r="D963" s="13">
        <v>5654.6</v>
      </c>
      <c r="E963" s="6">
        <v>41982</v>
      </c>
      <c r="F963" s="159">
        <v>25.2</v>
      </c>
      <c r="G963" s="159">
        <v>13</v>
      </c>
      <c r="H963" s="159">
        <v>13.4</v>
      </c>
      <c r="I963" s="159">
        <v>64</v>
      </c>
    </row>
    <row r="964" spans="1:9">
      <c r="A964" s="23">
        <v>41929</v>
      </c>
      <c r="B964" s="10">
        <v>5550</v>
      </c>
      <c r="C964" s="6">
        <v>41894</v>
      </c>
      <c r="D964" s="13">
        <v>5695.48</v>
      </c>
      <c r="E964" s="6">
        <v>41981</v>
      </c>
      <c r="F964" s="159">
        <v>20.6</v>
      </c>
      <c r="G964" s="159">
        <v>13</v>
      </c>
      <c r="H964" s="159">
        <v>13.4</v>
      </c>
      <c r="I964" s="159">
        <v>59.6</v>
      </c>
    </row>
    <row r="965" spans="1:9">
      <c r="A965" s="23">
        <v>41928</v>
      </c>
      <c r="B965" s="10">
        <v>5550</v>
      </c>
      <c r="C965" s="6">
        <v>41893</v>
      </c>
      <c r="D965" s="13">
        <v>5704.43</v>
      </c>
      <c r="E965" s="6">
        <v>41978</v>
      </c>
      <c r="F965" s="159">
        <v>20.6</v>
      </c>
      <c r="G965" s="159">
        <v>13</v>
      </c>
      <c r="H965" s="159">
        <v>13.4</v>
      </c>
      <c r="I965" s="159">
        <v>59.6</v>
      </c>
    </row>
    <row r="966" spans="1:9">
      <c r="A966" s="23">
        <v>41927</v>
      </c>
      <c r="B966" s="10">
        <v>5550</v>
      </c>
      <c r="C966" s="6">
        <v>41892</v>
      </c>
      <c r="D966" s="13">
        <v>5781.38</v>
      </c>
      <c r="E966" s="6">
        <v>41977</v>
      </c>
      <c r="F966" s="159">
        <v>20.6</v>
      </c>
      <c r="G966" s="159">
        <v>13</v>
      </c>
      <c r="H966" s="159">
        <v>13.4</v>
      </c>
      <c r="I966" s="159">
        <v>59.6</v>
      </c>
    </row>
    <row r="967" spans="1:9">
      <c r="A967" s="23">
        <v>41926</v>
      </c>
      <c r="B967" s="10">
        <v>5550</v>
      </c>
      <c r="C967" s="6">
        <v>41891</v>
      </c>
      <c r="D967" s="13">
        <v>5858.1</v>
      </c>
      <c r="E967" s="6">
        <v>41976</v>
      </c>
      <c r="F967" s="159">
        <v>20.6</v>
      </c>
      <c r="G967" s="159">
        <v>13</v>
      </c>
      <c r="H967" s="159">
        <v>13.4</v>
      </c>
      <c r="I967" s="159">
        <v>59.6</v>
      </c>
    </row>
    <row r="968" spans="1:9">
      <c r="A968" s="23">
        <v>41925</v>
      </c>
      <c r="B968" s="10">
        <v>5500</v>
      </c>
      <c r="C968" s="6">
        <v>41890</v>
      </c>
      <c r="D968" s="13">
        <v>5898.41</v>
      </c>
      <c r="E968" s="6">
        <v>41975</v>
      </c>
      <c r="F968" s="159">
        <v>20.6</v>
      </c>
      <c r="G968" s="159">
        <v>13</v>
      </c>
      <c r="H968" s="159">
        <v>13.4</v>
      </c>
      <c r="I968" s="159">
        <v>59.6</v>
      </c>
    </row>
    <row r="969" spans="1:9">
      <c r="A969" s="23">
        <v>41922</v>
      </c>
      <c r="B969" s="10">
        <v>5500</v>
      </c>
      <c r="C969" s="6">
        <v>41886</v>
      </c>
      <c r="D969" s="13">
        <v>5836.83</v>
      </c>
      <c r="E969" s="6">
        <v>41974</v>
      </c>
      <c r="F969" s="159">
        <v>20.2</v>
      </c>
      <c r="G969" s="159">
        <v>11</v>
      </c>
      <c r="H969" s="159">
        <v>14.5</v>
      </c>
      <c r="I969" s="159">
        <v>59.3</v>
      </c>
    </row>
    <row r="970" spans="1:9">
      <c r="A970" s="23">
        <v>41921</v>
      </c>
      <c r="B970" s="10">
        <v>5483.333333333333</v>
      </c>
      <c r="C970" s="6">
        <v>41885</v>
      </c>
      <c r="D970" s="13">
        <v>5838.33</v>
      </c>
      <c r="E970" s="6">
        <v>41971</v>
      </c>
      <c r="F970" s="159">
        <v>20.2</v>
      </c>
      <c r="G970" s="159">
        <v>11</v>
      </c>
      <c r="H970" s="159">
        <v>14.5</v>
      </c>
      <c r="I970" s="159">
        <v>59.3</v>
      </c>
    </row>
    <row r="971" spans="1:9">
      <c r="A971" s="23">
        <v>41920</v>
      </c>
      <c r="B971" s="10">
        <v>5450</v>
      </c>
      <c r="C971" s="6">
        <v>41884</v>
      </c>
      <c r="D971" s="13">
        <v>5722.33</v>
      </c>
      <c r="E971" s="6">
        <v>41970</v>
      </c>
      <c r="F971" s="159">
        <v>20.2</v>
      </c>
      <c r="G971" s="159">
        <v>11</v>
      </c>
      <c r="H971" s="159">
        <v>14.5</v>
      </c>
      <c r="I971" s="159">
        <v>59.3</v>
      </c>
    </row>
    <row r="972" spans="1:9">
      <c r="A972" s="23">
        <v>41912</v>
      </c>
      <c r="B972" s="10">
        <v>5416.666666666667</v>
      </c>
      <c r="C972" s="6">
        <v>41880</v>
      </c>
      <c r="D972" s="13">
        <v>5649.15</v>
      </c>
      <c r="E972" s="6">
        <v>41969</v>
      </c>
      <c r="F972" s="159">
        <v>20.190000000000001</v>
      </c>
      <c r="G972" s="159">
        <v>11</v>
      </c>
      <c r="H972" s="159">
        <v>14.47</v>
      </c>
      <c r="I972" s="159">
        <v>59.27</v>
      </c>
    </row>
    <row r="973" spans="1:9">
      <c r="A973" s="23">
        <v>41911</v>
      </c>
      <c r="B973" s="10">
        <v>5333.333333333333</v>
      </c>
      <c r="C973" s="6">
        <v>41879</v>
      </c>
      <c r="D973" s="13">
        <v>5633.05</v>
      </c>
      <c r="E973" s="6">
        <v>41968</v>
      </c>
      <c r="F973" s="159">
        <v>20.190000000000001</v>
      </c>
      <c r="G973" s="159">
        <v>11</v>
      </c>
      <c r="H973" s="159">
        <v>14.47</v>
      </c>
      <c r="I973" s="159">
        <v>59.27</v>
      </c>
    </row>
    <row r="974" spans="1:9">
      <c r="A974" s="23">
        <v>41908</v>
      </c>
      <c r="B974" s="10">
        <v>5366.666666666667</v>
      </c>
      <c r="C974" s="6">
        <v>41878</v>
      </c>
      <c r="D974" s="13">
        <v>5652.6</v>
      </c>
      <c r="E974" s="6">
        <v>41967</v>
      </c>
      <c r="F974" s="159">
        <v>22.49</v>
      </c>
      <c r="G974" s="159">
        <v>12</v>
      </c>
      <c r="H974" s="159">
        <v>15.27</v>
      </c>
      <c r="I974" s="159">
        <v>59.88</v>
      </c>
    </row>
    <row r="975" spans="1:9">
      <c r="A975" s="23">
        <v>41907</v>
      </c>
      <c r="B975" s="10">
        <v>5400</v>
      </c>
      <c r="C975" s="6">
        <v>41877</v>
      </c>
      <c r="D975" s="13">
        <v>5639.53</v>
      </c>
      <c r="E975" s="6">
        <v>41964</v>
      </c>
      <c r="F975" s="159">
        <v>22.49</v>
      </c>
      <c r="G975" s="159">
        <v>12</v>
      </c>
      <c r="H975" s="159">
        <v>15.27</v>
      </c>
      <c r="I975" s="159">
        <v>59.88</v>
      </c>
    </row>
    <row r="976" spans="1:9">
      <c r="A976" s="23">
        <v>41906</v>
      </c>
      <c r="B976" s="10">
        <v>5350</v>
      </c>
      <c r="C976" s="6">
        <v>41876</v>
      </c>
      <c r="D976" s="13">
        <v>5559.5</v>
      </c>
      <c r="E976" s="6">
        <v>41963</v>
      </c>
      <c r="F976" s="159">
        <v>22.49</v>
      </c>
      <c r="G976" s="159">
        <v>12</v>
      </c>
      <c r="H976" s="159">
        <v>15.27</v>
      </c>
      <c r="I976" s="159">
        <v>59.88</v>
      </c>
    </row>
    <row r="977" spans="1:9">
      <c r="A977" s="23">
        <v>41905</v>
      </c>
      <c r="B977" s="10">
        <v>5350</v>
      </c>
      <c r="C977" s="6">
        <v>41873</v>
      </c>
      <c r="D977" s="13">
        <v>5565.5</v>
      </c>
      <c r="E977" s="6">
        <v>41962</v>
      </c>
      <c r="F977" s="159">
        <v>22.5</v>
      </c>
      <c r="G977" s="159">
        <v>12</v>
      </c>
      <c r="H977" s="159">
        <v>15.3</v>
      </c>
      <c r="I977" s="159">
        <v>59.9</v>
      </c>
    </row>
    <row r="978" spans="1:9">
      <c r="A978" s="23">
        <v>41904</v>
      </c>
      <c r="B978" s="10">
        <v>5350</v>
      </c>
      <c r="C978" s="6">
        <v>41872</v>
      </c>
      <c r="D978" s="13">
        <v>5526.52</v>
      </c>
      <c r="E978" s="6">
        <v>41961</v>
      </c>
      <c r="F978" s="159">
        <v>22.5</v>
      </c>
      <c r="G978" s="159">
        <v>12</v>
      </c>
      <c r="H978" s="159">
        <v>15.3</v>
      </c>
      <c r="I978" s="159">
        <v>59.9</v>
      </c>
    </row>
    <row r="979" spans="1:9">
      <c r="A979" s="23">
        <v>41901</v>
      </c>
      <c r="B979" s="10">
        <v>5416.666666666667</v>
      </c>
      <c r="C979" s="6">
        <v>41871</v>
      </c>
      <c r="D979" s="13">
        <v>5545.82</v>
      </c>
      <c r="E979" s="6">
        <v>41960</v>
      </c>
      <c r="F979" s="159">
        <v>22.5</v>
      </c>
      <c r="G979" s="159">
        <v>14</v>
      </c>
      <c r="H979" s="159">
        <v>12.5</v>
      </c>
      <c r="I979" s="159">
        <v>59.6</v>
      </c>
    </row>
    <row r="980" spans="1:9">
      <c r="A980" s="23">
        <v>41900</v>
      </c>
      <c r="B980" s="10">
        <v>5433.333333333333</v>
      </c>
      <c r="C980" s="6">
        <v>41870</v>
      </c>
      <c r="D980" s="13">
        <v>5563.96</v>
      </c>
      <c r="E980" s="6">
        <v>41957</v>
      </c>
      <c r="F980" s="159">
        <v>22.5</v>
      </c>
      <c r="G980" s="159">
        <v>14</v>
      </c>
      <c r="H980" s="159">
        <v>12.5</v>
      </c>
      <c r="I980" s="159">
        <v>59.6</v>
      </c>
    </row>
    <row r="981" spans="1:9">
      <c r="A981" s="23">
        <v>41899</v>
      </c>
      <c r="B981" s="10">
        <v>5433.333333333333</v>
      </c>
      <c r="C981" s="6">
        <v>41869</v>
      </c>
      <c r="D981" s="13">
        <v>5584.52</v>
      </c>
      <c r="E981" s="6">
        <v>41956</v>
      </c>
      <c r="F981" s="159">
        <v>22.5</v>
      </c>
      <c r="G981" s="159">
        <v>14</v>
      </c>
      <c r="H981" s="159">
        <v>12.5</v>
      </c>
      <c r="I981" s="159">
        <v>59.6</v>
      </c>
    </row>
    <row r="982" spans="1:9">
      <c r="A982" s="23">
        <v>41898</v>
      </c>
      <c r="B982" s="10">
        <v>5433.333333333333</v>
      </c>
      <c r="C982" s="6">
        <v>41866</v>
      </c>
      <c r="D982" s="13">
        <v>5697.77</v>
      </c>
      <c r="E982" s="6">
        <v>41955</v>
      </c>
      <c r="F982" s="159">
        <v>22.5</v>
      </c>
      <c r="G982" s="159">
        <v>14</v>
      </c>
      <c r="H982" s="159">
        <v>12.5</v>
      </c>
      <c r="I982" s="159">
        <v>59.6</v>
      </c>
    </row>
    <row r="983" spans="1:9">
      <c r="A983" s="23">
        <v>41897</v>
      </c>
      <c r="B983" s="10">
        <v>5350</v>
      </c>
      <c r="C983" s="6">
        <v>41865</v>
      </c>
      <c r="D983" s="13"/>
      <c r="E983" s="6">
        <v>41954</v>
      </c>
      <c r="F983" s="159">
        <v>21.4</v>
      </c>
      <c r="G983" s="159">
        <v>16</v>
      </c>
      <c r="H983" s="159">
        <v>11.4</v>
      </c>
      <c r="I983" s="159">
        <v>57.2</v>
      </c>
    </row>
    <row r="984" spans="1:9">
      <c r="A984" s="23">
        <v>41894</v>
      </c>
      <c r="B984" s="10">
        <v>5266.666666666667</v>
      </c>
      <c r="C984" s="6">
        <v>41864</v>
      </c>
      <c r="D984" s="13">
        <v>5684.19</v>
      </c>
      <c r="E984" s="6">
        <v>41953</v>
      </c>
      <c r="F984" s="159">
        <v>21.4</v>
      </c>
      <c r="G984" s="159">
        <v>16</v>
      </c>
      <c r="H984" s="159">
        <v>11.4</v>
      </c>
      <c r="I984" s="159">
        <v>57.2</v>
      </c>
    </row>
    <row r="985" spans="1:9">
      <c r="A985" s="23">
        <v>41893</v>
      </c>
      <c r="B985" s="10">
        <v>5266.666666666667</v>
      </c>
      <c r="C985" s="6">
        <v>41863</v>
      </c>
      <c r="D985" s="13">
        <v>5684.19</v>
      </c>
      <c r="E985" s="6">
        <v>41950</v>
      </c>
      <c r="F985" s="159">
        <v>21.4</v>
      </c>
      <c r="G985" s="159">
        <v>16</v>
      </c>
      <c r="H985" s="159">
        <v>11.4</v>
      </c>
      <c r="I985" s="159">
        <v>57.2</v>
      </c>
    </row>
    <row r="986" spans="1:9">
      <c r="A986" s="23">
        <v>41892</v>
      </c>
      <c r="B986" s="10">
        <v>5266.666666666667</v>
      </c>
      <c r="C986" s="6">
        <v>41862</v>
      </c>
      <c r="D986" s="13">
        <v>5702.25</v>
      </c>
      <c r="E986" s="6">
        <v>41949</v>
      </c>
      <c r="F986" s="159">
        <v>21.4</v>
      </c>
      <c r="G986" s="159">
        <v>16</v>
      </c>
      <c r="H986" s="159">
        <v>11.4</v>
      </c>
      <c r="I986" s="159">
        <v>57.2</v>
      </c>
    </row>
    <row r="987" spans="1:9">
      <c r="A987" s="23">
        <v>41891</v>
      </c>
      <c r="B987" s="10">
        <v>5350</v>
      </c>
      <c r="C987" s="6">
        <v>41859</v>
      </c>
      <c r="D987" s="13">
        <v>5729.01</v>
      </c>
      <c r="E987" s="6">
        <v>41948</v>
      </c>
      <c r="F987" s="159">
        <v>21.4</v>
      </c>
      <c r="G987" s="159">
        <v>16</v>
      </c>
      <c r="H987" s="159">
        <v>11.4</v>
      </c>
      <c r="I987" s="159">
        <v>57.2</v>
      </c>
    </row>
    <row r="988" spans="1:9">
      <c r="A988" s="23">
        <v>41887</v>
      </c>
      <c r="B988" s="10">
        <v>5350</v>
      </c>
      <c r="C988" s="6">
        <v>41858</v>
      </c>
      <c r="D988" s="13">
        <v>5747.91</v>
      </c>
      <c r="E988" s="6">
        <v>41947</v>
      </c>
      <c r="F988" s="159">
        <v>21.4</v>
      </c>
      <c r="G988" s="159">
        <v>16</v>
      </c>
      <c r="H988" s="159">
        <v>11.4</v>
      </c>
      <c r="I988" s="159">
        <v>57.2</v>
      </c>
    </row>
    <row r="989" spans="1:9">
      <c r="A989" s="23">
        <v>41886</v>
      </c>
      <c r="B989" s="10">
        <v>5350</v>
      </c>
      <c r="C989" s="6">
        <v>41857</v>
      </c>
      <c r="D989" s="13">
        <v>5720.16</v>
      </c>
      <c r="E989" s="6">
        <v>41946</v>
      </c>
      <c r="F989" s="159">
        <v>22.5</v>
      </c>
      <c r="G989" s="159">
        <v>16</v>
      </c>
      <c r="H989" s="159">
        <v>11.4</v>
      </c>
      <c r="I989" s="159">
        <v>57.8</v>
      </c>
    </row>
    <row r="990" spans="1:9">
      <c r="A990" s="23">
        <v>41885</v>
      </c>
      <c r="B990" s="10">
        <v>5350</v>
      </c>
      <c r="C990" s="6">
        <v>41856</v>
      </c>
      <c r="D990" s="13">
        <v>5736.96</v>
      </c>
      <c r="E990" s="6">
        <v>41943</v>
      </c>
      <c r="F990" s="159">
        <v>21.4</v>
      </c>
      <c r="G990" s="159">
        <v>16</v>
      </c>
      <c r="H990" s="159">
        <v>11.4</v>
      </c>
      <c r="I990" s="159">
        <v>57.2</v>
      </c>
    </row>
    <row r="991" spans="1:9">
      <c r="A991" s="23">
        <v>41884</v>
      </c>
      <c r="B991" s="10">
        <v>5333.333333333333</v>
      </c>
      <c r="C991" s="6">
        <v>41855</v>
      </c>
      <c r="D991" s="13">
        <v>5736.96</v>
      </c>
      <c r="E991" s="6">
        <v>41942</v>
      </c>
      <c r="F991" s="159">
        <v>21.4</v>
      </c>
      <c r="G991" s="159">
        <v>16</v>
      </c>
      <c r="H991" s="159">
        <v>11.4</v>
      </c>
      <c r="I991" s="159">
        <v>57.2</v>
      </c>
    </row>
    <row r="992" spans="1:9">
      <c r="A992" s="23">
        <v>41883</v>
      </c>
      <c r="B992" s="10">
        <v>5333.333333333333</v>
      </c>
      <c r="C992" s="6">
        <v>41852</v>
      </c>
      <c r="D992" s="13">
        <v>5726.26</v>
      </c>
      <c r="E992" s="6">
        <v>41941</v>
      </c>
      <c r="F992" s="159">
        <v>21.4</v>
      </c>
      <c r="G992" s="159">
        <v>16</v>
      </c>
      <c r="H992" s="159">
        <v>11.4</v>
      </c>
      <c r="I992" s="159">
        <v>57.2</v>
      </c>
    </row>
    <row r="993" spans="1:9">
      <c r="A993" s="23">
        <v>41880</v>
      </c>
      <c r="B993" s="10">
        <v>5366.666666666667</v>
      </c>
      <c r="C993" s="6">
        <v>41851</v>
      </c>
      <c r="D993" s="13">
        <v>5649.87</v>
      </c>
      <c r="E993" s="6">
        <v>41940</v>
      </c>
      <c r="F993" s="159">
        <v>21.4</v>
      </c>
      <c r="G993" s="159">
        <v>16</v>
      </c>
      <c r="H993" s="159">
        <v>11.4</v>
      </c>
      <c r="I993" s="159">
        <v>57.2</v>
      </c>
    </row>
    <row r="994" spans="1:9">
      <c r="A994" s="23">
        <v>41879</v>
      </c>
      <c r="B994" s="10">
        <v>5366.666666666667</v>
      </c>
      <c r="C994" s="6">
        <v>41850</v>
      </c>
      <c r="D994" s="13">
        <v>5653.49</v>
      </c>
      <c r="E994" s="6">
        <v>41939</v>
      </c>
      <c r="F994" s="159">
        <v>21.4</v>
      </c>
      <c r="G994" s="159">
        <v>17</v>
      </c>
      <c r="H994" s="159">
        <v>11.4</v>
      </c>
      <c r="I994" s="159">
        <v>58.6</v>
      </c>
    </row>
    <row r="995" spans="1:9">
      <c r="A995" s="23">
        <v>41878</v>
      </c>
      <c r="B995" s="10">
        <v>5366.666666666667</v>
      </c>
      <c r="C995" s="6">
        <v>41849</v>
      </c>
      <c r="D995" s="13">
        <v>5616.94</v>
      </c>
      <c r="E995" s="6">
        <v>41936</v>
      </c>
      <c r="F995" s="159">
        <v>25.3</v>
      </c>
      <c r="G995" s="159">
        <v>19</v>
      </c>
      <c r="H995" s="159">
        <v>11.8</v>
      </c>
      <c r="I995" s="159">
        <v>66.099999999999994</v>
      </c>
    </row>
    <row r="996" spans="1:9">
      <c r="A996" s="23">
        <v>41877</v>
      </c>
      <c r="B996" s="10">
        <v>5333.333333333333</v>
      </c>
      <c r="C996" s="6">
        <v>41848</v>
      </c>
      <c r="D996" s="13">
        <v>5692.84</v>
      </c>
      <c r="E996" s="6">
        <v>41935</v>
      </c>
      <c r="F996" s="159">
        <v>25.3</v>
      </c>
      <c r="G996" s="159">
        <v>19</v>
      </c>
      <c r="H996" s="159">
        <v>11.8</v>
      </c>
      <c r="I996" s="159">
        <v>66.099999999999994</v>
      </c>
    </row>
    <row r="997" spans="1:9">
      <c r="A997" s="23">
        <v>41876</v>
      </c>
      <c r="B997" s="10">
        <v>5333.333333333333</v>
      </c>
      <c r="C997" s="6">
        <v>41845</v>
      </c>
      <c r="D997" s="13">
        <v>5730.38</v>
      </c>
      <c r="E997" s="6">
        <v>41934</v>
      </c>
      <c r="F997" s="159">
        <v>25.3</v>
      </c>
      <c r="G997" s="159">
        <v>19</v>
      </c>
      <c r="H997" s="159">
        <v>11.8</v>
      </c>
      <c r="I997" s="159">
        <v>66.099999999999994</v>
      </c>
    </row>
    <row r="998" spans="1:9">
      <c r="A998" s="23">
        <v>41873</v>
      </c>
      <c r="B998" s="10">
        <v>5350</v>
      </c>
      <c r="C998" s="6">
        <v>41844</v>
      </c>
      <c r="D998" s="13">
        <v>5729.01</v>
      </c>
      <c r="E998" s="6">
        <v>41933</v>
      </c>
      <c r="F998" s="159">
        <v>25.3</v>
      </c>
      <c r="G998" s="159">
        <v>19</v>
      </c>
      <c r="H998" s="159">
        <v>11.8</v>
      </c>
      <c r="I998" s="159">
        <v>66.099999999999994</v>
      </c>
    </row>
    <row r="999" spans="1:9">
      <c r="A999" s="23">
        <v>41872</v>
      </c>
      <c r="B999" s="10">
        <v>5350</v>
      </c>
      <c r="C999" s="6">
        <v>41843</v>
      </c>
      <c r="D999" s="13">
        <v>5754.72</v>
      </c>
      <c r="E999" s="6">
        <v>41932</v>
      </c>
      <c r="F999" s="159">
        <v>25.3</v>
      </c>
      <c r="G999" s="159">
        <v>23</v>
      </c>
      <c r="H999" s="159">
        <v>10.3</v>
      </c>
      <c r="I999" s="159">
        <v>69.900000000000006</v>
      </c>
    </row>
    <row r="1000" spans="1:9">
      <c r="A1000" s="23">
        <v>41871</v>
      </c>
      <c r="B1000" s="10">
        <v>5350</v>
      </c>
      <c r="C1000" s="6">
        <v>41842</v>
      </c>
      <c r="D1000" s="13">
        <v>5750.67</v>
      </c>
      <c r="E1000" s="6">
        <v>41929</v>
      </c>
      <c r="F1000" s="159">
        <v>25.3</v>
      </c>
      <c r="G1000" s="159">
        <v>23</v>
      </c>
      <c r="H1000" s="159">
        <v>10.3</v>
      </c>
      <c r="I1000" s="159">
        <v>69.900000000000006</v>
      </c>
    </row>
    <row r="1001" spans="1:9">
      <c r="A1001" s="23">
        <v>41870</v>
      </c>
      <c r="B1001" s="10">
        <v>5350</v>
      </c>
      <c r="C1001" s="6">
        <v>41841</v>
      </c>
      <c r="D1001" s="13">
        <v>5706.36</v>
      </c>
      <c r="E1001" s="6">
        <v>41928</v>
      </c>
      <c r="F1001" s="159">
        <v>25.3</v>
      </c>
      <c r="G1001" s="159">
        <v>23</v>
      </c>
      <c r="H1001" s="159">
        <v>10.3</v>
      </c>
      <c r="I1001" s="159">
        <v>69.900000000000006</v>
      </c>
    </row>
    <row r="1002" spans="1:9">
      <c r="A1002" s="23">
        <v>41869</v>
      </c>
      <c r="B1002" s="10">
        <v>5450</v>
      </c>
      <c r="C1002" s="6">
        <v>41838</v>
      </c>
      <c r="D1002" s="13">
        <v>5588.64</v>
      </c>
      <c r="E1002" s="6">
        <v>41927</v>
      </c>
      <c r="F1002" s="159">
        <v>25.3</v>
      </c>
      <c r="G1002" s="159">
        <v>23</v>
      </c>
      <c r="H1002" s="159">
        <v>10.3</v>
      </c>
      <c r="I1002" s="159">
        <v>69.900000000000006</v>
      </c>
    </row>
    <row r="1003" spans="1:9">
      <c r="A1003" s="23">
        <v>41866</v>
      </c>
      <c r="B1003" s="10">
        <v>5483.333333333333</v>
      </c>
      <c r="C1003" s="6">
        <v>41837</v>
      </c>
      <c r="D1003" s="13">
        <v>5587.65</v>
      </c>
      <c r="E1003" s="6">
        <v>41926</v>
      </c>
      <c r="F1003" s="159">
        <v>25.3</v>
      </c>
      <c r="G1003" s="159">
        <v>23</v>
      </c>
      <c r="H1003" s="159">
        <v>10.3</v>
      </c>
      <c r="I1003" s="159">
        <v>69.900000000000006</v>
      </c>
    </row>
    <row r="1004" spans="1:9">
      <c r="A1004" s="23">
        <v>41865</v>
      </c>
      <c r="B1004" s="10">
        <v>5483.333333333333</v>
      </c>
      <c r="C1004" s="6">
        <v>41836</v>
      </c>
      <c r="D1004" s="13">
        <v>5632.42</v>
      </c>
      <c r="E1004" s="6">
        <v>41925</v>
      </c>
      <c r="F1004" s="159">
        <v>25.3</v>
      </c>
      <c r="G1004" s="159">
        <v>23</v>
      </c>
      <c r="H1004" s="159">
        <v>11</v>
      </c>
      <c r="I1004" s="159">
        <v>71.2</v>
      </c>
    </row>
    <row r="1005" spans="1:9">
      <c r="A1005" s="23">
        <v>41864</v>
      </c>
      <c r="B1005" s="10">
        <v>5600</v>
      </c>
      <c r="C1005" s="6">
        <v>41835</v>
      </c>
      <c r="D1005" s="13">
        <v>5654.76</v>
      </c>
      <c r="E1005" s="6">
        <v>41923</v>
      </c>
      <c r="F1005" s="159">
        <v>31.5</v>
      </c>
      <c r="G1005" s="159">
        <v>23</v>
      </c>
      <c r="H1005" s="159">
        <v>11</v>
      </c>
      <c r="I1005" s="159">
        <v>77.900000000000006</v>
      </c>
    </row>
    <row r="1006" spans="1:9">
      <c r="A1006" s="23">
        <v>41863</v>
      </c>
      <c r="B1006" s="10">
        <v>5600</v>
      </c>
      <c r="C1006" s="6">
        <v>41834</v>
      </c>
      <c r="D1006" s="13">
        <v>5483.11</v>
      </c>
      <c r="E1006" s="6">
        <v>41922</v>
      </c>
      <c r="F1006" s="159">
        <v>31.5</v>
      </c>
      <c r="G1006" s="159">
        <v>23</v>
      </c>
      <c r="H1006" s="159">
        <v>11</v>
      </c>
      <c r="I1006" s="159">
        <v>77.900000000000006</v>
      </c>
    </row>
    <row r="1007" spans="1:9">
      <c r="A1007" s="23">
        <v>41862</v>
      </c>
      <c r="B1007" s="10">
        <v>5600</v>
      </c>
      <c r="C1007" s="6">
        <v>41831</v>
      </c>
      <c r="D1007" s="13">
        <v>5485.3</v>
      </c>
      <c r="E1007" s="6">
        <v>41921</v>
      </c>
      <c r="F1007" s="159">
        <v>31.5</v>
      </c>
      <c r="G1007" s="159">
        <v>23</v>
      </c>
      <c r="H1007" s="159">
        <v>11</v>
      </c>
      <c r="I1007" s="159">
        <v>77.900000000000006</v>
      </c>
    </row>
    <row r="1008" spans="1:9">
      <c r="A1008" s="23">
        <v>41859</v>
      </c>
      <c r="B1008" s="10">
        <v>5566.666666666667</v>
      </c>
      <c r="C1008" s="6">
        <v>41830</v>
      </c>
      <c r="D1008" s="13">
        <v>5453.75</v>
      </c>
      <c r="E1008" s="6">
        <v>41920</v>
      </c>
      <c r="F1008" s="159">
        <v>31.5</v>
      </c>
      <c r="G1008" s="159">
        <v>23</v>
      </c>
      <c r="H1008" s="159">
        <v>11</v>
      </c>
      <c r="I1008" s="159">
        <v>77.900000000000006</v>
      </c>
    </row>
    <row r="1009" spans="1:9">
      <c r="A1009" s="23">
        <v>41858</v>
      </c>
      <c r="B1009" s="10">
        <v>5550</v>
      </c>
      <c r="C1009" s="6">
        <v>41829</v>
      </c>
      <c r="D1009" s="13">
        <v>5410.27</v>
      </c>
      <c r="E1009" s="6">
        <v>41912</v>
      </c>
      <c r="F1009" s="159">
        <v>32.9</v>
      </c>
      <c r="G1009" s="159">
        <v>24</v>
      </c>
      <c r="H1009" s="159">
        <v>13.1</v>
      </c>
      <c r="I1009" s="159">
        <v>84.4</v>
      </c>
    </row>
    <row r="1010" spans="1:9">
      <c r="A1010" s="23">
        <v>41857</v>
      </c>
      <c r="B1010" s="10">
        <v>5550</v>
      </c>
      <c r="C1010" s="6">
        <v>41828</v>
      </c>
      <c r="D1010" s="13">
        <v>5411.57</v>
      </c>
      <c r="E1010" s="6">
        <v>41911</v>
      </c>
      <c r="F1010" s="159">
        <v>32.9</v>
      </c>
      <c r="G1010" s="159">
        <v>24</v>
      </c>
      <c r="H1010" s="159">
        <v>13.1</v>
      </c>
      <c r="I1010" s="159">
        <v>84.4</v>
      </c>
    </row>
    <row r="1011" spans="1:9">
      <c r="A1011" s="23">
        <v>41856</v>
      </c>
      <c r="B1011" s="10">
        <v>5550</v>
      </c>
      <c r="C1011" s="6">
        <v>41827</v>
      </c>
      <c r="D1011" s="13">
        <v>5505.53</v>
      </c>
      <c r="E1011" s="6">
        <v>41910</v>
      </c>
      <c r="F1011" s="159">
        <v>32.9</v>
      </c>
      <c r="G1011" s="159">
        <v>24</v>
      </c>
      <c r="H1011" s="159">
        <v>13.1</v>
      </c>
      <c r="I1011" s="159">
        <v>84.4</v>
      </c>
    </row>
    <row r="1012" spans="1:9">
      <c r="A1012" s="23">
        <v>41855</v>
      </c>
      <c r="B1012" s="10">
        <v>5550</v>
      </c>
      <c r="C1012" s="6">
        <v>41823</v>
      </c>
      <c r="D1012" s="13">
        <v>5543.98</v>
      </c>
      <c r="E1012" s="6">
        <v>41908</v>
      </c>
      <c r="F1012" s="159">
        <v>32.9</v>
      </c>
      <c r="G1012" s="159">
        <v>24</v>
      </c>
      <c r="H1012" s="159">
        <v>13.1</v>
      </c>
      <c r="I1012" s="159">
        <v>84.4</v>
      </c>
    </row>
    <row r="1013" spans="1:9">
      <c r="A1013" s="23">
        <v>41852</v>
      </c>
      <c r="B1013" s="10">
        <v>5550</v>
      </c>
      <c r="C1013" s="6">
        <v>41822</v>
      </c>
      <c r="D1013" s="13">
        <v>5495.3</v>
      </c>
      <c r="E1013" s="6">
        <v>41907</v>
      </c>
      <c r="F1013" s="159">
        <v>32.9</v>
      </c>
      <c r="G1013" s="159">
        <v>24</v>
      </c>
      <c r="H1013" s="159">
        <v>13.1</v>
      </c>
      <c r="I1013" s="159">
        <v>84.4</v>
      </c>
    </row>
    <row r="1014" spans="1:9">
      <c r="A1014" s="23">
        <v>41851</v>
      </c>
      <c r="B1014" s="10">
        <v>5550</v>
      </c>
      <c r="C1014" s="6">
        <v>41821</v>
      </c>
      <c r="D1014" s="13">
        <v>5421.08</v>
      </c>
      <c r="E1014" s="6">
        <v>41906</v>
      </c>
      <c r="F1014" s="159">
        <v>32.9</v>
      </c>
      <c r="G1014" s="159">
        <v>24</v>
      </c>
      <c r="H1014" s="159">
        <v>13.1</v>
      </c>
      <c r="I1014" s="159">
        <v>84.4</v>
      </c>
    </row>
    <row r="1015" spans="1:9">
      <c r="A1015" s="23">
        <v>41850</v>
      </c>
      <c r="B1015" s="10">
        <v>5550</v>
      </c>
      <c r="C1015" s="6">
        <v>41820</v>
      </c>
      <c r="D1015" s="13">
        <v>5475.3</v>
      </c>
      <c r="E1015" s="6">
        <v>41905</v>
      </c>
      <c r="F1015" s="159">
        <v>32.9</v>
      </c>
      <c r="G1015" s="159">
        <v>24</v>
      </c>
      <c r="H1015" s="159">
        <v>13.1</v>
      </c>
      <c r="I1015" s="159">
        <v>84.4</v>
      </c>
    </row>
    <row r="1016" spans="1:9">
      <c r="A1016" s="23">
        <v>41849</v>
      </c>
      <c r="B1016" s="10">
        <v>5550</v>
      </c>
      <c r="C1016" s="6">
        <v>41817</v>
      </c>
      <c r="D1016" s="13">
        <v>5607.89</v>
      </c>
      <c r="E1016" s="6">
        <v>41904</v>
      </c>
      <c r="F1016" s="159">
        <v>32.9</v>
      </c>
      <c r="G1016" s="159">
        <v>24</v>
      </c>
      <c r="H1016" s="159">
        <v>13.1</v>
      </c>
      <c r="I1016" s="159">
        <v>84.4</v>
      </c>
    </row>
    <row r="1017" spans="1:9">
      <c r="A1017" s="23">
        <v>41848</v>
      </c>
      <c r="B1017" s="10">
        <v>5583.333333333333</v>
      </c>
      <c r="C1017" s="6">
        <v>41816</v>
      </c>
      <c r="D1017" s="13">
        <v>5616.5</v>
      </c>
      <c r="E1017" s="6">
        <v>41901</v>
      </c>
      <c r="F1017" s="159">
        <v>30.1</v>
      </c>
      <c r="G1017" s="159">
        <v>23</v>
      </c>
      <c r="H1017" s="159">
        <v>13.9</v>
      </c>
      <c r="I1017" s="159">
        <v>81.3</v>
      </c>
    </row>
    <row r="1018" spans="1:9">
      <c r="A1018" s="23">
        <v>41845</v>
      </c>
      <c r="B1018" s="10">
        <v>5583.333333333333</v>
      </c>
      <c r="C1018" s="6">
        <v>41815</v>
      </c>
      <c r="D1018" s="13">
        <v>5674.39</v>
      </c>
      <c r="E1018" s="6">
        <v>41900</v>
      </c>
      <c r="F1018" s="159">
        <v>30.1</v>
      </c>
      <c r="G1018" s="159">
        <v>23</v>
      </c>
      <c r="H1018" s="159">
        <v>13.9</v>
      </c>
      <c r="I1018" s="159">
        <v>81.3</v>
      </c>
    </row>
    <row r="1019" spans="1:9">
      <c r="A1019" s="23">
        <v>41844</v>
      </c>
      <c r="B1019" s="10">
        <v>5583.333333333333</v>
      </c>
      <c r="C1019" s="6">
        <v>41814</v>
      </c>
      <c r="D1019" s="13">
        <v>5751.59</v>
      </c>
      <c r="E1019" s="6">
        <v>41899</v>
      </c>
      <c r="F1019" s="159">
        <v>30.05</v>
      </c>
      <c r="G1019" s="159">
        <v>23</v>
      </c>
      <c r="H1019" s="159">
        <v>13.85</v>
      </c>
      <c r="I1019" s="159">
        <v>81.3</v>
      </c>
    </row>
    <row r="1020" spans="1:9">
      <c r="A1020" s="23">
        <v>41843</v>
      </c>
      <c r="B1020" s="10">
        <v>5583.333333333333</v>
      </c>
      <c r="C1020" s="6">
        <v>41813</v>
      </c>
      <c r="D1020" s="13">
        <v>5831.44</v>
      </c>
      <c r="E1020" s="6">
        <v>41898</v>
      </c>
      <c r="F1020" s="159">
        <v>37.049999999999997</v>
      </c>
      <c r="G1020" s="159">
        <v>24</v>
      </c>
      <c r="H1020" s="159">
        <v>13.61</v>
      </c>
      <c r="I1020" s="159">
        <v>88.31</v>
      </c>
    </row>
    <row r="1021" spans="1:9">
      <c r="A1021" s="23">
        <v>41842</v>
      </c>
      <c r="B1021" s="10">
        <v>5583.333333333333</v>
      </c>
      <c r="C1021" s="6">
        <v>41810</v>
      </c>
      <c r="D1021" s="13">
        <v>5836.11</v>
      </c>
      <c r="E1021" s="6">
        <v>41897</v>
      </c>
      <c r="F1021" s="159">
        <v>37.049999999999997</v>
      </c>
      <c r="G1021" s="159">
        <v>24</v>
      </c>
      <c r="H1021" s="159">
        <v>13.61</v>
      </c>
      <c r="I1021" s="159">
        <v>88.31</v>
      </c>
    </row>
    <row r="1022" spans="1:9">
      <c r="A1022" s="23">
        <v>41841</v>
      </c>
      <c r="B1022" s="10">
        <v>5616.666666666667</v>
      </c>
      <c r="C1022" s="6">
        <v>41809</v>
      </c>
      <c r="D1022" s="13">
        <v>5931.87</v>
      </c>
      <c r="E1022" s="6">
        <v>41894</v>
      </c>
      <c r="F1022" s="159">
        <v>37.049999999999997</v>
      </c>
      <c r="G1022" s="159">
        <v>24</v>
      </c>
      <c r="H1022" s="159">
        <v>13.61</v>
      </c>
      <c r="I1022" s="159">
        <v>88.31</v>
      </c>
    </row>
    <row r="1023" spans="1:9">
      <c r="A1023" s="23">
        <v>41838</v>
      </c>
      <c r="B1023" s="10">
        <v>5616.666666666667</v>
      </c>
      <c r="C1023" s="6">
        <v>41808</v>
      </c>
      <c r="D1023" s="13">
        <v>5992.92</v>
      </c>
      <c r="E1023" s="6">
        <v>41893</v>
      </c>
      <c r="F1023" s="159">
        <v>37.1</v>
      </c>
      <c r="G1023" s="159">
        <v>24</v>
      </c>
      <c r="H1023" s="159">
        <v>13.6</v>
      </c>
      <c r="I1023" s="159">
        <v>88.3</v>
      </c>
    </row>
    <row r="1024" spans="1:9">
      <c r="A1024" s="23">
        <v>41837</v>
      </c>
      <c r="B1024" s="10">
        <v>5616.666666666667</v>
      </c>
      <c r="C1024" s="6">
        <v>41807</v>
      </c>
      <c r="D1024" s="13">
        <v>5988.42</v>
      </c>
      <c r="E1024" s="6">
        <v>41892</v>
      </c>
      <c r="F1024" s="159">
        <v>41.7</v>
      </c>
      <c r="G1024" s="159">
        <v>25</v>
      </c>
      <c r="H1024" s="159">
        <v>17.100000000000001</v>
      </c>
      <c r="I1024" s="159">
        <v>97.7</v>
      </c>
    </row>
    <row r="1025" spans="1:9">
      <c r="A1025" s="23">
        <v>41836</v>
      </c>
      <c r="B1025" s="10">
        <v>5616.666666666667</v>
      </c>
      <c r="C1025" s="6">
        <v>41806</v>
      </c>
      <c r="D1025" s="13">
        <v>6085.97</v>
      </c>
      <c r="E1025" s="6">
        <v>41891</v>
      </c>
      <c r="F1025" s="159">
        <v>41.7</v>
      </c>
      <c r="G1025" s="159">
        <v>25</v>
      </c>
      <c r="H1025" s="159">
        <v>17.100000000000001</v>
      </c>
      <c r="I1025" s="159">
        <v>97.7</v>
      </c>
    </row>
    <row r="1026" spans="1:9">
      <c r="A1026" s="23">
        <v>41835</v>
      </c>
      <c r="B1026" s="10">
        <v>5616.666666666667</v>
      </c>
      <c r="C1026" s="6">
        <v>41803</v>
      </c>
      <c r="D1026" s="13">
        <v>6148.82</v>
      </c>
      <c r="E1026" s="6">
        <v>41890</v>
      </c>
      <c r="F1026" s="159">
        <v>41.7</v>
      </c>
      <c r="G1026" s="159">
        <v>25</v>
      </c>
      <c r="H1026" s="159">
        <v>17.100000000000001</v>
      </c>
      <c r="I1026" s="159">
        <v>97.7</v>
      </c>
    </row>
    <row r="1027" spans="1:9">
      <c r="A1027" s="23">
        <v>41834</v>
      </c>
      <c r="B1027" s="10">
        <v>5666.666666666667</v>
      </c>
      <c r="C1027" s="6">
        <v>41802</v>
      </c>
      <c r="D1027" s="13">
        <v>6168.49</v>
      </c>
      <c r="E1027" s="6">
        <v>41887</v>
      </c>
      <c r="F1027" s="159">
        <v>41.7</v>
      </c>
      <c r="G1027" s="159">
        <v>25</v>
      </c>
      <c r="H1027" s="159">
        <v>17.100000000000001</v>
      </c>
      <c r="I1027" s="159">
        <v>97.7</v>
      </c>
    </row>
    <row r="1028" spans="1:9">
      <c r="A1028" s="23">
        <v>41831</v>
      </c>
      <c r="B1028" s="10">
        <v>5666.666666666667</v>
      </c>
      <c r="C1028" s="6">
        <v>41801</v>
      </c>
      <c r="D1028" s="13">
        <v>6214.36</v>
      </c>
      <c r="E1028" s="6">
        <v>41886</v>
      </c>
      <c r="F1028" s="159">
        <v>41.7</v>
      </c>
      <c r="G1028" s="159">
        <v>25</v>
      </c>
      <c r="H1028" s="159">
        <v>17.100000000000001</v>
      </c>
      <c r="I1028" s="159">
        <v>97.7</v>
      </c>
    </row>
    <row r="1029" spans="1:9">
      <c r="A1029" s="23">
        <v>41830</v>
      </c>
      <c r="B1029" s="10">
        <v>5616.666666666667</v>
      </c>
      <c r="C1029" s="6">
        <v>41800</v>
      </c>
      <c r="D1029" s="13">
        <v>6221.8</v>
      </c>
      <c r="E1029" s="6">
        <v>41885</v>
      </c>
      <c r="F1029" s="159">
        <v>41.7</v>
      </c>
      <c r="G1029" s="159">
        <v>25</v>
      </c>
      <c r="H1029" s="159">
        <v>17.100000000000001</v>
      </c>
      <c r="I1029" s="159">
        <v>97.7</v>
      </c>
    </row>
    <row r="1030" spans="1:9">
      <c r="A1030" s="23">
        <v>41829</v>
      </c>
      <c r="B1030" s="10">
        <v>5600</v>
      </c>
      <c r="C1030" s="6">
        <v>41799</v>
      </c>
      <c r="D1030" s="13">
        <v>6242.11</v>
      </c>
      <c r="E1030" s="6">
        <v>41884</v>
      </c>
      <c r="F1030" s="159">
        <v>41.7</v>
      </c>
      <c r="G1030" s="159">
        <v>25</v>
      </c>
      <c r="H1030" s="159">
        <v>17.100000000000001</v>
      </c>
      <c r="I1030" s="159">
        <v>97.7</v>
      </c>
    </row>
    <row r="1031" spans="1:9">
      <c r="A1031" s="23">
        <v>41828</v>
      </c>
      <c r="B1031" s="10">
        <v>5666.666666666667</v>
      </c>
      <c r="C1031" s="6">
        <v>41796</v>
      </c>
      <c r="D1031" s="13">
        <v>6274.57</v>
      </c>
      <c r="E1031" s="6">
        <v>41883</v>
      </c>
      <c r="F1031" s="159">
        <v>40.700000000000003</v>
      </c>
      <c r="G1031" s="159">
        <v>29.4</v>
      </c>
      <c r="H1031" s="159">
        <v>15.7</v>
      </c>
      <c r="I1031" s="159">
        <v>101.3</v>
      </c>
    </row>
    <row r="1032" spans="1:9">
      <c r="A1032" s="23">
        <v>41827</v>
      </c>
      <c r="B1032" s="10">
        <v>5666.666666666667</v>
      </c>
      <c r="C1032" s="6">
        <v>41795</v>
      </c>
      <c r="D1032" s="13">
        <v>6272.07</v>
      </c>
      <c r="E1032" s="6">
        <v>41880</v>
      </c>
      <c r="F1032" s="159">
        <v>40.700000000000003</v>
      </c>
      <c r="G1032" s="159">
        <v>29.4</v>
      </c>
      <c r="H1032" s="159">
        <v>15.7</v>
      </c>
      <c r="I1032" s="159">
        <v>101.3</v>
      </c>
    </row>
    <row r="1033" spans="1:9">
      <c r="A1033" s="23">
        <v>41824</v>
      </c>
      <c r="B1033" s="10">
        <v>5666.666666666667</v>
      </c>
      <c r="C1033" s="6">
        <v>41794</v>
      </c>
      <c r="D1033" s="13">
        <v>6280.87</v>
      </c>
      <c r="E1033" s="6">
        <v>41879</v>
      </c>
      <c r="F1033" s="159">
        <v>40.700000000000003</v>
      </c>
      <c r="G1033" s="159">
        <v>29.4</v>
      </c>
      <c r="H1033" s="159">
        <v>15.7</v>
      </c>
      <c r="I1033" s="159">
        <v>101.3</v>
      </c>
    </row>
    <row r="1034" spans="1:9">
      <c r="A1034" s="23">
        <v>41823</v>
      </c>
      <c r="B1034" s="10">
        <v>5666.666666666667</v>
      </c>
      <c r="C1034" s="6">
        <v>41793</v>
      </c>
      <c r="D1034" s="13">
        <v>6287.87</v>
      </c>
      <c r="E1034" s="6">
        <v>41878</v>
      </c>
      <c r="F1034" s="159">
        <v>40.700000000000003</v>
      </c>
      <c r="G1034" s="159">
        <v>29.4</v>
      </c>
      <c r="H1034" s="159">
        <v>15.7</v>
      </c>
      <c r="I1034" s="159">
        <v>101.3</v>
      </c>
    </row>
    <row r="1035" spans="1:9">
      <c r="A1035" s="23">
        <v>41822</v>
      </c>
      <c r="B1035" s="10">
        <v>5666.666666666667</v>
      </c>
      <c r="C1035" s="6">
        <v>41792</v>
      </c>
      <c r="D1035" s="13">
        <v>6292.17</v>
      </c>
      <c r="E1035" s="6">
        <v>41877</v>
      </c>
      <c r="F1035" s="159">
        <v>40.700000000000003</v>
      </c>
      <c r="G1035" s="159">
        <v>29.4</v>
      </c>
      <c r="H1035" s="159">
        <v>15.7</v>
      </c>
      <c r="I1035" s="159">
        <v>101.3</v>
      </c>
    </row>
    <row r="1036" spans="1:9">
      <c r="A1036" s="23">
        <v>41821</v>
      </c>
      <c r="B1036" s="10">
        <v>5650</v>
      </c>
      <c r="C1036" s="6">
        <v>41788</v>
      </c>
      <c r="D1036" s="13">
        <v>6314.34</v>
      </c>
      <c r="E1036" s="6">
        <v>41876</v>
      </c>
      <c r="F1036" s="159">
        <v>40.700000000000003</v>
      </c>
      <c r="G1036" s="159">
        <v>29.4</v>
      </c>
      <c r="H1036" s="159">
        <v>15.7</v>
      </c>
      <c r="I1036" s="159">
        <v>101.3</v>
      </c>
    </row>
    <row r="1037" spans="1:9">
      <c r="A1037" s="23">
        <v>41820</v>
      </c>
      <c r="B1037" s="10">
        <v>5766.666666666667</v>
      </c>
      <c r="C1037" s="6">
        <v>41787</v>
      </c>
      <c r="D1037" s="13">
        <v>6299.07</v>
      </c>
      <c r="E1037" s="6">
        <v>41873</v>
      </c>
      <c r="F1037" s="159">
        <v>42</v>
      </c>
      <c r="G1037" s="159">
        <v>30</v>
      </c>
      <c r="H1037" s="159">
        <v>16</v>
      </c>
      <c r="I1037" s="159">
        <v>104.3</v>
      </c>
    </row>
    <row r="1038" spans="1:9">
      <c r="A1038" s="23">
        <v>41817</v>
      </c>
      <c r="B1038" s="10">
        <v>5816.666666666667</v>
      </c>
      <c r="C1038" s="6">
        <v>41786</v>
      </c>
      <c r="D1038" s="13">
        <v>6322.47</v>
      </c>
      <c r="E1038" s="6">
        <v>41872</v>
      </c>
      <c r="F1038" s="159">
        <v>42</v>
      </c>
      <c r="G1038" s="159">
        <v>30</v>
      </c>
      <c r="H1038" s="159">
        <v>16</v>
      </c>
      <c r="I1038" s="159">
        <v>104.3</v>
      </c>
    </row>
    <row r="1039" spans="1:9">
      <c r="A1039" s="23">
        <v>41816</v>
      </c>
      <c r="B1039" s="10">
        <v>5816.666666666667</v>
      </c>
      <c r="C1039" s="6">
        <v>41782</v>
      </c>
      <c r="D1039" s="13">
        <v>6347.91</v>
      </c>
      <c r="E1039" s="6">
        <v>41871</v>
      </c>
      <c r="F1039" s="159">
        <v>42</v>
      </c>
      <c r="G1039" s="159">
        <v>30</v>
      </c>
      <c r="H1039" s="159">
        <v>16</v>
      </c>
      <c r="I1039" s="159">
        <v>104.3</v>
      </c>
    </row>
    <row r="1040" spans="1:9">
      <c r="A1040" s="23">
        <v>41815</v>
      </c>
      <c r="B1040" s="10">
        <v>5816.666666666667</v>
      </c>
      <c r="C1040" s="6">
        <v>41781</v>
      </c>
      <c r="D1040" s="13">
        <v>6384.83</v>
      </c>
      <c r="E1040" s="6">
        <v>41870</v>
      </c>
      <c r="F1040" s="159">
        <v>42</v>
      </c>
      <c r="G1040" s="159">
        <v>30</v>
      </c>
      <c r="H1040" s="159">
        <v>16</v>
      </c>
      <c r="I1040" s="159">
        <v>104.3</v>
      </c>
    </row>
    <row r="1041" spans="1:9">
      <c r="A1041" s="23">
        <v>41814</v>
      </c>
      <c r="B1041" s="10">
        <v>5816.666666666667</v>
      </c>
      <c r="C1041" s="6">
        <v>41780</v>
      </c>
      <c r="D1041" s="13">
        <v>6361.48</v>
      </c>
      <c r="E1041" s="6">
        <v>41869</v>
      </c>
      <c r="F1041" s="159">
        <v>42</v>
      </c>
      <c r="G1041" s="159">
        <v>30</v>
      </c>
      <c r="H1041" s="159">
        <v>18.5</v>
      </c>
      <c r="I1041" s="159">
        <v>107.7</v>
      </c>
    </row>
    <row r="1042" spans="1:9">
      <c r="A1042" s="23">
        <v>41813</v>
      </c>
      <c r="B1042" s="10">
        <v>5766.666666666667</v>
      </c>
      <c r="C1042" s="6">
        <v>41779</v>
      </c>
      <c r="D1042" s="13">
        <v>6342.58</v>
      </c>
      <c r="E1042" s="6">
        <v>41866</v>
      </c>
      <c r="F1042" s="159">
        <v>42</v>
      </c>
      <c r="G1042" s="159">
        <v>30</v>
      </c>
      <c r="H1042" s="159">
        <v>18.5</v>
      </c>
      <c r="I1042" s="159">
        <v>107.7</v>
      </c>
    </row>
    <row r="1043" spans="1:9">
      <c r="A1043" s="23">
        <v>41810</v>
      </c>
      <c r="B1043" s="10">
        <v>5716.666666666667</v>
      </c>
      <c r="C1043" s="6">
        <v>41778</v>
      </c>
      <c r="D1043" s="13">
        <v>6346.6</v>
      </c>
      <c r="E1043" s="6">
        <v>41865</v>
      </c>
      <c r="F1043" s="159">
        <v>42</v>
      </c>
      <c r="G1043" s="159">
        <v>30</v>
      </c>
      <c r="H1043" s="159">
        <v>18.5</v>
      </c>
      <c r="I1043" s="159">
        <v>107.7</v>
      </c>
    </row>
    <row r="1044" spans="1:9">
      <c r="A1044" s="23">
        <v>41809</v>
      </c>
      <c r="B1044" s="10">
        <v>5716.666666666667</v>
      </c>
      <c r="C1044" s="6">
        <v>41775</v>
      </c>
      <c r="D1044" s="13">
        <v>6344.99</v>
      </c>
      <c r="E1044" s="6">
        <v>41864</v>
      </c>
      <c r="F1044" s="159">
        <v>42</v>
      </c>
      <c r="G1044" s="159">
        <v>30</v>
      </c>
      <c r="H1044" s="159">
        <v>18.5</v>
      </c>
      <c r="I1044" s="159">
        <v>107.7</v>
      </c>
    </row>
    <row r="1045" spans="1:9">
      <c r="A1045" s="23">
        <v>41808</v>
      </c>
      <c r="B1045" s="10">
        <v>5716.666666666667</v>
      </c>
      <c r="C1045" s="6">
        <v>41774</v>
      </c>
      <c r="D1045" s="13">
        <v>6457.09</v>
      </c>
      <c r="E1045" s="6">
        <v>41863</v>
      </c>
      <c r="F1045" s="159">
        <v>42</v>
      </c>
      <c r="G1045" s="159">
        <v>30</v>
      </c>
      <c r="H1045" s="159">
        <v>18.5</v>
      </c>
      <c r="I1045" s="159">
        <v>107.7</v>
      </c>
    </row>
    <row r="1046" spans="1:9">
      <c r="A1046" s="23">
        <v>41807</v>
      </c>
      <c r="B1046" s="10">
        <v>5716.666666666667</v>
      </c>
      <c r="C1046" s="6">
        <v>41773</v>
      </c>
      <c r="D1046" s="13">
        <v>6509.43</v>
      </c>
      <c r="E1046" s="6">
        <v>41862</v>
      </c>
      <c r="F1046" s="159">
        <v>42</v>
      </c>
      <c r="G1046" s="159">
        <v>30</v>
      </c>
      <c r="H1046" s="159">
        <v>18.5</v>
      </c>
      <c r="I1046" s="159">
        <v>107.7</v>
      </c>
    </row>
    <row r="1047" spans="1:9">
      <c r="A1047" s="23">
        <v>41806</v>
      </c>
      <c r="B1047" s="10">
        <v>5766.666666666667</v>
      </c>
      <c r="C1047" s="6">
        <v>41772</v>
      </c>
      <c r="D1047" s="13">
        <v>6510.25</v>
      </c>
      <c r="E1047" s="6">
        <v>41859</v>
      </c>
      <c r="F1047" s="159">
        <v>43.6</v>
      </c>
      <c r="G1047" s="159">
        <v>31.5</v>
      </c>
      <c r="H1047" s="159">
        <v>20.399999999999999</v>
      </c>
      <c r="I1047" s="159">
        <v>113.6</v>
      </c>
    </row>
    <row r="1048" spans="1:9">
      <c r="A1048" s="23">
        <v>41803</v>
      </c>
      <c r="B1048" s="10">
        <v>5716.666666666667</v>
      </c>
      <c r="C1048" s="6">
        <v>41771</v>
      </c>
      <c r="D1048" s="13">
        <v>6550.1</v>
      </c>
      <c r="E1048" s="6">
        <v>41858</v>
      </c>
      <c r="F1048" s="159">
        <v>43.6</v>
      </c>
      <c r="G1048" s="159">
        <v>31.5</v>
      </c>
      <c r="H1048" s="159">
        <v>20.399999999999999</v>
      </c>
      <c r="I1048" s="159">
        <v>113.6</v>
      </c>
    </row>
    <row r="1049" spans="1:9">
      <c r="A1049" s="23">
        <v>41802</v>
      </c>
      <c r="B1049" s="10">
        <v>5716.666666666667</v>
      </c>
      <c r="C1049" s="6">
        <v>41768</v>
      </c>
      <c r="D1049" s="13">
        <v>6591.01</v>
      </c>
      <c r="E1049" s="6">
        <v>41857</v>
      </c>
      <c r="F1049" s="159">
        <v>43.6</v>
      </c>
      <c r="G1049" s="159">
        <v>31.5</v>
      </c>
      <c r="H1049" s="159">
        <v>20.399999999999999</v>
      </c>
      <c r="I1049" s="159">
        <v>113.6</v>
      </c>
    </row>
    <row r="1050" spans="1:9">
      <c r="A1050" s="23">
        <v>41801</v>
      </c>
      <c r="B1050" s="10">
        <v>5766.666666666667</v>
      </c>
      <c r="C1050" s="6">
        <v>41767</v>
      </c>
      <c r="D1050" s="13">
        <v>6572.11</v>
      </c>
      <c r="E1050" s="6">
        <v>41856</v>
      </c>
      <c r="F1050" s="159">
        <v>43.6</v>
      </c>
      <c r="G1050" s="159">
        <v>31.5</v>
      </c>
      <c r="H1050" s="159">
        <v>20.399999999999999</v>
      </c>
      <c r="I1050" s="159">
        <v>113.6</v>
      </c>
    </row>
    <row r="1051" spans="1:9">
      <c r="A1051" s="23">
        <v>41800</v>
      </c>
      <c r="B1051" s="10">
        <v>5816.666666666667</v>
      </c>
      <c r="C1051" s="6">
        <v>41766</v>
      </c>
      <c r="D1051" s="13">
        <v>6533.25</v>
      </c>
      <c r="E1051" s="6">
        <v>41855</v>
      </c>
      <c r="F1051" s="159">
        <v>46.7</v>
      </c>
      <c r="G1051" s="159">
        <v>34</v>
      </c>
      <c r="H1051" s="159">
        <v>19</v>
      </c>
      <c r="I1051" s="159">
        <v>119.2</v>
      </c>
    </row>
    <row r="1052" spans="1:9">
      <c r="A1052" s="23">
        <v>41799</v>
      </c>
      <c r="B1052" s="10">
        <v>5816.666666666667</v>
      </c>
      <c r="C1052" s="6">
        <v>41765</v>
      </c>
      <c r="D1052" s="13">
        <v>6530.86</v>
      </c>
      <c r="E1052" s="6">
        <v>41852</v>
      </c>
      <c r="F1052" s="159">
        <v>46.7</v>
      </c>
      <c r="G1052" s="159">
        <v>34</v>
      </c>
      <c r="H1052" s="159">
        <v>19</v>
      </c>
      <c r="I1052" s="159">
        <v>119.2</v>
      </c>
    </row>
    <row r="1053" spans="1:9">
      <c r="A1053" s="23">
        <v>41796</v>
      </c>
      <c r="B1053" s="10">
        <v>5800</v>
      </c>
      <c r="C1053" s="6">
        <v>41764</v>
      </c>
      <c r="D1053" s="13">
        <v>6504.97</v>
      </c>
      <c r="E1053" s="6">
        <v>41851</v>
      </c>
      <c r="F1053" s="159">
        <v>46.7</v>
      </c>
      <c r="G1053" s="159">
        <v>34</v>
      </c>
      <c r="H1053" s="159">
        <v>19</v>
      </c>
      <c r="I1053" s="159">
        <v>119.2</v>
      </c>
    </row>
    <row r="1054" spans="1:9">
      <c r="A1054" s="23">
        <v>41795</v>
      </c>
      <c r="B1054" s="10">
        <v>5800</v>
      </c>
      <c r="C1054" s="6">
        <v>41761</v>
      </c>
      <c r="D1054" s="13">
        <v>6526.38</v>
      </c>
      <c r="E1054" s="6">
        <v>41850</v>
      </c>
      <c r="F1054" s="159">
        <v>46.7</v>
      </c>
      <c r="G1054" s="159">
        <v>34</v>
      </c>
      <c r="H1054" s="159">
        <v>19</v>
      </c>
      <c r="I1054" s="159">
        <v>119.2</v>
      </c>
    </row>
    <row r="1055" spans="1:9">
      <c r="A1055" s="23">
        <v>41794</v>
      </c>
      <c r="B1055" s="10">
        <v>5790</v>
      </c>
      <c r="C1055" s="6">
        <v>41758</v>
      </c>
      <c r="D1055" s="13">
        <v>6572.8</v>
      </c>
      <c r="E1055" s="6">
        <v>41849</v>
      </c>
      <c r="F1055" s="159">
        <v>46.7</v>
      </c>
      <c r="G1055" s="159">
        <v>34</v>
      </c>
      <c r="H1055" s="159">
        <v>19</v>
      </c>
      <c r="I1055" s="159">
        <v>119.2</v>
      </c>
    </row>
    <row r="1056" spans="1:9">
      <c r="A1056" s="23">
        <v>41793</v>
      </c>
      <c r="B1056" s="10">
        <v>5790</v>
      </c>
      <c r="C1056" s="6">
        <v>41757</v>
      </c>
      <c r="D1056" s="13">
        <v>6632.59</v>
      </c>
      <c r="E1056" s="6">
        <v>41848</v>
      </c>
      <c r="F1056" s="159">
        <v>47.8</v>
      </c>
      <c r="G1056" s="159">
        <v>33</v>
      </c>
      <c r="H1056" s="159">
        <v>18.8</v>
      </c>
      <c r="I1056" s="159">
        <v>119</v>
      </c>
    </row>
    <row r="1057" spans="1:9">
      <c r="A1057" s="23">
        <v>41789</v>
      </c>
      <c r="B1057" s="10">
        <v>5873.333333333333</v>
      </c>
      <c r="C1057" s="6">
        <v>41754</v>
      </c>
      <c r="D1057" s="13">
        <v>6623.87</v>
      </c>
      <c r="E1057" s="6">
        <v>41845</v>
      </c>
      <c r="F1057" s="159">
        <v>47.8</v>
      </c>
      <c r="G1057" s="159">
        <v>33</v>
      </c>
      <c r="H1057" s="159">
        <v>18.8</v>
      </c>
      <c r="I1057" s="159">
        <v>119</v>
      </c>
    </row>
    <row r="1058" spans="1:9">
      <c r="A1058" s="23">
        <v>41788</v>
      </c>
      <c r="B1058" s="10">
        <v>5890</v>
      </c>
      <c r="C1058" s="6">
        <v>41753</v>
      </c>
      <c r="D1058" s="13">
        <v>6598.67</v>
      </c>
      <c r="E1058" s="6">
        <v>41844</v>
      </c>
      <c r="F1058" s="159">
        <v>47.8</v>
      </c>
      <c r="G1058" s="159">
        <v>33</v>
      </c>
      <c r="H1058" s="159">
        <v>18.8</v>
      </c>
      <c r="I1058" s="159">
        <v>119</v>
      </c>
    </row>
    <row r="1059" spans="1:9">
      <c r="A1059" s="23">
        <v>41787</v>
      </c>
      <c r="B1059" s="10">
        <v>5890</v>
      </c>
      <c r="C1059" s="6">
        <v>41752</v>
      </c>
      <c r="D1059" s="13">
        <v>6577.2</v>
      </c>
      <c r="E1059" s="6">
        <v>41843</v>
      </c>
      <c r="F1059" s="159">
        <v>47.8</v>
      </c>
      <c r="G1059" s="159">
        <v>33</v>
      </c>
      <c r="H1059" s="159">
        <v>18.8</v>
      </c>
      <c r="I1059" s="159">
        <v>119</v>
      </c>
    </row>
    <row r="1060" spans="1:9">
      <c r="A1060" s="23">
        <v>41786</v>
      </c>
      <c r="B1060" s="10">
        <v>5890</v>
      </c>
      <c r="C1060" s="6">
        <v>41751</v>
      </c>
      <c r="D1060" s="13">
        <v>6498.67</v>
      </c>
      <c r="E1060" s="6">
        <v>41842</v>
      </c>
      <c r="F1060" s="159">
        <v>47.8</v>
      </c>
      <c r="G1060" s="159">
        <v>33</v>
      </c>
      <c r="H1060" s="159">
        <v>18.8</v>
      </c>
      <c r="I1060" s="159">
        <v>119</v>
      </c>
    </row>
    <row r="1061" spans="1:9">
      <c r="A1061" s="23">
        <v>41785</v>
      </c>
      <c r="B1061" s="10">
        <v>5900</v>
      </c>
      <c r="C1061" s="6">
        <v>41750</v>
      </c>
      <c r="D1061" s="13">
        <v>6482.4</v>
      </c>
      <c r="E1061" s="6">
        <v>41841</v>
      </c>
      <c r="F1061" s="159">
        <v>48</v>
      </c>
      <c r="G1061" s="159">
        <v>35</v>
      </c>
      <c r="H1061" s="159">
        <v>20.399999999999999</v>
      </c>
      <c r="I1061" s="159">
        <v>122.1</v>
      </c>
    </row>
    <row r="1062" spans="1:9">
      <c r="A1062" s="23">
        <v>41782</v>
      </c>
      <c r="B1062" s="10">
        <v>5910</v>
      </c>
      <c r="C1062" s="6">
        <v>41746</v>
      </c>
      <c r="D1062" s="13">
        <v>6511.5</v>
      </c>
      <c r="E1062" s="6">
        <v>41838</v>
      </c>
      <c r="F1062" s="159">
        <v>48</v>
      </c>
      <c r="G1062" s="159">
        <v>35</v>
      </c>
      <c r="H1062" s="159">
        <v>20.399999999999999</v>
      </c>
      <c r="I1062" s="159">
        <v>122.1</v>
      </c>
    </row>
    <row r="1063" spans="1:9">
      <c r="A1063" s="23">
        <v>41781</v>
      </c>
      <c r="B1063" s="10">
        <v>5860</v>
      </c>
      <c r="C1063" s="6">
        <v>41745</v>
      </c>
      <c r="D1063" s="13">
        <v>6481.06</v>
      </c>
      <c r="E1063" s="6">
        <v>41837</v>
      </c>
      <c r="F1063" s="159">
        <v>48</v>
      </c>
      <c r="G1063" s="159">
        <v>35</v>
      </c>
      <c r="H1063" s="159">
        <v>20.399999999999999</v>
      </c>
      <c r="I1063" s="159">
        <v>122.1</v>
      </c>
    </row>
    <row r="1064" spans="1:9">
      <c r="A1064" s="23">
        <v>41780</v>
      </c>
      <c r="B1064" s="10">
        <v>5833.333333333333</v>
      </c>
      <c r="C1064" s="6">
        <v>41744</v>
      </c>
      <c r="D1064" s="13">
        <v>6442.74</v>
      </c>
      <c r="E1064" s="6">
        <v>41836</v>
      </c>
      <c r="F1064" s="159">
        <v>48</v>
      </c>
      <c r="G1064" s="159">
        <v>35</v>
      </c>
      <c r="H1064" s="159">
        <v>20.399999999999999</v>
      </c>
      <c r="I1064" s="159">
        <v>122.1</v>
      </c>
    </row>
    <row r="1065" spans="1:9">
      <c r="A1065" s="23">
        <v>41779</v>
      </c>
      <c r="B1065" s="10">
        <v>5883.333333333333</v>
      </c>
      <c r="C1065" s="6">
        <v>41743</v>
      </c>
      <c r="D1065" s="13">
        <v>6417.58</v>
      </c>
      <c r="E1065" s="6">
        <v>41835</v>
      </c>
      <c r="F1065" s="159">
        <v>48</v>
      </c>
      <c r="G1065" s="159">
        <v>35</v>
      </c>
      <c r="H1065" s="159">
        <v>20.399999999999999</v>
      </c>
      <c r="I1065" s="159">
        <v>122.1</v>
      </c>
    </row>
    <row r="1066" spans="1:9">
      <c r="A1066" s="23">
        <v>41778</v>
      </c>
      <c r="B1066" s="10">
        <v>5916.666666666667</v>
      </c>
      <c r="C1066" s="6">
        <v>41740</v>
      </c>
      <c r="D1066" s="13">
        <v>6399.73</v>
      </c>
      <c r="E1066" s="6">
        <v>41834</v>
      </c>
      <c r="F1066" s="159">
        <v>48</v>
      </c>
      <c r="G1066" s="159">
        <v>35</v>
      </c>
      <c r="H1066" s="159">
        <v>20.399999999999999</v>
      </c>
      <c r="I1066" s="159">
        <v>122.1</v>
      </c>
    </row>
    <row r="1067" spans="1:9">
      <c r="A1067" s="23">
        <v>41775</v>
      </c>
      <c r="B1067" s="10">
        <v>5916.666666666667</v>
      </c>
      <c r="C1067" s="6">
        <v>41739</v>
      </c>
      <c r="D1067" s="13">
        <v>6366.3</v>
      </c>
      <c r="E1067" s="6">
        <v>41831</v>
      </c>
      <c r="F1067" s="159">
        <v>48.2</v>
      </c>
      <c r="G1067" s="159">
        <v>34</v>
      </c>
      <c r="H1067" s="159">
        <v>18.600000000000001</v>
      </c>
      <c r="I1067" s="159">
        <v>120.7</v>
      </c>
    </row>
    <row r="1068" spans="1:9">
      <c r="A1068" s="23">
        <v>41774</v>
      </c>
      <c r="B1068" s="10">
        <v>5916.666666666667</v>
      </c>
      <c r="C1068" s="6">
        <v>41738</v>
      </c>
      <c r="D1068" s="13">
        <v>6380.69</v>
      </c>
      <c r="E1068" s="6">
        <v>41830</v>
      </c>
      <c r="F1068" s="159">
        <v>48.2</v>
      </c>
      <c r="G1068" s="159">
        <v>34</v>
      </c>
      <c r="H1068" s="159">
        <v>18.600000000000001</v>
      </c>
      <c r="I1068" s="159">
        <v>120.7</v>
      </c>
    </row>
    <row r="1069" spans="1:9">
      <c r="A1069" s="23">
        <v>41773</v>
      </c>
      <c r="B1069" s="10">
        <v>5916.666666666667</v>
      </c>
      <c r="C1069" s="6">
        <v>41737</v>
      </c>
      <c r="D1069" s="13">
        <v>6390.34</v>
      </c>
      <c r="E1069" s="6">
        <v>41829</v>
      </c>
      <c r="F1069" s="159">
        <v>48.2</v>
      </c>
      <c r="G1069" s="159">
        <v>34</v>
      </c>
      <c r="H1069" s="159">
        <v>18.600000000000001</v>
      </c>
      <c r="I1069" s="159">
        <v>120.7</v>
      </c>
    </row>
    <row r="1070" spans="1:9">
      <c r="A1070" s="23">
        <v>41772</v>
      </c>
      <c r="B1070" s="10">
        <v>5883.333333333333</v>
      </c>
      <c r="C1070" s="6">
        <v>41736</v>
      </c>
      <c r="D1070" s="13">
        <v>6402.52</v>
      </c>
      <c r="E1070" s="6">
        <v>41828</v>
      </c>
      <c r="F1070" s="159">
        <v>48.2</v>
      </c>
      <c r="G1070" s="159">
        <v>34</v>
      </c>
      <c r="H1070" s="159">
        <v>18.600000000000001</v>
      </c>
      <c r="I1070" s="159">
        <v>120.7</v>
      </c>
    </row>
    <row r="1071" spans="1:9">
      <c r="A1071" s="23">
        <v>41771</v>
      </c>
      <c r="B1071" s="10">
        <v>5883.333333333333</v>
      </c>
      <c r="C1071" s="6">
        <v>41732</v>
      </c>
      <c r="D1071" s="13">
        <v>6428.46</v>
      </c>
      <c r="E1071" s="6">
        <v>41827</v>
      </c>
      <c r="F1071" s="159">
        <v>48.2</v>
      </c>
      <c r="G1071" s="159">
        <v>34</v>
      </c>
      <c r="H1071" s="159">
        <v>18.600000000000001</v>
      </c>
      <c r="I1071" s="159">
        <v>120.7</v>
      </c>
    </row>
    <row r="1072" spans="1:9">
      <c r="A1072" s="23">
        <v>41768</v>
      </c>
      <c r="B1072" s="10">
        <v>5883.333333333333</v>
      </c>
      <c r="C1072" s="6">
        <v>41731</v>
      </c>
      <c r="D1072" s="13">
        <v>6405.33</v>
      </c>
      <c r="E1072" s="6">
        <v>41824</v>
      </c>
      <c r="F1072" s="159">
        <v>45.4</v>
      </c>
      <c r="G1072" s="159">
        <v>34.5</v>
      </c>
      <c r="H1072" s="159">
        <v>16.399999999999999</v>
      </c>
      <c r="I1072" s="159">
        <v>117.8</v>
      </c>
    </row>
    <row r="1073" spans="1:9">
      <c r="A1073" s="23">
        <v>41767</v>
      </c>
      <c r="B1073" s="10">
        <v>5883.333333333333</v>
      </c>
      <c r="C1073" s="6">
        <v>41730</v>
      </c>
      <c r="D1073" s="13">
        <v>6389.69</v>
      </c>
      <c r="E1073" s="6">
        <v>41823</v>
      </c>
      <c r="F1073" s="159">
        <v>45.4</v>
      </c>
      <c r="G1073" s="159">
        <v>34.5</v>
      </c>
      <c r="H1073" s="159">
        <v>16.399999999999999</v>
      </c>
      <c r="I1073" s="159">
        <v>117.8</v>
      </c>
    </row>
    <row r="1074" spans="1:9">
      <c r="A1074" s="23">
        <v>41766</v>
      </c>
      <c r="B1074" s="10">
        <v>5933.333333333333</v>
      </c>
      <c r="C1074" s="6">
        <v>41729</v>
      </c>
      <c r="D1074" s="13">
        <v>6408.58</v>
      </c>
      <c r="E1074" s="6">
        <v>41822</v>
      </c>
      <c r="F1074" s="159">
        <v>45.4</v>
      </c>
      <c r="G1074" s="159">
        <v>34.5</v>
      </c>
      <c r="H1074" s="159">
        <v>16.399999999999999</v>
      </c>
      <c r="I1074" s="159">
        <v>117.8</v>
      </c>
    </row>
    <row r="1075" spans="1:9">
      <c r="A1075" s="23">
        <v>41765</v>
      </c>
      <c r="B1075" s="10">
        <v>5933.333333333333</v>
      </c>
      <c r="C1075" s="6">
        <v>41726</v>
      </c>
      <c r="D1075" s="13">
        <v>6553.22</v>
      </c>
      <c r="E1075" s="6">
        <v>41821</v>
      </c>
      <c r="F1075" s="159">
        <v>45.4</v>
      </c>
      <c r="G1075" s="159">
        <v>34.5</v>
      </c>
      <c r="H1075" s="159">
        <v>16.399999999999999</v>
      </c>
      <c r="I1075" s="159">
        <v>117.8</v>
      </c>
    </row>
    <row r="1076" spans="1:9">
      <c r="A1076" s="23">
        <v>41764</v>
      </c>
      <c r="B1076" s="10">
        <v>5966.666666666667</v>
      </c>
      <c r="C1076" s="6">
        <v>41725</v>
      </c>
      <c r="D1076" s="13">
        <v>6618.4</v>
      </c>
      <c r="E1076" s="6">
        <v>41820</v>
      </c>
      <c r="F1076" s="159">
        <v>45.4</v>
      </c>
      <c r="G1076" s="159">
        <v>34.5</v>
      </c>
      <c r="H1076" s="159">
        <v>16.399999999999999</v>
      </c>
      <c r="I1076" s="159">
        <v>117.8</v>
      </c>
    </row>
    <row r="1077" spans="1:9">
      <c r="A1077" s="23">
        <v>41759</v>
      </c>
      <c r="B1077" s="10">
        <v>6033.333333333333</v>
      </c>
      <c r="C1077" s="6">
        <v>41724</v>
      </c>
      <c r="D1077" s="13">
        <v>6614.62</v>
      </c>
      <c r="E1077" s="6">
        <v>41817</v>
      </c>
      <c r="F1077" s="159">
        <v>45.2</v>
      </c>
      <c r="G1077" s="159">
        <v>34</v>
      </c>
      <c r="H1077" s="159">
        <v>21.4</v>
      </c>
      <c r="I1077" s="159">
        <v>122.5</v>
      </c>
    </row>
    <row r="1078" spans="1:9">
      <c r="A1078" s="23">
        <v>41758</v>
      </c>
      <c r="B1078" s="10">
        <v>6033.333333333333</v>
      </c>
      <c r="C1078" s="6">
        <v>41723</v>
      </c>
      <c r="D1078" s="13">
        <v>6649.37</v>
      </c>
      <c r="E1078" s="6">
        <v>41816</v>
      </c>
      <c r="F1078" s="159">
        <v>45.2</v>
      </c>
      <c r="G1078" s="159">
        <v>34</v>
      </c>
      <c r="H1078" s="159">
        <v>21.4</v>
      </c>
      <c r="I1078" s="159">
        <v>122.5</v>
      </c>
    </row>
    <row r="1079" spans="1:9">
      <c r="A1079" s="23">
        <v>41757</v>
      </c>
      <c r="B1079" s="10">
        <v>6033.333333333333</v>
      </c>
      <c r="C1079" s="6">
        <v>41722</v>
      </c>
      <c r="D1079" s="13">
        <v>6685.03</v>
      </c>
      <c r="E1079" s="6">
        <v>41815</v>
      </c>
      <c r="F1079" s="159">
        <v>45.2</v>
      </c>
      <c r="G1079" s="159">
        <v>34</v>
      </c>
      <c r="H1079" s="159">
        <v>21.4</v>
      </c>
      <c r="I1079" s="159">
        <v>122.5</v>
      </c>
    </row>
    <row r="1080" spans="1:9">
      <c r="A1080" s="23">
        <v>41754</v>
      </c>
      <c r="B1080" s="10">
        <v>5983.333333333333</v>
      </c>
      <c r="C1080" s="6">
        <v>41719</v>
      </c>
      <c r="D1080" s="13">
        <v>6702.11</v>
      </c>
      <c r="E1080" s="6">
        <v>41814</v>
      </c>
      <c r="F1080" s="159">
        <v>45.2</v>
      </c>
      <c r="G1080" s="159">
        <v>34</v>
      </c>
      <c r="H1080" s="159">
        <v>21.4</v>
      </c>
      <c r="I1080" s="159">
        <v>122.5</v>
      </c>
    </row>
    <row r="1081" spans="1:9">
      <c r="A1081" s="23">
        <v>41753</v>
      </c>
      <c r="B1081" s="10">
        <v>5983.333333333333</v>
      </c>
      <c r="C1081" s="6">
        <v>41718</v>
      </c>
      <c r="D1081" s="13">
        <v>6738.9</v>
      </c>
      <c r="E1081" s="6">
        <v>41813</v>
      </c>
      <c r="F1081" s="159">
        <v>45.2</v>
      </c>
      <c r="G1081" s="159">
        <v>34</v>
      </c>
      <c r="H1081" s="159">
        <v>21.4</v>
      </c>
      <c r="I1081" s="159">
        <v>122.5</v>
      </c>
    </row>
    <row r="1082" spans="1:9">
      <c r="A1082" s="23">
        <v>41752</v>
      </c>
      <c r="B1082" s="10">
        <v>6000</v>
      </c>
      <c r="C1082" s="6">
        <v>41717</v>
      </c>
      <c r="D1082" s="13">
        <v>6759.28</v>
      </c>
      <c r="E1082" s="6">
        <v>41810</v>
      </c>
      <c r="F1082" s="159">
        <v>44.7</v>
      </c>
      <c r="G1082" s="159">
        <v>33</v>
      </c>
      <c r="H1082" s="159">
        <v>17.8</v>
      </c>
      <c r="I1082" s="159">
        <v>116.4</v>
      </c>
    </row>
    <row r="1083" spans="1:9">
      <c r="A1083" s="23">
        <v>41751</v>
      </c>
      <c r="B1083" s="10">
        <v>6000</v>
      </c>
      <c r="C1083" s="6">
        <v>41716</v>
      </c>
      <c r="D1083" s="13">
        <v>6797.68</v>
      </c>
      <c r="E1083" s="6">
        <v>41809</v>
      </c>
      <c r="F1083" s="159">
        <v>44.7</v>
      </c>
      <c r="G1083" s="159">
        <v>33</v>
      </c>
      <c r="H1083" s="159">
        <v>17.8</v>
      </c>
      <c r="I1083" s="159">
        <v>116.4</v>
      </c>
    </row>
    <row r="1084" spans="1:9">
      <c r="A1084" s="23">
        <v>41750</v>
      </c>
      <c r="B1084" s="10">
        <v>6000</v>
      </c>
      <c r="C1084" s="6">
        <v>41715</v>
      </c>
      <c r="D1084" s="13">
        <v>6833.26</v>
      </c>
      <c r="E1084" s="6">
        <v>41808</v>
      </c>
      <c r="F1084" s="159">
        <v>44.7</v>
      </c>
      <c r="G1084" s="159">
        <v>33</v>
      </c>
      <c r="H1084" s="159">
        <v>17.8</v>
      </c>
      <c r="I1084" s="159">
        <v>116.4</v>
      </c>
    </row>
    <row r="1085" spans="1:9">
      <c r="A1085" s="23">
        <v>41747</v>
      </c>
      <c r="B1085" s="10">
        <v>6033.333333333333</v>
      </c>
      <c r="C1085" s="6">
        <v>41712</v>
      </c>
      <c r="D1085" s="13">
        <v>6927.69</v>
      </c>
      <c r="E1085" s="6">
        <v>41807</v>
      </c>
      <c r="F1085" s="159">
        <v>44.7</v>
      </c>
      <c r="G1085" s="159">
        <v>33</v>
      </c>
      <c r="H1085" s="159">
        <v>17.8</v>
      </c>
      <c r="I1085" s="159">
        <v>116.4</v>
      </c>
    </row>
    <row r="1086" spans="1:9">
      <c r="A1086" s="23">
        <v>41746</v>
      </c>
      <c r="B1086" s="10">
        <v>6033.333333333333</v>
      </c>
      <c r="C1086" s="6">
        <v>41711</v>
      </c>
      <c r="D1086" s="13">
        <v>6908.5</v>
      </c>
      <c r="E1086" s="6">
        <v>41806</v>
      </c>
      <c r="F1086" s="159">
        <v>44.7</v>
      </c>
      <c r="G1086" s="159">
        <v>33</v>
      </c>
      <c r="H1086" s="159">
        <v>17.8</v>
      </c>
      <c r="I1086" s="159">
        <v>116.4</v>
      </c>
    </row>
    <row r="1087" spans="1:9">
      <c r="A1087" s="23">
        <v>41745</v>
      </c>
      <c r="B1087" s="10">
        <v>5966.666666666667</v>
      </c>
      <c r="C1087" s="6">
        <v>41710</v>
      </c>
      <c r="D1087" s="13">
        <v>6850.27</v>
      </c>
      <c r="E1087" s="6">
        <v>41803</v>
      </c>
      <c r="F1087" s="159">
        <v>45</v>
      </c>
      <c r="G1087" s="159">
        <v>34</v>
      </c>
      <c r="H1087" s="159">
        <v>17.899999999999999</v>
      </c>
      <c r="I1087" s="159">
        <v>116.2</v>
      </c>
    </row>
    <row r="1088" spans="1:9">
      <c r="A1088" s="23">
        <v>41744</v>
      </c>
      <c r="B1088" s="10">
        <v>5966.666666666667</v>
      </c>
      <c r="C1088" s="6">
        <v>41709</v>
      </c>
      <c r="D1088" s="13">
        <v>6854.41</v>
      </c>
      <c r="E1088" s="6">
        <v>41802</v>
      </c>
      <c r="F1088" s="159">
        <v>45</v>
      </c>
      <c r="G1088" s="159">
        <v>34</v>
      </c>
      <c r="H1088" s="159">
        <v>17.899999999999999</v>
      </c>
      <c r="I1088" s="159">
        <v>116.2</v>
      </c>
    </row>
    <row r="1089" spans="1:9">
      <c r="A1089" s="23">
        <v>41743</v>
      </c>
      <c r="B1089" s="10">
        <v>6033.333333333333</v>
      </c>
      <c r="C1089" s="6">
        <v>41708</v>
      </c>
      <c r="D1089" s="13">
        <v>6846.57</v>
      </c>
      <c r="E1089" s="6">
        <v>41801</v>
      </c>
      <c r="F1089" s="159">
        <v>45</v>
      </c>
      <c r="G1089" s="159">
        <v>34</v>
      </c>
      <c r="H1089" s="159">
        <v>17.899999999999999</v>
      </c>
      <c r="I1089" s="159">
        <v>116.2</v>
      </c>
    </row>
    <row r="1090" spans="1:9">
      <c r="A1090" s="23">
        <v>41740</v>
      </c>
      <c r="B1090" s="10">
        <v>6016.666666666667</v>
      </c>
      <c r="C1090" s="6">
        <v>41705</v>
      </c>
      <c r="D1090" s="13">
        <v>6769.32</v>
      </c>
      <c r="E1090" s="6">
        <v>41800</v>
      </c>
      <c r="F1090" s="159">
        <v>45</v>
      </c>
      <c r="G1090" s="159">
        <v>34</v>
      </c>
      <c r="H1090" s="159">
        <v>17.899999999999999</v>
      </c>
      <c r="I1090" s="159">
        <v>116.2</v>
      </c>
    </row>
    <row r="1091" spans="1:9">
      <c r="A1091" s="23">
        <v>41739</v>
      </c>
      <c r="B1091" s="10">
        <v>6133.333333333333</v>
      </c>
      <c r="C1091" s="6">
        <v>41704</v>
      </c>
      <c r="D1091" s="13">
        <v>6771.48</v>
      </c>
      <c r="E1091" s="6">
        <v>41799</v>
      </c>
      <c r="F1091" s="159">
        <v>45</v>
      </c>
      <c r="G1091" s="159">
        <v>34</v>
      </c>
      <c r="H1091" s="159">
        <v>17.899999999999999</v>
      </c>
      <c r="I1091" s="159">
        <v>116.2</v>
      </c>
    </row>
    <row r="1092" spans="1:9">
      <c r="A1092" s="23">
        <v>41738</v>
      </c>
      <c r="B1092" s="10">
        <v>6133.333333333333</v>
      </c>
      <c r="C1092" s="6">
        <v>41703</v>
      </c>
      <c r="D1092" s="13">
        <v>6768.46</v>
      </c>
      <c r="E1092" s="6">
        <v>41796</v>
      </c>
      <c r="F1092" s="159">
        <v>46.4</v>
      </c>
      <c r="G1092" s="159">
        <v>33.5</v>
      </c>
      <c r="H1092" s="159">
        <v>20.5</v>
      </c>
      <c r="I1092" s="159">
        <v>117.7</v>
      </c>
    </row>
    <row r="1093" spans="1:9">
      <c r="A1093" s="23">
        <v>41737</v>
      </c>
      <c r="B1093" s="10">
        <v>6133.333333333333</v>
      </c>
      <c r="C1093" s="6">
        <v>41702</v>
      </c>
      <c r="D1093" s="13">
        <v>6855.28</v>
      </c>
      <c r="E1093" s="6">
        <v>41795</v>
      </c>
      <c r="F1093" s="159">
        <v>46.4</v>
      </c>
      <c r="G1093" s="159">
        <v>33.5</v>
      </c>
      <c r="H1093" s="159">
        <v>20.5</v>
      </c>
      <c r="I1093" s="159">
        <v>117.7</v>
      </c>
    </row>
    <row r="1094" spans="1:9">
      <c r="A1094" s="23">
        <v>41733</v>
      </c>
      <c r="B1094" s="10">
        <v>6133.333333333333</v>
      </c>
      <c r="C1094" s="6">
        <v>41701</v>
      </c>
      <c r="D1094" s="13">
        <v>6959.48</v>
      </c>
      <c r="E1094" s="6">
        <v>41794</v>
      </c>
      <c r="F1094" s="159">
        <v>46.4</v>
      </c>
      <c r="G1094" s="159">
        <v>33.5</v>
      </c>
      <c r="H1094" s="159">
        <v>20.5</v>
      </c>
      <c r="I1094" s="159">
        <v>117.7</v>
      </c>
    </row>
    <row r="1095" spans="1:9">
      <c r="A1095" s="23">
        <v>41732</v>
      </c>
      <c r="B1095" s="10">
        <v>6133.333333333333</v>
      </c>
      <c r="C1095" s="6">
        <v>41698</v>
      </c>
      <c r="D1095" s="13">
        <v>6959.48</v>
      </c>
      <c r="E1095" s="6">
        <v>41793</v>
      </c>
      <c r="F1095" s="159">
        <v>46.4</v>
      </c>
      <c r="G1095" s="159">
        <v>33.5</v>
      </c>
      <c r="H1095" s="159">
        <v>20.5</v>
      </c>
      <c r="I1095" s="159">
        <v>117.7</v>
      </c>
    </row>
    <row r="1096" spans="1:9">
      <c r="A1096" s="23">
        <v>41731</v>
      </c>
      <c r="B1096" s="10">
        <v>6200</v>
      </c>
      <c r="C1096" s="6">
        <v>41697</v>
      </c>
      <c r="D1096" s="13">
        <v>6976.49</v>
      </c>
      <c r="E1096" s="6">
        <v>41789</v>
      </c>
      <c r="F1096" s="159">
        <v>44.6</v>
      </c>
      <c r="G1096" s="159">
        <v>35</v>
      </c>
      <c r="H1096" s="159">
        <v>22.2</v>
      </c>
      <c r="I1096" s="159">
        <v>120.8</v>
      </c>
    </row>
    <row r="1097" spans="1:9">
      <c r="A1097" s="23">
        <v>41730</v>
      </c>
      <c r="B1097" s="10">
        <v>6143.333333333333</v>
      </c>
      <c r="C1097" s="6">
        <v>41696</v>
      </c>
      <c r="D1097" s="13">
        <v>7031.15</v>
      </c>
      <c r="E1097" s="6">
        <v>41788</v>
      </c>
      <c r="F1097" s="159">
        <v>44.6</v>
      </c>
      <c r="G1097" s="159">
        <v>35</v>
      </c>
      <c r="H1097" s="159">
        <v>22.2</v>
      </c>
      <c r="I1097" s="159">
        <v>120.8</v>
      </c>
    </row>
    <row r="1098" spans="1:9">
      <c r="A1098" s="23">
        <v>41729</v>
      </c>
      <c r="B1098" s="10">
        <v>6143.333333333333</v>
      </c>
      <c r="C1098" s="6">
        <v>41695</v>
      </c>
      <c r="D1098" s="13">
        <v>6994.27</v>
      </c>
      <c r="E1098" s="6">
        <v>41787</v>
      </c>
      <c r="F1098" s="159">
        <v>44.6</v>
      </c>
      <c r="G1098" s="159">
        <v>35</v>
      </c>
      <c r="H1098" s="159">
        <v>22.2</v>
      </c>
      <c r="I1098" s="159">
        <v>120.8</v>
      </c>
    </row>
    <row r="1099" spans="1:9">
      <c r="A1099" s="23">
        <v>41726</v>
      </c>
      <c r="B1099" s="10">
        <v>6143.333333333333</v>
      </c>
      <c r="C1099" s="6">
        <v>41694</v>
      </c>
      <c r="D1099" s="13">
        <v>6992.27</v>
      </c>
      <c r="E1099" s="6">
        <v>41786</v>
      </c>
      <c r="F1099" s="159">
        <v>44.6</v>
      </c>
      <c r="G1099" s="159">
        <v>35</v>
      </c>
      <c r="H1099" s="159">
        <v>22.2</v>
      </c>
      <c r="I1099" s="159">
        <v>120.8</v>
      </c>
    </row>
    <row r="1100" spans="1:9">
      <c r="A1100" s="23">
        <v>41725</v>
      </c>
      <c r="B1100" s="10">
        <v>6143.333333333333</v>
      </c>
      <c r="C1100" s="6">
        <v>41691</v>
      </c>
      <c r="D1100" s="13">
        <v>7024.89</v>
      </c>
      <c r="E1100" s="6">
        <v>41785</v>
      </c>
      <c r="F1100" s="159">
        <v>44.6</v>
      </c>
      <c r="G1100" s="159">
        <v>35</v>
      </c>
      <c r="H1100" s="159">
        <v>22.2</v>
      </c>
      <c r="I1100" s="159">
        <v>120.8</v>
      </c>
    </row>
    <row r="1101" spans="1:9">
      <c r="A1101" s="23">
        <v>41724</v>
      </c>
      <c r="B1101" s="10">
        <v>6143.333333333333</v>
      </c>
      <c r="C1101" s="6">
        <v>41690</v>
      </c>
      <c r="D1101" s="13">
        <v>7044.54</v>
      </c>
      <c r="E1101" s="6">
        <v>41782</v>
      </c>
      <c r="F1101" s="159">
        <v>45.5</v>
      </c>
      <c r="G1101" s="159">
        <v>37</v>
      </c>
      <c r="H1101" s="159">
        <v>22</v>
      </c>
      <c r="I1101" s="159">
        <v>124</v>
      </c>
    </row>
    <row r="1102" spans="1:9">
      <c r="A1102" s="23">
        <v>41723</v>
      </c>
      <c r="B1102" s="10">
        <v>6116.666666666667</v>
      </c>
      <c r="C1102" s="6">
        <v>41689</v>
      </c>
      <c r="D1102" s="13">
        <v>7056.66</v>
      </c>
      <c r="E1102" s="6">
        <v>41781</v>
      </c>
      <c r="F1102" s="159">
        <v>45.5</v>
      </c>
      <c r="G1102" s="159">
        <v>37</v>
      </c>
      <c r="H1102" s="159">
        <v>22</v>
      </c>
      <c r="I1102" s="159">
        <v>124</v>
      </c>
    </row>
    <row r="1103" spans="1:9">
      <c r="A1103" s="23">
        <v>41722</v>
      </c>
      <c r="B1103" s="10">
        <v>6116.666666666667</v>
      </c>
      <c r="C1103" s="6">
        <v>41688</v>
      </c>
      <c r="D1103" s="13">
        <v>7035.69</v>
      </c>
      <c r="E1103" s="6">
        <v>41780</v>
      </c>
      <c r="F1103" s="159">
        <v>45.5</v>
      </c>
      <c r="G1103" s="159">
        <v>37</v>
      </c>
      <c r="H1103" s="159">
        <v>22</v>
      </c>
      <c r="I1103" s="159">
        <v>124</v>
      </c>
    </row>
    <row r="1104" spans="1:9">
      <c r="A1104" s="23">
        <v>41719</v>
      </c>
      <c r="B1104" s="10">
        <v>6116.666666666667</v>
      </c>
      <c r="C1104" s="6">
        <v>41684</v>
      </c>
      <c r="D1104" s="13">
        <v>7099.77</v>
      </c>
      <c r="E1104" s="6">
        <v>41779</v>
      </c>
      <c r="F1104" s="159">
        <v>45.5</v>
      </c>
      <c r="G1104" s="159">
        <v>37</v>
      </c>
      <c r="H1104" s="159">
        <v>22</v>
      </c>
      <c r="I1104" s="159">
        <v>124</v>
      </c>
    </row>
    <row r="1105" spans="1:9">
      <c r="A1105" s="23">
        <v>41718</v>
      </c>
      <c r="B1105" s="10">
        <v>6116.666666666667</v>
      </c>
      <c r="C1105" s="6">
        <v>41683</v>
      </c>
      <c r="D1105" s="13">
        <v>7091.07</v>
      </c>
      <c r="E1105" s="6">
        <v>41778</v>
      </c>
      <c r="F1105" s="159">
        <v>45.5</v>
      </c>
      <c r="G1105" s="159">
        <v>37</v>
      </c>
      <c r="H1105" s="159">
        <v>22</v>
      </c>
      <c r="I1105" s="159">
        <v>124</v>
      </c>
    </row>
    <row r="1106" spans="1:9">
      <c r="A1106" s="23">
        <v>41717</v>
      </c>
      <c r="B1106" s="10">
        <v>6166.666666666667</v>
      </c>
      <c r="C1106" s="6">
        <v>41682</v>
      </c>
      <c r="D1106" s="13">
        <v>7014.39</v>
      </c>
      <c r="E1106" s="6">
        <v>41775</v>
      </c>
      <c r="F1106" s="159">
        <v>42.9</v>
      </c>
      <c r="G1106" s="159">
        <v>37</v>
      </c>
      <c r="H1106" s="159">
        <v>21.9</v>
      </c>
      <c r="I1106" s="159">
        <v>120.8</v>
      </c>
    </row>
    <row r="1107" spans="1:9">
      <c r="A1107" s="23">
        <v>41716</v>
      </c>
      <c r="B1107" s="10">
        <v>6133.333333333333</v>
      </c>
      <c r="C1107" s="6">
        <v>41681</v>
      </c>
      <c r="D1107" s="13">
        <v>6991.54</v>
      </c>
      <c r="E1107" s="6">
        <v>41774</v>
      </c>
      <c r="F1107" s="159">
        <v>42.9</v>
      </c>
      <c r="G1107" s="159">
        <v>37</v>
      </c>
      <c r="H1107" s="159">
        <v>21.9</v>
      </c>
      <c r="I1107" s="159">
        <v>120.8</v>
      </c>
    </row>
    <row r="1108" spans="1:9">
      <c r="A1108" s="23">
        <v>41715</v>
      </c>
      <c r="B1108" s="10">
        <v>6233.333333333333</v>
      </c>
      <c r="C1108" s="6">
        <v>41680</v>
      </c>
      <c r="D1108" s="13">
        <v>6947.24</v>
      </c>
      <c r="E1108" s="6">
        <v>41773</v>
      </c>
      <c r="F1108" s="159">
        <v>42.9</v>
      </c>
      <c r="G1108" s="159">
        <v>37</v>
      </c>
      <c r="H1108" s="159">
        <v>21.9</v>
      </c>
      <c r="I1108" s="159">
        <v>120.8</v>
      </c>
    </row>
    <row r="1109" spans="1:9">
      <c r="A1109" s="23">
        <v>41712</v>
      </c>
      <c r="B1109" s="10">
        <v>6283.333333333333</v>
      </c>
      <c r="C1109" s="6">
        <v>41677</v>
      </c>
      <c r="D1109" s="13">
        <v>6967.83</v>
      </c>
      <c r="E1109" s="6">
        <v>41772</v>
      </c>
      <c r="F1109" s="159">
        <v>42.9</v>
      </c>
      <c r="G1109" s="159">
        <v>37</v>
      </c>
      <c r="H1109" s="159">
        <v>21.9</v>
      </c>
      <c r="I1109" s="159">
        <v>120.8</v>
      </c>
    </row>
    <row r="1110" spans="1:9">
      <c r="A1110" s="23">
        <v>41711</v>
      </c>
      <c r="B1110" s="10">
        <v>6283.333333333333</v>
      </c>
      <c r="C1110" s="6">
        <v>41676</v>
      </c>
      <c r="D1110" s="13">
        <v>6902.79</v>
      </c>
      <c r="E1110" s="6">
        <v>41771</v>
      </c>
      <c r="F1110" s="159">
        <v>42.9</v>
      </c>
      <c r="G1110" s="159">
        <v>37</v>
      </c>
      <c r="H1110" s="159">
        <v>21.9</v>
      </c>
      <c r="I1110" s="159">
        <v>120.8</v>
      </c>
    </row>
    <row r="1111" spans="1:9">
      <c r="A1111" s="23">
        <v>41710</v>
      </c>
      <c r="B1111" s="10">
        <v>6283.333333333333</v>
      </c>
      <c r="C1111" s="6">
        <v>41667</v>
      </c>
      <c r="D1111" s="13">
        <v>6864.98</v>
      </c>
      <c r="E1111" s="6">
        <v>41768</v>
      </c>
      <c r="F1111" s="159">
        <v>39.9</v>
      </c>
      <c r="G1111" s="159">
        <v>35.5</v>
      </c>
      <c r="H1111" s="159">
        <v>19.399999999999999</v>
      </c>
      <c r="I1111" s="159">
        <v>112.9</v>
      </c>
    </row>
    <row r="1112" spans="1:9">
      <c r="A1112" s="23">
        <v>41709</v>
      </c>
      <c r="B1112" s="10">
        <v>6233.333333333333</v>
      </c>
      <c r="C1112" s="6">
        <v>41666</v>
      </c>
      <c r="D1112" s="13">
        <v>6913.04</v>
      </c>
      <c r="E1112" s="6">
        <v>41767</v>
      </c>
      <c r="F1112" s="159">
        <v>39.9</v>
      </c>
      <c r="G1112" s="159">
        <v>35.5</v>
      </c>
      <c r="H1112" s="159">
        <v>19.399999999999999</v>
      </c>
      <c r="I1112" s="159">
        <v>112.9</v>
      </c>
    </row>
    <row r="1113" spans="1:9">
      <c r="A1113" s="23">
        <v>41708</v>
      </c>
      <c r="B1113" s="10">
        <v>6183.333333333333</v>
      </c>
      <c r="C1113" s="6">
        <v>41663</v>
      </c>
      <c r="D1113" s="13">
        <v>6929.1</v>
      </c>
      <c r="E1113" s="6">
        <v>41766</v>
      </c>
      <c r="F1113" s="159">
        <v>39.9</v>
      </c>
      <c r="G1113" s="159">
        <v>35.5</v>
      </c>
      <c r="H1113" s="159">
        <v>19.399999999999999</v>
      </c>
      <c r="I1113" s="159">
        <v>112.9</v>
      </c>
    </row>
    <row r="1114" spans="1:9">
      <c r="A1114" s="23">
        <v>41705</v>
      </c>
      <c r="B1114" s="10">
        <v>6183.333333333333</v>
      </c>
      <c r="C1114" s="6">
        <v>41662</v>
      </c>
      <c r="D1114" s="13">
        <v>7020.12</v>
      </c>
      <c r="E1114" s="6">
        <v>41765</v>
      </c>
      <c r="F1114" s="159">
        <v>39.9</v>
      </c>
      <c r="G1114" s="159">
        <v>35.5</v>
      </c>
      <c r="H1114" s="159">
        <v>19.399999999999999</v>
      </c>
      <c r="I1114" s="159">
        <v>112.9</v>
      </c>
    </row>
    <row r="1115" spans="1:9">
      <c r="A1115" s="23">
        <v>41704</v>
      </c>
      <c r="B1115" s="10">
        <v>6126.666666666667</v>
      </c>
      <c r="C1115" s="6">
        <v>41661</v>
      </c>
      <c r="D1115" s="13">
        <v>6964.16</v>
      </c>
      <c r="E1115" s="6">
        <v>41764</v>
      </c>
      <c r="F1115" s="159">
        <v>39.9</v>
      </c>
      <c r="G1115" s="159">
        <v>35.5</v>
      </c>
      <c r="H1115" s="159">
        <v>19.399999999999999</v>
      </c>
      <c r="I1115" s="159">
        <v>112.9</v>
      </c>
    </row>
    <row r="1116" spans="1:9">
      <c r="A1116" s="23">
        <v>41703</v>
      </c>
      <c r="B1116" s="10">
        <v>6096.666666666667</v>
      </c>
      <c r="C1116" s="6">
        <v>41660</v>
      </c>
      <c r="D1116" s="13">
        <v>7046.89</v>
      </c>
      <c r="E1116" s="6">
        <v>41759</v>
      </c>
      <c r="F1116" s="159">
        <v>42.7</v>
      </c>
      <c r="G1116" s="159">
        <v>36</v>
      </c>
      <c r="H1116" s="159">
        <v>17.3</v>
      </c>
      <c r="I1116" s="159">
        <v>114.1</v>
      </c>
    </row>
    <row r="1117" spans="1:9">
      <c r="A1117" s="23">
        <v>41702</v>
      </c>
      <c r="B1117" s="10">
        <v>6056.666666666667</v>
      </c>
      <c r="C1117" s="6">
        <v>41656</v>
      </c>
      <c r="D1117" s="13">
        <v>7080.57</v>
      </c>
      <c r="E1117" s="6">
        <v>41758</v>
      </c>
      <c r="F1117" s="159">
        <v>42.7</v>
      </c>
      <c r="G1117" s="159">
        <v>36</v>
      </c>
      <c r="H1117" s="159">
        <v>17.3</v>
      </c>
      <c r="I1117" s="159">
        <v>114.1</v>
      </c>
    </row>
    <row r="1118" spans="1:9">
      <c r="A1118" s="23">
        <v>41701</v>
      </c>
      <c r="B1118" s="10">
        <v>6056.666666666667</v>
      </c>
      <c r="C1118" s="6">
        <v>41655</v>
      </c>
      <c r="D1118" s="13">
        <v>7117.5</v>
      </c>
      <c r="E1118" s="6">
        <v>41757</v>
      </c>
      <c r="F1118" s="159">
        <v>42.7</v>
      </c>
      <c r="G1118" s="159">
        <v>36</v>
      </c>
      <c r="H1118" s="159">
        <v>17.3</v>
      </c>
      <c r="I1118" s="159">
        <v>114.1</v>
      </c>
    </row>
    <row r="1119" spans="1:9">
      <c r="A1119" s="23">
        <v>41698</v>
      </c>
      <c r="B1119" s="10">
        <v>5983.333333333333</v>
      </c>
      <c r="C1119" s="6">
        <v>41654</v>
      </c>
      <c r="D1119" s="13">
        <v>7189.93</v>
      </c>
      <c r="E1119" s="6">
        <v>41754</v>
      </c>
      <c r="F1119" s="159">
        <v>45</v>
      </c>
      <c r="G1119" s="159">
        <v>37</v>
      </c>
      <c r="H1119" s="159">
        <v>20.399999999999999</v>
      </c>
      <c r="I1119" s="159">
        <v>121.9</v>
      </c>
    </row>
    <row r="1120" spans="1:9">
      <c r="A1120" s="23">
        <v>41697</v>
      </c>
      <c r="B1120" s="10">
        <v>6076.666666666667</v>
      </c>
      <c r="C1120" s="6">
        <v>41653</v>
      </c>
      <c r="D1120" s="13">
        <v>7228.66</v>
      </c>
      <c r="E1120" s="6">
        <v>41753</v>
      </c>
      <c r="F1120" s="159">
        <v>45</v>
      </c>
      <c r="G1120" s="159">
        <v>37</v>
      </c>
      <c r="H1120" s="159">
        <v>20.399999999999999</v>
      </c>
      <c r="I1120" s="159">
        <v>121.9</v>
      </c>
    </row>
    <row r="1121" spans="1:9">
      <c r="A1121" s="23">
        <v>41696</v>
      </c>
      <c r="B1121" s="10">
        <v>5953.333333333333</v>
      </c>
      <c r="C1121" s="6">
        <v>41652</v>
      </c>
      <c r="D1121" s="13">
        <v>7221.28</v>
      </c>
      <c r="E1121" s="6">
        <v>41752</v>
      </c>
      <c r="F1121" s="159">
        <v>45</v>
      </c>
      <c r="G1121" s="159">
        <v>37</v>
      </c>
      <c r="H1121" s="159">
        <v>20.399999999999999</v>
      </c>
      <c r="I1121" s="159">
        <v>121.9</v>
      </c>
    </row>
    <row r="1122" spans="1:9">
      <c r="A1122" s="23">
        <v>41695</v>
      </c>
      <c r="B1122" s="10">
        <v>5953.333333333333</v>
      </c>
      <c r="C1122" s="6">
        <v>41649</v>
      </c>
      <c r="D1122" s="13">
        <v>7296.66</v>
      </c>
      <c r="E1122" s="6">
        <v>41751</v>
      </c>
      <c r="F1122" s="159">
        <v>45</v>
      </c>
      <c r="G1122" s="159">
        <v>37</v>
      </c>
      <c r="H1122" s="159">
        <v>20.399999999999999</v>
      </c>
      <c r="I1122" s="159">
        <v>121.9</v>
      </c>
    </row>
    <row r="1123" spans="1:9">
      <c r="A1123" s="23">
        <v>41694</v>
      </c>
      <c r="B1123" s="10">
        <v>5953.333333333333</v>
      </c>
      <c r="C1123" s="6">
        <v>41648</v>
      </c>
      <c r="D1123" s="13">
        <v>7354.39</v>
      </c>
      <c r="E1123" s="6">
        <v>41750</v>
      </c>
      <c r="F1123" s="159">
        <v>45</v>
      </c>
      <c r="G1123" s="159">
        <v>37</v>
      </c>
      <c r="H1123" s="159">
        <v>20.399999999999999</v>
      </c>
      <c r="I1123" s="159">
        <v>121.9</v>
      </c>
    </row>
    <row r="1124" spans="1:9">
      <c r="A1124" s="23">
        <v>41691</v>
      </c>
      <c r="B1124" s="10">
        <v>5953.333333333333</v>
      </c>
      <c r="C1124" s="6">
        <v>41647</v>
      </c>
      <c r="D1124" s="13">
        <v>7366.09</v>
      </c>
      <c r="E1124" s="6">
        <v>41747</v>
      </c>
      <c r="F1124" s="159">
        <v>44</v>
      </c>
      <c r="G1124" s="159">
        <v>39</v>
      </c>
      <c r="H1124" s="159">
        <v>20.2</v>
      </c>
      <c r="I1124" s="159">
        <v>123</v>
      </c>
    </row>
    <row r="1125" spans="1:9">
      <c r="A1125" s="23">
        <v>41690</v>
      </c>
      <c r="B1125" s="10">
        <v>5943.333333333333</v>
      </c>
      <c r="C1125" s="6">
        <v>41646</v>
      </c>
      <c r="D1125" s="13">
        <v>7269.67</v>
      </c>
      <c r="E1125" s="6">
        <v>41746</v>
      </c>
      <c r="F1125" s="159">
        <v>44</v>
      </c>
      <c r="G1125" s="159">
        <v>39</v>
      </c>
      <c r="H1125" s="159">
        <v>20.2</v>
      </c>
      <c r="I1125" s="159">
        <v>123</v>
      </c>
    </row>
    <row r="1126" spans="1:9">
      <c r="A1126" s="23">
        <v>41689</v>
      </c>
      <c r="B1126" s="10">
        <v>5993.333333333333</v>
      </c>
      <c r="C1126" s="6">
        <v>41645</v>
      </c>
      <c r="D1126" s="13">
        <v>7279.31</v>
      </c>
      <c r="E1126" s="6">
        <v>41745</v>
      </c>
      <c r="F1126" s="159">
        <v>44</v>
      </c>
      <c r="G1126" s="159">
        <v>39</v>
      </c>
      <c r="H1126" s="159">
        <v>20.2</v>
      </c>
      <c r="I1126" s="159">
        <v>123</v>
      </c>
    </row>
    <row r="1127" spans="1:9">
      <c r="A1127" s="23">
        <v>41688</v>
      </c>
      <c r="B1127" s="10">
        <v>5943.333333333333</v>
      </c>
      <c r="C1127" s="6">
        <v>41642</v>
      </c>
      <c r="D1127" s="13">
        <v>7302.33</v>
      </c>
      <c r="E1127" s="6">
        <v>41744</v>
      </c>
      <c r="F1127" s="159">
        <v>44</v>
      </c>
      <c r="G1127" s="159">
        <v>39</v>
      </c>
      <c r="H1127" s="159">
        <v>20.2</v>
      </c>
      <c r="I1127" s="159">
        <v>123</v>
      </c>
    </row>
    <row r="1128" spans="1:9">
      <c r="A1128" s="23">
        <v>41687</v>
      </c>
      <c r="B1128" s="10">
        <v>5883.333333333333</v>
      </c>
      <c r="C1128" s="6">
        <v>41641</v>
      </c>
      <c r="D1128" s="13">
        <v>7330.37</v>
      </c>
      <c r="E1128" s="6">
        <v>41743</v>
      </c>
      <c r="F1128" s="159">
        <v>44</v>
      </c>
      <c r="G1128" s="159">
        <v>39</v>
      </c>
      <c r="H1128" s="159">
        <v>20.2</v>
      </c>
      <c r="I1128" s="159">
        <v>123</v>
      </c>
    </row>
    <row r="1129" spans="1:9">
      <c r="A1129" s="23">
        <v>41684</v>
      </c>
      <c r="B1129" s="10">
        <v>5883.333333333333</v>
      </c>
      <c r="D1129" s="13"/>
      <c r="E1129" s="6">
        <v>41740</v>
      </c>
      <c r="F1129" s="159">
        <v>44</v>
      </c>
      <c r="G1129" s="159">
        <v>38</v>
      </c>
      <c r="H1129" s="159">
        <v>20.2</v>
      </c>
      <c r="I1129" s="159">
        <v>122.3</v>
      </c>
    </row>
    <row r="1130" spans="1:9">
      <c r="A1130" s="23">
        <v>41683</v>
      </c>
      <c r="B1130" s="10">
        <v>5826.666666666667</v>
      </c>
      <c r="D1130" s="13"/>
      <c r="E1130" s="6">
        <v>41739</v>
      </c>
      <c r="F1130" s="159">
        <v>44</v>
      </c>
      <c r="G1130" s="159">
        <v>38</v>
      </c>
      <c r="H1130" s="159">
        <v>20.2</v>
      </c>
      <c r="I1130" s="159">
        <v>122.3</v>
      </c>
    </row>
    <row r="1131" spans="1:9">
      <c r="A1131" s="23">
        <v>41682</v>
      </c>
      <c r="B1131" s="10">
        <v>5793.333333333333</v>
      </c>
      <c r="D1131" s="13"/>
      <c r="E1131" s="6">
        <v>41738</v>
      </c>
      <c r="F1131" s="159">
        <v>44</v>
      </c>
      <c r="G1131" s="159">
        <v>38</v>
      </c>
      <c r="H1131" s="159">
        <v>20.2</v>
      </c>
      <c r="I1131" s="159">
        <v>122.3</v>
      </c>
    </row>
    <row r="1132" spans="1:9">
      <c r="A1132" s="23">
        <v>41681</v>
      </c>
      <c r="B1132" s="10">
        <v>5793.333333333333</v>
      </c>
      <c r="D1132" s="13"/>
      <c r="E1132" s="6">
        <v>41737</v>
      </c>
      <c r="F1132" s="159">
        <v>44</v>
      </c>
      <c r="G1132" s="159">
        <v>38</v>
      </c>
      <c r="H1132" s="159">
        <v>20.2</v>
      </c>
      <c r="I1132" s="159">
        <v>122.3</v>
      </c>
    </row>
    <row r="1133" spans="1:9">
      <c r="A1133" s="23">
        <v>41680</v>
      </c>
      <c r="B1133" s="10">
        <v>5793.333333333333</v>
      </c>
      <c r="D1133" s="13"/>
      <c r="E1133" s="6">
        <v>41733</v>
      </c>
      <c r="F1133" s="159">
        <v>45.9</v>
      </c>
      <c r="G1133" s="159">
        <v>35.5</v>
      </c>
      <c r="H1133" s="159">
        <v>20</v>
      </c>
      <c r="I1133" s="159">
        <v>121.4</v>
      </c>
    </row>
    <row r="1134" spans="1:9">
      <c r="A1134" s="23">
        <v>41677</v>
      </c>
      <c r="B1134" s="10">
        <v>5756.666666666667</v>
      </c>
      <c r="D1134" s="13"/>
      <c r="E1134" s="6">
        <v>41732</v>
      </c>
      <c r="F1134" s="159">
        <v>45.9</v>
      </c>
      <c r="G1134" s="159">
        <v>35.5</v>
      </c>
      <c r="H1134" s="159">
        <v>20</v>
      </c>
      <c r="I1134" s="159">
        <v>121.4</v>
      </c>
    </row>
    <row r="1135" spans="1:9">
      <c r="A1135" s="23">
        <v>41669</v>
      </c>
      <c r="B1135" s="10">
        <v>5756.666666666667</v>
      </c>
      <c r="D1135" s="13"/>
      <c r="E1135" s="6">
        <v>41731</v>
      </c>
      <c r="F1135" s="159">
        <v>45.9</v>
      </c>
      <c r="G1135" s="159">
        <v>35.5</v>
      </c>
      <c r="H1135" s="159">
        <v>20</v>
      </c>
      <c r="I1135" s="159">
        <v>121.4</v>
      </c>
    </row>
    <row r="1136" spans="1:9">
      <c r="A1136" s="23">
        <v>41668</v>
      </c>
      <c r="B1136" s="10">
        <v>5756.666666666667</v>
      </c>
      <c r="D1136" s="13"/>
      <c r="E1136" s="6">
        <v>41730</v>
      </c>
      <c r="F1136" s="159">
        <v>45.9</v>
      </c>
      <c r="G1136" s="159">
        <v>35.5</v>
      </c>
      <c r="H1136" s="159">
        <v>20</v>
      </c>
      <c r="I1136" s="159">
        <v>121.4</v>
      </c>
    </row>
    <row r="1137" spans="1:9">
      <c r="A1137" s="23">
        <v>41667</v>
      </c>
      <c r="B1137" s="10">
        <v>5756.666666666667</v>
      </c>
      <c r="D1137" s="13"/>
      <c r="E1137" s="6">
        <v>41729</v>
      </c>
      <c r="F1137" s="159">
        <v>45.9</v>
      </c>
      <c r="G1137" s="159">
        <v>35.5</v>
      </c>
      <c r="H1137" s="159">
        <v>20</v>
      </c>
      <c r="I1137" s="159">
        <v>121.4</v>
      </c>
    </row>
    <row r="1138" spans="1:9">
      <c r="A1138" s="23">
        <v>41666</v>
      </c>
      <c r="B1138" s="10">
        <v>5756.666666666667</v>
      </c>
      <c r="D1138" s="13"/>
      <c r="E1138" s="6">
        <v>41726</v>
      </c>
      <c r="F1138" s="159">
        <v>49.6</v>
      </c>
      <c r="G1138" s="159">
        <v>36.5</v>
      </c>
      <c r="H1138" s="159">
        <v>20.6</v>
      </c>
      <c r="I1138" s="159">
        <v>126.2</v>
      </c>
    </row>
    <row r="1139" spans="1:9">
      <c r="A1139" s="23">
        <v>41663</v>
      </c>
      <c r="B1139" s="10">
        <v>5783.333333333333</v>
      </c>
      <c r="D1139" s="13"/>
      <c r="E1139" s="6">
        <v>41725</v>
      </c>
      <c r="F1139" s="159">
        <v>49.6</v>
      </c>
      <c r="G1139" s="159">
        <v>36.5</v>
      </c>
      <c r="H1139" s="159">
        <v>20.6</v>
      </c>
      <c r="I1139" s="159">
        <v>126.2</v>
      </c>
    </row>
    <row r="1140" spans="1:9">
      <c r="A1140" s="23">
        <v>41662</v>
      </c>
      <c r="B1140" s="10">
        <v>5783.333333333333</v>
      </c>
      <c r="D1140" s="13"/>
      <c r="E1140" s="6">
        <v>41724</v>
      </c>
      <c r="F1140" s="159">
        <v>49.6</v>
      </c>
      <c r="G1140" s="159">
        <v>36.5</v>
      </c>
      <c r="H1140" s="159">
        <v>20.6</v>
      </c>
      <c r="I1140" s="159">
        <v>126.2</v>
      </c>
    </row>
    <row r="1141" spans="1:9">
      <c r="A1141" s="23">
        <v>41661</v>
      </c>
      <c r="B1141" s="10">
        <v>5850</v>
      </c>
      <c r="D1141" s="13"/>
      <c r="E1141" s="6">
        <v>41723</v>
      </c>
      <c r="F1141" s="159">
        <v>49.6</v>
      </c>
      <c r="G1141" s="159">
        <v>36.5</v>
      </c>
      <c r="H1141" s="159">
        <v>20.6</v>
      </c>
      <c r="I1141" s="159">
        <v>126.2</v>
      </c>
    </row>
    <row r="1142" spans="1:9">
      <c r="A1142" s="23">
        <v>41660</v>
      </c>
      <c r="B1142" s="10">
        <v>5850</v>
      </c>
      <c r="D1142" s="13"/>
      <c r="E1142" s="6">
        <v>41719</v>
      </c>
      <c r="F1142" s="159">
        <v>51.8</v>
      </c>
      <c r="G1142" s="159">
        <v>33</v>
      </c>
      <c r="H1142" s="159">
        <v>22.3</v>
      </c>
      <c r="I1142" s="159">
        <v>125.9</v>
      </c>
    </row>
    <row r="1143" spans="1:9">
      <c r="A1143" s="23">
        <v>41659</v>
      </c>
      <c r="B1143" s="10">
        <v>5850</v>
      </c>
      <c r="D1143" s="13"/>
      <c r="E1143" s="6">
        <v>41718</v>
      </c>
      <c r="F1143" s="159">
        <v>51.8</v>
      </c>
      <c r="G1143" s="159">
        <v>33</v>
      </c>
      <c r="H1143" s="159">
        <v>22.3</v>
      </c>
      <c r="I1143" s="159">
        <v>125.9</v>
      </c>
    </row>
    <row r="1144" spans="1:9">
      <c r="A1144" s="23">
        <v>41656</v>
      </c>
      <c r="B1144" s="10">
        <v>5766.666666666667</v>
      </c>
      <c r="D1144" s="13"/>
      <c r="E1144" s="6">
        <v>41717</v>
      </c>
      <c r="F1144" s="159">
        <v>51.83</v>
      </c>
      <c r="G1144" s="159">
        <v>33</v>
      </c>
      <c r="H1144" s="159">
        <v>22.28</v>
      </c>
      <c r="I1144" s="159">
        <v>125.91</v>
      </c>
    </row>
    <row r="1145" spans="1:9">
      <c r="A1145" s="23">
        <v>41655</v>
      </c>
      <c r="B1145" s="10">
        <v>5780</v>
      </c>
      <c r="D1145" s="13"/>
      <c r="E1145" s="6">
        <v>41715</v>
      </c>
      <c r="F1145" s="159">
        <v>49.95</v>
      </c>
      <c r="G1145" s="159">
        <v>38</v>
      </c>
      <c r="H1145" s="159">
        <v>20.79</v>
      </c>
      <c r="I1145" s="159">
        <v>127.84</v>
      </c>
    </row>
    <row r="1146" spans="1:9">
      <c r="A1146" s="23">
        <v>41654</v>
      </c>
      <c r="B1146" s="10">
        <v>5780</v>
      </c>
      <c r="D1146" s="13"/>
      <c r="E1146" s="6">
        <v>41712</v>
      </c>
      <c r="F1146" s="159">
        <v>51.83</v>
      </c>
      <c r="G1146" s="159">
        <v>33</v>
      </c>
      <c r="H1146" s="159">
        <v>22.28</v>
      </c>
      <c r="I1146" s="159">
        <v>125.91</v>
      </c>
    </row>
    <row r="1147" spans="1:9">
      <c r="A1147" s="23">
        <v>41653</v>
      </c>
      <c r="B1147" s="10">
        <v>5780</v>
      </c>
      <c r="D1147" s="13"/>
      <c r="E1147" s="6">
        <v>41711</v>
      </c>
      <c r="F1147" s="159">
        <v>51.83</v>
      </c>
      <c r="G1147" s="159">
        <v>33</v>
      </c>
      <c r="H1147" s="159">
        <v>22.28</v>
      </c>
      <c r="I1147" s="159">
        <v>125.91</v>
      </c>
    </row>
    <row r="1148" spans="1:9">
      <c r="A1148" s="23">
        <v>41652</v>
      </c>
      <c r="B1148" s="10">
        <v>5780</v>
      </c>
      <c r="D1148" s="13"/>
      <c r="E1148" s="6">
        <v>41710</v>
      </c>
      <c r="F1148" s="159">
        <v>51.83</v>
      </c>
      <c r="G1148" s="159">
        <v>33</v>
      </c>
      <c r="H1148" s="159">
        <v>22.28</v>
      </c>
      <c r="I1148" s="159">
        <v>125.91</v>
      </c>
    </row>
    <row r="1149" spans="1:9">
      <c r="A1149" s="23">
        <v>41649</v>
      </c>
      <c r="B1149" s="10">
        <v>5796.666666666667</v>
      </c>
      <c r="D1149" s="13"/>
      <c r="E1149" s="6">
        <v>41709</v>
      </c>
      <c r="F1149" s="159">
        <v>51.83</v>
      </c>
      <c r="G1149" s="159">
        <v>33</v>
      </c>
      <c r="H1149" s="159">
        <v>22.28</v>
      </c>
      <c r="I1149" s="159">
        <v>125.91</v>
      </c>
    </row>
    <row r="1150" spans="1:9">
      <c r="A1150" s="23">
        <v>41648</v>
      </c>
      <c r="B1150" s="10">
        <v>5763.333333333333</v>
      </c>
      <c r="D1150" s="13"/>
      <c r="E1150" s="6">
        <v>41705</v>
      </c>
      <c r="F1150" s="159">
        <v>47.42</v>
      </c>
      <c r="G1150" s="159">
        <v>33.799999999999997</v>
      </c>
      <c r="H1150" s="159">
        <v>22.5</v>
      </c>
      <c r="I1150" s="159">
        <v>122.32</v>
      </c>
    </row>
    <row r="1151" spans="1:9">
      <c r="A1151" s="23">
        <v>41647</v>
      </c>
      <c r="B1151" s="10">
        <v>5763.333333333333</v>
      </c>
      <c r="D1151" s="13"/>
      <c r="E1151" s="6">
        <v>41704</v>
      </c>
      <c r="F1151" s="159">
        <v>47.42</v>
      </c>
      <c r="G1151" s="159">
        <v>33.799999999999997</v>
      </c>
      <c r="H1151" s="159">
        <v>22.5</v>
      </c>
      <c r="I1151" s="159">
        <v>122.32</v>
      </c>
    </row>
    <row r="1152" spans="1:9">
      <c r="A1152" s="23">
        <v>41646</v>
      </c>
      <c r="B1152" s="10">
        <v>5840</v>
      </c>
      <c r="D1152" s="13"/>
      <c r="E1152" s="6">
        <v>41703</v>
      </c>
      <c r="F1152" s="159">
        <v>47.42</v>
      </c>
      <c r="G1152" s="159">
        <v>33.799999999999997</v>
      </c>
      <c r="H1152" s="159">
        <v>22.5</v>
      </c>
      <c r="I1152" s="159">
        <v>122.32</v>
      </c>
    </row>
    <row r="1153" spans="1:9">
      <c r="A1153" s="23">
        <v>41645</v>
      </c>
      <c r="B1153" s="10">
        <v>5883.333333333333</v>
      </c>
      <c r="D1153" s="13"/>
      <c r="E1153" s="6">
        <v>41702</v>
      </c>
      <c r="F1153" s="159">
        <v>47.42</v>
      </c>
      <c r="G1153" s="159">
        <v>33.799999999999997</v>
      </c>
      <c r="H1153" s="159">
        <v>22.5</v>
      </c>
      <c r="I1153" s="159">
        <v>122.32</v>
      </c>
    </row>
    <row r="1154" spans="1:9">
      <c r="A1154" s="23">
        <v>41642</v>
      </c>
      <c r="B1154" s="10">
        <v>5950</v>
      </c>
      <c r="D1154" s="13"/>
      <c r="E1154" s="6">
        <v>41701</v>
      </c>
      <c r="F1154" s="159">
        <v>47.42</v>
      </c>
      <c r="G1154" s="159">
        <v>33.799999999999997</v>
      </c>
      <c r="H1154" s="159">
        <v>22.5</v>
      </c>
      <c r="I1154" s="159">
        <v>118.42</v>
      </c>
    </row>
    <row r="1155" spans="1:9">
      <c r="A1155" s="23">
        <v>41641</v>
      </c>
      <c r="B1155" s="10">
        <v>5950</v>
      </c>
      <c r="D1155" s="13"/>
      <c r="E1155" s="6">
        <v>41698</v>
      </c>
      <c r="F1155" s="159">
        <v>50.23</v>
      </c>
      <c r="G1155" s="159">
        <v>31.7</v>
      </c>
      <c r="H1155" s="159">
        <v>21.92</v>
      </c>
      <c r="I1155" s="159">
        <v>119.35</v>
      </c>
    </row>
    <row r="1156" spans="1:9">
      <c r="A1156" s="23">
        <v>41639</v>
      </c>
      <c r="B1156" s="10">
        <v>5850</v>
      </c>
      <c r="D1156" s="13"/>
      <c r="E1156" s="6">
        <v>41696</v>
      </c>
      <c r="F1156" s="159">
        <v>50.23</v>
      </c>
      <c r="G1156" s="159">
        <v>31.7</v>
      </c>
      <c r="H1156" s="159">
        <v>21.92</v>
      </c>
      <c r="I1156" s="159">
        <v>119.35</v>
      </c>
    </row>
    <row r="1157" spans="1:9">
      <c r="A1157" s="23">
        <v>41638</v>
      </c>
      <c r="B1157" s="10">
        <v>5850</v>
      </c>
      <c r="D1157" s="13"/>
      <c r="E1157" s="6">
        <v>41694</v>
      </c>
      <c r="F1157" s="159">
        <v>50.23</v>
      </c>
      <c r="G1157" s="159">
        <v>31.7</v>
      </c>
      <c r="H1157" s="159">
        <v>21.92</v>
      </c>
      <c r="I1157" s="159">
        <v>119.35</v>
      </c>
    </row>
    <row r="1158" spans="1:9">
      <c r="A1158" s="23">
        <v>41635</v>
      </c>
      <c r="B1158" s="10">
        <v>5850</v>
      </c>
      <c r="D1158" s="13"/>
      <c r="E1158" s="6">
        <v>41691</v>
      </c>
      <c r="F1158" s="159">
        <v>50.15</v>
      </c>
      <c r="G1158" s="159">
        <v>26</v>
      </c>
      <c r="H1158" s="159">
        <v>26</v>
      </c>
      <c r="I1158" s="159">
        <v>120.15</v>
      </c>
    </row>
    <row r="1159" spans="1:9">
      <c r="A1159" s="23">
        <v>41634</v>
      </c>
      <c r="B1159" s="10">
        <v>5800</v>
      </c>
      <c r="D1159" s="13"/>
      <c r="E1159" s="6">
        <v>41689</v>
      </c>
      <c r="F1159" s="159">
        <v>50.15</v>
      </c>
      <c r="G1159" s="159">
        <v>26</v>
      </c>
      <c r="H1159" s="159">
        <v>26</v>
      </c>
      <c r="I1159" s="159">
        <v>120.15</v>
      </c>
    </row>
    <row r="1160" spans="1:9">
      <c r="A1160" s="23">
        <v>41633</v>
      </c>
      <c r="B1160" s="10">
        <v>5800</v>
      </c>
      <c r="D1160" s="13"/>
      <c r="E1160" s="6">
        <v>41688</v>
      </c>
      <c r="F1160" s="159">
        <v>49</v>
      </c>
      <c r="G1160" s="159">
        <v>33</v>
      </c>
      <c r="H1160" s="159">
        <v>24.59</v>
      </c>
      <c r="I1160" s="159">
        <v>121.84</v>
      </c>
    </row>
    <row r="1161" spans="1:9">
      <c r="A1161" s="23">
        <v>41632</v>
      </c>
      <c r="B1161" s="10">
        <v>5850</v>
      </c>
      <c r="D1161" s="13"/>
      <c r="E1161" s="6">
        <v>41687</v>
      </c>
      <c r="F1161" s="159">
        <v>49</v>
      </c>
      <c r="G1161" s="159">
        <v>33</v>
      </c>
      <c r="H1161" s="159">
        <v>24.59</v>
      </c>
      <c r="I1161" s="159">
        <v>121.04</v>
      </c>
    </row>
    <row r="1162" spans="1:9">
      <c r="A1162" s="23">
        <v>41631</v>
      </c>
      <c r="B1162" s="10">
        <v>5850</v>
      </c>
      <c r="D1162" s="13"/>
      <c r="E1162" s="6">
        <v>41684</v>
      </c>
      <c r="F1162" s="159">
        <v>50.15</v>
      </c>
      <c r="G1162" s="159">
        <v>26</v>
      </c>
      <c r="H1162" s="159">
        <v>26</v>
      </c>
      <c r="I1162" s="159">
        <v>120.15</v>
      </c>
    </row>
    <row r="1163" spans="1:9">
      <c r="A1163" s="23">
        <v>41628</v>
      </c>
      <c r="B1163" s="10">
        <v>5900</v>
      </c>
      <c r="D1163" s="13"/>
      <c r="E1163" s="6">
        <v>41683</v>
      </c>
      <c r="F1163" s="159">
        <v>50.15</v>
      </c>
      <c r="G1163" s="159">
        <v>26</v>
      </c>
      <c r="H1163" s="159">
        <v>26</v>
      </c>
      <c r="I1163" s="159">
        <v>120.15</v>
      </c>
    </row>
    <row r="1164" spans="1:9">
      <c r="A1164" s="23">
        <v>41627</v>
      </c>
      <c r="B1164" s="10">
        <v>5900</v>
      </c>
      <c r="D1164" s="13"/>
      <c r="E1164" s="6">
        <v>41682</v>
      </c>
      <c r="F1164" s="159">
        <v>50.15</v>
      </c>
      <c r="G1164" s="159">
        <v>26</v>
      </c>
      <c r="H1164" s="159">
        <v>26</v>
      </c>
      <c r="I1164" s="159">
        <v>120.15</v>
      </c>
    </row>
    <row r="1165" spans="1:9">
      <c r="A1165" s="23">
        <v>41626</v>
      </c>
      <c r="B1165" s="10">
        <v>5866.666666666667</v>
      </c>
      <c r="D1165" s="13"/>
      <c r="E1165" s="6">
        <v>41681</v>
      </c>
      <c r="F1165" s="159">
        <v>50.15</v>
      </c>
      <c r="G1165" s="159">
        <v>26</v>
      </c>
      <c r="H1165" s="159">
        <v>26</v>
      </c>
      <c r="I1165" s="159">
        <v>120.15</v>
      </c>
    </row>
    <row r="1166" spans="1:9">
      <c r="A1166" s="23">
        <v>41625</v>
      </c>
      <c r="B1166" s="10">
        <v>5916.666666666667</v>
      </c>
      <c r="D1166" s="13"/>
      <c r="E1166" s="6">
        <v>41680</v>
      </c>
      <c r="F1166" s="159">
        <v>49</v>
      </c>
      <c r="G1166" s="159">
        <v>26</v>
      </c>
      <c r="H1166" s="159">
        <v>26</v>
      </c>
      <c r="I1166" s="159">
        <v>119</v>
      </c>
    </row>
    <row r="1167" spans="1:9">
      <c r="A1167" s="23">
        <v>41624</v>
      </c>
      <c r="B1167" s="10">
        <v>5916.666666666667</v>
      </c>
      <c r="D1167" s="13"/>
      <c r="E1167" s="6">
        <v>41678</v>
      </c>
      <c r="F1167" s="159">
        <v>44.75</v>
      </c>
      <c r="G1167" s="159">
        <v>28.5</v>
      </c>
      <c r="H1167" s="159">
        <v>28.57</v>
      </c>
      <c r="I1167" s="159">
        <v>117.72</v>
      </c>
    </row>
    <row r="1168" spans="1:9">
      <c r="A1168" s="23">
        <v>41621</v>
      </c>
      <c r="B1168" s="10">
        <v>5950</v>
      </c>
      <c r="D1168" s="13"/>
      <c r="E1168" s="6">
        <v>41677</v>
      </c>
      <c r="F1168" s="159">
        <v>44.75</v>
      </c>
      <c r="G1168" s="159">
        <v>28.5</v>
      </c>
      <c r="H1168" s="159">
        <v>28.57</v>
      </c>
      <c r="I1168" s="159">
        <v>117.72</v>
      </c>
    </row>
    <row r="1169" spans="1:9">
      <c r="A1169" s="23">
        <v>41620</v>
      </c>
      <c r="B1169" s="10">
        <v>6043.333333333333</v>
      </c>
      <c r="D1169" s="13"/>
      <c r="E1169" s="6">
        <v>41669</v>
      </c>
      <c r="F1169" s="159">
        <v>44.75</v>
      </c>
      <c r="G1169" s="159">
        <v>28.5</v>
      </c>
      <c r="H1169" s="159">
        <v>28.57</v>
      </c>
      <c r="I1169" s="159">
        <v>117.72</v>
      </c>
    </row>
    <row r="1170" spans="1:9">
      <c r="A1170" s="23">
        <v>41619</v>
      </c>
      <c r="B1170" s="10">
        <v>6043.333333333333</v>
      </c>
      <c r="D1170" s="13"/>
      <c r="E1170" s="6">
        <v>41668</v>
      </c>
      <c r="F1170" s="159">
        <v>44.75</v>
      </c>
      <c r="G1170" s="159">
        <v>28.5</v>
      </c>
      <c r="H1170" s="159">
        <v>28.57</v>
      </c>
      <c r="I1170" s="159">
        <v>117.72</v>
      </c>
    </row>
    <row r="1171" spans="1:9">
      <c r="A1171" s="23">
        <v>41618</v>
      </c>
      <c r="B1171" s="10">
        <v>6043.333333333333</v>
      </c>
      <c r="D1171" s="13"/>
      <c r="E1171" s="6">
        <v>41667</v>
      </c>
      <c r="F1171" s="159">
        <v>44.75</v>
      </c>
      <c r="G1171" s="159">
        <v>28.5</v>
      </c>
      <c r="H1171" s="159">
        <v>28.57</v>
      </c>
      <c r="I1171" s="159">
        <v>117.72</v>
      </c>
    </row>
    <row r="1172" spans="1:9">
      <c r="A1172" s="23">
        <v>41617</v>
      </c>
      <c r="B1172" s="10">
        <v>6043.333333333333</v>
      </c>
      <c r="D1172" s="13"/>
      <c r="E1172" s="6">
        <v>41666</v>
      </c>
      <c r="F1172" s="159">
        <v>44.75</v>
      </c>
      <c r="G1172" s="159">
        <v>28.5</v>
      </c>
      <c r="H1172" s="159">
        <v>28.57</v>
      </c>
      <c r="I1172" s="159">
        <v>117.72</v>
      </c>
    </row>
    <row r="1173" spans="1:9">
      <c r="A1173" s="23">
        <v>41614</v>
      </c>
      <c r="B1173" s="10">
        <v>5993.333333333333</v>
      </c>
      <c r="D1173" s="13"/>
      <c r="E1173" s="6">
        <v>41665</v>
      </c>
      <c r="F1173" s="159">
        <v>44.75</v>
      </c>
      <c r="G1173" s="159">
        <v>28.5</v>
      </c>
      <c r="H1173" s="159">
        <v>28.57</v>
      </c>
      <c r="I1173" s="159">
        <v>117.72</v>
      </c>
    </row>
    <row r="1174" spans="1:9">
      <c r="A1174" s="23">
        <v>41613</v>
      </c>
      <c r="B1174" s="10">
        <v>6033.333333333333</v>
      </c>
      <c r="D1174" s="13"/>
      <c r="E1174" s="6">
        <v>41663</v>
      </c>
      <c r="F1174" s="159">
        <v>44.75</v>
      </c>
      <c r="G1174" s="159">
        <v>28.5</v>
      </c>
      <c r="H1174" s="159">
        <v>28.57</v>
      </c>
      <c r="I1174" s="159">
        <v>117.72</v>
      </c>
    </row>
    <row r="1175" spans="1:9">
      <c r="A1175" s="23">
        <v>41612</v>
      </c>
      <c r="B1175" s="10">
        <v>6033.333333333333</v>
      </c>
      <c r="D1175" s="13"/>
      <c r="E1175" s="6">
        <v>41662</v>
      </c>
      <c r="F1175" s="159">
        <v>44.75</v>
      </c>
      <c r="G1175" s="159">
        <v>28.5</v>
      </c>
      <c r="H1175" s="159">
        <v>28.57</v>
      </c>
      <c r="I1175" s="159">
        <v>117.72</v>
      </c>
    </row>
    <row r="1176" spans="1:9">
      <c r="A1176" s="23">
        <v>41611</v>
      </c>
      <c r="B1176" s="10">
        <v>6090</v>
      </c>
      <c r="D1176" s="13"/>
      <c r="E1176" s="6">
        <v>41661</v>
      </c>
      <c r="F1176" s="159">
        <v>44.75</v>
      </c>
      <c r="G1176" s="159">
        <v>28.5</v>
      </c>
      <c r="H1176" s="159">
        <v>28.57</v>
      </c>
      <c r="I1176" s="159">
        <v>117.72</v>
      </c>
    </row>
    <row r="1177" spans="1:9">
      <c r="A1177" s="23">
        <v>41610</v>
      </c>
      <c r="B1177" s="10">
        <v>6090</v>
      </c>
      <c r="E1177" s="6">
        <v>41660</v>
      </c>
      <c r="F1177" s="159">
        <v>44.75</v>
      </c>
      <c r="G1177" s="159">
        <v>28.5</v>
      </c>
      <c r="H1177" s="159">
        <v>28.57</v>
      </c>
      <c r="I1177" s="159">
        <v>117.72</v>
      </c>
    </row>
    <row r="1178" spans="1:9">
      <c r="A1178" s="23">
        <v>41607</v>
      </c>
      <c r="B1178" s="10">
        <v>6090</v>
      </c>
      <c r="E1178" s="6">
        <v>41659</v>
      </c>
      <c r="F1178" s="159">
        <v>44.75</v>
      </c>
      <c r="G1178" s="159">
        <v>28.5</v>
      </c>
      <c r="H1178" s="159">
        <v>28.57</v>
      </c>
      <c r="I1178" s="159">
        <v>116.92</v>
      </c>
    </row>
    <row r="1179" spans="1:9">
      <c r="A1179" s="23">
        <v>41606</v>
      </c>
      <c r="B1179" s="10">
        <v>6090</v>
      </c>
      <c r="E1179" s="6">
        <v>41656</v>
      </c>
      <c r="F1179" s="159">
        <v>38.049999999999997</v>
      </c>
      <c r="G1179" s="159">
        <v>27.5</v>
      </c>
      <c r="H1179" s="159">
        <v>28.57</v>
      </c>
      <c r="I1179" s="159">
        <v>110.12</v>
      </c>
    </row>
    <row r="1180" spans="1:9">
      <c r="A1180" s="23">
        <v>41605</v>
      </c>
      <c r="B1180" s="10">
        <v>6090</v>
      </c>
      <c r="E1180" s="6">
        <v>41655</v>
      </c>
      <c r="F1180" s="159">
        <v>38.049999999999997</v>
      </c>
      <c r="G1180" s="159">
        <v>27.5</v>
      </c>
      <c r="H1180" s="159">
        <v>28.57</v>
      </c>
      <c r="I1180" s="159">
        <v>110.12</v>
      </c>
    </row>
    <row r="1181" spans="1:9">
      <c r="A1181" s="23">
        <v>41604</v>
      </c>
      <c r="B1181" s="10">
        <v>6143.333333333333</v>
      </c>
      <c r="E1181" s="6">
        <v>41654</v>
      </c>
      <c r="F1181" s="159">
        <v>38.049999999999997</v>
      </c>
      <c r="G1181" s="159">
        <v>27.5</v>
      </c>
      <c r="H1181" s="159">
        <v>28.57</v>
      </c>
      <c r="I1181" s="159">
        <v>110.12</v>
      </c>
    </row>
    <row r="1182" spans="1:9">
      <c r="A1182" s="23">
        <v>41603</v>
      </c>
      <c r="B1182" s="10">
        <v>6143.333333333333</v>
      </c>
      <c r="E1182" s="6">
        <v>41652</v>
      </c>
      <c r="F1182" s="159">
        <v>38.049999999999997</v>
      </c>
      <c r="G1182" s="159">
        <v>27.5</v>
      </c>
      <c r="H1182" s="159">
        <v>28.57</v>
      </c>
      <c r="I1182" s="159">
        <v>110.12</v>
      </c>
    </row>
    <row r="1183" spans="1:9">
      <c r="A1183" s="23">
        <v>41600</v>
      </c>
      <c r="B1183" s="10">
        <v>6133.333333333333</v>
      </c>
      <c r="E1183" s="6">
        <v>41649</v>
      </c>
      <c r="F1183" s="159">
        <v>35.68</v>
      </c>
      <c r="G1183" s="159">
        <v>27</v>
      </c>
      <c r="H1183" s="159">
        <v>26.78</v>
      </c>
      <c r="I1183" s="159">
        <v>102.76</v>
      </c>
    </row>
    <row r="1184" spans="1:9">
      <c r="A1184" s="23">
        <v>41599</v>
      </c>
      <c r="B1184" s="10">
        <v>6050</v>
      </c>
      <c r="E1184" s="6">
        <v>41648</v>
      </c>
      <c r="F1184" s="159">
        <v>35.68</v>
      </c>
      <c r="G1184" s="159">
        <v>27</v>
      </c>
      <c r="H1184" s="159">
        <v>26.78</v>
      </c>
      <c r="I1184" s="159">
        <v>102.76</v>
      </c>
    </row>
    <row r="1185" spans="1:9">
      <c r="A1185" s="23">
        <v>41598</v>
      </c>
      <c r="B1185" s="10">
        <v>6000</v>
      </c>
      <c r="E1185" s="6">
        <v>41647</v>
      </c>
      <c r="F1185" s="159">
        <v>35.68</v>
      </c>
      <c r="G1185" s="159">
        <v>27</v>
      </c>
      <c r="H1185" s="159">
        <v>26.78</v>
      </c>
      <c r="I1185" s="159">
        <v>102.76</v>
      </c>
    </row>
    <row r="1186" spans="1:9">
      <c r="A1186" s="23">
        <v>41597</v>
      </c>
      <c r="B1186" s="10">
        <v>6000</v>
      </c>
      <c r="E1186" s="6">
        <v>41646</v>
      </c>
      <c r="F1186" s="159">
        <v>35.68</v>
      </c>
      <c r="G1186" s="159">
        <v>27</v>
      </c>
      <c r="H1186" s="159">
        <v>26.78</v>
      </c>
      <c r="I1186" s="159">
        <v>102.76</v>
      </c>
    </row>
    <row r="1187" spans="1:9">
      <c r="A1187" s="23">
        <v>41596</v>
      </c>
      <c r="B1187" s="10">
        <v>6000</v>
      </c>
      <c r="E1187" s="6">
        <v>41645</v>
      </c>
      <c r="F1187" s="159">
        <v>35.68</v>
      </c>
      <c r="G1187" s="159">
        <v>25.7</v>
      </c>
      <c r="H1187" s="159">
        <v>26.78</v>
      </c>
      <c r="I1187" s="159">
        <v>101.46</v>
      </c>
    </row>
    <row r="1188" spans="1:9">
      <c r="A1188" s="23">
        <v>41593</v>
      </c>
      <c r="B1188" s="10">
        <v>6033.333333333333</v>
      </c>
      <c r="E1188" s="6">
        <v>41642</v>
      </c>
      <c r="F1188" s="159">
        <v>33.619999999999997</v>
      </c>
      <c r="G1188" s="159">
        <v>25</v>
      </c>
      <c r="H1188" s="159">
        <v>23.51</v>
      </c>
      <c r="I1188" s="159">
        <v>95.58</v>
      </c>
    </row>
    <row r="1189" spans="1:9">
      <c r="A1189" s="23">
        <v>41592</v>
      </c>
      <c r="B1189" s="10">
        <v>6033.333333333333</v>
      </c>
      <c r="E1189" s="6">
        <v>41641</v>
      </c>
      <c r="F1189" s="159">
        <v>33.619999999999997</v>
      </c>
      <c r="G1189" s="159">
        <v>25</v>
      </c>
      <c r="H1189" s="159">
        <v>23.51</v>
      </c>
      <c r="I1189" s="159">
        <v>95.58</v>
      </c>
    </row>
    <row r="1190" spans="1:9">
      <c r="A1190" s="23">
        <v>41591</v>
      </c>
      <c r="B1190" s="10">
        <v>6033.333333333333</v>
      </c>
      <c r="E1190" s="6">
        <v>41639</v>
      </c>
      <c r="F1190" s="159">
        <v>33.619999999999997</v>
      </c>
      <c r="G1190" s="159">
        <v>25</v>
      </c>
      <c r="H1190" s="159">
        <v>23.51</v>
      </c>
      <c r="I1190" s="159">
        <v>95.58</v>
      </c>
    </row>
    <row r="1191" spans="1:9">
      <c r="A1191" s="23">
        <v>41590</v>
      </c>
      <c r="B1191" s="10">
        <v>5990</v>
      </c>
      <c r="E1191" s="6">
        <v>41638</v>
      </c>
      <c r="F1191" s="159">
        <v>33.619999999999997</v>
      </c>
      <c r="G1191" s="159">
        <v>27</v>
      </c>
      <c r="H1191" s="159">
        <v>23.51</v>
      </c>
      <c r="I1191" s="159">
        <v>97.58</v>
      </c>
    </row>
    <row r="1192" spans="1:9">
      <c r="A1192" s="23">
        <v>41589</v>
      </c>
      <c r="B1192" s="10">
        <v>6000</v>
      </c>
      <c r="E1192" s="6">
        <v>41635</v>
      </c>
      <c r="F1192" s="159">
        <v>34.520000000000003</v>
      </c>
      <c r="G1192" s="159">
        <v>27</v>
      </c>
      <c r="H1192" s="159">
        <v>25.03</v>
      </c>
      <c r="I1192" s="159">
        <v>100.3</v>
      </c>
    </row>
    <row r="1193" spans="1:9">
      <c r="A1193" s="23">
        <v>41586</v>
      </c>
      <c r="B1193" s="10">
        <v>6000</v>
      </c>
      <c r="E1193" s="6">
        <v>41634</v>
      </c>
      <c r="F1193" s="159">
        <v>34.520000000000003</v>
      </c>
      <c r="G1193" s="159">
        <v>27</v>
      </c>
      <c r="H1193" s="159">
        <v>25.03</v>
      </c>
      <c r="I1193" s="159">
        <v>100.3</v>
      </c>
    </row>
    <row r="1194" spans="1:9">
      <c r="A1194" s="23">
        <v>41585</v>
      </c>
      <c r="B1194" s="10">
        <v>6000</v>
      </c>
      <c r="E1194" s="6">
        <v>41633</v>
      </c>
      <c r="F1194" s="159">
        <v>34.520000000000003</v>
      </c>
      <c r="G1194" s="159">
        <v>27</v>
      </c>
      <c r="H1194" s="159">
        <v>25.03</v>
      </c>
      <c r="I1194" s="159">
        <v>100.3</v>
      </c>
    </row>
    <row r="1195" spans="1:9">
      <c r="A1195" s="23">
        <v>41584</v>
      </c>
      <c r="B1195" s="10">
        <v>6000</v>
      </c>
      <c r="E1195" s="6">
        <v>41632</v>
      </c>
      <c r="F1195" s="159">
        <v>34.520000000000003</v>
      </c>
      <c r="G1195" s="159">
        <v>27</v>
      </c>
      <c r="H1195" s="159">
        <v>25.03</v>
      </c>
      <c r="I1195" s="159">
        <v>100.3</v>
      </c>
    </row>
    <row r="1196" spans="1:9">
      <c r="A1196" s="23">
        <v>41583</v>
      </c>
      <c r="B1196" s="10">
        <v>6000</v>
      </c>
      <c r="E1196" s="6">
        <v>41631</v>
      </c>
      <c r="F1196" s="159">
        <v>34.520000000000003</v>
      </c>
      <c r="G1196" s="159">
        <v>27</v>
      </c>
      <c r="H1196" s="159">
        <v>25.03</v>
      </c>
      <c r="I1196" s="159">
        <v>100.3</v>
      </c>
    </row>
    <row r="1197" spans="1:9">
      <c r="A1197" s="23">
        <v>41582</v>
      </c>
      <c r="B1197" s="10">
        <v>6000</v>
      </c>
      <c r="E1197" s="6">
        <v>41628</v>
      </c>
      <c r="F1197" s="159">
        <v>34.4</v>
      </c>
      <c r="G1197" s="159">
        <v>26</v>
      </c>
      <c r="H1197" s="159">
        <v>25.33</v>
      </c>
      <c r="I1197" s="159">
        <v>100.33</v>
      </c>
    </row>
    <row r="1198" spans="1:9">
      <c r="A1198" s="23">
        <v>41579</v>
      </c>
      <c r="B1198" s="10">
        <v>5933.333333333333</v>
      </c>
      <c r="E1198" s="6">
        <v>41627</v>
      </c>
      <c r="F1198" s="159">
        <v>34.4</v>
      </c>
      <c r="G1198" s="159">
        <v>26</v>
      </c>
      <c r="H1198" s="159">
        <v>25.33</v>
      </c>
      <c r="I1198" s="159">
        <v>100.33</v>
      </c>
    </row>
    <row r="1199" spans="1:9">
      <c r="A1199" s="23">
        <v>41578</v>
      </c>
      <c r="B1199" s="10">
        <v>5933.333333333333</v>
      </c>
      <c r="E1199" s="6">
        <v>41626</v>
      </c>
      <c r="F1199" s="159">
        <v>34.4</v>
      </c>
      <c r="G1199" s="159">
        <v>26</v>
      </c>
      <c r="H1199" s="159">
        <v>25.33</v>
      </c>
      <c r="I1199" s="159">
        <v>100.33</v>
      </c>
    </row>
    <row r="1200" spans="1:9">
      <c r="A1200" s="23">
        <v>41577</v>
      </c>
      <c r="B1200" s="10">
        <v>5900</v>
      </c>
      <c r="E1200" s="6">
        <v>41625</v>
      </c>
      <c r="F1200" s="159">
        <v>34.4</v>
      </c>
      <c r="G1200" s="159">
        <v>26</v>
      </c>
      <c r="H1200" s="159">
        <v>25.33</v>
      </c>
      <c r="I1200" s="159">
        <v>100.33</v>
      </c>
    </row>
    <row r="1201" spans="1:9">
      <c r="A1201" s="23">
        <v>41576</v>
      </c>
      <c r="B1201" s="10">
        <v>5750</v>
      </c>
      <c r="E1201" s="6">
        <v>41624</v>
      </c>
      <c r="F1201" s="159">
        <v>34.4</v>
      </c>
      <c r="G1201" s="159">
        <v>26</v>
      </c>
      <c r="H1201" s="159">
        <v>25.3</v>
      </c>
      <c r="I1201" s="159">
        <v>100.33</v>
      </c>
    </row>
    <row r="1202" spans="1:9">
      <c r="A1202" s="23">
        <v>41575</v>
      </c>
      <c r="B1202" s="10">
        <v>5750</v>
      </c>
      <c r="E1202" s="6">
        <v>41621</v>
      </c>
      <c r="F1202" s="159">
        <v>32.75</v>
      </c>
      <c r="G1202" s="159">
        <v>26</v>
      </c>
      <c r="H1202" s="159">
        <v>22.6</v>
      </c>
      <c r="I1202" s="159">
        <v>94.25</v>
      </c>
    </row>
    <row r="1203" spans="1:9">
      <c r="A1203" s="23">
        <v>41572</v>
      </c>
      <c r="B1203" s="10">
        <v>5783.333333333333</v>
      </c>
      <c r="E1203" s="6">
        <v>41620</v>
      </c>
      <c r="F1203" s="159">
        <v>32.75</v>
      </c>
      <c r="G1203" s="159">
        <v>26</v>
      </c>
      <c r="H1203" s="159">
        <v>22.6</v>
      </c>
      <c r="I1203" s="159">
        <v>94.25</v>
      </c>
    </row>
    <row r="1204" spans="1:9">
      <c r="A1204" s="23">
        <v>41571</v>
      </c>
      <c r="B1204" s="10">
        <v>5806.666666666667</v>
      </c>
      <c r="E1204" s="6">
        <v>41619</v>
      </c>
      <c r="F1204" s="159">
        <v>32.75</v>
      </c>
      <c r="G1204" s="159">
        <v>26</v>
      </c>
      <c r="H1204" s="159">
        <v>22.6</v>
      </c>
      <c r="I1204" s="159">
        <v>94.25</v>
      </c>
    </row>
    <row r="1205" spans="1:9">
      <c r="A1205" s="23">
        <v>41570</v>
      </c>
      <c r="B1205" s="10">
        <v>5833.333333333333</v>
      </c>
      <c r="E1205" s="6">
        <v>41617</v>
      </c>
      <c r="F1205" s="159">
        <v>32.75</v>
      </c>
      <c r="G1205" s="159">
        <v>26</v>
      </c>
      <c r="H1205" s="159">
        <v>22.6</v>
      </c>
      <c r="I1205" s="159">
        <v>94.25</v>
      </c>
    </row>
    <row r="1206" spans="1:9">
      <c r="A1206" s="23">
        <v>41569</v>
      </c>
      <c r="B1206" s="10">
        <v>5833.333333333333</v>
      </c>
      <c r="E1206" s="6">
        <v>41614</v>
      </c>
      <c r="F1206" s="159">
        <v>32.299999999999997</v>
      </c>
      <c r="G1206" s="159">
        <v>24</v>
      </c>
      <c r="H1206" s="159">
        <v>23.9</v>
      </c>
      <c r="I1206" s="159">
        <v>92.5</v>
      </c>
    </row>
    <row r="1207" spans="1:9">
      <c r="A1207" s="23">
        <v>41568</v>
      </c>
      <c r="B1207" s="10">
        <v>5900</v>
      </c>
      <c r="E1207" s="6">
        <v>41613</v>
      </c>
      <c r="F1207" s="159">
        <v>32.299999999999997</v>
      </c>
      <c r="G1207" s="159">
        <v>24</v>
      </c>
      <c r="H1207" s="159">
        <v>23.9</v>
      </c>
      <c r="I1207" s="159">
        <v>92.5</v>
      </c>
    </row>
    <row r="1208" spans="1:9">
      <c r="A1208" s="23">
        <v>41565</v>
      </c>
      <c r="B1208" s="10">
        <v>5706.666666666667</v>
      </c>
      <c r="E1208" s="6">
        <v>41612</v>
      </c>
      <c r="F1208" s="159">
        <v>32.299999999999997</v>
      </c>
      <c r="G1208" s="159">
        <v>24</v>
      </c>
      <c r="H1208" s="159">
        <v>23.9</v>
      </c>
      <c r="I1208" s="159">
        <v>92.5</v>
      </c>
    </row>
    <row r="1209" spans="1:9">
      <c r="A1209" s="23">
        <v>41564</v>
      </c>
      <c r="B1209" s="10">
        <v>5706.666666666667</v>
      </c>
      <c r="E1209" s="6">
        <v>41611</v>
      </c>
      <c r="F1209" s="159">
        <v>32.299999999999997</v>
      </c>
      <c r="G1209" s="159">
        <v>24</v>
      </c>
      <c r="H1209" s="159">
        <v>23.9</v>
      </c>
      <c r="I1209" s="159">
        <v>92.5</v>
      </c>
    </row>
    <row r="1210" spans="1:9">
      <c r="A1210" s="23">
        <v>41563</v>
      </c>
      <c r="B1210" s="10">
        <v>5656.666666666667</v>
      </c>
      <c r="E1210" s="6">
        <v>41610</v>
      </c>
      <c r="F1210" s="159">
        <v>32.299999999999997</v>
      </c>
      <c r="G1210" s="159">
        <v>24</v>
      </c>
      <c r="H1210" s="159">
        <v>23.9</v>
      </c>
      <c r="I1210" s="159">
        <v>92.5</v>
      </c>
    </row>
    <row r="1211" spans="1:9">
      <c r="A1211" s="23">
        <v>41562</v>
      </c>
      <c r="B1211" s="10">
        <v>5656.666666666667</v>
      </c>
      <c r="E1211" s="6">
        <v>41607</v>
      </c>
      <c r="F1211" s="159">
        <v>33.1</v>
      </c>
      <c r="G1211" s="159">
        <v>24</v>
      </c>
      <c r="H1211" s="159">
        <v>22.4</v>
      </c>
      <c r="I1211" s="159">
        <v>93.2</v>
      </c>
    </row>
    <row r="1212" spans="1:9">
      <c r="A1212" s="23">
        <v>41561</v>
      </c>
      <c r="B1212" s="10">
        <v>5656.666666666667</v>
      </c>
      <c r="E1212" s="6">
        <v>41606</v>
      </c>
      <c r="F1212" s="159">
        <v>33.1</v>
      </c>
      <c r="G1212" s="159">
        <v>24</v>
      </c>
      <c r="H1212" s="159">
        <v>22.4</v>
      </c>
      <c r="I1212" s="159">
        <v>93.2</v>
      </c>
    </row>
    <row r="1213" spans="1:9">
      <c r="A1213" s="23">
        <v>41558</v>
      </c>
      <c r="B1213" s="10">
        <v>5600</v>
      </c>
      <c r="E1213" s="6">
        <v>41605</v>
      </c>
      <c r="F1213" s="159">
        <v>33.1</v>
      </c>
      <c r="G1213" s="159">
        <v>24</v>
      </c>
      <c r="H1213" s="159">
        <v>22.4</v>
      </c>
      <c r="I1213" s="159">
        <v>93.2</v>
      </c>
    </row>
    <row r="1214" spans="1:9">
      <c r="A1214" s="23">
        <v>41557</v>
      </c>
      <c r="B1214" s="10">
        <v>5600</v>
      </c>
      <c r="E1214" s="6">
        <v>41604</v>
      </c>
      <c r="F1214" s="159">
        <v>33.1</v>
      </c>
      <c r="G1214" s="159">
        <v>24</v>
      </c>
      <c r="H1214" s="159">
        <v>22.4</v>
      </c>
      <c r="I1214" s="159">
        <v>93.2</v>
      </c>
    </row>
    <row r="1215" spans="1:9">
      <c r="A1215" s="23">
        <v>41556</v>
      </c>
      <c r="B1215" s="10">
        <v>5600</v>
      </c>
      <c r="E1215" s="6">
        <v>41603</v>
      </c>
      <c r="F1215" s="159">
        <v>33.1</v>
      </c>
      <c r="G1215" s="159">
        <v>24</v>
      </c>
      <c r="H1215" s="159">
        <v>22.4</v>
      </c>
      <c r="I1215" s="159">
        <v>93.2</v>
      </c>
    </row>
    <row r="1216" spans="1:9">
      <c r="A1216" s="23">
        <v>41555</v>
      </c>
      <c r="B1216" s="10">
        <v>5550</v>
      </c>
      <c r="E1216" s="6">
        <v>41600</v>
      </c>
      <c r="F1216" s="159">
        <v>35.799999999999997</v>
      </c>
      <c r="G1216" s="159">
        <v>23</v>
      </c>
      <c r="H1216" s="159">
        <v>22.2</v>
      </c>
      <c r="I1216" s="159">
        <v>94.4</v>
      </c>
    </row>
    <row r="1217" spans="1:9">
      <c r="A1217" s="23">
        <v>41547</v>
      </c>
      <c r="B1217" s="10">
        <v>5450</v>
      </c>
      <c r="E1217" s="6">
        <v>41599</v>
      </c>
      <c r="F1217" s="159">
        <v>35.799999999999997</v>
      </c>
      <c r="G1217" s="159">
        <v>23</v>
      </c>
      <c r="H1217" s="159">
        <v>22.2</v>
      </c>
      <c r="I1217" s="159">
        <v>94.4</v>
      </c>
    </row>
    <row r="1218" spans="1:9">
      <c r="A1218" s="23">
        <v>41544</v>
      </c>
      <c r="B1218" s="10">
        <v>5466.666666666667</v>
      </c>
      <c r="E1218" s="6">
        <v>41598</v>
      </c>
      <c r="F1218" s="159">
        <v>35.799999999999997</v>
      </c>
      <c r="G1218" s="159">
        <v>23</v>
      </c>
      <c r="H1218" s="159">
        <v>22.2</v>
      </c>
      <c r="I1218" s="159">
        <v>94.4</v>
      </c>
    </row>
    <row r="1219" spans="1:9">
      <c r="A1219" s="23">
        <v>41543</v>
      </c>
      <c r="B1219" s="10">
        <v>5466.666666666667</v>
      </c>
      <c r="E1219" s="6">
        <v>41596</v>
      </c>
      <c r="F1219" s="159">
        <v>35.799999999999997</v>
      </c>
      <c r="G1219" s="159">
        <v>23</v>
      </c>
      <c r="H1219" s="159">
        <v>22.2</v>
      </c>
      <c r="I1219" s="159">
        <v>94.4</v>
      </c>
    </row>
    <row r="1220" spans="1:9">
      <c r="A1220" s="23">
        <v>41542</v>
      </c>
      <c r="B1220" s="10">
        <v>5466.666666666667</v>
      </c>
      <c r="E1220" s="6">
        <v>41593</v>
      </c>
      <c r="F1220" s="159">
        <v>34.96</v>
      </c>
      <c r="G1220" s="159">
        <v>23.5</v>
      </c>
      <c r="H1220" s="159">
        <v>23.78</v>
      </c>
      <c r="I1220" s="159">
        <v>94.54</v>
      </c>
    </row>
    <row r="1221" spans="1:9">
      <c r="A1221" s="23">
        <v>41541</v>
      </c>
      <c r="B1221" s="10">
        <v>5466.666666666667</v>
      </c>
      <c r="E1221" s="6">
        <v>41591</v>
      </c>
      <c r="F1221" s="159">
        <v>34.96</v>
      </c>
      <c r="G1221" s="159">
        <v>23.5</v>
      </c>
      <c r="H1221" s="159">
        <v>23.78</v>
      </c>
      <c r="I1221" s="159">
        <v>94.54</v>
      </c>
    </row>
    <row r="1222" spans="1:9">
      <c r="A1222" s="23">
        <v>41540</v>
      </c>
      <c r="B1222" s="10">
        <v>5466.666666666667</v>
      </c>
      <c r="E1222" s="6">
        <v>41590</v>
      </c>
      <c r="F1222" s="159">
        <v>34.96</v>
      </c>
      <c r="G1222" s="159">
        <v>23.5</v>
      </c>
      <c r="H1222" s="159">
        <v>23.78</v>
      </c>
      <c r="I1222" s="159">
        <v>94.54</v>
      </c>
    </row>
    <row r="1223" spans="1:9">
      <c r="A1223" s="23">
        <v>41535</v>
      </c>
      <c r="B1223" s="10">
        <v>5466.666666666667</v>
      </c>
      <c r="E1223" s="6">
        <v>41586</v>
      </c>
      <c r="F1223" s="159">
        <v>33.54</v>
      </c>
      <c r="G1223" s="159">
        <v>23</v>
      </c>
      <c r="H1223" s="159">
        <v>23.63</v>
      </c>
      <c r="I1223" s="159">
        <v>92.86</v>
      </c>
    </row>
    <row r="1224" spans="1:9">
      <c r="A1224" s="23">
        <v>41534</v>
      </c>
      <c r="B1224" s="10">
        <v>5466.666666666667</v>
      </c>
      <c r="E1224" s="6">
        <v>41585</v>
      </c>
      <c r="F1224" s="159">
        <v>33.54</v>
      </c>
      <c r="G1224" s="159">
        <v>23</v>
      </c>
      <c r="H1224" s="159">
        <v>23.63</v>
      </c>
      <c r="I1224" s="159">
        <v>92.86</v>
      </c>
    </row>
    <row r="1225" spans="1:9">
      <c r="A1225" s="23">
        <v>41533</v>
      </c>
      <c r="B1225" s="10">
        <v>5466.666666666667</v>
      </c>
      <c r="E1225" s="6">
        <v>41584</v>
      </c>
      <c r="F1225" s="159">
        <v>33.54</v>
      </c>
      <c r="G1225" s="159">
        <v>23</v>
      </c>
      <c r="H1225" s="159">
        <v>23.63</v>
      </c>
      <c r="I1225" s="159">
        <v>92.86</v>
      </c>
    </row>
    <row r="1226" spans="1:9">
      <c r="A1226" s="23">
        <v>41530</v>
      </c>
      <c r="B1226" s="10">
        <v>5516.666666666667</v>
      </c>
      <c r="E1226" s="6">
        <v>41583</v>
      </c>
      <c r="F1226" s="159">
        <v>33.54</v>
      </c>
      <c r="G1226" s="159">
        <v>23</v>
      </c>
      <c r="H1226" s="159">
        <v>23.63</v>
      </c>
      <c r="I1226" s="159">
        <v>92.86</v>
      </c>
    </row>
    <row r="1227" spans="1:9">
      <c r="A1227" s="23">
        <v>41529</v>
      </c>
      <c r="B1227" s="10">
        <v>5516.666666666667</v>
      </c>
      <c r="E1227" s="6">
        <v>41582</v>
      </c>
      <c r="F1227" s="159">
        <v>33.54</v>
      </c>
      <c r="G1227" s="159">
        <v>23</v>
      </c>
      <c r="H1227" s="159">
        <v>23.63</v>
      </c>
      <c r="I1227" s="159">
        <v>92.86</v>
      </c>
    </row>
    <row r="1228" spans="1:9">
      <c r="A1228" s="23">
        <v>41528</v>
      </c>
      <c r="B1228" s="10">
        <v>5533.333333333333</v>
      </c>
      <c r="E1228" s="6">
        <v>41579</v>
      </c>
      <c r="F1228" s="159">
        <v>34.89</v>
      </c>
      <c r="G1228" s="159">
        <v>23</v>
      </c>
      <c r="H1228" s="159">
        <v>24.48</v>
      </c>
      <c r="I1228" s="159">
        <v>97.57</v>
      </c>
    </row>
    <row r="1229" spans="1:9">
      <c r="A1229" s="23">
        <v>41527</v>
      </c>
      <c r="B1229" s="10">
        <v>5550</v>
      </c>
      <c r="E1229" s="6">
        <v>41578</v>
      </c>
      <c r="F1229" s="159">
        <v>34.89</v>
      </c>
      <c r="G1229" s="159">
        <v>23</v>
      </c>
      <c r="H1229" s="159">
        <v>24.48</v>
      </c>
      <c r="I1229" s="159">
        <v>97.57</v>
      </c>
    </row>
    <row r="1230" spans="1:9">
      <c r="A1230" s="23">
        <v>41526</v>
      </c>
      <c r="B1230" s="10">
        <v>5616.666666666667</v>
      </c>
      <c r="E1230" s="6">
        <v>41577</v>
      </c>
      <c r="F1230" s="159">
        <v>34.89</v>
      </c>
      <c r="G1230" s="159">
        <v>23</v>
      </c>
      <c r="H1230" s="159">
        <v>24.48</v>
      </c>
      <c r="I1230" s="159">
        <v>97.57</v>
      </c>
    </row>
    <row r="1231" spans="1:9">
      <c r="A1231" s="23">
        <v>41523</v>
      </c>
      <c r="B1231" s="10">
        <v>5583.333333333333</v>
      </c>
      <c r="E1231" s="6">
        <v>41576</v>
      </c>
      <c r="F1231" s="159">
        <v>34.89</v>
      </c>
      <c r="G1231" s="159">
        <v>23</v>
      </c>
      <c r="H1231" s="159">
        <v>24.48</v>
      </c>
      <c r="I1231" s="159">
        <v>97.57</v>
      </c>
    </row>
    <row r="1232" spans="1:9">
      <c r="A1232" s="23">
        <v>41522</v>
      </c>
      <c r="B1232" s="10">
        <v>5600</v>
      </c>
      <c r="E1232" s="6">
        <v>41575</v>
      </c>
      <c r="F1232" s="159">
        <v>34.89</v>
      </c>
      <c r="G1232" s="159">
        <v>23</v>
      </c>
      <c r="H1232" s="159">
        <v>24.48</v>
      </c>
      <c r="I1232" s="159">
        <v>97.57</v>
      </c>
    </row>
    <row r="1233" spans="1:9">
      <c r="A1233" s="23">
        <v>41521</v>
      </c>
      <c r="B1233" s="10">
        <v>5600</v>
      </c>
      <c r="E1233" s="6">
        <v>41572</v>
      </c>
      <c r="F1233" s="159">
        <v>30</v>
      </c>
      <c r="G1233" s="159">
        <v>19</v>
      </c>
      <c r="H1233" s="159">
        <v>25.57</v>
      </c>
      <c r="I1233" s="159">
        <v>89.72</v>
      </c>
    </row>
    <row r="1234" spans="1:9">
      <c r="A1234" s="23">
        <v>41520</v>
      </c>
      <c r="B1234" s="10">
        <v>5600</v>
      </c>
      <c r="E1234" s="6">
        <v>41571</v>
      </c>
      <c r="F1234" s="159">
        <v>30</v>
      </c>
      <c r="G1234" s="159">
        <v>19</v>
      </c>
      <c r="H1234" s="159">
        <v>25.57</v>
      </c>
      <c r="I1234" s="159">
        <v>89.72</v>
      </c>
    </row>
    <row r="1235" spans="1:9">
      <c r="A1235" s="23">
        <v>41519</v>
      </c>
      <c r="B1235" s="10">
        <v>5600</v>
      </c>
      <c r="E1235" s="6">
        <v>41570</v>
      </c>
      <c r="F1235" s="159">
        <v>30</v>
      </c>
      <c r="G1235" s="159">
        <v>19</v>
      </c>
      <c r="H1235" s="159">
        <v>25.57</v>
      </c>
      <c r="I1235" s="159">
        <v>89.72</v>
      </c>
    </row>
    <row r="1236" spans="1:9">
      <c r="A1236" s="23">
        <v>41516</v>
      </c>
      <c r="B1236" s="10">
        <v>5566.666666666667</v>
      </c>
      <c r="E1236" s="6">
        <v>41569</v>
      </c>
      <c r="F1236" s="159">
        <v>30</v>
      </c>
      <c r="G1236" s="159">
        <v>19</v>
      </c>
      <c r="H1236" s="159">
        <v>25.57</v>
      </c>
      <c r="I1236" s="159">
        <v>89.72</v>
      </c>
    </row>
    <row r="1237" spans="1:9">
      <c r="A1237" s="23">
        <v>41515</v>
      </c>
      <c r="B1237" s="10">
        <v>5690</v>
      </c>
      <c r="E1237" s="6">
        <v>41568</v>
      </c>
      <c r="F1237" s="159">
        <v>30</v>
      </c>
      <c r="G1237" s="159">
        <v>19</v>
      </c>
      <c r="H1237" s="159">
        <v>25.57</v>
      </c>
      <c r="I1237" s="159">
        <v>89.72</v>
      </c>
    </row>
    <row r="1238" spans="1:9">
      <c r="A1238" s="23">
        <v>41514</v>
      </c>
      <c r="B1238" s="10">
        <v>5733.333333333333</v>
      </c>
      <c r="E1238" s="6">
        <v>41565</v>
      </c>
      <c r="F1238" s="159">
        <v>31.05</v>
      </c>
      <c r="G1238" s="159">
        <v>19.5</v>
      </c>
      <c r="H1238" s="159">
        <v>25.4</v>
      </c>
      <c r="I1238" s="159">
        <v>90.35</v>
      </c>
    </row>
    <row r="1239" spans="1:9">
      <c r="A1239" s="23">
        <v>41513</v>
      </c>
      <c r="B1239" s="10">
        <v>5733.333333333333</v>
      </c>
      <c r="E1239" s="6">
        <v>41564</v>
      </c>
      <c r="F1239" s="159">
        <v>31.05</v>
      </c>
      <c r="G1239" s="159">
        <v>19.5</v>
      </c>
      <c r="H1239" s="159">
        <v>25.4</v>
      </c>
      <c r="I1239" s="159">
        <v>90.35</v>
      </c>
    </row>
    <row r="1240" spans="1:9">
      <c r="A1240" s="23">
        <v>41512</v>
      </c>
      <c r="B1240" s="10">
        <v>5733.333333333333</v>
      </c>
      <c r="E1240" s="6">
        <v>41563</v>
      </c>
      <c r="F1240" s="159">
        <v>31.05</v>
      </c>
      <c r="G1240" s="159">
        <v>19.5</v>
      </c>
      <c r="H1240" s="159">
        <v>25.4</v>
      </c>
      <c r="I1240" s="159">
        <v>90.35</v>
      </c>
    </row>
    <row r="1241" spans="1:9">
      <c r="A1241" s="23">
        <v>41509</v>
      </c>
      <c r="B1241" s="10">
        <v>5516.666666666667</v>
      </c>
      <c r="E1241" s="6">
        <v>41562</v>
      </c>
      <c r="F1241" s="159">
        <v>31.05</v>
      </c>
      <c r="G1241" s="159">
        <v>19.5</v>
      </c>
      <c r="H1241" s="159">
        <v>25.4</v>
      </c>
      <c r="I1241" s="159">
        <v>90.35</v>
      </c>
    </row>
    <row r="1242" spans="1:9">
      <c r="A1242" s="23">
        <v>41508</v>
      </c>
      <c r="B1242" s="10">
        <v>5516.666666666667</v>
      </c>
      <c r="E1242" s="6">
        <v>41561</v>
      </c>
      <c r="F1242" s="159">
        <v>31.05</v>
      </c>
      <c r="G1242" s="159">
        <v>19.5</v>
      </c>
      <c r="H1242" s="159">
        <v>25.4</v>
      </c>
      <c r="I1242" s="159">
        <v>90.35</v>
      </c>
    </row>
    <row r="1243" spans="1:9">
      <c r="A1243" s="23">
        <v>41507</v>
      </c>
      <c r="B1243" s="10">
        <v>5550</v>
      </c>
      <c r="E1243" s="6">
        <v>41559</v>
      </c>
      <c r="F1243" s="159">
        <v>31.05</v>
      </c>
      <c r="G1243" s="159">
        <v>22.5</v>
      </c>
      <c r="H1243" s="159">
        <v>31.1</v>
      </c>
      <c r="I1243" s="159">
        <v>100.15</v>
      </c>
    </row>
    <row r="1244" spans="1:9">
      <c r="A1244" s="23">
        <v>41506</v>
      </c>
      <c r="B1244" s="10">
        <v>5600</v>
      </c>
      <c r="E1244" s="6">
        <v>41558</v>
      </c>
      <c r="F1244" s="159">
        <v>31.05</v>
      </c>
      <c r="G1244" s="159">
        <v>22.5</v>
      </c>
      <c r="H1244" s="159">
        <v>31.1</v>
      </c>
      <c r="I1244" s="159">
        <v>100.15</v>
      </c>
    </row>
    <row r="1245" spans="1:9">
      <c r="A1245" s="23">
        <v>41505</v>
      </c>
      <c r="B1245" s="10">
        <v>5600</v>
      </c>
      <c r="E1245" s="6">
        <v>41557</v>
      </c>
      <c r="F1245" s="159">
        <v>31.05</v>
      </c>
      <c r="G1245" s="159">
        <v>22.5</v>
      </c>
      <c r="H1245" s="159">
        <v>31.1</v>
      </c>
      <c r="I1245" s="159">
        <v>100.15</v>
      </c>
    </row>
    <row r="1246" spans="1:9">
      <c r="A1246" s="23">
        <v>41502</v>
      </c>
      <c r="B1246" s="10">
        <v>5600</v>
      </c>
      <c r="E1246" s="6">
        <v>41556</v>
      </c>
      <c r="F1246" s="159">
        <v>31.05</v>
      </c>
      <c r="G1246" s="159">
        <v>22.5</v>
      </c>
      <c r="H1246" s="159">
        <v>31.1</v>
      </c>
      <c r="I1246" s="159">
        <v>100.15</v>
      </c>
    </row>
    <row r="1247" spans="1:9">
      <c r="A1247" s="23">
        <v>41501</v>
      </c>
      <c r="B1247" s="10">
        <v>5550</v>
      </c>
      <c r="E1247" s="6">
        <v>41555</v>
      </c>
      <c r="F1247" s="159">
        <v>31.05</v>
      </c>
      <c r="G1247" s="159">
        <v>22.5</v>
      </c>
      <c r="H1247" s="159">
        <v>31.1</v>
      </c>
      <c r="I1247" s="159">
        <v>100.15</v>
      </c>
    </row>
    <row r="1248" spans="1:9">
      <c r="A1248" s="23">
        <v>41500</v>
      </c>
      <c r="B1248" s="10">
        <v>5566.666666666667</v>
      </c>
      <c r="E1248" s="6">
        <v>41547</v>
      </c>
      <c r="F1248" s="159">
        <v>32.15</v>
      </c>
      <c r="G1248" s="159">
        <v>26</v>
      </c>
      <c r="H1248" s="159">
        <v>31.9</v>
      </c>
      <c r="I1248" s="159">
        <v>106.55</v>
      </c>
    </row>
    <row r="1249" spans="1:9">
      <c r="A1249" s="23">
        <v>41499</v>
      </c>
      <c r="B1249" s="10">
        <v>5566.666666666667</v>
      </c>
      <c r="E1249" s="6">
        <v>41546</v>
      </c>
      <c r="F1249" s="159">
        <v>32.15</v>
      </c>
      <c r="G1249" s="159">
        <v>26</v>
      </c>
      <c r="H1249" s="159">
        <v>31.9</v>
      </c>
      <c r="I1249" s="159">
        <v>106.55</v>
      </c>
    </row>
    <row r="1250" spans="1:9">
      <c r="A1250" s="23">
        <v>41498</v>
      </c>
      <c r="B1250" s="10">
        <v>5466.666666666667</v>
      </c>
      <c r="E1250" s="6">
        <v>41544</v>
      </c>
      <c r="F1250" s="159">
        <v>32.15</v>
      </c>
      <c r="G1250" s="159">
        <v>26</v>
      </c>
      <c r="H1250" s="159">
        <v>31.9</v>
      </c>
      <c r="I1250" s="159">
        <v>106.55</v>
      </c>
    </row>
    <row r="1251" spans="1:9">
      <c r="A1251" s="23">
        <v>41495</v>
      </c>
      <c r="B1251" s="10">
        <v>5466.666666666667</v>
      </c>
      <c r="E1251" s="6">
        <v>41543</v>
      </c>
      <c r="F1251" s="159">
        <v>32.15</v>
      </c>
      <c r="G1251" s="159">
        <v>26</v>
      </c>
      <c r="H1251" s="159">
        <v>31.9</v>
      </c>
      <c r="I1251" s="159">
        <v>106.55</v>
      </c>
    </row>
    <row r="1252" spans="1:9">
      <c r="A1252" s="23">
        <v>41494</v>
      </c>
      <c r="B1252" s="10">
        <v>5450</v>
      </c>
      <c r="E1252" s="6">
        <v>41542</v>
      </c>
      <c r="F1252" s="159">
        <v>32.15</v>
      </c>
      <c r="G1252" s="159">
        <v>26</v>
      </c>
      <c r="H1252" s="159">
        <v>31.9</v>
      </c>
      <c r="I1252" s="159">
        <v>106.55</v>
      </c>
    </row>
    <row r="1253" spans="1:9">
      <c r="A1253" s="23">
        <v>41493</v>
      </c>
      <c r="B1253" s="10">
        <v>5466.666666666667</v>
      </c>
      <c r="E1253" s="6">
        <v>41541</v>
      </c>
      <c r="F1253" s="159">
        <v>32.15</v>
      </c>
      <c r="G1253" s="159">
        <v>26</v>
      </c>
      <c r="H1253" s="159">
        <v>31.9</v>
      </c>
      <c r="I1253" s="159">
        <v>106.55</v>
      </c>
    </row>
    <row r="1254" spans="1:9">
      <c r="A1254" s="23">
        <v>41492</v>
      </c>
      <c r="B1254" s="10">
        <v>5516.666666666667</v>
      </c>
      <c r="E1254" s="6">
        <v>41540</v>
      </c>
      <c r="F1254" s="159">
        <v>32.15</v>
      </c>
      <c r="G1254" s="159">
        <v>26</v>
      </c>
      <c r="H1254" s="159">
        <v>31.9</v>
      </c>
      <c r="I1254" s="159">
        <v>106.55</v>
      </c>
    </row>
    <row r="1255" spans="1:9">
      <c r="A1255" s="23">
        <v>41491</v>
      </c>
      <c r="B1255" s="10">
        <v>5516.666666666667</v>
      </c>
      <c r="E1255" s="6">
        <v>41539</v>
      </c>
      <c r="F1255" s="159">
        <v>33.35</v>
      </c>
      <c r="G1255" s="159">
        <v>24</v>
      </c>
      <c r="H1255" s="159">
        <v>31.5</v>
      </c>
      <c r="I1255" s="159">
        <v>103.81</v>
      </c>
    </row>
    <row r="1256" spans="1:9">
      <c r="A1256" s="23">
        <v>41488</v>
      </c>
      <c r="B1256" s="10">
        <v>5450</v>
      </c>
      <c r="E1256" s="6">
        <v>41535</v>
      </c>
      <c r="F1256" s="159">
        <v>33.35</v>
      </c>
      <c r="G1256" s="159">
        <v>24</v>
      </c>
      <c r="H1256" s="159">
        <v>31.5</v>
      </c>
      <c r="I1256" s="159">
        <v>103.81</v>
      </c>
    </row>
    <row r="1257" spans="1:9">
      <c r="A1257" s="23">
        <v>41487</v>
      </c>
      <c r="B1257" s="10">
        <v>5450</v>
      </c>
      <c r="E1257" s="6">
        <v>41534</v>
      </c>
      <c r="F1257" s="159">
        <v>33.35</v>
      </c>
      <c r="G1257" s="159">
        <v>24</v>
      </c>
      <c r="H1257" s="159">
        <v>31.5</v>
      </c>
      <c r="I1257" s="159">
        <v>103.81</v>
      </c>
    </row>
    <row r="1258" spans="1:9">
      <c r="A1258" s="23">
        <v>41486</v>
      </c>
      <c r="B1258" s="10">
        <v>5450</v>
      </c>
      <c r="E1258" s="6">
        <v>41533</v>
      </c>
      <c r="F1258" s="159">
        <v>33.35</v>
      </c>
      <c r="G1258" s="159">
        <v>24</v>
      </c>
      <c r="H1258" s="159">
        <v>31.5</v>
      </c>
      <c r="I1258" s="159">
        <v>103.81</v>
      </c>
    </row>
    <row r="1259" spans="1:9">
      <c r="A1259" s="23">
        <v>41485</v>
      </c>
      <c r="B1259" s="10">
        <v>5390</v>
      </c>
      <c r="E1259" s="6">
        <v>41530</v>
      </c>
      <c r="F1259" s="159">
        <v>35.020000000000003</v>
      </c>
      <c r="G1259" s="159">
        <v>28</v>
      </c>
      <c r="H1259" s="159">
        <v>32.4</v>
      </c>
      <c r="I1259" s="159">
        <v>110.52</v>
      </c>
    </row>
    <row r="1260" spans="1:9">
      <c r="A1260" s="23">
        <v>41484</v>
      </c>
      <c r="B1260" s="10">
        <v>5406.666666666667</v>
      </c>
      <c r="E1260" s="6">
        <v>41527</v>
      </c>
      <c r="F1260" s="159">
        <v>35.020000000000003</v>
      </c>
      <c r="G1260" s="159">
        <v>28</v>
      </c>
      <c r="H1260" s="159">
        <v>32.4</v>
      </c>
      <c r="I1260" s="159">
        <v>110.52</v>
      </c>
    </row>
    <row r="1261" spans="1:9">
      <c r="A1261" s="23">
        <v>41481</v>
      </c>
      <c r="B1261" s="10">
        <v>5451.333333333333</v>
      </c>
      <c r="E1261" s="6">
        <v>41526</v>
      </c>
      <c r="F1261" s="159">
        <v>35.020000000000003</v>
      </c>
      <c r="G1261" s="159">
        <v>28</v>
      </c>
      <c r="H1261" s="159">
        <v>32.4</v>
      </c>
      <c r="I1261" s="159">
        <v>110.52</v>
      </c>
    </row>
    <row r="1262" spans="1:9">
      <c r="A1262" s="23">
        <v>41480</v>
      </c>
      <c r="B1262" s="10">
        <v>5500</v>
      </c>
      <c r="E1262" s="6">
        <v>41523</v>
      </c>
      <c r="F1262" s="159">
        <v>33.659999999999997</v>
      </c>
      <c r="G1262" s="159">
        <v>30.5</v>
      </c>
      <c r="H1262" s="159">
        <v>33.56</v>
      </c>
      <c r="I1262" s="159">
        <v>113.52</v>
      </c>
    </row>
    <row r="1263" spans="1:9">
      <c r="A1263" s="23">
        <v>41479</v>
      </c>
      <c r="B1263" s="10">
        <v>5583.333333333333</v>
      </c>
      <c r="E1263" s="6">
        <v>41522</v>
      </c>
      <c r="F1263" s="159">
        <v>33.659999999999997</v>
      </c>
      <c r="G1263" s="159">
        <v>30.5</v>
      </c>
      <c r="H1263" s="159">
        <v>33.56</v>
      </c>
      <c r="I1263" s="159">
        <v>113.52</v>
      </c>
    </row>
    <row r="1264" spans="1:9">
      <c r="A1264" s="23">
        <v>41478</v>
      </c>
      <c r="B1264" s="10">
        <v>5600</v>
      </c>
      <c r="E1264" s="6">
        <v>41521</v>
      </c>
      <c r="F1264" s="159">
        <v>33.659999999999997</v>
      </c>
      <c r="G1264" s="159">
        <v>30.5</v>
      </c>
      <c r="H1264" s="159">
        <v>33.56</v>
      </c>
      <c r="I1264" s="159">
        <v>113.52</v>
      </c>
    </row>
    <row r="1265" spans="1:9">
      <c r="A1265" s="23">
        <v>41477</v>
      </c>
      <c r="B1265" s="10">
        <v>5600</v>
      </c>
      <c r="E1265" s="6">
        <v>41520</v>
      </c>
      <c r="F1265" s="159">
        <v>33.659999999999997</v>
      </c>
      <c r="G1265" s="159">
        <v>30.5</v>
      </c>
      <c r="H1265" s="159">
        <v>33.56</v>
      </c>
      <c r="I1265" s="159">
        <v>113.52</v>
      </c>
    </row>
    <row r="1266" spans="1:9">
      <c r="A1266" s="23">
        <v>41474</v>
      </c>
      <c r="B1266" s="10">
        <v>5600</v>
      </c>
      <c r="E1266" s="6">
        <v>41519</v>
      </c>
      <c r="F1266" s="159">
        <v>33.659999999999997</v>
      </c>
      <c r="G1266" s="159">
        <v>30.5</v>
      </c>
      <c r="H1266" s="159">
        <v>33.56</v>
      </c>
      <c r="I1266" s="159">
        <v>113.52</v>
      </c>
    </row>
    <row r="1267" spans="1:9">
      <c r="A1267" s="23">
        <v>41473</v>
      </c>
      <c r="B1267" s="10">
        <v>5600</v>
      </c>
      <c r="E1267" s="6">
        <v>41516</v>
      </c>
      <c r="F1267" s="159">
        <v>35.5</v>
      </c>
      <c r="G1267" s="159">
        <v>32</v>
      </c>
      <c r="H1267" s="159">
        <v>36.36</v>
      </c>
      <c r="I1267" s="159">
        <v>120.9</v>
      </c>
    </row>
    <row r="1268" spans="1:9">
      <c r="A1268" s="23">
        <v>41472</v>
      </c>
      <c r="B1268" s="10">
        <v>5600</v>
      </c>
      <c r="E1268" s="6">
        <v>41515</v>
      </c>
      <c r="F1268" s="159">
        <v>35.5</v>
      </c>
      <c r="G1268" s="159">
        <v>32</v>
      </c>
      <c r="H1268" s="159">
        <v>36.36</v>
      </c>
      <c r="I1268" s="159">
        <v>120.9</v>
      </c>
    </row>
    <row r="1269" spans="1:9">
      <c r="A1269" s="23">
        <v>41471</v>
      </c>
      <c r="B1269" s="10">
        <v>5600</v>
      </c>
      <c r="E1269" s="6">
        <v>41514</v>
      </c>
      <c r="F1269" s="159">
        <v>35.5</v>
      </c>
      <c r="G1269" s="159">
        <v>32</v>
      </c>
      <c r="H1269" s="159">
        <v>36.36</v>
      </c>
      <c r="I1269" s="159">
        <v>120.9</v>
      </c>
    </row>
    <row r="1270" spans="1:9">
      <c r="A1270" s="23">
        <v>41470</v>
      </c>
      <c r="B1270" s="10">
        <v>5600</v>
      </c>
      <c r="E1270" s="6">
        <v>41513</v>
      </c>
      <c r="F1270" s="159">
        <v>35.5</v>
      </c>
      <c r="G1270" s="159">
        <v>32</v>
      </c>
      <c r="H1270" s="159">
        <v>36.36</v>
      </c>
      <c r="I1270" s="159">
        <v>120.9</v>
      </c>
    </row>
    <row r="1271" spans="1:9">
      <c r="A1271" s="23">
        <v>41467</v>
      </c>
      <c r="B1271" s="10">
        <v>5700</v>
      </c>
      <c r="E1271" s="6">
        <v>41512</v>
      </c>
      <c r="F1271" s="159">
        <v>35.5</v>
      </c>
      <c r="G1271" s="159">
        <v>32</v>
      </c>
      <c r="H1271" s="159">
        <v>36.36</v>
      </c>
      <c r="I1271" s="159">
        <v>120.9</v>
      </c>
    </row>
    <row r="1272" spans="1:9">
      <c r="A1272" s="23">
        <v>41466</v>
      </c>
      <c r="B1272" s="10">
        <v>5710</v>
      </c>
      <c r="E1272" s="6">
        <v>41509</v>
      </c>
      <c r="F1272" s="159">
        <v>33.9</v>
      </c>
      <c r="G1272" s="159">
        <v>35.5</v>
      </c>
      <c r="H1272" s="159">
        <v>35.89</v>
      </c>
      <c r="I1272" s="159">
        <v>129.5</v>
      </c>
    </row>
    <row r="1273" spans="1:9">
      <c r="A1273" s="23">
        <v>41465</v>
      </c>
      <c r="B1273" s="10">
        <v>5700</v>
      </c>
      <c r="E1273" s="6">
        <v>41508</v>
      </c>
      <c r="F1273" s="159">
        <v>33.9</v>
      </c>
      <c r="G1273" s="159">
        <v>35.5</v>
      </c>
      <c r="H1273" s="159">
        <v>35.89</v>
      </c>
      <c r="I1273" s="159">
        <v>129.5</v>
      </c>
    </row>
    <row r="1274" spans="1:9">
      <c r="A1274" s="23">
        <v>41464</v>
      </c>
      <c r="B1274" s="10">
        <v>5733.333333333333</v>
      </c>
      <c r="E1274" s="6">
        <v>41507</v>
      </c>
      <c r="F1274" s="159">
        <v>33.9</v>
      </c>
      <c r="G1274" s="159">
        <v>35.5</v>
      </c>
      <c r="H1274" s="159">
        <v>35.89</v>
      </c>
      <c r="I1274" s="159">
        <v>129.5</v>
      </c>
    </row>
    <row r="1275" spans="1:9">
      <c r="A1275" s="23">
        <v>41463</v>
      </c>
      <c r="B1275" s="10">
        <v>5733.333333333333</v>
      </c>
      <c r="E1275" s="6">
        <v>41506</v>
      </c>
      <c r="F1275" s="159">
        <v>33.9</v>
      </c>
      <c r="G1275" s="159">
        <v>35.5</v>
      </c>
      <c r="H1275" s="159">
        <v>35.89</v>
      </c>
      <c r="I1275" s="159">
        <v>129.5</v>
      </c>
    </row>
    <row r="1276" spans="1:9">
      <c r="A1276" s="23">
        <v>41460</v>
      </c>
      <c r="B1276" s="10">
        <v>5750</v>
      </c>
      <c r="E1276" s="6">
        <v>41505</v>
      </c>
      <c r="F1276" s="159">
        <v>33.9</v>
      </c>
      <c r="G1276" s="159">
        <v>35.5</v>
      </c>
      <c r="H1276" s="159">
        <v>35.89</v>
      </c>
      <c r="I1276" s="159">
        <v>129.5</v>
      </c>
    </row>
    <row r="1277" spans="1:9">
      <c r="A1277" s="23">
        <v>41459</v>
      </c>
      <c r="B1277" s="10">
        <v>5766.666666666667</v>
      </c>
      <c r="E1277" s="6">
        <v>41502</v>
      </c>
      <c r="F1277" s="159">
        <v>33</v>
      </c>
      <c r="G1277" s="159">
        <v>36</v>
      </c>
      <c r="H1277" s="159">
        <v>35.14</v>
      </c>
      <c r="I1277" s="159">
        <v>126.14</v>
      </c>
    </row>
    <row r="1278" spans="1:9">
      <c r="A1278" s="23">
        <v>41458</v>
      </c>
      <c r="B1278" s="10">
        <v>5766.666666666667</v>
      </c>
      <c r="E1278" s="6">
        <v>41501</v>
      </c>
      <c r="F1278" s="159">
        <v>33</v>
      </c>
      <c r="G1278" s="159">
        <v>36</v>
      </c>
      <c r="H1278" s="159">
        <v>35.14</v>
      </c>
      <c r="I1278" s="159">
        <v>126.14</v>
      </c>
    </row>
    <row r="1279" spans="1:9">
      <c r="A1279" s="23">
        <v>41457</v>
      </c>
      <c r="B1279" s="10">
        <v>5766.666666666667</v>
      </c>
      <c r="E1279" s="6">
        <v>41500</v>
      </c>
      <c r="F1279" s="159">
        <v>33</v>
      </c>
      <c r="G1279" s="159">
        <v>36</v>
      </c>
      <c r="H1279" s="159">
        <v>35.14</v>
      </c>
      <c r="I1279" s="159">
        <v>126.14</v>
      </c>
    </row>
    <row r="1280" spans="1:9">
      <c r="A1280" s="23">
        <v>41456</v>
      </c>
      <c r="B1280" s="10">
        <v>5716.666666666667</v>
      </c>
      <c r="E1280" s="6">
        <v>41499</v>
      </c>
      <c r="F1280" s="159">
        <v>33</v>
      </c>
      <c r="G1280" s="159">
        <v>36</v>
      </c>
      <c r="H1280" s="159">
        <v>35.14</v>
      </c>
      <c r="I1280" s="159">
        <v>126.14</v>
      </c>
    </row>
    <row r="1281" spans="1:9">
      <c r="A1281" s="23">
        <v>41453</v>
      </c>
      <c r="B1281" s="10">
        <v>5700</v>
      </c>
      <c r="E1281" s="6">
        <v>41498</v>
      </c>
      <c r="F1281" s="159">
        <v>33</v>
      </c>
      <c r="G1281" s="159">
        <v>36</v>
      </c>
      <c r="H1281" s="159">
        <v>35.14</v>
      </c>
      <c r="I1281" s="159">
        <v>126.14</v>
      </c>
    </row>
    <row r="1282" spans="1:9">
      <c r="A1282" s="23">
        <v>41452</v>
      </c>
      <c r="B1282" s="10">
        <v>5700</v>
      </c>
      <c r="E1282" s="6">
        <v>41495</v>
      </c>
      <c r="F1282" s="159">
        <v>34.700000000000003</v>
      </c>
      <c r="G1282" s="159">
        <v>36</v>
      </c>
      <c r="H1282" s="159">
        <v>36.590000000000003</v>
      </c>
      <c r="I1282" s="159">
        <v>127.79</v>
      </c>
    </row>
    <row r="1283" spans="1:9">
      <c r="A1283" s="23">
        <v>41451</v>
      </c>
      <c r="B1283" s="10">
        <v>5756.666666666667</v>
      </c>
      <c r="E1283" s="6">
        <v>41494</v>
      </c>
      <c r="F1283" s="159">
        <v>34.700000000000003</v>
      </c>
      <c r="G1283" s="159">
        <v>36</v>
      </c>
      <c r="H1283" s="159">
        <v>36.590000000000003</v>
      </c>
      <c r="I1283" s="159">
        <v>127.79</v>
      </c>
    </row>
    <row r="1284" spans="1:9">
      <c r="A1284" s="23">
        <v>41450</v>
      </c>
      <c r="B1284" s="10">
        <v>5783.333333333333</v>
      </c>
      <c r="E1284" s="6">
        <v>41493</v>
      </c>
      <c r="F1284" s="159">
        <v>34.700000000000003</v>
      </c>
      <c r="G1284" s="159">
        <v>36</v>
      </c>
      <c r="H1284" s="159">
        <v>36.590000000000003</v>
      </c>
      <c r="I1284" s="159">
        <v>127.79</v>
      </c>
    </row>
    <row r="1285" spans="1:9">
      <c r="A1285" s="23">
        <v>41449</v>
      </c>
      <c r="B1285" s="10">
        <v>5850</v>
      </c>
      <c r="E1285" s="6">
        <v>41492</v>
      </c>
      <c r="F1285" s="159">
        <v>34.700000000000003</v>
      </c>
      <c r="G1285" s="159">
        <v>36</v>
      </c>
      <c r="H1285" s="159">
        <v>36.590000000000003</v>
      </c>
      <c r="I1285" s="159">
        <v>127.79</v>
      </c>
    </row>
    <row r="1286" spans="1:9">
      <c r="A1286" s="23">
        <v>41446</v>
      </c>
      <c r="B1286" s="10">
        <v>5916.666666666667</v>
      </c>
      <c r="E1286" s="6">
        <v>41491</v>
      </c>
      <c r="F1286" s="159">
        <v>34.700000000000003</v>
      </c>
      <c r="G1286" s="159">
        <v>36</v>
      </c>
      <c r="H1286" s="159">
        <v>36.590000000000003</v>
      </c>
      <c r="I1286" s="159">
        <v>127.79</v>
      </c>
    </row>
    <row r="1287" spans="1:9">
      <c r="A1287" s="23">
        <v>41445</v>
      </c>
      <c r="B1287" s="10">
        <v>6083.333333333333</v>
      </c>
      <c r="E1287" s="6">
        <v>41488</v>
      </c>
      <c r="F1287" s="159">
        <v>33.5</v>
      </c>
      <c r="G1287" s="159">
        <v>40</v>
      </c>
      <c r="H1287" s="159">
        <v>33.4</v>
      </c>
      <c r="I1287" s="159">
        <v>129.08000000000001</v>
      </c>
    </row>
    <row r="1288" spans="1:9">
      <c r="A1288" s="23">
        <v>41444</v>
      </c>
      <c r="B1288" s="10">
        <v>6083.333333333333</v>
      </c>
      <c r="E1288" s="6">
        <v>41487</v>
      </c>
      <c r="F1288" s="159">
        <v>33.5</v>
      </c>
      <c r="G1288" s="159">
        <v>40</v>
      </c>
      <c r="H1288" s="159">
        <v>33.4</v>
      </c>
      <c r="I1288" s="159">
        <v>129.08000000000001</v>
      </c>
    </row>
    <row r="1289" spans="1:9">
      <c r="A1289" s="23">
        <v>41443</v>
      </c>
      <c r="B1289" s="10">
        <v>6133.333333333333</v>
      </c>
      <c r="E1289" s="6">
        <v>41486</v>
      </c>
      <c r="F1289" s="159">
        <v>33.5</v>
      </c>
      <c r="G1289" s="159">
        <v>40</v>
      </c>
      <c r="H1289" s="159">
        <v>33.4</v>
      </c>
      <c r="I1289" s="159">
        <v>129.08000000000001</v>
      </c>
    </row>
    <row r="1290" spans="1:9">
      <c r="A1290" s="23">
        <v>41442</v>
      </c>
      <c r="B1290" s="10">
        <v>6100</v>
      </c>
      <c r="E1290" s="6">
        <v>41485</v>
      </c>
      <c r="F1290" s="159">
        <v>33.5</v>
      </c>
      <c r="G1290" s="159">
        <v>40</v>
      </c>
      <c r="H1290" s="159">
        <v>33.4</v>
      </c>
      <c r="I1290" s="159">
        <v>129.08000000000001</v>
      </c>
    </row>
    <row r="1291" spans="1:9">
      <c r="A1291" s="23">
        <v>41439</v>
      </c>
      <c r="B1291" s="10">
        <v>6083.333333333333</v>
      </c>
      <c r="E1291" s="6">
        <v>41484</v>
      </c>
      <c r="F1291" s="159">
        <v>33.5</v>
      </c>
      <c r="G1291" s="159">
        <v>40</v>
      </c>
      <c r="H1291" s="159">
        <v>33.4</v>
      </c>
      <c r="I1291" s="159">
        <v>129.08000000000001</v>
      </c>
    </row>
    <row r="1292" spans="1:9">
      <c r="A1292" s="23">
        <v>41438</v>
      </c>
      <c r="B1292" s="10">
        <v>6166.666666666667</v>
      </c>
      <c r="E1292" s="6">
        <v>41481</v>
      </c>
      <c r="F1292" s="159">
        <v>28.5</v>
      </c>
      <c r="G1292" s="159">
        <v>43</v>
      </c>
      <c r="H1292" s="159">
        <v>33.700000000000003</v>
      </c>
      <c r="I1292" s="159">
        <v>126.8</v>
      </c>
    </row>
    <row r="1293" spans="1:9">
      <c r="A1293" s="23">
        <v>41432</v>
      </c>
      <c r="B1293" s="10">
        <v>6083.333333333333</v>
      </c>
      <c r="E1293" s="6">
        <v>41480</v>
      </c>
      <c r="F1293" s="159">
        <v>28.5</v>
      </c>
      <c r="G1293" s="159">
        <v>43</v>
      </c>
      <c r="H1293" s="159">
        <v>33.700000000000003</v>
      </c>
      <c r="I1293" s="159">
        <v>126.8</v>
      </c>
    </row>
    <row r="1294" spans="1:9">
      <c r="A1294" s="23">
        <v>41431</v>
      </c>
      <c r="B1294" s="10">
        <v>5940</v>
      </c>
      <c r="E1294" s="6">
        <v>41479</v>
      </c>
      <c r="F1294" s="159">
        <v>28.5</v>
      </c>
      <c r="G1294" s="159">
        <v>43</v>
      </c>
      <c r="H1294" s="159">
        <v>33.700000000000003</v>
      </c>
      <c r="I1294" s="159">
        <v>126.8</v>
      </c>
    </row>
    <row r="1295" spans="1:9">
      <c r="A1295" s="23">
        <v>41430</v>
      </c>
      <c r="B1295" s="10">
        <v>5940</v>
      </c>
      <c r="E1295" s="6">
        <v>41478</v>
      </c>
      <c r="F1295" s="159">
        <v>28.5</v>
      </c>
      <c r="G1295" s="159">
        <v>43</v>
      </c>
      <c r="H1295" s="159">
        <v>33.700000000000003</v>
      </c>
      <c r="I1295" s="159">
        <v>126.8</v>
      </c>
    </row>
    <row r="1296" spans="1:9">
      <c r="A1296" s="23">
        <v>41429</v>
      </c>
      <c r="B1296" s="10">
        <v>5940</v>
      </c>
      <c r="E1296" s="6">
        <v>41477</v>
      </c>
      <c r="F1296" s="159">
        <v>28.5</v>
      </c>
      <c r="G1296" s="159">
        <v>43</v>
      </c>
      <c r="H1296" s="159">
        <v>33.700000000000003</v>
      </c>
      <c r="I1296" s="159">
        <v>126.8</v>
      </c>
    </row>
    <row r="1297" spans="1:9">
      <c r="A1297" s="23">
        <v>41428</v>
      </c>
      <c r="B1297" s="10">
        <v>5983.333333333333</v>
      </c>
      <c r="E1297" s="6">
        <v>41474</v>
      </c>
      <c r="F1297" s="159">
        <v>32.299999999999997</v>
      </c>
      <c r="G1297" s="159">
        <v>36</v>
      </c>
      <c r="H1297" s="159">
        <v>31.2</v>
      </c>
      <c r="I1297" s="159">
        <v>125.5</v>
      </c>
    </row>
    <row r="1298" spans="1:9">
      <c r="A1298" s="23">
        <v>41425</v>
      </c>
      <c r="B1298" s="10">
        <v>5933.333333333333</v>
      </c>
      <c r="E1298" s="6">
        <v>41473</v>
      </c>
      <c r="F1298" s="159">
        <v>32.299999999999997</v>
      </c>
      <c r="G1298" s="159">
        <v>36</v>
      </c>
      <c r="H1298" s="159">
        <v>31.2</v>
      </c>
      <c r="I1298" s="159">
        <v>125.5</v>
      </c>
    </row>
    <row r="1299" spans="1:9">
      <c r="A1299" s="23">
        <v>41424</v>
      </c>
      <c r="B1299" s="10">
        <v>5900</v>
      </c>
      <c r="E1299" s="6">
        <v>41472</v>
      </c>
      <c r="F1299" s="159">
        <v>32.299999999999997</v>
      </c>
      <c r="G1299" s="159">
        <v>36</v>
      </c>
      <c r="H1299" s="159">
        <v>31.2</v>
      </c>
      <c r="I1299" s="159">
        <v>125.5</v>
      </c>
    </row>
    <row r="1300" spans="1:9">
      <c r="A1300" s="23">
        <v>41423</v>
      </c>
      <c r="B1300" s="10">
        <v>5900</v>
      </c>
      <c r="E1300" s="6">
        <v>41471</v>
      </c>
      <c r="F1300" s="159">
        <v>32.299999999999997</v>
      </c>
      <c r="G1300" s="159">
        <v>36</v>
      </c>
      <c r="H1300" s="159">
        <v>31.2</v>
      </c>
      <c r="I1300" s="159">
        <v>125.5</v>
      </c>
    </row>
    <row r="1301" spans="1:9">
      <c r="A1301" s="23">
        <v>41422</v>
      </c>
      <c r="B1301" s="10">
        <v>5850</v>
      </c>
      <c r="E1301" s="6">
        <v>41470</v>
      </c>
      <c r="F1301" s="159">
        <v>32.299999999999997</v>
      </c>
      <c r="G1301" s="159">
        <v>36</v>
      </c>
      <c r="H1301" s="159">
        <v>31.2</v>
      </c>
      <c r="I1301" s="159">
        <v>125.5</v>
      </c>
    </row>
    <row r="1302" spans="1:9">
      <c r="A1302" s="23">
        <v>41421</v>
      </c>
      <c r="B1302" s="10">
        <v>5800</v>
      </c>
      <c r="E1302" s="6">
        <v>41467</v>
      </c>
      <c r="F1302" s="159">
        <v>29</v>
      </c>
      <c r="G1302" s="159">
        <v>38</v>
      </c>
      <c r="H1302" s="159">
        <v>31.9</v>
      </c>
      <c r="I1302" s="159">
        <v>123.5</v>
      </c>
    </row>
    <row r="1303" spans="1:9">
      <c r="A1303" s="23">
        <v>41418</v>
      </c>
      <c r="B1303" s="10">
        <v>5766.666666666667</v>
      </c>
      <c r="E1303" s="6">
        <v>41466</v>
      </c>
      <c r="F1303" s="159">
        <v>29</v>
      </c>
      <c r="G1303" s="159">
        <v>38</v>
      </c>
      <c r="H1303" s="159">
        <v>31.9</v>
      </c>
      <c r="I1303" s="159">
        <v>123.5</v>
      </c>
    </row>
    <row r="1304" spans="1:9">
      <c r="A1304" s="23">
        <v>41417</v>
      </c>
      <c r="B1304" s="10">
        <v>5766.666666666667</v>
      </c>
      <c r="E1304" s="6">
        <v>41465</v>
      </c>
      <c r="F1304" s="159">
        <v>29</v>
      </c>
      <c r="G1304" s="159">
        <v>38</v>
      </c>
      <c r="H1304" s="159">
        <v>31.9</v>
      </c>
      <c r="I1304" s="159">
        <v>123.5</v>
      </c>
    </row>
    <row r="1305" spans="1:9">
      <c r="A1305" s="23">
        <v>41416</v>
      </c>
      <c r="B1305" s="10">
        <v>5766.666666666667</v>
      </c>
      <c r="E1305" s="6">
        <v>41464</v>
      </c>
      <c r="F1305" s="159">
        <v>29</v>
      </c>
      <c r="G1305" s="159">
        <v>38</v>
      </c>
      <c r="H1305" s="159">
        <v>31.9</v>
      </c>
      <c r="I1305" s="159">
        <v>123.5</v>
      </c>
    </row>
    <row r="1306" spans="1:9">
      <c r="A1306" s="23">
        <v>41415</v>
      </c>
      <c r="B1306" s="10">
        <v>5750</v>
      </c>
      <c r="E1306" s="6">
        <v>41463</v>
      </c>
      <c r="F1306" s="159">
        <v>29</v>
      </c>
      <c r="G1306" s="159">
        <v>38</v>
      </c>
      <c r="H1306" s="159">
        <v>31.9</v>
      </c>
      <c r="I1306" s="159">
        <v>123.5</v>
      </c>
    </row>
    <row r="1307" spans="1:9">
      <c r="A1307" s="23">
        <v>41414</v>
      </c>
      <c r="B1307" s="10">
        <v>5750</v>
      </c>
      <c r="E1307" s="6">
        <v>41460</v>
      </c>
      <c r="F1307" s="159">
        <v>29.6</v>
      </c>
      <c r="G1307" s="159">
        <v>37</v>
      </c>
      <c r="H1307" s="159">
        <v>32.17</v>
      </c>
      <c r="I1307" s="159">
        <v>124.37</v>
      </c>
    </row>
    <row r="1308" spans="1:9">
      <c r="A1308" s="23">
        <v>41411</v>
      </c>
      <c r="B1308" s="10">
        <v>5750</v>
      </c>
      <c r="E1308" s="6">
        <v>41459</v>
      </c>
      <c r="F1308" s="159">
        <v>29.6</v>
      </c>
      <c r="G1308" s="159">
        <v>37</v>
      </c>
      <c r="H1308" s="159">
        <v>32.17</v>
      </c>
      <c r="I1308" s="159">
        <v>124.37</v>
      </c>
    </row>
    <row r="1309" spans="1:9">
      <c r="A1309" s="23">
        <v>41410</v>
      </c>
      <c r="B1309" s="10">
        <v>5683.333333333333</v>
      </c>
      <c r="E1309" s="6">
        <v>41458</v>
      </c>
      <c r="F1309" s="159">
        <v>29.6</v>
      </c>
      <c r="G1309" s="159">
        <v>37</v>
      </c>
      <c r="H1309" s="159">
        <v>32.17</v>
      </c>
      <c r="I1309" s="159">
        <v>124.37</v>
      </c>
    </row>
    <row r="1310" spans="1:9">
      <c r="A1310" s="23">
        <v>41409</v>
      </c>
      <c r="B1310" s="10">
        <v>5700</v>
      </c>
      <c r="E1310" s="6">
        <v>41457</v>
      </c>
      <c r="F1310" s="159">
        <v>29.6</v>
      </c>
      <c r="G1310" s="159">
        <v>37</v>
      </c>
      <c r="H1310" s="159">
        <v>32.17</v>
      </c>
      <c r="I1310" s="159">
        <v>124.37</v>
      </c>
    </row>
    <row r="1311" spans="1:9">
      <c r="A1311" s="23">
        <v>41408</v>
      </c>
      <c r="B1311" s="10">
        <v>5750</v>
      </c>
      <c r="E1311" s="6">
        <v>41453</v>
      </c>
      <c r="F1311" s="159">
        <v>32.75</v>
      </c>
      <c r="G1311" s="159">
        <v>38</v>
      </c>
      <c r="H1311" s="159">
        <v>32.04</v>
      </c>
      <c r="I1311" s="159">
        <v>128.38999999999999</v>
      </c>
    </row>
    <row r="1312" spans="1:9">
      <c r="A1312" s="23">
        <v>41407</v>
      </c>
      <c r="B1312" s="10">
        <v>5750</v>
      </c>
      <c r="E1312" s="6">
        <v>41452</v>
      </c>
      <c r="F1312" s="159">
        <v>32.75</v>
      </c>
      <c r="G1312" s="159">
        <v>38</v>
      </c>
      <c r="H1312" s="159">
        <v>32.04</v>
      </c>
      <c r="I1312" s="159">
        <v>128.38999999999999</v>
      </c>
    </row>
    <row r="1313" spans="1:9">
      <c r="A1313" s="23">
        <v>41404</v>
      </c>
      <c r="B1313" s="10">
        <v>5603.333333333333</v>
      </c>
      <c r="E1313" s="6">
        <v>41451</v>
      </c>
      <c r="F1313" s="159">
        <v>32.75</v>
      </c>
      <c r="G1313" s="159">
        <v>38</v>
      </c>
      <c r="H1313" s="159">
        <v>32.04</v>
      </c>
      <c r="I1313" s="159">
        <v>128.38999999999999</v>
      </c>
    </row>
    <row r="1314" spans="1:9">
      <c r="A1314" s="23">
        <v>41403</v>
      </c>
      <c r="B1314" s="10">
        <v>5603.333333333333</v>
      </c>
      <c r="E1314" s="6">
        <v>41450</v>
      </c>
      <c r="F1314" s="159">
        <v>32.75</v>
      </c>
      <c r="G1314" s="159">
        <v>38</v>
      </c>
      <c r="H1314" s="159">
        <v>32.04</v>
      </c>
      <c r="I1314" s="159">
        <v>128.38999999999999</v>
      </c>
    </row>
    <row r="1315" spans="1:9">
      <c r="A1315" s="23">
        <v>41402</v>
      </c>
      <c r="B1315" s="10">
        <v>5603.333333333333</v>
      </c>
      <c r="E1315" s="6">
        <v>41449</v>
      </c>
      <c r="F1315" s="159">
        <v>32.75</v>
      </c>
      <c r="G1315" s="159">
        <v>38</v>
      </c>
      <c r="H1315" s="159">
        <v>32.04</v>
      </c>
      <c r="I1315" s="159">
        <v>128.38999999999999</v>
      </c>
    </row>
    <row r="1316" spans="1:9">
      <c r="A1316" s="23">
        <v>41401</v>
      </c>
      <c r="B1316" s="10">
        <v>5586.666666666667</v>
      </c>
      <c r="E1316" s="6">
        <v>41446</v>
      </c>
      <c r="F1316" s="159">
        <v>31.5</v>
      </c>
      <c r="G1316" s="159">
        <v>37</v>
      </c>
      <c r="H1316" s="159">
        <v>34.1</v>
      </c>
      <c r="I1316" s="159">
        <v>125.3</v>
      </c>
    </row>
    <row r="1317" spans="1:9">
      <c r="A1317" s="23">
        <v>41400</v>
      </c>
      <c r="B1317" s="10">
        <v>5600</v>
      </c>
      <c r="E1317" s="6">
        <v>41445</v>
      </c>
      <c r="F1317" s="159">
        <v>31.5</v>
      </c>
      <c r="G1317" s="159">
        <v>37</v>
      </c>
      <c r="H1317" s="159">
        <v>34.1</v>
      </c>
      <c r="I1317" s="159">
        <v>125.3</v>
      </c>
    </row>
    <row r="1318" spans="1:9">
      <c r="A1318" s="23">
        <v>41397</v>
      </c>
      <c r="B1318" s="10">
        <v>5566.666666666667</v>
      </c>
      <c r="E1318" s="6">
        <v>41444</v>
      </c>
      <c r="F1318" s="159">
        <v>31.5</v>
      </c>
      <c r="G1318" s="159">
        <v>37</v>
      </c>
      <c r="H1318" s="159">
        <v>34.1</v>
      </c>
      <c r="I1318" s="159">
        <v>125.3</v>
      </c>
    </row>
    <row r="1319" spans="1:9">
      <c r="A1319" s="23">
        <v>41396</v>
      </c>
      <c r="B1319" s="10">
        <v>5533.333333333333</v>
      </c>
      <c r="E1319" s="6">
        <v>41443</v>
      </c>
      <c r="F1319" s="159">
        <v>31.5</v>
      </c>
      <c r="G1319" s="159">
        <v>37</v>
      </c>
      <c r="H1319" s="159">
        <v>34.1</v>
      </c>
      <c r="I1319" s="159">
        <v>125.3</v>
      </c>
    </row>
    <row r="1320" spans="1:9">
      <c r="A1320" s="23">
        <v>41390</v>
      </c>
      <c r="B1320" s="10">
        <v>5633.333333333333</v>
      </c>
      <c r="E1320" s="6">
        <v>41442</v>
      </c>
      <c r="F1320" s="159">
        <v>31.5</v>
      </c>
      <c r="G1320" s="159">
        <v>37</v>
      </c>
      <c r="H1320" s="159">
        <v>34.1</v>
      </c>
      <c r="I1320" s="159">
        <v>125.3</v>
      </c>
    </row>
    <row r="1321" spans="1:9">
      <c r="A1321" s="23">
        <v>41389</v>
      </c>
      <c r="B1321" s="10">
        <v>5633.333333333333</v>
      </c>
      <c r="E1321" s="6">
        <v>41439</v>
      </c>
      <c r="F1321" s="159">
        <v>34</v>
      </c>
      <c r="G1321" s="159">
        <v>45</v>
      </c>
      <c r="H1321" s="159">
        <v>34.5</v>
      </c>
      <c r="I1321" s="159">
        <v>136</v>
      </c>
    </row>
    <row r="1322" spans="1:9">
      <c r="A1322" s="23">
        <v>41388</v>
      </c>
      <c r="B1322" s="10">
        <v>5633.333333333333</v>
      </c>
      <c r="E1322" s="6">
        <v>41438</v>
      </c>
      <c r="F1322" s="159">
        <v>34</v>
      </c>
      <c r="G1322" s="159">
        <v>45</v>
      </c>
      <c r="H1322" s="159">
        <v>34.5</v>
      </c>
      <c r="I1322" s="159">
        <v>136</v>
      </c>
    </row>
    <row r="1323" spans="1:9">
      <c r="A1323" s="23">
        <v>41387</v>
      </c>
      <c r="B1323" s="10">
        <v>5666.666666666667</v>
      </c>
      <c r="E1323" s="6">
        <v>41434</v>
      </c>
      <c r="F1323" s="159">
        <v>34</v>
      </c>
      <c r="G1323" s="159">
        <v>45</v>
      </c>
      <c r="H1323" s="159">
        <v>34.5</v>
      </c>
      <c r="I1323" s="159">
        <v>136</v>
      </c>
    </row>
    <row r="1324" spans="1:9">
      <c r="A1324" s="23">
        <v>41386</v>
      </c>
      <c r="B1324" s="10">
        <v>5700</v>
      </c>
      <c r="E1324" s="6">
        <v>41433</v>
      </c>
      <c r="F1324" s="159">
        <v>34</v>
      </c>
      <c r="G1324" s="159">
        <v>45</v>
      </c>
      <c r="H1324" s="159">
        <v>34.5</v>
      </c>
      <c r="I1324" s="159">
        <v>136</v>
      </c>
    </row>
    <row r="1325" spans="1:9">
      <c r="A1325" s="23">
        <v>41383</v>
      </c>
      <c r="B1325" s="10">
        <v>5716.666666666667</v>
      </c>
      <c r="E1325" s="6">
        <v>41432</v>
      </c>
      <c r="F1325" s="159">
        <v>34</v>
      </c>
      <c r="G1325" s="159">
        <v>45</v>
      </c>
      <c r="H1325" s="159">
        <v>34.5</v>
      </c>
      <c r="I1325" s="159">
        <v>136</v>
      </c>
    </row>
    <row r="1326" spans="1:9">
      <c r="A1326" s="23">
        <v>41382</v>
      </c>
      <c r="B1326" s="10">
        <v>5716.666666666667</v>
      </c>
      <c r="E1326" s="6">
        <v>41431</v>
      </c>
      <c r="F1326" s="159">
        <v>34</v>
      </c>
      <c r="G1326" s="159">
        <v>45</v>
      </c>
      <c r="H1326" s="159">
        <v>34.5</v>
      </c>
      <c r="I1326" s="159">
        <v>136</v>
      </c>
    </row>
    <row r="1327" spans="1:9">
      <c r="A1327" s="23">
        <v>41381</v>
      </c>
      <c r="B1327" s="10">
        <v>5733.333333333333</v>
      </c>
      <c r="E1327" s="6">
        <v>41430</v>
      </c>
      <c r="F1327" s="159">
        <v>34</v>
      </c>
      <c r="G1327" s="159">
        <v>45</v>
      </c>
      <c r="H1327" s="159">
        <v>34.5</v>
      </c>
      <c r="I1327" s="159">
        <v>136</v>
      </c>
    </row>
    <row r="1328" spans="1:9">
      <c r="A1328" s="23">
        <v>41380</v>
      </c>
      <c r="B1328" s="10">
        <v>5716.666666666667</v>
      </c>
      <c r="E1328" s="6">
        <v>41429</v>
      </c>
      <c r="F1328" s="159">
        <v>34</v>
      </c>
      <c r="G1328" s="159">
        <v>45</v>
      </c>
      <c r="H1328" s="159">
        <v>34.5</v>
      </c>
      <c r="I1328" s="159">
        <v>136</v>
      </c>
    </row>
    <row r="1329" spans="1:9">
      <c r="A1329" s="23">
        <v>41379</v>
      </c>
      <c r="B1329" s="10">
        <v>5766.666666666667</v>
      </c>
      <c r="E1329" s="6">
        <v>41428</v>
      </c>
      <c r="F1329" s="159">
        <v>38</v>
      </c>
      <c r="G1329" s="159">
        <v>46</v>
      </c>
      <c r="H1329" s="159">
        <v>36.6</v>
      </c>
      <c r="I1329" s="159">
        <v>146.5</v>
      </c>
    </row>
    <row r="1330" spans="1:9">
      <c r="A1330" s="23">
        <v>41376</v>
      </c>
      <c r="B1330" s="10">
        <v>5850</v>
      </c>
      <c r="E1330" s="6">
        <v>41425</v>
      </c>
      <c r="F1330" s="159">
        <v>38</v>
      </c>
      <c r="G1330" s="159">
        <v>46</v>
      </c>
      <c r="H1330" s="159">
        <v>36.6</v>
      </c>
      <c r="I1330" s="159">
        <v>146.5</v>
      </c>
    </row>
    <row r="1331" spans="1:9">
      <c r="A1331" s="23">
        <v>41375</v>
      </c>
      <c r="B1331" s="10">
        <v>5850</v>
      </c>
      <c r="E1331" s="6">
        <v>41424</v>
      </c>
      <c r="F1331" s="159">
        <v>38</v>
      </c>
      <c r="G1331" s="159">
        <v>46</v>
      </c>
      <c r="H1331" s="159">
        <v>36.6</v>
      </c>
      <c r="I1331" s="159">
        <v>146.5</v>
      </c>
    </row>
    <row r="1332" spans="1:9">
      <c r="A1332" s="23">
        <v>41374</v>
      </c>
      <c r="B1332" s="10">
        <v>5850</v>
      </c>
      <c r="E1332" s="6">
        <v>41423</v>
      </c>
      <c r="F1332" s="159">
        <v>38</v>
      </c>
      <c r="G1332" s="159">
        <v>46</v>
      </c>
      <c r="H1332" s="159">
        <v>36.6</v>
      </c>
      <c r="I1332" s="159">
        <v>146.5</v>
      </c>
    </row>
    <row r="1333" spans="1:9">
      <c r="A1333" s="23">
        <v>41373</v>
      </c>
      <c r="B1333" s="10">
        <v>5850</v>
      </c>
      <c r="E1333" s="6">
        <v>41422</v>
      </c>
      <c r="F1333" s="159">
        <v>38</v>
      </c>
      <c r="G1333" s="159">
        <v>46</v>
      </c>
      <c r="H1333" s="159">
        <v>36.6</v>
      </c>
      <c r="I1333" s="159">
        <v>146.5</v>
      </c>
    </row>
    <row r="1334" spans="1:9">
      <c r="A1334" s="23">
        <v>41372</v>
      </c>
      <c r="B1334" s="10">
        <v>5766.666666666667</v>
      </c>
      <c r="E1334" s="6">
        <v>41421</v>
      </c>
      <c r="F1334" s="159">
        <v>38</v>
      </c>
      <c r="G1334" s="159">
        <v>46</v>
      </c>
      <c r="H1334" s="159">
        <v>36.6</v>
      </c>
      <c r="I1334" s="159">
        <v>146.5</v>
      </c>
    </row>
    <row r="1335" spans="1:9">
      <c r="A1335" s="23">
        <v>41367</v>
      </c>
      <c r="B1335" s="10">
        <v>5716.666666666667</v>
      </c>
      <c r="E1335" s="6">
        <v>41418</v>
      </c>
      <c r="F1335" s="159">
        <v>36.5</v>
      </c>
      <c r="G1335" s="159">
        <v>42</v>
      </c>
      <c r="H1335" s="159">
        <v>37.700000000000003</v>
      </c>
      <c r="I1335" s="159">
        <v>141.9</v>
      </c>
    </row>
    <row r="1336" spans="1:9">
      <c r="A1336" s="23">
        <v>41366</v>
      </c>
      <c r="B1336" s="10">
        <v>5716.666666666667</v>
      </c>
      <c r="E1336" s="6">
        <v>41417</v>
      </c>
      <c r="F1336" s="159">
        <v>36.5</v>
      </c>
      <c r="G1336" s="159">
        <v>42</v>
      </c>
      <c r="H1336" s="159">
        <v>37.700000000000003</v>
      </c>
      <c r="I1336" s="159">
        <v>141.9</v>
      </c>
    </row>
    <row r="1337" spans="1:9">
      <c r="A1337" s="23">
        <v>41365</v>
      </c>
      <c r="B1337" s="10">
        <v>5733.333333333333</v>
      </c>
      <c r="E1337" s="6">
        <v>41416</v>
      </c>
      <c r="F1337" s="159">
        <v>36.5</v>
      </c>
      <c r="G1337" s="159">
        <v>42</v>
      </c>
      <c r="H1337" s="159">
        <v>37.700000000000003</v>
      </c>
      <c r="I1337" s="159">
        <v>141.9</v>
      </c>
    </row>
    <row r="1338" spans="1:9">
      <c r="A1338" s="23">
        <v>41362</v>
      </c>
      <c r="B1338" s="10">
        <v>5766.666666666667</v>
      </c>
      <c r="E1338" s="6">
        <v>41415</v>
      </c>
      <c r="F1338" s="159">
        <v>36.5</v>
      </c>
      <c r="G1338" s="159">
        <v>42</v>
      </c>
      <c r="H1338" s="159">
        <v>37.700000000000003</v>
      </c>
      <c r="I1338" s="159">
        <v>141.9</v>
      </c>
    </row>
    <row r="1339" spans="1:9">
      <c r="A1339" s="23">
        <v>41361</v>
      </c>
      <c r="B1339" s="10">
        <v>5866.666666666667</v>
      </c>
      <c r="E1339" s="6">
        <v>41414</v>
      </c>
      <c r="F1339" s="159">
        <v>36.5</v>
      </c>
      <c r="G1339" s="159">
        <v>42</v>
      </c>
      <c r="H1339" s="159">
        <v>37.700000000000003</v>
      </c>
      <c r="I1339" s="159">
        <v>141.9</v>
      </c>
    </row>
    <row r="1340" spans="1:9">
      <c r="A1340" s="23">
        <v>41360</v>
      </c>
      <c r="B1340" s="10">
        <v>5866.666666666667</v>
      </c>
      <c r="E1340" s="6">
        <v>41411</v>
      </c>
      <c r="F1340" s="159">
        <v>43</v>
      </c>
      <c r="G1340" s="159">
        <v>43</v>
      </c>
      <c r="H1340" s="159">
        <v>36.299999999999997</v>
      </c>
      <c r="I1340" s="159">
        <v>148.6</v>
      </c>
    </row>
    <row r="1341" spans="1:9">
      <c r="A1341" s="23">
        <v>41359</v>
      </c>
      <c r="B1341" s="10">
        <v>5866.666666666667</v>
      </c>
      <c r="E1341" s="6">
        <v>41410</v>
      </c>
      <c r="F1341" s="159">
        <v>43</v>
      </c>
      <c r="G1341" s="159">
        <v>43</v>
      </c>
      <c r="H1341" s="159">
        <v>36.299999999999997</v>
      </c>
      <c r="I1341" s="159">
        <v>148.6</v>
      </c>
    </row>
    <row r="1342" spans="1:9">
      <c r="A1342" s="23">
        <v>41358</v>
      </c>
      <c r="B1342" s="10">
        <v>5933.333333333333</v>
      </c>
      <c r="E1342" s="6">
        <v>41409</v>
      </c>
      <c r="F1342" s="159">
        <v>43</v>
      </c>
      <c r="G1342" s="159">
        <v>43</v>
      </c>
      <c r="H1342" s="159">
        <v>36.299999999999997</v>
      </c>
      <c r="I1342" s="159">
        <v>148.6</v>
      </c>
    </row>
    <row r="1343" spans="1:9">
      <c r="A1343" s="23">
        <v>41355</v>
      </c>
      <c r="B1343" s="10">
        <v>5933.333333333333</v>
      </c>
      <c r="E1343" s="6">
        <v>41408</v>
      </c>
      <c r="F1343" s="159">
        <v>43</v>
      </c>
      <c r="G1343" s="159">
        <v>43</v>
      </c>
      <c r="H1343" s="159">
        <v>36.299999999999997</v>
      </c>
      <c r="I1343" s="159">
        <v>148.6</v>
      </c>
    </row>
    <row r="1344" spans="1:9">
      <c r="A1344" s="23">
        <v>41354</v>
      </c>
      <c r="B1344" s="10">
        <v>5933.333333333333</v>
      </c>
      <c r="E1344" s="6">
        <v>41407</v>
      </c>
      <c r="F1344" s="159">
        <v>43</v>
      </c>
      <c r="G1344" s="159">
        <v>43</v>
      </c>
      <c r="H1344" s="159">
        <v>36.299999999999997</v>
      </c>
      <c r="I1344" s="159">
        <v>148.6</v>
      </c>
    </row>
    <row r="1345" spans="1:9">
      <c r="A1345" s="23">
        <v>41353</v>
      </c>
      <c r="B1345" s="10">
        <v>5866.666666666667</v>
      </c>
      <c r="E1345" s="6">
        <v>41404</v>
      </c>
      <c r="F1345" s="159">
        <v>44.1</v>
      </c>
      <c r="G1345" s="159">
        <v>42</v>
      </c>
      <c r="H1345" s="159">
        <v>36.4</v>
      </c>
      <c r="I1345" s="159">
        <v>148.30000000000001</v>
      </c>
    </row>
    <row r="1346" spans="1:9">
      <c r="A1346" s="23">
        <v>41352</v>
      </c>
      <c r="B1346" s="10">
        <v>5866.666666666667</v>
      </c>
      <c r="E1346" s="6">
        <v>41403</v>
      </c>
      <c r="F1346" s="159">
        <v>44.1</v>
      </c>
      <c r="G1346" s="159">
        <v>42</v>
      </c>
      <c r="H1346" s="159">
        <v>36.4</v>
      </c>
      <c r="I1346" s="159">
        <v>148.30000000000001</v>
      </c>
    </row>
    <row r="1347" spans="1:9">
      <c r="A1347" s="23">
        <v>41351</v>
      </c>
      <c r="B1347" s="10">
        <v>5873.333333333333</v>
      </c>
      <c r="E1347" s="6">
        <v>41402</v>
      </c>
      <c r="F1347" s="159">
        <v>44.1</v>
      </c>
      <c r="G1347" s="159">
        <v>42</v>
      </c>
      <c r="H1347" s="159">
        <v>36.4</v>
      </c>
      <c r="I1347" s="159">
        <v>148.30000000000001</v>
      </c>
    </row>
    <row r="1348" spans="1:9">
      <c r="A1348" s="23">
        <v>41348</v>
      </c>
      <c r="B1348" s="10">
        <v>5843.333333333333</v>
      </c>
      <c r="E1348" s="6">
        <v>41401</v>
      </c>
      <c r="F1348" s="159">
        <v>44.1</v>
      </c>
      <c r="G1348" s="159">
        <v>42</v>
      </c>
      <c r="H1348" s="159">
        <v>36.4</v>
      </c>
      <c r="I1348" s="159">
        <v>148.30000000000001</v>
      </c>
    </row>
    <row r="1349" spans="1:9">
      <c r="A1349" s="23">
        <v>41347</v>
      </c>
      <c r="B1349" s="10">
        <v>5900</v>
      </c>
      <c r="E1349" s="6">
        <v>41400</v>
      </c>
      <c r="F1349" s="159">
        <v>44.1</v>
      </c>
      <c r="G1349" s="159">
        <v>42</v>
      </c>
      <c r="H1349" s="159">
        <v>36.4</v>
      </c>
      <c r="I1349" s="159">
        <v>148.30000000000001</v>
      </c>
    </row>
    <row r="1350" spans="1:9">
      <c r="A1350" s="23">
        <v>41346</v>
      </c>
      <c r="B1350" s="10">
        <v>5950</v>
      </c>
      <c r="E1350" s="6">
        <v>41397</v>
      </c>
      <c r="F1350" s="159">
        <v>43.8</v>
      </c>
      <c r="G1350" s="159">
        <v>43</v>
      </c>
      <c r="H1350" s="159">
        <v>34.6</v>
      </c>
      <c r="I1350" s="159">
        <v>151.9</v>
      </c>
    </row>
    <row r="1351" spans="1:9">
      <c r="A1351" s="23">
        <v>41345</v>
      </c>
      <c r="B1351" s="10">
        <v>6073.333333333333</v>
      </c>
      <c r="E1351" s="6">
        <v>41392</v>
      </c>
      <c r="F1351" s="159">
        <v>43.8</v>
      </c>
      <c r="G1351" s="159">
        <v>43</v>
      </c>
      <c r="H1351" s="159">
        <v>34.6</v>
      </c>
      <c r="I1351" s="159">
        <v>151.9</v>
      </c>
    </row>
    <row r="1352" spans="1:9">
      <c r="A1352" s="23">
        <v>41344</v>
      </c>
      <c r="B1352" s="10">
        <v>6150</v>
      </c>
      <c r="E1352" s="6">
        <v>41390</v>
      </c>
      <c r="F1352" s="159">
        <v>43.8</v>
      </c>
      <c r="G1352" s="159">
        <v>43</v>
      </c>
      <c r="H1352" s="159">
        <v>34.6</v>
      </c>
      <c r="I1352" s="159">
        <v>151.9</v>
      </c>
    </row>
    <row r="1353" spans="1:9">
      <c r="A1353" s="23">
        <v>41341</v>
      </c>
      <c r="B1353" s="10">
        <v>6183.333333333333</v>
      </c>
      <c r="E1353" s="6">
        <v>41389</v>
      </c>
      <c r="F1353" s="159">
        <v>43.8</v>
      </c>
      <c r="G1353" s="159">
        <v>43</v>
      </c>
      <c r="H1353" s="159">
        <v>34.6</v>
      </c>
      <c r="I1353" s="159">
        <v>151.9</v>
      </c>
    </row>
    <row r="1354" spans="1:9">
      <c r="A1354" s="23">
        <v>41340</v>
      </c>
      <c r="B1354" s="10">
        <v>6183.333333333333</v>
      </c>
      <c r="E1354" s="6">
        <v>41388</v>
      </c>
      <c r="F1354" s="159">
        <v>43.8</v>
      </c>
      <c r="G1354" s="159">
        <v>43</v>
      </c>
      <c r="H1354" s="159">
        <v>34.6</v>
      </c>
      <c r="I1354" s="159">
        <v>151.9</v>
      </c>
    </row>
    <row r="1355" spans="1:9">
      <c r="A1355" s="23">
        <v>41339</v>
      </c>
      <c r="B1355" s="10">
        <v>6200</v>
      </c>
      <c r="E1355" s="6">
        <v>41387</v>
      </c>
      <c r="F1355" s="159">
        <v>43.8</v>
      </c>
      <c r="G1355" s="159">
        <v>43</v>
      </c>
      <c r="H1355" s="159">
        <v>34.6</v>
      </c>
      <c r="I1355" s="159">
        <v>151.9</v>
      </c>
    </row>
    <row r="1356" spans="1:9">
      <c r="A1356" s="23">
        <v>41338</v>
      </c>
      <c r="B1356" s="10">
        <v>6216.666666666667</v>
      </c>
      <c r="E1356" s="6">
        <v>41383</v>
      </c>
      <c r="F1356" s="159">
        <v>44.1</v>
      </c>
      <c r="G1356" s="159">
        <v>44.8</v>
      </c>
      <c r="H1356" s="159">
        <v>35.299999999999997</v>
      </c>
      <c r="I1356" s="159">
        <v>154.69999999999999</v>
      </c>
    </row>
    <row r="1357" spans="1:9">
      <c r="A1357" s="23">
        <v>41337</v>
      </c>
      <c r="B1357" s="10">
        <v>6183.333333333333</v>
      </c>
      <c r="E1357" s="6">
        <v>41382</v>
      </c>
      <c r="F1357" s="159">
        <v>44.1</v>
      </c>
      <c r="G1357" s="159">
        <v>44.8</v>
      </c>
      <c r="H1357" s="159">
        <v>35.299999999999997</v>
      </c>
      <c r="I1357" s="159">
        <v>154.69999999999999</v>
      </c>
    </row>
    <row r="1358" spans="1:9">
      <c r="A1358" s="23">
        <v>41334</v>
      </c>
      <c r="B1358" s="10">
        <v>6183.333333333333</v>
      </c>
      <c r="E1358" s="6">
        <v>41381</v>
      </c>
      <c r="F1358" s="159">
        <v>44.1</v>
      </c>
      <c r="G1358" s="159">
        <v>44.8</v>
      </c>
      <c r="H1358" s="159">
        <v>35.299999999999997</v>
      </c>
      <c r="I1358" s="159">
        <v>154.69999999999999</v>
      </c>
    </row>
    <row r="1359" spans="1:9">
      <c r="A1359" s="23">
        <v>41333</v>
      </c>
      <c r="B1359" s="10">
        <v>6250</v>
      </c>
      <c r="E1359" s="6">
        <v>41380</v>
      </c>
      <c r="F1359" s="159">
        <v>44.1</v>
      </c>
      <c r="G1359" s="159">
        <v>44.8</v>
      </c>
      <c r="H1359" s="159">
        <v>35.299999999999997</v>
      </c>
      <c r="I1359" s="159">
        <v>154.69999999999999</v>
      </c>
    </row>
    <row r="1360" spans="1:9">
      <c r="A1360" s="23">
        <v>41332</v>
      </c>
      <c r="B1360" s="10">
        <v>6233.333333333333</v>
      </c>
      <c r="E1360" s="6">
        <v>41379</v>
      </c>
      <c r="F1360" s="159">
        <v>44.1</v>
      </c>
      <c r="G1360" s="159">
        <v>44.8</v>
      </c>
      <c r="H1360" s="159">
        <v>35.299999999999997</v>
      </c>
      <c r="I1360" s="159">
        <v>154.69999999999999</v>
      </c>
    </row>
    <row r="1361" spans="1:9">
      <c r="A1361" s="23">
        <v>41331</v>
      </c>
      <c r="B1361" s="10">
        <v>6300</v>
      </c>
      <c r="E1361" s="6">
        <v>41376</v>
      </c>
      <c r="F1361" s="159">
        <v>44.7</v>
      </c>
      <c r="G1361" s="159">
        <v>38</v>
      </c>
      <c r="H1361" s="159">
        <v>32.700000000000003</v>
      </c>
      <c r="I1361" s="159">
        <v>148.69999999999999</v>
      </c>
    </row>
    <row r="1362" spans="1:9">
      <c r="A1362" s="23">
        <v>41330</v>
      </c>
      <c r="B1362" s="10">
        <v>6283.333333333333</v>
      </c>
      <c r="E1362" s="6">
        <v>41375</v>
      </c>
      <c r="F1362" s="159">
        <v>44.7</v>
      </c>
      <c r="G1362" s="159">
        <v>38</v>
      </c>
      <c r="H1362" s="159">
        <v>32.700000000000003</v>
      </c>
      <c r="I1362" s="159">
        <v>148.69999999999999</v>
      </c>
    </row>
    <row r="1363" spans="1:9">
      <c r="A1363" s="23">
        <v>41327</v>
      </c>
      <c r="B1363" s="10">
        <v>6423.333333333333</v>
      </c>
      <c r="E1363" s="6">
        <v>41374</v>
      </c>
      <c r="F1363" s="159">
        <v>44.7</v>
      </c>
      <c r="G1363" s="159">
        <v>38</v>
      </c>
      <c r="H1363" s="159">
        <v>32.700000000000003</v>
      </c>
      <c r="I1363" s="159">
        <v>148.69999999999999</v>
      </c>
    </row>
    <row r="1364" spans="1:9">
      <c r="A1364" s="23">
        <v>41326</v>
      </c>
      <c r="B1364" s="10">
        <v>6433.333333333333</v>
      </c>
      <c r="E1364" s="6">
        <v>41373</v>
      </c>
      <c r="F1364" s="159">
        <v>44.7</v>
      </c>
      <c r="G1364" s="159">
        <v>38</v>
      </c>
      <c r="H1364" s="159">
        <v>32.700000000000003</v>
      </c>
      <c r="I1364" s="159">
        <v>148.69999999999999</v>
      </c>
    </row>
    <row r="1365" spans="1:9">
      <c r="A1365" s="23">
        <v>41325</v>
      </c>
      <c r="B1365" s="10">
        <v>6516.666666666667</v>
      </c>
      <c r="E1365" s="6">
        <v>41372</v>
      </c>
      <c r="F1365" s="159">
        <v>44.7</v>
      </c>
      <c r="G1365" s="159">
        <v>38</v>
      </c>
      <c r="H1365" s="159">
        <v>32.700000000000003</v>
      </c>
      <c r="I1365" s="159">
        <v>148.69999999999999</v>
      </c>
    </row>
    <row r="1366" spans="1:9">
      <c r="A1366" s="23">
        <v>41324</v>
      </c>
      <c r="B1366" s="10">
        <v>6450</v>
      </c>
      <c r="E1366" s="6">
        <v>41371</v>
      </c>
      <c r="F1366" s="159">
        <v>43.5</v>
      </c>
      <c r="G1366" s="159">
        <v>36</v>
      </c>
      <c r="H1366" s="159">
        <v>31.1</v>
      </c>
      <c r="I1366" s="159">
        <v>141.6</v>
      </c>
    </row>
    <row r="1367" spans="1:9">
      <c r="A1367" s="23">
        <v>41323</v>
      </c>
      <c r="B1367" s="10">
        <v>6433.333333333333</v>
      </c>
      <c r="E1367" s="6">
        <v>41367</v>
      </c>
      <c r="F1367" s="159">
        <v>43.5</v>
      </c>
      <c r="G1367" s="159">
        <v>36</v>
      </c>
      <c r="H1367" s="159">
        <v>31.1</v>
      </c>
      <c r="I1367" s="159">
        <v>141.6</v>
      </c>
    </row>
    <row r="1368" spans="1:9">
      <c r="A1368" s="23">
        <v>41313</v>
      </c>
      <c r="B1368" s="10">
        <v>6466.666666666667</v>
      </c>
      <c r="E1368" s="6">
        <v>41366</v>
      </c>
      <c r="F1368" s="159">
        <v>43.5</v>
      </c>
      <c r="G1368" s="159">
        <v>36</v>
      </c>
      <c r="H1368" s="159">
        <v>31.1</v>
      </c>
      <c r="I1368" s="159">
        <v>141.6</v>
      </c>
    </row>
    <row r="1369" spans="1:9">
      <c r="A1369" s="23">
        <v>41312</v>
      </c>
      <c r="B1369" s="10">
        <v>6466.666666666667</v>
      </c>
      <c r="E1369" s="6">
        <v>41365</v>
      </c>
      <c r="F1369" s="159">
        <v>43.5</v>
      </c>
      <c r="G1369" s="159">
        <v>36</v>
      </c>
      <c r="H1369" s="159">
        <v>31.1</v>
      </c>
      <c r="I1369" s="159">
        <v>141.6</v>
      </c>
    </row>
    <row r="1370" spans="1:9">
      <c r="A1370" s="23">
        <v>41311</v>
      </c>
      <c r="B1370" s="10">
        <v>6466.666666666667</v>
      </c>
      <c r="E1370" s="6">
        <v>41362</v>
      </c>
      <c r="F1370" s="159">
        <v>45</v>
      </c>
      <c r="G1370" s="159">
        <v>37</v>
      </c>
      <c r="H1370" s="159">
        <v>34.200000000000003</v>
      </c>
      <c r="I1370" s="159">
        <v>145.6</v>
      </c>
    </row>
    <row r="1371" spans="1:9">
      <c r="A1371" s="23">
        <v>41310</v>
      </c>
      <c r="B1371" s="10">
        <v>6466.666666666667</v>
      </c>
      <c r="E1371" s="6">
        <v>41361</v>
      </c>
      <c r="F1371" s="159">
        <v>45</v>
      </c>
      <c r="G1371" s="159">
        <v>37</v>
      </c>
      <c r="H1371" s="159">
        <v>34.200000000000003</v>
      </c>
      <c r="I1371" s="159">
        <v>145.6</v>
      </c>
    </row>
    <row r="1372" spans="1:9">
      <c r="A1372" s="23">
        <v>41309</v>
      </c>
      <c r="B1372" s="10">
        <v>6466.666666666667</v>
      </c>
      <c r="E1372" s="6">
        <v>41360</v>
      </c>
      <c r="F1372" s="159">
        <v>45</v>
      </c>
      <c r="G1372" s="159">
        <v>37</v>
      </c>
      <c r="H1372" s="159">
        <v>34.200000000000003</v>
      </c>
      <c r="I1372" s="159">
        <v>145.6</v>
      </c>
    </row>
    <row r="1373" spans="1:9">
      <c r="A1373" s="23">
        <v>41306</v>
      </c>
      <c r="B1373" s="10">
        <v>6383.333333333333</v>
      </c>
      <c r="E1373" s="6">
        <v>41359</v>
      </c>
      <c r="F1373" s="159">
        <v>45</v>
      </c>
      <c r="G1373" s="159">
        <v>37</v>
      </c>
      <c r="H1373" s="159">
        <v>34.200000000000003</v>
      </c>
      <c r="I1373" s="159">
        <v>145.6</v>
      </c>
    </row>
    <row r="1374" spans="1:9">
      <c r="A1374" s="23">
        <v>41305</v>
      </c>
      <c r="B1374" s="10">
        <v>6366.666666666667</v>
      </c>
      <c r="E1374" s="6">
        <v>41358</v>
      </c>
      <c r="F1374" s="159">
        <v>41</v>
      </c>
      <c r="G1374" s="159">
        <v>30</v>
      </c>
      <c r="H1374" s="159">
        <v>34.200000000000003</v>
      </c>
      <c r="I1374" s="159">
        <v>134.6</v>
      </c>
    </row>
    <row r="1375" spans="1:9">
      <c r="A1375" s="23">
        <v>41304</v>
      </c>
      <c r="B1375" s="10">
        <v>6326.666666666667</v>
      </c>
      <c r="E1375" s="6">
        <v>41355</v>
      </c>
      <c r="F1375" s="159">
        <v>43</v>
      </c>
      <c r="G1375" s="159">
        <v>36</v>
      </c>
      <c r="H1375" s="159">
        <v>34.4</v>
      </c>
      <c r="I1375" s="159">
        <v>140.9</v>
      </c>
    </row>
    <row r="1376" spans="1:9">
      <c r="A1376" s="23">
        <v>41303</v>
      </c>
      <c r="B1376" s="10">
        <v>6300</v>
      </c>
      <c r="E1376" s="6">
        <v>41354</v>
      </c>
      <c r="F1376" s="159">
        <v>43</v>
      </c>
      <c r="G1376" s="159">
        <v>36</v>
      </c>
      <c r="H1376" s="159">
        <v>34.4</v>
      </c>
      <c r="I1376" s="159">
        <v>140.9</v>
      </c>
    </row>
    <row r="1377" spans="1:9">
      <c r="A1377" s="23">
        <v>41302</v>
      </c>
      <c r="B1377" s="10">
        <v>6300</v>
      </c>
      <c r="E1377" s="6">
        <v>41353</v>
      </c>
      <c r="F1377" s="159">
        <v>43</v>
      </c>
      <c r="G1377" s="159">
        <v>36</v>
      </c>
      <c r="H1377" s="159">
        <v>34.4</v>
      </c>
      <c r="I1377" s="159">
        <v>140.9</v>
      </c>
    </row>
    <row r="1378" spans="1:9">
      <c r="A1378" s="23">
        <v>41299</v>
      </c>
      <c r="B1378" s="10">
        <v>6283.333333333333</v>
      </c>
      <c r="E1378" s="6">
        <v>41352</v>
      </c>
      <c r="F1378" s="159">
        <v>43</v>
      </c>
      <c r="G1378" s="159">
        <v>36</v>
      </c>
      <c r="H1378" s="159">
        <v>34.4</v>
      </c>
      <c r="I1378" s="159">
        <v>140.9</v>
      </c>
    </row>
    <row r="1379" spans="1:9">
      <c r="A1379" s="23">
        <v>41298</v>
      </c>
      <c r="B1379" s="10">
        <v>6300</v>
      </c>
      <c r="E1379" s="6">
        <v>41351</v>
      </c>
      <c r="F1379" s="159">
        <v>43</v>
      </c>
      <c r="G1379" s="159">
        <v>36</v>
      </c>
      <c r="H1379" s="159">
        <v>34.4</v>
      </c>
      <c r="I1379" s="159">
        <v>140.9</v>
      </c>
    </row>
    <row r="1380" spans="1:9">
      <c r="A1380" s="23">
        <v>41297</v>
      </c>
      <c r="B1380" s="10">
        <v>6310</v>
      </c>
      <c r="E1380" s="6">
        <v>41348</v>
      </c>
      <c r="F1380" s="159">
        <v>46</v>
      </c>
      <c r="G1380" s="159">
        <v>35</v>
      </c>
      <c r="H1380" s="159">
        <v>32.4</v>
      </c>
      <c r="I1380" s="159">
        <v>141.30000000000001</v>
      </c>
    </row>
    <row r="1381" spans="1:9">
      <c r="A1381" s="23">
        <v>41296</v>
      </c>
      <c r="B1381" s="10">
        <v>6316.666666666667</v>
      </c>
      <c r="E1381" s="6">
        <v>41346</v>
      </c>
      <c r="F1381" s="159">
        <v>46</v>
      </c>
      <c r="G1381" s="159">
        <v>35</v>
      </c>
      <c r="H1381" s="159">
        <v>32.4</v>
      </c>
      <c r="I1381" s="159">
        <v>141.30000000000001</v>
      </c>
    </row>
    <row r="1382" spans="1:9">
      <c r="A1382" s="23">
        <v>41295</v>
      </c>
      <c r="B1382" s="10">
        <v>6316.666666666667</v>
      </c>
      <c r="E1382" s="6">
        <v>41345</v>
      </c>
      <c r="F1382" s="159">
        <v>46</v>
      </c>
      <c r="G1382" s="159">
        <v>35</v>
      </c>
      <c r="H1382" s="159">
        <v>32.4</v>
      </c>
      <c r="I1382" s="159">
        <v>141.30000000000001</v>
      </c>
    </row>
    <row r="1383" spans="1:9">
      <c r="A1383" s="23">
        <v>41292</v>
      </c>
      <c r="B1383" s="10">
        <v>6266.666666666667</v>
      </c>
      <c r="E1383" s="6">
        <v>41344</v>
      </c>
      <c r="F1383" s="159">
        <v>46</v>
      </c>
      <c r="G1383" s="159">
        <v>35</v>
      </c>
      <c r="H1383" s="159">
        <v>32.4</v>
      </c>
      <c r="I1383" s="159">
        <v>141.30000000000001</v>
      </c>
    </row>
    <row r="1384" spans="1:9">
      <c r="A1384" s="23">
        <v>41291</v>
      </c>
      <c r="B1384" s="10">
        <v>6300</v>
      </c>
      <c r="E1384" s="6">
        <v>41341</v>
      </c>
      <c r="F1384" s="159">
        <v>45.06</v>
      </c>
      <c r="G1384" s="159">
        <v>35</v>
      </c>
      <c r="H1384" s="159">
        <v>31.7</v>
      </c>
      <c r="I1384" s="159">
        <v>143.06</v>
      </c>
    </row>
    <row r="1385" spans="1:9">
      <c r="A1385" s="23">
        <v>41290</v>
      </c>
      <c r="B1385" s="10">
        <v>6300</v>
      </c>
      <c r="E1385" s="6">
        <v>41340</v>
      </c>
      <c r="F1385" s="159">
        <v>45.06</v>
      </c>
      <c r="G1385" s="159">
        <v>35</v>
      </c>
      <c r="H1385" s="159">
        <v>31.7</v>
      </c>
      <c r="I1385" s="159">
        <v>143.06</v>
      </c>
    </row>
    <row r="1386" spans="1:9">
      <c r="A1386" s="23">
        <v>41289</v>
      </c>
      <c r="B1386" s="10">
        <v>6266.666666666667</v>
      </c>
      <c r="E1386" s="6">
        <v>41339</v>
      </c>
      <c r="F1386" s="159">
        <v>45.06</v>
      </c>
      <c r="G1386" s="159">
        <v>35</v>
      </c>
      <c r="H1386" s="159">
        <v>31.7</v>
      </c>
      <c r="I1386" s="159">
        <v>143.06</v>
      </c>
    </row>
    <row r="1387" spans="1:9">
      <c r="A1387" s="23">
        <v>41288</v>
      </c>
      <c r="B1387" s="10">
        <v>6266.666666666667</v>
      </c>
      <c r="E1387" s="6">
        <v>41337</v>
      </c>
      <c r="F1387" s="159">
        <v>45.06</v>
      </c>
      <c r="G1387" s="159">
        <v>35</v>
      </c>
      <c r="H1387" s="159">
        <v>31.7</v>
      </c>
      <c r="I1387" s="159">
        <v>143.06</v>
      </c>
    </row>
    <row r="1388" spans="1:9">
      <c r="A1388" s="23">
        <v>41285</v>
      </c>
      <c r="B1388" s="10">
        <v>6316.666666666667</v>
      </c>
      <c r="E1388" s="6">
        <v>41334</v>
      </c>
      <c r="F1388" s="159">
        <v>43.96</v>
      </c>
      <c r="G1388" s="159">
        <v>36</v>
      </c>
      <c r="H1388" s="159">
        <v>28.5</v>
      </c>
      <c r="I1388" s="159">
        <v>140.56</v>
      </c>
    </row>
    <row r="1389" spans="1:9">
      <c r="A1389" s="23">
        <v>41284</v>
      </c>
      <c r="B1389" s="10">
        <v>6383.333333333333</v>
      </c>
      <c r="E1389" s="6">
        <v>41333</v>
      </c>
      <c r="F1389" s="159">
        <v>43.96</v>
      </c>
      <c r="G1389" s="159">
        <v>36</v>
      </c>
      <c r="H1389" s="159">
        <v>28.5</v>
      </c>
      <c r="I1389" s="159">
        <v>140.56</v>
      </c>
    </row>
    <row r="1390" spans="1:9">
      <c r="A1390" s="23">
        <v>41283</v>
      </c>
      <c r="B1390" s="10">
        <v>6350</v>
      </c>
      <c r="E1390" s="6">
        <v>41332</v>
      </c>
      <c r="F1390" s="159">
        <v>43.96</v>
      </c>
      <c r="G1390" s="159">
        <v>36</v>
      </c>
      <c r="H1390" s="159">
        <v>28.5</v>
      </c>
      <c r="I1390" s="159">
        <v>140.56</v>
      </c>
    </row>
    <row r="1391" spans="1:9">
      <c r="A1391" s="23">
        <v>41282</v>
      </c>
      <c r="B1391" s="10">
        <v>6350</v>
      </c>
      <c r="E1391" s="6">
        <v>41331</v>
      </c>
      <c r="F1391" s="159">
        <v>43.96</v>
      </c>
      <c r="G1391" s="159">
        <v>36</v>
      </c>
      <c r="H1391" s="159">
        <v>28.5</v>
      </c>
      <c r="I1391" s="159">
        <v>140.56</v>
      </c>
    </row>
    <row r="1392" spans="1:9">
      <c r="A1392" s="23">
        <v>41281</v>
      </c>
      <c r="B1392" s="10">
        <v>6310</v>
      </c>
      <c r="E1392" s="6">
        <v>41330</v>
      </c>
      <c r="F1392" s="159">
        <v>43.96</v>
      </c>
      <c r="G1392" s="159">
        <v>36</v>
      </c>
      <c r="H1392" s="159">
        <v>28.5</v>
      </c>
      <c r="I1392" s="159">
        <v>140.56</v>
      </c>
    </row>
    <row r="1393" spans="1:9">
      <c r="A1393" s="23">
        <v>41278</v>
      </c>
      <c r="B1393" s="10">
        <v>6416.666666666667</v>
      </c>
      <c r="E1393" s="6">
        <v>41327</v>
      </c>
      <c r="F1393" s="159">
        <v>42.86</v>
      </c>
      <c r="G1393" s="159">
        <v>34.200000000000003</v>
      </c>
      <c r="H1393" s="159">
        <v>28.5</v>
      </c>
      <c r="I1393" s="159">
        <v>133.06</v>
      </c>
    </row>
    <row r="1394" spans="1:9">
      <c r="A1394" s="23">
        <v>41274</v>
      </c>
      <c r="B1394" s="10">
        <v>6316.666666666667</v>
      </c>
      <c r="E1394" s="6">
        <v>41326</v>
      </c>
      <c r="F1394" s="159">
        <v>42.86</v>
      </c>
      <c r="G1394" s="159">
        <v>34.200000000000003</v>
      </c>
      <c r="H1394" s="159">
        <v>28.5</v>
      </c>
      <c r="I1394" s="159">
        <v>133.06</v>
      </c>
    </row>
    <row r="1395" spans="1:9">
      <c r="A1395" s="23">
        <v>41271</v>
      </c>
      <c r="B1395" s="10">
        <v>6316.666666666667</v>
      </c>
      <c r="E1395" s="6">
        <v>41325</v>
      </c>
      <c r="F1395" s="159">
        <v>42.86</v>
      </c>
      <c r="G1395" s="159">
        <v>34.200000000000003</v>
      </c>
      <c r="H1395" s="159">
        <v>28.5</v>
      </c>
      <c r="I1395" s="159">
        <v>133.06</v>
      </c>
    </row>
    <row r="1396" spans="1:9">
      <c r="A1396" s="23">
        <v>41270</v>
      </c>
      <c r="B1396" s="10">
        <v>6316.666666666667</v>
      </c>
      <c r="E1396" s="6">
        <v>41324</v>
      </c>
      <c r="F1396" s="159">
        <v>42.86</v>
      </c>
      <c r="G1396" s="159">
        <v>34.200000000000003</v>
      </c>
      <c r="H1396" s="159">
        <v>28.5</v>
      </c>
      <c r="I1396" s="159">
        <v>133.06</v>
      </c>
    </row>
    <row r="1397" spans="1:9">
      <c r="A1397" s="23">
        <v>41269</v>
      </c>
      <c r="B1397" s="10">
        <v>6283.333333333333</v>
      </c>
      <c r="E1397" s="6">
        <v>41323</v>
      </c>
      <c r="F1397" s="159">
        <v>42.86</v>
      </c>
      <c r="G1397" s="159">
        <v>34.200000000000003</v>
      </c>
      <c r="H1397" s="159">
        <v>28.5</v>
      </c>
      <c r="I1397" s="159">
        <v>133.06</v>
      </c>
    </row>
    <row r="1398" spans="1:9">
      <c r="A1398" s="23">
        <v>41268</v>
      </c>
      <c r="B1398" s="10">
        <v>6283.333333333333</v>
      </c>
      <c r="E1398" s="6">
        <v>41313</v>
      </c>
      <c r="F1398" s="159">
        <v>42.86</v>
      </c>
      <c r="G1398" s="159">
        <v>34.200000000000003</v>
      </c>
      <c r="H1398" s="159">
        <v>28.5</v>
      </c>
      <c r="I1398" s="159">
        <v>133.06</v>
      </c>
    </row>
    <row r="1399" spans="1:9">
      <c r="A1399" s="23">
        <v>41267</v>
      </c>
      <c r="B1399" s="10">
        <v>6350</v>
      </c>
      <c r="E1399" s="6">
        <v>41312</v>
      </c>
      <c r="F1399" s="159">
        <v>42.86</v>
      </c>
      <c r="G1399" s="159">
        <v>34.200000000000003</v>
      </c>
      <c r="H1399" s="159">
        <v>28.5</v>
      </c>
      <c r="I1399" s="159">
        <v>133.06</v>
      </c>
    </row>
    <row r="1400" spans="1:9">
      <c r="A1400" s="23">
        <v>41264</v>
      </c>
      <c r="B1400" s="10">
        <v>6216.666666666667</v>
      </c>
      <c r="E1400" s="6">
        <v>41311</v>
      </c>
      <c r="F1400" s="159">
        <v>42.86</v>
      </c>
      <c r="G1400" s="159">
        <v>34.200000000000003</v>
      </c>
      <c r="H1400" s="159">
        <v>28.5</v>
      </c>
      <c r="I1400" s="159">
        <v>133.06</v>
      </c>
    </row>
    <row r="1401" spans="1:9">
      <c r="A1401" s="23">
        <v>41263</v>
      </c>
      <c r="B1401" s="10">
        <v>6216.666666666667</v>
      </c>
      <c r="E1401" s="6">
        <v>41310</v>
      </c>
      <c r="F1401" s="159">
        <v>42.86</v>
      </c>
      <c r="G1401" s="159">
        <v>34.200000000000003</v>
      </c>
      <c r="H1401" s="159">
        <v>28.5</v>
      </c>
      <c r="I1401" s="159">
        <v>133.06</v>
      </c>
    </row>
    <row r="1402" spans="1:9">
      <c r="A1402" s="23">
        <v>41262</v>
      </c>
      <c r="B1402" s="10">
        <v>6376.666666666667</v>
      </c>
      <c r="E1402" s="6">
        <v>41309</v>
      </c>
      <c r="F1402" s="159">
        <v>42.86</v>
      </c>
      <c r="G1402" s="159">
        <v>34.200000000000003</v>
      </c>
      <c r="H1402" s="159">
        <v>28.5</v>
      </c>
      <c r="I1402" s="159">
        <v>133.06</v>
      </c>
    </row>
    <row r="1403" spans="1:9">
      <c r="A1403" s="23">
        <v>41261</v>
      </c>
      <c r="B1403" s="10">
        <v>6376.666666666667</v>
      </c>
      <c r="E1403" s="6">
        <v>41306</v>
      </c>
      <c r="F1403" s="159">
        <v>41.3</v>
      </c>
      <c r="G1403" s="159">
        <v>32</v>
      </c>
      <c r="H1403" s="159">
        <v>28</v>
      </c>
      <c r="I1403" s="159">
        <v>129.80000000000001</v>
      </c>
    </row>
    <row r="1404" spans="1:9">
      <c r="A1404" s="23">
        <v>41260</v>
      </c>
      <c r="B1404" s="10">
        <v>6376.666666666667</v>
      </c>
      <c r="E1404" s="6">
        <v>41305</v>
      </c>
      <c r="F1404" s="159">
        <v>41.3</v>
      </c>
      <c r="G1404" s="159">
        <v>32</v>
      </c>
      <c r="H1404" s="159">
        <v>28</v>
      </c>
      <c r="I1404" s="159">
        <v>129.80000000000001</v>
      </c>
    </row>
    <row r="1405" spans="1:9">
      <c r="A1405" s="23">
        <v>41257</v>
      </c>
      <c r="B1405" s="10">
        <v>6283.333333333333</v>
      </c>
      <c r="E1405" s="6">
        <v>41304</v>
      </c>
      <c r="F1405" s="159">
        <v>41.3</v>
      </c>
      <c r="G1405" s="159">
        <v>32</v>
      </c>
      <c r="H1405" s="159">
        <v>28</v>
      </c>
      <c r="I1405" s="159">
        <v>129.80000000000001</v>
      </c>
    </row>
    <row r="1406" spans="1:9">
      <c r="A1406" s="23">
        <v>41256</v>
      </c>
      <c r="B1406" s="10">
        <v>6283.333333333333</v>
      </c>
      <c r="E1406" s="6">
        <v>41303</v>
      </c>
      <c r="F1406" s="159">
        <v>41.3</v>
      </c>
      <c r="G1406" s="159">
        <v>32</v>
      </c>
      <c r="H1406" s="159">
        <v>28</v>
      </c>
      <c r="I1406" s="159">
        <v>129.80000000000001</v>
      </c>
    </row>
    <row r="1407" spans="1:9">
      <c r="A1407" s="23">
        <v>41255</v>
      </c>
      <c r="B1407" s="10">
        <v>6366.666666666667</v>
      </c>
      <c r="E1407" s="6">
        <v>41302</v>
      </c>
      <c r="F1407" s="159">
        <v>41.3</v>
      </c>
      <c r="G1407" s="159">
        <v>32</v>
      </c>
      <c r="H1407" s="159">
        <v>28</v>
      </c>
      <c r="I1407" s="159">
        <v>129.80000000000001</v>
      </c>
    </row>
    <row r="1408" spans="1:9">
      <c r="A1408" s="23">
        <v>41254</v>
      </c>
      <c r="B1408" s="10">
        <v>6433.333333333333</v>
      </c>
      <c r="E1408" s="6">
        <v>41299</v>
      </c>
      <c r="F1408" s="159">
        <v>43</v>
      </c>
      <c r="G1408" s="159">
        <v>29</v>
      </c>
      <c r="H1408" s="159">
        <v>28.5</v>
      </c>
      <c r="I1408" s="159">
        <v>128</v>
      </c>
    </row>
    <row r="1409" spans="1:9">
      <c r="A1409" s="23">
        <v>41253</v>
      </c>
      <c r="B1409" s="10">
        <v>6400</v>
      </c>
      <c r="E1409" s="6">
        <v>41298</v>
      </c>
      <c r="F1409" s="159">
        <v>43</v>
      </c>
      <c r="G1409" s="159">
        <v>29</v>
      </c>
      <c r="H1409" s="159">
        <v>28.5</v>
      </c>
      <c r="I1409" s="159">
        <v>128</v>
      </c>
    </row>
    <row r="1410" spans="1:9">
      <c r="A1410" s="23">
        <v>41250</v>
      </c>
      <c r="B1410" s="10">
        <v>6383.333333333333</v>
      </c>
      <c r="E1410" s="6">
        <v>41297</v>
      </c>
      <c r="F1410" s="159">
        <v>43</v>
      </c>
      <c r="G1410" s="159">
        <v>29</v>
      </c>
      <c r="H1410" s="159">
        <v>28.5</v>
      </c>
      <c r="I1410" s="159">
        <v>128</v>
      </c>
    </row>
    <row r="1411" spans="1:9">
      <c r="A1411" s="23">
        <v>41249</v>
      </c>
      <c r="B1411" s="10">
        <v>6433.333333333333</v>
      </c>
      <c r="E1411" s="6">
        <v>41296</v>
      </c>
      <c r="F1411" s="159">
        <v>43</v>
      </c>
      <c r="G1411" s="159">
        <v>29</v>
      </c>
      <c r="H1411" s="159">
        <v>28.5</v>
      </c>
      <c r="I1411" s="159">
        <v>128</v>
      </c>
    </row>
    <row r="1412" spans="1:9">
      <c r="A1412" s="23">
        <v>41248</v>
      </c>
      <c r="B1412" s="10">
        <v>6266.666666666667</v>
      </c>
      <c r="E1412" s="6">
        <v>41295</v>
      </c>
      <c r="F1412" s="159">
        <v>43</v>
      </c>
      <c r="G1412" s="159">
        <v>29</v>
      </c>
      <c r="H1412" s="159">
        <v>28.5</v>
      </c>
      <c r="I1412" s="159">
        <v>128</v>
      </c>
    </row>
    <row r="1413" spans="1:9">
      <c r="A1413" s="23">
        <v>41247</v>
      </c>
      <c r="B1413" s="10">
        <v>6250</v>
      </c>
      <c r="E1413" s="6">
        <v>41292</v>
      </c>
      <c r="F1413" s="159">
        <v>36.450000000000003</v>
      </c>
      <c r="G1413" s="159">
        <v>32.700000000000003</v>
      </c>
      <c r="H1413" s="159">
        <v>29</v>
      </c>
      <c r="I1413" s="159">
        <v>125.65</v>
      </c>
    </row>
    <row r="1414" spans="1:9">
      <c r="A1414" s="23">
        <v>41246</v>
      </c>
      <c r="B1414" s="10">
        <v>6200</v>
      </c>
      <c r="E1414" s="6">
        <v>41291</v>
      </c>
      <c r="F1414" s="159">
        <v>36.450000000000003</v>
      </c>
      <c r="G1414" s="159">
        <v>32.700000000000003</v>
      </c>
      <c r="H1414" s="159">
        <v>29</v>
      </c>
      <c r="I1414" s="159">
        <v>125.65</v>
      </c>
    </row>
    <row r="1415" spans="1:9">
      <c r="A1415" s="23">
        <v>41243</v>
      </c>
      <c r="B1415" s="10">
        <v>6083.333333333333</v>
      </c>
      <c r="E1415" s="6">
        <v>41290</v>
      </c>
      <c r="F1415" s="159">
        <v>36.450000000000003</v>
      </c>
      <c r="G1415" s="159">
        <v>32.700000000000003</v>
      </c>
      <c r="H1415" s="159">
        <v>29</v>
      </c>
      <c r="I1415" s="159">
        <v>125.65</v>
      </c>
    </row>
    <row r="1416" spans="1:9">
      <c r="A1416" s="23">
        <v>41242</v>
      </c>
      <c r="B1416" s="10">
        <v>6093.333333333333</v>
      </c>
      <c r="E1416" s="6">
        <v>41289</v>
      </c>
      <c r="F1416" s="159">
        <v>36.450000000000003</v>
      </c>
      <c r="G1416" s="159">
        <v>32.700000000000003</v>
      </c>
      <c r="H1416" s="159">
        <v>29</v>
      </c>
      <c r="I1416" s="159">
        <v>125.65</v>
      </c>
    </row>
    <row r="1417" spans="1:9">
      <c r="A1417" s="23">
        <v>41241</v>
      </c>
      <c r="B1417" s="10">
        <v>6116.666666666667</v>
      </c>
      <c r="E1417" s="6">
        <v>41288</v>
      </c>
      <c r="F1417" s="159">
        <v>36.450000000000003</v>
      </c>
      <c r="G1417" s="159">
        <v>32.700000000000003</v>
      </c>
      <c r="H1417" s="159">
        <v>29</v>
      </c>
      <c r="I1417" s="159">
        <v>124.25</v>
      </c>
    </row>
    <row r="1418" spans="1:9">
      <c r="A1418" s="23">
        <v>41240</v>
      </c>
      <c r="B1418" s="10">
        <v>6126.666666666667</v>
      </c>
      <c r="E1418" s="6">
        <v>41285</v>
      </c>
      <c r="F1418" s="159">
        <v>42</v>
      </c>
      <c r="G1418" s="159">
        <v>34</v>
      </c>
      <c r="H1418" s="159">
        <v>29</v>
      </c>
      <c r="I1418" s="159">
        <v>133.1</v>
      </c>
    </row>
    <row r="1419" spans="1:9">
      <c r="A1419" s="23">
        <v>41239</v>
      </c>
      <c r="B1419" s="10">
        <v>6016.666666666667</v>
      </c>
      <c r="E1419" s="6">
        <v>41284</v>
      </c>
      <c r="F1419" s="159">
        <v>42</v>
      </c>
      <c r="G1419" s="159">
        <v>34</v>
      </c>
      <c r="H1419" s="159">
        <v>29</v>
      </c>
      <c r="I1419" s="159">
        <v>133.1</v>
      </c>
    </row>
    <row r="1420" spans="1:9">
      <c r="A1420" s="23">
        <v>41236</v>
      </c>
      <c r="B1420" s="10">
        <v>5966.666666666667</v>
      </c>
      <c r="E1420" s="6">
        <v>41283</v>
      </c>
      <c r="F1420" s="159">
        <v>42</v>
      </c>
      <c r="G1420" s="159">
        <v>34</v>
      </c>
      <c r="H1420" s="159">
        <v>29</v>
      </c>
      <c r="I1420" s="159">
        <v>133.1</v>
      </c>
    </row>
    <row r="1421" spans="1:9">
      <c r="A1421" s="23">
        <v>41235</v>
      </c>
      <c r="B1421" s="10">
        <v>5956.666666666667</v>
      </c>
      <c r="E1421" s="6">
        <v>41282</v>
      </c>
      <c r="F1421" s="159">
        <v>35.4</v>
      </c>
      <c r="G1421" s="159">
        <v>25</v>
      </c>
      <c r="H1421" s="159">
        <v>22.4</v>
      </c>
      <c r="I1421" s="159">
        <v>115.3</v>
      </c>
    </row>
    <row r="1422" spans="1:9">
      <c r="A1422" s="23">
        <v>41234</v>
      </c>
      <c r="B1422" s="10">
        <v>5950</v>
      </c>
      <c r="E1422" s="6">
        <v>41281</v>
      </c>
      <c r="F1422" s="159">
        <v>35.4</v>
      </c>
      <c r="G1422" s="159">
        <v>25</v>
      </c>
      <c r="H1422" s="159">
        <v>22.4</v>
      </c>
      <c r="I1422" s="159">
        <v>115.3</v>
      </c>
    </row>
    <row r="1423" spans="1:9">
      <c r="A1423" s="23">
        <v>41233</v>
      </c>
      <c r="B1423" s="10">
        <v>5950</v>
      </c>
      <c r="E1423" s="6">
        <v>41280</v>
      </c>
      <c r="F1423" s="159">
        <v>35.4</v>
      </c>
      <c r="G1423" s="159">
        <v>25</v>
      </c>
      <c r="H1423" s="159">
        <v>22.4</v>
      </c>
      <c r="I1423" s="159">
        <v>115.3</v>
      </c>
    </row>
    <row r="1424" spans="1:9">
      <c r="A1424" s="23">
        <v>41232</v>
      </c>
      <c r="B1424" s="10">
        <v>5950</v>
      </c>
      <c r="E1424" s="6">
        <v>41279</v>
      </c>
      <c r="F1424" s="159">
        <v>35.4</v>
      </c>
      <c r="G1424" s="159">
        <v>25</v>
      </c>
      <c r="H1424" s="159">
        <v>22.4</v>
      </c>
      <c r="I1424" s="159">
        <v>115.3</v>
      </c>
    </row>
    <row r="1425" spans="1:9">
      <c r="A1425" s="23">
        <v>41229</v>
      </c>
      <c r="B1425" s="10">
        <v>5916.666666666667</v>
      </c>
      <c r="E1425" s="6">
        <v>41278</v>
      </c>
      <c r="F1425" s="159">
        <v>35.4</v>
      </c>
      <c r="G1425" s="159">
        <v>24.9</v>
      </c>
      <c r="H1425" s="159">
        <v>26</v>
      </c>
      <c r="I1425" s="159">
        <v>115.3</v>
      </c>
    </row>
    <row r="1426" spans="1:9">
      <c r="A1426" s="23">
        <v>41228</v>
      </c>
      <c r="B1426" s="10">
        <v>5983.333333333333</v>
      </c>
      <c r="E1426" s="6">
        <v>41274</v>
      </c>
      <c r="F1426" s="159">
        <v>35</v>
      </c>
      <c r="G1426" s="159">
        <v>25</v>
      </c>
      <c r="H1426" s="159">
        <v>22.4</v>
      </c>
      <c r="I1426" s="159">
        <v>104.4</v>
      </c>
    </row>
    <row r="1427" spans="1:9">
      <c r="A1427" s="23">
        <v>41227</v>
      </c>
      <c r="B1427" s="10">
        <v>5850</v>
      </c>
      <c r="E1427" s="6">
        <v>41271</v>
      </c>
      <c r="F1427" s="159">
        <v>35</v>
      </c>
      <c r="G1427" s="159">
        <v>25</v>
      </c>
      <c r="H1427" s="159">
        <v>22.4</v>
      </c>
      <c r="I1427" s="159">
        <v>104.4</v>
      </c>
    </row>
    <row r="1428" spans="1:9">
      <c r="A1428" s="23">
        <v>41226</v>
      </c>
      <c r="B1428" s="10">
        <v>5850</v>
      </c>
      <c r="E1428" s="6">
        <v>41270</v>
      </c>
      <c r="F1428" s="159">
        <v>35</v>
      </c>
      <c r="G1428" s="159">
        <v>25</v>
      </c>
      <c r="H1428" s="159">
        <v>22.4</v>
      </c>
      <c r="I1428" s="159">
        <v>104.4</v>
      </c>
    </row>
    <row r="1429" spans="1:9">
      <c r="A1429" s="23">
        <v>41225</v>
      </c>
      <c r="B1429" s="10">
        <v>5833.333333333333</v>
      </c>
      <c r="E1429" s="6">
        <v>41269</v>
      </c>
      <c r="F1429" s="159">
        <v>35</v>
      </c>
      <c r="G1429" s="159">
        <v>25</v>
      </c>
      <c r="H1429" s="159">
        <v>22.4</v>
      </c>
      <c r="I1429" s="159">
        <v>104.4</v>
      </c>
    </row>
    <row r="1430" spans="1:9">
      <c r="A1430" s="23">
        <v>41222</v>
      </c>
      <c r="B1430" s="10">
        <v>6250</v>
      </c>
      <c r="E1430" s="6">
        <v>41268</v>
      </c>
      <c r="F1430" s="159">
        <v>35</v>
      </c>
      <c r="G1430" s="159">
        <v>25</v>
      </c>
      <c r="H1430" s="159">
        <v>22.4</v>
      </c>
      <c r="I1430" s="159">
        <v>104.4</v>
      </c>
    </row>
    <row r="1431" spans="1:9">
      <c r="A1431" s="23">
        <v>41221</v>
      </c>
      <c r="B1431" s="10">
        <v>6316.666666666667</v>
      </c>
      <c r="E1431" s="6">
        <v>41264</v>
      </c>
      <c r="F1431" s="159">
        <v>29.9</v>
      </c>
      <c r="G1431" s="159">
        <v>25</v>
      </c>
      <c r="H1431" s="159">
        <v>19</v>
      </c>
      <c r="I1431" s="159">
        <v>99.95</v>
      </c>
    </row>
    <row r="1432" spans="1:9">
      <c r="A1432" s="23">
        <v>41220</v>
      </c>
      <c r="B1432" s="10">
        <v>6316.666666666667</v>
      </c>
      <c r="E1432" s="6">
        <v>41263</v>
      </c>
      <c r="F1432" s="159">
        <v>29.9</v>
      </c>
      <c r="G1432" s="159">
        <v>25</v>
      </c>
      <c r="H1432" s="159">
        <v>19</v>
      </c>
      <c r="I1432" s="159">
        <v>99.95</v>
      </c>
    </row>
    <row r="1433" spans="1:9">
      <c r="A1433" s="23">
        <v>41219</v>
      </c>
      <c r="B1433" s="10">
        <v>6316.666666666667</v>
      </c>
      <c r="E1433" s="6">
        <v>41262</v>
      </c>
      <c r="F1433" s="159">
        <v>29.9</v>
      </c>
      <c r="G1433" s="159">
        <v>25</v>
      </c>
      <c r="H1433" s="159">
        <v>19</v>
      </c>
      <c r="I1433" s="159">
        <v>99.95</v>
      </c>
    </row>
    <row r="1434" spans="1:9">
      <c r="A1434" s="23">
        <v>41218</v>
      </c>
      <c r="B1434" s="10">
        <v>6366.666666666667</v>
      </c>
      <c r="E1434" s="6">
        <v>41261</v>
      </c>
      <c r="F1434" s="159">
        <v>29.9</v>
      </c>
      <c r="G1434" s="159">
        <v>25</v>
      </c>
      <c r="H1434" s="159">
        <v>19</v>
      </c>
      <c r="I1434" s="159">
        <v>99.95</v>
      </c>
    </row>
    <row r="1435" spans="1:9">
      <c r="A1435" s="23">
        <v>41215</v>
      </c>
      <c r="B1435" s="10">
        <v>6466.666666666667</v>
      </c>
      <c r="E1435" s="6">
        <v>41260</v>
      </c>
      <c r="F1435" s="159">
        <v>29.9</v>
      </c>
      <c r="G1435" s="159">
        <v>25</v>
      </c>
      <c r="H1435" s="159">
        <v>19</v>
      </c>
      <c r="I1435" s="159">
        <v>99.95</v>
      </c>
    </row>
    <row r="1436" spans="1:9">
      <c r="A1436" s="23">
        <v>41214</v>
      </c>
      <c r="B1436" s="10">
        <v>6466.666666666667</v>
      </c>
      <c r="E1436" s="6">
        <v>41257</v>
      </c>
      <c r="F1436" s="159">
        <v>29.9</v>
      </c>
      <c r="G1436" s="159">
        <v>25</v>
      </c>
      <c r="H1436" s="159">
        <v>17.5</v>
      </c>
      <c r="I1436" s="159">
        <v>90.75</v>
      </c>
    </row>
    <row r="1437" spans="1:9">
      <c r="A1437" s="23">
        <v>41213</v>
      </c>
      <c r="B1437" s="10">
        <v>6383.333333333333</v>
      </c>
      <c r="E1437" s="6">
        <v>41256</v>
      </c>
      <c r="F1437" s="159">
        <v>29.9</v>
      </c>
      <c r="G1437" s="159">
        <v>25</v>
      </c>
      <c r="H1437" s="159">
        <v>17.5</v>
      </c>
      <c r="I1437" s="159">
        <v>90.75</v>
      </c>
    </row>
    <row r="1438" spans="1:9">
      <c r="A1438" s="23">
        <v>41212</v>
      </c>
      <c r="B1438" s="10">
        <v>6433.333333333333</v>
      </c>
      <c r="E1438" s="6">
        <v>41255</v>
      </c>
      <c r="F1438" s="159">
        <v>29.9</v>
      </c>
      <c r="G1438" s="159">
        <v>25</v>
      </c>
      <c r="H1438" s="159">
        <v>17.5</v>
      </c>
      <c r="I1438" s="159">
        <v>90.75</v>
      </c>
    </row>
    <row r="1439" spans="1:9">
      <c r="A1439" s="23">
        <v>41211</v>
      </c>
      <c r="B1439" s="10">
        <v>6516.666666666667</v>
      </c>
      <c r="E1439" s="6">
        <v>41254</v>
      </c>
      <c r="F1439" s="159">
        <v>29.9</v>
      </c>
      <c r="G1439" s="159">
        <v>25</v>
      </c>
      <c r="H1439" s="159">
        <v>17.5</v>
      </c>
      <c r="I1439" s="159">
        <v>90.75</v>
      </c>
    </row>
    <row r="1440" spans="1:9">
      <c r="A1440" s="23">
        <v>41208</v>
      </c>
      <c r="B1440" s="10">
        <v>6600</v>
      </c>
      <c r="E1440" s="6">
        <v>41253</v>
      </c>
      <c r="F1440" s="159">
        <v>29.9</v>
      </c>
      <c r="G1440" s="159">
        <v>25</v>
      </c>
      <c r="H1440" s="159">
        <v>17.5</v>
      </c>
      <c r="I1440" s="159">
        <v>90.75</v>
      </c>
    </row>
    <row r="1441" spans="1:9">
      <c r="A1441" s="23">
        <v>41207</v>
      </c>
      <c r="B1441" s="10">
        <v>6650</v>
      </c>
      <c r="E1441" s="6">
        <v>41250</v>
      </c>
      <c r="F1441" s="159">
        <v>28</v>
      </c>
      <c r="G1441" s="159">
        <v>18.399999999999999</v>
      </c>
      <c r="H1441" s="159">
        <v>17.5</v>
      </c>
      <c r="I1441" s="159">
        <v>80.400000000000006</v>
      </c>
    </row>
    <row r="1442" spans="1:9">
      <c r="A1442" s="23">
        <v>41206</v>
      </c>
      <c r="B1442" s="10">
        <v>6656.666666666667</v>
      </c>
      <c r="E1442" s="6">
        <v>41249</v>
      </c>
      <c r="F1442" s="159">
        <v>28</v>
      </c>
      <c r="G1442" s="159">
        <v>18.399999999999999</v>
      </c>
      <c r="H1442" s="159">
        <v>17.5</v>
      </c>
      <c r="I1442" s="159">
        <v>80.400000000000006</v>
      </c>
    </row>
    <row r="1443" spans="1:9">
      <c r="A1443" s="23">
        <v>41205</v>
      </c>
      <c r="B1443" s="10">
        <v>6656.666666666667</v>
      </c>
      <c r="E1443" s="6">
        <v>41248</v>
      </c>
      <c r="F1443" s="159">
        <v>28</v>
      </c>
      <c r="G1443" s="159">
        <v>18.399999999999999</v>
      </c>
      <c r="H1443" s="159">
        <v>17.5</v>
      </c>
      <c r="I1443" s="159">
        <v>80.400000000000006</v>
      </c>
    </row>
    <row r="1444" spans="1:9">
      <c r="A1444" s="23">
        <v>41204</v>
      </c>
      <c r="B1444" s="10">
        <v>6683.333333333333</v>
      </c>
      <c r="E1444" s="6">
        <v>41247</v>
      </c>
      <c r="F1444" s="159">
        <v>28</v>
      </c>
      <c r="G1444" s="159">
        <v>18.399999999999999</v>
      </c>
      <c r="H1444" s="159">
        <v>17.5</v>
      </c>
      <c r="I1444" s="159">
        <v>80.400000000000006</v>
      </c>
    </row>
    <row r="1445" spans="1:9">
      <c r="A1445" s="23">
        <v>41201</v>
      </c>
      <c r="B1445" s="10">
        <v>6733.333333333333</v>
      </c>
      <c r="E1445" s="6">
        <v>41246</v>
      </c>
      <c r="F1445" s="159">
        <v>28</v>
      </c>
      <c r="G1445" s="159">
        <v>18.399999999999999</v>
      </c>
      <c r="H1445" s="159">
        <v>17.5</v>
      </c>
      <c r="I1445" s="159">
        <v>80.400000000000006</v>
      </c>
    </row>
    <row r="1446" spans="1:9">
      <c r="A1446" s="23">
        <v>41200</v>
      </c>
      <c r="B1446" s="10">
        <v>6856.666666666667</v>
      </c>
      <c r="E1446" s="6">
        <v>41243</v>
      </c>
      <c r="F1446" s="159">
        <v>22.7</v>
      </c>
      <c r="G1446" s="159">
        <v>17.100000000000001</v>
      </c>
      <c r="H1446" s="159">
        <v>15</v>
      </c>
      <c r="I1446" s="159">
        <v>72.099999999999994</v>
      </c>
    </row>
    <row r="1447" spans="1:9">
      <c r="A1447" s="23">
        <v>41199</v>
      </c>
      <c r="B1447" s="10">
        <v>6856.666666666667</v>
      </c>
      <c r="E1447" s="6">
        <v>41242</v>
      </c>
      <c r="F1447" s="159">
        <v>22.7</v>
      </c>
      <c r="G1447" s="159">
        <v>17.100000000000001</v>
      </c>
      <c r="H1447" s="159">
        <v>15</v>
      </c>
      <c r="I1447" s="159">
        <v>72.099999999999994</v>
      </c>
    </row>
    <row r="1448" spans="1:9">
      <c r="A1448" s="23">
        <v>41198</v>
      </c>
      <c r="B1448" s="10">
        <v>6873.333333333333</v>
      </c>
      <c r="E1448" s="6">
        <v>41241</v>
      </c>
      <c r="F1448" s="159">
        <v>22.7</v>
      </c>
      <c r="G1448" s="159">
        <v>17.100000000000001</v>
      </c>
      <c r="H1448" s="159">
        <v>15</v>
      </c>
      <c r="I1448" s="159">
        <v>72.099999999999994</v>
      </c>
    </row>
    <row r="1449" spans="1:9">
      <c r="A1449" s="23">
        <v>41197</v>
      </c>
      <c r="B1449" s="10">
        <v>6840</v>
      </c>
      <c r="E1449" s="6">
        <v>41240</v>
      </c>
      <c r="F1449" s="159">
        <v>22.7</v>
      </c>
      <c r="G1449" s="159">
        <v>17.100000000000001</v>
      </c>
      <c r="H1449" s="159">
        <v>15</v>
      </c>
      <c r="I1449" s="159">
        <v>72.099999999999994</v>
      </c>
    </row>
    <row r="1450" spans="1:9">
      <c r="A1450" s="23">
        <v>41194</v>
      </c>
      <c r="B1450" s="10">
        <v>6930</v>
      </c>
      <c r="E1450" s="6">
        <v>41236</v>
      </c>
      <c r="F1450" s="159">
        <v>26</v>
      </c>
      <c r="G1450" s="159">
        <v>19</v>
      </c>
      <c r="H1450" s="159">
        <v>17</v>
      </c>
      <c r="I1450" s="159">
        <v>77.5</v>
      </c>
    </row>
    <row r="1451" spans="1:9">
      <c r="A1451" s="23">
        <v>41193</v>
      </c>
      <c r="B1451" s="10">
        <v>6900</v>
      </c>
      <c r="E1451" s="6">
        <v>41235</v>
      </c>
      <c r="F1451" s="159">
        <v>26</v>
      </c>
      <c r="G1451" s="159">
        <v>19</v>
      </c>
      <c r="H1451" s="159">
        <v>17</v>
      </c>
      <c r="I1451" s="159">
        <v>77.5</v>
      </c>
    </row>
    <row r="1452" spans="1:9">
      <c r="A1452" s="23">
        <v>41192</v>
      </c>
      <c r="B1452" s="10">
        <v>6900</v>
      </c>
      <c r="E1452" s="6">
        <v>41234</v>
      </c>
      <c r="F1452" s="159">
        <v>26</v>
      </c>
      <c r="G1452" s="159">
        <v>19</v>
      </c>
      <c r="H1452" s="159">
        <v>17</v>
      </c>
      <c r="I1452" s="159">
        <v>77.5</v>
      </c>
    </row>
    <row r="1453" spans="1:9">
      <c r="A1453" s="23">
        <v>41191</v>
      </c>
      <c r="B1453" s="10">
        <v>6900</v>
      </c>
      <c r="E1453" s="6">
        <v>41233</v>
      </c>
      <c r="F1453" s="159">
        <v>26</v>
      </c>
      <c r="G1453" s="159">
        <v>19</v>
      </c>
      <c r="H1453" s="159">
        <v>17</v>
      </c>
      <c r="I1453" s="159">
        <v>77.5</v>
      </c>
    </row>
    <row r="1454" spans="1:9">
      <c r="A1454" s="23">
        <v>41190</v>
      </c>
      <c r="B1454" s="10">
        <v>6883.333333333333</v>
      </c>
      <c r="E1454" s="6">
        <v>41229</v>
      </c>
      <c r="F1454" s="159">
        <v>25</v>
      </c>
      <c r="G1454" s="159">
        <v>20.2</v>
      </c>
      <c r="H1454" s="159">
        <v>18.2</v>
      </c>
      <c r="I1454" s="159">
        <v>78.900000000000006</v>
      </c>
    </row>
    <row r="1455" spans="1:9">
      <c r="A1455" s="23">
        <v>41180</v>
      </c>
      <c r="B1455" s="10">
        <v>7066.666666666667</v>
      </c>
      <c r="E1455" s="6">
        <v>41228</v>
      </c>
      <c r="F1455" s="159">
        <v>25</v>
      </c>
      <c r="G1455" s="159">
        <v>20.2</v>
      </c>
      <c r="H1455" s="159">
        <v>18.2</v>
      </c>
      <c r="I1455" s="159">
        <v>78.900000000000006</v>
      </c>
    </row>
    <row r="1456" spans="1:9">
      <c r="A1456" s="23">
        <v>41179</v>
      </c>
      <c r="B1456" s="10">
        <v>7116.666666666667</v>
      </c>
      <c r="E1456" s="6">
        <v>41227</v>
      </c>
      <c r="F1456" s="159">
        <v>25</v>
      </c>
      <c r="G1456" s="159">
        <v>20.2</v>
      </c>
      <c r="H1456" s="159">
        <v>18.2</v>
      </c>
      <c r="I1456" s="159">
        <v>78.900000000000006</v>
      </c>
    </row>
    <row r="1457" spans="1:9">
      <c r="A1457" s="23">
        <v>41178</v>
      </c>
      <c r="B1457" s="10">
        <v>7223.333333333333</v>
      </c>
      <c r="E1457" s="6">
        <v>41226</v>
      </c>
      <c r="F1457" s="159">
        <v>25</v>
      </c>
      <c r="G1457" s="159">
        <v>20.2</v>
      </c>
      <c r="H1457" s="159">
        <v>18.2</v>
      </c>
      <c r="I1457" s="159">
        <v>78.900000000000006</v>
      </c>
    </row>
    <row r="1458" spans="1:9">
      <c r="A1458" s="23">
        <v>41177</v>
      </c>
      <c r="B1458" s="10">
        <v>7256.666666666667</v>
      </c>
      <c r="E1458" s="6">
        <v>41225</v>
      </c>
      <c r="F1458" s="159">
        <v>25</v>
      </c>
      <c r="G1458" s="159">
        <v>20.2</v>
      </c>
      <c r="H1458" s="159">
        <v>18.2</v>
      </c>
      <c r="I1458" s="159">
        <v>78.900000000000006</v>
      </c>
    </row>
    <row r="1459" spans="1:9">
      <c r="A1459" s="23">
        <v>41176</v>
      </c>
      <c r="B1459" s="10">
        <v>7440</v>
      </c>
      <c r="E1459" s="6">
        <v>41222</v>
      </c>
      <c r="F1459" s="159">
        <v>26</v>
      </c>
      <c r="G1459" s="159">
        <v>19</v>
      </c>
      <c r="H1459" s="159">
        <v>19</v>
      </c>
      <c r="I1459" s="159">
        <v>78.7</v>
      </c>
    </row>
    <row r="1460" spans="1:9">
      <c r="A1460" s="23">
        <v>41173</v>
      </c>
      <c r="B1460" s="10">
        <v>7586.666666666667</v>
      </c>
      <c r="E1460" s="6">
        <v>41219</v>
      </c>
      <c r="F1460" s="159">
        <v>26</v>
      </c>
      <c r="G1460" s="159">
        <v>19</v>
      </c>
      <c r="H1460" s="159">
        <v>19</v>
      </c>
      <c r="I1460" s="159">
        <v>78.7</v>
      </c>
    </row>
    <row r="1461" spans="1:9">
      <c r="A1461" s="23">
        <v>41172</v>
      </c>
      <c r="B1461" s="10">
        <v>7670</v>
      </c>
      <c r="E1461" s="6">
        <v>41215</v>
      </c>
      <c r="F1461" s="159">
        <v>30</v>
      </c>
      <c r="G1461" s="159">
        <v>18</v>
      </c>
      <c r="H1461" s="159">
        <v>14.4</v>
      </c>
      <c r="I1461" s="159">
        <v>77.2</v>
      </c>
    </row>
    <row r="1462" spans="1:9">
      <c r="A1462" s="23">
        <v>41171</v>
      </c>
      <c r="B1462" s="10">
        <v>7666.666666666667</v>
      </c>
      <c r="E1462" s="6">
        <v>41213</v>
      </c>
      <c r="F1462" s="159">
        <v>30</v>
      </c>
      <c r="G1462" s="159">
        <v>18</v>
      </c>
      <c r="H1462" s="159">
        <v>14.4</v>
      </c>
      <c r="I1462" s="159">
        <v>77.2</v>
      </c>
    </row>
    <row r="1463" spans="1:9">
      <c r="A1463" s="23">
        <v>41170</v>
      </c>
      <c r="B1463" s="10">
        <v>7736.666666666667</v>
      </c>
      <c r="E1463" s="6">
        <v>41212</v>
      </c>
      <c r="F1463" s="159">
        <v>30</v>
      </c>
      <c r="G1463" s="159">
        <v>18</v>
      </c>
      <c r="H1463" s="159">
        <v>14.4</v>
      </c>
      <c r="I1463" s="159">
        <v>77.2</v>
      </c>
    </row>
    <row r="1464" spans="1:9">
      <c r="A1464" s="23">
        <v>41169</v>
      </c>
      <c r="B1464" s="10">
        <v>7803.333333333333</v>
      </c>
      <c r="E1464" s="6">
        <v>41208</v>
      </c>
      <c r="F1464" s="159">
        <v>30</v>
      </c>
      <c r="G1464" s="159">
        <v>18</v>
      </c>
      <c r="H1464" s="159">
        <v>14.4</v>
      </c>
      <c r="I1464" s="159">
        <v>77.2</v>
      </c>
    </row>
    <row r="1465" spans="1:9">
      <c r="A1465" s="23">
        <v>41166</v>
      </c>
      <c r="B1465" s="10">
        <v>7820</v>
      </c>
      <c r="E1465" s="6">
        <v>41207</v>
      </c>
      <c r="F1465" s="159">
        <v>30</v>
      </c>
      <c r="G1465" s="159">
        <v>18</v>
      </c>
      <c r="H1465" s="159">
        <v>14.4</v>
      </c>
      <c r="I1465" s="159">
        <v>77.2</v>
      </c>
    </row>
    <row r="1466" spans="1:9">
      <c r="A1466" s="23">
        <v>41165</v>
      </c>
      <c r="B1466" s="10">
        <v>7763.333333333333</v>
      </c>
      <c r="E1466" s="6">
        <v>41206</v>
      </c>
      <c r="F1466" s="159">
        <v>30</v>
      </c>
      <c r="G1466" s="159">
        <v>18</v>
      </c>
      <c r="H1466" s="159">
        <v>14.4</v>
      </c>
      <c r="I1466" s="159">
        <v>77.2</v>
      </c>
    </row>
    <row r="1467" spans="1:9">
      <c r="A1467" s="23">
        <v>41164</v>
      </c>
      <c r="B1467" s="10">
        <v>7790</v>
      </c>
      <c r="E1467" s="6">
        <v>41205</v>
      </c>
      <c r="F1467" s="159">
        <v>30</v>
      </c>
      <c r="G1467" s="159">
        <v>18</v>
      </c>
      <c r="H1467" s="159">
        <v>14.4</v>
      </c>
      <c r="I1467" s="159">
        <v>77.2</v>
      </c>
    </row>
    <row r="1468" spans="1:9">
      <c r="A1468" s="23">
        <v>41163</v>
      </c>
      <c r="B1468" s="10">
        <v>7823.333333333333</v>
      </c>
      <c r="E1468" s="6">
        <v>41201</v>
      </c>
      <c r="F1468" s="159">
        <v>31.9</v>
      </c>
      <c r="G1468" s="159">
        <v>18</v>
      </c>
      <c r="H1468" s="159">
        <v>14.7</v>
      </c>
      <c r="I1468" s="159">
        <v>77.319999999999993</v>
      </c>
    </row>
    <row r="1469" spans="1:9">
      <c r="A1469" s="23">
        <v>41162</v>
      </c>
      <c r="B1469" s="10">
        <v>7806.666666666667</v>
      </c>
      <c r="E1469" s="6">
        <v>41200</v>
      </c>
      <c r="F1469" s="159">
        <v>31.9</v>
      </c>
      <c r="G1469" s="159">
        <v>18</v>
      </c>
      <c r="H1469" s="159">
        <v>14.7</v>
      </c>
      <c r="I1469" s="159">
        <v>77.319999999999993</v>
      </c>
    </row>
    <row r="1470" spans="1:9">
      <c r="A1470" s="23">
        <v>41159</v>
      </c>
      <c r="B1470" s="10">
        <v>7823.333333333333</v>
      </c>
      <c r="E1470" s="6">
        <v>41199</v>
      </c>
      <c r="F1470" s="159">
        <v>31.9</v>
      </c>
      <c r="G1470" s="159">
        <v>18</v>
      </c>
      <c r="H1470" s="159">
        <v>14.7</v>
      </c>
      <c r="I1470" s="159">
        <v>77.319999999999993</v>
      </c>
    </row>
    <row r="1471" spans="1:9">
      <c r="A1471" s="23">
        <v>41158</v>
      </c>
      <c r="B1471" s="10">
        <v>7930</v>
      </c>
      <c r="E1471" s="6">
        <v>41198</v>
      </c>
      <c r="F1471" s="159">
        <v>31.9</v>
      </c>
      <c r="G1471" s="159">
        <v>18</v>
      </c>
      <c r="H1471" s="159">
        <v>14.7</v>
      </c>
      <c r="I1471" s="159">
        <v>77.319999999999993</v>
      </c>
    </row>
    <row r="1472" spans="1:9">
      <c r="A1472" s="23">
        <v>41157</v>
      </c>
      <c r="B1472" s="10">
        <v>7963.333333333333</v>
      </c>
      <c r="E1472" s="6">
        <v>41194</v>
      </c>
      <c r="F1472" s="159">
        <v>24</v>
      </c>
      <c r="G1472" s="159">
        <v>18.3</v>
      </c>
      <c r="H1472" s="159">
        <v>14.8</v>
      </c>
      <c r="I1472" s="159">
        <v>70.7</v>
      </c>
    </row>
    <row r="1473" spans="1:9">
      <c r="A1473" s="23">
        <v>41156</v>
      </c>
      <c r="B1473" s="10">
        <v>7963.333333333333</v>
      </c>
      <c r="E1473" s="6">
        <v>41193</v>
      </c>
      <c r="F1473" s="159">
        <v>24</v>
      </c>
      <c r="G1473" s="159">
        <v>18.3</v>
      </c>
      <c r="H1473" s="159">
        <v>14.8</v>
      </c>
      <c r="I1473" s="159">
        <v>70.7</v>
      </c>
    </row>
    <row r="1474" spans="1:9">
      <c r="A1474" s="23">
        <v>41155</v>
      </c>
      <c r="B1474" s="10">
        <v>7946.666666666667</v>
      </c>
      <c r="E1474" s="6">
        <v>41192</v>
      </c>
      <c r="F1474" s="159">
        <v>24</v>
      </c>
      <c r="G1474" s="159">
        <v>18.3</v>
      </c>
      <c r="H1474" s="159">
        <v>14.8</v>
      </c>
      <c r="I1474" s="159">
        <v>70.7</v>
      </c>
    </row>
    <row r="1475" spans="1:9">
      <c r="A1475" s="23">
        <v>41152</v>
      </c>
      <c r="B1475" s="10">
        <v>7880</v>
      </c>
      <c r="E1475" s="6">
        <v>41191</v>
      </c>
      <c r="F1475" s="159">
        <v>24</v>
      </c>
      <c r="G1475" s="159">
        <v>18.3</v>
      </c>
      <c r="H1475" s="159">
        <v>14.8</v>
      </c>
      <c r="I1475" s="159">
        <v>70.7</v>
      </c>
    </row>
    <row r="1476" spans="1:9">
      <c r="A1476" s="23">
        <v>41151</v>
      </c>
      <c r="B1476" s="10">
        <v>7880</v>
      </c>
      <c r="E1476" s="6">
        <v>41190</v>
      </c>
      <c r="F1476" s="159">
        <v>24</v>
      </c>
      <c r="G1476" s="159">
        <v>18.3</v>
      </c>
      <c r="H1476" s="159">
        <v>16.5</v>
      </c>
      <c r="I1476" s="159">
        <v>72</v>
      </c>
    </row>
    <row r="1477" spans="1:9">
      <c r="A1477" s="23">
        <v>41150</v>
      </c>
      <c r="B1477" s="10">
        <v>7913.333333333333</v>
      </c>
      <c r="E1477" s="6">
        <v>41180</v>
      </c>
      <c r="F1477" s="159">
        <v>23</v>
      </c>
      <c r="G1477" s="159">
        <v>18.5</v>
      </c>
      <c r="H1477" s="159">
        <v>16.5</v>
      </c>
      <c r="I1477" s="159">
        <v>71.099999999999994</v>
      </c>
    </row>
    <row r="1478" spans="1:9">
      <c r="A1478" s="23">
        <v>41149</v>
      </c>
      <c r="B1478" s="10">
        <v>7930</v>
      </c>
      <c r="E1478" s="6">
        <v>41179</v>
      </c>
      <c r="F1478" s="159">
        <v>23</v>
      </c>
      <c r="G1478" s="159">
        <v>18.5</v>
      </c>
      <c r="H1478" s="159">
        <v>16.5</v>
      </c>
      <c r="I1478" s="159">
        <v>71.099999999999994</v>
      </c>
    </row>
    <row r="1479" spans="1:9">
      <c r="A1479" s="23">
        <v>41148</v>
      </c>
      <c r="B1479" s="10">
        <v>7946.666666666667</v>
      </c>
      <c r="E1479" s="6">
        <v>41178</v>
      </c>
      <c r="F1479" s="159">
        <v>23</v>
      </c>
      <c r="G1479" s="159">
        <v>18.5</v>
      </c>
      <c r="H1479" s="159">
        <v>16.5</v>
      </c>
      <c r="I1479" s="159">
        <v>71.099999999999994</v>
      </c>
    </row>
    <row r="1480" spans="1:9">
      <c r="A1480" s="23">
        <v>41145</v>
      </c>
      <c r="B1480" s="10">
        <v>7796.666666666667</v>
      </c>
      <c r="E1480" s="6">
        <v>41177</v>
      </c>
      <c r="F1480" s="159">
        <v>23</v>
      </c>
      <c r="G1480" s="159">
        <v>18.5</v>
      </c>
      <c r="H1480" s="159">
        <v>16.5</v>
      </c>
      <c r="I1480" s="159">
        <v>71.099999999999994</v>
      </c>
    </row>
    <row r="1481" spans="1:9">
      <c r="A1481" s="23">
        <v>41144</v>
      </c>
      <c r="B1481" s="10">
        <v>7760</v>
      </c>
      <c r="E1481" s="6">
        <v>41173</v>
      </c>
      <c r="F1481" s="159">
        <v>20</v>
      </c>
      <c r="G1481" s="159">
        <v>23</v>
      </c>
      <c r="H1481" s="159">
        <v>16</v>
      </c>
      <c r="I1481" s="159">
        <v>72.2</v>
      </c>
    </row>
    <row r="1482" spans="1:9">
      <c r="A1482" s="23">
        <v>41143</v>
      </c>
      <c r="B1482" s="10">
        <v>7703.333333333333</v>
      </c>
      <c r="E1482" s="6">
        <v>41172</v>
      </c>
      <c r="F1482" s="159">
        <v>20</v>
      </c>
      <c r="G1482" s="159">
        <v>23</v>
      </c>
      <c r="H1482" s="159">
        <v>16</v>
      </c>
      <c r="I1482" s="159">
        <v>72.2</v>
      </c>
    </row>
    <row r="1483" spans="1:9">
      <c r="A1483" s="23">
        <v>41142</v>
      </c>
      <c r="B1483" s="10">
        <v>7593.333333333333</v>
      </c>
      <c r="E1483" s="6">
        <v>41171</v>
      </c>
      <c r="F1483" s="159">
        <v>20</v>
      </c>
      <c r="G1483" s="159">
        <v>23</v>
      </c>
      <c r="H1483" s="159">
        <v>16</v>
      </c>
      <c r="I1483" s="159">
        <v>72.2</v>
      </c>
    </row>
    <row r="1484" spans="1:9">
      <c r="A1484" s="23">
        <v>41141</v>
      </c>
      <c r="B1484" s="10">
        <v>7583.333333333333</v>
      </c>
      <c r="E1484" s="6">
        <v>41169</v>
      </c>
      <c r="F1484" s="159">
        <v>20</v>
      </c>
      <c r="G1484" s="159">
        <v>23</v>
      </c>
      <c r="H1484" s="159">
        <v>16.3</v>
      </c>
      <c r="I1484" s="159">
        <v>72.5</v>
      </c>
    </row>
    <row r="1485" spans="1:9">
      <c r="A1485" s="23">
        <v>41138</v>
      </c>
      <c r="B1485" s="10">
        <v>7586.666666666667</v>
      </c>
      <c r="E1485" s="6">
        <v>41166</v>
      </c>
      <c r="F1485" s="159">
        <v>21</v>
      </c>
      <c r="G1485" s="159">
        <v>24</v>
      </c>
      <c r="H1485" s="159">
        <v>16.899999999999999</v>
      </c>
      <c r="I1485" s="159">
        <v>74.5</v>
      </c>
    </row>
    <row r="1486" spans="1:9">
      <c r="A1486" s="23">
        <v>41137</v>
      </c>
      <c r="B1486" s="10">
        <v>7560</v>
      </c>
      <c r="E1486" s="6">
        <v>41165</v>
      </c>
      <c r="F1486" s="159">
        <v>21</v>
      </c>
      <c r="G1486" s="159">
        <v>24</v>
      </c>
      <c r="H1486" s="159">
        <v>16.899999999999999</v>
      </c>
      <c r="I1486" s="159">
        <v>74.5</v>
      </c>
    </row>
    <row r="1487" spans="1:9">
      <c r="A1487" s="23">
        <v>41136</v>
      </c>
      <c r="B1487" s="10">
        <v>7560</v>
      </c>
      <c r="E1487" s="6">
        <v>41164</v>
      </c>
      <c r="F1487" s="159">
        <v>21</v>
      </c>
      <c r="G1487" s="159">
        <v>24</v>
      </c>
      <c r="H1487" s="159">
        <v>16.899999999999999</v>
      </c>
      <c r="I1487" s="159">
        <v>74.5</v>
      </c>
    </row>
    <row r="1488" spans="1:9">
      <c r="A1488" s="23">
        <v>41135</v>
      </c>
      <c r="B1488" s="10">
        <v>7626.666666666667</v>
      </c>
      <c r="E1488" s="6">
        <v>41163</v>
      </c>
      <c r="F1488" s="159">
        <v>21</v>
      </c>
      <c r="G1488" s="159">
        <v>24</v>
      </c>
      <c r="H1488" s="159">
        <v>16.899999999999999</v>
      </c>
      <c r="I1488" s="159">
        <v>74.5</v>
      </c>
    </row>
    <row r="1489" spans="1:9">
      <c r="A1489" s="23">
        <v>41134</v>
      </c>
      <c r="B1489" s="10">
        <v>7683.333333333333</v>
      </c>
      <c r="E1489" s="6">
        <v>41162</v>
      </c>
      <c r="F1489" s="159">
        <v>21</v>
      </c>
      <c r="G1489" s="159">
        <v>24</v>
      </c>
      <c r="H1489" s="159">
        <v>16.899999999999999</v>
      </c>
      <c r="I1489" s="159">
        <v>74.7</v>
      </c>
    </row>
    <row r="1490" spans="1:9">
      <c r="A1490" s="23">
        <v>41131</v>
      </c>
      <c r="B1490" s="10">
        <v>7660</v>
      </c>
      <c r="E1490" s="6">
        <v>41159</v>
      </c>
      <c r="F1490" s="159">
        <v>20</v>
      </c>
      <c r="G1490" s="159">
        <v>24</v>
      </c>
      <c r="H1490" s="159">
        <v>17</v>
      </c>
      <c r="I1490" s="159">
        <v>68.900000000000006</v>
      </c>
    </row>
    <row r="1491" spans="1:9">
      <c r="A1491" s="23">
        <v>41130</v>
      </c>
      <c r="B1491" s="10">
        <v>7650</v>
      </c>
      <c r="E1491" s="6">
        <v>41158</v>
      </c>
      <c r="F1491" s="159">
        <v>20</v>
      </c>
      <c r="G1491" s="159">
        <v>24</v>
      </c>
      <c r="H1491" s="159">
        <v>17</v>
      </c>
      <c r="I1491" s="159">
        <v>68.900000000000006</v>
      </c>
    </row>
    <row r="1492" spans="1:9">
      <c r="A1492" s="23">
        <v>41129</v>
      </c>
      <c r="B1492" s="10">
        <v>7650</v>
      </c>
      <c r="E1492" s="6">
        <v>41157</v>
      </c>
      <c r="F1492" s="159">
        <v>20</v>
      </c>
      <c r="G1492" s="159">
        <v>24</v>
      </c>
      <c r="H1492" s="159">
        <v>17</v>
      </c>
      <c r="I1492" s="159">
        <v>68.900000000000006</v>
      </c>
    </row>
    <row r="1493" spans="1:9">
      <c r="A1493" s="23">
        <v>41128</v>
      </c>
      <c r="B1493" s="10">
        <v>7666.666666666667</v>
      </c>
      <c r="E1493" s="6">
        <v>41156</v>
      </c>
      <c r="F1493" s="159">
        <v>20</v>
      </c>
      <c r="G1493" s="159">
        <v>24</v>
      </c>
      <c r="H1493" s="159">
        <v>17</v>
      </c>
      <c r="I1493" s="159">
        <v>68.900000000000006</v>
      </c>
    </row>
    <row r="1494" spans="1:9">
      <c r="A1494" s="23">
        <v>41127</v>
      </c>
      <c r="B1494" s="10">
        <v>7666.666666666667</v>
      </c>
      <c r="E1494" s="6">
        <v>41155</v>
      </c>
      <c r="F1494" s="159">
        <v>20</v>
      </c>
      <c r="G1494" s="159">
        <v>24</v>
      </c>
      <c r="H1494" s="159">
        <v>17</v>
      </c>
      <c r="I1494" s="159">
        <v>68.900000000000006</v>
      </c>
    </row>
    <row r="1495" spans="1:9">
      <c r="A1495" s="23">
        <v>41124</v>
      </c>
      <c r="B1495" s="10">
        <v>7650</v>
      </c>
      <c r="E1495" s="6">
        <v>41152</v>
      </c>
      <c r="F1495" s="159">
        <v>24</v>
      </c>
      <c r="G1495" s="159">
        <v>21.8</v>
      </c>
      <c r="H1495" s="159">
        <v>16.8</v>
      </c>
      <c r="I1495" s="159">
        <v>75.099999999999994</v>
      </c>
    </row>
    <row r="1496" spans="1:9">
      <c r="A1496" s="23">
        <v>41123</v>
      </c>
      <c r="B1496" s="10">
        <v>7716.666666666667</v>
      </c>
      <c r="E1496" s="6">
        <v>41151</v>
      </c>
      <c r="F1496" s="159">
        <v>24</v>
      </c>
      <c r="G1496" s="159">
        <v>21.8</v>
      </c>
      <c r="H1496" s="159">
        <v>16.8</v>
      </c>
      <c r="I1496" s="159">
        <v>75.099999999999994</v>
      </c>
    </row>
    <row r="1497" spans="1:9">
      <c r="A1497" s="23">
        <v>41122</v>
      </c>
      <c r="B1497" s="10">
        <v>7783.333333333333</v>
      </c>
      <c r="E1497" s="6">
        <v>41150</v>
      </c>
      <c r="F1497" s="159">
        <v>24</v>
      </c>
      <c r="G1497" s="159">
        <v>21.8</v>
      </c>
      <c r="H1497" s="159">
        <v>16.8</v>
      </c>
      <c r="I1497" s="159">
        <v>75.099999999999994</v>
      </c>
    </row>
    <row r="1498" spans="1:9">
      <c r="A1498" s="23">
        <v>41121</v>
      </c>
      <c r="B1498" s="10">
        <v>7766.666666666667</v>
      </c>
      <c r="E1498" s="6">
        <v>41149</v>
      </c>
      <c r="F1498" s="159">
        <v>24</v>
      </c>
      <c r="G1498" s="159">
        <v>21.8</v>
      </c>
      <c r="H1498" s="159">
        <v>16.8</v>
      </c>
      <c r="I1498" s="159">
        <v>75.099999999999994</v>
      </c>
    </row>
    <row r="1499" spans="1:9">
      <c r="A1499" s="23">
        <v>41120</v>
      </c>
      <c r="B1499" s="10">
        <v>7766.666666666667</v>
      </c>
      <c r="E1499" s="6">
        <v>41148</v>
      </c>
      <c r="F1499" s="159">
        <v>24</v>
      </c>
      <c r="G1499" s="159">
        <v>21.8</v>
      </c>
      <c r="H1499" s="159">
        <v>16.8</v>
      </c>
      <c r="I1499" s="159">
        <v>75.099999999999994</v>
      </c>
    </row>
    <row r="1500" spans="1:9">
      <c r="A1500" s="23">
        <v>41117</v>
      </c>
      <c r="B1500" s="10">
        <v>7650</v>
      </c>
      <c r="E1500" s="6">
        <v>41145</v>
      </c>
      <c r="F1500" s="159">
        <v>21</v>
      </c>
      <c r="G1500" s="159">
        <v>23</v>
      </c>
      <c r="H1500" s="159">
        <v>17.5</v>
      </c>
      <c r="I1500" s="159">
        <v>70.900000000000006</v>
      </c>
    </row>
    <row r="1501" spans="1:9">
      <c r="A1501" s="23">
        <v>41116</v>
      </c>
      <c r="B1501" s="10">
        <v>7666.666666666667</v>
      </c>
      <c r="E1501" s="6">
        <v>41144</v>
      </c>
      <c r="F1501" s="159">
        <v>21</v>
      </c>
      <c r="G1501" s="159">
        <v>23</v>
      </c>
      <c r="H1501" s="159">
        <v>17.5</v>
      </c>
      <c r="I1501" s="159">
        <v>70.900000000000006</v>
      </c>
    </row>
    <row r="1502" spans="1:9">
      <c r="A1502" s="23">
        <v>41115</v>
      </c>
      <c r="B1502" s="10">
        <v>7650</v>
      </c>
      <c r="E1502" s="6">
        <v>41143</v>
      </c>
      <c r="F1502" s="159">
        <v>21</v>
      </c>
      <c r="G1502" s="159">
        <v>23</v>
      </c>
      <c r="H1502" s="159">
        <v>17.5</v>
      </c>
      <c r="I1502" s="159">
        <v>70.900000000000006</v>
      </c>
    </row>
    <row r="1503" spans="1:9">
      <c r="A1503" s="23">
        <v>41114</v>
      </c>
      <c r="B1503" s="10">
        <v>7583.333333333333</v>
      </c>
      <c r="E1503" s="6">
        <v>41142</v>
      </c>
      <c r="F1503" s="159">
        <v>21</v>
      </c>
      <c r="G1503" s="159">
        <v>23</v>
      </c>
      <c r="H1503" s="159">
        <v>17.5</v>
      </c>
      <c r="I1503" s="159">
        <v>70.900000000000006</v>
      </c>
    </row>
    <row r="1504" spans="1:9">
      <c r="A1504" s="23">
        <v>41113</v>
      </c>
      <c r="B1504" s="10">
        <v>7750</v>
      </c>
      <c r="E1504" s="6">
        <v>41141</v>
      </c>
      <c r="F1504" s="159">
        <v>21</v>
      </c>
      <c r="G1504" s="159">
        <v>23</v>
      </c>
      <c r="H1504" s="159">
        <v>17.5</v>
      </c>
      <c r="I1504" s="159">
        <v>70.900000000000006</v>
      </c>
    </row>
    <row r="1505" spans="1:9">
      <c r="A1505" s="23">
        <v>41110</v>
      </c>
      <c r="B1505" s="10">
        <v>7883.333333333333</v>
      </c>
      <c r="E1505" s="6">
        <v>41138</v>
      </c>
      <c r="F1505" s="159">
        <v>22.5</v>
      </c>
      <c r="G1505" s="159">
        <v>23</v>
      </c>
      <c r="H1505" s="159">
        <v>16</v>
      </c>
      <c r="I1505" s="159">
        <v>69.099999999999994</v>
      </c>
    </row>
    <row r="1506" spans="1:9">
      <c r="A1506" s="23">
        <v>41109</v>
      </c>
      <c r="B1506" s="10">
        <v>7890</v>
      </c>
      <c r="E1506" s="6">
        <v>41137</v>
      </c>
      <c r="F1506" s="159">
        <v>22.5</v>
      </c>
      <c r="G1506" s="159">
        <v>23</v>
      </c>
      <c r="H1506" s="159">
        <v>16</v>
      </c>
      <c r="I1506" s="159">
        <v>69.099999999999994</v>
      </c>
    </row>
    <row r="1507" spans="1:9">
      <c r="A1507" s="23">
        <v>41108</v>
      </c>
      <c r="B1507" s="10">
        <v>7900</v>
      </c>
      <c r="E1507" s="6">
        <v>41136</v>
      </c>
      <c r="F1507" s="159">
        <v>22.5</v>
      </c>
      <c r="G1507" s="159">
        <v>23</v>
      </c>
      <c r="H1507" s="159">
        <v>16</v>
      </c>
      <c r="I1507" s="159">
        <v>69.099999999999994</v>
      </c>
    </row>
    <row r="1508" spans="1:9">
      <c r="A1508" s="23">
        <v>41107</v>
      </c>
      <c r="B1508" s="10">
        <v>7983.333333333333</v>
      </c>
      <c r="E1508" s="6">
        <v>41135</v>
      </c>
      <c r="F1508" s="159">
        <v>22.5</v>
      </c>
      <c r="G1508" s="159">
        <v>23</v>
      </c>
      <c r="H1508" s="159">
        <v>16</v>
      </c>
      <c r="I1508" s="159">
        <v>69.099999999999994</v>
      </c>
    </row>
    <row r="1509" spans="1:9">
      <c r="A1509" s="23">
        <v>41106</v>
      </c>
      <c r="B1509" s="10">
        <v>7960</v>
      </c>
      <c r="E1509" s="6">
        <v>41130</v>
      </c>
      <c r="F1509" s="159">
        <v>21</v>
      </c>
      <c r="G1509" s="159">
        <v>25</v>
      </c>
      <c r="H1509" s="159">
        <v>17.3</v>
      </c>
      <c r="I1509" s="159">
        <v>71.900000000000006</v>
      </c>
    </row>
    <row r="1510" spans="1:9">
      <c r="A1510" s="23">
        <v>41103</v>
      </c>
      <c r="B1510" s="10">
        <v>7766.666666666667</v>
      </c>
      <c r="E1510" s="6">
        <v>41129</v>
      </c>
      <c r="F1510" s="159">
        <v>21</v>
      </c>
      <c r="G1510" s="159">
        <v>25</v>
      </c>
      <c r="H1510" s="159">
        <v>17.3</v>
      </c>
      <c r="I1510" s="159">
        <v>71.900000000000006</v>
      </c>
    </row>
    <row r="1511" spans="1:9">
      <c r="A1511" s="23">
        <v>41102</v>
      </c>
      <c r="B1511" s="10">
        <v>7816.666666666667</v>
      </c>
      <c r="E1511" s="6">
        <v>41128</v>
      </c>
      <c r="F1511" s="159">
        <v>21</v>
      </c>
      <c r="G1511" s="159">
        <v>25</v>
      </c>
      <c r="H1511" s="159">
        <v>17.3</v>
      </c>
      <c r="I1511" s="159">
        <v>71.900000000000006</v>
      </c>
    </row>
    <row r="1512" spans="1:9">
      <c r="A1512" s="23">
        <v>41101</v>
      </c>
      <c r="B1512" s="10">
        <v>7916.666666666667</v>
      </c>
      <c r="E1512" s="6">
        <v>41127</v>
      </c>
      <c r="F1512" s="159">
        <v>23</v>
      </c>
      <c r="G1512" s="159">
        <v>27</v>
      </c>
      <c r="H1512" s="159">
        <v>17.3</v>
      </c>
      <c r="I1512" s="159">
        <v>74.7</v>
      </c>
    </row>
    <row r="1513" spans="1:9">
      <c r="A1513" s="23">
        <v>41100</v>
      </c>
      <c r="B1513" s="10">
        <v>7916.666666666667</v>
      </c>
      <c r="E1513" s="6">
        <v>41123</v>
      </c>
      <c r="F1513" s="159">
        <v>24</v>
      </c>
      <c r="G1513" s="159">
        <v>26.8</v>
      </c>
      <c r="H1513" s="159">
        <v>14.8</v>
      </c>
      <c r="I1513" s="159">
        <v>75.3</v>
      </c>
    </row>
    <row r="1514" spans="1:9">
      <c r="A1514" s="23">
        <v>41099</v>
      </c>
      <c r="B1514" s="10">
        <v>7866.666666666667</v>
      </c>
      <c r="E1514" s="6">
        <v>41122</v>
      </c>
      <c r="F1514" s="159">
        <v>24</v>
      </c>
      <c r="G1514" s="159">
        <v>26.8</v>
      </c>
      <c r="H1514" s="159">
        <v>14.8</v>
      </c>
      <c r="I1514" s="159">
        <v>75.3</v>
      </c>
    </row>
    <row r="1515" spans="1:9">
      <c r="A1515" s="23">
        <v>41096</v>
      </c>
      <c r="B1515" s="10">
        <v>7906.666666666667</v>
      </c>
      <c r="E1515" s="6">
        <v>41120</v>
      </c>
      <c r="F1515" s="159">
        <v>24</v>
      </c>
      <c r="G1515" s="159">
        <v>26.8</v>
      </c>
      <c r="H1515" s="159">
        <v>14.8</v>
      </c>
      <c r="I1515" s="159">
        <v>75.3</v>
      </c>
    </row>
    <row r="1516" spans="1:9">
      <c r="A1516" s="23">
        <v>41095</v>
      </c>
      <c r="B1516" s="10">
        <v>7850</v>
      </c>
      <c r="E1516" s="6">
        <v>41116</v>
      </c>
      <c r="F1516" s="159">
        <v>24</v>
      </c>
      <c r="G1516" s="159">
        <v>28</v>
      </c>
      <c r="H1516" s="159">
        <v>14.3</v>
      </c>
      <c r="I1516" s="159">
        <v>78.7</v>
      </c>
    </row>
    <row r="1517" spans="1:9">
      <c r="A1517" s="23">
        <v>41094</v>
      </c>
      <c r="B1517" s="10">
        <v>7850</v>
      </c>
      <c r="E1517" s="6">
        <v>41115</v>
      </c>
      <c r="F1517" s="159">
        <v>24</v>
      </c>
      <c r="G1517" s="159">
        <v>28</v>
      </c>
      <c r="H1517" s="159">
        <v>14.3</v>
      </c>
      <c r="I1517" s="159">
        <v>78.7</v>
      </c>
    </row>
    <row r="1518" spans="1:9">
      <c r="A1518" s="23">
        <v>41093</v>
      </c>
      <c r="B1518" s="10">
        <v>7833.333333333333</v>
      </c>
      <c r="E1518" s="6">
        <v>41114</v>
      </c>
      <c r="F1518" s="159">
        <v>24</v>
      </c>
      <c r="G1518" s="159">
        <v>28</v>
      </c>
      <c r="H1518" s="159">
        <v>14.3</v>
      </c>
      <c r="I1518" s="159">
        <v>78.7</v>
      </c>
    </row>
    <row r="1519" spans="1:9">
      <c r="A1519" s="23">
        <v>41092</v>
      </c>
      <c r="B1519" s="10">
        <v>7850</v>
      </c>
      <c r="E1519" s="6">
        <v>41113</v>
      </c>
      <c r="F1519" s="159">
        <v>24</v>
      </c>
      <c r="G1519" s="159">
        <v>28</v>
      </c>
      <c r="H1519" s="159">
        <v>14.3</v>
      </c>
      <c r="I1519" s="159">
        <v>78.7</v>
      </c>
    </row>
    <row r="1520" spans="1:9">
      <c r="A1520" s="23">
        <v>41089</v>
      </c>
      <c r="B1520" s="10">
        <v>7623.333333333333</v>
      </c>
      <c r="E1520" s="6">
        <v>41109</v>
      </c>
      <c r="F1520" s="159">
        <v>27</v>
      </c>
      <c r="G1520" s="159">
        <v>31.4</v>
      </c>
      <c r="H1520" s="159">
        <v>13.8</v>
      </c>
      <c r="I1520" s="159">
        <v>84.7</v>
      </c>
    </row>
    <row r="1521" spans="1:9">
      <c r="A1521" s="23">
        <v>41088</v>
      </c>
      <c r="B1521" s="10">
        <v>7640</v>
      </c>
      <c r="E1521" s="6">
        <v>41108</v>
      </c>
      <c r="F1521" s="159">
        <v>27</v>
      </c>
      <c r="G1521" s="159">
        <v>31.4</v>
      </c>
      <c r="H1521" s="159">
        <v>13.8</v>
      </c>
      <c r="I1521" s="159">
        <v>84.7</v>
      </c>
    </row>
    <row r="1522" spans="1:9">
      <c r="A1522" s="23">
        <v>41087</v>
      </c>
      <c r="B1522" s="10">
        <v>7640</v>
      </c>
      <c r="E1522" s="6">
        <v>41107</v>
      </c>
      <c r="F1522" s="159">
        <v>27</v>
      </c>
      <c r="G1522" s="159">
        <v>31.4</v>
      </c>
      <c r="H1522" s="159">
        <v>13.8</v>
      </c>
      <c r="I1522" s="159">
        <v>84.7</v>
      </c>
    </row>
    <row r="1523" spans="1:9">
      <c r="A1523" s="23">
        <v>41086</v>
      </c>
      <c r="B1523" s="10">
        <v>7716.666666666667</v>
      </c>
      <c r="E1523" s="6">
        <v>41106</v>
      </c>
      <c r="F1523" s="159">
        <v>27</v>
      </c>
      <c r="G1523" s="159">
        <v>31.4</v>
      </c>
      <c r="H1523" s="159">
        <v>13.8</v>
      </c>
      <c r="I1523" s="159">
        <v>84.7</v>
      </c>
    </row>
    <row r="1524" spans="1:9">
      <c r="A1524" s="23">
        <v>41085</v>
      </c>
      <c r="B1524" s="10">
        <v>7716.666666666667</v>
      </c>
      <c r="E1524" s="6">
        <v>41103</v>
      </c>
      <c r="F1524" s="159">
        <v>26.8</v>
      </c>
      <c r="G1524" s="159">
        <v>31.4</v>
      </c>
      <c r="H1524" s="159">
        <v>13.6</v>
      </c>
      <c r="I1524" s="159">
        <v>83</v>
      </c>
    </row>
    <row r="1525" spans="1:9">
      <c r="A1525" s="23">
        <v>41082</v>
      </c>
      <c r="B1525" s="10">
        <v>7650</v>
      </c>
      <c r="E1525" s="6">
        <v>41102</v>
      </c>
      <c r="F1525" s="159">
        <v>26.8</v>
      </c>
      <c r="G1525" s="159">
        <v>31.4</v>
      </c>
      <c r="H1525" s="159">
        <v>13.6</v>
      </c>
      <c r="I1525" s="159">
        <v>83</v>
      </c>
    </row>
    <row r="1526" spans="1:9">
      <c r="A1526" s="23">
        <v>41081</v>
      </c>
      <c r="B1526" s="10">
        <v>7650</v>
      </c>
      <c r="E1526" s="6">
        <v>41101</v>
      </c>
      <c r="F1526" s="159">
        <v>26.8</v>
      </c>
      <c r="G1526" s="159">
        <v>31.4</v>
      </c>
      <c r="H1526" s="159">
        <v>13.6</v>
      </c>
      <c r="I1526" s="159">
        <v>83</v>
      </c>
    </row>
    <row r="1527" spans="1:9">
      <c r="A1527" s="23">
        <v>41080</v>
      </c>
      <c r="B1527" s="10">
        <v>7590</v>
      </c>
      <c r="E1527" s="6">
        <v>41100</v>
      </c>
      <c r="F1527" s="159">
        <v>26.8</v>
      </c>
      <c r="G1527" s="159">
        <v>31.4</v>
      </c>
      <c r="H1527" s="159">
        <v>13.6</v>
      </c>
      <c r="I1527" s="159">
        <v>83</v>
      </c>
    </row>
    <row r="1528" spans="1:9">
      <c r="A1528" s="23">
        <v>41079</v>
      </c>
      <c r="B1528" s="10">
        <v>7533.333333333333</v>
      </c>
      <c r="E1528" s="6">
        <v>41099</v>
      </c>
      <c r="F1528" s="159">
        <v>26.8</v>
      </c>
      <c r="G1528" s="159">
        <v>31.4</v>
      </c>
      <c r="H1528" s="159">
        <v>13.6</v>
      </c>
      <c r="I1528" s="159">
        <v>83</v>
      </c>
    </row>
    <row r="1529" spans="1:9">
      <c r="A1529" s="23">
        <v>41078</v>
      </c>
      <c r="B1529" s="10">
        <v>7526.666666666667</v>
      </c>
      <c r="E1529" s="6">
        <v>41096</v>
      </c>
      <c r="F1529" s="159">
        <v>27.5</v>
      </c>
      <c r="G1529" s="159">
        <v>30</v>
      </c>
      <c r="H1529" s="159">
        <v>14.2</v>
      </c>
      <c r="I1529" s="159">
        <v>81.7</v>
      </c>
    </row>
    <row r="1530" spans="1:9">
      <c r="A1530" s="23">
        <v>41075</v>
      </c>
      <c r="B1530" s="10">
        <v>7500</v>
      </c>
      <c r="E1530" s="6">
        <v>41095</v>
      </c>
      <c r="F1530" s="159">
        <v>27.5</v>
      </c>
      <c r="G1530" s="159">
        <v>30</v>
      </c>
      <c r="H1530" s="159">
        <v>14.2</v>
      </c>
      <c r="I1530" s="159">
        <v>81.7</v>
      </c>
    </row>
    <row r="1531" spans="1:9">
      <c r="A1531" s="23">
        <v>41074</v>
      </c>
      <c r="B1531" s="10">
        <v>7550</v>
      </c>
      <c r="E1531" s="6">
        <v>41094</v>
      </c>
      <c r="F1531" s="159">
        <v>27.5</v>
      </c>
      <c r="G1531" s="159">
        <v>30</v>
      </c>
      <c r="H1531" s="159">
        <v>14.2</v>
      </c>
      <c r="I1531" s="159">
        <v>81.7</v>
      </c>
    </row>
    <row r="1532" spans="1:9">
      <c r="A1532" s="23">
        <v>41073</v>
      </c>
      <c r="B1532" s="10">
        <v>7650</v>
      </c>
      <c r="E1532" s="6">
        <v>41093</v>
      </c>
      <c r="F1532" s="159">
        <v>27.5</v>
      </c>
      <c r="G1532" s="159">
        <v>30</v>
      </c>
      <c r="H1532" s="159">
        <v>14.2</v>
      </c>
      <c r="I1532" s="159">
        <v>81.7</v>
      </c>
    </row>
    <row r="1533" spans="1:9">
      <c r="A1533" s="23">
        <v>41072</v>
      </c>
      <c r="B1533" s="10">
        <v>7650</v>
      </c>
      <c r="E1533" s="6">
        <v>41089</v>
      </c>
      <c r="F1533" s="159">
        <v>28</v>
      </c>
      <c r="G1533" s="159">
        <v>29</v>
      </c>
      <c r="H1533" s="159">
        <v>16</v>
      </c>
      <c r="I1533" s="159">
        <v>84.4</v>
      </c>
    </row>
    <row r="1534" spans="1:9">
      <c r="A1534" s="23">
        <v>41071</v>
      </c>
      <c r="B1534" s="10">
        <v>7650</v>
      </c>
      <c r="E1534" s="6">
        <v>41086</v>
      </c>
      <c r="F1534" s="159">
        <v>28</v>
      </c>
      <c r="G1534" s="159">
        <v>29</v>
      </c>
      <c r="H1534" s="159">
        <v>16</v>
      </c>
      <c r="I1534" s="159">
        <v>84.4</v>
      </c>
    </row>
    <row r="1535" spans="1:9">
      <c r="A1535" s="23">
        <v>41068</v>
      </c>
      <c r="B1535" s="10">
        <v>7666.666666666667</v>
      </c>
      <c r="E1535" s="6">
        <v>41085</v>
      </c>
      <c r="F1535" s="159">
        <v>28</v>
      </c>
      <c r="G1535" s="159">
        <v>29</v>
      </c>
      <c r="H1535" s="159">
        <v>16</v>
      </c>
      <c r="I1535" s="159">
        <v>85</v>
      </c>
    </row>
    <row r="1536" spans="1:9">
      <c r="A1536" s="23">
        <v>41067</v>
      </c>
      <c r="B1536" s="10">
        <v>7750</v>
      </c>
      <c r="E1536" s="6">
        <v>41081</v>
      </c>
      <c r="F1536" s="159">
        <v>32</v>
      </c>
      <c r="G1536" s="159">
        <v>33</v>
      </c>
      <c r="H1536" s="159">
        <v>17</v>
      </c>
      <c r="I1536" s="159">
        <v>94.1</v>
      </c>
    </row>
    <row r="1537" spans="1:9">
      <c r="A1537" s="23">
        <v>41066</v>
      </c>
      <c r="B1537" s="10">
        <v>7650</v>
      </c>
      <c r="E1537" s="6">
        <v>41080</v>
      </c>
      <c r="F1537" s="159">
        <v>32</v>
      </c>
      <c r="G1537" s="159">
        <v>33</v>
      </c>
      <c r="H1537" s="159">
        <v>17</v>
      </c>
      <c r="I1537" s="159">
        <v>94.1</v>
      </c>
    </row>
    <row r="1538" spans="1:9">
      <c r="A1538" s="23">
        <v>41065</v>
      </c>
      <c r="B1538" s="10">
        <v>7633.333333333333</v>
      </c>
      <c r="E1538" s="6">
        <v>41079</v>
      </c>
      <c r="F1538" s="159">
        <v>32</v>
      </c>
      <c r="G1538" s="159">
        <v>33</v>
      </c>
      <c r="H1538" s="159">
        <v>17</v>
      </c>
      <c r="I1538" s="159">
        <v>94.1</v>
      </c>
    </row>
    <row r="1539" spans="1:9">
      <c r="A1539" s="23">
        <v>41064</v>
      </c>
      <c r="B1539" s="10">
        <v>7683.333333333333</v>
      </c>
      <c r="E1539" s="6">
        <v>41078</v>
      </c>
      <c r="F1539" s="159">
        <v>32</v>
      </c>
      <c r="G1539" s="159">
        <v>33</v>
      </c>
      <c r="H1539" s="159">
        <v>17</v>
      </c>
      <c r="I1539" s="159">
        <v>94.1</v>
      </c>
    </row>
    <row r="1540" spans="1:9">
      <c r="A1540" s="23">
        <v>41061</v>
      </c>
      <c r="B1540" s="10">
        <v>7833.333333333333</v>
      </c>
      <c r="E1540" s="6">
        <v>41074</v>
      </c>
      <c r="F1540" s="159">
        <v>30.8</v>
      </c>
      <c r="G1540" s="159">
        <v>33</v>
      </c>
      <c r="H1540" s="159">
        <v>15</v>
      </c>
      <c r="I1540" s="159">
        <v>90.8</v>
      </c>
    </row>
    <row r="1541" spans="1:9">
      <c r="A1541" s="23">
        <v>41060</v>
      </c>
      <c r="B1541" s="10">
        <v>7866.666666666667</v>
      </c>
      <c r="E1541" s="6">
        <v>41073</v>
      </c>
      <c r="F1541" s="159">
        <v>30.8</v>
      </c>
      <c r="G1541" s="159">
        <v>33</v>
      </c>
      <c r="H1541" s="159">
        <v>15</v>
      </c>
      <c r="I1541" s="159">
        <v>90.8</v>
      </c>
    </row>
    <row r="1542" spans="1:9">
      <c r="A1542" s="23">
        <v>41059</v>
      </c>
      <c r="B1542" s="10">
        <v>7933.333333333333</v>
      </c>
      <c r="E1542" s="6">
        <v>41072</v>
      </c>
      <c r="F1542" s="159">
        <v>30.8</v>
      </c>
      <c r="G1542" s="159">
        <v>33</v>
      </c>
      <c r="H1542" s="159">
        <v>15</v>
      </c>
      <c r="I1542" s="159">
        <v>90.8</v>
      </c>
    </row>
    <row r="1543" spans="1:9">
      <c r="A1543" s="23">
        <v>41058</v>
      </c>
      <c r="B1543" s="10">
        <v>7916.666666666667</v>
      </c>
      <c r="E1543" s="6">
        <v>41071</v>
      </c>
      <c r="F1543" s="159">
        <v>30.8</v>
      </c>
      <c r="G1543" s="159">
        <v>33</v>
      </c>
      <c r="H1543" s="159">
        <v>15</v>
      </c>
      <c r="I1543" s="159">
        <v>90.8</v>
      </c>
    </row>
    <row r="1544" spans="1:9">
      <c r="A1544" s="23">
        <v>41057</v>
      </c>
      <c r="B1544" s="10">
        <v>7866.666666666667</v>
      </c>
      <c r="E1544" s="6">
        <v>41068</v>
      </c>
      <c r="F1544" s="159">
        <v>34.200000000000003</v>
      </c>
      <c r="G1544" s="159">
        <v>30</v>
      </c>
      <c r="H1544" s="159">
        <v>15.5</v>
      </c>
      <c r="I1544" s="159">
        <v>90.3</v>
      </c>
    </row>
    <row r="1545" spans="1:9">
      <c r="A1545" s="23">
        <v>41054</v>
      </c>
      <c r="B1545" s="10">
        <v>7883.333333333333</v>
      </c>
      <c r="E1545" s="6">
        <v>41067</v>
      </c>
      <c r="F1545" s="159">
        <v>34.200000000000003</v>
      </c>
      <c r="G1545" s="159">
        <v>30</v>
      </c>
      <c r="H1545" s="159">
        <v>15.5</v>
      </c>
      <c r="I1545" s="159">
        <v>90.3</v>
      </c>
    </row>
    <row r="1546" spans="1:9">
      <c r="A1546" s="23">
        <v>41053</v>
      </c>
      <c r="B1546" s="10">
        <v>7883.333333333333</v>
      </c>
      <c r="E1546" s="6">
        <v>41066</v>
      </c>
      <c r="F1546" s="159">
        <v>34.200000000000003</v>
      </c>
      <c r="G1546" s="159">
        <v>30</v>
      </c>
      <c r="H1546" s="159">
        <v>15.5</v>
      </c>
      <c r="I1546" s="159">
        <v>90.3</v>
      </c>
    </row>
    <row r="1547" spans="1:9">
      <c r="A1547" s="23">
        <v>41052</v>
      </c>
      <c r="B1547" s="10">
        <v>7983.333333333333</v>
      </c>
      <c r="E1547" s="6">
        <v>41065</v>
      </c>
      <c r="F1547" s="159">
        <v>34.200000000000003</v>
      </c>
      <c r="G1547" s="159">
        <v>30</v>
      </c>
      <c r="H1547" s="159">
        <v>15.5</v>
      </c>
      <c r="I1547" s="159">
        <v>90.3</v>
      </c>
    </row>
    <row r="1548" spans="1:9">
      <c r="A1548" s="23">
        <v>41051</v>
      </c>
      <c r="B1548" s="10">
        <v>8066.666666666667</v>
      </c>
      <c r="E1548" s="6">
        <v>41064</v>
      </c>
      <c r="F1548" s="159">
        <v>34.200000000000003</v>
      </c>
      <c r="G1548" s="159">
        <v>30</v>
      </c>
      <c r="H1548" s="159">
        <v>15.5</v>
      </c>
      <c r="I1548" s="159">
        <v>90.3</v>
      </c>
    </row>
    <row r="1549" spans="1:9">
      <c r="A1549" s="23">
        <v>41050</v>
      </c>
      <c r="B1549" s="10">
        <v>8050</v>
      </c>
      <c r="E1549" s="6">
        <v>41061</v>
      </c>
      <c r="F1549" s="159">
        <v>34.5</v>
      </c>
      <c r="G1549" s="159">
        <v>31</v>
      </c>
      <c r="H1549" s="159">
        <v>19</v>
      </c>
      <c r="I1549" s="159">
        <v>98.3</v>
      </c>
    </row>
    <row r="1550" spans="1:9">
      <c r="A1550" s="23">
        <v>41047</v>
      </c>
      <c r="B1550" s="10">
        <v>8100</v>
      </c>
      <c r="E1550" s="6">
        <v>41060</v>
      </c>
      <c r="F1550" s="159">
        <v>34.5</v>
      </c>
      <c r="G1550" s="159">
        <v>31</v>
      </c>
      <c r="H1550" s="159">
        <v>19</v>
      </c>
      <c r="I1550" s="159">
        <v>98.3</v>
      </c>
    </row>
    <row r="1551" spans="1:9">
      <c r="A1551" s="23">
        <v>41046</v>
      </c>
      <c r="B1551" s="10">
        <v>8283.3333333333339</v>
      </c>
      <c r="E1551" s="6">
        <v>41059</v>
      </c>
      <c r="F1551" s="159">
        <v>34.5</v>
      </c>
      <c r="G1551" s="159">
        <v>31</v>
      </c>
      <c r="H1551" s="159">
        <v>19</v>
      </c>
      <c r="I1551" s="159">
        <v>98.3</v>
      </c>
    </row>
    <row r="1552" spans="1:9">
      <c r="A1552" s="23">
        <v>41045</v>
      </c>
      <c r="B1552" s="10">
        <v>8300</v>
      </c>
      <c r="E1552" s="6">
        <v>41058</v>
      </c>
      <c r="F1552" s="159">
        <v>34.5</v>
      </c>
      <c r="G1552" s="159">
        <v>31</v>
      </c>
      <c r="H1552" s="159">
        <v>19</v>
      </c>
      <c r="I1552" s="159">
        <v>98.3</v>
      </c>
    </row>
    <row r="1553" spans="1:9">
      <c r="A1553" s="23">
        <v>41044</v>
      </c>
      <c r="B1553" s="10">
        <v>8323.3333333333339</v>
      </c>
      <c r="E1553" s="6">
        <v>41057</v>
      </c>
      <c r="F1553" s="159">
        <v>34.5</v>
      </c>
      <c r="G1553" s="159">
        <v>31</v>
      </c>
      <c r="H1553" s="159">
        <v>19</v>
      </c>
      <c r="I1553" s="159">
        <v>98.3</v>
      </c>
    </row>
    <row r="1554" spans="1:9">
      <c r="A1554" s="23">
        <v>41043</v>
      </c>
      <c r="B1554" s="10">
        <v>8340</v>
      </c>
      <c r="E1554" s="6">
        <v>41053</v>
      </c>
      <c r="F1554" s="159">
        <v>34.9</v>
      </c>
      <c r="G1554" s="159">
        <v>31</v>
      </c>
      <c r="H1554" s="159">
        <v>18</v>
      </c>
      <c r="I1554" s="159">
        <v>96.5</v>
      </c>
    </row>
    <row r="1555" spans="1:9">
      <c r="A1555" s="23">
        <v>41040</v>
      </c>
      <c r="B1555" s="10">
        <v>8533.3333333333339</v>
      </c>
      <c r="E1555" s="6">
        <v>41051</v>
      </c>
      <c r="F1555" s="159">
        <v>34.9</v>
      </c>
      <c r="G1555" s="159">
        <v>31</v>
      </c>
      <c r="H1555" s="159">
        <v>18</v>
      </c>
      <c r="I1555" s="159">
        <v>96.5</v>
      </c>
    </row>
    <row r="1556" spans="1:9">
      <c r="A1556" s="23">
        <v>41039</v>
      </c>
      <c r="B1556" s="10">
        <v>8533.3333333333339</v>
      </c>
      <c r="E1556" s="6">
        <v>41050</v>
      </c>
      <c r="F1556" s="159">
        <v>34.9</v>
      </c>
      <c r="G1556" s="159">
        <v>31</v>
      </c>
      <c r="H1556" s="159">
        <v>18</v>
      </c>
      <c r="I1556" s="159">
        <v>96.5</v>
      </c>
    </row>
    <row r="1557" spans="1:9">
      <c r="A1557" s="23">
        <v>41038</v>
      </c>
      <c r="B1557" s="10">
        <v>8516.6666666666661</v>
      </c>
      <c r="E1557" s="6">
        <v>41045</v>
      </c>
      <c r="F1557" s="159">
        <v>35.5</v>
      </c>
      <c r="G1557" s="159">
        <v>26.6</v>
      </c>
      <c r="H1557" s="159">
        <v>18</v>
      </c>
      <c r="I1557" s="159">
        <v>93.4</v>
      </c>
    </row>
    <row r="1558" spans="1:9">
      <c r="A1558" s="23">
        <v>41037</v>
      </c>
      <c r="B1558" s="10">
        <v>8533.3333333333339</v>
      </c>
      <c r="E1558" s="6">
        <v>41043</v>
      </c>
      <c r="F1558" s="159">
        <v>35.5</v>
      </c>
      <c r="G1558" s="159">
        <v>26.6</v>
      </c>
      <c r="H1558" s="159">
        <v>18</v>
      </c>
      <c r="I1558" s="159">
        <v>93.4</v>
      </c>
    </row>
    <row r="1559" spans="1:9">
      <c r="A1559" s="23">
        <v>41036</v>
      </c>
      <c r="B1559" s="10">
        <v>8516.6666666666661</v>
      </c>
      <c r="E1559" s="6">
        <v>41040</v>
      </c>
      <c r="F1559" s="159">
        <v>36.5</v>
      </c>
      <c r="G1559" s="159">
        <v>29</v>
      </c>
      <c r="H1559" s="159">
        <v>17</v>
      </c>
      <c r="I1559" s="159">
        <v>95.1</v>
      </c>
    </row>
    <row r="1560" spans="1:9">
      <c r="A1560" s="23">
        <v>41033</v>
      </c>
      <c r="B1560" s="10">
        <v>8583.3333333333339</v>
      </c>
      <c r="E1560" s="6">
        <v>41039</v>
      </c>
      <c r="F1560" s="159">
        <v>36.5</v>
      </c>
      <c r="G1560" s="159">
        <v>29</v>
      </c>
      <c r="H1560" s="159">
        <v>17</v>
      </c>
      <c r="I1560" s="159">
        <v>95.1</v>
      </c>
    </row>
    <row r="1561" spans="1:9">
      <c r="A1561" s="23">
        <v>41032</v>
      </c>
      <c r="B1561" s="10">
        <v>8616.6666666666661</v>
      </c>
      <c r="E1561" s="6">
        <v>41038</v>
      </c>
      <c r="F1561" s="159">
        <v>36.5</v>
      </c>
      <c r="G1561" s="159">
        <v>29</v>
      </c>
      <c r="H1561" s="159">
        <v>17</v>
      </c>
      <c r="I1561" s="159">
        <v>95.1</v>
      </c>
    </row>
    <row r="1562" spans="1:9">
      <c r="A1562" s="23">
        <v>41031</v>
      </c>
      <c r="B1562" s="10">
        <v>8666.6666666666661</v>
      </c>
      <c r="E1562" s="6">
        <v>41037</v>
      </c>
      <c r="F1562" s="159">
        <v>36.5</v>
      </c>
      <c r="G1562" s="159">
        <v>29</v>
      </c>
      <c r="H1562" s="159">
        <v>17</v>
      </c>
      <c r="I1562" s="159">
        <v>95.1</v>
      </c>
    </row>
    <row r="1563" spans="1:9">
      <c r="A1563" s="23">
        <v>41026</v>
      </c>
      <c r="B1563" s="10">
        <v>8683.3333333333339</v>
      </c>
      <c r="E1563" s="6">
        <v>41036</v>
      </c>
      <c r="F1563" s="159">
        <v>36.5</v>
      </c>
      <c r="G1563" s="159">
        <v>29</v>
      </c>
      <c r="H1563" s="159">
        <v>17</v>
      </c>
      <c r="I1563" s="159">
        <v>95.1</v>
      </c>
    </row>
    <row r="1564" spans="1:9">
      <c r="A1564" s="23">
        <v>41025</v>
      </c>
      <c r="B1564" s="10">
        <v>8683.3333333333339</v>
      </c>
      <c r="E1564" s="6">
        <v>41032</v>
      </c>
      <c r="F1564" s="159">
        <v>36.799999999999997</v>
      </c>
      <c r="G1564" s="159">
        <v>28</v>
      </c>
      <c r="H1564" s="159">
        <v>15.4</v>
      </c>
      <c r="I1564" s="159">
        <v>93.1</v>
      </c>
    </row>
    <row r="1565" spans="1:9">
      <c r="A1565" s="23">
        <v>41024</v>
      </c>
      <c r="B1565" s="10">
        <v>8716.6666666666661</v>
      </c>
      <c r="E1565" s="6">
        <v>41031</v>
      </c>
      <c r="F1565" s="159">
        <v>36.799999999999997</v>
      </c>
      <c r="G1565" s="159">
        <v>28</v>
      </c>
      <c r="H1565" s="159">
        <v>15.4</v>
      </c>
      <c r="I1565" s="159">
        <v>93.1</v>
      </c>
    </row>
    <row r="1566" spans="1:9">
      <c r="A1566" s="23">
        <v>41023</v>
      </c>
      <c r="B1566" s="10">
        <v>8716.6666666666661</v>
      </c>
      <c r="E1566" s="6">
        <v>41027</v>
      </c>
      <c r="F1566" s="159">
        <v>36.799999999999997</v>
      </c>
      <c r="G1566" s="159">
        <v>28</v>
      </c>
      <c r="H1566" s="159">
        <v>15.4</v>
      </c>
      <c r="I1566" s="159">
        <v>93.1</v>
      </c>
    </row>
    <row r="1567" spans="1:9">
      <c r="A1567" s="23">
        <v>41022</v>
      </c>
      <c r="B1567" s="10">
        <v>8806.6666666666661</v>
      </c>
      <c r="E1567" s="6">
        <v>41023</v>
      </c>
      <c r="F1567" s="159">
        <v>36</v>
      </c>
      <c r="G1567" s="159">
        <v>29.4</v>
      </c>
      <c r="H1567" s="159">
        <v>16</v>
      </c>
      <c r="I1567" s="159">
        <v>94.1</v>
      </c>
    </row>
    <row r="1568" spans="1:9">
      <c r="A1568" s="23">
        <v>41019</v>
      </c>
      <c r="B1568" s="10">
        <v>8690</v>
      </c>
      <c r="E1568" s="6">
        <v>41022</v>
      </c>
      <c r="F1568" s="159">
        <v>36</v>
      </c>
      <c r="G1568" s="159">
        <v>29.4</v>
      </c>
      <c r="H1568" s="159">
        <v>16</v>
      </c>
      <c r="I1568" s="159">
        <v>94.1</v>
      </c>
    </row>
    <row r="1569" spans="1:9">
      <c r="A1569" s="23">
        <v>41018</v>
      </c>
      <c r="B1569" s="10">
        <v>8706.6666666666661</v>
      </c>
      <c r="E1569" s="6">
        <v>41019</v>
      </c>
      <c r="F1569" s="159">
        <v>35.799999999999997</v>
      </c>
      <c r="G1569" s="159">
        <v>27.4</v>
      </c>
      <c r="H1569" s="159">
        <v>14.2</v>
      </c>
      <c r="I1569" s="159">
        <v>90.5</v>
      </c>
    </row>
    <row r="1570" spans="1:9">
      <c r="A1570" s="23">
        <v>41017</v>
      </c>
      <c r="B1570" s="10">
        <v>8723.3333333333339</v>
      </c>
      <c r="E1570" s="6">
        <v>41018</v>
      </c>
      <c r="F1570" s="159">
        <v>35.799999999999997</v>
      </c>
      <c r="G1570" s="159">
        <v>27.4</v>
      </c>
      <c r="H1570" s="159">
        <v>14.2</v>
      </c>
      <c r="I1570" s="159">
        <v>90.5</v>
      </c>
    </row>
    <row r="1571" spans="1:9">
      <c r="A1571" s="23">
        <v>41016</v>
      </c>
      <c r="B1571" s="10">
        <v>8700</v>
      </c>
      <c r="E1571" s="6">
        <v>41017</v>
      </c>
      <c r="F1571" s="159">
        <v>35.799999999999997</v>
      </c>
      <c r="G1571" s="159">
        <v>27.4</v>
      </c>
      <c r="H1571" s="159">
        <v>14.2</v>
      </c>
      <c r="I1571" s="159">
        <v>90.5</v>
      </c>
    </row>
    <row r="1572" spans="1:9">
      <c r="A1572" s="23">
        <v>41015</v>
      </c>
      <c r="B1572" s="10">
        <v>8716.6666666666661</v>
      </c>
      <c r="E1572" s="6">
        <v>41016</v>
      </c>
      <c r="F1572" s="159">
        <v>35.799999999999997</v>
      </c>
      <c r="G1572" s="159">
        <v>27.4</v>
      </c>
      <c r="H1572" s="159">
        <v>14.2</v>
      </c>
      <c r="I1572" s="159">
        <v>90.5</v>
      </c>
    </row>
    <row r="1573" spans="1:9">
      <c r="A1573" s="23">
        <v>41012</v>
      </c>
      <c r="B1573" s="10">
        <v>8796.6666666666661</v>
      </c>
      <c r="E1573" s="6">
        <v>41015</v>
      </c>
      <c r="F1573" s="159">
        <v>35.799999999999997</v>
      </c>
      <c r="G1573" s="159">
        <v>27.4</v>
      </c>
      <c r="H1573" s="159">
        <v>14.2</v>
      </c>
      <c r="I1573" s="159">
        <v>90.5</v>
      </c>
    </row>
    <row r="1574" spans="1:9">
      <c r="A1574" s="23">
        <v>41011</v>
      </c>
      <c r="B1574" s="10">
        <v>8833.3333333333339</v>
      </c>
      <c r="E1574" s="6">
        <v>41010</v>
      </c>
      <c r="F1574" s="159">
        <v>37</v>
      </c>
      <c r="G1574" s="159">
        <v>27</v>
      </c>
      <c r="H1574" s="159">
        <v>12.5</v>
      </c>
      <c r="I1574" s="159">
        <v>90</v>
      </c>
    </row>
    <row r="1575" spans="1:9">
      <c r="A1575" s="23">
        <v>41010</v>
      </c>
      <c r="B1575" s="10">
        <v>8833.3333333333339</v>
      </c>
      <c r="E1575" s="6">
        <v>41009</v>
      </c>
      <c r="F1575" s="159">
        <v>37</v>
      </c>
      <c r="G1575" s="159">
        <v>27</v>
      </c>
      <c r="H1575" s="159">
        <v>12.5</v>
      </c>
      <c r="I1575" s="159">
        <v>90</v>
      </c>
    </row>
    <row r="1576" spans="1:9">
      <c r="A1576" s="23">
        <v>41009</v>
      </c>
      <c r="B1576" s="10">
        <v>8883.3333333333339</v>
      </c>
      <c r="E1576" s="6">
        <v>41008</v>
      </c>
      <c r="F1576" s="159">
        <v>37</v>
      </c>
      <c r="G1576" s="159">
        <v>27</v>
      </c>
      <c r="H1576" s="159">
        <v>12.5</v>
      </c>
      <c r="I1576" s="159">
        <v>90</v>
      </c>
    </row>
    <row r="1577" spans="1:9">
      <c r="A1577" s="23">
        <v>41008</v>
      </c>
      <c r="B1577" s="10">
        <v>8883.3333333333339</v>
      </c>
      <c r="E1577" s="6">
        <v>41005</v>
      </c>
      <c r="F1577" s="159">
        <v>37</v>
      </c>
      <c r="G1577" s="159">
        <v>26</v>
      </c>
      <c r="H1577" s="159">
        <v>14</v>
      </c>
      <c r="I1577" s="159">
        <v>91.5</v>
      </c>
    </row>
    <row r="1578" spans="1:9">
      <c r="A1578" s="23">
        <v>41005</v>
      </c>
      <c r="B1578" s="10">
        <v>8900</v>
      </c>
      <c r="E1578" s="6">
        <v>41004</v>
      </c>
      <c r="F1578" s="159">
        <v>37</v>
      </c>
      <c r="G1578" s="159">
        <v>26</v>
      </c>
      <c r="H1578" s="159">
        <v>14</v>
      </c>
      <c r="I1578" s="159">
        <v>91.5</v>
      </c>
    </row>
    <row r="1579" spans="1:9">
      <c r="A1579" s="23">
        <v>41004</v>
      </c>
      <c r="B1579" s="10">
        <v>8900</v>
      </c>
      <c r="E1579" s="6">
        <v>40998</v>
      </c>
      <c r="F1579" s="159">
        <v>38</v>
      </c>
      <c r="G1579" s="159">
        <v>28</v>
      </c>
      <c r="H1579" s="159">
        <v>13.6</v>
      </c>
      <c r="I1579" s="159">
        <v>95.6</v>
      </c>
    </row>
    <row r="1580" spans="1:9">
      <c r="A1580" s="23">
        <v>41000</v>
      </c>
      <c r="B1580" s="10">
        <v>8700</v>
      </c>
      <c r="E1580" s="6">
        <v>40997</v>
      </c>
      <c r="F1580" s="159">
        <v>38</v>
      </c>
      <c r="G1580" s="159">
        <v>28</v>
      </c>
      <c r="H1580" s="159">
        <v>13.6</v>
      </c>
      <c r="I1580" s="159">
        <v>95.6</v>
      </c>
    </row>
    <row r="1581" spans="1:9">
      <c r="A1581" s="23">
        <v>40999</v>
      </c>
      <c r="B1581" s="10">
        <v>8616.6666666666661</v>
      </c>
      <c r="E1581" s="6">
        <v>40996</v>
      </c>
      <c r="F1581" s="159">
        <v>38</v>
      </c>
      <c r="G1581" s="159">
        <v>28</v>
      </c>
      <c r="H1581" s="159">
        <v>13.6</v>
      </c>
      <c r="I1581" s="159">
        <v>95.6</v>
      </c>
    </row>
    <row r="1582" spans="1:9">
      <c r="A1582" s="23">
        <v>40998</v>
      </c>
      <c r="B1582" s="10">
        <v>8423.3333333333339</v>
      </c>
      <c r="E1582" s="6">
        <v>40995</v>
      </c>
      <c r="F1582" s="159">
        <v>38</v>
      </c>
      <c r="G1582" s="159">
        <v>28</v>
      </c>
      <c r="H1582" s="159">
        <v>13.6</v>
      </c>
      <c r="I1582" s="159">
        <v>95.6</v>
      </c>
    </row>
    <row r="1583" spans="1:9">
      <c r="A1583" s="23">
        <v>40997</v>
      </c>
      <c r="B1583" s="10">
        <v>8450</v>
      </c>
      <c r="E1583" s="6">
        <v>40994</v>
      </c>
      <c r="F1583" s="159">
        <v>36.5</v>
      </c>
      <c r="G1583" s="159">
        <v>24.4</v>
      </c>
      <c r="H1583" s="159">
        <v>14</v>
      </c>
      <c r="I1583" s="159">
        <v>87.6</v>
      </c>
    </row>
    <row r="1584" spans="1:9">
      <c r="A1584" s="23">
        <v>40996</v>
      </c>
      <c r="B1584" s="10">
        <v>8460</v>
      </c>
      <c r="E1584" s="6">
        <v>40990</v>
      </c>
      <c r="F1584" s="159">
        <v>36.5</v>
      </c>
      <c r="G1584" s="159">
        <v>24.4</v>
      </c>
      <c r="H1584" s="159">
        <v>14</v>
      </c>
      <c r="I1584" s="159">
        <v>87.6</v>
      </c>
    </row>
    <row r="1585" spans="1:9">
      <c r="A1585" s="23">
        <v>40995</v>
      </c>
      <c r="B1585" s="10">
        <v>8460</v>
      </c>
      <c r="E1585" s="6">
        <v>40989</v>
      </c>
      <c r="F1585" s="159">
        <v>36.5</v>
      </c>
      <c r="G1585" s="159">
        <v>24.4</v>
      </c>
      <c r="H1585" s="159">
        <v>14</v>
      </c>
      <c r="I1585" s="159">
        <v>87.6</v>
      </c>
    </row>
    <row r="1586" spans="1:9">
      <c r="A1586" s="23">
        <v>40994</v>
      </c>
      <c r="B1586" s="10">
        <v>8420</v>
      </c>
      <c r="E1586" s="6">
        <v>40988</v>
      </c>
      <c r="F1586" s="159">
        <v>36.5</v>
      </c>
      <c r="G1586" s="159">
        <v>24.4</v>
      </c>
      <c r="H1586" s="159">
        <v>14</v>
      </c>
      <c r="I1586" s="159">
        <v>87.6</v>
      </c>
    </row>
    <row r="1587" spans="1:9">
      <c r="A1587" s="23">
        <v>40991</v>
      </c>
      <c r="B1587" s="10">
        <v>8283.3333333333339</v>
      </c>
      <c r="E1587" s="6">
        <v>40987</v>
      </c>
      <c r="F1587" s="159">
        <v>36.5</v>
      </c>
      <c r="G1587" s="159">
        <v>24.4</v>
      </c>
      <c r="H1587" s="159">
        <v>14</v>
      </c>
      <c r="I1587" s="159">
        <v>87.6</v>
      </c>
    </row>
    <row r="1588" spans="1:9">
      <c r="A1588" s="23">
        <v>40990</v>
      </c>
      <c r="B1588" s="10">
        <v>8283.3333333333339</v>
      </c>
      <c r="E1588" s="6">
        <v>40983</v>
      </c>
      <c r="F1588" s="159">
        <v>37</v>
      </c>
      <c r="G1588" s="159">
        <v>24</v>
      </c>
      <c r="H1588" s="159">
        <v>17</v>
      </c>
      <c r="I1588" s="159">
        <v>90.8</v>
      </c>
    </row>
    <row r="1589" spans="1:9">
      <c r="A1589" s="23">
        <v>40989</v>
      </c>
      <c r="B1589" s="10">
        <v>8300</v>
      </c>
      <c r="E1589" s="6">
        <v>40982</v>
      </c>
      <c r="F1589" s="159">
        <v>37</v>
      </c>
      <c r="G1589" s="159">
        <v>24</v>
      </c>
      <c r="H1589" s="159">
        <v>17</v>
      </c>
      <c r="I1589" s="159">
        <v>90.8</v>
      </c>
    </row>
    <row r="1590" spans="1:9">
      <c r="A1590" s="23">
        <v>40988</v>
      </c>
      <c r="B1590" s="10">
        <v>8300</v>
      </c>
      <c r="E1590" s="6">
        <v>40981</v>
      </c>
      <c r="F1590" s="159">
        <v>37</v>
      </c>
      <c r="G1590" s="159">
        <v>24</v>
      </c>
      <c r="H1590" s="159">
        <v>17</v>
      </c>
      <c r="I1590" s="159">
        <v>90.8</v>
      </c>
    </row>
    <row r="1591" spans="1:9">
      <c r="A1591" s="23">
        <v>40987</v>
      </c>
      <c r="B1591" s="10">
        <v>8333.3333333333339</v>
      </c>
      <c r="E1591" s="6">
        <v>40980</v>
      </c>
      <c r="F1591" s="159">
        <v>37</v>
      </c>
      <c r="G1591" s="159">
        <v>24</v>
      </c>
      <c r="H1591" s="159">
        <v>17</v>
      </c>
      <c r="I1591" s="159">
        <v>90.8</v>
      </c>
    </row>
    <row r="1592" spans="1:9">
      <c r="A1592" s="23">
        <v>40984</v>
      </c>
      <c r="B1592" s="10">
        <v>8316.6666666666661</v>
      </c>
      <c r="E1592" s="6">
        <v>40976</v>
      </c>
      <c r="F1592" s="159">
        <v>38.299999999999997</v>
      </c>
      <c r="G1592" s="159">
        <v>25.8</v>
      </c>
      <c r="H1592" s="159">
        <v>15</v>
      </c>
      <c r="I1592" s="159">
        <v>93.3</v>
      </c>
    </row>
    <row r="1593" spans="1:9">
      <c r="A1593" s="23">
        <v>40983</v>
      </c>
      <c r="B1593" s="10">
        <v>8250</v>
      </c>
      <c r="E1593" s="6">
        <v>40975</v>
      </c>
      <c r="F1593" s="159">
        <v>38.299999999999997</v>
      </c>
      <c r="G1593" s="159">
        <v>25.8</v>
      </c>
      <c r="H1593" s="159">
        <v>15</v>
      </c>
      <c r="I1593" s="159">
        <v>93.3</v>
      </c>
    </row>
    <row r="1594" spans="1:9">
      <c r="A1594" s="23">
        <v>40982</v>
      </c>
      <c r="B1594" s="10">
        <v>8200</v>
      </c>
      <c r="E1594" s="6">
        <v>40974</v>
      </c>
      <c r="F1594" s="159">
        <v>38.299999999999997</v>
      </c>
      <c r="G1594" s="159">
        <v>25.8</v>
      </c>
      <c r="H1594" s="159">
        <v>15</v>
      </c>
      <c r="I1594" s="159">
        <v>93.3</v>
      </c>
    </row>
    <row r="1595" spans="1:9">
      <c r="A1595" s="23">
        <v>40981</v>
      </c>
      <c r="B1595" s="10">
        <v>8043.333333333333</v>
      </c>
      <c r="E1595" s="6">
        <v>40973</v>
      </c>
      <c r="F1595" s="159">
        <v>38.299999999999997</v>
      </c>
      <c r="G1595" s="159">
        <v>25.8</v>
      </c>
      <c r="H1595" s="159">
        <v>15</v>
      </c>
      <c r="I1595" s="159">
        <v>93.3</v>
      </c>
    </row>
    <row r="1596" spans="1:9">
      <c r="A1596" s="23">
        <v>40980</v>
      </c>
      <c r="B1596" s="10">
        <v>8043.333333333333</v>
      </c>
      <c r="E1596" s="6">
        <v>40970</v>
      </c>
      <c r="F1596" s="159">
        <v>38.299999999999997</v>
      </c>
      <c r="G1596" s="159">
        <v>25.8</v>
      </c>
      <c r="H1596" s="159">
        <v>15</v>
      </c>
      <c r="I1596" s="159">
        <v>93.3</v>
      </c>
    </row>
    <row r="1597" spans="1:9">
      <c r="A1597" s="23">
        <v>40977</v>
      </c>
      <c r="B1597" s="10">
        <v>7960</v>
      </c>
      <c r="E1597" s="6">
        <v>40969</v>
      </c>
      <c r="F1597" s="159">
        <v>36</v>
      </c>
      <c r="G1597" s="159">
        <v>25</v>
      </c>
      <c r="H1597" s="159">
        <v>19</v>
      </c>
      <c r="I1597" s="159">
        <v>95.5</v>
      </c>
    </row>
    <row r="1598" spans="1:9">
      <c r="A1598" s="23">
        <v>40976</v>
      </c>
      <c r="B1598" s="10">
        <v>7910</v>
      </c>
      <c r="E1598" s="6">
        <v>40968</v>
      </c>
      <c r="F1598" s="159">
        <v>36</v>
      </c>
      <c r="G1598" s="159">
        <v>25</v>
      </c>
      <c r="H1598" s="159">
        <v>19</v>
      </c>
      <c r="I1598" s="159">
        <v>95.5</v>
      </c>
    </row>
    <row r="1599" spans="1:9">
      <c r="A1599" s="23">
        <v>40975</v>
      </c>
      <c r="B1599" s="10">
        <v>7886.666666666667</v>
      </c>
      <c r="E1599" s="6">
        <v>40966</v>
      </c>
      <c r="F1599" s="159">
        <v>36</v>
      </c>
      <c r="G1599" s="159">
        <v>25</v>
      </c>
      <c r="H1599" s="159">
        <v>19</v>
      </c>
      <c r="I1599" s="159">
        <v>95.5</v>
      </c>
    </row>
    <row r="1600" spans="1:9">
      <c r="A1600" s="23">
        <v>40974</v>
      </c>
      <c r="B1600" s="10">
        <v>7893.333333333333</v>
      </c>
      <c r="E1600" s="6">
        <v>40963</v>
      </c>
      <c r="F1600" s="159">
        <v>36</v>
      </c>
      <c r="G1600" s="159">
        <v>25</v>
      </c>
      <c r="H1600" s="159">
        <v>19</v>
      </c>
      <c r="I1600" s="159">
        <v>95.5</v>
      </c>
    </row>
    <row r="1601" spans="1:9">
      <c r="A1601" s="23">
        <v>40973</v>
      </c>
      <c r="B1601" s="10">
        <v>7876.666666666667</v>
      </c>
      <c r="E1601" s="6">
        <v>40962</v>
      </c>
      <c r="F1601" s="159">
        <v>37.6</v>
      </c>
      <c r="G1601" s="159">
        <v>24.7</v>
      </c>
      <c r="H1601" s="159">
        <v>17</v>
      </c>
      <c r="I1601" s="159">
        <v>94.9</v>
      </c>
    </row>
    <row r="1602" spans="1:9">
      <c r="A1602" s="23">
        <v>40970</v>
      </c>
      <c r="B1602" s="10">
        <v>7860</v>
      </c>
      <c r="E1602" s="6">
        <v>40960</v>
      </c>
      <c r="F1602" s="159">
        <v>37.6</v>
      </c>
      <c r="G1602" s="159">
        <v>24.7</v>
      </c>
      <c r="H1602" s="159">
        <v>17</v>
      </c>
      <c r="I1602" s="159">
        <v>94.9</v>
      </c>
    </row>
    <row r="1603" spans="1:9">
      <c r="A1603" s="23">
        <v>40969</v>
      </c>
      <c r="B1603" s="10">
        <v>7860</v>
      </c>
      <c r="E1603" s="6">
        <v>40956</v>
      </c>
      <c r="F1603" s="159">
        <v>37.6</v>
      </c>
      <c r="G1603" s="159">
        <v>24.7</v>
      </c>
      <c r="H1603" s="159">
        <v>17</v>
      </c>
      <c r="I1603" s="159">
        <v>94.9</v>
      </c>
    </row>
    <row r="1604" spans="1:9">
      <c r="A1604" s="23">
        <v>40968</v>
      </c>
      <c r="B1604" s="10">
        <v>7856.666666666667</v>
      </c>
      <c r="E1604" s="6">
        <v>40955</v>
      </c>
      <c r="F1604" s="159">
        <v>36.1</v>
      </c>
      <c r="G1604" s="159">
        <v>24</v>
      </c>
      <c r="H1604" s="159">
        <v>18</v>
      </c>
      <c r="I1604" s="159">
        <v>96.1</v>
      </c>
    </row>
    <row r="1605" spans="1:9">
      <c r="A1605" s="23">
        <v>40967</v>
      </c>
      <c r="B1605" s="10">
        <v>7856.666666666667</v>
      </c>
      <c r="E1605" s="6">
        <v>40954</v>
      </c>
      <c r="F1605" s="159">
        <v>36.1</v>
      </c>
      <c r="G1605" s="159">
        <v>24</v>
      </c>
      <c r="H1605" s="159">
        <v>18</v>
      </c>
      <c r="I1605" s="159">
        <v>96.1</v>
      </c>
    </row>
    <row r="1606" spans="1:9">
      <c r="A1606" s="23">
        <v>40966</v>
      </c>
      <c r="B1606" s="10">
        <v>7833.333333333333</v>
      </c>
      <c r="E1606" s="6">
        <v>40952</v>
      </c>
      <c r="F1606" s="159">
        <v>36.1</v>
      </c>
      <c r="G1606" s="159">
        <v>24</v>
      </c>
      <c r="H1606" s="159">
        <v>18</v>
      </c>
      <c r="I1606" s="159">
        <v>96.1</v>
      </c>
    </row>
    <row r="1607" spans="1:9">
      <c r="A1607" s="23">
        <v>40963</v>
      </c>
      <c r="B1607" s="10">
        <v>7806.666666666667</v>
      </c>
      <c r="E1607" s="6">
        <v>40949</v>
      </c>
      <c r="F1607" s="159">
        <v>35</v>
      </c>
      <c r="G1607" s="159">
        <v>17</v>
      </c>
      <c r="H1607" s="159">
        <v>13.5</v>
      </c>
      <c r="I1607" s="159">
        <v>83</v>
      </c>
    </row>
    <row r="1608" spans="1:9">
      <c r="A1608" s="23">
        <v>40962</v>
      </c>
      <c r="B1608" s="10">
        <v>7800</v>
      </c>
      <c r="E1608" s="6">
        <v>40948</v>
      </c>
      <c r="F1608" s="159">
        <v>35</v>
      </c>
      <c r="G1608" s="159">
        <v>17</v>
      </c>
      <c r="H1608" s="159">
        <v>13.5</v>
      </c>
      <c r="I1608" s="159">
        <v>83</v>
      </c>
    </row>
    <row r="1609" spans="1:9">
      <c r="A1609" s="23">
        <v>40961</v>
      </c>
      <c r="B1609" s="10">
        <v>7816.666666666667</v>
      </c>
      <c r="E1609" s="6">
        <v>40947</v>
      </c>
      <c r="F1609" s="159">
        <v>35</v>
      </c>
      <c r="G1609" s="159">
        <v>17</v>
      </c>
      <c r="H1609" s="159">
        <v>13.5</v>
      </c>
      <c r="I1609" s="159">
        <v>83</v>
      </c>
    </row>
    <row r="1610" spans="1:9">
      <c r="A1610" s="23">
        <v>40960</v>
      </c>
      <c r="B1610" s="10">
        <v>7830</v>
      </c>
      <c r="E1610" s="6">
        <v>40946</v>
      </c>
      <c r="F1610" s="159">
        <v>35</v>
      </c>
      <c r="G1610" s="159">
        <v>17</v>
      </c>
      <c r="H1610" s="159">
        <v>13.5</v>
      </c>
      <c r="I1610" s="159">
        <v>83</v>
      </c>
    </row>
    <row r="1611" spans="1:9">
      <c r="A1611" s="23">
        <v>40959</v>
      </c>
      <c r="B1611" s="10">
        <v>7830</v>
      </c>
      <c r="E1611" s="6">
        <v>40945</v>
      </c>
      <c r="F1611" s="159">
        <v>35</v>
      </c>
      <c r="G1611" s="159">
        <v>17</v>
      </c>
      <c r="H1611" s="159">
        <v>13.5</v>
      </c>
      <c r="I1611" s="159">
        <v>83</v>
      </c>
    </row>
    <row r="1612" spans="1:9">
      <c r="A1612" s="23">
        <v>40956</v>
      </c>
      <c r="B1612" s="10">
        <v>7740</v>
      </c>
      <c r="E1612" s="6">
        <v>40942</v>
      </c>
      <c r="F1612" s="159">
        <v>30</v>
      </c>
      <c r="G1612" s="159">
        <v>19</v>
      </c>
      <c r="H1612" s="159">
        <v>18</v>
      </c>
      <c r="I1612" s="159">
        <v>73.2</v>
      </c>
    </row>
    <row r="1613" spans="1:9">
      <c r="A1613" s="23">
        <v>40955</v>
      </c>
      <c r="B1613" s="10">
        <v>7726.666666666667</v>
      </c>
      <c r="E1613" s="6">
        <v>40941</v>
      </c>
      <c r="F1613" s="159">
        <v>30</v>
      </c>
      <c r="G1613" s="159">
        <v>19</v>
      </c>
      <c r="H1613" s="159">
        <v>18</v>
      </c>
      <c r="I1613" s="159">
        <v>73.2</v>
      </c>
    </row>
    <row r="1614" spans="1:9">
      <c r="A1614" s="23">
        <v>40954</v>
      </c>
      <c r="B1614" s="10">
        <v>7743.333333333333</v>
      </c>
      <c r="E1614" s="6">
        <v>40940</v>
      </c>
      <c r="F1614" s="159">
        <v>30</v>
      </c>
      <c r="G1614" s="159">
        <v>19</v>
      </c>
      <c r="H1614" s="159">
        <v>18</v>
      </c>
      <c r="I1614" s="159">
        <v>73.2</v>
      </c>
    </row>
    <row r="1615" spans="1:9">
      <c r="A1615" s="23">
        <v>40953</v>
      </c>
      <c r="B1615" s="10">
        <v>7743.333333333333</v>
      </c>
      <c r="E1615" s="6">
        <v>40939</v>
      </c>
      <c r="F1615" s="159">
        <v>30</v>
      </c>
      <c r="G1615" s="159">
        <v>19</v>
      </c>
      <c r="H1615" s="159">
        <v>18</v>
      </c>
      <c r="I1615" s="159">
        <v>73.2</v>
      </c>
    </row>
    <row r="1616" spans="1:9">
      <c r="A1616" s="23">
        <v>40952</v>
      </c>
      <c r="B1616" s="10">
        <v>7740</v>
      </c>
      <c r="E1616" s="6">
        <v>40929</v>
      </c>
      <c r="F1616" s="159">
        <v>30</v>
      </c>
      <c r="G1616" s="159">
        <v>19</v>
      </c>
      <c r="H1616" s="159">
        <v>18</v>
      </c>
      <c r="I1616" s="159">
        <v>73.2</v>
      </c>
    </row>
    <row r="1617" spans="1:9">
      <c r="A1617" s="23">
        <v>40949</v>
      </c>
      <c r="B1617" s="10">
        <v>7720</v>
      </c>
      <c r="E1617" s="6">
        <v>40928</v>
      </c>
      <c r="F1617" s="159">
        <v>30</v>
      </c>
      <c r="G1617" s="159">
        <v>19</v>
      </c>
      <c r="H1617" s="159">
        <v>18</v>
      </c>
      <c r="I1617" s="159">
        <v>73.2</v>
      </c>
    </row>
    <row r="1618" spans="1:9">
      <c r="A1618" s="23">
        <v>40948</v>
      </c>
      <c r="B1618" s="10">
        <v>7750</v>
      </c>
      <c r="E1618" s="6">
        <v>40927</v>
      </c>
      <c r="F1618" s="159">
        <v>30</v>
      </c>
      <c r="G1618" s="159">
        <v>19</v>
      </c>
      <c r="H1618" s="159">
        <v>18</v>
      </c>
      <c r="I1618" s="159">
        <v>73.2</v>
      </c>
    </row>
    <row r="1619" spans="1:9">
      <c r="A1619" s="23">
        <v>40947</v>
      </c>
      <c r="B1619" s="10">
        <v>7723.333333333333</v>
      </c>
      <c r="E1619" s="6">
        <v>40926</v>
      </c>
      <c r="F1619" s="159">
        <v>30</v>
      </c>
      <c r="G1619" s="159">
        <v>19</v>
      </c>
      <c r="H1619" s="159">
        <v>18</v>
      </c>
      <c r="I1619" s="159">
        <v>73.2</v>
      </c>
    </row>
    <row r="1620" spans="1:9">
      <c r="A1620" s="23">
        <v>40946</v>
      </c>
      <c r="B1620" s="10">
        <v>7733.333333333333</v>
      </c>
      <c r="E1620" s="6">
        <v>40925</v>
      </c>
      <c r="F1620" s="159">
        <v>30</v>
      </c>
      <c r="G1620" s="159">
        <v>19</v>
      </c>
      <c r="H1620" s="159">
        <v>18</v>
      </c>
      <c r="I1620" s="159">
        <v>73.2</v>
      </c>
    </row>
    <row r="1621" spans="1:9">
      <c r="A1621" s="23">
        <v>40945</v>
      </c>
      <c r="B1621" s="10">
        <v>7733.333333333333</v>
      </c>
      <c r="E1621" s="6">
        <v>40924</v>
      </c>
      <c r="F1621" s="159">
        <v>30</v>
      </c>
      <c r="G1621" s="159">
        <v>19</v>
      </c>
      <c r="H1621" s="159">
        <v>18</v>
      </c>
      <c r="I1621" s="159">
        <v>73.2</v>
      </c>
    </row>
    <row r="1622" spans="1:9">
      <c r="A1622" s="23">
        <v>40942</v>
      </c>
      <c r="B1622" s="10">
        <v>7706.666666666667</v>
      </c>
      <c r="E1622" s="6">
        <v>40921</v>
      </c>
      <c r="F1622" s="159">
        <v>30</v>
      </c>
      <c r="G1622" s="159">
        <v>19</v>
      </c>
      <c r="H1622" s="159">
        <v>18</v>
      </c>
      <c r="I1622" s="159">
        <v>73.2</v>
      </c>
    </row>
    <row r="1623" spans="1:9">
      <c r="A1623" s="23">
        <v>40941</v>
      </c>
      <c r="B1623" s="10">
        <v>7716.666666666667</v>
      </c>
      <c r="E1623" s="6">
        <v>40920</v>
      </c>
      <c r="F1623" s="159">
        <v>30</v>
      </c>
      <c r="G1623" s="159">
        <v>19</v>
      </c>
      <c r="H1623" s="159">
        <v>18</v>
      </c>
      <c r="I1623" s="159">
        <v>73.2</v>
      </c>
    </row>
    <row r="1624" spans="1:9">
      <c r="A1624" s="23">
        <v>40940</v>
      </c>
      <c r="B1624" s="10">
        <v>7676.666666666667</v>
      </c>
      <c r="E1624" s="6">
        <v>40918</v>
      </c>
      <c r="F1624" s="159">
        <v>30</v>
      </c>
      <c r="G1624" s="159">
        <v>19</v>
      </c>
      <c r="H1624" s="159">
        <v>18</v>
      </c>
      <c r="I1624" s="159">
        <v>73.2</v>
      </c>
    </row>
    <row r="1625" spans="1:9">
      <c r="A1625" s="23">
        <v>40939</v>
      </c>
      <c r="B1625" s="10">
        <v>7650</v>
      </c>
      <c r="E1625" s="6">
        <v>40917</v>
      </c>
      <c r="F1625" s="159">
        <v>30</v>
      </c>
      <c r="G1625" s="159">
        <v>19</v>
      </c>
      <c r="H1625" s="159">
        <v>18</v>
      </c>
      <c r="I1625" s="159">
        <v>73.2</v>
      </c>
    </row>
    <row r="1626" spans="1:9">
      <c r="A1626" s="23">
        <v>40938</v>
      </c>
      <c r="B1626" s="10">
        <v>7700</v>
      </c>
      <c r="E1626" s="6">
        <v>40914</v>
      </c>
      <c r="F1626" s="159">
        <v>25</v>
      </c>
      <c r="G1626" s="159">
        <v>20</v>
      </c>
      <c r="H1626" s="159">
        <v>18.600000000000001</v>
      </c>
      <c r="I1626" s="159">
        <v>69.8</v>
      </c>
    </row>
    <row r="1627" spans="1:9">
      <c r="A1627" s="23">
        <v>40928</v>
      </c>
      <c r="B1627" s="10">
        <v>7656.666666666667</v>
      </c>
      <c r="E1627" s="6">
        <v>40913</v>
      </c>
      <c r="F1627" s="159">
        <v>25</v>
      </c>
      <c r="G1627" s="159">
        <v>20</v>
      </c>
      <c r="H1627" s="159">
        <v>18.600000000000001</v>
      </c>
      <c r="I1627" s="159">
        <v>69.8</v>
      </c>
    </row>
    <row r="1628" spans="1:9">
      <c r="A1628" s="23">
        <v>40927</v>
      </c>
      <c r="B1628" s="10">
        <v>7656.666666666667</v>
      </c>
      <c r="E1628" s="6">
        <v>40908</v>
      </c>
      <c r="F1628" s="159">
        <v>25</v>
      </c>
      <c r="G1628" s="159">
        <v>20</v>
      </c>
      <c r="H1628" s="159">
        <v>18.600000000000001</v>
      </c>
      <c r="I1628" s="159">
        <v>69.8</v>
      </c>
    </row>
    <row r="1629" spans="1:9">
      <c r="A1629" s="23">
        <v>40926</v>
      </c>
      <c r="B1629" s="10">
        <v>7656.666666666667</v>
      </c>
      <c r="E1629" s="6">
        <v>40906</v>
      </c>
      <c r="F1629" s="159">
        <v>25</v>
      </c>
      <c r="G1629" s="159">
        <v>17.5</v>
      </c>
      <c r="H1629" s="159">
        <v>15.4</v>
      </c>
      <c r="I1629" s="159">
        <v>63.6</v>
      </c>
    </row>
    <row r="1630" spans="1:9">
      <c r="A1630" s="23">
        <v>40925</v>
      </c>
      <c r="B1630" s="10">
        <v>7656.666666666667</v>
      </c>
      <c r="E1630" s="6">
        <v>40905</v>
      </c>
      <c r="F1630" s="159">
        <v>25</v>
      </c>
      <c r="G1630" s="159">
        <v>17.5</v>
      </c>
      <c r="H1630" s="159">
        <v>15.4</v>
      </c>
      <c r="I1630" s="159">
        <v>63.6</v>
      </c>
    </row>
    <row r="1631" spans="1:9">
      <c r="A1631" s="23">
        <v>40924</v>
      </c>
      <c r="B1631" s="10">
        <v>7600</v>
      </c>
      <c r="E1631" s="6">
        <v>40903</v>
      </c>
      <c r="F1631" s="159">
        <v>25</v>
      </c>
      <c r="G1631" s="159">
        <v>17.5</v>
      </c>
      <c r="H1631" s="159">
        <v>15.4</v>
      </c>
      <c r="I1631" s="159">
        <v>63.6</v>
      </c>
    </row>
    <row r="1632" spans="1:9">
      <c r="A1632" s="23">
        <v>40921</v>
      </c>
      <c r="B1632" s="10">
        <v>7723.333333333333</v>
      </c>
      <c r="E1632" s="6">
        <v>40900</v>
      </c>
      <c r="F1632" s="159">
        <v>23</v>
      </c>
      <c r="G1632" s="159">
        <v>16.8</v>
      </c>
      <c r="H1632" s="159">
        <v>15.2</v>
      </c>
      <c r="I1632" s="159">
        <v>61.1</v>
      </c>
    </row>
    <row r="1633" spans="1:9">
      <c r="A1633" s="23">
        <v>40920</v>
      </c>
      <c r="B1633" s="10">
        <v>7733.333333333333</v>
      </c>
      <c r="E1633" s="6">
        <v>40899</v>
      </c>
      <c r="F1633" s="159">
        <v>23</v>
      </c>
      <c r="G1633" s="159">
        <v>16.8</v>
      </c>
      <c r="H1633" s="159">
        <v>15.2</v>
      </c>
      <c r="I1633" s="159">
        <v>61.1</v>
      </c>
    </row>
    <row r="1634" spans="1:9">
      <c r="A1634" s="23">
        <v>40919</v>
      </c>
      <c r="B1634" s="10">
        <v>7770</v>
      </c>
      <c r="E1634" s="6">
        <v>40898</v>
      </c>
      <c r="F1634" s="159">
        <v>23</v>
      </c>
      <c r="G1634" s="159">
        <v>16.8</v>
      </c>
      <c r="H1634" s="159">
        <v>15.2</v>
      </c>
      <c r="I1634" s="159">
        <v>61.1</v>
      </c>
    </row>
    <row r="1635" spans="1:9">
      <c r="A1635" s="23">
        <v>40918</v>
      </c>
      <c r="B1635" s="10">
        <v>7733.333333333333</v>
      </c>
      <c r="E1635" s="6">
        <v>40897</v>
      </c>
      <c r="F1635" s="159">
        <v>23</v>
      </c>
      <c r="G1635" s="159">
        <v>16.8</v>
      </c>
      <c r="H1635" s="159">
        <v>15.2</v>
      </c>
      <c r="I1635" s="159">
        <v>61.1</v>
      </c>
    </row>
    <row r="1636" spans="1:9">
      <c r="A1636" s="23">
        <v>40917</v>
      </c>
      <c r="B1636" s="10">
        <v>7693.333333333333</v>
      </c>
      <c r="E1636" s="6">
        <v>40896</v>
      </c>
      <c r="F1636" s="159">
        <v>23</v>
      </c>
      <c r="G1636" s="159">
        <v>14</v>
      </c>
      <c r="H1636" s="159">
        <v>15</v>
      </c>
      <c r="I1636" s="159">
        <v>57.1</v>
      </c>
    </row>
    <row r="1637" spans="1:9">
      <c r="A1637" s="23">
        <v>40914</v>
      </c>
      <c r="B1637" s="10">
        <v>7716.666666666667</v>
      </c>
      <c r="E1637" s="6">
        <v>40893</v>
      </c>
      <c r="F1637" s="159">
        <v>23</v>
      </c>
      <c r="G1637" s="159">
        <v>14</v>
      </c>
      <c r="H1637" s="159">
        <v>15</v>
      </c>
      <c r="I1637" s="159">
        <v>57.1</v>
      </c>
    </row>
    <row r="1638" spans="1:9">
      <c r="A1638" s="23">
        <v>40913</v>
      </c>
      <c r="B1638" s="10">
        <v>7790</v>
      </c>
      <c r="E1638" s="6">
        <v>40892</v>
      </c>
      <c r="F1638" s="159">
        <v>23</v>
      </c>
      <c r="G1638" s="159">
        <v>14</v>
      </c>
      <c r="H1638" s="159">
        <v>15</v>
      </c>
      <c r="I1638" s="159">
        <v>57.1</v>
      </c>
    </row>
    <row r="1639" spans="1:9">
      <c r="A1639" s="29">
        <v>40912</v>
      </c>
      <c r="B1639" s="10">
        <v>7800</v>
      </c>
      <c r="E1639" s="6">
        <v>40891</v>
      </c>
      <c r="F1639" s="159">
        <v>22.1</v>
      </c>
      <c r="G1639" s="159">
        <v>17.600000000000001</v>
      </c>
      <c r="H1639" s="159">
        <v>13.7</v>
      </c>
      <c r="I1639" s="159">
        <v>59.2</v>
      </c>
    </row>
    <row r="1640" spans="1:9">
      <c r="E1640" s="6">
        <v>40890</v>
      </c>
      <c r="F1640" s="159">
        <v>22.1</v>
      </c>
      <c r="G1640" s="159">
        <v>17.600000000000001</v>
      </c>
      <c r="H1640" s="159">
        <v>13.7</v>
      </c>
      <c r="I1640" s="159">
        <v>59.2</v>
      </c>
    </row>
    <row r="1641" spans="1:9">
      <c r="E1641" s="6">
        <v>40889</v>
      </c>
      <c r="F1641" s="159">
        <v>22.1</v>
      </c>
      <c r="G1641" s="159">
        <v>17.600000000000001</v>
      </c>
      <c r="H1641" s="159">
        <v>13.7</v>
      </c>
      <c r="I1641" s="159">
        <v>59.2</v>
      </c>
    </row>
    <row r="1642" spans="1:9">
      <c r="E1642" s="6">
        <v>40886</v>
      </c>
      <c r="F1642" s="159">
        <v>22.1</v>
      </c>
      <c r="G1642" s="159">
        <v>17.600000000000001</v>
      </c>
      <c r="H1642" s="159">
        <v>13.7</v>
      </c>
      <c r="I1642" s="159">
        <v>59.2</v>
      </c>
    </row>
    <row r="1643" spans="1:9">
      <c r="E1643" s="6">
        <v>40885</v>
      </c>
      <c r="F1643" s="159">
        <v>22.1</v>
      </c>
      <c r="G1643" s="159">
        <v>17.600000000000001</v>
      </c>
      <c r="H1643" s="159">
        <v>13.7</v>
      </c>
      <c r="I1643" s="159">
        <v>59.2</v>
      </c>
    </row>
    <row r="1644" spans="1:9">
      <c r="E1644" s="6">
        <v>40884</v>
      </c>
      <c r="F1644" s="159">
        <v>22.1</v>
      </c>
      <c r="G1644" s="159">
        <v>17.600000000000001</v>
      </c>
      <c r="H1644" s="159">
        <v>13.7</v>
      </c>
      <c r="I1644" s="159">
        <v>59.2</v>
      </c>
    </row>
    <row r="1645" spans="1:9">
      <c r="E1645" s="6">
        <v>40882</v>
      </c>
      <c r="F1645" s="159">
        <v>22.1</v>
      </c>
      <c r="G1645" s="159">
        <v>17.600000000000001</v>
      </c>
      <c r="H1645" s="159">
        <v>13.7</v>
      </c>
      <c r="I1645" s="159">
        <v>59.2</v>
      </c>
    </row>
    <row r="1646" spans="1:9">
      <c r="E1646" s="6">
        <v>40879</v>
      </c>
      <c r="F1646" s="159">
        <v>18</v>
      </c>
      <c r="G1646" s="159">
        <v>15.6</v>
      </c>
      <c r="H1646" s="159">
        <v>12.8</v>
      </c>
      <c r="I1646" s="159">
        <v>51.9</v>
      </c>
    </row>
    <row r="1647" spans="1:9">
      <c r="E1647" s="6">
        <v>40878</v>
      </c>
      <c r="F1647" s="159">
        <v>18</v>
      </c>
      <c r="G1647" s="159">
        <v>15.6</v>
      </c>
      <c r="H1647" s="159">
        <v>12.8</v>
      </c>
      <c r="I1647" s="159">
        <v>51.9</v>
      </c>
    </row>
    <row r="1648" spans="1:9">
      <c r="E1648" s="6">
        <v>40877</v>
      </c>
      <c r="F1648" s="159">
        <v>18</v>
      </c>
      <c r="G1648" s="159">
        <v>15.6</v>
      </c>
      <c r="H1648" s="159">
        <v>12.8</v>
      </c>
      <c r="I1648" s="159">
        <v>51.9</v>
      </c>
    </row>
    <row r="1649" spans="5:9">
      <c r="E1649" s="6">
        <v>40876</v>
      </c>
      <c r="F1649" s="159">
        <v>18</v>
      </c>
      <c r="G1649" s="159">
        <v>15.6</v>
      </c>
      <c r="H1649" s="159">
        <v>12.8</v>
      </c>
      <c r="I1649" s="159">
        <v>51.9</v>
      </c>
    </row>
    <row r="1650" spans="5:9">
      <c r="E1650" s="6">
        <v>40875</v>
      </c>
      <c r="F1650" s="159">
        <v>18</v>
      </c>
      <c r="G1650" s="159">
        <v>15.6</v>
      </c>
      <c r="H1650" s="159">
        <v>12.8</v>
      </c>
      <c r="I1650" s="159">
        <v>51.9</v>
      </c>
    </row>
    <row r="1651" spans="5:9">
      <c r="E1651" s="6">
        <v>40872</v>
      </c>
      <c r="F1651" s="159">
        <v>17</v>
      </c>
      <c r="G1651" s="159">
        <v>14.7</v>
      </c>
      <c r="H1651" s="159">
        <v>11.7</v>
      </c>
      <c r="I1651" s="159">
        <v>47.5</v>
      </c>
    </row>
    <row r="1652" spans="5:9">
      <c r="E1652" s="6">
        <v>40871</v>
      </c>
      <c r="F1652" s="159">
        <v>17</v>
      </c>
      <c r="G1652" s="159">
        <v>14.7</v>
      </c>
      <c r="H1652" s="159">
        <v>11.7</v>
      </c>
      <c r="I1652" s="159">
        <v>47.5</v>
      </c>
    </row>
    <row r="1653" spans="5:9">
      <c r="E1653" s="6">
        <v>40870</v>
      </c>
      <c r="F1653" s="159">
        <v>17</v>
      </c>
      <c r="G1653" s="159">
        <v>14.7</v>
      </c>
      <c r="H1653" s="159">
        <v>11.7</v>
      </c>
      <c r="I1653" s="159">
        <v>47.5</v>
      </c>
    </row>
    <row r="1654" spans="5:9">
      <c r="E1654" s="6">
        <v>40869</v>
      </c>
      <c r="F1654" s="159">
        <v>17</v>
      </c>
      <c r="G1654" s="159">
        <v>14.7</v>
      </c>
      <c r="H1654" s="159">
        <v>11.7</v>
      </c>
      <c r="I1654" s="159">
        <v>47.5</v>
      </c>
    </row>
    <row r="1655" spans="5:9">
      <c r="E1655" s="6">
        <v>40868</v>
      </c>
      <c r="F1655" s="159">
        <v>18</v>
      </c>
      <c r="G1655" s="159">
        <v>20</v>
      </c>
      <c r="H1655" s="159">
        <v>12</v>
      </c>
      <c r="I1655" s="159">
        <v>54.6</v>
      </c>
    </row>
    <row r="1656" spans="5:9">
      <c r="E1656" s="6">
        <v>40865</v>
      </c>
      <c r="F1656" s="159">
        <v>15.8</v>
      </c>
      <c r="G1656" s="159">
        <v>20</v>
      </c>
      <c r="H1656" s="159">
        <v>10.9</v>
      </c>
      <c r="I1656" s="159">
        <v>51.3</v>
      </c>
    </row>
    <row r="1657" spans="5:9">
      <c r="E1657" s="6">
        <v>40864</v>
      </c>
      <c r="F1657" s="159">
        <v>15.8</v>
      </c>
      <c r="G1657" s="159">
        <v>20</v>
      </c>
      <c r="H1657" s="159">
        <v>10.9</v>
      </c>
      <c r="I1657" s="159">
        <v>51.3</v>
      </c>
    </row>
    <row r="1658" spans="5:9">
      <c r="E1658" s="6">
        <v>40862</v>
      </c>
      <c r="F1658" s="159">
        <v>15.8</v>
      </c>
      <c r="G1658" s="159">
        <v>20</v>
      </c>
      <c r="H1658" s="159">
        <v>10.9</v>
      </c>
      <c r="I1658" s="159">
        <v>51.3</v>
      </c>
    </row>
    <row r="1659" spans="5:9">
      <c r="E1659" s="6">
        <v>40861</v>
      </c>
      <c r="F1659" s="159">
        <v>15.8</v>
      </c>
      <c r="G1659" s="159">
        <v>20</v>
      </c>
      <c r="H1659" s="159">
        <v>12.7</v>
      </c>
      <c r="I1659" s="159">
        <v>53.1</v>
      </c>
    </row>
    <row r="1660" spans="5:9">
      <c r="E1660" s="6">
        <v>40858</v>
      </c>
      <c r="F1660" s="159">
        <v>16</v>
      </c>
      <c r="G1660" s="159">
        <v>17</v>
      </c>
      <c r="H1660" s="159">
        <v>12.7</v>
      </c>
      <c r="I1660" s="159">
        <v>51.2</v>
      </c>
    </row>
    <row r="1661" spans="5:9">
      <c r="E1661" s="6">
        <v>40857</v>
      </c>
      <c r="F1661" s="159">
        <v>16</v>
      </c>
      <c r="G1661" s="159">
        <v>17</v>
      </c>
      <c r="H1661" s="159">
        <v>12.7</v>
      </c>
      <c r="I1661" s="159">
        <v>51.2</v>
      </c>
    </row>
    <row r="1662" spans="5:9">
      <c r="E1662" s="6">
        <v>40856</v>
      </c>
      <c r="F1662" s="159">
        <v>16</v>
      </c>
      <c r="G1662" s="159">
        <v>17</v>
      </c>
      <c r="H1662" s="159">
        <v>12.7</v>
      </c>
      <c r="I1662" s="159">
        <v>51.2</v>
      </c>
    </row>
    <row r="1663" spans="5:9">
      <c r="E1663" s="6">
        <v>40854</v>
      </c>
      <c r="F1663" s="159">
        <v>16</v>
      </c>
      <c r="G1663" s="159">
        <v>17</v>
      </c>
      <c r="H1663" s="159">
        <v>12.7</v>
      </c>
      <c r="I1663" s="159">
        <v>51.2</v>
      </c>
    </row>
    <row r="1664" spans="5:9">
      <c r="E1664" s="6">
        <v>40851</v>
      </c>
      <c r="F1664" s="159">
        <v>16</v>
      </c>
      <c r="G1664" s="159">
        <v>17</v>
      </c>
      <c r="H1664" s="159">
        <v>13.1</v>
      </c>
      <c r="I1664" s="159">
        <v>51.2</v>
      </c>
    </row>
    <row r="1665" spans="5:9">
      <c r="E1665" s="6">
        <v>40850</v>
      </c>
      <c r="F1665" s="159">
        <v>16</v>
      </c>
      <c r="G1665" s="159">
        <v>17</v>
      </c>
      <c r="H1665" s="159">
        <v>13.1</v>
      </c>
      <c r="I1665" s="159">
        <v>51.2</v>
      </c>
    </row>
    <row r="1666" spans="5:9">
      <c r="E1666" s="6">
        <v>40849</v>
      </c>
      <c r="F1666" s="159">
        <v>16</v>
      </c>
      <c r="G1666" s="159">
        <v>17</v>
      </c>
      <c r="H1666" s="159">
        <v>13.1</v>
      </c>
      <c r="I1666" s="159">
        <v>51.2</v>
      </c>
    </row>
    <row r="1667" spans="5:9">
      <c r="E1667" s="6">
        <v>40848</v>
      </c>
      <c r="F1667" s="159">
        <v>16</v>
      </c>
      <c r="G1667" s="159">
        <v>17</v>
      </c>
      <c r="H1667" s="159">
        <v>13.1</v>
      </c>
      <c r="I1667" s="159">
        <v>51.2</v>
      </c>
    </row>
    <row r="1668" spans="5:9">
      <c r="E1668" s="6">
        <v>40847</v>
      </c>
      <c r="F1668" s="159">
        <v>16</v>
      </c>
      <c r="G1668" s="159">
        <v>17</v>
      </c>
      <c r="H1668" s="159">
        <v>13.1</v>
      </c>
      <c r="I1668" s="159">
        <v>51.2</v>
      </c>
    </row>
    <row r="1669" spans="5:9">
      <c r="E1669" s="6">
        <v>40844</v>
      </c>
      <c r="F1669" s="159">
        <v>15.5</v>
      </c>
      <c r="G1669" s="159">
        <v>18.5</v>
      </c>
      <c r="H1669" s="159">
        <v>13.3</v>
      </c>
      <c r="I1669" s="159">
        <v>52.1</v>
      </c>
    </row>
    <row r="1670" spans="5:9">
      <c r="E1670" s="6">
        <v>40843</v>
      </c>
      <c r="F1670" s="159">
        <v>15.5</v>
      </c>
      <c r="G1670" s="159">
        <v>18.5</v>
      </c>
      <c r="H1670" s="159">
        <v>13.3</v>
      </c>
      <c r="I1670" s="159">
        <v>52.1</v>
      </c>
    </row>
    <row r="1671" spans="5:9">
      <c r="E1671" s="6">
        <v>40841</v>
      </c>
      <c r="F1671" s="159">
        <v>15.5</v>
      </c>
      <c r="G1671" s="159">
        <v>18.5</v>
      </c>
      <c r="H1671" s="159">
        <v>13.3</v>
      </c>
      <c r="I1671" s="159">
        <v>52.1</v>
      </c>
    </row>
    <row r="1672" spans="5:9">
      <c r="E1672" s="6">
        <v>40840</v>
      </c>
      <c r="F1672" s="159">
        <v>15.5</v>
      </c>
      <c r="G1672" s="159">
        <v>18.5</v>
      </c>
      <c r="H1672" s="159">
        <v>13.3</v>
      </c>
      <c r="I1672" s="159">
        <v>52.1</v>
      </c>
    </row>
    <row r="1673" spans="5:9">
      <c r="E1673" s="6">
        <v>40837</v>
      </c>
      <c r="F1673" s="159">
        <v>15</v>
      </c>
      <c r="G1673" s="159">
        <v>18</v>
      </c>
      <c r="H1673" s="159">
        <v>11</v>
      </c>
      <c r="I1673" s="159">
        <v>48.8</v>
      </c>
    </row>
    <row r="1674" spans="5:9">
      <c r="E1674" s="6">
        <v>40836</v>
      </c>
      <c r="F1674" s="159">
        <v>16</v>
      </c>
      <c r="G1674" s="159">
        <v>18</v>
      </c>
      <c r="H1674" s="159">
        <v>15</v>
      </c>
      <c r="I1674" s="159">
        <v>53</v>
      </c>
    </row>
    <row r="1675" spans="5:9">
      <c r="E1675" s="6">
        <v>40835</v>
      </c>
      <c r="F1675" s="159">
        <v>16</v>
      </c>
      <c r="G1675" s="159">
        <v>18</v>
      </c>
      <c r="H1675" s="159">
        <v>15</v>
      </c>
      <c r="I1675" s="159">
        <v>53</v>
      </c>
    </row>
    <row r="1676" spans="5:9">
      <c r="E1676" s="6">
        <v>40834</v>
      </c>
      <c r="F1676" s="159">
        <v>16</v>
      </c>
      <c r="G1676" s="159">
        <v>18</v>
      </c>
      <c r="H1676" s="159">
        <v>15</v>
      </c>
      <c r="I1676" s="159">
        <v>53</v>
      </c>
    </row>
    <row r="1677" spans="5:9">
      <c r="E1677" s="6">
        <v>40833</v>
      </c>
      <c r="F1677" s="159">
        <v>16</v>
      </c>
      <c r="G1677" s="159">
        <v>18</v>
      </c>
      <c r="H1677" s="159">
        <v>15</v>
      </c>
      <c r="I1677" s="159">
        <v>53</v>
      </c>
    </row>
    <row r="1678" spans="5:9">
      <c r="E1678" s="6">
        <v>40830</v>
      </c>
      <c r="F1678" s="159">
        <v>16</v>
      </c>
      <c r="G1678" s="159">
        <v>18</v>
      </c>
      <c r="H1678" s="159">
        <v>12</v>
      </c>
      <c r="I1678" s="159">
        <v>50</v>
      </c>
    </row>
    <row r="1679" spans="5:9">
      <c r="E1679" s="6">
        <v>40829</v>
      </c>
      <c r="F1679" s="159">
        <v>16.5</v>
      </c>
      <c r="G1679" s="159">
        <v>13</v>
      </c>
      <c r="H1679" s="159">
        <v>7.2</v>
      </c>
      <c r="I1679" s="159">
        <v>40.1</v>
      </c>
    </row>
    <row r="1680" spans="5:9">
      <c r="E1680" s="6">
        <v>40828</v>
      </c>
      <c r="F1680" s="159">
        <v>16.5</v>
      </c>
      <c r="G1680" s="159">
        <v>13</v>
      </c>
      <c r="H1680" s="159">
        <v>7.2</v>
      </c>
      <c r="I1680" s="159">
        <v>40.1</v>
      </c>
    </row>
    <row r="1681" spans="5:9">
      <c r="E1681" s="6">
        <v>40827</v>
      </c>
      <c r="F1681" s="159">
        <v>16.5</v>
      </c>
      <c r="G1681" s="159">
        <v>13</v>
      </c>
      <c r="H1681" s="159">
        <v>7.2</v>
      </c>
      <c r="I1681" s="159">
        <v>40.1</v>
      </c>
    </row>
    <row r="1682" spans="5:9">
      <c r="E1682" s="6">
        <v>40826</v>
      </c>
      <c r="F1682" s="159">
        <v>16.5</v>
      </c>
      <c r="G1682" s="159">
        <v>13</v>
      </c>
      <c r="H1682" s="159">
        <v>7.2</v>
      </c>
      <c r="I1682" s="159">
        <v>40.1</v>
      </c>
    </row>
    <row r="1683" spans="5:9">
      <c r="E1683" s="6">
        <v>40825</v>
      </c>
      <c r="F1683" s="159">
        <v>16.5</v>
      </c>
      <c r="G1683" s="159">
        <v>13</v>
      </c>
      <c r="H1683" s="159">
        <v>7.2</v>
      </c>
      <c r="I1683" s="159">
        <v>40.1</v>
      </c>
    </row>
    <row r="1684" spans="5:9">
      <c r="E1684" s="6">
        <v>40824</v>
      </c>
      <c r="F1684" s="159">
        <v>16.5</v>
      </c>
      <c r="G1684" s="159">
        <v>13</v>
      </c>
      <c r="H1684" s="159">
        <v>7.2</v>
      </c>
      <c r="I1684" s="159">
        <v>40.1</v>
      </c>
    </row>
    <row r="1685" spans="5:9">
      <c r="E1685" s="6">
        <v>40815</v>
      </c>
      <c r="F1685" s="159">
        <v>16.5</v>
      </c>
      <c r="G1685" s="159">
        <v>13</v>
      </c>
      <c r="H1685" s="159">
        <v>7.2</v>
      </c>
      <c r="I1685" s="159">
        <v>40.1</v>
      </c>
    </row>
    <row r="1686" spans="5:9">
      <c r="E1686" s="6">
        <v>40814</v>
      </c>
      <c r="F1686" s="159">
        <v>19</v>
      </c>
      <c r="G1686" s="159">
        <v>13</v>
      </c>
      <c r="H1686" s="159">
        <v>7.4</v>
      </c>
      <c r="I1686" s="159">
        <v>43.9</v>
      </c>
    </row>
    <row r="1687" spans="5:9">
      <c r="E1687" s="6">
        <v>40813</v>
      </c>
      <c r="F1687" s="159">
        <v>19</v>
      </c>
      <c r="G1687" s="159">
        <v>13</v>
      </c>
      <c r="H1687" s="159">
        <v>7.4</v>
      </c>
      <c r="I1687" s="159">
        <v>43.9</v>
      </c>
    </row>
    <row r="1688" spans="5:9">
      <c r="E1688" s="6">
        <v>40812</v>
      </c>
      <c r="F1688" s="159">
        <v>19</v>
      </c>
      <c r="G1688" s="159">
        <v>13</v>
      </c>
      <c r="H1688" s="159">
        <v>7.4</v>
      </c>
      <c r="I1688" s="159">
        <v>43.9</v>
      </c>
    </row>
    <row r="1689" spans="5:9">
      <c r="E1689" s="6">
        <v>40809</v>
      </c>
      <c r="F1689" s="159">
        <v>18.5</v>
      </c>
      <c r="G1689" s="159">
        <v>16</v>
      </c>
      <c r="H1689" s="159">
        <v>6.5</v>
      </c>
      <c r="I1689" s="159">
        <v>45.1</v>
      </c>
    </row>
    <row r="1690" spans="5:9">
      <c r="E1690" s="6">
        <v>40808</v>
      </c>
      <c r="F1690" s="159">
        <v>18.5</v>
      </c>
      <c r="G1690" s="159">
        <v>16</v>
      </c>
      <c r="H1690" s="159">
        <v>6.5</v>
      </c>
      <c r="I1690" s="159">
        <v>45.1</v>
      </c>
    </row>
    <row r="1691" spans="5:9">
      <c r="E1691" s="6">
        <v>40805</v>
      </c>
      <c r="F1691" s="159">
        <v>18.5</v>
      </c>
      <c r="G1691" s="159">
        <v>16</v>
      </c>
      <c r="H1691" s="159">
        <v>6.5</v>
      </c>
      <c r="I1691" s="159">
        <v>45.1</v>
      </c>
    </row>
    <row r="1692" spans="5:9">
      <c r="E1692" s="6">
        <v>40802</v>
      </c>
      <c r="F1692" s="159">
        <v>20</v>
      </c>
      <c r="G1692" s="159">
        <v>17</v>
      </c>
      <c r="H1692" s="159">
        <v>7.6</v>
      </c>
      <c r="I1692" s="159">
        <v>49.1</v>
      </c>
    </row>
    <row r="1693" spans="5:9">
      <c r="E1693" s="6">
        <v>40799</v>
      </c>
      <c r="F1693" s="159">
        <v>20</v>
      </c>
      <c r="G1693" s="159">
        <v>17</v>
      </c>
      <c r="H1693" s="159">
        <v>7.6</v>
      </c>
      <c r="I1693" s="159">
        <v>49.1</v>
      </c>
    </row>
    <row r="1694" spans="5:9">
      <c r="E1694" s="6">
        <v>40795</v>
      </c>
      <c r="F1694" s="159">
        <v>20</v>
      </c>
      <c r="G1694" s="159">
        <v>17</v>
      </c>
      <c r="H1694" s="159">
        <v>7.6</v>
      </c>
      <c r="I1694" s="159">
        <v>49.1</v>
      </c>
    </row>
    <row r="1695" spans="5:9">
      <c r="E1695" s="6">
        <v>40794</v>
      </c>
      <c r="F1695" s="159">
        <v>20</v>
      </c>
      <c r="G1695" s="159">
        <v>17</v>
      </c>
      <c r="H1695" s="159">
        <v>8.5</v>
      </c>
      <c r="I1695" s="159">
        <v>50.1</v>
      </c>
    </row>
    <row r="1696" spans="5:9">
      <c r="E1696" s="6">
        <v>40793</v>
      </c>
      <c r="F1696" s="159">
        <v>20</v>
      </c>
      <c r="G1696" s="159">
        <v>17</v>
      </c>
      <c r="H1696" s="159">
        <v>8.5</v>
      </c>
      <c r="I1696" s="159">
        <v>50.1</v>
      </c>
    </row>
    <row r="1697" spans="5:9">
      <c r="E1697" s="6">
        <v>40792</v>
      </c>
      <c r="F1697" s="159">
        <v>20</v>
      </c>
      <c r="G1697" s="159">
        <v>17</v>
      </c>
      <c r="H1697" s="159">
        <v>8.5</v>
      </c>
      <c r="I1697" s="159">
        <v>50.1</v>
      </c>
    </row>
    <row r="1698" spans="5:9">
      <c r="E1698" s="6">
        <v>40791</v>
      </c>
      <c r="F1698" s="159">
        <v>20</v>
      </c>
      <c r="G1698" s="159">
        <v>17</v>
      </c>
      <c r="H1698" s="159">
        <v>8.5</v>
      </c>
      <c r="I1698" s="159">
        <v>50.1</v>
      </c>
    </row>
    <row r="1699" spans="5:9">
      <c r="E1699" s="6">
        <v>40788</v>
      </c>
      <c r="F1699" s="159">
        <v>20</v>
      </c>
      <c r="G1699" s="159">
        <v>17</v>
      </c>
      <c r="H1699" s="159">
        <v>8.5</v>
      </c>
      <c r="I1699" s="159">
        <v>49.5</v>
      </c>
    </row>
    <row r="1700" spans="5:9">
      <c r="E1700" s="6">
        <v>40787</v>
      </c>
      <c r="F1700" s="159">
        <v>21</v>
      </c>
      <c r="G1700" s="159">
        <v>18</v>
      </c>
      <c r="H1700" s="159">
        <v>9</v>
      </c>
      <c r="I1700" s="159">
        <v>51.6</v>
      </c>
    </row>
    <row r="1701" spans="5:9">
      <c r="E1701" s="6">
        <v>40786</v>
      </c>
      <c r="F1701" s="159">
        <v>21</v>
      </c>
      <c r="G1701" s="159">
        <v>18</v>
      </c>
      <c r="H1701" s="159">
        <v>9</v>
      </c>
      <c r="I1701" s="159">
        <v>51.6</v>
      </c>
    </row>
    <row r="1702" spans="5:9">
      <c r="E1702" s="6">
        <v>40784</v>
      </c>
      <c r="F1702" s="159">
        <v>21</v>
      </c>
      <c r="G1702" s="159">
        <v>18</v>
      </c>
      <c r="H1702" s="159">
        <v>9</v>
      </c>
      <c r="I1702" s="159">
        <v>51.6</v>
      </c>
    </row>
    <row r="1703" spans="5:9">
      <c r="E1703" s="6">
        <v>40781</v>
      </c>
      <c r="F1703" s="159">
        <v>21</v>
      </c>
      <c r="G1703" s="159">
        <v>18</v>
      </c>
      <c r="H1703" s="159">
        <v>9</v>
      </c>
      <c r="I1703" s="159">
        <v>51.6</v>
      </c>
    </row>
    <row r="1704" spans="5:9">
      <c r="E1704" s="6">
        <v>40780</v>
      </c>
      <c r="F1704" s="159">
        <v>21</v>
      </c>
      <c r="G1704" s="159">
        <v>18</v>
      </c>
      <c r="H1704" s="159">
        <v>9</v>
      </c>
      <c r="I1704" s="159">
        <v>52.5</v>
      </c>
    </row>
    <row r="1705" spans="5:9">
      <c r="E1705" s="6">
        <v>40779</v>
      </c>
      <c r="F1705" s="159">
        <v>21</v>
      </c>
      <c r="G1705" s="159">
        <v>18</v>
      </c>
      <c r="H1705" s="159">
        <v>9</v>
      </c>
      <c r="I1705" s="159">
        <v>52.5</v>
      </c>
    </row>
    <row r="1706" spans="5:9">
      <c r="E1706" s="6">
        <v>40778</v>
      </c>
      <c r="F1706" s="159">
        <v>19</v>
      </c>
      <c r="G1706" s="159">
        <v>18</v>
      </c>
      <c r="H1706" s="159">
        <v>9</v>
      </c>
      <c r="I1706" s="159">
        <v>50.5</v>
      </c>
    </row>
    <row r="1707" spans="5:9">
      <c r="E1707" s="6">
        <v>40777</v>
      </c>
      <c r="F1707" s="159">
        <v>19</v>
      </c>
      <c r="G1707" s="159">
        <v>18</v>
      </c>
      <c r="H1707" s="159">
        <v>9</v>
      </c>
      <c r="I1707" s="159">
        <v>50.5</v>
      </c>
    </row>
    <row r="1708" spans="5:9">
      <c r="E1708" s="6">
        <v>40774</v>
      </c>
      <c r="F1708" s="159">
        <v>19</v>
      </c>
      <c r="G1708" s="159">
        <v>18</v>
      </c>
      <c r="H1708" s="159">
        <v>12</v>
      </c>
      <c r="I1708" s="159">
        <v>53.5</v>
      </c>
    </row>
    <row r="1709" spans="5:9">
      <c r="E1709" s="6">
        <v>40773</v>
      </c>
      <c r="F1709" s="159">
        <v>18.5</v>
      </c>
      <c r="G1709" s="159">
        <v>18</v>
      </c>
      <c r="H1709" s="159">
        <v>8.1999999999999993</v>
      </c>
      <c r="I1709" s="159">
        <v>48.9</v>
      </c>
    </row>
    <row r="1710" spans="5:9">
      <c r="E1710" s="6">
        <v>40772</v>
      </c>
      <c r="F1710" s="159">
        <v>18.5</v>
      </c>
      <c r="G1710" s="159">
        <v>18</v>
      </c>
      <c r="H1710" s="159">
        <v>8.1999999999999993</v>
      </c>
      <c r="I1710" s="159">
        <v>48.9</v>
      </c>
    </row>
    <row r="1711" spans="5:9">
      <c r="E1711" s="6">
        <v>40771</v>
      </c>
      <c r="F1711" s="159">
        <v>18.5</v>
      </c>
      <c r="G1711" s="159">
        <v>18</v>
      </c>
      <c r="H1711" s="159">
        <v>8.1999999999999993</v>
      </c>
      <c r="I1711" s="159">
        <v>48.9</v>
      </c>
    </row>
    <row r="1712" spans="5:9">
      <c r="E1712" s="6">
        <v>40770</v>
      </c>
      <c r="F1712" s="159">
        <v>18.5</v>
      </c>
      <c r="G1712" s="159">
        <v>18</v>
      </c>
      <c r="H1712" s="159">
        <v>8.1999999999999993</v>
      </c>
      <c r="I1712" s="159">
        <v>48.9</v>
      </c>
    </row>
    <row r="1713" spans="5:9">
      <c r="E1713" s="6">
        <v>40767</v>
      </c>
      <c r="F1713" s="159">
        <v>18.5</v>
      </c>
      <c r="G1713" s="159">
        <v>18</v>
      </c>
      <c r="H1713" s="159">
        <v>11.3</v>
      </c>
      <c r="I1713" s="159">
        <v>51.2</v>
      </c>
    </row>
    <row r="1714" spans="5:9">
      <c r="E1714" s="6">
        <v>40766</v>
      </c>
      <c r="F1714" s="159">
        <v>20</v>
      </c>
      <c r="G1714" s="159">
        <v>13.1</v>
      </c>
      <c r="H1714" s="159">
        <v>11.3</v>
      </c>
      <c r="I1714" s="159">
        <v>48.7</v>
      </c>
    </row>
    <row r="1715" spans="5:9">
      <c r="E1715" s="6">
        <v>40765</v>
      </c>
      <c r="F1715" s="159">
        <v>20</v>
      </c>
      <c r="G1715" s="159">
        <v>13.1</v>
      </c>
      <c r="H1715" s="159">
        <v>11.3</v>
      </c>
      <c r="I1715" s="159">
        <v>48.7</v>
      </c>
    </row>
    <row r="1716" spans="5:9">
      <c r="E1716" s="6">
        <v>40764</v>
      </c>
      <c r="F1716" s="159">
        <v>20</v>
      </c>
      <c r="G1716" s="159">
        <v>13.1</v>
      </c>
      <c r="H1716" s="159">
        <v>11.3</v>
      </c>
      <c r="I1716" s="159">
        <v>48.7</v>
      </c>
    </row>
    <row r="1717" spans="5:9">
      <c r="E1717" s="6">
        <v>40763</v>
      </c>
      <c r="F1717" s="159">
        <v>20</v>
      </c>
      <c r="G1717" s="159">
        <v>13.1</v>
      </c>
      <c r="H1717" s="159">
        <v>11.3</v>
      </c>
      <c r="I1717" s="159">
        <v>48.7</v>
      </c>
    </row>
    <row r="1718" spans="5:9">
      <c r="E1718" s="6">
        <v>40760</v>
      </c>
      <c r="F1718" s="159">
        <v>20</v>
      </c>
      <c r="G1718" s="159">
        <v>13.1</v>
      </c>
      <c r="H1718" s="159">
        <v>11.3</v>
      </c>
      <c r="I1718" s="159">
        <v>48.7</v>
      </c>
    </row>
    <row r="1719" spans="5:9">
      <c r="E1719" s="6">
        <v>40759</v>
      </c>
      <c r="F1719" s="159">
        <v>21.3</v>
      </c>
      <c r="G1719" s="159">
        <v>13.1</v>
      </c>
      <c r="H1719" s="159">
        <v>13.1</v>
      </c>
      <c r="I1719" s="159">
        <v>51.7</v>
      </c>
    </row>
    <row r="1720" spans="5:9">
      <c r="E1720" s="6">
        <v>40758</v>
      </c>
      <c r="F1720" s="159">
        <v>21.3</v>
      </c>
      <c r="G1720" s="159">
        <v>13.1</v>
      </c>
      <c r="H1720" s="159">
        <v>13.1</v>
      </c>
      <c r="I1720" s="159">
        <v>51.7</v>
      </c>
    </row>
    <row r="1721" spans="5:9">
      <c r="E1721" s="6">
        <v>40757</v>
      </c>
      <c r="F1721" s="159">
        <v>21.3</v>
      </c>
      <c r="G1721" s="159">
        <v>13.1</v>
      </c>
      <c r="H1721" s="159">
        <v>13.1</v>
      </c>
      <c r="I1721" s="159">
        <v>51.7</v>
      </c>
    </row>
    <row r="1722" spans="5:9">
      <c r="E1722" s="6">
        <v>40756</v>
      </c>
      <c r="F1722" s="159">
        <v>21.3</v>
      </c>
      <c r="G1722" s="159">
        <v>13.1</v>
      </c>
      <c r="H1722" s="159">
        <v>13.1</v>
      </c>
      <c r="I1722" s="159">
        <v>51.7</v>
      </c>
    </row>
    <row r="1723" spans="5:9">
      <c r="E1723" s="6">
        <v>40753</v>
      </c>
      <c r="F1723" s="159">
        <v>21.3</v>
      </c>
      <c r="G1723" s="159">
        <v>13.1</v>
      </c>
      <c r="H1723" s="159">
        <v>13.1</v>
      </c>
      <c r="I1723" s="159">
        <v>51.7</v>
      </c>
    </row>
    <row r="1724" spans="5:9">
      <c r="E1724" s="6">
        <v>40752</v>
      </c>
      <c r="F1724" s="159">
        <v>20</v>
      </c>
      <c r="G1724" s="159">
        <v>12</v>
      </c>
      <c r="H1724" s="159">
        <v>12</v>
      </c>
      <c r="I1724" s="159">
        <v>48.2</v>
      </c>
    </row>
    <row r="1725" spans="5:9">
      <c r="E1725" s="6">
        <v>40751</v>
      </c>
      <c r="F1725" s="159">
        <v>20</v>
      </c>
      <c r="G1725" s="159">
        <v>12</v>
      </c>
      <c r="H1725" s="159">
        <v>12</v>
      </c>
      <c r="I1725" s="159">
        <v>48.2</v>
      </c>
    </row>
    <row r="1726" spans="5:9">
      <c r="E1726" s="6">
        <v>40750</v>
      </c>
      <c r="F1726" s="159">
        <v>20</v>
      </c>
      <c r="G1726" s="159">
        <v>12</v>
      </c>
      <c r="H1726" s="159">
        <v>12</v>
      </c>
      <c r="I1726" s="159">
        <v>48.2</v>
      </c>
    </row>
    <row r="1727" spans="5:9">
      <c r="E1727" s="6">
        <v>40749</v>
      </c>
      <c r="F1727" s="159">
        <v>20</v>
      </c>
      <c r="G1727" s="159">
        <v>12</v>
      </c>
      <c r="H1727" s="159">
        <v>12</v>
      </c>
      <c r="I1727" s="159">
        <v>48.2</v>
      </c>
    </row>
    <row r="1728" spans="5:9">
      <c r="E1728" s="6">
        <v>40746</v>
      </c>
      <c r="F1728" s="159">
        <v>20</v>
      </c>
      <c r="G1728" s="159">
        <v>12</v>
      </c>
      <c r="H1728" s="159">
        <v>12</v>
      </c>
      <c r="I1728" s="159">
        <v>48.2</v>
      </c>
    </row>
    <row r="1729" spans="5:9">
      <c r="E1729" s="6">
        <v>40745</v>
      </c>
      <c r="F1729" s="159">
        <v>19</v>
      </c>
      <c r="G1729" s="159">
        <v>13</v>
      </c>
      <c r="H1729" s="159">
        <v>12</v>
      </c>
      <c r="I1729" s="159">
        <v>48.6</v>
      </c>
    </row>
    <row r="1730" spans="5:9">
      <c r="E1730" s="6">
        <v>40744</v>
      </c>
      <c r="F1730" s="159">
        <v>19</v>
      </c>
      <c r="G1730" s="159">
        <v>13</v>
      </c>
      <c r="H1730" s="159">
        <v>12</v>
      </c>
      <c r="I1730" s="159">
        <v>48.6</v>
      </c>
    </row>
    <row r="1731" spans="5:9">
      <c r="E1731" s="6">
        <v>40743</v>
      </c>
      <c r="F1731" s="159">
        <v>19</v>
      </c>
      <c r="G1731" s="159">
        <v>13</v>
      </c>
      <c r="H1731" s="159">
        <v>12</v>
      </c>
      <c r="I1731" s="159">
        <v>48.6</v>
      </c>
    </row>
    <row r="1732" spans="5:9">
      <c r="E1732" s="6">
        <v>40737</v>
      </c>
      <c r="F1732" s="159">
        <v>18.5</v>
      </c>
      <c r="G1732" s="159">
        <v>13</v>
      </c>
      <c r="H1732" s="159">
        <v>13.3</v>
      </c>
      <c r="I1732" s="159">
        <v>49.6</v>
      </c>
    </row>
    <row r="1733" spans="5:9">
      <c r="E1733" s="6">
        <v>40736</v>
      </c>
      <c r="F1733" s="159">
        <v>18</v>
      </c>
      <c r="G1733" s="159">
        <v>10</v>
      </c>
      <c r="H1733" s="159">
        <v>14</v>
      </c>
      <c r="I1733" s="159">
        <v>46.5</v>
      </c>
    </row>
    <row r="1734" spans="5:9">
      <c r="E1734" s="6">
        <v>40735</v>
      </c>
      <c r="F1734" s="159">
        <v>18</v>
      </c>
      <c r="G1734" s="159">
        <v>10</v>
      </c>
      <c r="H1734" s="159">
        <v>14</v>
      </c>
      <c r="I1734" s="159">
        <v>46.5</v>
      </c>
    </row>
    <row r="1735" spans="5:9">
      <c r="E1735" s="6">
        <v>40732</v>
      </c>
      <c r="F1735" s="159">
        <v>18</v>
      </c>
      <c r="G1735" s="159">
        <v>10</v>
      </c>
      <c r="H1735" s="159">
        <v>14</v>
      </c>
      <c r="I1735" s="159">
        <v>46.5</v>
      </c>
    </row>
    <row r="1736" spans="5:9">
      <c r="E1736" s="6">
        <v>40731</v>
      </c>
      <c r="F1736" s="159">
        <v>18</v>
      </c>
      <c r="G1736" s="159">
        <v>10</v>
      </c>
      <c r="H1736" s="159">
        <v>14</v>
      </c>
      <c r="I1736" s="159">
        <v>46.5</v>
      </c>
    </row>
    <row r="1737" spans="5:9">
      <c r="E1737" s="6">
        <v>40730</v>
      </c>
      <c r="F1737" s="159">
        <v>18</v>
      </c>
      <c r="G1737" s="159">
        <v>10</v>
      </c>
      <c r="H1737" s="159">
        <v>14</v>
      </c>
      <c r="I1737" s="159">
        <v>46.5</v>
      </c>
    </row>
    <row r="1738" spans="5:9">
      <c r="E1738" s="6">
        <v>40729</v>
      </c>
      <c r="F1738" s="159">
        <v>21.9</v>
      </c>
      <c r="G1738" s="159">
        <v>10.5</v>
      </c>
      <c r="H1738" s="159">
        <v>14.7</v>
      </c>
      <c r="I1738" s="159">
        <v>51.5</v>
      </c>
    </row>
    <row r="1739" spans="5:9">
      <c r="E1739" s="6">
        <v>40728</v>
      </c>
      <c r="F1739" s="159">
        <v>21.9</v>
      </c>
      <c r="G1739" s="159">
        <v>10.5</v>
      </c>
      <c r="H1739" s="159">
        <v>14.7</v>
      </c>
      <c r="I1739" s="159">
        <v>51.5</v>
      </c>
    </row>
    <row r="1740" spans="5:9">
      <c r="E1740" s="6">
        <v>40725</v>
      </c>
      <c r="F1740" s="159">
        <v>21.9</v>
      </c>
      <c r="G1740" s="159">
        <v>10.5</v>
      </c>
      <c r="H1740" s="159">
        <v>14.7</v>
      </c>
      <c r="I1740" s="159">
        <v>51.5</v>
      </c>
    </row>
    <row r="1741" spans="5:9">
      <c r="E1741" s="6">
        <v>40724</v>
      </c>
      <c r="F1741" s="159">
        <v>19</v>
      </c>
      <c r="G1741" s="159">
        <v>14</v>
      </c>
      <c r="H1741" s="159">
        <v>10</v>
      </c>
      <c r="I1741" s="159">
        <v>48</v>
      </c>
    </row>
    <row r="1742" spans="5:9">
      <c r="E1742" s="6">
        <v>40722</v>
      </c>
      <c r="F1742" s="159">
        <v>19</v>
      </c>
      <c r="G1742" s="159">
        <v>14</v>
      </c>
      <c r="H1742" s="159">
        <v>10</v>
      </c>
      <c r="I1742" s="159">
        <v>48</v>
      </c>
    </row>
    <row r="1743" spans="5:9">
      <c r="E1743" s="6">
        <v>40721</v>
      </c>
      <c r="F1743" s="159">
        <v>19</v>
      </c>
      <c r="G1743" s="159">
        <v>14</v>
      </c>
      <c r="H1743" s="159">
        <v>10</v>
      </c>
      <c r="I1743" s="159">
        <v>48</v>
      </c>
    </row>
    <row r="1744" spans="5:9">
      <c r="E1744" s="6">
        <v>40717</v>
      </c>
      <c r="F1744" s="159">
        <v>18</v>
      </c>
      <c r="G1744" s="159">
        <v>14</v>
      </c>
      <c r="H1744" s="159">
        <v>10</v>
      </c>
      <c r="I1744" s="159">
        <v>47</v>
      </c>
    </row>
    <row r="1745" spans="5:9">
      <c r="E1745" s="6">
        <v>40716</v>
      </c>
      <c r="F1745" s="159">
        <v>18</v>
      </c>
      <c r="G1745" s="159">
        <v>14</v>
      </c>
      <c r="H1745" s="159">
        <v>10</v>
      </c>
      <c r="I1745" s="159">
        <v>47</v>
      </c>
    </row>
    <row r="1746" spans="5:9">
      <c r="E1746" s="6">
        <v>40715</v>
      </c>
      <c r="F1746" s="159">
        <v>18</v>
      </c>
      <c r="G1746" s="159">
        <v>14</v>
      </c>
      <c r="H1746" s="159">
        <v>10</v>
      </c>
      <c r="I1746" s="159">
        <v>47</v>
      </c>
    </row>
    <row r="1747" spans="5:9">
      <c r="E1747" s="6">
        <v>40714</v>
      </c>
      <c r="F1747" s="159">
        <v>18</v>
      </c>
      <c r="G1747" s="159">
        <v>14</v>
      </c>
      <c r="H1747" s="159">
        <v>10</v>
      </c>
      <c r="I1747" s="159">
        <v>47</v>
      </c>
    </row>
    <row r="1748" spans="5:9">
      <c r="E1748" s="6">
        <v>40711</v>
      </c>
      <c r="F1748" s="159">
        <v>18</v>
      </c>
      <c r="G1748" s="159">
        <v>14</v>
      </c>
      <c r="H1748" s="159">
        <v>10</v>
      </c>
      <c r="I1748" s="159">
        <v>46.2</v>
      </c>
    </row>
    <row r="1749" spans="5:9">
      <c r="E1749" s="6">
        <v>40710</v>
      </c>
      <c r="F1749" s="159">
        <v>18</v>
      </c>
      <c r="G1749" s="159">
        <v>14</v>
      </c>
      <c r="H1749" s="159">
        <v>10</v>
      </c>
      <c r="I1749" s="159">
        <v>46.2</v>
      </c>
    </row>
    <row r="1750" spans="5:9">
      <c r="E1750" s="6">
        <v>40709</v>
      </c>
      <c r="F1750" s="159">
        <v>18</v>
      </c>
      <c r="G1750" s="159">
        <v>14</v>
      </c>
      <c r="H1750" s="159">
        <v>10</v>
      </c>
      <c r="I1750" s="159">
        <v>46.2</v>
      </c>
    </row>
    <row r="1751" spans="5:9">
      <c r="E1751" s="6">
        <v>40708</v>
      </c>
      <c r="F1751" s="159">
        <v>18</v>
      </c>
      <c r="G1751" s="159">
        <v>14</v>
      </c>
      <c r="H1751" s="159">
        <v>10</v>
      </c>
      <c r="I1751" s="159">
        <v>46.2</v>
      </c>
    </row>
    <row r="1752" spans="5:9">
      <c r="E1752" s="6">
        <v>40707</v>
      </c>
      <c r="F1752" s="159">
        <v>18</v>
      </c>
      <c r="G1752" s="159">
        <v>14</v>
      </c>
      <c r="H1752" s="159">
        <v>10</v>
      </c>
      <c r="I1752" s="159">
        <v>46.2</v>
      </c>
    </row>
    <row r="1753" spans="5:9">
      <c r="E1753" s="6">
        <v>40704</v>
      </c>
      <c r="F1753" s="159">
        <v>18</v>
      </c>
      <c r="G1753" s="159">
        <v>14</v>
      </c>
      <c r="H1753" s="159">
        <v>10</v>
      </c>
      <c r="I1753" s="159">
        <v>46.2</v>
      </c>
    </row>
    <row r="1754" spans="5:9">
      <c r="E1754" s="6">
        <v>40703</v>
      </c>
      <c r="F1754" s="159">
        <v>18</v>
      </c>
      <c r="G1754" s="159">
        <v>14</v>
      </c>
      <c r="H1754" s="159">
        <v>10</v>
      </c>
      <c r="I1754" s="159">
        <v>46.6</v>
      </c>
    </row>
    <row r="1755" spans="5:9">
      <c r="E1755" s="6">
        <v>40701</v>
      </c>
      <c r="F1755" s="159">
        <v>18</v>
      </c>
      <c r="G1755" s="159">
        <v>14</v>
      </c>
      <c r="H1755" s="159">
        <v>10</v>
      </c>
      <c r="I1755" s="159">
        <v>46.6</v>
      </c>
    </row>
    <row r="1756" spans="5:9">
      <c r="E1756" s="6">
        <v>40697</v>
      </c>
      <c r="F1756" s="159">
        <v>18</v>
      </c>
      <c r="G1756" s="159">
        <v>14</v>
      </c>
      <c r="H1756" s="159">
        <v>10</v>
      </c>
      <c r="I1756" s="159">
        <v>46.6</v>
      </c>
    </row>
    <row r="1757" spans="5:9">
      <c r="E1757" s="6">
        <v>40696</v>
      </c>
      <c r="F1757" s="159">
        <v>18</v>
      </c>
      <c r="G1757" s="159">
        <v>13</v>
      </c>
      <c r="H1757" s="159">
        <v>9</v>
      </c>
      <c r="I1757" s="159">
        <v>44.6</v>
      </c>
    </row>
    <row r="1758" spans="5:9">
      <c r="E1758" s="6">
        <v>40694</v>
      </c>
      <c r="F1758" s="159">
        <v>18</v>
      </c>
      <c r="G1758" s="159">
        <v>13</v>
      </c>
      <c r="H1758" s="159">
        <v>9</v>
      </c>
      <c r="I1758" s="159">
        <v>44.6</v>
      </c>
    </row>
    <row r="1759" spans="5:9">
      <c r="E1759" s="6">
        <v>40693</v>
      </c>
      <c r="F1759" s="159">
        <v>18</v>
      </c>
      <c r="G1759" s="159">
        <v>13</v>
      </c>
      <c r="H1759" s="159">
        <v>9</v>
      </c>
      <c r="I1759" s="159">
        <v>44.6</v>
      </c>
    </row>
    <row r="1760" spans="5:9">
      <c r="E1760" s="6">
        <v>40689</v>
      </c>
      <c r="F1760" s="159">
        <v>20</v>
      </c>
      <c r="G1760" s="159">
        <v>15</v>
      </c>
      <c r="H1760" s="159">
        <v>9</v>
      </c>
      <c r="I1760" s="159">
        <v>49</v>
      </c>
    </row>
    <row r="1761" spans="5:9">
      <c r="E1761" s="6">
        <v>40688</v>
      </c>
      <c r="F1761" s="159">
        <v>20</v>
      </c>
      <c r="G1761" s="159">
        <v>15</v>
      </c>
      <c r="H1761" s="159">
        <v>9</v>
      </c>
      <c r="I1761" s="159">
        <v>49</v>
      </c>
    </row>
    <row r="1762" spans="5:9">
      <c r="E1762" s="6">
        <v>40687</v>
      </c>
      <c r="F1762" s="159">
        <v>20</v>
      </c>
      <c r="G1762" s="159">
        <v>15</v>
      </c>
      <c r="H1762" s="159">
        <v>9</v>
      </c>
      <c r="I1762" s="159">
        <v>49</v>
      </c>
    </row>
    <row r="1763" spans="5:9">
      <c r="E1763" s="6">
        <v>40686</v>
      </c>
      <c r="F1763" s="159">
        <v>20</v>
      </c>
      <c r="G1763" s="159">
        <v>15</v>
      </c>
      <c r="H1763" s="159">
        <v>9</v>
      </c>
      <c r="I1763" s="159">
        <v>49</v>
      </c>
    </row>
    <row r="1764" spans="5:9">
      <c r="E1764" s="6">
        <v>40682</v>
      </c>
      <c r="F1764" s="159">
        <v>19</v>
      </c>
      <c r="G1764" s="159">
        <v>14</v>
      </c>
      <c r="H1764" s="159">
        <v>9</v>
      </c>
      <c r="I1764" s="159">
        <v>47</v>
      </c>
    </row>
    <row r="1765" spans="5:9">
      <c r="E1765" s="6">
        <v>40681</v>
      </c>
      <c r="F1765" s="159">
        <v>19</v>
      </c>
      <c r="G1765" s="159">
        <v>14</v>
      </c>
      <c r="H1765" s="159">
        <v>9</v>
      </c>
      <c r="I1765" s="159">
        <v>47</v>
      </c>
    </row>
    <row r="1766" spans="5:9">
      <c r="E1766" s="6">
        <v>40680</v>
      </c>
      <c r="F1766" s="159">
        <v>19</v>
      </c>
      <c r="G1766" s="159">
        <v>14</v>
      </c>
      <c r="H1766" s="159">
        <v>9</v>
      </c>
      <c r="I1766" s="159">
        <v>46.3</v>
      </c>
    </row>
    <row r="1767" spans="5:9">
      <c r="E1767" s="6">
        <v>40679</v>
      </c>
      <c r="F1767" s="159">
        <v>19</v>
      </c>
      <c r="G1767" s="159">
        <v>14</v>
      </c>
      <c r="H1767" s="159">
        <v>9</v>
      </c>
      <c r="I1767" s="159">
        <v>46.3</v>
      </c>
    </row>
    <row r="1768" spans="5:9">
      <c r="E1768" s="6">
        <v>40676</v>
      </c>
      <c r="F1768" s="159">
        <v>19</v>
      </c>
      <c r="G1768" s="159">
        <v>14</v>
      </c>
      <c r="H1768" s="159">
        <v>9</v>
      </c>
      <c r="I1768" s="159">
        <v>46.3</v>
      </c>
    </row>
    <row r="1769" spans="5:9">
      <c r="E1769" s="6">
        <v>40675</v>
      </c>
      <c r="F1769" s="159">
        <v>16</v>
      </c>
      <c r="G1769" s="159">
        <v>14</v>
      </c>
      <c r="H1769" s="159">
        <v>11</v>
      </c>
      <c r="I1769" s="159">
        <v>45.3</v>
      </c>
    </row>
    <row r="1770" spans="5:9">
      <c r="E1770" s="6">
        <v>40674</v>
      </c>
      <c r="F1770" s="159">
        <v>16</v>
      </c>
      <c r="G1770" s="159">
        <v>14</v>
      </c>
      <c r="H1770" s="159">
        <v>11</v>
      </c>
      <c r="I1770" s="159">
        <v>45.3</v>
      </c>
    </row>
    <row r="1771" spans="5:9">
      <c r="E1771" s="6">
        <v>40669</v>
      </c>
      <c r="F1771" s="159">
        <v>18</v>
      </c>
      <c r="G1771" s="159">
        <v>14</v>
      </c>
      <c r="H1771" s="159">
        <v>11</v>
      </c>
      <c r="I1771" s="159">
        <v>46.3</v>
      </c>
    </row>
    <row r="1772" spans="5:9">
      <c r="E1772" s="6">
        <v>40668</v>
      </c>
      <c r="F1772" s="159">
        <v>18</v>
      </c>
      <c r="G1772" s="159">
        <v>14</v>
      </c>
      <c r="H1772" s="159">
        <v>11</v>
      </c>
      <c r="I1772" s="159">
        <v>46.3</v>
      </c>
    </row>
    <row r="1773" spans="5:9">
      <c r="E1773" s="6">
        <v>40667</v>
      </c>
      <c r="F1773" s="159">
        <v>18</v>
      </c>
      <c r="G1773" s="159">
        <v>14</v>
      </c>
      <c r="H1773" s="159">
        <v>11</v>
      </c>
      <c r="I1773" s="159">
        <v>46.3</v>
      </c>
    </row>
    <row r="1774" spans="5:9">
      <c r="E1774" s="6">
        <v>40666</v>
      </c>
      <c r="F1774" s="159">
        <v>18</v>
      </c>
      <c r="G1774" s="159">
        <v>14</v>
      </c>
      <c r="H1774" s="159">
        <v>11</v>
      </c>
      <c r="I1774" s="159">
        <v>46.3</v>
      </c>
    </row>
    <row r="1775" spans="5:9">
      <c r="E1775" s="6">
        <v>40662</v>
      </c>
      <c r="F1775" s="159">
        <v>18</v>
      </c>
      <c r="G1775" s="159">
        <v>14</v>
      </c>
      <c r="H1775" s="159">
        <v>9</v>
      </c>
      <c r="I1775" s="159">
        <v>44.3</v>
      </c>
    </row>
    <row r="1776" spans="5:9">
      <c r="E1776" s="6">
        <v>40661</v>
      </c>
      <c r="F1776" s="159">
        <v>22</v>
      </c>
      <c r="G1776" s="159">
        <v>10</v>
      </c>
      <c r="H1776" s="159">
        <v>7</v>
      </c>
      <c r="I1776" s="159">
        <v>41.9</v>
      </c>
    </row>
    <row r="1777" spans="5:9">
      <c r="E1777" s="6">
        <v>40660</v>
      </c>
      <c r="F1777" s="159">
        <v>22</v>
      </c>
      <c r="G1777" s="159">
        <v>10</v>
      </c>
      <c r="H1777" s="159">
        <v>7</v>
      </c>
      <c r="I1777" s="159">
        <v>41.9</v>
      </c>
    </row>
    <row r="1778" spans="5:9">
      <c r="E1778" s="6">
        <v>40659</v>
      </c>
      <c r="F1778" s="159">
        <v>22</v>
      </c>
      <c r="G1778" s="159">
        <v>10</v>
      </c>
      <c r="H1778" s="159">
        <v>7</v>
      </c>
      <c r="I1778" s="159">
        <v>41.9</v>
      </c>
    </row>
    <row r="1779" spans="5:9">
      <c r="E1779" s="6">
        <v>40658</v>
      </c>
      <c r="F1779" s="159">
        <v>18</v>
      </c>
      <c r="G1779" s="159">
        <v>9</v>
      </c>
      <c r="H1779" s="159">
        <v>7</v>
      </c>
      <c r="I1779" s="159">
        <v>36.9</v>
      </c>
    </row>
    <row r="1780" spans="5:9">
      <c r="E1780" s="6">
        <v>40654</v>
      </c>
      <c r="F1780" s="159">
        <v>22</v>
      </c>
      <c r="G1780" s="159">
        <v>11</v>
      </c>
      <c r="H1780" s="159">
        <v>7</v>
      </c>
      <c r="I1780" s="159">
        <v>43.3</v>
      </c>
    </row>
    <row r="1781" spans="5:9">
      <c r="E1781" s="6">
        <v>40653</v>
      </c>
      <c r="F1781" s="159">
        <v>22</v>
      </c>
      <c r="G1781" s="159">
        <v>11</v>
      </c>
      <c r="H1781" s="159">
        <v>7</v>
      </c>
      <c r="I1781" s="159">
        <v>43.3</v>
      </c>
    </row>
    <row r="1782" spans="5:9">
      <c r="E1782" s="6">
        <v>40651</v>
      </c>
      <c r="F1782" s="159">
        <v>22</v>
      </c>
      <c r="G1782" s="159">
        <v>11</v>
      </c>
      <c r="H1782" s="159">
        <v>7</v>
      </c>
      <c r="I1782" s="159">
        <v>43.3</v>
      </c>
    </row>
    <row r="1783" spans="5:9">
      <c r="E1783" s="6">
        <v>40648</v>
      </c>
      <c r="F1783" s="159">
        <v>21</v>
      </c>
      <c r="G1783" s="159">
        <v>11</v>
      </c>
      <c r="H1783" s="159">
        <v>7</v>
      </c>
      <c r="I1783" s="159">
        <v>42.3</v>
      </c>
    </row>
    <row r="1784" spans="5:9">
      <c r="E1784" s="6">
        <v>40647</v>
      </c>
      <c r="F1784" s="159">
        <v>17</v>
      </c>
      <c r="G1784" s="159">
        <v>11</v>
      </c>
      <c r="H1784" s="159">
        <v>7</v>
      </c>
      <c r="I1784" s="159">
        <v>38.299999999999997</v>
      </c>
    </row>
    <row r="1785" spans="5:9">
      <c r="E1785" s="6">
        <v>40646</v>
      </c>
      <c r="F1785" s="159">
        <v>17</v>
      </c>
      <c r="G1785" s="159">
        <v>11</v>
      </c>
      <c r="H1785" s="159">
        <v>7</v>
      </c>
      <c r="I1785" s="159">
        <v>38.299999999999997</v>
      </c>
    </row>
    <row r="1786" spans="5:9">
      <c r="E1786" s="6">
        <v>40645</v>
      </c>
      <c r="F1786" s="159">
        <v>17</v>
      </c>
      <c r="G1786" s="159">
        <v>11</v>
      </c>
      <c r="H1786" s="159">
        <v>7</v>
      </c>
      <c r="I1786" s="159">
        <v>38.299999999999997</v>
      </c>
    </row>
    <row r="1787" spans="5:9">
      <c r="E1787" s="6">
        <v>40644</v>
      </c>
      <c r="F1787" s="159">
        <v>17</v>
      </c>
      <c r="G1787" s="159">
        <v>11</v>
      </c>
      <c r="H1787" s="159">
        <v>7</v>
      </c>
      <c r="I1787" s="159">
        <v>38.299999999999997</v>
      </c>
    </row>
    <row r="1788" spans="5:9">
      <c r="E1788" s="6">
        <v>40641</v>
      </c>
      <c r="F1788" s="159">
        <v>20</v>
      </c>
      <c r="G1788" s="159">
        <v>11</v>
      </c>
      <c r="H1788" s="159">
        <v>7</v>
      </c>
      <c r="I1788" s="159">
        <v>41.3</v>
      </c>
    </row>
    <row r="1789" spans="5:9">
      <c r="E1789" s="6">
        <v>40640</v>
      </c>
      <c r="F1789" s="159">
        <v>20</v>
      </c>
      <c r="G1789" s="159">
        <v>11</v>
      </c>
      <c r="H1789" s="159">
        <v>7</v>
      </c>
      <c r="I1789" s="159">
        <v>40.5</v>
      </c>
    </row>
    <row r="1790" spans="5:9">
      <c r="E1790" s="6">
        <v>40639</v>
      </c>
      <c r="F1790" s="159">
        <v>20</v>
      </c>
      <c r="G1790" s="159">
        <v>11</v>
      </c>
      <c r="H1790" s="159">
        <v>7</v>
      </c>
      <c r="I1790" s="159">
        <v>40.5</v>
      </c>
    </row>
    <row r="1791" spans="5:9">
      <c r="E1791" s="6">
        <v>40635</v>
      </c>
      <c r="F1791" s="159">
        <v>20</v>
      </c>
      <c r="G1791" s="159">
        <v>11</v>
      </c>
      <c r="H1791" s="159">
        <v>7</v>
      </c>
      <c r="I1791" s="159">
        <v>40.5</v>
      </c>
    </row>
    <row r="1792" spans="5:9">
      <c r="E1792" s="6">
        <v>40634</v>
      </c>
      <c r="F1792" s="159">
        <v>18</v>
      </c>
      <c r="G1792" s="159">
        <v>11</v>
      </c>
      <c r="H1792" s="159">
        <v>7</v>
      </c>
      <c r="I1792" s="159">
        <v>39</v>
      </c>
    </row>
    <row r="1793" spans="5:9">
      <c r="E1793" s="6">
        <v>40633</v>
      </c>
      <c r="F1793" s="159">
        <v>18</v>
      </c>
      <c r="G1793" s="159">
        <v>11</v>
      </c>
      <c r="H1793" s="159">
        <v>7</v>
      </c>
      <c r="I1793" s="159">
        <v>39</v>
      </c>
    </row>
    <row r="1794" spans="5:9">
      <c r="E1794" s="6">
        <v>40632</v>
      </c>
      <c r="F1794" s="159">
        <v>18</v>
      </c>
      <c r="G1794" s="159">
        <v>11</v>
      </c>
      <c r="H1794" s="159">
        <v>7</v>
      </c>
      <c r="I1794" s="159">
        <v>39</v>
      </c>
    </row>
    <row r="1795" spans="5:9">
      <c r="E1795" s="6">
        <v>40631</v>
      </c>
      <c r="F1795" s="159">
        <v>18</v>
      </c>
      <c r="G1795" s="159">
        <v>11</v>
      </c>
      <c r="H1795" s="159">
        <v>7</v>
      </c>
      <c r="I1795" s="159">
        <v>39</v>
      </c>
    </row>
    <row r="1796" spans="5:9">
      <c r="E1796" s="6">
        <v>40630</v>
      </c>
      <c r="F1796" s="159">
        <v>18</v>
      </c>
      <c r="G1796" s="159">
        <v>11</v>
      </c>
      <c r="H1796" s="159">
        <v>8</v>
      </c>
      <c r="I1796" s="159">
        <v>40</v>
      </c>
    </row>
    <row r="1797" spans="5:9">
      <c r="E1797" s="6">
        <v>40627</v>
      </c>
      <c r="F1797" s="159">
        <v>20</v>
      </c>
      <c r="G1797" s="159">
        <v>11</v>
      </c>
      <c r="H1797" s="159">
        <v>8</v>
      </c>
      <c r="I1797" s="159">
        <v>42</v>
      </c>
    </row>
    <row r="1798" spans="5:9">
      <c r="E1798" s="6">
        <v>40626</v>
      </c>
      <c r="F1798" s="159">
        <v>20</v>
      </c>
      <c r="G1798" s="159">
        <v>11</v>
      </c>
      <c r="H1798" s="159">
        <v>8</v>
      </c>
      <c r="I1798" s="159">
        <v>42</v>
      </c>
    </row>
    <row r="1799" spans="5:9">
      <c r="E1799" s="6">
        <v>40625</v>
      </c>
      <c r="F1799" s="159">
        <v>20</v>
      </c>
      <c r="G1799" s="159">
        <v>11</v>
      </c>
      <c r="H1799" s="159">
        <v>8</v>
      </c>
      <c r="I1799" s="159">
        <v>42</v>
      </c>
    </row>
    <row r="1800" spans="5:9">
      <c r="E1800" s="6">
        <v>40624</v>
      </c>
      <c r="F1800" s="159">
        <v>20</v>
      </c>
      <c r="G1800" s="159">
        <v>8</v>
      </c>
      <c r="H1800" s="159">
        <v>8</v>
      </c>
      <c r="I1800" s="159">
        <v>39</v>
      </c>
    </row>
    <row r="1801" spans="5:9">
      <c r="E1801" s="6">
        <v>40623</v>
      </c>
      <c r="F1801" s="159">
        <v>20</v>
      </c>
      <c r="G1801" s="159">
        <v>8</v>
      </c>
      <c r="H1801" s="159">
        <v>8</v>
      </c>
      <c r="I1801" s="159">
        <v>37.5</v>
      </c>
    </row>
    <row r="1802" spans="5:9">
      <c r="E1802" s="6">
        <v>40620</v>
      </c>
      <c r="F1802" s="159">
        <v>17</v>
      </c>
      <c r="G1802" s="159">
        <v>8</v>
      </c>
      <c r="H1802" s="159">
        <v>8</v>
      </c>
      <c r="I1802" s="159">
        <v>35.5</v>
      </c>
    </row>
    <row r="1803" spans="5:9">
      <c r="E1803" s="6">
        <v>40619</v>
      </c>
      <c r="F1803" s="159">
        <v>18</v>
      </c>
      <c r="G1803" s="159">
        <v>10</v>
      </c>
      <c r="H1803" s="159">
        <v>9</v>
      </c>
      <c r="I1803" s="159">
        <v>39.5</v>
      </c>
    </row>
    <row r="1804" spans="5:9">
      <c r="E1804" s="6">
        <v>40618</v>
      </c>
      <c r="F1804" s="159">
        <v>18</v>
      </c>
      <c r="G1804" s="159">
        <v>10</v>
      </c>
      <c r="H1804" s="159">
        <v>9</v>
      </c>
      <c r="I1804" s="159">
        <v>39.5</v>
      </c>
    </row>
    <row r="1805" spans="5:9">
      <c r="E1805" s="6">
        <v>40617</v>
      </c>
      <c r="F1805" s="159">
        <v>18</v>
      </c>
      <c r="G1805" s="159">
        <v>10</v>
      </c>
      <c r="H1805" s="159">
        <v>9</v>
      </c>
      <c r="I1805" s="159">
        <v>39.5</v>
      </c>
    </row>
    <row r="1806" spans="5:9">
      <c r="E1806" s="6">
        <v>40616</v>
      </c>
      <c r="F1806" s="159">
        <v>18</v>
      </c>
      <c r="G1806" s="159">
        <v>10</v>
      </c>
      <c r="H1806" s="159">
        <v>9</v>
      </c>
      <c r="I1806" s="159">
        <v>39.5</v>
      </c>
    </row>
    <row r="1807" spans="5:9">
      <c r="E1807" s="6">
        <v>40613</v>
      </c>
      <c r="F1807" s="159">
        <v>18</v>
      </c>
      <c r="G1807" s="159">
        <v>10</v>
      </c>
      <c r="H1807" s="159">
        <v>9</v>
      </c>
      <c r="I1807" s="159">
        <v>39.5</v>
      </c>
    </row>
    <row r="1808" spans="5:9">
      <c r="E1808" s="6">
        <v>40612</v>
      </c>
      <c r="F1808" s="159">
        <v>18</v>
      </c>
      <c r="G1808" s="159">
        <v>10</v>
      </c>
      <c r="H1808" s="159">
        <v>9</v>
      </c>
      <c r="I1808" s="159">
        <v>39.5</v>
      </c>
    </row>
    <row r="1809" spans="5:9">
      <c r="E1809" s="6">
        <v>40611</v>
      </c>
      <c r="F1809" s="159">
        <v>18</v>
      </c>
      <c r="G1809" s="159">
        <v>10</v>
      </c>
      <c r="H1809" s="159">
        <v>9</v>
      </c>
      <c r="I1809" s="159">
        <v>39.5</v>
      </c>
    </row>
    <row r="1810" spans="5:9">
      <c r="E1810" s="6">
        <v>40610</v>
      </c>
      <c r="F1810" s="159">
        <v>18</v>
      </c>
      <c r="G1810" s="159">
        <v>10</v>
      </c>
      <c r="H1810" s="159">
        <v>9</v>
      </c>
      <c r="I1810" s="159">
        <v>39.5</v>
      </c>
    </row>
    <row r="1811" spans="5:9">
      <c r="E1811" s="6">
        <v>40609</v>
      </c>
      <c r="F1811" s="159">
        <v>13</v>
      </c>
      <c r="G1811" s="159">
        <v>10</v>
      </c>
      <c r="H1811" s="159">
        <v>9</v>
      </c>
      <c r="I1811" s="159">
        <v>34.5</v>
      </c>
    </row>
    <row r="1812" spans="5:9">
      <c r="E1812" s="6">
        <v>40606</v>
      </c>
      <c r="F1812" s="159">
        <v>13</v>
      </c>
      <c r="G1812" s="159">
        <v>6</v>
      </c>
      <c r="H1812" s="159">
        <v>9</v>
      </c>
      <c r="I1812" s="159">
        <v>30.5</v>
      </c>
    </row>
    <row r="1813" spans="5:9">
      <c r="E1813" s="6">
        <v>40605</v>
      </c>
      <c r="F1813" s="159">
        <v>13</v>
      </c>
      <c r="G1813" s="159">
        <v>6</v>
      </c>
      <c r="H1813" s="159">
        <v>9</v>
      </c>
      <c r="I1813" s="159">
        <v>30.5</v>
      </c>
    </row>
    <row r="1814" spans="5:9">
      <c r="E1814" s="6">
        <v>40604</v>
      </c>
      <c r="F1814" s="159">
        <v>13</v>
      </c>
      <c r="G1814" s="159">
        <v>6</v>
      </c>
      <c r="H1814" s="159">
        <v>9</v>
      </c>
      <c r="I1814" s="159">
        <v>30.5</v>
      </c>
    </row>
    <row r="1815" spans="5:9">
      <c r="E1815" s="6">
        <v>40603</v>
      </c>
      <c r="F1815" s="159">
        <v>13</v>
      </c>
      <c r="G1815" s="159">
        <v>6</v>
      </c>
      <c r="H1815" s="159">
        <v>9</v>
      </c>
      <c r="I1815" s="159">
        <v>30.5</v>
      </c>
    </row>
    <row r="1816" spans="5:9">
      <c r="E1816" s="6">
        <v>40602</v>
      </c>
      <c r="F1816" s="159">
        <v>13</v>
      </c>
      <c r="G1816" s="159">
        <v>6</v>
      </c>
      <c r="H1816" s="159">
        <v>9</v>
      </c>
      <c r="I1816" s="159">
        <v>30.5</v>
      </c>
    </row>
    <row r="1817" spans="5:9">
      <c r="E1817" s="6">
        <v>40599</v>
      </c>
      <c r="F1817" s="159">
        <v>11</v>
      </c>
      <c r="G1817" s="159">
        <v>6</v>
      </c>
      <c r="H1817" s="159">
        <v>7</v>
      </c>
      <c r="I1817" s="159">
        <v>26.5</v>
      </c>
    </row>
    <row r="1818" spans="5:9">
      <c r="E1818" s="6">
        <v>40598</v>
      </c>
      <c r="F1818" s="159">
        <v>11</v>
      </c>
      <c r="G1818" s="159">
        <v>6</v>
      </c>
      <c r="H1818" s="159">
        <v>7</v>
      </c>
      <c r="I1818" s="159">
        <v>26.5</v>
      </c>
    </row>
    <row r="1819" spans="5:9">
      <c r="E1819" s="6">
        <v>40597</v>
      </c>
      <c r="F1819" s="159">
        <v>11</v>
      </c>
      <c r="G1819" s="159">
        <v>6</v>
      </c>
      <c r="H1819" s="159">
        <v>7</v>
      </c>
      <c r="I1819" s="159">
        <v>26.5</v>
      </c>
    </row>
    <row r="1820" spans="5:9">
      <c r="E1820" s="6">
        <v>40596</v>
      </c>
      <c r="F1820" s="159">
        <v>11</v>
      </c>
      <c r="G1820" s="159">
        <v>6</v>
      </c>
      <c r="H1820" s="159">
        <v>7</v>
      </c>
      <c r="I1820" s="159">
        <v>26.5</v>
      </c>
    </row>
    <row r="1821" spans="5:9">
      <c r="E1821" s="6">
        <v>40595</v>
      </c>
      <c r="F1821" s="159">
        <v>11</v>
      </c>
      <c r="G1821" s="159">
        <v>6</v>
      </c>
      <c r="H1821" s="159">
        <v>7</v>
      </c>
      <c r="I1821" s="159">
        <v>26.5</v>
      </c>
    </row>
    <row r="1822" spans="5:9">
      <c r="E1822" s="6">
        <v>40592</v>
      </c>
      <c r="F1822" s="159">
        <v>11</v>
      </c>
      <c r="G1822" s="159">
        <v>6</v>
      </c>
      <c r="H1822" s="159">
        <v>7</v>
      </c>
      <c r="I1822" s="159">
        <v>26.5</v>
      </c>
    </row>
    <row r="1823" spans="5:9">
      <c r="E1823" s="6">
        <v>40591</v>
      </c>
      <c r="F1823" s="159">
        <v>11</v>
      </c>
      <c r="G1823" s="159">
        <v>6</v>
      </c>
      <c r="H1823" s="159">
        <v>7</v>
      </c>
      <c r="I1823" s="159">
        <v>26.5</v>
      </c>
    </row>
    <row r="1824" spans="5:9">
      <c r="E1824" s="6">
        <v>40590</v>
      </c>
      <c r="F1824" s="159">
        <v>11</v>
      </c>
      <c r="G1824" s="159">
        <v>6</v>
      </c>
      <c r="H1824" s="159">
        <v>7</v>
      </c>
      <c r="I1824" s="159">
        <v>26.5</v>
      </c>
    </row>
    <row r="1825" spans="5:9">
      <c r="E1825" s="6">
        <v>40589</v>
      </c>
      <c r="F1825" s="159">
        <v>11</v>
      </c>
      <c r="G1825" s="159">
        <v>6</v>
      </c>
      <c r="H1825" s="159">
        <v>7</v>
      </c>
      <c r="I1825" s="159">
        <v>26.5</v>
      </c>
    </row>
    <row r="1826" spans="5:9">
      <c r="E1826" s="6">
        <v>40588</v>
      </c>
      <c r="F1826" s="159">
        <v>11</v>
      </c>
      <c r="G1826" s="159">
        <v>6</v>
      </c>
      <c r="H1826" s="159">
        <v>7</v>
      </c>
      <c r="I1826" s="159">
        <v>26.5</v>
      </c>
    </row>
    <row r="1827" spans="5:9">
      <c r="E1827" s="6">
        <v>40586</v>
      </c>
      <c r="F1827" s="159">
        <v>9.5</v>
      </c>
      <c r="G1827" s="159">
        <v>8</v>
      </c>
      <c r="H1827" s="159">
        <v>7</v>
      </c>
      <c r="I1827" s="159">
        <v>27.8</v>
      </c>
    </row>
    <row r="1828" spans="5:9">
      <c r="E1828" s="6">
        <v>40585</v>
      </c>
      <c r="F1828" s="159">
        <v>9.5</v>
      </c>
      <c r="G1828" s="159">
        <v>8</v>
      </c>
      <c r="H1828" s="159">
        <v>7</v>
      </c>
      <c r="I1828" s="159">
        <v>27.8</v>
      </c>
    </row>
    <row r="1829" spans="5:9">
      <c r="E1829" s="6">
        <v>40584</v>
      </c>
      <c r="F1829" s="159">
        <v>9.5</v>
      </c>
      <c r="G1829" s="159">
        <v>8</v>
      </c>
      <c r="H1829" s="159">
        <v>7</v>
      </c>
      <c r="I1829" s="159">
        <v>27.8</v>
      </c>
    </row>
    <row r="1830" spans="5:9">
      <c r="E1830" s="6">
        <v>40583</v>
      </c>
      <c r="F1830" s="159">
        <v>9.5</v>
      </c>
      <c r="G1830" s="159">
        <v>8</v>
      </c>
      <c r="H1830" s="159">
        <v>7</v>
      </c>
      <c r="I1830" s="159">
        <v>27.8</v>
      </c>
    </row>
    <row r="1831" spans="5:9">
      <c r="E1831" s="6">
        <v>40575</v>
      </c>
      <c r="F1831" s="159">
        <v>9.5</v>
      </c>
      <c r="G1831" s="159">
        <v>8</v>
      </c>
      <c r="H1831" s="159">
        <v>7</v>
      </c>
      <c r="I1831" s="159">
        <v>27.8</v>
      </c>
    </row>
    <row r="1832" spans="5:9">
      <c r="E1832" s="6">
        <v>40574</v>
      </c>
      <c r="F1832" s="159">
        <v>9.5</v>
      </c>
      <c r="G1832" s="159">
        <v>8</v>
      </c>
      <c r="H1832" s="159">
        <v>7</v>
      </c>
      <c r="I1832" s="159">
        <v>27.8</v>
      </c>
    </row>
    <row r="1833" spans="5:9">
      <c r="E1833" s="6">
        <v>40573</v>
      </c>
      <c r="F1833" s="159">
        <v>9.5</v>
      </c>
      <c r="G1833" s="159">
        <v>8</v>
      </c>
      <c r="H1833" s="159">
        <v>7</v>
      </c>
      <c r="I1833" s="159">
        <v>27.8</v>
      </c>
    </row>
    <row r="1834" spans="5:9">
      <c r="E1834" s="6">
        <v>40571</v>
      </c>
      <c r="F1834" s="159">
        <v>9.5</v>
      </c>
      <c r="G1834" s="159">
        <v>8</v>
      </c>
      <c r="H1834" s="159">
        <v>7</v>
      </c>
      <c r="I1834" s="159">
        <v>27.8</v>
      </c>
    </row>
    <row r="1835" spans="5:9">
      <c r="E1835" s="6">
        <v>40570</v>
      </c>
      <c r="F1835" s="159">
        <v>9.5</v>
      </c>
      <c r="G1835" s="159">
        <v>8</v>
      </c>
      <c r="H1835" s="159">
        <v>7</v>
      </c>
      <c r="I1835" s="159">
        <v>27.8</v>
      </c>
    </row>
    <row r="1836" spans="5:9">
      <c r="E1836" s="6">
        <v>40569</v>
      </c>
      <c r="F1836" s="159">
        <v>9.5</v>
      </c>
      <c r="G1836" s="159">
        <v>8</v>
      </c>
      <c r="H1836" s="159">
        <v>7</v>
      </c>
      <c r="I1836" s="159">
        <v>27.8</v>
      </c>
    </row>
    <row r="1837" spans="5:9">
      <c r="E1837" s="6">
        <v>40568</v>
      </c>
      <c r="F1837" s="159">
        <v>9.5</v>
      </c>
      <c r="G1837" s="159">
        <v>6</v>
      </c>
      <c r="H1837" s="159">
        <v>7</v>
      </c>
      <c r="I1837" s="159">
        <v>25.8</v>
      </c>
    </row>
    <row r="1838" spans="5:9">
      <c r="E1838" s="6">
        <v>40567</v>
      </c>
      <c r="F1838" s="159">
        <v>9.5</v>
      </c>
      <c r="G1838" s="159">
        <v>6</v>
      </c>
      <c r="H1838" s="159">
        <v>7</v>
      </c>
      <c r="I1838" s="159">
        <v>25.8</v>
      </c>
    </row>
    <row r="1839" spans="5:9">
      <c r="E1839" s="6">
        <v>40564</v>
      </c>
      <c r="F1839" s="159">
        <v>9.5</v>
      </c>
      <c r="G1839" s="159">
        <v>6</v>
      </c>
      <c r="H1839" s="159">
        <v>7</v>
      </c>
      <c r="I1839" s="159">
        <v>25.7</v>
      </c>
    </row>
    <row r="1840" spans="5:9">
      <c r="E1840" s="6">
        <v>40563</v>
      </c>
      <c r="F1840" s="159">
        <v>9.5</v>
      </c>
      <c r="G1840" s="159">
        <v>6</v>
      </c>
      <c r="H1840" s="159">
        <v>7</v>
      </c>
      <c r="I1840" s="159">
        <v>25.7</v>
      </c>
    </row>
    <row r="1841" spans="5:9">
      <c r="E1841" s="6">
        <v>40562</v>
      </c>
      <c r="F1841" s="159">
        <v>9.5</v>
      </c>
      <c r="G1841" s="159">
        <v>6</v>
      </c>
      <c r="H1841" s="159">
        <v>7</v>
      </c>
      <c r="I1841" s="159">
        <v>25.2</v>
      </c>
    </row>
    <row r="1842" spans="5:9">
      <c r="E1842" s="6">
        <v>40561</v>
      </c>
      <c r="F1842" s="159">
        <v>9.5</v>
      </c>
      <c r="G1842" s="159">
        <v>6</v>
      </c>
      <c r="H1842" s="159">
        <v>7</v>
      </c>
      <c r="I1842" s="159">
        <v>25.2</v>
      </c>
    </row>
    <row r="1843" spans="5:9">
      <c r="E1843" s="6">
        <v>40560</v>
      </c>
      <c r="F1843" s="159">
        <v>9.5</v>
      </c>
      <c r="G1843" s="159">
        <v>6</v>
      </c>
      <c r="H1843" s="159">
        <v>7</v>
      </c>
      <c r="I1843" s="159">
        <v>25.2</v>
      </c>
    </row>
    <row r="1844" spans="5:9">
      <c r="E1844" s="6">
        <v>40557</v>
      </c>
      <c r="F1844" s="159">
        <v>11</v>
      </c>
      <c r="G1844" s="159">
        <v>6</v>
      </c>
      <c r="H1844" s="159">
        <v>7</v>
      </c>
      <c r="I1844" s="159">
        <v>27.5</v>
      </c>
    </row>
    <row r="1845" spans="5:9">
      <c r="E1845" s="6">
        <v>40556</v>
      </c>
      <c r="F1845" s="159">
        <v>11</v>
      </c>
      <c r="G1845" s="159">
        <v>6</v>
      </c>
      <c r="H1845" s="159">
        <v>7</v>
      </c>
      <c r="I1845" s="159">
        <v>27.5</v>
      </c>
    </row>
    <row r="1846" spans="5:9">
      <c r="E1846" s="6">
        <v>40555</v>
      </c>
      <c r="F1846" s="159">
        <v>11</v>
      </c>
      <c r="G1846" s="159">
        <v>6</v>
      </c>
      <c r="H1846" s="159">
        <v>7</v>
      </c>
      <c r="I1846" s="159">
        <v>27.5</v>
      </c>
    </row>
    <row r="1847" spans="5:9">
      <c r="E1847" s="6">
        <v>40554</v>
      </c>
      <c r="F1847" s="159">
        <v>11</v>
      </c>
      <c r="G1847" s="159">
        <v>6</v>
      </c>
      <c r="H1847" s="159">
        <v>6</v>
      </c>
      <c r="I1847" s="159">
        <v>26.5</v>
      </c>
    </row>
    <row r="1848" spans="5:9">
      <c r="E1848" s="6">
        <v>40553</v>
      </c>
      <c r="F1848" s="159">
        <v>11</v>
      </c>
      <c r="G1848" s="159">
        <v>6</v>
      </c>
      <c r="H1848" s="159">
        <v>6</v>
      </c>
      <c r="I1848" s="159">
        <v>26.5</v>
      </c>
    </row>
    <row r="1849" spans="5:9">
      <c r="E1849" s="6">
        <v>40550</v>
      </c>
      <c r="F1849" s="159">
        <v>11</v>
      </c>
      <c r="G1849" s="159">
        <v>6</v>
      </c>
      <c r="H1849" s="159">
        <v>6</v>
      </c>
      <c r="I1849" s="159">
        <v>26.5</v>
      </c>
    </row>
    <row r="1850" spans="5:9">
      <c r="E1850" s="6">
        <v>40549</v>
      </c>
      <c r="F1850" s="159">
        <v>11</v>
      </c>
      <c r="G1850" s="159">
        <v>6</v>
      </c>
      <c r="H1850" s="159">
        <v>6</v>
      </c>
      <c r="I1850" s="159">
        <v>28</v>
      </c>
    </row>
    <row r="1851" spans="5:9">
      <c r="E1851" s="6">
        <v>40548</v>
      </c>
      <c r="F1851" s="159">
        <v>11</v>
      </c>
      <c r="G1851" s="159">
        <v>6</v>
      </c>
      <c r="H1851" s="159">
        <v>8</v>
      </c>
      <c r="I1851" s="159">
        <v>28</v>
      </c>
    </row>
    <row r="1852" spans="5:9">
      <c r="E1852" s="6">
        <v>40547</v>
      </c>
      <c r="F1852" s="159">
        <v>11</v>
      </c>
      <c r="G1852" s="159">
        <v>6</v>
      </c>
      <c r="H1852" s="159">
        <v>8</v>
      </c>
      <c r="I1852" s="159">
        <v>28</v>
      </c>
    </row>
    <row r="1853" spans="5:9">
      <c r="E1853" s="6">
        <v>40543</v>
      </c>
      <c r="F1853" s="159">
        <v>11</v>
      </c>
      <c r="G1853" s="159">
        <v>6</v>
      </c>
      <c r="H1853" s="159">
        <v>8</v>
      </c>
      <c r="I1853" s="159">
        <v>28</v>
      </c>
    </row>
    <row r="1854" spans="5:9">
      <c r="E1854" s="6">
        <v>40542</v>
      </c>
      <c r="F1854" s="159">
        <v>11</v>
      </c>
      <c r="G1854" s="159">
        <v>6</v>
      </c>
      <c r="H1854" s="159">
        <v>8</v>
      </c>
      <c r="I1854" s="159">
        <v>28</v>
      </c>
    </row>
    <row r="1855" spans="5:9">
      <c r="E1855" s="6">
        <v>40541</v>
      </c>
      <c r="F1855" s="159">
        <v>11</v>
      </c>
      <c r="G1855" s="159">
        <v>6</v>
      </c>
      <c r="H1855" s="159">
        <v>8</v>
      </c>
      <c r="I1855" s="159">
        <v>28</v>
      </c>
    </row>
    <row r="1856" spans="5:9">
      <c r="E1856" s="6">
        <v>40540</v>
      </c>
      <c r="F1856" s="159">
        <v>11</v>
      </c>
      <c r="G1856" s="159">
        <v>6</v>
      </c>
      <c r="H1856" s="159">
        <v>8</v>
      </c>
      <c r="I1856" s="159">
        <v>28</v>
      </c>
    </row>
    <row r="1857" spans="5:9">
      <c r="E1857" s="6">
        <v>40539</v>
      </c>
      <c r="F1857" s="159">
        <v>11</v>
      </c>
      <c r="G1857" s="159">
        <v>6</v>
      </c>
      <c r="H1857" s="159">
        <v>8</v>
      </c>
      <c r="I1857" s="159">
        <v>28</v>
      </c>
    </row>
    <row r="1858" spans="5:9">
      <c r="E1858" s="6">
        <v>40536</v>
      </c>
      <c r="F1858" s="159">
        <v>11</v>
      </c>
      <c r="G1858" s="159">
        <v>6</v>
      </c>
      <c r="H1858" s="159">
        <v>8</v>
      </c>
      <c r="I1858" s="159">
        <v>28</v>
      </c>
    </row>
    <row r="1859" spans="5:9">
      <c r="E1859" s="6">
        <v>40535</v>
      </c>
      <c r="F1859" s="159">
        <v>11</v>
      </c>
      <c r="G1859" s="159">
        <v>6</v>
      </c>
      <c r="H1859" s="159">
        <v>8</v>
      </c>
      <c r="I1859" s="159">
        <v>28</v>
      </c>
    </row>
    <row r="1860" spans="5:9">
      <c r="E1860" s="6">
        <v>40534</v>
      </c>
      <c r="F1860" s="159">
        <v>14</v>
      </c>
      <c r="G1860" s="159">
        <v>6</v>
      </c>
      <c r="H1860" s="159">
        <v>8</v>
      </c>
      <c r="I1860" s="159">
        <v>31</v>
      </c>
    </row>
    <row r="1861" spans="5:9">
      <c r="E1861" s="6">
        <v>40533</v>
      </c>
      <c r="F1861" s="159">
        <v>14</v>
      </c>
      <c r="G1861" s="159">
        <v>6</v>
      </c>
      <c r="H1861" s="159">
        <v>8</v>
      </c>
      <c r="I1861" s="159">
        <v>31</v>
      </c>
    </row>
    <row r="1862" spans="5:9">
      <c r="E1862" s="6">
        <v>40532</v>
      </c>
      <c r="F1862" s="159">
        <v>14</v>
      </c>
      <c r="G1862" s="159">
        <v>6</v>
      </c>
      <c r="H1862" s="159">
        <v>8</v>
      </c>
      <c r="I1862" s="159">
        <v>31</v>
      </c>
    </row>
    <row r="1863" spans="5:9">
      <c r="E1863" s="6">
        <v>40529</v>
      </c>
      <c r="F1863" s="159">
        <v>14</v>
      </c>
      <c r="G1863" s="159">
        <v>6</v>
      </c>
      <c r="H1863" s="159">
        <v>4</v>
      </c>
      <c r="I1863" s="159">
        <v>26.5</v>
      </c>
    </row>
    <row r="1864" spans="5:9">
      <c r="E1864" s="6">
        <v>40528</v>
      </c>
      <c r="F1864" s="159">
        <v>14</v>
      </c>
      <c r="G1864" s="159">
        <v>6</v>
      </c>
      <c r="H1864" s="159">
        <v>4</v>
      </c>
      <c r="I1864" s="159">
        <v>26.5</v>
      </c>
    </row>
    <row r="1865" spans="5:9">
      <c r="E1865" s="6">
        <v>40527</v>
      </c>
      <c r="F1865" s="159">
        <v>14</v>
      </c>
      <c r="G1865" s="159">
        <v>6</v>
      </c>
      <c r="H1865" s="159">
        <v>4</v>
      </c>
      <c r="I1865" s="159">
        <v>26.5</v>
      </c>
    </row>
    <row r="1866" spans="5:9">
      <c r="E1866" s="6">
        <v>40526</v>
      </c>
      <c r="F1866" s="159">
        <v>14</v>
      </c>
      <c r="G1866" s="159">
        <v>6</v>
      </c>
      <c r="H1866" s="159">
        <v>4</v>
      </c>
      <c r="I1866" s="159">
        <v>26.5</v>
      </c>
    </row>
    <row r="1867" spans="5:9">
      <c r="E1867" s="6">
        <v>40525</v>
      </c>
      <c r="F1867" s="159">
        <v>14</v>
      </c>
      <c r="G1867" s="159">
        <v>6</v>
      </c>
      <c r="H1867" s="159">
        <v>4</v>
      </c>
      <c r="I1867" s="159">
        <v>26.5</v>
      </c>
    </row>
    <row r="1868" spans="5:9">
      <c r="E1868" s="6">
        <v>40522</v>
      </c>
      <c r="F1868" s="159">
        <v>14</v>
      </c>
      <c r="G1868" s="159">
        <v>6</v>
      </c>
      <c r="H1868" s="159">
        <v>4</v>
      </c>
      <c r="I1868" s="159">
        <v>26.5</v>
      </c>
    </row>
    <row r="1869" spans="5:9">
      <c r="E1869" s="6">
        <v>40521</v>
      </c>
      <c r="F1869" s="159">
        <v>9</v>
      </c>
      <c r="G1869" s="159">
        <v>6</v>
      </c>
      <c r="H1869" s="159">
        <v>4</v>
      </c>
      <c r="I1869" s="159">
        <v>21.5</v>
      </c>
    </row>
    <row r="1870" spans="5:9">
      <c r="E1870" s="6">
        <v>40520</v>
      </c>
      <c r="F1870" s="159">
        <v>9</v>
      </c>
      <c r="G1870" s="159">
        <v>6</v>
      </c>
      <c r="H1870" s="159">
        <v>4</v>
      </c>
      <c r="I1870" s="159">
        <v>19.5</v>
      </c>
    </row>
    <row r="1871" spans="5:9">
      <c r="E1871" s="6">
        <v>40519</v>
      </c>
      <c r="F1871" s="159">
        <v>9</v>
      </c>
      <c r="G1871" s="159">
        <v>6</v>
      </c>
      <c r="H1871" s="159">
        <v>4</v>
      </c>
      <c r="I1871" s="159">
        <v>19.5</v>
      </c>
    </row>
    <row r="1872" spans="5:9">
      <c r="E1872" s="6">
        <v>40518</v>
      </c>
      <c r="F1872" s="159">
        <v>12</v>
      </c>
      <c r="G1872" s="159">
        <v>6</v>
      </c>
      <c r="H1872" s="159">
        <v>6</v>
      </c>
      <c r="I1872" s="159">
        <v>24.5</v>
      </c>
    </row>
    <row r="1873" spans="5:9">
      <c r="E1873" s="6">
        <v>40515</v>
      </c>
      <c r="F1873" s="159">
        <v>12</v>
      </c>
      <c r="G1873" s="159">
        <v>6</v>
      </c>
      <c r="H1873" s="159">
        <v>6</v>
      </c>
      <c r="I1873" s="159">
        <v>24.5</v>
      </c>
    </row>
    <row r="1874" spans="5:9">
      <c r="E1874" s="6">
        <v>40514</v>
      </c>
      <c r="F1874" s="159">
        <v>12</v>
      </c>
      <c r="G1874" s="159">
        <v>6</v>
      </c>
      <c r="H1874" s="159">
        <v>6</v>
      </c>
      <c r="I1874" s="159">
        <v>24.5</v>
      </c>
    </row>
    <row r="1875" spans="5:9">
      <c r="E1875" s="6">
        <v>40513</v>
      </c>
      <c r="F1875" s="159">
        <v>12</v>
      </c>
      <c r="G1875" s="159">
        <v>6</v>
      </c>
      <c r="H1875" s="159">
        <v>6</v>
      </c>
      <c r="I1875" s="159">
        <v>24.5</v>
      </c>
    </row>
    <row r="1876" spans="5:9">
      <c r="E1876" s="6">
        <v>40512</v>
      </c>
      <c r="F1876" s="159">
        <v>12</v>
      </c>
      <c r="G1876" s="159">
        <v>6</v>
      </c>
      <c r="H1876" s="159">
        <v>6</v>
      </c>
      <c r="I1876" s="159">
        <v>24.5</v>
      </c>
    </row>
    <row r="1877" spans="5:9">
      <c r="E1877" s="6">
        <v>40511</v>
      </c>
      <c r="F1877" s="159">
        <v>12</v>
      </c>
      <c r="G1877" s="159">
        <v>6</v>
      </c>
      <c r="H1877" s="159">
        <v>6</v>
      </c>
      <c r="I1877" s="159">
        <v>24.5</v>
      </c>
    </row>
    <row r="1878" spans="5:9">
      <c r="E1878" s="6">
        <v>40508</v>
      </c>
      <c r="F1878" s="159">
        <v>12</v>
      </c>
      <c r="G1878" s="159">
        <v>6</v>
      </c>
      <c r="H1878" s="159">
        <v>6</v>
      </c>
      <c r="I1878" s="159">
        <v>24.5</v>
      </c>
    </row>
    <row r="1879" spans="5:9">
      <c r="E1879" s="6">
        <v>40507</v>
      </c>
      <c r="F1879" s="159">
        <v>12</v>
      </c>
      <c r="G1879" s="159">
        <v>6</v>
      </c>
      <c r="H1879" s="159">
        <v>6</v>
      </c>
      <c r="I1879" s="159">
        <v>24.5</v>
      </c>
    </row>
    <row r="1880" spans="5:9">
      <c r="E1880" s="6">
        <v>40506</v>
      </c>
      <c r="F1880" s="159">
        <v>12</v>
      </c>
      <c r="G1880" s="159">
        <v>6</v>
      </c>
      <c r="H1880" s="159">
        <v>6</v>
      </c>
      <c r="I1880" s="159">
        <v>24.5</v>
      </c>
    </row>
    <row r="1881" spans="5:9">
      <c r="E1881" s="6">
        <v>40505</v>
      </c>
      <c r="F1881" s="159">
        <v>12</v>
      </c>
      <c r="G1881" s="159">
        <v>6</v>
      </c>
      <c r="H1881" s="159">
        <v>6</v>
      </c>
      <c r="I1881" s="159">
        <v>24.5</v>
      </c>
    </row>
    <row r="1882" spans="5:9">
      <c r="E1882" s="6">
        <v>40504</v>
      </c>
      <c r="F1882" s="159">
        <v>12</v>
      </c>
      <c r="G1882" s="159">
        <v>6</v>
      </c>
      <c r="H1882" s="159">
        <v>6</v>
      </c>
      <c r="I1882" s="159">
        <v>24.5</v>
      </c>
    </row>
    <row r="1883" spans="5:9">
      <c r="E1883" s="6">
        <v>40501</v>
      </c>
      <c r="F1883" s="159">
        <v>11</v>
      </c>
      <c r="G1883" s="159">
        <v>6</v>
      </c>
      <c r="H1883" s="159">
        <v>6</v>
      </c>
      <c r="I1883" s="159">
        <v>24.5</v>
      </c>
    </row>
    <row r="1884" spans="5:9">
      <c r="E1884" s="6">
        <v>40500</v>
      </c>
      <c r="F1884" s="159">
        <v>9.5</v>
      </c>
      <c r="G1884" s="159">
        <v>6</v>
      </c>
      <c r="H1884" s="159">
        <v>8</v>
      </c>
      <c r="I1884" s="159">
        <v>25</v>
      </c>
    </row>
    <row r="1885" spans="5:9">
      <c r="E1885" s="6">
        <v>40499</v>
      </c>
      <c r="F1885" s="159">
        <v>9.5</v>
      </c>
      <c r="G1885" s="159">
        <v>6</v>
      </c>
      <c r="H1885" s="159">
        <v>8</v>
      </c>
      <c r="I1885" s="159">
        <v>25</v>
      </c>
    </row>
    <row r="1886" spans="5:9">
      <c r="E1886" s="6">
        <v>40498</v>
      </c>
      <c r="F1886" s="159">
        <v>9.5</v>
      </c>
      <c r="G1886" s="159">
        <v>6</v>
      </c>
      <c r="H1886" s="159">
        <v>8</v>
      </c>
      <c r="I1886" s="159">
        <v>25</v>
      </c>
    </row>
    <row r="1887" spans="5:9">
      <c r="E1887" s="6">
        <v>40497</v>
      </c>
      <c r="F1887" s="159">
        <v>9.5</v>
      </c>
      <c r="G1887" s="159">
        <v>6</v>
      </c>
      <c r="H1887" s="159">
        <v>8</v>
      </c>
      <c r="I1887" s="159">
        <v>25</v>
      </c>
    </row>
    <row r="1888" spans="5:9">
      <c r="E1888" s="6">
        <v>40494</v>
      </c>
      <c r="F1888" s="159">
        <v>9.5</v>
      </c>
      <c r="G1888" s="159">
        <v>6</v>
      </c>
      <c r="H1888" s="159">
        <v>8</v>
      </c>
      <c r="I1888" s="159">
        <v>25</v>
      </c>
    </row>
    <row r="1889" spans="5:9">
      <c r="E1889" s="6">
        <v>40493</v>
      </c>
      <c r="F1889" s="159">
        <v>9.5</v>
      </c>
      <c r="G1889" s="159">
        <v>8</v>
      </c>
      <c r="H1889" s="159">
        <v>9</v>
      </c>
      <c r="I1889" s="159">
        <v>28</v>
      </c>
    </row>
    <row r="1890" spans="5:9">
      <c r="E1890" s="6">
        <v>40492</v>
      </c>
      <c r="F1890" s="159">
        <v>9.5</v>
      </c>
      <c r="G1890" s="159">
        <v>8</v>
      </c>
      <c r="H1890" s="159">
        <v>9</v>
      </c>
      <c r="I1890" s="159">
        <v>28</v>
      </c>
    </row>
    <row r="1891" spans="5:9">
      <c r="E1891" s="6">
        <v>40491</v>
      </c>
      <c r="F1891" s="159">
        <v>9.5</v>
      </c>
      <c r="G1891" s="159">
        <v>8</v>
      </c>
      <c r="H1891" s="159">
        <v>9</v>
      </c>
      <c r="I1891" s="159">
        <v>28</v>
      </c>
    </row>
    <row r="1892" spans="5:9">
      <c r="E1892" s="6">
        <v>40490</v>
      </c>
      <c r="F1892" s="159">
        <v>9.5</v>
      </c>
      <c r="G1892" s="159">
        <v>8</v>
      </c>
      <c r="H1892" s="159">
        <v>9</v>
      </c>
      <c r="I1892" s="159">
        <v>28</v>
      </c>
    </row>
    <row r="1893" spans="5:9">
      <c r="E1893" s="6">
        <v>40487</v>
      </c>
      <c r="F1893" s="159">
        <v>9.5</v>
      </c>
      <c r="G1893" s="159">
        <v>8</v>
      </c>
      <c r="H1893" s="159">
        <v>9</v>
      </c>
      <c r="I1893" s="159">
        <v>28</v>
      </c>
    </row>
    <row r="1894" spans="5:9">
      <c r="E1894" s="6">
        <v>40486</v>
      </c>
      <c r="F1894" s="159">
        <v>9.5</v>
      </c>
      <c r="G1894" s="159">
        <v>8</v>
      </c>
      <c r="H1894" s="159">
        <v>9</v>
      </c>
      <c r="I1894" s="159">
        <v>28</v>
      </c>
    </row>
    <row r="1895" spans="5:9">
      <c r="E1895" s="6">
        <v>40485</v>
      </c>
      <c r="F1895" s="159">
        <v>9.5</v>
      </c>
      <c r="G1895" s="159">
        <v>8</v>
      </c>
      <c r="H1895" s="159">
        <v>9</v>
      </c>
      <c r="I1895" s="159">
        <v>28</v>
      </c>
    </row>
    <row r="1896" spans="5:9">
      <c r="E1896" s="6">
        <v>40484</v>
      </c>
      <c r="F1896" s="159">
        <v>9.5</v>
      </c>
      <c r="G1896" s="159">
        <v>8</v>
      </c>
      <c r="H1896" s="159">
        <v>9</v>
      </c>
      <c r="I1896" s="159">
        <v>30</v>
      </c>
    </row>
    <row r="1897" spans="5:9">
      <c r="E1897" s="6">
        <v>40483</v>
      </c>
      <c r="F1897" s="159">
        <v>9.5</v>
      </c>
      <c r="G1897" s="159">
        <v>8</v>
      </c>
      <c r="H1897" s="159">
        <v>9</v>
      </c>
      <c r="I1897" s="159">
        <v>28</v>
      </c>
    </row>
    <row r="1898" spans="5:9">
      <c r="E1898" s="6">
        <v>40480</v>
      </c>
      <c r="F1898" s="159">
        <v>8</v>
      </c>
      <c r="G1898" s="159">
        <v>8</v>
      </c>
      <c r="H1898" s="159">
        <v>9</v>
      </c>
      <c r="I1898" s="159">
        <v>26.5</v>
      </c>
    </row>
    <row r="1899" spans="5:9">
      <c r="E1899" s="6">
        <v>40479</v>
      </c>
      <c r="F1899" s="159">
        <v>8</v>
      </c>
      <c r="G1899" s="159">
        <v>8</v>
      </c>
      <c r="H1899" s="159">
        <v>9</v>
      </c>
      <c r="I1899" s="159">
        <v>26.7</v>
      </c>
    </row>
    <row r="1900" spans="5:9">
      <c r="E1900" s="6">
        <v>40478</v>
      </c>
      <c r="F1900" s="159">
        <v>10</v>
      </c>
      <c r="G1900" s="159">
        <v>8</v>
      </c>
      <c r="H1900" s="159">
        <v>9</v>
      </c>
      <c r="I1900" s="159">
        <v>28.8</v>
      </c>
    </row>
    <row r="1901" spans="5:9">
      <c r="E1901" s="6">
        <v>40477</v>
      </c>
      <c r="F1901" s="159">
        <v>10</v>
      </c>
      <c r="G1901" s="159">
        <v>8</v>
      </c>
      <c r="H1901" s="159">
        <v>9</v>
      </c>
      <c r="I1901" s="159">
        <v>28.5</v>
      </c>
    </row>
    <row r="1902" spans="5:9">
      <c r="E1902" s="6">
        <v>40476</v>
      </c>
      <c r="F1902" s="159">
        <v>10</v>
      </c>
      <c r="G1902" s="159">
        <v>8</v>
      </c>
      <c r="H1902" s="159">
        <v>9</v>
      </c>
      <c r="I1902" s="159">
        <v>28.5</v>
      </c>
    </row>
    <row r="1903" spans="5:9">
      <c r="E1903" s="6">
        <v>40473</v>
      </c>
      <c r="F1903" s="159">
        <v>10</v>
      </c>
      <c r="G1903" s="159">
        <v>8</v>
      </c>
      <c r="H1903" s="159">
        <v>9</v>
      </c>
      <c r="I1903" s="159">
        <v>28.5</v>
      </c>
    </row>
    <row r="1904" spans="5:9">
      <c r="E1904" s="6">
        <v>40472</v>
      </c>
      <c r="F1904" s="159">
        <v>10</v>
      </c>
      <c r="G1904" s="159">
        <v>8</v>
      </c>
      <c r="H1904" s="159">
        <v>9</v>
      </c>
      <c r="I1904" s="159">
        <v>28.5</v>
      </c>
    </row>
    <row r="1905" spans="5:9">
      <c r="E1905" s="6">
        <v>40471</v>
      </c>
      <c r="F1905" s="159">
        <v>10</v>
      </c>
      <c r="G1905" s="159">
        <v>8</v>
      </c>
      <c r="H1905" s="159">
        <v>9</v>
      </c>
      <c r="I1905" s="159">
        <v>28.5</v>
      </c>
    </row>
    <row r="1906" spans="5:9">
      <c r="E1906" s="6">
        <v>40470</v>
      </c>
      <c r="F1906" s="159">
        <v>12</v>
      </c>
      <c r="G1906" s="159">
        <v>8</v>
      </c>
      <c r="H1906" s="159">
        <v>9</v>
      </c>
      <c r="I1906" s="159">
        <v>34.5</v>
      </c>
    </row>
    <row r="1907" spans="5:9">
      <c r="E1907" s="6">
        <v>40469</v>
      </c>
      <c r="F1907" s="159">
        <v>12</v>
      </c>
      <c r="G1907" s="159">
        <v>8</v>
      </c>
      <c r="H1907" s="159">
        <v>9</v>
      </c>
      <c r="I1907" s="159">
        <v>34.5</v>
      </c>
    </row>
    <row r="1908" spans="5:9">
      <c r="E1908" s="6">
        <v>40466</v>
      </c>
      <c r="F1908" s="159">
        <v>12</v>
      </c>
      <c r="G1908" s="159">
        <v>8</v>
      </c>
      <c r="H1908" s="159">
        <v>9</v>
      </c>
      <c r="I1908" s="159">
        <v>34.5</v>
      </c>
    </row>
    <row r="1909" spans="5:9">
      <c r="E1909" s="6">
        <v>40465</v>
      </c>
      <c r="F1909" s="159">
        <v>12</v>
      </c>
      <c r="G1909" s="159">
        <v>8</v>
      </c>
      <c r="H1909" s="159">
        <v>9</v>
      </c>
      <c r="I1909" s="159">
        <v>34.5</v>
      </c>
    </row>
    <row r="1910" spans="5:9">
      <c r="E1910" s="6">
        <v>40464</v>
      </c>
      <c r="F1910" s="159">
        <v>12</v>
      </c>
      <c r="G1910" s="159">
        <v>8</v>
      </c>
      <c r="H1910" s="159">
        <v>9</v>
      </c>
      <c r="I1910" s="159">
        <v>34.5</v>
      </c>
    </row>
    <row r="1911" spans="5:9">
      <c r="E1911" s="6">
        <v>40463</v>
      </c>
      <c r="F1911" s="159">
        <v>12</v>
      </c>
      <c r="G1911" s="159">
        <v>8</v>
      </c>
      <c r="H1911" s="159">
        <v>9</v>
      </c>
      <c r="I1911" s="159">
        <v>34.5</v>
      </c>
    </row>
    <row r="1912" spans="5:9">
      <c r="E1912" s="6">
        <v>40462</v>
      </c>
      <c r="F1912" s="159">
        <v>12</v>
      </c>
      <c r="G1912" s="159">
        <v>8</v>
      </c>
      <c r="H1912" s="159">
        <v>9</v>
      </c>
      <c r="I1912" s="159">
        <v>35</v>
      </c>
    </row>
    <row r="1913" spans="5:9">
      <c r="E1913" s="6">
        <v>40460</v>
      </c>
      <c r="F1913" s="159">
        <v>12</v>
      </c>
      <c r="G1913" s="159">
        <v>8</v>
      </c>
      <c r="H1913" s="159">
        <v>9</v>
      </c>
      <c r="I1913" s="159">
        <v>35</v>
      </c>
    </row>
    <row r="1914" spans="5:9">
      <c r="E1914" s="6">
        <v>40459</v>
      </c>
      <c r="F1914" s="159">
        <v>12</v>
      </c>
      <c r="G1914" s="159">
        <v>8</v>
      </c>
      <c r="H1914" s="159">
        <v>9</v>
      </c>
      <c r="I1914" s="159">
        <v>32.4</v>
      </c>
    </row>
    <row r="1915" spans="5:9">
      <c r="E1915" s="6">
        <v>40451</v>
      </c>
      <c r="F1915" s="159">
        <v>12</v>
      </c>
      <c r="G1915" s="159">
        <v>8</v>
      </c>
      <c r="H1915" s="159">
        <v>9</v>
      </c>
      <c r="I1915" s="159">
        <v>32.4</v>
      </c>
    </row>
    <row r="1916" spans="5:9">
      <c r="E1916" s="6">
        <v>40450</v>
      </c>
      <c r="F1916" s="159">
        <v>12</v>
      </c>
      <c r="G1916" s="159">
        <v>8</v>
      </c>
      <c r="H1916" s="159">
        <v>9</v>
      </c>
      <c r="I1916" s="159">
        <v>32.4</v>
      </c>
    </row>
    <row r="1917" spans="5:9">
      <c r="E1917" s="6">
        <v>40449</v>
      </c>
      <c r="F1917" s="159">
        <v>12</v>
      </c>
      <c r="G1917" s="159">
        <v>8</v>
      </c>
      <c r="H1917" s="159">
        <v>9</v>
      </c>
      <c r="I1917" s="159">
        <v>32.4</v>
      </c>
    </row>
    <row r="1918" spans="5:9">
      <c r="E1918" s="6">
        <v>40448</v>
      </c>
      <c r="F1918" s="159">
        <v>12</v>
      </c>
      <c r="G1918" s="159">
        <v>8</v>
      </c>
      <c r="H1918" s="159">
        <v>9</v>
      </c>
      <c r="I1918" s="159">
        <v>32.4</v>
      </c>
    </row>
    <row r="1919" spans="5:9">
      <c r="E1919" s="6">
        <v>40447</v>
      </c>
      <c r="F1919" s="159">
        <v>13</v>
      </c>
      <c r="G1919" s="159">
        <v>12</v>
      </c>
      <c r="H1919" s="159">
        <v>10</v>
      </c>
      <c r="I1919" s="159">
        <v>37.1</v>
      </c>
    </row>
    <row r="1920" spans="5:9">
      <c r="E1920" s="6">
        <v>40446</v>
      </c>
      <c r="F1920" s="159">
        <v>13</v>
      </c>
      <c r="G1920" s="159">
        <v>12</v>
      </c>
      <c r="H1920" s="159">
        <v>10</v>
      </c>
      <c r="I1920" s="159">
        <v>37.1</v>
      </c>
    </row>
    <row r="1921" spans="5:9">
      <c r="E1921" s="6">
        <v>40442</v>
      </c>
      <c r="F1921" s="159">
        <v>13</v>
      </c>
      <c r="G1921" s="159">
        <v>12</v>
      </c>
      <c r="H1921" s="159">
        <v>10</v>
      </c>
      <c r="I1921" s="159">
        <v>37.1</v>
      </c>
    </row>
    <row r="1922" spans="5:9">
      <c r="E1922" s="6">
        <v>40441</v>
      </c>
      <c r="F1922" s="159">
        <v>13</v>
      </c>
      <c r="G1922" s="159">
        <v>12</v>
      </c>
      <c r="H1922" s="159">
        <v>10</v>
      </c>
      <c r="I1922" s="159">
        <v>37.1</v>
      </c>
    </row>
    <row r="1923" spans="5:9">
      <c r="E1923" s="6">
        <v>40440</v>
      </c>
      <c r="F1923" s="159">
        <v>14</v>
      </c>
      <c r="G1923" s="159">
        <v>12</v>
      </c>
      <c r="H1923" s="159">
        <v>12</v>
      </c>
      <c r="I1923" s="159">
        <v>40.1</v>
      </c>
    </row>
    <row r="1924" spans="5:9">
      <c r="E1924" s="6">
        <v>40438</v>
      </c>
      <c r="F1924" s="159">
        <v>14</v>
      </c>
      <c r="G1924" s="159">
        <v>12</v>
      </c>
      <c r="H1924" s="159">
        <v>12</v>
      </c>
      <c r="I1924" s="159">
        <v>40.299999999999997</v>
      </c>
    </row>
    <row r="1925" spans="5:9">
      <c r="E1925" s="6">
        <v>40437</v>
      </c>
      <c r="F1925" s="159">
        <v>14</v>
      </c>
      <c r="G1925" s="159">
        <v>12</v>
      </c>
      <c r="H1925" s="159">
        <v>12</v>
      </c>
      <c r="I1925" s="159">
        <v>40.299999999999997</v>
      </c>
    </row>
    <row r="1926" spans="5:9">
      <c r="E1926" s="6">
        <v>40436</v>
      </c>
      <c r="F1926" s="159">
        <v>14</v>
      </c>
      <c r="G1926" s="159">
        <v>13</v>
      </c>
      <c r="H1926" s="159">
        <v>12</v>
      </c>
      <c r="I1926" s="159">
        <v>42</v>
      </c>
    </row>
    <row r="1927" spans="5:9">
      <c r="E1927" s="6">
        <v>40435</v>
      </c>
      <c r="F1927" s="159">
        <v>14</v>
      </c>
      <c r="G1927" s="159">
        <v>13</v>
      </c>
      <c r="H1927" s="159">
        <v>12</v>
      </c>
      <c r="I1927" s="159">
        <v>42</v>
      </c>
    </row>
    <row r="1928" spans="5:9">
      <c r="E1928" s="6">
        <v>40434</v>
      </c>
      <c r="F1928" s="159">
        <v>14</v>
      </c>
      <c r="G1928" s="159">
        <v>13</v>
      </c>
      <c r="H1928" s="159">
        <v>12</v>
      </c>
      <c r="I1928" s="159">
        <v>42</v>
      </c>
    </row>
    <row r="1929" spans="5:9">
      <c r="E1929" s="6">
        <v>40431</v>
      </c>
      <c r="F1929" s="159">
        <v>14</v>
      </c>
      <c r="G1929" s="159">
        <v>13</v>
      </c>
      <c r="H1929" s="159">
        <v>12</v>
      </c>
      <c r="I1929" s="159">
        <v>42</v>
      </c>
    </row>
    <row r="1930" spans="5:9">
      <c r="E1930" s="6">
        <v>40429</v>
      </c>
      <c r="F1930" s="159">
        <v>14</v>
      </c>
      <c r="G1930" s="159">
        <v>13</v>
      </c>
      <c r="H1930" s="159">
        <v>12</v>
      </c>
      <c r="I1930" s="159">
        <v>42</v>
      </c>
    </row>
    <row r="1931" spans="5:9">
      <c r="E1931" s="6">
        <v>40428</v>
      </c>
      <c r="F1931" s="159">
        <v>14</v>
      </c>
      <c r="G1931" s="159">
        <v>13</v>
      </c>
      <c r="H1931" s="159">
        <v>12</v>
      </c>
      <c r="I1931" s="159">
        <v>42</v>
      </c>
    </row>
    <row r="1932" spans="5:9">
      <c r="E1932" s="6">
        <v>40427</v>
      </c>
      <c r="F1932" s="159">
        <v>16</v>
      </c>
      <c r="G1932" s="159">
        <v>15</v>
      </c>
      <c r="H1932" s="159">
        <v>16</v>
      </c>
      <c r="I1932" s="159">
        <v>50.5</v>
      </c>
    </row>
    <row r="1933" spans="5:9">
      <c r="E1933" s="6">
        <v>40424</v>
      </c>
      <c r="F1933" s="159">
        <v>16</v>
      </c>
      <c r="G1933" s="159">
        <v>15</v>
      </c>
      <c r="H1933" s="159">
        <v>16</v>
      </c>
      <c r="I1933" s="159">
        <v>50.5</v>
      </c>
    </row>
    <row r="1934" spans="5:9">
      <c r="E1934" s="6">
        <v>40422</v>
      </c>
      <c r="F1934" s="159">
        <v>16</v>
      </c>
      <c r="G1934" s="159">
        <v>15</v>
      </c>
      <c r="H1934" s="159">
        <v>16</v>
      </c>
      <c r="I1934" s="159">
        <v>50.5</v>
      </c>
    </row>
    <row r="1935" spans="5:9">
      <c r="E1935" s="6">
        <v>40421</v>
      </c>
      <c r="F1935" s="159">
        <v>16</v>
      </c>
      <c r="G1935" s="159">
        <v>15</v>
      </c>
      <c r="H1935" s="159">
        <v>16</v>
      </c>
      <c r="I1935" s="159">
        <v>50.5</v>
      </c>
    </row>
    <row r="1936" spans="5:9">
      <c r="E1936" s="6">
        <v>40420</v>
      </c>
      <c r="F1936" s="159">
        <v>15</v>
      </c>
      <c r="G1936" s="159">
        <v>17</v>
      </c>
      <c r="H1936" s="159">
        <v>18</v>
      </c>
      <c r="I1936" s="159">
        <v>55</v>
      </c>
    </row>
    <row r="1937" spans="5:9">
      <c r="E1937" s="6">
        <v>40417</v>
      </c>
      <c r="F1937" s="159">
        <v>15</v>
      </c>
      <c r="G1937" s="159">
        <v>17</v>
      </c>
      <c r="H1937" s="159">
        <v>18</v>
      </c>
      <c r="I1937" s="159">
        <v>55</v>
      </c>
    </row>
    <row r="1938" spans="5:9">
      <c r="E1938" s="6">
        <v>40416</v>
      </c>
      <c r="F1938" s="159">
        <v>15</v>
      </c>
      <c r="G1938" s="159">
        <v>17</v>
      </c>
      <c r="H1938" s="159">
        <v>18</v>
      </c>
      <c r="I1938" s="159">
        <v>55</v>
      </c>
    </row>
    <row r="1939" spans="5:9">
      <c r="E1939" s="6">
        <v>40415</v>
      </c>
      <c r="F1939" s="159">
        <v>16</v>
      </c>
      <c r="G1939" s="159">
        <v>17</v>
      </c>
      <c r="H1939" s="159">
        <v>18</v>
      </c>
      <c r="I1939" s="159">
        <v>56</v>
      </c>
    </row>
    <row r="1940" spans="5:9">
      <c r="E1940" s="6">
        <v>40414</v>
      </c>
      <c r="F1940" s="159">
        <v>16</v>
      </c>
      <c r="G1940" s="159">
        <v>17</v>
      </c>
      <c r="H1940" s="159">
        <v>18</v>
      </c>
      <c r="I1940" s="159">
        <v>56</v>
      </c>
    </row>
    <row r="1941" spans="5:9">
      <c r="E1941" s="6">
        <v>40413</v>
      </c>
      <c r="F1941" s="159">
        <v>16</v>
      </c>
      <c r="G1941" s="159">
        <v>17</v>
      </c>
      <c r="H1941" s="159">
        <v>18</v>
      </c>
      <c r="I1941" s="159">
        <v>56</v>
      </c>
    </row>
    <row r="1942" spans="5:9">
      <c r="E1942" s="6">
        <v>40410</v>
      </c>
      <c r="F1942" s="159">
        <v>16</v>
      </c>
      <c r="G1942" s="159">
        <v>17</v>
      </c>
      <c r="H1942" s="159">
        <v>18</v>
      </c>
      <c r="I1942" s="159">
        <v>56</v>
      </c>
    </row>
    <row r="1943" spans="5:9">
      <c r="E1943" s="6">
        <v>40409</v>
      </c>
      <c r="F1943" s="159">
        <v>17</v>
      </c>
      <c r="G1943" s="159">
        <v>17</v>
      </c>
      <c r="H1943" s="159">
        <v>18</v>
      </c>
      <c r="I1943" s="159">
        <v>57</v>
      </c>
    </row>
    <row r="1944" spans="5:9">
      <c r="E1944" s="6">
        <v>40408</v>
      </c>
      <c r="F1944" s="159">
        <v>17</v>
      </c>
      <c r="G1944" s="159">
        <v>17</v>
      </c>
      <c r="H1944" s="159">
        <v>18</v>
      </c>
      <c r="I1944" s="159">
        <v>57</v>
      </c>
    </row>
    <row r="1945" spans="5:9">
      <c r="E1945" s="6">
        <v>40407</v>
      </c>
      <c r="F1945" s="159">
        <v>17</v>
      </c>
      <c r="G1945" s="159">
        <v>17</v>
      </c>
      <c r="H1945" s="159">
        <v>18</v>
      </c>
      <c r="I1945" s="159">
        <v>57</v>
      </c>
    </row>
    <row r="1946" spans="5:9">
      <c r="E1946" s="6">
        <v>40406</v>
      </c>
      <c r="F1946" s="159">
        <v>17</v>
      </c>
      <c r="G1946" s="159">
        <v>17</v>
      </c>
      <c r="H1946" s="159">
        <v>18</v>
      </c>
      <c r="I1946" s="159">
        <v>57</v>
      </c>
    </row>
    <row r="1947" spans="5:9">
      <c r="E1947" s="6">
        <v>40403</v>
      </c>
      <c r="F1947" s="159">
        <v>17</v>
      </c>
      <c r="G1947" s="159">
        <v>17</v>
      </c>
      <c r="H1947" s="159">
        <v>18</v>
      </c>
      <c r="I1947" s="159">
        <v>57</v>
      </c>
    </row>
    <row r="1948" spans="5:9">
      <c r="E1948" s="6">
        <v>40402</v>
      </c>
      <c r="F1948" s="159">
        <v>17</v>
      </c>
      <c r="G1948" s="159">
        <v>19</v>
      </c>
      <c r="H1948" s="159">
        <v>18.5</v>
      </c>
      <c r="I1948" s="159">
        <v>59.5</v>
      </c>
    </row>
    <row r="1949" spans="5:9">
      <c r="E1949" s="6">
        <v>40401</v>
      </c>
      <c r="F1949" s="159">
        <v>17</v>
      </c>
      <c r="G1949" s="159">
        <v>19</v>
      </c>
      <c r="H1949" s="159">
        <v>18.5</v>
      </c>
      <c r="I1949" s="159">
        <v>59.5</v>
      </c>
    </row>
    <row r="1950" spans="5:9">
      <c r="E1950" s="6">
        <v>40400</v>
      </c>
      <c r="F1950" s="159">
        <v>17</v>
      </c>
      <c r="G1950" s="159">
        <v>19</v>
      </c>
      <c r="H1950" s="159">
        <v>18.5</v>
      </c>
      <c r="I1950" s="159">
        <v>59.5</v>
      </c>
    </row>
    <row r="1951" spans="5:9">
      <c r="E1951" s="6">
        <v>40399</v>
      </c>
      <c r="F1951" s="159">
        <v>17</v>
      </c>
      <c r="G1951" s="159">
        <v>19</v>
      </c>
      <c r="H1951" s="159">
        <v>18.5</v>
      </c>
      <c r="I1951" s="159">
        <v>59.5</v>
      </c>
    </row>
    <row r="1952" spans="5:9">
      <c r="E1952" s="6">
        <v>40396</v>
      </c>
      <c r="F1952" s="159">
        <v>17</v>
      </c>
      <c r="G1952" s="159">
        <v>19</v>
      </c>
      <c r="H1952" s="159">
        <v>18.5</v>
      </c>
      <c r="I1952" s="159">
        <v>59.5</v>
      </c>
    </row>
    <row r="1953" spans="5:9">
      <c r="E1953" s="6">
        <v>40395</v>
      </c>
      <c r="F1953" s="159">
        <v>17</v>
      </c>
      <c r="G1953" s="159">
        <v>19</v>
      </c>
      <c r="H1953" s="159">
        <v>18.5</v>
      </c>
      <c r="I1953" s="159">
        <v>59.5</v>
      </c>
    </row>
    <row r="1954" spans="5:9">
      <c r="E1954" s="6">
        <v>40394</v>
      </c>
      <c r="F1954" s="159">
        <v>18</v>
      </c>
      <c r="G1954" s="159">
        <v>19</v>
      </c>
      <c r="H1954" s="159">
        <v>18.5</v>
      </c>
      <c r="I1954" s="159">
        <v>60.5</v>
      </c>
    </row>
    <row r="1955" spans="5:9">
      <c r="E1955" s="6">
        <v>40393</v>
      </c>
      <c r="F1955" s="159">
        <v>18</v>
      </c>
      <c r="G1955" s="159">
        <v>19</v>
      </c>
      <c r="H1955" s="159">
        <v>18.5</v>
      </c>
      <c r="I1955" s="159">
        <v>60.5</v>
      </c>
    </row>
    <row r="1956" spans="5:9">
      <c r="E1956" s="6">
        <v>40392</v>
      </c>
      <c r="F1956" s="159">
        <v>20</v>
      </c>
      <c r="G1956" s="159">
        <v>20</v>
      </c>
      <c r="H1956" s="159">
        <v>19</v>
      </c>
      <c r="I1956" s="159">
        <v>64.5</v>
      </c>
    </row>
    <row r="1957" spans="5:9">
      <c r="E1957" s="6">
        <v>40389</v>
      </c>
      <c r="F1957" s="159">
        <v>20</v>
      </c>
      <c r="G1957" s="159">
        <v>20</v>
      </c>
      <c r="H1957" s="159">
        <v>19</v>
      </c>
      <c r="I1957" s="159">
        <v>64.5</v>
      </c>
    </row>
    <row r="1958" spans="5:9">
      <c r="E1958" s="6">
        <v>40388</v>
      </c>
      <c r="F1958" s="159">
        <v>20</v>
      </c>
      <c r="G1958" s="159">
        <v>20</v>
      </c>
      <c r="H1958" s="159">
        <v>19</v>
      </c>
      <c r="I1958" s="159">
        <v>65.5</v>
      </c>
    </row>
    <row r="1959" spans="5:9">
      <c r="E1959" s="6">
        <v>40387</v>
      </c>
      <c r="F1959" s="159">
        <v>20</v>
      </c>
      <c r="G1959" s="159">
        <v>20</v>
      </c>
      <c r="H1959" s="159">
        <v>19</v>
      </c>
      <c r="I1959" s="159">
        <v>65.5</v>
      </c>
    </row>
    <row r="1960" spans="5:9">
      <c r="E1960" s="6">
        <v>40386</v>
      </c>
      <c r="F1960" s="159">
        <v>20</v>
      </c>
      <c r="G1960" s="159">
        <v>22</v>
      </c>
      <c r="H1960" s="159">
        <v>19</v>
      </c>
      <c r="I1960" s="159">
        <v>68</v>
      </c>
    </row>
    <row r="1961" spans="5:9">
      <c r="E1961" s="6">
        <v>40385</v>
      </c>
      <c r="F1961" s="159">
        <v>20</v>
      </c>
      <c r="G1961" s="159">
        <v>22</v>
      </c>
      <c r="H1961" s="159">
        <v>19</v>
      </c>
      <c r="I1961" s="159">
        <v>68</v>
      </c>
    </row>
    <row r="1962" spans="5:9">
      <c r="E1962" s="6">
        <v>40382</v>
      </c>
      <c r="F1962" s="159">
        <v>21</v>
      </c>
      <c r="G1962" s="159">
        <v>22</v>
      </c>
      <c r="H1962" s="159">
        <v>20.5</v>
      </c>
      <c r="I1962" s="159">
        <v>69.5</v>
      </c>
    </row>
    <row r="1963" spans="5:9">
      <c r="E1963" s="6">
        <v>40381</v>
      </c>
      <c r="F1963" s="159">
        <v>21</v>
      </c>
      <c r="G1963" s="159">
        <v>22</v>
      </c>
      <c r="H1963" s="159">
        <v>20.5</v>
      </c>
      <c r="I1963" s="159">
        <v>69.5</v>
      </c>
    </row>
    <row r="1964" spans="5:9">
      <c r="E1964" s="6">
        <v>40380</v>
      </c>
      <c r="F1964" s="159">
        <v>21</v>
      </c>
      <c r="G1964" s="159">
        <v>22</v>
      </c>
      <c r="H1964" s="159">
        <v>20.5</v>
      </c>
      <c r="I1964" s="159">
        <v>69.5</v>
      </c>
    </row>
    <row r="1965" spans="5:9">
      <c r="E1965" s="6">
        <v>40379</v>
      </c>
      <c r="F1965" s="159">
        <v>21</v>
      </c>
      <c r="G1965" s="159">
        <v>22</v>
      </c>
      <c r="H1965" s="159">
        <v>20.5</v>
      </c>
      <c r="I1965" s="159">
        <v>69.5</v>
      </c>
    </row>
    <row r="1966" spans="5:9">
      <c r="E1966" s="6">
        <v>40378</v>
      </c>
      <c r="F1966" s="159">
        <v>23</v>
      </c>
      <c r="G1966" s="159">
        <v>22</v>
      </c>
      <c r="H1966" s="159">
        <v>20</v>
      </c>
      <c r="I1966" s="159">
        <v>72.5</v>
      </c>
    </row>
    <row r="1967" spans="5:9">
      <c r="E1967" s="6">
        <v>40375</v>
      </c>
      <c r="F1967" s="159">
        <v>23</v>
      </c>
      <c r="G1967" s="159">
        <v>22</v>
      </c>
      <c r="H1967" s="159">
        <v>20</v>
      </c>
      <c r="I1967" s="159">
        <v>72.5</v>
      </c>
    </row>
    <row r="1968" spans="5:9">
      <c r="E1968" s="6">
        <v>40374</v>
      </c>
      <c r="F1968" s="159">
        <v>23</v>
      </c>
      <c r="G1968" s="159">
        <v>22</v>
      </c>
      <c r="H1968" s="159">
        <v>20</v>
      </c>
      <c r="I1968" s="159">
        <v>72.5</v>
      </c>
    </row>
    <row r="1969" spans="5:9">
      <c r="E1969" s="6">
        <v>40373</v>
      </c>
      <c r="F1969" s="159">
        <v>22</v>
      </c>
      <c r="G1969" s="159">
        <v>22</v>
      </c>
      <c r="H1969" s="159">
        <v>21</v>
      </c>
      <c r="I1969" s="159">
        <v>74.3</v>
      </c>
    </row>
    <row r="1970" spans="5:9">
      <c r="E1970" s="6">
        <v>40372</v>
      </c>
      <c r="F1970" s="159">
        <v>22</v>
      </c>
      <c r="G1970" s="159">
        <v>22</v>
      </c>
      <c r="H1970" s="159">
        <v>21</v>
      </c>
      <c r="I1970" s="159">
        <v>74.3</v>
      </c>
    </row>
    <row r="1971" spans="5:9">
      <c r="E1971" s="6">
        <v>40371</v>
      </c>
      <c r="F1971" s="159">
        <v>22</v>
      </c>
      <c r="G1971" s="159">
        <v>22</v>
      </c>
      <c r="H1971" s="159">
        <v>21</v>
      </c>
      <c r="I1971" s="159">
        <v>74.3</v>
      </c>
    </row>
    <row r="1972" spans="5:9">
      <c r="E1972" s="6">
        <v>40368</v>
      </c>
      <c r="F1972" s="159">
        <v>22</v>
      </c>
      <c r="G1972" s="159">
        <v>22</v>
      </c>
      <c r="H1972" s="159">
        <v>21</v>
      </c>
      <c r="I1972" s="159">
        <v>74.3</v>
      </c>
    </row>
  </sheetData>
  <phoneticPr fontId="2" type="noConversion"/>
  <pageMargins left="0.75" right="0.75" top="1" bottom="1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U1646"/>
  <sheetViews>
    <sheetView zoomScaleNormal="100" workbookViewId="0">
      <selection activeCell="H1" sqref="H1"/>
    </sheetView>
  </sheetViews>
  <sheetFormatPr defaultColWidth="8.875" defaultRowHeight="14.25"/>
  <cols>
    <col min="1" max="1" width="15" style="4" customWidth="1"/>
    <col min="2" max="2" width="12.125" style="4" customWidth="1"/>
    <col min="3" max="3" width="11.375" style="4" customWidth="1"/>
    <col min="4" max="4" width="11.875" style="4" customWidth="1"/>
    <col min="5" max="5" width="14.625" style="2" customWidth="1"/>
    <col min="6" max="6" width="12.875" style="2" customWidth="1"/>
    <col min="7" max="7" width="12.375" style="31" customWidth="1"/>
    <col min="8" max="8" width="15" style="31" customWidth="1"/>
    <col min="9" max="9" width="11" style="31" customWidth="1"/>
    <col min="10" max="10" width="13.375" style="31" customWidth="1"/>
    <col min="11" max="11" width="7.625" style="31" customWidth="1"/>
    <col min="12" max="12" width="7.875" style="31" customWidth="1"/>
    <col min="13" max="13" width="21.625" style="31" bestFit="1" customWidth="1"/>
    <col min="14" max="14" width="13.875" style="31" customWidth="1"/>
    <col min="15" max="16384" width="8.875" style="31"/>
  </cols>
  <sheetData>
    <row r="1" spans="1:18" customFormat="1" ht="13.5">
      <c r="A1" t="s">
        <v>256</v>
      </c>
      <c r="B1" s="226" t="s">
        <v>256</v>
      </c>
      <c r="C1" t="s">
        <v>306</v>
      </c>
      <c r="D1" s="226" t="s">
        <v>306</v>
      </c>
      <c r="E1" t="s">
        <v>41</v>
      </c>
      <c r="F1" s="226" t="s">
        <v>41</v>
      </c>
      <c r="G1" t="s">
        <v>54</v>
      </c>
      <c r="H1" s="226" t="s">
        <v>54</v>
      </c>
    </row>
    <row r="2" spans="1:18" customFormat="1" ht="13.5">
      <c r="A2" t="s">
        <v>0</v>
      </c>
      <c r="C2" t="s">
        <v>40</v>
      </c>
      <c r="E2" t="s">
        <v>14</v>
      </c>
      <c r="G2" t="s">
        <v>40</v>
      </c>
    </row>
    <row r="3" spans="1:18" customFormat="1" ht="13.5">
      <c r="A3" t="s">
        <v>1</v>
      </c>
      <c r="B3" t="s">
        <v>25</v>
      </c>
      <c r="C3" t="s">
        <v>1</v>
      </c>
      <c r="D3" t="s">
        <v>38</v>
      </c>
      <c r="E3" t="s">
        <v>1</v>
      </c>
      <c r="F3" t="s">
        <v>41</v>
      </c>
      <c r="G3" t="s">
        <v>1</v>
      </c>
      <c r="H3" t="s">
        <v>54</v>
      </c>
    </row>
    <row r="4" spans="1:18" customFormat="1" ht="13.5">
      <c r="A4" t="s">
        <v>2</v>
      </c>
      <c r="B4" t="s">
        <v>4</v>
      </c>
      <c r="C4" t="s">
        <v>2</v>
      </c>
      <c r="D4" t="s">
        <v>39</v>
      </c>
      <c r="E4" t="s">
        <v>2</v>
      </c>
      <c r="F4" t="s">
        <v>30</v>
      </c>
      <c r="G4" t="s">
        <v>2</v>
      </c>
      <c r="H4" t="s">
        <v>30</v>
      </c>
    </row>
    <row r="5" spans="1:18" s="183" customFormat="1">
      <c r="A5" s="207">
        <v>43357</v>
      </c>
      <c r="B5" s="211">
        <v>2496.4699999999998</v>
      </c>
      <c r="C5" s="213">
        <v>43357</v>
      </c>
      <c r="D5" s="214">
        <v>54.7</v>
      </c>
      <c r="E5" s="213">
        <v>43357</v>
      </c>
      <c r="F5" s="215">
        <v>35000</v>
      </c>
      <c r="G5" s="213">
        <v>43357</v>
      </c>
      <c r="H5" s="215">
        <v>283000</v>
      </c>
      <c r="I5" s="3"/>
      <c r="J5" s="3"/>
      <c r="M5" s="34"/>
      <c r="O5" s="34"/>
      <c r="P5" s="34"/>
      <c r="Q5" s="34"/>
      <c r="R5" s="34"/>
    </row>
    <row r="6" spans="1:18" s="183" customFormat="1">
      <c r="A6" s="207">
        <v>43356</v>
      </c>
      <c r="B6" s="211">
        <v>2495.88</v>
      </c>
      <c r="C6" s="213">
        <v>43350</v>
      </c>
      <c r="D6" s="214">
        <v>60</v>
      </c>
      <c r="E6" s="213">
        <v>43350</v>
      </c>
      <c r="F6" s="215">
        <v>33500</v>
      </c>
      <c r="G6" s="213">
        <v>43350</v>
      </c>
      <c r="H6" s="215">
        <v>286000</v>
      </c>
      <c r="I6" s="3"/>
      <c r="J6" s="3"/>
      <c r="M6" s="34"/>
      <c r="O6" s="34"/>
      <c r="P6" s="34"/>
      <c r="Q6" s="34"/>
      <c r="R6" s="34"/>
    </row>
    <row r="7" spans="1:18" s="183" customFormat="1">
      <c r="A7" s="207">
        <v>43355</v>
      </c>
      <c r="B7" s="211">
        <v>2500.59</v>
      </c>
      <c r="C7" s="213">
        <v>43343</v>
      </c>
      <c r="D7" s="214">
        <v>59.6</v>
      </c>
      <c r="E7" s="213">
        <v>43343</v>
      </c>
      <c r="F7" s="215">
        <v>43000</v>
      </c>
      <c r="G7" s="213">
        <v>43343</v>
      </c>
      <c r="H7" s="215">
        <v>279000</v>
      </c>
      <c r="I7" s="3"/>
      <c r="J7" s="3"/>
      <c r="M7" s="34"/>
      <c r="O7" s="34"/>
      <c r="P7" s="34"/>
      <c r="Q7" s="34"/>
      <c r="R7" s="34"/>
    </row>
    <row r="8" spans="1:18" s="183" customFormat="1">
      <c r="A8" s="207">
        <v>43354</v>
      </c>
      <c r="B8" s="211">
        <v>2500.59</v>
      </c>
      <c r="C8" s="213">
        <v>43336</v>
      </c>
      <c r="D8" s="214">
        <v>70.8</v>
      </c>
      <c r="E8" s="213">
        <v>43336</v>
      </c>
      <c r="F8" s="215">
        <v>47400</v>
      </c>
      <c r="G8" s="213">
        <v>43336</v>
      </c>
      <c r="H8" s="215">
        <v>238000</v>
      </c>
      <c r="I8" s="3"/>
      <c r="J8" s="3"/>
      <c r="M8" s="34"/>
      <c r="O8" s="34"/>
      <c r="P8" s="34"/>
      <c r="Q8" s="34"/>
      <c r="R8" s="34"/>
    </row>
    <row r="9" spans="1:18" s="183" customFormat="1">
      <c r="A9" s="207">
        <v>43353</v>
      </c>
      <c r="B9" s="211">
        <v>2499.41</v>
      </c>
      <c r="C9" s="213">
        <v>43329</v>
      </c>
      <c r="D9" s="214">
        <v>70.5</v>
      </c>
      <c r="E9" s="213">
        <v>43329</v>
      </c>
      <c r="F9" s="215">
        <v>43600</v>
      </c>
      <c r="G9" s="213">
        <v>43329</v>
      </c>
      <c r="H9" s="215">
        <v>272000</v>
      </c>
      <c r="I9" s="3"/>
      <c r="J9" s="3"/>
      <c r="M9" s="34"/>
      <c r="O9" s="34"/>
      <c r="P9" s="34"/>
      <c r="Q9" s="34"/>
      <c r="R9" s="34"/>
    </row>
    <row r="10" spans="1:18" s="183" customFormat="1">
      <c r="A10" s="207">
        <v>43350</v>
      </c>
      <c r="B10" s="211">
        <v>2495.88</v>
      </c>
      <c r="C10" s="213">
        <v>43322</v>
      </c>
      <c r="D10" s="214">
        <v>63.8</v>
      </c>
      <c r="E10" s="213">
        <v>43322</v>
      </c>
      <c r="F10" s="215">
        <v>40900</v>
      </c>
      <c r="G10" s="213">
        <v>43322</v>
      </c>
      <c r="H10" s="215">
        <v>276000</v>
      </c>
      <c r="I10" s="3"/>
      <c r="J10" s="3"/>
      <c r="M10" s="34"/>
      <c r="O10" s="34"/>
      <c r="P10" s="34"/>
      <c r="Q10" s="34"/>
      <c r="R10" s="34"/>
    </row>
    <row r="11" spans="1:18" s="183" customFormat="1">
      <c r="A11" s="207">
        <v>43349</v>
      </c>
      <c r="B11" s="211">
        <v>2498.8200000000002</v>
      </c>
      <c r="C11" s="213">
        <v>43315</v>
      </c>
      <c r="D11" s="214">
        <v>67.5</v>
      </c>
      <c r="E11" s="213">
        <v>43315</v>
      </c>
      <c r="F11" s="215">
        <v>48000</v>
      </c>
      <c r="G11" s="213">
        <v>43315</v>
      </c>
      <c r="H11" s="215">
        <v>271000</v>
      </c>
      <c r="I11" s="3"/>
      <c r="J11" s="3"/>
      <c r="M11" s="34"/>
      <c r="O11" s="34"/>
      <c r="P11" s="34"/>
      <c r="Q11" s="34"/>
      <c r="R11" s="34"/>
    </row>
    <row r="12" spans="1:18" s="183" customFormat="1">
      <c r="A12" s="207">
        <v>43348</v>
      </c>
      <c r="B12" s="211">
        <v>2499.41</v>
      </c>
      <c r="C12" s="213">
        <v>43308</v>
      </c>
      <c r="D12" s="214">
        <v>64.900000000000006</v>
      </c>
      <c r="E12" s="213">
        <v>43308</v>
      </c>
      <c r="F12" s="215">
        <v>39500</v>
      </c>
      <c r="G12" s="213">
        <v>43308</v>
      </c>
      <c r="H12" s="215">
        <v>241000</v>
      </c>
      <c r="I12" s="3"/>
      <c r="J12" s="3"/>
      <c r="M12" s="34"/>
      <c r="O12" s="34"/>
      <c r="P12" s="34"/>
      <c r="Q12" s="34"/>
      <c r="R12" s="34"/>
    </row>
    <row r="13" spans="1:18" s="183" customFormat="1">
      <c r="A13" s="207">
        <v>43347</v>
      </c>
      <c r="B13" s="211">
        <v>2500.59</v>
      </c>
      <c r="C13" s="213">
        <v>43301</v>
      </c>
      <c r="D13" s="214">
        <v>61.8</v>
      </c>
      <c r="E13" s="213">
        <v>43301</v>
      </c>
      <c r="F13" s="215">
        <v>36000</v>
      </c>
      <c r="G13" s="213">
        <v>43301</v>
      </c>
      <c r="H13" s="215">
        <v>222000</v>
      </c>
      <c r="I13" s="3"/>
      <c r="J13" s="3"/>
      <c r="M13" s="34"/>
      <c r="O13" s="34"/>
      <c r="P13" s="34"/>
      <c r="Q13" s="34"/>
      <c r="R13" s="34"/>
    </row>
    <row r="14" spans="1:18" s="183" customFormat="1">
      <c r="A14" s="207">
        <v>43346</v>
      </c>
      <c r="B14" s="211">
        <v>2500.59</v>
      </c>
      <c r="C14" s="204">
        <v>43294</v>
      </c>
      <c r="D14" s="200">
        <v>68.400000000000006</v>
      </c>
      <c r="E14" s="204">
        <v>43294</v>
      </c>
      <c r="F14" s="215">
        <v>26100</v>
      </c>
      <c r="G14" s="213">
        <v>43294</v>
      </c>
      <c r="H14" s="215">
        <v>237000</v>
      </c>
      <c r="I14" s="3"/>
      <c r="J14" s="3"/>
      <c r="M14" s="34"/>
      <c r="O14" s="34"/>
      <c r="P14" s="34"/>
      <c r="Q14" s="34"/>
      <c r="R14" s="34"/>
    </row>
    <row r="15" spans="1:18" s="183" customFormat="1">
      <c r="A15" s="207">
        <v>43343</v>
      </c>
      <c r="B15" s="211">
        <v>2498.8200000000002</v>
      </c>
      <c r="C15" s="213">
        <v>43287</v>
      </c>
      <c r="D15" s="214">
        <v>62.3</v>
      </c>
      <c r="E15" s="213">
        <v>43287</v>
      </c>
      <c r="F15" s="215">
        <v>49000</v>
      </c>
      <c r="G15" s="213">
        <v>43287</v>
      </c>
      <c r="H15" s="215">
        <v>265000</v>
      </c>
      <c r="I15" s="3"/>
      <c r="J15" s="3"/>
      <c r="M15" s="34"/>
      <c r="O15" s="34"/>
      <c r="P15" s="34"/>
      <c r="Q15" s="34"/>
      <c r="R15" s="34"/>
    </row>
    <row r="16" spans="1:18" s="183" customFormat="1">
      <c r="A16" s="207">
        <v>43342</v>
      </c>
      <c r="B16" s="211">
        <v>2498.8200000000002</v>
      </c>
      <c r="C16" s="204">
        <v>43280</v>
      </c>
      <c r="D16" s="200">
        <v>57.7</v>
      </c>
      <c r="E16" s="204">
        <v>43280</v>
      </c>
      <c r="F16" s="199">
        <v>56000</v>
      </c>
      <c r="G16" s="204">
        <v>43280</v>
      </c>
      <c r="H16" s="199">
        <v>228000</v>
      </c>
      <c r="I16" s="3"/>
      <c r="J16" s="3"/>
      <c r="M16" s="34"/>
      <c r="O16" s="34"/>
      <c r="P16" s="34"/>
      <c r="Q16" s="34"/>
      <c r="R16" s="34"/>
    </row>
    <row r="17" spans="1:18" s="183" customFormat="1">
      <c r="A17" s="207">
        <v>43341</v>
      </c>
      <c r="B17" s="211">
        <v>2492.94</v>
      </c>
      <c r="C17" s="82">
        <v>43273</v>
      </c>
      <c r="D17" s="140">
        <v>62.5</v>
      </c>
      <c r="E17" s="82">
        <v>43273</v>
      </c>
      <c r="F17" s="86">
        <v>68000</v>
      </c>
      <c r="G17" s="82">
        <v>43273</v>
      </c>
      <c r="H17" s="86">
        <v>267500</v>
      </c>
      <c r="I17" s="3"/>
      <c r="J17" s="3"/>
      <c r="M17" s="34"/>
      <c r="O17" s="34"/>
      <c r="P17" s="34"/>
      <c r="Q17" s="34"/>
      <c r="R17" s="34"/>
    </row>
    <row r="18" spans="1:18" s="183" customFormat="1">
      <c r="A18" s="207">
        <v>43340</v>
      </c>
      <c r="B18" s="211">
        <v>2492.35</v>
      </c>
      <c r="C18" s="82">
        <v>43266</v>
      </c>
      <c r="D18" s="140">
        <v>70</v>
      </c>
      <c r="E18" s="82">
        <v>43266</v>
      </c>
      <c r="F18" s="86">
        <v>55200</v>
      </c>
      <c r="G18" s="82">
        <v>43266</v>
      </c>
      <c r="H18" s="86">
        <v>253500</v>
      </c>
      <c r="I18" s="3"/>
      <c r="J18" s="3"/>
      <c r="M18" s="34"/>
      <c r="O18" s="34"/>
      <c r="P18" s="34"/>
      <c r="Q18" s="34"/>
      <c r="R18" s="34"/>
    </row>
    <row r="19" spans="1:18" s="183" customFormat="1">
      <c r="A19" s="207">
        <v>43339</v>
      </c>
      <c r="B19" s="211">
        <v>2493.5300000000002</v>
      </c>
      <c r="C19" s="82">
        <v>43259</v>
      </c>
      <c r="D19" s="140">
        <v>49.8</v>
      </c>
      <c r="E19" s="82">
        <v>43259</v>
      </c>
      <c r="F19" s="86">
        <v>51100</v>
      </c>
      <c r="G19" s="82">
        <v>43259</v>
      </c>
      <c r="H19" s="86">
        <v>253500</v>
      </c>
      <c r="I19" s="3"/>
      <c r="J19" s="3"/>
      <c r="M19" s="34"/>
      <c r="O19" s="34"/>
      <c r="P19" s="34"/>
      <c r="Q19" s="34"/>
      <c r="R19" s="34"/>
    </row>
    <row r="20" spans="1:18" s="183" customFormat="1">
      <c r="A20" s="207">
        <v>43336</v>
      </c>
      <c r="B20" s="211">
        <v>2508.2399999999998</v>
      </c>
      <c r="C20" s="6">
        <v>43252</v>
      </c>
      <c r="D20" s="140">
        <v>57.7</v>
      </c>
      <c r="E20" s="6">
        <v>43252</v>
      </c>
      <c r="F20" s="86">
        <v>63000</v>
      </c>
      <c r="G20" s="6">
        <v>43252</v>
      </c>
      <c r="H20" s="86">
        <v>259500</v>
      </c>
      <c r="I20" s="3"/>
      <c r="J20" s="3"/>
      <c r="M20" s="34"/>
      <c r="O20" s="34"/>
      <c r="P20" s="34"/>
      <c r="Q20" s="34"/>
      <c r="R20" s="34"/>
    </row>
    <row r="21" spans="1:18" s="183" customFormat="1">
      <c r="A21" s="207">
        <v>43335</v>
      </c>
      <c r="B21" s="211">
        <v>2511.7600000000002</v>
      </c>
      <c r="C21" s="82">
        <v>43245</v>
      </c>
      <c r="D21" s="140">
        <v>60.8</v>
      </c>
      <c r="E21" s="82">
        <v>43245</v>
      </c>
      <c r="F21" s="86">
        <v>58000</v>
      </c>
      <c r="G21" s="82">
        <v>43245</v>
      </c>
      <c r="H21" s="86">
        <v>242500</v>
      </c>
      <c r="I21" s="3"/>
      <c r="J21" s="3"/>
      <c r="M21" s="34"/>
      <c r="O21" s="34"/>
      <c r="P21" s="34"/>
      <c r="Q21" s="34"/>
      <c r="R21" s="34"/>
    </row>
    <row r="22" spans="1:18" s="183" customFormat="1">
      <c r="A22" s="207">
        <v>43334</v>
      </c>
      <c r="B22" s="211">
        <v>2511.7600000000002</v>
      </c>
      <c r="C22" s="82">
        <v>43238</v>
      </c>
      <c r="D22" s="140">
        <v>57.7</v>
      </c>
      <c r="E22" s="82">
        <v>43238</v>
      </c>
      <c r="F22" s="86">
        <v>54000</v>
      </c>
      <c r="G22" s="82">
        <v>43238</v>
      </c>
      <c r="H22" s="86">
        <v>248500</v>
      </c>
      <c r="I22" s="3"/>
      <c r="J22" s="3"/>
      <c r="M22" s="34"/>
      <c r="O22" s="34"/>
      <c r="P22" s="34"/>
      <c r="Q22" s="34"/>
      <c r="R22" s="34"/>
    </row>
    <row r="23" spans="1:18" s="183" customFormat="1">
      <c r="A23" s="207">
        <v>43333</v>
      </c>
      <c r="B23" s="211">
        <v>2508.2399999999998</v>
      </c>
      <c r="C23" s="82">
        <v>43231</v>
      </c>
      <c r="D23" s="140">
        <v>52.1</v>
      </c>
      <c r="E23" s="82">
        <v>43231</v>
      </c>
      <c r="F23" s="86">
        <v>58800</v>
      </c>
      <c r="G23" s="82">
        <v>43231</v>
      </c>
      <c r="H23" s="86">
        <v>249500</v>
      </c>
      <c r="I23" s="3"/>
      <c r="J23" s="3"/>
      <c r="M23" s="34"/>
      <c r="O23" s="34"/>
      <c r="P23" s="34"/>
      <c r="Q23" s="34"/>
      <c r="R23" s="34"/>
    </row>
    <row r="24" spans="1:18" s="183" customFormat="1">
      <c r="A24" s="207">
        <v>43332</v>
      </c>
      <c r="B24" s="211">
        <v>2508.2399999999998</v>
      </c>
      <c r="C24" s="82">
        <v>43224</v>
      </c>
      <c r="D24" s="140">
        <v>59.1</v>
      </c>
      <c r="E24" s="82">
        <v>43224</v>
      </c>
      <c r="F24" s="86">
        <v>56700</v>
      </c>
      <c r="G24" s="82">
        <v>43224</v>
      </c>
      <c r="H24" s="86">
        <v>231500</v>
      </c>
      <c r="I24" s="3"/>
      <c r="J24" s="3"/>
      <c r="M24" s="34"/>
      <c r="O24" s="34"/>
      <c r="P24" s="34"/>
      <c r="Q24" s="34"/>
      <c r="R24" s="34"/>
    </row>
    <row r="25" spans="1:18" s="183" customFormat="1">
      <c r="A25" s="207">
        <v>43329</v>
      </c>
      <c r="B25" s="211">
        <v>2513.5300000000002</v>
      </c>
      <c r="C25" s="82">
        <v>43217</v>
      </c>
      <c r="D25" s="140">
        <v>62.9</v>
      </c>
      <c r="E25" s="82">
        <v>43217</v>
      </c>
      <c r="F25" s="86">
        <v>45000</v>
      </c>
      <c r="G25" s="82">
        <v>43217</v>
      </c>
      <c r="H25" s="86">
        <v>222000</v>
      </c>
      <c r="I25" s="3"/>
      <c r="J25" s="3"/>
      <c r="M25" s="34"/>
      <c r="O25" s="34"/>
      <c r="P25" s="34"/>
      <c r="Q25" s="34"/>
      <c r="R25" s="34"/>
    </row>
    <row r="26" spans="1:18" s="183" customFormat="1">
      <c r="A26" s="207">
        <v>43328</v>
      </c>
      <c r="B26" s="211">
        <v>2513.5300000000002</v>
      </c>
      <c r="C26" s="82">
        <v>43210</v>
      </c>
      <c r="D26" s="140">
        <v>59.1</v>
      </c>
      <c r="E26" s="82">
        <v>43210</v>
      </c>
      <c r="F26" s="86">
        <v>51800</v>
      </c>
      <c r="G26" s="82">
        <v>43210</v>
      </c>
      <c r="H26" s="86">
        <v>220000</v>
      </c>
      <c r="I26" s="3"/>
      <c r="J26" s="3"/>
      <c r="M26" s="34"/>
      <c r="O26" s="34"/>
      <c r="P26" s="34"/>
      <c r="Q26" s="34"/>
      <c r="R26" s="34"/>
    </row>
    <row r="27" spans="1:18" s="183" customFormat="1">
      <c r="A27" s="207">
        <v>43327</v>
      </c>
      <c r="B27" s="211">
        <v>2517.65</v>
      </c>
      <c r="C27" s="82">
        <v>43203</v>
      </c>
      <c r="D27" s="140">
        <v>53.7</v>
      </c>
      <c r="E27" s="82">
        <v>43203</v>
      </c>
      <c r="F27" s="86">
        <v>55000</v>
      </c>
      <c r="G27" s="82">
        <v>43203</v>
      </c>
      <c r="H27" s="86">
        <v>211000</v>
      </c>
      <c r="I27" s="3"/>
      <c r="J27" s="3"/>
      <c r="M27" s="34"/>
      <c r="O27" s="34"/>
      <c r="P27" s="34"/>
      <c r="Q27" s="34"/>
      <c r="R27" s="34"/>
    </row>
    <row r="28" spans="1:18" s="183" customFormat="1">
      <c r="A28" s="207">
        <v>43326</v>
      </c>
      <c r="B28" s="211">
        <v>2515.88</v>
      </c>
      <c r="C28" s="82">
        <v>43196</v>
      </c>
      <c r="D28" s="140">
        <v>50.3</v>
      </c>
      <c r="E28" s="82">
        <v>43196</v>
      </c>
      <c r="F28" s="86">
        <v>64500</v>
      </c>
      <c r="G28" s="82">
        <v>43196</v>
      </c>
      <c r="H28" s="86">
        <v>237000</v>
      </c>
      <c r="I28" s="3"/>
      <c r="J28" s="3"/>
      <c r="M28" s="34"/>
      <c r="O28" s="34"/>
      <c r="P28" s="34"/>
      <c r="Q28" s="34"/>
      <c r="R28" s="34"/>
    </row>
    <row r="29" spans="1:18" s="183" customFormat="1">
      <c r="A29" s="207">
        <v>43325</v>
      </c>
      <c r="B29" s="211">
        <v>2512.35</v>
      </c>
      <c r="C29" s="82">
        <v>43189</v>
      </c>
      <c r="D29" s="140">
        <v>45.9</v>
      </c>
      <c r="E29" s="82">
        <v>43189</v>
      </c>
      <c r="F29" s="86">
        <v>64000</v>
      </c>
      <c r="G29" s="82">
        <v>43189</v>
      </c>
      <c r="H29" s="86">
        <v>243000</v>
      </c>
      <c r="I29" s="3"/>
      <c r="J29" s="3"/>
      <c r="M29" s="34"/>
      <c r="O29" s="34"/>
      <c r="P29" s="34"/>
      <c r="Q29" s="34"/>
      <c r="R29" s="34"/>
    </row>
    <row r="30" spans="1:18" s="183" customFormat="1">
      <c r="A30" s="207">
        <v>43322</v>
      </c>
      <c r="B30" s="211">
        <v>2523.5300000000002</v>
      </c>
      <c r="C30" s="82">
        <v>43182</v>
      </c>
      <c r="D30" s="140">
        <v>45.6</v>
      </c>
      <c r="E30" s="82">
        <v>43182</v>
      </c>
      <c r="F30" s="86">
        <v>71800</v>
      </c>
      <c r="G30" s="82">
        <v>43182</v>
      </c>
      <c r="H30" s="86">
        <v>255000</v>
      </c>
      <c r="I30" s="3"/>
      <c r="J30" s="3"/>
      <c r="M30" s="34"/>
      <c r="O30" s="34"/>
      <c r="P30" s="34"/>
      <c r="Q30" s="34"/>
      <c r="R30" s="34"/>
    </row>
    <row r="31" spans="1:18" s="183" customFormat="1">
      <c r="A31" s="207">
        <v>43321</v>
      </c>
      <c r="B31" s="211">
        <v>2523.5300000000002</v>
      </c>
      <c r="C31" s="82">
        <v>43175</v>
      </c>
      <c r="D31" s="140">
        <v>57</v>
      </c>
      <c r="E31" s="82">
        <v>43175</v>
      </c>
      <c r="F31" s="86">
        <v>69000</v>
      </c>
      <c r="G31" s="82">
        <v>43175</v>
      </c>
      <c r="H31" s="86">
        <v>229300</v>
      </c>
      <c r="I31" s="3"/>
      <c r="J31" s="3"/>
      <c r="M31" s="34"/>
      <c r="O31" s="34"/>
      <c r="P31" s="34"/>
      <c r="Q31" s="34"/>
      <c r="R31" s="34"/>
    </row>
    <row r="32" spans="1:18" s="183" customFormat="1">
      <c r="A32" s="207">
        <v>43320</v>
      </c>
      <c r="B32" s="211">
        <v>2507.65</v>
      </c>
      <c r="C32" s="82">
        <v>43168</v>
      </c>
      <c r="D32" s="140">
        <v>69.599999999999994</v>
      </c>
      <c r="E32" s="82">
        <v>43168</v>
      </c>
      <c r="F32" s="86">
        <v>54600</v>
      </c>
      <c r="G32" s="82">
        <v>43168</v>
      </c>
      <c r="H32" s="86">
        <v>238200</v>
      </c>
      <c r="I32" s="3"/>
      <c r="J32" s="3"/>
      <c r="M32" s="34"/>
      <c r="O32" s="34"/>
      <c r="P32" s="34"/>
      <c r="Q32" s="34"/>
      <c r="R32" s="34"/>
    </row>
    <row r="33" spans="1:18" s="183" customFormat="1">
      <c r="A33" s="207">
        <v>43319</v>
      </c>
      <c r="B33" s="211">
        <v>2506.4699999999998</v>
      </c>
      <c r="C33" s="82">
        <v>43161</v>
      </c>
      <c r="D33" s="140">
        <v>68.099999999999994</v>
      </c>
      <c r="E33" s="82">
        <v>43161</v>
      </c>
      <c r="F33" s="86">
        <v>53000</v>
      </c>
      <c r="G33" s="82">
        <v>43161</v>
      </c>
      <c r="H33" s="86">
        <v>233000</v>
      </c>
      <c r="I33" s="3"/>
      <c r="J33" s="3"/>
      <c r="M33" s="34"/>
      <c r="O33" s="34"/>
      <c r="P33" s="34"/>
      <c r="Q33" s="34"/>
      <c r="R33" s="34"/>
    </row>
    <row r="34" spans="1:18" s="183" customFormat="1">
      <c r="A34" s="207">
        <v>43318</v>
      </c>
      <c r="B34" s="211">
        <v>2500</v>
      </c>
      <c r="C34" s="82">
        <v>43154</v>
      </c>
      <c r="D34" s="140">
        <v>66.8</v>
      </c>
      <c r="E34" s="82">
        <v>43154</v>
      </c>
      <c r="F34" s="86">
        <v>56500</v>
      </c>
      <c r="G34" s="82">
        <v>43154</v>
      </c>
      <c r="H34" s="86">
        <v>228000</v>
      </c>
      <c r="I34" s="3"/>
      <c r="J34" s="3"/>
      <c r="M34" s="34"/>
      <c r="O34" s="34"/>
      <c r="P34" s="34"/>
      <c r="Q34" s="34"/>
      <c r="R34" s="34"/>
    </row>
    <row r="35" spans="1:18" s="183" customFormat="1">
      <c r="A35" s="207">
        <v>43315</v>
      </c>
      <c r="B35" s="211">
        <v>2495.29</v>
      </c>
      <c r="C35" s="82">
        <v>43140</v>
      </c>
      <c r="D35" s="140">
        <v>54.8</v>
      </c>
      <c r="E35" s="82">
        <v>43140</v>
      </c>
      <c r="F35" s="86">
        <v>58000</v>
      </c>
      <c r="G35" s="82">
        <v>43140</v>
      </c>
      <c r="H35" s="86">
        <v>215000</v>
      </c>
      <c r="I35" s="3"/>
      <c r="J35" s="3"/>
      <c r="M35" s="34"/>
      <c r="O35" s="34"/>
      <c r="P35" s="34"/>
      <c r="Q35" s="34"/>
      <c r="R35" s="34"/>
    </row>
    <row r="36" spans="1:18" s="183" customFormat="1">
      <c r="A36" s="207">
        <v>43314</v>
      </c>
      <c r="B36" s="211">
        <v>2495.88</v>
      </c>
      <c r="C36" s="82">
        <v>43133</v>
      </c>
      <c r="D36" s="140">
        <v>47</v>
      </c>
      <c r="E36" s="82">
        <v>43133</v>
      </c>
      <c r="F36" s="86">
        <v>56700</v>
      </c>
      <c r="G36" s="82">
        <v>43133</v>
      </c>
      <c r="H36" s="86">
        <v>221000</v>
      </c>
      <c r="I36" s="3"/>
      <c r="J36" s="3"/>
      <c r="M36" s="34"/>
      <c r="O36" s="34"/>
      <c r="P36" s="34"/>
      <c r="Q36" s="34"/>
      <c r="R36" s="34"/>
    </row>
    <row r="37" spans="1:18" s="183" customFormat="1">
      <c r="A37" s="207">
        <v>43313</v>
      </c>
      <c r="B37" s="211">
        <v>2498.8200000000002</v>
      </c>
      <c r="C37" s="82">
        <v>43126</v>
      </c>
      <c r="D37" s="140">
        <v>41.3</v>
      </c>
      <c r="E37" s="82">
        <v>43126</v>
      </c>
      <c r="F37" s="86">
        <v>77800</v>
      </c>
      <c r="G37" s="82">
        <v>43126</v>
      </c>
      <c r="H37" s="86">
        <v>241000</v>
      </c>
      <c r="I37" s="3"/>
      <c r="J37" s="3"/>
      <c r="M37" s="34"/>
      <c r="O37" s="34"/>
      <c r="P37" s="34"/>
      <c r="Q37" s="34"/>
      <c r="R37" s="34"/>
    </row>
    <row r="38" spans="1:18" s="183" customFormat="1">
      <c r="A38" s="207">
        <v>43312</v>
      </c>
      <c r="B38" s="211">
        <v>2510</v>
      </c>
      <c r="C38" s="82">
        <v>43119</v>
      </c>
      <c r="D38" s="140">
        <v>40.9</v>
      </c>
      <c r="E38" s="82">
        <v>43119</v>
      </c>
      <c r="F38" s="86">
        <v>79900</v>
      </c>
      <c r="G38" s="82">
        <v>43119</v>
      </c>
      <c r="H38" s="86">
        <v>276000</v>
      </c>
      <c r="I38" s="3"/>
      <c r="J38" s="3"/>
      <c r="M38" s="34"/>
      <c r="O38" s="34"/>
      <c r="P38" s="34"/>
      <c r="Q38" s="34"/>
      <c r="R38" s="34"/>
    </row>
    <row r="39" spans="1:18" s="183" customFormat="1">
      <c r="A39" s="207">
        <v>43311</v>
      </c>
      <c r="B39" s="211">
        <v>2509.41</v>
      </c>
      <c r="C39" s="82">
        <v>43112</v>
      </c>
      <c r="D39" s="140">
        <v>43.7</v>
      </c>
      <c r="E39" s="82">
        <v>43112</v>
      </c>
      <c r="F39" s="86">
        <v>94500</v>
      </c>
      <c r="G39" s="82">
        <v>43112</v>
      </c>
      <c r="H39" s="86">
        <v>229000</v>
      </c>
      <c r="I39" s="220"/>
      <c r="J39" s="3"/>
      <c r="M39" s="34"/>
      <c r="O39" s="34"/>
      <c r="P39" s="34"/>
      <c r="Q39" s="34"/>
      <c r="R39" s="34"/>
    </row>
    <row r="40" spans="1:18" s="183" customFormat="1">
      <c r="A40" s="207">
        <v>43308</v>
      </c>
      <c r="B40" s="211">
        <v>2504.12</v>
      </c>
      <c r="C40" s="82">
        <v>43108</v>
      </c>
      <c r="D40" s="140">
        <v>44.6</v>
      </c>
      <c r="E40" s="82">
        <v>43105</v>
      </c>
      <c r="F40" s="86">
        <v>80500</v>
      </c>
      <c r="G40" s="82">
        <v>43105</v>
      </c>
      <c r="H40" s="86">
        <v>212500</v>
      </c>
      <c r="I40" s="44"/>
      <c r="J40" s="44"/>
      <c r="M40" s="219"/>
      <c r="O40" s="219"/>
      <c r="P40" s="219"/>
      <c r="Q40" s="219"/>
      <c r="R40" s="219"/>
    </row>
    <row r="41" spans="1:18" s="183" customFormat="1">
      <c r="A41" s="207">
        <v>43307</v>
      </c>
      <c r="B41" s="211">
        <v>2506.4699999999998</v>
      </c>
      <c r="C41" s="82">
        <v>43098</v>
      </c>
      <c r="D41" s="140">
        <v>36</v>
      </c>
      <c r="E41" s="82">
        <v>43098</v>
      </c>
      <c r="F41" s="86">
        <v>67300</v>
      </c>
      <c r="G41" s="82">
        <v>43098</v>
      </c>
      <c r="H41" s="86">
        <v>221000</v>
      </c>
      <c r="I41" s="44"/>
      <c r="J41" s="44"/>
      <c r="M41" s="219"/>
      <c r="O41" s="219"/>
      <c r="P41" s="219"/>
      <c r="Q41" s="219"/>
      <c r="R41" s="219"/>
    </row>
    <row r="42" spans="1:18" s="183" customFormat="1">
      <c r="A42" s="207">
        <v>43306</v>
      </c>
      <c r="B42" s="211">
        <v>2506.4699999999998</v>
      </c>
      <c r="C42" s="82">
        <v>43091</v>
      </c>
      <c r="D42" s="140">
        <v>31.6</v>
      </c>
      <c r="E42" s="82">
        <v>43091</v>
      </c>
      <c r="F42" s="86">
        <v>52800</v>
      </c>
      <c r="G42" s="82">
        <v>43091</v>
      </c>
      <c r="H42" s="86">
        <v>214100</v>
      </c>
      <c r="I42" s="44"/>
      <c r="J42" s="44"/>
      <c r="M42" s="219"/>
      <c r="O42" s="219"/>
      <c r="P42" s="219"/>
      <c r="Q42" s="219"/>
      <c r="R42" s="219"/>
    </row>
    <row r="43" spans="1:18" s="183" customFormat="1">
      <c r="A43" s="207">
        <v>43305</v>
      </c>
      <c r="B43" s="211">
        <v>2504.71</v>
      </c>
      <c r="C43" s="82">
        <v>43086</v>
      </c>
      <c r="D43" s="140">
        <v>38.1</v>
      </c>
      <c r="E43" s="82">
        <v>43086</v>
      </c>
      <c r="F43" s="86">
        <v>57800</v>
      </c>
      <c r="G43" s="82">
        <v>43086</v>
      </c>
      <c r="H43" s="86">
        <v>199500</v>
      </c>
      <c r="I43" s="44"/>
      <c r="J43" s="44"/>
      <c r="M43" s="219"/>
      <c r="O43" s="219"/>
      <c r="P43" s="219"/>
      <c r="Q43" s="219"/>
      <c r="R43" s="219"/>
    </row>
    <row r="44" spans="1:18" s="183" customFormat="1">
      <c r="A44" s="207">
        <v>43304</v>
      </c>
      <c r="B44" s="211">
        <v>2506.4699999999998</v>
      </c>
      <c r="C44" s="82">
        <v>43079</v>
      </c>
      <c r="D44" s="140">
        <v>42.8</v>
      </c>
      <c r="E44" s="82">
        <v>43079</v>
      </c>
      <c r="F44" s="86">
        <v>62000</v>
      </c>
      <c r="G44" s="82">
        <v>43079</v>
      </c>
      <c r="H44" s="86">
        <v>189000</v>
      </c>
      <c r="I44" s="44"/>
      <c r="J44" s="44"/>
      <c r="M44" s="219"/>
      <c r="O44" s="219"/>
      <c r="P44" s="219"/>
      <c r="Q44" s="219"/>
      <c r="R44" s="219"/>
    </row>
    <row r="45" spans="1:18" s="183" customFormat="1">
      <c r="A45" s="207">
        <v>43301</v>
      </c>
      <c r="B45" s="211">
        <v>2507.65</v>
      </c>
      <c r="C45" s="82">
        <v>43072</v>
      </c>
      <c r="D45" s="140">
        <v>41.55</v>
      </c>
      <c r="E45" s="82">
        <v>43072</v>
      </c>
      <c r="F45" s="87">
        <v>63000</v>
      </c>
      <c r="G45" s="82">
        <v>43072</v>
      </c>
      <c r="H45" s="87">
        <v>179500</v>
      </c>
      <c r="I45" s="44"/>
      <c r="J45" s="44"/>
      <c r="M45" s="219"/>
      <c r="O45" s="219"/>
      <c r="P45" s="219"/>
      <c r="Q45" s="219"/>
      <c r="R45" s="219"/>
    </row>
    <row r="46" spans="1:18" s="183" customFormat="1">
      <c r="A46" s="207">
        <v>43300</v>
      </c>
      <c r="B46" s="211">
        <v>2505.29</v>
      </c>
      <c r="C46" s="82">
        <v>43066</v>
      </c>
      <c r="D46" s="140">
        <v>31.55</v>
      </c>
      <c r="E46" s="82">
        <v>43066</v>
      </c>
      <c r="F46" s="87">
        <v>50500</v>
      </c>
      <c r="G46" s="123">
        <v>43065</v>
      </c>
      <c r="H46" s="92">
        <v>117500</v>
      </c>
      <c r="I46" s="44"/>
      <c r="J46" s="44"/>
      <c r="M46" s="219"/>
      <c r="O46" s="219"/>
      <c r="P46" s="219"/>
      <c r="Q46" s="219"/>
      <c r="R46" s="219"/>
    </row>
    <row r="47" spans="1:18" s="183" customFormat="1">
      <c r="A47" s="207">
        <v>43299</v>
      </c>
      <c r="B47" s="211">
        <v>2510</v>
      </c>
      <c r="C47" s="82">
        <v>43059</v>
      </c>
      <c r="D47" s="138">
        <v>33.61</v>
      </c>
      <c r="E47" s="82">
        <v>43059</v>
      </c>
      <c r="F47" s="9">
        <v>35300</v>
      </c>
      <c r="G47" s="89">
        <v>43056</v>
      </c>
      <c r="H47" s="91">
        <v>110300</v>
      </c>
      <c r="I47" s="44"/>
      <c r="J47" s="44"/>
      <c r="M47" s="219"/>
      <c r="O47" s="219"/>
      <c r="P47" s="219"/>
      <c r="Q47" s="219"/>
      <c r="R47" s="219"/>
    </row>
    <row r="48" spans="1:18" s="183" customFormat="1">
      <c r="A48" s="207">
        <v>43298</v>
      </c>
      <c r="B48" s="211">
        <v>2510</v>
      </c>
      <c r="C48" s="6">
        <v>43049</v>
      </c>
      <c r="D48" s="138">
        <v>36.549999999999997</v>
      </c>
      <c r="E48" s="80">
        <v>43052</v>
      </c>
      <c r="F48" s="9">
        <v>18600</v>
      </c>
      <c r="G48" s="6">
        <v>43049</v>
      </c>
      <c r="H48" s="92">
        <v>119000</v>
      </c>
      <c r="I48" s="44"/>
      <c r="J48" s="44"/>
      <c r="M48" s="219"/>
      <c r="O48" s="219"/>
      <c r="P48" s="219"/>
      <c r="Q48" s="219"/>
      <c r="R48" s="219"/>
    </row>
    <row r="49" spans="1:18" s="183" customFormat="1">
      <c r="A49" s="207">
        <v>43297</v>
      </c>
      <c r="B49" s="211">
        <v>2502.94</v>
      </c>
      <c r="C49" s="6">
        <v>43042</v>
      </c>
      <c r="D49" s="138">
        <v>36.15</v>
      </c>
      <c r="E49" s="6">
        <v>43045</v>
      </c>
      <c r="F49" s="9">
        <v>18800</v>
      </c>
      <c r="G49" s="6">
        <v>43042</v>
      </c>
      <c r="H49" s="92">
        <v>109500</v>
      </c>
      <c r="I49" s="44"/>
      <c r="J49" s="44"/>
      <c r="M49" s="219"/>
      <c r="O49" s="219"/>
      <c r="P49" s="219"/>
      <c r="Q49" s="219"/>
      <c r="R49" s="219"/>
    </row>
    <row r="50" spans="1:18" s="183" customFormat="1">
      <c r="A50" s="207">
        <v>43294</v>
      </c>
      <c r="B50" s="211">
        <v>2504.12</v>
      </c>
      <c r="C50" s="6">
        <v>43035</v>
      </c>
      <c r="D50" s="39">
        <v>29.95</v>
      </c>
      <c r="E50" s="6">
        <v>43042</v>
      </c>
      <c r="F50" s="9">
        <v>23800</v>
      </c>
      <c r="G50" s="6">
        <v>43035</v>
      </c>
      <c r="H50" s="43">
        <v>119000</v>
      </c>
      <c r="I50" s="3"/>
      <c r="J50" s="3"/>
      <c r="M50" s="34"/>
      <c r="O50" s="34"/>
      <c r="P50" s="34"/>
      <c r="Q50" s="34"/>
      <c r="R50" s="34"/>
    </row>
    <row r="51" spans="1:18" s="183" customFormat="1">
      <c r="A51" s="207">
        <v>43293</v>
      </c>
      <c r="B51" s="211">
        <v>2524.71</v>
      </c>
      <c r="C51" s="6">
        <v>43028</v>
      </c>
      <c r="D51" s="39">
        <v>26.2</v>
      </c>
      <c r="E51" s="6">
        <v>43035</v>
      </c>
      <c r="F51" s="9">
        <v>25100</v>
      </c>
      <c r="G51" s="6">
        <v>43028</v>
      </c>
      <c r="H51" s="43">
        <v>135600</v>
      </c>
      <c r="I51" s="3"/>
      <c r="J51" s="3"/>
      <c r="M51" s="34"/>
      <c r="O51" s="34"/>
      <c r="P51" s="34"/>
      <c r="Q51" s="34"/>
      <c r="R51" s="34"/>
    </row>
    <row r="52" spans="1:18" s="183" customFormat="1">
      <c r="A52" s="207">
        <v>43292</v>
      </c>
      <c r="B52" s="211">
        <v>2527.06</v>
      </c>
      <c r="C52" s="6">
        <v>43024</v>
      </c>
      <c r="D52" s="39">
        <v>23.85</v>
      </c>
      <c r="E52" s="6">
        <v>43028</v>
      </c>
      <c r="F52" s="9">
        <v>13500</v>
      </c>
      <c r="G52" s="6">
        <v>43024</v>
      </c>
      <c r="H52" s="43">
        <v>156000</v>
      </c>
      <c r="I52" s="3"/>
      <c r="J52" s="3"/>
      <c r="M52" s="34"/>
      <c r="O52" s="34"/>
      <c r="P52" s="34"/>
      <c r="Q52" s="34"/>
      <c r="R52" s="34"/>
    </row>
    <row r="53" spans="1:18" s="183" customFormat="1">
      <c r="A53" s="207">
        <v>43291</v>
      </c>
      <c r="B53" s="211">
        <v>2521.7600000000002</v>
      </c>
      <c r="C53" s="6">
        <v>43014</v>
      </c>
      <c r="D53" s="39">
        <v>22.5</v>
      </c>
      <c r="E53" s="6">
        <v>43024</v>
      </c>
      <c r="F53" s="9">
        <v>18500</v>
      </c>
      <c r="G53" s="6">
        <v>43014</v>
      </c>
      <c r="H53" s="43">
        <v>184500</v>
      </c>
      <c r="I53" s="3"/>
      <c r="J53" s="3"/>
      <c r="M53" s="34"/>
      <c r="O53" s="34"/>
      <c r="P53" s="34"/>
      <c r="Q53" s="34"/>
      <c r="R53" s="34"/>
    </row>
    <row r="54" spans="1:18" s="183" customFormat="1">
      <c r="A54" s="207">
        <v>43290</v>
      </c>
      <c r="B54" s="211">
        <v>2524.71</v>
      </c>
      <c r="C54" s="6">
        <v>43007</v>
      </c>
      <c r="D54" s="39">
        <v>30.25</v>
      </c>
      <c r="E54" s="6">
        <v>43014</v>
      </c>
      <c r="F54" s="9">
        <v>21800</v>
      </c>
      <c r="G54" s="6">
        <v>43007</v>
      </c>
      <c r="H54" s="43">
        <v>213000</v>
      </c>
      <c r="I54" s="3"/>
      <c r="J54" s="3"/>
      <c r="M54" s="34"/>
      <c r="O54" s="34"/>
      <c r="P54" s="34"/>
      <c r="Q54" s="34"/>
      <c r="R54" s="34"/>
    </row>
    <row r="55" spans="1:18" s="183" customFormat="1">
      <c r="A55" s="207">
        <v>43287</v>
      </c>
      <c r="B55" s="211">
        <v>2504.71</v>
      </c>
      <c r="C55" s="6">
        <v>43000</v>
      </c>
      <c r="D55" s="39">
        <v>39.729999999999997</v>
      </c>
      <c r="E55" s="6">
        <v>43007</v>
      </c>
      <c r="F55" s="9">
        <v>30200</v>
      </c>
      <c r="G55" s="6">
        <v>43000</v>
      </c>
      <c r="H55" s="43">
        <v>246000</v>
      </c>
      <c r="I55" s="202"/>
      <c r="J55" s="202"/>
      <c r="M55" s="201"/>
      <c r="O55" s="201"/>
      <c r="P55" s="201"/>
      <c r="Q55" s="201"/>
      <c r="R55" s="201"/>
    </row>
    <row r="56" spans="1:18" s="183" customFormat="1">
      <c r="A56" s="207">
        <v>43286</v>
      </c>
      <c r="B56" s="211">
        <v>2504.71</v>
      </c>
      <c r="C56" s="6">
        <v>42993</v>
      </c>
      <c r="D56" s="39">
        <v>43.45</v>
      </c>
      <c r="E56" s="6">
        <v>43000</v>
      </c>
      <c r="F56" s="9">
        <v>31000</v>
      </c>
      <c r="G56" s="6">
        <v>42993</v>
      </c>
      <c r="H56" s="9">
        <v>293000</v>
      </c>
      <c r="I56" s="202"/>
      <c r="J56" s="202"/>
      <c r="M56" s="201"/>
      <c r="O56" s="201"/>
      <c r="P56" s="201"/>
      <c r="Q56" s="201"/>
      <c r="R56" s="201"/>
    </row>
    <row r="57" spans="1:18" s="183" customFormat="1">
      <c r="A57" s="207">
        <v>43285</v>
      </c>
      <c r="B57" s="211">
        <v>2504.71</v>
      </c>
      <c r="C57" s="6">
        <v>42986</v>
      </c>
      <c r="D57" s="39">
        <v>39.4</v>
      </c>
      <c r="E57" s="6">
        <v>42993</v>
      </c>
      <c r="F57" s="9">
        <v>40400</v>
      </c>
      <c r="G57" s="6">
        <v>42986</v>
      </c>
      <c r="H57" s="43">
        <v>309000</v>
      </c>
      <c r="I57" s="202"/>
      <c r="J57" s="202"/>
      <c r="M57" s="201"/>
      <c r="O57" s="201"/>
      <c r="P57" s="201"/>
      <c r="Q57" s="201"/>
      <c r="R57" s="201"/>
    </row>
    <row r="58" spans="1:18" s="183" customFormat="1">
      <c r="A58" s="207">
        <v>43284</v>
      </c>
      <c r="B58" s="211">
        <v>2507.06</v>
      </c>
      <c r="C58" s="6">
        <v>42979</v>
      </c>
      <c r="D58" s="39">
        <v>44.8</v>
      </c>
      <c r="E58" s="6">
        <v>42986</v>
      </c>
      <c r="F58" s="9">
        <v>38600</v>
      </c>
      <c r="G58" s="6">
        <v>42979</v>
      </c>
      <c r="H58" s="43">
        <v>358000</v>
      </c>
      <c r="I58" s="202"/>
      <c r="J58" s="202"/>
      <c r="M58" s="201"/>
      <c r="O58" s="201"/>
      <c r="P58" s="201"/>
      <c r="Q58" s="201"/>
      <c r="R58" s="201"/>
    </row>
    <row r="59" spans="1:18" s="183" customFormat="1">
      <c r="A59" s="207">
        <v>43283</v>
      </c>
      <c r="B59" s="211">
        <v>2508.2399999999998</v>
      </c>
      <c r="C59" s="6">
        <v>42972</v>
      </c>
      <c r="D59" s="39">
        <v>52.2</v>
      </c>
      <c r="E59" s="6">
        <v>42979</v>
      </c>
      <c r="F59" s="9">
        <v>25200</v>
      </c>
      <c r="G59" s="6">
        <v>42972</v>
      </c>
      <c r="H59" s="9">
        <v>372500</v>
      </c>
      <c r="I59" s="202"/>
      <c r="J59" s="202"/>
      <c r="M59" s="201"/>
      <c r="O59" s="201"/>
      <c r="P59" s="201"/>
      <c r="Q59" s="201"/>
      <c r="R59" s="201"/>
    </row>
    <row r="60" spans="1:18" s="183" customFormat="1">
      <c r="A60" s="207">
        <v>43280</v>
      </c>
      <c r="B60" s="206">
        <v>2470</v>
      </c>
      <c r="C60" s="6">
        <v>42965</v>
      </c>
      <c r="D60" s="39">
        <v>47.7</v>
      </c>
      <c r="E60" s="6">
        <v>42972</v>
      </c>
      <c r="F60" s="9">
        <v>25400</v>
      </c>
      <c r="G60" s="6">
        <v>42965</v>
      </c>
      <c r="H60" s="43">
        <v>387000</v>
      </c>
      <c r="I60" s="202"/>
      <c r="J60" s="202"/>
      <c r="M60" s="201"/>
      <c r="O60" s="201"/>
      <c r="P60" s="201"/>
      <c r="Q60" s="201"/>
      <c r="R60" s="201"/>
    </row>
    <row r="61" spans="1:18" s="183" customFormat="1">
      <c r="A61" s="207">
        <v>43279</v>
      </c>
      <c r="B61" s="206">
        <v>2467.06</v>
      </c>
      <c r="C61" s="6">
        <v>42958</v>
      </c>
      <c r="D61" s="39">
        <v>51.3</v>
      </c>
      <c r="E61" s="6">
        <v>42965</v>
      </c>
      <c r="F61" s="9">
        <v>39500</v>
      </c>
      <c r="G61" s="6">
        <v>42958</v>
      </c>
      <c r="H61" s="9">
        <v>375000</v>
      </c>
      <c r="I61" s="202"/>
      <c r="J61" s="202"/>
      <c r="M61" s="201"/>
      <c r="O61" s="201"/>
      <c r="P61" s="201"/>
      <c r="Q61" s="201"/>
      <c r="R61" s="201"/>
    </row>
    <row r="62" spans="1:18" s="183" customFormat="1">
      <c r="A62" s="207">
        <v>43278</v>
      </c>
      <c r="B62" s="206">
        <v>2462.94</v>
      </c>
      <c r="C62" s="6">
        <v>42951</v>
      </c>
      <c r="D62" s="39">
        <v>55.35</v>
      </c>
      <c r="E62" s="6">
        <v>42958</v>
      </c>
      <c r="F62" s="9">
        <v>41000</v>
      </c>
      <c r="G62" s="6">
        <v>42951</v>
      </c>
      <c r="H62" s="43">
        <v>378000</v>
      </c>
      <c r="I62" s="202"/>
      <c r="J62" s="202"/>
      <c r="M62" s="201"/>
      <c r="O62" s="201"/>
      <c r="P62" s="201"/>
      <c r="Q62" s="201"/>
      <c r="R62" s="201"/>
    </row>
    <row r="63" spans="1:18" s="183" customFormat="1">
      <c r="A63" s="207">
        <v>43277</v>
      </c>
      <c r="B63" s="206">
        <v>2455.88</v>
      </c>
      <c r="C63" s="6">
        <v>42944</v>
      </c>
      <c r="D63" s="39">
        <v>55</v>
      </c>
      <c r="E63" s="6">
        <v>42951</v>
      </c>
      <c r="F63" s="9">
        <v>39400</v>
      </c>
      <c r="G63" s="6">
        <v>42944</v>
      </c>
      <c r="H63" s="43">
        <v>384000</v>
      </c>
      <c r="I63" s="202"/>
      <c r="J63" s="202"/>
      <c r="M63" s="201"/>
      <c r="O63" s="201"/>
      <c r="P63" s="201"/>
      <c r="Q63" s="201"/>
      <c r="R63" s="201"/>
    </row>
    <row r="64" spans="1:18" s="183" customFormat="1">
      <c r="A64" s="207">
        <v>43276</v>
      </c>
      <c r="B64" s="206">
        <v>2453.5300000000002</v>
      </c>
      <c r="C64" s="6">
        <v>42937</v>
      </c>
      <c r="D64" s="39">
        <v>62.25</v>
      </c>
      <c r="E64" s="6">
        <v>42944</v>
      </c>
      <c r="F64" s="9">
        <v>48500</v>
      </c>
      <c r="G64" s="6">
        <v>42937</v>
      </c>
      <c r="H64" s="9">
        <v>382500</v>
      </c>
      <c r="I64" s="202"/>
      <c r="J64" s="202"/>
      <c r="M64" s="201"/>
      <c r="O64" s="201"/>
      <c r="P64" s="201"/>
      <c r="Q64" s="201"/>
      <c r="R64" s="201"/>
    </row>
    <row r="65" spans="1:18" s="33" customFormat="1">
      <c r="A65" s="6">
        <v>43273</v>
      </c>
      <c r="B65" s="145">
        <v>2456.4699999999998</v>
      </c>
      <c r="C65" s="6">
        <v>42930</v>
      </c>
      <c r="D65" s="39">
        <v>67.599999999999994</v>
      </c>
      <c r="E65" s="6">
        <v>42937</v>
      </c>
      <c r="F65" s="9">
        <v>70500</v>
      </c>
      <c r="G65" s="6">
        <v>42930</v>
      </c>
      <c r="H65" s="43">
        <v>409000</v>
      </c>
      <c r="I65" s="3"/>
      <c r="J65" s="3"/>
      <c r="K65" s="181"/>
      <c r="L65" s="181"/>
      <c r="M65" s="34"/>
      <c r="N65" s="181"/>
      <c r="O65" s="34"/>
      <c r="P65" s="34"/>
      <c r="Q65" s="34"/>
      <c r="R65" s="34"/>
    </row>
    <row r="66" spans="1:18" s="33" customFormat="1">
      <c r="A66" s="6">
        <v>43272</v>
      </c>
      <c r="B66" s="145">
        <v>2497.06</v>
      </c>
      <c r="C66" s="6">
        <v>42923</v>
      </c>
      <c r="D66" s="39">
        <v>65.5</v>
      </c>
      <c r="E66" s="6">
        <v>42930</v>
      </c>
      <c r="F66" s="9">
        <v>63000</v>
      </c>
      <c r="G66" s="6">
        <v>42923</v>
      </c>
      <c r="H66" s="43">
        <v>420000</v>
      </c>
      <c r="I66" s="3"/>
      <c r="J66" s="3"/>
      <c r="K66" s="181"/>
      <c r="L66" s="181"/>
      <c r="M66" s="34"/>
      <c r="N66" s="181"/>
      <c r="O66" s="34"/>
      <c r="P66" s="34"/>
      <c r="Q66" s="34"/>
      <c r="R66" s="34"/>
    </row>
    <row r="67" spans="1:18" s="33" customFormat="1">
      <c r="A67" s="6">
        <v>43271</v>
      </c>
      <c r="B67" s="145">
        <v>2497.06</v>
      </c>
      <c r="C67" s="6">
        <v>42916</v>
      </c>
      <c r="D67" s="39">
        <v>57.5</v>
      </c>
      <c r="E67" s="6">
        <v>42923</v>
      </c>
      <c r="F67" s="9">
        <v>66000</v>
      </c>
      <c r="G67" s="6">
        <v>42916</v>
      </c>
      <c r="H67" s="43">
        <v>385000</v>
      </c>
      <c r="I67" s="3"/>
      <c r="J67" s="3"/>
      <c r="K67" s="181"/>
      <c r="L67" s="181"/>
      <c r="M67" s="34"/>
      <c r="N67" s="181"/>
      <c r="O67" s="34"/>
      <c r="P67" s="34"/>
      <c r="Q67" s="34"/>
      <c r="R67" s="34"/>
    </row>
    <row r="68" spans="1:18" s="33" customFormat="1">
      <c r="A68" s="6">
        <v>43270</v>
      </c>
      <c r="B68" s="145">
        <v>2488.8200000000002</v>
      </c>
      <c r="C68" s="6">
        <v>42909</v>
      </c>
      <c r="D68" s="39">
        <v>68.95</v>
      </c>
      <c r="E68" s="6">
        <v>42916</v>
      </c>
      <c r="F68" s="9">
        <v>60100</v>
      </c>
      <c r="G68" s="6">
        <v>42909</v>
      </c>
      <c r="H68" s="43">
        <v>429000</v>
      </c>
      <c r="I68" s="3"/>
      <c r="J68" s="3"/>
      <c r="K68" s="181"/>
      <c r="L68" s="181"/>
      <c r="M68" s="34"/>
      <c r="N68" s="181"/>
      <c r="O68" s="34"/>
      <c r="P68" s="34"/>
      <c r="Q68" s="34"/>
      <c r="R68" s="34"/>
    </row>
    <row r="69" spans="1:18" s="33" customFormat="1">
      <c r="A69" s="6">
        <v>43266</v>
      </c>
      <c r="B69" s="145">
        <v>2452.35</v>
      </c>
      <c r="C69" s="6">
        <v>42902</v>
      </c>
      <c r="D69" s="39">
        <v>69.45</v>
      </c>
      <c r="E69" s="6">
        <v>42909</v>
      </c>
      <c r="F69" s="9">
        <v>55400</v>
      </c>
      <c r="G69" s="6">
        <v>42902</v>
      </c>
      <c r="H69" s="9">
        <v>415000</v>
      </c>
      <c r="I69" s="3"/>
      <c r="J69" s="3"/>
      <c r="M69" s="34"/>
      <c r="O69" s="34"/>
      <c r="P69" s="34"/>
      <c r="Q69" s="34"/>
      <c r="R69" s="34"/>
    </row>
    <row r="70" spans="1:18" s="33" customFormat="1">
      <c r="A70" s="6">
        <v>43265</v>
      </c>
      <c r="B70" s="145">
        <v>2452.94</v>
      </c>
      <c r="C70" s="6">
        <v>42895</v>
      </c>
      <c r="D70" s="39">
        <v>78.849999999999994</v>
      </c>
      <c r="E70" s="6">
        <v>42902</v>
      </c>
      <c r="F70" s="9">
        <v>63000</v>
      </c>
      <c r="G70" s="6">
        <v>42895</v>
      </c>
      <c r="H70" s="43">
        <v>439000</v>
      </c>
      <c r="I70" s="3"/>
      <c r="J70" s="3"/>
      <c r="M70" s="34"/>
      <c r="O70" s="34"/>
      <c r="P70" s="34"/>
      <c r="Q70" s="34"/>
      <c r="R70" s="34"/>
    </row>
    <row r="71" spans="1:18" s="33" customFormat="1">
      <c r="A71" s="6">
        <v>43264</v>
      </c>
      <c r="B71" s="145">
        <v>2452.35</v>
      </c>
      <c r="C71" s="6">
        <v>42888</v>
      </c>
      <c r="D71" s="39">
        <v>64.900000000000006</v>
      </c>
      <c r="E71" s="6">
        <v>42895</v>
      </c>
      <c r="F71" s="43">
        <v>69400</v>
      </c>
      <c r="G71" s="6">
        <v>42888</v>
      </c>
      <c r="H71" s="9">
        <v>448000</v>
      </c>
      <c r="I71" s="3"/>
      <c r="J71" s="3"/>
      <c r="M71" s="34"/>
      <c r="O71" s="34"/>
      <c r="P71" s="34"/>
      <c r="Q71" s="34"/>
      <c r="R71" s="34"/>
    </row>
    <row r="72" spans="1:18" s="33" customFormat="1">
      <c r="A72" s="6">
        <v>43263</v>
      </c>
      <c r="B72" s="145">
        <v>2464.12</v>
      </c>
      <c r="C72" s="6">
        <v>42884</v>
      </c>
      <c r="D72" s="45">
        <v>52.15</v>
      </c>
      <c r="E72" s="6">
        <v>42888</v>
      </c>
      <c r="F72" s="9">
        <v>76800</v>
      </c>
      <c r="G72" s="6">
        <v>42884</v>
      </c>
      <c r="H72" s="43">
        <v>450500</v>
      </c>
      <c r="I72" s="3"/>
      <c r="J72" s="3"/>
      <c r="M72" s="34"/>
      <c r="O72" s="34"/>
      <c r="P72" s="34"/>
      <c r="Q72" s="34"/>
      <c r="R72" s="34"/>
    </row>
    <row r="73" spans="1:18" s="33" customFormat="1">
      <c r="A73" s="6">
        <v>43262</v>
      </c>
      <c r="B73" s="145">
        <v>2468.8200000000002</v>
      </c>
      <c r="C73" s="6">
        <v>42877</v>
      </c>
      <c r="D73" s="45">
        <v>47</v>
      </c>
      <c r="E73" s="6">
        <v>42884</v>
      </c>
      <c r="F73" s="43">
        <v>87000</v>
      </c>
      <c r="G73" s="6">
        <v>42877</v>
      </c>
      <c r="H73" s="43">
        <v>479050</v>
      </c>
      <c r="I73" s="3"/>
      <c r="J73" s="3"/>
      <c r="M73" s="34"/>
      <c r="O73" s="34"/>
      <c r="P73" s="34"/>
      <c r="Q73" s="34"/>
      <c r="R73" s="34"/>
    </row>
    <row r="74" spans="1:18" s="33" customFormat="1">
      <c r="A74" s="6">
        <v>43259</v>
      </c>
      <c r="B74" s="145">
        <v>2470.59</v>
      </c>
      <c r="C74" s="6">
        <v>42870</v>
      </c>
      <c r="D74" s="39">
        <v>55.6</v>
      </c>
      <c r="E74" s="6">
        <v>42877</v>
      </c>
      <c r="F74" s="43">
        <v>84800</v>
      </c>
      <c r="G74" s="6">
        <v>42870</v>
      </c>
      <c r="H74" s="43">
        <v>492600</v>
      </c>
      <c r="I74" s="3"/>
      <c r="J74" s="3"/>
      <c r="M74" s="34"/>
      <c r="O74" s="34"/>
      <c r="P74" s="34"/>
      <c r="Q74" s="34"/>
      <c r="R74" s="34"/>
    </row>
    <row r="75" spans="1:18" s="33" customFormat="1">
      <c r="A75" s="6">
        <v>43258</v>
      </c>
      <c r="B75" s="145">
        <v>2498.8200000000002</v>
      </c>
      <c r="C75" s="6">
        <v>42863</v>
      </c>
      <c r="D75" s="39">
        <v>56</v>
      </c>
      <c r="E75" s="6">
        <v>42870</v>
      </c>
      <c r="F75" s="9">
        <v>78500</v>
      </c>
      <c r="G75" s="6">
        <v>42863</v>
      </c>
      <c r="H75" s="9">
        <v>492950</v>
      </c>
      <c r="I75" s="3"/>
      <c r="J75" s="3"/>
      <c r="M75" s="34"/>
      <c r="O75" s="34"/>
      <c r="P75" s="34"/>
      <c r="Q75" s="34"/>
      <c r="R75" s="34"/>
    </row>
    <row r="76" spans="1:18" s="33" customFormat="1">
      <c r="A76" s="6">
        <v>43257</v>
      </c>
      <c r="B76" s="145">
        <v>2530</v>
      </c>
      <c r="C76" s="6">
        <v>42853</v>
      </c>
      <c r="D76" s="39">
        <v>40.25</v>
      </c>
      <c r="E76" s="6">
        <v>42863</v>
      </c>
      <c r="F76" s="9">
        <v>75000</v>
      </c>
      <c r="G76" s="6">
        <v>42853</v>
      </c>
      <c r="H76" s="9">
        <v>501700</v>
      </c>
      <c r="I76" s="3"/>
      <c r="J76" s="3"/>
      <c r="M76" s="34"/>
      <c r="O76" s="34"/>
      <c r="P76" s="34"/>
      <c r="Q76" s="34"/>
      <c r="R76" s="34"/>
    </row>
    <row r="77" spans="1:18" s="33" customFormat="1">
      <c r="A77" s="6">
        <v>43256</v>
      </c>
      <c r="B77" s="145">
        <v>2532.35</v>
      </c>
      <c r="C77" s="6">
        <v>42846</v>
      </c>
      <c r="D77" s="39">
        <v>46.9</v>
      </c>
      <c r="E77" s="6">
        <v>42853</v>
      </c>
      <c r="F77" s="9">
        <v>73200</v>
      </c>
      <c r="G77" s="6">
        <v>42846</v>
      </c>
      <c r="H77" s="9">
        <v>533250</v>
      </c>
      <c r="I77" s="3"/>
      <c r="J77" s="3"/>
      <c r="M77" s="34"/>
      <c r="O77" s="34"/>
      <c r="P77" s="34"/>
      <c r="Q77" s="34"/>
      <c r="R77" s="34"/>
    </row>
    <row r="78" spans="1:18" s="33" customFormat="1">
      <c r="A78" s="6">
        <v>43255</v>
      </c>
      <c r="B78" s="145">
        <v>2540</v>
      </c>
      <c r="C78" s="6">
        <v>42839</v>
      </c>
      <c r="D78" s="39">
        <v>51.6</v>
      </c>
      <c r="E78" s="6">
        <v>42846</v>
      </c>
      <c r="F78" s="9">
        <v>62000</v>
      </c>
      <c r="G78" s="6">
        <v>42839</v>
      </c>
      <c r="H78" s="9">
        <v>567800</v>
      </c>
      <c r="I78" s="3"/>
      <c r="J78" s="3"/>
      <c r="M78" s="34"/>
      <c r="O78" s="34"/>
      <c r="P78" s="34"/>
      <c r="Q78" s="34"/>
      <c r="R78" s="34"/>
    </row>
    <row r="79" spans="1:18" s="33" customFormat="1">
      <c r="A79" s="6">
        <v>43252</v>
      </c>
      <c r="B79" s="145">
        <v>2541.7600000000002</v>
      </c>
      <c r="C79" s="6">
        <v>42832</v>
      </c>
      <c r="D79" s="39">
        <v>55.9</v>
      </c>
      <c r="E79" s="6">
        <v>42839</v>
      </c>
      <c r="F79" s="9">
        <v>67300</v>
      </c>
      <c r="G79" s="6">
        <v>42832</v>
      </c>
      <c r="H79" s="9">
        <v>571000</v>
      </c>
      <c r="I79" s="3"/>
      <c r="J79" s="3"/>
      <c r="M79" s="34"/>
      <c r="O79" s="34"/>
      <c r="P79" s="34"/>
      <c r="Q79" s="34"/>
      <c r="R79" s="34"/>
    </row>
    <row r="80" spans="1:18" s="33" customFormat="1">
      <c r="A80" s="6">
        <v>43251</v>
      </c>
      <c r="B80" s="145">
        <v>2542.35</v>
      </c>
      <c r="C80" s="6">
        <v>42826</v>
      </c>
      <c r="D80" s="39">
        <v>51.9</v>
      </c>
      <c r="E80" s="6">
        <v>42832</v>
      </c>
      <c r="F80" s="9">
        <v>66300</v>
      </c>
      <c r="G80" s="6">
        <v>42888</v>
      </c>
      <c r="H80" s="9">
        <v>448000</v>
      </c>
      <c r="I80" s="3"/>
      <c r="J80" s="3"/>
      <c r="M80" s="34"/>
      <c r="O80" s="34"/>
      <c r="P80" s="34"/>
      <c r="Q80" s="34"/>
      <c r="R80" s="34"/>
    </row>
    <row r="81" spans="1:18" s="33" customFormat="1">
      <c r="A81" s="6">
        <v>43250</v>
      </c>
      <c r="B81" s="145">
        <v>2542.35</v>
      </c>
      <c r="C81" s="6">
        <v>42821</v>
      </c>
      <c r="D81" s="39">
        <v>51.5</v>
      </c>
      <c r="E81" s="6">
        <v>42826</v>
      </c>
      <c r="F81" s="9">
        <v>73000</v>
      </c>
      <c r="G81" s="6">
        <v>42884</v>
      </c>
      <c r="H81" s="43">
        <v>450500</v>
      </c>
      <c r="I81" s="3"/>
      <c r="J81" s="3"/>
      <c r="M81" s="34"/>
      <c r="O81" s="34"/>
      <c r="P81" s="34"/>
      <c r="Q81" s="34"/>
      <c r="R81" s="34"/>
    </row>
    <row r="82" spans="1:18" s="33" customFormat="1">
      <c r="A82" s="6">
        <v>43249</v>
      </c>
      <c r="B82" s="145">
        <v>2543.5300000000002</v>
      </c>
      <c r="C82" s="6">
        <v>42814</v>
      </c>
      <c r="D82" s="39">
        <v>59.1</v>
      </c>
      <c r="E82" s="6">
        <v>42821</v>
      </c>
      <c r="F82" s="9">
        <v>82500</v>
      </c>
      <c r="G82" s="6">
        <v>42877</v>
      </c>
      <c r="H82" s="43">
        <v>479050</v>
      </c>
      <c r="I82" s="3"/>
      <c r="J82" s="3"/>
      <c r="M82" s="34"/>
      <c r="O82" s="34"/>
      <c r="P82" s="34"/>
      <c r="Q82" s="34"/>
      <c r="R82" s="34"/>
    </row>
    <row r="83" spans="1:18" s="33" customFormat="1">
      <c r="A83" s="6">
        <v>43248</v>
      </c>
      <c r="B83" s="145">
        <v>2535.88</v>
      </c>
      <c r="C83" s="6">
        <v>42807</v>
      </c>
      <c r="D83" s="39">
        <v>61.9</v>
      </c>
      <c r="E83" s="6">
        <v>42814</v>
      </c>
      <c r="F83" s="9">
        <v>85000</v>
      </c>
      <c r="G83" s="6">
        <v>42870</v>
      </c>
      <c r="H83" s="43">
        <v>492600</v>
      </c>
      <c r="I83" s="3"/>
      <c r="J83" s="3"/>
      <c r="M83" s="34"/>
      <c r="O83" s="34"/>
      <c r="P83" s="34"/>
      <c r="Q83" s="34"/>
      <c r="R83" s="34"/>
    </row>
    <row r="84" spans="1:18" s="33" customFormat="1">
      <c r="A84" s="82">
        <v>43245</v>
      </c>
      <c r="B84" s="145">
        <v>2534.71</v>
      </c>
      <c r="C84" s="6">
        <v>42800</v>
      </c>
      <c r="D84" s="39">
        <v>64.399999999999991</v>
      </c>
      <c r="E84" s="6">
        <v>42807</v>
      </c>
      <c r="F84" s="9">
        <v>78300</v>
      </c>
      <c r="G84" s="6">
        <v>42863</v>
      </c>
      <c r="H84" s="9">
        <v>492950</v>
      </c>
      <c r="I84" s="3"/>
      <c r="J84" s="3"/>
      <c r="M84" s="34"/>
      <c r="O84" s="34"/>
      <c r="P84" s="34"/>
      <c r="Q84" s="34"/>
      <c r="R84" s="34"/>
    </row>
    <row r="85" spans="1:18" s="33" customFormat="1">
      <c r="A85" s="82">
        <v>43244</v>
      </c>
      <c r="B85" s="145">
        <v>2529.41</v>
      </c>
      <c r="C85" s="6">
        <v>42792</v>
      </c>
      <c r="D85" s="39">
        <v>60.2</v>
      </c>
      <c r="E85" s="6">
        <v>42800</v>
      </c>
      <c r="F85" s="9">
        <v>69100</v>
      </c>
      <c r="G85" s="6">
        <v>42853</v>
      </c>
      <c r="H85" s="9">
        <v>501700</v>
      </c>
      <c r="I85" s="3"/>
      <c r="J85" s="3"/>
      <c r="M85" s="34"/>
      <c r="O85" s="34"/>
      <c r="P85" s="34"/>
      <c r="Q85" s="34"/>
      <c r="R85" s="34"/>
    </row>
    <row r="86" spans="1:18" s="33" customFormat="1">
      <c r="A86" s="82">
        <v>43243</v>
      </c>
      <c r="B86" s="145">
        <v>2528.2399999999998</v>
      </c>
      <c r="C86" s="6">
        <v>42785</v>
      </c>
      <c r="D86" s="39">
        <v>57.2</v>
      </c>
      <c r="E86" s="6">
        <v>42792</v>
      </c>
      <c r="F86" s="9">
        <v>56900</v>
      </c>
      <c r="G86" s="6">
        <v>42846</v>
      </c>
      <c r="H86" s="9">
        <v>533250</v>
      </c>
      <c r="I86" s="3"/>
      <c r="J86" s="3"/>
      <c r="M86" s="34"/>
      <c r="O86" s="34"/>
      <c r="P86" s="34"/>
      <c r="Q86" s="34"/>
      <c r="R86" s="34"/>
    </row>
    <row r="87" spans="1:18" s="33" customFormat="1">
      <c r="A87" s="82">
        <v>43242</v>
      </c>
      <c r="B87" s="145">
        <v>2521.7600000000002</v>
      </c>
      <c r="C87" s="6">
        <v>42778</v>
      </c>
      <c r="D87" s="39">
        <v>46.75</v>
      </c>
      <c r="E87" s="6">
        <v>42785</v>
      </c>
      <c r="F87" s="9">
        <v>62000</v>
      </c>
      <c r="G87" s="6">
        <v>42839</v>
      </c>
      <c r="H87" s="9">
        <v>567800</v>
      </c>
      <c r="I87" s="3"/>
      <c r="J87" s="3"/>
      <c r="M87" s="34"/>
      <c r="O87" s="34"/>
      <c r="P87" s="34"/>
      <c r="Q87" s="34"/>
      <c r="R87" s="34"/>
    </row>
    <row r="88" spans="1:18" s="33" customFormat="1">
      <c r="A88" s="82">
        <v>43241</v>
      </c>
      <c r="B88" s="145">
        <v>2521.7600000000002</v>
      </c>
      <c r="C88" s="6">
        <v>42771</v>
      </c>
      <c r="D88" s="39">
        <v>42.3</v>
      </c>
      <c r="E88" s="6">
        <v>42778</v>
      </c>
      <c r="F88" s="9">
        <v>62000</v>
      </c>
      <c r="G88" s="6">
        <v>42832</v>
      </c>
      <c r="H88" s="9">
        <v>571000</v>
      </c>
      <c r="I88" s="3"/>
      <c r="J88" s="3"/>
      <c r="M88" s="34"/>
      <c r="O88" s="34"/>
      <c r="P88" s="34"/>
      <c r="Q88" s="34"/>
      <c r="R88" s="34"/>
    </row>
    <row r="89" spans="1:18" s="33" customFormat="1">
      <c r="A89" s="82">
        <v>43238</v>
      </c>
      <c r="B89" s="145">
        <v>2521.7600000000002</v>
      </c>
      <c r="C89" s="6">
        <v>42757</v>
      </c>
      <c r="D89" s="39">
        <v>32.500000000000007</v>
      </c>
      <c r="E89" s="6">
        <v>42771</v>
      </c>
      <c r="F89" s="9">
        <v>55700</v>
      </c>
      <c r="G89" s="6">
        <v>42826</v>
      </c>
      <c r="H89" s="9">
        <v>552600</v>
      </c>
      <c r="I89" s="3"/>
      <c r="J89" s="3"/>
      <c r="M89" s="34"/>
      <c r="O89" s="34"/>
      <c r="P89" s="34"/>
      <c r="Q89" s="34"/>
      <c r="R89" s="34"/>
    </row>
    <row r="90" spans="1:18" s="33" customFormat="1">
      <c r="A90" s="82">
        <v>43237</v>
      </c>
      <c r="B90" s="145">
        <v>2540.59</v>
      </c>
      <c r="C90" s="6">
        <v>42750</v>
      </c>
      <c r="D90" s="39">
        <v>40.4</v>
      </c>
      <c r="E90" s="6">
        <v>42757</v>
      </c>
      <c r="F90" s="9">
        <v>48000</v>
      </c>
      <c r="G90" s="6">
        <v>42821</v>
      </c>
      <c r="H90" s="9">
        <v>574000</v>
      </c>
      <c r="I90" s="3"/>
      <c r="J90" s="3"/>
      <c r="M90" s="34"/>
      <c r="O90" s="34"/>
      <c r="P90" s="34"/>
      <c r="Q90" s="34"/>
      <c r="R90" s="34"/>
    </row>
    <row r="91" spans="1:18" s="33" customFormat="1">
      <c r="A91" s="82">
        <v>43236</v>
      </c>
      <c r="B91" s="145">
        <v>2540.59</v>
      </c>
      <c r="C91" s="6">
        <v>42743</v>
      </c>
      <c r="D91" s="39">
        <v>34.5</v>
      </c>
      <c r="E91" s="6">
        <v>42750</v>
      </c>
      <c r="F91" s="9">
        <v>21000</v>
      </c>
      <c r="G91" s="6">
        <v>42814</v>
      </c>
      <c r="H91" s="9">
        <v>605500</v>
      </c>
      <c r="I91" s="3"/>
      <c r="J91" s="3"/>
      <c r="M91" s="34"/>
      <c r="O91" s="34"/>
      <c r="P91" s="34"/>
      <c r="Q91" s="34"/>
      <c r="R91" s="34"/>
    </row>
    <row r="92" spans="1:18" s="33" customFormat="1">
      <c r="A92" s="82">
        <v>43235</v>
      </c>
      <c r="B92" s="145">
        <v>2590</v>
      </c>
      <c r="C92" s="6">
        <v>42736</v>
      </c>
      <c r="D92" s="39">
        <v>39.800000000000004</v>
      </c>
      <c r="E92" s="6">
        <v>42743</v>
      </c>
      <c r="F92" s="9">
        <v>29800</v>
      </c>
      <c r="G92" s="6">
        <v>42807</v>
      </c>
      <c r="H92" s="9">
        <v>553000</v>
      </c>
      <c r="I92" s="3"/>
      <c r="J92" s="3"/>
      <c r="M92" s="34"/>
      <c r="O92" s="34"/>
      <c r="P92" s="34"/>
      <c r="Q92" s="34"/>
      <c r="R92" s="34"/>
    </row>
    <row r="93" spans="1:18" s="33" customFormat="1">
      <c r="A93" s="82">
        <v>43234</v>
      </c>
      <c r="B93" s="145">
        <v>2596.4699999999998</v>
      </c>
      <c r="C93" s="6">
        <v>42729</v>
      </c>
      <c r="D93" s="39">
        <v>28.7</v>
      </c>
      <c r="E93" s="6">
        <v>42736</v>
      </c>
      <c r="F93" s="9">
        <v>22500</v>
      </c>
      <c r="G93" s="6">
        <v>42800</v>
      </c>
      <c r="H93" s="9">
        <v>570500</v>
      </c>
      <c r="I93" s="3"/>
      <c r="J93" s="3"/>
      <c r="M93" s="34"/>
      <c r="O93" s="34"/>
      <c r="P93" s="34"/>
      <c r="Q93" s="34"/>
      <c r="R93" s="34"/>
    </row>
    <row r="94" spans="1:18" s="33" customFormat="1">
      <c r="A94" s="82">
        <v>43231</v>
      </c>
      <c r="B94" s="145">
        <v>2602.94</v>
      </c>
      <c r="C94" s="6">
        <v>42722</v>
      </c>
      <c r="D94" s="39">
        <v>30.1</v>
      </c>
      <c r="E94" s="6">
        <v>42729</v>
      </c>
      <c r="F94" s="9">
        <v>26300</v>
      </c>
      <c r="G94" s="6">
        <v>42792</v>
      </c>
      <c r="H94" s="9">
        <v>506500</v>
      </c>
      <c r="I94" s="3"/>
      <c r="J94" s="3"/>
      <c r="M94" s="34"/>
      <c r="O94" s="34"/>
      <c r="P94" s="34"/>
      <c r="Q94" s="34"/>
      <c r="R94" s="34"/>
    </row>
    <row r="95" spans="1:18" s="33" customFormat="1">
      <c r="A95" s="82">
        <v>43230</v>
      </c>
      <c r="B95" s="145">
        <v>2603.5300000000002</v>
      </c>
      <c r="C95" s="6">
        <v>42715</v>
      </c>
      <c r="D95" s="39">
        <v>31.299999999999997</v>
      </c>
      <c r="E95" s="6">
        <v>42722</v>
      </c>
      <c r="F95" s="9">
        <v>10000</v>
      </c>
      <c r="G95" s="6">
        <v>42785</v>
      </c>
      <c r="H95" s="9">
        <v>590000</v>
      </c>
      <c r="I95" s="3"/>
      <c r="J95" s="3"/>
      <c r="M95" s="34"/>
      <c r="O95" s="34"/>
      <c r="P95" s="34"/>
      <c r="Q95" s="34"/>
      <c r="R95" s="34"/>
    </row>
    <row r="96" spans="1:18" s="33" customFormat="1">
      <c r="A96" s="82">
        <v>43229</v>
      </c>
      <c r="B96" s="145">
        <v>2603.5300000000002</v>
      </c>
      <c r="C96" s="6">
        <v>42708</v>
      </c>
      <c r="D96" s="39">
        <v>37.800000000000004</v>
      </c>
      <c r="E96" s="6">
        <v>42715</v>
      </c>
      <c r="F96" s="9">
        <v>1800</v>
      </c>
      <c r="G96" s="6">
        <v>42778</v>
      </c>
      <c r="H96" s="9">
        <v>608500</v>
      </c>
      <c r="I96" s="3"/>
      <c r="J96" s="3"/>
      <c r="M96" s="34"/>
      <c r="O96" s="34"/>
      <c r="P96" s="34"/>
      <c r="Q96" s="34"/>
      <c r="R96" s="34"/>
    </row>
    <row r="97" spans="1:18" s="33" customFormat="1">
      <c r="A97" s="82">
        <v>43228</v>
      </c>
      <c r="B97" s="145">
        <v>2604.12</v>
      </c>
      <c r="C97" s="6">
        <v>42701</v>
      </c>
      <c r="D97" s="39">
        <v>28.4</v>
      </c>
      <c r="E97" s="6">
        <v>42708</v>
      </c>
      <c r="F97" s="9">
        <v>2000</v>
      </c>
      <c r="G97" s="6">
        <v>42771</v>
      </c>
      <c r="H97" s="9">
        <v>566500</v>
      </c>
      <c r="I97" s="3"/>
      <c r="J97" s="3"/>
      <c r="M97" s="34"/>
      <c r="O97" s="34"/>
      <c r="P97" s="34"/>
      <c r="Q97" s="34"/>
      <c r="R97" s="34"/>
    </row>
    <row r="98" spans="1:18" s="33" customFormat="1">
      <c r="A98" s="82">
        <v>43227</v>
      </c>
      <c r="B98" s="145">
        <v>2634.71</v>
      </c>
      <c r="C98" s="6">
        <v>42694</v>
      </c>
      <c r="D98" s="39">
        <v>22.5</v>
      </c>
      <c r="E98" s="6">
        <v>42701</v>
      </c>
      <c r="F98" s="9">
        <v>300</v>
      </c>
      <c r="G98" s="6">
        <v>42757</v>
      </c>
      <c r="H98" s="9">
        <v>570000</v>
      </c>
      <c r="I98" s="3"/>
      <c r="J98" s="3"/>
      <c r="M98" s="34"/>
      <c r="O98" s="34"/>
      <c r="P98" s="34"/>
      <c r="Q98" s="34"/>
      <c r="R98" s="34"/>
    </row>
    <row r="99" spans="1:18" s="33" customFormat="1">
      <c r="A99" s="6">
        <v>43224</v>
      </c>
      <c r="B99" s="145">
        <v>2635.88</v>
      </c>
      <c r="C99" s="6">
        <v>42687</v>
      </c>
      <c r="D99" s="39">
        <v>18.5</v>
      </c>
      <c r="E99" s="6">
        <v>42694</v>
      </c>
      <c r="F99" s="9">
        <v>1000</v>
      </c>
      <c r="G99" s="6">
        <v>42750</v>
      </c>
      <c r="H99" s="9">
        <v>588000</v>
      </c>
      <c r="I99" s="3"/>
      <c r="J99" s="3"/>
      <c r="M99" s="34"/>
      <c r="O99" s="34"/>
      <c r="P99" s="34"/>
      <c r="Q99" s="34"/>
      <c r="R99" s="34"/>
    </row>
    <row r="100" spans="1:18" s="33" customFormat="1">
      <c r="A100" s="6">
        <v>43223</v>
      </c>
      <c r="B100" s="145">
        <v>2644.12</v>
      </c>
      <c r="C100" s="6">
        <v>42680</v>
      </c>
      <c r="D100" s="39">
        <v>20.45</v>
      </c>
      <c r="E100" s="6">
        <v>42687</v>
      </c>
      <c r="F100" s="9">
        <v>6000</v>
      </c>
      <c r="G100" s="6">
        <v>42743</v>
      </c>
      <c r="H100" s="9">
        <v>585000</v>
      </c>
      <c r="I100" s="3"/>
      <c r="J100" s="3"/>
      <c r="M100" s="34"/>
      <c r="O100" s="34"/>
      <c r="P100" s="34"/>
      <c r="Q100" s="34"/>
      <c r="R100" s="34"/>
    </row>
    <row r="101" spans="1:18" s="33" customFormat="1">
      <c r="A101" s="6">
        <v>43222</v>
      </c>
      <c r="B101" s="145">
        <v>2647.06</v>
      </c>
      <c r="C101" s="6">
        <v>42673</v>
      </c>
      <c r="D101" s="39">
        <v>18.399999999999999</v>
      </c>
      <c r="E101" s="6">
        <v>42680</v>
      </c>
      <c r="F101" s="9">
        <v>10500</v>
      </c>
      <c r="G101" s="6">
        <v>42736</v>
      </c>
      <c r="H101" s="9">
        <v>595000</v>
      </c>
      <c r="I101" s="3"/>
      <c r="J101" s="3"/>
      <c r="M101" s="34"/>
      <c r="O101" s="34"/>
      <c r="P101" s="34"/>
      <c r="Q101" s="34"/>
      <c r="R101" s="34"/>
    </row>
    <row r="102" spans="1:18" s="33" customFormat="1">
      <c r="A102" s="6">
        <v>43217</v>
      </c>
      <c r="B102" s="145">
        <v>2635.29</v>
      </c>
      <c r="C102" s="6">
        <v>42666</v>
      </c>
      <c r="D102" s="39">
        <v>24.599999999999998</v>
      </c>
      <c r="E102" s="6">
        <v>42673</v>
      </c>
      <c r="F102" s="9">
        <v>17300</v>
      </c>
      <c r="G102" s="6">
        <v>42729</v>
      </c>
      <c r="H102" s="9">
        <v>586500</v>
      </c>
      <c r="I102" s="3"/>
      <c r="J102" s="3"/>
      <c r="M102" s="34"/>
      <c r="O102" s="34"/>
      <c r="P102" s="34"/>
      <c r="Q102" s="34"/>
      <c r="R102" s="34"/>
    </row>
    <row r="103" spans="1:18" s="33" customFormat="1">
      <c r="A103" s="6">
        <v>43216</v>
      </c>
      <c r="B103" s="145">
        <v>2637.65</v>
      </c>
      <c r="C103" s="6">
        <v>42659</v>
      </c>
      <c r="D103" s="39">
        <v>31.500000000000004</v>
      </c>
      <c r="E103" s="6">
        <v>42666</v>
      </c>
      <c r="F103" s="9">
        <v>14500</v>
      </c>
      <c r="G103" s="6">
        <v>42722</v>
      </c>
      <c r="H103" s="9">
        <v>553500</v>
      </c>
      <c r="I103" s="3"/>
      <c r="J103" s="3"/>
      <c r="M103" s="34"/>
      <c r="O103" s="34"/>
      <c r="P103" s="34"/>
      <c r="Q103" s="34"/>
      <c r="R103" s="34"/>
    </row>
    <row r="104" spans="1:18" s="33" customFormat="1">
      <c r="A104" s="6">
        <v>43215</v>
      </c>
      <c r="B104" s="145">
        <v>2638.24</v>
      </c>
      <c r="C104" s="6">
        <v>42652</v>
      </c>
      <c r="D104" s="39">
        <v>32.400000000000006</v>
      </c>
      <c r="E104" s="6">
        <v>42659</v>
      </c>
      <c r="F104" s="9">
        <v>5800</v>
      </c>
      <c r="G104" s="6">
        <v>42715</v>
      </c>
      <c r="H104" s="9">
        <v>525000</v>
      </c>
      <c r="I104" s="3"/>
      <c r="J104" s="3"/>
      <c r="M104" s="34"/>
      <c r="O104" s="34"/>
      <c r="P104" s="34"/>
      <c r="Q104" s="34"/>
      <c r="R104" s="34"/>
    </row>
    <row r="105" spans="1:18" s="33" customFormat="1">
      <c r="A105" s="6">
        <v>43214</v>
      </c>
      <c r="B105" s="145">
        <v>2634.71</v>
      </c>
      <c r="C105" s="6">
        <v>42638</v>
      </c>
      <c r="D105" s="39">
        <v>35.35</v>
      </c>
      <c r="E105" s="6">
        <v>42653</v>
      </c>
      <c r="F105" s="9">
        <v>13100</v>
      </c>
      <c r="G105" s="6">
        <v>42708</v>
      </c>
      <c r="H105" s="9">
        <v>505500</v>
      </c>
      <c r="I105" s="3"/>
      <c r="J105" s="3"/>
      <c r="M105" s="34"/>
      <c r="O105" s="34"/>
      <c r="P105" s="34"/>
      <c r="Q105" s="34"/>
      <c r="R105" s="34"/>
    </row>
    <row r="106" spans="1:18" s="33" customFormat="1">
      <c r="A106" s="6">
        <v>43213</v>
      </c>
      <c r="B106" s="145">
        <v>2635.29</v>
      </c>
      <c r="C106" s="6">
        <v>42631</v>
      </c>
      <c r="D106" s="39">
        <v>42.749999999999993</v>
      </c>
      <c r="E106" s="6">
        <v>42638</v>
      </c>
      <c r="F106" s="9">
        <v>16000</v>
      </c>
      <c r="G106" s="6">
        <v>42701</v>
      </c>
      <c r="H106" s="9">
        <v>442000</v>
      </c>
      <c r="I106" s="3"/>
      <c r="J106" s="3"/>
      <c r="M106" s="34"/>
      <c r="O106" s="34"/>
      <c r="P106" s="34"/>
      <c r="Q106" s="34"/>
      <c r="R106" s="34"/>
    </row>
    <row r="107" spans="1:18" s="33" customFormat="1">
      <c r="A107" s="6">
        <v>43210</v>
      </c>
      <c r="B107" s="145">
        <v>2657.06</v>
      </c>
      <c r="C107" s="6">
        <v>42624</v>
      </c>
      <c r="D107" s="39">
        <v>54</v>
      </c>
      <c r="E107" s="6">
        <v>42631</v>
      </c>
      <c r="F107" s="9">
        <v>19300</v>
      </c>
      <c r="G107" s="6">
        <v>42694</v>
      </c>
      <c r="H107" s="9">
        <v>418000</v>
      </c>
      <c r="I107" s="3"/>
      <c r="J107" s="3"/>
      <c r="M107" s="34"/>
      <c r="O107" s="34"/>
      <c r="P107" s="34"/>
      <c r="Q107" s="34"/>
      <c r="R107" s="34"/>
    </row>
    <row r="108" spans="1:18" s="33" customFormat="1">
      <c r="A108" s="6">
        <v>43209</v>
      </c>
      <c r="B108" s="145">
        <v>2652.35</v>
      </c>
      <c r="C108" s="6">
        <v>42617</v>
      </c>
      <c r="D108" s="39">
        <v>63.05</v>
      </c>
      <c r="E108" s="6">
        <v>42624</v>
      </c>
      <c r="F108" s="9">
        <v>17000</v>
      </c>
      <c r="G108" s="6">
        <v>42687</v>
      </c>
      <c r="H108" s="9">
        <v>201800</v>
      </c>
      <c r="I108" s="3"/>
      <c r="J108" s="3"/>
      <c r="M108" s="34"/>
      <c r="O108" s="34"/>
      <c r="P108" s="34"/>
      <c r="Q108" s="34"/>
      <c r="R108" s="34"/>
    </row>
    <row r="109" spans="1:18" s="33" customFormat="1">
      <c r="A109" s="6">
        <v>43208</v>
      </c>
      <c r="B109" s="145">
        <v>2653.53</v>
      </c>
      <c r="C109" s="6">
        <v>42610</v>
      </c>
      <c r="D109" s="39">
        <v>58.699999999999996</v>
      </c>
      <c r="E109" s="6">
        <v>42617</v>
      </c>
      <c r="F109" s="9">
        <v>29200</v>
      </c>
      <c r="G109" s="6">
        <v>42680</v>
      </c>
      <c r="H109" s="9">
        <v>181000</v>
      </c>
      <c r="I109" s="3"/>
      <c r="J109" s="3"/>
      <c r="M109" s="34"/>
      <c r="O109" s="34"/>
      <c r="P109" s="34"/>
      <c r="Q109" s="34"/>
      <c r="R109" s="34"/>
    </row>
    <row r="110" spans="1:18" s="33" customFormat="1">
      <c r="A110" s="6">
        <v>43207</v>
      </c>
      <c r="B110" s="145">
        <v>2653.53</v>
      </c>
      <c r="C110" s="6">
        <v>42603</v>
      </c>
      <c r="D110" s="39">
        <v>56.9</v>
      </c>
      <c r="E110" s="6">
        <v>42610</v>
      </c>
      <c r="F110" s="9">
        <v>45000</v>
      </c>
      <c r="G110" s="6">
        <v>42673</v>
      </c>
      <c r="H110" s="9">
        <v>167000</v>
      </c>
      <c r="I110" s="3"/>
      <c r="J110" s="3"/>
      <c r="M110" s="34"/>
      <c r="O110" s="34"/>
      <c r="P110" s="34"/>
      <c r="Q110" s="34"/>
      <c r="R110" s="34"/>
    </row>
    <row r="111" spans="1:18" s="33" customFormat="1">
      <c r="A111" s="6">
        <v>43206</v>
      </c>
      <c r="B111" s="145">
        <v>2657.06</v>
      </c>
      <c r="C111" s="6">
        <v>42596</v>
      </c>
      <c r="D111" s="39">
        <v>58.699999999999996</v>
      </c>
      <c r="E111" s="6">
        <v>42603</v>
      </c>
      <c r="F111" s="9">
        <v>41000</v>
      </c>
      <c r="G111" s="6">
        <v>42666</v>
      </c>
      <c r="H111" s="9">
        <v>163000</v>
      </c>
      <c r="I111" s="3"/>
      <c r="J111" s="3"/>
      <c r="M111" s="34"/>
      <c r="O111" s="34"/>
      <c r="P111" s="34"/>
      <c r="Q111" s="34"/>
      <c r="R111" s="34"/>
    </row>
    <row r="112" spans="1:18" s="33" customFormat="1">
      <c r="A112" s="6">
        <v>43203</v>
      </c>
      <c r="B112" s="145">
        <v>2666.47</v>
      </c>
      <c r="C112" s="6">
        <v>42589</v>
      </c>
      <c r="D112" s="39">
        <v>60.45</v>
      </c>
      <c r="E112" s="6">
        <v>42596</v>
      </c>
      <c r="F112" s="9">
        <v>30000</v>
      </c>
      <c r="G112" s="6">
        <v>42659</v>
      </c>
      <c r="H112" s="9">
        <v>142000</v>
      </c>
      <c r="I112" s="3"/>
      <c r="J112" s="3"/>
      <c r="M112" s="34"/>
      <c r="O112" s="34"/>
      <c r="P112" s="34"/>
      <c r="Q112" s="34"/>
      <c r="R112" s="34"/>
    </row>
    <row r="113" spans="1:18" s="33" customFormat="1">
      <c r="A113" s="6">
        <v>43202</v>
      </c>
      <c r="B113" s="145">
        <v>2662.94</v>
      </c>
      <c r="C113" s="6">
        <v>42582</v>
      </c>
      <c r="D113" s="39">
        <v>56.400000000000006</v>
      </c>
      <c r="E113" s="6">
        <v>42589</v>
      </c>
      <c r="F113" s="9">
        <v>39500</v>
      </c>
      <c r="G113" s="6">
        <v>42653</v>
      </c>
      <c r="H113" s="9">
        <v>149500</v>
      </c>
      <c r="I113" s="3"/>
      <c r="J113" s="3"/>
      <c r="M113" s="34"/>
      <c r="O113" s="34"/>
      <c r="P113" s="34"/>
      <c r="Q113" s="34"/>
      <c r="R113" s="34"/>
    </row>
    <row r="114" spans="1:18" s="33" customFormat="1">
      <c r="A114" s="6">
        <v>43201</v>
      </c>
      <c r="B114" s="145">
        <v>2665.88</v>
      </c>
      <c r="C114" s="6">
        <v>42575</v>
      </c>
      <c r="D114" s="39">
        <v>38.630000000000003</v>
      </c>
      <c r="E114" s="6">
        <v>42582</v>
      </c>
      <c r="F114" s="9">
        <v>39000</v>
      </c>
      <c r="G114" s="6">
        <v>42638</v>
      </c>
      <c r="H114" s="9">
        <v>182000</v>
      </c>
      <c r="I114" s="3"/>
      <c r="J114" s="3"/>
      <c r="M114" s="34"/>
      <c r="O114" s="34"/>
      <c r="P114" s="34"/>
      <c r="Q114" s="34"/>
      <c r="R114" s="34"/>
    </row>
    <row r="115" spans="1:18" s="33" customFormat="1">
      <c r="A115" s="6">
        <v>43200</v>
      </c>
      <c r="B115" s="145">
        <v>2701.76</v>
      </c>
      <c r="C115" s="6">
        <v>42568</v>
      </c>
      <c r="D115" s="39">
        <v>34.730000000000004</v>
      </c>
      <c r="E115" s="6">
        <v>42575</v>
      </c>
      <c r="F115" s="9">
        <v>39500</v>
      </c>
      <c r="G115" s="6">
        <v>42631</v>
      </c>
      <c r="H115" s="9">
        <v>191000</v>
      </c>
      <c r="I115" s="3"/>
      <c r="J115" s="3"/>
      <c r="M115" s="34"/>
      <c r="O115" s="34"/>
      <c r="P115" s="34"/>
      <c r="Q115" s="34"/>
      <c r="R115" s="34"/>
    </row>
    <row r="116" spans="1:18" s="33" customFormat="1">
      <c r="A116" s="6">
        <v>43199</v>
      </c>
      <c r="B116" s="145">
        <v>2713.53</v>
      </c>
      <c r="C116" s="6">
        <v>42561</v>
      </c>
      <c r="D116" s="39">
        <v>35.03</v>
      </c>
      <c r="E116" s="6">
        <v>42568</v>
      </c>
      <c r="F116" s="9">
        <v>46300</v>
      </c>
      <c r="G116" s="6">
        <v>42624</v>
      </c>
      <c r="H116" s="9">
        <v>196000</v>
      </c>
      <c r="I116" s="3"/>
      <c r="J116" s="3"/>
      <c r="M116" s="34"/>
      <c r="O116" s="34"/>
      <c r="P116" s="34"/>
      <c r="Q116" s="34"/>
      <c r="R116" s="34"/>
    </row>
    <row r="117" spans="1:18" s="33" customFormat="1">
      <c r="A117" s="6">
        <v>43194</v>
      </c>
      <c r="B117" s="145">
        <v>2557.65</v>
      </c>
      <c r="C117" s="6">
        <v>42554</v>
      </c>
      <c r="D117" s="39">
        <v>36.680000000000007</v>
      </c>
      <c r="E117" s="6">
        <v>42561</v>
      </c>
      <c r="F117" s="9">
        <v>57800</v>
      </c>
      <c r="G117" s="6">
        <v>42617</v>
      </c>
      <c r="H117" s="9">
        <v>190500</v>
      </c>
      <c r="I117" s="3"/>
      <c r="J117" s="3"/>
      <c r="M117" s="34"/>
      <c r="O117" s="34"/>
      <c r="P117" s="34"/>
      <c r="Q117" s="34"/>
      <c r="R117" s="34"/>
    </row>
    <row r="118" spans="1:18" s="33" customFormat="1">
      <c r="A118" s="6">
        <v>43193</v>
      </c>
      <c r="B118" s="145">
        <v>2555.29</v>
      </c>
      <c r="C118" s="6">
        <v>42547</v>
      </c>
      <c r="D118" s="39">
        <v>43.75</v>
      </c>
      <c r="E118" s="6">
        <v>42554</v>
      </c>
      <c r="F118" s="9">
        <v>51500</v>
      </c>
      <c r="G118" s="6">
        <v>42610</v>
      </c>
      <c r="H118" s="9">
        <v>192500</v>
      </c>
      <c r="I118" s="3"/>
      <c r="J118" s="3"/>
      <c r="M118" s="34"/>
      <c r="O118" s="34"/>
      <c r="P118" s="34"/>
      <c r="Q118" s="34"/>
      <c r="R118" s="34"/>
    </row>
    <row r="119" spans="1:18" s="33" customFormat="1">
      <c r="A119" s="6">
        <v>43192</v>
      </c>
      <c r="B119" s="145">
        <v>2553.5300000000002</v>
      </c>
      <c r="C119" s="6">
        <v>42540</v>
      </c>
      <c r="D119" s="39">
        <v>49.750000000000007</v>
      </c>
      <c r="E119" s="6">
        <v>42547</v>
      </c>
      <c r="F119" s="9">
        <v>55500</v>
      </c>
      <c r="G119" s="6">
        <v>42603</v>
      </c>
      <c r="H119" s="9">
        <v>211000</v>
      </c>
      <c r="I119" s="3"/>
      <c r="J119" s="3"/>
      <c r="M119" s="34"/>
      <c r="O119" s="34"/>
      <c r="P119" s="34"/>
      <c r="Q119" s="34"/>
      <c r="R119" s="34"/>
    </row>
    <row r="120" spans="1:18" s="33" customFormat="1">
      <c r="A120" s="6">
        <v>43189</v>
      </c>
      <c r="B120" s="145">
        <v>2514.12</v>
      </c>
      <c r="C120" s="6">
        <v>42533</v>
      </c>
      <c r="D120" s="39">
        <v>47.250000000000007</v>
      </c>
      <c r="E120" s="6">
        <v>42540</v>
      </c>
      <c r="F120" s="9">
        <v>61000</v>
      </c>
      <c r="G120" s="6">
        <v>42596</v>
      </c>
      <c r="H120" s="9">
        <v>236000</v>
      </c>
      <c r="I120" s="3"/>
      <c r="J120" s="3"/>
      <c r="M120" s="34"/>
      <c r="O120" s="34"/>
      <c r="P120" s="34"/>
      <c r="Q120" s="34"/>
      <c r="R120" s="34"/>
    </row>
    <row r="121" spans="1:18" s="33" customFormat="1">
      <c r="A121" s="6">
        <v>43188</v>
      </c>
      <c r="B121" s="145">
        <v>2502.35</v>
      </c>
      <c r="C121" s="6">
        <v>42526</v>
      </c>
      <c r="D121" s="39">
        <v>45.150000000000006</v>
      </c>
      <c r="E121" s="6">
        <v>42533</v>
      </c>
      <c r="F121" s="9">
        <v>68500</v>
      </c>
      <c r="G121" s="6">
        <v>42589</v>
      </c>
      <c r="H121" s="9">
        <v>268500</v>
      </c>
      <c r="I121" s="3"/>
      <c r="J121" s="3"/>
      <c r="M121" s="34"/>
      <c r="O121" s="34"/>
      <c r="P121" s="34"/>
      <c r="Q121" s="34"/>
      <c r="R121" s="34"/>
    </row>
    <row r="122" spans="1:18" s="33" customFormat="1">
      <c r="A122" s="6">
        <v>43187</v>
      </c>
      <c r="B122" s="145">
        <v>2504.71</v>
      </c>
      <c r="C122" s="6">
        <v>42519</v>
      </c>
      <c r="D122" s="39">
        <v>46.849999999999994</v>
      </c>
      <c r="E122" s="6">
        <v>42526</v>
      </c>
      <c r="F122" s="9">
        <v>91500</v>
      </c>
      <c r="G122" s="6">
        <v>42582</v>
      </c>
      <c r="H122" s="9">
        <v>285000</v>
      </c>
      <c r="I122" s="3"/>
      <c r="J122" s="3"/>
      <c r="M122" s="34"/>
      <c r="O122" s="34"/>
      <c r="P122" s="34"/>
      <c r="Q122" s="34"/>
      <c r="R122" s="34"/>
    </row>
    <row r="123" spans="1:18" s="33" customFormat="1">
      <c r="A123" s="6">
        <v>43186</v>
      </c>
      <c r="B123" s="145">
        <v>2505.29</v>
      </c>
      <c r="C123" s="6">
        <v>42512</v>
      </c>
      <c r="D123" s="39">
        <v>51.599999999999994</v>
      </c>
      <c r="E123" s="6">
        <v>42519</v>
      </c>
      <c r="F123" s="9">
        <v>79500</v>
      </c>
      <c r="G123" s="6">
        <v>42575</v>
      </c>
      <c r="H123" s="9">
        <v>310000</v>
      </c>
      <c r="I123" s="3"/>
      <c r="J123" s="3"/>
      <c r="M123" s="34"/>
      <c r="O123" s="34"/>
      <c r="P123" s="34"/>
      <c r="Q123" s="34"/>
      <c r="R123" s="34"/>
    </row>
    <row r="124" spans="1:18" s="33" customFormat="1">
      <c r="A124" s="6">
        <v>43185</v>
      </c>
      <c r="B124" s="145">
        <v>2523.5300000000002</v>
      </c>
      <c r="C124" s="6">
        <v>42505</v>
      </c>
      <c r="D124" s="39">
        <v>47.699999999999989</v>
      </c>
      <c r="E124" s="6">
        <v>42512</v>
      </c>
      <c r="F124" s="9">
        <v>78900</v>
      </c>
      <c r="G124" s="6">
        <v>42568</v>
      </c>
      <c r="H124" s="9">
        <v>330000</v>
      </c>
      <c r="I124" s="3"/>
      <c r="J124" s="3"/>
      <c r="M124" s="34"/>
      <c r="O124" s="34"/>
      <c r="P124" s="34"/>
      <c r="Q124" s="34"/>
      <c r="R124" s="34"/>
    </row>
    <row r="125" spans="1:18" s="33" customFormat="1">
      <c r="A125" s="6">
        <v>43182</v>
      </c>
      <c r="B125" s="145">
        <v>2503.5300000000002</v>
      </c>
      <c r="C125" s="6">
        <v>42498</v>
      </c>
      <c r="D125" s="39">
        <v>42.75</v>
      </c>
      <c r="E125" s="6">
        <v>42505</v>
      </c>
      <c r="F125" s="9">
        <v>86500</v>
      </c>
      <c r="G125" s="6">
        <v>42561</v>
      </c>
      <c r="H125" s="9">
        <v>343000</v>
      </c>
      <c r="I125" s="3"/>
      <c r="J125" s="3"/>
      <c r="M125" s="34"/>
      <c r="O125" s="34"/>
      <c r="P125" s="34"/>
      <c r="Q125" s="34"/>
      <c r="R125" s="34"/>
    </row>
    <row r="126" spans="1:18" s="33" customFormat="1">
      <c r="A126" s="6">
        <v>43181</v>
      </c>
      <c r="B126" s="145">
        <v>2482.94</v>
      </c>
      <c r="C126" s="6">
        <v>42491</v>
      </c>
      <c r="D126" s="39">
        <v>46.4</v>
      </c>
      <c r="E126" s="6">
        <v>42498</v>
      </c>
      <c r="F126" s="9">
        <v>72000</v>
      </c>
      <c r="G126" s="6">
        <v>42554</v>
      </c>
      <c r="H126" s="9">
        <v>362000</v>
      </c>
      <c r="I126" s="3"/>
      <c r="J126" s="3"/>
      <c r="M126" s="34"/>
      <c r="O126" s="34"/>
      <c r="P126" s="34"/>
      <c r="Q126" s="34"/>
      <c r="R126" s="34"/>
    </row>
    <row r="127" spans="1:18" s="33" customFormat="1">
      <c r="A127" s="6">
        <v>43180</v>
      </c>
      <c r="B127" s="145">
        <v>2482.94</v>
      </c>
      <c r="C127" s="6">
        <v>42484</v>
      </c>
      <c r="D127" s="39">
        <v>55.75</v>
      </c>
      <c r="E127" s="6">
        <v>42491</v>
      </c>
      <c r="F127" s="9">
        <v>76000</v>
      </c>
      <c r="G127" s="6">
        <v>42547</v>
      </c>
      <c r="H127" s="9">
        <v>384000</v>
      </c>
      <c r="I127" s="3"/>
      <c r="J127" s="3"/>
      <c r="M127" s="34"/>
      <c r="O127" s="34"/>
      <c r="P127" s="34"/>
      <c r="Q127" s="34"/>
      <c r="R127" s="34"/>
    </row>
    <row r="128" spans="1:18" s="33" customFormat="1">
      <c r="A128" s="6">
        <v>43179</v>
      </c>
      <c r="B128" s="145">
        <v>2481.7600000000002</v>
      </c>
      <c r="C128" s="6">
        <v>42477</v>
      </c>
      <c r="D128" s="39">
        <v>40.6</v>
      </c>
      <c r="E128" s="6">
        <v>42484</v>
      </c>
      <c r="F128" s="9">
        <v>73000</v>
      </c>
      <c r="G128" s="6">
        <v>42540</v>
      </c>
      <c r="H128" s="9">
        <v>396000</v>
      </c>
      <c r="I128" s="3"/>
      <c r="J128" s="3"/>
      <c r="M128" s="34"/>
      <c r="O128" s="34"/>
      <c r="P128" s="34"/>
      <c r="Q128" s="34"/>
      <c r="R128" s="34"/>
    </row>
    <row r="129" spans="1:18" s="33" customFormat="1">
      <c r="A129" s="6">
        <v>43178</v>
      </c>
      <c r="B129" s="145">
        <v>2504.12</v>
      </c>
      <c r="C129" s="6">
        <v>42470</v>
      </c>
      <c r="D129" s="39">
        <v>40.950000000000003</v>
      </c>
      <c r="E129" s="6">
        <v>42477</v>
      </c>
      <c r="F129" s="9">
        <v>77500</v>
      </c>
      <c r="G129" s="6">
        <v>42533</v>
      </c>
      <c r="H129" s="9">
        <v>346500</v>
      </c>
      <c r="I129" s="3"/>
      <c r="J129" s="3"/>
      <c r="M129" s="34"/>
      <c r="O129" s="34"/>
      <c r="P129" s="34"/>
      <c r="Q129" s="34"/>
      <c r="R129" s="34"/>
    </row>
    <row r="130" spans="1:18" s="33" customFormat="1">
      <c r="A130" s="6">
        <v>43175</v>
      </c>
      <c r="B130" s="145">
        <v>2504.12</v>
      </c>
      <c r="C130" s="6">
        <v>42465</v>
      </c>
      <c r="D130" s="39">
        <v>41.6</v>
      </c>
      <c r="E130" s="6">
        <v>42470</v>
      </c>
      <c r="F130" s="9">
        <v>72000</v>
      </c>
      <c r="G130" s="6">
        <v>42526</v>
      </c>
      <c r="H130" s="9">
        <v>353500</v>
      </c>
      <c r="I130" s="3"/>
      <c r="J130" s="3"/>
      <c r="M130" s="34"/>
      <c r="O130" s="34"/>
      <c r="P130" s="34"/>
      <c r="Q130" s="34"/>
      <c r="R130" s="34"/>
    </row>
    <row r="131" spans="1:18" s="33" customFormat="1">
      <c r="A131" s="6">
        <v>43174</v>
      </c>
      <c r="B131" s="145">
        <v>2504.12</v>
      </c>
      <c r="C131" s="6">
        <v>42456</v>
      </c>
      <c r="D131" s="39">
        <v>42.7</v>
      </c>
      <c r="E131" s="6">
        <v>42465</v>
      </c>
      <c r="F131" s="9">
        <v>75000</v>
      </c>
      <c r="G131" s="6">
        <v>42519</v>
      </c>
      <c r="H131" s="9">
        <v>343000</v>
      </c>
      <c r="I131" s="3"/>
      <c r="J131" s="3"/>
      <c r="M131" s="34"/>
      <c r="O131" s="34"/>
      <c r="P131" s="34"/>
      <c r="Q131" s="34"/>
      <c r="R131" s="34"/>
    </row>
    <row r="132" spans="1:18" s="33" customFormat="1">
      <c r="A132" s="6">
        <v>43173</v>
      </c>
      <c r="B132" s="145">
        <v>2528.2399999999998</v>
      </c>
      <c r="C132" s="6">
        <v>42449</v>
      </c>
      <c r="D132" s="39">
        <v>49.3</v>
      </c>
      <c r="E132" s="6">
        <v>42456</v>
      </c>
      <c r="F132" s="9">
        <v>79800</v>
      </c>
      <c r="G132" s="6">
        <v>42512</v>
      </c>
      <c r="H132" s="9">
        <v>267000</v>
      </c>
      <c r="I132" s="3"/>
      <c r="J132" s="3"/>
      <c r="M132" s="34"/>
      <c r="O132" s="34"/>
      <c r="P132" s="34"/>
      <c r="Q132" s="34"/>
      <c r="R132" s="34"/>
    </row>
    <row r="133" spans="1:18" s="33" customFormat="1">
      <c r="A133" s="6">
        <v>43172</v>
      </c>
      <c r="B133" s="145">
        <v>2528.2399999999998</v>
      </c>
      <c r="C133" s="6">
        <v>42442</v>
      </c>
      <c r="D133" s="39">
        <v>45.45000000000001</v>
      </c>
      <c r="E133" s="6">
        <v>42449</v>
      </c>
      <c r="F133" s="9">
        <v>84000</v>
      </c>
      <c r="G133" s="6">
        <v>42505</v>
      </c>
      <c r="H133" s="9">
        <v>214000</v>
      </c>
      <c r="I133" s="3"/>
      <c r="J133" s="3"/>
      <c r="M133" s="34"/>
      <c r="O133" s="34"/>
      <c r="P133" s="34"/>
      <c r="Q133" s="34"/>
      <c r="R133" s="34"/>
    </row>
    <row r="134" spans="1:18" s="33" customFormat="1">
      <c r="A134" s="6">
        <v>43171</v>
      </c>
      <c r="B134" s="145">
        <v>2526.4699999999998</v>
      </c>
      <c r="C134" s="6">
        <v>42435</v>
      </c>
      <c r="D134" s="39">
        <v>40.4</v>
      </c>
      <c r="E134" s="6">
        <v>42442</v>
      </c>
      <c r="F134" s="9">
        <v>75700</v>
      </c>
      <c r="G134" s="6">
        <v>42498</v>
      </c>
      <c r="H134" s="9">
        <v>216000</v>
      </c>
      <c r="I134" s="3"/>
      <c r="J134" s="3"/>
      <c r="M134" s="34"/>
      <c r="O134" s="34"/>
      <c r="P134" s="34"/>
      <c r="Q134" s="34"/>
      <c r="R134" s="34"/>
    </row>
    <row r="135" spans="1:18" s="33" customFormat="1">
      <c r="A135" s="6">
        <v>43168</v>
      </c>
      <c r="B135" s="145">
        <v>2555.29</v>
      </c>
      <c r="C135" s="6">
        <v>42428</v>
      </c>
      <c r="D135" s="39">
        <v>45.6</v>
      </c>
      <c r="E135" s="6">
        <v>42435</v>
      </c>
      <c r="F135" s="9">
        <v>72000</v>
      </c>
      <c r="G135" s="6">
        <v>42491</v>
      </c>
      <c r="H135" s="9">
        <v>223000</v>
      </c>
      <c r="I135" s="3"/>
      <c r="J135" s="3"/>
      <c r="M135" s="34"/>
      <c r="O135" s="34"/>
      <c r="P135" s="34"/>
      <c r="Q135" s="34"/>
      <c r="R135" s="34"/>
    </row>
    <row r="136" spans="1:18" s="33" customFormat="1">
      <c r="A136" s="6">
        <v>43167</v>
      </c>
      <c r="B136" s="145">
        <v>2557.06</v>
      </c>
      <c r="C136" s="6">
        <v>42421</v>
      </c>
      <c r="D136" s="39">
        <v>51.75</v>
      </c>
      <c r="E136" s="6">
        <v>42428</v>
      </c>
      <c r="F136" s="9">
        <v>84200</v>
      </c>
      <c r="G136" s="6">
        <v>42484</v>
      </c>
      <c r="H136" s="9">
        <v>228800</v>
      </c>
      <c r="I136" s="3"/>
      <c r="J136" s="3"/>
      <c r="M136" s="34"/>
      <c r="O136" s="34"/>
      <c r="P136" s="34"/>
      <c r="Q136" s="34"/>
      <c r="R136" s="34"/>
    </row>
    <row r="137" spans="1:18" s="33" customFormat="1">
      <c r="A137" s="6">
        <v>43166</v>
      </c>
      <c r="B137" s="145">
        <v>2561.1799999999998</v>
      </c>
      <c r="C137" s="6">
        <v>42400</v>
      </c>
      <c r="D137" s="39">
        <v>32.200000000000003</v>
      </c>
      <c r="E137" s="6">
        <v>42421</v>
      </c>
      <c r="F137" s="9">
        <v>70700</v>
      </c>
      <c r="G137" s="6">
        <v>42477</v>
      </c>
      <c r="H137" s="9">
        <v>255800</v>
      </c>
      <c r="I137" s="3"/>
      <c r="J137" s="3"/>
      <c r="M137" s="34"/>
      <c r="O137" s="34"/>
      <c r="P137" s="34"/>
      <c r="Q137" s="34"/>
      <c r="R137" s="34"/>
    </row>
    <row r="138" spans="1:18" s="33" customFormat="1">
      <c r="A138" s="6">
        <v>43165</v>
      </c>
      <c r="B138" s="145">
        <v>2561.7600000000002</v>
      </c>
      <c r="C138" s="6">
        <v>42393</v>
      </c>
      <c r="D138" s="39">
        <v>31.299999999999997</v>
      </c>
      <c r="E138" s="6">
        <v>42400</v>
      </c>
      <c r="F138" s="9">
        <v>51500</v>
      </c>
      <c r="G138" s="6">
        <v>42470</v>
      </c>
      <c r="H138" s="9">
        <v>271800</v>
      </c>
      <c r="I138" s="3"/>
      <c r="J138" s="3"/>
      <c r="M138" s="34"/>
      <c r="O138" s="34"/>
      <c r="P138" s="34"/>
      <c r="Q138" s="34"/>
      <c r="R138" s="34"/>
    </row>
    <row r="139" spans="1:18" s="33" customFormat="1">
      <c r="A139" s="6">
        <v>43164</v>
      </c>
      <c r="B139" s="145">
        <v>2562.94</v>
      </c>
      <c r="C139" s="6">
        <v>42386</v>
      </c>
      <c r="D139" s="39">
        <v>27.65</v>
      </c>
      <c r="E139" s="6">
        <v>42393</v>
      </c>
      <c r="F139" s="9">
        <v>55600</v>
      </c>
      <c r="G139" s="6">
        <v>42465</v>
      </c>
      <c r="H139" s="9">
        <v>298100</v>
      </c>
      <c r="I139" s="3"/>
      <c r="J139" s="3"/>
      <c r="M139" s="34"/>
      <c r="O139" s="34"/>
      <c r="P139" s="34"/>
      <c r="Q139" s="34"/>
      <c r="R139" s="34"/>
    </row>
    <row r="140" spans="1:18" s="33" customFormat="1">
      <c r="A140" s="6">
        <v>43161</v>
      </c>
      <c r="B140" s="145">
        <v>2560.59</v>
      </c>
      <c r="C140" s="6">
        <v>42379</v>
      </c>
      <c r="D140" s="39">
        <v>32</v>
      </c>
      <c r="E140" s="6">
        <v>42386</v>
      </c>
      <c r="F140" s="9">
        <v>59100</v>
      </c>
      <c r="G140" s="6">
        <v>42456</v>
      </c>
      <c r="H140" s="9">
        <v>291900</v>
      </c>
      <c r="I140" s="3"/>
      <c r="J140" s="3"/>
      <c r="M140" s="34"/>
      <c r="O140" s="34"/>
      <c r="P140" s="34"/>
      <c r="Q140" s="34"/>
      <c r="R140" s="34"/>
    </row>
    <row r="141" spans="1:18" s="33" customFormat="1">
      <c r="A141" s="6">
        <v>43160</v>
      </c>
      <c r="B141" s="145">
        <v>2490</v>
      </c>
      <c r="C141" s="6">
        <v>42372</v>
      </c>
      <c r="D141" s="39">
        <v>37.699999999999996</v>
      </c>
      <c r="E141" s="6">
        <v>42379</v>
      </c>
      <c r="F141" s="9">
        <v>73500</v>
      </c>
      <c r="G141" s="6">
        <v>42449</v>
      </c>
      <c r="H141" s="9">
        <v>319100</v>
      </c>
      <c r="I141" s="3"/>
      <c r="J141" s="3"/>
      <c r="M141" s="34"/>
      <c r="O141" s="34"/>
      <c r="P141" s="34"/>
      <c r="Q141" s="34"/>
      <c r="R141" s="34"/>
    </row>
    <row r="142" spans="1:18" s="33" customFormat="1">
      <c r="A142" s="6">
        <v>43159</v>
      </c>
      <c r="B142" s="145">
        <v>2470.59</v>
      </c>
      <c r="C142" s="6">
        <v>42365</v>
      </c>
      <c r="D142" s="39">
        <v>36.15</v>
      </c>
      <c r="E142" s="6">
        <v>42372</v>
      </c>
      <c r="F142" s="9">
        <v>84500</v>
      </c>
      <c r="G142" s="6">
        <v>42442</v>
      </c>
      <c r="H142" s="9">
        <v>340200</v>
      </c>
      <c r="I142" s="3"/>
      <c r="J142" s="3"/>
      <c r="M142" s="34"/>
      <c r="O142" s="34"/>
      <c r="P142" s="34"/>
      <c r="Q142" s="34"/>
      <c r="R142" s="34"/>
    </row>
    <row r="143" spans="1:18" s="33" customFormat="1">
      <c r="A143" s="6">
        <v>43158</v>
      </c>
      <c r="B143" s="145">
        <v>2443.5300000000002</v>
      </c>
      <c r="C143" s="6">
        <v>42358</v>
      </c>
      <c r="D143" s="39">
        <v>44.6</v>
      </c>
      <c r="E143" s="6">
        <v>42365</v>
      </c>
      <c r="F143" s="9">
        <v>78000</v>
      </c>
      <c r="G143" s="6">
        <v>42435</v>
      </c>
      <c r="H143" s="9">
        <v>376700</v>
      </c>
      <c r="I143" s="3"/>
      <c r="J143" s="3"/>
      <c r="M143" s="34"/>
      <c r="O143" s="34"/>
      <c r="P143" s="34"/>
      <c r="Q143" s="34"/>
      <c r="R143" s="34"/>
    </row>
    <row r="144" spans="1:18" s="33" customFormat="1">
      <c r="A144" s="6">
        <v>43157</v>
      </c>
      <c r="B144" s="145">
        <v>2442.35</v>
      </c>
      <c r="C144" s="6">
        <v>42351</v>
      </c>
      <c r="D144" s="39">
        <v>49</v>
      </c>
      <c r="E144" s="6">
        <v>42358</v>
      </c>
      <c r="F144" s="9">
        <v>61000</v>
      </c>
      <c r="G144" s="6">
        <v>42428</v>
      </c>
      <c r="H144" s="9">
        <v>363000</v>
      </c>
      <c r="I144" s="3"/>
      <c r="J144" s="3"/>
      <c r="M144" s="34"/>
      <c r="O144" s="34"/>
      <c r="P144" s="34"/>
      <c r="Q144" s="34"/>
      <c r="R144" s="34"/>
    </row>
    <row r="145" spans="1:18" s="33" customFormat="1">
      <c r="A145" s="6">
        <v>43154</v>
      </c>
      <c r="B145" s="145">
        <v>2440.59</v>
      </c>
      <c r="C145" s="6">
        <v>42344</v>
      </c>
      <c r="D145" s="39">
        <v>45.3</v>
      </c>
      <c r="E145" s="6">
        <v>42351</v>
      </c>
      <c r="F145" s="9">
        <v>55500</v>
      </c>
      <c r="G145" s="6">
        <v>42421</v>
      </c>
      <c r="H145" s="9">
        <v>374000</v>
      </c>
      <c r="I145" s="3"/>
      <c r="J145" s="3"/>
      <c r="M145" s="34"/>
      <c r="O145" s="34"/>
      <c r="P145" s="34"/>
      <c r="Q145" s="34"/>
      <c r="R145" s="34"/>
    </row>
    <row r="146" spans="1:18" s="33" customFormat="1">
      <c r="A146" s="6">
        <v>43153</v>
      </c>
      <c r="B146" s="145">
        <v>2418.8200000000002</v>
      </c>
      <c r="C146" s="6">
        <v>42337</v>
      </c>
      <c r="D146" s="39">
        <v>38.950000000000003</v>
      </c>
      <c r="E146" s="6">
        <v>42344</v>
      </c>
      <c r="F146" s="9">
        <v>46300</v>
      </c>
      <c r="G146" s="6">
        <v>42400</v>
      </c>
      <c r="H146" s="9">
        <v>386000</v>
      </c>
      <c r="I146" s="3"/>
      <c r="J146" s="3"/>
      <c r="M146" s="34"/>
      <c r="O146" s="34"/>
      <c r="P146" s="34"/>
      <c r="Q146" s="34"/>
      <c r="R146" s="34"/>
    </row>
    <row r="147" spans="1:18" s="33" customFormat="1">
      <c r="A147" s="6">
        <v>43145</v>
      </c>
      <c r="B147" s="145">
        <v>2308.2399999999998</v>
      </c>
      <c r="C147" s="6">
        <v>42330</v>
      </c>
      <c r="D147" s="39">
        <v>43.85</v>
      </c>
      <c r="E147" s="6">
        <v>42337</v>
      </c>
      <c r="F147" s="9">
        <v>39000</v>
      </c>
      <c r="G147" s="6">
        <v>42393</v>
      </c>
      <c r="H147" s="9">
        <v>405000</v>
      </c>
      <c r="I147" s="3"/>
      <c r="J147" s="3"/>
      <c r="M147" s="34"/>
      <c r="O147" s="34"/>
      <c r="P147" s="34"/>
      <c r="Q147" s="34"/>
      <c r="R147" s="34"/>
    </row>
    <row r="148" spans="1:18" s="33" customFormat="1">
      <c r="A148" s="6">
        <v>43144</v>
      </c>
      <c r="B148" s="145">
        <v>2308.2399999999998</v>
      </c>
      <c r="C148" s="6">
        <v>42323</v>
      </c>
      <c r="D148" s="39">
        <v>40.599999999999994</v>
      </c>
      <c r="E148" s="6">
        <v>42330</v>
      </c>
      <c r="F148" s="9">
        <v>40000</v>
      </c>
      <c r="G148" s="6">
        <v>42386</v>
      </c>
      <c r="H148" s="9">
        <v>318000</v>
      </c>
      <c r="I148" s="3"/>
      <c r="J148" s="3"/>
      <c r="M148" s="34"/>
      <c r="O148" s="34"/>
      <c r="P148" s="34"/>
      <c r="Q148" s="34"/>
      <c r="R148" s="34"/>
    </row>
    <row r="149" spans="1:18" s="33" customFormat="1">
      <c r="A149" s="6">
        <v>43143</v>
      </c>
      <c r="B149" s="145">
        <v>2308.2399999999998</v>
      </c>
      <c r="C149" s="6">
        <v>42316</v>
      </c>
      <c r="D149" s="39">
        <v>42.7</v>
      </c>
      <c r="E149" s="6">
        <v>42323</v>
      </c>
      <c r="F149" s="9">
        <v>29300</v>
      </c>
      <c r="G149" s="6">
        <v>42379</v>
      </c>
      <c r="H149" s="9">
        <v>307000</v>
      </c>
      <c r="I149" s="3"/>
      <c r="J149" s="3"/>
      <c r="M149" s="34"/>
      <c r="O149" s="34"/>
      <c r="P149" s="34"/>
      <c r="Q149" s="34"/>
      <c r="R149" s="34"/>
    </row>
    <row r="150" spans="1:18" s="33" customFormat="1">
      <c r="A150" s="6">
        <v>43140</v>
      </c>
      <c r="B150" s="145">
        <v>2308.2399999999998</v>
      </c>
      <c r="C150" s="6">
        <v>42309</v>
      </c>
      <c r="D150" s="39">
        <v>39.25</v>
      </c>
      <c r="E150" s="6">
        <v>42316</v>
      </c>
      <c r="F150" s="9">
        <v>14200</v>
      </c>
      <c r="G150" s="6">
        <v>42372</v>
      </c>
      <c r="H150" s="9">
        <v>316500</v>
      </c>
      <c r="I150" s="3"/>
      <c r="J150" s="3"/>
      <c r="M150" s="34"/>
      <c r="O150" s="34"/>
      <c r="P150" s="34"/>
      <c r="Q150" s="34"/>
      <c r="R150" s="34"/>
    </row>
    <row r="151" spans="1:18" s="33" customFormat="1">
      <c r="A151" s="6">
        <v>43139</v>
      </c>
      <c r="B151" s="145">
        <v>2308.2399999999998</v>
      </c>
      <c r="C151" s="6">
        <v>42302</v>
      </c>
      <c r="D151" s="39">
        <v>41.500000000000007</v>
      </c>
      <c r="E151" s="6">
        <v>42309</v>
      </c>
      <c r="F151" s="9">
        <v>12500</v>
      </c>
      <c r="G151" s="6">
        <v>42365</v>
      </c>
      <c r="H151" s="9">
        <v>303000</v>
      </c>
      <c r="I151" s="3"/>
      <c r="J151" s="3"/>
      <c r="M151" s="34"/>
      <c r="O151" s="34"/>
      <c r="P151" s="34"/>
      <c r="Q151" s="34"/>
      <c r="R151" s="34"/>
    </row>
    <row r="152" spans="1:18" s="33" customFormat="1">
      <c r="A152" s="6">
        <v>43138</v>
      </c>
      <c r="B152" s="145">
        <v>2308.2399999999998</v>
      </c>
      <c r="C152" s="6">
        <v>42295</v>
      </c>
      <c r="D152" s="39">
        <v>35.800000000000004</v>
      </c>
      <c r="E152" s="6">
        <v>42302</v>
      </c>
      <c r="F152" s="9">
        <v>11000</v>
      </c>
      <c r="G152" s="6">
        <v>42358</v>
      </c>
      <c r="H152" s="9">
        <v>313000</v>
      </c>
      <c r="I152" s="3"/>
      <c r="J152" s="3"/>
      <c r="M152" s="34"/>
      <c r="O152" s="34"/>
      <c r="P152" s="34"/>
      <c r="Q152" s="34"/>
      <c r="R152" s="34"/>
    </row>
    <row r="153" spans="1:18" s="33" customFormat="1">
      <c r="A153" s="6">
        <v>43137</v>
      </c>
      <c r="B153" s="145">
        <v>2295.88</v>
      </c>
      <c r="C153" s="6">
        <v>42288</v>
      </c>
      <c r="D153" s="39">
        <v>37.049999999999997</v>
      </c>
      <c r="E153" s="6">
        <v>42295</v>
      </c>
      <c r="F153" s="9">
        <v>12000</v>
      </c>
      <c r="G153" s="6">
        <v>42351</v>
      </c>
      <c r="H153" s="9">
        <v>231000</v>
      </c>
      <c r="I153" s="3"/>
      <c r="J153" s="3"/>
      <c r="M153" s="34"/>
      <c r="O153" s="34"/>
      <c r="P153" s="34"/>
      <c r="Q153" s="34"/>
      <c r="R153" s="34"/>
    </row>
    <row r="154" spans="1:18" s="33" customFormat="1">
      <c r="A154" s="6">
        <v>43136</v>
      </c>
      <c r="B154" s="145">
        <v>2295.88</v>
      </c>
      <c r="C154" s="6">
        <v>42274</v>
      </c>
      <c r="D154" s="39">
        <v>44.25</v>
      </c>
      <c r="E154" s="6">
        <v>42288</v>
      </c>
      <c r="F154" s="9">
        <v>17500</v>
      </c>
      <c r="G154" s="6">
        <v>42344</v>
      </c>
      <c r="H154" s="9">
        <v>241000</v>
      </c>
      <c r="I154" s="3"/>
      <c r="J154" s="3"/>
      <c r="M154" s="34"/>
      <c r="O154" s="34"/>
      <c r="P154" s="34"/>
      <c r="Q154" s="34"/>
      <c r="R154" s="34"/>
    </row>
    <row r="155" spans="1:18" s="33" customFormat="1">
      <c r="A155" s="6">
        <v>43133</v>
      </c>
      <c r="B155" s="145">
        <v>2299.41</v>
      </c>
      <c r="C155" s="6">
        <v>42267</v>
      </c>
      <c r="D155" s="39">
        <v>46.699999999999996</v>
      </c>
      <c r="E155" s="6">
        <v>42274</v>
      </c>
      <c r="F155" s="9">
        <v>14000</v>
      </c>
      <c r="G155" s="6">
        <v>42337</v>
      </c>
      <c r="H155" s="9">
        <v>153000</v>
      </c>
      <c r="I155" s="3"/>
      <c r="J155" s="3"/>
      <c r="M155" s="34"/>
      <c r="O155" s="34"/>
      <c r="P155" s="34"/>
      <c r="Q155" s="34"/>
      <c r="R155" s="34"/>
    </row>
    <row r="156" spans="1:18" s="33" customFormat="1">
      <c r="A156" s="6">
        <v>43132</v>
      </c>
      <c r="B156" s="145">
        <v>2299.41</v>
      </c>
      <c r="C156" s="6">
        <v>42260</v>
      </c>
      <c r="D156" s="39">
        <v>44.75</v>
      </c>
      <c r="E156" s="6">
        <v>42267</v>
      </c>
      <c r="F156" s="9">
        <v>17500</v>
      </c>
      <c r="G156" s="6">
        <v>42330</v>
      </c>
      <c r="H156" s="9">
        <v>138000</v>
      </c>
      <c r="I156" s="3"/>
      <c r="J156" s="3"/>
      <c r="M156" s="34"/>
      <c r="O156" s="34"/>
      <c r="P156" s="34"/>
      <c r="Q156" s="34"/>
      <c r="R156" s="34"/>
    </row>
    <row r="157" spans="1:18" s="33" customFormat="1">
      <c r="A157" s="6">
        <v>43131</v>
      </c>
      <c r="B157" s="145">
        <v>2301.7600000000002</v>
      </c>
      <c r="C157" s="6">
        <v>42253</v>
      </c>
      <c r="D157" s="39">
        <v>43.7</v>
      </c>
      <c r="E157" s="6">
        <v>42260</v>
      </c>
      <c r="F157" s="9">
        <v>15000</v>
      </c>
      <c r="G157" s="6">
        <v>42323</v>
      </c>
      <c r="H157" s="9">
        <v>130000</v>
      </c>
      <c r="I157" s="3"/>
      <c r="J157" s="3"/>
      <c r="M157" s="34"/>
      <c r="O157" s="34"/>
      <c r="P157" s="34"/>
      <c r="Q157" s="34"/>
      <c r="R157" s="34"/>
    </row>
    <row r="158" spans="1:18" s="33" customFormat="1">
      <c r="A158" s="6">
        <v>43130</v>
      </c>
      <c r="B158" s="145">
        <v>2295.29</v>
      </c>
      <c r="C158" s="6">
        <v>42246</v>
      </c>
      <c r="D158" s="39">
        <v>48.05</v>
      </c>
      <c r="E158" s="6">
        <v>42253</v>
      </c>
      <c r="F158" s="9">
        <v>21500</v>
      </c>
      <c r="G158" s="6">
        <v>42316</v>
      </c>
      <c r="H158" s="9">
        <v>112000</v>
      </c>
      <c r="I158" s="3"/>
      <c r="J158" s="3"/>
      <c r="M158" s="34"/>
      <c r="O158" s="34"/>
      <c r="P158" s="34"/>
      <c r="Q158" s="34"/>
      <c r="R158" s="34"/>
    </row>
    <row r="159" spans="1:18" s="33" customFormat="1">
      <c r="A159" s="6">
        <v>43129</v>
      </c>
      <c r="B159" s="145">
        <v>2294.12</v>
      </c>
      <c r="C159" s="6">
        <v>42239</v>
      </c>
      <c r="D159" s="39">
        <v>56.75</v>
      </c>
      <c r="E159" s="6">
        <v>42246</v>
      </c>
      <c r="F159" s="9">
        <v>29950</v>
      </c>
      <c r="G159" s="6">
        <v>42309</v>
      </c>
      <c r="H159" s="9">
        <v>141000</v>
      </c>
      <c r="I159" s="3"/>
      <c r="J159" s="3"/>
      <c r="M159" s="34"/>
      <c r="O159" s="34"/>
      <c r="P159" s="34"/>
      <c r="Q159" s="34"/>
      <c r="R159" s="34"/>
    </row>
    <row r="160" spans="1:18" s="33" customFormat="1">
      <c r="A160" s="6">
        <v>43126</v>
      </c>
      <c r="B160" s="145">
        <v>2286.4699999999998</v>
      </c>
      <c r="C160" s="6">
        <v>42232</v>
      </c>
      <c r="D160" s="39">
        <v>57.849999999999994</v>
      </c>
      <c r="E160" s="6">
        <v>42239</v>
      </c>
      <c r="F160" s="9">
        <v>48300</v>
      </c>
      <c r="G160" s="6">
        <v>42302</v>
      </c>
      <c r="H160" s="9">
        <v>149000</v>
      </c>
      <c r="I160" s="3"/>
      <c r="J160" s="3"/>
      <c r="M160" s="34"/>
      <c r="O160" s="34"/>
      <c r="P160" s="34"/>
      <c r="Q160" s="34"/>
      <c r="R160" s="34"/>
    </row>
    <row r="161" spans="1:18" s="33" customFormat="1">
      <c r="A161" s="6">
        <v>43125</v>
      </c>
      <c r="B161" s="145">
        <v>2289.41</v>
      </c>
      <c r="C161" s="6">
        <v>42225</v>
      </c>
      <c r="D161" s="39">
        <v>49.2</v>
      </c>
      <c r="E161" s="6">
        <v>42232</v>
      </c>
      <c r="F161" s="9">
        <v>37400</v>
      </c>
      <c r="G161" s="6">
        <v>42295</v>
      </c>
      <c r="H161" s="9">
        <v>149000</v>
      </c>
      <c r="I161" s="3"/>
      <c r="J161" s="3"/>
      <c r="M161" s="34"/>
      <c r="O161" s="34"/>
      <c r="P161" s="34"/>
      <c r="Q161" s="34"/>
      <c r="R161" s="34"/>
    </row>
    <row r="162" spans="1:18" s="33" customFormat="1">
      <c r="A162" s="6">
        <v>43124</v>
      </c>
      <c r="B162" s="145">
        <v>2280</v>
      </c>
      <c r="C162" s="6">
        <v>42218</v>
      </c>
      <c r="D162" s="39">
        <v>54.15</v>
      </c>
      <c r="E162" s="6">
        <v>42225</v>
      </c>
      <c r="F162" s="9">
        <v>51800</v>
      </c>
      <c r="G162" s="6">
        <v>42288</v>
      </c>
      <c r="H162" s="9">
        <v>152000</v>
      </c>
      <c r="I162" s="3"/>
      <c r="J162" s="3"/>
      <c r="M162" s="34"/>
      <c r="O162" s="34"/>
      <c r="P162" s="34"/>
      <c r="Q162" s="34"/>
      <c r="R162" s="34"/>
    </row>
    <row r="163" spans="1:18" s="33" customFormat="1">
      <c r="A163" s="6">
        <v>43123</v>
      </c>
      <c r="B163" s="145">
        <v>2281.7600000000002</v>
      </c>
      <c r="C163" s="6">
        <v>42212</v>
      </c>
      <c r="D163" s="39">
        <v>40.4</v>
      </c>
      <c r="E163" s="6">
        <v>42218</v>
      </c>
      <c r="F163" s="9">
        <v>48500</v>
      </c>
      <c r="G163" s="6">
        <v>42274</v>
      </c>
      <c r="H163" s="9">
        <v>159000</v>
      </c>
      <c r="I163" s="3"/>
      <c r="J163" s="3"/>
      <c r="M163" s="34"/>
      <c r="O163" s="34"/>
      <c r="P163" s="34"/>
      <c r="Q163" s="34"/>
      <c r="R163" s="34"/>
    </row>
    <row r="164" spans="1:18" s="33" customFormat="1">
      <c r="A164" s="6">
        <v>43122</v>
      </c>
      <c r="B164" s="145">
        <v>2279.41</v>
      </c>
      <c r="C164" s="6">
        <v>42204</v>
      </c>
      <c r="D164" s="39">
        <v>43.85</v>
      </c>
      <c r="E164" s="6">
        <v>42212</v>
      </c>
      <c r="F164" s="9">
        <v>45500</v>
      </c>
      <c r="G164" s="6">
        <v>42267</v>
      </c>
      <c r="H164" s="9">
        <v>160000</v>
      </c>
      <c r="I164" s="3"/>
      <c r="J164" s="3"/>
      <c r="M164" s="34"/>
      <c r="O164" s="34"/>
      <c r="P164" s="34"/>
      <c r="Q164" s="34"/>
      <c r="R164" s="34"/>
    </row>
    <row r="165" spans="1:18" s="33" customFormat="1">
      <c r="A165" s="6">
        <v>43119</v>
      </c>
      <c r="B165" s="145">
        <v>2279.41</v>
      </c>
      <c r="C165" s="6">
        <v>42197</v>
      </c>
      <c r="D165" s="39">
        <v>45.800000000000004</v>
      </c>
      <c r="E165" s="6">
        <v>42204</v>
      </c>
      <c r="F165" s="9">
        <v>42000</v>
      </c>
      <c r="G165" s="6">
        <v>42260</v>
      </c>
      <c r="H165" s="9">
        <v>152500</v>
      </c>
      <c r="I165" s="3"/>
      <c r="J165" s="3"/>
      <c r="M165" s="34"/>
      <c r="O165" s="34"/>
      <c r="P165" s="34"/>
      <c r="Q165" s="34"/>
      <c r="R165" s="34"/>
    </row>
    <row r="166" spans="1:18" s="33" customFormat="1">
      <c r="A166" s="6">
        <v>43118</v>
      </c>
      <c r="B166" s="145">
        <v>2277.65</v>
      </c>
      <c r="C166" s="6">
        <v>42190</v>
      </c>
      <c r="D166" s="39">
        <v>45.05</v>
      </c>
      <c r="E166" s="6">
        <v>42197</v>
      </c>
      <c r="F166" s="9">
        <v>50000</v>
      </c>
      <c r="G166" s="6">
        <v>42253</v>
      </c>
      <c r="H166" s="9">
        <v>171500</v>
      </c>
      <c r="I166" s="3"/>
      <c r="J166" s="3"/>
      <c r="M166" s="34"/>
      <c r="O166" s="34"/>
      <c r="P166" s="34"/>
      <c r="Q166" s="34"/>
      <c r="R166" s="34"/>
    </row>
    <row r="167" spans="1:18" s="33" customFormat="1">
      <c r="A167" s="6">
        <v>43117</v>
      </c>
      <c r="B167" s="145">
        <v>2277.65</v>
      </c>
      <c r="C167" s="6">
        <v>42183</v>
      </c>
      <c r="D167" s="39">
        <v>51.1</v>
      </c>
      <c r="E167" s="6">
        <v>42190</v>
      </c>
      <c r="F167" s="9">
        <v>53500</v>
      </c>
      <c r="G167" s="6">
        <v>42246</v>
      </c>
      <c r="H167" s="9">
        <v>166500</v>
      </c>
      <c r="I167" s="3"/>
      <c r="J167" s="3"/>
      <c r="M167" s="34"/>
      <c r="O167" s="34"/>
      <c r="P167" s="34"/>
      <c r="Q167" s="34"/>
      <c r="R167" s="34"/>
    </row>
    <row r="168" spans="1:18" s="33" customFormat="1">
      <c r="A168" s="6">
        <v>43116</v>
      </c>
      <c r="B168" s="145">
        <v>2276.4699999999998</v>
      </c>
      <c r="C168" s="6">
        <v>42176</v>
      </c>
      <c r="D168" s="39">
        <v>52.75</v>
      </c>
      <c r="E168" s="6">
        <v>42183</v>
      </c>
      <c r="F168" s="9">
        <v>52100</v>
      </c>
      <c r="G168" s="6">
        <v>42239</v>
      </c>
      <c r="H168" s="9">
        <v>168000</v>
      </c>
      <c r="I168" s="3"/>
      <c r="J168" s="3"/>
      <c r="M168" s="34"/>
      <c r="O168" s="34"/>
      <c r="P168" s="34"/>
      <c r="Q168" s="34"/>
      <c r="R168" s="34"/>
    </row>
    <row r="169" spans="1:18" s="33" customFormat="1">
      <c r="A169" s="6">
        <v>43115</v>
      </c>
      <c r="B169" s="145">
        <v>2274.12</v>
      </c>
      <c r="C169" s="6">
        <v>42169</v>
      </c>
      <c r="D169" s="39">
        <v>62.3</v>
      </c>
      <c r="E169" s="6">
        <v>42176</v>
      </c>
      <c r="F169" s="9">
        <v>57300</v>
      </c>
      <c r="G169" s="6">
        <v>42232</v>
      </c>
      <c r="H169" s="9">
        <v>212200</v>
      </c>
      <c r="I169" s="3"/>
      <c r="J169" s="3"/>
      <c r="M169" s="34"/>
      <c r="O169" s="34"/>
      <c r="P169" s="34"/>
      <c r="Q169" s="34"/>
      <c r="R169" s="34"/>
    </row>
    <row r="170" spans="1:18" s="33" customFormat="1">
      <c r="A170" s="6">
        <v>43112</v>
      </c>
      <c r="B170" s="145">
        <v>2273.5300000000002</v>
      </c>
      <c r="C170" s="6">
        <v>42162</v>
      </c>
      <c r="D170" s="39">
        <v>63.449999999999996</v>
      </c>
      <c r="E170" s="6">
        <v>42169</v>
      </c>
      <c r="F170" s="9">
        <v>67800</v>
      </c>
      <c r="G170" s="6">
        <v>42225</v>
      </c>
      <c r="H170" s="9">
        <v>234000</v>
      </c>
      <c r="I170" s="3"/>
      <c r="J170" s="3"/>
      <c r="M170" s="34"/>
      <c r="O170" s="34"/>
      <c r="P170" s="34"/>
      <c r="Q170" s="34"/>
      <c r="R170" s="34"/>
    </row>
    <row r="171" spans="1:18" s="33" customFormat="1">
      <c r="A171" s="6">
        <v>43111</v>
      </c>
      <c r="B171" s="145">
        <v>2288.2399999999998</v>
      </c>
      <c r="C171" s="6">
        <v>42155</v>
      </c>
      <c r="D171" s="39">
        <v>60.8</v>
      </c>
      <c r="E171" s="6">
        <v>42162</v>
      </c>
      <c r="F171" s="9">
        <v>67000</v>
      </c>
      <c r="G171" s="6">
        <v>42218</v>
      </c>
      <c r="H171" s="9">
        <v>251000</v>
      </c>
      <c r="I171" s="3"/>
      <c r="J171" s="3"/>
      <c r="M171" s="34"/>
      <c r="O171" s="34"/>
      <c r="P171" s="34"/>
      <c r="Q171" s="34"/>
      <c r="R171" s="34"/>
    </row>
    <row r="172" spans="1:18" s="33" customFormat="1">
      <c r="A172" s="6">
        <v>43110</v>
      </c>
      <c r="B172" s="145">
        <v>2297.65</v>
      </c>
      <c r="C172" s="6">
        <v>42148</v>
      </c>
      <c r="D172" s="39">
        <v>56.6</v>
      </c>
      <c r="E172" s="6">
        <v>42155</v>
      </c>
      <c r="F172" s="9">
        <v>75000</v>
      </c>
      <c r="G172" s="6">
        <v>42212</v>
      </c>
      <c r="H172" s="9">
        <v>249000</v>
      </c>
      <c r="I172" s="3"/>
      <c r="J172" s="3"/>
      <c r="M172" s="34"/>
      <c r="O172" s="34"/>
      <c r="P172" s="34"/>
      <c r="Q172" s="34"/>
      <c r="R172" s="34"/>
    </row>
    <row r="173" spans="1:18" s="33" customFormat="1">
      <c r="A173" s="6">
        <v>43109</v>
      </c>
      <c r="B173" s="145">
        <v>2298.8200000000002</v>
      </c>
      <c r="C173" s="6">
        <v>42141</v>
      </c>
      <c r="D173" s="39">
        <v>41.899999999999991</v>
      </c>
      <c r="E173" s="6">
        <v>42148</v>
      </c>
      <c r="F173" s="9">
        <v>78000</v>
      </c>
      <c r="G173" s="6">
        <v>42204</v>
      </c>
      <c r="H173" s="9">
        <v>270000</v>
      </c>
      <c r="I173" s="3"/>
      <c r="J173" s="3"/>
      <c r="M173" s="34"/>
      <c r="O173" s="34"/>
      <c r="P173" s="34"/>
      <c r="Q173" s="34"/>
      <c r="R173" s="34"/>
    </row>
    <row r="174" spans="1:18" s="33" customFormat="1">
      <c r="A174" s="6">
        <v>43108</v>
      </c>
      <c r="B174" s="145">
        <v>2298.2399999999998</v>
      </c>
      <c r="C174" s="6">
        <v>42134</v>
      </c>
      <c r="D174" s="39">
        <v>40.049999999999997</v>
      </c>
      <c r="E174" s="6">
        <v>42141</v>
      </c>
      <c r="F174" s="9">
        <v>57500</v>
      </c>
      <c r="G174" s="6">
        <v>42197</v>
      </c>
      <c r="H174" s="9">
        <v>306000</v>
      </c>
      <c r="I174" s="3"/>
      <c r="J174" s="3"/>
      <c r="M174" s="34"/>
      <c r="O174" s="34"/>
      <c r="P174" s="34"/>
      <c r="Q174" s="34"/>
      <c r="R174" s="34"/>
    </row>
    <row r="175" spans="1:18" s="33" customFormat="1">
      <c r="A175" s="6">
        <v>43105</v>
      </c>
      <c r="B175" s="145">
        <v>2299.41</v>
      </c>
      <c r="C175" s="6">
        <v>42127</v>
      </c>
      <c r="D175" s="39">
        <v>50.099999999999994</v>
      </c>
      <c r="E175" s="6">
        <v>42134</v>
      </c>
      <c r="F175" s="9">
        <v>48400</v>
      </c>
      <c r="G175" s="6">
        <v>42190</v>
      </c>
      <c r="H175" s="9">
        <v>322000</v>
      </c>
      <c r="I175" s="3"/>
      <c r="J175" s="3"/>
      <c r="M175" s="34"/>
      <c r="O175" s="34"/>
      <c r="P175" s="34"/>
      <c r="Q175" s="34"/>
      <c r="R175" s="34"/>
    </row>
    <row r="176" spans="1:18" s="33" customFormat="1">
      <c r="A176" s="6">
        <v>43104</v>
      </c>
      <c r="B176" s="145">
        <v>2311.7600000000002</v>
      </c>
      <c r="C176" s="6">
        <v>42120</v>
      </c>
      <c r="D176" s="39">
        <v>40.549999999999997</v>
      </c>
      <c r="E176" s="6">
        <v>42127</v>
      </c>
      <c r="F176" s="9">
        <v>48400</v>
      </c>
      <c r="G176" s="6">
        <v>42183</v>
      </c>
      <c r="H176" s="9">
        <v>253300</v>
      </c>
      <c r="I176" s="3"/>
      <c r="J176" s="3"/>
      <c r="M176" s="34"/>
      <c r="O176" s="34"/>
      <c r="P176" s="34"/>
      <c r="Q176" s="34"/>
      <c r="R176" s="34"/>
    </row>
    <row r="177" spans="1:18" s="33" customFormat="1">
      <c r="A177" s="6">
        <v>43103</v>
      </c>
      <c r="B177" s="145">
        <v>2311.7600000000002</v>
      </c>
      <c r="C177" s="6">
        <v>42113</v>
      </c>
      <c r="D177" s="39">
        <v>21.2</v>
      </c>
      <c r="E177" s="6">
        <v>42120</v>
      </c>
      <c r="F177" s="9">
        <v>41000</v>
      </c>
      <c r="G177" s="6">
        <v>42176</v>
      </c>
      <c r="H177" s="9">
        <v>269300</v>
      </c>
      <c r="I177" s="3"/>
      <c r="J177" s="3"/>
      <c r="M177" s="34"/>
      <c r="O177" s="34"/>
      <c r="P177" s="34"/>
      <c r="Q177" s="34"/>
      <c r="R177" s="34"/>
    </row>
    <row r="178" spans="1:18" s="33" customFormat="1">
      <c r="A178" s="6">
        <v>43102</v>
      </c>
      <c r="B178" s="145">
        <v>2311.7600000000002</v>
      </c>
      <c r="C178" s="6">
        <v>42106</v>
      </c>
      <c r="D178" s="39">
        <v>25.5</v>
      </c>
      <c r="E178" s="6">
        <v>42113</v>
      </c>
      <c r="F178" s="9">
        <v>61000</v>
      </c>
      <c r="G178" s="6">
        <v>42169</v>
      </c>
      <c r="H178" s="9">
        <v>290800</v>
      </c>
      <c r="I178" s="3"/>
      <c r="J178" s="3"/>
      <c r="M178" s="34"/>
      <c r="O178" s="34"/>
      <c r="P178" s="34"/>
      <c r="Q178" s="34"/>
      <c r="R178" s="34"/>
    </row>
    <row r="179" spans="1:18" s="33" customFormat="1">
      <c r="A179" s="6">
        <v>43098</v>
      </c>
      <c r="B179" s="145">
        <v>2314.71</v>
      </c>
      <c r="C179" s="6">
        <v>42099</v>
      </c>
      <c r="D179" s="39">
        <v>27.700000000000003</v>
      </c>
      <c r="E179" s="6">
        <v>42106</v>
      </c>
      <c r="F179" s="9">
        <v>80500</v>
      </c>
      <c r="G179" s="6">
        <v>42162</v>
      </c>
      <c r="H179" s="9">
        <v>332000</v>
      </c>
      <c r="I179" s="3"/>
      <c r="J179" s="3"/>
      <c r="M179" s="34"/>
      <c r="O179" s="34"/>
      <c r="P179" s="34"/>
      <c r="Q179" s="34"/>
      <c r="R179" s="34"/>
    </row>
    <row r="180" spans="1:18" s="33" customFormat="1">
      <c r="A180" s="6">
        <v>43097</v>
      </c>
      <c r="B180" s="145">
        <v>2318.2399999999998</v>
      </c>
      <c r="C180" s="6">
        <v>42092</v>
      </c>
      <c r="D180" s="39">
        <v>33.9</v>
      </c>
      <c r="E180" s="6">
        <v>42099</v>
      </c>
      <c r="F180" s="9">
        <v>86500</v>
      </c>
      <c r="G180" s="6">
        <v>42155</v>
      </c>
      <c r="H180" s="9">
        <v>463000</v>
      </c>
      <c r="I180" s="3"/>
      <c r="J180" s="3"/>
      <c r="M180" s="34"/>
      <c r="O180" s="34"/>
      <c r="P180" s="34"/>
      <c r="Q180" s="34"/>
      <c r="R180" s="34"/>
    </row>
    <row r="181" spans="1:18" s="33" customFormat="1">
      <c r="A181" s="6">
        <v>43096</v>
      </c>
      <c r="B181" s="145">
        <v>2321.1799999999998</v>
      </c>
      <c r="C181" s="6">
        <v>42085</v>
      </c>
      <c r="D181" s="39">
        <v>38.299999999999997</v>
      </c>
      <c r="E181" s="6">
        <v>42092</v>
      </c>
      <c r="F181" s="9">
        <v>79000</v>
      </c>
      <c r="G181" s="6">
        <v>42148</v>
      </c>
      <c r="H181" s="9">
        <v>474000</v>
      </c>
      <c r="I181" s="3"/>
      <c r="J181" s="3"/>
      <c r="M181" s="34"/>
      <c r="O181" s="34"/>
      <c r="P181" s="34"/>
      <c r="Q181" s="34"/>
      <c r="R181" s="34"/>
    </row>
    <row r="182" spans="1:18" s="33" customFormat="1">
      <c r="A182" s="6">
        <v>43095</v>
      </c>
      <c r="B182" s="145">
        <v>2319.41</v>
      </c>
      <c r="C182" s="6">
        <v>42078</v>
      </c>
      <c r="D182" s="39">
        <v>44.5</v>
      </c>
      <c r="E182" s="6">
        <v>42085</v>
      </c>
      <c r="F182" s="9">
        <v>58000</v>
      </c>
      <c r="G182" s="6">
        <v>42141</v>
      </c>
      <c r="H182" s="9">
        <v>479000</v>
      </c>
      <c r="I182" s="3"/>
      <c r="J182" s="3"/>
      <c r="M182" s="34"/>
      <c r="O182" s="34"/>
      <c r="P182" s="34"/>
      <c r="Q182" s="34"/>
      <c r="R182" s="34"/>
    </row>
    <row r="183" spans="1:18" s="33" customFormat="1">
      <c r="A183" s="6">
        <v>43094</v>
      </c>
      <c r="B183" s="145">
        <v>2317.65</v>
      </c>
      <c r="C183" s="6">
        <v>42071</v>
      </c>
      <c r="D183" s="39">
        <v>48.2</v>
      </c>
      <c r="E183" s="6">
        <v>42078</v>
      </c>
      <c r="F183" s="9">
        <v>54000</v>
      </c>
      <c r="G183" s="6">
        <v>42134</v>
      </c>
      <c r="H183" s="9">
        <v>497000</v>
      </c>
      <c r="I183" s="3"/>
      <c r="J183" s="3"/>
      <c r="M183" s="34"/>
      <c r="O183" s="34"/>
      <c r="P183" s="34"/>
      <c r="Q183" s="34"/>
      <c r="R183" s="34"/>
    </row>
    <row r="184" spans="1:18" s="33" customFormat="1">
      <c r="A184" s="6">
        <v>43091</v>
      </c>
      <c r="B184" s="145">
        <v>2317.65</v>
      </c>
      <c r="C184" s="6">
        <v>42064</v>
      </c>
      <c r="D184" s="39">
        <v>41</v>
      </c>
      <c r="E184" s="6">
        <v>42071</v>
      </c>
      <c r="F184" s="9">
        <v>51000</v>
      </c>
      <c r="G184" s="6">
        <v>42127</v>
      </c>
      <c r="H184" s="9">
        <v>506000</v>
      </c>
      <c r="I184" s="3"/>
      <c r="J184" s="3"/>
      <c r="M184" s="34"/>
      <c r="O184" s="34"/>
      <c r="P184" s="34"/>
      <c r="Q184" s="34"/>
      <c r="R184" s="34"/>
    </row>
    <row r="185" spans="1:18" s="33" customFormat="1">
      <c r="A185" s="6">
        <v>43090</v>
      </c>
      <c r="B185" s="145">
        <v>2324.71</v>
      </c>
      <c r="C185" s="6">
        <v>42043</v>
      </c>
      <c r="D185" s="39">
        <v>40.700000000000003</v>
      </c>
      <c r="E185" s="6">
        <v>42064</v>
      </c>
      <c r="F185" s="9">
        <v>59000</v>
      </c>
      <c r="G185" s="6">
        <v>42120</v>
      </c>
      <c r="H185" s="9">
        <v>489000</v>
      </c>
      <c r="I185" s="3"/>
      <c r="J185" s="3"/>
      <c r="M185" s="34"/>
      <c r="O185" s="34"/>
      <c r="P185" s="34"/>
      <c r="Q185" s="34"/>
      <c r="R185" s="34"/>
    </row>
    <row r="186" spans="1:18" s="33" customFormat="1">
      <c r="A186" s="6">
        <v>43089</v>
      </c>
      <c r="B186" s="145">
        <v>2324.71</v>
      </c>
      <c r="C186" s="6">
        <v>42036</v>
      </c>
      <c r="D186" s="39">
        <v>46.1</v>
      </c>
      <c r="E186" s="6">
        <v>42043</v>
      </c>
      <c r="F186" s="9">
        <v>77500</v>
      </c>
      <c r="G186" s="6">
        <v>42113</v>
      </c>
      <c r="H186" s="9">
        <v>521500</v>
      </c>
      <c r="I186" s="3"/>
      <c r="J186" s="3"/>
      <c r="M186" s="34"/>
      <c r="O186" s="34"/>
      <c r="P186" s="34"/>
      <c r="Q186" s="34"/>
      <c r="R186" s="34"/>
    </row>
    <row r="187" spans="1:18" s="33" customFormat="1">
      <c r="A187" s="6">
        <v>43088</v>
      </c>
      <c r="B187" s="145">
        <v>2325.29</v>
      </c>
      <c r="C187" s="6">
        <v>42029</v>
      </c>
      <c r="D187" s="39">
        <v>30.8</v>
      </c>
      <c r="E187" s="6">
        <v>42036</v>
      </c>
      <c r="F187" s="9">
        <v>61500</v>
      </c>
      <c r="G187" s="6">
        <v>42106</v>
      </c>
      <c r="H187" s="9">
        <v>513000</v>
      </c>
      <c r="I187" s="3"/>
      <c r="J187" s="3"/>
      <c r="M187" s="34"/>
      <c r="O187" s="34"/>
      <c r="P187" s="34"/>
      <c r="Q187" s="34"/>
      <c r="R187" s="34"/>
    </row>
    <row r="188" spans="1:18" s="33" customFormat="1">
      <c r="A188" s="6">
        <v>43087</v>
      </c>
      <c r="B188" s="145">
        <v>2325.29</v>
      </c>
      <c r="C188" s="6">
        <v>42022</v>
      </c>
      <c r="D188" s="39">
        <v>35.700000000000003</v>
      </c>
      <c r="E188" s="6">
        <v>42029</v>
      </c>
      <c r="F188" s="9">
        <v>51000</v>
      </c>
      <c r="G188" s="6">
        <v>42099</v>
      </c>
      <c r="H188" s="9">
        <v>472000</v>
      </c>
      <c r="I188" s="3"/>
      <c r="J188" s="3"/>
      <c r="M188" s="34"/>
      <c r="O188" s="34"/>
      <c r="P188" s="34"/>
      <c r="Q188" s="34"/>
      <c r="R188" s="34"/>
    </row>
    <row r="189" spans="1:18" s="33" customFormat="1">
      <c r="A189" s="134">
        <v>43084</v>
      </c>
      <c r="B189" s="135">
        <v>2325.29</v>
      </c>
      <c r="C189" s="6">
        <v>42015</v>
      </c>
      <c r="D189" s="39">
        <v>37.800000000000004</v>
      </c>
      <c r="E189" s="6">
        <v>42022</v>
      </c>
      <c r="F189" s="9">
        <v>62800</v>
      </c>
      <c r="G189" s="6">
        <v>42092</v>
      </c>
      <c r="H189" s="9">
        <v>505000</v>
      </c>
      <c r="I189" s="3"/>
      <c r="J189" s="3"/>
      <c r="M189" s="34"/>
      <c r="O189" s="34"/>
      <c r="P189" s="34"/>
      <c r="Q189" s="34"/>
      <c r="R189" s="34"/>
    </row>
    <row r="190" spans="1:18" s="33" customFormat="1">
      <c r="A190" s="134">
        <v>43083</v>
      </c>
      <c r="B190" s="135">
        <v>2330.59</v>
      </c>
      <c r="C190" s="6">
        <v>42008</v>
      </c>
      <c r="D190" s="39">
        <v>33.399999999999991</v>
      </c>
      <c r="E190" s="6">
        <v>42015</v>
      </c>
      <c r="F190" s="9">
        <v>70000</v>
      </c>
      <c r="G190" s="6">
        <v>42085</v>
      </c>
      <c r="H190" s="9">
        <v>492500</v>
      </c>
      <c r="I190" s="3"/>
      <c r="J190" s="3"/>
      <c r="M190" s="34"/>
      <c r="O190" s="34"/>
      <c r="P190" s="34"/>
      <c r="Q190" s="34"/>
      <c r="R190" s="34"/>
    </row>
    <row r="191" spans="1:18" s="33" customFormat="1">
      <c r="A191" s="134">
        <v>43082</v>
      </c>
      <c r="B191" s="135">
        <v>2330.59</v>
      </c>
      <c r="C191" s="6"/>
      <c r="D191" s="9"/>
      <c r="E191" s="6">
        <v>42008</v>
      </c>
      <c r="F191" s="9">
        <v>67700</v>
      </c>
      <c r="G191" s="6">
        <v>42078</v>
      </c>
      <c r="H191" s="9">
        <v>504500</v>
      </c>
      <c r="I191" s="3"/>
      <c r="J191" s="3"/>
      <c r="M191" s="34"/>
      <c r="O191" s="34"/>
      <c r="P191" s="34"/>
      <c r="Q191" s="34"/>
      <c r="R191" s="34"/>
    </row>
    <row r="192" spans="1:18" s="33" customFormat="1">
      <c r="A192" s="134">
        <v>43081</v>
      </c>
      <c r="B192" s="135">
        <v>2327.06</v>
      </c>
      <c r="C192" s="6"/>
      <c r="D192" s="9"/>
      <c r="E192" s="24"/>
      <c r="F192" s="9"/>
      <c r="G192" s="6">
        <v>42071</v>
      </c>
      <c r="H192" s="9">
        <v>519000</v>
      </c>
      <c r="I192" s="3"/>
      <c r="J192" s="3"/>
      <c r="M192" s="34"/>
      <c r="O192" s="34"/>
      <c r="P192" s="34"/>
      <c r="Q192" s="34"/>
      <c r="R192" s="34"/>
    </row>
    <row r="193" spans="1:18" s="33" customFormat="1">
      <c r="A193" s="134">
        <v>43080</v>
      </c>
      <c r="B193" s="135">
        <v>2327.06</v>
      </c>
      <c r="C193" s="6"/>
      <c r="D193" s="9"/>
      <c r="E193" s="24"/>
      <c r="F193" s="9"/>
      <c r="G193" s="6">
        <v>42064</v>
      </c>
      <c r="H193" s="9">
        <v>360000</v>
      </c>
      <c r="I193" s="3"/>
      <c r="J193" s="3"/>
      <c r="M193" s="34"/>
      <c r="O193" s="34"/>
      <c r="P193" s="34"/>
      <c r="Q193" s="34"/>
      <c r="R193" s="34"/>
    </row>
    <row r="194" spans="1:18" s="33" customFormat="1">
      <c r="A194" s="134">
        <v>43077</v>
      </c>
      <c r="B194" s="135">
        <v>2325.88</v>
      </c>
      <c r="C194" s="6"/>
      <c r="D194" s="9"/>
      <c r="E194" s="24"/>
      <c r="F194" s="9"/>
      <c r="G194" s="6">
        <v>42043</v>
      </c>
      <c r="H194" s="9">
        <v>393000</v>
      </c>
      <c r="I194" s="3"/>
      <c r="J194" s="3"/>
      <c r="M194" s="34"/>
      <c r="O194" s="34"/>
      <c r="P194" s="34"/>
      <c r="Q194" s="34"/>
      <c r="R194" s="34"/>
    </row>
    <row r="195" spans="1:18" s="33" customFormat="1">
      <c r="A195" s="134">
        <v>43076</v>
      </c>
      <c r="B195" s="135">
        <v>2338.8200000000002</v>
      </c>
      <c r="C195" s="6"/>
      <c r="D195" s="9"/>
      <c r="E195" s="24"/>
      <c r="F195" s="9"/>
      <c r="G195" s="6">
        <v>42036</v>
      </c>
      <c r="H195" s="9">
        <v>381000</v>
      </c>
      <c r="I195" s="3"/>
      <c r="J195" s="3"/>
      <c r="M195" s="34"/>
      <c r="O195" s="34"/>
      <c r="P195" s="34"/>
      <c r="Q195" s="34"/>
      <c r="R195" s="34"/>
    </row>
    <row r="196" spans="1:18" s="33" customFormat="1">
      <c r="A196" s="134">
        <v>43075</v>
      </c>
      <c r="B196" s="135">
        <v>2341.7600000000002</v>
      </c>
      <c r="C196" s="6"/>
      <c r="D196" s="9"/>
      <c r="E196" s="24"/>
      <c r="F196" s="9"/>
      <c r="G196" s="6">
        <v>42029</v>
      </c>
      <c r="H196" s="9">
        <v>383400</v>
      </c>
      <c r="I196" s="3"/>
      <c r="J196" s="3"/>
      <c r="M196" s="34"/>
      <c r="O196" s="34"/>
      <c r="P196" s="34"/>
      <c r="Q196" s="34"/>
      <c r="R196" s="34"/>
    </row>
    <row r="197" spans="1:18" s="33" customFormat="1">
      <c r="A197" s="134">
        <v>43074</v>
      </c>
      <c r="B197" s="135">
        <v>2337.65</v>
      </c>
      <c r="C197" s="6"/>
      <c r="D197" s="9"/>
      <c r="E197" s="24"/>
      <c r="F197" s="9"/>
      <c r="G197" s="6">
        <v>42022</v>
      </c>
      <c r="H197" s="9">
        <v>355000</v>
      </c>
      <c r="I197" s="3"/>
      <c r="J197" s="3"/>
      <c r="M197" s="34"/>
      <c r="O197" s="34"/>
      <c r="P197" s="34"/>
      <c r="Q197" s="34"/>
      <c r="R197" s="34"/>
    </row>
    <row r="198" spans="1:18" s="33" customFormat="1">
      <c r="A198" s="134">
        <v>43073</v>
      </c>
      <c r="B198" s="135">
        <v>2337.65</v>
      </c>
      <c r="C198" s="6"/>
      <c r="D198" s="9"/>
      <c r="E198" s="24"/>
      <c r="F198" s="9"/>
      <c r="G198" s="6">
        <v>42015</v>
      </c>
      <c r="H198" s="9">
        <v>272000</v>
      </c>
      <c r="I198" s="3"/>
      <c r="J198" s="3"/>
      <c r="M198" s="34"/>
      <c r="O198" s="34"/>
      <c r="P198" s="34"/>
      <c r="Q198" s="34"/>
      <c r="R198" s="34"/>
    </row>
    <row r="199" spans="1:18" s="33" customFormat="1">
      <c r="A199" s="117">
        <v>43070</v>
      </c>
      <c r="B199" s="133">
        <v>2281</v>
      </c>
      <c r="C199" s="6"/>
      <c r="D199" s="9"/>
      <c r="E199" s="24"/>
      <c r="F199" s="9"/>
      <c r="G199" s="6">
        <v>42008</v>
      </c>
      <c r="H199" s="9">
        <v>302000</v>
      </c>
      <c r="I199" s="3"/>
      <c r="J199" s="3"/>
      <c r="M199" s="34"/>
      <c r="O199" s="34"/>
      <c r="P199" s="34"/>
      <c r="Q199" s="34"/>
      <c r="R199" s="34"/>
    </row>
    <row r="200" spans="1:18" s="33" customFormat="1">
      <c r="A200" s="117">
        <v>43069</v>
      </c>
      <c r="B200" s="133">
        <v>2301</v>
      </c>
      <c r="C200" s="6"/>
      <c r="D200" s="9"/>
      <c r="E200" s="24"/>
      <c r="F200" s="9"/>
      <c r="G200" s="24"/>
      <c r="H200" s="30"/>
      <c r="I200" s="3"/>
      <c r="J200" s="3"/>
      <c r="M200" s="34"/>
      <c r="O200" s="34"/>
      <c r="P200" s="34"/>
      <c r="Q200" s="34"/>
      <c r="R200" s="34"/>
    </row>
    <row r="201" spans="1:18" s="33" customFormat="1">
      <c r="A201" s="117">
        <v>43068</v>
      </c>
      <c r="B201" s="133">
        <v>2311</v>
      </c>
      <c r="C201" s="6"/>
      <c r="D201" s="9"/>
      <c r="E201" s="24"/>
      <c r="F201" s="25"/>
      <c r="G201" s="24"/>
      <c r="H201" s="30"/>
      <c r="I201" s="3"/>
      <c r="J201" s="3"/>
      <c r="M201" s="34"/>
      <c r="O201" s="34"/>
      <c r="P201" s="34"/>
      <c r="Q201" s="34"/>
      <c r="R201" s="34"/>
    </row>
    <row r="202" spans="1:18" s="33" customFormat="1">
      <c r="A202" s="117">
        <v>43067</v>
      </c>
      <c r="B202" s="133">
        <v>2314</v>
      </c>
      <c r="C202" s="6"/>
      <c r="D202" s="9"/>
      <c r="E202" s="24"/>
      <c r="F202" s="25"/>
      <c r="G202" s="24"/>
      <c r="H202" s="30"/>
      <c r="I202" s="3"/>
      <c r="J202" s="3"/>
      <c r="M202" s="34"/>
      <c r="O202" s="34"/>
      <c r="P202" s="34"/>
      <c r="Q202" s="34"/>
      <c r="R202" s="34"/>
    </row>
    <row r="203" spans="1:18" s="33" customFormat="1">
      <c r="A203" s="117">
        <v>43066</v>
      </c>
      <c r="B203" s="133">
        <v>2310</v>
      </c>
      <c r="C203" s="6"/>
      <c r="D203" s="9"/>
      <c r="E203" s="24"/>
      <c r="F203" s="25"/>
      <c r="G203" s="24"/>
      <c r="H203" s="30"/>
      <c r="I203" s="3"/>
      <c r="J203" s="3"/>
      <c r="M203" s="34"/>
      <c r="O203" s="34"/>
      <c r="P203" s="34"/>
      <c r="Q203" s="34"/>
      <c r="R203" s="34"/>
    </row>
    <row r="204" spans="1:18" s="33" customFormat="1">
      <c r="A204" s="117">
        <v>43063</v>
      </c>
      <c r="B204" s="122">
        <v>2347.65</v>
      </c>
      <c r="C204" s="6"/>
      <c r="D204" s="9"/>
      <c r="E204" s="24"/>
      <c r="F204" s="25"/>
      <c r="G204" s="24"/>
      <c r="H204" s="30"/>
      <c r="I204" s="3"/>
      <c r="J204" s="3"/>
      <c r="M204" s="34"/>
      <c r="O204" s="34"/>
      <c r="P204" s="34"/>
      <c r="Q204" s="34"/>
      <c r="R204" s="34"/>
    </row>
    <row r="205" spans="1:18" s="33" customFormat="1">
      <c r="A205" s="117">
        <v>43062</v>
      </c>
      <c r="B205" s="122">
        <v>2347.65</v>
      </c>
      <c r="C205" s="6"/>
      <c r="D205" s="9"/>
      <c r="E205" s="24"/>
      <c r="F205" s="25"/>
      <c r="G205" s="24"/>
      <c r="H205" s="30"/>
      <c r="I205" s="3"/>
      <c r="J205" s="3"/>
      <c r="M205" s="34"/>
      <c r="O205" s="34"/>
      <c r="P205" s="34"/>
      <c r="Q205" s="34"/>
      <c r="R205" s="34"/>
    </row>
    <row r="206" spans="1:18" s="33" customFormat="1">
      <c r="A206" s="117">
        <v>43061</v>
      </c>
      <c r="B206" s="122">
        <v>2346.4699999999998</v>
      </c>
      <c r="C206" s="6"/>
      <c r="D206" s="9"/>
      <c r="E206" s="24"/>
      <c r="F206" s="25"/>
      <c r="G206" s="24"/>
      <c r="H206" s="30"/>
      <c r="I206" s="3"/>
      <c r="J206" s="3"/>
      <c r="M206" s="34"/>
      <c r="O206" s="34"/>
      <c r="P206" s="34"/>
      <c r="Q206" s="34"/>
      <c r="R206" s="34"/>
    </row>
    <row r="207" spans="1:18" s="33" customFormat="1">
      <c r="A207" s="117">
        <v>43060</v>
      </c>
      <c r="B207" s="122">
        <v>2346.4699999999998</v>
      </c>
      <c r="C207" s="6"/>
      <c r="D207" s="9"/>
      <c r="E207" s="24"/>
      <c r="F207" s="25"/>
      <c r="G207" s="24"/>
      <c r="H207" s="30"/>
      <c r="I207" s="3"/>
      <c r="J207" s="3"/>
      <c r="M207" s="34"/>
      <c r="O207" s="34"/>
      <c r="P207" s="34"/>
      <c r="Q207" s="34"/>
      <c r="R207" s="34"/>
    </row>
    <row r="208" spans="1:18" s="33" customFormat="1">
      <c r="A208" s="117">
        <v>43059</v>
      </c>
      <c r="B208" s="122">
        <v>2339.41</v>
      </c>
      <c r="C208" s="6"/>
      <c r="D208" s="9"/>
      <c r="E208" s="24"/>
      <c r="F208" s="25"/>
      <c r="G208" s="24"/>
      <c r="H208" s="30"/>
      <c r="I208" s="3"/>
      <c r="J208" s="3"/>
      <c r="M208" s="34"/>
      <c r="O208" s="34"/>
      <c r="P208" s="34"/>
      <c r="Q208" s="34"/>
      <c r="R208" s="34"/>
    </row>
    <row r="209" spans="1:18" s="33" customFormat="1">
      <c r="A209" s="82">
        <v>43056</v>
      </c>
      <c r="B209" s="86">
        <v>2335.88</v>
      </c>
      <c r="C209" s="6"/>
      <c r="D209" s="9"/>
      <c r="E209" s="24"/>
      <c r="F209" s="25"/>
      <c r="G209" s="24"/>
      <c r="H209" s="30"/>
      <c r="I209" s="3"/>
      <c r="J209" s="3"/>
      <c r="M209" s="34"/>
      <c r="O209" s="34"/>
      <c r="P209" s="34"/>
      <c r="Q209" s="34"/>
      <c r="R209" s="34"/>
    </row>
    <row r="210" spans="1:18" s="33" customFormat="1">
      <c r="A210" s="82">
        <v>43055</v>
      </c>
      <c r="B210" s="86">
        <v>2335.88</v>
      </c>
      <c r="C210" s="6"/>
      <c r="D210" s="9"/>
      <c r="E210" s="24"/>
      <c r="F210" s="25"/>
      <c r="G210" s="24"/>
      <c r="H210" s="30"/>
      <c r="I210" s="3"/>
      <c r="J210" s="3"/>
      <c r="M210" s="34"/>
      <c r="O210" s="34"/>
      <c r="P210" s="34"/>
      <c r="Q210" s="34"/>
      <c r="R210" s="34"/>
    </row>
    <row r="211" spans="1:18" s="33" customFormat="1">
      <c r="A211" s="82">
        <v>43054</v>
      </c>
      <c r="B211" s="86">
        <v>2332.94</v>
      </c>
      <c r="C211" s="6"/>
      <c r="D211" s="9"/>
      <c r="E211" s="24"/>
      <c r="F211" s="25"/>
      <c r="G211" s="24"/>
      <c r="H211" s="30"/>
      <c r="I211" s="3"/>
      <c r="J211" s="3"/>
      <c r="M211" s="34"/>
      <c r="O211" s="34"/>
      <c r="P211" s="34"/>
      <c r="Q211" s="34"/>
      <c r="R211" s="34"/>
    </row>
    <row r="212" spans="1:18" s="33" customFormat="1">
      <c r="A212" s="82">
        <v>43053</v>
      </c>
      <c r="B212" s="86">
        <v>2331.7600000000002</v>
      </c>
      <c r="C212" s="6"/>
      <c r="D212" s="9"/>
      <c r="E212" s="24"/>
      <c r="F212" s="25"/>
      <c r="G212" s="24"/>
      <c r="H212" s="30"/>
      <c r="I212" s="3"/>
      <c r="J212" s="3"/>
      <c r="M212" s="34"/>
      <c r="O212" s="34"/>
      <c r="P212" s="34"/>
      <c r="Q212" s="34"/>
      <c r="R212" s="34"/>
    </row>
    <row r="213" spans="1:18" s="33" customFormat="1">
      <c r="A213" s="82">
        <v>43052</v>
      </c>
      <c r="B213" s="86">
        <v>2331.7600000000002</v>
      </c>
      <c r="C213" s="6"/>
      <c r="D213" s="9"/>
      <c r="E213" s="24"/>
      <c r="F213" s="25"/>
      <c r="G213" s="24"/>
      <c r="H213" s="30"/>
      <c r="I213" s="3"/>
      <c r="J213" s="3"/>
      <c r="M213" s="34"/>
      <c r="O213" s="34"/>
      <c r="P213" s="34"/>
      <c r="Q213" s="34"/>
      <c r="R213" s="34"/>
    </row>
    <row r="214" spans="1:18" s="33" customFormat="1">
      <c r="A214" s="6">
        <v>43049</v>
      </c>
      <c r="B214" s="79">
        <v>2331.7600000000002</v>
      </c>
      <c r="C214" s="6"/>
      <c r="D214" s="9"/>
      <c r="E214" s="24"/>
      <c r="F214" s="25"/>
      <c r="G214" s="24"/>
      <c r="H214" s="30"/>
      <c r="I214" s="3"/>
      <c r="J214" s="3"/>
      <c r="M214" s="34"/>
      <c r="O214" s="34"/>
      <c r="P214" s="34"/>
      <c r="Q214" s="34"/>
      <c r="R214" s="34"/>
    </row>
    <row r="215" spans="1:18" s="33" customFormat="1">
      <c r="A215" s="6">
        <v>43048</v>
      </c>
      <c r="B215" s="79">
        <v>2356.4699999999998</v>
      </c>
      <c r="C215" s="6"/>
      <c r="D215" s="9"/>
      <c r="E215" s="24"/>
      <c r="F215" s="25"/>
      <c r="G215" s="24"/>
      <c r="H215" s="30"/>
      <c r="I215" s="3"/>
      <c r="J215" s="3"/>
      <c r="M215" s="34"/>
      <c r="O215" s="34"/>
      <c r="P215" s="34"/>
      <c r="Q215" s="34"/>
      <c r="R215" s="34"/>
    </row>
    <row r="216" spans="1:18" s="33" customFormat="1">
      <c r="A216" s="6">
        <v>43047</v>
      </c>
      <c r="B216" s="79">
        <v>2357.06</v>
      </c>
      <c r="C216" s="6"/>
      <c r="D216" s="9"/>
      <c r="E216" s="24"/>
      <c r="F216" s="25"/>
      <c r="G216" s="24"/>
      <c r="H216" s="30"/>
      <c r="I216" s="3"/>
      <c r="J216" s="3"/>
      <c r="M216" s="34"/>
      <c r="O216" s="34"/>
      <c r="P216" s="34"/>
      <c r="Q216" s="34"/>
      <c r="R216" s="34"/>
    </row>
    <row r="217" spans="1:18" s="33" customFormat="1">
      <c r="A217" s="6">
        <v>43046</v>
      </c>
      <c r="B217" s="79">
        <v>2357.06</v>
      </c>
      <c r="C217" s="6"/>
      <c r="D217" s="9"/>
      <c r="E217" s="24"/>
      <c r="F217" s="25"/>
      <c r="G217" s="24"/>
      <c r="H217" s="30"/>
      <c r="I217" s="3"/>
      <c r="J217" s="3"/>
      <c r="M217" s="34"/>
      <c r="O217" s="34"/>
      <c r="P217" s="34"/>
      <c r="Q217" s="34"/>
      <c r="R217" s="34"/>
    </row>
    <row r="218" spans="1:18" s="33" customFormat="1">
      <c r="A218" s="6">
        <v>43045</v>
      </c>
      <c r="B218" s="79">
        <v>2357.06</v>
      </c>
      <c r="C218" s="6"/>
      <c r="D218" s="9"/>
      <c r="E218" s="24"/>
      <c r="F218" s="25"/>
      <c r="G218" s="24"/>
      <c r="H218" s="30"/>
      <c r="I218" s="3"/>
      <c r="J218" s="3"/>
      <c r="M218" s="34"/>
      <c r="O218" s="34"/>
      <c r="P218" s="34"/>
      <c r="Q218" s="34"/>
      <c r="R218" s="34"/>
    </row>
    <row r="219" spans="1:18" s="33" customFormat="1">
      <c r="A219" s="6">
        <v>43042</v>
      </c>
      <c r="B219" s="9">
        <v>2386.4699999999998</v>
      </c>
      <c r="C219" s="6"/>
      <c r="D219" s="9"/>
      <c r="E219" s="24"/>
      <c r="F219" s="25"/>
      <c r="G219" s="24"/>
      <c r="H219" s="30"/>
      <c r="I219" s="3"/>
      <c r="J219" s="3"/>
      <c r="M219" s="34"/>
      <c r="O219" s="34"/>
      <c r="P219" s="34"/>
      <c r="Q219" s="34"/>
      <c r="R219" s="34"/>
    </row>
    <row r="220" spans="1:18" s="33" customFormat="1">
      <c r="A220" s="6">
        <v>43041</v>
      </c>
      <c r="B220" s="9">
        <v>2386.4699999999998</v>
      </c>
      <c r="C220" s="6"/>
      <c r="D220" s="9"/>
      <c r="E220" s="24"/>
      <c r="F220" s="25"/>
      <c r="G220" s="24"/>
      <c r="H220" s="30"/>
      <c r="I220" s="3"/>
      <c r="J220" s="3"/>
      <c r="M220" s="34"/>
      <c r="O220" s="34"/>
      <c r="P220" s="34"/>
      <c r="Q220" s="34"/>
      <c r="R220" s="34"/>
    </row>
    <row r="221" spans="1:18" s="33" customFormat="1">
      <c r="A221" s="6">
        <v>43040</v>
      </c>
      <c r="B221" s="9">
        <v>2386.4699999999998</v>
      </c>
      <c r="C221" s="6"/>
      <c r="D221" s="9"/>
      <c r="E221" s="24"/>
      <c r="F221" s="25"/>
      <c r="G221" s="24"/>
      <c r="H221" s="30"/>
      <c r="I221" s="3"/>
      <c r="J221" s="3"/>
      <c r="M221" s="34"/>
      <c r="O221" s="34"/>
      <c r="P221" s="34"/>
      <c r="Q221" s="34"/>
      <c r="R221" s="34"/>
    </row>
    <row r="222" spans="1:18" s="33" customFormat="1">
      <c r="A222" s="6">
        <v>43039</v>
      </c>
      <c r="B222" s="9">
        <v>2399.41</v>
      </c>
      <c r="C222" s="6"/>
      <c r="D222" s="9"/>
      <c r="E222" s="24"/>
      <c r="F222" s="25"/>
      <c r="G222" s="24"/>
      <c r="H222" s="30"/>
      <c r="I222" s="3"/>
      <c r="J222" s="3"/>
      <c r="M222" s="34"/>
      <c r="O222" s="34"/>
      <c r="P222" s="34"/>
      <c r="Q222" s="34"/>
      <c r="R222" s="34"/>
    </row>
    <row r="223" spans="1:18" s="33" customFormat="1">
      <c r="A223" s="6">
        <v>43038</v>
      </c>
      <c r="B223" s="9">
        <v>2399.41</v>
      </c>
      <c r="C223" s="6"/>
      <c r="D223" s="9"/>
      <c r="E223" s="24"/>
      <c r="F223" s="25"/>
      <c r="G223" s="28"/>
      <c r="H223" s="31"/>
      <c r="I223" s="3"/>
      <c r="J223" s="3"/>
      <c r="M223" s="34"/>
      <c r="O223" s="34"/>
      <c r="P223" s="34"/>
      <c r="Q223" s="34"/>
      <c r="R223" s="34"/>
    </row>
    <row r="224" spans="1:18" s="33" customFormat="1">
      <c r="A224" s="6">
        <v>43035</v>
      </c>
      <c r="B224" s="9">
        <v>2399.41</v>
      </c>
      <c r="C224" s="6"/>
      <c r="D224" s="9"/>
      <c r="E224" s="24"/>
      <c r="F224" s="25"/>
      <c r="G224" s="28"/>
      <c r="H224" s="31"/>
      <c r="I224" s="3"/>
      <c r="J224" s="3"/>
      <c r="M224" s="34"/>
      <c r="O224" s="34"/>
      <c r="P224" s="34"/>
      <c r="Q224" s="34"/>
      <c r="R224" s="34"/>
    </row>
    <row r="225" spans="1:18" s="33" customFormat="1">
      <c r="A225" s="6">
        <v>43034</v>
      </c>
      <c r="B225" s="9">
        <v>2399.41</v>
      </c>
      <c r="C225" s="6"/>
      <c r="D225" s="9"/>
      <c r="E225" s="24"/>
      <c r="F225" s="25"/>
      <c r="G225" s="28"/>
      <c r="H225" s="31"/>
      <c r="I225" s="3"/>
      <c r="J225" s="3"/>
      <c r="M225" s="34"/>
      <c r="O225" s="34"/>
      <c r="P225" s="34"/>
      <c r="Q225" s="34"/>
      <c r="R225" s="34"/>
    </row>
    <row r="226" spans="1:18" s="33" customFormat="1">
      <c r="A226" s="6">
        <v>43033</v>
      </c>
      <c r="B226" s="9">
        <v>2409.41</v>
      </c>
      <c r="C226" s="6"/>
      <c r="D226" s="9"/>
      <c r="E226" s="24"/>
      <c r="F226" s="25"/>
      <c r="G226" s="28"/>
      <c r="H226" s="31"/>
      <c r="I226" s="3"/>
      <c r="J226" s="3"/>
      <c r="M226" s="34"/>
      <c r="O226" s="34"/>
      <c r="P226" s="34"/>
      <c r="Q226" s="34"/>
      <c r="R226" s="34"/>
    </row>
    <row r="227" spans="1:18" s="33" customFormat="1">
      <c r="A227" s="6">
        <v>43032</v>
      </c>
      <c r="B227" s="9">
        <v>2409.41</v>
      </c>
      <c r="C227" s="6"/>
      <c r="D227" s="9"/>
      <c r="E227" s="24"/>
      <c r="F227" s="25"/>
      <c r="G227" s="28"/>
      <c r="H227" s="31"/>
      <c r="I227" s="3"/>
      <c r="J227" s="3"/>
      <c r="M227" s="34"/>
      <c r="O227" s="34"/>
      <c r="P227" s="34"/>
      <c r="Q227" s="34"/>
      <c r="R227" s="34"/>
    </row>
    <row r="228" spans="1:18" s="33" customFormat="1">
      <c r="A228" s="6">
        <v>43031</v>
      </c>
      <c r="B228" s="9">
        <v>2412.94</v>
      </c>
      <c r="C228" s="6"/>
      <c r="D228" s="9"/>
      <c r="E228" s="24"/>
      <c r="F228" s="25"/>
      <c r="G228" s="28"/>
      <c r="H228" s="31"/>
      <c r="I228" s="3"/>
      <c r="J228" s="3"/>
      <c r="M228" s="34"/>
      <c r="O228" s="34"/>
      <c r="P228" s="34"/>
      <c r="Q228" s="34"/>
      <c r="R228" s="34"/>
    </row>
    <row r="229" spans="1:18" s="33" customFormat="1">
      <c r="A229" s="6">
        <v>43028</v>
      </c>
      <c r="B229" s="9">
        <v>2412.94</v>
      </c>
      <c r="C229" s="6"/>
      <c r="D229" s="9"/>
      <c r="E229" s="24"/>
      <c r="F229" s="25"/>
      <c r="G229" s="28"/>
      <c r="H229" s="31"/>
      <c r="I229" s="3"/>
      <c r="J229" s="3"/>
      <c r="M229" s="34"/>
      <c r="O229" s="34"/>
      <c r="P229" s="34"/>
      <c r="Q229" s="34"/>
      <c r="R229" s="34"/>
    </row>
    <row r="230" spans="1:18" s="33" customFormat="1">
      <c r="A230" s="6">
        <v>43027</v>
      </c>
      <c r="B230" s="9">
        <v>2412.94</v>
      </c>
      <c r="C230" s="6"/>
      <c r="D230" s="9"/>
      <c r="E230" s="24"/>
      <c r="F230" s="25"/>
      <c r="G230" s="28"/>
      <c r="H230" s="31"/>
      <c r="I230" s="3"/>
      <c r="J230" s="3"/>
      <c r="M230" s="34"/>
      <c r="O230" s="34"/>
      <c r="P230" s="34"/>
      <c r="Q230" s="34"/>
      <c r="R230" s="34"/>
    </row>
    <row r="231" spans="1:18" s="33" customFormat="1">
      <c r="A231" s="6">
        <v>43026</v>
      </c>
      <c r="B231" s="9">
        <v>2412.94</v>
      </c>
      <c r="C231" s="6"/>
      <c r="D231" s="9"/>
      <c r="E231" s="24"/>
      <c r="F231" s="25"/>
      <c r="G231" s="28"/>
      <c r="H231" s="31"/>
      <c r="I231" s="3"/>
      <c r="J231" s="3"/>
      <c r="M231" s="34"/>
      <c r="O231" s="34"/>
      <c r="P231" s="34"/>
      <c r="Q231" s="34"/>
      <c r="R231" s="34"/>
    </row>
    <row r="232" spans="1:18" s="33" customFormat="1">
      <c r="A232" s="6">
        <v>43025</v>
      </c>
      <c r="B232" s="9">
        <v>2412.94</v>
      </c>
      <c r="C232" s="6"/>
      <c r="D232" s="9"/>
      <c r="E232" s="24"/>
      <c r="F232" s="25"/>
      <c r="G232" s="28"/>
      <c r="H232" s="31"/>
      <c r="I232" s="3"/>
      <c r="J232" s="3"/>
      <c r="M232" s="34"/>
      <c r="O232" s="34"/>
      <c r="P232" s="34"/>
      <c r="Q232" s="34"/>
      <c r="R232" s="34"/>
    </row>
    <row r="233" spans="1:18" s="33" customFormat="1">
      <c r="A233" s="6">
        <v>43024</v>
      </c>
      <c r="B233" s="9">
        <v>2417.06</v>
      </c>
      <c r="C233" s="6"/>
      <c r="D233" s="9"/>
      <c r="E233" s="24"/>
      <c r="F233" s="25"/>
      <c r="G233" s="28"/>
      <c r="H233" s="31"/>
      <c r="I233" s="3"/>
      <c r="J233" s="3"/>
      <c r="M233" s="34"/>
      <c r="O233" s="34"/>
      <c r="P233" s="34"/>
      <c r="Q233" s="34"/>
      <c r="R233" s="34"/>
    </row>
    <row r="234" spans="1:18" s="33" customFormat="1">
      <c r="A234" s="6">
        <v>43021</v>
      </c>
      <c r="B234" s="9">
        <v>2417.06</v>
      </c>
      <c r="C234" s="6"/>
      <c r="D234" s="9"/>
      <c r="E234" s="24"/>
      <c r="F234" s="25"/>
      <c r="G234" s="28"/>
      <c r="H234" s="31"/>
      <c r="I234" s="3"/>
      <c r="J234" s="3"/>
      <c r="M234" s="34"/>
      <c r="O234" s="34"/>
      <c r="P234" s="34"/>
      <c r="Q234" s="34"/>
      <c r="R234" s="34"/>
    </row>
    <row r="235" spans="1:18" s="33" customFormat="1">
      <c r="A235" s="6">
        <v>43020</v>
      </c>
      <c r="B235" s="9">
        <v>2390</v>
      </c>
      <c r="C235" s="6"/>
      <c r="D235" s="9"/>
      <c r="E235" s="24"/>
      <c r="F235" s="25"/>
      <c r="G235" s="28"/>
      <c r="H235" s="31"/>
      <c r="I235" s="3"/>
      <c r="J235" s="3"/>
      <c r="M235" s="34"/>
      <c r="O235" s="34"/>
      <c r="P235" s="34"/>
      <c r="Q235" s="34"/>
      <c r="R235" s="34"/>
    </row>
    <row r="236" spans="1:18" s="33" customFormat="1">
      <c r="A236" s="6">
        <v>43019</v>
      </c>
      <c r="B236" s="9">
        <v>2390</v>
      </c>
      <c r="C236" s="6"/>
      <c r="D236" s="9"/>
      <c r="E236" s="24"/>
      <c r="F236" s="25"/>
      <c r="G236" s="28"/>
      <c r="H236" s="31"/>
      <c r="I236" s="3"/>
      <c r="J236" s="3"/>
      <c r="M236" s="34"/>
      <c r="O236" s="34"/>
      <c r="P236" s="34"/>
      <c r="Q236" s="34"/>
      <c r="R236" s="34"/>
    </row>
    <row r="237" spans="1:18" s="33" customFormat="1">
      <c r="A237" s="6">
        <v>43018</v>
      </c>
      <c r="B237" s="9">
        <v>2392.35</v>
      </c>
      <c r="C237" s="6"/>
      <c r="D237" s="9"/>
      <c r="E237" s="24"/>
      <c r="F237" s="25"/>
      <c r="G237" s="28"/>
      <c r="H237" s="31"/>
      <c r="I237" s="3"/>
      <c r="J237" s="3"/>
      <c r="M237" s="34"/>
      <c r="O237" s="34"/>
      <c r="P237" s="34"/>
      <c r="Q237" s="34"/>
      <c r="R237" s="34"/>
    </row>
    <row r="238" spans="1:18" s="33" customFormat="1">
      <c r="A238" s="6">
        <v>43017</v>
      </c>
      <c r="B238" s="9">
        <v>2392.35</v>
      </c>
      <c r="C238" s="6"/>
      <c r="D238" s="9"/>
      <c r="E238" s="24"/>
      <c r="F238" s="25"/>
      <c r="G238" s="28"/>
      <c r="H238" s="31"/>
      <c r="I238" s="3"/>
      <c r="J238" s="3"/>
      <c r="M238" s="34"/>
      <c r="O238" s="34"/>
      <c r="P238" s="34"/>
      <c r="Q238" s="34"/>
      <c r="R238" s="34"/>
    </row>
    <row r="239" spans="1:18" s="33" customFormat="1">
      <c r="A239" s="6">
        <v>43007</v>
      </c>
      <c r="B239" s="9">
        <v>2391.1799999999998</v>
      </c>
      <c r="C239" s="6"/>
      <c r="D239" s="9"/>
      <c r="E239" s="24"/>
      <c r="F239" s="25"/>
      <c r="G239" s="28"/>
      <c r="H239" s="31"/>
      <c r="I239" s="3"/>
      <c r="J239" s="3"/>
      <c r="M239" s="34"/>
      <c r="O239" s="34"/>
      <c r="P239" s="34"/>
      <c r="Q239" s="34"/>
      <c r="R239" s="34"/>
    </row>
    <row r="240" spans="1:18" s="33" customFormat="1">
      <c r="A240" s="6">
        <v>43006</v>
      </c>
      <c r="B240" s="9">
        <v>2391.1799999999998</v>
      </c>
      <c r="C240" s="6"/>
      <c r="D240" s="9"/>
      <c r="E240" s="24"/>
      <c r="F240" s="25"/>
      <c r="G240" s="28"/>
      <c r="H240" s="31"/>
      <c r="I240" s="3"/>
      <c r="J240" s="3"/>
      <c r="M240" s="34"/>
      <c r="O240" s="34"/>
      <c r="P240" s="34"/>
      <c r="Q240" s="34"/>
      <c r="R240" s="34"/>
    </row>
    <row r="241" spans="1:18" s="33" customFormat="1">
      <c r="A241" s="6">
        <v>43005</v>
      </c>
      <c r="B241" s="9">
        <v>2391.1799999999998</v>
      </c>
      <c r="C241" s="6"/>
      <c r="D241" s="9"/>
      <c r="E241" s="24"/>
      <c r="F241" s="25"/>
      <c r="G241" s="28"/>
      <c r="H241" s="31"/>
      <c r="I241" s="3"/>
      <c r="J241" s="3"/>
      <c r="M241" s="34"/>
      <c r="O241" s="34"/>
      <c r="P241" s="34"/>
      <c r="Q241" s="34"/>
      <c r="R241" s="34"/>
    </row>
    <row r="242" spans="1:18" s="33" customFormat="1">
      <c r="A242" s="6">
        <v>43004</v>
      </c>
      <c r="B242" s="9">
        <v>2391.1799999999998</v>
      </c>
      <c r="C242" s="6"/>
      <c r="D242" s="9"/>
      <c r="E242" s="24"/>
      <c r="F242" s="25"/>
      <c r="G242" s="28"/>
      <c r="H242" s="31"/>
      <c r="I242" s="3"/>
      <c r="J242" s="3"/>
      <c r="M242" s="34"/>
      <c r="O242" s="34"/>
      <c r="P242" s="34"/>
      <c r="Q242" s="34"/>
      <c r="R242" s="34"/>
    </row>
    <row r="243" spans="1:18" s="33" customFormat="1">
      <c r="A243" s="6">
        <v>43003</v>
      </c>
      <c r="B243" s="9">
        <v>2392.35</v>
      </c>
      <c r="C243" s="6"/>
      <c r="D243" s="9"/>
      <c r="E243" s="24"/>
      <c r="F243" s="25"/>
      <c r="G243" s="28"/>
      <c r="H243" s="31"/>
      <c r="I243" s="3"/>
      <c r="J243" s="3"/>
      <c r="M243" s="34"/>
      <c r="O243" s="34"/>
      <c r="P243" s="34"/>
      <c r="Q243" s="34"/>
      <c r="R243" s="34"/>
    </row>
    <row r="244" spans="1:18" s="33" customFormat="1">
      <c r="A244" s="6">
        <v>43000</v>
      </c>
      <c r="B244" s="9">
        <v>2385.88</v>
      </c>
      <c r="C244" s="6"/>
      <c r="D244" s="9"/>
      <c r="E244" s="24"/>
      <c r="F244" s="25"/>
      <c r="G244" s="28"/>
      <c r="H244" s="31"/>
      <c r="I244" s="3"/>
      <c r="J244" s="3"/>
      <c r="M244" s="34"/>
      <c r="O244" s="34"/>
      <c r="P244" s="34"/>
      <c r="Q244" s="34"/>
      <c r="R244" s="34"/>
    </row>
    <row r="245" spans="1:18" s="33" customFormat="1">
      <c r="A245" s="6">
        <v>42999</v>
      </c>
      <c r="B245" s="9">
        <v>2378.2399999999998</v>
      </c>
      <c r="C245" s="6"/>
      <c r="D245" s="9"/>
      <c r="E245" s="24"/>
      <c r="F245" s="25"/>
      <c r="G245" s="28"/>
      <c r="H245" s="31"/>
      <c r="I245" s="3"/>
      <c r="J245" s="3"/>
      <c r="M245" s="34"/>
      <c r="O245" s="34"/>
      <c r="P245" s="34"/>
      <c r="Q245" s="34"/>
      <c r="R245" s="34"/>
    </row>
    <row r="246" spans="1:18" s="33" customFormat="1">
      <c r="A246" s="6">
        <v>42998</v>
      </c>
      <c r="B246" s="9">
        <v>2342.35</v>
      </c>
      <c r="C246" s="6"/>
      <c r="D246" s="9"/>
      <c r="E246" s="24"/>
      <c r="F246" s="25"/>
      <c r="G246" s="28"/>
      <c r="H246" s="31"/>
      <c r="I246" s="3"/>
      <c r="J246" s="3"/>
      <c r="M246" s="34"/>
      <c r="O246" s="34"/>
      <c r="P246" s="34"/>
      <c r="Q246" s="34"/>
      <c r="R246" s="34"/>
    </row>
    <row r="247" spans="1:18" s="33" customFormat="1">
      <c r="A247" s="6">
        <v>42997</v>
      </c>
      <c r="B247" s="9">
        <v>2342.35</v>
      </c>
      <c r="C247" s="6"/>
      <c r="D247" s="9"/>
      <c r="E247" s="24"/>
      <c r="F247" s="25"/>
      <c r="G247" s="28"/>
      <c r="H247" s="31"/>
      <c r="I247" s="3"/>
      <c r="J247" s="3"/>
      <c r="M247" s="34"/>
      <c r="O247" s="34"/>
      <c r="P247" s="34"/>
      <c r="Q247" s="34"/>
      <c r="R247" s="34"/>
    </row>
    <row r="248" spans="1:18" s="33" customFormat="1">
      <c r="A248" s="6">
        <v>42996</v>
      </c>
      <c r="B248" s="9">
        <v>2342.35</v>
      </c>
      <c r="C248" s="6"/>
      <c r="D248" s="9"/>
      <c r="E248" s="24"/>
      <c r="F248" s="25"/>
      <c r="G248" s="28"/>
      <c r="H248" s="31"/>
      <c r="I248" s="3"/>
      <c r="J248" s="3"/>
      <c r="M248" s="34"/>
      <c r="O248" s="34"/>
      <c r="P248" s="34"/>
      <c r="Q248" s="34"/>
      <c r="R248" s="34"/>
    </row>
    <row r="249" spans="1:18" s="33" customFormat="1">
      <c r="A249" s="6">
        <v>42993</v>
      </c>
      <c r="B249" s="9">
        <v>2341.7600000000002</v>
      </c>
      <c r="C249" s="6"/>
      <c r="D249" s="9"/>
      <c r="E249" s="24"/>
      <c r="F249" s="25"/>
      <c r="G249" s="28"/>
      <c r="H249" s="31"/>
      <c r="I249" s="3"/>
      <c r="J249" s="3"/>
      <c r="M249" s="34"/>
      <c r="O249" s="34"/>
      <c r="P249" s="34"/>
      <c r="Q249" s="34"/>
      <c r="R249" s="34"/>
    </row>
    <row r="250" spans="1:18" s="33" customFormat="1">
      <c r="A250" s="6">
        <v>42992</v>
      </c>
      <c r="B250" s="9">
        <v>2341.7600000000002</v>
      </c>
      <c r="C250" s="6"/>
      <c r="D250" s="9"/>
      <c r="E250" s="24"/>
      <c r="F250" s="25"/>
      <c r="G250" s="28"/>
      <c r="H250" s="31"/>
      <c r="I250" s="3"/>
      <c r="J250" s="3"/>
      <c r="M250" s="34"/>
      <c r="O250" s="34"/>
      <c r="P250" s="34"/>
      <c r="Q250" s="34"/>
      <c r="R250" s="34"/>
    </row>
    <row r="251" spans="1:18" s="33" customFormat="1">
      <c r="A251" s="6">
        <v>42991</v>
      </c>
      <c r="B251" s="9">
        <v>2337.06</v>
      </c>
      <c r="C251" s="6"/>
      <c r="D251" s="9"/>
      <c r="E251" s="24"/>
      <c r="F251" s="25"/>
      <c r="G251" s="28"/>
      <c r="H251" s="31"/>
      <c r="I251" s="3"/>
      <c r="J251" s="3"/>
      <c r="M251" s="34"/>
      <c r="O251" s="34"/>
      <c r="P251" s="34"/>
      <c r="Q251" s="34"/>
      <c r="R251" s="34"/>
    </row>
    <row r="252" spans="1:18" s="33" customFormat="1">
      <c r="A252" s="6">
        <v>42990</v>
      </c>
      <c r="B252" s="9">
        <v>2337.06</v>
      </c>
      <c r="C252" s="6"/>
      <c r="D252" s="9"/>
      <c r="E252" s="24"/>
      <c r="F252" s="25"/>
      <c r="G252" s="28"/>
      <c r="H252" s="31"/>
      <c r="I252" s="3"/>
      <c r="J252" s="3"/>
      <c r="M252" s="34"/>
      <c r="O252" s="34"/>
      <c r="P252" s="34"/>
      <c r="Q252" s="34"/>
      <c r="R252" s="34"/>
    </row>
    <row r="253" spans="1:18" s="33" customFormat="1">
      <c r="A253" s="6">
        <v>42989</v>
      </c>
      <c r="B253" s="9">
        <v>2340</v>
      </c>
      <c r="C253" s="6"/>
      <c r="D253" s="9"/>
      <c r="E253" s="24"/>
      <c r="F253" s="25"/>
      <c r="G253" s="28"/>
      <c r="H253" s="31"/>
      <c r="I253" s="3"/>
      <c r="J253" s="3"/>
      <c r="M253" s="34"/>
      <c r="O253" s="34"/>
      <c r="P253" s="34"/>
      <c r="Q253" s="34"/>
      <c r="R253" s="34"/>
    </row>
    <row r="254" spans="1:18" s="33" customFormat="1">
      <c r="A254" s="6">
        <v>42986</v>
      </c>
      <c r="B254" s="9">
        <v>2340</v>
      </c>
      <c r="C254" s="6"/>
      <c r="D254" s="9"/>
      <c r="E254" s="24"/>
      <c r="F254" s="25"/>
      <c r="G254" s="28"/>
      <c r="H254" s="31"/>
      <c r="I254" s="3"/>
      <c r="J254" s="3"/>
      <c r="M254" s="34"/>
      <c r="O254" s="34"/>
      <c r="P254" s="34"/>
      <c r="Q254" s="34"/>
      <c r="R254" s="34"/>
    </row>
    <row r="255" spans="1:18" s="33" customFormat="1">
      <c r="A255" s="6">
        <v>42985</v>
      </c>
      <c r="B255" s="9">
        <v>2342.35</v>
      </c>
      <c r="C255" s="6"/>
      <c r="D255" s="9"/>
      <c r="E255" s="24"/>
      <c r="F255" s="25"/>
      <c r="G255" s="28"/>
      <c r="H255" s="31"/>
      <c r="I255" s="3"/>
      <c r="J255" s="3"/>
      <c r="M255" s="34"/>
      <c r="O255" s="34"/>
      <c r="P255" s="34"/>
      <c r="Q255" s="34"/>
      <c r="R255" s="34"/>
    </row>
    <row r="256" spans="1:18" s="33" customFormat="1">
      <c r="A256" s="6">
        <v>42984</v>
      </c>
      <c r="B256" s="9">
        <v>2342.35</v>
      </c>
      <c r="C256" s="6"/>
      <c r="D256" s="13"/>
      <c r="E256" s="24"/>
      <c r="F256" s="25"/>
      <c r="G256" s="28"/>
      <c r="H256" s="31"/>
      <c r="I256" s="3"/>
      <c r="J256" s="3"/>
      <c r="M256" s="34"/>
      <c r="O256" s="34"/>
      <c r="P256" s="34"/>
      <c r="Q256" s="34"/>
      <c r="R256" s="34"/>
    </row>
    <row r="257" spans="1:18" s="33" customFormat="1">
      <c r="A257" s="6">
        <v>42983</v>
      </c>
      <c r="B257" s="9">
        <v>2337.06</v>
      </c>
      <c r="C257" s="6"/>
      <c r="D257" s="13"/>
      <c r="E257" s="24"/>
      <c r="F257" s="25"/>
      <c r="G257" s="28"/>
      <c r="H257" s="31"/>
      <c r="I257" s="3"/>
      <c r="J257" s="3"/>
      <c r="M257" s="34"/>
      <c r="O257" s="34"/>
      <c r="P257" s="34"/>
      <c r="Q257" s="34"/>
      <c r="R257" s="34"/>
    </row>
    <row r="258" spans="1:18" s="33" customFormat="1">
      <c r="A258" s="6">
        <v>42982</v>
      </c>
      <c r="B258" s="9">
        <v>2337.06</v>
      </c>
      <c r="C258" s="6"/>
      <c r="D258" s="13"/>
      <c r="E258" s="24"/>
      <c r="F258" s="25"/>
      <c r="G258" s="28"/>
      <c r="H258" s="31"/>
      <c r="I258" s="3"/>
      <c r="J258" s="3"/>
      <c r="M258" s="34"/>
      <c r="O258" s="34"/>
      <c r="P258" s="34"/>
      <c r="Q258" s="34"/>
      <c r="R258" s="34"/>
    </row>
    <row r="259" spans="1:18" s="33" customFormat="1">
      <c r="A259" s="6">
        <v>42979</v>
      </c>
      <c r="B259" s="9">
        <v>2340</v>
      </c>
      <c r="C259" s="6"/>
      <c r="D259" s="13"/>
      <c r="E259" s="24"/>
      <c r="F259" s="25"/>
      <c r="G259" s="28"/>
      <c r="H259" s="31"/>
      <c r="I259" s="3"/>
      <c r="J259" s="3"/>
      <c r="M259" s="34"/>
      <c r="O259" s="34"/>
      <c r="P259" s="34"/>
      <c r="Q259" s="34"/>
      <c r="R259" s="34"/>
    </row>
    <row r="260" spans="1:18" s="33" customFormat="1">
      <c r="A260" s="6">
        <v>42978</v>
      </c>
      <c r="B260" s="9">
        <v>2340</v>
      </c>
      <c r="C260" s="6"/>
      <c r="D260" s="13"/>
      <c r="E260" s="24"/>
      <c r="F260" s="25"/>
      <c r="G260" s="28"/>
      <c r="H260" s="31"/>
      <c r="I260" s="3"/>
      <c r="J260" s="3"/>
      <c r="M260" s="34"/>
      <c r="O260" s="34"/>
      <c r="P260" s="34"/>
      <c r="Q260" s="34"/>
      <c r="R260" s="34"/>
    </row>
    <row r="261" spans="1:18" s="33" customFormat="1">
      <c r="A261" s="6">
        <v>42977</v>
      </c>
      <c r="B261" s="9">
        <v>2342.35</v>
      </c>
      <c r="C261" s="6"/>
      <c r="D261" s="13"/>
      <c r="E261" s="24"/>
      <c r="F261" s="25"/>
      <c r="G261" s="28"/>
      <c r="H261" s="31"/>
      <c r="I261" s="3"/>
      <c r="J261" s="3"/>
      <c r="M261" s="34"/>
      <c r="O261" s="34"/>
      <c r="P261" s="34"/>
      <c r="Q261" s="34"/>
      <c r="R261" s="34"/>
    </row>
    <row r="262" spans="1:18" s="33" customFormat="1">
      <c r="A262" s="6">
        <v>42976</v>
      </c>
      <c r="B262" s="9">
        <v>2342.35</v>
      </c>
      <c r="C262" s="6"/>
      <c r="D262" s="13"/>
      <c r="E262" s="24"/>
      <c r="F262" s="25"/>
      <c r="G262" s="28"/>
      <c r="H262" s="31"/>
      <c r="I262" s="3"/>
      <c r="J262" s="3"/>
      <c r="M262" s="34"/>
      <c r="O262" s="34"/>
      <c r="P262" s="34"/>
      <c r="Q262" s="34"/>
      <c r="R262" s="34"/>
    </row>
    <row r="263" spans="1:18" s="33" customFormat="1">
      <c r="A263" s="6">
        <v>42975</v>
      </c>
      <c r="B263" s="9">
        <v>2339.41</v>
      </c>
      <c r="C263" s="6"/>
      <c r="D263" s="13"/>
      <c r="E263" s="24"/>
      <c r="F263" s="25"/>
      <c r="G263" s="28"/>
      <c r="H263" s="31"/>
      <c r="I263" s="3"/>
      <c r="J263" s="3"/>
      <c r="M263" s="34"/>
      <c r="O263" s="34"/>
      <c r="P263" s="34"/>
      <c r="Q263" s="34"/>
      <c r="R263" s="34"/>
    </row>
    <row r="264" spans="1:18" s="33" customFormat="1">
      <c r="A264" s="6">
        <v>42972</v>
      </c>
      <c r="B264" s="9">
        <v>2338.8200000000002</v>
      </c>
      <c r="C264" s="6"/>
      <c r="D264" s="13"/>
      <c r="E264" s="24"/>
      <c r="F264" s="25"/>
      <c r="G264" s="28"/>
      <c r="H264" s="31"/>
      <c r="I264" s="3"/>
      <c r="J264" s="3"/>
      <c r="M264" s="34"/>
      <c r="O264" s="34"/>
      <c r="P264" s="34"/>
      <c r="Q264" s="34"/>
      <c r="R264" s="34"/>
    </row>
    <row r="265" spans="1:18" s="33" customFormat="1">
      <c r="A265" s="6">
        <v>42971</v>
      </c>
      <c r="B265" s="9">
        <v>2338.8200000000002</v>
      </c>
      <c r="C265" s="6"/>
      <c r="D265" s="13"/>
      <c r="E265" s="24"/>
      <c r="F265" s="25"/>
      <c r="G265" s="28"/>
      <c r="H265" s="31"/>
      <c r="I265" s="3"/>
      <c r="J265" s="3"/>
      <c r="M265" s="34"/>
      <c r="O265" s="34"/>
      <c r="P265" s="34"/>
      <c r="Q265" s="34"/>
      <c r="R265" s="34"/>
    </row>
    <row r="266" spans="1:18" s="33" customFormat="1">
      <c r="A266" s="6">
        <v>42970</v>
      </c>
      <c r="B266" s="9">
        <v>2338.8200000000002</v>
      </c>
      <c r="C266" s="6"/>
      <c r="D266" s="13"/>
      <c r="E266" s="24"/>
      <c r="F266" s="25"/>
      <c r="G266" s="28"/>
      <c r="H266" s="31"/>
      <c r="I266" s="3"/>
      <c r="J266" s="3"/>
      <c r="M266" s="34"/>
      <c r="O266" s="34"/>
      <c r="P266" s="34"/>
      <c r="Q266" s="34"/>
      <c r="R266" s="34"/>
    </row>
    <row r="267" spans="1:18" s="33" customFormat="1">
      <c r="A267" s="6">
        <v>42969</v>
      </c>
      <c r="B267" s="9">
        <v>2336.4699999999998</v>
      </c>
      <c r="C267" s="6"/>
      <c r="D267" s="13"/>
      <c r="E267" s="24"/>
      <c r="F267" s="25"/>
      <c r="G267" s="28"/>
      <c r="H267" s="31"/>
      <c r="I267" s="3"/>
      <c r="J267" s="3"/>
      <c r="M267" s="34"/>
      <c r="O267" s="34"/>
      <c r="P267" s="34"/>
      <c r="Q267" s="34"/>
      <c r="R267" s="34"/>
    </row>
    <row r="268" spans="1:18" s="33" customFormat="1">
      <c r="A268" s="6">
        <v>42968</v>
      </c>
      <c r="B268" s="9">
        <v>2336.4699999999998</v>
      </c>
      <c r="C268" s="6"/>
      <c r="D268" s="13"/>
      <c r="E268" s="24"/>
      <c r="F268" s="25"/>
      <c r="G268" s="28"/>
      <c r="H268" s="31"/>
      <c r="I268" s="3"/>
      <c r="J268" s="3"/>
      <c r="M268" s="34"/>
      <c r="O268" s="34"/>
      <c r="P268" s="34"/>
      <c r="Q268" s="34"/>
      <c r="R268" s="34"/>
    </row>
    <row r="269" spans="1:18" s="33" customFormat="1">
      <c r="A269" s="6">
        <v>42965</v>
      </c>
      <c r="B269" s="9">
        <v>2337.06</v>
      </c>
      <c r="C269" s="6"/>
      <c r="D269" s="13"/>
      <c r="E269" s="24"/>
      <c r="F269" s="25"/>
      <c r="G269" s="28"/>
      <c r="H269" s="31"/>
      <c r="I269" s="3"/>
      <c r="J269" s="3"/>
      <c r="M269" s="34"/>
      <c r="O269" s="34"/>
      <c r="P269" s="34"/>
      <c r="Q269" s="34"/>
      <c r="R269" s="34"/>
    </row>
    <row r="270" spans="1:18" s="33" customFormat="1">
      <c r="A270" s="6">
        <v>42964</v>
      </c>
      <c r="B270" s="9">
        <v>2337.06</v>
      </c>
      <c r="C270" s="6"/>
      <c r="D270" s="13"/>
      <c r="E270" s="24"/>
      <c r="F270" s="25"/>
      <c r="G270" s="28"/>
      <c r="H270" s="31"/>
      <c r="I270" s="3"/>
      <c r="J270" s="3"/>
      <c r="M270" s="34"/>
      <c r="O270" s="34"/>
      <c r="P270" s="34"/>
      <c r="Q270" s="34"/>
      <c r="R270" s="34"/>
    </row>
    <row r="271" spans="1:18" s="33" customFormat="1">
      <c r="A271" s="6">
        <v>42963</v>
      </c>
      <c r="B271" s="9">
        <v>2327.65</v>
      </c>
      <c r="C271" s="6"/>
      <c r="D271" s="13"/>
      <c r="E271" s="24"/>
      <c r="F271" s="25"/>
      <c r="G271" s="28"/>
      <c r="H271" s="31"/>
      <c r="I271" s="3"/>
      <c r="J271" s="3"/>
      <c r="M271" s="34"/>
      <c r="O271" s="34"/>
      <c r="P271" s="34"/>
      <c r="Q271" s="34"/>
      <c r="R271" s="34"/>
    </row>
    <row r="272" spans="1:18" s="33" customFormat="1">
      <c r="A272" s="6">
        <v>42962</v>
      </c>
      <c r="B272" s="9">
        <v>2318.2399999999998</v>
      </c>
      <c r="C272" s="6"/>
      <c r="D272" s="13"/>
      <c r="E272" s="24"/>
      <c r="F272" s="25"/>
      <c r="G272" s="28"/>
      <c r="H272" s="31"/>
      <c r="I272" s="3"/>
      <c r="J272" s="3"/>
      <c r="M272" s="34"/>
      <c r="O272" s="34"/>
      <c r="P272" s="34"/>
      <c r="Q272" s="34"/>
      <c r="R272" s="34"/>
    </row>
    <row r="273" spans="1:18" s="33" customFormat="1">
      <c r="A273" s="6">
        <v>42961</v>
      </c>
      <c r="B273" s="9">
        <v>2321.1799999999998</v>
      </c>
      <c r="C273" s="6"/>
      <c r="D273" s="13"/>
      <c r="E273" s="24"/>
      <c r="F273" s="25"/>
      <c r="G273" s="28"/>
      <c r="H273" s="31"/>
      <c r="I273" s="3"/>
      <c r="J273" s="3"/>
      <c r="M273" s="34"/>
      <c r="O273" s="34"/>
      <c r="P273" s="34"/>
      <c r="Q273" s="34"/>
      <c r="R273" s="34"/>
    </row>
    <row r="274" spans="1:18" s="33" customFormat="1">
      <c r="A274" s="6">
        <v>42958</v>
      </c>
      <c r="B274" s="9">
        <v>2318.8200000000002</v>
      </c>
      <c r="C274" s="6"/>
      <c r="D274" s="13"/>
      <c r="E274" s="24"/>
      <c r="F274" s="25"/>
      <c r="G274" s="28"/>
      <c r="H274" s="31"/>
      <c r="I274" s="3"/>
      <c r="J274" s="3"/>
      <c r="M274" s="34"/>
      <c r="O274" s="34"/>
      <c r="P274" s="34"/>
      <c r="Q274" s="34"/>
      <c r="R274" s="34"/>
    </row>
    <row r="275" spans="1:18" s="33" customFormat="1">
      <c r="A275" s="6">
        <v>42957</v>
      </c>
      <c r="B275" s="9">
        <v>2318.2399999999998</v>
      </c>
      <c r="C275" s="6"/>
      <c r="D275" s="13"/>
      <c r="E275" s="24"/>
      <c r="F275" s="25"/>
      <c r="G275" s="28"/>
      <c r="H275" s="31"/>
      <c r="I275" s="3"/>
      <c r="J275" s="3"/>
      <c r="M275" s="34"/>
      <c r="O275" s="34"/>
      <c r="P275" s="34"/>
      <c r="Q275" s="34"/>
      <c r="R275" s="34"/>
    </row>
    <row r="276" spans="1:18" s="33" customFormat="1">
      <c r="A276" s="6">
        <v>42956</v>
      </c>
      <c r="B276" s="9">
        <v>2314.71</v>
      </c>
      <c r="C276" s="6"/>
      <c r="D276" s="13"/>
      <c r="E276" s="24"/>
      <c r="F276" s="25"/>
      <c r="G276" s="28"/>
      <c r="H276" s="31"/>
      <c r="I276" s="3"/>
      <c r="J276" s="3"/>
      <c r="M276" s="34"/>
      <c r="O276" s="34"/>
      <c r="P276" s="34"/>
      <c r="Q276" s="34"/>
      <c r="R276" s="34"/>
    </row>
    <row r="277" spans="1:18" s="33" customFormat="1">
      <c r="A277" s="6">
        <v>42955</v>
      </c>
      <c r="B277" s="9">
        <v>2311.7600000000002</v>
      </c>
      <c r="C277" s="6"/>
      <c r="D277" s="13"/>
      <c r="E277" s="24"/>
      <c r="F277" s="25"/>
      <c r="G277" s="28"/>
      <c r="H277" s="31"/>
      <c r="I277" s="3"/>
      <c r="J277" s="3"/>
      <c r="M277" s="34"/>
      <c r="O277" s="34"/>
      <c r="P277" s="34"/>
      <c r="Q277" s="34"/>
      <c r="R277" s="34"/>
    </row>
    <row r="278" spans="1:18" s="33" customFormat="1">
      <c r="A278" s="6">
        <v>42954</v>
      </c>
      <c r="B278" s="9">
        <v>2311.1799999999998</v>
      </c>
      <c r="C278" s="6"/>
      <c r="D278" s="13"/>
      <c r="E278" s="24"/>
      <c r="F278" s="25"/>
      <c r="G278" s="28"/>
      <c r="H278" s="31"/>
      <c r="I278" s="3"/>
      <c r="J278" s="3"/>
      <c r="M278" s="34"/>
      <c r="O278" s="34"/>
      <c r="P278" s="34"/>
      <c r="Q278" s="34"/>
      <c r="R278" s="34"/>
    </row>
    <row r="279" spans="1:18" s="33" customFormat="1">
      <c r="A279" s="6">
        <v>42951</v>
      </c>
      <c r="B279" s="9">
        <v>2311.1799999999998</v>
      </c>
      <c r="C279" s="6"/>
      <c r="D279" s="13"/>
      <c r="E279" s="24"/>
      <c r="F279" s="25"/>
      <c r="G279" s="28"/>
      <c r="H279" s="31"/>
      <c r="I279" s="3"/>
      <c r="J279" s="3"/>
      <c r="M279" s="34"/>
      <c r="O279" s="34"/>
      <c r="P279" s="34"/>
      <c r="Q279" s="34"/>
      <c r="R279" s="34"/>
    </row>
    <row r="280" spans="1:18" s="33" customFormat="1">
      <c r="A280" s="6">
        <v>42950</v>
      </c>
      <c r="B280" s="9">
        <v>2320</v>
      </c>
      <c r="C280" s="6"/>
      <c r="D280" s="13"/>
      <c r="E280" s="24"/>
      <c r="F280" s="25"/>
      <c r="G280" s="28"/>
      <c r="H280" s="31"/>
      <c r="I280" s="3"/>
      <c r="J280" s="3"/>
      <c r="M280" s="34"/>
      <c r="O280" s="34"/>
      <c r="P280" s="34"/>
      <c r="Q280" s="34"/>
      <c r="R280" s="34"/>
    </row>
    <row r="281" spans="1:18" s="33" customFormat="1">
      <c r="A281" s="6">
        <v>42949</v>
      </c>
      <c r="B281" s="9">
        <v>2346.4699999999998</v>
      </c>
      <c r="C281" s="6"/>
      <c r="D281" s="13"/>
      <c r="E281" s="24"/>
      <c r="F281" s="25"/>
      <c r="G281" s="28"/>
      <c r="H281" s="31"/>
      <c r="I281" s="3"/>
      <c r="J281" s="3"/>
      <c r="M281" s="34"/>
      <c r="O281" s="34"/>
      <c r="P281" s="34"/>
      <c r="Q281" s="34"/>
      <c r="R281" s="34"/>
    </row>
    <row r="282" spans="1:18" s="33" customFormat="1">
      <c r="A282" s="6">
        <v>42948</v>
      </c>
      <c r="B282" s="9">
        <v>2346.4699999999998</v>
      </c>
      <c r="C282" s="6"/>
      <c r="D282" s="13"/>
      <c r="E282" s="24"/>
      <c r="F282" s="25"/>
      <c r="G282" s="28"/>
      <c r="H282" s="31"/>
      <c r="I282" s="3"/>
      <c r="J282" s="3"/>
      <c r="M282" s="34"/>
      <c r="O282" s="34"/>
      <c r="P282" s="34"/>
      <c r="Q282" s="34"/>
      <c r="R282" s="34"/>
    </row>
    <row r="283" spans="1:18" s="33" customFormat="1">
      <c r="A283" s="6">
        <v>42947</v>
      </c>
      <c r="B283" s="9">
        <v>2346.4699999999998</v>
      </c>
      <c r="C283" s="6"/>
      <c r="D283" s="13"/>
      <c r="E283" s="24"/>
      <c r="F283" s="25"/>
      <c r="G283" s="28"/>
      <c r="H283" s="31"/>
      <c r="I283" s="3"/>
      <c r="J283" s="3"/>
      <c r="M283" s="34"/>
      <c r="O283" s="34"/>
      <c r="P283" s="34"/>
      <c r="Q283" s="34"/>
      <c r="R283" s="34"/>
    </row>
    <row r="284" spans="1:18" s="33" customFormat="1">
      <c r="A284" s="6">
        <v>42944</v>
      </c>
      <c r="B284" s="9">
        <v>2347.06</v>
      </c>
      <c r="C284" s="6"/>
      <c r="D284" s="13"/>
      <c r="E284" s="24"/>
      <c r="F284" s="25"/>
      <c r="G284" s="28"/>
      <c r="H284" s="31"/>
      <c r="I284" s="3"/>
      <c r="J284" s="3"/>
      <c r="M284" s="34"/>
      <c r="O284" s="34"/>
      <c r="P284" s="34"/>
      <c r="Q284" s="34"/>
      <c r="R284" s="34"/>
    </row>
    <row r="285" spans="1:18" s="33" customFormat="1">
      <c r="A285" s="6">
        <v>42943</v>
      </c>
      <c r="B285" s="9">
        <v>2344.71</v>
      </c>
      <c r="C285" s="6"/>
      <c r="D285" s="13"/>
      <c r="E285" s="24"/>
      <c r="F285" s="25"/>
      <c r="G285" s="28"/>
      <c r="H285" s="31"/>
      <c r="I285" s="3"/>
      <c r="J285" s="3"/>
      <c r="M285" s="34"/>
      <c r="O285" s="34"/>
      <c r="P285" s="34"/>
      <c r="Q285" s="34"/>
      <c r="R285" s="34"/>
    </row>
    <row r="286" spans="1:18" s="33" customFormat="1">
      <c r="A286" s="6">
        <v>42942</v>
      </c>
      <c r="B286" s="9">
        <v>2343.5300000000002</v>
      </c>
      <c r="C286" s="6"/>
      <c r="D286" s="13"/>
      <c r="E286" s="24"/>
      <c r="F286" s="25"/>
      <c r="G286" s="28"/>
      <c r="H286" s="31"/>
      <c r="I286" s="3"/>
      <c r="J286" s="3"/>
      <c r="M286" s="34"/>
      <c r="O286" s="34"/>
      <c r="P286" s="34"/>
      <c r="Q286" s="34"/>
      <c r="R286" s="34"/>
    </row>
    <row r="287" spans="1:18" s="33" customFormat="1">
      <c r="A287" s="6">
        <v>42941</v>
      </c>
      <c r="B287" s="9">
        <v>2344.12</v>
      </c>
      <c r="C287" s="6"/>
      <c r="D287" s="13"/>
      <c r="E287" s="24"/>
      <c r="F287" s="25"/>
      <c r="G287" s="28"/>
      <c r="H287" s="31"/>
      <c r="I287" s="3"/>
      <c r="J287" s="3"/>
      <c r="M287" s="34"/>
      <c r="O287" s="34"/>
      <c r="P287" s="34"/>
      <c r="Q287" s="34"/>
      <c r="R287" s="34"/>
    </row>
    <row r="288" spans="1:18" s="33" customFormat="1">
      <c r="A288" s="6">
        <v>42940</v>
      </c>
      <c r="B288" s="9">
        <v>2344.71</v>
      </c>
      <c r="C288" s="6"/>
      <c r="D288" s="13"/>
      <c r="E288" s="24"/>
      <c r="F288" s="25"/>
      <c r="G288" s="28"/>
      <c r="H288" s="31"/>
      <c r="I288" s="3"/>
      <c r="J288" s="3"/>
      <c r="M288" s="34"/>
      <c r="O288" s="34"/>
      <c r="P288" s="34"/>
      <c r="Q288" s="34"/>
      <c r="R288" s="34"/>
    </row>
    <row r="289" spans="1:18" s="33" customFormat="1">
      <c r="A289" s="6">
        <v>42937</v>
      </c>
      <c r="B289" s="9">
        <v>2345.29</v>
      </c>
      <c r="C289" s="6"/>
      <c r="D289" s="13"/>
      <c r="E289" s="24"/>
      <c r="F289" s="25"/>
      <c r="G289" s="28"/>
      <c r="H289" s="31"/>
      <c r="I289" s="3"/>
      <c r="J289" s="3"/>
      <c r="M289" s="34"/>
      <c r="O289" s="34"/>
      <c r="P289" s="34"/>
      <c r="Q289" s="34"/>
      <c r="R289" s="34"/>
    </row>
    <row r="290" spans="1:18" s="33" customFormat="1">
      <c r="A290" s="6">
        <v>42936</v>
      </c>
      <c r="B290" s="9">
        <v>2343.5300000000002</v>
      </c>
      <c r="C290" s="6"/>
      <c r="D290" s="13"/>
      <c r="E290" s="24"/>
      <c r="F290" s="25"/>
      <c r="G290" s="28"/>
      <c r="H290" s="31"/>
      <c r="I290" s="3"/>
      <c r="J290" s="3"/>
      <c r="M290" s="34"/>
      <c r="O290" s="34"/>
      <c r="P290" s="34"/>
      <c r="Q290" s="34"/>
      <c r="R290" s="34"/>
    </row>
    <row r="291" spans="1:18" s="33" customFormat="1">
      <c r="A291" s="6">
        <v>42935</v>
      </c>
      <c r="B291" s="9">
        <v>2347.65</v>
      </c>
      <c r="C291" s="6"/>
      <c r="D291" s="13"/>
      <c r="E291" s="24"/>
      <c r="F291" s="25"/>
      <c r="G291" s="28"/>
      <c r="H291" s="31"/>
      <c r="I291" s="3"/>
      <c r="J291" s="3"/>
      <c r="M291" s="34"/>
      <c r="O291" s="34"/>
      <c r="P291" s="34"/>
      <c r="Q291" s="34"/>
      <c r="R291" s="34"/>
    </row>
    <row r="292" spans="1:18" s="33" customFormat="1">
      <c r="A292" s="6">
        <v>42934</v>
      </c>
      <c r="B292" s="9">
        <v>2347.65</v>
      </c>
      <c r="C292" s="6"/>
      <c r="D292" s="13"/>
      <c r="E292" s="24"/>
      <c r="F292" s="25"/>
      <c r="G292" s="28"/>
      <c r="H292" s="31"/>
      <c r="I292" s="30"/>
      <c r="J292" s="3"/>
      <c r="M292" s="34"/>
      <c r="O292" s="34"/>
      <c r="P292" s="34"/>
      <c r="Q292" s="34"/>
      <c r="R292" s="34"/>
    </row>
    <row r="293" spans="1:18" s="33" customFormat="1">
      <c r="A293" s="6">
        <v>42933</v>
      </c>
      <c r="B293" s="9">
        <v>2351.7600000000002</v>
      </c>
      <c r="C293" s="6"/>
      <c r="D293" s="13"/>
      <c r="E293" s="24"/>
      <c r="F293" s="25"/>
      <c r="G293" s="28"/>
      <c r="H293" s="31"/>
      <c r="I293" s="30"/>
      <c r="J293" s="3"/>
      <c r="M293" s="34"/>
      <c r="O293" s="34"/>
      <c r="P293" s="34"/>
      <c r="Q293" s="34"/>
      <c r="R293" s="34"/>
    </row>
    <row r="294" spans="1:18" s="33" customFormat="1">
      <c r="A294" s="6">
        <v>42930</v>
      </c>
      <c r="B294" s="9">
        <v>2351.7600000000002</v>
      </c>
      <c r="C294" s="6"/>
      <c r="D294" s="13"/>
      <c r="E294" s="24"/>
      <c r="F294" s="25"/>
      <c r="G294" s="28"/>
      <c r="H294" s="31"/>
      <c r="I294" s="30"/>
      <c r="J294" s="3"/>
      <c r="M294" s="34"/>
      <c r="O294" s="34"/>
      <c r="P294" s="34"/>
      <c r="Q294" s="34"/>
      <c r="R294" s="34"/>
    </row>
    <row r="295" spans="1:18" s="33" customFormat="1">
      <c r="A295" s="6">
        <v>42929</v>
      </c>
      <c r="B295" s="9">
        <v>2346.4699999999998</v>
      </c>
      <c r="C295" s="6"/>
      <c r="D295" s="13"/>
      <c r="E295" s="24"/>
      <c r="F295" s="25"/>
      <c r="G295" s="28"/>
      <c r="H295" s="31"/>
      <c r="I295" s="30"/>
      <c r="J295" s="3"/>
      <c r="M295" s="34"/>
      <c r="O295" s="34"/>
      <c r="P295" s="34"/>
      <c r="Q295" s="34"/>
      <c r="R295" s="34"/>
    </row>
    <row r="296" spans="1:18" s="33" customFormat="1">
      <c r="A296" s="6">
        <v>42928</v>
      </c>
      <c r="B296" s="9">
        <v>2368.2399999999998</v>
      </c>
      <c r="C296" s="6"/>
      <c r="D296" s="13"/>
      <c r="E296" s="24"/>
      <c r="F296" s="25"/>
      <c r="G296" s="28"/>
      <c r="H296" s="31"/>
      <c r="I296" s="30"/>
      <c r="J296" s="3"/>
      <c r="M296" s="34"/>
      <c r="O296" s="34"/>
      <c r="P296" s="34"/>
      <c r="Q296" s="34"/>
      <c r="R296" s="34"/>
    </row>
    <row r="297" spans="1:18" s="33" customFormat="1">
      <c r="A297" s="6">
        <v>42927</v>
      </c>
      <c r="B297" s="9">
        <v>2368.2399999999998</v>
      </c>
      <c r="C297" s="6"/>
      <c r="D297" s="13"/>
      <c r="E297" s="24"/>
      <c r="F297" s="25"/>
      <c r="G297" s="28"/>
      <c r="H297" s="31"/>
      <c r="I297" s="30"/>
      <c r="J297" s="3"/>
      <c r="M297" s="34"/>
      <c r="O297" s="34"/>
      <c r="P297" s="34"/>
      <c r="Q297" s="34"/>
      <c r="R297" s="34"/>
    </row>
    <row r="298" spans="1:18" s="33" customFormat="1">
      <c r="A298" s="6">
        <v>42926</v>
      </c>
      <c r="B298" s="9">
        <v>2368.2399999999998</v>
      </c>
      <c r="C298" s="6"/>
      <c r="D298" s="13"/>
      <c r="E298" s="24"/>
      <c r="F298" s="25"/>
      <c r="G298" s="28"/>
      <c r="H298" s="31"/>
      <c r="I298" s="30"/>
      <c r="J298" s="3"/>
      <c r="M298" s="34"/>
      <c r="O298" s="34"/>
      <c r="P298" s="34"/>
      <c r="Q298" s="34"/>
      <c r="R298" s="34"/>
    </row>
    <row r="299" spans="1:18" s="33" customFormat="1">
      <c r="A299" s="6">
        <v>42923</v>
      </c>
      <c r="B299" s="9">
        <v>2381.7600000000002</v>
      </c>
      <c r="C299" s="6"/>
      <c r="D299" s="13"/>
      <c r="E299" s="24"/>
      <c r="F299" s="25"/>
      <c r="G299" s="28"/>
      <c r="H299" s="31"/>
      <c r="I299" s="30"/>
      <c r="J299" s="3"/>
      <c r="M299" s="34"/>
      <c r="O299" s="34"/>
      <c r="P299" s="34"/>
      <c r="Q299" s="34"/>
      <c r="R299" s="34"/>
    </row>
    <row r="300" spans="1:18" s="33" customFormat="1">
      <c r="A300" s="6">
        <v>42922</v>
      </c>
      <c r="B300" s="9">
        <v>2381.7600000000002</v>
      </c>
      <c r="C300" s="6"/>
      <c r="D300" s="13"/>
      <c r="E300" s="24"/>
      <c r="F300" s="25"/>
      <c r="G300" s="28"/>
      <c r="H300" s="31"/>
      <c r="I300" s="30"/>
      <c r="J300" s="30"/>
      <c r="M300" s="34"/>
      <c r="O300" s="34"/>
      <c r="P300" s="34"/>
      <c r="Q300" s="34"/>
      <c r="R300" s="34"/>
    </row>
    <row r="301" spans="1:18" s="33" customFormat="1">
      <c r="A301" s="6">
        <v>42921</v>
      </c>
      <c r="B301" s="9">
        <v>2380.59</v>
      </c>
      <c r="C301" s="6"/>
      <c r="D301" s="13"/>
      <c r="E301" s="24"/>
      <c r="F301" s="25"/>
      <c r="G301" s="28"/>
      <c r="H301" s="31"/>
      <c r="I301" s="30"/>
      <c r="J301" s="30"/>
      <c r="M301" s="34"/>
      <c r="O301" s="34"/>
      <c r="P301" s="34"/>
      <c r="Q301" s="34"/>
      <c r="R301" s="34"/>
    </row>
    <row r="302" spans="1:18" s="33" customFormat="1">
      <c r="A302" s="6">
        <v>42920</v>
      </c>
      <c r="B302" s="9">
        <v>2394.12</v>
      </c>
      <c r="C302" s="6"/>
      <c r="D302" s="13"/>
      <c r="E302" s="24"/>
      <c r="F302" s="25"/>
      <c r="G302" s="28"/>
      <c r="H302" s="31"/>
      <c r="I302" s="30"/>
      <c r="J302" s="30"/>
      <c r="M302" s="34"/>
      <c r="O302" s="34"/>
      <c r="P302" s="34"/>
      <c r="Q302" s="34"/>
      <c r="R302" s="34"/>
    </row>
    <row r="303" spans="1:18" s="33" customFormat="1">
      <c r="A303" s="6">
        <v>42919</v>
      </c>
      <c r="B303" s="9">
        <v>2397.06</v>
      </c>
      <c r="C303" s="6"/>
      <c r="D303" s="13"/>
      <c r="E303" s="24"/>
      <c r="F303" s="25"/>
      <c r="G303" s="28"/>
      <c r="H303" s="31"/>
      <c r="I303" s="30"/>
      <c r="J303" s="30"/>
      <c r="M303" s="34"/>
      <c r="O303" s="34"/>
      <c r="P303" s="34"/>
      <c r="Q303" s="34"/>
      <c r="R303" s="34"/>
    </row>
    <row r="304" spans="1:18" s="33" customFormat="1">
      <c r="A304" s="6">
        <v>42916</v>
      </c>
      <c r="B304" s="9">
        <v>2397.06</v>
      </c>
      <c r="C304" s="6"/>
      <c r="D304" s="13"/>
      <c r="E304" s="24"/>
      <c r="F304" s="25"/>
      <c r="G304" s="28"/>
      <c r="H304" s="31"/>
      <c r="I304" s="30"/>
      <c r="J304" s="30"/>
      <c r="M304" s="34"/>
      <c r="O304" s="34"/>
      <c r="P304" s="34"/>
      <c r="Q304" s="34"/>
      <c r="R304" s="34"/>
    </row>
    <row r="305" spans="1:18" s="33" customFormat="1">
      <c r="A305" s="6">
        <v>42915</v>
      </c>
      <c r="B305" s="9">
        <v>2393.5300000000002</v>
      </c>
      <c r="C305" s="6"/>
      <c r="D305" s="13"/>
      <c r="E305" s="24"/>
      <c r="F305" s="25"/>
      <c r="G305" s="28"/>
      <c r="H305" s="31"/>
      <c r="I305" s="30"/>
      <c r="J305" s="30"/>
      <c r="M305" s="34"/>
      <c r="O305" s="34"/>
      <c r="P305" s="34"/>
      <c r="Q305" s="34"/>
      <c r="R305" s="34"/>
    </row>
    <row r="306" spans="1:18" s="33" customFormat="1">
      <c r="A306" s="6">
        <v>42914</v>
      </c>
      <c r="B306" s="9">
        <v>2365.88</v>
      </c>
      <c r="C306" s="6"/>
      <c r="D306" s="13"/>
      <c r="E306" s="24"/>
      <c r="F306" s="25"/>
      <c r="G306" s="28"/>
      <c r="H306" s="31"/>
      <c r="I306" s="30"/>
      <c r="J306" s="30"/>
      <c r="M306" s="34"/>
      <c r="O306" s="34"/>
      <c r="P306" s="34"/>
      <c r="Q306" s="34"/>
      <c r="R306" s="34"/>
    </row>
    <row r="307" spans="1:18" s="33" customFormat="1">
      <c r="A307" s="6">
        <v>42913</v>
      </c>
      <c r="B307" s="9">
        <v>2365.29</v>
      </c>
      <c r="C307" s="6"/>
      <c r="D307" s="13"/>
      <c r="E307" s="24"/>
      <c r="F307" s="25"/>
      <c r="G307" s="28"/>
      <c r="H307" s="31"/>
      <c r="I307" s="30"/>
      <c r="J307" s="30"/>
      <c r="M307" s="34"/>
      <c r="O307" s="34"/>
      <c r="P307" s="34"/>
      <c r="Q307" s="34"/>
      <c r="R307" s="34"/>
    </row>
    <row r="308" spans="1:18" s="33" customFormat="1">
      <c r="A308" s="6">
        <v>42912</v>
      </c>
      <c r="B308" s="9">
        <v>2362.35</v>
      </c>
      <c r="C308" s="6"/>
      <c r="D308" s="13"/>
      <c r="E308" s="24"/>
      <c r="F308" s="25"/>
      <c r="G308" s="28"/>
      <c r="H308" s="31"/>
      <c r="I308" s="30"/>
      <c r="J308" s="30"/>
      <c r="M308" s="34"/>
      <c r="O308" s="34"/>
      <c r="P308" s="34"/>
      <c r="Q308" s="34"/>
      <c r="R308" s="34"/>
    </row>
    <row r="309" spans="1:18" s="33" customFormat="1">
      <c r="A309" s="6">
        <v>42909</v>
      </c>
      <c r="B309" s="9">
        <v>2362.35</v>
      </c>
      <c r="C309" s="6"/>
      <c r="D309" s="13"/>
      <c r="E309" s="24"/>
      <c r="F309" s="25"/>
      <c r="G309" s="28"/>
      <c r="H309" s="31"/>
      <c r="I309" s="30"/>
      <c r="J309" s="30"/>
      <c r="M309" s="34"/>
      <c r="O309" s="34"/>
      <c r="P309" s="34"/>
      <c r="Q309" s="34"/>
      <c r="R309" s="34"/>
    </row>
    <row r="310" spans="1:18" s="33" customFormat="1">
      <c r="A310" s="6">
        <v>42908</v>
      </c>
      <c r="B310" s="9">
        <v>2337.65</v>
      </c>
      <c r="C310" s="6"/>
      <c r="D310" s="13"/>
      <c r="E310" s="24"/>
      <c r="F310" s="25"/>
      <c r="G310" s="28"/>
      <c r="H310" s="31"/>
      <c r="I310" s="30"/>
      <c r="J310" s="30"/>
      <c r="M310" s="34"/>
      <c r="O310" s="34"/>
      <c r="P310" s="34"/>
      <c r="Q310" s="34"/>
      <c r="R310" s="34"/>
    </row>
    <row r="311" spans="1:18" s="33" customFormat="1">
      <c r="A311" s="6">
        <v>42907</v>
      </c>
      <c r="B311" s="9">
        <v>2309.41</v>
      </c>
      <c r="C311" s="6"/>
      <c r="D311" s="13"/>
      <c r="E311" s="24"/>
      <c r="F311" s="25"/>
      <c r="G311" s="28"/>
      <c r="H311" s="31"/>
      <c r="I311" s="30"/>
      <c r="J311" s="30"/>
      <c r="M311" s="34"/>
      <c r="O311" s="34"/>
      <c r="P311" s="34"/>
      <c r="Q311" s="34"/>
      <c r="R311" s="34"/>
    </row>
    <row r="312" spans="1:18" s="33" customFormat="1">
      <c r="A312" s="6">
        <v>42906</v>
      </c>
      <c r="B312" s="9">
        <v>2310</v>
      </c>
      <c r="C312" s="6"/>
      <c r="D312" s="13"/>
      <c r="E312" s="24"/>
      <c r="F312" s="25"/>
      <c r="G312" s="28"/>
      <c r="H312" s="31"/>
      <c r="I312" s="30"/>
      <c r="J312" s="30"/>
      <c r="M312" s="34"/>
      <c r="O312" s="34"/>
      <c r="P312" s="34"/>
      <c r="Q312" s="34"/>
      <c r="R312" s="34"/>
    </row>
    <row r="313" spans="1:18" s="33" customFormat="1">
      <c r="A313" s="6">
        <v>42905</v>
      </c>
      <c r="B313" s="9">
        <v>2315.88</v>
      </c>
      <c r="C313" s="6"/>
      <c r="D313" s="13"/>
      <c r="E313" s="24"/>
      <c r="F313" s="25"/>
      <c r="G313" s="28"/>
      <c r="H313" s="31"/>
      <c r="I313" s="30"/>
      <c r="J313" s="30"/>
      <c r="M313" s="34"/>
      <c r="O313" s="34"/>
      <c r="P313" s="34"/>
      <c r="Q313" s="34"/>
      <c r="R313" s="34"/>
    </row>
    <row r="314" spans="1:18" s="33" customFormat="1">
      <c r="A314" s="6">
        <v>42902</v>
      </c>
      <c r="B314" s="9">
        <v>2315.88</v>
      </c>
      <c r="C314" s="6"/>
      <c r="D314" s="13"/>
      <c r="E314" s="24"/>
      <c r="F314" s="25"/>
      <c r="G314" s="28"/>
      <c r="H314" s="31"/>
      <c r="I314" s="30"/>
      <c r="J314" s="30"/>
      <c r="M314" s="34"/>
      <c r="O314" s="34"/>
      <c r="P314" s="34"/>
      <c r="Q314" s="34"/>
      <c r="R314" s="34"/>
    </row>
    <row r="315" spans="1:18" s="33" customFormat="1">
      <c r="A315" s="6">
        <v>42901</v>
      </c>
      <c r="B315" s="9">
        <v>2315.88</v>
      </c>
      <c r="C315" s="6"/>
      <c r="D315" s="13"/>
      <c r="E315" s="24"/>
      <c r="F315" s="25"/>
      <c r="G315" s="28"/>
      <c r="H315" s="31"/>
      <c r="I315" s="30"/>
      <c r="J315" s="30"/>
      <c r="M315" s="34"/>
      <c r="O315" s="34"/>
      <c r="P315" s="34"/>
      <c r="Q315" s="34"/>
      <c r="R315" s="34"/>
    </row>
    <row r="316" spans="1:18" s="33" customFormat="1">
      <c r="A316" s="6">
        <v>42900</v>
      </c>
      <c r="B316" s="9">
        <v>2315.29</v>
      </c>
      <c r="C316" s="6"/>
      <c r="D316" s="13"/>
      <c r="E316" s="24"/>
      <c r="F316" s="25"/>
      <c r="G316" s="28"/>
      <c r="H316" s="31"/>
      <c r="I316" s="30"/>
      <c r="J316" s="30"/>
      <c r="M316" s="34"/>
      <c r="O316" s="34"/>
      <c r="P316" s="34"/>
      <c r="Q316" s="34"/>
      <c r="R316" s="34"/>
    </row>
    <row r="317" spans="1:18" s="33" customFormat="1">
      <c r="A317" s="6">
        <v>42899</v>
      </c>
      <c r="B317" s="9">
        <v>2328.8200000000002</v>
      </c>
      <c r="C317" s="6"/>
      <c r="D317" s="13"/>
      <c r="E317" s="24"/>
      <c r="F317" s="25"/>
      <c r="G317" s="28"/>
      <c r="H317" s="31"/>
      <c r="I317" s="30"/>
      <c r="J317" s="30"/>
      <c r="M317" s="34"/>
      <c r="O317" s="34"/>
      <c r="P317" s="34"/>
      <c r="Q317" s="34"/>
      <c r="R317" s="34"/>
    </row>
    <row r="318" spans="1:18" s="33" customFormat="1">
      <c r="A318" s="6">
        <v>42898</v>
      </c>
      <c r="B318" s="9">
        <v>2336.4699999999998</v>
      </c>
      <c r="C318" s="6"/>
      <c r="D318" s="13"/>
      <c r="E318" s="24"/>
      <c r="F318" s="25"/>
      <c r="G318" s="28"/>
      <c r="H318" s="31"/>
      <c r="I318" s="30"/>
      <c r="J318" s="30"/>
      <c r="M318" s="34"/>
      <c r="O318" s="34"/>
      <c r="P318" s="34"/>
      <c r="Q318" s="34"/>
      <c r="R318" s="34"/>
    </row>
    <row r="319" spans="1:18" s="33" customFormat="1">
      <c r="A319" s="6">
        <v>42895</v>
      </c>
      <c r="B319" s="9">
        <v>2336.4699999999998</v>
      </c>
      <c r="C319" s="6"/>
      <c r="D319" s="13"/>
      <c r="E319" s="24"/>
      <c r="F319" s="25"/>
      <c r="G319" s="28"/>
      <c r="H319" s="31"/>
      <c r="I319" s="30"/>
      <c r="J319" s="30"/>
      <c r="M319" s="34"/>
      <c r="O319" s="34"/>
      <c r="P319" s="34"/>
      <c r="Q319" s="34"/>
      <c r="R319" s="34"/>
    </row>
    <row r="320" spans="1:18" s="33" customFormat="1">
      <c r="A320" s="6">
        <v>42894</v>
      </c>
      <c r="B320" s="9">
        <v>2337.06</v>
      </c>
      <c r="C320" s="6"/>
      <c r="D320" s="13"/>
      <c r="E320" s="24"/>
      <c r="F320" s="25"/>
      <c r="G320" s="28"/>
      <c r="H320" s="31"/>
      <c r="I320" s="30"/>
      <c r="J320" s="30"/>
      <c r="M320" s="34"/>
      <c r="O320" s="34"/>
      <c r="P320" s="34"/>
      <c r="Q320" s="34"/>
      <c r="R320" s="34"/>
    </row>
    <row r="321" spans="1:18" s="33" customFormat="1">
      <c r="A321" s="6">
        <v>42893</v>
      </c>
      <c r="B321" s="9">
        <v>2330.59</v>
      </c>
      <c r="C321" s="6"/>
      <c r="D321" s="13"/>
      <c r="E321" s="24"/>
      <c r="F321" s="25"/>
      <c r="G321" s="28"/>
      <c r="H321" s="31"/>
      <c r="I321" s="30"/>
      <c r="J321" s="30"/>
      <c r="M321" s="34"/>
      <c r="O321" s="34"/>
      <c r="P321" s="34"/>
      <c r="Q321" s="34"/>
      <c r="R321" s="34"/>
    </row>
    <row r="322" spans="1:18" s="33" customFormat="1">
      <c r="A322" s="6">
        <v>42892</v>
      </c>
      <c r="B322" s="9">
        <v>2328.8200000000002</v>
      </c>
      <c r="C322" s="6"/>
      <c r="D322" s="13"/>
      <c r="E322" s="24"/>
      <c r="F322" s="25"/>
      <c r="G322" s="28"/>
      <c r="H322" s="31"/>
      <c r="I322" s="30"/>
      <c r="J322" s="30"/>
      <c r="M322" s="34"/>
      <c r="O322" s="34"/>
      <c r="P322" s="34"/>
      <c r="Q322" s="34"/>
      <c r="R322" s="34"/>
    </row>
    <row r="323" spans="1:18" s="33" customFormat="1">
      <c r="A323" s="6">
        <v>42891</v>
      </c>
      <c r="B323" s="9">
        <v>2328.8200000000002</v>
      </c>
      <c r="C323" s="6"/>
      <c r="D323" s="13"/>
      <c r="E323" s="24"/>
      <c r="F323" s="25"/>
      <c r="G323" s="28"/>
      <c r="H323" s="31"/>
      <c r="I323" s="30"/>
      <c r="J323" s="30"/>
      <c r="M323" s="34"/>
      <c r="O323" s="34"/>
      <c r="P323" s="34"/>
      <c r="Q323" s="34"/>
      <c r="R323" s="34"/>
    </row>
    <row r="324" spans="1:18" s="33" customFormat="1">
      <c r="A324" s="6">
        <v>42888</v>
      </c>
      <c r="B324" s="9">
        <v>2328.8200000000002</v>
      </c>
      <c r="C324" s="6"/>
      <c r="D324" s="13"/>
      <c r="E324" s="24"/>
      <c r="F324" s="25"/>
      <c r="G324" s="28"/>
      <c r="H324" s="31"/>
      <c r="I324" s="30"/>
      <c r="J324" s="30"/>
      <c r="M324" s="34"/>
      <c r="O324" s="34"/>
      <c r="P324" s="34"/>
      <c r="Q324" s="34"/>
      <c r="R324" s="34"/>
    </row>
    <row r="325" spans="1:18" s="33" customFormat="1">
      <c r="A325" s="6">
        <v>42887</v>
      </c>
      <c r="B325" s="9">
        <v>2332.35</v>
      </c>
      <c r="C325" s="6"/>
      <c r="D325" s="13"/>
      <c r="E325" s="24"/>
      <c r="F325" s="25"/>
      <c r="G325" s="28"/>
      <c r="H325" s="31"/>
      <c r="I325" s="30"/>
      <c r="J325" s="30"/>
      <c r="M325" s="34"/>
      <c r="O325" s="34"/>
      <c r="P325" s="34"/>
      <c r="Q325" s="34"/>
      <c r="R325" s="34"/>
    </row>
    <row r="326" spans="1:18" s="33" customFormat="1">
      <c r="A326" s="6">
        <v>42886</v>
      </c>
      <c r="B326" s="9">
        <v>2333.5300000000002</v>
      </c>
      <c r="C326" s="6"/>
      <c r="D326" s="13"/>
      <c r="E326" s="24"/>
      <c r="F326" s="25"/>
      <c r="G326" s="28"/>
      <c r="H326" s="31"/>
      <c r="I326" s="30"/>
      <c r="J326" s="30"/>
      <c r="M326" s="34"/>
      <c r="O326" s="34"/>
      <c r="P326" s="34"/>
      <c r="Q326" s="34"/>
      <c r="R326" s="34"/>
    </row>
    <row r="327" spans="1:18" s="33" customFormat="1">
      <c r="A327" s="6">
        <v>42881</v>
      </c>
      <c r="B327" s="9">
        <v>2328.8200000000002</v>
      </c>
      <c r="C327" s="6"/>
      <c r="D327" s="13"/>
      <c r="E327" s="24"/>
      <c r="F327" s="25"/>
      <c r="G327" s="28"/>
      <c r="H327" s="31"/>
      <c r="I327" s="30"/>
      <c r="J327" s="30"/>
      <c r="M327" s="34"/>
      <c r="O327" s="34"/>
      <c r="P327" s="34"/>
      <c r="Q327" s="34"/>
      <c r="R327" s="34"/>
    </row>
    <row r="328" spans="1:18" s="33" customFormat="1">
      <c r="A328" s="6">
        <v>42880</v>
      </c>
      <c r="B328" s="9">
        <v>2325.29</v>
      </c>
      <c r="C328" s="6"/>
      <c r="D328" s="13"/>
      <c r="E328" s="24"/>
      <c r="F328" s="25"/>
      <c r="G328" s="28"/>
      <c r="H328" s="31"/>
      <c r="I328" s="30"/>
      <c r="J328" s="30"/>
      <c r="M328" s="34"/>
      <c r="O328" s="34"/>
      <c r="P328" s="34"/>
      <c r="Q328" s="34"/>
      <c r="R328" s="34"/>
    </row>
    <row r="329" spans="1:18" s="33" customFormat="1">
      <c r="A329" s="6">
        <v>42879</v>
      </c>
      <c r="B329" s="9">
        <v>2323.5300000000002</v>
      </c>
      <c r="C329" s="6"/>
      <c r="D329" s="13"/>
      <c r="E329" s="24"/>
      <c r="F329" s="25"/>
      <c r="G329" s="28"/>
      <c r="H329" s="31"/>
      <c r="I329" s="30"/>
      <c r="J329" s="30"/>
      <c r="M329" s="34"/>
      <c r="O329" s="34"/>
      <c r="P329" s="34"/>
      <c r="Q329" s="34"/>
      <c r="R329" s="34"/>
    </row>
    <row r="330" spans="1:18" s="33" customFormat="1">
      <c r="A330" s="6">
        <v>42878</v>
      </c>
      <c r="B330" s="9">
        <v>2323.5300000000002</v>
      </c>
      <c r="C330" s="6"/>
      <c r="D330" s="13"/>
      <c r="E330" s="24"/>
      <c r="F330" s="25"/>
      <c r="G330" s="28"/>
      <c r="H330" s="31"/>
      <c r="I330" s="30"/>
      <c r="J330" s="30"/>
      <c r="M330" s="34"/>
      <c r="O330" s="34"/>
      <c r="P330" s="34"/>
      <c r="Q330" s="34"/>
      <c r="R330" s="34"/>
    </row>
    <row r="331" spans="1:18" s="33" customFormat="1">
      <c r="A331" s="6">
        <v>42877</v>
      </c>
      <c r="B331" s="9">
        <v>2322.94</v>
      </c>
      <c r="C331" s="6"/>
      <c r="D331" s="13"/>
      <c r="E331" s="24"/>
      <c r="F331" s="25"/>
      <c r="G331" s="28"/>
      <c r="H331" s="31"/>
      <c r="I331" s="30"/>
      <c r="J331" s="30"/>
      <c r="M331" s="34"/>
      <c r="O331" s="34"/>
      <c r="P331" s="34"/>
      <c r="Q331" s="34"/>
      <c r="R331" s="34"/>
    </row>
    <row r="332" spans="1:18" s="33" customFormat="1">
      <c r="A332" s="6">
        <v>42874</v>
      </c>
      <c r="B332" s="9">
        <v>2322.94</v>
      </c>
      <c r="C332" s="6"/>
      <c r="D332" s="13"/>
      <c r="E332" s="24"/>
      <c r="F332" s="25"/>
      <c r="G332" s="28"/>
      <c r="H332" s="31"/>
      <c r="I332" s="30"/>
      <c r="J332" s="30"/>
      <c r="M332" s="34"/>
      <c r="O332" s="34"/>
      <c r="P332" s="34"/>
      <c r="Q332" s="34"/>
      <c r="R332" s="34"/>
    </row>
    <row r="333" spans="1:18" s="33" customFormat="1">
      <c r="A333" s="6">
        <v>42873</v>
      </c>
      <c r="B333" s="9">
        <v>2335.29</v>
      </c>
      <c r="C333" s="6"/>
      <c r="D333" s="13"/>
      <c r="E333" s="24"/>
      <c r="F333" s="25"/>
      <c r="G333" s="28"/>
      <c r="H333" s="31"/>
      <c r="I333" s="30"/>
      <c r="J333" s="30"/>
      <c r="M333" s="34"/>
      <c r="O333" s="34"/>
      <c r="P333" s="34"/>
      <c r="Q333" s="34"/>
      <c r="R333" s="34"/>
    </row>
    <row r="334" spans="1:18" s="33" customFormat="1">
      <c r="A334" s="6">
        <v>42872</v>
      </c>
      <c r="B334" s="9">
        <v>2382.35</v>
      </c>
      <c r="C334" s="6"/>
      <c r="D334" s="13"/>
      <c r="E334" s="24"/>
      <c r="F334" s="25"/>
      <c r="G334" s="28"/>
      <c r="H334" s="31"/>
      <c r="I334" s="30"/>
      <c r="J334" s="30"/>
      <c r="M334" s="34"/>
      <c r="O334" s="34"/>
      <c r="P334" s="34"/>
      <c r="Q334" s="34"/>
      <c r="R334" s="34"/>
    </row>
    <row r="335" spans="1:18" s="33" customFormat="1">
      <c r="A335" s="6">
        <v>42871</v>
      </c>
      <c r="B335" s="9">
        <v>2402.35</v>
      </c>
      <c r="C335" s="6"/>
      <c r="D335" s="13"/>
      <c r="E335" s="24"/>
      <c r="F335" s="25"/>
      <c r="G335" s="28"/>
      <c r="H335" s="31"/>
      <c r="I335" s="30"/>
      <c r="J335" s="30"/>
      <c r="M335" s="34"/>
      <c r="O335" s="34"/>
      <c r="P335" s="34"/>
      <c r="Q335" s="34"/>
      <c r="R335" s="34"/>
    </row>
    <row r="336" spans="1:18" s="33" customFormat="1">
      <c r="A336" s="6">
        <v>42870</v>
      </c>
      <c r="B336" s="9">
        <v>2414.12</v>
      </c>
      <c r="C336" s="6"/>
      <c r="D336" s="13"/>
      <c r="E336" s="24"/>
      <c r="F336" s="25"/>
      <c r="G336" s="28"/>
      <c r="H336" s="31"/>
      <c r="I336" s="30"/>
      <c r="J336" s="30"/>
      <c r="M336" s="34"/>
      <c r="O336" s="34"/>
      <c r="P336" s="34"/>
      <c r="Q336" s="34"/>
      <c r="R336" s="34"/>
    </row>
    <row r="337" spans="1:21" s="33" customFormat="1">
      <c r="A337" s="6">
        <v>42867</v>
      </c>
      <c r="B337" s="9">
        <v>2417.06</v>
      </c>
      <c r="C337" s="6"/>
      <c r="D337" s="13"/>
      <c r="E337" s="24"/>
      <c r="F337" s="25"/>
      <c r="G337" s="28"/>
      <c r="H337" s="31"/>
      <c r="I337" s="30"/>
      <c r="J337" s="30"/>
      <c r="M337" s="34"/>
      <c r="O337" s="34"/>
      <c r="P337" s="34"/>
      <c r="Q337" s="34"/>
      <c r="R337" s="34"/>
    </row>
    <row r="338" spans="1:21" s="33" customFormat="1">
      <c r="A338" s="6">
        <v>42866</v>
      </c>
      <c r="B338" s="9">
        <v>2418.8200000000002</v>
      </c>
      <c r="C338" s="6"/>
      <c r="D338" s="13"/>
      <c r="E338" s="24"/>
      <c r="F338" s="25"/>
      <c r="G338" s="28"/>
      <c r="H338" s="31"/>
      <c r="I338" s="30"/>
      <c r="J338" s="30"/>
      <c r="M338" s="34"/>
      <c r="O338" s="34"/>
      <c r="P338" s="34"/>
      <c r="Q338" s="34"/>
      <c r="R338" s="34"/>
    </row>
    <row r="339" spans="1:21" s="33" customFormat="1">
      <c r="A339" s="6">
        <v>42865</v>
      </c>
      <c r="B339" s="9">
        <v>2415.88</v>
      </c>
      <c r="C339" s="6"/>
      <c r="D339" s="13"/>
      <c r="E339" s="24"/>
      <c r="F339" s="25"/>
      <c r="G339" s="28"/>
      <c r="H339" s="31"/>
      <c r="I339" s="30"/>
      <c r="J339" s="30"/>
      <c r="M339" s="34"/>
      <c r="O339" s="34"/>
      <c r="P339" s="34"/>
      <c r="Q339" s="34"/>
      <c r="R339" s="34"/>
    </row>
    <row r="340" spans="1:21" s="33" customFormat="1">
      <c r="A340" s="6">
        <v>42864</v>
      </c>
      <c r="B340" s="9">
        <v>2420</v>
      </c>
      <c r="C340" s="6"/>
      <c r="D340" s="13"/>
      <c r="E340" s="24"/>
      <c r="F340" s="25"/>
      <c r="G340" s="28"/>
      <c r="H340" s="31"/>
      <c r="I340" s="30"/>
      <c r="J340" s="30"/>
      <c r="M340" s="34"/>
      <c r="O340" s="34"/>
      <c r="P340" s="34"/>
      <c r="Q340" s="34"/>
      <c r="R340" s="34"/>
    </row>
    <row r="341" spans="1:21" s="33" customFormat="1">
      <c r="A341" s="6">
        <v>42863</v>
      </c>
      <c r="B341" s="9">
        <v>2440.59</v>
      </c>
      <c r="C341" s="6"/>
      <c r="D341" s="13"/>
      <c r="E341" s="24"/>
      <c r="F341" s="25"/>
      <c r="G341" s="28"/>
      <c r="H341" s="31"/>
      <c r="I341" s="30"/>
      <c r="J341" s="30"/>
      <c r="M341" s="34"/>
      <c r="O341" s="34"/>
      <c r="P341" s="34"/>
      <c r="Q341" s="34"/>
      <c r="R341" s="34"/>
    </row>
    <row r="342" spans="1:21">
      <c r="A342" s="6">
        <v>42860</v>
      </c>
      <c r="B342" s="9">
        <v>2443.5300000000002</v>
      </c>
      <c r="C342" s="6"/>
      <c r="D342" s="13"/>
      <c r="E342" s="24"/>
      <c r="F342" s="25"/>
      <c r="G342" s="28"/>
      <c r="I342" s="30"/>
      <c r="J342" s="30"/>
      <c r="M342" s="22"/>
      <c r="O342" s="22"/>
      <c r="P342" s="22"/>
      <c r="Q342" s="22"/>
      <c r="R342" s="22"/>
    </row>
    <row r="343" spans="1:21">
      <c r="A343" s="6">
        <v>42859</v>
      </c>
      <c r="B343" s="9">
        <v>2445.29</v>
      </c>
      <c r="C343" s="6"/>
      <c r="D343" s="13"/>
      <c r="E343" s="24"/>
      <c r="F343" s="25"/>
      <c r="G343" s="28"/>
      <c r="I343" s="30"/>
      <c r="J343" s="30"/>
      <c r="M343" s="22"/>
      <c r="O343" s="22"/>
      <c r="P343" s="22"/>
      <c r="Q343" s="22"/>
      <c r="R343" s="22"/>
    </row>
    <row r="344" spans="1:21">
      <c r="A344" s="6">
        <v>42858</v>
      </c>
      <c r="B344" s="9">
        <v>2445.29</v>
      </c>
      <c r="C344" s="6"/>
      <c r="D344" s="13"/>
      <c r="E344" s="24"/>
      <c r="F344" s="25"/>
      <c r="G344" s="28"/>
      <c r="I344" s="30"/>
      <c r="J344" s="30"/>
      <c r="M344" s="22"/>
      <c r="O344" s="22"/>
      <c r="P344" s="22"/>
      <c r="Q344" s="22"/>
      <c r="R344" s="22"/>
    </row>
    <row r="345" spans="1:21">
      <c r="A345" s="6">
        <v>42857</v>
      </c>
      <c r="B345" s="9">
        <v>2451.1799999999998</v>
      </c>
      <c r="C345" s="6"/>
      <c r="D345" s="13"/>
      <c r="E345" s="24"/>
      <c r="F345" s="25"/>
      <c r="G345" s="28"/>
      <c r="I345" s="30"/>
      <c r="J345" s="30"/>
      <c r="M345" s="22"/>
      <c r="O345" s="22"/>
      <c r="P345" s="22"/>
      <c r="Q345" s="22"/>
      <c r="R345" s="22"/>
    </row>
    <row r="346" spans="1:21">
      <c r="A346" s="6">
        <v>42853</v>
      </c>
      <c r="B346" s="9">
        <v>2451.1799999999998</v>
      </c>
      <c r="C346" s="6"/>
      <c r="D346" s="13"/>
      <c r="E346" s="24"/>
      <c r="F346" s="25"/>
      <c r="G346" s="28"/>
      <c r="I346" s="30"/>
      <c r="J346" s="30"/>
      <c r="M346" s="22"/>
      <c r="O346" s="22"/>
      <c r="P346" s="22"/>
      <c r="Q346" s="22"/>
      <c r="R346" s="22"/>
    </row>
    <row r="347" spans="1:21">
      <c r="A347" s="6">
        <v>42852</v>
      </c>
      <c r="B347" s="9">
        <v>2450</v>
      </c>
      <c r="C347" s="6"/>
      <c r="D347" s="13"/>
      <c r="E347" s="24"/>
      <c r="F347" s="25"/>
      <c r="G347" s="28"/>
      <c r="I347" s="30"/>
      <c r="J347" s="30"/>
      <c r="M347" s="22"/>
      <c r="O347" s="22"/>
      <c r="P347" s="22"/>
      <c r="Q347" s="22"/>
      <c r="R347" s="22"/>
    </row>
    <row r="348" spans="1:21">
      <c r="A348" s="6">
        <v>42851</v>
      </c>
      <c r="B348" s="9">
        <v>2451.7600000000002</v>
      </c>
      <c r="C348" s="6"/>
      <c r="D348" s="13"/>
      <c r="E348" s="24"/>
      <c r="F348" s="25"/>
      <c r="G348" s="28"/>
      <c r="I348" s="30"/>
      <c r="J348" s="30"/>
      <c r="M348" s="22"/>
      <c r="O348" s="22"/>
      <c r="P348" s="22"/>
      <c r="Q348" s="22"/>
      <c r="R348" s="22"/>
    </row>
    <row r="349" spans="1:21">
      <c r="A349" s="6">
        <v>42850</v>
      </c>
      <c r="B349" s="9">
        <v>2453.5300000000002</v>
      </c>
      <c r="C349" s="6"/>
      <c r="D349" s="13"/>
      <c r="E349" s="24"/>
      <c r="F349" s="25"/>
      <c r="G349" s="28"/>
      <c r="I349" s="30"/>
      <c r="J349" s="30"/>
      <c r="M349" s="22"/>
      <c r="O349" s="22"/>
      <c r="P349" s="22"/>
      <c r="Q349" s="22"/>
      <c r="R349" s="22"/>
    </row>
    <row r="350" spans="1:21">
      <c r="A350" s="6">
        <v>42849</v>
      </c>
      <c r="B350" s="9">
        <v>2453.5300000000002</v>
      </c>
      <c r="C350" s="6"/>
      <c r="D350" s="13"/>
      <c r="E350" s="24"/>
      <c r="F350" s="25"/>
      <c r="G350" s="28"/>
      <c r="I350" s="30"/>
      <c r="J350" s="30"/>
      <c r="M350" s="22"/>
      <c r="O350" s="22"/>
      <c r="P350" s="22"/>
      <c r="Q350" s="22"/>
      <c r="R350" s="22"/>
    </row>
    <row r="351" spans="1:21">
      <c r="A351" s="6">
        <v>42846</v>
      </c>
      <c r="B351" s="9">
        <v>2453.5300000000002</v>
      </c>
      <c r="C351" s="6"/>
      <c r="D351" s="13"/>
      <c r="E351" s="24"/>
      <c r="F351" s="25"/>
      <c r="G351" s="28"/>
      <c r="I351" s="30"/>
      <c r="J351" s="30"/>
      <c r="M351" s="22"/>
      <c r="O351" s="22"/>
      <c r="P351" s="22"/>
      <c r="Q351" s="22"/>
      <c r="R351" s="22"/>
      <c r="T351" s="26"/>
      <c r="U351" s="26"/>
    </row>
    <row r="352" spans="1:21">
      <c r="A352" s="6">
        <v>42845</v>
      </c>
      <c r="B352" s="9">
        <v>2453.5300000000002</v>
      </c>
      <c r="C352" s="6"/>
      <c r="D352" s="13"/>
      <c r="E352" s="24"/>
      <c r="F352" s="25"/>
      <c r="G352" s="28"/>
      <c r="I352" s="30"/>
      <c r="J352" s="30"/>
      <c r="M352" s="22"/>
      <c r="O352" s="22"/>
      <c r="P352" s="22"/>
      <c r="Q352" s="22"/>
      <c r="R352" s="22"/>
      <c r="T352" s="26"/>
      <c r="U352" s="26"/>
    </row>
    <row r="353" spans="1:21">
      <c r="A353" s="6">
        <v>42844</v>
      </c>
      <c r="B353" s="9">
        <v>2444.71</v>
      </c>
      <c r="C353" s="6"/>
      <c r="D353" s="13"/>
      <c r="E353" s="24"/>
      <c r="F353" s="25"/>
      <c r="G353" s="28"/>
      <c r="I353" s="30"/>
      <c r="J353" s="30"/>
      <c r="M353" s="22"/>
      <c r="O353" s="22"/>
      <c r="P353" s="22"/>
      <c r="Q353" s="22"/>
      <c r="R353" s="22"/>
      <c r="T353" s="26"/>
      <c r="U353" s="26"/>
    </row>
    <row r="354" spans="1:21" ht="15" thickBot="1">
      <c r="A354" s="6">
        <v>42843</v>
      </c>
      <c r="B354" s="9">
        <v>2444.71</v>
      </c>
      <c r="C354" s="6"/>
      <c r="D354" s="13"/>
      <c r="E354" s="24"/>
      <c r="F354" s="25"/>
      <c r="G354" s="28"/>
      <c r="I354" s="30"/>
      <c r="J354" s="30"/>
      <c r="M354" s="22"/>
      <c r="O354" s="22"/>
      <c r="P354" s="22"/>
      <c r="Q354" s="22"/>
      <c r="R354" s="22"/>
      <c r="T354" s="27"/>
      <c r="U354" s="27"/>
    </row>
    <row r="355" spans="1:21">
      <c r="A355" s="6">
        <v>42842</v>
      </c>
      <c r="B355" s="9">
        <v>2444.71</v>
      </c>
      <c r="C355" s="6"/>
      <c r="D355" s="13"/>
      <c r="E355" s="24"/>
      <c r="F355" s="25"/>
      <c r="G355" s="28"/>
      <c r="I355" s="30"/>
      <c r="J355" s="30"/>
      <c r="M355" s="22"/>
      <c r="O355" s="22"/>
      <c r="P355" s="22"/>
      <c r="Q355" s="22"/>
      <c r="R355" s="22"/>
    </row>
    <row r="356" spans="1:21">
      <c r="A356" s="6">
        <v>42839</v>
      </c>
      <c r="B356" s="9">
        <v>2444.71</v>
      </c>
      <c r="C356" s="6"/>
      <c r="D356" s="13"/>
      <c r="E356" s="24"/>
      <c r="F356" s="25"/>
      <c r="G356" s="28"/>
      <c r="I356" s="30"/>
      <c r="J356" s="30"/>
      <c r="M356" s="22"/>
      <c r="O356" s="22"/>
      <c r="P356" s="22"/>
      <c r="Q356" s="22"/>
      <c r="R356" s="22"/>
    </row>
    <row r="357" spans="1:21">
      <c r="A357" s="6">
        <v>42838</v>
      </c>
      <c r="B357" s="9">
        <v>2440.59</v>
      </c>
      <c r="C357" s="6"/>
      <c r="D357" s="13"/>
      <c r="E357" s="24"/>
      <c r="F357" s="25"/>
      <c r="G357" s="28"/>
      <c r="I357" s="30"/>
      <c r="J357" s="30"/>
      <c r="M357" s="22"/>
      <c r="O357" s="22"/>
      <c r="P357" s="22"/>
      <c r="Q357" s="22"/>
      <c r="R357" s="22"/>
    </row>
    <row r="358" spans="1:21">
      <c r="A358" s="6">
        <v>42837</v>
      </c>
      <c r="B358" s="9">
        <v>2441.1799999999998</v>
      </c>
      <c r="C358" s="6"/>
      <c r="D358" s="13"/>
      <c r="E358" s="24"/>
      <c r="F358" s="25"/>
      <c r="G358" s="28"/>
      <c r="I358" s="30"/>
      <c r="J358" s="30"/>
      <c r="M358" s="22"/>
      <c r="O358" s="22"/>
      <c r="P358" s="22"/>
      <c r="Q358" s="22"/>
      <c r="R358" s="22"/>
    </row>
    <row r="359" spans="1:21">
      <c r="A359" s="6">
        <v>42836</v>
      </c>
      <c r="B359" s="9">
        <v>2441.1799999999998</v>
      </c>
      <c r="C359" s="6"/>
      <c r="D359" s="13"/>
      <c r="E359" s="24"/>
      <c r="F359" s="25"/>
      <c r="G359" s="28"/>
      <c r="I359" s="30"/>
      <c r="J359" s="30"/>
      <c r="M359" s="22"/>
      <c r="O359" s="22"/>
      <c r="P359" s="22"/>
      <c r="Q359" s="22"/>
      <c r="R359" s="22"/>
    </row>
    <row r="360" spans="1:21">
      <c r="A360" s="6">
        <v>42835</v>
      </c>
      <c r="B360" s="9">
        <v>2438.8200000000002</v>
      </c>
      <c r="C360" s="6"/>
      <c r="D360" s="13"/>
      <c r="E360" s="24"/>
      <c r="F360" s="25"/>
      <c r="G360" s="28"/>
      <c r="I360" s="30"/>
      <c r="J360" s="30"/>
      <c r="M360" s="22"/>
      <c r="O360" s="22"/>
      <c r="P360" s="22"/>
      <c r="Q360" s="22"/>
      <c r="R360" s="22"/>
    </row>
    <row r="361" spans="1:21">
      <c r="A361" s="6">
        <v>42832</v>
      </c>
      <c r="B361" s="9">
        <v>2438.8200000000002</v>
      </c>
      <c r="C361" s="6"/>
      <c r="D361" s="13"/>
      <c r="E361" s="24"/>
      <c r="F361" s="25"/>
      <c r="G361" s="28"/>
      <c r="I361" s="30"/>
      <c r="J361" s="30"/>
      <c r="M361" s="22"/>
      <c r="O361" s="22"/>
      <c r="P361" s="22"/>
      <c r="Q361" s="22"/>
      <c r="R361" s="22"/>
    </row>
    <row r="362" spans="1:21">
      <c r="A362" s="6">
        <v>42831</v>
      </c>
      <c r="B362" s="9">
        <v>2438.8200000000002</v>
      </c>
      <c r="C362" s="6"/>
      <c r="D362" s="13"/>
      <c r="E362" s="24"/>
      <c r="F362" s="25"/>
      <c r="G362" s="28"/>
      <c r="I362" s="30"/>
      <c r="J362" s="30"/>
      <c r="M362" s="22"/>
      <c r="O362" s="22"/>
      <c r="P362" s="22"/>
      <c r="Q362" s="22"/>
      <c r="R362" s="22"/>
    </row>
    <row r="363" spans="1:21">
      <c r="A363" s="6">
        <v>42830</v>
      </c>
      <c r="B363" s="9">
        <v>2425.88</v>
      </c>
      <c r="C363" s="6"/>
      <c r="D363" s="13"/>
      <c r="E363" s="24"/>
      <c r="F363" s="25"/>
      <c r="G363" s="28"/>
      <c r="I363" s="30"/>
      <c r="J363" s="30"/>
      <c r="M363" s="22"/>
      <c r="O363" s="22"/>
      <c r="P363" s="22"/>
      <c r="Q363" s="22"/>
      <c r="R363" s="22"/>
    </row>
    <row r="364" spans="1:21">
      <c r="A364" s="6">
        <v>42825</v>
      </c>
      <c r="B364" s="9">
        <v>2427.06</v>
      </c>
      <c r="C364" s="6"/>
      <c r="D364" s="13"/>
      <c r="E364" s="24"/>
      <c r="F364" s="25"/>
      <c r="G364" s="28"/>
      <c r="I364" s="30"/>
      <c r="J364" s="30"/>
      <c r="M364" s="22"/>
      <c r="O364" s="22"/>
      <c r="P364" s="22"/>
      <c r="Q364" s="22"/>
      <c r="R364" s="22"/>
    </row>
    <row r="365" spans="1:21">
      <c r="A365" s="6">
        <v>42824</v>
      </c>
      <c r="B365" s="9">
        <v>2418.2399999999998</v>
      </c>
      <c r="C365" s="6"/>
      <c r="D365" s="13"/>
      <c r="E365" s="24"/>
      <c r="F365" s="25"/>
      <c r="G365" s="28"/>
      <c r="I365" s="30"/>
      <c r="J365" s="30"/>
      <c r="M365" s="22"/>
      <c r="O365" s="22"/>
      <c r="P365" s="22"/>
      <c r="Q365" s="22"/>
      <c r="R365" s="22"/>
    </row>
    <row r="366" spans="1:21">
      <c r="A366" s="6">
        <v>42823</v>
      </c>
      <c r="B366" s="9">
        <v>2398.8200000000002</v>
      </c>
      <c r="C366" s="6"/>
      <c r="D366" s="13"/>
      <c r="E366" s="24"/>
      <c r="F366" s="25"/>
      <c r="G366" s="28"/>
      <c r="I366" s="30"/>
      <c r="J366" s="30"/>
      <c r="M366" s="22"/>
      <c r="O366" s="22"/>
      <c r="P366" s="22"/>
      <c r="Q366" s="22"/>
      <c r="R366" s="22"/>
    </row>
    <row r="367" spans="1:21">
      <c r="A367" s="6">
        <v>42822</v>
      </c>
      <c r="B367" s="9">
        <v>2389.41</v>
      </c>
      <c r="C367" s="6"/>
      <c r="D367" s="13"/>
      <c r="E367" s="24"/>
      <c r="F367" s="25"/>
      <c r="G367" s="28"/>
      <c r="I367" s="30"/>
      <c r="J367" s="30"/>
      <c r="M367" s="22"/>
      <c r="O367" s="22"/>
      <c r="P367" s="22"/>
      <c r="Q367" s="22"/>
      <c r="R367" s="22"/>
    </row>
    <row r="368" spans="1:21">
      <c r="A368" s="6">
        <v>42821</v>
      </c>
      <c r="B368" s="9">
        <v>2389.41</v>
      </c>
      <c r="C368" s="6"/>
      <c r="D368" s="13"/>
      <c r="E368" s="24"/>
      <c r="F368" s="25"/>
      <c r="G368" s="28"/>
      <c r="I368" s="30"/>
      <c r="J368" s="30"/>
      <c r="M368" s="22"/>
      <c r="O368" s="22"/>
      <c r="P368" s="22"/>
      <c r="Q368" s="22"/>
      <c r="R368" s="22"/>
    </row>
    <row r="369" spans="1:18">
      <c r="A369" s="6">
        <v>42818</v>
      </c>
      <c r="B369" s="9">
        <v>2389.41</v>
      </c>
      <c r="C369" s="6"/>
      <c r="D369" s="13"/>
      <c r="E369" s="24"/>
      <c r="F369" s="25"/>
      <c r="G369" s="28"/>
      <c r="I369" s="30"/>
      <c r="J369" s="30"/>
      <c r="M369" s="22"/>
      <c r="O369" s="22"/>
      <c r="P369" s="22"/>
      <c r="Q369" s="22"/>
      <c r="R369" s="22"/>
    </row>
    <row r="370" spans="1:18">
      <c r="A370" s="6">
        <v>42817</v>
      </c>
      <c r="B370" s="9">
        <v>2388.8200000000002</v>
      </c>
      <c r="C370" s="6"/>
      <c r="D370" s="13"/>
      <c r="E370" s="24"/>
      <c r="F370" s="25"/>
      <c r="G370" s="28"/>
      <c r="I370" s="30"/>
      <c r="J370" s="30"/>
      <c r="M370" s="22"/>
      <c r="O370" s="22"/>
      <c r="P370" s="22"/>
      <c r="Q370" s="22"/>
      <c r="R370" s="22"/>
    </row>
    <row r="371" spans="1:18">
      <c r="A371" s="6">
        <v>42816</v>
      </c>
      <c r="B371" s="9">
        <v>2428.8200000000002</v>
      </c>
      <c r="C371" s="6"/>
      <c r="D371" s="13"/>
      <c r="E371" s="24"/>
      <c r="F371" s="25"/>
      <c r="G371" s="28"/>
      <c r="I371" s="30"/>
      <c r="J371" s="30"/>
      <c r="M371" s="22"/>
      <c r="O371" s="22"/>
      <c r="P371" s="22"/>
      <c r="Q371" s="22"/>
      <c r="R371" s="22"/>
    </row>
    <row r="372" spans="1:18">
      <c r="A372" s="6">
        <v>42815</v>
      </c>
      <c r="B372" s="9">
        <v>2428.8200000000002</v>
      </c>
      <c r="C372" s="6"/>
      <c r="D372" s="13"/>
      <c r="E372" s="24"/>
      <c r="F372" s="25"/>
      <c r="G372" s="28"/>
      <c r="I372" s="30"/>
      <c r="J372" s="30"/>
      <c r="M372" s="22"/>
      <c r="O372" s="22"/>
      <c r="P372" s="22"/>
      <c r="Q372" s="22"/>
      <c r="R372" s="22"/>
    </row>
    <row r="373" spans="1:18">
      <c r="A373" s="6">
        <v>42814</v>
      </c>
      <c r="B373" s="9">
        <v>2428.8200000000002</v>
      </c>
      <c r="C373" s="6"/>
      <c r="D373" s="13"/>
      <c r="E373" s="24"/>
      <c r="F373" s="25"/>
      <c r="G373" s="28"/>
      <c r="I373" s="30"/>
      <c r="J373" s="30"/>
      <c r="M373" s="22"/>
      <c r="O373" s="22"/>
      <c r="P373" s="22"/>
      <c r="Q373" s="22"/>
      <c r="R373" s="22"/>
    </row>
    <row r="374" spans="1:18">
      <c r="A374" s="6">
        <v>42811</v>
      </c>
      <c r="B374" s="9">
        <v>2429.41</v>
      </c>
      <c r="C374" s="6"/>
      <c r="D374" s="13"/>
      <c r="E374" s="24"/>
      <c r="F374" s="25"/>
      <c r="G374" s="28"/>
      <c r="I374" s="30"/>
      <c r="J374" s="30"/>
      <c r="M374" s="22"/>
      <c r="O374" s="22"/>
      <c r="P374" s="22"/>
      <c r="Q374" s="22"/>
      <c r="R374" s="22"/>
    </row>
    <row r="375" spans="1:18">
      <c r="A375" s="6">
        <v>42810</v>
      </c>
      <c r="B375" s="9">
        <v>2427.06</v>
      </c>
      <c r="C375" s="6"/>
      <c r="D375" s="13"/>
      <c r="E375" s="24"/>
      <c r="F375" s="25"/>
      <c r="G375" s="28"/>
      <c r="I375" s="30"/>
      <c r="J375" s="30"/>
      <c r="M375" s="22"/>
      <c r="O375" s="22"/>
      <c r="P375" s="22"/>
      <c r="Q375" s="22"/>
      <c r="R375" s="22"/>
    </row>
    <row r="376" spans="1:18">
      <c r="A376" s="6">
        <v>42809</v>
      </c>
      <c r="B376" s="9">
        <v>2427.06</v>
      </c>
      <c r="C376" s="6"/>
      <c r="D376" s="13"/>
      <c r="E376" s="24"/>
      <c r="F376" s="25"/>
      <c r="G376" s="28"/>
      <c r="I376" s="30"/>
      <c r="J376" s="30"/>
      <c r="M376" s="22"/>
      <c r="O376" s="22"/>
      <c r="P376" s="22"/>
      <c r="Q376" s="22"/>
      <c r="R376" s="22"/>
    </row>
    <row r="377" spans="1:18">
      <c r="A377" s="6">
        <v>42808</v>
      </c>
      <c r="B377" s="9">
        <v>2430</v>
      </c>
      <c r="C377" s="6"/>
      <c r="D377" s="13"/>
      <c r="E377" s="24"/>
      <c r="F377" s="25"/>
      <c r="G377" s="28"/>
      <c r="I377" s="30"/>
      <c r="J377" s="30"/>
      <c r="M377" s="22"/>
      <c r="O377" s="22"/>
      <c r="P377" s="22"/>
      <c r="Q377" s="22"/>
      <c r="R377" s="22"/>
    </row>
    <row r="378" spans="1:18">
      <c r="A378" s="6">
        <v>42807</v>
      </c>
      <c r="B378" s="9">
        <v>2434.12</v>
      </c>
      <c r="C378" s="6"/>
      <c r="D378" s="13"/>
      <c r="E378" s="24"/>
      <c r="F378" s="25"/>
      <c r="G378" s="28"/>
      <c r="I378" s="30"/>
      <c r="J378" s="30"/>
      <c r="M378" s="22"/>
      <c r="O378" s="22"/>
      <c r="P378" s="22"/>
      <c r="Q378" s="22"/>
      <c r="R378" s="22"/>
    </row>
    <row r="379" spans="1:18">
      <c r="A379" s="6">
        <v>42804</v>
      </c>
      <c r="B379" s="9">
        <v>2434.12</v>
      </c>
      <c r="C379" s="6"/>
      <c r="D379" s="13"/>
      <c r="E379" s="24"/>
      <c r="F379" s="25"/>
      <c r="G379" s="28"/>
      <c r="I379" s="30"/>
      <c r="J379" s="30"/>
      <c r="M379" s="22"/>
      <c r="O379" s="22"/>
      <c r="P379" s="22"/>
      <c r="Q379" s="22"/>
      <c r="R379" s="22"/>
    </row>
    <row r="380" spans="1:18">
      <c r="A380" s="6">
        <v>42803</v>
      </c>
      <c r="B380" s="9">
        <v>2434.12</v>
      </c>
      <c r="C380" s="6"/>
      <c r="D380" s="13"/>
      <c r="E380" s="24"/>
      <c r="F380" s="25"/>
      <c r="G380" s="28"/>
      <c r="I380" s="30"/>
      <c r="J380" s="30"/>
      <c r="M380" s="22"/>
      <c r="O380" s="22"/>
      <c r="P380" s="22"/>
      <c r="Q380" s="22"/>
      <c r="R380" s="22"/>
    </row>
    <row r="381" spans="1:18">
      <c r="A381" s="6">
        <v>42802</v>
      </c>
      <c r="B381" s="9">
        <v>2434.12</v>
      </c>
      <c r="C381" s="6"/>
      <c r="D381" s="13"/>
      <c r="E381" s="24"/>
      <c r="F381" s="25"/>
      <c r="G381" s="28"/>
      <c r="I381" s="30"/>
      <c r="J381" s="30"/>
      <c r="M381" s="22"/>
      <c r="O381" s="22"/>
      <c r="P381" s="22"/>
      <c r="Q381" s="22"/>
      <c r="R381" s="22"/>
    </row>
    <row r="382" spans="1:18">
      <c r="A382" s="6">
        <v>42801</v>
      </c>
      <c r="B382" s="9">
        <v>2431.1799999999998</v>
      </c>
      <c r="C382" s="6"/>
      <c r="D382" s="13"/>
      <c r="E382" s="24"/>
      <c r="F382" s="25"/>
      <c r="G382" s="28"/>
      <c r="I382" s="30"/>
      <c r="J382" s="30"/>
      <c r="M382" s="22"/>
      <c r="O382" s="22"/>
      <c r="P382" s="22"/>
      <c r="Q382" s="22"/>
      <c r="R382" s="22"/>
    </row>
    <row r="383" spans="1:18">
      <c r="A383" s="6">
        <v>42800</v>
      </c>
      <c r="B383" s="9">
        <v>2435.29</v>
      </c>
      <c r="C383" s="6"/>
      <c r="D383" s="13"/>
      <c r="E383" s="24"/>
      <c r="F383" s="25"/>
      <c r="G383" s="28"/>
      <c r="I383" s="30"/>
      <c r="J383" s="30"/>
      <c r="M383" s="22"/>
      <c r="O383" s="22"/>
      <c r="P383" s="22"/>
      <c r="Q383" s="22"/>
      <c r="R383" s="22"/>
    </row>
    <row r="384" spans="1:18">
      <c r="A384" s="6">
        <v>42797</v>
      </c>
      <c r="B384" s="9">
        <v>2435.29</v>
      </c>
      <c r="C384" s="6"/>
      <c r="D384" s="13"/>
      <c r="E384" s="24"/>
      <c r="F384" s="25"/>
      <c r="G384" s="28"/>
      <c r="I384" s="30"/>
      <c r="J384" s="30"/>
      <c r="M384" s="22"/>
      <c r="O384" s="22"/>
      <c r="P384" s="22"/>
      <c r="Q384" s="22"/>
      <c r="R384" s="22"/>
    </row>
    <row r="385" spans="1:18">
      <c r="A385" s="6">
        <v>42796</v>
      </c>
      <c r="B385" s="9">
        <v>2437.06</v>
      </c>
      <c r="C385" s="6"/>
      <c r="D385" s="13"/>
      <c r="E385" s="24"/>
      <c r="F385" s="25"/>
      <c r="G385" s="28"/>
      <c r="I385" s="30"/>
      <c r="J385" s="30"/>
      <c r="M385" s="22"/>
      <c r="O385" s="22"/>
      <c r="P385" s="22"/>
      <c r="Q385" s="22"/>
      <c r="R385" s="22"/>
    </row>
    <row r="386" spans="1:18">
      <c r="A386" s="6">
        <v>42795</v>
      </c>
      <c r="B386" s="9">
        <v>2437.06</v>
      </c>
      <c r="C386" s="6"/>
      <c r="D386" s="13"/>
      <c r="E386" s="24"/>
      <c r="F386" s="25"/>
      <c r="G386" s="28"/>
      <c r="I386" s="30"/>
      <c r="J386" s="30"/>
      <c r="M386" s="22"/>
      <c r="O386" s="22"/>
      <c r="P386" s="22"/>
      <c r="Q386" s="22"/>
      <c r="R386" s="22"/>
    </row>
    <row r="387" spans="1:18">
      <c r="A387" s="6">
        <v>42794</v>
      </c>
      <c r="B387" s="9">
        <v>2437.65</v>
      </c>
      <c r="C387" s="6"/>
      <c r="D387" s="13"/>
      <c r="E387" s="24"/>
      <c r="F387" s="25"/>
      <c r="G387" s="28"/>
      <c r="I387" s="30"/>
      <c r="J387" s="30"/>
      <c r="M387" s="22"/>
      <c r="O387" s="22"/>
      <c r="P387" s="22"/>
      <c r="Q387" s="22"/>
      <c r="R387" s="22"/>
    </row>
    <row r="388" spans="1:18">
      <c r="A388" s="6">
        <v>42793</v>
      </c>
      <c r="B388" s="9">
        <v>2442.94</v>
      </c>
      <c r="C388" s="6"/>
      <c r="D388" s="13"/>
      <c r="E388" s="24"/>
      <c r="F388" s="25"/>
      <c r="G388" s="28"/>
      <c r="I388" s="30"/>
      <c r="J388" s="30"/>
      <c r="M388" s="22"/>
      <c r="O388" s="22"/>
      <c r="P388" s="22"/>
      <c r="Q388" s="22"/>
      <c r="R388" s="22"/>
    </row>
    <row r="389" spans="1:18">
      <c r="A389" s="6">
        <v>42790</v>
      </c>
      <c r="B389" s="9">
        <v>2444.71</v>
      </c>
      <c r="C389" s="6"/>
      <c r="D389" s="13"/>
      <c r="E389" s="24"/>
      <c r="F389" s="25"/>
      <c r="G389" s="28"/>
      <c r="I389" s="30"/>
      <c r="J389" s="30"/>
      <c r="M389" s="22"/>
      <c r="O389" s="22"/>
      <c r="P389" s="22"/>
      <c r="Q389" s="22"/>
      <c r="R389" s="22"/>
    </row>
    <row r="390" spans="1:18">
      <c r="A390" s="6">
        <v>42789</v>
      </c>
      <c r="B390" s="9">
        <v>2448.2399999999998</v>
      </c>
      <c r="C390" s="6"/>
      <c r="D390" s="13"/>
      <c r="E390" s="24"/>
      <c r="F390" s="25"/>
      <c r="G390" s="28"/>
      <c r="I390" s="30"/>
      <c r="J390" s="30"/>
      <c r="M390" s="22"/>
      <c r="O390" s="22"/>
      <c r="P390" s="22"/>
      <c r="Q390" s="22"/>
      <c r="R390" s="22"/>
    </row>
    <row r="391" spans="1:18">
      <c r="A391" s="6">
        <v>42788</v>
      </c>
      <c r="B391" s="9">
        <v>2442.35</v>
      </c>
      <c r="C391" s="6"/>
      <c r="D391" s="13"/>
      <c r="E391" s="24"/>
      <c r="F391" s="25"/>
      <c r="G391" s="28"/>
      <c r="I391" s="30"/>
      <c r="J391" s="30"/>
      <c r="M391" s="22"/>
      <c r="O391" s="22"/>
      <c r="P391" s="22"/>
      <c r="Q391" s="22"/>
      <c r="R391" s="22"/>
    </row>
    <row r="392" spans="1:18">
      <c r="A392" s="6">
        <v>42787</v>
      </c>
      <c r="B392" s="9">
        <v>2440.59</v>
      </c>
      <c r="C392" s="6"/>
      <c r="D392" s="13"/>
      <c r="E392" s="24"/>
      <c r="F392" s="25"/>
      <c r="G392" s="28"/>
      <c r="I392" s="30"/>
      <c r="J392" s="30"/>
      <c r="M392" s="22"/>
      <c r="O392" s="22"/>
      <c r="P392" s="22"/>
      <c r="Q392" s="22"/>
      <c r="R392" s="22"/>
    </row>
    <row r="393" spans="1:18">
      <c r="A393" s="6">
        <v>42786</v>
      </c>
      <c r="B393" s="9">
        <v>2438.2399999999998</v>
      </c>
      <c r="C393" s="6"/>
      <c r="D393" s="13"/>
      <c r="E393" s="24"/>
      <c r="F393" s="25"/>
      <c r="G393" s="28"/>
      <c r="I393" s="30"/>
      <c r="J393" s="30"/>
      <c r="M393" s="22"/>
      <c r="O393" s="22"/>
      <c r="P393" s="22"/>
      <c r="Q393" s="22"/>
      <c r="R393" s="22"/>
    </row>
    <row r="394" spans="1:18">
      <c r="A394" s="6">
        <v>42783</v>
      </c>
      <c r="B394" s="9">
        <v>2436.4699999999998</v>
      </c>
      <c r="C394" s="6"/>
      <c r="D394" s="13"/>
      <c r="E394" s="24"/>
      <c r="F394" s="25"/>
      <c r="G394" s="28"/>
      <c r="I394" s="30"/>
      <c r="J394" s="30"/>
      <c r="M394" s="22"/>
      <c r="O394" s="22"/>
      <c r="P394" s="22"/>
      <c r="Q394" s="22"/>
      <c r="R394" s="22"/>
    </row>
    <row r="395" spans="1:18">
      <c r="A395" s="23">
        <v>42782</v>
      </c>
      <c r="B395" s="9">
        <v>2433.5300000000002</v>
      </c>
      <c r="C395" s="6"/>
      <c r="D395" s="13"/>
      <c r="E395" s="24"/>
      <c r="F395" s="25"/>
      <c r="G395" s="28"/>
      <c r="I395" s="30"/>
      <c r="J395" s="30"/>
      <c r="M395" s="22"/>
      <c r="O395" s="22"/>
      <c r="P395" s="22"/>
      <c r="Q395" s="22"/>
      <c r="R395" s="22"/>
    </row>
    <row r="396" spans="1:18">
      <c r="A396" s="23">
        <v>42781</v>
      </c>
      <c r="B396" s="9">
        <v>2433.5300000000002</v>
      </c>
      <c r="C396" s="6"/>
      <c r="D396" s="13"/>
      <c r="E396" s="24"/>
      <c r="F396" s="25"/>
      <c r="G396" s="28"/>
      <c r="I396" s="30"/>
      <c r="J396" s="30"/>
      <c r="M396" s="22"/>
      <c r="O396" s="22"/>
      <c r="P396" s="22"/>
      <c r="Q396" s="22"/>
      <c r="R396" s="22"/>
    </row>
    <row r="397" spans="1:18">
      <c r="A397" s="23">
        <v>42780</v>
      </c>
      <c r="B397" s="9">
        <v>2430.59</v>
      </c>
      <c r="C397" s="6"/>
      <c r="D397" s="13"/>
      <c r="E397" s="24"/>
      <c r="F397" s="25"/>
      <c r="G397" s="28"/>
      <c r="I397" s="30"/>
      <c r="J397" s="30"/>
      <c r="M397" s="22"/>
      <c r="O397" s="22"/>
      <c r="P397" s="22"/>
      <c r="Q397" s="22"/>
      <c r="R397" s="22"/>
    </row>
    <row r="398" spans="1:18">
      <c r="A398" s="23">
        <v>42779</v>
      </c>
      <c r="B398" s="9">
        <v>2465.29</v>
      </c>
      <c r="C398" s="6"/>
      <c r="D398" s="13"/>
      <c r="E398" s="24"/>
      <c r="F398" s="25"/>
      <c r="G398" s="28"/>
      <c r="I398" s="30"/>
      <c r="J398" s="30"/>
      <c r="M398" s="22"/>
      <c r="O398" s="22"/>
      <c r="P398" s="22"/>
      <c r="Q398" s="22"/>
      <c r="R398" s="22"/>
    </row>
    <row r="399" spans="1:18">
      <c r="A399" s="23">
        <v>42776</v>
      </c>
      <c r="B399" s="9">
        <v>2466.4699999999998</v>
      </c>
      <c r="C399" s="6"/>
      <c r="D399" s="13"/>
      <c r="E399" s="24"/>
      <c r="F399" s="25"/>
      <c r="G399" s="28"/>
      <c r="I399" s="30"/>
      <c r="J399" s="30"/>
      <c r="M399" s="22"/>
      <c r="O399" s="22"/>
      <c r="P399" s="22"/>
      <c r="Q399" s="22"/>
      <c r="R399" s="22"/>
    </row>
    <row r="400" spans="1:18">
      <c r="A400" s="23">
        <v>42775</v>
      </c>
      <c r="B400" s="9">
        <v>2468.8200000000002</v>
      </c>
      <c r="C400" s="6"/>
      <c r="D400" s="13"/>
      <c r="E400" s="24"/>
      <c r="F400" s="25"/>
      <c r="G400" s="28"/>
      <c r="I400" s="30"/>
      <c r="J400" s="30"/>
      <c r="M400" s="22"/>
      <c r="O400" s="22"/>
      <c r="P400" s="22"/>
      <c r="Q400" s="22"/>
      <c r="R400" s="22"/>
    </row>
    <row r="401" spans="1:18">
      <c r="A401" s="23">
        <v>42774</v>
      </c>
      <c r="B401" s="9">
        <v>2467.06</v>
      </c>
      <c r="C401" s="6"/>
      <c r="D401" s="13"/>
      <c r="E401" s="24"/>
      <c r="F401" s="25"/>
      <c r="G401" s="28"/>
      <c r="I401" s="30"/>
      <c r="J401" s="30"/>
      <c r="M401" s="22"/>
      <c r="O401" s="22"/>
      <c r="P401" s="22"/>
      <c r="Q401" s="22"/>
      <c r="R401" s="22"/>
    </row>
    <row r="402" spans="1:18">
      <c r="A402" s="23">
        <v>42773</v>
      </c>
      <c r="B402" s="9">
        <v>2491.7600000000002</v>
      </c>
      <c r="C402" s="6"/>
      <c r="D402" s="13"/>
      <c r="E402" s="24"/>
      <c r="F402" s="25"/>
      <c r="G402" s="28"/>
      <c r="I402" s="30"/>
      <c r="J402" s="30"/>
      <c r="M402" s="22"/>
      <c r="O402" s="22"/>
      <c r="P402" s="22"/>
      <c r="Q402" s="22"/>
      <c r="R402" s="22"/>
    </row>
    <row r="403" spans="1:18">
      <c r="A403" s="23">
        <v>42772</v>
      </c>
      <c r="B403" s="9">
        <v>2493.5300000000002</v>
      </c>
      <c r="C403" s="6"/>
      <c r="D403" s="13"/>
      <c r="E403" s="24"/>
      <c r="F403" s="25"/>
      <c r="G403" s="28"/>
      <c r="I403" s="30"/>
      <c r="J403" s="30"/>
      <c r="M403" s="22"/>
      <c r="O403" s="22"/>
      <c r="P403" s="22"/>
      <c r="Q403" s="22"/>
      <c r="R403" s="22"/>
    </row>
    <row r="404" spans="1:18">
      <c r="A404" s="23">
        <v>42769</v>
      </c>
      <c r="B404" s="9">
        <v>2491.7600000000002</v>
      </c>
      <c r="C404" s="6"/>
      <c r="D404" s="13"/>
      <c r="E404" s="24"/>
      <c r="F404" s="25"/>
      <c r="G404" s="28"/>
      <c r="I404" s="30"/>
      <c r="J404" s="30"/>
      <c r="M404" s="22"/>
      <c r="O404" s="22"/>
      <c r="P404" s="22"/>
      <c r="Q404" s="22"/>
      <c r="R404" s="22"/>
    </row>
    <row r="405" spans="1:18">
      <c r="A405" s="23">
        <v>42761</v>
      </c>
      <c r="B405" s="9">
        <v>2496.4699999999998</v>
      </c>
      <c r="C405" s="6"/>
      <c r="D405" s="13"/>
      <c r="E405" s="24"/>
      <c r="F405" s="25"/>
      <c r="G405" s="28"/>
      <c r="I405" s="30"/>
      <c r="J405" s="30"/>
      <c r="M405" s="22"/>
      <c r="O405" s="22"/>
      <c r="P405" s="22"/>
      <c r="Q405" s="22"/>
      <c r="R405" s="22"/>
    </row>
    <row r="406" spans="1:18">
      <c r="A406" s="23">
        <v>42760</v>
      </c>
      <c r="B406" s="9">
        <v>2496.4699999999998</v>
      </c>
      <c r="C406" s="6"/>
      <c r="D406" s="13"/>
      <c r="E406" s="24"/>
      <c r="F406" s="25"/>
      <c r="G406" s="28"/>
      <c r="I406" s="30"/>
      <c r="J406" s="30"/>
      <c r="M406" s="22"/>
      <c r="O406" s="22"/>
      <c r="P406" s="22"/>
      <c r="Q406" s="22"/>
      <c r="R406" s="22"/>
    </row>
    <row r="407" spans="1:18">
      <c r="A407" s="23">
        <v>42759</v>
      </c>
      <c r="B407" s="9">
        <v>2494.12</v>
      </c>
      <c r="C407" s="6"/>
      <c r="D407" s="13"/>
      <c r="E407" s="24"/>
      <c r="F407" s="25"/>
      <c r="G407" s="28"/>
      <c r="I407" s="30"/>
      <c r="J407" s="30"/>
      <c r="M407" s="22"/>
      <c r="O407" s="22"/>
      <c r="P407" s="22"/>
      <c r="Q407" s="22"/>
      <c r="R407" s="22"/>
    </row>
    <row r="408" spans="1:18">
      <c r="A408" s="23">
        <v>42758</v>
      </c>
      <c r="B408" s="9">
        <v>2491.1799999999998</v>
      </c>
      <c r="C408" s="6"/>
      <c r="D408" s="13"/>
      <c r="E408" s="24"/>
      <c r="F408" s="25"/>
      <c r="G408" s="28"/>
      <c r="I408" s="30"/>
      <c r="J408" s="30"/>
      <c r="M408" s="22"/>
      <c r="O408" s="22"/>
      <c r="P408" s="22"/>
      <c r="Q408" s="22"/>
      <c r="R408" s="22"/>
    </row>
    <row r="409" spans="1:18">
      <c r="A409" s="23">
        <v>42755</v>
      </c>
      <c r="B409" s="9">
        <v>2488.2399999999998</v>
      </c>
      <c r="C409" s="6"/>
      <c r="D409" s="13"/>
      <c r="E409" s="24"/>
      <c r="F409" s="25"/>
      <c r="G409" s="28"/>
      <c r="I409" s="30"/>
      <c r="J409" s="30"/>
      <c r="M409" s="22"/>
      <c r="O409" s="22"/>
      <c r="P409" s="22"/>
      <c r="Q409" s="22"/>
      <c r="R409" s="22"/>
    </row>
    <row r="410" spans="1:18">
      <c r="A410" s="23">
        <v>42754</v>
      </c>
      <c r="B410" s="9">
        <v>2488.2399999999998</v>
      </c>
      <c r="C410" s="6"/>
      <c r="D410" s="13"/>
      <c r="E410" s="24"/>
      <c r="F410" s="25"/>
      <c r="G410" s="28"/>
      <c r="I410" s="30"/>
      <c r="J410" s="30"/>
      <c r="M410" s="22"/>
      <c r="O410" s="22"/>
      <c r="P410" s="22"/>
      <c r="Q410" s="22"/>
      <c r="R410" s="22"/>
    </row>
    <row r="411" spans="1:18">
      <c r="A411" s="23">
        <v>42753</v>
      </c>
      <c r="B411" s="9">
        <v>2491.7600000000002</v>
      </c>
      <c r="C411" s="6"/>
      <c r="D411" s="13"/>
      <c r="E411" s="24"/>
      <c r="F411" s="25"/>
      <c r="G411" s="28"/>
      <c r="I411" s="30"/>
      <c r="J411" s="30"/>
      <c r="M411" s="22"/>
      <c r="O411" s="22"/>
      <c r="P411" s="22"/>
      <c r="Q411" s="22"/>
      <c r="R411" s="22"/>
    </row>
    <row r="412" spans="1:18">
      <c r="A412" s="23">
        <v>42752</v>
      </c>
      <c r="B412" s="9">
        <v>2497.65</v>
      </c>
      <c r="C412" s="6"/>
      <c r="D412" s="13"/>
      <c r="E412" s="24"/>
      <c r="F412" s="25"/>
      <c r="G412" s="28"/>
      <c r="I412" s="30"/>
      <c r="J412" s="30"/>
      <c r="M412" s="22"/>
      <c r="O412" s="22"/>
      <c r="P412" s="22"/>
      <c r="Q412" s="22"/>
      <c r="R412" s="22"/>
    </row>
    <row r="413" spans="1:18">
      <c r="A413" s="23">
        <v>42751</v>
      </c>
      <c r="B413" s="9">
        <v>2497.65</v>
      </c>
      <c r="C413" s="6"/>
      <c r="D413" s="13"/>
      <c r="E413" s="24"/>
      <c r="F413" s="25"/>
      <c r="G413" s="28"/>
      <c r="I413" s="30"/>
      <c r="J413" s="30"/>
      <c r="M413" s="22"/>
      <c r="O413" s="22"/>
      <c r="P413" s="22"/>
      <c r="Q413" s="22"/>
      <c r="R413" s="22"/>
    </row>
    <row r="414" spans="1:18">
      <c r="A414" s="23">
        <v>42748</v>
      </c>
      <c r="B414" s="9">
        <v>2497.65</v>
      </c>
      <c r="C414" s="6"/>
      <c r="D414" s="13"/>
      <c r="E414" s="24"/>
      <c r="F414" s="25"/>
      <c r="G414" s="28"/>
      <c r="I414" s="30"/>
      <c r="J414" s="30"/>
      <c r="M414" s="22"/>
      <c r="O414" s="22"/>
      <c r="P414" s="22"/>
      <c r="Q414" s="22"/>
    </row>
    <row r="415" spans="1:18">
      <c r="A415" s="23">
        <v>42747</v>
      </c>
      <c r="B415" s="9">
        <v>2497.65</v>
      </c>
      <c r="C415" s="6"/>
      <c r="D415" s="13"/>
      <c r="E415" s="24"/>
      <c r="F415" s="25"/>
      <c r="G415" s="28"/>
      <c r="I415" s="30"/>
      <c r="J415" s="30"/>
    </row>
    <row r="416" spans="1:18">
      <c r="A416" s="23">
        <v>42746</v>
      </c>
      <c r="B416" s="9">
        <v>2497.65</v>
      </c>
      <c r="C416" s="6"/>
      <c r="D416" s="13"/>
      <c r="E416" s="24"/>
      <c r="F416" s="25"/>
      <c r="G416" s="28"/>
      <c r="I416" s="30"/>
      <c r="J416" s="30"/>
    </row>
    <row r="417" spans="1:10">
      <c r="A417" s="23">
        <v>42745</v>
      </c>
      <c r="B417" s="9">
        <v>2497.65</v>
      </c>
      <c r="C417" s="6"/>
      <c r="D417" s="13"/>
      <c r="E417" s="24"/>
      <c r="F417" s="25"/>
      <c r="G417" s="28"/>
      <c r="I417" s="30"/>
      <c r="J417" s="4"/>
    </row>
    <row r="418" spans="1:10">
      <c r="A418" s="23">
        <v>42744</v>
      </c>
      <c r="B418" s="9">
        <v>2497.65</v>
      </c>
      <c r="C418" s="6"/>
      <c r="D418" s="13"/>
      <c r="E418" s="24"/>
      <c r="F418" s="25"/>
      <c r="G418" s="28"/>
      <c r="I418" s="30"/>
      <c r="J418" s="4"/>
    </row>
    <row r="419" spans="1:10">
      <c r="A419" s="23">
        <v>42741</v>
      </c>
      <c r="B419" s="9">
        <v>2497.65</v>
      </c>
      <c r="C419" s="6"/>
      <c r="D419" s="13"/>
      <c r="E419" s="24"/>
      <c r="F419" s="25"/>
      <c r="G419" s="28"/>
      <c r="I419" s="30"/>
      <c r="J419" s="4"/>
    </row>
    <row r="420" spans="1:10">
      <c r="A420" s="23">
        <v>42740</v>
      </c>
      <c r="B420" s="9">
        <v>2497.65</v>
      </c>
      <c r="C420" s="6"/>
      <c r="D420" s="13"/>
      <c r="E420" s="24"/>
      <c r="F420" s="25"/>
      <c r="G420" s="28"/>
      <c r="I420" s="30"/>
      <c r="J420" s="4"/>
    </row>
    <row r="421" spans="1:10">
      <c r="A421" s="23">
        <v>42739</v>
      </c>
      <c r="B421" s="9">
        <v>2497.65</v>
      </c>
      <c r="C421" s="6"/>
      <c r="D421" s="13"/>
      <c r="E421" s="24"/>
      <c r="F421" s="25"/>
      <c r="G421" s="28"/>
      <c r="I421" s="30"/>
      <c r="J421" s="4"/>
    </row>
    <row r="422" spans="1:10">
      <c r="A422" s="23">
        <v>42738</v>
      </c>
      <c r="B422" s="9">
        <v>2497.65</v>
      </c>
      <c r="C422" s="6"/>
      <c r="D422" s="13"/>
      <c r="E422" s="24"/>
      <c r="F422" s="25"/>
      <c r="G422" s="28"/>
      <c r="I422" s="30"/>
      <c r="J422" s="4"/>
    </row>
    <row r="423" spans="1:10">
      <c r="A423" s="23">
        <v>42734</v>
      </c>
      <c r="B423" s="9">
        <v>2493.5300000000002</v>
      </c>
      <c r="C423" s="6"/>
      <c r="D423" s="13"/>
      <c r="E423" s="24"/>
      <c r="F423" s="25"/>
      <c r="G423" s="28"/>
      <c r="I423" s="30"/>
      <c r="J423" s="4"/>
    </row>
    <row r="424" spans="1:10">
      <c r="A424" s="23">
        <v>42733</v>
      </c>
      <c r="B424" s="9">
        <v>2493.5300000000002</v>
      </c>
      <c r="C424" s="6"/>
      <c r="D424" s="13"/>
      <c r="E424" s="24"/>
      <c r="F424" s="25"/>
      <c r="G424" s="28"/>
      <c r="I424" s="30"/>
      <c r="J424" s="4"/>
    </row>
    <row r="425" spans="1:10">
      <c r="A425" s="23">
        <v>42732</v>
      </c>
      <c r="B425" s="9">
        <v>2490.59</v>
      </c>
      <c r="C425" s="6"/>
      <c r="D425" s="13"/>
      <c r="E425" s="24"/>
      <c r="F425" s="25"/>
      <c r="G425" s="28"/>
      <c r="I425" s="30"/>
      <c r="J425" s="4"/>
    </row>
    <row r="426" spans="1:10">
      <c r="A426" s="23">
        <v>42731</v>
      </c>
      <c r="B426" s="9">
        <v>2490.59</v>
      </c>
      <c r="C426" s="6"/>
      <c r="D426" s="13"/>
      <c r="E426" s="24"/>
      <c r="F426" s="25"/>
      <c r="G426" s="28"/>
      <c r="I426" s="30"/>
      <c r="J426" s="4"/>
    </row>
    <row r="427" spans="1:10">
      <c r="A427" s="23">
        <v>42730</v>
      </c>
      <c r="B427" s="9">
        <v>2490.59</v>
      </c>
      <c r="C427" s="6"/>
      <c r="D427" s="13"/>
      <c r="E427" s="24"/>
      <c r="F427" s="25"/>
      <c r="G427" s="28"/>
      <c r="I427" s="30"/>
      <c r="J427" s="4"/>
    </row>
    <row r="428" spans="1:10">
      <c r="A428" s="23">
        <v>42727</v>
      </c>
      <c r="B428" s="9">
        <v>2492.35</v>
      </c>
      <c r="C428" s="6"/>
      <c r="D428" s="13"/>
      <c r="E428" s="24"/>
      <c r="F428" s="25"/>
      <c r="G428" s="28"/>
      <c r="I428" s="30"/>
      <c r="J428" s="4"/>
    </row>
    <row r="429" spans="1:10">
      <c r="A429" s="23">
        <v>42726</v>
      </c>
      <c r="B429" s="9">
        <v>2492.35</v>
      </c>
      <c r="C429" s="6"/>
      <c r="D429" s="13"/>
      <c r="E429" s="24"/>
      <c r="F429" s="25"/>
      <c r="G429" s="28"/>
      <c r="I429" s="30"/>
      <c r="J429" s="4"/>
    </row>
    <row r="430" spans="1:10">
      <c r="A430" s="23">
        <v>42725</v>
      </c>
      <c r="B430" s="9">
        <v>2492.35</v>
      </c>
      <c r="C430" s="6"/>
      <c r="D430" s="13"/>
      <c r="E430" s="24"/>
      <c r="F430" s="25"/>
      <c r="G430" s="28"/>
      <c r="I430" s="30"/>
      <c r="J430" s="4"/>
    </row>
    <row r="431" spans="1:10">
      <c r="A431" s="23">
        <v>42724</v>
      </c>
      <c r="B431" s="9">
        <v>2492.35</v>
      </c>
      <c r="C431" s="6"/>
      <c r="D431" s="13"/>
      <c r="E431" s="24"/>
      <c r="F431" s="25"/>
      <c r="G431" s="28"/>
      <c r="J431" s="4"/>
    </row>
    <row r="432" spans="1:10">
      <c r="A432" s="23">
        <v>42723</v>
      </c>
      <c r="B432" s="9">
        <v>2496.4699999999998</v>
      </c>
      <c r="C432" s="6"/>
      <c r="D432" s="13"/>
      <c r="E432" s="24"/>
      <c r="F432" s="25"/>
      <c r="G432" s="28"/>
      <c r="J432" s="4"/>
    </row>
    <row r="433" spans="1:10">
      <c r="A433" s="23">
        <v>42720</v>
      </c>
      <c r="B433" s="9">
        <v>2508.2399999999998</v>
      </c>
      <c r="C433" s="6"/>
      <c r="D433" s="13"/>
      <c r="E433" s="24"/>
      <c r="F433" s="25"/>
      <c r="G433" s="28"/>
      <c r="J433" s="4"/>
    </row>
    <row r="434" spans="1:10">
      <c r="A434" s="23">
        <v>42719</v>
      </c>
      <c r="B434" s="9">
        <v>2511.1799999999998</v>
      </c>
      <c r="C434" s="6"/>
      <c r="D434" s="13"/>
      <c r="E434" s="24"/>
      <c r="F434" s="25"/>
      <c r="G434" s="28"/>
      <c r="J434" s="4"/>
    </row>
    <row r="435" spans="1:10">
      <c r="A435" s="23">
        <v>42718</v>
      </c>
      <c r="B435" s="9">
        <v>2513.5300000000002</v>
      </c>
      <c r="C435" s="6"/>
      <c r="D435" s="13"/>
      <c r="E435" s="24"/>
      <c r="F435" s="25"/>
      <c r="G435" s="28"/>
      <c r="J435" s="4"/>
    </row>
    <row r="436" spans="1:10">
      <c r="A436" s="23">
        <v>42717</v>
      </c>
      <c r="B436" s="9">
        <v>2520</v>
      </c>
      <c r="C436" s="6"/>
      <c r="D436" s="13"/>
      <c r="E436" s="24"/>
      <c r="F436" s="25"/>
      <c r="G436" s="28"/>
      <c r="J436" s="4"/>
    </row>
    <row r="437" spans="1:10">
      <c r="A437" s="23">
        <v>42716</v>
      </c>
      <c r="B437" s="9">
        <v>2516.4699999999998</v>
      </c>
      <c r="C437" s="6"/>
      <c r="D437" s="13"/>
      <c r="E437" s="24"/>
      <c r="F437" s="25"/>
      <c r="G437" s="28"/>
      <c r="J437" s="4"/>
    </row>
    <row r="438" spans="1:10">
      <c r="A438" s="23">
        <v>42713</v>
      </c>
      <c r="B438" s="9">
        <v>2516.4699999999998</v>
      </c>
      <c r="C438" s="6"/>
      <c r="D438" s="13"/>
      <c r="E438" s="24"/>
      <c r="F438" s="25"/>
      <c r="G438" s="28"/>
      <c r="J438" s="4"/>
    </row>
    <row r="439" spans="1:10">
      <c r="A439" s="23">
        <v>42712</v>
      </c>
      <c r="B439" s="9">
        <v>2522.35</v>
      </c>
      <c r="C439" s="6"/>
      <c r="D439" s="13"/>
      <c r="E439" s="24"/>
      <c r="F439" s="25"/>
      <c r="G439" s="28"/>
    </row>
    <row r="440" spans="1:10">
      <c r="A440" s="23">
        <v>42711</v>
      </c>
      <c r="B440" s="9">
        <v>2522.35</v>
      </c>
      <c r="C440" s="6"/>
      <c r="D440" s="13"/>
      <c r="E440" s="24"/>
      <c r="F440" s="25"/>
      <c r="G440" s="28"/>
    </row>
    <row r="441" spans="1:10">
      <c r="A441" s="23">
        <v>42710</v>
      </c>
      <c r="B441" s="9">
        <v>2522.35</v>
      </c>
      <c r="C441" s="6"/>
      <c r="D441" s="13"/>
      <c r="E441" s="24"/>
      <c r="F441" s="25"/>
      <c r="G441" s="28"/>
    </row>
    <row r="442" spans="1:10">
      <c r="A442" s="23">
        <v>42709</v>
      </c>
      <c r="B442" s="9">
        <v>2522.35</v>
      </c>
      <c r="C442" s="6"/>
      <c r="D442" s="13"/>
      <c r="E442" s="24"/>
      <c r="F442" s="25"/>
      <c r="G442" s="28"/>
    </row>
    <row r="443" spans="1:10">
      <c r="A443" s="23">
        <v>42706</v>
      </c>
      <c r="B443" s="9">
        <v>2522.35</v>
      </c>
      <c r="C443" s="6"/>
      <c r="D443" s="13"/>
      <c r="E443" s="24"/>
      <c r="F443" s="25"/>
      <c r="G443" s="28"/>
    </row>
    <row r="444" spans="1:10">
      <c r="A444" s="23">
        <v>42705</v>
      </c>
      <c r="B444" s="9">
        <v>2522.35</v>
      </c>
      <c r="C444" s="6"/>
      <c r="D444" s="13"/>
      <c r="E444" s="24"/>
      <c r="F444" s="25"/>
      <c r="G444" s="28"/>
    </row>
    <row r="445" spans="1:10">
      <c r="A445" s="23">
        <v>42704</v>
      </c>
      <c r="B445" s="9">
        <v>2508.8200000000002</v>
      </c>
      <c r="C445" s="6"/>
      <c r="D445" s="13"/>
      <c r="E445" s="24"/>
      <c r="F445" s="25"/>
      <c r="G445" s="28"/>
    </row>
    <row r="446" spans="1:10">
      <c r="A446" s="23">
        <v>42703</v>
      </c>
      <c r="B446" s="9">
        <v>2508.8200000000002</v>
      </c>
      <c r="C446" s="6"/>
      <c r="D446" s="13"/>
      <c r="E446" s="24"/>
      <c r="F446" s="25"/>
      <c r="G446" s="28"/>
    </row>
    <row r="447" spans="1:10">
      <c r="A447" s="23">
        <v>42702</v>
      </c>
      <c r="B447" s="9">
        <v>2475.88</v>
      </c>
      <c r="C447" s="6"/>
      <c r="D447" s="13"/>
      <c r="E447" s="24"/>
      <c r="F447" s="25"/>
      <c r="G447" s="28"/>
    </row>
    <row r="448" spans="1:10">
      <c r="A448" s="23">
        <v>42699</v>
      </c>
      <c r="B448" s="9">
        <v>2472.94</v>
      </c>
      <c r="C448" s="6"/>
      <c r="D448" s="13"/>
      <c r="E448" s="24"/>
      <c r="F448" s="25"/>
      <c r="G448" s="28"/>
    </row>
    <row r="449" spans="1:7">
      <c r="A449" s="23">
        <v>42698</v>
      </c>
      <c r="B449" s="9">
        <v>2474.12</v>
      </c>
      <c r="C449" s="6"/>
      <c r="D449" s="13"/>
      <c r="E449" s="24"/>
      <c r="F449" s="25"/>
      <c r="G449" s="28"/>
    </row>
    <row r="450" spans="1:7">
      <c r="A450" s="23">
        <v>42697</v>
      </c>
      <c r="B450" s="9">
        <v>2474.12</v>
      </c>
      <c r="C450" s="6"/>
      <c r="D450" s="13"/>
      <c r="E450" s="24"/>
      <c r="F450" s="25"/>
      <c r="G450" s="28"/>
    </row>
    <row r="451" spans="1:7">
      <c r="A451" s="23">
        <v>42696</v>
      </c>
      <c r="B451" s="9">
        <v>2473.5300000000002</v>
      </c>
      <c r="C451" s="6"/>
      <c r="D451" s="13"/>
      <c r="E451" s="24"/>
      <c r="F451" s="25"/>
      <c r="G451" s="28"/>
    </row>
    <row r="452" spans="1:7">
      <c r="A452" s="23">
        <v>42695</v>
      </c>
      <c r="B452" s="9">
        <v>2471.7600000000002</v>
      </c>
      <c r="C452" s="6"/>
      <c r="D452" s="13"/>
      <c r="E452" s="24"/>
      <c r="F452" s="25"/>
      <c r="G452" s="28"/>
    </row>
    <row r="453" spans="1:7">
      <c r="A453" s="23">
        <v>42692</v>
      </c>
      <c r="B453" s="9">
        <v>2475.29</v>
      </c>
      <c r="C453" s="6"/>
      <c r="D453" s="13"/>
      <c r="E453" s="24"/>
      <c r="F453" s="25"/>
      <c r="G453" s="28"/>
    </row>
    <row r="454" spans="1:7">
      <c r="A454" s="23">
        <v>42691</v>
      </c>
      <c r="B454" s="9">
        <v>2479.41</v>
      </c>
      <c r="C454" s="6"/>
      <c r="D454" s="13"/>
      <c r="E454" s="24"/>
      <c r="F454" s="25"/>
      <c r="G454" s="28"/>
    </row>
    <row r="455" spans="1:7">
      <c r="A455" s="23">
        <v>42690</v>
      </c>
      <c r="B455" s="9">
        <v>2479.41</v>
      </c>
      <c r="C455" s="6"/>
      <c r="D455" s="13"/>
      <c r="E455" s="24"/>
      <c r="F455" s="25"/>
      <c r="G455" s="28"/>
    </row>
    <row r="456" spans="1:7">
      <c r="A456" s="23">
        <v>42689</v>
      </c>
      <c r="B456" s="9">
        <v>2513.5300000000002</v>
      </c>
      <c r="C456" s="6"/>
      <c r="D456" s="13"/>
      <c r="E456" s="24"/>
      <c r="F456" s="25"/>
      <c r="G456" s="28"/>
    </row>
    <row r="457" spans="1:7">
      <c r="A457" s="23">
        <v>42688</v>
      </c>
      <c r="B457" s="9">
        <v>2513.5300000000002</v>
      </c>
      <c r="C457" s="6"/>
      <c r="D457" s="13"/>
      <c r="E457" s="24"/>
      <c r="F457" s="25"/>
      <c r="G457" s="28"/>
    </row>
    <row r="458" spans="1:7">
      <c r="A458" s="23">
        <v>42685</v>
      </c>
      <c r="B458" s="9">
        <v>2496.4699999999998</v>
      </c>
      <c r="C458" s="6"/>
      <c r="D458" s="13"/>
      <c r="E458" s="24"/>
      <c r="F458" s="25"/>
      <c r="G458" s="28"/>
    </row>
    <row r="459" spans="1:7">
      <c r="A459" s="23">
        <v>42684</v>
      </c>
      <c r="B459" s="9">
        <v>2495.88</v>
      </c>
      <c r="C459" s="6"/>
      <c r="D459" s="13"/>
      <c r="E459" s="24"/>
      <c r="F459" s="25"/>
      <c r="G459" s="28"/>
    </row>
    <row r="460" spans="1:7">
      <c r="A460" s="23">
        <v>42683</v>
      </c>
      <c r="B460" s="9">
        <v>2499.41</v>
      </c>
      <c r="C460" s="6"/>
      <c r="D460" s="13"/>
      <c r="E460" s="24"/>
      <c r="F460" s="25"/>
      <c r="G460" s="28"/>
    </row>
    <row r="461" spans="1:7">
      <c r="A461" s="23">
        <v>42682</v>
      </c>
      <c r="B461" s="9">
        <v>2495.29</v>
      </c>
      <c r="C461" s="6"/>
      <c r="D461" s="13"/>
      <c r="E461" s="24"/>
      <c r="F461" s="25"/>
      <c r="G461" s="28"/>
    </row>
    <row r="462" spans="1:7">
      <c r="A462" s="23">
        <v>42681</v>
      </c>
      <c r="B462" s="9">
        <v>2455.88</v>
      </c>
      <c r="C462" s="6"/>
      <c r="D462" s="13"/>
      <c r="E462" s="24"/>
      <c r="F462" s="25"/>
      <c r="G462" s="28"/>
    </row>
    <row r="463" spans="1:7">
      <c r="A463" s="23">
        <v>42678</v>
      </c>
      <c r="B463" s="9">
        <v>2428.2399999999998</v>
      </c>
      <c r="C463" s="6"/>
      <c r="D463" s="13"/>
      <c r="E463" s="24"/>
      <c r="F463" s="25"/>
      <c r="G463" s="28"/>
    </row>
    <row r="464" spans="1:7">
      <c r="A464" s="23">
        <v>42677</v>
      </c>
      <c r="B464" s="9">
        <v>2428.2399999999998</v>
      </c>
      <c r="C464" s="6"/>
      <c r="D464" s="13"/>
      <c r="E464" s="24"/>
      <c r="F464" s="25"/>
      <c r="G464" s="28"/>
    </row>
    <row r="465" spans="1:7">
      <c r="A465" s="23">
        <v>42676</v>
      </c>
      <c r="B465" s="9">
        <v>2424.71</v>
      </c>
      <c r="C465" s="6"/>
      <c r="D465" s="13"/>
      <c r="E465" s="24"/>
      <c r="F465" s="25"/>
      <c r="G465" s="28"/>
    </row>
    <row r="466" spans="1:7">
      <c r="A466" s="23">
        <v>42675</v>
      </c>
      <c r="B466" s="9">
        <v>2424.71</v>
      </c>
      <c r="C466" s="6"/>
      <c r="D466" s="13"/>
      <c r="E466" s="24"/>
      <c r="F466" s="25"/>
      <c r="G466" s="28"/>
    </row>
    <row r="467" spans="1:7">
      <c r="A467" s="23">
        <v>42674</v>
      </c>
      <c r="B467" s="9">
        <v>2424.71</v>
      </c>
      <c r="C467" s="6"/>
      <c r="D467" s="13"/>
      <c r="E467" s="24"/>
      <c r="F467" s="25"/>
      <c r="G467" s="28"/>
    </row>
    <row r="468" spans="1:7">
      <c r="A468" s="23">
        <v>42671</v>
      </c>
      <c r="B468" s="9">
        <v>2472.35</v>
      </c>
      <c r="C468" s="6"/>
      <c r="D468" s="13"/>
      <c r="E468" s="24"/>
      <c r="F468" s="25"/>
      <c r="G468" s="28"/>
    </row>
    <row r="469" spans="1:7">
      <c r="A469" s="23">
        <v>42670</v>
      </c>
      <c r="B469" s="9">
        <v>2359.41</v>
      </c>
      <c r="C469" s="6"/>
      <c r="D469" s="13"/>
      <c r="E469" s="24"/>
      <c r="F469" s="25"/>
      <c r="G469" s="28"/>
    </row>
    <row r="470" spans="1:7">
      <c r="A470" s="23">
        <v>42669</v>
      </c>
      <c r="B470" s="9">
        <v>2358.2399999999998</v>
      </c>
      <c r="C470" s="6"/>
      <c r="D470" s="13"/>
      <c r="E470" s="24"/>
      <c r="F470" s="25"/>
      <c r="G470" s="28"/>
    </row>
    <row r="471" spans="1:7">
      <c r="A471" s="23">
        <v>42668</v>
      </c>
      <c r="B471" s="9">
        <v>2361.1799999999998</v>
      </c>
      <c r="C471" s="6"/>
      <c r="D471" s="13"/>
      <c r="E471" s="24"/>
      <c r="F471" s="25"/>
      <c r="G471" s="28"/>
    </row>
    <row r="472" spans="1:7">
      <c r="A472" s="23">
        <v>42667</v>
      </c>
      <c r="B472" s="9">
        <v>2353.5300000000002</v>
      </c>
      <c r="C472" s="6"/>
      <c r="D472" s="13"/>
      <c r="E472" s="24"/>
      <c r="F472" s="25"/>
      <c r="G472" s="28"/>
    </row>
    <row r="473" spans="1:7">
      <c r="A473" s="23">
        <v>42664</v>
      </c>
      <c r="B473" s="9">
        <v>2347.06</v>
      </c>
      <c r="C473" s="6"/>
      <c r="D473" s="13"/>
      <c r="E473" s="24"/>
      <c r="F473" s="25"/>
      <c r="G473" s="28"/>
    </row>
    <row r="474" spans="1:7">
      <c r="A474" s="23">
        <v>42663</v>
      </c>
      <c r="B474" s="9">
        <v>2390</v>
      </c>
      <c r="C474" s="6"/>
      <c r="D474" s="13"/>
      <c r="E474" s="24"/>
      <c r="F474" s="25"/>
      <c r="G474" s="28"/>
    </row>
    <row r="475" spans="1:7">
      <c r="A475" s="23">
        <v>42662</v>
      </c>
      <c r="B475" s="9">
        <v>2425.29</v>
      </c>
      <c r="C475" s="6"/>
      <c r="D475" s="13"/>
      <c r="E475" s="24"/>
      <c r="F475" s="25"/>
      <c r="G475" s="28"/>
    </row>
    <row r="476" spans="1:7">
      <c r="A476" s="23">
        <v>42661</v>
      </c>
      <c r="B476" s="9">
        <v>2485.29</v>
      </c>
      <c r="C476" s="6"/>
      <c r="D476" s="13"/>
      <c r="E476" s="24"/>
      <c r="F476" s="25"/>
      <c r="G476" s="28"/>
    </row>
    <row r="477" spans="1:7">
      <c r="A477" s="23">
        <v>42660</v>
      </c>
      <c r="B477" s="9">
        <v>2522.35</v>
      </c>
      <c r="C477" s="6"/>
      <c r="D477" s="13"/>
      <c r="E477" s="24"/>
      <c r="F477" s="25"/>
      <c r="G477" s="28"/>
    </row>
    <row r="478" spans="1:7">
      <c r="A478" s="23">
        <v>42657</v>
      </c>
      <c r="B478" s="9">
        <v>2522.94</v>
      </c>
      <c r="C478" s="6"/>
      <c r="D478" s="13"/>
      <c r="E478" s="24"/>
      <c r="F478" s="25"/>
      <c r="G478" s="28"/>
    </row>
    <row r="479" spans="1:7">
      <c r="A479" s="23">
        <v>42656</v>
      </c>
      <c r="B479" s="9">
        <v>2522.94</v>
      </c>
      <c r="C479" s="6"/>
      <c r="D479" s="13"/>
      <c r="E479" s="24"/>
      <c r="F479" s="25"/>
      <c r="G479" s="28"/>
    </row>
    <row r="480" spans="1:7">
      <c r="A480" s="23">
        <v>42655</v>
      </c>
      <c r="B480" s="9">
        <v>2504.71</v>
      </c>
      <c r="C480" s="6"/>
      <c r="D480" s="13"/>
      <c r="E480" s="24"/>
      <c r="F480" s="25"/>
      <c r="G480" s="28"/>
    </row>
    <row r="481" spans="1:7">
      <c r="A481" s="23">
        <v>42654</v>
      </c>
      <c r="B481" s="9">
        <v>2504.71</v>
      </c>
      <c r="C481" s="6"/>
      <c r="D481" s="13"/>
      <c r="E481" s="24"/>
      <c r="F481" s="25"/>
      <c r="G481" s="28"/>
    </row>
    <row r="482" spans="1:7">
      <c r="A482" s="23">
        <v>42653</v>
      </c>
      <c r="B482" s="9">
        <v>2504.71</v>
      </c>
      <c r="C482" s="6"/>
      <c r="D482" s="13"/>
      <c r="E482" s="24"/>
      <c r="F482" s="25"/>
      <c r="G482" s="28"/>
    </row>
    <row r="483" spans="1:7">
      <c r="A483" s="23">
        <v>42643</v>
      </c>
      <c r="B483" s="9">
        <v>2504.71</v>
      </c>
      <c r="C483" s="6"/>
      <c r="D483" s="13"/>
      <c r="E483" s="24"/>
      <c r="F483" s="25"/>
      <c r="G483" s="28"/>
    </row>
    <row r="484" spans="1:7">
      <c r="A484" s="23">
        <v>42642</v>
      </c>
      <c r="B484" s="9">
        <v>2504.71</v>
      </c>
      <c r="C484" s="6"/>
      <c r="D484" s="13"/>
      <c r="E484" s="24"/>
      <c r="F484" s="25"/>
      <c r="G484" s="28"/>
    </row>
    <row r="485" spans="1:7">
      <c r="A485" s="23">
        <v>42641</v>
      </c>
      <c r="B485" s="9">
        <v>2485.29</v>
      </c>
      <c r="C485" s="6"/>
      <c r="D485" s="13"/>
      <c r="E485" s="24"/>
      <c r="F485" s="25"/>
      <c r="G485" s="28"/>
    </row>
    <row r="486" spans="1:7">
      <c r="A486" s="23">
        <v>42640</v>
      </c>
      <c r="B486" s="9">
        <v>2485.29</v>
      </c>
      <c r="C486" s="6"/>
      <c r="D486" s="13"/>
      <c r="E486" s="24"/>
      <c r="F486" s="25"/>
      <c r="G486" s="28"/>
    </row>
    <row r="487" spans="1:7">
      <c r="A487" s="23">
        <v>42639</v>
      </c>
      <c r="B487" s="9">
        <v>2481.1799999999998</v>
      </c>
      <c r="C487" s="6"/>
      <c r="D487" s="13"/>
      <c r="E487" s="24"/>
      <c r="F487" s="25"/>
      <c r="G487" s="28"/>
    </row>
    <row r="488" spans="1:7">
      <c r="A488" s="23">
        <v>42636</v>
      </c>
      <c r="B488" s="9">
        <v>2478.8200000000002</v>
      </c>
      <c r="C488" s="6"/>
      <c r="D488" s="13"/>
      <c r="E488" s="24"/>
      <c r="F488" s="25"/>
      <c r="G488" s="28"/>
    </row>
    <row r="489" spans="1:7">
      <c r="A489" s="23">
        <v>42635</v>
      </c>
      <c r="B489" s="9">
        <v>2478.8200000000002</v>
      </c>
      <c r="C489" s="6"/>
      <c r="D489" s="13"/>
      <c r="E489" s="24"/>
      <c r="F489" s="25"/>
      <c r="G489" s="28"/>
    </row>
    <row r="490" spans="1:7">
      <c r="A490" s="23">
        <v>42634</v>
      </c>
      <c r="B490" s="9">
        <v>2478.8200000000002</v>
      </c>
      <c r="C490" s="6"/>
      <c r="D490" s="13"/>
      <c r="E490" s="24"/>
      <c r="F490" s="25"/>
      <c r="G490" s="28"/>
    </row>
    <row r="491" spans="1:7">
      <c r="A491" s="23">
        <v>42633</v>
      </c>
      <c r="B491" s="9">
        <v>2475.88</v>
      </c>
      <c r="C491" s="6"/>
      <c r="D491" s="13"/>
      <c r="E491" s="24"/>
      <c r="F491" s="25"/>
      <c r="G491" s="28"/>
    </row>
    <row r="492" spans="1:7">
      <c r="A492" s="23">
        <v>42632</v>
      </c>
      <c r="B492" s="9">
        <v>2475.88</v>
      </c>
      <c r="C492" s="6"/>
      <c r="D492" s="13"/>
      <c r="E492" s="24"/>
      <c r="F492" s="25"/>
      <c r="G492" s="28"/>
    </row>
    <row r="493" spans="1:7">
      <c r="A493" s="23">
        <v>42627</v>
      </c>
      <c r="B493" s="9">
        <v>2475.88</v>
      </c>
      <c r="C493" s="6"/>
      <c r="D493" s="13"/>
      <c r="E493" s="24"/>
      <c r="F493" s="25"/>
      <c r="G493" s="28"/>
    </row>
    <row r="494" spans="1:7">
      <c r="A494" s="23">
        <v>42626</v>
      </c>
      <c r="B494" s="9">
        <v>2475.88</v>
      </c>
      <c r="C494" s="6"/>
      <c r="D494" s="13"/>
      <c r="E494" s="24"/>
      <c r="F494" s="25"/>
      <c r="G494" s="28"/>
    </row>
    <row r="495" spans="1:7">
      <c r="A495" s="23">
        <v>42625</v>
      </c>
      <c r="B495" s="9">
        <v>2475.88</v>
      </c>
      <c r="C495" s="6"/>
      <c r="D495" s="13"/>
      <c r="E495" s="24"/>
      <c r="F495" s="25"/>
      <c r="G495" s="28"/>
    </row>
    <row r="496" spans="1:7">
      <c r="A496" s="23">
        <v>42622</v>
      </c>
      <c r="B496" s="9">
        <v>2481.1799999999998</v>
      </c>
      <c r="C496" s="6"/>
      <c r="D496" s="13"/>
      <c r="E496" s="24"/>
      <c r="F496" s="25"/>
      <c r="G496" s="28"/>
    </row>
    <row r="497" spans="1:7">
      <c r="A497" s="23">
        <v>42621</v>
      </c>
      <c r="B497" s="9">
        <v>2480</v>
      </c>
      <c r="C497" s="6"/>
      <c r="D497" s="13"/>
      <c r="E497" s="24"/>
      <c r="F497" s="25"/>
      <c r="G497" s="28"/>
    </row>
    <row r="498" spans="1:7">
      <c r="A498" s="23">
        <v>42620</v>
      </c>
      <c r="B498" s="9">
        <v>2484.12</v>
      </c>
      <c r="C498" s="6"/>
      <c r="D498" s="13"/>
      <c r="E498" s="24"/>
      <c r="F498" s="25"/>
      <c r="G498" s="28"/>
    </row>
    <row r="499" spans="1:7">
      <c r="A499" s="23">
        <v>42619</v>
      </c>
      <c r="B499" s="9">
        <v>2501.1799999999998</v>
      </c>
      <c r="C499" s="6"/>
      <c r="D499" s="13"/>
      <c r="E499" s="24"/>
      <c r="F499" s="25"/>
      <c r="G499" s="28"/>
    </row>
    <row r="500" spans="1:7">
      <c r="A500" s="23">
        <v>42618</v>
      </c>
      <c r="B500" s="9">
        <v>2501.1799999999998</v>
      </c>
      <c r="C500" s="6"/>
      <c r="D500" s="13"/>
      <c r="E500" s="24"/>
      <c r="F500" s="25"/>
      <c r="G500" s="28"/>
    </row>
    <row r="501" spans="1:7">
      <c r="A501" s="23">
        <v>42615</v>
      </c>
      <c r="B501" s="9">
        <v>2502.35</v>
      </c>
      <c r="C501" s="6"/>
      <c r="D501" s="13"/>
      <c r="E501" s="24"/>
      <c r="F501" s="25"/>
      <c r="G501" s="28"/>
    </row>
    <row r="502" spans="1:7">
      <c r="A502" s="23">
        <v>42614</v>
      </c>
      <c r="B502" s="9">
        <v>2511.1799999999998</v>
      </c>
      <c r="C502" s="6"/>
      <c r="D502" s="13"/>
      <c r="E502" s="24"/>
      <c r="F502" s="25"/>
      <c r="G502" s="28"/>
    </row>
    <row r="503" spans="1:7">
      <c r="A503" s="23">
        <v>42613</v>
      </c>
      <c r="B503" s="9">
        <v>2503.5300000000002</v>
      </c>
      <c r="C503" s="6"/>
      <c r="D503" s="13"/>
      <c r="E503" s="24"/>
      <c r="F503" s="25"/>
      <c r="G503" s="28"/>
    </row>
    <row r="504" spans="1:7">
      <c r="A504" s="23">
        <v>42612</v>
      </c>
      <c r="B504" s="9">
        <v>2500</v>
      </c>
      <c r="C504" s="6"/>
      <c r="D504" s="13"/>
      <c r="E504" s="24"/>
      <c r="F504" s="25"/>
      <c r="G504" s="28"/>
    </row>
    <row r="505" spans="1:7">
      <c r="A505" s="23">
        <v>42611</v>
      </c>
      <c r="B505" s="9">
        <v>2489.41</v>
      </c>
      <c r="C505" s="6"/>
      <c r="D505" s="13"/>
      <c r="E505" s="24"/>
      <c r="F505" s="25"/>
      <c r="G505" s="28"/>
    </row>
    <row r="506" spans="1:7">
      <c r="A506" s="23">
        <v>42608</v>
      </c>
      <c r="B506" s="9">
        <v>2488.2399999999998</v>
      </c>
      <c r="C506" s="6"/>
      <c r="D506" s="13"/>
      <c r="E506" s="24"/>
      <c r="F506" s="25"/>
      <c r="G506" s="28"/>
    </row>
    <row r="507" spans="1:7">
      <c r="A507" s="23">
        <v>42607</v>
      </c>
      <c r="B507" s="9">
        <v>2511.7600000000002</v>
      </c>
      <c r="C507" s="6"/>
      <c r="D507" s="13"/>
      <c r="E507" s="24"/>
      <c r="F507" s="25"/>
      <c r="G507" s="28"/>
    </row>
    <row r="508" spans="1:7">
      <c r="A508" s="23">
        <v>42606</v>
      </c>
      <c r="B508" s="9">
        <v>2512.94</v>
      </c>
      <c r="C508" s="6"/>
      <c r="D508" s="13"/>
      <c r="E508" s="24"/>
      <c r="F508" s="25"/>
      <c r="G508" s="28"/>
    </row>
    <row r="509" spans="1:7">
      <c r="A509" s="23">
        <v>42605</v>
      </c>
      <c r="B509" s="9">
        <v>2512.94</v>
      </c>
      <c r="C509" s="6"/>
      <c r="D509" s="13"/>
      <c r="E509" s="24"/>
      <c r="F509" s="25"/>
      <c r="G509" s="28"/>
    </row>
    <row r="510" spans="1:7">
      <c r="A510" s="23">
        <v>42604</v>
      </c>
      <c r="B510" s="9">
        <v>2512.94</v>
      </c>
      <c r="C510" s="6"/>
      <c r="D510" s="13"/>
      <c r="E510" s="24"/>
      <c r="F510" s="25"/>
      <c r="G510" s="28"/>
    </row>
    <row r="511" spans="1:7">
      <c r="A511" s="23">
        <v>42601</v>
      </c>
      <c r="B511" s="9">
        <v>2510.59</v>
      </c>
      <c r="C511" s="6"/>
      <c r="D511" s="13"/>
      <c r="E511" s="24"/>
      <c r="F511" s="25"/>
      <c r="G511" s="28"/>
    </row>
    <row r="512" spans="1:7">
      <c r="A512" s="23">
        <v>42600</v>
      </c>
      <c r="B512" s="9">
        <v>2509.41</v>
      </c>
      <c r="C512" s="6"/>
      <c r="D512" s="13"/>
      <c r="E512" s="24"/>
      <c r="F512" s="25"/>
      <c r="G512" s="28"/>
    </row>
    <row r="513" spans="1:7">
      <c r="A513" s="23">
        <v>42599</v>
      </c>
      <c r="B513" s="9">
        <v>2509.41</v>
      </c>
      <c r="C513" s="6"/>
      <c r="D513" s="13"/>
      <c r="E513" s="24"/>
      <c r="F513" s="25"/>
      <c r="G513" s="28"/>
    </row>
    <row r="514" spans="1:7">
      <c r="A514" s="23">
        <v>42598</v>
      </c>
      <c r="B514" s="9">
        <v>2510.59</v>
      </c>
      <c r="C514" s="6"/>
      <c r="D514" s="13"/>
      <c r="E514" s="24"/>
      <c r="F514" s="25"/>
      <c r="G514" s="28"/>
    </row>
    <row r="515" spans="1:7">
      <c r="A515" s="23">
        <v>42597</v>
      </c>
      <c r="B515" s="9">
        <v>2510.59</v>
      </c>
      <c r="C515" s="6"/>
      <c r="D515" s="13"/>
      <c r="E515" s="24"/>
      <c r="F515" s="25"/>
      <c r="G515" s="28"/>
    </row>
    <row r="516" spans="1:7">
      <c r="A516" s="23">
        <v>42594</v>
      </c>
      <c r="B516" s="9">
        <v>2522.35</v>
      </c>
      <c r="C516" s="6"/>
      <c r="D516" s="13"/>
      <c r="E516" s="24"/>
      <c r="F516" s="25"/>
      <c r="G516" s="28"/>
    </row>
    <row r="517" spans="1:7">
      <c r="A517" s="23">
        <v>42593</v>
      </c>
      <c r="B517" s="9">
        <v>2535.88</v>
      </c>
      <c r="C517" s="6"/>
      <c r="D517" s="13"/>
      <c r="E517" s="24"/>
      <c r="F517" s="25"/>
      <c r="G517" s="28"/>
    </row>
    <row r="518" spans="1:7">
      <c r="A518" s="23">
        <v>42592</v>
      </c>
      <c r="B518" s="9">
        <v>2535.88</v>
      </c>
      <c r="C518" s="6"/>
      <c r="D518" s="13"/>
      <c r="E518" s="24"/>
      <c r="F518" s="25"/>
      <c r="G518" s="28"/>
    </row>
    <row r="519" spans="1:7">
      <c r="A519" s="23">
        <v>42591</v>
      </c>
      <c r="B519" s="9">
        <v>2552.35</v>
      </c>
      <c r="C519" s="6"/>
      <c r="D519" s="13"/>
      <c r="E519" s="24"/>
      <c r="F519" s="25"/>
      <c r="G519" s="28"/>
    </row>
    <row r="520" spans="1:7">
      <c r="A520" s="23">
        <v>42590</v>
      </c>
      <c r="B520" s="9">
        <v>2558.8200000000002</v>
      </c>
      <c r="C520" s="6"/>
      <c r="D520" s="13"/>
      <c r="E520" s="24"/>
      <c r="F520" s="25"/>
      <c r="G520" s="28"/>
    </row>
    <row r="521" spans="1:7">
      <c r="A521" s="23">
        <v>42587</v>
      </c>
      <c r="B521" s="9">
        <v>2574.71</v>
      </c>
      <c r="C521" s="6"/>
      <c r="D521" s="13"/>
      <c r="E521" s="24"/>
      <c r="F521" s="25"/>
      <c r="G521" s="28"/>
    </row>
    <row r="522" spans="1:7">
      <c r="A522" s="23">
        <v>42586</v>
      </c>
      <c r="B522" s="9">
        <v>2574.71</v>
      </c>
      <c r="C522" s="6"/>
      <c r="D522" s="13"/>
      <c r="E522" s="24"/>
      <c r="F522" s="25"/>
      <c r="G522" s="28"/>
    </row>
    <row r="523" spans="1:7">
      <c r="A523" s="23">
        <v>42585</v>
      </c>
      <c r="B523" s="9">
        <v>2574.71</v>
      </c>
      <c r="C523" s="6"/>
      <c r="D523" s="13"/>
      <c r="E523" s="24"/>
      <c r="F523" s="25"/>
      <c r="G523" s="28"/>
    </row>
    <row r="524" spans="1:7">
      <c r="A524" s="23">
        <v>42584</v>
      </c>
      <c r="B524" s="9">
        <v>2574.71</v>
      </c>
      <c r="C524" s="6"/>
      <c r="D524" s="13"/>
      <c r="E524" s="24"/>
      <c r="F524" s="25"/>
      <c r="G524" s="28"/>
    </row>
    <row r="525" spans="1:7">
      <c r="A525" s="23">
        <v>42583</v>
      </c>
      <c r="B525" s="9">
        <v>2624.12</v>
      </c>
      <c r="C525" s="6"/>
      <c r="D525" s="13"/>
      <c r="E525" s="24"/>
      <c r="F525" s="25"/>
      <c r="G525" s="28"/>
    </row>
    <row r="526" spans="1:7">
      <c r="A526" s="23">
        <v>42580</v>
      </c>
      <c r="B526" s="9">
        <v>2625.29</v>
      </c>
      <c r="C526" s="6"/>
      <c r="D526" s="13"/>
      <c r="E526" s="24"/>
      <c r="F526" s="25"/>
      <c r="G526" s="28"/>
    </row>
    <row r="527" spans="1:7">
      <c r="A527" s="23">
        <v>42579</v>
      </c>
      <c r="B527" s="9">
        <v>2627.06</v>
      </c>
      <c r="C527" s="6"/>
      <c r="D527" s="13"/>
      <c r="E527" s="24"/>
      <c r="F527" s="25"/>
      <c r="G527" s="28"/>
    </row>
    <row r="528" spans="1:7">
      <c r="A528" s="23">
        <v>42578</v>
      </c>
      <c r="B528" s="9">
        <v>2627.06</v>
      </c>
      <c r="C528" s="6"/>
      <c r="D528" s="13"/>
      <c r="E528" s="24"/>
      <c r="F528" s="25"/>
      <c r="G528" s="28"/>
    </row>
    <row r="529" spans="1:7">
      <c r="A529" s="23">
        <v>42577</v>
      </c>
      <c r="B529" s="9">
        <v>2627.06</v>
      </c>
      <c r="C529" s="6"/>
      <c r="D529" s="13"/>
      <c r="E529" s="24"/>
      <c r="F529" s="25"/>
      <c r="G529" s="28"/>
    </row>
    <row r="530" spans="1:7">
      <c r="A530" s="23">
        <v>42576</v>
      </c>
      <c r="B530" s="9">
        <v>2627.65</v>
      </c>
      <c r="C530" s="6"/>
      <c r="D530" s="13"/>
      <c r="E530" s="24"/>
      <c r="F530" s="25"/>
      <c r="G530" s="28"/>
    </row>
    <row r="531" spans="1:7">
      <c r="A531" s="23">
        <v>42573</v>
      </c>
      <c r="B531" s="9">
        <v>2628.24</v>
      </c>
      <c r="C531" s="6"/>
      <c r="D531" s="13"/>
      <c r="E531" s="24"/>
      <c r="F531" s="25"/>
      <c r="G531" s="28"/>
    </row>
    <row r="532" spans="1:7">
      <c r="A532" s="23">
        <v>42572</v>
      </c>
      <c r="B532" s="9">
        <v>2621.1799999999998</v>
      </c>
      <c r="C532" s="6"/>
      <c r="D532" s="13"/>
      <c r="E532" s="24"/>
      <c r="F532" s="25"/>
      <c r="G532" s="28"/>
    </row>
    <row r="533" spans="1:7">
      <c r="A533" s="23">
        <v>42571</v>
      </c>
      <c r="B533" s="9">
        <v>2621.1799999999998</v>
      </c>
      <c r="C533" s="6"/>
      <c r="D533" s="13"/>
      <c r="E533" s="24"/>
      <c r="F533" s="25"/>
      <c r="G533" s="28"/>
    </row>
    <row r="534" spans="1:7">
      <c r="A534" s="23">
        <v>42570</v>
      </c>
      <c r="B534" s="9">
        <v>2616.4699999999998</v>
      </c>
      <c r="C534" s="6"/>
      <c r="D534" s="13"/>
      <c r="E534" s="24"/>
      <c r="F534" s="25"/>
      <c r="G534" s="28"/>
    </row>
    <row r="535" spans="1:7">
      <c r="A535" s="23">
        <v>42569</v>
      </c>
      <c r="B535" s="9">
        <v>2616.4699999999998</v>
      </c>
      <c r="C535" s="6"/>
      <c r="D535" s="13"/>
      <c r="E535" s="24"/>
      <c r="F535" s="25"/>
      <c r="G535" s="28"/>
    </row>
    <row r="536" spans="1:7">
      <c r="A536" s="23">
        <v>42566</v>
      </c>
      <c r="B536" s="9">
        <v>2617.65</v>
      </c>
      <c r="C536" s="6"/>
      <c r="D536" s="13"/>
      <c r="E536" s="24"/>
      <c r="F536" s="25"/>
      <c r="G536" s="28"/>
    </row>
    <row r="537" spans="1:7">
      <c r="A537" s="23">
        <v>42565</v>
      </c>
      <c r="B537" s="9">
        <v>2617.65</v>
      </c>
      <c r="C537" s="6"/>
      <c r="D537" s="13"/>
      <c r="E537" s="24"/>
      <c r="F537" s="25"/>
      <c r="G537" s="28"/>
    </row>
    <row r="538" spans="1:7">
      <c r="A538" s="23">
        <v>42564</v>
      </c>
      <c r="B538" s="9">
        <v>2650.59</v>
      </c>
      <c r="C538" s="6"/>
      <c r="D538" s="13"/>
      <c r="E538" s="24"/>
      <c r="F538" s="25"/>
      <c r="G538" s="28"/>
    </row>
    <row r="539" spans="1:7">
      <c r="A539" s="23">
        <v>42563</v>
      </c>
      <c r="B539" s="9">
        <v>2649.41</v>
      </c>
      <c r="C539" s="6"/>
      <c r="D539" s="13"/>
      <c r="E539" s="24"/>
      <c r="F539" s="25"/>
      <c r="G539" s="28"/>
    </row>
    <row r="540" spans="1:7">
      <c r="A540" s="23">
        <v>42562</v>
      </c>
      <c r="B540" s="9">
        <v>2649.41</v>
      </c>
      <c r="C540" s="6"/>
      <c r="D540" s="13"/>
      <c r="E540" s="24"/>
      <c r="F540" s="25"/>
      <c r="G540" s="28"/>
    </row>
    <row r="541" spans="1:7">
      <c r="A541" s="23">
        <v>42559</v>
      </c>
      <c r="B541" s="9">
        <v>2649.41</v>
      </c>
      <c r="C541" s="6"/>
      <c r="D541" s="13"/>
      <c r="E541" s="24"/>
      <c r="F541" s="25"/>
      <c r="G541" s="28"/>
    </row>
    <row r="542" spans="1:7">
      <c r="A542" s="23">
        <v>42558</v>
      </c>
      <c r="B542" s="9">
        <v>2648.24</v>
      </c>
      <c r="C542" s="6"/>
      <c r="D542" s="13"/>
      <c r="E542" s="24"/>
      <c r="F542" s="25"/>
      <c r="G542" s="28"/>
    </row>
    <row r="543" spans="1:7">
      <c r="A543" s="23">
        <v>42557</v>
      </c>
      <c r="B543" s="9">
        <v>2665.29</v>
      </c>
      <c r="C543" s="6"/>
      <c r="D543" s="13"/>
      <c r="E543" s="24"/>
      <c r="F543" s="25"/>
      <c r="G543" s="28"/>
    </row>
    <row r="544" spans="1:7">
      <c r="A544" s="23">
        <v>42556</v>
      </c>
      <c r="B544" s="9">
        <v>2704.12</v>
      </c>
      <c r="C544" s="6"/>
      <c r="D544" s="13"/>
      <c r="E544" s="24"/>
      <c r="F544" s="25"/>
      <c r="G544" s="28"/>
    </row>
    <row r="545" spans="1:7">
      <c r="A545" s="23">
        <v>42555</v>
      </c>
      <c r="B545" s="9">
        <v>2704.12</v>
      </c>
      <c r="C545" s="6"/>
      <c r="D545" s="13"/>
      <c r="E545" s="24"/>
      <c r="F545" s="25"/>
      <c r="G545" s="28"/>
    </row>
    <row r="546" spans="1:7">
      <c r="A546" s="23">
        <v>42552</v>
      </c>
      <c r="B546" s="9">
        <v>2707.06</v>
      </c>
      <c r="C546" s="6"/>
      <c r="D546" s="13"/>
      <c r="E546" s="24"/>
      <c r="F546" s="25"/>
      <c r="G546" s="28"/>
    </row>
    <row r="547" spans="1:7">
      <c r="A547" s="23">
        <v>42551</v>
      </c>
      <c r="B547" s="9">
        <v>2765.88</v>
      </c>
      <c r="C547" s="6"/>
      <c r="D547" s="13"/>
      <c r="E547" s="24"/>
      <c r="F547" s="25"/>
      <c r="G547" s="28"/>
    </row>
    <row r="548" spans="1:7">
      <c r="A548" s="23">
        <v>42550</v>
      </c>
      <c r="B548" s="9">
        <v>2774.71</v>
      </c>
      <c r="C548" s="6"/>
      <c r="D548" s="13"/>
      <c r="E548" s="24"/>
      <c r="F548" s="25"/>
      <c r="G548" s="28"/>
    </row>
    <row r="549" spans="1:7">
      <c r="A549" s="23">
        <v>42549</v>
      </c>
      <c r="B549" s="9">
        <v>2790.59</v>
      </c>
      <c r="C549" s="6"/>
      <c r="D549" s="13"/>
      <c r="E549" s="24"/>
      <c r="F549" s="25"/>
      <c r="G549" s="28"/>
    </row>
    <row r="550" spans="1:7">
      <c r="A550" s="23">
        <v>42548</v>
      </c>
      <c r="B550" s="9">
        <v>2795.29</v>
      </c>
      <c r="C550" s="6"/>
      <c r="D550" s="13"/>
      <c r="E550" s="24"/>
      <c r="F550" s="25"/>
      <c r="G550" s="28"/>
    </row>
    <row r="551" spans="1:7">
      <c r="A551" s="23">
        <v>42545</v>
      </c>
      <c r="B551" s="9">
        <v>2794.12</v>
      </c>
      <c r="C551" s="6"/>
      <c r="D551" s="13"/>
      <c r="E551" s="24"/>
      <c r="F551" s="25"/>
      <c r="G551" s="28"/>
    </row>
    <row r="552" spans="1:7">
      <c r="A552" s="23">
        <v>42544</v>
      </c>
      <c r="B552" s="9">
        <v>2794.12</v>
      </c>
      <c r="C552" s="6"/>
      <c r="D552" s="13"/>
      <c r="E552" s="24"/>
      <c r="F552" s="25"/>
      <c r="G552" s="28"/>
    </row>
    <row r="553" spans="1:7">
      <c r="A553" s="23">
        <v>42543</v>
      </c>
      <c r="B553" s="9">
        <v>2794.12</v>
      </c>
      <c r="C553" s="6"/>
      <c r="D553" s="13"/>
      <c r="E553" s="24"/>
      <c r="F553" s="25"/>
      <c r="G553" s="28"/>
    </row>
    <row r="554" spans="1:7">
      <c r="A554" s="23">
        <v>42542</v>
      </c>
      <c r="B554" s="9">
        <v>2794.12</v>
      </c>
      <c r="C554" s="6"/>
      <c r="D554" s="13"/>
      <c r="E554" s="24"/>
      <c r="F554" s="25"/>
      <c r="G554" s="28"/>
    </row>
    <row r="555" spans="1:7">
      <c r="A555" s="23">
        <v>42541</v>
      </c>
      <c r="B555" s="9">
        <v>2824.71</v>
      </c>
      <c r="C555" s="6"/>
      <c r="D555" s="13"/>
      <c r="E555" s="24"/>
      <c r="F555" s="25"/>
      <c r="G555" s="28"/>
    </row>
    <row r="556" spans="1:7">
      <c r="A556" s="23">
        <v>42538</v>
      </c>
      <c r="B556" s="9">
        <v>2835.29</v>
      </c>
      <c r="C556" s="6"/>
      <c r="D556" s="13"/>
      <c r="E556" s="24"/>
      <c r="F556" s="25"/>
      <c r="G556" s="28"/>
    </row>
    <row r="557" spans="1:7">
      <c r="A557" s="23">
        <v>42537</v>
      </c>
      <c r="B557" s="9">
        <v>2852.94</v>
      </c>
      <c r="C557" s="6"/>
      <c r="D557" s="13"/>
      <c r="E557" s="24"/>
      <c r="F557" s="25"/>
      <c r="G557" s="28"/>
    </row>
    <row r="558" spans="1:7">
      <c r="A558" s="23">
        <v>42536</v>
      </c>
      <c r="B558" s="9">
        <v>2858.82</v>
      </c>
      <c r="C558" s="6"/>
      <c r="D558" s="13"/>
      <c r="E558" s="24"/>
      <c r="F558" s="25"/>
      <c r="G558" s="28"/>
    </row>
    <row r="559" spans="1:7">
      <c r="A559" s="23">
        <v>42535</v>
      </c>
      <c r="B559" s="9">
        <v>2835.29</v>
      </c>
      <c r="C559" s="6"/>
      <c r="D559" s="13"/>
      <c r="E559" s="24"/>
      <c r="F559" s="25"/>
      <c r="G559" s="28"/>
    </row>
    <row r="560" spans="1:7">
      <c r="A560" s="23">
        <v>42534</v>
      </c>
      <c r="B560" s="9">
        <v>2830.59</v>
      </c>
      <c r="C560" s="6"/>
      <c r="D560" s="13"/>
      <c r="E560" s="24"/>
      <c r="F560" s="25"/>
      <c r="G560" s="28"/>
    </row>
    <row r="561" spans="1:7">
      <c r="A561" s="23">
        <v>42529</v>
      </c>
      <c r="B561" s="9">
        <v>2820</v>
      </c>
      <c r="C561" s="6"/>
      <c r="D561" s="13"/>
      <c r="E561" s="24"/>
      <c r="F561" s="25"/>
      <c r="G561" s="28"/>
    </row>
    <row r="562" spans="1:7">
      <c r="A562" s="23">
        <v>42528</v>
      </c>
      <c r="B562" s="9">
        <v>2818.82</v>
      </c>
      <c r="C562" s="6"/>
      <c r="D562" s="13"/>
      <c r="E562" s="24"/>
      <c r="F562" s="25"/>
      <c r="G562" s="28"/>
    </row>
    <row r="563" spans="1:7">
      <c r="A563" s="23">
        <v>42527</v>
      </c>
      <c r="B563" s="9">
        <v>2752.94</v>
      </c>
      <c r="C563" s="6"/>
      <c r="D563" s="13"/>
      <c r="E563" s="24"/>
      <c r="F563" s="25"/>
      <c r="G563" s="28"/>
    </row>
    <row r="564" spans="1:7">
      <c r="A564" s="23">
        <v>42524</v>
      </c>
      <c r="B564" s="9">
        <v>2747.65</v>
      </c>
      <c r="C564" s="6"/>
      <c r="D564" s="13"/>
      <c r="E564" s="24"/>
      <c r="F564" s="25"/>
      <c r="G564" s="28"/>
    </row>
    <row r="565" spans="1:7">
      <c r="A565" s="23">
        <v>42523</v>
      </c>
      <c r="B565" s="9">
        <v>2745.88</v>
      </c>
      <c r="C565" s="6"/>
      <c r="D565" s="13"/>
      <c r="E565" s="24"/>
      <c r="F565" s="25"/>
      <c r="G565" s="28"/>
    </row>
    <row r="566" spans="1:7">
      <c r="A566" s="23">
        <v>42522</v>
      </c>
      <c r="B566" s="9">
        <v>2745.88</v>
      </c>
      <c r="C566" s="6"/>
      <c r="D566" s="13"/>
      <c r="E566" s="24"/>
      <c r="F566" s="25"/>
      <c r="G566" s="28"/>
    </row>
    <row r="567" spans="1:7">
      <c r="A567" s="23">
        <v>42521</v>
      </c>
      <c r="B567" s="9">
        <v>2747.06</v>
      </c>
      <c r="C567" s="6"/>
      <c r="D567" s="13"/>
      <c r="E567" s="24"/>
      <c r="F567" s="25"/>
      <c r="G567" s="28"/>
    </row>
    <row r="568" spans="1:7">
      <c r="A568" s="23">
        <v>42520</v>
      </c>
      <c r="B568" s="9">
        <v>2741.18</v>
      </c>
      <c r="C568" s="6"/>
      <c r="D568" s="13"/>
      <c r="E568" s="24"/>
      <c r="F568" s="25"/>
      <c r="G568" s="28"/>
    </row>
    <row r="569" spans="1:7">
      <c r="A569" s="23">
        <v>42517</v>
      </c>
      <c r="B569" s="9">
        <v>2740.59</v>
      </c>
      <c r="C569" s="6"/>
      <c r="D569" s="13"/>
      <c r="E569" s="24"/>
      <c r="F569" s="25"/>
      <c r="G569" s="28"/>
    </row>
    <row r="570" spans="1:7">
      <c r="A570" s="23">
        <v>42516</v>
      </c>
      <c r="B570" s="9">
        <v>2739.41</v>
      </c>
      <c r="C570" s="6"/>
      <c r="D570" s="13"/>
      <c r="E570" s="24"/>
      <c r="F570" s="25"/>
      <c r="G570" s="28"/>
    </row>
    <row r="571" spans="1:7">
      <c r="A571" s="23">
        <v>42515</v>
      </c>
      <c r="B571" s="9">
        <v>2737.65</v>
      </c>
      <c r="C571" s="6"/>
      <c r="D571" s="13"/>
      <c r="E571" s="24"/>
      <c r="F571" s="25"/>
      <c r="G571" s="28"/>
    </row>
    <row r="572" spans="1:7">
      <c r="A572" s="23">
        <v>42514</v>
      </c>
      <c r="B572" s="9">
        <v>2737.65</v>
      </c>
      <c r="C572" s="6"/>
      <c r="D572" s="13"/>
      <c r="E572" s="24"/>
      <c r="F572" s="25"/>
      <c r="G572" s="28"/>
    </row>
    <row r="573" spans="1:7">
      <c r="A573" s="23">
        <v>42513</v>
      </c>
      <c r="B573" s="9">
        <v>2657.65</v>
      </c>
      <c r="C573" s="6"/>
      <c r="D573" s="13"/>
      <c r="E573" s="24"/>
      <c r="F573" s="25"/>
      <c r="G573" s="28"/>
    </row>
    <row r="574" spans="1:7">
      <c r="A574" s="23">
        <v>42510</v>
      </c>
      <c r="B574" s="9">
        <v>2514.71</v>
      </c>
      <c r="C574" s="6"/>
      <c r="D574" s="13"/>
      <c r="E574" s="24"/>
      <c r="F574" s="25"/>
      <c r="G574" s="28"/>
    </row>
    <row r="575" spans="1:7">
      <c r="A575" s="23">
        <v>42509</v>
      </c>
      <c r="B575" s="9">
        <v>2514.71</v>
      </c>
      <c r="C575" s="6"/>
      <c r="D575" s="13"/>
      <c r="E575" s="24"/>
      <c r="F575" s="25"/>
      <c r="G575" s="28"/>
    </row>
    <row r="576" spans="1:7">
      <c r="A576" s="23">
        <v>42508</v>
      </c>
      <c r="B576" s="9">
        <v>2508.2399999999998</v>
      </c>
      <c r="C576" s="6"/>
      <c r="D576" s="13"/>
      <c r="E576" s="24"/>
      <c r="F576" s="25"/>
      <c r="G576" s="28"/>
    </row>
    <row r="577" spans="1:7">
      <c r="A577" s="23">
        <v>42507</v>
      </c>
      <c r="B577" s="9">
        <v>2498.8200000000002</v>
      </c>
      <c r="C577" s="6"/>
      <c r="D577" s="13"/>
      <c r="E577" s="24"/>
      <c r="F577" s="25"/>
      <c r="G577" s="28"/>
    </row>
    <row r="578" spans="1:7">
      <c r="A578" s="23">
        <v>42506</v>
      </c>
      <c r="B578" s="9">
        <v>2440</v>
      </c>
      <c r="C578" s="6"/>
      <c r="D578" s="13"/>
      <c r="E578" s="24"/>
      <c r="F578" s="25"/>
      <c r="G578" s="28"/>
    </row>
    <row r="579" spans="1:7">
      <c r="A579" s="23">
        <v>42503</v>
      </c>
      <c r="B579" s="9">
        <v>2440</v>
      </c>
      <c r="C579" s="6"/>
      <c r="D579" s="13"/>
      <c r="E579" s="24"/>
      <c r="F579" s="25"/>
      <c r="G579" s="28"/>
    </row>
    <row r="580" spans="1:7">
      <c r="A580" s="23">
        <v>42502</v>
      </c>
      <c r="B580" s="9">
        <v>2337.65</v>
      </c>
      <c r="C580" s="6"/>
      <c r="D580" s="13"/>
      <c r="E580" s="24"/>
      <c r="F580" s="25"/>
      <c r="G580" s="28"/>
    </row>
    <row r="581" spans="1:7">
      <c r="A581" s="23">
        <v>42501</v>
      </c>
      <c r="B581" s="9">
        <v>2423.5300000000002</v>
      </c>
      <c r="C581" s="6"/>
      <c r="D581" s="13"/>
      <c r="E581" s="24"/>
      <c r="F581" s="25"/>
      <c r="G581" s="28"/>
    </row>
    <row r="582" spans="1:7">
      <c r="A582" s="23">
        <v>42500</v>
      </c>
      <c r="B582" s="9">
        <v>2325.88</v>
      </c>
      <c r="C582" s="6"/>
      <c r="D582" s="13"/>
      <c r="E582" s="24"/>
      <c r="F582" s="25"/>
      <c r="G582" s="28"/>
    </row>
    <row r="583" spans="1:7">
      <c r="A583" s="23">
        <v>42499</v>
      </c>
      <c r="B583" s="9">
        <v>2325.88</v>
      </c>
      <c r="C583" s="6"/>
      <c r="D583" s="13"/>
      <c r="E583" s="24"/>
      <c r="F583" s="25"/>
      <c r="G583" s="28"/>
    </row>
    <row r="584" spans="1:7">
      <c r="A584" s="23">
        <v>42496</v>
      </c>
      <c r="B584" s="9">
        <v>2327.06</v>
      </c>
      <c r="C584" s="6"/>
      <c r="D584" s="13"/>
      <c r="E584" s="24"/>
      <c r="F584" s="25"/>
      <c r="G584" s="28"/>
    </row>
    <row r="585" spans="1:7">
      <c r="A585" s="23">
        <v>42495</v>
      </c>
      <c r="B585" s="9">
        <v>2311.1799999999998</v>
      </c>
      <c r="C585" s="6"/>
      <c r="D585" s="13"/>
      <c r="E585" s="24"/>
      <c r="F585" s="25"/>
      <c r="G585" s="28"/>
    </row>
    <row r="586" spans="1:7">
      <c r="A586" s="23">
        <v>42494</v>
      </c>
      <c r="B586" s="9">
        <v>2318.2399999999998</v>
      </c>
      <c r="C586" s="6"/>
      <c r="D586" s="13"/>
      <c r="E586" s="24"/>
      <c r="F586" s="25"/>
      <c r="G586" s="28"/>
    </row>
    <row r="587" spans="1:7">
      <c r="A587" s="23">
        <v>42493</v>
      </c>
      <c r="B587" s="9">
        <v>2330</v>
      </c>
      <c r="C587" s="6"/>
      <c r="D587" s="13"/>
      <c r="E587" s="24"/>
      <c r="F587" s="25"/>
      <c r="G587" s="28"/>
    </row>
    <row r="588" spans="1:7">
      <c r="A588" s="23">
        <v>42489</v>
      </c>
      <c r="B588" s="9">
        <v>2330</v>
      </c>
      <c r="C588" s="6"/>
      <c r="D588" s="13"/>
      <c r="E588" s="24"/>
      <c r="F588" s="25"/>
      <c r="G588" s="28"/>
    </row>
    <row r="589" spans="1:7">
      <c r="A589" s="23">
        <v>42488</v>
      </c>
      <c r="B589" s="9">
        <v>2333.5300000000002</v>
      </c>
      <c r="C589" s="6"/>
      <c r="D589" s="13"/>
      <c r="E589" s="24"/>
      <c r="F589" s="25"/>
      <c r="G589" s="28"/>
    </row>
    <row r="590" spans="1:7">
      <c r="A590" s="23">
        <v>42487</v>
      </c>
      <c r="B590" s="9">
        <v>2335.29</v>
      </c>
      <c r="C590" s="6"/>
      <c r="D590" s="13"/>
      <c r="E590" s="24"/>
      <c r="F590" s="25"/>
      <c r="G590" s="28"/>
    </row>
    <row r="591" spans="1:7">
      <c r="A591" s="23">
        <v>42486</v>
      </c>
      <c r="B591" s="9">
        <v>2197.65</v>
      </c>
      <c r="C591" s="6"/>
      <c r="D591" s="13"/>
      <c r="E591" s="24"/>
      <c r="F591" s="25"/>
      <c r="G591" s="28"/>
    </row>
    <row r="592" spans="1:7">
      <c r="A592" s="23">
        <v>42485</v>
      </c>
      <c r="B592" s="9">
        <v>2197.06</v>
      </c>
      <c r="C592" s="6"/>
      <c r="D592" s="13"/>
      <c r="E592" s="24"/>
      <c r="F592" s="25"/>
      <c r="G592" s="28"/>
    </row>
    <row r="593" spans="1:7">
      <c r="A593" s="23">
        <v>42482</v>
      </c>
      <c r="B593" s="9">
        <v>2197.06</v>
      </c>
      <c r="C593" s="6"/>
      <c r="D593" s="13"/>
      <c r="E593" s="24"/>
      <c r="F593" s="25"/>
      <c r="G593" s="28"/>
    </row>
    <row r="594" spans="1:7">
      <c r="A594" s="23">
        <v>42481</v>
      </c>
      <c r="B594" s="9">
        <v>2197.06</v>
      </c>
      <c r="C594" s="6"/>
      <c r="D594" s="13"/>
      <c r="E594" s="24"/>
      <c r="F594" s="25"/>
      <c r="G594" s="28"/>
    </row>
    <row r="595" spans="1:7">
      <c r="A595" s="23">
        <v>42480</v>
      </c>
      <c r="B595" s="9">
        <v>2177.06</v>
      </c>
      <c r="C595" s="6"/>
      <c r="D595" s="13"/>
      <c r="E595" s="24"/>
      <c r="F595" s="25"/>
      <c r="G595" s="28"/>
    </row>
    <row r="596" spans="1:7">
      <c r="A596" s="23">
        <v>42479</v>
      </c>
      <c r="B596" s="9">
        <v>2055.88</v>
      </c>
      <c r="C596" s="6"/>
      <c r="D596" s="13"/>
      <c r="E596" s="24"/>
      <c r="G596" s="28"/>
    </row>
    <row r="597" spans="1:7">
      <c r="A597" s="23">
        <v>42478</v>
      </c>
      <c r="B597" s="9">
        <v>2054.71</v>
      </c>
      <c r="C597" s="6"/>
      <c r="D597" s="13"/>
      <c r="G597" s="28"/>
    </row>
    <row r="598" spans="1:7">
      <c r="A598" s="23">
        <v>42475</v>
      </c>
      <c r="B598" s="9">
        <v>2054.71</v>
      </c>
      <c r="C598" s="6"/>
      <c r="D598" s="13"/>
      <c r="G598" s="28"/>
    </row>
    <row r="599" spans="1:7">
      <c r="A599" s="23">
        <v>42474</v>
      </c>
      <c r="B599" s="9">
        <v>2055.88</v>
      </c>
      <c r="C599" s="6"/>
      <c r="D599" s="13"/>
      <c r="G599" s="28"/>
    </row>
    <row r="600" spans="1:7">
      <c r="A600" s="23">
        <v>42473</v>
      </c>
      <c r="B600" s="9">
        <v>2049.41</v>
      </c>
      <c r="C600" s="6"/>
      <c r="D600" s="13"/>
      <c r="G600" s="28"/>
    </row>
    <row r="601" spans="1:7">
      <c r="A601" s="23">
        <v>42472</v>
      </c>
      <c r="B601" s="9">
        <v>2050</v>
      </c>
      <c r="C601" s="6"/>
      <c r="D601" s="13"/>
      <c r="G601" s="28"/>
    </row>
    <row r="602" spans="1:7">
      <c r="A602" s="23">
        <v>42471</v>
      </c>
      <c r="B602" s="9">
        <v>2043.53</v>
      </c>
      <c r="C602" s="6"/>
      <c r="D602" s="13"/>
      <c r="G602" s="28"/>
    </row>
    <row r="603" spans="1:7">
      <c r="A603" s="23">
        <v>42468</v>
      </c>
      <c r="B603" s="9">
        <v>2034.12</v>
      </c>
      <c r="C603" s="6"/>
      <c r="D603" s="13"/>
      <c r="G603" s="28"/>
    </row>
    <row r="604" spans="1:7">
      <c r="A604" s="23">
        <v>42467</v>
      </c>
      <c r="B604" s="9">
        <v>2034.71</v>
      </c>
      <c r="C604" s="6"/>
      <c r="D604" s="13"/>
      <c r="G604" s="28"/>
    </row>
    <row r="605" spans="1:7">
      <c r="A605" s="23">
        <v>42466</v>
      </c>
      <c r="B605" s="9">
        <v>2034.12</v>
      </c>
      <c r="C605" s="6"/>
      <c r="D605" s="13"/>
      <c r="G605" s="28"/>
    </row>
    <row r="606" spans="1:7">
      <c r="A606" s="23">
        <v>42465</v>
      </c>
      <c r="B606" s="9">
        <v>2034.12</v>
      </c>
      <c r="C606" s="6"/>
      <c r="D606" s="13"/>
      <c r="G606" s="28"/>
    </row>
    <row r="607" spans="1:7">
      <c r="A607" s="23">
        <v>42461</v>
      </c>
      <c r="B607" s="9">
        <v>2036.47</v>
      </c>
      <c r="C607" s="6"/>
      <c r="D607" s="13"/>
      <c r="G607" s="28"/>
    </row>
    <row r="608" spans="1:7">
      <c r="A608" s="23">
        <v>42460</v>
      </c>
      <c r="B608" s="9">
        <v>2036.47</v>
      </c>
      <c r="C608" s="6"/>
      <c r="D608" s="13"/>
      <c r="G608" s="28"/>
    </row>
    <row r="609" spans="1:7">
      <c r="A609" s="23">
        <v>42459</v>
      </c>
      <c r="B609" s="9">
        <v>2022.94</v>
      </c>
      <c r="C609" s="6"/>
      <c r="D609" s="13"/>
      <c r="G609" s="28"/>
    </row>
    <row r="610" spans="1:7">
      <c r="A610" s="23">
        <v>42458</v>
      </c>
      <c r="B610" s="9">
        <v>2001.18</v>
      </c>
      <c r="C610" s="6"/>
      <c r="D610" s="13"/>
      <c r="G610" s="28"/>
    </row>
    <row r="611" spans="1:7">
      <c r="A611" s="23">
        <v>42457</v>
      </c>
      <c r="B611" s="9">
        <v>1995.29</v>
      </c>
      <c r="C611" s="6"/>
      <c r="D611" s="13"/>
      <c r="G611" s="28"/>
    </row>
    <row r="612" spans="1:7">
      <c r="A612" s="23">
        <v>42454</v>
      </c>
      <c r="B612" s="9">
        <v>1995.29</v>
      </c>
      <c r="C612" s="6"/>
      <c r="D612" s="13"/>
      <c r="G612" s="28"/>
    </row>
    <row r="613" spans="1:7">
      <c r="A613" s="23">
        <v>42453</v>
      </c>
      <c r="B613" s="9">
        <v>1997.65</v>
      </c>
      <c r="C613" s="6"/>
      <c r="D613" s="13"/>
      <c r="G613" s="28"/>
    </row>
    <row r="614" spans="1:7">
      <c r="A614" s="23">
        <v>42452</v>
      </c>
      <c r="B614" s="9">
        <v>1984.12</v>
      </c>
      <c r="C614" s="6"/>
      <c r="D614" s="13"/>
      <c r="G614" s="28"/>
    </row>
    <row r="615" spans="1:7">
      <c r="A615" s="23">
        <v>42451</v>
      </c>
      <c r="B615" s="9">
        <v>1977.65</v>
      </c>
      <c r="C615" s="6"/>
      <c r="D615" s="13"/>
    </row>
    <row r="616" spans="1:7">
      <c r="A616" s="23">
        <v>42450</v>
      </c>
      <c r="B616" s="9">
        <v>1977.06</v>
      </c>
      <c r="C616" s="6"/>
      <c r="D616" s="13"/>
    </row>
    <row r="617" spans="1:7">
      <c r="A617" s="23">
        <v>42447</v>
      </c>
      <c r="B617" s="9">
        <v>1977.06</v>
      </c>
      <c r="C617" s="6"/>
      <c r="D617" s="13"/>
    </row>
    <row r="618" spans="1:7">
      <c r="A618" s="23">
        <v>42446</v>
      </c>
      <c r="B618" s="9">
        <v>1977.06</v>
      </c>
      <c r="C618" s="6"/>
      <c r="D618" s="13"/>
    </row>
    <row r="619" spans="1:7">
      <c r="A619" s="23">
        <v>42445</v>
      </c>
      <c r="B619" s="9">
        <v>1977.06</v>
      </c>
      <c r="C619" s="6"/>
      <c r="D619" s="13"/>
    </row>
    <row r="620" spans="1:7">
      <c r="A620" s="23">
        <v>42444</v>
      </c>
      <c r="B620" s="9">
        <v>1975.29</v>
      </c>
      <c r="C620" s="6"/>
      <c r="D620" s="13"/>
    </row>
    <row r="621" spans="1:7">
      <c r="A621" s="23">
        <v>42443</v>
      </c>
      <c r="B621" s="9">
        <v>1975.29</v>
      </c>
      <c r="C621" s="6"/>
      <c r="D621" s="13"/>
    </row>
    <row r="622" spans="1:7">
      <c r="A622" s="23">
        <v>42440</v>
      </c>
      <c r="B622" s="9">
        <v>1975.29</v>
      </c>
      <c r="C622" s="6"/>
      <c r="D622" s="13"/>
    </row>
    <row r="623" spans="1:7">
      <c r="A623" s="23">
        <v>42439</v>
      </c>
      <c r="B623" s="9">
        <v>1975.29</v>
      </c>
      <c r="C623" s="6"/>
      <c r="D623" s="13"/>
    </row>
    <row r="624" spans="1:7">
      <c r="A624" s="23">
        <v>42438</v>
      </c>
      <c r="B624" s="9">
        <v>1975.29</v>
      </c>
      <c r="C624" s="6"/>
      <c r="D624" s="13"/>
    </row>
    <row r="625" spans="1:4">
      <c r="A625" s="23">
        <v>42437</v>
      </c>
      <c r="B625" s="9">
        <v>1975.29</v>
      </c>
      <c r="C625" s="6"/>
      <c r="D625" s="13"/>
    </row>
    <row r="626" spans="1:4">
      <c r="A626" s="23">
        <v>42436</v>
      </c>
      <c r="B626" s="9">
        <v>1975.29</v>
      </c>
      <c r="C626" s="6"/>
      <c r="D626" s="13"/>
    </row>
    <row r="627" spans="1:4">
      <c r="A627" s="23">
        <v>42433</v>
      </c>
      <c r="B627" s="9">
        <v>1973.53</v>
      </c>
      <c r="C627" s="6"/>
      <c r="D627" s="13"/>
    </row>
    <row r="628" spans="1:4">
      <c r="A628" s="23">
        <v>42432</v>
      </c>
      <c r="B628" s="9">
        <v>1973.53</v>
      </c>
      <c r="C628" s="6"/>
      <c r="D628" s="13"/>
    </row>
    <row r="629" spans="1:4">
      <c r="A629" s="23">
        <v>42431</v>
      </c>
      <c r="B629" s="9">
        <v>1971.76</v>
      </c>
      <c r="C629" s="6"/>
      <c r="D629" s="13"/>
    </row>
    <row r="630" spans="1:4">
      <c r="A630" s="23">
        <v>42430</v>
      </c>
      <c r="B630" s="9">
        <v>1974.12</v>
      </c>
      <c r="C630" s="6"/>
      <c r="D630" s="13"/>
    </row>
    <row r="631" spans="1:4">
      <c r="A631" s="23">
        <v>42429</v>
      </c>
      <c r="B631" s="9">
        <v>1974.12</v>
      </c>
      <c r="C631" s="6"/>
      <c r="D631" s="13"/>
    </row>
    <row r="632" spans="1:4">
      <c r="A632" s="23">
        <v>42426</v>
      </c>
      <c r="B632" s="9">
        <v>1974.12</v>
      </c>
      <c r="C632" s="6"/>
      <c r="D632" s="13"/>
    </row>
    <row r="633" spans="1:4">
      <c r="A633" s="23">
        <v>42425</v>
      </c>
      <c r="B633" s="9">
        <v>1974.71</v>
      </c>
      <c r="C633" s="6"/>
      <c r="D633" s="13"/>
    </row>
    <row r="634" spans="1:4">
      <c r="A634" s="23">
        <v>42424</v>
      </c>
      <c r="B634" s="9">
        <v>1981.76</v>
      </c>
      <c r="C634" s="6"/>
      <c r="D634" s="13"/>
    </row>
    <row r="635" spans="1:4">
      <c r="A635" s="23">
        <v>42423</v>
      </c>
      <c r="B635" s="9">
        <v>1981.76</v>
      </c>
      <c r="C635" s="6"/>
      <c r="D635" s="13"/>
    </row>
    <row r="636" spans="1:4">
      <c r="A636" s="23">
        <v>42422</v>
      </c>
      <c r="B636" s="9">
        <v>1981.76</v>
      </c>
      <c r="C636" s="6"/>
      <c r="D636" s="13"/>
    </row>
    <row r="637" spans="1:4">
      <c r="A637" s="23">
        <v>42419</v>
      </c>
      <c r="B637" s="9">
        <v>1983.53</v>
      </c>
      <c r="C637" s="6"/>
      <c r="D637" s="13"/>
    </row>
    <row r="638" spans="1:4">
      <c r="A638" s="23">
        <v>42418</v>
      </c>
      <c r="B638" s="9">
        <v>1983.53</v>
      </c>
      <c r="C638" s="6"/>
      <c r="D638" s="13"/>
    </row>
    <row r="639" spans="1:4">
      <c r="A639" s="23">
        <v>42417</v>
      </c>
      <c r="B639" s="9">
        <v>1983.53</v>
      </c>
      <c r="C639" s="6"/>
      <c r="D639" s="13"/>
    </row>
    <row r="640" spans="1:4">
      <c r="A640" s="23">
        <v>42416</v>
      </c>
      <c r="B640" s="9">
        <v>1980.59</v>
      </c>
      <c r="C640" s="6"/>
      <c r="D640" s="13"/>
    </row>
    <row r="641" spans="1:4">
      <c r="A641" s="23">
        <v>42415</v>
      </c>
      <c r="B641" s="9">
        <v>1972.35</v>
      </c>
      <c r="C641" s="6"/>
      <c r="D641" s="13"/>
    </row>
    <row r="642" spans="1:4">
      <c r="A642" s="23">
        <v>42405</v>
      </c>
      <c r="B642" s="9">
        <v>1972.35</v>
      </c>
      <c r="C642" s="6"/>
      <c r="D642" s="13"/>
    </row>
    <row r="643" spans="1:4">
      <c r="A643" s="23">
        <v>42404</v>
      </c>
      <c r="B643" s="9">
        <v>1972.35</v>
      </c>
      <c r="C643" s="6"/>
      <c r="D643" s="13"/>
    </row>
    <row r="644" spans="1:4">
      <c r="A644" s="23">
        <v>42403</v>
      </c>
      <c r="B644" s="9">
        <v>1972.94</v>
      </c>
      <c r="C644" s="6"/>
      <c r="D644" s="13"/>
    </row>
    <row r="645" spans="1:4">
      <c r="A645" s="23">
        <v>42402</v>
      </c>
      <c r="B645" s="9">
        <v>1973.53</v>
      </c>
      <c r="C645" s="6"/>
      <c r="D645" s="13"/>
    </row>
    <row r="646" spans="1:4">
      <c r="A646" s="23">
        <v>42401</v>
      </c>
      <c r="B646" s="9">
        <v>1978.24</v>
      </c>
      <c r="C646" s="6"/>
      <c r="D646" s="13"/>
    </row>
    <row r="647" spans="1:4">
      <c r="A647" s="23">
        <v>42398</v>
      </c>
      <c r="B647" s="9">
        <v>1980</v>
      </c>
      <c r="C647" s="6"/>
      <c r="D647" s="13"/>
    </row>
    <row r="648" spans="1:4">
      <c r="A648" s="23">
        <v>42397</v>
      </c>
      <c r="B648" s="9">
        <v>1981.18</v>
      </c>
      <c r="C648" s="6"/>
      <c r="D648" s="13"/>
    </row>
    <row r="649" spans="1:4">
      <c r="A649" s="23">
        <v>42396</v>
      </c>
      <c r="B649" s="9">
        <v>1981.18</v>
      </c>
      <c r="C649" s="6"/>
      <c r="D649" s="13"/>
    </row>
    <row r="650" spans="1:4">
      <c r="A650" s="23">
        <v>42395</v>
      </c>
      <c r="B650" s="9">
        <v>1981.76</v>
      </c>
      <c r="C650" s="6"/>
      <c r="D650" s="13"/>
    </row>
    <row r="651" spans="1:4">
      <c r="A651" s="23">
        <v>42394</v>
      </c>
      <c r="B651" s="9">
        <v>1981.18</v>
      </c>
      <c r="C651" s="6"/>
      <c r="D651" s="13"/>
    </row>
    <row r="652" spans="1:4">
      <c r="A652" s="23">
        <v>42391</v>
      </c>
      <c r="B652" s="9">
        <v>1986.47</v>
      </c>
      <c r="C652" s="6"/>
      <c r="D652" s="13"/>
    </row>
    <row r="653" spans="1:4">
      <c r="A653" s="23">
        <v>42390</v>
      </c>
      <c r="B653" s="9">
        <v>1987.06</v>
      </c>
      <c r="C653" s="6"/>
      <c r="D653" s="13"/>
    </row>
    <row r="654" spans="1:4">
      <c r="A654" s="23">
        <v>42389</v>
      </c>
      <c r="B654" s="9">
        <v>1989.41</v>
      </c>
      <c r="C654" s="6"/>
      <c r="D654" s="13"/>
    </row>
    <row r="655" spans="1:4">
      <c r="A655" s="23">
        <v>42388</v>
      </c>
      <c r="B655" s="9">
        <v>1989.41</v>
      </c>
      <c r="C655" s="6"/>
      <c r="D655" s="13"/>
    </row>
    <row r="656" spans="1:4">
      <c r="A656" s="23">
        <v>42387</v>
      </c>
      <c r="B656" s="9">
        <v>1990.59</v>
      </c>
      <c r="C656" s="6"/>
      <c r="D656" s="13"/>
    </row>
    <row r="657" spans="1:4">
      <c r="A657" s="23">
        <v>42384</v>
      </c>
      <c r="B657" s="9">
        <v>1990.59</v>
      </c>
      <c r="C657" s="6"/>
      <c r="D657" s="13"/>
    </row>
    <row r="658" spans="1:4">
      <c r="A658" s="23">
        <v>42383</v>
      </c>
      <c r="B658" s="9">
        <v>1990.59</v>
      </c>
      <c r="C658" s="6"/>
      <c r="D658" s="13"/>
    </row>
    <row r="659" spans="1:4">
      <c r="A659" s="23">
        <v>42382</v>
      </c>
      <c r="B659" s="9">
        <v>1990.59</v>
      </c>
      <c r="C659" s="6"/>
      <c r="D659" s="13"/>
    </row>
    <row r="660" spans="1:4">
      <c r="A660" s="23">
        <v>42381</v>
      </c>
      <c r="B660" s="9">
        <v>1990.59</v>
      </c>
      <c r="C660" s="6"/>
      <c r="D660" s="13"/>
    </row>
    <row r="661" spans="1:4">
      <c r="A661" s="23">
        <v>42380</v>
      </c>
      <c r="B661" s="9">
        <v>1990.59</v>
      </c>
      <c r="C661" s="6"/>
      <c r="D661" s="13"/>
    </row>
    <row r="662" spans="1:4">
      <c r="A662" s="23">
        <v>42377</v>
      </c>
      <c r="B662" s="9">
        <v>1990.59</v>
      </c>
      <c r="C662" s="6"/>
      <c r="D662" s="13"/>
    </row>
    <row r="663" spans="1:4">
      <c r="A663" s="23">
        <v>42376</v>
      </c>
      <c r="B663" s="9">
        <v>1981.76</v>
      </c>
      <c r="C663" s="6"/>
      <c r="D663" s="13"/>
    </row>
    <row r="664" spans="1:4">
      <c r="A664" s="23">
        <v>42375</v>
      </c>
      <c r="B664" s="9">
        <v>1984.12</v>
      </c>
      <c r="C664" s="6"/>
      <c r="D664" s="13"/>
    </row>
    <row r="665" spans="1:4">
      <c r="A665" s="23">
        <v>42374</v>
      </c>
      <c r="B665" s="9">
        <v>1984.12</v>
      </c>
      <c r="C665" s="6"/>
      <c r="D665" s="13"/>
    </row>
    <row r="666" spans="1:4">
      <c r="A666" s="23">
        <v>42373</v>
      </c>
      <c r="B666" s="9">
        <v>1984.12</v>
      </c>
      <c r="C666" s="6"/>
      <c r="D666" s="13"/>
    </row>
    <row r="667" spans="1:4">
      <c r="A667" s="23">
        <v>42369</v>
      </c>
      <c r="B667" s="9">
        <v>1984.12</v>
      </c>
      <c r="C667" s="6"/>
      <c r="D667" s="13"/>
    </row>
    <row r="668" spans="1:4">
      <c r="A668" s="23">
        <v>42368</v>
      </c>
      <c r="B668" s="9">
        <v>1984.12</v>
      </c>
      <c r="C668" s="6"/>
      <c r="D668" s="13"/>
    </row>
    <row r="669" spans="1:4">
      <c r="A669" s="23">
        <v>42367</v>
      </c>
      <c r="B669" s="9">
        <v>1984.12</v>
      </c>
      <c r="C669" s="6"/>
      <c r="D669" s="13"/>
    </row>
    <row r="670" spans="1:4">
      <c r="A670" s="23">
        <v>42366</v>
      </c>
      <c r="B670" s="9">
        <v>1984.12</v>
      </c>
      <c r="C670" s="6"/>
      <c r="D670" s="13"/>
    </row>
    <row r="671" spans="1:4">
      <c r="A671" s="23">
        <v>42363</v>
      </c>
      <c r="B671" s="9">
        <v>1984.12</v>
      </c>
      <c r="C671" s="6"/>
      <c r="D671" s="13"/>
    </row>
    <row r="672" spans="1:4">
      <c r="A672" s="23">
        <v>42362</v>
      </c>
      <c r="B672" s="9">
        <v>1975.29</v>
      </c>
      <c r="C672" s="6"/>
      <c r="D672" s="13"/>
    </row>
    <row r="673" spans="1:4">
      <c r="A673" s="23">
        <v>42361</v>
      </c>
      <c r="B673" s="9">
        <v>1956.47</v>
      </c>
      <c r="C673" s="6"/>
      <c r="D673" s="13"/>
    </row>
    <row r="674" spans="1:4">
      <c r="A674" s="23">
        <v>42360</v>
      </c>
      <c r="B674" s="9">
        <v>1955.88</v>
      </c>
      <c r="C674" s="6"/>
      <c r="D674" s="13"/>
    </row>
    <row r="675" spans="1:4">
      <c r="A675" s="23">
        <v>42359</v>
      </c>
      <c r="B675" s="9">
        <v>1955.88</v>
      </c>
      <c r="C675" s="6"/>
      <c r="D675" s="13"/>
    </row>
    <row r="676" spans="1:4">
      <c r="A676" s="23">
        <v>42356</v>
      </c>
      <c r="B676" s="9">
        <v>1951.76</v>
      </c>
      <c r="C676" s="6"/>
      <c r="D676" s="13"/>
    </row>
    <row r="677" spans="1:4">
      <c r="A677" s="23">
        <v>42355</v>
      </c>
      <c r="B677" s="9">
        <v>1950.59</v>
      </c>
      <c r="C677" s="6"/>
      <c r="D677" s="13"/>
    </row>
    <row r="678" spans="1:4">
      <c r="A678" s="23">
        <v>42354</v>
      </c>
      <c r="B678" s="9">
        <v>1950</v>
      </c>
      <c r="C678" s="6"/>
      <c r="D678" s="13"/>
    </row>
    <row r="679" spans="1:4">
      <c r="A679" s="23">
        <v>42353</v>
      </c>
      <c r="B679" s="9">
        <v>1949.41</v>
      </c>
      <c r="C679" s="6"/>
      <c r="D679" s="13"/>
    </row>
    <row r="680" spans="1:4">
      <c r="A680" s="23">
        <v>42352</v>
      </c>
      <c r="B680" s="9">
        <v>1948.24</v>
      </c>
      <c r="C680" s="6"/>
      <c r="D680" s="13"/>
    </row>
    <row r="681" spans="1:4">
      <c r="A681" s="23">
        <v>42349</v>
      </c>
      <c r="B681" s="9">
        <v>1948.82</v>
      </c>
      <c r="C681" s="6"/>
      <c r="D681" s="13"/>
    </row>
    <row r="682" spans="1:4">
      <c r="A682" s="23">
        <v>42348</v>
      </c>
      <c r="B682" s="9">
        <v>1948.82</v>
      </c>
      <c r="C682" s="6"/>
      <c r="D682" s="13"/>
    </row>
    <row r="683" spans="1:4">
      <c r="A683" s="23">
        <v>42347</v>
      </c>
      <c r="B683" s="9">
        <v>1950</v>
      </c>
      <c r="C683" s="6"/>
      <c r="D683" s="13"/>
    </row>
    <row r="684" spans="1:4">
      <c r="A684" s="23"/>
      <c r="B684" s="9">
        <v>1950</v>
      </c>
      <c r="C684" s="6"/>
      <c r="D684" s="13"/>
    </row>
    <row r="685" spans="1:4">
      <c r="A685" s="23"/>
      <c r="B685" s="9">
        <v>1950</v>
      </c>
      <c r="C685" s="6"/>
      <c r="D685" s="13"/>
    </row>
    <row r="686" spans="1:4">
      <c r="A686" s="23"/>
      <c r="B686" s="9">
        <v>1954.71</v>
      </c>
      <c r="C686" s="6"/>
      <c r="D686" s="13"/>
    </row>
    <row r="687" spans="1:4">
      <c r="A687" s="23"/>
      <c r="B687" s="9">
        <v>1955.29</v>
      </c>
      <c r="C687" s="6"/>
      <c r="D687" s="13"/>
    </row>
    <row r="688" spans="1:4">
      <c r="A688" s="23"/>
      <c r="B688" s="9">
        <v>1955.88</v>
      </c>
      <c r="C688" s="6"/>
      <c r="D688" s="13"/>
    </row>
    <row r="689" spans="1:4">
      <c r="A689" s="23"/>
      <c r="B689" s="9">
        <v>1955.88</v>
      </c>
      <c r="C689" s="6"/>
      <c r="D689" s="13"/>
    </row>
    <row r="690" spans="1:4">
      <c r="A690" s="23"/>
      <c r="B690" s="9">
        <v>1957.65</v>
      </c>
      <c r="C690" s="6"/>
      <c r="D690" s="13"/>
    </row>
    <row r="691" spans="1:4">
      <c r="A691" s="23"/>
      <c r="B691" s="9"/>
      <c r="C691" s="6"/>
      <c r="D691" s="13"/>
    </row>
    <row r="692" spans="1:4">
      <c r="A692" s="23"/>
      <c r="B692" s="37"/>
      <c r="C692" s="6"/>
      <c r="D692" s="13"/>
    </row>
    <row r="693" spans="1:4">
      <c r="A693" s="23"/>
      <c r="B693" s="37"/>
      <c r="C693" s="6"/>
      <c r="D693" s="13"/>
    </row>
    <row r="694" spans="1:4">
      <c r="A694" s="23"/>
      <c r="B694" s="37"/>
      <c r="C694" s="6"/>
      <c r="D694" s="13"/>
    </row>
    <row r="695" spans="1:4">
      <c r="A695" s="23"/>
      <c r="B695" s="37"/>
      <c r="C695" s="6"/>
      <c r="D695" s="13"/>
    </row>
    <row r="696" spans="1:4">
      <c r="A696" s="23"/>
      <c r="B696" s="37"/>
      <c r="C696" s="6"/>
      <c r="D696" s="13"/>
    </row>
    <row r="697" spans="1:4">
      <c r="A697" s="23"/>
      <c r="B697" s="37"/>
      <c r="C697" s="6"/>
      <c r="D697" s="13"/>
    </row>
    <row r="698" spans="1:4">
      <c r="A698" s="23"/>
      <c r="B698" s="37"/>
      <c r="C698" s="6"/>
      <c r="D698" s="13"/>
    </row>
    <row r="699" spans="1:4">
      <c r="A699" s="23"/>
      <c r="B699" s="37"/>
      <c r="C699" s="6"/>
      <c r="D699" s="13"/>
    </row>
    <row r="700" spans="1:4">
      <c r="A700" s="23"/>
      <c r="B700" s="10"/>
      <c r="C700" s="6"/>
      <c r="D700" s="13"/>
    </row>
    <row r="701" spans="1:4">
      <c r="A701" s="23"/>
      <c r="B701" s="10"/>
      <c r="C701" s="6"/>
      <c r="D701" s="13"/>
    </row>
    <row r="702" spans="1:4">
      <c r="A702" s="23"/>
      <c r="B702" s="10"/>
      <c r="C702" s="6"/>
      <c r="D702" s="13"/>
    </row>
    <row r="703" spans="1:4">
      <c r="A703" s="23"/>
      <c r="B703" s="10"/>
      <c r="C703" s="6"/>
      <c r="D703" s="13"/>
    </row>
    <row r="704" spans="1:4">
      <c r="A704" s="23"/>
      <c r="B704" s="10"/>
      <c r="C704" s="6"/>
      <c r="D704" s="13"/>
    </row>
    <row r="705" spans="1:4">
      <c r="A705" s="23"/>
      <c r="B705" s="10"/>
      <c r="C705" s="6"/>
      <c r="D705" s="13"/>
    </row>
    <row r="706" spans="1:4">
      <c r="A706" s="23"/>
      <c r="B706" s="10"/>
      <c r="C706" s="6"/>
      <c r="D706" s="13"/>
    </row>
    <row r="707" spans="1:4">
      <c r="A707" s="23"/>
      <c r="B707" s="10"/>
      <c r="C707" s="6"/>
      <c r="D707" s="13"/>
    </row>
    <row r="708" spans="1:4">
      <c r="A708" s="23"/>
      <c r="B708" s="10"/>
      <c r="C708" s="6"/>
      <c r="D708" s="13"/>
    </row>
    <row r="709" spans="1:4">
      <c r="A709" s="23"/>
      <c r="B709" s="10"/>
      <c r="C709" s="6"/>
      <c r="D709" s="13"/>
    </row>
    <row r="710" spans="1:4">
      <c r="A710" s="23"/>
      <c r="B710" s="10"/>
      <c r="C710" s="6"/>
      <c r="D710" s="13"/>
    </row>
    <row r="711" spans="1:4">
      <c r="A711" s="23"/>
      <c r="B711" s="10"/>
      <c r="C711" s="6"/>
      <c r="D711" s="13"/>
    </row>
    <row r="712" spans="1:4">
      <c r="A712" s="23"/>
      <c r="B712" s="10"/>
      <c r="C712" s="6"/>
      <c r="D712" s="13"/>
    </row>
    <row r="713" spans="1:4">
      <c r="A713" s="23"/>
      <c r="B713" s="10"/>
      <c r="C713" s="6"/>
      <c r="D713" s="13"/>
    </row>
    <row r="714" spans="1:4">
      <c r="A714" s="23"/>
      <c r="B714" s="10"/>
      <c r="C714" s="6"/>
      <c r="D714" s="13"/>
    </row>
    <row r="715" spans="1:4">
      <c r="A715" s="23"/>
      <c r="B715" s="10"/>
      <c r="C715" s="6"/>
      <c r="D715" s="13"/>
    </row>
    <row r="716" spans="1:4">
      <c r="A716" s="23"/>
      <c r="B716" s="10"/>
      <c r="C716" s="6"/>
      <c r="D716" s="13"/>
    </row>
    <row r="717" spans="1:4">
      <c r="A717" s="23"/>
      <c r="B717" s="10"/>
      <c r="C717" s="6"/>
      <c r="D717" s="13"/>
    </row>
    <row r="718" spans="1:4">
      <c r="A718" s="23"/>
      <c r="B718" s="10"/>
      <c r="C718" s="6"/>
      <c r="D718" s="13"/>
    </row>
    <row r="719" spans="1:4">
      <c r="A719" s="23"/>
      <c r="B719" s="10"/>
      <c r="C719" s="6"/>
      <c r="D719" s="13"/>
    </row>
    <row r="720" spans="1:4">
      <c r="A720" s="23"/>
      <c r="B720" s="10"/>
      <c r="C720" s="6"/>
      <c r="D720" s="13"/>
    </row>
    <row r="721" spans="1:4">
      <c r="A721" s="23"/>
      <c r="B721" s="10"/>
      <c r="C721" s="6"/>
      <c r="D721" s="13"/>
    </row>
    <row r="722" spans="1:4">
      <c r="A722" s="23"/>
      <c r="B722" s="10"/>
      <c r="C722" s="6"/>
      <c r="D722" s="13"/>
    </row>
    <row r="723" spans="1:4">
      <c r="A723" s="23"/>
      <c r="B723" s="10"/>
      <c r="C723" s="6"/>
      <c r="D723" s="13"/>
    </row>
    <row r="724" spans="1:4">
      <c r="A724" s="23"/>
      <c r="B724" s="10"/>
      <c r="C724" s="6"/>
      <c r="D724" s="13"/>
    </row>
    <row r="725" spans="1:4">
      <c r="A725" s="23"/>
      <c r="B725" s="10"/>
      <c r="C725" s="6"/>
      <c r="D725" s="13"/>
    </row>
    <row r="726" spans="1:4">
      <c r="A726" s="23"/>
      <c r="B726" s="10"/>
      <c r="C726" s="6"/>
      <c r="D726" s="13"/>
    </row>
    <row r="727" spans="1:4">
      <c r="A727" s="23"/>
      <c r="B727" s="10"/>
      <c r="C727" s="6"/>
      <c r="D727" s="13"/>
    </row>
    <row r="728" spans="1:4">
      <c r="A728" s="23"/>
      <c r="B728" s="10"/>
      <c r="C728" s="6"/>
      <c r="D728" s="13"/>
    </row>
    <row r="729" spans="1:4">
      <c r="A729" s="23"/>
      <c r="B729" s="10"/>
      <c r="C729" s="6"/>
      <c r="D729" s="13"/>
    </row>
    <row r="730" spans="1:4">
      <c r="A730" s="23"/>
      <c r="B730" s="10"/>
      <c r="C730" s="6"/>
      <c r="D730" s="13"/>
    </row>
    <row r="731" spans="1:4">
      <c r="A731" s="23"/>
      <c r="B731" s="10"/>
      <c r="C731" s="6"/>
      <c r="D731" s="13"/>
    </row>
    <row r="732" spans="1:4">
      <c r="A732" s="23"/>
      <c r="B732" s="10"/>
      <c r="C732" s="6"/>
      <c r="D732" s="13"/>
    </row>
    <row r="733" spans="1:4">
      <c r="A733" s="23"/>
      <c r="B733" s="10"/>
      <c r="C733" s="6"/>
      <c r="D733" s="13"/>
    </row>
    <row r="734" spans="1:4">
      <c r="A734" s="23"/>
      <c r="B734" s="10"/>
      <c r="C734" s="6"/>
      <c r="D734" s="13"/>
    </row>
    <row r="735" spans="1:4">
      <c r="A735" s="23"/>
      <c r="B735" s="10"/>
      <c r="C735" s="6"/>
      <c r="D735" s="13"/>
    </row>
    <row r="736" spans="1:4">
      <c r="A736" s="23"/>
      <c r="B736" s="10"/>
      <c r="C736" s="6"/>
      <c r="D736" s="13"/>
    </row>
    <row r="737" spans="1:4">
      <c r="A737" s="23"/>
      <c r="B737" s="10"/>
      <c r="C737" s="6"/>
      <c r="D737" s="13"/>
    </row>
    <row r="738" spans="1:4">
      <c r="A738" s="23"/>
      <c r="B738" s="10"/>
      <c r="C738" s="6"/>
      <c r="D738" s="13"/>
    </row>
    <row r="739" spans="1:4">
      <c r="A739" s="23"/>
      <c r="B739" s="10"/>
      <c r="C739" s="6"/>
      <c r="D739" s="13"/>
    </row>
    <row r="740" spans="1:4">
      <c r="A740" s="23"/>
      <c r="B740" s="10"/>
      <c r="C740" s="6"/>
      <c r="D740" s="13"/>
    </row>
    <row r="741" spans="1:4">
      <c r="A741" s="23"/>
      <c r="B741" s="10"/>
      <c r="C741" s="6"/>
      <c r="D741" s="13"/>
    </row>
    <row r="742" spans="1:4">
      <c r="A742" s="23"/>
      <c r="B742" s="10"/>
      <c r="C742" s="6"/>
      <c r="D742" s="13"/>
    </row>
    <row r="743" spans="1:4">
      <c r="A743" s="23"/>
      <c r="B743" s="10"/>
      <c r="C743" s="6"/>
      <c r="D743" s="13"/>
    </row>
    <row r="744" spans="1:4">
      <c r="A744" s="23"/>
      <c r="B744" s="10"/>
      <c r="C744" s="6"/>
      <c r="D744" s="13"/>
    </row>
    <row r="745" spans="1:4">
      <c r="A745" s="23"/>
      <c r="B745" s="10"/>
      <c r="C745" s="6"/>
      <c r="D745" s="13"/>
    </row>
    <row r="746" spans="1:4">
      <c r="A746" s="23"/>
      <c r="B746" s="10"/>
      <c r="C746" s="6"/>
      <c r="D746" s="13"/>
    </row>
    <row r="747" spans="1:4">
      <c r="A747" s="23"/>
      <c r="B747" s="10"/>
      <c r="C747" s="6"/>
      <c r="D747" s="13"/>
    </row>
    <row r="748" spans="1:4">
      <c r="A748" s="23"/>
      <c r="B748" s="10"/>
      <c r="C748" s="6"/>
      <c r="D748" s="13"/>
    </row>
    <row r="749" spans="1:4">
      <c r="A749" s="23"/>
      <c r="B749" s="10"/>
      <c r="C749" s="6"/>
      <c r="D749" s="13"/>
    </row>
    <row r="750" spans="1:4">
      <c r="A750" s="23"/>
      <c r="B750" s="10"/>
      <c r="C750" s="6"/>
      <c r="D750" s="13"/>
    </row>
    <row r="751" spans="1:4">
      <c r="A751" s="23"/>
      <c r="B751" s="10"/>
      <c r="C751" s="6"/>
      <c r="D751" s="13"/>
    </row>
    <row r="752" spans="1:4">
      <c r="A752" s="23"/>
      <c r="B752" s="10"/>
      <c r="C752" s="6"/>
      <c r="D752" s="13"/>
    </row>
    <row r="753" spans="1:4">
      <c r="A753" s="23"/>
      <c r="B753" s="10"/>
      <c r="C753" s="6"/>
      <c r="D753" s="13"/>
    </row>
    <row r="754" spans="1:4">
      <c r="A754" s="23"/>
      <c r="B754" s="10"/>
      <c r="C754" s="6"/>
      <c r="D754" s="13"/>
    </row>
    <row r="755" spans="1:4">
      <c r="A755" s="23"/>
      <c r="B755" s="10"/>
      <c r="C755" s="6"/>
      <c r="D755" s="13"/>
    </row>
    <row r="756" spans="1:4">
      <c r="A756" s="23"/>
      <c r="B756" s="10"/>
      <c r="C756" s="6"/>
      <c r="D756" s="13"/>
    </row>
    <row r="757" spans="1:4">
      <c r="A757" s="23"/>
      <c r="B757" s="10"/>
      <c r="C757" s="6"/>
      <c r="D757" s="13"/>
    </row>
    <row r="758" spans="1:4">
      <c r="A758" s="23"/>
      <c r="B758" s="10"/>
      <c r="C758" s="6"/>
      <c r="D758" s="13"/>
    </row>
    <row r="759" spans="1:4">
      <c r="A759" s="23"/>
      <c r="B759" s="10"/>
      <c r="C759" s="6"/>
      <c r="D759" s="13"/>
    </row>
    <row r="760" spans="1:4">
      <c r="A760" s="23"/>
      <c r="B760" s="10"/>
      <c r="C760" s="6"/>
      <c r="D760" s="13"/>
    </row>
    <row r="761" spans="1:4">
      <c r="A761" s="23"/>
      <c r="B761" s="10"/>
      <c r="C761" s="6"/>
      <c r="D761" s="13"/>
    </row>
    <row r="762" spans="1:4">
      <c r="A762" s="23"/>
      <c r="B762" s="10"/>
      <c r="C762" s="6"/>
      <c r="D762" s="13"/>
    </row>
    <row r="763" spans="1:4">
      <c r="A763" s="23"/>
      <c r="B763" s="10"/>
      <c r="C763" s="6"/>
      <c r="D763" s="13"/>
    </row>
    <row r="764" spans="1:4">
      <c r="A764" s="23"/>
      <c r="B764" s="10"/>
      <c r="C764" s="6"/>
      <c r="D764" s="13"/>
    </row>
    <row r="765" spans="1:4">
      <c r="A765" s="23"/>
      <c r="B765" s="10"/>
      <c r="C765" s="6"/>
      <c r="D765" s="13"/>
    </row>
    <row r="766" spans="1:4">
      <c r="A766" s="23"/>
      <c r="B766" s="10"/>
      <c r="C766" s="6"/>
      <c r="D766" s="13"/>
    </row>
    <row r="767" spans="1:4">
      <c r="A767" s="23"/>
      <c r="B767" s="10"/>
      <c r="C767" s="6"/>
      <c r="D767" s="13"/>
    </row>
    <row r="768" spans="1:4">
      <c r="A768" s="23"/>
      <c r="B768" s="10"/>
      <c r="C768" s="6"/>
      <c r="D768" s="13"/>
    </row>
    <row r="769" spans="1:4">
      <c r="A769" s="23"/>
      <c r="B769" s="10"/>
      <c r="C769" s="6"/>
      <c r="D769" s="13"/>
    </row>
    <row r="770" spans="1:4">
      <c r="A770" s="23"/>
      <c r="B770" s="10"/>
      <c r="C770" s="6"/>
      <c r="D770" s="13"/>
    </row>
    <row r="771" spans="1:4">
      <c r="A771" s="23"/>
      <c r="B771" s="10"/>
      <c r="C771" s="6"/>
      <c r="D771" s="13"/>
    </row>
    <row r="772" spans="1:4">
      <c r="A772" s="23"/>
      <c r="B772" s="10"/>
      <c r="C772" s="6"/>
      <c r="D772" s="13"/>
    </row>
    <row r="773" spans="1:4">
      <c r="A773" s="23"/>
      <c r="B773" s="10"/>
      <c r="C773" s="6"/>
      <c r="D773" s="13"/>
    </row>
    <row r="774" spans="1:4">
      <c r="A774" s="23"/>
      <c r="B774" s="10"/>
      <c r="C774" s="6"/>
      <c r="D774" s="13"/>
    </row>
    <row r="775" spans="1:4">
      <c r="A775" s="23"/>
      <c r="B775" s="10"/>
      <c r="C775" s="6"/>
      <c r="D775" s="13"/>
    </row>
    <row r="776" spans="1:4">
      <c r="A776" s="23"/>
      <c r="B776" s="10"/>
      <c r="C776" s="6"/>
      <c r="D776" s="13"/>
    </row>
    <row r="777" spans="1:4">
      <c r="A777" s="23"/>
      <c r="B777" s="10"/>
      <c r="C777" s="6"/>
      <c r="D777" s="13"/>
    </row>
    <row r="778" spans="1:4">
      <c r="A778" s="23"/>
      <c r="B778" s="10"/>
      <c r="C778" s="6"/>
      <c r="D778" s="13"/>
    </row>
    <row r="779" spans="1:4">
      <c r="A779" s="23"/>
      <c r="B779" s="10"/>
      <c r="C779" s="6"/>
      <c r="D779" s="13"/>
    </row>
    <row r="780" spans="1:4">
      <c r="A780" s="23"/>
      <c r="B780" s="10"/>
      <c r="C780" s="6"/>
      <c r="D780" s="13"/>
    </row>
    <row r="781" spans="1:4">
      <c r="A781" s="23"/>
      <c r="B781" s="10"/>
      <c r="C781" s="6"/>
      <c r="D781" s="13"/>
    </row>
    <row r="782" spans="1:4">
      <c r="A782" s="23"/>
      <c r="B782" s="10"/>
      <c r="C782" s="6"/>
      <c r="D782" s="13"/>
    </row>
    <row r="783" spans="1:4">
      <c r="A783" s="23"/>
      <c r="B783" s="10"/>
      <c r="C783" s="6"/>
      <c r="D783" s="13"/>
    </row>
    <row r="784" spans="1:4">
      <c r="A784" s="23"/>
      <c r="B784" s="10"/>
      <c r="C784" s="6"/>
      <c r="D784" s="13"/>
    </row>
    <row r="785" spans="1:4">
      <c r="A785" s="23"/>
      <c r="B785" s="10"/>
      <c r="C785" s="6"/>
      <c r="D785" s="13"/>
    </row>
    <row r="786" spans="1:4">
      <c r="A786" s="23"/>
      <c r="B786" s="10"/>
      <c r="C786" s="6"/>
      <c r="D786" s="13"/>
    </row>
    <row r="787" spans="1:4">
      <c r="A787" s="23"/>
      <c r="B787" s="10"/>
      <c r="C787" s="6"/>
      <c r="D787" s="13"/>
    </row>
    <row r="788" spans="1:4">
      <c r="A788" s="23"/>
      <c r="B788" s="10"/>
      <c r="C788" s="6"/>
      <c r="D788" s="13"/>
    </row>
    <row r="789" spans="1:4">
      <c r="A789" s="23"/>
      <c r="B789" s="10"/>
      <c r="C789" s="6"/>
      <c r="D789" s="13"/>
    </row>
    <row r="790" spans="1:4">
      <c r="A790" s="23"/>
      <c r="B790" s="10"/>
      <c r="C790" s="6"/>
      <c r="D790" s="13"/>
    </row>
    <row r="791" spans="1:4">
      <c r="A791" s="23"/>
      <c r="B791" s="10"/>
      <c r="C791" s="6"/>
      <c r="D791" s="13"/>
    </row>
    <row r="792" spans="1:4">
      <c r="A792" s="23"/>
      <c r="B792" s="10"/>
      <c r="C792" s="6"/>
      <c r="D792" s="13"/>
    </row>
    <row r="793" spans="1:4">
      <c r="A793" s="23"/>
      <c r="B793" s="10"/>
      <c r="C793" s="6"/>
      <c r="D793" s="13"/>
    </row>
    <row r="794" spans="1:4">
      <c r="A794" s="23"/>
      <c r="B794" s="10"/>
      <c r="C794" s="6"/>
      <c r="D794" s="13"/>
    </row>
    <row r="795" spans="1:4">
      <c r="A795" s="23"/>
      <c r="B795" s="10"/>
      <c r="C795" s="6"/>
      <c r="D795" s="13"/>
    </row>
    <row r="796" spans="1:4">
      <c r="A796" s="23"/>
      <c r="B796" s="10"/>
      <c r="C796" s="6"/>
      <c r="D796" s="13"/>
    </row>
    <row r="797" spans="1:4">
      <c r="A797" s="23"/>
      <c r="B797" s="10"/>
      <c r="C797" s="6"/>
      <c r="D797" s="13"/>
    </row>
    <row r="798" spans="1:4">
      <c r="A798" s="23"/>
      <c r="B798" s="10"/>
      <c r="C798" s="6"/>
      <c r="D798" s="13"/>
    </row>
    <row r="799" spans="1:4">
      <c r="A799" s="23"/>
      <c r="B799" s="10"/>
      <c r="C799" s="6"/>
      <c r="D799" s="13"/>
    </row>
    <row r="800" spans="1:4">
      <c r="A800" s="23"/>
      <c r="B800" s="10"/>
      <c r="C800" s="6"/>
      <c r="D800" s="13"/>
    </row>
    <row r="801" spans="1:4">
      <c r="A801" s="23"/>
      <c r="B801" s="10"/>
      <c r="C801" s="6"/>
      <c r="D801" s="13"/>
    </row>
    <row r="802" spans="1:4">
      <c r="A802" s="23"/>
      <c r="B802" s="10"/>
      <c r="C802" s="6"/>
      <c r="D802" s="13"/>
    </row>
    <row r="803" spans="1:4">
      <c r="A803" s="23"/>
      <c r="B803" s="10"/>
      <c r="C803" s="6"/>
      <c r="D803" s="13"/>
    </row>
    <row r="804" spans="1:4">
      <c r="A804" s="23"/>
      <c r="B804" s="10"/>
      <c r="C804" s="6"/>
      <c r="D804" s="13"/>
    </row>
    <row r="805" spans="1:4">
      <c r="A805" s="23"/>
      <c r="B805" s="10"/>
      <c r="C805" s="6"/>
      <c r="D805" s="13"/>
    </row>
    <row r="806" spans="1:4">
      <c r="A806" s="23"/>
      <c r="B806" s="10"/>
      <c r="C806" s="6"/>
      <c r="D806" s="13"/>
    </row>
    <row r="807" spans="1:4">
      <c r="A807" s="23"/>
      <c r="B807" s="10"/>
      <c r="C807" s="6"/>
      <c r="D807" s="13"/>
    </row>
    <row r="808" spans="1:4">
      <c r="A808" s="23"/>
      <c r="B808" s="10"/>
      <c r="C808" s="6"/>
      <c r="D808" s="13"/>
    </row>
    <row r="809" spans="1:4">
      <c r="A809" s="23"/>
      <c r="B809" s="10"/>
      <c r="C809" s="6"/>
      <c r="D809" s="13"/>
    </row>
    <row r="810" spans="1:4">
      <c r="A810" s="23"/>
      <c r="B810" s="10"/>
      <c r="C810" s="6"/>
      <c r="D810" s="13"/>
    </row>
    <row r="811" spans="1:4">
      <c r="A811" s="23"/>
      <c r="B811" s="10"/>
      <c r="C811" s="6"/>
      <c r="D811" s="13"/>
    </row>
    <row r="812" spans="1:4">
      <c r="A812" s="23"/>
      <c r="B812" s="10"/>
      <c r="C812" s="6"/>
      <c r="D812" s="13"/>
    </row>
    <row r="813" spans="1:4">
      <c r="A813" s="23"/>
      <c r="B813" s="10"/>
      <c r="C813" s="6"/>
      <c r="D813" s="13"/>
    </row>
    <row r="814" spans="1:4">
      <c r="A814" s="23"/>
      <c r="B814" s="10"/>
      <c r="C814" s="6"/>
      <c r="D814" s="13"/>
    </row>
    <row r="815" spans="1:4">
      <c r="A815" s="23"/>
      <c r="B815" s="10"/>
      <c r="C815" s="6"/>
      <c r="D815" s="13"/>
    </row>
    <row r="816" spans="1:4">
      <c r="A816" s="23"/>
      <c r="B816" s="10"/>
      <c r="C816" s="6"/>
      <c r="D816" s="13"/>
    </row>
    <row r="817" spans="1:4">
      <c r="A817" s="23"/>
      <c r="B817" s="10"/>
      <c r="C817" s="6"/>
      <c r="D817" s="13"/>
    </row>
    <row r="818" spans="1:4">
      <c r="A818" s="23"/>
      <c r="B818" s="10"/>
      <c r="C818" s="6"/>
      <c r="D818" s="13"/>
    </row>
    <row r="819" spans="1:4">
      <c r="A819" s="23"/>
      <c r="B819" s="10"/>
      <c r="C819" s="6"/>
      <c r="D819" s="13"/>
    </row>
    <row r="820" spans="1:4">
      <c r="A820" s="23"/>
      <c r="B820" s="10"/>
      <c r="C820" s="6"/>
      <c r="D820" s="13"/>
    </row>
    <row r="821" spans="1:4">
      <c r="A821" s="23"/>
      <c r="B821" s="10"/>
      <c r="C821" s="6"/>
      <c r="D821" s="13"/>
    </row>
    <row r="822" spans="1:4">
      <c r="A822" s="23"/>
      <c r="B822" s="10"/>
      <c r="C822" s="6"/>
      <c r="D822" s="13"/>
    </row>
    <row r="823" spans="1:4">
      <c r="A823" s="23"/>
      <c r="B823" s="10"/>
      <c r="C823" s="6"/>
      <c r="D823" s="13"/>
    </row>
    <row r="824" spans="1:4">
      <c r="A824" s="23"/>
      <c r="B824" s="10"/>
      <c r="C824" s="6"/>
      <c r="D824" s="13"/>
    </row>
    <row r="825" spans="1:4">
      <c r="A825" s="23"/>
      <c r="B825" s="10"/>
      <c r="C825" s="6"/>
      <c r="D825" s="13"/>
    </row>
    <row r="826" spans="1:4">
      <c r="A826" s="23"/>
      <c r="B826" s="10"/>
      <c r="C826" s="6"/>
      <c r="D826" s="13"/>
    </row>
    <row r="827" spans="1:4">
      <c r="A827" s="23"/>
      <c r="B827" s="10"/>
      <c r="C827" s="6"/>
      <c r="D827" s="13"/>
    </row>
    <row r="828" spans="1:4">
      <c r="A828" s="23"/>
      <c r="B828" s="10"/>
      <c r="C828" s="6"/>
      <c r="D828" s="13"/>
    </row>
    <row r="829" spans="1:4">
      <c r="A829" s="23"/>
      <c r="B829" s="10"/>
      <c r="C829" s="6"/>
      <c r="D829" s="13"/>
    </row>
    <row r="830" spans="1:4">
      <c r="A830" s="23"/>
      <c r="B830" s="10"/>
      <c r="C830" s="6"/>
      <c r="D830" s="13"/>
    </row>
    <row r="831" spans="1:4">
      <c r="A831" s="23"/>
      <c r="B831" s="10"/>
      <c r="C831" s="6"/>
      <c r="D831" s="13"/>
    </row>
    <row r="832" spans="1:4">
      <c r="A832" s="23"/>
      <c r="B832" s="10"/>
      <c r="C832" s="6"/>
      <c r="D832" s="13"/>
    </row>
    <row r="833" spans="1:4">
      <c r="A833" s="23"/>
      <c r="B833" s="10"/>
      <c r="C833" s="6"/>
      <c r="D833" s="13"/>
    </row>
    <row r="834" spans="1:4">
      <c r="A834" s="23"/>
      <c r="B834" s="10"/>
      <c r="C834" s="6"/>
      <c r="D834" s="13"/>
    </row>
    <row r="835" spans="1:4">
      <c r="A835" s="23"/>
      <c r="B835" s="10"/>
      <c r="C835" s="6"/>
      <c r="D835" s="13"/>
    </row>
    <row r="836" spans="1:4">
      <c r="A836" s="23"/>
      <c r="B836" s="10"/>
      <c r="C836" s="6"/>
      <c r="D836" s="13"/>
    </row>
    <row r="837" spans="1:4">
      <c r="A837" s="23"/>
      <c r="B837" s="10"/>
      <c r="C837" s="6"/>
      <c r="D837" s="13"/>
    </row>
    <row r="838" spans="1:4">
      <c r="A838" s="23"/>
      <c r="B838" s="10"/>
      <c r="C838" s="6"/>
      <c r="D838" s="13"/>
    </row>
    <row r="839" spans="1:4">
      <c r="A839" s="23"/>
      <c r="B839" s="10"/>
      <c r="C839" s="6"/>
      <c r="D839" s="13"/>
    </row>
    <row r="840" spans="1:4">
      <c r="A840" s="23"/>
      <c r="B840" s="10"/>
      <c r="C840" s="6"/>
      <c r="D840" s="13"/>
    </row>
    <row r="841" spans="1:4">
      <c r="A841" s="23"/>
      <c r="B841" s="10"/>
      <c r="C841" s="6"/>
      <c r="D841" s="13"/>
    </row>
    <row r="842" spans="1:4">
      <c r="A842" s="23"/>
      <c r="B842" s="10"/>
      <c r="C842" s="6"/>
      <c r="D842" s="13"/>
    </row>
    <row r="843" spans="1:4">
      <c r="A843" s="23"/>
      <c r="B843" s="10"/>
      <c r="C843" s="6"/>
      <c r="D843" s="13"/>
    </row>
    <row r="844" spans="1:4">
      <c r="A844" s="23"/>
      <c r="B844" s="10"/>
      <c r="C844" s="6"/>
      <c r="D844" s="13"/>
    </row>
    <row r="845" spans="1:4">
      <c r="A845" s="23"/>
      <c r="B845" s="10"/>
      <c r="C845" s="6"/>
      <c r="D845" s="13"/>
    </row>
    <row r="846" spans="1:4">
      <c r="A846" s="23"/>
      <c r="B846" s="10"/>
      <c r="C846" s="6"/>
      <c r="D846" s="13"/>
    </row>
    <row r="847" spans="1:4">
      <c r="A847" s="23"/>
      <c r="B847" s="10"/>
      <c r="C847" s="6"/>
      <c r="D847" s="13"/>
    </row>
    <row r="848" spans="1:4">
      <c r="A848" s="23"/>
      <c r="B848" s="10"/>
      <c r="C848" s="6"/>
      <c r="D848" s="13"/>
    </row>
    <row r="849" spans="1:4">
      <c r="A849" s="23"/>
      <c r="B849" s="10"/>
      <c r="C849" s="6"/>
      <c r="D849" s="13"/>
    </row>
    <row r="850" spans="1:4">
      <c r="A850" s="23"/>
      <c r="B850" s="10"/>
      <c r="C850" s="6"/>
      <c r="D850" s="13"/>
    </row>
    <row r="851" spans="1:4">
      <c r="A851" s="23"/>
      <c r="B851" s="10"/>
      <c r="C851" s="6"/>
      <c r="D851" s="13"/>
    </row>
    <row r="852" spans="1:4">
      <c r="A852" s="23"/>
      <c r="B852" s="10"/>
      <c r="C852" s="6"/>
      <c r="D852" s="13"/>
    </row>
    <row r="853" spans="1:4">
      <c r="A853" s="23"/>
      <c r="B853" s="10"/>
      <c r="C853" s="6"/>
      <c r="D853" s="13"/>
    </row>
    <row r="854" spans="1:4">
      <c r="A854" s="23"/>
      <c r="B854" s="10"/>
      <c r="C854" s="6"/>
      <c r="D854" s="13"/>
    </row>
    <row r="855" spans="1:4">
      <c r="A855" s="23"/>
      <c r="B855" s="10"/>
      <c r="C855" s="6"/>
      <c r="D855" s="13"/>
    </row>
    <row r="856" spans="1:4">
      <c r="A856" s="23"/>
      <c r="B856" s="10"/>
      <c r="D856" s="13"/>
    </row>
    <row r="857" spans="1:4">
      <c r="A857" s="23"/>
      <c r="B857" s="10"/>
      <c r="D857" s="13"/>
    </row>
    <row r="858" spans="1:4">
      <c r="A858" s="23"/>
      <c r="B858" s="10"/>
      <c r="D858" s="13"/>
    </row>
    <row r="859" spans="1:4">
      <c r="A859" s="23"/>
      <c r="B859" s="10"/>
      <c r="D859" s="13"/>
    </row>
    <row r="860" spans="1:4">
      <c r="A860" s="23"/>
      <c r="B860" s="10"/>
      <c r="D860" s="13"/>
    </row>
    <row r="861" spans="1:4">
      <c r="A861" s="23"/>
      <c r="B861" s="10"/>
      <c r="D861" s="13"/>
    </row>
    <row r="862" spans="1:4">
      <c r="A862" s="23"/>
      <c r="B862" s="10"/>
      <c r="D862" s="13"/>
    </row>
    <row r="863" spans="1:4">
      <c r="A863" s="23"/>
      <c r="B863" s="10"/>
      <c r="D863" s="13"/>
    </row>
    <row r="864" spans="1:4">
      <c r="A864" s="23"/>
      <c r="B864" s="10"/>
      <c r="D864" s="13"/>
    </row>
    <row r="865" spans="1:4">
      <c r="A865" s="23"/>
      <c r="B865" s="10"/>
      <c r="D865" s="13"/>
    </row>
    <row r="866" spans="1:4">
      <c r="A866" s="23"/>
      <c r="B866" s="10"/>
      <c r="D866" s="13"/>
    </row>
    <row r="867" spans="1:4">
      <c r="A867" s="23"/>
      <c r="B867" s="10"/>
      <c r="D867" s="13"/>
    </row>
    <row r="868" spans="1:4">
      <c r="A868" s="23"/>
      <c r="B868" s="10"/>
      <c r="D868" s="13"/>
    </row>
    <row r="869" spans="1:4">
      <c r="A869" s="23"/>
      <c r="B869" s="10"/>
      <c r="D869" s="13"/>
    </row>
    <row r="870" spans="1:4">
      <c r="A870" s="23"/>
      <c r="B870" s="10"/>
      <c r="D870" s="13"/>
    </row>
    <row r="871" spans="1:4">
      <c r="A871" s="23"/>
      <c r="B871" s="10"/>
      <c r="D871" s="13"/>
    </row>
    <row r="872" spans="1:4">
      <c r="A872" s="23"/>
      <c r="B872" s="10"/>
      <c r="D872" s="13"/>
    </row>
    <row r="873" spans="1:4">
      <c r="A873" s="23"/>
      <c r="B873" s="10"/>
      <c r="D873" s="13"/>
    </row>
    <row r="874" spans="1:4">
      <c r="A874" s="23"/>
      <c r="B874" s="10"/>
      <c r="D874" s="13"/>
    </row>
    <row r="875" spans="1:4">
      <c r="A875" s="23"/>
      <c r="B875" s="10"/>
      <c r="D875" s="13"/>
    </row>
    <row r="876" spans="1:4">
      <c r="A876" s="23"/>
      <c r="B876" s="10"/>
      <c r="D876" s="13"/>
    </row>
    <row r="877" spans="1:4">
      <c r="A877" s="23"/>
      <c r="B877" s="10"/>
      <c r="D877" s="13"/>
    </row>
    <row r="878" spans="1:4">
      <c r="A878" s="23"/>
      <c r="B878" s="10"/>
      <c r="D878" s="13"/>
    </row>
    <row r="879" spans="1:4">
      <c r="A879" s="23"/>
      <c r="B879" s="10"/>
      <c r="D879" s="13"/>
    </row>
    <row r="880" spans="1:4">
      <c r="A880" s="23"/>
      <c r="B880" s="10"/>
      <c r="D880" s="13"/>
    </row>
    <row r="881" spans="1:4">
      <c r="A881" s="23"/>
      <c r="B881" s="10"/>
      <c r="D881" s="13"/>
    </row>
    <row r="882" spans="1:4">
      <c r="A882" s="23"/>
      <c r="B882" s="10"/>
      <c r="D882" s="13"/>
    </row>
    <row r="883" spans="1:4">
      <c r="A883" s="23"/>
      <c r="B883" s="10"/>
      <c r="D883" s="13"/>
    </row>
    <row r="884" spans="1:4">
      <c r="A884" s="23"/>
      <c r="B884" s="10"/>
      <c r="D884" s="13"/>
    </row>
    <row r="885" spans="1:4">
      <c r="A885" s="23"/>
      <c r="B885" s="10"/>
      <c r="D885" s="13"/>
    </row>
    <row r="886" spans="1:4">
      <c r="A886" s="23"/>
      <c r="B886" s="10"/>
      <c r="D886" s="13"/>
    </row>
    <row r="887" spans="1:4">
      <c r="A887" s="23"/>
      <c r="B887" s="10"/>
      <c r="D887" s="13"/>
    </row>
    <row r="888" spans="1:4">
      <c r="A888" s="23"/>
      <c r="B888" s="10"/>
      <c r="D888" s="13"/>
    </row>
    <row r="889" spans="1:4">
      <c r="A889" s="23"/>
      <c r="B889" s="10"/>
      <c r="D889" s="13"/>
    </row>
    <row r="890" spans="1:4">
      <c r="A890" s="23"/>
      <c r="B890" s="10"/>
      <c r="D890" s="13"/>
    </row>
    <row r="891" spans="1:4">
      <c r="A891" s="23"/>
      <c r="B891" s="10"/>
      <c r="D891" s="13"/>
    </row>
    <row r="892" spans="1:4">
      <c r="A892" s="23"/>
      <c r="B892" s="10"/>
      <c r="D892" s="13"/>
    </row>
    <row r="893" spans="1:4">
      <c r="A893" s="23"/>
      <c r="B893" s="10"/>
      <c r="D893" s="13"/>
    </row>
    <row r="894" spans="1:4">
      <c r="A894" s="23"/>
      <c r="B894" s="10"/>
      <c r="D894" s="13"/>
    </row>
    <row r="895" spans="1:4">
      <c r="A895" s="23"/>
      <c r="B895" s="10"/>
      <c r="D895" s="13"/>
    </row>
    <row r="896" spans="1:4">
      <c r="A896" s="23"/>
      <c r="B896" s="10"/>
      <c r="D896" s="13"/>
    </row>
    <row r="897" spans="1:4">
      <c r="A897" s="23"/>
      <c r="B897" s="10"/>
      <c r="D897" s="13"/>
    </row>
    <row r="898" spans="1:4">
      <c r="A898" s="23"/>
      <c r="B898" s="10"/>
      <c r="D898" s="13"/>
    </row>
    <row r="899" spans="1:4">
      <c r="A899" s="23"/>
      <c r="B899" s="10"/>
      <c r="D899" s="13"/>
    </row>
    <row r="900" spans="1:4">
      <c r="A900" s="23"/>
      <c r="B900" s="10"/>
      <c r="D900" s="13"/>
    </row>
    <row r="901" spans="1:4">
      <c r="A901" s="23"/>
      <c r="B901" s="10"/>
      <c r="D901" s="13"/>
    </row>
    <row r="902" spans="1:4">
      <c r="A902" s="23"/>
      <c r="B902" s="10"/>
      <c r="D902" s="13"/>
    </row>
    <row r="903" spans="1:4">
      <c r="A903" s="23"/>
      <c r="B903" s="10"/>
      <c r="D903" s="13"/>
    </row>
    <row r="904" spans="1:4">
      <c r="A904" s="23"/>
      <c r="B904" s="10"/>
    </row>
    <row r="905" spans="1:4">
      <c r="A905" s="23"/>
      <c r="B905" s="10"/>
    </row>
    <row r="906" spans="1:4">
      <c r="A906" s="23"/>
      <c r="B906" s="10"/>
    </row>
    <row r="907" spans="1:4">
      <c r="A907" s="23"/>
      <c r="B907" s="10"/>
    </row>
    <row r="908" spans="1:4">
      <c r="A908" s="23"/>
      <c r="B908" s="10"/>
    </row>
    <row r="909" spans="1:4">
      <c r="A909" s="23"/>
      <c r="B909" s="10"/>
    </row>
    <row r="910" spans="1:4">
      <c r="A910" s="23"/>
      <c r="B910" s="10"/>
    </row>
    <row r="911" spans="1:4">
      <c r="A911" s="23"/>
      <c r="B911" s="10"/>
    </row>
    <row r="912" spans="1:4">
      <c r="A912" s="23"/>
      <c r="B912" s="10"/>
    </row>
    <row r="913" spans="1:2">
      <c r="A913" s="23"/>
      <c r="B913" s="10"/>
    </row>
    <row r="914" spans="1:2">
      <c r="A914" s="23"/>
      <c r="B914" s="10"/>
    </row>
    <row r="915" spans="1:2">
      <c r="A915" s="23"/>
      <c r="B915" s="10"/>
    </row>
    <row r="916" spans="1:2">
      <c r="A916" s="23"/>
      <c r="B916" s="10"/>
    </row>
    <row r="917" spans="1:2">
      <c r="A917" s="23"/>
      <c r="B917" s="10"/>
    </row>
    <row r="918" spans="1:2">
      <c r="A918" s="23"/>
      <c r="B918" s="10"/>
    </row>
    <row r="919" spans="1:2">
      <c r="A919" s="23"/>
      <c r="B919" s="10"/>
    </row>
    <row r="920" spans="1:2">
      <c r="A920" s="23"/>
      <c r="B920" s="10"/>
    </row>
    <row r="921" spans="1:2">
      <c r="A921" s="23"/>
      <c r="B921" s="10"/>
    </row>
    <row r="922" spans="1:2">
      <c r="A922" s="23"/>
      <c r="B922" s="10"/>
    </row>
    <row r="923" spans="1:2">
      <c r="A923" s="23"/>
      <c r="B923" s="10"/>
    </row>
    <row r="924" spans="1:2">
      <c r="A924" s="23"/>
      <c r="B924" s="10"/>
    </row>
    <row r="925" spans="1:2">
      <c r="A925" s="23"/>
      <c r="B925" s="10"/>
    </row>
    <row r="926" spans="1:2">
      <c r="A926" s="23"/>
      <c r="B926" s="10"/>
    </row>
    <row r="927" spans="1:2">
      <c r="A927" s="23"/>
      <c r="B927" s="10"/>
    </row>
    <row r="928" spans="1:2">
      <c r="A928" s="23"/>
      <c r="B928" s="10"/>
    </row>
    <row r="929" spans="1:2">
      <c r="A929" s="23"/>
      <c r="B929" s="10"/>
    </row>
    <row r="930" spans="1:2">
      <c r="A930" s="23"/>
      <c r="B930" s="10"/>
    </row>
    <row r="931" spans="1:2">
      <c r="A931" s="23"/>
      <c r="B931" s="10"/>
    </row>
    <row r="932" spans="1:2">
      <c r="A932" s="23"/>
      <c r="B932" s="10"/>
    </row>
    <row r="933" spans="1:2">
      <c r="A933" s="23"/>
      <c r="B933" s="10"/>
    </row>
    <row r="934" spans="1:2">
      <c r="A934" s="23"/>
      <c r="B934" s="10"/>
    </row>
    <row r="935" spans="1:2">
      <c r="A935" s="23"/>
      <c r="B935" s="10"/>
    </row>
    <row r="936" spans="1:2">
      <c r="A936" s="23"/>
      <c r="B936" s="10"/>
    </row>
    <row r="937" spans="1:2">
      <c r="A937" s="23"/>
      <c r="B937" s="10"/>
    </row>
    <row r="938" spans="1:2">
      <c r="A938" s="23"/>
      <c r="B938" s="10"/>
    </row>
    <row r="939" spans="1:2">
      <c r="A939" s="23"/>
      <c r="B939" s="10"/>
    </row>
    <row r="940" spans="1:2">
      <c r="A940" s="23"/>
      <c r="B940" s="10"/>
    </row>
    <row r="941" spans="1:2">
      <c r="A941" s="23"/>
      <c r="B941" s="10"/>
    </row>
    <row r="942" spans="1:2">
      <c r="A942" s="23"/>
      <c r="B942" s="10"/>
    </row>
    <row r="943" spans="1:2">
      <c r="A943" s="23"/>
      <c r="B943" s="10"/>
    </row>
    <row r="944" spans="1:2">
      <c r="A944" s="23"/>
      <c r="B944" s="10"/>
    </row>
    <row r="945" spans="1:2">
      <c r="A945" s="23"/>
      <c r="B945" s="10"/>
    </row>
    <row r="946" spans="1:2">
      <c r="A946" s="23"/>
      <c r="B946" s="10"/>
    </row>
    <row r="947" spans="1:2">
      <c r="A947" s="23"/>
      <c r="B947" s="10"/>
    </row>
    <row r="948" spans="1:2">
      <c r="A948" s="23"/>
      <c r="B948" s="10"/>
    </row>
    <row r="949" spans="1:2">
      <c r="A949" s="23"/>
      <c r="B949" s="10"/>
    </row>
    <row r="950" spans="1:2">
      <c r="A950" s="23"/>
      <c r="B950" s="10"/>
    </row>
    <row r="951" spans="1:2">
      <c r="A951" s="23"/>
      <c r="B951" s="10"/>
    </row>
    <row r="952" spans="1:2">
      <c r="A952" s="23"/>
      <c r="B952" s="10"/>
    </row>
    <row r="953" spans="1:2">
      <c r="A953" s="23"/>
      <c r="B953" s="10"/>
    </row>
    <row r="954" spans="1:2">
      <c r="A954" s="23"/>
      <c r="B954" s="10"/>
    </row>
    <row r="955" spans="1:2">
      <c r="A955" s="23"/>
      <c r="B955" s="10"/>
    </row>
    <row r="956" spans="1:2">
      <c r="A956" s="23"/>
      <c r="B956" s="10"/>
    </row>
    <row r="957" spans="1:2">
      <c r="A957" s="23"/>
      <c r="B957" s="10"/>
    </row>
    <row r="958" spans="1:2">
      <c r="A958" s="23"/>
      <c r="B958" s="10"/>
    </row>
    <row r="959" spans="1:2">
      <c r="A959" s="23"/>
      <c r="B959" s="10"/>
    </row>
    <row r="960" spans="1:2">
      <c r="A960" s="23"/>
      <c r="B960" s="10"/>
    </row>
    <row r="961" spans="1:2">
      <c r="A961" s="23"/>
      <c r="B961" s="10"/>
    </row>
    <row r="962" spans="1:2">
      <c r="A962" s="23"/>
      <c r="B962" s="10"/>
    </row>
    <row r="963" spans="1:2">
      <c r="A963" s="23"/>
      <c r="B963" s="10"/>
    </row>
    <row r="964" spans="1:2">
      <c r="A964" s="23"/>
      <c r="B964" s="10"/>
    </row>
    <row r="965" spans="1:2">
      <c r="A965" s="23"/>
      <c r="B965" s="10"/>
    </row>
    <row r="966" spans="1:2">
      <c r="A966" s="23"/>
      <c r="B966" s="10"/>
    </row>
    <row r="967" spans="1:2">
      <c r="A967" s="23"/>
      <c r="B967" s="10"/>
    </row>
    <row r="968" spans="1:2">
      <c r="A968" s="23"/>
      <c r="B968" s="10"/>
    </row>
    <row r="969" spans="1:2">
      <c r="A969" s="23"/>
      <c r="B969" s="10"/>
    </row>
    <row r="970" spans="1:2">
      <c r="A970" s="23"/>
      <c r="B970" s="10"/>
    </row>
    <row r="971" spans="1:2">
      <c r="A971" s="23"/>
      <c r="B971" s="10"/>
    </row>
    <row r="972" spans="1:2">
      <c r="A972" s="23"/>
      <c r="B972" s="10"/>
    </row>
    <row r="973" spans="1:2">
      <c r="A973" s="23"/>
      <c r="B973" s="10"/>
    </row>
    <row r="974" spans="1:2">
      <c r="A974" s="23"/>
      <c r="B974" s="10"/>
    </row>
    <row r="975" spans="1:2">
      <c r="A975" s="23"/>
      <c r="B975" s="10"/>
    </row>
    <row r="976" spans="1:2">
      <c r="A976" s="23"/>
      <c r="B976" s="10"/>
    </row>
    <row r="977" spans="1:2">
      <c r="A977" s="23"/>
      <c r="B977" s="10"/>
    </row>
    <row r="978" spans="1:2">
      <c r="A978" s="23"/>
      <c r="B978" s="10"/>
    </row>
    <row r="979" spans="1:2">
      <c r="A979" s="23"/>
      <c r="B979" s="10"/>
    </row>
    <row r="980" spans="1:2">
      <c r="A980" s="23"/>
      <c r="B980" s="10"/>
    </row>
    <row r="981" spans="1:2">
      <c r="A981" s="23"/>
      <c r="B981" s="10"/>
    </row>
    <row r="982" spans="1:2">
      <c r="A982" s="23"/>
      <c r="B982" s="10"/>
    </row>
    <row r="983" spans="1:2">
      <c r="A983" s="23"/>
      <c r="B983" s="10"/>
    </row>
    <row r="984" spans="1:2">
      <c r="A984" s="23"/>
      <c r="B984" s="10"/>
    </row>
    <row r="985" spans="1:2">
      <c r="A985" s="23"/>
      <c r="B985" s="10"/>
    </row>
    <row r="986" spans="1:2">
      <c r="A986" s="23"/>
      <c r="B986" s="10"/>
    </row>
    <row r="987" spans="1:2">
      <c r="A987" s="23"/>
      <c r="B987" s="10"/>
    </row>
    <row r="988" spans="1:2">
      <c r="A988" s="23"/>
      <c r="B988" s="10"/>
    </row>
    <row r="989" spans="1:2">
      <c r="A989" s="23"/>
      <c r="B989" s="10"/>
    </row>
    <row r="990" spans="1:2">
      <c r="A990" s="23"/>
      <c r="B990" s="10"/>
    </row>
    <row r="991" spans="1:2">
      <c r="A991" s="23"/>
      <c r="B991" s="10"/>
    </row>
    <row r="992" spans="1:2">
      <c r="A992" s="23"/>
      <c r="B992" s="10"/>
    </row>
    <row r="993" spans="1:2">
      <c r="A993" s="23"/>
      <c r="B993" s="10"/>
    </row>
    <row r="994" spans="1:2">
      <c r="A994" s="23"/>
      <c r="B994" s="10"/>
    </row>
    <row r="995" spans="1:2">
      <c r="A995" s="23"/>
      <c r="B995" s="10"/>
    </row>
    <row r="996" spans="1:2">
      <c r="A996" s="23"/>
      <c r="B996" s="10"/>
    </row>
    <row r="997" spans="1:2">
      <c r="A997" s="23"/>
      <c r="B997" s="10"/>
    </row>
    <row r="998" spans="1:2">
      <c r="A998" s="23"/>
      <c r="B998" s="10"/>
    </row>
    <row r="999" spans="1:2">
      <c r="A999" s="23"/>
      <c r="B999" s="10"/>
    </row>
    <row r="1000" spans="1:2">
      <c r="A1000" s="23"/>
      <c r="B1000" s="10"/>
    </row>
    <row r="1001" spans="1:2">
      <c r="A1001" s="23"/>
      <c r="B1001" s="10"/>
    </row>
    <row r="1002" spans="1:2">
      <c r="A1002" s="23"/>
      <c r="B1002" s="10"/>
    </row>
    <row r="1003" spans="1:2">
      <c r="A1003" s="23"/>
      <c r="B1003" s="10"/>
    </row>
    <row r="1004" spans="1:2">
      <c r="A1004" s="23"/>
      <c r="B1004" s="10"/>
    </row>
    <row r="1005" spans="1:2">
      <c r="A1005" s="23"/>
      <c r="B1005" s="10"/>
    </row>
    <row r="1006" spans="1:2">
      <c r="A1006" s="23"/>
      <c r="B1006" s="10"/>
    </row>
    <row r="1007" spans="1:2">
      <c r="A1007" s="23"/>
      <c r="B1007" s="10"/>
    </row>
    <row r="1008" spans="1:2">
      <c r="A1008" s="23"/>
      <c r="B1008" s="10"/>
    </row>
    <row r="1009" spans="1:2">
      <c r="A1009" s="23"/>
      <c r="B1009" s="10"/>
    </row>
    <row r="1010" spans="1:2">
      <c r="A1010" s="23"/>
      <c r="B1010" s="10"/>
    </row>
    <row r="1011" spans="1:2">
      <c r="A1011" s="23"/>
      <c r="B1011" s="10"/>
    </row>
    <row r="1012" spans="1:2">
      <c r="A1012" s="23"/>
      <c r="B1012" s="10"/>
    </row>
    <row r="1013" spans="1:2">
      <c r="A1013" s="23"/>
      <c r="B1013" s="10"/>
    </row>
    <row r="1014" spans="1:2">
      <c r="A1014" s="23"/>
      <c r="B1014" s="10"/>
    </row>
    <row r="1015" spans="1:2">
      <c r="A1015" s="23"/>
      <c r="B1015" s="10"/>
    </row>
    <row r="1016" spans="1:2">
      <c r="A1016" s="23"/>
      <c r="B1016" s="10"/>
    </row>
    <row r="1017" spans="1:2">
      <c r="A1017" s="23"/>
      <c r="B1017" s="10"/>
    </row>
    <row r="1018" spans="1:2">
      <c r="A1018" s="23"/>
      <c r="B1018" s="10"/>
    </row>
    <row r="1019" spans="1:2">
      <c r="A1019" s="23"/>
      <c r="B1019" s="10"/>
    </row>
    <row r="1020" spans="1:2">
      <c r="A1020" s="23"/>
      <c r="B1020" s="10"/>
    </row>
    <row r="1021" spans="1:2">
      <c r="A1021" s="23"/>
      <c r="B1021" s="10"/>
    </row>
    <row r="1022" spans="1:2">
      <c r="A1022" s="23"/>
      <c r="B1022" s="10"/>
    </row>
    <row r="1023" spans="1:2">
      <c r="A1023" s="23"/>
      <c r="B1023" s="10"/>
    </row>
    <row r="1024" spans="1:2">
      <c r="A1024" s="23"/>
      <c r="B1024" s="10"/>
    </row>
    <row r="1025" spans="1:2">
      <c r="A1025" s="23"/>
      <c r="B1025" s="10"/>
    </row>
    <row r="1026" spans="1:2">
      <c r="A1026" s="23"/>
      <c r="B1026" s="10"/>
    </row>
    <row r="1027" spans="1:2">
      <c r="A1027" s="23"/>
      <c r="B1027" s="10"/>
    </row>
    <row r="1028" spans="1:2">
      <c r="A1028" s="23"/>
      <c r="B1028" s="10"/>
    </row>
    <row r="1029" spans="1:2">
      <c r="A1029" s="23"/>
      <c r="B1029" s="10"/>
    </row>
    <row r="1030" spans="1:2">
      <c r="A1030" s="23"/>
      <c r="B1030" s="10"/>
    </row>
    <row r="1031" spans="1:2">
      <c r="A1031" s="23"/>
      <c r="B1031" s="10"/>
    </row>
    <row r="1032" spans="1:2">
      <c r="A1032" s="23"/>
      <c r="B1032" s="10"/>
    </row>
    <row r="1033" spans="1:2">
      <c r="A1033" s="23"/>
      <c r="B1033" s="10"/>
    </row>
    <row r="1034" spans="1:2">
      <c r="A1034" s="23"/>
      <c r="B1034" s="10"/>
    </row>
    <row r="1035" spans="1:2">
      <c r="A1035" s="23"/>
      <c r="B1035" s="10"/>
    </row>
    <row r="1036" spans="1:2">
      <c r="A1036" s="23"/>
      <c r="B1036" s="10"/>
    </row>
    <row r="1037" spans="1:2">
      <c r="A1037" s="23"/>
      <c r="B1037" s="10"/>
    </row>
    <row r="1038" spans="1:2">
      <c r="A1038" s="23"/>
      <c r="B1038" s="10"/>
    </row>
    <row r="1039" spans="1:2">
      <c r="A1039" s="23"/>
      <c r="B1039" s="10"/>
    </row>
    <row r="1040" spans="1:2">
      <c r="A1040" s="23"/>
      <c r="B1040" s="10"/>
    </row>
    <row r="1041" spans="1:2">
      <c r="A1041" s="23"/>
      <c r="B1041" s="10"/>
    </row>
    <row r="1042" spans="1:2">
      <c r="A1042" s="23"/>
      <c r="B1042" s="10"/>
    </row>
    <row r="1043" spans="1:2">
      <c r="A1043" s="23"/>
      <c r="B1043" s="10"/>
    </row>
    <row r="1044" spans="1:2">
      <c r="A1044" s="23"/>
      <c r="B1044" s="10"/>
    </row>
    <row r="1045" spans="1:2">
      <c r="A1045" s="23"/>
      <c r="B1045" s="10"/>
    </row>
    <row r="1046" spans="1:2">
      <c r="A1046" s="23"/>
      <c r="B1046" s="10"/>
    </row>
    <row r="1047" spans="1:2">
      <c r="A1047" s="23"/>
      <c r="B1047" s="10"/>
    </row>
    <row r="1048" spans="1:2">
      <c r="A1048" s="23"/>
      <c r="B1048" s="10"/>
    </row>
    <row r="1049" spans="1:2">
      <c r="A1049" s="23"/>
      <c r="B1049" s="10"/>
    </row>
    <row r="1050" spans="1:2">
      <c r="A1050" s="23"/>
      <c r="B1050" s="10"/>
    </row>
    <row r="1051" spans="1:2">
      <c r="A1051" s="23"/>
      <c r="B1051" s="10"/>
    </row>
    <row r="1052" spans="1:2">
      <c r="A1052" s="23"/>
      <c r="B1052" s="10"/>
    </row>
    <row r="1053" spans="1:2">
      <c r="A1053" s="23"/>
      <c r="B1053" s="10"/>
    </row>
    <row r="1054" spans="1:2">
      <c r="A1054" s="23"/>
      <c r="B1054" s="10"/>
    </row>
    <row r="1055" spans="1:2">
      <c r="A1055" s="23"/>
      <c r="B1055" s="10"/>
    </row>
    <row r="1056" spans="1:2">
      <c r="A1056" s="23"/>
      <c r="B1056" s="10"/>
    </row>
    <row r="1057" spans="1:2">
      <c r="A1057" s="23"/>
      <c r="B1057" s="10"/>
    </row>
    <row r="1058" spans="1:2">
      <c r="A1058" s="23"/>
      <c r="B1058" s="10"/>
    </row>
    <row r="1059" spans="1:2">
      <c r="A1059" s="23"/>
      <c r="B1059" s="10"/>
    </row>
    <row r="1060" spans="1:2">
      <c r="A1060" s="23"/>
      <c r="B1060" s="10"/>
    </row>
    <row r="1061" spans="1:2">
      <c r="A1061" s="23"/>
      <c r="B1061" s="10"/>
    </row>
    <row r="1062" spans="1:2">
      <c r="A1062" s="23"/>
      <c r="B1062" s="10"/>
    </row>
    <row r="1063" spans="1:2">
      <c r="A1063" s="23"/>
      <c r="B1063" s="10"/>
    </row>
    <row r="1064" spans="1:2">
      <c r="A1064" s="23"/>
      <c r="B1064" s="10"/>
    </row>
    <row r="1065" spans="1:2">
      <c r="A1065" s="23"/>
      <c r="B1065" s="10"/>
    </row>
    <row r="1066" spans="1:2">
      <c r="A1066" s="23"/>
      <c r="B1066" s="10"/>
    </row>
    <row r="1067" spans="1:2">
      <c r="A1067" s="23"/>
      <c r="B1067" s="10"/>
    </row>
    <row r="1068" spans="1:2">
      <c r="A1068" s="23"/>
      <c r="B1068" s="10"/>
    </row>
    <row r="1069" spans="1:2">
      <c r="A1069" s="23"/>
      <c r="B1069" s="10"/>
    </row>
    <row r="1070" spans="1:2">
      <c r="A1070" s="23"/>
      <c r="B1070" s="10"/>
    </row>
    <row r="1071" spans="1:2">
      <c r="A1071" s="23"/>
      <c r="B1071" s="10"/>
    </row>
    <row r="1072" spans="1:2">
      <c r="A1072" s="23"/>
      <c r="B1072" s="10"/>
    </row>
    <row r="1073" spans="1:2">
      <c r="A1073" s="23"/>
      <c r="B1073" s="10"/>
    </row>
    <row r="1074" spans="1:2">
      <c r="A1074" s="23"/>
      <c r="B1074" s="10"/>
    </row>
    <row r="1075" spans="1:2">
      <c r="A1075" s="23"/>
      <c r="B1075" s="10"/>
    </row>
    <row r="1076" spans="1:2">
      <c r="A1076" s="23"/>
      <c r="B1076" s="10"/>
    </row>
    <row r="1077" spans="1:2">
      <c r="A1077" s="23"/>
      <c r="B1077" s="10"/>
    </row>
    <row r="1078" spans="1:2">
      <c r="A1078" s="23"/>
      <c r="B1078" s="10"/>
    </row>
    <row r="1079" spans="1:2">
      <c r="A1079" s="23"/>
      <c r="B1079" s="10"/>
    </row>
    <row r="1080" spans="1:2">
      <c r="A1080" s="23"/>
      <c r="B1080" s="10"/>
    </row>
    <row r="1081" spans="1:2">
      <c r="A1081" s="23"/>
      <c r="B1081" s="10"/>
    </row>
    <row r="1082" spans="1:2">
      <c r="A1082" s="23"/>
      <c r="B1082" s="10"/>
    </row>
    <row r="1083" spans="1:2">
      <c r="A1083" s="23"/>
      <c r="B1083" s="10"/>
    </row>
    <row r="1084" spans="1:2">
      <c r="A1084" s="23"/>
      <c r="B1084" s="10"/>
    </row>
    <row r="1085" spans="1:2">
      <c r="A1085" s="23"/>
      <c r="B1085" s="10"/>
    </row>
    <row r="1086" spans="1:2">
      <c r="A1086" s="23"/>
      <c r="B1086" s="10"/>
    </row>
    <row r="1087" spans="1:2">
      <c r="A1087" s="23"/>
      <c r="B1087" s="10"/>
    </row>
    <row r="1088" spans="1:2">
      <c r="A1088" s="23"/>
      <c r="B1088" s="10"/>
    </row>
    <row r="1089" spans="1:2">
      <c r="A1089" s="23"/>
      <c r="B1089" s="10"/>
    </row>
    <row r="1090" spans="1:2">
      <c r="A1090" s="23"/>
      <c r="B1090" s="10"/>
    </row>
    <row r="1091" spans="1:2">
      <c r="A1091" s="23"/>
      <c r="B1091" s="10"/>
    </row>
    <row r="1092" spans="1:2">
      <c r="A1092" s="23"/>
      <c r="B1092" s="10"/>
    </row>
    <row r="1093" spans="1:2">
      <c r="A1093" s="23"/>
      <c r="B1093" s="10"/>
    </row>
    <row r="1094" spans="1:2">
      <c r="A1094" s="23"/>
      <c r="B1094" s="10"/>
    </row>
    <row r="1095" spans="1:2">
      <c r="A1095" s="23"/>
      <c r="B1095" s="10"/>
    </row>
    <row r="1096" spans="1:2">
      <c r="A1096" s="23"/>
      <c r="B1096" s="10"/>
    </row>
    <row r="1097" spans="1:2">
      <c r="A1097" s="23"/>
      <c r="B1097" s="10"/>
    </row>
    <row r="1098" spans="1:2">
      <c r="A1098" s="23"/>
      <c r="B1098" s="10"/>
    </row>
    <row r="1099" spans="1:2">
      <c r="A1099" s="23"/>
      <c r="B1099" s="10"/>
    </row>
    <row r="1100" spans="1:2">
      <c r="A1100" s="23"/>
      <c r="B1100" s="10"/>
    </row>
    <row r="1101" spans="1:2">
      <c r="A1101" s="23"/>
      <c r="B1101" s="10"/>
    </row>
    <row r="1102" spans="1:2">
      <c r="A1102" s="23"/>
      <c r="B1102" s="10"/>
    </row>
    <row r="1103" spans="1:2">
      <c r="A1103" s="23"/>
      <c r="B1103" s="10"/>
    </row>
    <row r="1104" spans="1:2">
      <c r="A1104" s="23"/>
      <c r="B1104" s="10"/>
    </row>
    <row r="1105" spans="1:2">
      <c r="A1105" s="23"/>
      <c r="B1105" s="10"/>
    </row>
    <row r="1106" spans="1:2">
      <c r="A1106" s="23"/>
      <c r="B1106" s="10"/>
    </row>
    <row r="1107" spans="1:2">
      <c r="A1107" s="23"/>
      <c r="B1107" s="10"/>
    </row>
    <row r="1108" spans="1:2">
      <c r="A1108" s="23"/>
      <c r="B1108" s="10"/>
    </row>
    <row r="1109" spans="1:2">
      <c r="A1109" s="23"/>
      <c r="B1109" s="10"/>
    </row>
    <row r="1110" spans="1:2">
      <c r="A1110" s="23"/>
      <c r="B1110" s="10"/>
    </row>
    <row r="1111" spans="1:2">
      <c r="A1111" s="23"/>
      <c r="B1111" s="10"/>
    </row>
    <row r="1112" spans="1:2">
      <c r="A1112" s="23"/>
      <c r="B1112" s="10"/>
    </row>
    <row r="1113" spans="1:2">
      <c r="A1113" s="23"/>
      <c r="B1113" s="10"/>
    </row>
    <row r="1114" spans="1:2">
      <c r="A1114" s="23"/>
      <c r="B1114" s="10"/>
    </row>
    <row r="1115" spans="1:2">
      <c r="A1115" s="23"/>
      <c r="B1115" s="10"/>
    </row>
    <row r="1116" spans="1:2">
      <c r="A1116" s="23"/>
      <c r="B1116" s="10"/>
    </row>
    <row r="1117" spans="1:2">
      <c r="A1117" s="23"/>
      <c r="B1117" s="10"/>
    </row>
    <row r="1118" spans="1:2">
      <c r="A1118" s="23"/>
      <c r="B1118" s="10"/>
    </row>
    <row r="1119" spans="1:2">
      <c r="A1119" s="23"/>
      <c r="B1119" s="10"/>
    </row>
    <row r="1120" spans="1:2">
      <c r="A1120" s="23"/>
      <c r="B1120" s="10"/>
    </row>
    <row r="1121" spans="1:2">
      <c r="A1121" s="23"/>
      <c r="B1121" s="10"/>
    </row>
    <row r="1122" spans="1:2">
      <c r="A1122" s="23"/>
      <c r="B1122" s="10"/>
    </row>
    <row r="1123" spans="1:2">
      <c r="A1123" s="23"/>
      <c r="B1123" s="10"/>
    </row>
    <row r="1124" spans="1:2">
      <c r="A1124" s="23"/>
      <c r="B1124" s="10"/>
    </row>
    <row r="1125" spans="1:2">
      <c r="A1125" s="23"/>
      <c r="B1125" s="10"/>
    </row>
    <row r="1126" spans="1:2">
      <c r="A1126" s="23"/>
      <c r="B1126" s="10"/>
    </row>
    <row r="1127" spans="1:2">
      <c r="A1127" s="23"/>
      <c r="B1127" s="10"/>
    </row>
    <row r="1128" spans="1:2">
      <c r="A1128" s="23"/>
      <c r="B1128" s="10"/>
    </row>
    <row r="1129" spans="1:2">
      <c r="A1129" s="23"/>
      <c r="B1129" s="10"/>
    </row>
    <row r="1130" spans="1:2">
      <c r="A1130" s="23"/>
      <c r="B1130" s="10"/>
    </row>
    <row r="1131" spans="1:2">
      <c r="A1131" s="23"/>
      <c r="B1131" s="10"/>
    </row>
    <row r="1132" spans="1:2">
      <c r="A1132" s="23"/>
      <c r="B1132" s="10"/>
    </row>
    <row r="1133" spans="1:2">
      <c r="A1133" s="23"/>
      <c r="B1133" s="10"/>
    </row>
    <row r="1134" spans="1:2">
      <c r="A1134" s="23"/>
      <c r="B1134" s="10"/>
    </row>
    <row r="1135" spans="1:2">
      <c r="A1135" s="23"/>
      <c r="B1135" s="10"/>
    </row>
    <row r="1136" spans="1:2">
      <c r="A1136" s="23"/>
      <c r="B1136" s="10"/>
    </row>
    <row r="1137" spans="1:2">
      <c r="A1137" s="23"/>
      <c r="B1137" s="10"/>
    </row>
    <row r="1138" spans="1:2">
      <c r="A1138" s="23"/>
      <c r="B1138" s="10"/>
    </row>
    <row r="1139" spans="1:2">
      <c r="A1139" s="23"/>
      <c r="B1139" s="10"/>
    </row>
    <row r="1140" spans="1:2">
      <c r="A1140" s="23"/>
      <c r="B1140" s="10"/>
    </row>
    <row r="1141" spans="1:2">
      <c r="A1141" s="23"/>
      <c r="B1141" s="10"/>
    </row>
    <row r="1142" spans="1:2">
      <c r="A1142" s="23"/>
      <c r="B1142" s="10"/>
    </row>
    <row r="1143" spans="1:2">
      <c r="A1143" s="23"/>
      <c r="B1143" s="10"/>
    </row>
    <row r="1144" spans="1:2">
      <c r="A1144" s="23"/>
      <c r="B1144" s="10"/>
    </row>
    <row r="1145" spans="1:2">
      <c r="A1145" s="23"/>
      <c r="B1145" s="10"/>
    </row>
    <row r="1146" spans="1:2">
      <c r="A1146" s="23"/>
      <c r="B1146" s="10"/>
    </row>
    <row r="1147" spans="1:2">
      <c r="A1147" s="23"/>
      <c r="B1147" s="10"/>
    </row>
    <row r="1148" spans="1:2">
      <c r="A1148" s="23"/>
      <c r="B1148" s="10"/>
    </row>
    <row r="1149" spans="1:2">
      <c r="A1149" s="23"/>
      <c r="B1149" s="10"/>
    </row>
    <row r="1150" spans="1:2">
      <c r="A1150" s="23"/>
      <c r="B1150" s="10"/>
    </row>
    <row r="1151" spans="1:2">
      <c r="A1151" s="23"/>
      <c r="B1151" s="10"/>
    </row>
    <row r="1152" spans="1:2">
      <c r="A1152" s="23"/>
      <c r="B1152" s="10"/>
    </row>
    <row r="1153" spans="1:2">
      <c r="A1153" s="23"/>
      <c r="B1153" s="10"/>
    </row>
    <row r="1154" spans="1:2">
      <c r="A1154" s="23"/>
      <c r="B1154" s="10"/>
    </row>
    <row r="1155" spans="1:2">
      <c r="A1155" s="23"/>
      <c r="B1155" s="10"/>
    </row>
    <row r="1156" spans="1:2">
      <c r="A1156" s="23"/>
      <c r="B1156" s="10"/>
    </row>
    <row r="1157" spans="1:2">
      <c r="A1157" s="23"/>
      <c r="B1157" s="10"/>
    </row>
    <row r="1158" spans="1:2">
      <c r="A1158" s="23"/>
      <c r="B1158" s="10"/>
    </row>
    <row r="1159" spans="1:2">
      <c r="A1159" s="23"/>
      <c r="B1159" s="10"/>
    </row>
    <row r="1160" spans="1:2">
      <c r="A1160" s="23"/>
      <c r="B1160" s="10"/>
    </row>
    <row r="1161" spans="1:2">
      <c r="A1161" s="23"/>
      <c r="B1161" s="10"/>
    </row>
    <row r="1162" spans="1:2">
      <c r="A1162" s="23"/>
      <c r="B1162" s="10"/>
    </row>
    <row r="1163" spans="1:2">
      <c r="A1163" s="23"/>
      <c r="B1163" s="10"/>
    </row>
    <row r="1164" spans="1:2">
      <c r="A1164" s="23"/>
      <c r="B1164" s="10"/>
    </row>
    <row r="1165" spans="1:2">
      <c r="A1165" s="23"/>
      <c r="B1165" s="10"/>
    </row>
    <row r="1166" spans="1:2">
      <c r="A1166" s="23"/>
      <c r="B1166" s="10"/>
    </row>
    <row r="1167" spans="1:2">
      <c r="A1167" s="23"/>
      <c r="B1167" s="10"/>
    </row>
    <row r="1168" spans="1:2">
      <c r="A1168" s="23"/>
      <c r="B1168" s="10"/>
    </row>
    <row r="1169" spans="1:2">
      <c r="A1169" s="23"/>
      <c r="B1169" s="10"/>
    </row>
    <row r="1170" spans="1:2">
      <c r="A1170" s="23"/>
      <c r="B1170" s="10"/>
    </row>
    <row r="1171" spans="1:2">
      <c r="A1171" s="23"/>
      <c r="B1171" s="10"/>
    </row>
    <row r="1172" spans="1:2">
      <c r="A1172" s="23"/>
      <c r="B1172" s="10"/>
    </row>
    <row r="1173" spans="1:2">
      <c r="A1173" s="23"/>
      <c r="B1173" s="10"/>
    </row>
    <row r="1174" spans="1:2">
      <c r="A1174" s="23"/>
      <c r="B1174" s="10"/>
    </row>
    <row r="1175" spans="1:2">
      <c r="A1175" s="23"/>
      <c r="B1175" s="10"/>
    </row>
    <row r="1176" spans="1:2">
      <c r="A1176" s="23"/>
      <c r="B1176" s="10"/>
    </row>
    <row r="1177" spans="1:2">
      <c r="A1177" s="23"/>
      <c r="B1177" s="10"/>
    </row>
    <row r="1178" spans="1:2">
      <c r="A1178" s="23"/>
      <c r="B1178" s="10"/>
    </row>
    <row r="1179" spans="1:2">
      <c r="A1179" s="23"/>
      <c r="B1179" s="10"/>
    </row>
    <row r="1180" spans="1:2">
      <c r="A1180" s="23"/>
      <c r="B1180" s="10"/>
    </row>
    <row r="1181" spans="1:2">
      <c r="A1181" s="23"/>
      <c r="B1181" s="10"/>
    </row>
    <row r="1182" spans="1:2">
      <c r="A1182" s="23"/>
      <c r="B1182" s="10"/>
    </row>
    <row r="1183" spans="1:2">
      <c r="A1183" s="23"/>
      <c r="B1183" s="10"/>
    </row>
    <row r="1184" spans="1:2">
      <c r="A1184" s="23"/>
      <c r="B1184" s="10"/>
    </row>
    <row r="1185" spans="1:2">
      <c r="A1185" s="23"/>
      <c r="B1185" s="10"/>
    </row>
    <row r="1186" spans="1:2">
      <c r="A1186" s="23"/>
      <c r="B1186" s="10"/>
    </row>
    <row r="1187" spans="1:2">
      <c r="A1187" s="23"/>
      <c r="B1187" s="10"/>
    </row>
    <row r="1188" spans="1:2">
      <c r="A1188" s="23"/>
      <c r="B1188" s="10"/>
    </row>
    <row r="1189" spans="1:2">
      <c r="A1189" s="23"/>
      <c r="B1189" s="10"/>
    </row>
    <row r="1190" spans="1:2">
      <c r="A1190" s="23"/>
      <c r="B1190" s="10"/>
    </row>
    <row r="1191" spans="1:2">
      <c r="A1191" s="23"/>
      <c r="B1191" s="10"/>
    </row>
    <row r="1192" spans="1:2">
      <c r="A1192" s="23"/>
      <c r="B1192" s="10"/>
    </row>
    <row r="1193" spans="1:2">
      <c r="A1193" s="23"/>
      <c r="B1193" s="10"/>
    </row>
    <row r="1194" spans="1:2">
      <c r="A1194" s="23"/>
      <c r="B1194" s="10"/>
    </row>
    <row r="1195" spans="1:2">
      <c r="A1195" s="23"/>
      <c r="B1195" s="10"/>
    </row>
    <row r="1196" spans="1:2">
      <c r="A1196" s="23"/>
      <c r="B1196" s="10"/>
    </row>
    <row r="1197" spans="1:2">
      <c r="A1197" s="23"/>
      <c r="B1197" s="10"/>
    </row>
    <row r="1198" spans="1:2">
      <c r="A1198" s="23"/>
      <c r="B1198" s="10"/>
    </row>
    <row r="1199" spans="1:2">
      <c r="A1199" s="23"/>
      <c r="B1199" s="10"/>
    </row>
    <row r="1200" spans="1:2">
      <c r="A1200" s="23"/>
      <c r="B1200" s="10"/>
    </row>
    <row r="1201" spans="1:2">
      <c r="A1201" s="23"/>
      <c r="B1201" s="10"/>
    </row>
    <row r="1202" spans="1:2">
      <c r="A1202" s="23"/>
      <c r="B1202" s="10"/>
    </row>
    <row r="1203" spans="1:2">
      <c r="A1203" s="23"/>
      <c r="B1203" s="10"/>
    </row>
    <row r="1204" spans="1:2">
      <c r="A1204" s="23"/>
      <c r="B1204" s="10"/>
    </row>
    <row r="1205" spans="1:2">
      <c r="A1205" s="23"/>
      <c r="B1205" s="10"/>
    </row>
    <row r="1206" spans="1:2">
      <c r="A1206" s="23"/>
      <c r="B1206" s="10"/>
    </row>
    <row r="1207" spans="1:2">
      <c r="A1207" s="23"/>
      <c r="B1207" s="10"/>
    </row>
    <row r="1208" spans="1:2">
      <c r="A1208" s="23"/>
      <c r="B1208" s="10"/>
    </row>
    <row r="1209" spans="1:2">
      <c r="A1209" s="23"/>
      <c r="B1209" s="10"/>
    </row>
    <row r="1210" spans="1:2">
      <c r="A1210" s="23"/>
      <c r="B1210" s="10"/>
    </row>
    <row r="1211" spans="1:2">
      <c r="A1211" s="23"/>
      <c r="B1211" s="10"/>
    </row>
    <row r="1212" spans="1:2">
      <c r="A1212" s="23"/>
      <c r="B1212" s="10"/>
    </row>
    <row r="1213" spans="1:2">
      <c r="A1213" s="23"/>
      <c r="B1213" s="10"/>
    </row>
    <row r="1214" spans="1:2">
      <c r="A1214" s="23"/>
      <c r="B1214" s="10"/>
    </row>
    <row r="1215" spans="1:2">
      <c r="A1215" s="23"/>
      <c r="B1215" s="10"/>
    </row>
    <row r="1216" spans="1:2">
      <c r="A1216" s="23"/>
      <c r="B1216" s="10"/>
    </row>
    <row r="1217" spans="1:2">
      <c r="A1217" s="23"/>
      <c r="B1217" s="10"/>
    </row>
    <row r="1218" spans="1:2">
      <c r="A1218" s="23"/>
      <c r="B1218" s="10"/>
    </row>
    <row r="1219" spans="1:2">
      <c r="A1219" s="23"/>
      <c r="B1219" s="10"/>
    </row>
    <row r="1220" spans="1:2">
      <c r="A1220" s="23"/>
      <c r="B1220" s="10"/>
    </row>
    <row r="1221" spans="1:2">
      <c r="A1221" s="23"/>
      <c r="B1221" s="10"/>
    </row>
    <row r="1222" spans="1:2">
      <c r="A1222" s="23"/>
      <c r="B1222" s="10"/>
    </row>
    <row r="1223" spans="1:2">
      <c r="A1223" s="23"/>
      <c r="B1223" s="10"/>
    </row>
    <row r="1224" spans="1:2">
      <c r="A1224" s="23"/>
      <c r="B1224" s="10"/>
    </row>
    <row r="1225" spans="1:2">
      <c r="A1225" s="23"/>
      <c r="B1225" s="10"/>
    </row>
    <row r="1226" spans="1:2">
      <c r="A1226" s="23"/>
      <c r="B1226" s="10"/>
    </row>
    <row r="1227" spans="1:2">
      <c r="A1227" s="23"/>
      <c r="B1227" s="10"/>
    </row>
    <row r="1228" spans="1:2">
      <c r="A1228" s="23"/>
      <c r="B1228" s="10"/>
    </row>
    <row r="1229" spans="1:2">
      <c r="A1229" s="23"/>
      <c r="B1229" s="10"/>
    </row>
    <row r="1230" spans="1:2">
      <c r="A1230" s="23"/>
      <c r="B1230" s="10"/>
    </row>
    <row r="1231" spans="1:2">
      <c r="A1231" s="23"/>
      <c r="B1231" s="10"/>
    </row>
    <row r="1232" spans="1:2">
      <c r="A1232" s="23"/>
      <c r="B1232" s="10"/>
    </row>
    <row r="1233" spans="1:2">
      <c r="A1233" s="23"/>
      <c r="B1233" s="10"/>
    </row>
    <row r="1234" spans="1:2">
      <c r="A1234" s="23"/>
      <c r="B1234" s="10"/>
    </row>
    <row r="1235" spans="1:2">
      <c r="A1235" s="23"/>
      <c r="B1235" s="10"/>
    </row>
    <row r="1236" spans="1:2">
      <c r="A1236" s="23"/>
      <c r="B1236" s="10"/>
    </row>
    <row r="1237" spans="1:2">
      <c r="A1237" s="23"/>
      <c r="B1237" s="10"/>
    </row>
    <row r="1238" spans="1:2">
      <c r="A1238" s="23"/>
      <c r="B1238" s="10"/>
    </row>
    <row r="1239" spans="1:2">
      <c r="A1239" s="23"/>
      <c r="B1239" s="10"/>
    </row>
    <row r="1240" spans="1:2">
      <c r="A1240" s="23"/>
      <c r="B1240" s="10"/>
    </row>
    <row r="1241" spans="1:2">
      <c r="A1241" s="23"/>
      <c r="B1241" s="10"/>
    </row>
    <row r="1242" spans="1:2">
      <c r="A1242" s="23"/>
      <c r="B1242" s="10"/>
    </row>
    <row r="1243" spans="1:2">
      <c r="A1243" s="23"/>
      <c r="B1243" s="10"/>
    </row>
    <row r="1244" spans="1:2">
      <c r="A1244" s="23"/>
      <c r="B1244" s="10"/>
    </row>
    <row r="1245" spans="1:2">
      <c r="A1245" s="23"/>
      <c r="B1245" s="10"/>
    </row>
    <row r="1246" spans="1:2">
      <c r="A1246" s="23"/>
      <c r="B1246" s="10"/>
    </row>
    <row r="1247" spans="1:2">
      <c r="A1247" s="23"/>
      <c r="B1247" s="10"/>
    </row>
    <row r="1248" spans="1:2">
      <c r="A1248" s="23"/>
      <c r="B1248" s="10"/>
    </row>
    <row r="1249" spans="1:2">
      <c r="A1249" s="23"/>
      <c r="B1249" s="10"/>
    </row>
    <row r="1250" spans="1:2">
      <c r="A1250" s="23"/>
      <c r="B1250" s="10"/>
    </row>
    <row r="1251" spans="1:2">
      <c r="A1251" s="23"/>
      <c r="B1251" s="10"/>
    </row>
    <row r="1252" spans="1:2">
      <c r="A1252" s="23"/>
      <c r="B1252" s="10"/>
    </row>
    <row r="1253" spans="1:2">
      <c r="A1253" s="23"/>
      <c r="B1253" s="10"/>
    </row>
    <row r="1254" spans="1:2">
      <c r="A1254" s="23"/>
      <c r="B1254" s="10"/>
    </row>
    <row r="1255" spans="1:2">
      <c r="A1255" s="23"/>
      <c r="B1255" s="10"/>
    </row>
    <row r="1256" spans="1:2">
      <c r="A1256" s="23"/>
      <c r="B1256" s="10"/>
    </row>
    <row r="1257" spans="1:2">
      <c r="A1257" s="23"/>
      <c r="B1257" s="10"/>
    </row>
    <row r="1258" spans="1:2">
      <c r="A1258" s="23"/>
      <c r="B1258" s="10"/>
    </row>
    <row r="1259" spans="1:2">
      <c r="A1259" s="23"/>
      <c r="B1259" s="10"/>
    </row>
    <row r="1260" spans="1:2">
      <c r="A1260" s="23"/>
      <c r="B1260" s="10"/>
    </row>
    <row r="1261" spans="1:2">
      <c r="A1261" s="23"/>
      <c r="B1261" s="10"/>
    </row>
    <row r="1262" spans="1:2">
      <c r="A1262" s="23"/>
      <c r="B1262" s="10"/>
    </row>
    <row r="1263" spans="1:2">
      <c r="A1263" s="23"/>
      <c r="B1263" s="10"/>
    </row>
    <row r="1264" spans="1:2">
      <c r="A1264" s="23"/>
      <c r="B1264" s="10"/>
    </row>
    <row r="1265" spans="1:2">
      <c r="A1265" s="23"/>
      <c r="B1265" s="10"/>
    </row>
    <row r="1266" spans="1:2">
      <c r="A1266" s="23"/>
      <c r="B1266" s="10"/>
    </row>
    <row r="1267" spans="1:2">
      <c r="A1267" s="23"/>
      <c r="B1267" s="10"/>
    </row>
    <row r="1268" spans="1:2">
      <c r="A1268" s="23"/>
      <c r="B1268" s="10"/>
    </row>
    <row r="1269" spans="1:2">
      <c r="A1269" s="23"/>
      <c r="B1269" s="10"/>
    </row>
    <row r="1270" spans="1:2">
      <c r="A1270" s="23"/>
      <c r="B1270" s="10"/>
    </row>
    <row r="1271" spans="1:2">
      <c r="A1271" s="23"/>
      <c r="B1271" s="10"/>
    </row>
    <row r="1272" spans="1:2">
      <c r="A1272" s="23"/>
      <c r="B1272" s="10"/>
    </row>
    <row r="1273" spans="1:2">
      <c r="A1273" s="23"/>
      <c r="B1273" s="10"/>
    </row>
    <row r="1274" spans="1:2">
      <c r="A1274" s="23"/>
      <c r="B1274" s="10"/>
    </row>
    <row r="1275" spans="1:2">
      <c r="A1275" s="23"/>
      <c r="B1275" s="10"/>
    </row>
    <row r="1276" spans="1:2">
      <c r="A1276" s="23"/>
      <c r="B1276" s="10"/>
    </row>
    <row r="1277" spans="1:2">
      <c r="A1277" s="23"/>
      <c r="B1277" s="10"/>
    </row>
    <row r="1278" spans="1:2">
      <c r="A1278" s="23"/>
      <c r="B1278" s="10"/>
    </row>
    <row r="1279" spans="1:2">
      <c r="A1279" s="23"/>
      <c r="B1279" s="10"/>
    </row>
    <row r="1280" spans="1:2">
      <c r="A1280" s="23"/>
      <c r="B1280" s="10"/>
    </row>
    <row r="1281" spans="1:2">
      <c r="A1281" s="23"/>
      <c r="B1281" s="10"/>
    </row>
    <row r="1282" spans="1:2">
      <c r="A1282" s="23"/>
      <c r="B1282" s="10"/>
    </row>
    <row r="1283" spans="1:2">
      <c r="A1283" s="23"/>
      <c r="B1283" s="10"/>
    </row>
    <row r="1284" spans="1:2">
      <c r="A1284" s="23"/>
      <c r="B1284" s="10"/>
    </row>
    <row r="1285" spans="1:2">
      <c r="A1285" s="23"/>
      <c r="B1285" s="10"/>
    </row>
    <row r="1286" spans="1:2">
      <c r="A1286" s="23"/>
      <c r="B1286" s="10"/>
    </row>
    <row r="1287" spans="1:2">
      <c r="A1287" s="23"/>
      <c r="B1287" s="10"/>
    </row>
    <row r="1288" spans="1:2">
      <c r="A1288" s="23"/>
      <c r="B1288" s="10"/>
    </row>
    <row r="1289" spans="1:2">
      <c r="A1289" s="23"/>
      <c r="B1289" s="10"/>
    </row>
    <row r="1290" spans="1:2">
      <c r="A1290" s="23"/>
      <c r="B1290" s="10"/>
    </row>
    <row r="1291" spans="1:2">
      <c r="A1291" s="23"/>
      <c r="B1291" s="10"/>
    </row>
    <row r="1292" spans="1:2">
      <c r="A1292" s="23"/>
      <c r="B1292" s="10"/>
    </row>
    <row r="1293" spans="1:2">
      <c r="A1293" s="23"/>
      <c r="B1293" s="10"/>
    </row>
    <row r="1294" spans="1:2">
      <c r="A1294" s="23"/>
      <c r="B1294" s="10"/>
    </row>
    <row r="1295" spans="1:2">
      <c r="A1295" s="23"/>
      <c r="B1295" s="10"/>
    </row>
    <row r="1296" spans="1:2">
      <c r="A1296" s="23"/>
      <c r="B1296" s="10"/>
    </row>
    <row r="1297" spans="1:2">
      <c r="A1297" s="23"/>
      <c r="B1297" s="10"/>
    </row>
    <row r="1298" spans="1:2">
      <c r="A1298" s="23"/>
      <c r="B1298" s="10"/>
    </row>
    <row r="1299" spans="1:2">
      <c r="A1299" s="23"/>
      <c r="B1299" s="10"/>
    </row>
    <row r="1300" spans="1:2">
      <c r="A1300" s="23"/>
      <c r="B1300" s="10"/>
    </row>
    <row r="1301" spans="1:2">
      <c r="A1301" s="23"/>
      <c r="B1301" s="10"/>
    </row>
    <row r="1302" spans="1:2">
      <c r="A1302" s="23"/>
      <c r="B1302" s="10"/>
    </row>
    <row r="1303" spans="1:2">
      <c r="A1303" s="23"/>
      <c r="B1303" s="10"/>
    </row>
    <row r="1304" spans="1:2">
      <c r="A1304" s="23"/>
      <c r="B1304" s="10"/>
    </row>
    <row r="1305" spans="1:2">
      <c r="A1305" s="23"/>
      <c r="B1305" s="10"/>
    </row>
    <row r="1306" spans="1:2">
      <c r="A1306" s="23"/>
      <c r="B1306" s="10"/>
    </row>
    <row r="1307" spans="1:2">
      <c r="A1307" s="23"/>
      <c r="B1307" s="10"/>
    </row>
    <row r="1308" spans="1:2">
      <c r="A1308" s="23"/>
      <c r="B1308" s="10"/>
    </row>
    <row r="1309" spans="1:2">
      <c r="A1309" s="23"/>
      <c r="B1309" s="10"/>
    </row>
    <row r="1310" spans="1:2">
      <c r="A1310" s="23"/>
      <c r="B1310" s="10"/>
    </row>
    <row r="1311" spans="1:2">
      <c r="A1311" s="23"/>
      <c r="B1311" s="10"/>
    </row>
    <row r="1312" spans="1:2">
      <c r="A1312" s="23"/>
      <c r="B1312" s="10"/>
    </row>
    <row r="1313" spans="1:2">
      <c r="A1313" s="23"/>
      <c r="B1313" s="10"/>
    </row>
    <row r="1314" spans="1:2">
      <c r="A1314" s="23"/>
      <c r="B1314" s="10"/>
    </row>
    <row r="1315" spans="1:2">
      <c r="A1315" s="23"/>
      <c r="B1315" s="10"/>
    </row>
    <row r="1316" spans="1:2">
      <c r="A1316" s="23"/>
      <c r="B1316" s="10"/>
    </row>
    <row r="1317" spans="1:2">
      <c r="A1317" s="23"/>
      <c r="B1317" s="10"/>
    </row>
    <row r="1318" spans="1:2">
      <c r="A1318" s="23"/>
      <c r="B1318" s="10"/>
    </row>
    <row r="1319" spans="1:2">
      <c r="A1319" s="23"/>
      <c r="B1319" s="10"/>
    </row>
    <row r="1320" spans="1:2">
      <c r="A1320" s="23"/>
      <c r="B1320" s="10"/>
    </row>
    <row r="1321" spans="1:2">
      <c r="A1321" s="23"/>
      <c r="B1321" s="10"/>
    </row>
    <row r="1322" spans="1:2">
      <c r="A1322" s="23"/>
      <c r="B1322" s="10"/>
    </row>
    <row r="1323" spans="1:2">
      <c r="A1323" s="23"/>
      <c r="B1323" s="10"/>
    </row>
    <row r="1324" spans="1:2">
      <c r="A1324" s="23"/>
      <c r="B1324" s="10"/>
    </row>
    <row r="1325" spans="1:2">
      <c r="A1325" s="23"/>
      <c r="B1325" s="10"/>
    </row>
    <row r="1326" spans="1:2">
      <c r="A1326" s="23"/>
      <c r="B1326" s="10"/>
    </row>
    <row r="1327" spans="1:2">
      <c r="A1327" s="23"/>
      <c r="B1327" s="10"/>
    </row>
    <row r="1328" spans="1:2">
      <c r="A1328" s="23"/>
      <c r="B1328" s="10"/>
    </row>
    <row r="1329" spans="1:2">
      <c r="A1329" s="23"/>
      <c r="B1329" s="10"/>
    </row>
    <row r="1330" spans="1:2">
      <c r="A1330" s="23"/>
      <c r="B1330" s="10"/>
    </row>
    <row r="1331" spans="1:2">
      <c r="A1331" s="23"/>
      <c r="B1331" s="10"/>
    </row>
    <row r="1332" spans="1:2">
      <c r="A1332" s="23"/>
      <c r="B1332" s="10"/>
    </row>
    <row r="1333" spans="1:2">
      <c r="A1333" s="23"/>
      <c r="B1333" s="10"/>
    </row>
    <row r="1334" spans="1:2">
      <c r="A1334" s="23"/>
      <c r="B1334" s="10"/>
    </row>
    <row r="1335" spans="1:2">
      <c r="A1335" s="23"/>
      <c r="B1335" s="10"/>
    </row>
    <row r="1336" spans="1:2">
      <c r="A1336" s="23"/>
      <c r="B1336" s="10"/>
    </row>
    <row r="1337" spans="1:2">
      <c r="A1337" s="23"/>
      <c r="B1337" s="10"/>
    </row>
    <row r="1338" spans="1:2">
      <c r="A1338" s="23"/>
      <c r="B1338" s="10"/>
    </row>
    <row r="1339" spans="1:2">
      <c r="A1339" s="23"/>
      <c r="B1339" s="10"/>
    </row>
    <row r="1340" spans="1:2">
      <c r="A1340" s="23"/>
      <c r="B1340" s="10"/>
    </row>
    <row r="1341" spans="1:2">
      <c r="A1341" s="23"/>
      <c r="B1341" s="10"/>
    </row>
    <row r="1342" spans="1:2">
      <c r="A1342" s="23"/>
      <c r="B1342" s="10"/>
    </row>
    <row r="1343" spans="1:2">
      <c r="A1343" s="23"/>
      <c r="B1343" s="10"/>
    </row>
    <row r="1344" spans="1:2">
      <c r="A1344" s="23"/>
      <c r="B1344" s="10"/>
    </row>
    <row r="1345" spans="1:2">
      <c r="A1345" s="23"/>
      <c r="B1345" s="10"/>
    </row>
    <row r="1346" spans="1:2">
      <c r="A1346" s="23"/>
      <c r="B1346" s="10"/>
    </row>
    <row r="1347" spans="1:2">
      <c r="A1347" s="23"/>
      <c r="B1347" s="10"/>
    </row>
    <row r="1348" spans="1:2">
      <c r="A1348" s="23"/>
      <c r="B1348" s="10"/>
    </row>
    <row r="1349" spans="1:2">
      <c r="A1349" s="23"/>
      <c r="B1349" s="10"/>
    </row>
    <row r="1350" spans="1:2">
      <c r="A1350" s="23"/>
      <c r="B1350" s="10"/>
    </row>
    <row r="1351" spans="1:2">
      <c r="A1351" s="23"/>
      <c r="B1351" s="10"/>
    </row>
    <row r="1352" spans="1:2">
      <c r="A1352" s="23"/>
      <c r="B1352" s="10"/>
    </row>
    <row r="1353" spans="1:2">
      <c r="A1353" s="23"/>
      <c r="B1353" s="10"/>
    </row>
    <row r="1354" spans="1:2">
      <c r="A1354" s="23"/>
      <c r="B1354" s="10"/>
    </row>
    <row r="1355" spans="1:2">
      <c r="A1355" s="23"/>
      <c r="B1355" s="10"/>
    </row>
    <row r="1356" spans="1:2">
      <c r="A1356" s="23"/>
      <c r="B1356" s="10"/>
    </row>
    <row r="1357" spans="1:2">
      <c r="A1357" s="23"/>
      <c r="B1357" s="10"/>
    </row>
    <row r="1358" spans="1:2">
      <c r="A1358" s="23"/>
      <c r="B1358" s="10"/>
    </row>
    <row r="1359" spans="1:2">
      <c r="A1359" s="23"/>
      <c r="B1359" s="10"/>
    </row>
    <row r="1360" spans="1:2">
      <c r="A1360" s="23"/>
      <c r="B1360" s="10"/>
    </row>
    <row r="1361" spans="1:2">
      <c r="A1361" s="23"/>
      <c r="B1361" s="10"/>
    </row>
    <row r="1362" spans="1:2">
      <c r="A1362" s="23"/>
      <c r="B1362" s="10"/>
    </row>
    <row r="1363" spans="1:2">
      <c r="A1363" s="23"/>
      <c r="B1363" s="10"/>
    </row>
    <row r="1364" spans="1:2">
      <c r="A1364" s="23"/>
      <c r="B1364" s="10"/>
    </row>
    <row r="1365" spans="1:2">
      <c r="A1365" s="23"/>
      <c r="B1365" s="10"/>
    </row>
    <row r="1366" spans="1:2">
      <c r="A1366" s="23"/>
      <c r="B1366" s="10"/>
    </row>
    <row r="1367" spans="1:2">
      <c r="A1367" s="23"/>
      <c r="B1367" s="10"/>
    </row>
    <row r="1368" spans="1:2">
      <c r="A1368" s="23"/>
      <c r="B1368" s="10"/>
    </row>
    <row r="1369" spans="1:2">
      <c r="A1369" s="23"/>
      <c r="B1369" s="10"/>
    </row>
    <row r="1370" spans="1:2">
      <c r="A1370" s="23"/>
      <c r="B1370" s="10"/>
    </row>
    <row r="1371" spans="1:2">
      <c r="A1371" s="23"/>
      <c r="B1371" s="10"/>
    </row>
    <row r="1372" spans="1:2">
      <c r="A1372" s="23"/>
      <c r="B1372" s="10"/>
    </row>
    <row r="1373" spans="1:2">
      <c r="A1373" s="23"/>
      <c r="B1373" s="10"/>
    </row>
    <row r="1374" spans="1:2">
      <c r="A1374" s="23"/>
      <c r="B1374" s="10"/>
    </row>
    <row r="1375" spans="1:2">
      <c r="A1375" s="23"/>
      <c r="B1375" s="10"/>
    </row>
    <row r="1376" spans="1:2">
      <c r="A1376" s="23"/>
      <c r="B1376" s="10"/>
    </row>
    <row r="1377" spans="1:2">
      <c r="A1377" s="23"/>
      <c r="B1377" s="10"/>
    </row>
    <row r="1378" spans="1:2">
      <c r="A1378" s="23"/>
      <c r="B1378" s="10"/>
    </row>
    <row r="1379" spans="1:2">
      <c r="A1379" s="23"/>
      <c r="B1379" s="10"/>
    </row>
    <row r="1380" spans="1:2">
      <c r="A1380" s="23"/>
      <c r="B1380" s="10"/>
    </row>
    <row r="1381" spans="1:2">
      <c r="A1381" s="23"/>
      <c r="B1381" s="10"/>
    </row>
    <row r="1382" spans="1:2">
      <c r="A1382" s="23"/>
      <c r="B1382" s="10"/>
    </row>
    <row r="1383" spans="1:2">
      <c r="A1383" s="23"/>
      <c r="B1383" s="10"/>
    </row>
    <row r="1384" spans="1:2">
      <c r="A1384" s="23"/>
      <c r="B1384" s="10"/>
    </row>
    <row r="1385" spans="1:2">
      <c r="A1385" s="23"/>
      <c r="B1385" s="10"/>
    </row>
    <row r="1386" spans="1:2">
      <c r="A1386" s="23"/>
      <c r="B1386" s="10"/>
    </row>
    <row r="1387" spans="1:2">
      <c r="A1387" s="23"/>
      <c r="B1387" s="10"/>
    </row>
    <row r="1388" spans="1:2">
      <c r="A1388" s="23"/>
      <c r="B1388" s="10"/>
    </row>
    <row r="1389" spans="1:2">
      <c r="A1389" s="23"/>
      <c r="B1389" s="10"/>
    </row>
    <row r="1390" spans="1:2">
      <c r="A1390" s="23"/>
      <c r="B1390" s="10"/>
    </row>
    <row r="1391" spans="1:2">
      <c r="A1391" s="23"/>
      <c r="B1391" s="10"/>
    </row>
    <row r="1392" spans="1:2">
      <c r="A1392" s="23"/>
      <c r="B1392" s="10"/>
    </row>
    <row r="1393" spans="1:2">
      <c r="A1393" s="23"/>
      <c r="B1393" s="10"/>
    </row>
    <row r="1394" spans="1:2">
      <c r="A1394" s="23"/>
      <c r="B1394" s="10"/>
    </row>
    <row r="1395" spans="1:2">
      <c r="A1395" s="23"/>
      <c r="B1395" s="10"/>
    </row>
    <row r="1396" spans="1:2">
      <c r="A1396" s="23"/>
      <c r="B1396" s="10"/>
    </row>
    <row r="1397" spans="1:2">
      <c r="A1397" s="23"/>
      <c r="B1397" s="10"/>
    </row>
    <row r="1398" spans="1:2">
      <c r="A1398" s="23"/>
      <c r="B1398" s="10"/>
    </row>
    <row r="1399" spans="1:2">
      <c r="A1399" s="23"/>
      <c r="B1399" s="10"/>
    </row>
    <row r="1400" spans="1:2">
      <c r="A1400" s="23"/>
      <c r="B1400" s="10"/>
    </row>
    <row r="1401" spans="1:2">
      <c r="A1401" s="23"/>
      <c r="B1401" s="10"/>
    </row>
    <row r="1402" spans="1:2">
      <c r="A1402" s="23"/>
      <c r="B1402" s="10"/>
    </row>
    <row r="1403" spans="1:2">
      <c r="A1403" s="23"/>
      <c r="B1403" s="10"/>
    </row>
    <row r="1404" spans="1:2">
      <c r="A1404" s="23"/>
      <c r="B1404" s="10"/>
    </row>
    <row r="1405" spans="1:2">
      <c r="A1405" s="23"/>
      <c r="B1405" s="10"/>
    </row>
    <row r="1406" spans="1:2">
      <c r="A1406" s="23"/>
      <c r="B1406" s="10"/>
    </row>
    <row r="1407" spans="1:2">
      <c r="A1407" s="23"/>
      <c r="B1407" s="10"/>
    </row>
    <row r="1408" spans="1:2">
      <c r="A1408" s="23"/>
      <c r="B1408" s="10"/>
    </row>
    <row r="1409" spans="1:2">
      <c r="A1409" s="23"/>
      <c r="B1409" s="10"/>
    </row>
    <row r="1410" spans="1:2">
      <c r="A1410" s="23"/>
      <c r="B1410" s="10"/>
    </row>
    <row r="1411" spans="1:2">
      <c r="A1411" s="23"/>
      <c r="B1411" s="10"/>
    </row>
    <row r="1412" spans="1:2">
      <c r="A1412" s="23"/>
      <c r="B1412" s="10"/>
    </row>
    <row r="1413" spans="1:2">
      <c r="A1413" s="23"/>
      <c r="B1413" s="10"/>
    </row>
    <row r="1414" spans="1:2">
      <c r="A1414" s="23"/>
      <c r="B1414" s="10"/>
    </row>
    <row r="1415" spans="1:2">
      <c r="A1415" s="23"/>
      <c r="B1415" s="10"/>
    </row>
    <row r="1416" spans="1:2">
      <c r="A1416" s="23"/>
      <c r="B1416" s="10"/>
    </row>
    <row r="1417" spans="1:2">
      <c r="A1417" s="23"/>
      <c r="B1417" s="10"/>
    </row>
    <row r="1418" spans="1:2">
      <c r="A1418" s="23"/>
      <c r="B1418" s="10"/>
    </row>
    <row r="1419" spans="1:2">
      <c r="A1419" s="23"/>
      <c r="B1419" s="10"/>
    </row>
    <row r="1420" spans="1:2">
      <c r="A1420" s="23"/>
      <c r="B1420" s="10"/>
    </row>
    <row r="1421" spans="1:2">
      <c r="A1421" s="23"/>
      <c r="B1421" s="10"/>
    </row>
    <row r="1422" spans="1:2">
      <c r="A1422" s="23"/>
      <c r="B1422" s="10"/>
    </row>
    <row r="1423" spans="1:2">
      <c r="A1423" s="23"/>
      <c r="B1423" s="10"/>
    </row>
    <row r="1424" spans="1:2">
      <c r="A1424" s="23"/>
      <c r="B1424" s="10"/>
    </row>
    <row r="1425" spans="1:2">
      <c r="A1425" s="23"/>
      <c r="B1425" s="10"/>
    </row>
    <row r="1426" spans="1:2">
      <c r="A1426" s="23"/>
      <c r="B1426" s="10"/>
    </row>
    <row r="1427" spans="1:2">
      <c r="A1427" s="23"/>
      <c r="B1427" s="10"/>
    </row>
    <row r="1428" spans="1:2">
      <c r="A1428" s="23"/>
      <c r="B1428" s="10"/>
    </row>
    <row r="1429" spans="1:2">
      <c r="A1429" s="23"/>
      <c r="B1429" s="10"/>
    </row>
    <row r="1430" spans="1:2">
      <c r="A1430" s="23"/>
      <c r="B1430" s="10"/>
    </row>
    <row r="1431" spans="1:2">
      <c r="A1431" s="23"/>
      <c r="B1431" s="10"/>
    </row>
    <row r="1432" spans="1:2">
      <c r="A1432" s="23"/>
      <c r="B1432" s="10"/>
    </row>
    <row r="1433" spans="1:2">
      <c r="A1433" s="23"/>
      <c r="B1433" s="10"/>
    </row>
    <row r="1434" spans="1:2">
      <c r="A1434" s="23"/>
      <c r="B1434" s="10"/>
    </row>
    <row r="1435" spans="1:2">
      <c r="A1435" s="23"/>
      <c r="B1435" s="10"/>
    </row>
    <row r="1436" spans="1:2">
      <c r="A1436" s="23"/>
      <c r="B1436" s="10"/>
    </row>
    <row r="1437" spans="1:2">
      <c r="A1437" s="23"/>
      <c r="B1437" s="10"/>
    </row>
    <row r="1438" spans="1:2">
      <c r="A1438" s="23"/>
      <c r="B1438" s="10"/>
    </row>
    <row r="1439" spans="1:2">
      <c r="A1439" s="23"/>
      <c r="B1439" s="10"/>
    </row>
    <row r="1440" spans="1:2">
      <c r="A1440" s="23"/>
      <c r="B1440" s="10"/>
    </row>
    <row r="1441" spans="1:2">
      <c r="A1441" s="23"/>
      <c r="B1441" s="10"/>
    </row>
    <row r="1442" spans="1:2">
      <c r="A1442" s="23"/>
      <c r="B1442" s="10"/>
    </row>
    <row r="1443" spans="1:2">
      <c r="A1443" s="23"/>
      <c r="B1443" s="10"/>
    </row>
    <row r="1444" spans="1:2">
      <c r="A1444" s="23"/>
      <c r="B1444" s="10"/>
    </row>
    <row r="1445" spans="1:2">
      <c r="A1445" s="23"/>
      <c r="B1445" s="10"/>
    </row>
    <row r="1446" spans="1:2">
      <c r="A1446" s="23"/>
      <c r="B1446" s="10"/>
    </row>
    <row r="1447" spans="1:2">
      <c r="A1447" s="23"/>
      <c r="B1447" s="10"/>
    </row>
    <row r="1448" spans="1:2">
      <c r="A1448" s="23"/>
      <c r="B1448" s="10"/>
    </row>
    <row r="1449" spans="1:2">
      <c r="A1449" s="23"/>
      <c r="B1449" s="10"/>
    </row>
    <row r="1450" spans="1:2">
      <c r="A1450" s="23"/>
      <c r="B1450" s="10"/>
    </row>
    <row r="1451" spans="1:2">
      <c r="A1451" s="23"/>
      <c r="B1451" s="10"/>
    </row>
    <row r="1452" spans="1:2">
      <c r="A1452" s="23"/>
      <c r="B1452" s="10"/>
    </row>
    <row r="1453" spans="1:2">
      <c r="A1453" s="23"/>
      <c r="B1453" s="10"/>
    </row>
    <row r="1454" spans="1:2">
      <c r="A1454" s="23"/>
      <c r="B1454" s="10"/>
    </row>
    <row r="1455" spans="1:2">
      <c r="A1455" s="23"/>
      <c r="B1455" s="10"/>
    </row>
    <row r="1456" spans="1:2">
      <c r="A1456" s="23"/>
      <c r="B1456" s="10"/>
    </row>
    <row r="1457" spans="1:2">
      <c r="A1457" s="23"/>
      <c r="B1457" s="10"/>
    </row>
    <row r="1458" spans="1:2">
      <c r="A1458" s="23"/>
      <c r="B1458" s="10"/>
    </row>
    <row r="1459" spans="1:2">
      <c r="A1459" s="23"/>
      <c r="B1459" s="10"/>
    </row>
    <row r="1460" spans="1:2">
      <c r="A1460" s="23"/>
      <c r="B1460" s="10"/>
    </row>
    <row r="1461" spans="1:2">
      <c r="A1461" s="23"/>
      <c r="B1461" s="10"/>
    </row>
    <row r="1462" spans="1:2">
      <c r="A1462" s="23"/>
      <c r="B1462" s="10"/>
    </row>
    <row r="1463" spans="1:2">
      <c r="A1463" s="23"/>
      <c r="B1463" s="10"/>
    </row>
    <row r="1464" spans="1:2">
      <c r="A1464" s="23"/>
      <c r="B1464" s="10"/>
    </row>
    <row r="1465" spans="1:2">
      <c r="A1465" s="23"/>
      <c r="B1465" s="10"/>
    </row>
    <row r="1466" spans="1:2">
      <c r="A1466" s="23"/>
      <c r="B1466" s="10"/>
    </row>
    <row r="1467" spans="1:2">
      <c r="A1467" s="23"/>
      <c r="B1467" s="10"/>
    </row>
    <row r="1468" spans="1:2">
      <c r="A1468" s="23"/>
      <c r="B1468" s="10"/>
    </row>
    <row r="1469" spans="1:2">
      <c r="A1469" s="23"/>
      <c r="B1469" s="10"/>
    </row>
    <row r="1470" spans="1:2">
      <c r="A1470" s="23"/>
      <c r="B1470" s="10"/>
    </row>
    <row r="1471" spans="1:2">
      <c r="A1471" s="23"/>
      <c r="B1471" s="10"/>
    </row>
    <row r="1472" spans="1:2">
      <c r="A1472" s="23"/>
      <c r="B1472" s="10"/>
    </row>
    <row r="1473" spans="1:2">
      <c r="A1473" s="23"/>
      <c r="B1473" s="10"/>
    </row>
    <row r="1474" spans="1:2">
      <c r="A1474" s="23"/>
      <c r="B1474" s="10"/>
    </row>
    <row r="1475" spans="1:2">
      <c r="A1475" s="23"/>
      <c r="B1475" s="10"/>
    </row>
    <row r="1476" spans="1:2">
      <c r="A1476" s="23"/>
      <c r="B1476" s="10"/>
    </row>
    <row r="1477" spans="1:2">
      <c r="A1477" s="23"/>
      <c r="B1477" s="10"/>
    </row>
    <row r="1478" spans="1:2">
      <c r="A1478" s="23"/>
      <c r="B1478" s="10"/>
    </row>
    <row r="1479" spans="1:2">
      <c r="A1479" s="23"/>
      <c r="B1479" s="10"/>
    </row>
    <row r="1480" spans="1:2">
      <c r="A1480" s="23"/>
      <c r="B1480" s="10"/>
    </row>
    <row r="1481" spans="1:2">
      <c r="A1481" s="23"/>
      <c r="B1481" s="10"/>
    </row>
    <row r="1482" spans="1:2">
      <c r="A1482" s="23"/>
      <c r="B1482" s="10"/>
    </row>
    <row r="1483" spans="1:2">
      <c r="A1483" s="23"/>
      <c r="B1483" s="10"/>
    </row>
    <row r="1484" spans="1:2">
      <c r="A1484" s="23"/>
      <c r="B1484" s="10"/>
    </row>
    <row r="1485" spans="1:2">
      <c r="A1485" s="23"/>
      <c r="B1485" s="10"/>
    </row>
    <row r="1486" spans="1:2">
      <c r="A1486" s="23"/>
      <c r="B1486" s="10"/>
    </row>
    <row r="1487" spans="1:2">
      <c r="A1487" s="23"/>
      <c r="B1487" s="10"/>
    </row>
    <row r="1488" spans="1:2">
      <c r="A1488" s="23"/>
      <c r="B1488" s="10"/>
    </row>
    <row r="1489" spans="1:2">
      <c r="A1489" s="23"/>
      <c r="B1489" s="10"/>
    </row>
    <row r="1490" spans="1:2">
      <c r="A1490" s="23"/>
      <c r="B1490" s="10"/>
    </row>
    <row r="1491" spans="1:2">
      <c r="A1491" s="23"/>
      <c r="B1491" s="10"/>
    </row>
    <row r="1492" spans="1:2">
      <c r="A1492" s="23"/>
      <c r="B1492" s="10"/>
    </row>
    <row r="1493" spans="1:2">
      <c r="A1493" s="23"/>
      <c r="B1493" s="10"/>
    </row>
    <row r="1494" spans="1:2">
      <c r="A1494" s="23"/>
      <c r="B1494" s="10"/>
    </row>
    <row r="1495" spans="1:2">
      <c r="A1495" s="23"/>
      <c r="B1495" s="10"/>
    </row>
    <row r="1496" spans="1:2">
      <c r="A1496" s="23"/>
      <c r="B1496" s="10"/>
    </row>
    <row r="1497" spans="1:2">
      <c r="A1497" s="23"/>
      <c r="B1497" s="10"/>
    </row>
    <row r="1498" spans="1:2">
      <c r="A1498" s="23"/>
      <c r="B1498" s="10"/>
    </row>
    <row r="1499" spans="1:2">
      <c r="A1499" s="23"/>
      <c r="B1499" s="10"/>
    </row>
    <row r="1500" spans="1:2">
      <c r="A1500" s="23"/>
      <c r="B1500" s="10"/>
    </row>
    <row r="1501" spans="1:2">
      <c r="A1501" s="23"/>
      <c r="B1501" s="10"/>
    </row>
    <row r="1502" spans="1:2">
      <c r="A1502" s="23"/>
      <c r="B1502" s="10"/>
    </row>
    <row r="1503" spans="1:2">
      <c r="A1503" s="23"/>
      <c r="B1503" s="10"/>
    </row>
    <row r="1504" spans="1:2">
      <c r="A1504" s="23"/>
      <c r="B1504" s="10"/>
    </row>
    <row r="1505" spans="1:2">
      <c r="A1505" s="23"/>
      <c r="B1505" s="10"/>
    </row>
    <row r="1506" spans="1:2">
      <c r="A1506" s="23"/>
      <c r="B1506" s="10"/>
    </row>
    <row r="1507" spans="1:2">
      <c r="A1507" s="23"/>
      <c r="B1507" s="10"/>
    </row>
    <row r="1508" spans="1:2">
      <c r="A1508" s="23"/>
      <c r="B1508" s="10"/>
    </row>
    <row r="1509" spans="1:2">
      <c r="A1509" s="23"/>
      <c r="B1509" s="10"/>
    </row>
    <row r="1510" spans="1:2">
      <c r="A1510" s="23"/>
      <c r="B1510" s="10"/>
    </row>
    <row r="1511" spans="1:2">
      <c r="A1511" s="23"/>
      <c r="B1511" s="10"/>
    </row>
    <row r="1512" spans="1:2">
      <c r="A1512" s="23"/>
      <c r="B1512" s="10"/>
    </row>
    <row r="1513" spans="1:2">
      <c r="A1513" s="23"/>
      <c r="B1513" s="10"/>
    </row>
    <row r="1514" spans="1:2">
      <c r="A1514" s="23"/>
      <c r="B1514" s="10"/>
    </row>
    <row r="1515" spans="1:2">
      <c r="A1515" s="23"/>
      <c r="B1515" s="10"/>
    </row>
    <row r="1516" spans="1:2">
      <c r="A1516" s="23"/>
      <c r="B1516" s="10"/>
    </row>
    <row r="1517" spans="1:2">
      <c r="A1517" s="23"/>
      <c r="B1517" s="10"/>
    </row>
    <row r="1518" spans="1:2">
      <c r="A1518" s="23"/>
      <c r="B1518" s="10"/>
    </row>
    <row r="1519" spans="1:2">
      <c r="A1519" s="23"/>
      <c r="B1519" s="10"/>
    </row>
    <row r="1520" spans="1:2">
      <c r="A1520" s="23"/>
      <c r="B1520" s="10"/>
    </row>
    <row r="1521" spans="1:2">
      <c r="A1521" s="23"/>
      <c r="B1521" s="10"/>
    </row>
    <row r="1522" spans="1:2">
      <c r="A1522" s="23"/>
      <c r="B1522" s="10"/>
    </row>
    <row r="1523" spans="1:2">
      <c r="A1523" s="23"/>
      <c r="B1523" s="10"/>
    </row>
    <row r="1524" spans="1:2">
      <c r="A1524" s="23"/>
      <c r="B1524" s="10"/>
    </row>
    <row r="1525" spans="1:2">
      <c r="A1525" s="23"/>
      <c r="B1525" s="10"/>
    </row>
    <row r="1526" spans="1:2">
      <c r="A1526" s="23"/>
      <c r="B1526" s="10"/>
    </row>
    <row r="1527" spans="1:2">
      <c r="A1527" s="23"/>
      <c r="B1527" s="10"/>
    </row>
    <row r="1528" spans="1:2">
      <c r="A1528" s="23"/>
      <c r="B1528" s="10"/>
    </row>
    <row r="1529" spans="1:2">
      <c r="A1529" s="23"/>
      <c r="B1529" s="10"/>
    </row>
    <row r="1530" spans="1:2">
      <c r="A1530" s="23"/>
      <c r="B1530" s="10"/>
    </row>
    <row r="1531" spans="1:2">
      <c r="A1531" s="23"/>
      <c r="B1531" s="10"/>
    </row>
    <row r="1532" spans="1:2">
      <c r="A1532" s="23"/>
      <c r="B1532" s="10"/>
    </row>
    <row r="1533" spans="1:2">
      <c r="A1533" s="23"/>
      <c r="B1533" s="10"/>
    </row>
    <row r="1534" spans="1:2">
      <c r="A1534" s="23"/>
      <c r="B1534" s="10"/>
    </row>
    <row r="1535" spans="1:2">
      <c r="A1535" s="23"/>
      <c r="B1535" s="10"/>
    </row>
    <row r="1536" spans="1:2">
      <c r="A1536" s="23"/>
      <c r="B1536" s="10"/>
    </row>
    <row r="1537" spans="1:2">
      <c r="A1537" s="23"/>
      <c r="B1537" s="10"/>
    </row>
    <row r="1538" spans="1:2">
      <c r="A1538" s="23"/>
      <c r="B1538" s="10"/>
    </row>
    <row r="1539" spans="1:2">
      <c r="A1539" s="23"/>
      <c r="B1539" s="10"/>
    </row>
    <row r="1540" spans="1:2">
      <c r="A1540" s="23"/>
      <c r="B1540" s="10"/>
    </row>
    <row r="1541" spans="1:2">
      <c r="A1541" s="23"/>
      <c r="B1541" s="10"/>
    </row>
    <row r="1542" spans="1:2">
      <c r="A1542" s="23"/>
      <c r="B1542" s="10"/>
    </row>
    <row r="1543" spans="1:2">
      <c r="A1543" s="23"/>
      <c r="B1543" s="10"/>
    </row>
    <row r="1544" spans="1:2">
      <c r="A1544" s="23"/>
      <c r="B1544" s="10"/>
    </row>
    <row r="1545" spans="1:2">
      <c r="A1545" s="23"/>
      <c r="B1545" s="10"/>
    </row>
    <row r="1546" spans="1:2">
      <c r="A1546" s="23"/>
      <c r="B1546" s="10"/>
    </row>
    <row r="1547" spans="1:2">
      <c r="A1547" s="23"/>
      <c r="B1547" s="10"/>
    </row>
    <row r="1548" spans="1:2">
      <c r="A1548" s="23"/>
      <c r="B1548" s="10"/>
    </row>
    <row r="1549" spans="1:2">
      <c r="A1549" s="23"/>
      <c r="B1549" s="10"/>
    </row>
    <row r="1550" spans="1:2">
      <c r="A1550" s="23"/>
      <c r="B1550" s="10"/>
    </row>
    <row r="1551" spans="1:2">
      <c r="A1551" s="23"/>
      <c r="B1551" s="10"/>
    </row>
    <row r="1552" spans="1:2">
      <c r="A1552" s="23"/>
      <c r="B1552" s="10"/>
    </row>
    <row r="1553" spans="1:2">
      <c r="A1553" s="23"/>
      <c r="B1553" s="10"/>
    </row>
    <row r="1554" spans="1:2">
      <c r="A1554" s="23"/>
      <c r="B1554" s="10"/>
    </row>
    <row r="1555" spans="1:2">
      <c r="A1555" s="23"/>
      <c r="B1555" s="10"/>
    </row>
    <row r="1556" spans="1:2">
      <c r="A1556" s="23"/>
      <c r="B1556" s="10"/>
    </row>
    <row r="1557" spans="1:2">
      <c r="A1557" s="23"/>
      <c r="B1557" s="10"/>
    </row>
    <row r="1558" spans="1:2">
      <c r="A1558" s="23"/>
      <c r="B1558" s="10"/>
    </row>
    <row r="1559" spans="1:2">
      <c r="A1559" s="23"/>
      <c r="B1559" s="10"/>
    </row>
    <row r="1560" spans="1:2">
      <c r="A1560" s="23"/>
      <c r="B1560" s="10"/>
    </row>
    <row r="1561" spans="1:2">
      <c r="A1561" s="23"/>
      <c r="B1561" s="10"/>
    </row>
    <row r="1562" spans="1:2">
      <c r="A1562" s="23"/>
      <c r="B1562" s="10"/>
    </row>
    <row r="1563" spans="1:2">
      <c r="A1563" s="23"/>
      <c r="B1563" s="10"/>
    </row>
    <row r="1564" spans="1:2">
      <c r="A1564" s="23"/>
      <c r="B1564" s="10"/>
    </row>
    <row r="1565" spans="1:2">
      <c r="A1565" s="23"/>
      <c r="B1565" s="10"/>
    </row>
    <row r="1566" spans="1:2">
      <c r="A1566" s="23"/>
      <c r="B1566" s="10"/>
    </row>
    <row r="1567" spans="1:2">
      <c r="A1567" s="23"/>
      <c r="B1567" s="10"/>
    </row>
    <row r="1568" spans="1:2">
      <c r="A1568" s="23"/>
      <c r="B1568" s="10"/>
    </row>
    <row r="1569" spans="1:2">
      <c r="A1569" s="23"/>
      <c r="B1569" s="10"/>
    </row>
    <row r="1570" spans="1:2">
      <c r="A1570" s="23"/>
      <c r="B1570" s="10"/>
    </row>
    <row r="1571" spans="1:2">
      <c r="A1571" s="23"/>
      <c r="B1571" s="10"/>
    </row>
    <row r="1572" spans="1:2">
      <c r="A1572" s="23"/>
      <c r="B1572" s="10"/>
    </row>
    <row r="1573" spans="1:2">
      <c r="A1573" s="23"/>
      <c r="B1573" s="10"/>
    </row>
    <row r="1574" spans="1:2">
      <c r="A1574" s="23"/>
      <c r="B1574" s="10"/>
    </row>
    <row r="1575" spans="1:2">
      <c r="A1575" s="23"/>
      <c r="B1575" s="10"/>
    </row>
    <row r="1576" spans="1:2">
      <c r="A1576" s="23"/>
      <c r="B1576" s="10"/>
    </row>
    <row r="1577" spans="1:2">
      <c r="A1577" s="23"/>
      <c r="B1577" s="10"/>
    </row>
    <row r="1578" spans="1:2">
      <c r="A1578" s="23"/>
      <c r="B1578" s="10"/>
    </row>
    <row r="1579" spans="1:2">
      <c r="A1579" s="23"/>
      <c r="B1579" s="10"/>
    </row>
    <row r="1580" spans="1:2">
      <c r="A1580" s="23"/>
      <c r="B1580" s="10"/>
    </row>
    <row r="1581" spans="1:2">
      <c r="A1581" s="23"/>
      <c r="B1581" s="10"/>
    </row>
    <row r="1582" spans="1:2">
      <c r="A1582" s="23"/>
      <c r="B1582" s="10"/>
    </row>
    <row r="1583" spans="1:2">
      <c r="A1583" s="23"/>
      <c r="B1583" s="10"/>
    </row>
    <row r="1584" spans="1:2">
      <c r="A1584" s="23"/>
      <c r="B1584" s="10"/>
    </row>
    <row r="1585" spans="1:2">
      <c r="A1585" s="23"/>
      <c r="B1585" s="10"/>
    </row>
    <row r="1586" spans="1:2">
      <c r="A1586" s="23"/>
      <c r="B1586" s="10"/>
    </row>
    <row r="1587" spans="1:2">
      <c r="A1587" s="23"/>
      <c r="B1587" s="10"/>
    </row>
    <row r="1588" spans="1:2">
      <c r="A1588" s="23"/>
      <c r="B1588" s="10"/>
    </row>
    <row r="1589" spans="1:2">
      <c r="A1589" s="23"/>
      <c r="B1589" s="10"/>
    </row>
    <row r="1590" spans="1:2">
      <c r="A1590" s="23"/>
      <c r="B1590" s="10"/>
    </row>
    <row r="1591" spans="1:2">
      <c r="A1591" s="23"/>
      <c r="B1591" s="10"/>
    </row>
    <row r="1592" spans="1:2">
      <c r="A1592" s="23"/>
      <c r="B1592" s="10"/>
    </row>
    <row r="1593" spans="1:2">
      <c r="A1593" s="23"/>
      <c r="B1593" s="10"/>
    </row>
    <row r="1594" spans="1:2">
      <c r="A1594" s="23"/>
      <c r="B1594" s="10"/>
    </row>
    <row r="1595" spans="1:2">
      <c r="A1595" s="23"/>
      <c r="B1595" s="10"/>
    </row>
    <row r="1596" spans="1:2">
      <c r="A1596" s="23"/>
      <c r="B1596" s="10"/>
    </row>
    <row r="1597" spans="1:2">
      <c r="A1597" s="23"/>
      <c r="B1597" s="10"/>
    </row>
    <row r="1598" spans="1:2">
      <c r="A1598" s="23"/>
      <c r="B1598" s="10"/>
    </row>
    <row r="1599" spans="1:2">
      <c r="A1599" s="23"/>
      <c r="B1599" s="10"/>
    </row>
    <row r="1600" spans="1:2">
      <c r="A1600" s="23"/>
      <c r="B1600" s="10"/>
    </row>
    <row r="1601" spans="1:2">
      <c r="A1601" s="23"/>
      <c r="B1601" s="10"/>
    </row>
    <row r="1602" spans="1:2">
      <c r="A1602" s="23"/>
      <c r="B1602" s="10"/>
    </row>
    <row r="1603" spans="1:2">
      <c r="A1603" s="23"/>
      <c r="B1603" s="10"/>
    </row>
    <row r="1604" spans="1:2">
      <c r="A1604" s="23"/>
      <c r="B1604" s="10"/>
    </row>
    <row r="1605" spans="1:2">
      <c r="A1605" s="23"/>
      <c r="B1605" s="10"/>
    </row>
    <row r="1606" spans="1:2">
      <c r="A1606" s="23"/>
      <c r="B1606" s="10"/>
    </row>
    <row r="1607" spans="1:2">
      <c r="A1607" s="23"/>
      <c r="B1607" s="10"/>
    </row>
    <row r="1608" spans="1:2">
      <c r="A1608" s="23"/>
      <c r="B1608" s="10"/>
    </row>
    <row r="1609" spans="1:2">
      <c r="A1609" s="23"/>
      <c r="B1609" s="10"/>
    </row>
    <row r="1610" spans="1:2">
      <c r="A1610" s="23"/>
      <c r="B1610" s="10"/>
    </row>
    <row r="1611" spans="1:2">
      <c r="A1611" s="23"/>
      <c r="B1611" s="10"/>
    </row>
    <row r="1612" spans="1:2">
      <c r="A1612" s="23"/>
      <c r="B1612" s="10"/>
    </row>
    <row r="1613" spans="1:2">
      <c r="A1613" s="23"/>
      <c r="B1613" s="10"/>
    </row>
    <row r="1614" spans="1:2">
      <c r="A1614" s="23"/>
      <c r="B1614" s="10"/>
    </row>
    <row r="1615" spans="1:2">
      <c r="A1615" s="23"/>
      <c r="B1615" s="10"/>
    </row>
    <row r="1616" spans="1:2">
      <c r="A1616" s="23"/>
      <c r="B1616" s="10"/>
    </row>
    <row r="1617" spans="1:2">
      <c r="A1617" s="23"/>
      <c r="B1617" s="10"/>
    </row>
    <row r="1618" spans="1:2">
      <c r="A1618" s="23"/>
      <c r="B1618" s="10"/>
    </row>
    <row r="1619" spans="1:2">
      <c r="A1619" s="23"/>
      <c r="B1619" s="10"/>
    </row>
    <row r="1620" spans="1:2">
      <c r="A1620" s="23"/>
      <c r="B1620" s="10"/>
    </row>
    <row r="1621" spans="1:2">
      <c r="A1621" s="23"/>
      <c r="B1621" s="10"/>
    </row>
    <row r="1622" spans="1:2">
      <c r="A1622" s="23"/>
      <c r="B1622" s="10"/>
    </row>
    <row r="1623" spans="1:2">
      <c r="A1623" s="23"/>
      <c r="B1623" s="10"/>
    </row>
    <row r="1624" spans="1:2">
      <c r="A1624" s="23"/>
      <c r="B1624" s="10"/>
    </row>
    <row r="1625" spans="1:2">
      <c r="A1625" s="23"/>
      <c r="B1625" s="10"/>
    </row>
    <row r="1626" spans="1:2">
      <c r="A1626" s="23"/>
      <c r="B1626" s="10"/>
    </row>
    <row r="1627" spans="1:2">
      <c r="A1627" s="23"/>
      <c r="B1627" s="10"/>
    </row>
    <row r="1628" spans="1:2">
      <c r="A1628" s="23"/>
      <c r="B1628" s="10"/>
    </row>
    <row r="1629" spans="1:2">
      <c r="A1629" s="23"/>
      <c r="B1629" s="10"/>
    </row>
    <row r="1630" spans="1:2">
      <c r="A1630" s="23"/>
      <c r="B1630" s="10"/>
    </row>
    <row r="1631" spans="1:2">
      <c r="A1631" s="23"/>
      <c r="B1631" s="10"/>
    </row>
    <row r="1632" spans="1:2">
      <c r="A1632" s="23"/>
      <c r="B1632" s="10"/>
    </row>
    <row r="1633" spans="1:2">
      <c r="A1633" s="23"/>
      <c r="B1633" s="10"/>
    </row>
    <row r="1634" spans="1:2">
      <c r="A1634" s="23"/>
      <c r="B1634" s="10"/>
    </row>
    <row r="1635" spans="1:2">
      <c r="A1635" s="23"/>
      <c r="B1635" s="10"/>
    </row>
    <row r="1636" spans="1:2">
      <c r="A1636" s="23"/>
      <c r="B1636" s="10"/>
    </row>
    <row r="1637" spans="1:2">
      <c r="A1637" s="23"/>
      <c r="B1637" s="10"/>
    </row>
    <row r="1638" spans="1:2">
      <c r="A1638" s="23"/>
      <c r="B1638" s="10"/>
    </row>
    <row r="1639" spans="1:2">
      <c r="A1639" s="29"/>
      <c r="B1639" s="10"/>
    </row>
    <row r="1640" spans="1:2">
      <c r="B1640" s="10"/>
    </row>
    <row r="1641" spans="1:2">
      <c r="B1641" s="10"/>
    </row>
    <row r="1642" spans="1:2">
      <c r="B1642" s="10"/>
    </row>
    <row r="1643" spans="1:2">
      <c r="B1643" s="10"/>
    </row>
    <row r="1644" spans="1:2">
      <c r="B1644" s="10"/>
    </row>
    <row r="1645" spans="1:2">
      <c r="B1645" s="10"/>
    </row>
    <row r="1646" spans="1:2">
      <c r="B1646" s="10"/>
    </row>
  </sheetData>
  <phoneticPr fontId="2" type="noConversion"/>
  <pageMargins left="0.75" right="0.75" top="1" bottom="1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U1639"/>
  <sheetViews>
    <sheetView zoomScale="87" zoomScaleNormal="87" workbookViewId="0">
      <selection activeCell="H1" sqref="H1"/>
    </sheetView>
  </sheetViews>
  <sheetFormatPr defaultColWidth="8.875" defaultRowHeight="14.25"/>
  <cols>
    <col min="1" max="1" width="11.125" style="4" customWidth="1"/>
    <col min="2" max="2" width="11.375" style="4" customWidth="1"/>
    <col min="3" max="3" width="9.875" style="4" bestFit="1" customWidth="1"/>
    <col min="4" max="4" width="11.875" style="4" customWidth="1"/>
    <col min="5" max="5" width="14.625" style="2" customWidth="1"/>
    <col min="6" max="6" width="11.125" style="2" customWidth="1"/>
    <col min="7" max="7" width="12.375" style="31" customWidth="1"/>
    <col min="8" max="8" width="14.125" style="31" customWidth="1"/>
    <col min="9" max="9" width="11" style="31" customWidth="1"/>
    <col min="10" max="10" width="13.375" style="31" customWidth="1"/>
    <col min="11" max="11" width="7.625" style="31" customWidth="1"/>
    <col min="12" max="12" width="7.875" style="31" customWidth="1"/>
    <col min="13" max="13" width="21.625" style="31" bestFit="1" customWidth="1"/>
    <col min="14" max="14" width="13.875" style="31" customWidth="1"/>
    <col min="15" max="16384" width="8.875" style="31"/>
  </cols>
  <sheetData>
    <row r="1" spans="1:18" customFormat="1" ht="13.5">
      <c r="A1" t="s">
        <v>256</v>
      </c>
      <c r="B1" s="226" t="s">
        <v>256</v>
      </c>
      <c r="C1" t="s">
        <v>42</v>
      </c>
      <c r="D1" s="226" t="s">
        <v>42</v>
      </c>
      <c r="E1" t="s">
        <v>43</v>
      </c>
      <c r="F1" s="226" t="s">
        <v>43</v>
      </c>
      <c r="G1" t="s">
        <v>307</v>
      </c>
      <c r="H1" s="226" t="s">
        <v>307</v>
      </c>
    </row>
    <row r="2" spans="1:18" customFormat="1" ht="13.5">
      <c r="A2" t="s">
        <v>0</v>
      </c>
      <c r="C2" t="s">
        <v>40</v>
      </c>
      <c r="E2" t="s">
        <v>14</v>
      </c>
      <c r="G2" t="s">
        <v>44</v>
      </c>
    </row>
    <row r="3" spans="1:18" customFormat="1" ht="13.5">
      <c r="A3" t="s">
        <v>1</v>
      </c>
      <c r="B3" t="s">
        <v>25</v>
      </c>
      <c r="C3" t="s">
        <v>1</v>
      </c>
      <c r="D3" t="s">
        <v>42</v>
      </c>
      <c r="E3" t="s">
        <v>1</v>
      </c>
      <c r="F3" t="s">
        <v>43</v>
      </c>
      <c r="G3" t="s">
        <v>1</v>
      </c>
      <c r="H3" t="s">
        <v>45</v>
      </c>
    </row>
    <row r="4" spans="1:18" customFormat="1" ht="13.5">
      <c r="A4" t="s">
        <v>2</v>
      </c>
      <c r="B4" t="s">
        <v>4</v>
      </c>
      <c r="C4" t="s">
        <v>2</v>
      </c>
      <c r="D4" t="s">
        <v>30</v>
      </c>
      <c r="E4" t="s">
        <v>2</v>
      </c>
      <c r="F4" t="s">
        <v>30</v>
      </c>
      <c r="G4" t="s">
        <v>2</v>
      </c>
      <c r="H4" t="s">
        <v>30</v>
      </c>
    </row>
    <row r="5" spans="1:18" s="183" customFormat="1">
      <c r="A5" s="207">
        <v>43357</v>
      </c>
      <c r="B5" s="211">
        <v>6583.75</v>
      </c>
      <c r="C5" s="213">
        <v>43357</v>
      </c>
      <c r="D5" s="203">
        <v>122830</v>
      </c>
      <c r="E5" s="213">
        <v>43357</v>
      </c>
      <c r="F5" s="30">
        <v>211800</v>
      </c>
      <c r="G5" s="213">
        <v>43357</v>
      </c>
      <c r="H5" s="30">
        <v>274000</v>
      </c>
      <c r="I5" s="3"/>
      <c r="J5" s="3"/>
      <c r="M5" s="34"/>
      <c r="O5" s="34"/>
      <c r="P5" s="34"/>
      <c r="Q5" s="34"/>
      <c r="R5" s="34"/>
    </row>
    <row r="6" spans="1:18" s="183" customFormat="1">
      <c r="A6" s="207">
        <v>43356</v>
      </c>
      <c r="B6" s="211">
        <v>6583.75</v>
      </c>
      <c r="C6" s="213">
        <v>43350</v>
      </c>
      <c r="D6" s="203">
        <v>105830</v>
      </c>
      <c r="E6" s="213">
        <v>43350</v>
      </c>
      <c r="F6" s="30">
        <v>203800</v>
      </c>
      <c r="G6" s="213">
        <v>43350</v>
      </c>
      <c r="H6" s="30">
        <v>273600</v>
      </c>
      <c r="I6" s="3"/>
      <c r="J6" s="3"/>
      <c r="M6" s="34"/>
      <c r="O6" s="34"/>
      <c r="P6" s="34"/>
      <c r="Q6" s="34"/>
      <c r="R6" s="34"/>
    </row>
    <row r="7" spans="1:18" s="183" customFormat="1">
      <c r="A7" s="207">
        <v>43355</v>
      </c>
      <c r="B7" s="211">
        <v>6583.75</v>
      </c>
      <c r="C7" s="213">
        <v>43343</v>
      </c>
      <c r="D7" s="203">
        <v>136830</v>
      </c>
      <c r="E7" s="213">
        <v>43343</v>
      </c>
      <c r="F7" s="30">
        <v>207700</v>
      </c>
      <c r="G7" s="213">
        <v>43343</v>
      </c>
      <c r="H7" s="30">
        <v>259000</v>
      </c>
      <c r="I7" s="3"/>
      <c r="J7" s="3"/>
      <c r="M7" s="34"/>
      <c r="O7" s="34"/>
      <c r="P7" s="34"/>
      <c r="Q7" s="34"/>
      <c r="R7" s="34"/>
    </row>
    <row r="8" spans="1:18" s="183" customFormat="1">
      <c r="A8" s="207">
        <v>43354</v>
      </c>
      <c r="B8" s="211">
        <v>6521.25</v>
      </c>
      <c r="C8" s="213">
        <v>43336</v>
      </c>
      <c r="D8" s="203">
        <v>127830</v>
      </c>
      <c r="E8" s="213">
        <v>43336</v>
      </c>
      <c r="F8" s="30">
        <v>206900</v>
      </c>
      <c r="G8" s="213">
        <v>43336</v>
      </c>
      <c r="H8" s="30">
        <v>288300</v>
      </c>
      <c r="I8" s="3"/>
      <c r="J8" s="3"/>
      <c r="M8" s="34"/>
      <c r="O8" s="34"/>
      <c r="P8" s="34"/>
      <c r="Q8" s="34"/>
      <c r="R8" s="34"/>
    </row>
    <row r="9" spans="1:18" s="183" customFormat="1">
      <c r="A9" s="207">
        <v>43353</v>
      </c>
      <c r="B9" s="211">
        <v>6521.25</v>
      </c>
      <c r="C9" s="213">
        <v>43329</v>
      </c>
      <c r="D9" s="203">
        <v>123740</v>
      </c>
      <c r="E9" s="213">
        <v>43329</v>
      </c>
      <c r="F9" s="30">
        <v>191800</v>
      </c>
      <c r="G9" s="213">
        <v>43329</v>
      </c>
      <c r="H9" s="30">
        <v>312500</v>
      </c>
      <c r="I9" s="3"/>
      <c r="J9" s="3"/>
      <c r="M9" s="34"/>
      <c r="O9" s="34"/>
      <c r="P9" s="34"/>
      <c r="Q9" s="34"/>
      <c r="R9" s="34"/>
    </row>
    <row r="10" spans="1:18" s="183" customFormat="1">
      <c r="A10" s="207">
        <v>43350</v>
      </c>
      <c r="B10" s="211">
        <v>6521.25</v>
      </c>
      <c r="C10" s="213">
        <v>43322</v>
      </c>
      <c r="D10" s="203">
        <v>105740</v>
      </c>
      <c r="E10" s="213">
        <v>43322</v>
      </c>
      <c r="F10" s="30">
        <v>178200</v>
      </c>
      <c r="G10" s="213">
        <v>43322</v>
      </c>
      <c r="H10" s="30">
        <v>332000</v>
      </c>
      <c r="I10" s="3"/>
      <c r="J10" s="3"/>
      <c r="M10" s="34"/>
      <c r="O10" s="34"/>
      <c r="P10" s="34"/>
      <c r="Q10" s="34"/>
      <c r="R10" s="34"/>
    </row>
    <row r="11" spans="1:18" s="183" customFormat="1">
      <c r="A11" s="207">
        <v>43349</v>
      </c>
      <c r="B11" s="211">
        <v>6533.75</v>
      </c>
      <c r="C11" s="213">
        <v>43315</v>
      </c>
      <c r="D11" s="203">
        <v>109740</v>
      </c>
      <c r="E11" s="213">
        <v>43315</v>
      </c>
      <c r="F11" s="30">
        <v>178500</v>
      </c>
      <c r="G11" s="213">
        <v>43315</v>
      </c>
      <c r="H11" s="30">
        <v>328000</v>
      </c>
      <c r="I11" s="3"/>
      <c r="J11" s="3"/>
      <c r="M11" s="34"/>
      <c r="O11" s="34"/>
      <c r="P11" s="34"/>
      <c r="Q11" s="34"/>
      <c r="R11" s="34"/>
    </row>
    <row r="12" spans="1:18" s="183" customFormat="1">
      <c r="A12" s="207">
        <v>43348</v>
      </c>
      <c r="B12" s="211">
        <v>6533.75</v>
      </c>
      <c r="C12" s="213">
        <v>43308</v>
      </c>
      <c r="D12" s="203">
        <v>98740</v>
      </c>
      <c r="E12" s="213">
        <v>43308</v>
      </c>
      <c r="F12" s="30">
        <v>186200</v>
      </c>
      <c r="G12" s="213">
        <v>43308</v>
      </c>
      <c r="H12" s="30">
        <v>305000</v>
      </c>
      <c r="I12" s="3"/>
      <c r="J12" s="3"/>
      <c r="M12" s="34"/>
      <c r="O12" s="34"/>
      <c r="P12" s="34"/>
      <c r="Q12" s="34"/>
      <c r="R12" s="34"/>
    </row>
    <row r="13" spans="1:18" s="183" customFormat="1" ht="16.5" customHeight="1">
      <c r="A13" s="207">
        <v>43347</v>
      </c>
      <c r="B13" s="211">
        <v>6533.75</v>
      </c>
      <c r="C13" s="213">
        <v>43301</v>
      </c>
      <c r="D13" s="203">
        <v>131740</v>
      </c>
      <c r="E13" s="213">
        <v>43301</v>
      </c>
      <c r="F13" s="30">
        <v>183000</v>
      </c>
      <c r="G13" s="213">
        <v>43301</v>
      </c>
      <c r="H13" s="30">
        <v>300000</v>
      </c>
      <c r="I13" s="3"/>
      <c r="J13" s="3"/>
      <c r="M13" s="34"/>
      <c r="O13" s="34"/>
      <c r="P13" s="34"/>
      <c r="Q13" s="34"/>
      <c r="R13" s="34"/>
    </row>
    <row r="14" spans="1:18" s="183" customFormat="1" ht="16.5" customHeight="1">
      <c r="A14" s="207">
        <v>43346</v>
      </c>
      <c r="B14" s="211">
        <v>6496.25</v>
      </c>
      <c r="C14" s="213">
        <v>43294</v>
      </c>
      <c r="D14" s="203">
        <v>70740</v>
      </c>
      <c r="E14" s="213">
        <v>43294</v>
      </c>
      <c r="F14" s="30">
        <v>160000</v>
      </c>
      <c r="G14" s="213">
        <v>43294</v>
      </c>
      <c r="H14" s="30">
        <v>313700</v>
      </c>
      <c r="I14" s="3"/>
      <c r="J14" s="3"/>
      <c r="M14" s="34"/>
      <c r="O14" s="34"/>
      <c r="P14" s="34"/>
      <c r="Q14" s="34"/>
      <c r="R14" s="34"/>
    </row>
    <row r="15" spans="1:18" s="183" customFormat="1" ht="16.5" customHeight="1">
      <c r="A15" s="207">
        <v>43343</v>
      </c>
      <c r="B15" s="211">
        <v>6536.25</v>
      </c>
      <c r="C15" s="213">
        <v>43287</v>
      </c>
      <c r="D15" s="203">
        <v>79740</v>
      </c>
      <c r="E15" s="213">
        <v>43287</v>
      </c>
      <c r="F15" s="30">
        <v>162200</v>
      </c>
      <c r="G15" s="213">
        <v>43287</v>
      </c>
      <c r="H15" s="30">
        <v>314500</v>
      </c>
      <c r="I15" s="3"/>
      <c r="J15" s="3"/>
      <c r="M15" s="34"/>
      <c r="O15" s="34"/>
      <c r="P15" s="34"/>
      <c r="Q15" s="34"/>
      <c r="R15" s="34"/>
    </row>
    <row r="16" spans="1:18" s="183" customFormat="1" ht="16.5" customHeight="1">
      <c r="A16" s="207">
        <v>43342</v>
      </c>
      <c r="B16" s="211">
        <v>6536.25</v>
      </c>
      <c r="C16" s="204">
        <v>43280</v>
      </c>
      <c r="D16" s="203">
        <v>86740</v>
      </c>
      <c r="E16" s="204">
        <v>43280</v>
      </c>
      <c r="F16" s="30">
        <v>168500</v>
      </c>
      <c r="G16" s="204">
        <v>43280</v>
      </c>
      <c r="H16" s="30">
        <v>332200</v>
      </c>
      <c r="I16" s="3"/>
      <c r="J16" s="3"/>
      <c r="M16" s="34"/>
      <c r="O16" s="34"/>
      <c r="P16" s="34"/>
      <c r="Q16" s="34"/>
      <c r="R16" s="34"/>
    </row>
    <row r="17" spans="1:18" s="183" customFormat="1" ht="16.5" customHeight="1">
      <c r="A17" s="207">
        <v>43341</v>
      </c>
      <c r="B17" s="211">
        <v>6523.75</v>
      </c>
      <c r="C17" s="6">
        <v>43273</v>
      </c>
      <c r="D17" s="30">
        <v>110740</v>
      </c>
      <c r="E17" s="6">
        <v>43273</v>
      </c>
      <c r="F17" s="30">
        <v>163500</v>
      </c>
      <c r="G17" s="6">
        <v>43273</v>
      </c>
      <c r="H17" s="30">
        <v>345500</v>
      </c>
      <c r="I17" s="3"/>
      <c r="J17" s="3"/>
      <c r="M17" s="34"/>
      <c r="O17" s="34"/>
      <c r="P17" s="34"/>
      <c r="Q17" s="34"/>
      <c r="R17" s="34"/>
    </row>
    <row r="18" spans="1:18" s="183" customFormat="1" ht="16.5" customHeight="1">
      <c r="A18" s="207">
        <v>43340</v>
      </c>
      <c r="B18" s="211">
        <v>6523.75</v>
      </c>
      <c r="C18" s="6">
        <v>43266</v>
      </c>
      <c r="D18" s="30">
        <v>111740</v>
      </c>
      <c r="E18" s="6">
        <v>43266</v>
      </c>
      <c r="F18" s="30">
        <v>147000</v>
      </c>
      <c r="G18" s="6">
        <v>43266</v>
      </c>
      <c r="H18" s="30">
        <v>330000</v>
      </c>
      <c r="I18" s="3"/>
      <c r="J18" s="3"/>
      <c r="M18" s="34"/>
      <c r="O18" s="34"/>
      <c r="P18" s="34"/>
      <c r="Q18" s="34"/>
      <c r="R18" s="34"/>
    </row>
    <row r="19" spans="1:18" s="183" customFormat="1" ht="16.5" customHeight="1">
      <c r="A19" s="207">
        <v>43339</v>
      </c>
      <c r="B19" s="211">
        <v>6523.75</v>
      </c>
      <c r="C19" s="6">
        <v>43259</v>
      </c>
      <c r="D19" s="30">
        <v>84740</v>
      </c>
      <c r="E19" s="6">
        <v>43259</v>
      </c>
      <c r="F19" s="30">
        <v>125000</v>
      </c>
      <c r="G19" s="6">
        <v>43259</v>
      </c>
      <c r="H19" s="30">
        <v>325500</v>
      </c>
      <c r="I19" s="3"/>
      <c r="J19" s="3"/>
      <c r="M19" s="34"/>
      <c r="O19" s="34"/>
      <c r="P19" s="34"/>
      <c r="Q19" s="34"/>
      <c r="R19" s="34"/>
    </row>
    <row r="20" spans="1:18" s="183" customFormat="1" ht="16.5" customHeight="1">
      <c r="A20" s="207">
        <v>43336</v>
      </c>
      <c r="B20" s="211">
        <v>6542.5</v>
      </c>
      <c r="C20" s="6">
        <v>43252</v>
      </c>
      <c r="D20" s="30">
        <v>94150</v>
      </c>
      <c r="E20" s="6">
        <v>43252</v>
      </c>
      <c r="F20" s="30">
        <v>117200</v>
      </c>
      <c r="G20" s="6">
        <v>43252</v>
      </c>
      <c r="H20" s="30">
        <v>334500</v>
      </c>
      <c r="I20" s="3"/>
      <c r="J20" s="3"/>
      <c r="M20" s="34"/>
      <c r="O20" s="34"/>
      <c r="P20" s="34"/>
      <c r="Q20" s="34"/>
      <c r="R20" s="34"/>
    </row>
    <row r="21" spans="1:18" s="183" customFormat="1" ht="16.5" customHeight="1">
      <c r="A21" s="207">
        <v>43335</v>
      </c>
      <c r="B21" s="211">
        <v>6542.5</v>
      </c>
      <c r="C21" s="6">
        <v>43245</v>
      </c>
      <c r="D21" s="30">
        <v>102150</v>
      </c>
      <c r="E21" s="6">
        <v>43245</v>
      </c>
      <c r="F21" s="30">
        <v>104000</v>
      </c>
      <c r="G21" s="6">
        <v>43245</v>
      </c>
      <c r="H21" s="30">
        <v>351000</v>
      </c>
      <c r="I21" s="3"/>
      <c r="J21" s="3"/>
      <c r="M21" s="34"/>
      <c r="O21" s="34"/>
      <c r="P21" s="34"/>
      <c r="Q21" s="34"/>
      <c r="R21" s="34"/>
    </row>
    <row r="22" spans="1:18" s="183" customFormat="1" ht="16.5" customHeight="1">
      <c r="A22" s="207">
        <v>43334</v>
      </c>
      <c r="B22" s="211">
        <v>6562.5</v>
      </c>
      <c r="C22" s="6">
        <v>43238</v>
      </c>
      <c r="D22" s="30">
        <v>65150</v>
      </c>
      <c r="E22" s="6">
        <v>43238</v>
      </c>
      <c r="F22" s="30">
        <v>91000</v>
      </c>
      <c r="G22" s="6">
        <v>43238</v>
      </c>
      <c r="H22" s="30">
        <v>328500</v>
      </c>
      <c r="I22" s="3"/>
      <c r="J22" s="3"/>
      <c r="M22" s="34"/>
      <c r="O22" s="34"/>
      <c r="P22" s="34"/>
      <c r="Q22" s="34"/>
      <c r="R22" s="34"/>
    </row>
    <row r="23" spans="1:18" s="183" customFormat="1">
      <c r="A23" s="207">
        <v>43333</v>
      </c>
      <c r="B23" s="211">
        <v>6528.75</v>
      </c>
      <c r="C23" s="6">
        <v>43231</v>
      </c>
      <c r="D23" s="30">
        <v>73150</v>
      </c>
      <c r="E23" s="6">
        <v>43231</v>
      </c>
      <c r="F23" s="30">
        <v>100500</v>
      </c>
      <c r="G23" s="6">
        <v>43231</v>
      </c>
      <c r="H23" s="30">
        <v>344700</v>
      </c>
      <c r="I23" s="3"/>
      <c r="J23" s="3"/>
      <c r="M23" s="34"/>
      <c r="O23" s="34"/>
      <c r="P23" s="34"/>
      <c r="Q23" s="34"/>
      <c r="R23" s="34"/>
    </row>
    <row r="24" spans="1:18" s="183" customFormat="1">
      <c r="A24" s="207">
        <v>43332</v>
      </c>
      <c r="B24" s="211">
        <v>6528.75</v>
      </c>
      <c r="C24" s="6">
        <v>43224</v>
      </c>
      <c r="D24" s="30">
        <v>96150</v>
      </c>
      <c r="E24" s="6">
        <v>43224</v>
      </c>
      <c r="F24" s="30">
        <v>100000</v>
      </c>
      <c r="G24" s="6">
        <v>43224</v>
      </c>
      <c r="H24" s="30">
        <v>324500</v>
      </c>
      <c r="I24" s="3"/>
      <c r="J24" s="3"/>
      <c r="M24" s="34"/>
      <c r="O24" s="34"/>
      <c r="P24" s="34"/>
      <c r="Q24" s="34"/>
      <c r="R24" s="34"/>
    </row>
    <row r="25" spans="1:18" s="183" customFormat="1">
      <c r="A25" s="207">
        <v>43329</v>
      </c>
      <c r="B25" s="211">
        <v>6465</v>
      </c>
      <c r="C25" s="6">
        <v>43217</v>
      </c>
      <c r="D25" s="30">
        <v>95150</v>
      </c>
      <c r="E25" s="6">
        <v>43217</v>
      </c>
      <c r="F25" s="30">
        <v>96500</v>
      </c>
      <c r="G25" s="6">
        <v>43217</v>
      </c>
      <c r="H25" s="30">
        <v>323800</v>
      </c>
      <c r="I25" s="3"/>
      <c r="J25" s="3"/>
      <c r="M25" s="34"/>
      <c r="O25" s="34"/>
      <c r="P25" s="34"/>
      <c r="Q25" s="34"/>
      <c r="R25" s="34"/>
    </row>
    <row r="26" spans="1:18" s="183" customFormat="1">
      <c r="A26" s="207">
        <v>43328</v>
      </c>
      <c r="B26" s="211">
        <v>6390</v>
      </c>
      <c r="C26" s="6">
        <v>43210</v>
      </c>
      <c r="D26" s="30">
        <v>72150</v>
      </c>
      <c r="E26" s="6">
        <v>43210</v>
      </c>
      <c r="F26" s="30">
        <v>95500</v>
      </c>
      <c r="G26" s="6">
        <v>43210</v>
      </c>
      <c r="H26" s="30">
        <v>321000</v>
      </c>
      <c r="I26" s="3"/>
      <c r="J26" s="3"/>
      <c r="M26" s="34"/>
      <c r="O26" s="34"/>
      <c r="P26" s="34"/>
      <c r="Q26" s="34"/>
      <c r="R26" s="34"/>
    </row>
    <row r="27" spans="1:18" s="183" customFormat="1">
      <c r="A27" s="207">
        <v>43327</v>
      </c>
      <c r="B27" s="211">
        <v>6400</v>
      </c>
      <c r="C27" s="6">
        <v>43203</v>
      </c>
      <c r="D27" s="30">
        <v>50150</v>
      </c>
      <c r="E27" s="6">
        <v>43203</v>
      </c>
      <c r="F27" s="30">
        <v>94900</v>
      </c>
      <c r="G27" s="6">
        <v>43203</v>
      </c>
      <c r="H27" s="30">
        <v>272100</v>
      </c>
      <c r="I27" s="3"/>
      <c r="J27" s="3"/>
      <c r="M27" s="34"/>
      <c r="O27" s="34"/>
      <c r="P27" s="34"/>
      <c r="Q27" s="34"/>
      <c r="R27" s="34"/>
    </row>
    <row r="28" spans="1:18" s="183" customFormat="1">
      <c r="A28" s="207">
        <v>43326</v>
      </c>
      <c r="B28" s="211">
        <v>6368.75</v>
      </c>
      <c r="C28" s="6">
        <v>43196</v>
      </c>
      <c r="D28" s="30">
        <v>69150</v>
      </c>
      <c r="E28" s="6">
        <v>43196</v>
      </c>
      <c r="F28" s="30">
        <v>102400</v>
      </c>
      <c r="G28" s="6">
        <v>43196</v>
      </c>
      <c r="H28" s="30">
        <v>238500</v>
      </c>
      <c r="I28" s="3"/>
      <c r="J28" s="3"/>
      <c r="M28" s="34"/>
      <c r="O28" s="34"/>
      <c r="P28" s="34"/>
      <c r="Q28" s="34"/>
      <c r="R28" s="34"/>
    </row>
    <row r="29" spans="1:18" s="183" customFormat="1">
      <c r="A29" s="207">
        <v>43325</v>
      </c>
      <c r="B29" s="211">
        <v>6368.75</v>
      </c>
      <c r="C29" s="6">
        <v>43189</v>
      </c>
      <c r="D29" s="30">
        <v>80150</v>
      </c>
      <c r="E29" s="6">
        <v>43189</v>
      </c>
      <c r="F29" s="30">
        <v>113900</v>
      </c>
      <c r="G29" s="6">
        <v>43189</v>
      </c>
      <c r="H29" s="30">
        <v>255000</v>
      </c>
      <c r="I29" s="3"/>
      <c r="J29" s="3"/>
      <c r="M29" s="34"/>
      <c r="O29" s="34"/>
      <c r="P29" s="34"/>
      <c r="Q29" s="34"/>
      <c r="R29" s="34"/>
    </row>
    <row r="30" spans="1:18" s="183" customFormat="1">
      <c r="A30" s="207">
        <v>43322</v>
      </c>
      <c r="B30" s="211">
        <v>6403.75</v>
      </c>
      <c r="C30" s="6">
        <v>43182</v>
      </c>
      <c r="D30" s="30">
        <v>117150</v>
      </c>
      <c r="E30" s="6">
        <v>43182</v>
      </c>
      <c r="F30" s="30">
        <v>102900</v>
      </c>
      <c r="G30" s="6">
        <v>43182</v>
      </c>
      <c r="H30" s="30">
        <v>251100</v>
      </c>
      <c r="I30" s="3"/>
      <c r="J30" s="3"/>
      <c r="M30" s="34"/>
      <c r="O30" s="34"/>
      <c r="P30" s="34"/>
      <c r="Q30" s="34"/>
      <c r="R30" s="34"/>
    </row>
    <row r="31" spans="1:18" s="183" customFormat="1">
      <c r="A31" s="207">
        <v>43321</v>
      </c>
      <c r="B31" s="211">
        <v>6403.75</v>
      </c>
      <c r="C31" s="6">
        <v>43175</v>
      </c>
      <c r="D31" s="30">
        <v>129150</v>
      </c>
      <c r="E31" s="6">
        <v>43175</v>
      </c>
      <c r="F31" s="30">
        <v>81300</v>
      </c>
      <c r="G31" s="6">
        <v>43175</v>
      </c>
      <c r="H31" s="30">
        <v>250200</v>
      </c>
      <c r="I31" s="3"/>
      <c r="J31" s="3"/>
      <c r="M31" s="34"/>
      <c r="O31" s="34"/>
      <c r="P31" s="34"/>
      <c r="Q31" s="34"/>
      <c r="R31" s="34"/>
    </row>
    <row r="32" spans="1:18" s="183" customFormat="1">
      <c r="A32" s="207">
        <v>43320</v>
      </c>
      <c r="B32" s="211">
        <v>6403.75</v>
      </c>
      <c r="C32" s="6">
        <v>43168</v>
      </c>
      <c r="D32" s="30">
        <v>87590</v>
      </c>
      <c r="E32" s="6">
        <v>43168</v>
      </c>
      <c r="F32" s="30">
        <v>62100</v>
      </c>
      <c r="G32" s="6">
        <v>43168</v>
      </c>
      <c r="H32" s="30">
        <v>225600</v>
      </c>
      <c r="I32" s="3"/>
      <c r="J32" s="3"/>
      <c r="M32" s="34"/>
      <c r="O32" s="34"/>
      <c r="P32" s="34"/>
      <c r="Q32" s="34"/>
      <c r="R32" s="34"/>
    </row>
    <row r="33" spans="1:18" s="183" customFormat="1">
      <c r="A33" s="207">
        <v>43319</v>
      </c>
      <c r="B33" s="211">
        <v>6378.75</v>
      </c>
      <c r="C33" s="6">
        <v>43161</v>
      </c>
      <c r="D33" s="30">
        <v>27000</v>
      </c>
      <c r="E33" s="6">
        <v>43161</v>
      </c>
      <c r="F33" s="30">
        <v>73500</v>
      </c>
      <c r="G33" s="6">
        <v>43161</v>
      </c>
      <c r="H33" s="30">
        <v>203000</v>
      </c>
      <c r="I33" s="3"/>
      <c r="J33" s="3"/>
      <c r="M33" s="34"/>
      <c r="O33" s="34"/>
      <c r="P33" s="34"/>
      <c r="Q33" s="34"/>
      <c r="R33" s="34"/>
    </row>
    <row r="34" spans="1:18" s="183" customFormat="1">
      <c r="A34" s="207">
        <v>43318</v>
      </c>
      <c r="B34" s="211">
        <v>6346.25</v>
      </c>
      <c r="C34" s="6">
        <v>43154</v>
      </c>
      <c r="D34" s="30">
        <v>6000</v>
      </c>
      <c r="E34" s="6">
        <v>43154</v>
      </c>
      <c r="F34" s="30">
        <v>78700</v>
      </c>
      <c r="G34" s="6">
        <v>43154</v>
      </c>
      <c r="H34" s="30">
        <v>192400</v>
      </c>
      <c r="I34" s="3"/>
      <c r="J34" s="3"/>
      <c r="M34" s="34"/>
      <c r="O34" s="34"/>
      <c r="P34" s="34"/>
      <c r="Q34" s="34"/>
      <c r="R34" s="34"/>
    </row>
    <row r="35" spans="1:18" s="183" customFormat="1">
      <c r="A35" s="207">
        <v>43315</v>
      </c>
      <c r="B35" s="211">
        <v>6346.25</v>
      </c>
      <c r="C35" s="6">
        <v>43140</v>
      </c>
      <c r="D35" s="30">
        <v>53370</v>
      </c>
      <c r="E35" s="6">
        <v>43140</v>
      </c>
      <c r="F35" s="30">
        <v>80000</v>
      </c>
      <c r="G35" s="6">
        <v>43140</v>
      </c>
      <c r="H35" s="64">
        <v>195400</v>
      </c>
      <c r="I35" s="3"/>
      <c r="J35" s="3"/>
      <c r="M35" s="34"/>
      <c r="O35" s="34"/>
      <c r="P35" s="34"/>
      <c r="Q35" s="34"/>
      <c r="R35" s="34"/>
    </row>
    <row r="36" spans="1:18" s="183" customFormat="1">
      <c r="A36" s="207">
        <v>43314</v>
      </c>
      <c r="B36" s="211">
        <v>6346.25</v>
      </c>
      <c r="C36" s="6">
        <v>43133</v>
      </c>
      <c r="D36" s="30">
        <v>38120</v>
      </c>
      <c r="E36" s="6">
        <v>43133</v>
      </c>
      <c r="F36" s="30">
        <v>77500</v>
      </c>
      <c r="G36" s="6">
        <v>43133</v>
      </c>
      <c r="H36" s="64">
        <v>173700</v>
      </c>
      <c r="I36" s="3"/>
      <c r="J36" s="3"/>
      <c r="M36" s="34"/>
      <c r="O36" s="34"/>
      <c r="P36" s="34"/>
      <c r="Q36" s="34"/>
      <c r="R36" s="34"/>
    </row>
    <row r="37" spans="1:18" s="183" customFormat="1">
      <c r="A37" s="207">
        <v>43313</v>
      </c>
      <c r="B37" s="211">
        <v>6311.25</v>
      </c>
      <c r="C37" s="134">
        <v>43126</v>
      </c>
      <c r="D37" s="30">
        <v>96480</v>
      </c>
      <c r="E37" s="134">
        <v>43126</v>
      </c>
      <c r="F37" s="64">
        <v>93200</v>
      </c>
      <c r="G37" s="134">
        <v>43126</v>
      </c>
      <c r="H37" s="64">
        <v>169900</v>
      </c>
      <c r="I37" s="3"/>
      <c r="J37" s="3"/>
      <c r="M37" s="34"/>
      <c r="O37" s="34"/>
      <c r="P37" s="34"/>
      <c r="Q37" s="34"/>
      <c r="R37" s="34"/>
    </row>
    <row r="38" spans="1:18" s="183" customFormat="1">
      <c r="A38" s="207">
        <v>43312</v>
      </c>
      <c r="B38" s="211">
        <v>6340</v>
      </c>
      <c r="C38" s="134">
        <v>43119</v>
      </c>
      <c r="D38" s="30">
        <v>65480</v>
      </c>
      <c r="E38" s="148">
        <v>43119</v>
      </c>
      <c r="F38" s="64">
        <v>92000</v>
      </c>
      <c r="G38" s="148">
        <v>43119</v>
      </c>
      <c r="H38" s="64">
        <v>165200</v>
      </c>
      <c r="I38" s="3"/>
      <c r="J38" s="3"/>
      <c r="M38" s="34"/>
      <c r="O38" s="34"/>
      <c r="P38" s="34"/>
      <c r="Q38" s="34"/>
      <c r="R38" s="34"/>
    </row>
    <row r="39" spans="1:18" s="183" customFormat="1">
      <c r="A39" s="207">
        <v>43311</v>
      </c>
      <c r="B39" s="211">
        <v>6350</v>
      </c>
      <c r="C39" s="134">
        <v>43112</v>
      </c>
      <c r="D39" s="30">
        <v>94650</v>
      </c>
      <c r="E39" s="148">
        <v>43112</v>
      </c>
      <c r="F39" s="64">
        <v>97800</v>
      </c>
      <c r="G39" s="148">
        <v>43112</v>
      </c>
      <c r="H39" s="64">
        <v>184200</v>
      </c>
      <c r="J39" s="3"/>
      <c r="M39" s="34"/>
      <c r="O39" s="34"/>
      <c r="P39" s="34"/>
      <c r="Q39" s="34"/>
      <c r="R39" s="34"/>
    </row>
    <row r="40" spans="1:18" s="183" customFormat="1">
      <c r="A40" s="207">
        <v>43308</v>
      </c>
      <c r="B40" s="211">
        <v>6345</v>
      </c>
      <c r="C40" s="134">
        <v>43105</v>
      </c>
      <c r="D40" s="30">
        <v>103650</v>
      </c>
      <c r="E40" s="148">
        <v>43105</v>
      </c>
      <c r="F40" s="64">
        <v>103200</v>
      </c>
      <c r="G40" s="148">
        <v>43105</v>
      </c>
      <c r="H40" s="64">
        <v>198500</v>
      </c>
      <c r="I40" s="202"/>
      <c r="J40" s="202"/>
      <c r="M40" s="201"/>
      <c r="O40" s="201"/>
      <c r="P40" s="201"/>
      <c r="Q40" s="201"/>
      <c r="R40" s="201"/>
    </row>
    <row r="41" spans="1:18" s="183" customFormat="1">
      <c r="A41" s="207">
        <v>43307</v>
      </c>
      <c r="B41" s="211">
        <v>6345</v>
      </c>
      <c r="C41" s="134">
        <v>43098</v>
      </c>
      <c r="D41" s="30">
        <v>90650</v>
      </c>
      <c r="E41" s="148">
        <v>43098</v>
      </c>
      <c r="F41" s="64">
        <v>98400</v>
      </c>
      <c r="G41" s="76">
        <v>43098</v>
      </c>
      <c r="H41" s="139">
        <v>185400</v>
      </c>
      <c r="I41" s="202"/>
      <c r="J41" s="202"/>
      <c r="M41" s="201"/>
      <c r="O41" s="201"/>
      <c r="P41" s="201"/>
      <c r="Q41" s="201"/>
      <c r="R41" s="201"/>
    </row>
    <row r="42" spans="1:18" s="183" customFormat="1">
      <c r="A42" s="207">
        <v>43306</v>
      </c>
      <c r="B42" s="211">
        <v>6312.5</v>
      </c>
      <c r="C42" s="134">
        <v>43091</v>
      </c>
      <c r="D42" s="135">
        <v>76050</v>
      </c>
      <c r="E42" s="134">
        <v>43091</v>
      </c>
      <c r="F42" s="135">
        <v>112700</v>
      </c>
      <c r="G42" s="76">
        <v>43091</v>
      </c>
      <c r="H42" s="64">
        <v>184200</v>
      </c>
      <c r="J42" s="202"/>
      <c r="M42" s="201"/>
      <c r="O42" s="201"/>
      <c r="P42" s="201"/>
      <c r="Q42" s="201"/>
      <c r="R42" s="201"/>
    </row>
    <row r="43" spans="1:18" s="183" customFormat="1">
      <c r="A43" s="207">
        <v>43305</v>
      </c>
      <c r="B43" s="211">
        <v>6312.5</v>
      </c>
      <c r="C43" s="134">
        <v>43084</v>
      </c>
      <c r="D43" s="135">
        <v>58050</v>
      </c>
      <c r="E43" s="134">
        <v>43084</v>
      </c>
      <c r="F43" s="135">
        <v>138700</v>
      </c>
      <c r="G43" s="134">
        <v>43084</v>
      </c>
      <c r="H43" s="146">
        <v>211200</v>
      </c>
      <c r="I43" s="202"/>
      <c r="J43" s="202"/>
      <c r="M43" s="201"/>
      <c r="O43" s="201"/>
      <c r="P43" s="201"/>
      <c r="Q43" s="201"/>
      <c r="R43" s="201"/>
    </row>
    <row r="44" spans="1:18" s="183" customFormat="1">
      <c r="A44" s="207">
        <v>43304</v>
      </c>
      <c r="B44" s="211">
        <v>6345</v>
      </c>
      <c r="C44" s="134">
        <v>43077</v>
      </c>
      <c r="D44" s="135">
        <v>59040</v>
      </c>
      <c r="E44" s="76">
        <v>43077</v>
      </c>
      <c r="F44" s="139">
        <v>141800</v>
      </c>
      <c r="G44" s="76">
        <v>43077</v>
      </c>
      <c r="H44" s="139">
        <v>225000</v>
      </c>
      <c r="I44" s="202"/>
      <c r="J44" s="202"/>
      <c r="M44" s="201"/>
      <c r="O44" s="201"/>
      <c r="P44" s="201"/>
      <c r="Q44" s="201"/>
      <c r="R44" s="201"/>
    </row>
    <row r="45" spans="1:18" s="183" customFormat="1">
      <c r="A45" s="207">
        <v>43301</v>
      </c>
      <c r="B45" s="211">
        <v>6345</v>
      </c>
      <c r="C45" s="76">
        <v>43070</v>
      </c>
      <c r="D45" s="64">
        <v>96540</v>
      </c>
      <c r="E45" s="76">
        <v>43070</v>
      </c>
      <c r="F45" s="64">
        <v>144900</v>
      </c>
      <c r="G45" s="76">
        <v>43070</v>
      </c>
      <c r="H45" s="64">
        <v>222700</v>
      </c>
      <c r="I45" s="202"/>
      <c r="J45" s="202"/>
      <c r="M45" s="201"/>
      <c r="O45" s="201"/>
      <c r="P45" s="201"/>
      <c r="Q45" s="201"/>
      <c r="R45" s="201"/>
    </row>
    <row r="46" spans="1:18" s="183" customFormat="1">
      <c r="A46" s="207">
        <v>43300</v>
      </c>
      <c r="B46" s="211">
        <v>6345</v>
      </c>
      <c r="C46" s="82">
        <v>43063</v>
      </c>
      <c r="D46" s="9">
        <v>92140</v>
      </c>
      <c r="E46" s="82">
        <v>43063</v>
      </c>
      <c r="F46" s="125">
        <v>146400</v>
      </c>
      <c r="G46" s="82">
        <v>43063</v>
      </c>
      <c r="H46" s="125">
        <v>211400</v>
      </c>
      <c r="I46" s="202"/>
      <c r="J46" s="202"/>
      <c r="M46" s="201"/>
      <c r="O46" s="201"/>
      <c r="P46" s="201"/>
      <c r="Q46" s="201"/>
      <c r="R46" s="201"/>
    </row>
    <row r="47" spans="1:18" s="183" customFormat="1">
      <c r="A47" s="207">
        <v>43299</v>
      </c>
      <c r="B47" s="211">
        <v>6333.75</v>
      </c>
      <c r="C47" s="82">
        <v>43056</v>
      </c>
      <c r="D47" s="9">
        <v>100940</v>
      </c>
      <c r="E47" s="82">
        <v>43056</v>
      </c>
      <c r="F47" s="124">
        <v>151200</v>
      </c>
      <c r="G47" s="82">
        <v>43056</v>
      </c>
      <c r="H47" s="90">
        <v>211200</v>
      </c>
      <c r="I47" s="202"/>
      <c r="J47" s="202"/>
      <c r="M47" s="201"/>
      <c r="O47" s="201"/>
      <c r="P47" s="201"/>
      <c r="Q47" s="201"/>
      <c r="R47" s="201"/>
    </row>
    <row r="48" spans="1:18" s="183" customFormat="1">
      <c r="A48" s="207">
        <v>43298</v>
      </c>
      <c r="B48" s="211">
        <v>6311.25</v>
      </c>
      <c r="C48" s="6">
        <v>43049</v>
      </c>
      <c r="D48" s="9">
        <v>77540</v>
      </c>
      <c r="E48" s="6">
        <v>43049</v>
      </c>
      <c r="F48" s="64">
        <v>162000</v>
      </c>
      <c r="G48" s="6">
        <v>43049</v>
      </c>
      <c r="H48" s="64">
        <v>240200</v>
      </c>
      <c r="I48" s="202"/>
      <c r="J48" s="202"/>
      <c r="M48" s="201"/>
      <c r="O48" s="201"/>
      <c r="P48" s="201"/>
      <c r="Q48" s="201"/>
      <c r="R48" s="201"/>
    </row>
    <row r="49" spans="1:18" s="183" customFormat="1">
      <c r="A49" s="207">
        <v>43297</v>
      </c>
      <c r="B49" s="211">
        <v>6311.25</v>
      </c>
      <c r="C49" s="6">
        <v>43042</v>
      </c>
      <c r="D49" s="9">
        <v>74540</v>
      </c>
      <c r="E49" s="6">
        <v>43042</v>
      </c>
      <c r="F49" s="64">
        <v>159500</v>
      </c>
      <c r="G49" s="6">
        <v>43042</v>
      </c>
      <c r="H49" s="64">
        <v>249700</v>
      </c>
      <c r="I49" s="202"/>
      <c r="J49" s="202"/>
      <c r="M49" s="201"/>
      <c r="O49" s="201"/>
      <c r="P49" s="201"/>
      <c r="Q49" s="201"/>
      <c r="R49" s="201"/>
    </row>
    <row r="50" spans="1:18" s="183" customFormat="1">
      <c r="A50" s="207">
        <v>43294</v>
      </c>
      <c r="B50" s="211">
        <v>6340</v>
      </c>
      <c r="C50" s="6">
        <v>43035</v>
      </c>
      <c r="D50" s="9">
        <v>95040</v>
      </c>
      <c r="E50" s="6">
        <v>43035</v>
      </c>
      <c r="F50" s="42">
        <v>177000</v>
      </c>
      <c r="G50" s="6">
        <v>43035</v>
      </c>
      <c r="H50" s="42">
        <v>279200</v>
      </c>
      <c r="I50" s="202"/>
      <c r="J50" s="202"/>
      <c r="M50" s="201"/>
      <c r="O50" s="201"/>
      <c r="P50" s="201"/>
      <c r="Q50" s="201"/>
      <c r="R50" s="201"/>
    </row>
    <row r="51" spans="1:18" s="183" customFormat="1">
      <c r="A51" s="207">
        <v>43293</v>
      </c>
      <c r="B51" s="211">
        <v>6363.75</v>
      </c>
      <c r="C51" s="6">
        <v>43028</v>
      </c>
      <c r="D51" s="9">
        <v>61540</v>
      </c>
      <c r="E51" s="6">
        <v>43028</v>
      </c>
      <c r="F51" s="42">
        <v>203000</v>
      </c>
      <c r="G51" s="6">
        <v>43028</v>
      </c>
      <c r="H51" s="42">
        <v>273700</v>
      </c>
      <c r="I51" s="202"/>
      <c r="J51" s="202"/>
      <c r="M51" s="201"/>
      <c r="O51" s="201"/>
      <c r="P51" s="201"/>
      <c r="Q51" s="201"/>
      <c r="R51" s="201"/>
    </row>
    <row r="52" spans="1:18" s="183" customFormat="1">
      <c r="A52" s="207">
        <v>43292</v>
      </c>
      <c r="B52" s="211">
        <v>6405</v>
      </c>
      <c r="C52" s="6">
        <v>43021</v>
      </c>
      <c r="D52" s="9">
        <v>58040</v>
      </c>
      <c r="E52" s="6">
        <v>43024</v>
      </c>
      <c r="F52" s="42">
        <v>215800</v>
      </c>
      <c r="G52" s="6">
        <v>43024</v>
      </c>
      <c r="H52" s="42">
        <v>274200</v>
      </c>
      <c r="I52" s="202"/>
      <c r="J52" s="202"/>
      <c r="M52" s="201"/>
      <c r="O52" s="201"/>
      <c r="P52" s="201"/>
      <c r="Q52" s="201"/>
      <c r="R52" s="201"/>
    </row>
    <row r="53" spans="1:18" s="183" customFormat="1">
      <c r="A53" s="207">
        <v>43291</v>
      </c>
      <c r="B53" s="211">
        <v>6430</v>
      </c>
      <c r="C53" s="6">
        <v>43014</v>
      </c>
      <c r="D53" s="9">
        <v>87990</v>
      </c>
      <c r="E53" s="6">
        <v>43014</v>
      </c>
      <c r="F53" s="42">
        <v>230700</v>
      </c>
      <c r="G53" s="6">
        <v>43014</v>
      </c>
      <c r="H53" s="42">
        <v>273700</v>
      </c>
      <c r="I53" s="202"/>
      <c r="J53" s="202"/>
      <c r="M53" s="201"/>
      <c r="O53" s="201"/>
      <c r="P53" s="201"/>
      <c r="Q53" s="201"/>
      <c r="R53" s="201"/>
    </row>
    <row r="54" spans="1:18" s="183" customFormat="1">
      <c r="A54" s="207">
        <v>43290</v>
      </c>
      <c r="B54" s="211">
        <v>6435</v>
      </c>
      <c r="C54" s="6">
        <v>43007</v>
      </c>
      <c r="D54" s="9">
        <v>105290</v>
      </c>
      <c r="E54" s="6">
        <v>43007</v>
      </c>
      <c r="F54" s="42">
        <v>217000</v>
      </c>
      <c r="G54" s="6">
        <v>43007</v>
      </c>
      <c r="H54" s="42">
        <v>275200</v>
      </c>
      <c r="I54" s="202"/>
      <c r="J54" s="202"/>
      <c r="M54" s="201"/>
      <c r="O54" s="201"/>
      <c r="P54" s="201"/>
      <c r="Q54" s="201"/>
      <c r="R54" s="201"/>
    </row>
    <row r="55" spans="1:18" s="183" customFormat="1">
      <c r="A55" s="207">
        <v>43287</v>
      </c>
      <c r="B55" s="211">
        <v>6431.25</v>
      </c>
      <c r="C55" s="6">
        <v>43000</v>
      </c>
      <c r="D55" s="9">
        <v>103690</v>
      </c>
      <c r="E55" s="6">
        <v>43000</v>
      </c>
      <c r="F55" s="42">
        <v>200000</v>
      </c>
      <c r="G55" s="6">
        <v>43000</v>
      </c>
      <c r="H55" s="42">
        <v>270800</v>
      </c>
      <c r="I55" s="202"/>
      <c r="J55" s="202"/>
      <c r="M55" s="201"/>
      <c r="O55" s="201"/>
      <c r="P55" s="201"/>
      <c r="Q55" s="201"/>
      <c r="R55" s="201"/>
    </row>
    <row r="56" spans="1:18" s="183" customFormat="1">
      <c r="A56" s="207">
        <v>43286</v>
      </c>
      <c r="B56" s="211">
        <v>6431.25</v>
      </c>
      <c r="C56" s="6">
        <v>42993</v>
      </c>
      <c r="D56" s="9">
        <v>119990</v>
      </c>
      <c r="E56" s="6">
        <v>42993</v>
      </c>
      <c r="F56" s="42">
        <v>213600</v>
      </c>
      <c r="G56" s="6">
        <v>42993</v>
      </c>
      <c r="H56" s="42">
        <v>278200</v>
      </c>
      <c r="I56" s="202"/>
      <c r="J56" s="202"/>
      <c r="M56" s="201"/>
      <c r="O56" s="201"/>
      <c r="P56" s="201"/>
      <c r="Q56" s="201"/>
      <c r="R56" s="201"/>
    </row>
    <row r="57" spans="1:18" s="183" customFormat="1">
      <c r="A57" s="207">
        <v>43285</v>
      </c>
      <c r="B57" s="211">
        <v>6421.25</v>
      </c>
      <c r="C57" s="6">
        <v>42986</v>
      </c>
      <c r="D57" s="9">
        <v>143490</v>
      </c>
      <c r="E57" s="6">
        <v>42986</v>
      </c>
      <c r="F57" s="42">
        <v>208500</v>
      </c>
      <c r="G57" s="6">
        <v>42986</v>
      </c>
      <c r="H57" s="42">
        <v>280200</v>
      </c>
      <c r="I57" s="202"/>
      <c r="J57" s="202"/>
      <c r="M57" s="201"/>
      <c r="O57" s="201"/>
      <c r="P57" s="201"/>
      <c r="Q57" s="201"/>
      <c r="R57" s="201"/>
    </row>
    <row r="58" spans="1:18" s="183" customFormat="1">
      <c r="A58" s="207">
        <v>43284</v>
      </c>
      <c r="B58" s="211">
        <v>6421.25</v>
      </c>
      <c r="C58" s="6">
        <v>42979</v>
      </c>
      <c r="D58" s="9">
        <v>136390</v>
      </c>
      <c r="E58" s="6">
        <v>42979</v>
      </c>
      <c r="F58" s="42">
        <v>196300</v>
      </c>
      <c r="G58" s="6">
        <v>42979</v>
      </c>
      <c r="H58" s="42">
        <v>279700</v>
      </c>
      <c r="I58" s="202"/>
      <c r="J58" s="202"/>
      <c r="M58" s="201"/>
      <c r="O58" s="201"/>
      <c r="P58" s="201"/>
      <c r="Q58" s="201"/>
      <c r="R58" s="201"/>
    </row>
    <row r="59" spans="1:18" s="183" customFormat="1">
      <c r="A59" s="207">
        <v>43283</v>
      </c>
      <c r="B59" s="211">
        <v>6443.75</v>
      </c>
      <c r="C59" s="6">
        <v>42972</v>
      </c>
      <c r="D59" s="9">
        <v>81290</v>
      </c>
      <c r="E59" s="6">
        <v>42972</v>
      </c>
      <c r="F59" s="42">
        <v>218000</v>
      </c>
      <c r="G59" s="6">
        <v>42972</v>
      </c>
      <c r="H59" s="42">
        <v>294200</v>
      </c>
      <c r="I59" s="202"/>
      <c r="J59" s="202"/>
      <c r="M59" s="201"/>
      <c r="O59" s="201"/>
      <c r="P59" s="201"/>
      <c r="Q59" s="201"/>
      <c r="R59" s="201"/>
    </row>
    <row r="60" spans="1:18" s="33" customFormat="1">
      <c r="A60" s="207">
        <v>43280</v>
      </c>
      <c r="B60" s="206">
        <v>6443.75</v>
      </c>
      <c r="C60" s="6">
        <v>42965</v>
      </c>
      <c r="D60" s="9">
        <v>110090</v>
      </c>
      <c r="E60" s="6">
        <v>42965</v>
      </c>
      <c r="F60" s="42">
        <v>215800</v>
      </c>
      <c r="G60" s="6">
        <v>42965</v>
      </c>
      <c r="H60" s="42">
        <v>274500</v>
      </c>
      <c r="I60" s="3"/>
      <c r="J60" s="3"/>
      <c r="K60" s="183"/>
      <c r="L60" s="183"/>
      <c r="M60" s="34"/>
      <c r="N60" s="183"/>
      <c r="O60" s="34"/>
      <c r="P60" s="34"/>
      <c r="Q60" s="34"/>
      <c r="R60" s="34"/>
    </row>
    <row r="61" spans="1:18" s="33" customFormat="1">
      <c r="A61" s="207">
        <v>43279</v>
      </c>
      <c r="B61" s="206">
        <v>6443.75</v>
      </c>
      <c r="C61" s="6">
        <v>42958</v>
      </c>
      <c r="D61" s="9">
        <v>111310</v>
      </c>
      <c r="E61" s="6">
        <v>42958</v>
      </c>
      <c r="F61" s="42">
        <v>215550</v>
      </c>
      <c r="G61" s="6">
        <v>42958</v>
      </c>
      <c r="H61" s="42">
        <v>284600</v>
      </c>
      <c r="I61" s="3"/>
      <c r="J61" s="3"/>
      <c r="K61" s="183"/>
      <c r="L61" s="183"/>
      <c r="M61" s="34"/>
      <c r="N61" s="183"/>
      <c r="O61" s="34"/>
      <c r="P61" s="34"/>
      <c r="Q61" s="34"/>
      <c r="R61" s="34"/>
    </row>
    <row r="62" spans="1:18" s="33" customFormat="1">
      <c r="A62" s="207">
        <v>43278</v>
      </c>
      <c r="B62" s="206">
        <v>6443.75</v>
      </c>
      <c r="C62" s="6">
        <v>42951</v>
      </c>
      <c r="D62" s="9">
        <v>67310</v>
      </c>
      <c r="E62" s="6">
        <v>42951</v>
      </c>
      <c r="F62" s="42">
        <v>210750</v>
      </c>
      <c r="G62" s="6">
        <v>42951</v>
      </c>
      <c r="H62" s="30">
        <v>269500</v>
      </c>
      <c r="I62" s="3"/>
      <c r="J62" s="3"/>
      <c r="K62" s="183"/>
      <c r="L62" s="183"/>
      <c r="M62" s="34"/>
      <c r="N62" s="183"/>
      <c r="O62" s="34"/>
      <c r="P62" s="34"/>
      <c r="Q62" s="34"/>
      <c r="R62" s="34"/>
    </row>
    <row r="63" spans="1:18" s="33" customFormat="1">
      <c r="A63" s="207">
        <v>43277</v>
      </c>
      <c r="B63" s="206">
        <v>6438.75</v>
      </c>
      <c r="C63" s="6">
        <v>42944</v>
      </c>
      <c r="D63" s="9">
        <v>83310</v>
      </c>
      <c r="E63" s="6">
        <v>42944</v>
      </c>
      <c r="F63" s="42">
        <v>192000</v>
      </c>
      <c r="G63" s="6">
        <v>42944</v>
      </c>
      <c r="H63" s="42">
        <v>256000</v>
      </c>
      <c r="I63" s="3"/>
      <c r="J63" s="3"/>
      <c r="K63" s="183"/>
      <c r="L63" s="183"/>
      <c r="M63" s="34"/>
      <c r="N63" s="183"/>
      <c r="O63" s="34"/>
      <c r="P63" s="34"/>
      <c r="Q63" s="34"/>
      <c r="R63" s="34"/>
    </row>
    <row r="64" spans="1:18" s="33" customFormat="1">
      <c r="A64" s="207">
        <v>43276</v>
      </c>
      <c r="B64" s="206">
        <v>6476.25</v>
      </c>
      <c r="C64" s="6">
        <v>42937</v>
      </c>
      <c r="D64" s="9">
        <v>114510</v>
      </c>
      <c r="E64" s="6">
        <v>42937</v>
      </c>
      <c r="F64" s="42">
        <v>185500</v>
      </c>
      <c r="G64" s="6">
        <v>42937</v>
      </c>
      <c r="H64" s="30">
        <v>272000</v>
      </c>
      <c r="I64" s="3"/>
      <c r="J64" s="3"/>
      <c r="M64" s="34"/>
      <c r="O64" s="34"/>
      <c r="P64" s="34"/>
      <c r="Q64" s="34"/>
      <c r="R64" s="34"/>
    </row>
    <row r="65" spans="1:18" s="33" customFormat="1">
      <c r="A65" s="6">
        <v>43273</v>
      </c>
      <c r="B65" s="145">
        <v>6476.25</v>
      </c>
      <c r="C65" s="6">
        <v>42930</v>
      </c>
      <c r="D65" s="9">
        <v>107990</v>
      </c>
      <c r="E65" s="6">
        <v>42930</v>
      </c>
      <c r="F65" s="42">
        <v>183500</v>
      </c>
      <c r="G65" s="6">
        <v>42930</v>
      </c>
      <c r="H65" s="42">
        <v>264000</v>
      </c>
      <c r="I65" s="3"/>
      <c r="J65" s="3"/>
      <c r="M65" s="34"/>
      <c r="O65" s="34"/>
      <c r="P65" s="34"/>
      <c r="Q65" s="34"/>
      <c r="R65" s="34"/>
    </row>
    <row r="66" spans="1:18" s="33" customFormat="1">
      <c r="A66" s="6">
        <v>43272</v>
      </c>
      <c r="B66" s="145">
        <v>6476.25</v>
      </c>
      <c r="C66" s="6">
        <v>42923</v>
      </c>
      <c r="D66" s="9">
        <v>120890</v>
      </c>
      <c r="E66" s="6">
        <v>42923</v>
      </c>
      <c r="F66" s="42">
        <v>176900</v>
      </c>
      <c r="G66" s="6">
        <v>42923</v>
      </c>
      <c r="H66" s="42">
        <v>279000</v>
      </c>
      <c r="I66" s="3"/>
      <c r="J66" s="3"/>
      <c r="M66" s="34"/>
      <c r="O66" s="34"/>
      <c r="P66" s="34"/>
      <c r="Q66" s="34"/>
      <c r="R66" s="34"/>
    </row>
    <row r="67" spans="1:18" s="33" customFormat="1">
      <c r="A67" s="6">
        <v>43271</v>
      </c>
      <c r="B67" s="145">
        <v>6476.25</v>
      </c>
      <c r="C67" s="6">
        <v>42916</v>
      </c>
      <c r="D67" s="9">
        <v>120390</v>
      </c>
      <c r="E67" s="6">
        <v>42916</v>
      </c>
      <c r="F67" s="42">
        <v>172500</v>
      </c>
      <c r="G67" s="6">
        <v>42916</v>
      </c>
      <c r="H67" s="42">
        <v>302000</v>
      </c>
      <c r="I67" s="3"/>
      <c r="J67" s="3"/>
      <c r="M67" s="34"/>
      <c r="O67" s="34"/>
      <c r="P67" s="34"/>
      <c r="Q67" s="34"/>
      <c r="R67" s="34"/>
    </row>
    <row r="68" spans="1:18" s="33" customFormat="1">
      <c r="A68" s="6">
        <v>43270</v>
      </c>
      <c r="B68" s="145">
        <v>6580</v>
      </c>
      <c r="C68" s="6">
        <v>42909</v>
      </c>
      <c r="D68" s="43">
        <v>73890</v>
      </c>
      <c r="E68" s="6">
        <v>42909</v>
      </c>
      <c r="F68" s="42">
        <v>175700</v>
      </c>
      <c r="G68" s="6">
        <v>42909</v>
      </c>
      <c r="H68" s="42">
        <v>328000</v>
      </c>
      <c r="I68" s="3"/>
      <c r="J68" s="3"/>
      <c r="M68" s="34"/>
      <c r="O68" s="34"/>
      <c r="P68" s="34"/>
      <c r="Q68" s="34"/>
      <c r="R68" s="34"/>
    </row>
    <row r="69" spans="1:18" s="33" customFormat="1">
      <c r="A69" s="6">
        <v>43266</v>
      </c>
      <c r="B69" s="145">
        <v>6580</v>
      </c>
      <c r="C69" s="6">
        <v>42902</v>
      </c>
      <c r="D69" s="9">
        <v>95540</v>
      </c>
      <c r="E69" s="6">
        <v>42902</v>
      </c>
      <c r="F69" s="42">
        <v>194400</v>
      </c>
      <c r="G69" s="6">
        <v>42902</v>
      </c>
      <c r="H69" s="30">
        <v>364000</v>
      </c>
      <c r="I69" s="3"/>
      <c r="J69" s="3"/>
      <c r="M69" s="34"/>
      <c r="O69" s="34"/>
      <c r="P69" s="34"/>
      <c r="Q69" s="34"/>
      <c r="R69" s="34"/>
    </row>
    <row r="70" spans="1:18" s="33" customFormat="1">
      <c r="A70" s="6">
        <v>43265</v>
      </c>
      <c r="B70" s="145">
        <v>6570</v>
      </c>
      <c r="C70" s="6">
        <v>42895</v>
      </c>
      <c r="D70" s="43">
        <v>100540</v>
      </c>
      <c r="E70" s="6">
        <v>42895</v>
      </c>
      <c r="F70" s="42">
        <v>191800</v>
      </c>
      <c r="G70" s="6">
        <v>42895</v>
      </c>
      <c r="H70" s="42">
        <v>377000</v>
      </c>
      <c r="I70" s="3"/>
      <c r="J70" s="3"/>
      <c r="M70" s="34"/>
      <c r="O70" s="34"/>
      <c r="P70" s="34"/>
      <c r="Q70" s="34"/>
      <c r="R70" s="34"/>
    </row>
    <row r="71" spans="1:18" s="33" customFormat="1">
      <c r="A71" s="6">
        <v>43264</v>
      </c>
      <c r="B71" s="145">
        <v>6537.5</v>
      </c>
      <c r="C71" s="6">
        <v>42888</v>
      </c>
      <c r="D71" s="9">
        <v>71540</v>
      </c>
      <c r="E71" s="6">
        <v>42888</v>
      </c>
      <c r="F71" s="42">
        <v>186000</v>
      </c>
      <c r="G71" s="6">
        <v>42888</v>
      </c>
      <c r="H71" s="30">
        <v>377000</v>
      </c>
      <c r="I71" s="3"/>
      <c r="J71" s="3"/>
      <c r="M71" s="34"/>
      <c r="O71" s="34"/>
      <c r="P71" s="34"/>
      <c r="Q71" s="34"/>
      <c r="R71" s="34"/>
    </row>
    <row r="72" spans="1:18" s="33" customFormat="1">
      <c r="A72" s="6">
        <v>43263</v>
      </c>
      <c r="B72" s="145">
        <v>6581.25</v>
      </c>
      <c r="C72" s="6">
        <v>42884</v>
      </c>
      <c r="D72" s="43">
        <v>128040</v>
      </c>
      <c r="E72" s="6">
        <v>42884</v>
      </c>
      <c r="F72" s="42">
        <v>189600</v>
      </c>
      <c r="G72" s="6">
        <v>42884</v>
      </c>
      <c r="H72" s="42">
        <v>362000</v>
      </c>
      <c r="I72" s="3"/>
      <c r="J72" s="3"/>
      <c r="M72" s="34"/>
      <c r="O72" s="34"/>
      <c r="P72" s="34"/>
      <c r="Q72" s="34"/>
      <c r="R72" s="34"/>
    </row>
    <row r="73" spans="1:18" s="33" customFormat="1">
      <c r="A73" s="6">
        <v>43262</v>
      </c>
      <c r="B73" s="145">
        <v>6581.25</v>
      </c>
      <c r="C73" s="6">
        <v>42877</v>
      </c>
      <c r="D73" s="43">
        <v>87540</v>
      </c>
      <c r="E73" s="6">
        <v>42877</v>
      </c>
      <c r="F73" s="42">
        <v>178000</v>
      </c>
      <c r="G73" s="6">
        <v>42877</v>
      </c>
      <c r="H73" s="42">
        <v>359000</v>
      </c>
      <c r="I73" s="3"/>
      <c r="J73" s="3"/>
      <c r="M73" s="34"/>
      <c r="O73" s="34"/>
      <c r="P73" s="34"/>
      <c r="Q73" s="34"/>
      <c r="R73" s="34"/>
    </row>
    <row r="74" spans="1:18" s="33" customFormat="1" ht="14.25" customHeight="1">
      <c r="A74" s="6">
        <v>43259</v>
      </c>
      <c r="B74" s="145">
        <v>6645</v>
      </c>
      <c r="C74" s="6">
        <v>42870</v>
      </c>
      <c r="D74" s="9">
        <v>71540</v>
      </c>
      <c r="E74" s="6">
        <v>42870</v>
      </c>
      <c r="F74" s="30">
        <v>162000</v>
      </c>
      <c r="G74" s="6">
        <v>42870</v>
      </c>
      <c r="H74" s="30">
        <v>335000</v>
      </c>
      <c r="I74" s="3"/>
      <c r="J74" s="3"/>
      <c r="M74" s="34"/>
      <c r="O74" s="34"/>
      <c r="P74" s="34"/>
      <c r="Q74" s="34"/>
      <c r="R74" s="34"/>
    </row>
    <row r="75" spans="1:18" s="33" customFormat="1" ht="14.25" customHeight="1">
      <c r="A75" s="6">
        <v>43258</v>
      </c>
      <c r="B75" s="145">
        <v>6681.25</v>
      </c>
      <c r="C75" s="6">
        <v>42863</v>
      </c>
      <c r="D75" s="9">
        <v>80340</v>
      </c>
      <c r="E75" s="6">
        <v>42863</v>
      </c>
      <c r="F75" s="30">
        <v>168900</v>
      </c>
      <c r="G75" s="6">
        <v>42863</v>
      </c>
      <c r="H75" s="30">
        <v>344000</v>
      </c>
      <c r="I75" s="3"/>
      <c r="J75" s="3"/>
      <c r="M75" s="34"/>
      <c r="O75" s="34"/>
      <c r="P75" s="34"/>
      <c r="Q75" s="34"/>
      <c r="R75" s="34"/>
    </row>
    <row r="76" spans="1:18" s="33" customFormat="1" ht="14.25" customHeight="1">
      <c r="A76" s="6">
        <v>43257</v>
      </c>
      <c r="B76" s="145">
        <v>6706.25</v>
      </c>
      <c r="C76" s="6">
        <v>42853</v>
      </c>
      <c r="D76" s="9">
        <v>129340</v>
      </c>
      <c r="E76" s="6">
        <v>42853</v>
      </c>
      <c r="F76" s="30">
        <v>180300</v>
      </c>
      <c r="G76" s="6">
        <v>42853</v>
      </c>
      <c r="H76" s="30">
        <v>340000</v>
      </c>
      <c r="I76" s="3"/>
      <c r="J76" s="3"/>
      <c r="M76" s="34"/>
      <c r="O76" s="34"/>
      <c r="P76" s="34"/>
      <c r="Q76" s="34"/>
      <c r="R76" s="34"/>
    </row>
    <row r="77" spans="1:18" s="33" customFormat="1" ht="14.25" customHeight="1">
      <c r="A77" s="6">
        <v>43256</v>
      </c>
      <c r="B77" s="145">
        <v>6762.5</v>
      </c>
      <c r="C77" s="6">
        <v>42846</v>
      </c>
      <c r="D77" s="9">
        <v>115340</v>
      </c>
      <c r="E77" s="6">
        <v>42846</v>
      </c>
      <c r="F77" s="30">
        <v>182000</v>
      </c>
      <c r="G77" s="6">
        <v>42846</v>
      </c>
      <c r="H77" s="30">
        <v>328000</v>
      </c>
      <c r="I77" s="3"/>
      <c r="J77" s="3"/>
      <c r="M77" s="34"/>
      <c r="O77" s="34"/>
      <c r="P77" s="34"/>
      <c r="Q77" s="34"/>
      <c r="R77" s="34"/>
    </row>
    <row r="78" spans="1:18" s="33" customFormat="1" ht="14.25" customHeight="1">
      <c r="A78" s="6">
        <v>43255</v>
      </c>
      <c r="B78" s="145">
        <v>6830</v>
      </c>
      <c r="C78" s="6">
        <v>42839</v>
      </c>
      <c r="D78" s="9">
        <v>101340</v>
      </c>
      <c r="E78" s="6">
        <v>42839</v>
      </c>
      <c r="F78" s="30">
        <v>179000</v>
      </c>
      <c r="G78" s="6">
        <v>42839</v>
      </c>
      <c r="H78" s="30">
        <v>327500</v>
      </c>
      <c r="I78" s="3"/>
      <c r="J78" s="3"/>
      <c r="M78" s="34"/>
      <c r="O78" s="34"/>
      <c r="P78" s="34"/>
      <c r="Q78" s="34"/>
      <c r="R78" s="34"/>
    </row>
    <row r="79" spans="1:18" s="33" customFormat="1" ht="14.25" customHeight="1">
      <c r="A79" s="6">
        <v>43252</v>
      </c>
      <c r="B79" s="145">
        <v>6949</v>
      </c>
      <c r="C79" s="6">
        <v>42832</v>
      </c>
      <c r="D79" s="9">
        <v>68740</v>
      </c>
      <c r="E79" s="6">
        <v>42832</v>
      </c>
      <c r="F79" s="30">
        <v>170000</v>
      </c>
      <c r="G79" s="6">
        <v>42832</v>
      </c>
      <c r="H79" s="30">
        <v>316000</v>
      </c>
      <c r="I79" s="3"/>
      <c r="J79" s="3"/>
      <c r="M79" s="34"/>
      <c r="O79" s="34"/>
      <c r="P79" s="34"/>
      <c r="Q79" s="34"/>
      <c r="R79" s="34"/>
    </row>
    <row r="80" spans="1:18" s="33" customFormat="1" ht="14.25" customHeight="1">
      <c r="A80" s="6">
        <v>43251</v>
      </c>
      <c r="B80" s="145">
        <v>6954</v>
      </c>
      <c r="C80" s="6">
        <v>42826</v>
      </c>
      <c r="D80" s="9">
        <v>49200</v>
      </c>
      <c r="E80" s="6">
        <v>42826</v>
      </c>
      <c r="F80" s="30">
        <v>173000</v>
      </c>
      <c r="G80" s="6">
        <v>42888</v>
      </c>
      <c r="H80" s="30">
        <v>377000</v>
      </c>
      <c r="I80" s="3"/>
      <c r="J80" s="3"/>
      <c r="M80" s="34"/>
      <c r="O80" s="34"/>
      <c r="P80" s="34"/>
      <c r="Q80" s="34"/>
      <c r="R80" s="34"/>
    </row>
    <row r="81" spans="1:18" s="33" customFormat="1" ht="14.25" customHeight="1">
      <c r="A81" s="6">
        <v>43250</v>
      </c>
      <c r="B81" s="145">
        <v>6970</v>
      </c>
      <c r="C81" s="6">
        <v>42821</v>
      </c>
      <c r="D81" s="9">
        <v>78740</v>
      </c>
      <c r="E81" s="6">
        <v>42821</v>
      </c>
      <c r="F81" s="30">
        <v>179000</v>
      </c>
      <c r="G81" s="6">
        <v>42884</v>
      </c>
      <c r="H81" s="42">
        <v>362000</v>
      </c>
      <c r="I81" s="3"/>
      <c r="J81" s="3"/>
      <c r="M81" s="34"/>
      <c r="O81" s="34"/>
      <c r="P81" s="34"/>
      <c r="Q81" s="34"/>
      <c r="R81" s="34"/>
    </row>
    <row r="82" spans="1:18" s="33" customFormat="1" ht="14.25" customHeight="1">
      <c r="A82" s="6">
        <v>43249</v>
      </c>
      <c r="B82" s="145">
        <v>6894</v>
      </c>
      <c r="C82" s="6">
        <v>42814</v>
      </c>
      <c r="D82" s="9">
        <v>96340</v>
      </c>
      <c r="E82" s="6">
        <v>42814</v>
      </c>
      <c r="F82" s="30">
        <v>173000</v>
      </c>
      <c r="G82" s="6">
        <v>42877</v>
      </c>
      <c r="H82" s="42">
        <v>359000</v>
      </c>
      <c r="I82" s="3"/>
      <c r="J82" s="3"/>
      <c r="M82" s="34"/>
      <c r="O82" s="34"/>
      <c r="P82" s="34"/>
      <c r="Q82" s="34"/>
      <c r="R82" s="34"/>
    </row>
    <row r="83" spans="1:18" s="33" customFormat="1" ht="14.25" customHeight="1">
      <c r="A83" s="6">
        <v>43248</v>
      </c>
      <c r="B83" s="145">
        <v>6753</v>
      </c>
      <c r="C83" s="6">
        <v>42807</v>
      </c>
      <c r="D83" s="9">
        <v>115840</v>
      </c>
      <c r="E83" s="6">
        <v>42807</v>
      </c>
      <c r="F83" s="30">
        <v>160500</v>
      </c>
      <c r="G83" s="6">
        <v>42870</v>
      </c>
      <c r="H83" s="30">
        <v>335000</v>
      </c>
      <c r="I83" s="3"/>
      <c r="J83" s="3"/>
      <c r="M83" s="34"/>
      <c r="O83" s="34"/>
      <c r="P83" s="34"/>
      <c r="Q83" s="34"/>
      <c r="R83" s="34"/>
    </row>
    <row r="84" spans="1:18" s="33" customFormat="1">
      <c r="A84" s="6">
        <v>43245</v>
      </c>
      <c r="B84" s="145">
        <v>6683.75</v>
      </c>
      <c r="C84" s="6">
        <v>42800</v>
      </c>
      <c r="D84" s="9">
        <v>100620</v>
      </c>
      <c r="E84" s="6">
        <v>42800</v>
      </c>
      <c r="F84" s="30">
        <v>130300</v>
      </c>
      <c r="G84" s="6">
        <v>42863</v>
      </c>
      <c r="H84" s="30">
        <v>344000</v>
      </c>
      <c r="I84" s="3"/>
      <c r="J84" s="3"/>
      <c r="M84" s="34"/>
      <c r="O84" s="34"/>
      <c r="P84" s="34"/>
      <c r="Q84" s="34"/>
      <c r="R84" s="34"/>
    </row>
    <row r="85" spans="1:18" s="33" customFormat="1">
      <c r="A85" s="6">
        <v>43244</v>
      </c>
      <c r="B85" s="145">
        <v>6683.75</v>
      </c>
      <c r="C85" s="6">
        <v>42793</v>
      </c>
      <c r="D85" s="9">
        <v>92000</v>
      </c>
      <c r="E85" s="6">
        <v>42792</v>
      </c>
      <c r="F85" s="30">
        <v>139500</v>
      </c>
      <c r="G85" s="6">
        <v>42853</v>
      </c>
      <c r="H85" s="30">
        <v>340000</v>
      </c>
      <c r="I85" s="3"/>
      <c r="J85" s="3"/>
      <c r="M85" s="34"/>
      <c r="O85" s="34"/>
      <c r="P85" s="34"/>
      <c r="Q85" s="34"/>
      <c r="R85" s="34"/>
    </row>
    <row r="86" spans="1:18" s="33" customFormat="1">
      <c r="A86" s="6">
        <v>43243</v>
      </c>
      <c r="B86" s="145">
        <v>6648.75</v>
      </c>
      <c r="C86" s="6">
        <v>42785</v>
      </c>
      <c r="D86" s="9">
        <v>90500</v>
      </c>
      <c r="E86" s="6">
        <v>42785</v>
      </c>
      <c r="F86" s="30">
        <v>127300</v>
      </c>
      <c r="G86" s="6">
        <v>42846</v>
      </c>
      <c r="H86" s="30">
        <v>328000</v>
      </c>
      <c r="I86" s="3"/>
      <c r="J86" s="3"/>
      <c r="M86" s="34"/>
      <c r="O86" s="34"/>
      <c r="P86" s="34"/>
      <c r="Q86" s="34"/>
      <c r="R86" s="34"/>
    </row>
    <row r="87" spans="1:18" s="33" customFormat="1">
      <c r="A87" s="6">
        <v>43242</v>
      </c>
      <c r="B87" s="145">
        <v>6668.75</v>
      </c>
      <c r="C87" s="6">
        <v>42778</v>
      </c>
      <c r="D87" s="9">
        <v>70200</v>
      </c>
      <c r="E87" s="6">
        <v>42778</v>
      </c>
      <c r="F87" s="30">
        <v>119000</v>
      </c>
      <c r="G87" s="6">
        <v>42839</v>
      </c>
      <c r="H87" s="30">
        <v>327500</v>
      </c>
      <c r="I87" s="3"/>
      <c r="J87" s="3"/>
      <c r="M87" s="34"/>
      <c r="O87" s="34"/>
      <c r="P87" s="34"/>
      <c r="Q87" s="34"/>
      <c r="R87" s="34"/>
    </row>
    <row r="88" spans="1:18" s="33" customFormat="1">
      <c r="A88" s="6">
        <v>43241</v>
      </c>
      <c r="B88" s="145">
        <v>6627.5</v>
      </c>
      <c r="C88" s="6">
        <v>42771</v>
      </c>
      <c r="D88" s="9">
        <v>21000</v>
      </c>
      <c r="E88" s="6">
        <v>42771</v>
      </c>
      <c r="F88" s="30">
        <v>114000</v>
      </c>
      <c r="G88" s="6">
        <v>42832</v>
      </c>
      <c r="H88" s="30">
        <v>316000</v>
      </c>
      <c r="I88" s="3"/>
      <c r="J88" s="3"/>
      <c r="M88" s="34"/>
      <c r="O88" s="34"/>
      <c r="P88" s="34"/>
      <c r="Q88" s="34"/>
      <c r="R88" s="34"/>
    </row>
    <row r="89" spans="1:18" s="33" customFormat="1">
      <c r="A89" s="6">
        <v>43238</v>
      </c>
      <c r="B89" s="145">
        <v>6540</v>
      </c>
      <c r="C89" s="6">
        <v>42764</v>
      </c>
      <c r="D89" s="9">
        <v>19000</v>
      </c>
      <c r="E89" s="6">
        <v>42757</v>
      </c>
      <c r="F89" s="30">
        <v>87100</v>
      </c>
      <c r="G89" s="6">
        <v>42826</v>
      </c>
      <c r="H89" s="30">
        <v>283000</v>
      </c>
      <c r="I89" s="3"/>
      <c r="J89" s="3"/>
      <c r="M89" s="34"/>
      <c r="O89" s="34"/>
      <c r="P89" s="34"/>
      <c r="Q89" s="34"/>
      <c r="R89" s="34"/>
    </row>
    <row r="90" spans="1:18" s="33" customFormat="1">
      <c r="A90" s="6">
        <v>43237</v>
      </c>
      <c r="B90" s="145">
        <v>6512.5</v>
      </c>
      <c r="C90" s="6">
        <v>42757</v>
      </c>
      <c r="D90" s="9">
        <v>97700</v>
      </c>
      <c r="E90" s="6">
        <v>42750</v>
      </c>
      <c r="F90" s="30">
        <v>116500</v>
      </c>
      <c r="G90" s="6">
        <v>42821</v>
      </c>
      <c r="H90" s="30">
        <v>316000</v>
      </c>
      <c r="I90" s="3"/>
      <c r="J90" s="3"/>
      <c r="M90" s="34"/>
      <c r="O90" s="34"/>
      <c r="P90" s="34"/>
      <c r="Q90" s="34"/>
      <c r="R90" s="34"/>
    </row>
    <row r="91" spans="1:18" s="33" customFormat="1">
      <c r="A91" s="6">
        <v>43236</v>
      </c>
      <c r="B91" s="145">
        <v>6512.5</v>
      </c>
      <c r="C91" s="6">
        <v>42750</v>
      </c>
      <c r="D91" s="9">
        <v>61700</v>
      </c>
      <c r="E91" s="6">
        <v>42743</v>
      </c>
      <c r="F91" s="30">
        <v>97300</v>
      </c>
      <c r="G91" s="6">
        <v>42814</v>
      </c>
      <c r="H91" s="30">
        <v>322000</v>
      </c>
      <c r="I91" s="3"/>
      <c r="J91" s="3"/>
      <c r="M91" s="34"/>
      <c r="O91" s="34"/>
      <c r="P91" s="34"/>
      <c r="Q91" s="34"/>
      <c r="R91" s="34"/>
    </row>
    <row r="92" spans="1:18" s="33" customFormat="1">
      <c r="A92" s="6">
        <v>43235</v>
      </c>
      <c r="B92" s="145">
        <v>6546.25</v>
      </c>
      <c r="C92" s="6">
        <v>42743</v>
      </c>
      <c r="D92" s="9">
        <v>53700</v>
      </c>
      <c r="E92" s="6">
        <v>42736</v>
      </c>
      <c r="F92" s="30">
        <v>104500</v>
      </c>
      <c r="G92" s="6">
        <v>42807</v>
      </c>
      <c r="H92" s="30">
        <v>363000</v>
      </c>
      <c r="I92" s="3"/>
      <c r="J92" s="3"/>
      <c r="M92" s="34"/>
      <c r="O92" s="34"/>
      <c r="P92" s="34"/>
      <c r="Q92" s="34"/>
      <c r="R92" s="34"/>
    </row>
    <row r="93" spans="1:18" s="33" customFormat="1">
      <c r="A93" s="6">
        <v>43234</v>
      </c>
      <c r="B93" s="145">
        <v>6546.25</v>
      </c>
      <c r="C93" s="6">
        <v>42729</v>
      </c>
      <c r="D93" s="9">
        <v>78700</v>
      </c>
      <c r="E93" s="6">
        <v>42729</v>
      </c>
      <c r="F93" s="30">
        <v>106500</v>
      </c>
      <c r="G93" s="6">
        <v>42800</v>
      </c>
      <c r="H93" s="30">
        <v>324200</v>
      </c>
      <c r="I93" s="3"/>
      <c r="J93" s="3"/>
      <c r="M93" s="34"/>
      <c r="O93" s="34"/>
      <c r="P93" s="34"/>
      <c r="Q93" s="34"/>
      <c r="R93" s="34"/>
    </row>
    <row r="94" spans="1:18" s="33" customFormat="1">
      <c r="A94" s="6">
        <v>43231</v>
      </c>
      <c r="B94" s="145">
        <v>6546.25</v>
      </c>
      <c r="C94" s="6">
        <v>42722</v>
      </c>
      <c r="D94" s="9">
        <v>75700</v>
      </c>
      <c r="E94" s="6">
        <v>42722</v>
      </c>
      <c r="F94" s="30">
        <v>73500</v>
      </c>
      <c r="G94" s="6">
        <v>42792</v>
      </c>
      <c r="H94" s="30">
        <v>278000</v>
      </c>
      <c r="I94" s="3"/>
      <c r="J94" s="3"/>
      <c r="M94" s="34"/>
      <c r="O94" s="34"/>
      <c r="P94" s="34"/>
      <c r="Q94" s="34"/>
      <c r="R94" s="34"/>
    </row>
    <row r="95" spans="1:18" s="33" customFormat="1">
      <c r="A95" s="6">
        <v>43230</v>
      </c>
      <c r="B95" s="145">
        <v>6546.25</v>
      </c>
      <c r="C95" s="6">
        <v>42715</v>
      </c>
      <c r="D95" s="9">
        <v>95700</v>
      </c>
      <c r="E95" s="6">
        <v>42715</v>
      </c>
      <c r="F95" s="30">
        <v>70000</v>
      </c>
      <c r="G95" s="6">
        <v>42785</v>
      </c>
      <c r="H95" s="30">
        <v>271000</v>
      </c>
      <c r="I95" s="3"/>
      <c r="J95" s="3"/>
      <c r="M95" s="34"/>
      <c r="O95" s="34"/>
      <c r="P95" s="34"/>
      <c r="Q95" s="34"/>
      <c r="R95" s="34"/>
    </row>
    <row r="96" spans="1:18" s="33" customFormat="1">
      <c r="A96" s="6">
        <v>43229</v>
      </c>
      <c r="B96" s="145">
        <v>6501.25</v>
      </c>
      <c r="C96" s="6">
        <v>42708</v>
      </c>
      <c r="D96" s="9">
        <v>74700</v>
      </c>
      <c r="E96" s="6">
        <v>42708</v>
      </c>
      <c r="F96" s="30">
        <v>63500</v>
      </c>
      <c r="G96" s="6">
        <v>42778</v>
      </c>
      <c r="H96" s="30">
        <v>300000</v>
      </c>
      <c r="I96" s="3"/>
      <c r="J96" s="3"/>
      <c r="M96" s="34"/>
      <c r="O96" s="34"/>
      <c r="P96" s="34"/>
      <c r="Q96" s="34"/>
      <c r="R96" s="34"/>
    </row>
    <row r="97" spans="1:18" s="33" customFormat="1">
      <c r="A97" s="6">
        <v>43228</v>
      </c>
      <c r="B97" s="145">
        <v>6467.5</v>
      </c>
      <c r="C97" s="6">
        <v>42701</v>
      </c>
      <c r="D97" s="9">
        <v>34200</v>
      </c>
      <c r="E97" s="6">
        <v>42701</v>
      </c>
      <c r="F97" s="30">
        <v>57600</v>
      </c>
      <c r="G97" s="6">
        <v>42771</v>
      </c>
      <c r="H97" s="30">
        <v>284500</v>
      </c>
      <c r="I97" s="3"/>
      <c r="J97" s="3"/>
      <c r="M97" s="34"/>
      <c r="O97" s="34"/>
      <c r="P97" s="34"/>
      <c r="Q97" s="34"/>
      <c r="R97" s="34"/>
    </row>
    <row r="98" spans="1:18" s="33" customFormat="1">
      <c r="A98" s="6">
        <v>43227</v>
      </c>
      <c r="B98" s="145">
        <v>6467.5</v>
      </c>
      <c r="C98" s="6">
        <v>42694</v>
      </c>
      <c r="D98" s="9">
        <v>17700</v>
      </c>
      <c r="E98" s="6">
        <v>42694</v>
      </c>
      <c r="F98" s="30">
        <v>83500</v>
      </c>
      <c r="G98" s="6">
        <v>42757</v>
      </c>
      <c r="H98" s="30">
        <v>283000</v>
      </c>
      <c r="I98" s="3"/>
      <c r="J98" s="3"/>
      <c r="M98" s="34"/>
      <c r="O98" s="34"/>
      <c r="P98" s="34"/>
      <c r="Q98" s="34"/>
      <c r="R98" s="34"/>
    </row>
    <row r="99" spans="1:18" s="33" customFormat="1">
      <c r="A99" s="6">
        <v>43224</v>
      </c>
      <c r="B99" s="145">
        <v>6448.75</v>
      </c>
      <c r="C99" s="6">
        <v>42687</v>
      </c>
      <c r="D99" s="9">
        <v>19560</v>
      </c>
      <c r="E99" s="6">
        <v>42687</v>
      </c>
      <c r="F99" s="30">
        <v>107000</v>
      </c>
      <c r="G99" s="6">
        <v>42750</v>
      </c>
      <c r="H99" s="30">
        <v>313700</v>
      </c>
      <c r="I99" s="3"/>
      <c r="J99" s="3"/>
      <c r="M99" s="34"/>
      <c r="O99" s="34"/>
      <c r="P99" s="34"/>
      <c r="Q99" s="34"/>
      <c r="R99" s="34"/>
    </row>
    <row r="100" spans="1:18" s="33" customFormat="1">
      <c r="A100" s="6">
        <v>43223</v>
      </c>
      <c r="B100" s="145">
        <v>6448.75</v>
      </c>
      <c r="C100" s="6">
        <v>42680</v>
      </c>
      <c r="D100" s="9">
        <v>23200</v>
      </c>
      <c r="E100" s="6">
        <v>42680</v>
      </c>
      <c r="F100" s="30">
        <v>125000</v>
      </c>
      <c r="G100" s="6">
        <v>42743</v>
      </c>
      <c r="H100" s="30">
        <v>322000</v>
      </c>
      <c r="I100" s="3"/>
      <c r="J100" s="3"/>
      <c r="M100" s="34"/>
      <c r="O100" s="34"/>
      <c r="P100" s="34"/>
      <c r="Q100" s="34"/>
      <c r="R100" s="34"/>
    </row>
    <row r="101" spans="1:18" s="33" customFormat="1">
      <c r="A101" s="6">
        <v>43222</v>
      </c>
      <c r="B101" s="145">
        <v>6437.5</v>
      </c>
      <c r="C101" s="6">
        <v>42673</v>
      </c>
      <c r="D101" s="9">
        <v>62900</v>
      </c>
      <c r="E101" s="6">
        <v>42673</v>
      </c>
      <c r="F101" s="30">
        <v>131000</v>
      </c>
      <c r="G101" s="6">
        <v>42736</v>
      </c>
      <c r="H101" s="30">
        <v>326500</v>
      </c>
      <c r="I101" s="3"/>
      <c r="J101" s="3"/>
      <c r="M101" s="34"/>
      <c r="O101" s="34"/>
      <c r="P101" s="34"/>
      <c r="Q101" s="34"/>
      <c r="R101" s="34"/>
    </row>
    <row r="102" spans="1:18" s="33" customFormat="1">
      <c r="A102" s="6">
        <v>43217</v>
      </c>
      <c r="B102" s="145">
        <v>6437.5</v>
      </c>
      <c r="C102" s="6">
        <v>42666</v>
      </c>
      <c r="D102" s="9">
        <v>75500</v>
      </c>
      <c r="E102" s="6">
        <v>42666</v>
      </c>
      <c r="F102" s="30">
        <v>141000</v>
      </c>
      <c r="G102" s="6">
        <v>42729</v>
      </c>
      <c r="H102" s="30">
        <v>343500</v>
      </c>
      <c r="I102" s="3"/>
      <c r="J102" s="3"/>
      <c r="M102" s="34"/>
      <c r="O102" s="34"/>
      <c r="P102" s="34"/>
      <c r="Q102" s="34"/>
      <c r="R102" s="34"/>
    </row>
    <row r="103" spans="1:18" s="33" customFormat="1">
      <c r="A103" s="6">
        <v>43216</v>
      </c>
      <c r="B103" s="145">
        <v>6437.5</v>
      </c>
      <c r="C103" s="6">
        <v>42659</v>
      </c>
      <c r="D103" s="9">
        <v>53700</v>
      </c>
      <c r="E103" s="6">
        <v>42659</v>
      </c>
      <c r="F103" s="30">
        <v>135000</v>
      </c>
      <c r="G103" s="6">
        <v>42722</v>
      </c>
      <c r="H103" s="30">
        <v>326000</v>
      </c>
      <c r="I103" s="3"/>
      <c r="J103" s="3"/>
      <c r="M103" s="34"/>
      <c r="O103" s="34"/>
      <c r="P103" s="34"/>
      <c r="Q103" s="34"/>
      <c r="R103" s="34"/>
    </row>
    <row r="104" spans="1:18" s="33" customFormat="1">
      <c r="A104" s="6">
        <v>43215</v>
      </c>
      <c r="B104" s="145">
        <v>6455</v>
      </c>
      <c r="C104" s="6">
        <v>42652</v>
      </c>
      <c r="D104" s="9">
        <v>40600</v>
      </c>
      <c r="E104" s="6">
        <v>42653</v>
      </c>
      <c r="F104" s="30">
        <v>144000</v>
      </c>
      <c r="G104" s="6">
        <v>42715</v>
      </c>
      <c r="H104" s="30">
        <v>320000</v>
      </c>
      <c r="I104" s="3"/>
      <c r="M104" s="34"/>
      <c r="O104" s="34"/>
      <c r="P104" s="34"/>
      <c r="Q104" s="34"/>
      <c r="R104" s="34"/>
    </row>
    <row r="105" spans="1:18" s="33" customFormat="1">
      <c r="A105" s="6">
        <v>43214</v>
      </c>
      <c r="B105" s="145">
        <v>6445</v>
      </c>
      <c r="C105" s="6">
        <v>42645</v>
      </c>
      <c r="D105" s="9">
        <v>71500</v>
      </c>
      <c r="E105" s="6">
        <v>42638</v>
      </c>
      <c r="F105" s="30">
        <v>153000</v>
      </c>
      <c r="G105" s="6">
        <v>42708</v>
      </c>
      <c r="H105" s="30">
        <v>303000</v>
      </c>
      <c r="I105" s="3"/>
      <c r="M105" s="34"/>
      <c r="O105" s="34"/>
      <c r="P105" s="34"/>
      <c r="Q105" s="34"/>
      <c r="R105" s="34"/>
    </row>
    <row r="106" spans="1:18" s="33" customFormat="1">
      <c r="A106" s="6">
        <v>43213</v>
      </c>
      <c r="B106" s="145">
        <v>6482.5</v>
      </c>
      <c r="C106" s="6">
        <v>42638</v>
      </c>
      <c r="D106" s="9">
        <v>74700</v>
      </c>
      <c r="E106" s="6">
        <v>42631</v>
      </c>
      <c r="F106" s="30">
        <v>135000</v>
      </c>
      <c r="G106" s="6">
        <v>42701</v>
      </c>
      <c r="H106" s="30">
        <v>268000</v>
      </c>
      <c r="I106" s="3"/>
      <c r="M106" s="34"/>
      <c r="O106" s="34"/>
      <c r="P106" s="34"/>
      <c r="Q106" s="34"/>
      <c r="R106" s="34"/>
    </row>
    <row r="107" spans="1:18" s="33" customFormat="1">
      <c r="A107" s="6">
        <v>43210</v>
      </c>
      <c r="B107" s="145">
        <v>6482.5</v>
      </c>
      <c r="C107" s="6">
        <v>42631</v>
      </c>
      <c r="D107" s="9">
        <v>113900</v>
      </c>
      <c r="E107" s="6">
        <v>42624</v>
      </c>
      <c r="F107" s="30">
        <v>122600</v>
      </c>
      <c r="G107" s="6">
        <v>42694</v>
      </c>
      <c r="H107" s="30">
        <v>232500</v>
      </c>
      <c r="I107" s="3"/>
      <c r="M107" s="34"/>
      <c r="O107" s="34"/>
      <c r="P107" s="34"/>
      <c r="Q107" s="34"/>
      <c r="R107" s="34"/>
    </row>
    <row r="108" spans="1:18" s="33" customFormat="1">
      <c r="A108" s="6">
        <v>43209</v>
      </c>
      <c r="B108" s="145">
        <v>6460</v>
      </c>
      <c r="C108" s="6">
        <v>42624</v>
      </c>
      <c r="D108" s="9">
        <v>93800</v>
      </c>
      <c r="E108" s="6">
        <v>42617</v>
      </c>
      <c r="F108" s="30">
        <v>130600</v>
      </c>
      <c r="G108" s="6">
        <v>42687</v>
      </c>
      <c r="H108" s="30">
        <v>218000</v>
      </c>
      <c r="I108" s="3"/>
      <c r="M108" s="34"/>
      <c r="O108" s="34"/>
      <c r="P108" s="34"/>
      <c r="Q108" s="34"/>
      <c r="R108" s="34"/>
    </row>
    <row r="109" spans="1:18" s="33" customFormat="1">
      <c r="A109" s="6">
        <v>43208</v>
      </c>
      <c r="B109" s="145">
        <v>6426.25</v>
      </c>
      <c r="C109" s="6">
        <v>42617</v>
      </c>
      <c r="D109" s="9">
        <v>73900</v>
      </c>
      <c r="E109" s="6">
        <v>42610</v>
      </c>
      <c r="F109" s="30">
        <v>109800</v>
      </c>
      <c r="G109" s="6">
        <v>42680</v>
      </c>
      <c r="H109" s="30">
        <v>240000</v>
      </c>
      <c r="I109" s="3"/>
      <c r="M109" s="34"/>
      <c r="O109" s="34"/>
      <c r="P109" s="34"/>
      <c r="Q109" s="34"/>
      <c r="R109" s="34"/>
    </row>
    <row r="110" spans="1:18" s="33" customFormat="1">
      <c r="A110" s="6">
        <v>43207</v>
      </c>
      <c r="B110" s="145">
        <v>6426.25</v>
      </c>
      <c r="C110" s="6">
        <v>42611</v>
      </c>
      <c r="D110" s="9">
        <v>91700</v>
      </c>
      <c r="E110" s="6">
        <v>42603</v>
      </c>
      <c r="F110" s="30">
        <v>121000</v>
      </c>
      <c r="G110" s="6">
        <v>42673</v>
      </c>
      <c r="H110" s="30">
        <v>220000</v>
      </c>
      <c r="I110" s="3"/>
      <c r="M110" s="34"/>
      <c r="O110" s="34"/>
      <c r="P110" s="34"/>
      <c r="Q110" s="34"/>
      <c r="R110" s="34"/>
    </row>
    <row r="111" spans="1:18" s="33" customFormat="1">
      <c r="A111" s="6">
        <v>43206</v>
      </c>
      <c r="B111" s="145">
        <v>6475</v>
      </c>
      <c r="C111" s="6">
        <v>42604</v>
      </c>
      <c r="D111" s="9">
        <v>84700</v>
      </c>
      <c r="E111" s="6">
        <v>42596</v>
      </c>
      <c r="F111" s="30">
        <v>111000</v>
      </c>
      <c r="G111" s="6">
        <v>42666</v>
      </c>
      <c r="H111" s="30">
        <v>222000</v>
      </c>
      <c r="I111" s="3"/>
      <c r="M111" s="34"/>
      <c r="O111" s="34"/>
      <c r="P111" s="34"/>
      <c r="Q111" s="34"/>
      <c r="R111" s="34"/>
    </row>
    <row r="112" spans="1:18" s="33" customFormat="1">
      <c r="A112" s="6">
        <v>43203</v>
      </c>
      <c r="B112" s="145">
        <v>6475</v>
      </c>
      <c r="C112" s="6">
        <v>42597</v>
      </c>
      <c r="D112" s="9">
        <v>86500</v>
      </c>
      <c r="E112" s="6">
        <v>42589</v>
      </c>
      <c r="F112" s="30">
        <v>116000</v>
      </c>
      <c r="G112" s="6">
        <v>42659</v>
      </c>
      <c r="H112" s="30">
        <v>228800</v>
      </c>
      <c r="I112" s="3"/>
      <c r="M112" s="34"/>
      <c r="O112" s="34"/>
      <c r="P112" s="34"/>
      <c r="Q112" s="34"/>
      <c r="R112" s="34"/>
    </row>
    <row r="113" spans="1:18" s="33" customFormat="1">
      <c r="A113" s="6">
        <v>43202</v>
      </c>
      <c r="B113" s="145">
        <v>6491.25</v>
      </c>
      <c r="C113" s="6">
        <v>42590</v>
      </c>
      <c r="D113" s="9">
        <v>86700</v>
      </c>
      <c r="E113" s="6">
        <v>42582</v>
      </c>
      <c r="F113" s="30">
        <v>108000</v>
      </c>
      <c r="G113" s="6">
        <v>42653</v>
      </c>
      <c r="H113" s="30">
        <v>227000</v>
      </c>
      <c r="I113" s="3"/>
      <c r="M113" s="34"/>
      <c r="O113" s="34"/>
      <c r="P113" s="34"/>
      <c r="Q113" s="34"/>
      <c r="R113" s="34"/>
    </row>
    <row r="114" spans="1:18" s="33" customFormat="1">
      <c r="A114" s="6">
        <v>43201</v>
      </c>
      <c r="B114" s="145">
        <v>6553.75</v>
      </c>
      <c r="C114" s="6">
        <v>42582</v>
      </c>
      <c r="D114" s="9">
        <v>72300</v>
      </c>
      <c r="E114" s="6">
        <v>42575</v>
      </c>
      <c r="F114" s="30">
        <v>113000</v>
      </c>
      <c r="G114" s="6">
        <v>42638</v>
      </c>
      <c r="H114" s="30">
        <v>224000</v>
      </c>
      <c r="I114" s="3"/>
      <c r="M114" s="34"/>
      <c r="O114" s="34"/>
      <c r="P114" s="34"/>
      <c r="Q114" s="34"/>
      <c r="R114" s="34"/>
    </row>
    <row r="115" spans="1:18" s="33" customFormat="1">
      <c r="A115" s="6">
        <v>43200</v>
      </c>
      <c r="B115" s="145">
        <v>6553.75</v>
      </c>
      <c r="C115" s="6">
        <v>42575</v>
      </c>
      <c r="D115" s="9">
        <v>51350</v>
      </c>
      <c r="E115" s="6">
        <v>42568</v>
      </c>
      <c r="F115" s="30">
        <v>109000</v>
      </c>
      <c r="G115" s="6">
        <v>42631</v>
      </c>
      <c r="H115" s="30">
        <v>217000</v>
      </c>
      <c r="I115" s="3"/>
      <c r="M115" s="34"/>
      <c r="O115" s="34"/>
      <c r="P115" s="34"/>
      <c r="Q115" s="34"/>
      <c r="R115" s="34"/>
    </row>
    <row r="116" spans="1:18" s="33" customFormat="1">
      <c r="A116" s="6">
        <v>43199</v>
      </c>
      <c r="B116" s="145">
        <v>6610</v>
      </c>
      <c r="C116" s="6">
        <v>42568</v>
      </c>
      <c r="D116" s="9">
        <v>63950</v>
      </c>
      <c r="E116" s="6">
        <v>42561</v>
      </c>
      <c r="F116" s="30">
        <v>113000</v>
      </c>
      <c r="G116" s="6">
        <v>42624</v>
      </c>
      <c r="H116" s="30">
        <v>224000</v>
      </c>
      <c r="I116" s="3"/>
      <c r="M116" s="34"/>
      <c r="O116" s="34"/>
      <c r="P116" s="34"/>
      <c r="Q116" s="34"/>
      <c r="R116" s="34"/>
    </row>
    <row r="117" spans="1:18" s="33" customFormat="1">
      <c r="A117" s="6">
        <v>43194</v>
      </c>
      <c r="B117" s="145">
        <v>6481.25</v>
      </c>
      <c r="C117" s="6">
        <v>42561</v>
      </c>
      <c r="D117" s="9">
        <v>73600</v>
      </c>
      <c r="E117" s="6">
        <v>42554</v>
      </c>
      <c r="F117" s="30">
        <v>103400</v>
      </c>
      <c r="G117" s="6">
        <v>42617</v>
      </c>
      <c r="H117" s="30">
        <v>220000</v>
      </c>
      <c r="I117" s="3"/>
      <c r="M117" s="34"/>
      <c r="O117" s="34"/>
      <c r="P117" s="34"/>
      <c r="Q117" s="34"/>
      <c r="R117" s="34"/>
    </row>
    <row r="118" spans="1:18" s="33" customFormat="1">
      <c r="A118" s="6">
        <v>43193</v>
      </c>
      <c r="B118" s="145">
        <v>6481.25</v>
      </c>
      <c r="C118" s="6">
        <v>42554</v>
      </c>
      <c r="D118" s="9">
        <v>71100</v>
      </c>
      <c r="E118" s="6">
        <v>42547</v>
      </c>
      <c r="F118" s="30">
        <v>98400</v>
      </c>
      <c r="G118" s="6">
        <v>42610</v>
      </c>
      <c r="H118" s="30">
        <v>215200</v>
      </c>
      <c r="I118" s="3"/>
      <c r="M118" s="34"/>
      <c r="O118" s="34"/>
      <c r="P118" s="34"/>
      <c r="Q118" s="34"/>
      <c r="R118" s="34"/>
    </row>
    <row r="119" spans="1:18" s="33" customFormat="1">
      <c r="A119" s="6">
        <v>43192</v>
      </c>
      <c r="B119" s="145">
        <v>6475</v>
      </c>
      <c r="C119" s="6">
        <v>42547</v>
      </c>
      <c r="D119" s="9">
        <v>63900</v>
      </c>
      <c r="E119" s="6">
        <v>42540</v>
      </c>
      <c r="F119" s="30">
        <v>88000</v>
      </c>
      <c r="G119" s="6">
        <v>42603</v>
      </c>
      <c r="H119" s="30">
        <v>244500</v>
      </c>
      <c r="I119" s="3"/>
      <c r="M119" s="34"/>
      <c r="O119" s="34"/>
      <c r="P119" s="34"/>
      <c r="Q119" s="34"/>
      <c r="R119" s="34"/>
    </row>
    <row r="120" spans="1:18" s="33" customFormat="1">
      <c r="A120" s="6">
        <v>43189</v>
      </c>
      <c r="B120" s="145">
        <v>6443.75</v>
      </c>
      <c r="C120" s="6">
        <v>42540</v>
      </c>
      <c r="D120" s="9">
        <v>48350</v>
      </c>
      <c r="E120" s="6">
        <v>42533</v>
      </c>
      <c r="F120" s="30">
        <v>97700</v>
      </c>
      <c r="G120" s="6">
        <v>42596</v>
      </c>
      <c r="H120" s="30">
        <v>219500</v>
      </c>
      <c r="I120" s="3"/>
      <c r="J120" s="3"/>
      <c r="M120" s="34"/>
      <c r="O120" s="34"/>
      <c r="P120" s="34"/>
      <c r="Q120" s="34"/>
      <c r="R120" s="34"/>
    </row>
    <row r="121" spans="1:18" s="33" customFormat="1">
      <c r="A121" s="6">
        <v>43188</v>
      </c>
      <c r="B121" s="145">
        <v>6443.75</v>
      </c>
      <c r="C121" s="6">
        <v>42533</v>
      </c>
      <c r="D121" s="9">
        <v>51100</v>
      </c>
      <c r="E121" s="6">
        <v>42526</v>
      </c>
      <c r="F121" s="30">
        <v>93500</v>
      </c>
      <c r="G121" s="6">
        <v>42589</v>
      </c>
      <c r="H121" s="30">
        <v>223500</v>
      </c>
      <c r="I121" s="3"/>
      <c r="J121" s="3"/>
      <c r="M121" s="34"/>
      <c r="O121" s="34"/>
      <c r="P121" s="34"/>
      <c r="Q121" s="34"/>
      <c r="R121" s="34"/>
    </row>
    <row r="122" spans="1:18" s="33" customFormat="1">
      <c r="A122" s="6">
        <v>43187</v>
      </c>
      <c r="B122" s="145">
        <v>6461.25</v>
      </c>
      <c r="C122" s="6">
        <v>42525</v>
      </c>
      <c r="D122" s="9">
        <v>104900</v>
      </c>
      <c r="E122" s="6">
        <v>42519</v>
      </c>
      <c r="F122" s="30">
        <v>92500</v>
      </c>
      <c r="G122" s="6">
        <v>42582</v>
      </c>
      <c r="H122" s="30">
        <v>225500</v>
      </c>
      <c r="I122" s="3"/>
      <c r="J122" s="3"/>
      <c r="M122" s="34"/>
      <c r="O122" s="34"/>
      <c r="P122" s="34"/>
      <c r="Q122" s="34"/>
      <c r="R122" s="34"/>
    </row>
    <row r="123" spans="1:18" s="33" customFormat="1">
      <c r="A123" s="6">
        <v>43186</v>
      </c>
      <c r="B123" s="145">
        <v>6466.25</v>
      </c>
      <c r="C123" s="6">
        <v>42519</v>
      </c>
      <c r="D123" s="9">
        <v>99900</v>
      </c>
      <c r="E123" s="6">
        <v>42512</v>
      </c>
      <c r="F123" s="30">
        <v>75000</v>
      </c>
      <c r="G123" s="6">
        <v>42575</v>
      </c>
      <c r="H123" s="30">
        <v>227500</v>
      </c>
      <c r="I123" s="3"/>
      <c r="J123" s="3"/>
      <c r="M123" s="34"/>
      <c r="O123" s="34"/>
      <c r="P123" s="34"/>
      <c r="Q123" s="34"/>
      <c r="R123" s="34"/>
    </row>
    <row r="124" spans="1:18" s="33" customFormat="1">
      <c r="A124" s="6">
        <v>43185</v>
      </c>
      <c r="B124" s="145">
        <v>6473.75</v>
      </c>
      <c r="C124" s="6">
        <v>42512</v>
      </c>
      <c r="D124" s="9">
        <v>94900</v>
      </c>
      <c r="E124" s="6">
        <v>42505</v>
      </c>
      <c r="F124" s="30">
        <v>70800</v>
      </c>
      <c r="G124" s="6">
        <v>42568</v>
      </c>
      <c r="H124" s="30">
        <v>226500</v>
      </c>
      <c r="I124" s="3"/>
      <c r="J124" s="3"/>
      <c r="M124" s="34"/>
      <c r="O124" s="34"/>
      <c r="P124" s="34"/>
      <c r="Q124" s="34"/>
      <c r="R124" s="34"/>
    </row>
    <row r="125" spans="1:18" s="33" customFormat="1">
      <c r="A125" s="6">
        <v>43182</v>
      </c>
      <c r="B125" s="145">
        <v>6485</v>
      </c>
      <c r="C125" s="6">
        <v>42505</v>
      </c>
      <c r="D125" s="9">
        <v>117600</v>
      </c>
      <c r="E125" s="6">
        <v>42498</v>
      </c>
      <c r="F125" s="30">
        <v>52700</v>
      </c>
      <c r="G125" s="6">
        <v>42561</v>
      </c>
      <c r="H125" s="30">
        <v>232500</v>
      </c>
      <c r="I125" s="3"/>
      <c r="J125" s="3"/>
      <c r="M125" s="34"/>
      <c r="O125" s="34"/>
      <c r="P125" s="34"/>
      <c r="Q125" s="34"/>
      <c r="R125" s="34"/>
    </row>
    <row r="126" spans="1:18" s="33" customFormat="1">
      <c r="A126" s="6">
        <v>43181</v>
      </c>
      <c r="B126" s="145">
        <v>6485</v>
      </c>
      <c r="C126" s="6">
        <v>42498</v>
      </c>
      <c r="D126" s="9">
        <v>91200</v>
      </c>
      <c r="E126" s="6">
        <v>42491</v>
      </c>
      <c r="F126" s="30">
        <v>48900</v>
      </c>
      <c r="G126" s="6">
        <v>42554</v>
      </c>
      <c r="H126" s="30">
        <v>222500</v>
      </c>
      <c r="I126" s="3"/>
      <c r="J126" s="3"/>
      <c r="M126" s="34"/>
      <c r="O126" s="34"/>
      <c r="P126" s="34"/>
      <c r="Q126" s="34"/>
      <c r="R126" s="34"/>
    </row>
    <row r="127" spans="1:18" s="33" customFormat="1">
      <c r="A127" s="6">
        <v>43180</v>
      </c>
      <c r="B127" s="145">
        <v>6485</v>
      </c>
      <c r="C127" s="6">
        <v>42491</v>
      </c>
      <c r="D127" s="9">
        <v>95200</v>
      </c>
      <c r="E127" s="6">
        <v>42484</v>
      </c>
      <c r="F127" s="30">
        <v>43800</v>
      </c>
      <c r="G127" s="6">
        <v>42547</v>
      </c>
      <c r="H127" s="30">
        <v>237400</v>
      </c>
      <c r="I127" s="3"/>
      <c r="J127" s="3"/>
      <c r="M127" s="34"/>
      <c r="O127" s="34"/>
      <c r="P127" s="34"/>
      <c r="Q127" s="34"/>
      <c r="R127" s="34"/>
    </row>
    <row r="128" spans="1:18" s="33" customFormat="1">
      <c r="A128" s="6">
        <v>43179</v>
      </c>
      <c r="B128" s="145">
        <v>6485</v>
      </c>
      <c r="C128" s="6">
        <v>42484</v>
      </c>
      <c r="D128" s="9">
        <v>68000</v>
      </c>
      <c r="E128" s="6">
        <v>42477</v>
      </c>
      <c r="F128" s="30">
        <v>46000</v>
      </c>
      <c r="G128" s="6">
        <v>42540</v>
      </c>
      <c r="H128" s="30">
        <v>217600</v>
      </c>
      <c r="I128" s="3"/>
      <c r="J128" s="3"/>
      <c r="M128" s="34"/>
      <c r="O128" s="34"/>
      <c r="P128" s="34"/>
      <c r="Q128" s="34"/>
      <c r="R128" s="34"/>
    </row>
    <row r="129" spans="1:18" s="33" customFormat="1">
      <c r="A129" s="6">
        <v>43178</v>
      </c>
      <c r="B129" s="145">
        <v>6510</v>
      </c>
      <c r="C129" s="6">
        <v>42477</v>
      </c>
      <c r="D129" s="9">
        <v>79700</v>
      </c>
      <c r="E129" s="6">
        <v>42470</v>
      </c>
      <c r="F129" s="30">
        <v>44800</v>
      </c>
      <c r="G129" s="6">
        <v>42533</v>
      </c>
      <c r="H129" s="30">
        <v>197800</v>
      </c>
      <c r="I129" s="3"/>
      <c r="J129" s="3"/>
      <c r="M129" s="34"/>
      <c r="O129" s="34"/>
      <c r="P129" s="34"/>
      <c r="Q129" s="34"/>
      <c r="R129" s="34"/>
    </row>
    <row r="130" spans="1:18" s="33" customFormat="1">
      <c r="A130" s="6">
        <v>43175</v>
      </c>
      <c r="B130" s="145">
        <v>6481.25</v>
      </c>
      <c r="C130" s="6">
        <v>42470</v>
      </c>
      <c r="D130" s="9">
        <v>74200</v>
      </c>
      <c r="E130" s="6">
        <v>42465</v>
      </c>
      <c r="F130" s="30">
        <v>50000</v>
      </c>
      <c r="G130" s="6">
        <v>42526</v>
      </c>
      <c r="H130" s="30">
        <v>200700</v>
      </c>
      <c r="I130" s="3"/>
      <c r="J130" s="3"/>
      <c r="M130" s="34"/>
      <c r="O130" s="34"/>
      <c r="P130" s="34"/>
      <c r="Q130" s="34"/>
      <c r="R130" s="34"/>
    </row>
    <row r="131" spans="1:18" s="33" customFormat="1">
      <c r="A131" s="6">
        <v>43174</v>
      </c>
      <c r="B131" s="145">
        <v>6471.25</v>
      </c>
      <c r="C131" s="6">
        <v>42463</v>
      </c>
      <c r="D131" s="9">
        <v>78700</v>
      </c>
      <c r="E131" s="6">
        <v>42456</v>
      </c>
      <c r="F131" s="30">
        <v>48000</v>
      </c>
      <c r="G131" s="6">
        <v>42519</v>
      </c>
      <c r="H131" s="30">
        <v>223100</v>
      </c>
      <c r="I131" s="3"/>
      <c r="J131" s="3"/>
      <c r="M131" s="34"/>
      <c r="O131" s="34"/>
      <c r="P131" s="34"/>
      <c r="Q131" s="34"/>
      <c r="R131" s="34"/>
    </row>
    <row r="132" spans="1:18" s="33" customFormat="1">
      <c r="A132" s="6">
        <v>43173</v>
      </c>
      <c r="B132" s="145">
        <v>6471.25</v>
      </c>
      <c r="C132" s="6">
        <v>42456</v>
      </c>
      <c r="D132" s="9">
        <v>73700</v>
      </c>
      <c r="E132" s="6">
        <v>42449</v>
      </c>
      <c r="F132" s="30">
        <v>55100</v>
      </c>
      <c r="G132" s="6">
        <v>42512</v>
      </c>
      <c r="H132" s="30">
        <v>232600</v>
      </c>
      <c r="I132" s="3"/>
      <c r="J132" s="3"/>
      <c r="M132" s="34"/>
      <c r="O132" s="34"/>
      <c r="P132" s="34"/>
      <c r="Q132" s="34"/>
      <c r="R132" s="34"/>
    </row>
    <row r="133" spans="1:18" s="33" customFormat="1">
      <c r="A133" s="6">
        <v>43172</v>
      </c>
      <c r="B133" s="145">
        <v>6423.75</v>
      </c>
      <c r="C133" s="6">
        <v>42450</v>
      </c>
      <c r="D133" s="9">
        <v>85200</v>
      </c>
      <c r="E133" s="6">
        <v>42442</v>
      </c>
      <c r="F133" s="30">
        <v>53000</v>
      </c>
      <c r="G133" s="6">
        <v>42505</v>
      </c>
      <c r="H133" s="30">
        <v>235100</v>
      </c>
      <c r="I133" s="3"/>
      <c r="J133" s="3"/>
      <c r="M133" s="34"/>
      <c r="O133" s="34"/>
      <c r="P133" s="34"/>
      <c r="Q133" s="34"/>
      <c r="R133" s="34"/>
    </row>
    <row r="134" spans="1:18" s="33" customFormat="1">
      <c r="A134" s="6">
        <v>43171</v>
      </c>
      <c r="B134" s="145">
        <v>6388.75</v>
      </c>
      <c r="C134" s="6">
        <v>42443</v>
      </c>
      <c r="D134" s="9">
        <v>103400</v>
      </c>
      <c r="E134" s="6">
        <v>42435</v>
      </c>
      <c r="F134" s="30">
        <v>60500</v>
      </c>
      <c r="G134" s="6">
        <v>42498</v>
      </c>
      <c r="H134" s="30">
        <v>235900</v>
      </c>
      <c r="I134" s="3"/>
      <c r="J134" s="3"/>
      <c r="M134" s="34"/>
      <c r="O134" s="34"/>
      <c r="P134" s="34"/>
      <c r="Q134" s="34"/>
      <c r="R134" s="34"/>
    </row>
    <row r="135" spans="1:18" s="33" customFormat="1">
      <c r="A135" s="6">
        <v>43168</v>
      </c>
      <c r="B135" s="145">
        <v>6416.25</v>
      </c>
      <c r="C135" s="6">
        <v>42435</v>
      </c>
      <c r="D135" s="9">
        <v>94100</v>
      </c>
      <c r="E135" s="6">
        <v>42428</v>
      </c>
      <c r="F135" s="30">
        <v>56600</v>
      </c>
      <c r="G135" s="6">
        <v>42491</v>
      </c>
      <c r="H135" s="30">
        <v>236000</v>
      </c>
      <c r="I135" s="3"/>
      <c r="J135" s="3"/>
      <c r="M135" s="34"/>
      <c r="O135" s="34"/>
      <c r="P135" s="34"/>
      <c r="Q135" s="34"/>
      <c r="R135" s="34"/>
    </row>
    <row r="136" spans="1:18" s="33" customFormat="1">
      <c r="A136" s="6">
        <v>43167</v>
      </c>
      <c r="B136" s="145">
        <v>6448.75</v>
      </c>
      <c r="C136" s="6">
        <v>42428</v>
      </c>
      <c r="D136" s="9">
        <v>98400</v>
      </c>
      <c r="E136" s="6">
        <v>42421</v>
      </c>
      <c r="F136" s="30">
        <v>48900</v>
      </c>
      <c r="G136" s="6">
        <v>42484</v>
      </c>
      <c r="H136" s="30">
        <v>250000</v>
      </c>
      <c r="I136" s="3"/>
      <c r="J136" s="3"/>
      <c r="M136" s="34"/>
      <c r="O136" s="34"/>
      <c r="P136" s="34"/>
      <c r="Q136" s="34"/>
      <c r="R136" s="34"/>
    </row>
    <row r="137" spans="1:18" s="33" customFormat="1">
      <c r="A137" s="6">
        <v>43166</v>
      </c>
      <c r="B137" s="145">
        <v>6461.25</v>
      </c>
      <c r="C137" s="6">
        <v>42421</v>
      </c>
      <c r="D137" s="9">
        <v>69200</v>
      </c>
      <c r="E137" s="6">
        <v>42400</v>
      </c>
      <c r="F137" s="30">
        <v>58000</v>
      </c>
      <c r="G137" s="6">
        <v>42477</v>
      </c>
      <c r="H137" s="30">
        <v>256000</v>
      </c>
      <c r="I137" s="3"/>
      <c r="J137" s="3"/>
      <c r="M137" s="34"/>
      <c r="O137" s="34"/>
      <c r="P137" s="34"/>
      <c r="Q137" s="34"/>
      <c r="R137" s="34"/>
    </row>
    <row r="138" spans="1:18" s="33" customFormat="1">
      <c r="A138" s="6">
        <v>43165</v>
      </c>
      <c r="B138" s="145">
        <v>6475</v>
      </c>
      <c r="C138" s="6">
        <v>42414</v>
      </c>
      <c r="D138" s="9">
        <v>13900</v>
      </c>
      <c r="E138" s="6">
        <v>42393</v>
      </c>
      <c r="F138" s="30">
        <v>50000</v>
      </c>
      <c r="G138" s="6">
        <v>42470</v>
      </c>
      <c r="H138" s="30">
        <v>261000</v>
      </c>
      <c r="I138" s="3"/>
      <c r="J138" s="3"/>
      <c r="M138" s="34"/>
      <c r="O138" s="34"/>
      <c r="P138" s="34"/>
      <c r="Q138" s="34"/>
      <c r="R138" s="34"/>
    </row>
    <row r="139" spans="1:18" s="33" customFormat="1">
      <c r="A139" s="6">
        <v>43164</v>
      </c>
      <c r="B139" s="145">
        <v>6475</v>
      </c>
      <c r="C139" s="6">
        <v>42407</v>
      </c>
      <c r="D139" s="9">
        <v>47200</v>
      </c>
      <c r="E139" s="6">
        <v>42386</v>
      </c>
      <c r="F139" s="30">
        <v>46000</v>
      </c>
      <c r="G139" s="6">
        <v>42465</v>
      </c>
      <c r="H139" s="30">
        <v>247000</v>
      </c>
      <c r="I139" s="3"/>
      <c r="J139" s="3"/>
      <c r="M139" s="34"/>
      <c r="O139" s="34"/>
      <c r="P139" s="34"/>
      <c r="Q139" s="34"/>
      <c r="R139" s="34"/>
    </row>
    <row r="140" spans="1:18" s="33" customFormat="1">
      <c r="A140" s="6">
        <v>43161</v>
      </c>
      <c r="B140" s="145">
        <v>6535</v>
      </c>
      <c r="C140" s="6">
        <v>42400</v>
      </c>
      <c r="D140" s="9">
        <v>77700</v>
      </c>
      <c r="E140" s="6">
        <v>42379</v>
      </c>
      <c r="F140" s="30">
        <v>44500</v>
      </c>
      <c r="G140" s="6">
        <v>42456</v>
      </c>
      <c r="H140" s="30">
        <v>241000</v>
      </c>
      <c r="I140" s="3"/>
      <c r="J140" s="3"/>
      <c r="M140" s="34"/>
      <c r="O140" s="34"/>
      <c r="P140" s="34"/>
      <c r="Q140" s="34"/>
      <c r="R140" s="34"/>
    </row>
    <row r="141" spans="1:18" s="33" customFormat="1">
      <c r="A141" s="6">
        <v>43160</v>
      </c>
      <c r="B141" s="145">
        <v>6467.5</v>
      </c>
      <c r="C141" s="6">
        <v>42393</v>
      </c>
      <c r="D141" s="9">
        <v>88700</v>
      </c>
      <c r="E141" s="6">
        <v>42372</v>
      </c>
      <c r="F141" s="30">
        <v>45900</v>
      </c>
      <c r="G141" s="6">
        <v>42449</v>
      </c>
      <c r="H141" s="30">
        <v>213200</v>
      </c>
      <c r="I141" s="3"/>
      <c r="J141" s="3"/>
      <c r="M141" s="34"/>
      <c r="O141" s="34"/>
      <c r="P141" s="34"/>
      <c r="Q141" s="34"/>
      <c r="R141" s="34"/>
    </row>
    <row r="142" spans="1:18" s="33" customFormat="1">
      <c r="A142" s="6">
        <v>43159</v>
      </c>
      <c r="B142" s="145">
        <v>6467.5</v>
      </c>
      <c r="C142" s="6">
        <v>42386</v>
      </c>
      <c r="D142" s="9">
        <v>86800</v>
      </c>
      <c r="E142" s="6">
        <v>42365</v>
      </c>
      <c r="F142" s="30">
        <v>31000</v>
      </c>
      <c r="G142" s="6">
        <v>42442</v>
      </c>
      <c r="H142" s="30">
        <v>229000</v>
      </c>
      <c r="I142" s="3"/>
      <c r="J142" s="3"/>
      <c r="M142" s="34"/>
      <c r="O142" s="34"/>
      <c r="P142" s="34"/>
      <c r="Q142" s="34"/>
      <c r="R142" s="34"/>
    </row>
    <row r="143" spans="1:18" s="33" customFormat="1">
      <c r="A143" s="6">
        <v>43158</v>
      </c>
      <c r="B143" s="145">
        <v>6467.5</v>
      </c>
      <c r="C143" s="6">
        <v>42379</v>
      </c>
      <c r="D143" s="9">
        <v>71000</v>
      </c>
      <c r="E143" s="6">
        <v>42358</v>
      </c>
      <c r="F143" s="30">
        <v>42400</v>
      </c>
      <c r="G143" s="6">
        <v>42435</v>
      </c>
      <c r="H143" s="30">
        <v>225000</v>
      </c>
      <c r="I143" s="3"/>
      <c r="J143" s="3"/>
      <c r="M143" s="34"/>
      <c r="O143" s="34"/>
      <c r="P143" s="34"/>
      <c r="Q143" s="34"/>
      <c r="R143" s="34"/>
    </row>
    <row r="144" spans="1:18" s="33" customFormat="1">
      <c r="A144" s="6">
        <v>43157</v>
      </c>
      <c r="B144" s="145">
        <v>6467.5</v>
      </c>
      <c r="C144" s="6">
        <v>42372</v>
      </c>
      <c r="D144" s="9">
        <v>103500</v>
      </c>
      <c r="E144" s="6">
        <v>42351</v>
      </c>
      <c r="F144" s="30">
        <v>54900</v>
      </c>
      <c r="G144" s="6">
        <v>42428</v>
      </c>
      <c r="H144" s="30">
        <v>248400</v>
      </c>
      <c r="I144" s="3"/>
      <c r="J144" s="3"/>
      <c r="M144" s="34"/>
      <c r="O144" s="34"/>
      <c r="P144" s="34"/>
      <c r="Q144" s="34"/>
      <c r="R144" s="34"/>
    </row>
    <row r="145" spans="1:18" s="33" customFormat="1">
      <c r="A145" s="6">
        <v>43154</v>
      </c>
      <c r="B145" s="145">
        <v>6417.5</v>
      </c>
      <c r="C145" s="6">
        <v>42365</v>
      </c>
      <c r="D145" s="9">
        <v>98500</v>
      </c>
      <c r="E145" s="6">
        <v>42344</v>
      </c>
      <c r="F145" s="30">
        <v>57300</v>
      </c>
      <c r="G145" s="6">
        <v>42421</v>
      </c>
      <c r="H145" s="30">
        <v>265600</v>
      </c>
      <c r="I145" s="3"/>
      <c r="J145" s="3"/>
      <c r="M145" s="34"/>
      <c r="O145" s="34"/>
      <c r="P145" s="34"/>
      <c r="Q145" s="34"/>
      <c r="R145" s="34"/>
    </row>
    <row r="146" spans="1:18" s="33" customFormat="1">
      <c r="A146" s="6">
        <v>43153</v>
      </c>
      <c r="B146" s="145">
        <v>6411.25</v>
      </c>
      <c r="C146" s="6">
        <v>42358</v>
      </c>
      <c r="D146" s="9">
        <v>81200</v>
      </c>
      <c r="E146" s="6">
        <v>42337</v>
      </c>
      <c r="F146" s="30">
        <v>64300</v>
      </c>
      <c r="G146" s="6">
        <v>42400</v>
      </c>
      <c r="H146" s="30">
        <v>268000</v>
      </c>
      <c r="I146" s="3"/>
      <c r="J146" s="3"/>
      <c r="M146" s="34"/>
      <c r="O146" s="34"/>
      <c r="P146" s="34"/>
      <c r="Q146" s="34"/>
      <c r="R146" s="34"/>
    </row>
    <row r="147" spans="1:18" s="33" customFormat="1">
      <c r="A147" s="6">
        <v>43145</v>
      </c>
      <c r="B147" s="145">
        <v>6397.5</v>
      </c>
      <c r="C147" s="6">
        <v>42351</v>
      </c>
      <c r="D147" s="9">
        <v>77600</v>
      </c>
      <c r="E147" s="6">
        <v>42330</v>
      </c>
      <c r="F147" s="30">
        <v>70500</v>
      </c>
      <c r="G147" s="6">
        <v>42393</v>
      </c>
      <c r="H147" s="30">
        <v>282000</v>
      </c>
      <c r="I147" s="3"/>
      <c r="J147" s="3"/>
      <c r="M147" s="34"/>
      <c r="O147" s="34"/>
      <c r="P147" s="34"/>
      <c r="Q147" s="34"/>
      <c r="R147" s="34"/>
    </row>
    <row r="148" spans="1:18" s="33" customFormat="1">
      <c r="A148" s="6">
        <v>43144</v>
      </c>
      <c r="B148" s="145">
        <v>6397.5</v>
      </c>
      <c r="C148" s="6">
        <v>42344</v>
      </c>
      <c r="D148" s="9">
        <v>70200</v>
      </c>
      <c r="E148" s="6">
        <v>42323</v>
      </c>
      <c r="F148" s="30">
        <v>84000</v>
      </c>
      <c r="G148" s="6">
        <v>42386</v>
      </c>
      <c r="H148" s="30">
        <v>278500</v>
      </c>
      <c r="I148" s="3"/>
      <c r="J148" s="3"/>
      <c r="M148" s="34"/>
      <c r="O148" s="34"/>
      <c r="P148" s="34"/>
      <c r="Q148" s="34"/>
      <c r="R148" s="34"/>
    </row>
    <row r="149" spans="1:18" s="33" customFormat="1">
      <c r="A149" s="6">
        <v>43143</v>
      </c>
      <c r="B149" s="145">
        <v>6397.5</v>
      </c>
      <c r="C149" s="6">
        <v>42337</v>
      </c>
      <c r="D149" s="9">
        <v>59300</v>
      </c>
      <c r="E149" s="6">
        <v>42316</v>
      </c>
      <c r="F149" s="30">
        <v>88000</v>
      </c>
      <c r="G149" s="6">
        <v>42379</v>
      </c>
      <c r="H149" s="30">
        <v>238000</v>
      </c>
      <c r="I149" s="3"/>
      <c r="J149" s="3"/>
      <c r="M149" s="34"/>
      <c r="O149" s="34"/>
      <c r="P149" s="34"/>
      <c r="Q149" s="34"/>
      <c r="R149" s="34"/>
    </row>
    <row r="150" spans="1:18" s="33" customFormat="1">
      <c r="A150" s="6">
        <v>43140</v>
      </c>
      <c r="B150" s="145">
        <v>6397.5</v>
      </c>
      <c r="C150" s="6">
        <v>42330</v>
      </c>
      <c r="D150" s="9">
        <v>67200</v>
      </c>
      <c r="E150" s="6">
        <v>42309</v>
      </c>
      <c r="F150" s="30">
        <v>74000</v>
      </c>
      <c r="G150" s="6">
        <v>42372</v>
      </c>
      <c r="H150" s="30">
        <v>245100</v>
      </c>
      <c r="I150" s="3"/>
      <c r="J150" s="3"/>
      <c r="M150" s="34"/>
      <c r="O150" s="34"/>
      <c r="P150" s="34"/>
      <c r="Q150" s="34"/>
      <c r="R150" s="34"/>
    </row>
    <row r="151" spans="1:18" s="33" customFormat="1">
      <c r="A151" s="6">
        <v>43139</v>
      </c>
      <c r="B151" s="145">
        <v>6397.5</v>
      </c>
      <c r="C151" s="6">
        <v>42323</v>
      </c>
      <c r="D151" s="9">
        <v>97200</v>
      </c>
      <c r="E151" s="6">
        <v>42302</v>
      </c>
      <c r="F151" s="30">
        <v>93000</v>
      </c>
      <c r="G151" s="6">
        <v>42365</v>
      </c>
      <c r="H151" s="30">
        <v>246900</v>
      </c>
      <c r="I151" s="3"/>
      <c r="J151" s="3"/>
      <c r="M151" s="34"/>
      <c r="O151" s="34"/>
      <c r="P151" s="34"/>
      <c r="Q151" s="34"/>
      <c r="R151" s="34"/>
    </row>
    <row r="152" spans="1:18" s="33" customFormat="1">
      <c r="A152" s="6">
        <v>43138</v>
      </c>
      <c r="B152" s="145">
        <v>6418.75</v>
      </c>
      <c r="C152" s="6">
        <v>42316</v>
      </c>
      <c r="D152" s="9">
        <v>88700</v>
      </c>
      <c r="E152" s="6">
        <v>42295</v>
      </c>
      <c r="F152" s="30">
        <v>101600</v>
      </c>
      <c r="G152" s="6">
        <v>42358</v>
      </c>
      <c r="H152" s="30">
        <v>268000</v>
      </c>
      <c r="I152" s="3"/>
      <c r="J152" s="3"/>
      <c r="M152" s="34"/>
      <c r="O152" s="34"/>
      <c r="P152" s="34"/>
      <c r="Q152" s="34"/>
      <c r="R152" s="34"/>
    </row>
    <row r="153" spans="1:18" s="33" customFormat="1">
      <c r="A153" s="6">
        <v>43137</v>
      </c>
      <c r="B153" s="145">
        <v>6418.75</v>
      </c>
      <c r="C153" s="6">
        <v>42309</v>
      </c>
      <c r="D153" s="9">
        <v>92100</v>
      </c>
      <c r="E153" s="6">
        <v>42288</v>
      </c>
      <c r="F153" s="30">
        <v>125500</v>
      </c>
      <c r="G153" s="6">
        <v>42351</v>
      </c>
      <c r="H153" s="30">
        <v>273000</v>
      </c>
      <c r="I153" s="3"/>
      <c r="J153" s="3"/>
      <c r="M153" s="34"/>
      <c r="O153" s="34"/>
      <c r="P153" s="34"/>
      <c r="Q153" s="34"/>
      <c r="R153" s="34"/>
    </row>
    <row r="154" spans="1:18" s="33" customFormat="1">
      <c r="A154" s="6">
        <v>43136</v>
      </c>
      <c r="B154" s="145">
        <v>6418.75</v>
      </c>
      <c r="C154" s="6">
        <v>42302</v>
      </c>
      <c r="D154" s="9">
        <v>72900</v>
      </c>
      <c r="E154" s="6">
        <v>42274</v>
      </c>
      <c r="F154" s="30">
        <v>114500</v>
      </c>
      <c r="G154" s="6">
        <v>42344</v>
      </c>
      <c r="H154" s="30">
        <v>267500</v>
      </c>
      <c r="I154" s="3"/>
      <c r="J154" s="3"/>
      <c r="M154" s="34"/>
      <c r="O154" s="34"/>
      <c r="P154" s="34"/>
      <c r="Q154" s="34"/>
      <c r="R154" s="34"/>
    </row>
    <row r="155" spans="1:18" s="33" customFormat="1">
      <c r="A155" s="6">
        <v>43133</v>
      </c>
      <c r="B155" s="145">
        <v>6458.75</v>
      </c>
      <c r="C155" s="6">
        <v>42295</v>
      </c>
      <c r="D155" s="9">
        <v>66700</v>
      </c>
      <c r="E155" s="6">
        <v>42267</v>
      </c>
      <c r="F155" s="30">
        <v>119500</v>
      </c>
      <c r="G155" s="6">
        <v>42337</v>
      </c>
      <c r="H155" s="30">
        <v>291000</v>
      </c>
      <c r="I155" s="3"/>
      <c r="J155" s="3"/>
      <c r="M155" s="34"/>
      <c r="O155" s="34"/>
      <c r="P155" s="34"/>
      <c r="Q155" s="34"/>
      <c r="R155" s="34"/>
    </row>
    <row r="156" spans="1:18" s="33" customFormat="1">
      <c r="A156" s="6">
        <v>43132</v>
      </c>
      <c r="B156" s="145">
        <v>6458.75</v>
      </c>
      <c r="C156" s="6">
        <v>42288</v>
      </c>
      <c r="D156" s="9">
        <v>72800</v>
      </c>
      <c r="E156" s="6">
        <v>42260</v>
      </c>
      <c r="F156" s="30">
        <v>112700</v>
      </c>
      <c r="G156" s="6">
        <v>42330</v>
      </c>
      <c r="H156" s="30">
        <v>285000</v>
      </c>
      <c r="I156" s="3"/>
      <c r="J156" s="3"/>
      <c r="M156" s="34"/>
      <c r="O156" s="34"/>
      <c r="P156" s="34"/>
      <c r="Q156" s="34"/>
      <c r="R156" s="34"/>
    </row>
    <row r="157" spans="1:18" s="33" customFormat="1">
      <c r="A157" s="6">
        <v>43131</v>
      </c>
      <c r="B157" s="145">
        <v>6488.75</v>
      </c>
      <c r="C157" s="6">
        <v>42281</v>
      </c>
      <c r="D157" s="9">
        <v>66200</v>
      </c>
      <c r="E157" s="6">
        <v>42253</v>
      </c>
      <c r="F157" s="30">
        <v>115500</v>
      </c>
      <c r="G157" s="6">
        <v>42323</v>
      </c>
      <c r="H157" s="30">
        <v>269000</v>
      </c>
      <c r="I157" s="3"/>
      <c r="J157" s="3"/>
      <c r="M157" s="34"/>
      <c r="O157" s="34"/>
      <c r="P157" s="34"/>
      <c r="Q157" s="34"/>
      <c r="R157" s="34"/>
    </row>
    <row r="158" spans="1:18" s="33" customFormat="1">
      <c r="A158" s="6">
        <v>43130</v>
      </c>
      <c r="B158" s="145">
        <v>6488.75</v>
      </c>
      <c r="C158" s="6">
        <v>42274</v>
      </c>
      <c r="D158" s="9">
        <v>93200</v>
      </c>
      <c r="E158" s="6">
        <v>42246</v>
      </c>
      <c r="F158" s="30">
        <v>107100</v>
      </c>
      <c r="G158" s="6">
        <v>42316</v>
      </c>
      <c r="H158" s="30">
        <v>264000</v>
      </c>
      <c r="I158" s="3"/>
      <c r="J158" s="3"/>
      <c r="M158" s="34"/>
      <c r="O158" s="34"/>
      <c r="P158" s="34"/>
      <c r="Q158" s="34"/>
      <c r="R158" s="34"/>
    </row>
    <row r="159" spans="1:18" s="33" customFormat="1">
      <c r="A159" s="6">
        <v>43129</v>
      </c>
      <c r="B159" s="145">
        <v>6523.75</v>
      </c>
      <c r="C159" s="6">
        <v>42267</v>
      </c>
      <c r="D159" s="9">
        <v>118700</v>
      </c>
      <c r="E159" s="6">
        <v>42239</v>
      </c>
      <c r="F159" s="30">
        <v>100700</v>
      </c>
      <c r="G159" s="6">
        <v>42309</v>
      </c>
      <c r="H159" s="30">
        <v>260000</v>
      </c>
      <c r="I159" s="3"/>
      <c r="J159" s="3"/>
      <c r="M159" s="34"/>
      <c r="O159" s="34"/>
      <c r="P159" s="34"/>
      <c r="Q159" s="34"/>
      <c r="R159" s="34"/>
    </row>
    <row r="160" spans="1:18" s="33" customFormat="1">
      <c r="A160" s="6">
        <v>43126</v>
      </c>
      <c r="B160" s="145">
        <v>6523.75</v>
      </c>
      <c r="C160" s="6">
        <v>42260</v>
      </c>
      <c r="D160" s="9">
        <v>128900</v>
      </c>
      <c r="E160" s="6">
        <v>42232</v>
      </c>
      <c r="F160" s="30">
        <v>97900</v>
      </c>
      <c r="G160" s="6">
        <v>42302</v>
      </c>
      <c r="H160" s="30">
        <v>250000</v>
      </c>
      <c r="I160" s="3"/>
      <c r="J160" s="3"/>
      <c r="M160" s="34"/>
      <c r="O160" s="34"/>
      <c r="P160" s="34"/>
      <c r="Q160" s="34"/>
      <c r="R160" s="34"/>
    </row>
    <row r="161" spans="1:18" s="33" customFormat="1">
      <c r="A161" s="6">
        <v>43125</v>
      </c>
      <c r="B161" s="145">
        <v>6507.5</v>
      </c>
      <c r="C161" s="6">
        <v>42253</v>
      </c>
      <c r="D161" s="9">
        <v>116330</v>
      </c>
      <c r="E161" s="6">
        <v>42225</v>
      </c>
      <c r="F161" s="30">
        <v>103800</v>
      </c>
      <c r="G161" s="6">
        <v>42295</v>
      </c>
      <c r="H161" s="30">
        <v>270200</v>
      </c>
      <c r="I161" s="3"/>
      <c r="J161" s="3"/>
      <c r="M161" s="34"/>
      <c r="O161" s="34"/>
      <c r="P161" s="34"/>
      <c r="Q161" s="34"/>
      <c r="R161" s="34"/>
    </row>
    <row r="162" spans="1:18" s="33" customFormat="1">
      <c r="A162" s="6">
        <v>43124</v>
      </c>
      <c r="B162" s="145">
        <v>6507.5</v>
      </c>
      <c r="C162" s="6">
        <v>42246</v>
      </c>
      <c r="D162" s="9">
        <v>111080</v>
      </c>
      <c r="E162" s="6">
        <v>42218</v>
      </c>
      <c r="F162" s="30">
        <v>93000</v>
      </c>
      <c r="G162" s="6">
        <v>42288</v>
      </c>
      <c r="H162" s="30">
        <v>264000</v>
      </c>
      <c r="I162" s="3"/>
      <c r="J162" s="3"/>
      <c r="M162" s="34"/>
      <c r="O162" s="34"/>
      <c r="P162" s="34"/>
      <c r="Q162" s="34"/>
      <c r="R162" s="34"/>
    </row>
    <row r="163" spans="1:18" s="33" customFormat="1">
      <c r="A163" s="6">
        <v>43123</v>
      </c>
      <c r="B163" s="145">
        <v>6466.25</v>
      </c>
      <c r="C163" s="6">
        <v>42239</v>
      </c>
      <c r="D163" s="9">
        <v>131000</v>
      </c>
      <c r="E163" s="6">
        <v>42212</v>
      </c>
      <c r="F163" s="30">
        <v>86000</v>
      </c>
      <c r="G163" s="6">
        <v>42274</v>
      </c>
      <c r="H163" s="30">
        <v>254000</v>
      </c>
      <c r="I163" s="3"/>
      <c r="J163" s="3"/>
      <c r="M163" s="34"/>
      <c r="O163" s="34"/>
      <c r="P163" s="34"/>
      <c r="Q163" s="34"/>
      <c r="R163" s="34"/>
    </row>
    <row r="164" spans="1:18" s="33" customFormat="1">
      <c r="A164" s="6">
        <v>43122</v>
      </c>
      <c r="B164" s="145">
        <v>6412.5</v>
      </c>
      <c r="C164" s="6">
        <v>42232</v>
      </c>
      <c r="D164" s="9">
        <v>121700</v>
      </c>
      <c r="E164" s="6">
        <v>42204</v>
      </c>
      <c r="F164" s="30">
        <v>74000</v>
      </c>
      <c r="G164" s="6">
        <v>42267</v>
      </c>
      <c r="H164" s="30">
        <v>250700</v>
      </c>
      <c r="I164" s="3"/>
      <c r="J164" s="3"/>
      <c r="M164" s="34"/>
      <c r="O164" s="34"/>
      <c r="P164" s="34"/>
      <c r="Q164" s="34"/>
      <c r="R164" s="34"/>
    </row>
    <row r="165" spans="1:18" s="33" customFormat="1">
      <c r="A165" s="6">
        <v>43119</v>
      </c>
      <c r="B165" s="145">
        <v>6412.5</v>
      </c>
      <c r="C165" s="6">
        <v>42225</v>
      </c>
      <c r="D165" s="9">
        <v>111670</v>
      </c>
      <c r="E165" s="6">
        <v>42197</v>
      </c>
      <c r="F165" s="30">
        <v>80800</v>
      </c>
      <c r="G165" s="6">
        <v>42260</v>
      </c>
      <c r="H165" s="30">
        <v>267300</v>
      </c>
      <c r="I165" s="3"/>
      <c r="J165" s="3"/>
      <c r="M165" s="34"/>
      <c r="O165" s="34"/>
      <c r="P165" s="34"/>
      <c r="Q165" s="34"/>
      <c r="R165" s="34"/>
    </row>
    <row r="166" spans="1:18" s="33" customFormat="1">
      <c r="A166" s="6">
        <v>43118</v>
      </c>
      <c r="B166" s="145">
        <v>6462.5</v>
      </c>
      <c r="C166" s="6">
        <v>42218</v>
      </c>
      <c r="D166" s="9">
        <v>94410</v>
      </c>
      <c r="E166" s="6">
        <v>42190</v>
      </c>
      <c r="F166" s="30">
        <v>88000</v>
      </c>
      <c r="G166" s="6">
        <v>42253</v>
      </c>
      <c r="H166" s="30">
        <v>270200</v>
      </c>
      <c r="I166" s="3"/>
      <c r="J166" s="3"/>
      <c r="M166" s="34"/>
      <c r="O166" s="34"/>
      <c r="P166" s="34"/>
      <c r="Q166" s="34"/>
      <c r="R166" s="34"/>
    </row>
    <row r="167" spans="1:18" s="33" customFormat="1">
      <c r="A167" s="6">
        <v>43117</v>
      </c>
      <c r="B167" s="145">
        <v>6462.5</v>
      </c>
      <c r="C167" s="6">
        <v>42211</v>
      </c>
      <c r="D167" s="9">
        <v>115150</v>
      </c>
      <c r="E167" s="6">
        <v>42183</v>
      </c>
      <c r="F167" s="30">
        <v>73700</v>
      </c>
      <c r="G167" s="6">
        <v>42246</v>
      </c>
      <c r="H167" s="30">
        <v>282200</v>
      </c>
      <c r="I167" s="3"/>
      <c r="J167" s="3"/>
      <c r="M167" s="34"/>
      <c r="O167" s="34"/>
      <c r="P167" s="34"/>
      <c r="Q167" s="34"/>
      <c r="R167" s="34"/>
    </row>
    <row r="168" spans="1:18" s="33" customFormat="1">
      <c r="A168" s="6">
        <v>43116</v>
      </c>
      <c r="B168" s="145">
        <v>6487.5</v>
      </c>
      <c r="C168" s="6">
        <v>42204</v>
      </c>
      <c r="D168" s="9">
        <v>107670</v>
      </c>
      <c r="E168" s="6">
        <v>42176</v>
      </c>
      <c r="F168" s="30">
        <v>72300</v>
      </c>
      <c r="G168" s="6">
        <v>42239</v>
      </c>
      <c r="H168" s="30">
        <v>289800</v>
      </c>
      <c r="I168" s="3"/>
      <c r="J168" s="3"/>
      <c r="M168" s="34"/>
      <c r="O168" s="34"/>
      <c r="P168" s="34"/>
      <c r="Q168" s="34"/>
      <c r="R168" s="34"/>
    </row>
    <row r="169" spans="1:18" s="33" customFormat="1">
      <c r="A169" s="6">
        <v>43115</v>
      </c>
      <c r="B169" s="145">
        <v>6500</v>
      </c>
      <c r="C169" s="6">
        <v>42197</v>
      </c>
      <c r="D169" s="9">
        <v>131800</v>
      </c>
      <c r="E169" s="6">
        <v>42169</v>
      </c>
      <c r="F169" s="30">
        <v>77800</v>
      </c>
      <c r="G169" s="6">
        <v>42232</v>
      </c>
      <c r="H169" s="30">
        <v>249800</v>
      </c>
      <c r="I169" s="3"/>
      <c r="J169" s="3"/>
      <c r="M169" s="34"/>
      <c r="O169" s="34"/>
      <c r="P169" s="34"/>
      <c r="Q169" s="34"/>
      <c r="R169" s="34"/>
    </row>
    <row r="170" spans="1:18" s="33" customFormat="1">
      <c r="A170" s="6">
        <v>43112</v>
      </c>
      <c r="B170" s="145">
        <v>6500</v>
      </c>
      <c r="C170" s="6">
        <v>42190</v>
      </c>
      <c r="D170" s="9">
        <v>126200</v>
      </c>
      <c r="E170" s="6">
        <v>42162</v>
      </c>
      <c r="F170" s="30">
        <v>72300</v>
      </c>
      <c r="G170" s="6">
        <v>42225</v>
      </c>
      <c r="H170" s="30">
        <v>314000</v>
      </c>
      <c r="I170" s="3"/>
      <c r="J170" s="3"/>
      <c r="M170" s="34"/>
      <c r="O170" s="34"/>
      <c r="P170" s="34"/>
      <c r="Q170" s="34"/>
      <c r="R170" s="34"/>
    </row>
    <row r="171" spans="1:18" s="33" customFormat="1">
      <c r="A171" s="6">
        <v>43111</v>
      </c>
      <c r="B171" s="145">
        <v>6568.75</v>
      </c>
      <c r="C171" s="6">
        <v>42183</v>
      </c>
      <c r="D171" s="9">
        <v>109450</v>
      </c>
      <c r="E171" s="6">
        <v>42155</v>
      </c>
      <c r="F171" s="30">
        <v>67300</v>
      </c>
      <c r="G171" s="6">
        <v>42218</v>
      </c>
      <c r="H171" s="30">
        <v>313500</v>
      </c>
      <c r="I171" s="3"/>
      <c r="J171" s="3"/>
      <c r="M171" s="34"/>
      <c r="O171" s="34"/>
      <c r="P171" s="34"/>
      <c r="Q171" s="34"/>
      <c r="R171" s="34"/>
    </row>
    <row r="172" spans="1:18" s="33" customFormat="1">
      <c r="A172" s="6">
        <v>43110</v>
      </c>
      <c r="B172" s="145">
        <v>6568.75</v>
      </c>
      <c r="C172" s="6">
        <v>42176</v>
      </c>
      <c r="D172" s="9">
        <v>105700</v>
      </c>
      <c r="E172" s="6">
        <v>42148</v>
      </c>
      <c r="F172" s="30">
        <v>71000</v>
      </c>
      <c r="G172" s="6">
        <v>42212</v>
      </c>
      <c r="H172" s="30">
        <v>327000</v>
      </c>
      <c r="I172" s="3"/>
      <c r="J172" s="3"/>
      <c r="M172" s="34"/>
      <c r="O172" s="34"/>
      <c r="P172" s="34"/>
      <c r="Q172" s="34"/>
      <c r="R172" s="34"/>
    </row>
    <row r="173" spans="1:18" s="33" customFormat="1">
      <c r="A173" s="6">
        <v>43109</v>
      </c>
      <c r="B173" s="145">
        <v>6563.75</v>
      </c>
      <c r="C173" s="6">
        <v>42169</v>
      </c>
      <c r="D173" s="9">
        <v>105400</v>
      </c>
      <c r="E173" s="6">
        <v>42141</v>
      </c>
      <c r="F173" s="30">
        <v>49900</v>
      </c>
      <c r="G173" s="6">
        <v>42204</v>
      </c>
      <c r="H173" s="30">
        <v>339000</v>
      </c>
      <c r="I173" s="3"/>
      <c r="J173" s="3"/>
      <c r="M173" s="34"/>
      <c r="O173" s="34"/>
      <c r="P173" s="34"/>
      <c r="Q173" s="34"/>
      <c r="R173" s="34"/>
    </row>
    <row r="174" spans="1:18" s="33" customFormat="1">
      <c r="A174" s="6">
        <v>43108</v>
      </c>
      <c r="B174" s="145">
        <v>6563.75</v>
      </c>
      <c r="C174" s="6">
        <v>42162</v>
      </c>
      <c r="D174" s="9">
        <v>94200</v>
      </c>
      <c r="E174" s="6">
        <v>42134</v>
      </c>
      <c r="F174" s="30">
        <v>38300</v>
      </c>
      <c r="G174" s="6">
        <v>42197</v>
      </c>
      <c r="H174" s="30">
        <v>334500</v>
      </c>
      <c r="I174" s="3"/>
      <c r="J174" s="3"/>
      <c r="M174" s="34"/>
      <c r="O174" s="34"/>
      <c r="P174" s="34"/>
      <c r="Q174" s="34"/>
      <c r="R174" s="34"/>
    </row>
    <row r="175" spans="1:18" s="33" customFormat="1">
      <c r="A175" s="6">
        <v>43105</v>
      </c>
      <c r="B175" s="145">
        <v>6563.75</v>
      </c>
      <c r="C175" s="6">
        <v>42155</v>
      </c>
      <c r="D175" s="9">
        <v>76200</v>
      </c>
      <c r="E175" s="6">
        <v>42127</v>
      </c>
      <c r="F175" s="30">
        <v>30000</v>
      </c>
      <c r="G175" s="6">
        <v>42190</v>
      </c>
      <c r="H175" s="30">
        <v>324500</v>
      </c>
      <c r="I175" s="3"/>
      <c r="J175" s="3"/>
      <c r="M175" s="34"/>
      <c r="O175" s="34"/>
      <c r="P175" s="34"/>
      <c r="Q175" s="34"/>
      <c r="R175" s="34"/>
    </row>
    <row r="176" spans="1:18" s="33" customFormat="1">
      <c r="A176" s="6">
        <v>43104</v>
      </c>
      <c r="B176" s="145">
        <v>6506.25</v>
      </c>
      <c r="C176" s="6">
        <v>42148</v>
      </c>
      <c r="D176" s="9">
        <v>109700</v>
      </c>
      <c r="E176" s="6">
        <v>42120</v>
      </c>
      <c r="F176" s="30">
        <v>27000</v>
      </c>
      <c r="G176" s="6">
        <v>42183</v>
      </c>
      <c r="H176" s="30">
        <v>341500</v>
      </c>
      <c r="I176" s="3"/>
      <c r="J176" s="3"/>
      <c r="M176" s="34"/>
      <c r="O176" s="34"/>
      <c r="P176" s="34"/>
      <c r="Q176" s="34"/>
      <c r="R176" s="34"/>
    </row>
    <row r="177" spans="1:18" s="33" customFormat="1">
      <c r="A177" s="6">
        <v>43103</v>
      </c>
      <c r="B177" s="145">
        <v>6506.25</v>
      </c>
      <c r="C177" s="6">
        <v>42141</v>
      </c>
      <c r="D177" s="9">
        <v>112600</v>
      </c>
      <c r="E177" s="6">
        <v>42113</v>
      </c>
      <c r="F177" s="30">
        <v>38500</v>
      </c>
      <c r="G177" s="6">
        <v>42176</v>
      </c>
      <c r="H177" s="30">
        <v>339000</v>
      </c>
      <c r="I177" s="3"/>
      <c r="J177" s="3"/>
      <c r="M177" s="34"/>
      <c r="O177" s="34"/>
      <c r="P177" s="34"/>
      <c r="Q177" s="34"/>
      <c r="R177" s="34"/>
    </row>
    <row r="178" spans="1:18" s="33" customFormat="1">
      <c r="A178" s="6">
        <v>43102</v>
      </c>
      <c r="B178" s="145">
        <v>6475</v>
      </c>
      <c r="C178" s="6">
        <v>42134</v>
      </c>
      <c r="D178" s="9">
        <v>111600</v>
      </c>
      <c r="E178" s="6">
        <v>42106</v>
      </c>
      <c r="F178" s="30">
        <v>43500</v>
      </c>
      <c r="G178" s="6">
        <v>42169</v>
      </c>
      <c r="H178" s="30">
        <v>346000</v>
      </c>
      <c r="I178" s="3"/>
      <c r="J178" s="3"/>
      <c r="M178" s="34"/>
      <c r="O178" s="34"/>
      <c r="P178" s="34"/>
      <c r="Q178" s="34"/>
      <c r="R178" s="34"/>
    </row>
    <row r="179" spans="1:18" s="33" customFormat="1">
      <c r="A179" s="6">
        <v>43098</v>
      </c>
      <c r="B179" s="145">
        <v>6392.5</v>
      </c>
      <c r="C179" s="6">
        <v>42127</v>
      </c>
      <c r="D179" s="9">
        <v>83720</v>
      </c>
      <c r="E179" s="6">
        <v>42099</v>
      </c>
      <c r="F179" s="30">
        <v>41500</v>
      </c>
      <c r="G179" s="6">
        <v>42162</v>
      </c>
      <c r="H179" s="30">
        <v>327500</v>
      </c>
      <c r="I179" s="3"/>
      <c r="J179" s="3"/>
      <c r="M179" s="34"/>
      <c r="O179" s="34"/>
      <c r="P179" s="34"/>
      <c r="Q179" s="34"/>
      <c r="R179" s="34"/>
    </row>
    <row r="180" spans="1:18" s="33" customFormat="1">
      <c r="A180" s="6">
        <v>43097</v>
      </c>
      <c r="B180" s="145">
        <v>6447.5</v>
      </c>
      <c r="C180" s="6">
        <v>42120</v>
      </c>
      <c r="D180" s="9">
        <v>63280</v>
      </c>
      <c r="E180" s="6">
        <v>42092</v>
      </c>
      <c r="F180" s="30">
        <v>40800</v>
      </c>
      <c r="G180" s="6">
        <v>42155</v>
      </c>
      <c r="H180" s="30">
        <v>337000</v>
      </c>
      <c r="I180" s="3"/>
      <c r="J180" s="3"/>
      <c r="M180" s="34"/>
      <c r="O180" s="34"/>
      <c r="P180" s="34"/>
      <c r="Q180" s="34"/>
      <c r="R180" s="34"/>
    </row>
    <row r="181" spans="1:18" s="33" customFormat="1">
      <c r="A181" s="6">
        <v>43096</v>
      </c>
      <c r="B181" s="145">
        <v>6447.5</v>
      </c>
      <c r="C181" s="6">
        <v>42113</v>
      </c>
      <c r="D181" s="9">
        <v>55280</v>
      </c>
      <c r="E181" s="6">
        <v>42085</v>
      </c>
      <c r="F181" s="30">
        <v>31100</v>
      </c>
      <c r="G181" s="6">
        <v>42148</v>
      </c>
      <c r="H181" s="30">
        <v>334000</v>
      </c>
      <c r="I181" s="3"/>
      <c r="J181" s="3"/>
      <c r="M181" s="34"/>
      <c r="O181" s="34"/>
      <c r="P181" s="34"/>
      <c r="Q181" s="34"/>
      <c r="R181" s="34"/>
    </row>
    <row r="182" spans="1:18" s="33" customFormat="1">
      <c r="A182" s="6">
        <v>43095</v>
      </c>
      <c r="B182" s="145">
        <v>6433.75</v>
      </c>
      <c r="C182" s="6">
        <v>42106</v>
      </c>
      <c r="D182" s="9">
        <v>106930</v>
      </c>
      <c r="E182" s="6">
        <v>42078</v>
      </c>
      <c r="F182" s="30">
        <v>25800</v>
      </c>
      <c r="G182" s="6">
        <v>42141</v>
      </c>
      <c r="H182" s="30">
        <v>293000</v>
      </c>
      <c r="I182" s="3"/>
      <c r="J182" s="3"/>
      <c r="M182" s="34"/>
      <c r="O182" s="34"/>
      <c r="P182" s="34"/>
      <c r="Q182" s="34"/>
      <c r="R182" s="34"/>
    </row>
    <row r="183" spans="1:18" s="33" customFormat="1">
      <c r="A183" s="6">
        <v>43094</v>
      </c>
      <c r="B183" s="145">
        <v>6433.75</v>
      </c>
      <c r="C183" s="6">
        <v>42099</v>
      </c>
      <c r="D183" s="9">
        <v>135780</v>
      </c>
      <c r="E183" s="6">
        <v>42071</v>
      </c>
      <c r="F183" s="30">
        <v>27800</v>
      </c>
      <c r="G183" s="6">
        <v>42134</v>
      </c>
      <c r="H183" s="30">
        <v>315000</v>
      </c>
      <c r="I183" s="3"/>
      <c r="J183" s="3"/>
      <c r="M183" s="34"/>
      <c r="O183" s="34"/>
      <c r="P183" s="34"/>
      <c r="Q183" s="34"/>
      <c r="R183" s="34"/>
    </row>
    <row r="184" spans="1:18" s="33" customFormat="1">
      <c r="A184" s="6">
        <v>43091</v>
      </c>
      <c r="B184" s="145">
        <v>6396.25</v>
      </c>
      <c r="C184" s="6">
        <v>42092</v>
      </c>
      <c r="D184" s="9">
        <v>121940</v>
      </c>
      <c r="E184" s="6">
        <v>42064</v>
      </c>
      <c r="F184" s="30">
        <v>47300</v>
      </c>
      <c r="G184" s="6">
        <v>42127</v>
      </c>
      <c r="H184" s="30">
        <v>291000</v>
      </c>
      <c r="I184" s="3"/>
      <c r="J184" s="3"/>
      <c r="M184" s="34"/>
      <c r="O184" s="34"/>
      <c r="P184" s="34"/>
      <c r="Q184" s="34"/>
      <c r="R184" s="34"/>
    </row>
    <row r="185" spans="1:18" s="33" customFormat="1">
      <c r="A185" s="6">
        <v>43090</v>
      </c>
      <c r="B185" s="145">
        <v>6466.25</v>
      </c>
      <c r="C185" s="6">
        <v>42085</v>
      </c>
      <c r="D185" s="9">
        <v>135600</v>
      </c>
      <c r="E185" s="6">
        <v>42043</v>
      </c>
      <c r="F185" s="30">
        <v>66500</v>
      </c>
      <c r="G185" s="6">
        <v>42120</v>
      </c>
      <c r="H185" s="30">
        <v>301000</v>
      </c>
      <c r="I185" s="3"/>
      <c r="J185" s="3"/>
      <c r="M185" s="34"/>
      <c r="O185" s="34"/>
      <c r="P185" s="34"/>
      <c r="Q185" s="34"/>
      <c r="R185" s="34"/>
    </row>
    <row r="186" spans="1:18" s="33" customFormat="1">
      <c r="A186" s="6">
        <v>43089</v>
      </c>
      <c r="B186" s="145">
        <v>6517.5</v>
      </c>
      <c r="C186" s="6">
        <v>42078</v>
      </c>
      <c r="D186" s="9">
        <v>109500</v>
      </c>
      <c r="E186" s="6">
        <v>42036</v>
      </c>
      <c r="F186" s="30">
        <v>67500</v>
      </c>
      <c r="G186" s="6">
        <v>42113</v>
      </c>
      <c r="H186" s="30">
        <v>318000</v>
      </c>
      <c r="I186" s="3"/>
      <c r="J186" s="3"/>
      <c r="M186" s="34"/>
      <c r="O186" s="34"/>
      <c r="P186" s="34"/>
      <c r="Q186" s="34"/>
      <c r="R186" s="34"/>
    </row>
    <row r="187" spans="1:18" s="33" customFormat="1">
      <c r="A187" s="6">
        <v>43088</v>
      </c>
      <c r="B187" s="145">
        <v>6517.5</v>
      </c>
      <c r="C187" s="6">
        <v>42071</v>
      </c>
      <c r="D187" s="9">
        <v>80100</v>
      </c>
      <c r="E187" s="6">
        <v>42029</v>
      </c>
      <c r="F187" s="30">
        <v>82500</v>
      </c>
      <c r="G187" s="6">
        <v>42106</v>
      </c>
      <c r="H187" s="30">
        <v>324000</v>
      </c>
      <c r="I187" s="3"/>
      <c r="J187" s="3"/>
      <c r="M187" s="34"/>
      <c r="O187" s="34"/>
      <c r="P187" s="34"/>
      <c r="Q187" s="34"/>
      <c r="R187" s="34"/>
    </row>
    <row r="188" spans="1:18" s="33" customFormat="1">
      <c r="A188" s="6">
        <v>43087</v>
      </c>
      <c r="B188" s="145">
        <v>6543.75</v>
      </c>
      <c r="C188" s="6">
        <v>42064</v>
      </c>
      <c r="D188" s="9">
        <v>30700</v>
      </c>
      <c r="E188" s="6">
        <v>42022</v>
      </c>
      <c r="F188" s="30">
        <v>91500</v>
      </c>
      <c r="G188" s="6">
        <v>42099</v>
      </c>
      <c r="H188" s="30">
        <v>315000</v>
      </c>
      <c r="I188" s="3"/>
      <c r="J188" s="3"/>
      <c r="M188" s="34"/>
      <c r="O188" s="34"/>
      <c r="P188" s="34"/>
      <c r="Q188" s="34"/>
      <c r="R188" s="34"/>
    </row>
    <row r="189" spans="1:18" s="33" customFormat="1">
      <c r="A189" s="134">
        <v>43084</v>
      </c>
      <c r="B189" s="135">
        <v>6506.25</v>
      </c>
      <c r="C189" s="6">
        <v>42057</v>
      </c>
      <c r="D189" s="9">
        <v>10000</v>
      </c>
      <c r="E189" s="6">
        <v>42015</v>
      </c>
      <c r="F189" s="30">
        <v>111500</v>
      </c>
      <c r="G189" s="6">
        <v>42092</v>
      </c>
      <c r="H189" s="30">
        <v>320000</v>
      </c>
      <c r="I189" s="3"/>
      <c r="J189" s="3"/>
      <c r="M189" s="34"/>
      <c r="O189" s="34"/>
      <c r="P189" s="34"/>
      <c r="Q189" s="34"/>
      <c r="R189" s="34"/>
    </row>
    <row r="190" spans="1:18" s="33" customFormat="1">
      <c r="A190" s="134">
        <v>43083</v>
      </c>
      <c r="B190" s="135">
        <v>6527.5</v>
      </c>
      <c r="C190" s="6">
        <v>42050</v>
      </c>
      <c r="D190" s="9">
        <v>58450</v>
      </c>
      <c r="E190" s="6">
        <v>42008</v>
      </c>
      <c r="F190" s="30">
        <v>114200</v>
      </c>
      <c r="G190" s="6">
        <v>42085</v>
      </c>
      <c r="H190" s="30">
        <v>298000</v>
      </c>
      <c r="I190" s="3"/>
      <c r="J190" s="3"/>
      <c r="M190" s="34"/>
      <c r="O190" s="34"/>
      <c r="P190" s="34"/>
      <c r="Q190" s="34"/>
      <c r="R190" s="34"/>
    </row>
    <row r="191" spans="1:18" s="33" customFormat="1">
      <c r="A191" s="134">
        <v>43082</v>
      </c>
      <c r="B191" s="135">
        <v>6527.5</v>
      </c>
      <c r="C191" s="6">
        <v>42043</v>
      </c>
      <c r="D191" s="9">
        <v>120600</v>
      </c>
      <c r="E191" s="24"/>
      <c r="F191" s="25"/>
      <c r="G191" s="6">
        <v>42078</v>
      </c>
      <c r="H191" s="30">
        <v>301500</v>
      </c>
      <c r="I191" s="3"/>
      <c r="J191" s="3"/>
      <c r="M191" s="34"/>
      <c r="O191" s="34"/>
      <c r="P191" s="34"/>
      <c r="Q191" s="34"/>
      <c r="R191" s="34"/>
    </row>
    <row r="192" spans="1:18" s="33" customFormat="1">
      <c r="A192" s="134">
        <v>43081</v>
      </c>
      <c r="B192" s="135">
        <v>6553.75</v>
      </c>
      <c r="C192" s="6">
        <v>42037</v>
      </c>
      <c r="D192" s="9">
        <v>101600</v>
      </c>
      <c r="E192" s="24"/>
      <c r="F192" s="25"/>
      <c r="G192" s="6">
        <v>42071</v>
      </c>
      <c r="H192" s="30">
        <v>291500</v>
      </c>
      <c r="I192" s="3"/>
      <c r="J192" s="3"/>
      <c r="M192" s="34"/>
      <c r="O192" s="34"/>
      <c r="P192" s="34"/>
      <c r="Q192" s="34"/>
      <c r="R192" s="34"/>
    </row>
    <row r="193" spans="1:18" s="33" customFormat="1">
      <c r="A193" s="134">
        <v>43080</v>
      </c>
      <c r="B193" s="135">
        <v>6535</v>
      </c>
      <c r="C193" s="6">
        <v>42029</v>
      </c>
      <c r="D193" s="9">
        <v>56450</v>
      </c>
      <c r="E193" s="24"/>
      <c r="F193" s="25"/>
      <c r="G193" s="6">
        <v>42064</v>
      </c>
      <c r="H193" s="30">
        <v>268500</v>
      </c>
      <c r="I193" s="3"/>
      <c r="J193" s="3"/>
      <c r="M193" s="34"/>
      <c r="O193" s="34"/>
      <c r="P193" s="34"/>
      <c r="Q193" s="34"/>
      <c r="R193" s="34"/>
    </row>
    <row r="194" spans="1:18" s="33" customFormat="1">
      <c r="A194" s="134">
        <v>43077</v>
      </c>
      <c r="B194" s="135">
        <v>6527.5</v>
      </c>
      <c r="C194" s="6">
        <v>42022</v>
      </c>
      <c r="D194" s="9">
        <v>73950</v>
      </c>
      <c r="E194" s="24"/>
      <c r="F194" s="25"/>
      <c r="G194" s="6">
        <v>42043</v>
      </c>
      <c r="H194" s="30">
        <v>282500</v>
      </c>
      <c r="I194" s="3"/>
      <c r="J194" s="3"/>
      <c r="M194" s="34"/>
      <c r="O194" s="34"/>
      <c r="P194" s="34"/>
      <c r="Q194" s="34"/>
      <c r="R194" s="34"/>
    </row>
    <row r="195" spans="1:18" s="33" customFormat="1">
      <c r="A195" s="134">
        <v>43076</v>
      </c>
      <c r="B195" s="135">
        <v>6527.5</v>
      </c>
      <c r="C195" s="6">
        <v>42015</v>
      </c>
      <c r="D195" s="9">
        <v>127310</v>
      </c>
      <c r="E195" s="24"/>
      <c r="F195" s="25"/>
      <c r="G195" s="6">
        <v>42036</v>
      </c>
      <c r="H195" s="30">
        <v>278500</v>
      </c>
      <c r="I195" s="3"/>
      <c r="J195" s="3"/>
      <c r="M195" s="34"/>
      <c r="O195" s="34"/>
      <c r="P195" s="34"/>
      <c r="Q195" s="34"/>
      <c r="R195" s="34"/>
    </row>
    <row r="196" spans="1:18" s="33" customFormat="1">
      <c r="A196" s="134">
        <v>43075</v>
      </c>
      <c r="B196" s="135">
        <v>6575</v>
      </c>
      <c r="C196" s="6">
        <v>42008</v>
      </c>
      <c r="D196" s="9">
        <v>112310</v>
      </c>
      <c r="E196" s="24"/>
      <c r="F196" s="25"/>
      <c r="G196" s="6">
        <v>42029</v>
      </c>
      <c r="H196" s="30">
        <v>270000</v>
      </c>
      <c r="I196" s="3"/>
      <c r="J196" s="3"/>
      <c r="M196" s="34"/>
      <c r="O196" s="34"/>
      <c r="P196" s="34"/>
      <c r="Q196" s="34"/>
      <c r="R196" s="34"/>
    </row>
    <row r="197" spans="1:18" s="33" customFormat="1">
      <c r="A197" s="134">
        <v>43074</v>
      </c>
      <c r="B197" s="135">
        <v>6580</v>
      </c>
      <c r="C197" s="6"/>
      <c r="D197" s="13"/>
      <c r="E197" s="24"/>
      <c r="F197" s="25"/>
      <c r="G197" s="6">
        <v>42022</v>
      </c>
      <c r="H197" s="30">
        <v>271000</v>
      </c>
      <c r="I197" s="3"/>
      <c r="J197" s="3"/>
      <c r="M197" s="34"/>
      <c r="O197" s="34"/>
      <c r="P197" s="34"/>
      <c r="Q197" s="34"/>
      <c r="R197" s="34"/>
    </row>
    <row r="198" spans="1:18" s="33" customFormat="1">
      <c r="A198" s="134">
        <v>43073</v>
      </c>
      <c r="B198" s="135">
        <v>6605</v>
      </c>
      <c r="C198" s="6"/>
      <c r="D198" s="13"/>
      <c r="E198" s="24"/>
      <c r="F198" s="25"/>
      <c r="G198" s="6">
        <v>42015</v>
      </c>
      <c r="H198" s="30">
        <v>290000</v>
      </c>
      <c r="I198" s="3"/>
      <c r="J198" s="3"/>
      <c r="M198" s="34"/>
      <c r="O198" s="34"/>
      <c r="P198" s="34"/>
      <c r="Q198" s="34"/>
      <c r="R198" s="34"/>
    </row>
    <row r="199" spans="1:18" s="33" customFormat="1">
      <c r="A199" s="117">
        <v>43070</v>
      </c>
      <c r="B199" s="133">
        <v>6612.5</v>
      </c>
      <c r="C199" s="6"/>
      <c r="D199" s="13"/>
      <c r="E199" s="24"/>
      <c r="F199" s="25"/>
      <c r="G199" s="6">
        <v>42008</v>
      </c>
      <c r="H199" s="30">
        <v>264000</v>
      </c>
      <c r="I199" s="3"/>
      <c r="J199" s="3"/>
      <c r="M199" s="34"/>
      <c r="O199" s="34"/>
      <c r="P199" s="34"/>
      <c r="Q199" s="34"/>
      <c r="R199" s="34"/>
    </row>
    <row r="200" spans="1:18" s="33" customFormat="1">
      <c r="A200" s="117">
        <v>43069</v>
      </c>
      <c r="B200" s="133">
        <v>6612.5</v>
      </c>
      <c r="C200" s="6"/>
      <c r="D200" s="13"/>
      <c r="E200" s="24"/>
      <c r="F200" s="25"/>
      <c r="G200" s="24"/>
      <c r="H200" s="30"/>
      <c r="I200" s="3"/>
      <c r="J200" s="3"/>
      <c r="M200" s="34"/>
      <c r="O200" s="34"/>
      <c r="P200" s="34"/>
      <c r="Q200" s="34"/>
      <c r="R200" s="34"/>
    </row>
    <row r="201" spans="1:18" s="33" customFormat="1">
      <c r="A201" s="117">
        <v>43068</v>
      </c>
      <c r="B201" s="133">
        <v>6605</v>
      </c>
      <c r="C201" s="6"/>
      <c r="D201" s="13"/>
      <c r="E201" s="24"/>
      <c r="F201" s="25"/>
      <c r="G201" s="24"/>
      <c r="H201" s="30"/>
      <c r="I201" s="3"/>
      <c r="J201" s="3"/>
      <c r="M201" s="34"/>
      <c r="O201" s="34"/>
      <c r="P201" s="34"/>
      <c r="Q201" s="34"/>
      <c r="R201" s="34"/>
    </row>
    <row r="202" spans="1:18" s="33" customFormat="1">
      <c r="A202" s="117">
        <v>43067</v>
      </c>
      <c r="B202" s="133">
        <v>6612.5</v>
      </c>
      <c r="C202" s="6"/>
      <c r="D202" s="13"/>
      <c r="E202" s="24"/>
      <c r="F202" s="25"/>
      <c r="G202" s="24"/>
      <c r="H202" s="30"/>
      <c r="I202" s="3"/>
      <c r="J202" s="3"/>
      <c r="M202" s="34"/>
      <c r="O202" s="34"/>
      <c r="P202" s="34"/>
      <c r="Q202" s="34"/>
      <c r="R202" s="34"/>
    </row>
    <row r="203" spans="1:18" s="33" customFormat="1">
      <c r="A203" s="117">
        <v>43066</v>
      </c>
      <c r="B203" s="133">
        <v>6647.5</v>
      </c>
      <c r="C203" s="6"/>
      <c r="D203" s="13"/>
      <c r="E203" s="24"/>
      <c r="F203" s="25"/>
      <c r="G203" s="24"/>
      <c r="H203" s="30"/>
      <c r="I203" s="3"/>
      <c r="J203" s="3"/>
      <c r="M203" s="34"/>
      <c r="O203" s="34"/>
      <c r="P203" s="34"/>
      <c r="Q203" s="34"/>
      <c r="R203" s="34"/>
    </row>
    <row r="204" spans="1:18" s="33" customFormat="1">
      <c r="A204" s="117">
        <v>43063</v>
      </c>
      <c r="B204" s="119">
        <v>6647.5</v>
      </c>
      <c r="C204" s="6"/>
      <c r="D204" s="13"/>
      <c r="E204" s="24"/>
      <c r="F204" s="25"/>
      <c r="G204" s="24"/>
      <c r="H204" s="30"/>
      <c r="I204" s="3"/>
      <c r="J204" s="3"/>
      <c r="M204" s="34"/>
      <c r="O204" s="34"/>
      <c r="P204" s="34"/>
      <c r="Q204" s="34"/>
      <c r="R204" s="34"/>
    </row>
    <row r="205" spans="1:18" s="33" customFormat="1">
      <c r="A205" s="117">
        <v>43062</v>
      </c>
      <c r="B205" s="119">
        <v>6642.5</v>
      </c>
      <c r="C205" s="6"/>
      <c r="D205" s="13"/>
      <c r="E205" s="24"/>
      <c r="F205" s="25"/>
      <c r="G205" s="24"/>
      <c r="H205" s="30"/>
      <c r="I205" s="3"/>
      <c r="J205" s="3"/>
      <c r="M205" s="34"/>
      <c r="O205" s="34"/>
      <c r="P205" s="34"/>
      <c r="Q205" s="34"/>
      <c r="R205" s="34"/>
    </row>
    <row r="206" spans="1:18" s="33" customFormat="1">
      <c r="A206" s="117">
        <v>43061</v>
      </c>
      <c r="B206" s="119">
        <v>6647.5</v>
      </c>
      <c r="C206" s="6"/>
      <c r="D206" s="13"/>
      <c r="E206" s="24"/>
      <c r="F206" s="25"/>
      <c r="G206" s="24"/>
      <c r="H206" s="30"/>
      <c r="I206" s="3"/>
      <c r="J206" s="3"/>
      <c r="M206" s="34"/>
      <c r="O206" s="34"/>
      <c r="P206" s="34"/>
      <c r="Q206" s="34"/>
      <c r="R206" s="34"/>
    </row>
    <row r="207" spans="1:18" s="33" customFormat="1">
      <c r="A207" s="117">
        <v>43060</v>
      </c>
      <c r="B207" s="119">
        <v>6630</v>
      </c>
      <c r="C207" s="6"/>
      <c r="D207" s="13"/>
      <c r="E207" s="24"/>
      <c r="F207" s="25"/>
      <c r="G207" s="24"/>
      <c r="H207" s="30"/>
      <c r="I207" s="3"/>
      <c r="J207" s="3"/>
      <c r="M207" s="34"/>
      <c r="O207" s="34"/>
      <c r="P207" s="34"/>
      <c r="Q207" s="34"/>
      <c r="R207" s="34"/>
    </row>
    <row r="208" spans="1:18" s="33" customFormat="1">
      <c r="A208" s="117">
        <v>43059</v>
      </c>
      <c r="B208" s="119">
        <v>6630</v>
      </c>
      <c r="C208" s="6"/>
      <c r="D208" s="13"/>
      <c r="E208" s="24"/>
      <c r="F208" s="25"/>
      <c r="G208" s="24"/>
      <c r="H208" s="30"/>
      <c r="I208" s="3"/>
      <c r="J208" s="3"/>
      <c r="M208" s="34"/>
      <c r="O208" s="34"/>
      <c r="P208" s="34"/>
      <c r="Q208" s="34"/>
      <c r="R208" s="34"/>
    </row>
    <row r="209" spans="1:18" s="33" customFormat="1">
      <c r="A209" s="82">
        <v>43056</v>
      </c>
      <c r="B209" s="86">
        <v>6683.75</v>
      </c>
      <c r="C209" s="6"/>
      <c r="D209" s="13"/>
      <c r="E209" s="24"/>
      <c r="F209" s="25"/>
      <c r="G209" s="24"/>
      <c r="H209" s="30"/>
      <c r="I209" s="3"/>
      <c r="J209" s="3"/>
      <c r="M209" s="34"/>
      <c r="O209" s="34"/>
      <c r="P209" s="34"/>
      <c r="Q209" s="34"/>
      <c r="R209" s="34"/>
    </row>
    <row r="210" spans="1:18" s="33" customFormat="1">
      <c r="A210" s="82">
        <v>43055</v>
      </c>
      <c r="B210" s="86">
        <v>6683.75</v>
      </c>
      <c r="C210" s="6"/>
      <c r="D210" s="13"/>
      <c r="E210" s="24"/>
      <c r="F210" s="25"/>
      <c r="G210" s="24"/>
      <c r="H210" s="30"/>
      <c r="I210" s="3"/>
      <c r="J210" s="3"/>
      <c r="M210" s="34"/>
      <c r="O210" s="34"/>
      <c r="P210" s="34"/>
      <c r="Q210" s="34"/>
      <c r="R210" s="34"/>
    </row>
    <row r="211" spans="1:18" s="33" customFormat="1">
      <c r="A211" s="82">
        <v>43054</v>
      </c>
      <c r="B211" s="86">
        <v>6683.75</v>
      </c>
      <c r="C211" s="6"/>
      <c r="D211" s="13"/>
      <c r="E211" s="24"/>
      <c r="F211" s="25"/>
      <c r="G211" s="24"/>
      <c r="H211" s="30"/>
      <c r="I211" s="3"/>
      <c r="J211" s="3"/>
      <c r="M211" s="34"/>
      <c r="O211" s="34"/>
      <c r="P211" s="34"/>
      <c r="Q211" s="34"/>
      <c r="R211" s="34"/>
    </row>
    <row r="212" spans="1:18" s="33" customFormat="1">
      <c r="A212" s="82">
        <v>43053</v>
      </c>
      <c r="B212" s="86">
        <v>6733.75</v>
      </c>
      <c r="C212" s="6"/>
      <c r="D212" s="13"/>
      <c r="E212" s="24"/>
      <c r="F212" s="25"/>
      <c r="G212" s="24"/>
      <c r="H212" s="30"/>
      <c r="I212" s="3"/>
      <c r="J212" s="3"/>
      <c r="M212" s="34"/>
      <c r="O212" s="34"/>
      <c r="P212" s="34"/>
      <c r="Q212" s="34"/>
      <c r="R212" s="34"/>
    </row>
    <row r="213" spans="1:18" s="33" customFormat="1">
      <c r="A213" s="82">
        <v>43052</v>
      </c>
      <c r="B213" s="86">
        <v>6733.75</v>
      </c>
      <c r="C213" s="6"/>
      <c r="D213" s="13"/>
      <c r="E213" s="24"/>
      <c r="F213" s="25"/>
      <c r="G213" s="24"/>
      <c r="H213" s="30"/>
      <c r="I213" s="3"/>
      <c r="J213" s="3"/>
      <c r="M213" s="34"/>
      <c r="O213" s="34"/>
      <c r="P213" s="34"/>
      <c r="Q213" s="34"/>
      <c r="R213" s="34"/>
    </row>
    <row r="214" spans="1:18" s="33" customFormat="1">
      <c r="A214" s="6">
        <v>43049</v>
      </c>
      <c r="B214" s="9">
        <v>6783.75</v>
      </c>
      <c r="C214" s="6"/>
      <c r="D214" s="13"/>
      <c r="E214" s="24"/>
      <c r="F214" s="25"/>
      <c r="G214" s="24"/>
      <c r="H214" s="30"/>
      <c r="I214" s="3"/>
      <c r="J214" s="3"/>
      <c r="M214" s="34"/>
      <c r="O214" s="34"/>
      <c r="P214" s="34"/>
      <c r="Q214" s="34"/>
      <c r="R214" s="34"/>
    </row>
    <row r="215" spans="1:18" s="33" customFormat="1">
      <c r="A215" s="6">
        <v>43048</v>
      </c>
      <c r="B215" s="9">
        <v>6840</v>
      </c>
      <c r="C215" s="6"/>
      <c r="D215" s="13"/>
      <c r="E215" s="24"/>
      <c r="F215" s="25"/>
      <c r="G215" s="24"/>
      <c r="H215" s="30"/>
      <c r="I215" s="3"/>
      <c r="J215" s="3"/>
      <c r="M215" s="34"/>
      <c r="O215" s="34"/>
      <c r="P215" s="34"/>
      <c r="Q215" s="34"/>
      <c r="R215" s="34"/>
    </row>
    <row r="216" spans="1:18" s="33" customFormat="1">
      <c r="A216" s="6">
        <v>43047</v>
      </c>
      <c r="B216" s="9">
        <v>6822.5</v>
      </c>
      <c r="C216" s="6"/>
      <c r="D216" s="13"/>
      <c r="E216" s="24"/>
      <c r="F216" s="25"/>
      <c r="G216" s="24"/>
      <c r="H216" s="30"/>
      <c r="I216" s="3"/>
      <c r="J216" s="3"/>
      <c r="M216" s="34"/>
      <c r="O216" s="34"/>
      <c r="P216" s="34"/>
      <c r="Q216" s="34"/>
      <c r="R216" s="34"/>
    </row>
    <row r="217" spans="1:18" s="33" customFormat="1">
      <c r="A217" s="6">
        <v>43046</v>
      </c>
      <c r="B217" s="9">
        <v>6822.5</v>
      </c>
      <c r="C217" s="6"/>
      <c r="D217" s="13"/>
      <c r="E217" s="24"/>
      <c r="F217" s="25"/>
      <c r="G217" s="24"/>
      <c r="H217" s="30"/>
      <c r="I217" s="3"/>
      <c r="J217" s="3"/>
      <c r="M217" s="34"/>
      <c r="O217" s="34"/>
      <c r="P217" s="34"/>
      <c r="Q217" s="34"/>
      <c r="R217" s="34"/>
    </row>
    <row r="218" spans="1:18" s="33" customFormat="1">
      <c r="A218" s="6">
        <v>43045</v>
      </c>
      <c r="B218" s="9">
        <v>6767.5</v>
      </c>
      <c r="C218" s="6"/>
      <c r="D218" s="13"/>
      <c r="E218" s="24"/>
      <c r="F218" s="25"/>
      <c r="G218" s="24"/>
      <c r="H218" s="30"/>
      <c r="I218" s="3"/>
      <c r="J218" s="3"/>
      <c r="M218" s="34"/>
      <c r="O218" s="34"/>
      <c r="P218" s="34"/>
      <c r="Q218" s="34"/>
      <c r="R218" s="34"/>
    </row>
    <row r="219" spans="1:18" s="33" customFormat="1">
      <c r="A219" s="6">
        <v>43042</v>
      </c>
      <c r="B219" s="9">
        <v>6811.25</v>
      </c>
      <c r="C219" s="6"/>
      <c r="D219" s="13"/>
      <c r="E219" s="24"/>
      <c r="F219" s="25"/>
      <c r="G219" s="24"/>
      <c r="H219" s="30"/>
      <c r="I219" s="3"/>
      <c r="J219" s="3"/>
      <c r="M219" s="34"/>
      <c r="O219" s="34"/>
      <c r="P219" s="34"/>
      <c r="Q219" s="34"/>
      <c r="R219" s="34"/>
    </row>
    <row r="220" spans="1:18" s="33" customFormat="1">
      <c r="A220" s="6">
        <v>43041</v>
      </c>
      <c r="B220" s="9">
        <v>6811.25</v>
      </c>
      <c r="C220" s="6"/>
      <c r="D220" s="13"/>
      <c r="E220" s="24"/>
      <c r="F220" s="25"/>
      <c r="G220" s="24"/>
      <c r="H220" s="30"/>
      <c r="I220" s="3"/>
      <c r="J220" s="3"/>
      <c r="M220" s="34"/>
      <c r="O220" s="34"/>
      <c r="P220" s="34"/>
      <c r="Q220" s="34"/>
      <c r="R220" s="34"/>
    </row>
    <row r="221" spans="1:18" s="33" customFormat="1">
      <c r="A221" s="6">
        <v>43040</v>
      </c>
      <c r="B221" s="9">
        <v>6807.5</v>
      </c>
      <c r="C221" s="6"/>
      <c r="D221" s="13"/>
      <c r="E221" s="24"/>
      <c r="F221" s="25"/>
      <c r="G221" s="24"/>
      <c r="H221" s="30"/>
      <c r="I221" s="3"/>
      <c r="J221" s="3"/>
      <c r="M221" s="34"/>
      <c r="O221" s="34"/>
      <c r="P221" s="34"/>
      <c r="Q221" s="34"/>
      <c r="R221" s="34"/>
    </row>
    <row r="222" spans="1:18" s="33" customFormat="1">
      <c r="A222" s="6">
        <v>43039</v>
      </c>
      <c r="B222" s="9">
        <v>6807.5</v>
      </c>
      <c r="C222" s="6"/>
      <c r="D222" s="13"/>
      <c r="E222" s="24"/>
      <c r="F222" s="25"/>
      <c r="G222" s="24"/>
      <c r="H222" s="30"/>
      <c r="I222" s="3"/>
      <c r="J222" s="3"/>
      <c r="M222" s="34"/>
      <c r="O222" s="34"/>
      <c r="P222" s="34"/>
      <c r="Q222" s="34"/>
      <c r="R222" s="34"/>
    </row>
    <row r="223" spans="1:18" s="33" customFormat="1">
      <c r="A223" s="6">
        <v>43038</v>
      </c>
      <c r="B223" s="9">
        <v>6826.25</v>
      </c>
      <c r="C223" s="6"/>
      <c r="D223" s="13"/>
      <c r="E223" s="24"/>
      <c r="F223" s="25"/>
      <c r="G223" s="28"/>
      <c r="H223" s="31"/>
      <c r="I223" s="3"/>
      <c r="J223" s="3"/>
      <c r="M223" s="34"/>
      <c r="O223" s="34"/>
      <c r="P223" s="34"/>
      <c r="Q223" s="34"/>
      <c r="R223" s="34"/>
    </row>
    <row r="224" spans="1:18" s="33" customFormat="1">
      <c r="A224" s="6">
        <v>43035</v>
      </c>
      <c r="B224" s="9">
        <v>6732.5</v>
      </c>
      <c r="C224" s="6"/>
      <c r="D224" s="13"/>
      <c r="E224" s="24"/>
      <c r="F224" s="25"/>
      <c r="G224" s="28"/>
      <c r="H224" s="31"/>
      <c r="I224" s="3"/>
      <c r="J224" s="3"/>
      <c r="M224" s="34"/>
      <c r="O224" s="34"/>
      <c r="P224" s="34"/>
      <c r="Q224" s="34"/>
      <c r="R224" s="34"/>
    </row>
    <row r="225" spans="1:18" s="33" customFormat="1">
      <c r="A225" s="6">
        <v>43034</v>
      </c>
      <c r="B225" s="9">
        <v>6662.5</v>
      </c>
      <c r="C225" s="6"/>
      <c r="D225" s="13"/>
      <c r="E225" s="24"/>
      <c r="F225" s="25"/>
      <c r="G225" s="28"/>
      <c r="H225" s="31"/>
      <c r="I225" s="3"/>
      <c r="J225" s="3"/>
      <c r="M225" s="34"/>
      <c r="O225" s="34"/>
      <c r="P225" s="34"/>
      <c r="Q225" s="34"/>
      <c r="R225" s="34"/>
    </row>
    <row r="226" spans="1:18" s="33" customFormat="1">
      <c r="A226" s="6">
        <v>43033</v>
      </c>
      <c r="B226" s="9">
        <v>6662.5</v>
      </c>
      <c r="C226" s="6"/>
      <c r="D226" s="13"/>
      <c r="E226" s="24"/>
      <c r="F226" s="25"/>
      <c r="G226" s="28"/>
      <c r="H226" s="31"/>
      <c r="I226" s="3"/>
      <c r="J226" s="3"/>
      <c r="M226" s="34"/>
      <c r="O226" s="34"/>
      <c r="P226" s="34"/>
      <c r="Q226" s="34"/>
      <c r="R226" s="34"/>
    </row>
    <row r="227" spans="1:18" s="33" customFormat="1">
      <c r="A227" s="6">
        <v>43032</v>
      </c>
      <c r="B227" s="9">
        <v>6662.5</v>
      </c>
      <c r="C227" s="6"/>
      <c r="D227" s="13"/>
      <c r="E227" s="24"/>
      <c r="F227" s="25"/>
      <c r="G227" s="28"/>
      <c r="H227" s="31"/>
      <c r="I227" s="3"/>
      <c r="J227" s="3"/>
      <c r="M227" s="34"/>
      <c r="O227" s="34"/>
      <c r="P227" s="34"/>
      <c r="Q227" s="34"/>
      <c r="R227" s="34"/>
    </row>
    <row r="228" spans="1:18" s="33" customFormat="1">
      <c r="A228" s="6">
        <v>43031</v>
      </c>
      <c r="B228" s="9">
        <v>6642.5</v>
      </c>
      <c r="C228" s="6"/>
      <c r="D228" s="13"/>
      <c r="E228" s="24"/>
      <c r="F228" s="25"/>
      <c r="G228" s="28"/>
      <c r="H228" s="31"/>
      <c r="I228" s="3"/>
      <c r="J228" s="3"/>
      <c r="M228" s="34"/>
      <c r="O228" s="34"/>
      <c r="P228" s="34"/>
      <c r="Q228" s="34"/>
      <c r="R228" s="34"/>
    </row>
    <row r="229" spans="1:18" s="33" customFormat="1">
      <c r="A229" s="6">
        <v>43028</v>
      </c>
      <c r="B229" s="9">
        <v>6610</v>
      </c>
      <c r="C229" s="6"/>
      <c r="D229" s="13"/>
      <c r="E229" s="24"/>
      <c r="F229" s="25"/>
      <c r="G229" s="28"/>
      <c r="H229" s="31"/>
      <c r="I229" s="3"/>
      <c r="J229" s="3"/>
      <c r="M229" s="34"/>
      <c r="O229" s="34"/>
      <c r="P229" s="34"/>
      <c r="Q229" s="34"/>
      <c r="R229" s="34"/>
    </row>
    <row r="230" spans="1:18" s="33" customFormat="1">
      <c r="A230" s="6">
        <v>43027</v>
      </c>
      <c r="B230" s="9">
        <v>6632.5</v>
      </c>
      <c r="C230" s="6"/>
      <c r="D230" s="13"/>
      <c r="E230" s="24"/>
      <c r="F230" s="25"/>
      <c r="G230" s="28"/>
      <c r="H230" s="31"/>
      <c r="I230" s="3"/>
      <c r="J230" s="3"/>
      <c r="M230" s="34"/>
      <c r="O230" s="34"/>
      <c r="P230" s="34"/>
      <c r="Q230" s="34"/>
      <c r="R230" s="34"/>
    </row>
    <row r="231" spans="1:18" s="33" customFormat="1">
      <c r="A231" s="6">
        <v>43026</v>
      </c>
      <c r="B231" s="9">
        <v>6632.5</v>
      </c>
      <c r="C231" s="6"/>
      <c r="D231" s="13"/>
      <c r="E231" s="24"/>
      <c r="F231" s="25"/>
      <c r="G231" s="28"/>
      <c r="H231" s="31"/>
      <c r="I231" s="3"/>
      <c r="J231" s="3"/>
      <c r="M231" s="34"/>
      <c r="O231" s="34"/>
      <c r="P231" s="34"/>
      <c r="Q231" s="34"/>
      <c r="R231" s="34"/>
    </row>
    <row r="232" spans="1:18" s="33" customFormat="1">
      <c r="A232" s="6">
        <v>43025</v>
      </c>
      <c r="B232" s="9">
        <v>6631.25</v>
      </c>
      <c r="C232" s="6"/>
      <c r="D232" s="13"/>
      <c r="E232" s="24"/>
      <c r="F232" s="25"/>
      <c r="G232" s="28"/>
      <c r="H232" s="31"/>
      <c r="I232" s="3"/>
      <c r="J232" s="3"/>
      <c r="M232" s="34"/>
      <c r="O232" s="34"/>
      <c r="P232" s="34"/>
      <c r="Q232" s="34"/>
      <c r="R232" s="34"/>
    </row>
    <row r="233" spans="1:18" s="33" customFormat="1">
      <c r="A233" s="6">
        <v>43024</v>
      </c>
      <c r="B233" s="9">
        <v>6607.5</v>
      </c>
      <c r="C233" s="6"/>
      <c r="D233" s="13"/>
      <c r="E233" s="24"/>
      <c r="F233" s="25"/>
      <c r="G233" s="28"/>
      <c r="H233" s="31"/>
      <c r="I233" s="3"/>
      <c r="J233" s="3"/>
      <c r="M233" s="34"/>
      <c r="O233" s="34"/>
      <c r="P233" s="34"/>
      <c r="Q233" s="34"/>
      <c r="R233" s="34"/>
    </row>
    <row r="234" spans="1:18" s="33" customFormat="1">
      <c r="A234" s="6">
        <v>43021</v>
      </c>
      <c r="B234" s="9">
        <v>6558.75</v>
      </c>
      <c r="C234" s="6"/>
      <c r="D234" s="13"/>
      <c r="E234" s="24"/>
      <c r="F234" s="25"/>
      <c r="G234" s="28"/>
      <c r="H234" s="31"/>
      <c r="I234" s="3"/>
      <c r="J234" s="3"/>
      <c r="M234" s="34"/>
      <c r="O234" s="34"/>
      <c r="P234" s="34"/>
      <c r="Q234" s="34"/>
      <c r="R234" s="34"/>
    </row>
    <row r="235" spans="1:18" s="33" customFormat="1">
      <c r="A235" s="6">
        <v>43020</v>
      </c>
      <c r="B235" s="9">
        <v>6531.25</v>
      </c>
      <c r="C235" s="6"/>
      <c r="D235" s="13"/>
      <c r="E235" s="24"/>
      <c r="F235" s="25"/>
      <c r="G235" s="28"/>
      <c r="H235" s="31"/>
      <c r="I235" s="3"/>
      <c r="J235" s="3"/>
      <c r="M235" s="34"/>
      <c r="O235" s="34"/>
      <c r="P235" s="34"/>
      <c r="Q235" s="34"/>
      <c r="R235" s="34"/>
    </row>
    <row r="236" spans="1:18" s="33" customFormat="1">
      <c r="A236" s="6">
        <v>43019</v>
      </c>
      <c r="B236" s="9">
        <v>6505</v>
      </c>
      <c r="C236" s="6"/>
      <c r="D236" s="13"/>
      <c r="E236" s="24"/>
      <c r="F236" s="25"/>
      <c r="G236" s="28"/>
      <c r="H236" s="31"/>
      <c r="I236" s="3"/>
      <c r="J236" s="3"/>
      <c r="M236" s="34"/>
      <c r="O236" s="34"/>
      <c r="P236" s="34"/>
      <c r="Q236" s="34"/>
      <c r="R236" s="34"/>
    </row>
    <row r="237" spans="1:18" s="33" customFormat="1">
      <c r="A237" s="6">
        <v>43018</v>
      </c>
      <c r="B237" s="9">
        <v>6515</v>
      </c>
      <c r="C237" s="6"/>
      <c r="D237" s="13"/>
      <c r="E237" s="24"/>
      <c r="F237" s="25"/>
      <c r="G237" s="28"/>
      <c r="H237" s="31"/>
      <c r="I237" s="3"/>
      <c r="J237" s="3"/>
      <c r="M237" s="34"/>
      <c r="O237" s="34"/>
      <c r="P237" s="34"/>
      <c r="Q237" s="34"/>
      <c r="R237" s="34"/>
    </row>
    <row r="238" spans="1:18" s="33" customFormat="1">
      <c r="A238" s="6">
        <v>43017</v>
      </c>
      <c r="B238" s="9">
        <v>6536.25</v>
      </c>
      <c r="C238" s="6"/>
      <c r="D238" s="13"/>
      <c r="E238" s="24"/>
      <c r="F238" s="25"/>
      <c r="G238" s="28"/>
      <c r="H238" s="31"/>
      <c r="I238" s="3"/>
      <c r="J238" s="3"/>
      <c r="M238" s="34"/>
      <c r="O238" s="34"/>
      <c r="P238" s="34"/>
      <c r="Q238" s="34"/>
      <c r="R238" s="34"/>
    </row>
    <row r="239" spans="1:18" s="33" customFormat="1">
      <c r="A239" s="6">
        <v>43007</v>
      </c>
      <c r="B239" s="9">
        <v>6510</v>
      </c>
      <c r="C239" s="6"/>
      <c r="D239" s="13"/>
      <c r="E239" s="24"/>
      <c r="F239" s="25"/>
      <c r="G239" s="28"/>
      <c r="H239" s="31"/>
      <c r="I239" s="3"/>
      <c r="J239" s="3"/>
      <c r="M239" s="34"/>
      <c r="O239" s="34"/>
      <c r="P239" s="34"/>
      <c r="Q239" s="34"/>
      <c r="R239" s="34"/>
    </row>
    <row r="240" spans="1:18" s="33" customFormat="1">
      <c r="A240" s="6">
        <v>43006</v>
      </c>
      <c r="B240" s="9">
        <v>6505</v>
      </c>
      <c r="C240" s="6"/>
      <c r="D240" s="13"/>
      <c r="E240" s="24"/>
      <c r="F240" s="25"/>
      <c r="G240" s="28"/>
      <c r="H240" s="31"/>
      <c r="I240" s="3"/>
      <c r="J240" s="3"/>
      <c r="M240" s="34"/>
      <c r="O240" s="34"/>
      <c r="P240" s="34"/>
      <c r="Q240" s="34"/>
      <c r="R240" s="34"/>
    </row>
    <row r="241" spans="1:18" s="33" customFormat="1">
      <c r="A241" s="6">
        <v>43005</v>
      </c>
      <c r="B241" s="9">
        <v>6585</v>
      </c>
      <c r="C241" s="6"/>
      <c r="D241" s="13"/>
      <c r="E241" s="24"/>
      <c r="F241" s="25"/>
      <c r="G241" s="28"/>
      <c r="H241" s="31"/>
      <c r="I241" s="3"/>
      <c r="J241" s="3"/>
      <c r="M241" s="34"/>
      <c r="O241" s="34"/>
      <c r="P241" s="34"/>
      <c r="Q241" s="34"/>
      <c r="R241" s="34"/>
    </row>
    <row r="242" spans="1:18" s="33" customFormat="1">
      <c r="A242" s="6">
        <v>43004</v>
      </c>
      <c r="B242" s="9">
        <v>6637.5</v>
      </c>
      <c r="C242" s="6"/>
      <c r="D242" s="13"/>
      <c r="E242" s="24"/>
      <c r="F242" s="25"/>
      <c r="G242" s="28"/>
      <c r="H242" s="31"/>
      <c r="I242" s="3"/>
      <c r="J242" s="3"/>
      <c r="M242" s="34"/>
      <c r="O242" s="34"/>
      <c r="P242" s="34"/>
      <c r="Q242" s="34"/>
      <c r="R242" s="34"/>
    </row>
    <row r="243" spans="1:18" s="33" customFormat="1">
      <c r="A243" s="6">
        <v>43003</v>
      </c>
      <c r="B243" s="9">
        <v>6693.75</v>
      </c>
      <c r="C243" s="6"/>
      <c r="D243" s="13"/>
      <c r="E243" s="24"/>
      <c r="F243" s="25"/>
      <c r="G243" s="28"/>
      <c r="H243" s="31"/>
      <c r="I243" s="3"/>
      <c r="J243" s="3"/>
      <c r="M243" s="34"/>
      <c r="O243" s="34"/>
      <c r="P243" s="34"/>
      <c r="Q243" s="34"/>
      <c r="R243" s="34"/>
    </row>
    <row r="244" spans="1:18" s="33" customFormat="1">
      <c r="A244" s="6">
        <v>43000</v>
      </c>
      <c r="B244" s="9">
        <v>6723.75</v>
      </c>
      <c r="C244" s="6"/>
      <c r="D244" s="13"/>
      <c r="E244" s="24"/>
      <c r="F244" s="25"/>
      <c r="G244" s="28"/>
      <c r="H244" s="31"/>
      <c r="I244" s="3"/>
      <c r="J244" s="3"/>
      <c r="M244" s="34"/>
      <c r="O244" s="34"/>
      <c r="P244" s="34"/>
      <c r="Q244" s="34"/>
      <c r="R244" s="34"/>
    </row>
    <row r="245" spans="1:18" s="33" customFormat="1">
      <c r="A245" s="6">
        <v>42999</v>
      </c>
      <c r="B245" s="9">
        <v>6723.75</v>
      </c>
      <c r="C245" s="6"/>
      <c r="D245" s="13"/>
      <c r="E245" s="24"/>
      <c r="F245" s="25"/>
      <c r="G245" s="28"/>
      <c r="H245" s="31"/>
      <c r="I245" s="3"/>
      <c r="J245" s="3"/>
      <c r="M245" s="34"/>
      <c r="O245" s="34"/>
      <c r="P245" s="34"/>
      <c r="Q245" s="34"/>
      <c r="R245" s="34"/>
    </row>
    <row r="246" spans="1:18" s="33" customFormat="1">
      <c r="A246" s="6">
        <v>42998</v>
      </c>
      <c r="B246" s="9">
        <v>6723.75</v>
      </c>
      <c r="C246" s="6"/>
      <c r="D246" s="13"/>
      <c r="E246" s="24"/>
      <c r="F246" s="25"/>
      <c r="G246" s="28"/>
      <c r="H246" s="31"/>
      <c r="I246" s="3"/>
      <c r="J246" s="3"/>
      <c r="M246" s="34"/>
      <c r="O246" s="34"/>
      <c r="P246" s="34"/>
      <c r="Q246" s="34"/>
      <c r="R246" s="34"/>
    </row>
    <row r="247" spans="1:18" s="33" customFormat="1">
      <c r="A247" s="6">
        <v>42997</v>
      </c>
      <c r="B247" s="9">
        <v>6723.75</v>
      </c>
      <c r="C247" s="6"/>
      <c r="D247" s="13"/>
      <c r="E247" s="24"/>
      <c r="F247" s="25"/>
      <c r="G247" s="28"/>
      <c r="H247" s="31"/>
      <c r="I247" s="3"/>
      <c r="J247" s="3"/>
      <c r="M247" s="34"/>
      <c r="O247" s="34"/>
      <c r="P247" s="34"/>
      <c r="Q247" s="34"/>
      <c r="R247" s="34"/>
    </row>
    <row r="248" spans="1:18" s="33" customFormat="1">
      <c r="A248" s="6">
        <v>42996</v>
      </c>
      <c r="B248" s="9">
        <v>6736.25</v>
      </c>
      <c r="C248" s="6"/>
      <c r="D248" s="13"/>
      <c r="E248" s="24"/>
      <c r="F248" s="25"/>
      <c r="G248" s="28"/>
      <c r="H248" s="31"/>
      <c r="I248" s="3"/>
      <c r="J248" s="3"/>
      <c r="M248" s="34"/>
      <c r="O248" s="34"/>
      <c r="P248" s="34"/>
      <c r="Q248" s="34"/>
      <c r="R248" s="34"/>
    </row>
    <row r="249" spans="1:18" s="33" customFormat="1">
      <c r="A249" s="6">
        <v>42993</v>
      </c>
      <c r="B249" s="9">
        <v>6778.75</v>
      </c>
      <c r="C249" s="6"/>
      <c r="D249" s="13"/>
      <c r="E249" s="24"/>
      <c r="F249" s="25"/>
      <c r="G249" s="28"/>
      <c r="H249" s="31"/>
      <c r="I249" s="3"/>
      <c r="J249" s="3"/>
      <c r="M249" s="34"/>
      <c r="O249" s="34"/>
      <c r="P249" s="34"/>
      <c r="Q249" s="34"/>
      <c r="R249" s="34"/>
    </row>
    <row r="250" spans="1:18" s="33" customFormat="1">
      <c r="A250" s="6">
        <v>42992</v>
      </c>
      <c r="B250" s="9">
        <v>6761.25</v>
      </c>
      <c r="C250" s="6"/>
      <c r="D250" s="13"/>
      <c r="E250" s="24"/>
      <c r="F250" s="25"/>
      <c r="G250" s="28"/>
      <c r="H250" s="31"/>
      <c r="I250" s="3"/>
      <c r="J250" s="3"/>
      <c r="M250" s="34"/>
      <c r="O250" s="34"/>
      <c r="P250" s="34"/>
      <c r="Q250" s="34"/>
      <c r="R250" s="34"/>
    </row>
    <row r="251" spans="1:18" s="33" customFormat="1">
      <c r="A251" s="6">
        <v>42991</v>
      </c>
      <c r="B251" s="9">
        <v>6755</v>
      </c>
      <c r="C251" s="6"/>
      <c r="D251" s="13"/>
      <c r="E251" s="24"/>
      <c r="F251" s="25"/>
      <c r="G251" s="28"/>
      <c r="H251" s="31"/>
      <c r="I251" s="3"/>
      <c r="J251" s="3"/>
      <c r="M251" s="34"/>
      <c r="O251" s="34"/>
      <c r="P251" s="34"/>
      <c r="Q251" s="34"/>
      <c r="R251" s="34"/>
    </row>
    <row r="252" spans="1:18" s="33" customFormat="1">
      <c r="A252" s="6">
        <v>42990</v>
      </c>
      <c r="B252" s="9">
        <v>6755</v>
      </c>
      <c r="C252" s="6"/>
      <c r="D252" s="13"/>
      <c r="E252" s="24"/>
      <c r="F252" s="25"/>
      <c r="G252" s="28"/>
      <c r="H252" s="31"/>
      <c r="I252" s="3"/>
      <c r="J252" s="3"/>
      <c r="M252" s="34"/>
      <c r="O252" s="34"/>
      <c r="P252" s="34"/>
      <c r="Q252" s="34"/>
      <c r="R252" s="34"/>
    </row>
    <row r="253" spans="1:18" s="33" customFormat="1">
      <c r="A253" s="6">
        <v>42989</v>
      </c>
      <c r="B253" s="9">
        <v>6741.25</v>
      </c>
      <c r="C253" s="6"/>
      <c r="D253" s="13"/>
      <c r="E253" s="24"/>
      <c r="F253" s="25"/>
      <c r="G253" s="28"/>
      <c r="H253" s="31"/>
      <c r="I253" s="3"/>
      <c r="J253" s="3"/>
      <c r="M253" s="34"/>
      <c r="O253" s="34"/>
      <c r="P253" s="34"/>
      <c r="Q253" s="34"/>
      <c r="R253" s="34"/>
    </row>
    <row r="254" spans="1:18" s="33" customFormat="1">
      <c r="A254" s="6">
        <v>42986</v>
      </c>
      <c r="B254" s="9">
        <v>6777.5</v>
      </c>
      <c r="C254" s="6"/>
      <c r="D254" s="13"/>
      <c r="E254" s="24"/>
      <c r="F254" s="25"/>
      <c r="G254" s="28"/>
      <c r="H254" s="31"/>
      <c r="I254" s="3"/>
      <c r="J254" s="3"/>
      <c r="M254" s="34"/>
      <c r="O254" s="34"/>
      <c r="P254" s="34"/>
      <c r="Q254" s="34"/>
      <c r="R254" s="34"/>
    </row>
    <row r="255" spans="1:18" s="33" customFormat="1">
      <c r="A255" s="6">
        <v>42985</v>
      </c>
      <c r="B255" s="9">
        <v>6777.5</v>
      </c>
      <c r="C255" s="6"/>
      <c r="D255" s="13"/>
      <c r="E255" s="24"/>
      <c r="F255" s="25"/>
      <c r="G255" s="28"/>
      <c r="H255" s="31"/>
      <c r="I255" s="3"/>
      <c r="J255" s="3"/>
      <c r="M255" s="34"/>
      <c r="O255" s="34"/>
      <c r="P255" s="34"/>
      <c r="Q255" s="34"/>
      <c r="R255" s="34"/>
    </row>
    <row r="256" spans="1:18" s="33" customFormat="1">
      <c r="A256" s="6">
        <v>42984</v>
      </c>
      <c r="B256" s="9">
        <v>6830</v>
      </c>
      <c r="C256" s="6"/>
      <c r="D256" s="13"/>
      <c r="E256" s="24"/>
      <c r="F256" s="25"/>
      <c r="G256" s="28"/>
      <c r="H256" s="31"/>
      <c r="I256" s="3"/>
      <c r="J256" s="3"/>
      <c r="M256" s="34"/>
      <c r="O256" s="34"/>
      <c r="P256" s="34"/>
      <c r="Q256" s="34"/>
      <c r="R256" s="34"/>
    </row>
    <row r="257" spans="1:18" s="33" customFormat="1">
      <c r="A257" s="6">
        <v>42983</v>
      </c>
      <c r="B257" s="9">
        <v>6830</v>
      </c>
      <c r="C257" s="6"/>
      <c r="D257" s="13"/>
      <c r="E257" s="24"/>
      <c r="F257" s="25"/>
      <c r="G257" s="28"/>
      <c r="H257" s="31"/>
      <c r="I257" s="3"/>
      <c r="J257" s="3"/>
      <c r="M257" s="34"/>
      <c r="O257" s="34"/>
      <c r="P257" s="34"/>
      <c r="Q257" s="34"/>
      <c r="R257" s="34"/>
    </row>
    <row r="258" spans="1:18" s="33" customFormat="1">
      <c r="A258" s="6">
        <v>42982</v>
      </c>
      <c r="B258" s="9">
        <v>6830</v>
      </c>
      <c r="C258" s="6"/>
      <c r="D258" s="13"/>
      <c r="E258" s="24"/>
      <c r="F258" s="25"/>
      <c r="G258" s="28"/>
      <c r="H258" s="31"/>
      <c r="I258" s="3"/>
      <c r="J258" s="3"/>
      <c r="M258" s="34"/>
      <c r="O258" s="34"/>
      <c r="P258" s="34"/>
      <c r="Q258" s="34"/>
      <c r="R258" s="34"/>
    </row>
    <row r="259" spans="1:18" s="33" customFormat="1">
      <c r="A259" s="6">
        <v>42979</v>
      </c>
      <c r="B259" s="9">
        <v>6815</v>
      </c>
      <c r="C259" s="6"/>
      <c r="D259" s="13"/>
      <c r="E259" s="24"/>
      <c r="F259" s="25"/>
      <c r="G259" s="28"/>
      <c r="H259" s="31"/>
      <c r="I259" s="3"/>
      <c r="J259" s="3"/>
      <c r="M259" s="34"/>
      <c r="O259" s="34"/>
      <c r="P259" s="34"/>
      <c r="Q259" s="34"/>
      <c r="R259" s="34"/>
    </row>
    <row r="260" spans="1:18" s="33" customFormat="1">
      <c r="A260" s="6">
        <v>42978</v>
      </c>
      <c r="B260" s="9">
        <v>6772.5</v>
      </c>
      <c r="C260" s="6"/>
      <c r="D260" s="13"/>
      <c r="E260" s="24"/>
      <c r="F260" s="25"/>
      <c r="G260" s="28"/>
      <c r="H260" s="31"/>
      <c r="I260" s="3"/>
      <c r="J260" s="3"/>
      <c r="M260" s="34"/>
      <c r="O260" s="34"/>
      <c r="P260" s="34"/>
      <c r="Q260" s="34"/>
      <c r="R260" s="34"/>
    </row>
    <row r="261" spans="1:18" s="33" customFormat="1">
      <c r="A261" s="6">
        <v>42977</v>
      </c>
      <c r="B261" s="9">
        <v>6786.25</v>
      </c>
      <c r="C261" s="6"/>
      <c r="D261" s="13"/>
      <c r="E261" s="24"/>
      <c r="F261" s="25"/>
      <c r="G261" s="28"/>
      <c r="H261" s="31"/>
      <c r="I261" s="3"/>
      <c r="J261" s="3"/>
      <c r="M261" s="34"/>
      <c r="O261" s="34"/>
      <c r="P261" s="34"/>
      <c r="Q261" s="34"/>
      <c r="R261" s="34"/>
    </row>
    <row r="262" spans="1:18" s="33" customFormat="1">
      <c r="A262" s="6">
        <v>42976</v>
      </c>
      <c r="B262" s="9">
        <v>6786.25</v>
      </c>
      <c r="C262" s="6"/>
      <c r="D262" s="13"/>
      <c r="E262" s="24"/>
      <c r="F262" s="25"/>
      <c r="G262" s="28"/>
      <c r="H262" s="31"/>
      <c r="I262" s="3"/>
      <c r="J262" s="3"/>
      <c r="M262" s="34"/>
      <c r="O262" s="34"/>
      <c r="P262" s="34"/>
      <c r="Q262" s="34"/>
      <c r="R262" s="34"/>
    </row>
    <row r="263" spans="1:18" s="33" customFormat="1">
      <c r="A263" s="6">
        <v>42975</v>
      </c>
      <c r="B263" s="9">
        <v>6806.25</v>
      </c>
      <c r="C263" s="6"/>
      <c r="D263" s="13"/>
      <c r="E263" s="24"/>
      <c r="F263" s="25"/>
      <c r="G263" s="28"/>
      <c r="H263" s="31"/>
      <c r="I263" s="3"/>
      <c r="J263" s="3"/>
      <c r="M263" s="34"/>
      <c r="O263" s="34"/>
      <c r="P263" s="34"/>
      <c r="Q263" s="34"/>
      <c r="R263" s="34"/>
    </row>
    <row r="264" spans="1:18" s="33" customFormat="1">
      <c r="A264" s="6">
        <v>42972</v>
      </c>
      <c r="B264" s="9">
        <v>6770</v>
      </c>
      <c r="C264" s="6"/>
      <c r="D264" s="13"/>
      <c r="E264" s="24"/>
      <c r="F264" s="25"/>
      <c r="G264" s="28"/>
      <c r="H264" s="31"/>
      <c r="I264" s="3"/>
      <c r="J264" s="3"/>
      <c r="M264" s="34"/>
      <c r="O264" s="34"/>
      <c r="P264" s="34"/>
      <c r="Q264" s="34"/>
      <c r="R264" s="34"/>
    </row>
    <row r="265" spans="1:18" s="33" customFormat="1">
      <c r="A265" s="6">
        <v>42971</v>
      </c>
      <c r="B265" s="9">
        <v>6770</v>
      </c>
      <c r="C265" s="6"/>
      <c r="D265" s="13"/>
      <c r="E265" s="24"/>
      <c r="F265" s="25"/>
      <c r="G265" s="28"/>
      <c r="H265" s="31"/>
      <c r="I265" s="3"/>
      <c r="J265" s="3"/>
      <c r="M265" s="34"/>
      <c r="O265" s="34"/>
      <c r="P265" s="34"/>
      <c r="Q265" s="34"/>
      <c r="R265" s="34"/>
    </row>
    <row r="266" spans="1:18" s="33" customFormat="1">
      <c r="A266" s="6">
        <v>42970</v>
      </c>
      <c r="B266" s="9">
        <v>6770</v>
      </c>
      <c r="C266" s="6"/>
      <c r="D266" s="13"/>
      <c r="E266" s="24"/>
      <c r="F266" s="25"/>
      <c r="G266" s="28"/>
      <c r="H266" s="31"/>
      <c r="I266" s="3"/>
      <c r="J266" s="3"/>
      <c r="M266" s="34"/>
      <c r="O266" s="34"/>
      <c r="P266" s="34"/>
      <c r="Q266" s="34"/>
      <c r="R266" s="34"/>
    </row>
    <row r="267" spans="1:18" s="33" customFormat="1">
      <c r="A267" s="6">
        <v>42969</v>
      </c>
      <c r="B267" s="9">
        <v>6655</v>
      </c>
      <c r="C267" s="6"/>
      <c r="D267" s="13"/>
      <c r="E267" s="24"/>
      <c r="F267" s="25"/>
      <c r="G267" s="28"/>
      <c r="H267" s="31"/>
      <c r="I267" s="3"/>
      <c r="J267" s="3"/>
      <c r="M267" s="34"/>
      <c r="O267" s="34"/>
      <c r="P267" s="34"/>
      <c r="Q267" s="34"/>
      <c r="R267" s="34"/>
    </row>
    <row r="268" spans="1:18" s="33" customFormat="1">
      <c r="A268" s="6">
        <v>42968</v>
      </c>
      <c r="B268" s="9">
        <v>6542.5</v>
      </c>
      <c r="C268" s="6"/>
      <c r="D268" s="13"/>
      <c r="E268" s="24"/>
      <c r="F268" s="25"/>
      <c r="G268" s="28"/>
      <c r="H268" s="31"/>
      <c r="I268" s="3"/>
      <c r="J268" s="3"/>
      <c r="M268" s="34"/>
      <c r="O268" s="34"/>
      <c r="P268" s="34"/>
      <c r="Q268" s="34"/>
      <c r="R268" s="34"/>
    </row>
    <row r="269" spans="1:18" s="33" customFormat="1">
      <c r="A269" s="6">
        <v>42965</v>
      </c>
      <c r="B269" s="9">
        <v>6542.5</v>
      </c>
      <c r="C269" s="6"/>
      <c r="D269" s="13"/>
      <c r="E269" s="24"/>
      <c r="F269" s="25"/>
      <c r="G269" s="28"/>
      <c r="H269" s="31"/>
      <c r="I269" s="3"/>
      <c r="J269" s="3"/>
      <c r="M269" s="34"/>
      <c r="O269" s="34"/>
      <c r="P269" s="34"/>
      <c r="Q269" s="34"/>
      <c r="R269" s="34"/>
    </row>
    <row r="270" spans="1:18" s="33" customFormat="1">
      <c r="A270" s="6">
        <v>42964</v>
      </c>
      <c r="B270" s="9">
        <v>6542.5</v>
      </c>
      <c r="C270" s="6"/>
      <c r="D270" s="13"/>
      <c r="E270" s="24"/>
      <c r="F270" s="25"/>
      <c r="G270" s="28"/>
      <c r="H270" s="31"/>
      <c r="I270" s="3"/>
      <c r="J270" s="3"/>
      <c r="M270" s="34"/>
      <c r="O270" s="34"/>
      <c r="P270" s="34"/>
      <c r="Q270" s="34"/>
      <c r="R270" s="34"/>
    </row>
    <row r="271" spans="1:18" s="33" customFormat="1">
      <c r="A271" s="6">
        <v>42963</v>
      </c>
      <c r="B271" s="9">
        <v>6520</v>
      </c>
      <c r="C271" s="6"/>
      <c r="D271" s="13"/>
      <c r="E271" s="24"/>
      <c r="F271" s="25"/>
      <c r="G271" s="28"/>
      <c r="H271" s="31"/>
      <c r="I271" s="3"/>
      <c r="J271" s="3"/>
      <c r="M271" s="34"/>
      <c r="O271" s="34"/>
      <c r="P271" s="34"/>
      <c r="Q271" s="34"/>
      <c r="R271" s="34"/>
    </row>
    <row r="272" spans="1:18" s="33" customFormat="1">
      <c r="A272" s="6">
        <v>42962</v>
      </c>
      <c r="B272" s="9">
        <v>6586.25</v>
      </c>
      <c r="C272" s="6"/>
      <c r="D272" s="13"/>
      <c r="E272" s="24"/>
      <c r="F272" s="25"/>
      <c r="G272" s="28"/>
      <c r="H272" s="31"/>
      <c r="I272" s="3"/>
      <c r="J272" s="3"/>
      <c r="M272" s="34"/>
      <c r="O272" s="34"/>
      <c r="P272" s="34"/>
      <c r="Q272" s="34"/>
      <c r="R272" s="34"/>
    </row>
    <row r="273" spans="1:18" s="33" customFormat="1">
      <c r="A273" s="6">
        <v>42961</v>
      </c>
      <c r="B273" s="9">
        <v>6586.25</v>
      </c>
      <c r="C273" s="6"/>
      <c r="D273" s="13"/>
      <c r="E273" s="24"/>
      <c r="F273" s="25"/>
      <c r="G273" s="28"/>
      <c r="H273" s="31"/>
      <c r="I273" s="3"/>
      <c r="J273" s="3"/>
      <c r="M273" s="34"/>
      <c r="O273" s="34"/>
      <c r="P273" s="34"/>
      <c r="Q273" s="34"/>
      <c r="R273" s="34"/>
    </row>
    <row r="274" spans="1:18" s="33" customFormat="1">
      <c r="A274" s="6">
        <v>42958</v>
      </c>
      <c r="B274" s="9">
        <v>6586.25</v>
      </c>
      <c r="C274" s="6"/>
      <c r="D274" s="13"/>
      <c r="E274" s="24"/>
      <c r="F274" s="25"/>
      <c r="G274" s="28"/>
      <c r="H274" s="31"/>
      <c r="I274" s="3"/>
      <c r="J274" s="3"/>
      <c r="M274" s="34"/>
      <c r="O274" s="34"/>
      <c r="P274" s="34"/>
      <c r="Q274" s="34"/>
      <c r="R274" s="34"/>
    </row>
    <row r="275" spans="1:18" s="33" customFormat="1">
      <c r="A275" s="6">
        <v>42957</v>
      </c>
      <c r="B275" s="9">
        <v>6530</v>
      </c>
      <c r="C275" s="6"/>
      <c r="D275" s="13"/>
      <c r="E275" s="24"/>
      <c r="F275" s="25"/>
      <c r="G275" s="28"/>
      <c r="H275" s="31"/>
      <c r="I275" s="3"/>
      <c r="J275" s="3"/>
      <c r="M275" s="34"/>
      <c r="O275" s="34"/>
      <c r="P275" s="34"/>
      <c r="Q275" s="34"/>
      <c r="R275" s="34"/>
    </row>
    <row r="276" spans="1:18" s="33" customFormat="1">
      <c r="A276" s="6">
        <v>42956</v>
      </c>
      <c r="B276" s="9">
        <v>6530</v>
      </c>
      <c r="C276" s="6"/>
      <c r="D276" s="13"/>
      <c r="E276" s="24"/>
      <c r="F276" s="25"/>
      <c r="G276" s="28"/>
      <c r="H276" s="31"/>
      <c r="I276" s="3"/>
      <c r="J276" s="3"/>
      <c r="M276" s="34"/>
      <c r="O276" s="34"/>
      <c r="P276" s="34"/>
      <c r="Q276" s="34"/>
      <c r="R276" s="34"/>
    </row>
    <row r="277" spans="1:18" s="33" customFormat="1">
      <c r="A277" s="6">
        <v>42955</v>
      </c>
      <c r="B277" s="9">
        <v>6503.75</v>
      </c>
      <c r="C277" s="6"/>
      <c r="D277" s="13"/>
      <c r="E277" s="24"/>
      <c r="F277" s="25"/>
      <c r="G277" s="28"/>
      <c r="H277" s="31"/>
      <c r="I277" s="3"/>
      <c r="J277" s="3"/>
      <c r="M277" s="34"/>
      <c r="O277" s="34"/>
      <c r="P277" s="34"/>
      <c r="Q277" s="34"/>
      <c r="R277" s="34"/>
    </row>
    <row r="278" spans="1:18" s="33" customFormat="1">
      <c r="A278" s="6">
        <v>42954</v>
      </c>
      <c r="B278" s="9">
        <v>6466.25</v>
      </c>
      <c r="C278" s="6"/>
      <c r="D278" s="13"/>
      <c r="E278" s="24"/>
      <c r="F278" s="25"/>
      <c r="G278" s="28"/>
      <c r="H278" s="31"/>
      <c r="I278" s="3"/>
      <c r="J278" s="3"/>
      <c r="M278" s="34"/>
      <c r="O278" s="34"/>
      <c r="P278" s="34"/>
      <c r="Q278" s="34"/>
      <c r="R278" s="34"/>
    </row>
    <row r="279" spans="1:18" s="33" customFormat="1">
      <c r="A279" s="6">
        <v>42951</v>
      </c>
      <c r="B279" s="9">
        <v>6466.25</v>
      </c>
      <c r="C279" s="6"/>
      <c r="D279" s="13"/>
      <c r="E279" s="24"/>
      <c r="F279" s="25"/>
      <c r="G279" s="28"/>
      <c r="H279" s="31"/>
      <c r="I279" s="3"/>
      <c r="J279" s="3"/>
      <c r="M279" s="34"/>
      <c r="O279" s="34"/>
      <c r="P279" s="34"/>
      <c r="Q279" s="34"/>
      <c r="R279" s="34"/>
    </row>
    <row r="280" spans="1:18" s="33" customFormat="1">
      <c r="A280" s="6">
        <v>42950</v>
      </c>
      <c r="B280" s="9">
        <v>6520</v>
      </c>
      <c r="C280" s="6"/>
      <c r="D280" s="13"/>
      <c r="E280" s="24"/>
      <c r="F280" s="25"/>
      <c r="G280" s="28"/>
      <c r="H280" s="31"/>
      <c r="I280" s="3"/>
      <c r="J280" s="3"/>
      <c r="M280" s="34"/>
      <c r="O280" s="34"/>
      <c r="P280" s="34"/>
      <c r="Q280" s="34"/>
      <c r="R280" s="34"/>
    </row>
    <row r="281" spans="1:18" s="33" customFormat="1">
      <c r="A281" s="6">
        <v>42949</v>
      </c>
      <c r="B281" s="9">
        <v>6520</v>
      </c>
      <c r="C281" s="6"/>
      <c r="D281" s="13"/>
      <c r="E281" s="24"/>
      <c r="F281" s="25"/>
      <c r="G281" s="28"/>
      <c r="H281" s="31"/>
      <c r="I281" s="3"/>
      <c r="J281" s="3"/>
      <c r="M281" s="34"/>
      <c r="O281" s="34"/>
      <c r="P281" s="34"/>
      <c r="Q281" s="34"/>
      <c r="R281" s="34"/>
    </row>
    <row r="282" spans="1:18" s="33" customFormat="1">
      <c r="A282" s="6">
        <v>42948</v>
      </c>
      <c r="B282" s="9">
        <v>6557.5</v>
      </c>
      <c r="C282" s="6"/>
      <c r="D282" s="13"/>
      <c r="E282" s="24"/>
      <c r="F282" s="25"/>
      <c r="G282" s="28"/>
      <c r="H282" s="31"/>
      <c r="I282" s="3"/>
      <c r="J282" s="3"/>
      <c r="M282" s="34"/>
      <c r="O282" s="34"/>
      <c r="P282" s="34"/>
      <c r="Q282" s="34"/>
      <c r="R282" s="34"/>
    </row>
    <row r="283" spans="1:18" s="33" customFormat="1">
      <c r="A283" s="6">
        <v>42947</v>
      </c>
      <c r="B283" s="9">
        <v>6511.25</v>
      </c>
      <c r="C283" s="6"/>
      <c r="D283" s="13"/>
      <c r="E283" s="24"/>
      <c r="F283" s="25"/>
      <c r="G283" s="28"/>
      <c r="H283" s="31"/>
      <c r="I283" s="3"/>
      <c r="J283" s="3"/>
      <c r="M283" s="34"/>
      <c r="O283" s="34"/>
      <c r="P283" s="34"/>
      <c r="Q283" s="34"/>
      <c r="R283" s="34"/>
    </row>
    <row r="284" spans="1:18" s="33" customFormat="1">
      <c r="A284" s="6">
        <v>42944</v>
      </c>
      <c r="B284" s="9">
        <v>6511.25</v>
      </c>
      <c r="C284" s="6"/>
      <c r="D284" s="13"/>
      <c r="E284" s="24"/>
      <c r="F284" s="25"/>
      <c r="G284" s="28"/>
      <c r="H284" s="31"/>
      <c r="I284" s="3"/>
      <c r="J284" s="3"/>
      <c r="M284" s="34"/>
      <c r="O284" s="34"/>
      <c r="P284" s="34"/>
      <c r="Q284" s="34"/>
      <c r="R284" s="34"/>
    </row>
    <row r="285" spans="1:18" s="33" customFormat="1">
      <c r="A285" s="6">
        <v>42943</v>
      </c>
      <c r="B285" s="9">
        <v>6530</v>
      </c>
      <c r="C285" s="6"/>
      <c r="D285" s="13"/>
      <c r="E285" s="24"/>
      <c r="F285" s="25"/>
      <c r="G285" s="28"/>
      <c r="H285" s="31"/>
      <c r="I285" s="3"/>
      <c r="J285" s="3"/>
      <c r="M285" s="34"/>
      <c r="O285" s="34"/>
      <c r="P285" s="34"/>
      <c r="Q285" s="34"/>
      <c r="R285" s="34"/>
    </row>
    <row r="286" spans="1:18" s="33" customFormat="1">
      <c r="A286" s="6">
        <v>42942</v>
      </c>
      <c r="B286" s="9">
        <v>6495</v>
      </c>
      <c r="C286" s="6"/>
      <c r="D286" s="13"/>
      <c r="E286" s="24"/>
      <c r="F286" s="25"/>
      <c r="G286" s="28"/>
      <c r="H286" s="31"/>
      <c r="I286" s="3"/>
      <c r="J286" s="3"/>
      <c r="M286" s="34"/>
      <c r="O286" s="34"/>
      <c r="P286" s="34"/>
      <c r="Q286" s="34"/>
      <c r="R286" s="34"/>
    </row>
    <row r="287" spans="1:18" s="33" customFormat="1">
      <c r="A287" s="6">
        <v>42941</v>
      </c>
      <c r="B287" s="9">
        <v>6495</v>
      </c>
      <c r="C287" s="6"/>
      <c r="D287" s="13"/>
      <c r="E287" s="24"/>
      <c r="F287" s="25"/>
      <c r="G287" s="28"/>
      <c r="H287" s="31"/>
      <c r="I287" s="3"/>
      <c r="J287" s="3"/>
      <c r="M287" s="34"/>
      <c r="O287" s="34"/>
      <c r="P287" s="34"/>
      <c r="Q287" s="34"/>
      <c r="R287" s="34"/>
    </row>
    <row r="288" spans="1:18" s="33" customFormat="1">
      <c r="A288" s="6">
        <v>42940</v>
      </c>
      <c r="B288" s="9">
        <v>6466.25</v>
      </c>
      <c r="C288" s="6"/>
      <c r="D288" s="13"/>
      <c r="E288" s="24"/>
      <c r="F288" s="25"/>
      <c r="G288" s="28"/>
      <c r="H288" s="31"/>
      <c r="I288" s="3"/>
      <c r="J288" s="3"/>
      <c r="M288" s="34"/>
      <c r="O288" s="34"/>
      <c r="P288" s="34"/>
      <c r="Q288" s="34"/>
      <c r="R288" s="34"/>
    </row>
    <row r="289" spans="1:18" s="33" customFormat="1">
      <c r="A289" s="6">
        <v>42937</v>
      </c>
      <c r="B289" s="9">
        <v>6505</v>
      </c>
      <c r="C289" s="6"/>
      <c r="D289" s="13"/>
      <c r="E289" s="24"/>
      <c r="F289" s="25"/>
      <c r="G289" s="28"/>
      <c r="H289" s="31"/>
      <c r="I289" s="3"/>
      <c r="J289" s="3"/>
      <c r="M289" s="34"/>
      <c r="O289" s="34"/>
      <c r="P289" s="34"/>
      <c r="Q289" s="34"/>
      <c r="R289" s="34"/>
    </row>
    <row r="290" spans="1:18" s="33" customFormat="1">
      <c r="A290" s="6">
        <v>42936</v>
      </c>
      <c r="B290" s="9">
        <v>6460</v>
      </c>
      <c r="C290" s="6"/>
      <c r="D290" s="13"/>
      <c r="E290" s="24"/>
      <c r="F290" s="25"/>
      <c r="G290" s="28"/>
      <c r="H290" s="31"/>
      <c r="I290" s="3"/>
      <c r="J290" s="3"/>
      <c r="M290" s="34"/>
      <c r="O290" s="34"/>
      <c r="P290" s="34"/>
      <c r="Q290" s="34"/>
      <c r="R290" s="34"/>
    </row>
    <row r="291" spans="1:18" s="33" customFormat="1">
      <c r="A291" s="6">
        <v>42935</v>
      </c>
      <c r="B291" s="9">
        <v>6416.25</v>
      </c>
      <c r="C291" s="6"/>
      <c r="D291" s="13"/>
      <c r="E291" s="24"/>
      <c r="F291" s="25"/>
      <c r="G291" s="28"/>
      <c r="H291" s="31"/>
      <c r="I291" s="3"/>
      <c r="J291" s="3"/>
      <c r="M291" s="34"/>
      <c r="O291" s="34"/>
      <c r="P291" s="34"/>
      <c r="Q291" s="34"/>
      <c r="R291" s="34"/>
    </row>
    <row r="292" spans="1:18" s="33" customFormat="1">
      <c r="A292" s="6">
        <v>42934</v>
      </c>
      <c r="B292" s="9">
        <v>6425</v>
      </c>
      <c r="C292" s="6"/>
      <c r="D292" s="13"/>
      <c r="E292" s="24"/>
      <c r="F292" s="25"/>
      <c r="G292" s="28"/>
      <c r="H292" s="31"/>
      <c r="I292" s="3"/>
      <c r="J292" s="3"/>
      <c r="M292" s="34"/>
      <c r="O292" s="34"/>
      <c r="P292" s="34"/>
      <c r="Q292" s="34"/>
      <c r="R292" s="34"/>
    </row>
    <row r="293" spans="1:18" s="33" customFormat="1">
      <c r="A293" s="6">
        <v>42933</v>
      </c>
      <c r="B293" s="9">
        <v>6408.75</v>
      </c>
      <c r="C293" s="6"/>
      <c r="D293" s="13"/>
      <c r="E293" s="24"/>
      <c r="F293" s="25"/>
      <c r="G293" s="28"/>
      <c r="H293" s="31"/>
      <c r="I293" s="3"/>
      <c r="J293" s="3"/>
      <c r="M293" s="34"/>
      <c r="O293" s="34"/>
      <c r="P293" s="34"/>
      <c r="Q293" s="34"/>
      <c r="R293" s="34"/>
    </row>
    <row r="294" spans="1:18" s="33" customFormat="1">
      <c r="A294" s="6">
        <v>42930</v>
      </c>
      <c r="B294" s="9">
        <v>6371.25</v>
      </c>
      <c r="C294" s="6"/>
      <c r="D294" s="13"/>
      <c r="E294" s="24"/>
      <c r="F294" s="25"/>
      <c r="G294" s="28"/>
      <c r="H294" s="31"/>
      <c r="I294" s="3"/>
      <c r="J294" s="3"/>
      <c r="M294" s="34"/>
      <c r="O294" s="34"/>
      <c r="P294" s="34"/>
      <c r="Q294" s="34"/>
      <c r="R294" s="34"/>
    </row>
    <row r="295" spans="1:18" s="33" customFormat="1">
      <c r="A295" s="6">
        <v>42929</v>
      </c>
      <c r="B295" s="9">
        <v>6482.5</v>
      </c>
      <c r="C295" s="6"/>
      <c r="D295" s="13"/>
      <c r="E295" s="24"/>
      <c r="F295" s="25"/>
      <c r="G295" s="28"/>
      <c r="H295" s="31"/>
      <c r="I295" s="3"/>
      <c r="J295" s="3"/>
      <c r="M295" s="34"/>
      <c r="O295" s="34"/>
      <c r="P295" s="34"/>
      <c r="Q295" s="34"/>
      <c r="R295" s="34"/>
    </row>
    <row r="296" spans="1:18" s="33" customFormat="1">
      <c r="A296" s="6">
        <v>42928</v>
      </c>
      <c r="B296" s="9">
        <v>6516.25</v>
      </c>
      <c r="C296" s="6"/>
      <c r="D296" s="13"/>
      <c r="E296" s="24"/>
      <c r="F296" s="25"/>
      <c r="G296" s="28"/>
      <c r="H296" s="31"/>
      <c r="I296" s="3"/>
      <c r="J296" s="3"/>
      <c r="M296" s="34"/>
      <c r="O296" s="34"/>
      <c r="P296" s="34"/>
      <c r="Q296" s="34"/>
      <c r="R296" s="34"/>
    </row>
    <row r="297" spans="1:18" s="33" customFormat="1">
      <c r="A297" s="6">
        <v>42927</v>
      </c>
      <c r="B297" s="9">
        <v>6497.5</v>
      </c>
      <c r="C297" s="6"/>
      <c r="D297" s="13"/>
      <c r="E297" s="24"/>
      <c r="F297" s="25"/>
      <c r="G297" s="28"/>
      <c r="H297" s="31"/>
      <c r="I297" s="3"/>
      <c r="J297" s="3"/>
      <c r="M297" s="34"/>
      <c r="O297" s="34"/>
      <c r="P297" s="34"/>
      <c r="Q297" s="34"/>
      <c r="R297" s="34"/>
    </row>
    <row r="298" spans="1:18" s="33" customFormat="1">
      <c r="A298" s="6">
        <v>42926</v>
      </c>
      <c r="B298" s="9">
        <v>6472.5</v>
      </c>
      <c r="C298" s="6"/>
      <c r="D298" s="13"/>
      <c r="E298" s="24"/>
      <c r="F298" s="25"/>
      <c r="G298" s="28"/>
      <c r="H298" s="31"/>
      <c r="I298" s="3"/>
      <c r="J298" s="3"/>
      <c r="M298" s="34"/>
      <c r="O298" s="34"/>
      <c r="P298" s="34"/>
      <c r="Q298" s="34"/>
      <c r="R298" s="34"/>
    </row>
    <row r="299" spans="1:18" s="33" customFormat="1">
      <c r="A299" s="6">
        <v>42923</v>
      </c>
      <c r="B299" s="9">
        <v>6332.5</v>
      </c>
      <c r="C299" s="6"/>
      <c r="D299" s="13"/>
      <c r="E299" s="24"/>
      <c r="F299" s="25"/>
      <c r="G299" s="28"/>
      <c r="H299" s="31"/>
      <c r="I299" s="3"/>
      <c r="J299" s="3"/>
      <c r="M299" s="34"/>
      <c r="O299" s="34"/>
      <c r="P299" s="34"/>
      <c r="Q299" s="34"/>
      <c r="R299" s="34"/>
    </row>
    <row r="300" spans="1:18" s="33" customFormat="1">
      <c r="A300" s="6">
        <v>42922</v>
      </c>
      <c r="B300" s="9">
        <v>6332.5</v>
      </c>
      <c r="C300" s="6"/>
      <c r="D300" s="13"/>
      <c r="E300" s="24"/>
      <c r="F300" s="25"/>
      <c r="G300" s="28"/>
      <c r="H300" s="31"/>
      <c r="I300" s="3"/>
      <c r="J300" s="3"/>
      <c r="M300" s="34"/>
      <c r="O300" s="34"/>
      <c r="P300" s="34"/>
      <c r="Q300" s="34"/>
      <c r="R300" s="34"/>
    </row>
    <row r="301" spans="1:18" s="33" customFormat="1">
      <c r="A301" s="6">
        <v>42921</v>
      </c>
      <c r="B301" s="9">
        <v>6316.25</v>
      </c>
      <c r="C301" s="6"/>
      <c r="D301" s="13"/>
      <c r="E301" s="24"/>
      <c r="F301" s="25"/>
      <c r="G301" s="28"/>
      <c r="H301" s="31"/>
      <c r="I301" s="3"/>
      <c r="J301" s="3"/>
      <c r="M301" s="34"/>
      <c r="O301" s="34"/>
      <c r="P301" s="34"/>
      <c r="Q301" s="34"/>
      <c r="R301" s="34"/>
    </row>
    <row r="302" spans="1:18" s="33" customFormat="1">
      <c r="A302" s="6">
        <v>42920</v>
      </c>
      <c r="B302" s="9">
        <v>6391.25</v>
      </c>
      <c r="C302" s="6"/>
      <c r="D302" s="13"/>
      <c r="E302" s="24"/>
      <c r="F302" s="25"/>
      <c r="G302" s="28"/>
      <c r="H302" s="31"/>
      <c r="I302" s="3"/>
      <c r="J302" s="3"/>
      <c r="M302" s="34"/>
      <c r="O302" s="34"/>
      <c r="P302" s="34"/>
      <c r="Q302" s="34"/>
      <c r="R302" s="34"/>
    </row>
    <row r="303" spans="1:18" s="33" customFormat="1">
      <c r="A303" s="6">
        <v>42919</v>
      </c>
      <c r="B303" s="9">
        <v>6391.25</v>
      </c>
      <c r="C303" s="6"/>
      <c r="D303" s="13"/>
      <c r="E303" s="24"/>
      <c r="F303" s="25"/>
      <c r="G303" s="28"/>
      <c r="H303" s="31"/>
      <c r="I303" s="3"/>
      <c r="J303" s="3"/>
      <c r="M303" s="34"/>
      <c r="O303" s="34"/>
      <c r="P303" s="34"/>
      <c r="Q303" s="34"/>
      <c r="R303" s="34"/>
    </row>
    <row r="304" spans="1:18" s="33" customFormat="1">
      <c r="A304" s="6">
        <v>42916</v>
      </c>
      <c r="B304" s="9">
        <v>6291.25</v>
      </c>
      <c r="C304" s="6"/>
      <c r="D304" s="13"/>
      <c r="E304" s="24"/>
      <c r="F304" s="25"/>
      <c r="G304" s="28"/>
      <c r="H304" s="31"/>
      <c r="I304" s="3"/>
      <c r="J304" s="30"/>
      <c r="M304" s="34"/>
      <c r="O304" s="34"/>
      <c r="P304" s="34"/>
      <c r="Q304" s="34"/>
      <c r="R304" s="34"/>
    </row>
    <row r="305" spans="1:18" s="33" customFormat="1">
      <c r="A305" s="6">
        <v>42915</v>
      </c>
      <c r="B305" s="9">
        <v>6318.75</v>
      </c>
      <c r="C305" s="6"/>
      <c r="D305" s="13"/>
      <c r="E305" s="24"/>
      <c r="F305" s="25"/>
      <c r="G305" s="28"/>
      <c r="H305" s="31"/>
      <c r="I305" s="30"/>
      <c r="J305" s="30"/>
      <c r="M305" s="34"/>
      <c r="O305" s="34"/>
      <c r="P305" s="34"/>
      <c r="Q305" s="34"/>
      <c r="R305" s="34"/>
    </row>
    <row r="306" spans="1:18" s="33" customFormat="1">
      <c r="A306" s="6">
        <v>42914</v>
      </c>
      <c r="B306" s="9">
        <v>6255</v>
      </c>
      <c r="C306" s="6"/>
      <c r="D306" s="13"/>
      <c r="E306" s="24"/>
      <c r="F306" s="25"/>
      <c r="G306" s="28"/>
      <c r="H306" s="31"/>
      <c r="I306" s="30"/>
      <c r="J306" s="30"/>
      <c r="M306" s="34"/>
      <c r="O306" s="34"/>
      <c r="P306" s="34"/>
      <c r="Q306" s="34"/>
      <c r="R306" s="34"/>
    </row>
    <row r="307" spans="1:18" s="33" customFormat="1">
      <c r="A307" s="6">
        <v>42913</v>
      </c>
      <c r="B307" s="9">
        <v>6217.5</v>
      </c>
      <c r="C307" s="6"/>
      <c r="D307" s="13"/>
      <c r="E307" s="24"/>
      <c r="F307" s="25"/>
      <c r="G307" s="28"/>
      <c r="H307" s="31"/>
      <c r="I307" s="30"/>
      <c r="J307" s="30"/>
      <c r="M307" s="34"/>
      <c r="O307" s="34"/>
      <c r="P307" s="34"/>
      <c r="Q307" s="34"/>
      <c r="R307" s="34"/>
    </row>
    <row r="308" spans="1:18" s="33" customFormat="1">
      <c r="A308" s="6">
        <v>42912</v>
      </c>
      <c r="B308" s="9">
        <v>6217.5</v>
      </c>
      <c r="C308" s="6"/>
      <c r="D308" s="13"/>
      <c r="E308" s="24"/>
      <c r="F308" s="25"/>
      <c r="G308" s="28"/>
      <c r="H308" s="31"/>
      <c r="I308" s="30"/>
      <c r="J308" s="30"/>
      <c r="M308" s="34"/>
      <c r="O308" s="34"/>
      <c r="P308" s="34"/>
      <c r="Q308" s="34"/>
      <c r="R308" s="34"/>
    </row>
    <row r="309" spans="1:18" s="33" customFormat="1">
      <c r="A309" s="6">
        <v>42909</v>
      </c>
      <c r="B309" s="9">
        <v>6173.75</v>
      </c>
      <c r="C309" s="6"/>
      <c r="D309" s="13"/>
      <c r="E309" s="24"/>
      <c r="F309" s="25"/>
      <c r="G309" s="28"/>
      <c r="H309" s="31"/>
      <c r="I309" s="30"/>
      <c r="J309" s="30"/>
      <c r="M309" s="34"/>
      <c r="O309" s="34"/>
      <c r="P309" s="34"/>
      <c r="Q309" s="34"/>
      <c r="R309" s="34"/>
    </row>
    <row r="310" spans="1:18" s="33" customFormat="1">
      <c r="A310" s="6">
        <v>42908</v>
      </c>
      <c r="B310" s="9">
        <v>6255</v>
      </c>
      <c r="C310" s="6"/>
      <c r="D310" s="13"/>
      <c r="E310" s="24"/>
      <c r="F310" s="25"/>
      <c r="G310" s="28"/>
      <c r="H310" s="31"/>
      <c r="I310" s="30"/>
      <c r="J310" s="30"/>
      <c r="M310" s="34"/>
      <c r="O310" s="34"/>
      <c r="P310" s="34"/>
      <c r="Q310" s="34"/>
      <c r="R310" s="34"/>
    </row>
    <row r="311" spans="1:18" s="33" customFormat="1">
      <c r="A311" s="6">
        <v>42907</v>
      </c>
      <c r="B311" s="9">
        <v>6275</v>
      </c>
      <c r="C311" s="6"/>
      <c r="D311" s="13"/>
      <c r="E311" s="24"/>
      <c r="F311" s="25"/>
      <c r="G311" s="28"/>
      <c r="H311" s="31"/>
      <c r="I311" s="30"/>
      <c r="J311" s="30"/>
      <c r="M311" s="34"/>
      <c r="O311" s="34"/>
      <c r="P311" s="34"/>
      <c r="Q311" s="34"/>
      <c r="R311" s="34"/>
    </row>
    <row r="312" spans="1:18" s="33" customFormat="1">
      <c r="A312" s="6">
        <v>42906</v>
      </c>
      <c r="B312" s="9">
        <v>6325</v>
      </c>
      <c r="C312" s="6"/>
      <c r="D312" s="13"/>
      <c r="E312" s="24"/>
      <c r="F312" s="25"/>
      <c r="G312" s="28"/>
      <c r="H312" s="31"/>
      <c r="I312" s="30"/>
      <c r="J312" s="30"/>
      <c r="M312" s="34"/>
      <c r="O312" s="34"/>
      <c r="P312" s="34"/>
      <c r="Q312" s="34"/>
      <c r="R312" s="34"/>
    </row>
    <row r="313" spans="1:18" s="33" customFormat="1">
      <c r="A313" s="6">
        <v>42905</v>
      </c>
      <c r="B313" s="9">
        <v>6333.75</v>
      </c>
      <c r="C313" s="6"/>
      <c r="D313" s="13"/>
      <c r="E313" s="24"/>
      <c r="F313" s="25"/>
      <c r="G313" s="28"/>
      <c r="H313" s="31"/>
      <c r="I313" s="30"/>
      <c r="J313" s="30"/>
      <c r="M313" s="34"/>
      <c r="O313" s="34"/>
      <c r="P313" s="34"/>
      <c r="Q313" s="34"/>
      <c r="R313" s="34"/>
    </row>
    <row r="314" spans="1:18" s="33" customFormat="1">
      <c r="A314" s="6">
        <v>42902</v>
      </c>
      <c r="B314" s="9">
        <v>6296.25</v>
      </c>
      <c r="C314" s="6"/>
      <c r="D314" s="13"/>
      <c r="E314" s="24"/>
      <c r="F314" s="25"/>
      <c r="G314" s="28"/>
      <c r="H314" s="31"/>
      <c r="I314" s="30"/>
      <c r="J314" s="30"/>
      <c r="M314" s="34"/>
      <c r="O314" s="34"/>
      <c r="P314" s="34"/>
      <c r="Q314" s="34"/>
      <c r="R314" s="34"/>
    </row>
    <row r="315" spans="1:18" s="33" customFormat="1">
      <c r="A315" s="6">
        <v>42901</v>
      </c>
      <c r="B315" s="9">
        <v>6196.25</v>
      </c>
      <c r="C315" s="6"/>
      <c r="D315" s="13"/>
      <c r="E315" s="24"/>
      <c r="F315" s="25"/>
      <c r="G315" s="28"/>
      <c r="H315" s="31"/>
      <c r="I315" s="30"/>
      <c r="J315" s="30"/>
      <c r="M315" s="34"/>
      <c r="O315" s="34"/>
      <c r="P315" s="34"/>
      <c r="Q315" s="34"/>
      <c r="R315" s="34"/>
    </row>
    <row r="316" spans="1:18" s="33" customFormat="1">
      <c r="A316" s="6">
        <v>42900</v>
      </c>
      <c r="B316" s="9">
        <v>6196.25</v>
      </c>
      <c r="C316" s="6"/>
      <c r="D316" s="13"/>
      <c r="E316" s="24"/>
      <c r="F316" s="25"/>
      <c r="G316" s="28"/>
      <c r="H316" s="31"/>
      <c r="I316" s="30"/>
      <c r="J316" s="30"/>
      <c r="M316" s="34"/>
      <c r="O316" s="34"/>
      <c r="P316" s="34"/>
      <c r="Q316" s="34"/>
      <c r="R316" s="34"/>
    </row>
    <row r="317" spans="1:18" s="33" customFormat="1">
      <c r="A317" s="6">
        <v>42899</v>
      </c>
      <c r="B317" s="9">
        <v>6196.25</v>
      </c>
      <c r="C317" s="6"/>
      <c r="D317" s="13"/>
      <c r="E317" s="24"/>
      <c r="F317" s="25"/>
      <c r="G317" s="28"/>
      <c r="H317" s="31"/>
      <c r="I317" s="30"/>
      <c r="J317" s="30"/>
      <c r="M317" s="34"/>
      <c r="O317" s="34"/>
      <c r="P317" s="34"/>
      <c r="Q317" s="34"/>
      <c r="R317" s="34"/>
    </row>
    <row r="318" spans="1:18" s="33" customFormat="1">
      <c r="A318" s="6">
        <v>42898</v>
      </c>
      <c r="B318" s="9">
        <v>6175</v>
      </c>
      <c r="C318" s="6"/>
      <c r="D318" s="13"/>
      <c r="E318" s="24"/>
      <c r="F318" s="25"/>
      <c r="G318" s="28"/>
      <c r="H318" s="31"/>
      <c r="I318" s="30"/>
      <c r="J318" s="30"/>
      <c r="M318" s="34"/>
      <c r="O318" s="34"/>
      <c r="P318" s="34"/>
      <c r="Q318" s="34"/>
      <c r="R318" s="34"/>
    </row>
    <row r="319" spans="1:18" s="33" customFormat="1">
      <c r="A319" s="6">
        <v>42895</v>
      </c>
      <c r="B319" s="9">
        <v>6175</v>
      </c>
      <c r="C319" s="6"/>
      <c r="D319" s="13"/>
      <c r="E319" s="24"/>
      <c r="F319" s="25"/>
      <c r="G319" s="28"/>
      <c r="H319" s="31"/>
      <c r="I319" s="30"/>
      <c r="J319" s="30"/>
      <c r="M319" s="34"/>
      <c r="O319" s="34"/>
      <c r="P319" s="34"/>
      <c r="Q319" s="34"/>
      <c r="R319" s="34"/>
    </row>
    <row r="320" spans="1:18" s="33" customFormat="1">
      <c r="A320" s="6">
        <v>42894</v>
      </c>
      <c r="B320" s="9">
        <v>6131.25</v>
      </c>
      <c r="C320" s="6"/>
      <c r="D320" s="13"/>
      <c r="E320" s="24"/>
      <c r="F320" s="25"/>
      <c r="G320" s="28"/>
      <c r="H320" s="31"/>
      <c r="I320" s="30"/>
      <c r="J320" s="30"/>
      <c r="M320" s="34"/>
      <c r="O320" s="34"/>
      <c r="P320" s="34"/>
      <c r="Q320" s="34"/>
      <c r="R320" s="34"/>
    </row>
    <row r="321" spans="1:18" s="33" customFormat="1">
      <c r="A321" s="6">
        <v>42893</v>
      </c>
      <c r="B321" s="9">
        <v>6131.25</v>
      </c>
      <c r="C321" s="6"/>
      <c r="D321" s="13"/>
      <c r="E321" s="24"/>
      <c r="F321" s="25"/>
      <c r="G321" s="28"/>
      <c r="H321" s="31"/>
      <c r="I321" s="30"/>
      <c r="J321" s="30"/>
      <c r="M321" s="34"/>
      <c r="O321" s="34"/>
      <c r="P321" s="34"/>
      <c r="Q321" s="34"/>
      <c r="R321" s="34"/>
    </row>
    <row r="322" spans="1:18" s="33" customFormat="1">
      <c r="A322" s="6">
        <v>42892</v>
      </c>
      <c r="B322" s="9">
        <v>6067.5</v>
      </c>
      <c r="C322" s="6"/>
      <c r="D322" s="13"/>
      <c r="E322" s="24"/>
      <c r="F322" s="25"/>
      <c r="G322" s="28"/>
      <c r="H322" s="31"/>
      <c r="I322" s="30"/>
      <c r="J322" s="30"/>
      <c r="M322" s="34"/>
      <c r="O322" s="34"/>
      <c r="P322" s="34"/>
      <c r="Q322" s="34"/>
      <c r="R322" s="34"/>
    </row>
    <row r="323" spans="1:18" s="33" customFormat="1">
      <c r="A323" s="6">
        <v>42891</v>
      </c>
      <c r="B323" s="9">
        <v>6067.5</v>
      </c>
      <c r="C323" s="6"/>
      <c r="D323" s="13"/>
      <c r="E323" s="24"/>
      <c r="F323" s="25"/>
      <c r="G323" s="28"/>
      <c r="H323" s="31"/>
      <c r="I323" s="30"/>
      <c r="J323" s="30"/>
      <c r="M323" s="34"/>
      <c r="O323" s="34"/>
      <c r="P323" s="34"/>
      <c r="Q323" s="34"/>
      <c r="R323" s="34"/>
    </row>
    <row r="324" spans="1:18" s="33" customFormat="1">
      <c r="A324" s="6">
        <v>42888</v>
      </c>
      <c r="B324" s="9">
        <v>6067.5</v>
      </c>
      <c r="C324" s="6"/>
      <c r="D324" s="13"/>
      <c r="E324" s="24"/>
      <c r="F324" s="25"/>
      <c r="G324" s="28"/>
      <c r="H324" s="31"/>
      <c r="I324" s="30"/>
      <c r="J324" s="30"/>
      <c r="M324" s="34"/>
      <c r="O324" s="34"/>
      <c r="P324" s="34"/>
      <c r="Q324" s="34"/>
      <c r="R324" s="34"/>
    </row>
    <row r="325" spans="1:18" s="33" customFormat="1">
      <c r="A325" s="6">
        <v>42887</v>
      </c>
      <c r="B325" s="9">
        <v>6067.5</v>
      </c>
      <c r="C325" s="6"/>
      <c r="D325" s="13"/>
      <c r="E325" s="24"/>
      <c r="F325" s="25"/>
      <c r="G325" s="28"/>
      <c r="H325" s="31"/>
      <c r="I325" s="30"/>
      <c r="J325" s="30"/>
      <c r="M325" s="34"/>
      <c r="O325" s="34"/>
      <c r="P325" s="34"/>
      <c r="Q325" s="34"/>
      <c r="R325" s="34"/>
    </row>
    <row r="326" spans="1:18" s="33" customFormat="1">
      <c r="A326" s="6">
        <v>42886</v>
      </c>
      <c r="B326" s="9">
        <v>6067.5</v>
      </c>
      <c r="C326" s="6"/>
      <c r="D326" s="13"/>
      <c r="E326" s="24"/>
      <c r="F326" s="25"/>
      <c r="G326" s="28"/>
      <c r="H326" s="31"/>
      <c r="I326" s="30"/>
      <c r="J326" s="30"/>
      <c r="M326" s="34"/>
      <c r="O326" s="34"/>
      <c r="P326" s="34"/>
      <c r="Q326" s="34"/>
      <c r="R326" s="34"/>
    </row>
    <row r="327" spans="1:18" s="33" customFormat="1">
      <c r="A327" s="6">
        <v>42881</v>
      </c>
      <c r="B327" s="9">
        <v>6163.75</v>
      </c>
      <c r="C327" s="6"/>
      <c r="D327" s="13"/>
      <c r="E327" s="24"/>
      <c r="F327" s="25"/>
      <c r="G327" s="28"/>
      <c r="H327" s="31"/>
      <c r="I327" s="30"/>
      <c r="J327" s="30"/>
      <c r="M327" s="34"/>
      <c r="O327" s="34"/>
      <c r="P327" s="34"/>
      <c r="Q327" s="34"/>
      <c r="R327" s="34"/>
    </row>
    <row r="328" spans="1:18" s="33" customFormat="1">
      <c r="A328" s="6">
        <v>42880</v>
      </c>
      <c r="B328" s="9">
        <v>6237.5</v>
      </c>
      <c r="C328" s="6"/>
      <c r="D328" s="13"/>
      <c r="E328" s="24"/>
      <c r="F328" s="25"/>
      <c r="G328" s="28"/>
      <c r="H328" s="31"/>
      <c r="I328" s="30"/>
      <c r="J328" s="30"/>
      <c r="M328" s="34"/>
      <c r="O328" s="34"/>
      <c r="P328" s="34"/>
      <c r="Q328" s="34"/>
      <c r="R328" s="34"/>
    </row>
    <row r="329" spans="1:18" s="33" customFormat="1">
      <c r="A329" s="6">
        <v>42879</v>
      </c>
      <c r="B329" s="9">
        <v>6237.5</v>
      </c>
      <c r="C329" s="6"/>
      <c r="D329" s="13"/>
      <c r="E329" s="24"/>
      <c r="F329" s="25"/>
      <c r="G329" s="28"/>
      <c r="H329" s="31"/>
      <c r="I329" s="30"/>
      <c r="J329" s="30"/>
      <c r="M329" s="34"/>
      <c r="O329" s="34"/>
      <c r="P329" s="34"/>
      <c r="Q329" s="34"/>
      <c r="R329" s="34"/>
    </row>
    <row r="330" spans="1:18" s="33" customFormat="1">
      <c r="A330" s="6">
        <v>42878</v>
      </c>
      <c r="B330" s="9">
        <v>6262.5</v>
      </c>
      <c r="C330" s="6"/>
      <c r="D330" s="13"/>
      <c r="E330" s="24"/>
      <c r="F330" s="25"/>
      <c r="G330" s="28"/>
      <c r="H330" s="31"/>
      <c r="I330" s="30"/>
      <c r="J330" s="30"/>
      <c r="M330" s="34"/>
      <c r="O330" s="34"/>
      <c r="P330" s="34"/>
      <c r="Q330" s="34"/>
      <c r="R330" s="34"/>
    </row>
    <row r="331" spans="1:18" s="33" customFormat="1">
      <c r="A331" s="6">
        <v>42877</v>
      </c>
      <c r="B331" s="9">
        <v>6262.5</v>
      </c>
      <c r="C331" s="6"/>
      <c r="D331" s="13"/>
      <c r="E331" s="24"/>
      <c r="F331" s="25"/>
      <c r="G331" s="28"/>
      <c r="H331" s="31"/>
      <c r="I331" s="30"/>
      <c r="J331" s="30"/>
      <c r="M331" s="34"/>
      <c r="O331" s="34"/>
      <c r="P331" s="34"/>
      <c r="Q331" s="34"/>
      <c r="R331" s="34"/>
    </row>
    <row r="332" spans="1:18" s="33" customFormat="1">
      <c r="A332" s="6">
        <v>42874</v>
      </c>
      <c r="B332" s="9">
        <v>6220</v>
      </c>
      <c r="C332" s="6"/>
      <c r="D332" s="13"/>
      <c r="E332" s="24"/>
      <c r="F332" s="25"/>
      <c r="G332" s="28"/>
      <c r="H332" s="31"/>
      <c r="I332" s="30"/>
      <c r="J332" s="30"/>
      <c r="M332" s="34"/>
      <c r="O332" s="34"/>
      <c r="P332" s="34"/>
      <c r="Q332" s="34"/>
      <c r="R332" s="34"/>
    </row>
    <row r="333" spans="1:18" s="33" customFormat="1">
      <c r="A333" s="6">
        <v>42873</v>
      </c>
      <c r="B333" s="9">
        <v>6233.75</v>
      </c>
      <c r="C333" s="6"/>
      <c r="D333" s="13"/>
      <c r="E333" s="24"/>
      <c r="F333" s="25"/>
      <c r="G333" s="28"/>
      <c r="H333" s="31"/>
      <c r="I333" s="30"/>
      <c r="J333" s="30"/>
      <c r="M333" s="34"/>
      <c r="O333" s="34"/>
      <c r="P333" s="34"/>
      <c r="Q333" s="34"/>
      <c r="R333" s="34"/>
    </row>
    <row r="334" spans="1:18" s="33" customFormat="1">
      <c r="A334" s="6">
        <v>42872</v>
      </c>
      <c r="B334" s="9">
        <v>6253.75</v>
      </c>
      <c r="C334" s="6"/>
      <c r="D334" s="13"/>
      <c r="E334" s="24"/>
      <c r="F334" s="25"/>
      <c r="G334" s="28"/>
      <c r="H334" s="31"/>
      <c r="I334" s="30"/>
      <c r="J334" s="30"/>
      <c r="M334" s="34"/>
      <c r="O334" s="34"/>
      <c r="P334" s="34"/>
      <c r="Q334" s="34"/>
      <c r="R334" s="34"/>
    </row>
    <row r="335" spans="1:18" s="33" customFormat="1">
      <c r="A335" s="6">
        <v>42871</v>
      </c>
      <c r="B335" s="9">
        <v>6266.25</v>
      </c>
      <c r="C335" s="6"/>
      <c r="D335" s="13"/>
      <c r="E335" s="24"/>
      <c r="F335" s="25"/>
      <c r="G335" s="28"/>
      <c r="H335" s="31"/>
      <c r="I335" s="30"/>
      <c r="J335" s="30"/>
      <c r="M335" s="34"/>
      <c r="O335" s="34"/>
      <c r="P335" s="34"/>
      <c r="Q335" s="34"/>
      <c r="R335" s="34"/>
    </row>
    <row r="336" spans="1:18" s="33" customFormat="1">
      <c r="A336" s="6">
        <v>42870</v>
      </c>
      <c r="B336" s="9">
        <v>6171.25</v>
      </c>
      <c r="C336" s="6"/>
      <c r="D336" s="13"/>
      <c r="E336" s="24"/>
      <c r="F336" s="25"/>
      <c r="G336" s="28"/>
      <c r="H336" s="31"/>
      <c r="I336" s="30"/>
      <c r="J336" s="30"/>
      <c r="M336" s="34"/>
      <c r="O336" s="34"/>
      <c r="P336" s="34"/>
      <c r="Q336" s="34"/>
      <c r="R336" s="34"/>
    </row>
    <row r="337" spans="1:18" s="33" customFormat="1">
      <c r="A337" s="6">
        <v>42867</v>
      </c>
      <c r="B337" s="9">
        <v>6166.25</v>
      </c>
      <c r="C337" s="6"/>
      <c r="D337" s="13"/>
      <c r="E337" s="24"/>
      <c r="F337" s="25"/>
      <c r="G337" s="28"/>
      <c r="H337" s="31"/>
      <c r="I337" s="30"/>
      <c r="J337" s="30"/>
      <c r="M337" s="34"/>
      <c r="O337" s="34"/>
      <c r="P337" s="34"/>
      <c r="Q337" s="34"/>
      <c r="R337" s="34"/>
    </row>
    <row r="338" spans="1:18" s="33" customFormat="1">
      <c r="A338" s="6">
        <v>42866</v>
      </c>
      <c r="B338" s="9">
        <v>6160</v>
      </c>
      <c r="C338" s="6"/>
      <c r="D338" s="13"/>
      <c r="E338" s="24"/>
      <c r="F338" s="25"/>
      <c r="G338" s="28"/>
      <c r="H338" s="31"/>
      <c r="I338" s="30"/>
      <c r="J338" s="30"/>
      <c r="M338" s="34"/>
      <c r="O338" s="34"/>
      <c r="P338" s="34"/>
      <c r="Q338" s="34"/>
      <c r="R338" s="34"/>
    </row>
    <row r="339" spans="1:18" s="33" customFormat="1">
      <c r="A339" s="6">
        <v>42865</v>
      </c>
      <c r="B339" s="9">
        <v>6190</v>
      </c>
      <c r="C339" s="6"/>
      <c r="D339" s="13"/>
      <c r="E339" s="24"/>
      <c r="F339" s="25"/>
      <c r="G339" s="28"/>
      <c r="H339" s="31"/>
      <c r="I339" s="30"/>
      <c r="J339" s="30"/>
      <c r="M339" s="34"/>
      <c r="O339" s="34"/>
      <c r="P339" s="34"/>
      <c r="Q339" s="34"/>
      <c r="R339" s="34"/>
    </row>
    <row r="340" spans="1:18" s="33" customFormat="1">
      <c r="A340" s="6">
        <v>42864</v>
      </c>
      <c r="B340" s="9">
        <v>6190</v>
      </c>
      <c r="C340" s="6"/>
      <c r="D340" s="13"/>
      <c r="E340" s="24"/>
      <c r="F340" s="25"/>
      <c r="G340" s="28"/>
      <c r="H340" s="31"/>
      <c r="I340" s="30"/>
      <c r="J340" s="30"/>
      <c r="M340" s="34"/>
      <c r="O340" s="34"/>
      <c r="P340" s="34"/>
      <c r="Q340" s="34"/>
      <c r="R340" s="34"/>
    </row>
    <row r="341" spans="1:18" s="33" customFormat="1">
      <c r="A341" s="6">
        <v>42863</v>
      </c>
      <c r="B341" s="9">
        <v>6190</v>
      </c>
      <c r="C341" s="6"/>
      <c r="D341" s="13"/>
      <c r="E341" s="24"/>
      <c r="F341" s="25"/>
      <c r="G341" s="28"/>
      <c r="H341" s="31"/>
      <c r="I341" s="30"/>
      <c r="J341" s="30"/>
      <c r="M341" s="34"/>
      <c r="O341" s="34"/>
      <c r="P341" s="34"/>
      <c r="Q341" s="34"/>
      <c r="R341" s="34"/>
    </row>
    <row r="342" spans="1:18" s="33" customFormat="1">
      <c r="A342" s="6">
        <v>42860</v>
      </c>
      <c r="B342" s="9">
        <v>6170</v>
      </c>
      <c r="C342" s="6"/>
      <c r="D342" s="13"/>
      <c r="E342" s="24"/>
      <c r="F342" s="25"/>
      <c r="G342" s="28"/>
      <c r="H342" s="31"/>
      <c r="I342" s="30"/>
      <c r="J342" s="30"/>
      <c r="M342" s="34"/>
      <c r="O342" s="34"/>
      <c r="P342" s="34"/>
      <c r="Q342" s="34"/>
      <c r="R342" s="34"/>
    </row>
    <row r="343" spans="1:18" s="33" customFormat="1">
      <c r="A343" s="6">
        <v>42859</v>
      </c>
      <c r="B343" s="9">
        <v>6160</v>
      </c>
      <c r="C343" s="6"/>
      <c r="D343" s="13"/>
      <c r="E343" s="24"/>
      <c r="F343" s="25"/>
      <c r="G343" s="28"/>
      <c r="H343" s="31"/>
      <c r="I343" s="30"/>
      <c r="J343" s="30"/>
      <c r="M343" s="34"/>
      <c r="O343" s="34"/>
      <c r="P343" s="34"/>
      <c r="Q343" s="34"/>
      <c r="R343" s="34"/>
    </row>
    <row r="344" spans="1:18" s="33" customFormat="1">
      <c r="A344" s="6">
        <v>42858</v>
      </c>
      <c r="B344" s="9">
        <v>6178.75</v>
      </c>
      <c r="C344" s="6"/>
      <c r="D344" s="13"/>
      <c r="E344" s="24"/>
      <c r="F344" s="25"/>
      <c r="G344" s="28"/>
      <c r="H344" s="31"/>
      <c r="I344" s="30"/>
      <c r="J344" s="30"/>
      <c r="M344" s="34"/>
      <c r="O344" s="34"/>
      <c r="P344" s="34"/>
      <c r="Q344" s="34"/>
      <c r="R344" s="34"/>
    </row>
    <row r="345" spans="1:18" s="33" customFormat="1">
      <c r="A345" s="6">
        <v>42857</v>
      </c>
      <c r="B345" s="9">
        <v>6172.5</v>
      </c>
      <c r="C345" s="6"/>
      <c r="D345" s="13"/>
      <c r="E345" s="24"/>
      <c r="F345" s="25"/>
      <c r="G345" s="28"/>
      <c r="H345" s="31"/>
      <c r="I345" s="30"/>
      <c r="J345" s="30"/>
      <c r="M345" s="34"/>
      <c r="O345" s="34"/>
      <c r="P345" s="34"/>
      <c r="Q345" s="34"/>
      <c r="R345" s="34"/>
    </row>
    <row r="346" spans="1:18" s="33" customFormat="1">
      <c r="A346" s="6">
        <v>42853</v>
      </c>
      <c r="B346" s="9">
        <v>6110</v>
      </c>
      <c r="C346" s="6"/>
      <c r="D346" s="13"/>
      <c r="E346" s="24"/>
      <c r="F346" s="25"/>
      <c r="G346" s="28"/>
      <c r="H346" s="31"/>
      <c r="I346" s="30"/>
      <c r="J346" s="30"/>
      <c r="M346" s="34"/>
      <c r="O346" s="34"/>
      <c r="P346" s="34"/>
      <c r="Q346" s="34"/>
      <c r="R346" s="34"/>
    </row>
    <row r="347" spans="1:18">
      <c r="A347" s="6">
        <v>42852</v>
      </c>
      <c r="B347" s="9">
        <v>6105</v>
      </c>
      <c r="C347" s="6"/>
      <c r="D347" s="13"/>
      <c r="E347" s="24"/>
      <c r="F347" s="25"/>
      <c r="G347" s="28"/>
      <c r="I347" s="30"/>
      <c r="J347" s="30"/>
      <c r="M347" s="22"/>
      <c r="O347" s="22"/>
      <c r="P347" s="22"/>
      <c r="Q347" s="22"/>
      <c r="R347" s="22"/>
    </row>
    <row r="348" spans="1:18">
      <c r="A348" s="6">
        <v>42851</v>
      </c>
      <c r="B348" s="9">
        <v>6105</v>
      </c>
      <c r="C348" s="6"/>
      <c r="D348" s="13"/>
      <c r="E348" s="24"/>
      <c r="F348" s="25"/>
      <c r="G348" s="28"/>
      <c r="I348" s="30"/>
      <c r="J348" s="30"/>
      <c r="M348" s="22"/>
      <c r="O348" s="22"/>
      <c r="P348" s="22"/>
      <c r="Q348" s="22"/>
      <c r="R348" s="22"/>
    </row>
    <row r="349" spans="1:18">
      <c r="A349" s="6">
        <v>42850</v>
      </c>
      <c r="B349" s="9">
        <v>6105</v>
      </c>
      <c r="C349" s="6"/>
      <c r="D349" s="13"/>
      <c r="E349" s="24"/>
      <c r="F349" s="25"/>
      <c r="G349" s="28"/>
      <c r="I349" s="30"/>
      <c r="J349" s="30"/>
      <c r="M349" s="22"/>
      <c r="O349" s="22"/>
      <c r="P349" s="22"/>
      <c r="Q349" s="22"/>
      <c r="R349" s="22"/>
    </row>
    <row r="350" spans="1:18">
      <c r="A350" s="6">
        <v>42849</v>
      </c>
      <c r="B350" s="9">
        <v>6081.25</v>
      </c>
      <c r="C350" s="6"/>
      <c r="D350" s="13"/>
      <c r="E350" s="24"/>
      <c r="F350" s="25"/>
      <c r="G350" s="28"/>
      <c r="I350" s="30"/>
      <c r="J350" s="30"/>
      <c r="M350" s="22"/>
      <c r="O350" s="22"/>
      <c r="P350" s="22"/>
      <c r="Q350" s="22"/>
      <c r="R350" s="22"/>
    </row>
    <row r="351" spans="1:18">
      <c r="A351" s="6">
        <v>42846</v>
      </c>
      <c r="B351" s="9">
        <v>6043.75</v>
      </c>
      <c r="C351" s="6"/>
      <c r="D351" s="13"/>
      <c r="E351" s="24"/>
      <c r="F351" s="25"/>
      <c r="G351" s="28"/>
      <c r="I351" s="30"/>
      <c r="J351" s="30"/>
      <c r="M351" s="22"/>
      <c r="O351" s="22"/>
      <c r="P351" s="22"/>
      <c r="Q351" s="22"/>
      <c r="R351" s="22"/>
    </row>
    <row r="352" spans="1:18">
      <c r="A352" s="6">
        <v>42845</v>
      </c>
      <c r="B352" s="9">
        <v>6031.25</v>
      </c>
      <c r="C352" s="6"/>
      <c r="D352" s="13"/>
      <c r="E352" s="24"/>
      <c r="F352" s="25"/>
      <c r="G352" s="28"/>
      <c r="I352" s="30"/>
      <c r="J352" s="30"/>
      <c r="M352" s="22"/>
      <c r="O352" s="22"/>
      <c r="P352" s="22"/>
      <c r="Q352" s="22"/>
      <c r="R352" s="22"/>
    </row>
    <row r="353" spans="1:21">
      <c r="A353" s="6">
        <v>42844</v>
      </c>
      <c r="B353" s="9">
        <v>6031.25</v>
      </c>
      <c r="C353" s="6"/>
      <c r="D353" s="13"/>
      <c r="E353" s="24"/>
      <c r="F353" s="25"/>
      <c r="G353" s="28"/>
      <c r="I353" s="30"/>
      <c r="J353" s="30"/>
      <c r="M353" s="22"/>
      <c r="O353" s="22"/>
      <c r="P353" s="22"/>
      <c r="Q353" s="22"/>
      <c r="R353" s="22"/>
    </row>
    <row r="354" spans="1:21">
      <c r="A354" s="6">
        <v>42843</v>
      </c>
      <c r="B354" s="9">
        <v>6113.75</v>
      </c>
      <c r="C354" s="6"/>
      <c r="D354" s="13"/>
      <c r="E354" s="24"/>
      <c r="F354" s="25"/>
      <c r="G354" s="28"/>
      <c r="I354" s="30"/>
      <c r="J354" s="30"/>
      <c r="M354" s="22"/>
      <c r="O354" s="22"/>
      <c r="P354" s="22"/>
      <c r="Q354" s="22"/>
      <c r="R354" s="22"/>
    </row>
    <row r="355" spans="1:21">
      <c r="A355" s="6">
        <v>42842</v>
      </c>
      <c r="B355" s="9">
        <v>6113.75</v>
      </c>
      <c r="C355" s="6"/>
      <c r="D355" s="13"/>
      <c r="E355" s="24"/>
      <c r="F355" s="25"/>
      <c r="G355" s="28"/>
      <c r="I355" s="30"/>
      <c r="J355" s="30"/>
      <c r="M355" s="22"/>
      <c r="O355" s="22"/>
      <c r="P355" s="22"/>
      <c r="Q355" s="22"/>
      <c r="R355" s="22"/>
    </row>
    <row r="356" spans="1:21">
      <c r="A356" s="6">
        <v>42839</v>
      </c>
      <c r="B356" s="9">
        <v>6058.75</v>
      </c>
      <c r="C356" s="6"/>
      <c r="D356" s="13"/>
      <c r="E356" s="24"/>
      <c r="F356" s="25"/>
      <c r="G356" s="28"/>
      <c r="I356" s="30"/>
      <c r="J356" s="30"/>
      <c r="M356" s="22"/>
      <c r="O356" s="22"/>
      <c r="P356" s="22"/>
      <c r="Q356" s="22"/>
      <c r="R356" s="22"/>
      <c r="T356" s="26"/>
      <c r="U356" s="26"/>
    </row>
    <row r="357" spans="1:21">
      <c r="A357" s="6">
        <v>42838</v>
      </c>
      <c r="B357" s="9">
        <v>6058.75</v>
      </c>
      <c r="C357" s="6"/>
      <c r="D357" s="13"/>
      <c r="E357" s="24"/>
      <c r="F357" s="25"/>
      <c r="G357" s="28"/>
      <c r="I357" s="30"/>
      <c r="J357" s="30"/>
      <c r="M357" s="22"/>
      <c r="O357" s="22"/>
      <c r="P357" s="22"/>
      <c r="Q357" s="22"/>
      <c r="R357" s="22"/>
      <c r="T357" s="26"/>
      <c r="U357" s="26"/>
    </row>
    <row r="358" spans="1:21">
      <c r="A358" s="6">
        <v>42837</v>
      </c>
      <c r="B358" s="9">
        <v>6078.75</v>
      </c>
      <c r="C358" s="6"/>
      <c r="D358" s="13"/>
      <c r="E358" s="24"/>
      <c r="F358" s="25"/>
      <c r="G358" s="28"/>
      <c r="I358" s="30"/>
      <c r="J358" s="30"/>
      <c r="M358" s="22"/>
      <c r="O358" s="22"/>
      <c r="P358" s="22"/>
      <c r="Q358" s="22"/>
      <c r="R358" s="22"/>
      <c r="T358" s="26"/>
      <c r="U358" s="26"/>
    </row>
    <row r="359" spans="1:21" ht="15" thickBot="1">
      <c r="A359" s="6">
        <v>42836</v>
      </c>
      <c r="B359" s="9">
        <v>6107.5</v>
      </c>
      <c r="C359" s="6"/>
      <c r="D359" s="13"/>
      <c r="E359" s="24"/>
      <c r="F359" s="25"/>
      <c r="G359" s="28"/>
      <c r="I359" s="30"/>
      <c r="J359" s="30"/>
      <c r="M359" s="22"/>
      <c r="O359" s="22"/>
      <c r="P359" s="22"/>
      <c r="Q359" s="22"/>
      <c r="R359" s="22"/>
      <c r="T359" s="27"/>
      <c r="U359" s="27"/>
    </row>
    <row r="360" spans="1:21">
      <c r="A360" s="6">
        <v>42835</v>
      </c>
      <c r="B360" s="9">
        <v>6107.5</v>
      </c>
      <c r="C360" s="6"/>
      <c r="D360" s="13"/>
      <c r="E360" s="24"/>
      <c r="F360" s="25"/>
      <c r="G360" s="28"/>
      <c r="I360" s="30"/>
      <c r="J360" s="30"/>
      <c r="M360" s="22"/>
      <c r="O360" s="22"/>
      <c r="P360" s="22"/>
      <c r="Q360" s="22"/>
      <c r="R360" s="22"/>
    </row>
    <row r="361" spans="1:21">
      <c r="A361" s="6">
        <v>42832</v>
      </c>
      <c r="B361" s="9">
        <v>6095</v>
      </c>
      <c r="C361" s="6"/>
      <c r="D361" s="13"/>
      <c r="E361" s="24"/>
      <c r="F361" s="25"/>
      <c r="G361" s="28"/>
      <c r="I361" s="30"/>
      <c r="J361" s="30"/>
      <c r="M361" s="22"/>
      <c r="O361" s="22"/>
      <c r="P361" s="22"/>
      <c r="Q361" s="22"/>
      <c r="R361" s="22"/>
    </row>
    <row r="362" spans="1:21">
      <c r="A362" s="6">
        <v>42831</v>
      </c>
      <c r="B362" s="9">
        <v>6095</v>
      </c>
      <c r="C362" s="6"/>
      <c r="D362" s="13"/>
      <c r="E362" s="24"/>
      <c r="F362" s="25"/>
      <c r="G362" s="28"/>
      <c r="I362" s="30"/>
      <c r="J362" s="30"/>
      <c r="M362" s="22"/>
      <c r="O362" s="22"/>
      <c r="P362" s="22"/>
      <c r="Q362" s="22"/>
      <c r="R362" s="22"/>
    </row>
    <row r="363" spans="1:21">
      <c r="A363" s="6">
        <v>42830</v>
      </c>
      <c r="B363" s="9">
        <v>6095</v>
      </c>
      <c r="C363" s="6"/>
      <c r="D363" s="13"/>
      <c r="E363" s="24"/>
      <c r="F363" s="25"/>
      <c r="G363" s="28"/>
      <c r="I363" s="30"/>
      <c r="J363" s="30"/>
      <c r="M363" s="22"/>
      <c r="O363" s="22"/>
      <c r="P363" s="22"/>
      <c r="Q363" s="22"/>
      <c r="R363" s="22"/>
    </row>
    <row r="364" spans="1:21">
      <c r="A364" s="6">
        <v>42825</v>
      </c>
      <c r="B364" s="9">
        <v>6157.5</v>
      </c>
      <c r="C364" s="6"/>
      <c r="D364" s="13"/>
      <c r="E364" s="24"/>
      <c r="F364" s="25"/>
      <c r="G364" s="28"/>
      <c r="I364" s="30"/>
      <c r="J364" s="30"/>
      <c r="M364" s="22"/>
      <c r="O364" s="22"/>
      <c r="P364" s="22"/>
      <c r="Q364" s="22"/>
      <c r="R364" s="22"/>
    </row>
    <row r="365" spans="1:21">
      <c r="A365" s="6">
        <v>42824</v>
      </c>
      <c r="B365" s="9">
        <v>6157.5</v>
      </c>
      <c r="C365" s="6"/>
      <c r="D365" s="13"/>
      <c r="E365" s="24"/>
      <c r="F365" s="25"/>
      <c r="G365" s="28"/>
      <c r="I365" s="30"/>
      <c r="J365" s="30"/>
      <c r="M365" s="22"/>
      <c r="O365" s="22"/>
      <c r="P365" s="22"/>
      <c r="Q365" s="22"/>
      <c r="R365" s="22"/>
    </row>
    <row r="366" spans="1:21">
      <c r="A366" s="6">
        <v>42823</v>
      </c>
      <c r="B366" s="9">
        <v>6205</v>
      </c>
      <c r="C366" s="6"/>
      <c r="D366" s="13"/>
      <c r="E366" s="24"/>
      <c r="F366" s="25"/>
      <c r="G366" s="28"/>
      <c r="I366" s="30"/>
      <c r="J366" s="30"/>
      <c r="M366" s="22"/>
      <c r="O366" s="22"/>
      <c r="P366" s="22"/>
      <c r="Q366" s="22"/>
      <c r="R366" s="22"/>
    </row>
    <row r="367" spans="1:21">
      <c r="A367" s="6">
        <v>42822</v>
      </c>
      <c r="B367" s="9">
        <v>6285</v>
      </c>
      <c r="C367" s="6"/>
      <c r="D367" s="13"/>
      <c r="E367" s="24"/>
      <c r="F367" s="25"/>
      <c r="G367" s="28"/>
      <c r="I367" s="30"/>
      <c r="J367" s="30"/>
      <c r="M367" s="22"/>
      <c r="O367" s="22"/>
      <c r="P367" s="22"/>
      <c r="Q367" s="22"/>
      <c r="R367" s="22"/>
    </row>
    <row r="368" spans="1:21">
      <c r="A368" s="6">
        <v>42821</v>
      </c>
      <c r="B368" s="9">
        <v>6330</v>
      </c>
      <c r="C368" s="6"/>
      <c r="D368" s="13"/>
      <c r="E368" s="24"/>
      <c r="F368" s="25"/>
      <c r="G368" s="28"/>
      <c r="I368" s="30"/>
      <c r="J368" s="30"/>
      <c r="M368" s="22"/>
      <c r="O368" s="22"/>
      <c r="P368" s="22"/>
      <c r="Q368" s="22"/>
      <c r="R368" s="22"/>
    </row>
    <row r="369" spans="1:18">
      <c r="A369" s="6">
        <v>42818</v>
      </c>
      <c r="B369" s="9">
        <v>6330</v>
      </c>
      <c r="C369" s="6"/>
      <c r="D369" s="13"/>
      <c r="E369" s="24"/>
      <c r="F369" s="25"/>
      <c r="G369" s="28"/>
      <c r="I369" s="30"/>
      <c r="J369" s="30"/>
      <c r="M369" s="22"/>
      <c r="O369" s="22"/>
      <c r="P369" s="22"/>
      <c r="Q369" s="22"/>
      <c r="R369" s="22"/>
    </row>
    <row r="370" spans="1:18">
      <c r="A370" s="6">
        <v>42817</v>
      </c>
      <c r="B370" s="9">
        <v>6495</v>
      </c>
      <c r="C370" s="6"/>
      <c r="D370" s="13"/>
      <c r="E370" s="24"/>
      <c r="F370" s="25"/>
      <c r="G370" s="28"/>
      <c r="I370" s="30"/>
      <c r="J370" s="30"/>
      <c r="M370" s="22"/>
      <c r="O370" s="22"/>
      <c r="P370" s="22"/>
      <c r="Q370" s="22"/>
      <c r="R370" s="22"/>
    </row>
    <row r="371" spans="1:18">
      <c r="A371" s="6">
        <v>42816</v>
      </c>
      <c r="B371" s="9">
        <v>6581.25</v>
      </c>
      <c r="C371" s="6"/>
      <c r="D371" s="13"/>
      <c r="E371" s="24"/>
      <c r="F371" s="25"/>
      <c r="G371" s="28"/>
      <c r="I371" s="30"/>
      <c r="J371" s="30"/>
      <c r="M371" s="22"/>
      <c r="O371" s="22"/>
      <c r="P371" s="22"/>
      <c r="Q371" s="22"/>
      <c r="R371" s="22"/>
    </row>
    <row r="372" spans="1:18">
      <c r="A372" s="6">
        <v>42815</v>
      </c>
      <c r="B372" s="9">
        <v>6581.25</v>
      </c>
      <c r="C372" s="6"/>
      <c r="D372" s="13"/>
      <c r="E372" s="24"/>
      <c r="F372" s="25"/>
      <c r="G372" s="28"/>
      <c r="I372" s="30"/>
      <c r="J372" s="30"/>
      <c r="M372" s="22"/>
      <c r="O372" s="22"/>
      <c r="P372" s="22"/>
      <c r="Q372" s="22"/>
      <c r="R372" s="22"/>
    </row>
    <row r="373" spans="1:18">
      <c r="A373" s="6">
        <v>42814</v>
      </c>
      <c r="B373" s="9">
        <v>6581.25</v>
      </c>
      <c r="C373" s="6"/>
      <c r="D373" s="13"/>
      <c r="E373" s="24"/>
      <c r="F373" s="25"/>
      <c r="G373" s="28"/>
      <c r="I373" s="30"/>
      <c r="J373" s="30"/>
      <c r="M373" s="22"/>
      <c r="O373" s="22"/>
      <c r="P373" s="22"/>
      <c r="Q373" s="22"/>
      <c r="R373" s="22"/>
    </row>
    <row r="374" spans="1:18">
      <c r="A374" s="6">
        <v>42811</v>
      </c>
      <c r="B374" s="9">
        <v>6581.25</v>
      </c>
      <c r="C374" s="6"/>
      <c r="D374" s="13"/>
      <c r="E374" s="24"/>
      <c r="F374" s="25"/>
      <c r="G374" s="28"/>
      <c r="I374" s="30"/>
      <c r="J374" s="30"/>
      <c r="M374" s="22"/>
      <c r="O374" s="22"/>
      <c r="P374" s="22"/>
      <c r="Q374" s="22"/>
      <c r="R374" s="22"/>
    </row>
    <row r="375" spans="1:18">
      <c r="A375" s="6">
        <v>42810</v>
      </c>
      <c r="B375" s="9">
        <v>6581.25</v>
      </c>
      <c r="C375" s="6"/>
      <c r="D375" s="13"/>
      <c r="E375" s="24"/>
      <c r="F375" s="25"/>
      <c r="G375" s="28"/>
      <c r="I375" s="30"/>
      <c r="J375" s="30"/>
      <c r="M375" s="22"/>
      <c r="O375" s="22"/>
      <c r="P375" s="22"/>
      <c r="Q375" s="22"/>
      <c r="R375" s="22"/>
    </row>
    <row r="376" spans="1:18">
      <c r="A376" s="6">
        <v>42809</v>
      </c>
      <c r="B376" s="9">
        <v>6581.25</v>
      </c>
      <c r="C376" s="6"/>
      <c r="D376" s="13"/>
      <c r="E376" s="24"/>
      <c r="F376" s="25"/>
      <c r="G376" s="28"/>
      <c r="I376" s="30"/>
      <c r="J376" s="30"/>
      <c r="M376" s="22"/>
      <c r="O376" s="22"/>
      <c r="P376" s="22"/>
      <c r="Q376" s="22"/>
      <c r="R376" s="22"/>
    </row>
    <row r="377" spans="1:18">
      <c r="A377" s="6">
        <v>42808</v>
      </c>
      <c r="B377" s="9">
        <v>6622.5</v>
      </c>
      <c r="C377" s="6"/>
      <c r="D377" s="13"/>
      <c r="E377" s="24"/>
      <c r="F377" s="25"/>
      <c r="G377" s="28"/>
      <c r="I377" s="30"/>
      <c r="J377" s="30"/>
      <c r="M377" s="22"/>
      <c r="O377" s="22"/>
      <c r="P377" s="22"/>
      <c r="Q377" s="22"/>
      <c r="R377" s="22"/>
    </row>
    <row r="378" spans="1:18">
      <c r="A378" s="6">
        <v>42807</v>
      </c>
      <c r="B378" s="9">
        <v>6676.25</v>
      </c>
      <c r="C378" s="6"/>
      <c r="D378" s="13"/>
      <c r="E378" s="24"/>
      <c r="F378" s="25"/>
      <c r="G378" s="28"/>
      <c r="I378" s="30"/>
      <c r="J378" s="30"/>
      <c r="M378" s="22"/>
      <c r="O378" s="22"/>
      <c r="P378" s="22"/>
      <c r="Q378" s="22"/>
      <c r="R378" s="22"/>
    </row>
    <row r="379" spans="1:18">
      <c r="A379" s="6">
        <v>42804</v>
      </c>
      <c r="B379" s="9">
        <v>6676.25</v>
      </c>
      <c r="C379" s="6"/>
      <c r="D379" s="13"/>
      <c r="E379" s="24"/>
      <c r="F379" s="25"/>
      <c r="G379" s="28"/>
      <c r="I379" s="30"/>
      <c r="J379" s="30"/>
      <c r="M379" s="22"/>
      <c r="O379" s="22"/>
      <c r="P379" s="22"/>
      <c r="Q379" s="22"/>
      <c r="R379" s="22"/>
    </row>
    <row r="380" spans="1:18">
      <c r="A380" s="6">
        <v>42803</v>
      </c>
      <c r="B380" s="9">
        <v>6592.5</v>
      </c>
      <c r="C380" s="6"/>
      <c r="D380" s="13"/>
      <c r="E380" s="24"/>
      <c r="F380" s="25"/>
      <c r="G380" s="28"/>
      <c r="I380" s="30"/>
      <c r="J380" s="30"/>
      <c r="M380" s="22"/>
      <c r="O380" s="22"/>
      <c r="P380" s="22"/>
      <c r="Q380" s="22"/>
      <c r="R380" s="22"/>
    </row>
    <row r="381" spans="1:18">
      <c r="A381" s="6">
        <v>42802</v>
      </c>
      <c r="B381" s="9">
        <v>6661.25</v>
      </c>
      <c r="C381" s="6"/>
      <c r="D381" s="13"/>
      <c r="E381" s="24"/>
      <c r="F381" s="25"/>
      <c r="G381" s="28"/>
      <c r="I381" s="30"/>
      <c r="J381" s="30"/>
      <c r="M381" s="22"/>
      <c r="O381" s="22"/>
      <c r="P381" s="22"/>
      <c r="Q381" s="22"/>
      <c r="R381" s="22"/>
    </row>
    <row r="382" spans="1:18">
      <c r="A382" s="6">
        <v>42801</v>
      </c>
      <c r="B382" s="9">
        <v>6710</v>
      </c>
      <c r="C382" s="6"/>
      <c r="D382" s="13"/>
      <c r="E382" s="24"/>
      <c r="F382" s="25"/>
      <c r="G382" s="28"/>
      <c r="I382" s="30"/>
      <c r="J382" s="30"/>
      <c r="M382" s="22"/>
      <c r="O382" s="22"/>
      <c r="P382" s="22"/>
      <c r="Q382" s="22"/>
      <c r="R382" s="22"/>
    </row>
    <row r="383" spans="1:18">
      <c r="A383" s="6">
        <v>42800</v>
      </c>
      <c r="B383" s="9">
        <v>6818.75</v>
      </c>
      <c r="C383" s="6"/>
      <c r="D383" s="13"/>
      <c r="E383" s="24"/>
      <c r="F383" s="25"/>
      <c r="G383" s="28"/>
      <c r="I383" s="30"/>
      <c r="J383" s="30"/>
      <c r="M383" s="22"/>
      <c r="O383" s="22"/>
      <c r="P383" s="22"/>
      <c r="Q383" s="22"/>
      <c r="R383" s="22"/>
    </row>
    <row r="384" spans="1:18">
      <c r="A384" s="6">
        <v>42797</v>
      </c>
      <c r="B384" s="9">
        <v>6896.25</v>
      </c>
      <c r="C384" s="6"/>
      <c r="D384" s="13"/>
      <c r="E384" s="24"/>
      <c r="F384" s="25"/>
      <c r="G384" s="28"/>
      <c r="I384" s="30"/>
      <c r="J384" s="30"/>
      <c r="M384" s="22"/>
      <c r="O384" s="22"/>
      <c r="P384" s="22"/>
      <c r="Q384" s="22"/>
      <c r="R384" s="22"/>
    </row>
    <row r="385" spans="1:18">
      <c r="A385" s="6">
        <v>42796</v>
      </c>
      <c r="B385" s="9">
        <v>6896.25</v>
      </c>
      <c r="C385" s="6"/>
      <c r="D385" s="13"/>
      <c r="E385" s="24"/>
      <c r="F385" s="25"/>
      <c r="G385" s="28"/>
      <c r="I385" s="30"/>
      <c r="J385" s="30"/>
      <c r="M385" s="22"/>
      <c r="O385" s="22"/>
      <c r="P385" s="22"/>
      <c r="Q385" s="22"/>
      <c r="R385" s="22"/>
    </row>
    <row r="386" spans="1:18">
      <c r="A386" s="6">
        <v>42795</v>
      </c>
      <c r="B386" s="9">
        <v>6896.25</v>
      </c>
      <c r="C386" s="6"/>
      <c r="D386" s="13"/>
      <c r="E386" s="24"/>
      <c r="F386" s="25"/>
      <c r="G386" s="28"/>
      <c r="I386" s="30"/>
      <c r="J386" s="30"/>
      <c r="M386" s="22"/>
      <c r="O386" s="22"/>
      <c r="P386" s="22"/>
      <c r="Q386" s="22"/>
      <c r="R386" s="22"/>
    </row>
    <row r="387" spans="1:18">
      <c r="A387" s="6">
        <v>42794</v>
      </c>
      <c r="B387" s="9">
        <v>6896.25</v>
      </c>
      <c r="C387" s="6"/>
      <c r="D387" s="13"/>
      <c r="E387" s="24"/>
      <c r="F387" s="25"/>
      <c r="G387" s="28"/>
      <c r="I387" s="30"/>
      <c r="J387" s="30"/>
      <c r="M387" s="22"/>
      <c r="O387" s="22"/>
      <c r="P387" s="22"/>
      <c r="Q387" s="22"/>
      <c r="R387" s="22"/>
    </row>
    <row r="388" spans="1:18">
      <c r="A388" s="6">
        <v>42793</v>
      </c>
      <c r="B388" s="9">
        <v>6845</v>
      </c>
      <c r="C388" s="6"/>
      <c r="D388" s="13"/>
      <c r="E388" s="24"/>
      <c r="F388" s="25"/>
      <c r="G388" s="28"/>
      <c r="I388" s="30"/>
      <c r="J388" s="30"/>
      <c r="M388" s="22"/>
      <c r="O388" s="22"/>
      <c r="P388" s="22"/>
      <c r="Q388" s="22"/>
      <c r="R388" s="22"/>
    </row>
    <row r="389" spans="1:18">
      <c r="A389" s="6">
        <v>42790</v>
      </c>
      <c r="B389" s="9">
        <v>6845</v>
      </c>
      <c r="C389" s="6"/>
      <c r="D389" s="13"/>
      <c r="E389" s="24"/>
      <c r="F389" s="25"/>
      <c r="G389" s="28"/>
      <c r="I389" s="30"/>
      <c r="J389" s="30"/>
      <c r="M389" s="22"/>
      <c r="O389" s="22"/>
      <c r="P389" s="22"/>
      <c r="Q389" s="22"/>
      <c r="R389" s="22"/>
    </row>
    <row r="390" spans="1:18">
      <c r="A390" s="6">
        <v>42789</v>
      </c>
      <c r="B390" s="9">
        <v>6845</v>
      </c>
      <c r="C390" s="6"/>
      <c r="D390" s="13"/>
      <c r="E390" s="24"/>
      <c r="F390" s="25"/>
      <c r="G390" s="28"/>
      <c r="I390" s="30"/>
      <c r="J390" s="30"/>
      <c r="M390" s="22"/>
      <c r="O390" s="22"/>
      <c r="P390" s="22"/>
      <c r="Q390" s="22"/>
      <c r="R390" s="22"/>
    </row>
    <row r="391" spans="1:18">
      <c r="A391" s="6">
        <v>42788</v>
      </c>
      <c r="B391" s="9">
        <v>6933.75</v>
      </c>
      <c r="C391" s="6"/>
      <c r="D391" s="13"/>
      <c r="E391" s="24"/>
      <c r="F391" s="25"/>
      <c r="G391" s="28"/>
      <c r="I391" s="30"/>
      <c r="J391" s="30"/>
      <c r="M391" s="22"/>
      <c r="O391" s="22"/>
      <c r="P391" s="22"/>
      <c r="Q391" s="22"/>
      <c r="R391" s="22"/>
    </row>
    <row r="392" spans="1:18">
      <c r="A392" s="6">
        <v>42787</v>
      </c>
      <c r="B392" s="9">
        <v>6948.75</v>
      </c>
      <c r="C392" s="6"/>
      <c r="D392" s="13"/>
      <c r="E392" s="24"/>
      <c r="F392" s="25"/>
      <c r="G392" s="28"/>
      <c r="I392" s="30"/>
      <c r="J392" s="30"/>
      <c r="M392" s="22"/>
      <c r="O392" s="22"/>
      <c r="P392" s="22"/>
      <c r="Q392" s="22"/>
      <c r="R392" s="22"/>
    </row>
    <row r="393" spans="1:18">
      <c r="A393" s="6">
        <v>42786</v>
      </c>
      <c r="B393" s="9">
        <v>6996.25</v>
      </c>
      <c r="C393" s="6"/>
      <c r="D393" s="13"/>
      <c r="E393" s="24"/>
      <c r="F393" s="25"/>
      <c r="G393" s="28"/>
      <c r="I393" s="30"/>
      <c r="J393" s="30"/>
      <c r="M393" s="22"/>
      <c r="O393" s="22"/>
      <c r="P393" s="22"/>
      <c r="Q393" s="22"/>
      <c r="R393" s="22"/>
    </row>
    <row r="394" spans="1:18">
      <c r="A394" s="6">
        <v>42783</v>
      </c>
      <c r="B394" s="9">
        <v>6996.25</v>
      </c>
      <c r="C394" s="6"/>
      <c r="D394" s="13"/>
      <c r="E394" s="24"/>
      <c r="F394" s="25"/>
      <c r="G394" s="28"/>
      <c r="I394" s="30"/>
      <c r="J394" s="30"/>
      <c r="M394" s="22"/>
      <c r="O394" s="22"/>
      <c r="P394" s="22"/>
      <c r="Q394" s="22"/>
      <c r="R394" s="22"/>
    </row>
    <row r="395" spans="1:18">
      <c r="A395" s="23">
        <v>42782</v>
      </c>
      <c r="B395" s="9">
        <v>7060</v>
      </c>
      <c r="C395" s="6"/>
      <c r="D395" s="13"/>
      <c r="E395" s="24"/>
      <c r="F395" s="25"/>
      <c r="G395" s="28"/>
      <c r="I395" s="30"/>
      <c r="J395" s="30"/>
      <c r="M395" s="22"/>
      <c r="O395" s="22"/>
      <c r="P395" s="22"/>
      <c r="Q395" s="22"/>
      <c r="R395" s="22"/>
    </row>
    <row r="396" spans="1:18">
      <c r="A396" s="23">
        <v>42781</v>
      </c>
      <c r="B396" s="9">
        <v>7143.75</v>
      </c>
      <c r="C396" s="6"/>
      <c r="D396" s="13"/>
      <c r="E396" s="24"/>
      <c r="F396" s="25"/>
      <c r="G396" s="28"/>
      <c r="I396" s="30"/>
      <c r="J396" s="30"/>
      <c r="M396" s="22"/>
      <c r="O396" s="22"/>
      <c r="P396" s="22"/>
      <c r="Q396" s="22"/>
      <c r="R396" s="22"/>
    </row>
    <row r="397" spans="1:18">
      <c r="A397" s="23">
        <v>42780</v>
      </c>
      <c r="B397" s="9">
        <v>7143.75</v>
      </c>
      <c r="C397" s="6"/>
      <c r="D397" s="13"/>
      <c r="E397" s="24"/>
      <c r="F397" s="25"/>
      <c r="G397" s="28"/>
      <c r="I397" s="30"/>
      <c r="J397" s="30"/>
      <c r="M397" s="22"/>
      <c r="O397" s="22"/>
      <c r="P397" s="22"/>
      <c r="Q397" s="22"/>
      <c r="R397" s="22"/>
    </row>
    <row r="398" spans="1:18">
      <c r="A398" s="23">
        <v>42779</v>
      </c>
      <c r="B398" s="9">
        <v>7178.75</v>
      </c>
      <c r="C398" s="6"/>
      <c r="D398" s="13"/>
      <c r="E398" s="24"/>
      <c r="F398" s="25"/>
      <c r="G398" s="28"/>
      <c r="I398" s="30"/>
      <c r="J398" s="30"/>
      <c r="M398" s="22"/>
      <c r="O398" s="22"/>
      <c r="P398" s="22"/>
      <c r="Q398" s="22"/>
      <c r="R398" s="22"/>
    </row>
    <row r="399" spans="1:18">
      <c r="A399" s="23">
        <v>42776</v>
      </c>
      <c r="B399" s="9">
        <v>7241.25</v>
      </c>
      <c r="C399" s="6"/>
      <c r="D399" s="13"/>
      <c r="E399" s="24"/>
      <c r="F399" s="25"/>
      <c r="G399" s="28"/>
      <c r="I399" s="30"/>
      <c r="J399" s="30"/>
      <c r="M399" s="22"/>
      <c r="O399" s="22"/>
      <c r="P399" s="22"/>
      <c r="Q399" s="22"/>
      <c r="R399" s="22"/>
    </row>
    <row r="400" spans="1:18">
      <c r="A400" s="23">
        <v>42775</v>
      </c>
      <c r="B400" s="9">
        <v>7201.25</v>
      </c>
      <c r="C400" s="6"/>
      <c r="D400" s="13"/>
      <c r="E400" s="24"/>
      <c r="F400" s="25"/>
      <c r="G400" s="28"/>
      <c r="I400" s="30"/>
      <c r="J400" s="30"/>
      <c r="M400" s="22"/>
      <c r="O400" s="22"/>
      <c r="P400" s="22"/>
      <c r="Q400" s="22"/>
      <c r="R400" s="22"/>
    </row>
    <row r="401" spans="1:18">
      <c r="A401" s="23">
        <v>42774</v>
      </c>
      <c r="B401" s="9">
        <v>7201.25</v>
      </c>
      <c r="C401" s="6"/>
      <c r="D401" s="13"/>
      <c r="E401" s="24"/>
      <c r="F401" s="25"/>
      <c r="G401" s="28"/>
      <c r="I401" s="30"/>
      <c r="J401" s="30"/>
      <c r="M401" s="22"/>
      <c r="O401" s="22"/>
      <c r="P401" s="22"/>
      <c r="Q401" s="22"/>
      <c r="R401" s="22"/>
    </row>
    <row r="402" spans="1:18">
      <c r="A402" s="23">
        <v>42773</v>
      </c>
      <c r="B402" s="9">
        <v>7196.25</v>
      </c>
      <c r="C402" s="6"/>
      <c r="D402" s="13"/>
      <c r="E402" s="24"/>
      <c r="F402" s="25"/>
      <c r="G402" s="28"/>
      <c r="I402" s="30"/>
      <c r="J402" s="30"/>
      <c r="M402" s="22"/>
      <c r="O402" s="22"/>
      <c r="P402" s="22"/>
      <c r="Q402" s="22"/>
      <c r="R402" s="22"/>
    </row>
    <row r="403" spans="1:18">
      <c r="A403" s="23">
        <v>42772</v>
      </c>
      <c r="B403" s="9">
        <v>7196.25</v>
      </c>
      <c r="C403" s="6"/>
      <c r="D403" s="13"/>
      <c r="E403" s="24"/>
      <c r="F403" s="25"/>
      <c r="G403" s="28"/>
      <c r="I403" s="30"/>
      <c r="J403" s="30"/>
      <c r="M403" s="22"/>
      <c r="O403" s="22"/>
      <c r="P403" s="22"/>
      <c r="Q403" s="22"/>
      <c r="R403" s="22"/>
    </row>
    <row r="404" spans="1:18">
      <c r="A404" s="23">
        <v>42769</v>
      </c>
      <c r="B404" s="9">
        <v>7215</v>
      </c>
      <c r="C404" s="6"/>
      <c r="D404" s="13"/>
      <c r="E404" s="24"/>
      <c r="F404" s="25"/>
      <c r="G404" s="28"/>
      <c r="I404" s="30"/>
      <c r="J404" s="30"/>
      <c r="M404" s="22"/>
      <c r="O404" s="22"/>
      <c r="P404" s="22"/>
      <c r="Q404" s="22"/>
      <c r="R404" s="22"/>
    </row>
    <row r="405" spans="1:18">
      <c r="A405" s="23">
        <v>42761</v>
      </c>
      <c r="B405" s="9">
        <v>7246.25</v>
      </c>
      <c r="C405" s="6"/>
      <c r="D405" s="13"/>
      <c r="E405" s="24"/>
      <c r="F405" s="25"/>
      <c r="G405" s="28"/>
      <c r="I405" s="30"/>
      <c r="J405" s="30"/>
      <c r="M405" s="22"/>
      <c r="O405" s="22"/>
      <c r="P405" s="22"/>
      <c r="Q405" s="22"/>
      <c r="R405" s="22"/>
    </row>
    <row r="406" spans="1:18">
      <c r="A406" s="23">
        <v>42760</v>
      </c>
      <c r="B406" s="9">
        <v>7252.5</v>
      </c>
      <c r="C406" s="6"/>
      <c r="D406" s="13"/>
      <c r="E406" s="24"/>
      <c r="F406" s="25"/>
      <c r="G406" s="28"/>
      <c r="I406" s="30"/>
      <c r="J406" s="30"/>
      <c r="M406" s="22"/>
      <c r="O406" s="22"/>
      <c r="P406" s="22"/>
      <c r="Q406" s="22"/>
      <c r="R406" s="22"/>
    </row>
    <row r="407" spans="1:18">
      <c r="A407" s="23">
        <v>42759</v>
      </c>
      <c r="B407" s="9">
        <v>7252.5</v>
      </c>
      <c r="C407" s="6"/>
      <c r="D407" s="13"/>
      <c r="E407" s="24"/>
      <c r="F407" s="25"/>
      <c r="G407" s="28"/>
      <c r="I407" s="30"/>
      <c r="J407" s="30"/>
      <c r="M407" s="22"/>
      <c r="O407" s="22"/>
      <c r="P407" s="22"/>
      <c r="Q407" s="22"/>
      <c r="R407" s="22"/>
    </row>
    <row r="408" spans="1:18">
      <c r="A408" s="23">
        <v>42758</v>
      </c>
      <c r="B408" s="9">
        <v>7252.5</v>
      </c>
      <c r="C408" s="6"/>
      <c r="D408" s="13"/>
      <c r="E408" s="24"/>
      <c r="F408" s="25"/>
      <c r="G408" s="28"/>
      <c r="I408" s="30"/>
      <c r="J408" s="30"/>
      <c r="M408" s="22"/>
      <c r="O408" s="22"/>
      <c r="P408" s="22"/>
      <c r="Q408" s="22"/>
      <c r="R408" s="22"/>
    </row>
    <row r="409" spans="1:18">
      <c r="A409" s="23">
        <v>42755</v>
      </c>
      <c r="B409" s="9">
        <v>7252.5</v>
      </c>
      <c r="C409" s="6"/>
      <c r="D409" s="13"/>
      <c r="E409" s="24"/>
      <c r="F409" s="25"/>
      <c r="G409" s="28"/>
      <c r="I409" s="30"/>
      <c r="J409" s="30"/>
      <c r="M409" s="22"/>
      <c r="O409" s="22"/>
      <c r="P409" s="22"/>
      <c r="Q409" s="22"/>
      <c r="R409" s="22"/>
    </row>
    <row r="410" spans="1:18">
      <c r="A410" s="23">
        <v>42754</v>
      </c>
      <c r="B410" s="9">
        <v>7245</v>
      </c>
      <c r="C410" s="6"/>
      <c r="D410" s="13"/>
      <c r="E410" s="24"/>
      <c r="F410" s="25"/>
      <c r="G410" s="28"/>
      <c r="I410" s="30"/>
      <c r="J410" s="30"/>
      <c r="M410" s="22"/>
      <c r="O410" s="22"/>
      <c r="P410" s="22"/>
      <c r="Q410" s="22"/>
      <c r="R410" s="22"/>
    </row>
    <row r="411" spans="1:18">
      <c r="A411" s="23">
        <v>42753</v>
      </c>
      <c r="B411" s="9">
        <v>7252.5</v>
      </c>
      <c r="C411" s="6"/>
      <c r="D411" s="13"/>
      <c r="E411" s="24"/>
      <c r="F411" s="25"/>
      <c r="G411" s="28"/>
      <c r="I411" s="30"/>
      <c r="J411" s="30"/>
      <c r="M411" s="22"/>
      <c r="O411" s="22"/>
      <c r="P411" s="22"/>
      <c r="Q411" s="22"/>
      <c r="R411" s="22"/>
    </row>
    <row r="412" spans="1:18">
      <c r="A412" s="23">
        <v>42752</v>
      </c>
      <c r="B412" s="9">
        <v>7252.5</v>
      </c>
      <c r="C412" s="6"/>
      <c r="D412" s="13"/>
      <c r="E412" s="24"/>
      <c r="F412" s="25"/>
      <c r="G412" s="28"/>
      <c r="I412" s="30"/>
      <c r="J412" s="30"/>
      <c r="M412" s="22"/>
      <c r="O412" s="22"/>
      <c r="P412" s="22"/>
      <c r="Q412" s="22"/>
      <c r="R412" s="22"/>
    </row>
    <row r="413" spans="1:18">
      <c r="A413" s="23">
        <v>42751</v>
      </c>
      <c r="B413" s="9">
        <v>7262.5</v>
      </c>
      <c r="C413" s="6"/>
      <c r="D413" s="13"/>
      <c r="E413" s="24"/>
      <c r="F413" s="25"/>
      <c r="G413" s="28"/>
      <c r="I413" s="30"/>
      <c r="J413" s="30"/>
      <c r="M413" s="22"/>
      <c r="O413" s="22"/>
      <c r="P413" s="22"/>
      <c r="Q413" s="22"/>
      <c r="R413" s="22"/>
    </row>
    <row r="414" spans="1:18">
      <c r="A414" s="23">
        <v>42748</v>
      </c>
      <c r="B414" s="9">
        <v>7262.5</v>
      </c>
      <c r="C414" s="6"/>
      <c r="D414" s="13"/>
      <c r="E414" s="24"/>
      <c r="F414" s="25"/>
      <c r="G414" s="28"/>
      <c r="I414" s="30"/>
      <c r="J414" s="30"/>
      <c r="M414" s="22"/>
      <c r="O414" s="22"/>
      <c r="P414" s="22"/>
      <c r="Q414" s="22"/>
      <c r="R414" s="22"/>
    </row>
    <row r="415" spans="1:18">
      <c r="A415" s="23">
        <v>42747</v>
      </c>
      <c r="B415" s="9">
        <v>7316.25</v>
      </c>
      <c r="C415" s="6"/>
      <c r="D415" s="13"/>
      <c r="E415" s="24"/>
      <c r="F415" s="25"/>
      <c r="G415" s="28"/>
      <c r="I415" s="30"/>
      <c r="J415" s="30"/>
      <c r="M415" s="22"/>
      <c r="O415" s="22"/>
      <c r="P415" s="22"/>
      <c r="Q415" s="22"/>
      <c r="R415" s="22"/>
    </row>
    <row r="416" spans="1:18">
      <c r="A416" s="23">
        <v>42746</v>
      </c>
      <c r="B416" s="9">
        <v>7235</v>
      </c>
      <c r="C416" s="6"/>
      <c r="D416" s="13"/>
      <c r="E416" s="24"/>
      <c r="F416" s="25"/>
      <c r="G416" s="28"/>
      <c r="I416" s="30"/>
      <c r="J416" s="30"/>
      <c r="M416" s="22"/>
      <c r="O416" s="22"/>
      <c r="P416" s="22"/>
      <c r="Q416" s="22"/>
      <c r="R416" s="22"/>
    </row>
    <row r="417" spans="1:18">
      <c r="A417" s="23">
        <v>42745</v>
      </c>
      <c r="B417" s="9">
        <v>7222.5</v>
      </c>
      <c r="C417" s="6"/>
      <c r="D417" s="13"/>
      <c r="E417" s="24"/>
      <c r="F417" s="25"/>
      <c r="G417" s="28"/>
      <c r="I417" s="30"/>
      <c r="J417" s="30"/>
      <c r="M417" s="22"/>
      <c r="O417" s="22"/>
      <c r="P417" s="22"/>
      <c r="Q417" s="22"/>
      <c r="R417" s="22"/>
    </row>
    <row r="418" spans="1:18">
      <c r="A418" s="23">
        <v>42744</v>
      </c>
      <c r="B418" s="9">
        <v>7216.25</v>
      </c>
      <c r="C418" s="6"/>
      <c r="D418" s="13"/>
      <c r="E418" s="24"/>
      <c r="F418" s="25"/>
      <c r="G418" s="28"/>
      <c r="I418" s="30"/>
      <c r="J418" s="30"/>
      <c r="M418" s="22"/>
      <c r="O418" s="22"/>
      <c r="P418" s="22"/>
      <c r="Q418" s="22"/>
      <c r="R418" s="22"/>
    </row>
    <row r="419" spans="1:18">
      <c r="A419" s="23">
        <v>42741</v>
      </c>
      <c r="B419" s="9">
        <v>7213.75</v>
      </c>
      <c r="C419" s="6"/>
      <c r="D419" s="13"/>
      <c r="E419" s="24"/>
      <c r="F419" s="25"/>
      <c r="G419" s="28"/>
      <c r="I419" s="30"/>
      <c r="J419" s="30"/>
      <c r="M419" s="22"/>
      <c r="O419" s="22"/>
      <c r="P419" s="22"/>
      <c r="Q419" s="22"/>
    </row>
    <row r="420" spans="1:18">
      <c r="A420" s="23">
        <v>42740</v>
      </c>
      <c r="B420" s="9">
        <v>7207.5</v>
      </c>
      <c r="C420" s="6"/>
      <c r="D420" s="13"/>
      <c r="E420" s="24"/>
      <c r="F420" s="25"/>
      <c r="G420" s="28"/>
      <c r="I420" s="30"/>
      <c r="J420" s="30"/>
    </row>
    <row r="421" spans="1:18">
      <c r="A421" s="23">
        <v>42739</v>
      </c>
      <c r="B421" s="9">
        <v>7200</v>
      </c>
      <c r="C421" s="6"/>
      <c r="D421" s="13"/>
      <c r="E421" s="24"/>
      <c r="F421" s="25"/>
      <c r="G421" s="28"/>
      <c r="I421" s="30"/>
      <c r="J421" s="4"/>
    </row>
    <row r="422" spans="1:18">
      <c r="A422" s="23">
        <v>42738</v>
      </c>
      <c r="B422" s="9">
        <v>7232.5</v>
      </c>
      <c r="C422" s="6"/>
      <c r="D422" s="13"/>
      <c r="E422" s="24"/>
      <c r="F422" s="25"/>
      <c r="G422" s="28"/>
      <c r="I422" s="30"/>
      <c r="J422" s="4"/>
    </row>
    <row r="423" spans="1:18">
      <c r="A423" s="23">
        <v>42734</v>
      </c>
      <c r="B423" s="9">
        <v>7222.5</v>
      </c>
      <c r="C423" s="6"/>
      <c r="D423" s="13"/>
      <c r="E423" s="24"/>
      <c r="F423" s="25"/>
      <c r="G423" s="28"/>
      <c r="I423" s="30"/>
      <c r="J423" s="4"/>
    </row>
    <row r="424" spans="1:18">
      <c r="A424" s="23">
        <v>42733</v>
      </c>
      <c r="B424" s="9">
        <v>7176.25</v>
      </c>
      <c r="C424" s="6"/>
      <c r="D424" s="13"/>
      <c r="E424" s="24"/>
      <c r="F424" s="25"/>
      <c r="G424" s="28"/>
      <c r="I424" s="30"/>
      <c r="J424" s="4"/>
    </row>
    <row r="425" spans="1:18">
      <c r="A425" s="23">
        <v>42732</v>
      </c>
      <c r="B425" s="9">
        <v>7295</v>
      </c>
      <c r="C425" s="6"/>
      <c r="D425" s="13"/>
      <c r="E425" s="24"/>
      <c r="F425" s="25"/>
      <c r="G425" s="28"/>
      <c r="I425" s="30"/>
      <c r="J425" s="4"/>
    </row>
    <row r="426" spans="1:18">
      <c r="A426" s="23">
        <v>42731</v>
      </c>
      <c r="B426" s="9">
        <v>7282.5</v>
      </c>
      <c r="C426" s="6"/>
      <c r="D426" s="13"/>
      <c r="E426" s="24"/>
      <c r="F426" s="25"/>
      <c r="G426" s="28"/>
      <c r="I426" s="30"/>
      <c r="J426" s="4"/>
    </row>
    <row r="427" spans="1:18">
      <c r="A427" s="23">
        <v>42730</v>
      </c>
      <c r="B427" s="9">
        <v>7272.5</v>
      </c>
      <c r="C427" s="6"/>
      <c r="D427" s="13"/>
      <c r="E427" s="24"/>
      <c r="F427" s="25"/>
      <c r="G427" s="28"/>
      <c r="I427" s="30"/>
      <c r="J427" s="4"/>
    </row>
    <row r="428" spans="1:18">
      <c r="A428" s="23">
        <v>42727</v>
      </c>
      <c r="B428" s="9">
        <v>7280</v>
      </c>
      <c r="C428" s="6"/>
      <c r="D428" s="13"/>
      <c r="E428" s="24"/>
      <c r="F428" s="25"/>
      <c r="G428" s="28"/>
      <c r="I428" s="30"/>
      <c r="J428" s="4"/>
    </row>
    <row r="429" spans="1:18">
      <c r="A429" s="23">
        <v>42726</v>
      </c>
      <c r="B429" s="9">
        <v>7273.75</v>
      </c>
      <c r="C429" s="6"/>
      <c r="D429" s="13"/>
      <c r="E429" s="24"/>
      <c r="F429" s="25"/>
      <c r="G429" s="28"/>
      <c r="I429" s="30"/>
      <c r="J429" s="4"/>
    </row>
    <row r="430" spans="1:18">
      <c r="A430" s="23">
        <v>42725</v>
      </c>
      <c r="B430" s="9">
        <v>7268.75</v>
      </c>
      <c r="C430" s="6"/>
      <c r="D430" s="13"/>
      <c r="E430" s="24"/>
      <c r="F430" s="25"/>
      <c r="G430" s="28"/>
      <c r="I430" s="30"/>
      <c r="J430" s="4"/>
    </row>
    <row r="431" spans="1:18">
      <c r="A431" s="23">
        <v>42724</v>
      </c>
      <c r="B431" s="9">
        <v>7375</v>
      </c>
      <c r="C431" s="6"/>
      <c r="D431" s="13"/>
      <c r="E431" s="24"/>
      <c r="F431" s="25"/>
      <c r="G431" s="28"/>
      <c r="I431" s="30"/>
      <c r="J431" s="4"/>
    </row>
    <row r="432" spans="1:18">
      <c r="A432" s="23">
        <v>42723</v>
      </c>
      <c r="B432" s="9">
        <v>7497.5</v>
      </c>
      <c r="C432" s="6"/>
      <c r="D432" s="13"/>
      <c r="E432" s="24"/>
      <c r="F432" s="25"/>
      <c r="G432" s="28"/>
      <c r="I432" s="30"/>
      <c r="J432" s="4"/>
    </row>
    <row r="433" spans="1:10">
      <c r="A433" s="23">
        <v>42720</v>
      </c>
      <c r="B433" s="9">
        <v>7500</v>
      </c>
      <c r="C433" s="6"/>
      <c r="D433" s="13"/>
      <c r="E433" s="24"/>
      <c r="F433" s="25"/>
      <c r="G433" s="28"/>
      <c r="I433" s="30"/>
      <c r="J433" s="4"/>
    </row>
    <row r="434" spans="1:10">
      <c r="A434" s="23">
        <v>42719</v>
      </c>
      <c r="B434" s="9">
        <v>7550</v>
      </c>
      <c r="C434" s="6"/>
      <c r="D434" s="13"/>
      <c r="E434" s="24"/>
      <c r="F434" s="25"/>
      <c r="G434" s="28"/>
      <c r="I434" s="30"/>
      <c r="J434" s="4"/>
    </row>
    <row r="435" spans="1:10">
      <c r="A435" s="23">
        <v>42718</v>
      </c>
      <c r="B435" s="9">
        <v>7666.25</v>
      </c>
      <c r="C435" s="6"/>
      <c r="D435" s="13"/>
      <c r="E435" s="24"/>
      <c r="F435" s="25"/>
      <c r="G435" s="28"/>
      <c r="I435" s="30"/>
      <c r="J435" s="4"/>
    </row>
    <row r="436" spans="1:10">
      <c r="A436" s="23">
        <v>42717</v>
      </c>
      <c r="B436" s="9">
        <v>7543.75</v>
      </c>
      <c r="C436" s="6"/>
      <c r="D436" s="13"/>
      <c r="E436" s="24"/>
      <c r="F436" s="25"/>
      <c r="G436" s="28"/>
      <c r="I436" s="30"/>
      <c r="J436" s="4"/>
    </row>
    <row r="437" spans="1:10">
      <c r="A437" s="23">
        <v>42716</v>
      </c>
      <c r="B437" s="9">
        <v>7512.5</v>
      </c>
      <c r="C437" s="6"/>
      <c r="D437" s="13"/>
      <c r="E437" s="24"/>
      <c r="F437" s="25"/>
      <c r="G437" s="28"/>
      <c r="I437" s="30"/>
      <c r="J437" s="4"/>
    </row>
    <row r="438" spans="1:10">
      <c r="A438" s="23">
        <v>42713</v>
      </c>
      <c r="B438" s="9">
        <v>7558.75</v>
      </c>
      <c r="C438" s="6"/>
      <c r="D438" s="13"/>
      <c r="E438" s="24"/>
      <c r="F438" s="25"/>
      <c r="G438" s="28"/>
      <c r="I438" s="30"/>
      <c r="J438" s="4"/>
    </row>
    <row r="439" spans="1:10">
      <c r="A439" s="23">
        <v>42712</v>
      </c>
      <c r="B439" s="9">
        <v>7562.5</v>
      </c>
      <c r="C439" s="6"/>
      <c r="D439" s="13"/>
      <c r="E439" s="24"/>
      <c r="F439" s="25"/>
      <c r="G439" s="28"/>
      <c r="I439" s="30"/>
      <c r="J439" s="4"/>
    </row>
    <row r="440" spans="1:10">
      <c r="A440" s="23">
        <v>42711</v>
      </c>
      <c r="B440" s="9">
        <v>7562.5</v>
      </c>
      <c r="C440" s="6"/>
      <c r="D440" s="13"/>
      <c r="E440" s="24"/>
      <c r="F440" s="25"/>
      <c r="G440" s="28"/>
      <c r="I440" s="30"/>
      <c r="J440" s="4"/>
    </row>
    <row r="441" spans="1:10">
      <c r="A441" s="23">
        <v>42710</v>
      </c>
      <c r="B441" s="9">
        <v>7500</v>
      </c>
      <c r="C441" s="6"/>
      <c r="D441" s="13"/>
      <c r="E441" s="24"/>
      <c r="F441" s="25"/>
      <c r="G441" s="28"/>
      <c r="I441" s="30"/>
      <c r="J441" s="4"/>
    </row>
    <row r="442" spans="1:10">
      <c r="A442" s="23">
        <v>42709</v>
      </c>
      <c r="B442" s="9">
        <v>7556.25</v>
      </c>
      <c r="C442" s="6"/>
      <c r="D442" s="13"/>
      <c r="E442" s="24"/>
      <c r="F442" s="25"/>
      <c r="G442" s="28"/>
      <c r="I442" s="30"/>
      <c r="J442" s="4"/>
    </row>
    <row r="443" spans="1:10">
      <c r="A443" s="23">
        <v>42706</v>
      </c>
      <c r="B443" s="9">
        <v>7572.5</v>
      </c>
      <c r="C443" s="6"/>
      <c r="D443" s="13"/>
      <c r="E443" s="24"/>
      <c r="F443" s="25"/>
      <c r="G443" s="28"/>
      <c r="I443" s="30"/>
    </row>
    <row r="444" spans="1:10">
      <c r="A444" s="23">
        <v>42705</v>
      </c>
      <c r="B444" s="9">
        <v>7578.75</v>
      </c>
      <c r="C444" s="6"/>
      <c r="D444" s="13"/>
      <c r="E444" s="24"/>
      <c r="F444" s="25"/>
      <c r="G444" s="28"/>
    </row>
    <row r="445" spans="1:10">
      <c r="A445" s="23">
        <v>42704</v>
      </c>
      <c r="B445" s="9">
        <v>7597.5</v>
      </c>
      <c r="C445" s="6"/>
      <c r="D445" s="13"/>
      <c r="E445" s="24"/>
      <c r="F445" s="25"/>
      <c r="G445" s="28"/>
    </row>
    <row r="446" spans="1:10">
      <c r="A446" s="23">
        <v>42703</v>
      </c>
      <c r="B446" s="9">
        <v>7556.25</v>
      </c>
      <c r="C446" s="6"/>
      <c r="D446" s="13"/>
      <c r="E446" s="24"/>
      <c r="F446" s="25"/>
      <c r="G446" s="28"/>
    </row>
    <row r="447" spans="1:10">
      <c r="A447" s="23">
        <v>42702</v>
      </c>
      <c r="B447" s="9">
        <v>7587.5</v>
      </c>
      <c r="C447" s="6"/>
      <c r="D447" s="13"/>
      <c r="E447" s="24"/>
      <c r="F447" s="25"/>
      <c r="G447" s="28"/>
    </row>
    <row r="448" spans="1:10">
      <c r="A448" s="23">
        <v>42699</v>
      </c>
      <c r="B448" s="9">
        <v>7493.75</v>
      </c>
      <c r="C448" s="6"/>
      <c r="D448" s="13"/>
      <c r="E448" s="24"/>
      <c r="F448" s="25"/>
      <c r="G448" s="28"/>
    </row>
    <row r="449" spans="1:7">
      <c r="A449" s="23">
        <v>42698</v>
      </c>
      <c r="B449" s="9">
        <v>7362.5</v>
      </c>
      <c r="C449" s="6"/>
      <c r="D449" s="13"/>
      <c r="E449" s="24"/>
      <c r="F449" s="25"/>
      <c r="G449" s="28"/>
    </row>
    <row r="450" spans="1:7">
      <c r="A450" s="23">
        <v>42697</v>
      </c>
      <c r="B450" s="9">
        <v>7325</v>
      </c>
      <c r="C450" s="6"/>
      <c r="D450" s="13"/>
      <c r="E450" s="24"/>
      <c r="F450" s="25"/>
      <c r="G450" s="28"/>
    </row>
    <row r="451" spans="1:7">
      <c r="A451" s="23">
        <v>42696</v>
      </c>
      <c r="B451" s="9">
        <v>7262.5</v>
      </c>
      <c r="C451" s="6"/>
      <c r="D451" s="13"/>
      <c r="E451" s="24"/>
      <c r="F451" s="25"/>
      <c r="G451" s="28"/>
    </row>
    <row r="452" spans="1:7">
      <c r="A452" s="23">
        <v>42695</v>
      </c>
      <c r="B452" s="9">
        <v>7183.75</v>
      </c>
      <c r="C452" s="6"/>
      <c r="D452" s="13"/>
      <c r="E452" s="24"/>
      <c r="F452" s="25"/>
      <c r="G452" s="28"/>
    </row>
    <row r="453" spans="1:7">
      <c r="A453" s="23">
        <v>42692</v>
      </c>
      <c r="B453" s="9">
        <v>7110</v>
      </c>
      <c r="C453" s="6"/>
      <c r="D453" s="13"/>
      <c r="E453" s="24"/>
      <c r="F453" s="25"/>
      <c r="G453" s="28"/>
    </row>
    <row r="454" spans="1:7">
      <c r="A454" s="23">
        <v>42691</v>
      </c>
      <c r="B454" s="9">
        <v>7110</v>
      </c>
      <c r="C454" s="6"/>
      <c r="D454" s="13"/>
      <c r="E454" s="24"/>
      <c r="F454" s="25"/>
      <c r="G454" s="28"/>
    </row>
    <row r="455" spans="1:7">
      <c r="A455" s="23">
        <v>42690</v>
      </c>
      <c r="B455" s="9">
        <v>7037.5</v>
      </c>
      <c r="C455" s="6"/>
      <c r="D455" s="13"/>
      <c r="E455" s="24"/>
      <c r="F455" s="25"/>
      <c r="G455" s="28"/>
    </row>
    <row r="456" spans="1:7">
      <c r="A456" s="23">
        <v>42689</v>
      </c>
      <c r="B456" s="9">
        <v>6925</v>
      </c>
      <c r="C456" s="6"/>
      <c r="D456" s="13"/>
      <c r="E456" s="24"/>
      <c r="F456" s="25"/>
      <c r="G456" s="28"/>
    </row>
    <row r="457" spans="1:7">
      <c r="A457" s="23">
        <v>42688</v>
      </c>
      <c r="B457" s="9">
        <v>6936.25</v>
      </c>
      <c r="C457" s="6"/>
      <c r="D457" s="13"/>
      <c r="E457" s="24"/>
      <c r="F457" s="25"/>
      <c r="G457" s="28"/>
    </row>
    <row r="458" spans="1:7">
      <c r="A458" s="23">
        <v>42685</v>
      </c>
      <c r="B458" s="9">
        <v>6936.25</v>
      </c>
      <c r="C458" s="6"/>
      <c r="D458" s="13"/>
      <c r="E458" s="24"/>
      <c r="F458" s="25"/>
      <c r="G458" s="28"/>
    </row>
    <row r="459" spans="1:7">
      <c r="A459" s="23">
        <v>42684</v>
      </c>
      <c r="B459" s="9">
        <v>6935</v>
      </c>
      <c r="C459" s="6"/>
      <c r="D459" s="13"/>
      <c r="E459" s="24"/>
      <c r="F459" s="25"/>
      <c r="G459" s="28"/>
    </row>
    <row r="460" spans="1:7">
      <c r="A460" s="23">
        <v>42683</v>
      </c>
      <c r="B460" s="9">
        <v>6972.5</v>
      </c>
      <c r="C460" s="6"/>
      <c r="D460" s="13"/>
      <c r="E460" s="24"/>
      <c r="F460" s="25"/>
      <c r="G460" s="28"/>
    </row>
    <row r="461" spans="1:7">
      <c r="A461" s="23">
        <v>42682</v>
      </c>
      <c r="B461" s="9">
        <v>7081.25</v>
      </c>
      <c r="C461" s="6"/>
      <c r="D461" s="13"/>
      <c r="E461" s="24"/>
      <c r="F461" s="25"/>
      <c r="G461" s="28"/>
    </row>
    <row r="462" spans="1:7">
      <c r="A462" s="23">
        <v>42681</v>
      </c>
      <c r="B462" s="9">
        <v>6927.5</v>
      </c>
      <c r="C462" s="6"/>
      <c r="D462" s="13"/>
      <c r="E462" s="24"/>
      <c r="F462" s="25"/>
      <c r="G462" s="28"/>
    </row>
    <row r="463" spans="1:7">
      <c r="A463" s="23">
        <v>42678</v>
      </c>
      <c r="B463" s="9">
        <v>6927.5</v>
      </c>
      <c r="C463" s="6"/>
      <c r="D463" s="13"/>
      <c r="E463" s="24"/>
      <c r="F463" s="25"/>
      <c r="G463" s="28"/>
    </row>
    <row r="464" spans="1:7">
      <c r="A464" s="23">
        <v>42677</v>
      </c>
      <c r="B464" s="9">
        <v>6876.25</v>
      </c>
      <c r="C464" s="6"/>
      <c r="D464" s="13"/>
      <c r="E464" s="24"/>
      <c r="F464" s="25"/>
      <c r="G464" s="28"/>
    </row>
    <row r="465" spans="1:7">
      <c r="A465" s="23">
        <v>42676</v>
      </c>
      <c r="B465" s="9">
        <v>6878.75</v>
      </c>
      <c r="C465" s="6"/>
      <c r="D465" s="13"/>
      <c r="E465" s="24"/>
      <c r="F465" s="25"/>
      <c r="G465" s="28"/>
    </row>
    <row r="466" spans="1:7">
      <c r="A466" s="23">
        <v>42675</v>
      </c>
      <c r="B466" s="9">
        <v>6902.5</v>
      </c>
      <c r="C466" s="6"/>
      <c r="D466" s="13"/>
      <c r="E466" s="24"/>
      <c r="F466" s="25"/>
      <c r="G466" s="28"/>
    </row>
    <row r="467" spans="1:7">
      <c r="A467" s="23">
        <v>42674</v>
      </c>
      <c r="B467" s="9">
        <v>6902.5</v>
      </c>
      <c r="C467" s="6"/>
      <c r="D467" s="13"/>
      <c r="E467" s="24"/>
      <c r="F467" s="25"/>
      <c r="G467" s="28"/>
    </row>
    <row r="468" spans="1:7">
      <c r="A468" s="23">
        <v>42671</v>
      </c>
      <c r="B468" s="9">
        <v>6852.5</v>
      </c>
      <c r="C468" s="6"/>
      <c r="D468" s="13"/>
      <c r="E468" s="24"/>
      <c r="F468" s="25"/>
      <c r="G468" s="28"/>
    </row>
    <row r="469" spans="1:7">
      <c r="A469" s="23">
        <v>42670</v>
      </c>
      <c r="B469" s="9">
        <v>6906.25</v>
      </c>
      <c r="C469" s="6"/>
      <c r="D469" s="13"/>
      <c r="E469" s="24"/>
      <c r="F469" s="25"/>
      <c r="G469" s="28"/>
    </row>
    <row r="470" spans="1:7">
      <c r="A470" s="23">
        <v>42669</v>
      </c>
      <c r="B470" s="9">
        <v>6887.5</v>
      </c>
      <c r="C470" s="6"/>
      <c r="D470" s="13"/>
      <c r="E470" s="24"/>
      <c r="F470" s="25"/>
      <c r="G470" s="28"/>
    </row>
    <row r="471" spans="1:7">
      <c r="A471" s="23">
        <v>42668</v>
      </c>
      <c r="B471" s="9">
        <v>6925</v>
      </c>
      <c r="C471" s="6"/>
      <c r="D471" s="13"/>
      <c r="E471" s="24"/>
      <c r="F471" s="25"/>
      <c r="G471" s="28"/>
    </row>
    <row r="472" spans="1:7">
      <c r="A472" s="23">
        <v>42667</v>
      </c>
      <c r="B472" s="9">
        <v>6938.75</v>
      </c>
      <c r="C472" s="6"/>
      <c r="D472" s="13"/>
      <c r="E472" s="24"/>
      <c r="F472" s="25"/>
      <c r="G472" s="28"/>
    </row>
    <row r="473" spans="1:7">
      <c r="A473" s="23">
        <v>42664</v>
      </c>
      <c r="B473" s="9">
        <v>6950</v>
      </c>
      <c r="C473" s="6"/>
      <c r="D473" s="13"/>
      <c r="E473" s="24"/>
      <c r="F473" s="25"/>
      <c r="G473" s="28"/>
    </row>
    <row r="474" spans="1:7">
      <c r="A474" s="23">
        <v>42663</v>
      </c>
      <c r="B474" s="9">
        <v>6962.5</v>
      </c>
      <c r="C474" s="6"/>
      <c r="D474" s="13"/>
      <c r="E474" s="24"/>
      <c r="F474" s="25"/>
      <c r="G474" s="28"/>
    </row>
    <row r="475" spans="1:7">
      <c r="A475" s="23">
        <v>42662</v>
      </c>
      <c r="B475" s="9">
        <v>6873.75</v>
      </c>
      <c r="C475" s="6"/>
      <c r="D475" s="13"/>
      <c r="E475" s="24"/>
      <c r="F475" s="25"/>
      <c r="G475" s="28"/>
    </row>
    <row r="476" spans="1:7">
      <c r="A476" s="23">
        <v>42661</v>
      </c>
      <c r="B476" s="9">
        <v>6831.25</v>
      </c>
      <c r="C476" s="6"/>
      <c r="D476" s="13"/>
      <c r="E476" s="24"/>
      <c r="F476" s="25"/>
      <c r="G476" s="28"/>
    </row>
    <row r="477" spans="1:7">
      <c r="A477" s="23">
        <v>42660</v>
      </c>
      <c r="B477" s="9">
        <v>6850</v>
      </c>
      <c r="C477" s="6"/>
      <c r="D477" s="13"/>
      <c r="E477" s="24"/>
      <c r="F477" s="25"/>
      <c r="G477" s="28"/>
    </row>
    <row r="478" spans="1:7">
      <c r="A478" s="23">
        <v>42657</v>
      </c>
      <c r="B478" s="9">
        <v>6681.25</v>
      </c>
      <c r="C478" s="6"/>
      <c r="D478" s="13"/>
      <c r="E478" s="24"/>
      <c r="F478" s="25"/>
      <c r="G478" s="28"/>
    </row>
    <row r="479" spans="1:7">
      <c r="A479" s="23">
        <v>42656</v>
      </c>
      <c r="B479" s="9">
        <v>6681.25</v>
      </c>
      <c r="C479" s="6"/>
      <c r="D479" s="13"/>
      <c r="E479" s="24"/>
      <c r="F479" s="25"/>
      <c r="G479" s="28"/>
    </row>
    <row r="480" spans="1:7">
      <c r="A480" s="23">
        <v>42655</v>
      </c>
      <c r="B480" s="9">
        <v>6477.5</v>
      </c>
      <c r="C480" s="6"/>
      <c r="D480" s="13"/>
      <c r="E480" s="24"/>
      <c r="F480" s="25"/>
      <c r="G480" s="28"/>
    </row>
    <row r="481" spans="1:7">
      <c r="A481" s="23">
        <v>42654</v>
      </c>
      <c r="B481" s="9">
        <v>6362.5</v>
      </c>
      <c r="C481" s="6"/>
      <c r="D481" s="13"/>
      <c r="E481" s="24"/>
      <c r="F481" s="25"/>
      <c r="G481" s="28"/>
    </row>
    <row r="482" spans="1:7">
      <c r="A482" s="23">
        <v>42653</v>
      </c>
      <c r="B482" s="9">
        <v>6382.5</v>
      </c>
      <c r="C482" s="6"/>
      <c r="D482" s="13"/>
      <c r="E482" s="24"/>
      <c r="F482" s="25"/>
      <c r="G482" s="28"/>
    </row>
    <row r="483" spans="1:7">
      <c r="A483" s="23">
        <v>42643</v>
      </c>
      <c r="B483" s="9">
        <v>6347.5</v>
      </c>
      <c r="C483" s="6"/>
      <c r="D483" s="13"/>
      <c r="E483" s="24"/>
      <c r="F483" s="25"/>
      <c r="G483" s="28"/>
    </row>
    <row r="484" spans="1:7">
      <c r="A484" s="23">
        <v>42642</v>
      </c>
      <c r="B484" s="9">
        <v>6342.5</v>
      </c>
      <c r="C484" s="6"/>
      <c r="D484" s="13"/>
      <c r="E484" s="24"/>
      <c r="F484" s="25"/>
      <c r="G484" s="28"/>
    </row>
    <row r="485" spans="1:7">
      <c r="A485" s="23">
        <v>42641</v>
      </c>
      <c r="B485" s="9">
        <v>6336.25</v>
      </c>
      <c r="C485" s="6"/>
      <c r="D485" s="13"/>
      <c r="E485" s="24"/>
      <c r="F485" s="25"/>
      <c r="G485" s="28"/>
    </row>
    <row r="486" spans="1:7">
      <c r="A486" s="23">
        <v>42640</v>
      </c>
      <c r="B486" s="9">
        <v>6326.25</v>
      </c>
      <c r="C486" s="6"/>
      <c r="D486" s="13"/>
      <c r="E486" s="24"/>
      <c r="F486" s="25"/>
      <c r="G486" s="28"/>
    </row>
    <row r="487" spans="1:7">
      <c r="A487" s="23">
        <v>42639</v>
      </c>
      <c r="B487" s="9">
        <v>6326.25</v>
      </c>
      <c r="C487" s="6"/>
      <c r="D487" s="13"/>
      <c r="E487" s="24"/>
      <c r="F487" s="25"/>
      <c r="G487" s="28"/>
    </row>
    <row r="488" spans="1:7">
      <c r="A488" s="23">
        <v>42636</v>
      </c>
      <c r="B488" s="9">
        <v>6307.5</v>
      </c>
      <c r="C488" s="6"/>
      <c r="D488" s="13"/>
      <c r="E488" s="24"/>
      <c r="F488" s="25"/>
      <c r="G488" s="28"/>
    </row>
    <row r="489" spans="1:7">
      <c r="A489" s="23">
        <v>42635</v>
      </c>
      <c r="B489" s="9">
        <v>6352.5</v>
      </c>
      <c r="C489" s="6"/>
      <c r="D489" s="13"/>
      <c r="E489" s="24"/>
      <c r="F489" s="25"/>
      <c r="G489" s="28"/>
    </row>
    <row r="490" spans="1:7">
      <c r="A490" s="23">
        <v>42634</v>
      </c>
      <c r="B490" s="9">
        <v>6352.5</v>
      </c>
      <c r="C490" s="6"/>
      <c r="D490" s="13"/>
      <c r="E490" s="24"/>
      <c r="F490" s="25"/>
      <c r="G490" s="28"/>
    </row>
    <row r="491" spans="1:7">
      <c r="A491" s="23">
        <v>42633</v>
      </c>
      <c r="B491" s="9">
        <v>6417.5</v>
      </c>
      <c r="C491" s="6"/>
      <c r="D491" s="13"/>
      <c r="E491" s="24"/>
      <c r="F491" s="25"/>
      <c r="G491" s="28"/>
    </row>
    <row r="492" spans="1:7">
      <c r="A492" s="23">
        <v>42632</v>
      </c>
      <c r="B492" s="9">
        <v>6425</v>
      </c>
      <c r="C492" s="6"/>
      <c r="D492" s="13"/>
      <c r="E492" s="24"/>
      <c r="F492" s="25"/>
      <c r="G492" s="28"/>
    </row>
    <row r="493" spans="1:7">
      <c r="A493" s="23">
        <v>42627</v>
      </c>
      <c r="B493" s="9">
        <v>6418.75</v>
      </c>
      <c r="C493" s="6"/>
      <c r="D493" s="13"/>
      <c r="E493" s="24"/>
      <c r="F493" s="25"/>
      <c r="G493" s="28"/>
    </row>
    <row r="494" spans="1:7">
      <c r="A494" s="23">
        <v>42626</v>
      </c>
      <c r="B494" s="9">
        <v>6418.75</v>
      </c>
      <c r="C494" s="6"/>
      <c r="D494" s="13"/>
      <c r="E494" s="24"/>
      <c r="F494" s="25"/>
      <c r="G494" s="28"/>
    </row>
    <row r="495" spans="1:7">
      <c r="A495" s="23">
        <v>42625</v>
      </c>
      <c r="B495" s="9">
        <v>6337.5</v>
      </c>
      <c r="C495" s="6"/>
      <c r="D495" s="13"/>
      <c r="E495" s="24"/>
      <c r="F495" s="25"/>
      <c r="G495" s="28"/>
    </row>
    <row r="496" spans="1:7">
      <c r="A496" s="23">
        <v>42622</v>
      </c>
      <c r="B496" s="9">
        <v>6268.75</v>
      </c>
      <c r="C496" s="6"/>
      <c r="D496" s="13"/>
      <c r="E496" s="24"/>
      <c r="F496" s="25"/>
      <c r="G496" s="28"/>
    </row>
    <row r="497" spans="1:7">
      <c r="A497" s="23">
        <v>42621</v>
      </c>
      <c r="B497" s="9">
        <v>6143.75</v>
      </c>
      <c r="C497" s="6"/>
      <c r="D497" s="13"/>
      <c r="E497" s="24"/>
      <c r="F497" s="25"/>
      <c r="G497" s="28"/>
    </row>
    <row r="498" spans="1:7">
      <c r="A498" s="23">
        <v>42620</v>
      </c>
      <c r="B498" s="9">
        <v>6131.25</v>
      </c>
      <c r="C498" s="6"/>
      <c r="D498" s="13"/>
      <c r="E498" s="24"/>
      <c r="F498" s="25"/>
      <c r="G498" s="28"/>
    </row>
    <row r="499" spans="1:7">
      <c r="A499" s="23">
        <v>42619</v>
      </c>
      <c r="B499" s="9">
        <v>6131.25</v>
      </c>
      <c r="C499" s="6"/>
      <c r="D499" s="13"/>
      <c r="E499" s="24"/>
      <c r="F499" s="25"/>
      <c r="G499" s="28"/>
    </row>
    <row r="500" spans="1:7">
      <c r="A500" s="23">
        <v>42618</v>
      </c>
      <c r="B500" s="9">
        <v>6150</v>
      </c>
      <c r="C500" s="6"/>
      <c r="D500" s="13"/>
      <c r="E500" s="24"/>
      <c r="F500" s="25"/>
      <c r="G500" s="28"/>
    </row>
    <row r="501" spans="1:7">
      <c r="A501" s="23">
        <v>42615</v>
      </c>
      <c r="B501" s="9">
        <v>6156.25</v>
      </c>
      <c r="C501" s="6"/>
      <c r="D501" s="13"/>
      <c r="E501" s="24"/>
      <c r="F501" s="25"/>
      <c r="G501" s="28"/>
    </row>
    <row r="502" spans="1:7">
      <c r="A502" s="23">
        <v>42614</v>
      </c>
      <c r="B502" s="9">
        <v>6243.75</v>
      </c>
      <c r="C502" s="6"/>
      <c r="D502" s="13"/>
      <c r="E502" s="24"/>
      <c r="F502" s="25"/>
      <c r="G502" s="28"/>
    </row>
    <row r="503" spans="1:7">
      <c r="A503" s="23">
        <v>42613</v>
      </c>
      <c r="B503" s="9">
        <v>6237.5</v>
      </c>
      <c r="C503" s="6"/>
      <c r="D503" s="13"/>
      <c r="E503" s="24"/>
      <c r="F503" s="25"/>
      <c r="G503" s="28"/>
    </row>
    <row r="504" spans="1:7">
      <c r="A504" s="23">
        <v>42612</v>
      </c>
      <c r="B504" s="9">
        <v>6237.5</v>
      </c>
      <c r="C504" s="6"/>
      <c r="D504" s="13"/>
      <c r="E504" s="24"/>
      <c r="F504" s="25"/>
      <c r="G504" s="28"/>
    </row>
    <row r="505" spans="1:7">
      <c r="A505" s="23">
        <v>42611</v>
      </c>
      <c r="B505" s="9">
        <v>6240</v>
      </c>
      <c r="C505" s="6"/>
      <c r="D505" s="13"/>
      <c r="E505" s="24"/>
      <c r="F505" s="25"/>
      <c r="G505" s="28"/>
    </row>
    <row r="506" spans="1:7">
      <c r="A506" s="23">
        <v>42608</v>
      </c>
      <c r="B506" s="9">
        <v>6240</v>
      </c>
      <c r="C506" s="6"/>
      <c r="D506" s="13"/>
      <c r="E506" s="24"/>
      <c r="F506" s="25"/>
      <c r="G506" s="28"/>
    </row>
    <row r="507" spans="1:7">
      <c r="A507" s="23">
        <v>42607</v>
      </c>
      <c r="B507" s="9">
        <v>6218.75</v>
      </c>
      <c r="C507" s="6"/>
      <c r="D507" s="13"/>
      <c r="E507" s="24"/>
      <c r="F507" s="25"/>
      <c r="G507" s="28"/>
    </row>
    <row r="508" spans="1:7">
      <c r="A508" s="23">
        <v>42606</v>
      </c>
      <c r="B508" s="9">
        <v>6218.75</v>
      </c>
      <c r="C508" s="6"/>
      <c r="D508" s="13"/>
      <c r="E508" s="24"/>
      <c r="F508" s="25"/>
      <c r="G508" s="28"/>
    </row>
    <row r="509" spans="1:7">
      <c r="A509" s="23">
        <v>42605</v>
      </c>
      <c r="B509" s="9">
        <v>6231.25</v>
      </c>
      <c r="C509" s="6"/>
      <c r="D509" s="13"/>
      <c r="E509" s="24"/>
      <c r="F509" s="25"/>
      <c r="G509" s="28"/>
    </row>
    <row r="510" spans="1:7">
      <c r="A510" s="23">
        <v>42604</v>
      </c>
      <c r="B510" s="9">
        <v>6237.5</v>
      </c>
      <c r="C510" s="6"/>
      <c r="D510" s="13"/>
      <c r="E510" s="24"/>
      <c r="F510" s="25"/>
      <c r="G510" s="28"/>
    </row>
    <row r="511" spans="1:7">
      <c r="A511" s="23">
        <v>42601</v>
      </c>
      <c r="B511" s="9">
        <v>6203.75</v>
      </c>
      <c r="C511" s="6"/>
      <c r="D511" s="13"/>
      <c r="E511" s="24"/>
      <c r="F511" s="25"/>
      <c r="G511" s="28"/>
    </row>
    <row r="512" spans="1:7">
      <c r="A512" s="23">
        <v>42600</v>
      </c>
      <c r="B512" s="9">
        <v>6203.75</v>
      </c>
      <c r="C512" s="6"/>
      <c r="D512" s="13"/>
      <c r="E512" s="24"/>
      <c r="F512" s="25"/>
      <c r="G512" s="28"/>
    </row>
    <row r="513" spans="1:7">
      <c r="A513" s="23">
        <v>42599</v>
      </c>
      <c r="B513" s="9">
        <v>6228.75</v>
      </c>
      <c r="C513" s="6"/>
      <c r="D513" s="13"/>
      <c r="E513" s="24"/>
      <c r="F513" s="25"/>
      <c r="G513" s="28"/>
    </row>
    <row r="514" spans="1:7">
      <c r="A514" s="23">
        <v>42598</v>
      </c>
      <c r="B514" s="9">
        <v>6346.25</v>
      </c>
      <c r="C514" s="6"/>
      <c r="D514" s="13"/>
      <c r="E514" s="24"/>
      <c r="F514" s="25"/>
      <c r="G514" s="28"/>
    </row>
    <row r="515" spans="1:7">
      <c r="A515" s="23">
        <v>42597</v>
      </c>
      <c r="B515" s="9">
        <v>6327.5</v>
      </c>
      <c r="C515" s="6"/>
      <c r="D515" s="13"/>
      <c r="E515" s="24"/>
      <c r="F515" s="25"/>
      <c r="G515" s="28"/>
    </row>
    <row r="516" spans="1:7">
      <c r="A516" s="23">
        <v>42594</v>
      </c>
      <c r="B516" s="9">
        <v>6362.5</v>
      </c>
      <c r="C516" s="6"/>
      <c r="D516" s="13"/>
      <c r="E516" s="24"/>
      <c r="F516" s="25"/>
      <c r="G516" s="28"/>
    </row>
    <row r="517" spans="1:7">
      <c r="A517" s="23">
        <v>42593</v>
      </c>
      <c r="B517" s="9">
        <v>6362.5</v>
      </c>
      <c r="C517" s="6"/>
      <c r="D517" s="13"/>
      <c r="E517" s="24"/>
      <c r="F517" s="25"/>
      <c r="G517" s="28"/>
    </row>
    <row r="518" spans="1:7">
      <c r="A518" s="23">
        <v>42592</v>
      </c>
      <c r="B518" s="9">
        <v>6362.5</v>
      </c>
      <c r="C518" s="6"/>
      <c r="D518" s="13"/>
      <c r="E518" s="24"/>
      <c r="F518" s="25"/>
      <c r="G518" s="28"/>
    </row>
    <row r="519" spans="1:7">
      <c r="A519" s="23">
        <v>42591</v>
      </c>
      <c r="B519" s="9">
        <v>6300</v>
      </c>
      <c r="C519" s="6"/>
      <c r="D519" s="13"/>
      <c r="E519" s="24"/>
      <c r="F519" s="25"/>
      <c r="G519" s="28"/>
    </row>
    <row r="520" spans="1:7">
      <c r="A520" s="23">
        <v>42590</v>
      </c>
      <c r="B520" s="9">
        <v>6300</v>
      </c>
      <c r="C520" s="6"/>
      <c r="D520" s="13"/>
      <c r="E520" s="24"/>
      <c r="F520" s="25"/>
      <c r="G520" s="28"/>
    </row>
    <row r="521" spans="1:7">
      <c r="A521" s="23">
        <v>42587</v>
      </c>
      <c r="B521" s="9">
        <v>6250</v>
      </c>
      <c r="C521" s="6"/>
      <c r="D521" s="13"/>
      <c r="E521" s="24"/>
      <c r="F521" s="25"/>
      <c r="G521" s="28"/>
    </row>
    <row r="522" spans="1:7">
      <c r="A522" s="23">
        <v>42586</v>
      </c>
      <c r="B522" s="9">
        <v>6190</v>
      </c>
      <c r="C522" s="6"/>
      <c r="D522" s="13"/>
      <c r="E522" s="24"/>
      <c r="F522" s="25"/>
      <c r="G522" s="28"/>
    </row>
    <row r="523" spans="1:7">
      <c r="A523" s="23">
        <v>42585</v>
      </c>
      <c r="B523" s="9">
        <v>6197.5</v>
      </c>
      <c r="C523" s="6"/>
      <c r="D523" s="13"/>
      <c r="E523" s="24"/>
      <c r="F523" s="25"/>
      <c r="G523" s="28"/>
    </row>
    <row r="524" spans="1:7">
      <c r="A524" s="23">
        <v>42584</v>
      </c>
      <c r="B524" s="9">
        <v>6210</v>
      </c>
      <c r="C524" s="6"/>
      <c r="D524" s="13"/>
      <c r="E524" s="24"/>
      <c r="F524" s="25"/>
      <c r="G524" s="28"/>
    </row>
    <row r="525" spans="1:7">
      <c r="A525" s="23">
        <v>42583</v>
      </c>
      <c r="B525" s="9">
        <v>6210</v>
      </c>
      <c r="C525" s="6"/>
      <c r="D525" s="13"/>
      <c r="E525" s="24"/>
      <c r="F525" s="25"/>
      <c r="G525" s="28"/>
    </row>
    <row r="526" spans="1:7">
      <c r="A526" s="23">
        <v>42580</v>
      </c>
      <c r="B526" s="9">
        <v>6200</v>
      </c>
      <c r="C526" s="6"/>
      <c r="D526" s="13"/>
      <c r="E526" s="24"/>
      <c r="F526" s="25"/>
      <c r="G526" s="28"/>
    </row>
    <row r="527" spans="1:7">
      <c r="A527" s="23">
        <v>42579</v>
      </c>
      <c r="B527" s="9">
        <v>6206.25</v>
      </c>
      <c r="C527" s="6"/>
      <c r="D527" s="13"/>
      <c r="E527" s="24"/>
      <c r="F527" s="25"/>
      <c r="G527" s="28"/>
    </row>
    <row r="528" spans="1:7">
      <c r="A528" s="23">
        <v>42578</v>
      </c>
      <c r="B528" s="9">
        <v>6206.25</v>
      </c>
      <c r="C528" s="6"/>
      <c r="D528" s="13"/>
      <c r="E528" s="24"/>
      <c r="F528" s="25"/>
      <c r="G528" s="28"/>
    </row>
    <row r="529" spans="1:7">
      <c r="A529" s="23">
        <v>42577</v>
      </c>
      <c r="B529" s="9">
        <v>6237.5</v>
      </c>
      <c r="C529" s="6"/>
      <c r="D529" s="13"/>
      <c r="E529" s="24"/>
      <c r="F529" s="25"/>
      <c r="G529" s="28"/>
    </row>
    <row r="530" spans="1:7">
      <c r="A530" s="23">
        <v>42576</v>
      </c>
      <c r="B530" s="9">
        <v>6237.5</v>
      </c>
      <c r="C530" s="6"/>
      <c r="D530" s="13"/>
      <c r="E530" s="24"/>
      <c r="F530" s="25"/>
      <c r="G530" s="28"/>
    </row>
    <row r="531" spans="1:7">
      <c r="A531" s="23">
        <v>42573</v>
      </c>
      <c r="B531" s="9">
        <v>6237.5</v>
      </c>
      <c r="C531" s="6"/>
      <c r="D531" s="13"/>
      <c r="E531" s="24"/>
      <c r="F531" s="25"/>
      <c r="G531" s="28"/>
    </row>
    <row r="532" spans="1:7">
      <c r="A532" s="23">
        <v>42572</v>
      </c>
      <c r="B532" s="9">
        <v>6200</v>
      </c>
      <c r="C532" s="6"/>
      <c r="D532" s="13"/>
      <c r="E532" s="24"/>
      <c r="F532" s="25"/>
      <c r="G532" s="28"/>
    </row>
    <row r="533" spans="1:7">
      <c r="A533" s="23">
        <v>42571</v>
      </c>
      <c r="B533" s="9">
        <v>6200</v>
      </c>
      <c r="C533" s="6"/>
      <c r="D533" s="13"/>
      <c r="E533" s="24"/>
      <c r="F533" s="25"/>
      <c r="G533" s="28"/>
    </row>
    <row r="534" spans="1:7">
      <c r="A534" s="23">
        <v>42570</v>
      </c>
      <c r="B534" s="9">
        <v>6200</v>
      </c>
      <c r="C534" s="6"/>
      <c r="D534" s="13"/>
      <c r="E534" s="24"/>
      <c r="F534" s="25"/>
      <c r="G534" s="28"/>
    </row>
    <row r="535" spans="1:7">
      <c r="A535" s="23">
        <v>42569</v>
      </c>
      <c r="B535" s="9">
        <v>6182.5</v>
      </c>
      <c r="C535" s="6"/>
      <c r="D535" s="13"/>
      <c r="E535" s="24"/>
      <c r="F535" s="25"/>
      <c r="G535" s="28"/>
    </row>
    <row r="536" spans="1:7">
      <c r="A536" s="23">
        <v>42566</v>
      </c>
      <c r="B536" s="9">
        <v>6245</v>
      </c>
      <c r="C536" s="6"/>
      <c r="D536" s="13"/>
      <c r="E536" s="24"/>
      <c r="F536" s="25"/>
      <c r="G536" s="28"/>
    </row>
    <row r="537" spans="1:7">
      <c r="A537" s="23">
        <v>42565</v>
      </c>
      <c r="B537" s="9">
        <v>6337.5</v>
      </c>
      <c r="C537" s="6"/>
      <c r="D537" s="13"/>
      <c r="E537" s="24"/>
      <c r="F537" s="25"/>
      <c r="G537" s="28"/>
    </row>
    <row r="538" spans="1:7">
      <c r="A538" s="23">
        <v>42564</v>
      </c>
      <c r="B538" s="9">
        <v>6337.5</v>
      </c>
      <c r="C538" s="6"/>
      <c r="D538" s="13"/>
      <c r="E538" s="24"/>
      <c r="F538" s="25"/>
      <c r="G538" s="28"/>
    </row>
    <row r="539" spans="1:7">
      <c r="A539" s="23">
        <v>42563</v>
      </c>
      <c r="B539" s="9">
        <v>6320</v>
      </c>
      <c r="C539" s="6"/>
      <c r="D539" s="13"/>
      <c r="E539" s="24"/>
      <c r="F539" s="25"/>
      <c r="G539" s="28"/>
    </row>
    <row r="540" spans="1:7">
      <c r="A540" s="23">
        <v>42562</v>
      </c>
      <c r="B540" s="9">
        <v>6345</v>
      </c>
      <c r="C540" s="6"/>
      <c r="D540" s="13"/>
      <c r="E540" s="24"/>
      <c r="F540" s="25"/>
      <c r="G540" s="28"/>
    </row>
    <row r="541" spans="1:7">
      <c r="A541" s="23">
        <v>42559</v>
      </c>
      <c r="B541" s="9">
        <v>6345</v>
      </c>
      <c r="C541" s="6"/>
      <c r="D541" s="13"/>
      <c r="E541" s="24"/>
      <c r="F541" s="25"/>
      <c r="G541" s="28"/>
    </row>
    <row r="542" spans="1:7">
      <c r="A542" s="23">
        <v>42558</v>
      </c>
      <c r="B542" s="9">
        <v>6337.5</v>
      </c>
      <c r="C542" s="6"/>
      <c r="D542" s="13"/>
      <c r="E542" s="24"/>
      <c r="F542" s="25"/>
      <c r="G542" s="28"/>
    </row>
    <row r="543" spans="1:7">
      <c r="A543" s="23">
        <v>42557</v>
      </c>
      <c r="B543" s="9">
        <v>6337.5</v>
      </c>
      <c r="C543" s="6"/>
      <c r="D543" s="13"/>
      <c r="E543" s="24"/>
      <c r="F543" s="25"/>
      <c r="G543" s="28"/>
    </row>
    <row r="544" spans="1:7">
      <c r="A544" s="23">
        <v>42556</v>
      </c>
      <c r="B544" s="9">
        <v>6306.25</v>
      </c>
      <c r="C544" s="6"/>
      <c r="D544" s="13"/>
      <c r="E544" s="24"/>
      <c r="F544" s="25"/>
      <c r="G544" s="28"/>
    </row>
    <row r="545" spans="1:7">
      <c r="A545" s="23">
        <v>42555</v>
      </c>
      <c r="B545" s="9">
        <v>6285</v>
      </c>
      <c r="C545" s="6"/>
      <c r="D545" s="13"/>
      <c r="E545" s="24"/>
      <c r="F545" s="25"/>
      <c r="G545" s="28"/>
    </row>
    <row r="546" spans="1:7">
      <c r="A546" s="23">
        <v>42552</v>
      </c>
      <c r="B546" s="9">
        <v>6288.75</v>
      </c>
      <c r="C546" s="6"/>
      <c r="D546" s="13"/>
      <c r="E546" s="24"/>
      <c r="F546" s="25"/>
      <c r="G546" s="28"/>
    </row>
    <row r="547" spans="1:7">
      <c r="A547" s="23">
        <v>42551</v>
      </c>
      <c r="B547" s="9">
        <v>6281.25</v>
      </c>
      <c r="C547" s="6"/>
      <c r="D547" s="13"/>
      <c r="E547" s="24"/>
      <c r="F547" s="25"/>
      <c r="G547" s="28"/>
    </row>
    <row r="548" spans="1:7">
      <c r="A548" s="23">
        <v>42550</v>
      </c>
      <c r="B548" s="9">
        <v>6318.75</v>
      </c>
      <c r="C548" s="6"/>
      <c r="D548" s="13"/>
      <c r="E548" s="24"/>
      <c r="F548" s="25"/>
      <c r="G548" s="28"/>
    </row>
    <row r="549" spans="1:7">
      <c r="A549" s="23">
        <v>42549</v>
      </c>
      <c r="B549" s="9">
        <v>6318.75</v>
      </c>
      <c r="C549" s="6"/>
      <c r="D549" s="13"/>
      <c r="E549" s="24"/>
      <c r="F549" s="25"/>
      <c r="G549" s="28"/>
    </row>
    <row r="550" spans="1:7">
      <c r="A550" s="23">
        <v>42548</v>
      </c>
      <c r="B550" s="9">
        <v>6362.5</v>
      </c>
      <c r="C550" s="6"/>
      <c r="D550" s="13"/>
      <c r="E550" s="24"/>
      <c r="F550" s="25"/>
      <c r="G550" s="28"/>
    </row>
    <row r="551" spans="1:7">
      <c r="A551" s="23">
        <v>42545</v>
      </c>
      <c r="B551" s="9">
        <v>6393.75</v>
      </c>
      <c r="C551" s="6"/>
      <c r="D551" s="13"/>
      <c r="E551" s="24"/>
      <c r="F551" s="25"/>
      <c r="G551" s="28"/>
    </row>
    <row r="552" spans="1:7">
      <c r="A552" s="23">
        <v>42544</v>
      </c>
      <c r="B552" s="9">
        <v>6287.5</v>
      </c>
      <c r="C552" s="6"/>
      <c r="D552" s="13"/>
      <c r="E552" s="24"/>
      <c r="F552" s="25"/>
      <c r="G552" s="28"/>
    </row>
    <row r="553" spans="1:7">
      <c r="A553" s="23">
        <v>42543</v>
      </c>
      <c r="B553" s="9">
        <v>6243.75</v>
      </c>
      <c r="C553" s="6"/>
      <c r="D553" s="13"/>
      <c r="E553" s="24"/>
      <c r="F553" s="25"/>
      <c r="G553" s="28"/>
    </row>
    <row r="554" spans="1:7">
      <c r="A554" s="23">
        <v>42542</v>
      </c>
      <c r="B554" s="9">
        <v>6243.75</v>
      </c>
      <c r="C554" s="6"/>
      <c r="D554" s="13"/>
      <c r="E554" s="24"/>
      <c r="F554" s="25"/>
      <c r="G554" s="28"/>
    </row>
    <row r="555" spans="1:7">
      <c r="A555" s="23">
        <v>42541</v>
      </c>
      <c r="B555" s="9">
        <v>6243.75</v>
      </c>
      <c r="C555" s="6"/>
      <c r="D555" s="13"/>
      <c r="E555" s="24"/>
      <c r="F555" s="25"/>
      <c r="G555" s="28"/>
    </row>
    <row r="556" spans="1:7">
      <c r="A556" s="23">
        <v>42538</v>
      </c>
      <c r="B556" s="9">
        <v>6243.75</v>
      </c>
      <c r="C556" s="6"/>
      <c r="D556" s="13"/>
      <c r="E556" s="24"/>
      <c r="F556" s="25"/>
      <c r="G556" s="28"/>
    </row>
    <row r="557" spans="1:7">
      <c r="A557" s="23">
        <v>42537</v>
      </c>
      <c r="B557" s="9">
        <v>6243.75</v>
      </c>
      <c r="C557" s="6"/>
      <c r="D557" s="13"/>
      <c r="E557" s="24"/>
      <c r="F557" s="25"/>
      <c r="G557" s="28"/>
    </row>
    <row r="558" spans="1:7">
      <c r="A558" s="23">
        <v>42536</v>
      </c>
      <c r="B558" s="9">
        <v>6253.75</v>
      </c>
      <c r="C558" s="6"/>
      <c r="D558" s="13"/>
      <c r="E558" s="24"/>
      <c r="F558" s="25"/>
      <c r="G558" s="28"/>
    </row>
    <row r="559" spans="1:7">
      <c r="A559" s="23">
        <v>42535</v>
      </c>
      <c r="B559" s="9">
        <v>6241.25</v>
      </c>
      <c r="C559" s="6"/>
      <c r="D559" s="13"/>
      <c r="E559" s="24"/>
      <c r="F559" s="25"/>
      <c r="G559" s="28"/>
    </row>
    <row r="560" spans="1:7">
      <c r="A560" s="23">
        <v>42534</v>
      </c>
      <c r="B560" s="9">
        <v>6235</v>
      </c>
      <c r="C560" s="6"/>
      <c r="D560" s="13"/>
      <c r="E560" s="24"/>
      <c r="F560" s="25"/>
      <c r="G560" s="28"/>
    </row>
    <row r="561" spans="1:7">
      <c r="A561" s="23">
        <v>42529</v>
      </c>
      <c r="B561" s="9">
        <v>6212.5</v>
      </c>
      <c r="C561" s="6"/>
      <c r="D561" s="13"/>
      <c r="E561" s="24"/>
      <c r="F561" s="25"/>
      <c r="G561" s="28"/>
    </row>
    <row r="562" spans="1:7">
      <c r="A562" s="23">
        <v>42528</v>
      </c>
      <c r="B562" s="9">
        <v>6231.25</v>
      </c>
      <c r="C562" s="6"/>
      <c r="D562" s="13"/>
      <c r="E562" s="24"/>
      <c r="F562" s="25"/>
      <c r="G562" s="28"/>
    </row>
    <row r="563" spans="1:7">
      <c r="A563" s="23">
        <v>42527</v>
      </c>
      <c r="B563" s="9">
        <v>6303.75</v>
      </c>
      <c r="C563" s="6"/>
      <c r="D563" s="13"/>
      <c r="E563" s="24"/>
      <c r="F563" s="25"/>
      <c r="G563" s="28"/>
    </row>
    <row r="564" spans="1:7">
      <c r="A564" s="23">
        <v>42524</v>
      </c>
      <c r="B564" s="9">
        <v>6335</v>
      </c>
      <c r="C564" s="6"/>
      <c r="D564" s="13"/>
      <c r="E564" s="24"/>
      <c r="F564" s="25"/>
      <c r="G564" s="28"/>
    </row>
    <row r="565" spans="1:7">
      <c r="A565" s="23">
        <v>42523</v>
      </c>
      <c r="B565" s="9">
        <v>6335</v>
      </c>
      <c r="C565" s="6"/>
      <c r="D565" s="13"/>
      <c r="E565" s="24"/>
      <c r="F565" s="25"/>
      <c r="G565" s="28"/>
    </row>
    <row r="566" spans="1:7">
      <c r="A566" s="23">
        <v>42522</v>
      </c>
      <c r="B566" s="9">
        <v>6350</v>
      </c>
      <c r="C566" s="6"/>
      <c r="D566" s="13"/>
      <c r="E566" s="24"/>
      <c r="F566" s="25"/>
      <c r="G566" s="28"/>
    </row>
    <row r="567" spans="1:7">
      <c r="A567" s="23">
        <v>42521</v>
      </c>
      <c r="B567" s="9">
        <v>6335</v>
      </c>
      <c r="C567" s="6"/>
      <c r="D567" s="13"/>
      <c r="E567" s="24"/>
      <c r="F567" s="25"/>
      <c r="G567" s="28"/>
    </row>
    <row r="568" spans="1:7">
      <c r="A568" s="23">
        <v>42520</v>
      </c>
      <c r="B568" s="9">
        <v>6310</v>
      </c>
      <c r="C568" s="6"/>
      <c r="D568" s="13"/>
      <c r="E568" s="24"/>
      <c r="F568" s="25"/>
      <c r="G568" s="28"/>
    </row>
    <row r="569" spans="1:7">
      <c r="A569" s="23">
        <v>42517</v>
      </c>
      <c r="B569" s="9">
        <v>6316.25</v>
      </c>
      <c r="C569" s="6"/>
      <c r="D569" s="13"/>
      <c r="E569" s="24"/>
      <c r="F569" s="25"/>
      <c r="G569" s="28"/>
    </row>
    <row r="570" spans="1:7">
      <c r="A570" s="23">
        <v>42516</v>
      </c>
      <c r="B570" s="9">
        <v>6300</v>
      </c>
      <c r="C570" s="6"/>
      <c r="D570" s="13"/>
      <c r="E570" s="24"/>
      <c r="F570" s="25"/>
      <c r="G570" s="28"/>
    </row>
    <row r="571" spans="1:7">
      <c r="A571" s="23">
        <v>42515</v>
      </c>
      <c r="B571" s="9">
        <v>6231.25</v>
      </c>
      <c r="C571" s="6"/>
      <c r="D571" s="13"/>
      <c r="E571" s="24"/>
      <c r="F571" s="25"/>
      <c r="G571" s="28"/>
    </row>
    <row r="572" spans="1:7">
      <c r="A572" s="23">
        <v>42514</v>
      </c>
      <c r="B572" s="9">
        <v>6175</v>
      </c>
      <c r="C572" s="6"/>
      <c r="D572" s="13"/>
      <c r="E572" s="24"/>
      <c r="F572" s="25"/>
      <c r="G572" s="28"/>
    </row>
    <row r="573" spans="1:7">
      <c r="A573" s="23">
        <v>42513</v>
      </c>
      <c r="B573" s="9">
        <v>6118.75</v>
      </c>
      <c r="C573" s="6"/>
      <c r="D573" s="13"/>
      <c r="E573" s="24"/>
      <c r="F573" s="25"/>
      <c r="G573" s="28"/>
    </row>
    <row r="574" spans="1:7">
      <c r="A574" s="23">
        <v>42510</v>
      </c>
      <c r="B574" s="9">
        <v>6135</v>
      </c>
      <c r="C574" s="6"/>
      <c r="D574" s="13"/>
      <c r="E574" s="24"/>
      <c r="F574" s="25"/>
      <c r="G574" s="28"/>
    </row>
    <row r="575" spans="1:7">
      <c r="A575" s="23">
        <v>42509</v>
      </c>
      <c r="B575" s="9">
        <v>6100</v>
      </c>
      <c r="C575" s="6"/>
      <c r="D575" s="13"/>
      <c r="E575" s="24"/>
      <c r="F575" s="25"/>
      <c r="G575" s="28"/>
    </row>
    <row r="576" spans="1:7">
      <c r="A576" s="23">
        <v>42508</v>
      </c>
      <c r="B576" s="9">
        <v>6062.5</v>
      </c>
      <c r="C576" s="6"/>
      <c r="D576" s="13"/>
      <c r="E576" s="24"/>
      <c r="F576" s="25"/>
      <c r="G576" s="28"/>
    </row>
    <row r="577" spans="1:7">
      <c r="A577" s="23">
        <v>42507</v>
      </c>
      <c r="B577" s="9">
        <v>6062.5</v>
      </c>
      <c r="C577" s="6"/>
      <c r="D577" s="13"/>
      <c r="E577" s="24"/>
      <c r="F577" s="25"/>
      <c r="G577" s="28"/>
    </row>
    <row r="578" spans="1:7">
      <c r="A578" s="23">
        <v>42506</v>
      </c>
      <c r="B578" s="9">
        <v>6043.75</v>
      </c>
      <c r="C578" s="6"/>
      <c r="D578" s="13"/>
      <c r="E578" s="24"/>
      <c r="F578" s="25"/>
      <c r="G578" s="28"/>
    </row>
    <row r="579" spans="1:7">
      <c r="A579" s="23">
        <v>42503</v>
      </c>
      <c r="B579" s="9">
        <v>6058.75</v>
      </c>
      <c r="C579" s="6"/>
      <c r="D579" s="13"/>
      <c r="E579" s="24"/>
      <c r="F579" s="25"/>
      <c r="G579" s="28"/>
    </row>
    <row r="580" spans="1:7">
      <c r="A580" s="23">
        <v>42502</v>
      </c>
      <c r="B580" s="9">
        <v>6083.75</v>
      </c>
      <c r="C580" s="6"/>
      <c r="D580" s="13"/>
      <c r="E580" s="24"/>
      <c r="F580" s="25"/>
      <c r="G580" s="28"/>
    </row>
    <row r="581" spans="1:7">
      <c r="A581" s="23">
        <v>42501</v>
      </c>
      <c r="B581" s="9">
        <v>6112.5</v>
      </c>
      <c r="C581" s="6"/>
      <c r="D581" s="13"/>
      <c r="E581" s="24"/>
      <c r="F581" s="25"/>
      <c r="G581" s="28"/>
    </row>
    <row r="582" spans="1:7">
      <c r="A582" s="23">
        <v>42500</v>
      </c>
      <c r="B582" s="9">
        <v>6215</v>
      </c>
      <c r="C582" s="6"/>
      <c r="D582" s="13"/>
      <c r="E582" s="24"/>
      <c r="F582" s="25"/>
      <c r="G582" s="28"/>
    </row>
    <row r="583" spans="1:7">
      <c r="A583" s="23">
        <v>42499</v>
      </c>
      <c r="B583" s="9">
        <v>6215</v>
      </c>
      <c r="C583" s="6"/>
      <c r="D583" s="13"/>
      <c r="E583" s="24"/>
      <c r="F583" s="25"/>
      <c r="G583" s="28"/>
    </row>
    <row r="584" spans="1:7">
      <c r="A584" s="23">
        <v>42496</v>
      </c>
      <c r="B584" s="9">
        <v>6168.75</v>
      </c>
      <c r="C584" s="6"/>
      <c r="D584" s="13"/>
      <c r="E584" s="24"/>
      <c r="F584" s="25"/>
      <c r="G584" s="28"/>
    </row>
    <row r="585" spans="1:7">
      <c r="A585" s="23">
        <v>42495</v>
      </c>
      <c r="B585" s="9">
        <v>6156.25</v>
      </c>
      <c r="C585" s="6"/>
      <c r="D585" s="13"/>
      <c r="E585" s="24"/>
      <c r="F585" s="25"/>
      <c r="G585" s="28"/>
    </row>
    <row r="586" spans="1:7">
      <c r="A586" s="23">
        <v>42494</v>
      </c>
      <c r="B586" s="9">
        <v>6162.5</v>
      </c>
      <c r="C586" s="6"/>
      <c r="D586" s="13"/>
      <c r="E586" s="24"/>
      <c r="F586" s="25"/>
      <c r="G586" s="28"/>
    </row>
    <row r="587" spans="1:7">
      <c r="A587" s="23">
        <v>42493</v>
      </c>
      <c r="B587" s="9">
        <v>6262.5</v>
      </c>
      <c r="C587" s="6"/>
      <c r="D587" s="13"/>
      <c r="E587" s="24"/>
      <c r="F587" s="25"/>
      <c r="G587" s="28"/>
    </row>
    <row r="588" spans="1:7">
      <c r="A588" s="23">
        <v>42489</v>
      </c>
      <c r="B588" s="9">
        <v>6281.25</v>
      </c>
      <c r="C588" s="6"/>
      <c r="D588" s="13"/>
      <c r="E588" s="24"/>
      <c r="F588" s="25"/>
      <c r="G588" s="28"/>
    </row>
    <row r="589" spans="1:7">
      <c r="A589" s="23">
        <v>42488</v>
      </c>
      <c r="B589" s="9">
        <v>6206.25</v>
      </c>
      <c r="C589" s="6"/>
      <c r="D589" s="13"/>
      <c r="E589" s="24"/>
      <c r="F589" s="25"/>
      <c r="G589" s="28"/>
    </row>
    <row r="590" spans="1:7">
      <c r="A590" s="23">
        <v>42487</v>
      </c>
      <c r="B590" s="9">
        <v>6206.25</v>
      </c>
      <c r="C590" s="6"/>
      <c r="D590" s="13"/>
      <c r="E590" s="24"/>
      <c r="F590" s="25"/>
      <c r="G590" s="28"/>
    </row>
    <row r="591" spans="1:7">
      <c r="A591" s="23">
        <v>42486</v>
      </c>
      <c r="B591" s="9">
        <v>6175</v>
      </c>
      <c r="C591" s="6"/>
      <c r="D591" s="13"/>
      <c r="E591" s="24"/>
      <c r="F591" s="25"/>
      <c r="G591" s="28"/>
    </row>
    <row r="592" spans="1:7">
      <c r="A592" s="23">
        <v>42485</v>
      </c>
      <c r="B592" s="9">
        <v>6196.25</v>
      </c>
      <c r="C592" s="6"/>
      <c r="D592" s="13"/>
      <c r="E592" s="24"/>
      <c r="F592" s="25"/>
      <c r="G592" s="28"/>
    </row>
    <row r="593" spans="1:7">
      <c r="A593" s="23">
        <v>42482</v>
      </c>
      <c r="B593" s="9">
        <v>6190</v>
      </c>
      <c r="C593" s="6"/>
      <c r="D593" s="13"/>
      <c r="E593" s="24"/>
      <c r="F593" s="25"/>
      <c r="G593" s="28"/>
    </row>
    <row r="594" spans="1:7">
      <c r="A594" s="23">
        <v>42481</v>
      </c>
      <c r="B594" s="9">
        <v>6190</v>
      </c>
      <c r="C594" s="6"/>
      <c r="D594" s="13"/>
      <c r="E594" s="24"/>
      <c r="F594" s="25"/>
      <c r="G594" s="28"/>
    </row>
    <row r="595" spans="1:7">
      <c r="A595" s="23">
        <v>42480</v>
      </c>
      <c r="B595" s="9">
        <v>6206.25</v>
      </c>
      <c r="C595" s="6"/>
      <c r="D595" s="13"/>
      <c r="E595" s="24"/>
      <c r="G595" s="28"/>
    </row>
    <row r="596" spans="1:7">
      <c r="A596" s="23">
        <v>42479</v>
      </c>
      <c r="B596" s="9">
        <v>6218.75</v>
      </c>
      <c r="C596" s="6"/>
      <c r="D596" s="13"/>
      <c r="G596" s="28"/>
    </row>
    <row r="597" spans="1:7">
      <c r="A597" s="23">
        <v>42478</v>
      </c>
      <c r="B597" s="9">
        <v>6231.25</v>
      </c>
      <c r="C597" s="6"/>
      <c r="D597" s="13"/>
      <c r="G597" s="28"/>
    </row>
    <row r="598" spans="1:7">
      <c r="A598" s="23">
        <v>42475</v>
      </c>
      <c r="B598" s="9">
        <v>6243.75</v>
      </c>
      <c r="C598" s="6"/>
      <c r="D598" s="13"/>
      <c r="G598" s="28"/>
    </row>
    <row r="599" spans="1:7">
      <c r="A599" s="23">
        <v>42474</v>
      </c>
      <c r="B599" s="9">
        <v>6222.5</v>
      </c>
      <c r="C599" s="6"/>
      <c r="D599" s="13"/>
      <c r="G599" s="28"/>
    </row>
    <row r="600" spans="1:7">
      <c r="A600" s="23">
        <v>42473</v>
      </c>
      <c r="B600" s="9">
        <v>6241.25</v>
      </c>
      <c r="C600" s="6"/>
      <c r="D600" s="13"/>
      <c r="G600" s="28"/>
    </row>
    <row r="601" spans="1:7">
      <c r="A601" s="23">
        <v>42472</v>
      </c>
      <c r="B601" s="9">
        <v>6241.25</v>
      </c>
      <c r="C601" s="6"/>
      <c r="D601" s="13"/>
      <c r="G601" s="28"/>
    </row>
    <row r="602" spans="1:7">
      <c r="A602" s="23">
        <v>42471</v>
      </c>
      <c r="B602" s="9">
        <v>6181.25</v>
      </c>
      <c r="C602" s="6"/>
      <c r="D602" s="13"/>
      <c r="G602" s="28"/>
    </row>
    <row r="603" spans="1:7">
      <c r="A603" s="23">
        <v>42468</v>
      </c>
      <c r="B603" s="9">
        <v>6112.5</v>
      </c>
      <c r="C603" s="6"/>
      <c r="D603" s="13"/>
      <c r="G603" s="28"/>
    </row>
    <row r="604" spans="1:7">
      <c r="A604" s="23">
        <v>42467</v>
      </c>
      <c r="B604" s="9">
        <v>6091.25</v>
      </c>
      <c r="C604" s="6"/>
      <c r="D604" s="13"/>
      <c r="G604" s="28"/>
    </row>
    <row r="605" spans="1:7">
      <c r="A605" s="23">
        <v>42466</v>
      </c>
      <c r="B605" s="9">
        <v>6112.5</v>
      </c>
      <c r="C605" s="6"/>
      <c r="D605" s="13"/>
      <c r="G605" s="28"/>
    </row>
    <row r="606" spans="1:7">
      <c r="A606" s="23">
        <v>42465</v>
      </c>
      <c r="B606" s="9">
        <v>6112.5</v>
      </c>
      <c r="C606" s="6"/>
      <c r="D606" s="13"/>
      <c r="G606" s="28"/>
    </row>
    <row r="607" spans="1:7">
      <c r="A607" s="23">
        <v>42461</v>
      </c>
      <c r="B607" s="9">
        <v>6056.25</v>
      </c>
      <c r="C607" s="6"/>
      <c r="D607" s="13"/>
      <c r="G607" s="28"/>
    </row>
    <row r="608" spans="1:7">
      <c r="A608" s="23">
        <v>42460</v>
      </c>
      <c r="B608" s="9">
        <v>6018.75</v>
      </c>
      <c r="C608" s="6"/>
      <c r="D608" s="13"/>
      <c r="G608" s="28"/>
    </row>
    <row r="609" spans="1:7">
      <c r="A609" s="23">
        <v>42459</v>
      </c>
      <c r="B609" s="9">
        <v>6018.75</v>
      </c>
      <c r="C609" s="6"/>
      <c r="D609" s="13"/>
      <c r="G609" s="28"/>
    </row>
    <row r="610" spans="1:7">
      <c r="A610" s="23">
        <v>42458</v>
      </c>
      <c r="B610" s="9">
        <v>5980</v>
      </c>
      <c r="C610" s="6"/>
      <c r="D610" s="13"/>
      <c r="G610" s="28"/>
    </row>
    <row r="611" spans="1:7">
      <c r="A611" s="23">
        <v>42457</v>
      </c>
      <c r="B611" s="9">
        <v>5987.5</v>
      </c>
      <c r="C611" s="6"/>
      <c r="D611" s="13"/>
      <c r="G611" s="28"/>
    </row>
    <row r="612" spans="1:7">
      <c r="A612" s="23">
        <v>42454</v>
      </c>
      <c r="B612" s="9">
        <v>5987.5</v>
      </c>
      <c r="C612" s="6"/>
      <c r="D612" s="13"/>
      <c r="G612" s="28"/>
    </row>
    <row r="613" spans="1:7">
      <c r="A613" s="23">
        <v>42453</v>
      </c>
      <c r="B613" s="9">
        <v>5987.5</v>
      </c>
      <c r="C613" s="6"/>
      <c r="D613" s="13"/>
      <c r="G613" s="28"/>
    </row>
    <row r="614" spans="1:7">
      <c r="A614" s="23">
        <v>42452</v>
      </c>
      <c r="B614" s="9">
        <v>6000</v>
      </c>
      <c r="C614" s="6"/>
      <c r="D614" s="13"/>
      <c r="G614" s="28"/>
    </row>
    <row r="615" spans="1:7">
      <c r="A615" s="23">
        <v>42451</v>
      </c>
      <c r="B615" s="9">
        <v>5968.75</v>
      </c>
      <c r="C615" s="6"/>
      <c r="D615" s="13"/>
    </row>
    <row r="616" spans="1:7">
      <c r="A616" s="23">
        <v>42450</v>
      </c>
      <c r="B616" s="9">
        <v>5987.5</v>
      </c>
      <c r="C616" s="6"/>
      <c r="D616" s="13"/>
    </row>
    <row r="617" spans="1:7">
      <c r="A617" s="23">
        <v>42447</v>
      </c>
      <c r="B617" s="9">
        <v>5987.5</v>
      </c>
      <c r="C617" s="6"/>
      <c r="D617" s="13"/>
    </row>
    <row r="618" spans="1:7">
      <c r="A618" s="23">
        <v>42446</v>
      </c>
      <c r="B618" s="9">
        <v>5987.5</v>
      </c>
      <c r="C618" s="6"/>
      <c r="D618" s="13"/>
    </row>
    <row r="619" spans="1:7">
      <c r="A619" s="23">
        <v>42445</v>
      </c>
      <c r="B619" s="9">
        <v>5975</v>
      </c>
      <c r="C619" s="6"/>
      <c r="D619" s="13"/>
    </row>
    <row r="620" spans="1:7">
      <c r="A620" s="23">
        <v>42444</v>
      </c>
      <c r="B620" s="9">
        <v>5975</v>
      </c>
      <c r="C620" s="6"/>
      <c r="D620" s="13"/>
    </row>
    <row r="621" spans="1:7">
      <c r="A621" s="23">
        <v>42443</v>
      </c>
      <c r="B621" s="9">
        <v>5993.75</v>
      </c>
      <c r="C621" s="6"/>
      <c r="D621" s="13"/>
    </row>
    <row r="622" spans="1:7">
      <c r="A622" s="23">
        <v>42440</v>
      </c>
      <c r="B622" s="9">
        <v>5993.75</v>
      </c>
      <c r="C622" s="6"/>
      <c r="D622" s="13"/>
    </row>
    <row r="623" spans="1:7">
      <c r="A623" s="23">
        <v>42439</v>
      </c>
      <c r="B623" s="9">
        <v>5981.25</v>
      </c>
      <c r="C623" s="6"/>
      <c r="D623" s="13"/>
    </row>
    <row r="624" spans="1:7">
      <c r="A624" s="23">
        <v>42438</v>
      </c>
      <c r="B624" s="9">
        <v>5981.25</v>
      </c>
      <c r="C624" s="6"/>
      <c r="D624" s="13"/>
    </row>
    <row r="625" spans="1:4">
      <c r="A625" s="23">
        <v>42437</v>
      </c>
      <c r="B625" s="9">
        <v>5968.75</v>
      </c>
      <c r="C625" s="6"/>
      <c r="D625" s="13"/>
    </row>
    <row r="626" spans="1:4">
      <c r="A626" s="23">
        <v>42436</v>
      </c>
      <c r="B626" s="9">
        <v>5968.75</v>
      </c>
      <c r="C626" s="6"/>
      <c r="D626" s="13"/>
    </row>
    <row r="627" spans="1:4">
      <c r="A627" s="23">
        <v>42433</v>
      </c>
      <c r="B627" s="9">
        <v>5981.25</v>
      </c>
      <c r="C627" s="6"/>
      <c r="D627" s="13"/>
    </row>
    <row r="628" spans="1:4">
      <c r="A628" s="23">
        <v>42432</v>
      </c>
      <c r="B628" s="9">
        <v>5981.25</v>
      </c>
      <c r="C628" s="6"/>
      <c r="D628" s="13"/>
    </row>
    <row r="629" spans="1:4">
      <c r="A629" s="23">
        <v>42431</v>
      </c>
      <c r="B629" s="9">
        <v>5968.75</v>
      </c>
      <c r="C629" s="6"/>
      <c r="D629" s="13"/>
    </row>
    <row r="630" spans="1:4">
      <c r="A630" s="23">
        <v>42430</v>
      </c>
      <c r="B630" s="9">
        <v>5956.25</v>
      </c>
      <c r="C630" s="6"/>
      <c r="D630" s="13"/>
    </row>
    <row r="631" spans="1:4">
      <c r="A631" s="23">
        <v>42429</v>
      </c>
      <c r="B631" s="9">
        <v>5951.25</v>
      </c>
      <c r="C631" s="6"/>
      <c r="D631" s="13"/>
    </row>
    <row r="632" spans="1:4">
      <c r="A632" s="23">
        <v>42426</v>
      </c>
      <c r="B632" s="9">
        <v>5951.25</v>
      </c>
      <c r="C632" s="6"/>
      <c r="D632" s="13"/>
    </row>
    <row r="633" spans="1:4">
      <c r="A633" s="23">
        <v>42425</v>
      </c>
      <c r="B633" s="9">
        <v>5956.25</v>
      </c>
      <c r="C633" s="6"/>
      <c r="D633" s="13"/>
    </row>
    <row r="634" spans="1:4">
      <c r="A634" s="23">
        <v>42424</v>
      </c>
      <c r="B634" s="9">
        <v>5950</v>
      </c>
      <c r="C634" s="6"/>
      <c r="D634" s="13"/>
    </row>
    <row r="635" spans="1:4">
      <c r="A635" s="23">
        <v>42423</v>
      </c>
      <c r="B635" s="9">
        <v>5950</v>
      </c>
      <c r="C635" s="6"/>
      <c r="D635" s="13"/>
    </row>
    <row r="636" spans="1:4">
      <c r="A636" s="23">
        <v>42422</v>
      </c>
      <c r="B636" s="9">
        <v>5950</v>
      </c>
      <c r="C636" s="6"/>
      <c r="D636" s="13"/>
    </row>
    <row r="637" spans="1:4">
      <c r="A637" s="23">
        <v>42419</v>
      </c>
      <c r="B637" s="9">
        <v>5950</v>
      </c>
      <c r="C637" s="6"/>
      <c r="D637" s="13"/>
    </row>
    <row r="638" spans="1:4">
      <c r="A638" s="23">
        <v>42418</v>
      </c>
      <c r="B638" s="9">
        <v>5956.25</v>
      </c>
      <c r="C638" s="6"/>
      <c r="D638" s="13"/>
    </row>
    <row r="639" spans="1:4">
      <c r="A639" s="23">
        <v>42417</v>
      </c>
      <c r="B639" s="9">
        <v>5956.25</v>
      </c>
      <c r="C639" s="6"/>
      <c r="D639" s="13"/>
    </row>
    <row r="640" spans="1:4">
      <c r="A640" s="23">
        <v>42416</v>
      </c>
      <c r="B640" s="9">
        <v>5956.25</v>
      </c>
      <c r="C640" s="6"/>
      <c r="D640" s="13"/>
    </row>
    <row r="641" spans="1:4">
      <c r="A641" s="23">
        <v>42415</v>
      </c>
      <c r="B641" s="9">
        <v>5956.25</v>
      </c>
      <c r="C641" s="6"/>
      <c r="D641" s="13"/>
    </row>
    <row r="642" spans="1:4">
      <c r="A642" s="23">
        <v>42405</v>
      </c>
      <c r="B642" s="9">
        <v>5962.5</v>
      </c>
      <c r="C642" s="6"/>
      <c r="D642" s="13"/>
    </row>
    <row r="643" spans="1:4">
      <c r="A643" s="23">
        <v>42404</v>
      </c>
      <c r="B643" s="9">
        <v>5962.5</v>
      </c>
      <c r="C643" s="6"/>
      <c r="D643" s="13"/>
    </row>
    <row r="644" spans="1:4">
      <c r="A644" s="23">
        <v>42403</v>
      </c>
      <c r="B644" s="9">
        <v>5962.5</v>
      </c>
      <c r="C644" s="6"/>
      <c r="D644" s="13"/>
    </row>
    <row r="645" spans="1:4">
      <c r="A645" s="23">
        <v>42402</v>
      </c>
      <c r="B645" s="9">
        <v>5962.5</v>
      </c>
      <c r="C645" s="6"/>
      <c r="D645" s="13"/>
    </row>
    <row r="646" spans="1:4">
      <c r="A646" s="23">
        <v>42401</v>
      </c>
      <c r="B646" s="9">
        <v>5962.5</v>
      </c>
      <c r="C646" s="6"/>
      <c r="D646" s="13"/>
    </row>
    <row r="647" spans="1:4">
      <c r="A647" s="23">
        <v>42398</v>
      </c>
      <c r="B647" s="9">
        <v>5962.5</v>
      </c>
      <c r="C647" s="6"/>
      <c r="D647" s="13"/>
    </row>
    <row r="648" spans="1:4">
      <c r="A648" s="23">
        <v>42397</v>
      </c>
      <c r="B648" s="9">
        <v>6011.54</v>
      </c>
      <c r="C648" s="6"/>
      <c r="D648" s="13"/>
    </row>
    <row r="649" spans="1:4">
      <c r="A649" s="23">
        <v>42396</v>
      </c>
      <c r="B649" s="9">
        <v>5942.31</v>
      </c>
      <c r="C649" s="6"/>
      <c r="D649" s="13"/>
    </row>
    <row r="650" spans="1:4">
      <c r="A650" s="23">
        <v>42395</v>
      </c>
      <c r="B650" s="9">
        <v>5962.5</v>
      </c>
      <c r="C650" s="6"/>
      <c r="D650" s="13"/>
    </row>
    <row r="651" spans="1:4">
      <c r="A651" s="23">
        <v>42394</v>
      </c>
      <c r="B651" s="9">
        <v>5933.33</v>
      </c>
      <c r="C651" s="6"/>
      <c r="D651" s="13"/>
    </row>
    <row r="652" spans="1:4">
      <c r="A652" s="23">
        <v>42391</v>
      </c>
      <c r="B652" s="9">
        <v>5962.5</v>
      </c>
      <c r="C652" s="6"/>
      <c r="D652" s="13"/>
    </row>
    <row r="653" spans="1:4">
      <c r="A653" s="23">
        <v>42390</v>
      </c>
      <c r="B653" s="9">
        <v>5962.5</v>
      </c>
      <c r="C653" s="6"/>
      <c r="D653" s="13"/>
    </row>
    <row r="654" spans="1:4">
      <c r="A654" s="23">
        <v>42389</v>
      </c>
      <c r="B654" s="9">
        <v>5962.5</v>
      </c>
      <c r="C654" s="6"/>
      <c r="D654" s="13"/>
    </row>
    <row r="655" spans="1:4">
      <c r="A655" s="23">
        <v>42388</v>
      </c>
      <c r="B655" s="9">
        <v>5962.5</v>
      </c>
      <c r="C655" s="6"/>
      <c r="D655" s="13"/>
    </row>
    <row r="656" spans="1:4">
      <c r="A656" s="23">
        <v>42387</v>
      </c>
      <c r="B656" s="9">
        <v>6090</v>
      </c>
      <c r="C656" s="6"/>
      <c r="D656" s="13"/>
    </row>
    <row r="657" spans="1:4">
      <c r="A657" s="23">
        <v>42384</v>
      </c>
      <c r="B657" s="9">
        <v>5943.75</v>
      </c>
      <c r="C657" s="6"/>
      <c r="D657" s="13"/>
    </row>
    <row r="658" spans="1:4">
      <c r="A658" s="23">
        <v>42383</v>
      </c>
      <c r="B658" s="9">
        <v>5943.75</v>
      </c>
      <c r="C658" s="6"/>
      <c r="D658" s="13"/>
    </row>
    <row r="659" spans="1:4">
      <c r="A659" s="23">
        <v>42382</v>
      </c>
      <c r="B659" s="9">
        <v>5943.75</v>
      </c>
      <c r="C659" s="6"/>
      <c r="D659" s="13"/>
    </row>
    <row r="660" spans="1:4">
      <c r="A660" s="23">
        <v>42381</v>
      </c>
      <c r="B660" s="9">
        <v>5943.75</v>
      </c>
      <c r="C660" s="6"/>
      <c r="D660" s="13"/>
    </row>
    <row r="661" spans="1:4">
      <c r="A661" s="23">
        <v>42380</v>
      </c>
      <c r="B661" s="9">
        <v>5943.75</v>
      </c>
      <c r="C661" s="6"/>
      <c r="D661" s="13"/>
    </row>
    <row r="662" spans="1:4">
      <c r="A662" s="23">
        <v>42377</v>
      </c>
      <c r="B662" s="9">
        <v>5925</v>
      </c>
      <c r="C662" s="6"/>
      <c r="D662" s="13"/>
    </row>
    <row r="663" spans="1:4">
      <c r="A663" s="23">
        <v>42376</v>
      </c>
      <c r="B663" s="9">
        <v>5925</v>
      </c>
      <c r="C663" s="6"/>
      <c r="D663" s="13"/>
    </row>
    <row r="664" spans="1:4">
      <c r="A664" s="23">
        <v>42375</v>
      </c>
      <c r="B664" s="9">
        <v>5925</v>
      </c>
      <c r="C664" s="6"/>
      <c r="D664" s="13"/>
    </row>
    <row r="665" spans="1:4">
      <c r="A665" s="23">
        <v>42374</v>
      </c>
      <c r="B665" s="9">
        <v>5925</v>
      </c>
      <c r="C665" s="6"/>
      <c r="D665" s="13"/>
    </row>
    <row r="666" spans="1:4">
      <c r="A666" s="23">
        <v>42373</v>
      </c>
      <c r="B666" s="9">
        <v>5925</v>
      </c>
      <c r="C666" s="6"/>
      <c r="D666" s="13"/>
    </row>
    <row r="667" spans="1:4">
      <c r="A667" s="23"/>
      <c r="B667" s="37"/>
      <c r="C667" s="6"/>
      <c r="D667" s="13"/>
    </row>
    <row r="668" spans="1:4">
      <c r="A668" s="23"/>
      <c r="B668" s="37"/>
      <c r="C668" s="6"/>
      <c r="D668" s="13"/>
    </row>
    <row r="669" spans="1:4">
      <c r="A669" s="23"/>
      <c r="B669" s="37"/>
      <c r="C669" s="6"/>
      <c r="D669" s="13"/>
    </row>
    <row r="670" spans="1:4">
      <c r="A670" s="23"/>
      <c r="B670" s="37"/>
      <c r="C670" s="6"/>
      <c r="D670" s="13"/>
    </row>
    <row r="671" spans="1:4">
      <c r="A671" s="23"/>
      <c r="B671" s="37"/>
      <c r="C671" s="6"/>
      <c r="D671" s="13"/>
    </row>
    <row r="672" spans="1:4">
      <c r="A672" s="23"/>
      <c r="B672" s="37"/>
      <c r="C672" s="6"/>
      <c r="D672" s="13"/>
    </row>
    <row r="673" spans="1:4">
      <c r="A673" s="23"/>
      <c r="B673" s="37"/>
      <c r="C673" s="6"/>
      <c r="D673" s="13"/>
    </row>
    <row r="674" spans="1:4">
      <c r="A674" s="23"/>
      <c r="B674" s="37"/>
      <c r="C674" s="6"/>
      <c r="D674" s="13"/>
    </row>
    <row r="675" spans="1:4">
      <c r="A675" s="23"/>
      <c r="B675" s="37"/>
      <c r="C675" s="6"/>
      <c r="D675" s="13"/>
    </row>
    <row r="676" spans="1:4">
      <c r="A676" s="23"/>
      <c r="B676" s="10"/>
      <c r="C676" s="6"/>
      <c r="D676" s="13"/>
    </row>
    <row r="677" spans="1:4">
      <c r="A677" s="23"/>
      <c r="B677" s="10"/>
      <c r="C677" s="6"/>
      <c r="D677" s="13"/>
    </row>
    <row r="678" spans="1:4">
      <c r="A678" s="23"/>
      <c r="B678" s="10"/>
      <c r="C678" s="6"/>
      <c r="D678" s="13"/>
    </row>
    <row r="679" spans="1:4">
      <c r="A679" s="23"/>
      <c r="B679" s="10"/>
      <c r="C679" s="6"/>
      <c r="D679" s="13"/>
    </row>
    <row r="680" spans="1:4">
      <c r="A680" s="23"/>
      <c r="B680" s="10"/>
      <c r="C680" s="6"/>
      <c r="D680" s="13"/>
    </row>
    <row r="681" spans="1:4">
      <c r="A681" s="23"/>
      <c r="B681" s="10"/>
      <c r="C681" s="6"/>
      <c r="D681" s="13"/>
    </row>
    <row r="682" spans="1:4">
      <c r="A682" s="23"/>
      <c r="B682" s="10"/>
      <c r="C682" s="6"/>
      <c r="D682" s="13"/>
    </row>
    <row r="683" spans="1:4">
      <c r="A683" s="23"/>
      <c r="B683" s="10"/>
      <c r="C683" s="6"/>
      <c r="D683" s="13"/>
    </row>
    <row r="684" spans="1:4">
      <c r="A684" s="23"/>
      <c r="B684" s="10"/>
      <c r="C684" s="6"/>
      <c r="D684" s="13"/>
    </row>
    <row r="685" spans="1:4">
      <c r="A685" s="23"/>
      <c r="B685" s="10"/>
      <c r="C685" s="6"/>
      <c r="D685" s="13"/>
    </row>
    <row r="686" spans="1:4">
      <c r="A686" s="23"/>
      <c r="B686" s="10"/>
      <c r="C686" s="6"/>
      <c r="D686" s="13"/>
    </row>
    <row r="687" spans="1:4">
      <c r="A687" s="23"/>
      <c r="B687" s="10"/>
      <c r="C687" s="6"/>
      <c r="D687" s="13"/>
    </row>
    <row r="688" spans="1:4">
      <c r="A688" s="23"/>
      <c r="B688" s="10"/>
      <c r="C688" s="6"/>
      <c r="D688" s="13"/>
    </row>
    <row r="689" spans="1:4">
      <c r="A689" s="23"/>
      <c r="B689" s="10"/>
      <c r="C689" s="6"/>
      <c r="D689" s="13"/>
    </row>
    <row r="690" spans="1:4">
      <c r="A690" s="23"/>
      <c r="B690" s="10"/>
      <c r="C690" s="6"/>
      <c r="D690" s="13"/>
    </row>
    <row r="691" spans="1:4">
      <c r="A691" s="23"/>
      <c r="B691" s="10"/>
      <c r="C691" s="6"/>
      <c r="D691" s="13"/>
    </row>
    <row r="692" spans="1:4">
      <c r="A692" s="23"/>
      <c r="B692" s="10"/>
      <c r="C692" s="6"/>
      <c r="D692" s="13"/>
    </row>
    <row r="693" spans="1:4">
      <c r="A693" s="23"/>
      <c r="B693" s="10"/>
      <c r="C693" s="6"/>
      <c r="D693" s="13"/>
    </row>
    <row r="694" spans="1:4">
      <c r="A694" s="23"/>
      <c r="B694" s="10"/>
      <c r="C694" s="6"/>
      <c r="D694" s="13"/>
    </row>
    <row r="695" spans="1:4">
      <c r="A695" s="23"/>
      <c r="B695" s="10"/>
      <c r="C695" s="6"/>
      <c r="D695" s="13"/>
    </row>
    <row r="696" spans="1:4">
      <c r="A696" s="23"/>
      <c r="B696" s="10"/>
      <c r="C696" s="6"/>
      <c r="D696" s="13"/>
    </row>
    <row r="697" spans="1:4">
      <c r="A697" s="23"/>
      <c r="B697" s="10"/>
      <c r="C697" s="6"/>
      <c r="D697" s="13"/>
    </row>
    <row r="698" spans="1:4">
      <c r="A698" s="23"/>
      <c r="B698" s="10"/>
      <c r="C698" s="6"/>
      <c r="D698" s="13"/>
    </row>
    <row r="699" spans="1:4">
      <c r="A699" s="23"/>
      <c r="B699" s="10"/>
      <c r="C699" s="6"/>
      <c r="D699" s="13"/>
    </row>
    <row r="700" spans="1:4">
      <c r="A700" s="23"/>
      <c r="B700" s="10"/>
      <c r="C700" s="6"/>
      <c r="D700" s="13"/>
    </row>
    <row r="701" spans="1:4">
      <c r="A701" s="23"/>
      <c r="B701" s="10"/>
      <c r="C701" s="6"/>
      <c r="D701" s="13"/>
    </row>
    <row r="702" spans="1:4">
      <c r="A702" s="23"/>
      <c r="B702" s="10"/>
      <c r="C702" s="6"/>
      <c r="D702" s="13"/>
    </row>
    <row r="703" spans="1:4">
      <c r="A703" s="23"/>
      <c r="B703" s="10"/>
      <c r="C703" s="6"/>
      <c r="D703" s="13"/>
    </row>
    <row r="704" spans="1:4">
      <c r="A704" s="23"/>
      <c r="B704" s="10"/>
      <c r="C704" s="6"/>
      <c r="D704" s="13"/>
    </row>
    <row r="705" spans="1:4">
      <c r="A705" s="23"/>
      <c r="B705" s="10"/>
      <c r="C705" s="6"/>
      <c r="D705" s="13"/>
    </row>
    <row r="706" spans="1:4">
      <c r="A706" s="23"/>
      <c r="B706" s="10"/>
      <c r="C706" s="6"/>
      <c r="D706" s="13"/>
    </row>
    <row r="707" spans="1:4">
      <c r="A707" s="23"/>
      <c r="B707" s="10"/>
      <c r="C707" s="6"/>
      <c r="D707" s="13"/>
    </row>
    <row r="708" spans="1:4">
      <c r="A708" s="23"/>
      <c r="B708" s="10"/>
      <c r="C708" s="6"/>
      <c r="D708" s="13"/>
    </row>
    <row r="709" spans="1:4">
      <c r="A709" s="23"/>
      <c r="B709" s="10"/>
      <c r="C709" s="6"/>
      <c r="D709" s="13"/>
    </row>
    <row r="710" spans="1:4">
      <c r="A710" s="23"/>
      <c r="B710" s="10"/>
      <c r="C710" s="6"/>
      <c r="D710" s="13"/>
    </row>
    <row r="711" spans="1:4">
      <c r="A711" s="23"/>
      <c r="B711" s="10"/>
      <c r="C711" s="6"/>
      <c r="D711" s="13"/>
    </row>
    <row r="712" spans="1:4">
      <c r="A712" s="23"/>
      <c r="B712" s="10"/>
      <c r="C712" s="6"/>
      <c r="D712" s="13"/>
    </row>
    <row r="713" spans="1:4">
      <c r="A713" s="23"/>
      <c r="B713" s="10"/>
      <c r="C713" s="6"/>
      <c r="D713" s="13"/>
    </row>
    <row r="714" spans="1:4">
      <c r="A714" s="23"/>
      <c r="B714" s="10"/>
      <c r="C714" s="6"/>
      <c r="D714" s="13"/>
    </row>
    <row r="715" spans="1:4">
      <c r="A715" s="23"/>
      <c r="B715" s="10"/>
      <c r="C715" s="6"/>
      <c r="D715" s="13"/>
    </row>
    <row r="716" spans="1:4">
      <c r="A716" s="23"/>
      <c r="B716" s="10"/>
      <c r="C716" s="6"/>
      <c r="D716" s="13"/>
    </row>
    <row r="717" spans="1:4">
      <c r="A717" s="23"/>
      <c r="B717" s="10"/>
      <c r="C717" s="6"/>
      <c r="D717" s="13"/>
    </row>
    <row r="718" spans="1:4">
      <c r="A718" s="23"/>
      <c r="B718" s="10"/>
      <c r="C718" s="6"/>
      <c r="D718" s="13"/>
    </row>
    <row r="719" spans="1:4">
      <c r="A719" s="23"/>
      <c r="B719" s="10"/>
      <c r="C719" s="6"/>
      <c r="D719" s="13"/>
    </row>
    <row r="720" spans="1:4">
      <c r="A720" s="23"/>
      <c r="B720" s="10"/>
      <c r="C720" s="6"/>
      <c r="D720" s="13"/>
    </row>
    <row r="721" spans="1:4">
      <c r="A721" s="23"/>
      <c r="B721" s="10"/>
      <c r="C721" s="6"/>
      <c r="D721" s="13"/>
    </row>
    <row r="722" spans="1:4">
      <c r="A722" s="23"/>
      <c r="B722" s="10"/>
      <c r="C722" s="6"/>
      <c r="D722" s="13"/>
    </row>
    <row r="723" spans="1:4">
      <c r="A723" s="23"/>
      <c r="B723" s="10"/>
      <c r="C723" s="6"/>
      <c r="D723" s="13"/>
    </row>
    <row r="724" spans="1:4">
      <c r="A724" s="23"/>
      <c r="B724" s="10"/>
      <c r="C724" s="6"/>
      <c r="D724" s="13"/>
    </row>
    <row r="725" spans="1:4">
      <c r="A725" s="23"/>
      <c r="B725" s="10"/>
      <c r="C725" s="6"/>
      <c r="D725" s="13"/>
    </row>
    <row r="726" spans="1:4">
      <c r="A726" s="23"/>
      <c r="B726" s="10"/>
      <c r="C726" s="6"/>
      <c r="D726" s="13"/>
    </row>
    <row r="727" spans="1:4">
      <c r="A727" s="23"/>
      <c r="B727" s="10"/>
      <c r="C727" s="6"/>
      <c r="D727" s="13"/>
    </row>
    <row r="728" spans="1:4">
      <c r="A728" s="23"/>
      <c r="B728" s="10"/>
      <c r="C728" s="6"/>
      <c r="D728" s="13"/>
    </row>
    <row r="729" spans="1:4">
      <c r="A729" s="23"/>
      <c r="B729" s="10"/>
      <c r="C729" s="6"/>
      <c r="D729" s="13"/>
    </row>
    <row r="730" spans="1:4">
      <c r="A730" s="23"/>
      <c r="B730" s="10"/>
      <c r="C730" s="6"/>
      <c r="D730" s="13"/>
    </row>
    <row r="731" spans="1:4">
      <c r="A731" s="23"/>
      <c r="B731" s="10"/>
      <c r="C731" s="6"/>
      <c r="D731" s="13"/>
    </row>
    <row r="732" spans="1:4">
      <c r="A732" s="23"/>
      <c r="B732" s="10"/>
      <c r="C732" s="6"/>
      <c r="D732" s="13"/>
    </row>
    <row r="733" spans="1:4">
      <c r="A733" s="23"/>
      <c r="B733" s="10"/>
      <c r="C733" s="6"/>
      <c r="D733" s="13"/>
    </row>
    <row r="734" spans="1:4">
      <c r="A734" s="23"/>
      <c r="B734" s="10"/>
      <c r="C734" s="6"/>
      <c r="D734" s="13"/>
    </row>
    <row r="735" spans="1:4">
      <c r="A735" s="23"/>
      <c r="B735" s="10"/>
      <c r="C735" s="6"/>
      <c r="D735" s="13"/>
    </row>
    <row r="736" spans="1:4">
      <c r="A736" s="23"/>
      <c r="B736" s="10"/>
      <c r="C736" s="6"/>
      <c r="D736" s="13"/>
    </row>
    <row r="737" spans="1:4">
      <c r="A737" s="23"/>
      <c r="B737" s="10"/>
      <c r="C737" s="6"/>
      <c r="D737" s="13"/>
    </row>
    <row r="738" spans="1:4">
      <c r="A738" s="23"/>
      <c r="B738" s="10"/>
      <c r="C738" s="6"/>
      <c r="D738" s="13"/>
    </row>
    <row r="739" spans="1:4">
      <c r="A739" s="23"/>
      <c r="B739" s="10"/>
      <c r="C739" s="6"/>
      <c r="D739" s="13"/>
    </row>
    <row r="740" spans="1:4">
      <c r="A740" s="23"/>
      <c r="B740" s="10"/>
      <c r="C740" s="6"/>
      <c r="D740" s="13"/>
    </row>
    <row r="741" spans="1:4">
      <c r="A741" s="23"/>
      <c r="B741" s="10"/>
      <c r="C741" s="6"/>
      <c r="D741" s="13"/>
    </row>
    <row r="742" spans="1:4">
      <c r="A742" s="23"/>
      <c r="B742" s="10"/>
      <c r="C742" s="6"/>
      <c r="D742" s="13"/>
    </row>
    <row r="743" spans="1:4">
      <c r="A743" s="23"/>
      <c r="B743" s="10"/>
      <c r="C743" s="6"/>
      <c r="D743" s="13"/>
    </row>
    <row r="744" spans="1:4">
      <c r="A744" s="23"/>
      <c r="B744" s="10"/>
      <c r="C744" s="6"/>
      <c r="D744" s="13"/>
    </row>
    <row r="745" spans="1:4">
      <c r="A745" s="23"/>
      <c r="B745" s="10"/>
      <c r="C745" s="6"/>
      <c r="D745" s="13"/>
    </row>
    <row r="746" spans="1:4">
      <c r="A746" s="23"/>
      <c r="B746" s="10"/>
      <c r="C746" s="6"/>
      <c r="D746" s="13"/>
    </row>
    <row r="747" spans="1:4">
      <c r="A747" s="23"/>
      <c r="B747" s="10"/>
      <c r="C747" s="6"/>
      <c r="D747" s="13"/>
    </row>
    <row r="748" spans="1:4">
      <c r="A748" s="23"/>
      <c r="B748" s="10"/>
      <c r="C748" s="6"/>
      <c r="D748" s="13"/>
    </row>
    <row r="749" spans="1:4">
      <c r="A749" s="23"/>
      <c r="B749" s="10"/>
      <c r="C749" s="6"/>
      <c r="D749" s="13"/>
    </row>
    <row r="750" spans="1:4">
      <c r="A750" s="23"/>
      <c r="B750" s="10"/>
      <c r="C750" s="6"/>
      <c r="D750" s="13"/>
    </row>
    <row r="751" spans="1:4">
      <c r="A751" s="23"/>
      <c r="B751" s="10"/>
      <c r="C751" s="6"/>
      <c r="D751" s="13"/>
    </row>
    <row r="752" spans="1:4">
      <c r="A752" s="23"/>
      <c r="B752" s="10"/>
      <c r="C752" s="6"/>
      <c r="D752" s="13"/>
    </row>
    <row r="753" spans="1:4">
      <c r="A753" s="23"/>
      <c r="B753" s="10"/>
      <c r="C753" s="6"/>
      <c r="D753" s="13"/>
    </row>
    <row r="754" spans="1:4">
      <c r="A754" s="23"/>
      <c r="B754" s="10"/>
      <c r="C754" s="6"/>
      <c r="D754" s="13"/>
    </row>
    <row r="755" spans="1:4">
      <c r="A755" s="23"/>
      <c r="B755" s="10"/>
      <c r="C755" s="6"/>
      <c r="D755" s="13"/>
    </row>
    <row r="756" spans="1:4">
      <c r="A756" s="23"/>
      <c r="B756" s="10"/>
      <c r="C756" s="6"/>
      <c r="D756" s="13"/>
    </row>
    <row r="757" spans="1:4">
      <c r="A757" s="23"/>
      <c r="B757" s="10"/>
      <c r="C757" s="6"/>
      <c r="D757" s="13"/>
    </row>
    <row r="758" spans="1:4">
      <c r="A758" s="23"/>
      <c r="B758" s="10"/>
      <c r="C758" s="6"/>
      <c r="D758" s="13"/>
    </row>
    <row r="759" spans="1:4">
      <c r="A759" s="23"/>
      <c r="B759" s="10"/>
      <c r="C759" s="6"/>
      <c r="D759" s="13"/>
    </row>
    <row r="760" spans="1:4">
      <c r="A760" s="23"/>
      <c r="B760" s="10"/>
      <c r="C760" s="6"/>
      <c r="D760" s="13"/>
    </row>
    <row r="761" spans="1:4">
      <c r="A761" s="23"/>
      <c r="B761" s="10"/>
      <c r="C761" s="6"/>
      <c r="D761" s="13"/>
    </row>
    <row r="762" spans="1:4">
      <c r="A762" s="23"/>
      <c r="B762" s="10"/>
      <c r="C762" s="6"/>
      <c r="D762" s="13"/>
    </row>
    <row r="763" spans="1:4">
      <c r="A763" s="23"/>
      <c r="B763" s="10"/>
      <c r="C763" s="6"/>
      <c r="D763" s="13"/>
    </row>
    <row r="764" spans="1:4">
      <c r="A764" s="23"/>
      <c r="B764" s="10"/>
      <c r="C764" s="6"/>
      <c r="D764" s="13"/>
    </row>
    <row r="765" spans="1:4">
      <c r="A765" s="23"/>
      <c r="B765" s="10"/>
      <c r="C765" s="6"/>
      <c r="D765" s="13"/>
    </row>
    <row r="766" spans="1:4">
      <c r="A766" s="23"/>
      <c r="B766" s="10"/>
      <c r="C766" s="6"/>
      <c r="D766" s="13"/>
    </row>
    <row r="767" spans="1:4">
      <c r="A767" s="23"/>
      <c r="B767" s="10"/>
      <c r="C767" s="6"/>
      <c r="D767" s="13"/>
    </row>
    <row r="768" spans="1:4">
      <c r="A768" s="23"/>
      <c r="B768" s="10"/>
      <c r="C768" s="6"/>
      <c r="D768" s="13"/>
    </row>
    <row r="769" spans="1:4">
      <c r="A769" s="23"/>
      <c r="B769" s="10"/>
      <c r="C769" s="6"/>
      <c r="D769" s="13"/>
    </row>
    <row r="770" spans="1:4">
      <c r="A770" s="23"/>
      <c r="B770" s="10"/>
      <c r="C770" s="6"/>
      <c r="D770" s="13"/>
    </row>
    <row r="771" spans="1:4">
      <c r="A771" s="23"/>
      <c r="B771" s="10"/>
      <c r="C771" s="6"/>
      <c r="D771" s="13"/>
    </row>
    <row r="772" spans="1:4">
      <c r="A772" s="23"/>
      <c r="B772" s="10"/>
      <c r="C772" s="6"/>
      <c r="D772" s="13"/>
    </row>
    <row r="773" spans="1:4">
      <c r="A773" s="23"/>
      <c r="B773" s="10"/>
      <c r="C773" s="6"/>
      <c r="D773" s="13"/>
    </row>
    <row r="774" spans="1:4">
      <c r="A774" s="23"/>
      <c r="B774" s="10"/>
      <c r="C774" s="6"/>
      <c r="D774" s="13"/>
    </row>
    <row r="775" spans="1:4">
      <c r="A775" s="23"/>
      <c r="B775" s="10"/>
      <c r="C775" s="6"/>
      <c r="D775" s="13"/>
    </row>
    <row r="776" spans="1:4">
      <c r="A776" s="23"/>
      <c r="B776" s="10"/>
      <c r="C776" s="6"/>
      <c r="D776" s="13"/>
    </row>
    <row r="777" spans="1:4">
      <c r="A777" s="23"/>
      <c r="B777" s="10"/>
      <c r="C777" s="6"/>
      <c r="D777" s="13"/>
    </row>
    <row r="778" spans="1:4">
      <c r="A778" s="23"/>
      <c r="B778" s="10"/>
      <c r="C778" s="6"/>
      <c r="D778" s="13"/>
    </row>
    <row r="779" spans="1:4">
      <c r="A779" s="23"/>
      <c r="B779" s="10"/>
      <c r="C779" s="6"/>
      <c r="D779" s="13"/>
    </row>
    <row r="780" spans="1:4">
      <c r="A780" s="23"/>
      <c r="B780" s="10"/>
      <c r="C780" s="6"/>
      <c r="D780" s="13"/>
    </row>
    <row r="781" spans="1:4">
      <c r="A781" s="23"/>
      <c r="B781" s="10"/>
      <c r="C781" s="6"/>
      <c r="D781" s="13"/>
    </row>
    <row r="782" spans="1:4">
      <c r="A782" s="23"/>
      <c r="B782" s="10"/>
      <c r="C782" s="6"/>
      <c r="D782" s="13"/>
    </row>
    <row r="783" spans="1:4">
      <c r="A783" s="23"/>
      <c r="B783" s="10"/>
      <c r="C783" s="6"/>
      <c r="D783" s="13"/>
    </row>
    <row r="784" spans="1:4">
      <c r="A784" s="23"/>
      <c r="B784" s="10"/>
      <c r="C784" s="6"/>
      <c r="D784" s="13"/>
    </row>
    <row r="785" spans="1:4">
      <c r="A785" s="23"/>
      <c r="B785" s="10"/>
      <c r="C785" s="6"/>
      <c r="D785" s="13"/>
    </row>
    <row r="786" spans="1:4">
      <c r="A786" s="23"/>
      <c r="B786" s="10"/>
      <c r="C786" s="6"/>
      <c r="D786" s="13"/>
    </row>
    <row r="787" spans="1:4">
      <c r="A787" s="23"/>
      <c r="B787" s="10"/>
      <c r="C787" s="6"/>
      <c r="D787" s="13"/>
    </row>
    <row r="788" spans="1:4">
      <c r="A788" s="23"/>
      <c r="B788" s="10"/>
      <c r="C788" s="6"/>
      <c r="D788" s="13"/>
    </row>
    <row r="789" spans="1:4">
      <c r="A789" s="23"/>
      <c r="B789" s="10"/>
      <c r="C789" s="6"/>
      <c r="D789" s="13"/>
    </row>
    <row r="790" spans="1:4">
      <c r="A790" s="23"/>
      <c r="B790" s="10"/>
      <c r="C790" s="6"/>
      <c r="D790" s="13"/>
    </row>
    <row r="791" spans="1:4">
      <c r="A791" s="23"/>
      <c r="B791" s="10"/>
      <c r="C791" s="6"/>
      <c r="D791" s="13"/>
    </row>
    <row r="792" spans="1:4">
      <c r="A792" s="23"/>
      <c r="B792" s="10"/>
      <c r="C792" s="6"/>
      <c r="D792" s="13"/>
    </row>
    <row r="793" spans="1:4">
      <c r="A793" s="23"/>
      <c r="B793" s="10"/>
      <c r="C793" s="6"/>
      <c r="D793" s="13"/>
    </row>
    <row r="794" spans="1:4">
      <c r="A794" s="23"/>
      <c r="B794" s="10"/>
      <c r="C794" s="6"/>
      <c r="D794" s="13"/>
    </row>
    <row r="795" spans="1:4">
      <c r="A795" s="23"/>
      <c r="B795" s="10"/>
      <c r="C795" s="6"/>
      <c r="D795" s="13"/>
    </row>
    <row r="796" spans="1:4">
      <c r="A796" s="23"/>
      <c r="B796" s="10"/>
      <c r="C796" s="6"/>
      <c r="D796" s="13"/>
    </row>
    <row r="797" spans="1:4">
      <c r="A797" s="23"/>
      <c r="B797" s="10"/>
      <c r="C797" s="6"/>
      <c r="D797" s="13"/>
    </row>
    <row r="798" spans="1:4">
      <c r="A798" s="23"/>
      <c r="B798" s="10"/>
      <c r="C798" s="6"/>
      <c r="D798" s="13"/>
    </row>
    <row r="799" spans="1:4">
      <c r="A799" s="23"/>
      <c r="B799" s="10"/>
      <c r="C799" s="6"/>
      <c r="D799" s="13"/>
    </row>
    <row r="800" spans="1:4">
      <c r="A800" s="23"/>
      <c r="B800" s="10"/>
      <c r="C800" s="6"/>
      <c r="D800" s="13"/>
    </row>
    <row r="801" spans="1:4">
      <c r="A801" s="23"/>
      <c r="B801" s="10"/>
      <c r="C801" s="6"/>
      <c r="D801" s="13"/>
    </row>
    <row r="802" spans="1:4">
      <c r="A802" s="23"/>
      <c r="B802" s="10"/>
      <c r="C802" s="6"/>
      <c r="D802" s="13"/>
    </row>
    <row r="803" spans="1:4">
      <c r="A803" s="23"/>
      <c r="B803" s="10"/>
      <c r="C803" s="6"/>
      <c r="D803" s="13"/>
    </row>
    <row r="804" spans="1:4">
      <c r="A804" s="23"/>
      <c r="B804" s="10"/>
      <c r="C804" s="6"/>
      <c r="D804" s="13"/>
    </row>
    <row r="805" spans="1:4">
      <c r="A805" s="23"/>
      <c r="B805" s="10"/>
      <c r="C805" s="6"/>
      <c r="D805" s="13"/>
    </row>
    <row r="806" spans="1:4">
      <c r="A806" s="23"/>
      <c r="B806" s="10"/>
      <c r="C806" s="6"/>
      <c r="D806" s="13"/>
    </row>
    <row r="807" spans="1:4">
      <c r="A807" s="23"/>
      <c r="B807" s="10"/>
      <c r="C807" s="6"/>
      <c r="D807" s="13"/>
    </row>
    <row r="808" spans="1:4">
      <c r="A808" s="23"/>
      <c r="B808" s="10"/>
      <c r="C808" s="6"/>
      <c r="D808" s="13"/>
    </row>
    <row r="809" spans="1:4">
      <c r="A809" s="23"/>
      <c r="B809" s="10"/>
      <c r="C809" s="6"/>
      <c r="D809" s="13"/>
    </row>
    <row r="810" spans="1:4">
      <c r="A810" s="23"/>
      <c r="B810" s="10"/>
      <c r="C810" s="6"/>
      <c r="D810" s="13"/>
    </row>
    <row r="811" spans="1:4">
      <c r="A811" s="23"/>
      <c r="B811" s="10"/>
      <c r="C811" s="6"/>
      <c r="D811" s="13"/>
    </row>
    <row r="812" spans="1:4">
      <c r="A812" s="23"/>
      <c r="B812" s="10"/>
      <c r="C812" s="6"/>
      <c r="D812" s="13"/>
    </row>
    <row r="813" spans="1:4">
      <c r="A813" s="23"/>
      <c r="B813" s="10"/>
      <c r="C813" s="6"/>
      <c r="D813" s="13"/>
    </row>
    <row r="814" spans="1:4">
      <c r="A814" s="23"/>
      <c r="B814" s="10"/>
      <c r="C814" s="6"/>
      <c r="D814" s="13"/>
    </row>
    <row r="815" spans="1:4">
      <c r="A815" s="23"/>
      <c r="B815" s="10"/>
      <c r="C815" s="6"/>
      <c r="D815" s="13"/>
    </row>
    <row r="816" spans="1:4">
      <c r="A816" s="23"/>
      <c r="B816" s="10"/>
      <c r="C816" s="6"/>
      <c r="D816" s="13"/>
    </row>
    <row r="817" spans="1:4">
      <c r="A817" s="23"/>
      <c r="B817" s="10"/>
      <c r="C817" s="6"/>
      <c r="D817" s="13"/>
    </row>
    <row r="818" spans="1:4">
      <c r="A818" s="23"/>
      <c r="B818" s="10"/>
      <c r="C818" s="6"/>
      <c r="D818" s="13"/>
    </row>
    <row r="819" spans="1:4">
      <c r="A819" s="23"/>
      <c r="B819" s="10"/>
      <c r="C819" s="6"/>
      <c r="D819" s="13"/>
    </row>
    <row r="820" spans="1:4">
      <c r="A820" s="23"/>
      <c r="B820" s="10"/>
      <c r="C820" s="6"/>
      <c r="D820" s="13"/>
    </row>
    <row r="821" spans="1:4">
      <c r="A821" s="23"/>
      <c r="B821" s="10"/>
      <c r="C821" s="6"/>
      <c r="D821" s="13"/>
    </row>
    <row r="822" spans="1:4">
      <c r="A822" s="23"/>
      <c r="B822" s="10"/>
      <c r="C822" s="6"/>
      <c r="D822" s="13"/>
    </row>
    <row r="823" spans="1:4">
      <c r="A823" s="23"/>
      <c r="B823" s="10"/>
      <c r="C823" s="6"/>
      <c r="D823" s="13"/>
    </row>
    <row r="824" spans="1:4">
      <c r="A824" s="23"/>
      <c r="B824" s="10"/>
      <c r="C824" s="6"/>
      <c r="D824" s="13"/>
    </row>
    <row r="825" spans="1:4">
      <c r="A825" s="23"/>
      <c r="B825" s="10"/>
      <c r="C825" s="6"/>
      <c r="D825" s="13"/>
    </row>
    <row r="826" spans="1:4">
      <c r="A826" s="23"/>
      <c r="B826" s="10"/>
      <c r="C826" s="6"/>
      <c r="D826" s="13"/>
    </row>
    <row r="827" spans="1:4">
      <c r="A827" s="23"/>
      <c r="B827" s="10"/>
      <c r="C827" s="6"/>
      <c r="D827" s="13"/>
    </row>
    <row r="828" spans="1:4">
      <c r="A828" s="23"/>
      <c r="B828" s="10"/>
      <c r="C828" s="6"/>
      <c r="D828" s="13"/>
    </row>
    <row r="829" spans="1:4">
      <c r="A829" s="23"/>
      <c r="B829" s="10"/>
      <c r="C829" s="6"/>
      <c r="D829" s="13"/>
    </row>
    <row r="830" spans="1:4">
      <c r="A830" s="23"/>
      <c r="B830" s="10"/>
      <c r="C830" s="6"/>
      <c r="D830" s="13"/>
    </row>
    <row r="831" spans="1:4">
      <c r="A831" s="23"/>
      <c r="B831" s="10"/>
      <c r="C831" s="6"/>
      <c r="D831" s="13"/>
    </row>
    <row r="832" spans="1:4">
      <c r="A832" s="23"/>
      <c r="B832" s="10"/>
      <c r="C832" s="6"/>
      <c r="D832" s="13"/>
    </row>
    <row r="833" spans="1:4">
      <c r="A833" s="23"/>
      <c r="B833" s="10"/>
      <c r="C833" s="6"/>
      <c r="D833" s="13"/>
    </row>
    <row r="834" spans="1:4">
      <c r="A834" s="23"/>
      <c r="B834" s="10"/>
      <c r="C834" s="6"/>
      <c r="D834" s="13"/>
    </row>
    <row r="835" spans="1:4">
      <c r="A835" s="23"/>
      <c r="B835" s="10"/>
      <c r="C835" s="6"/>
      <c r="D835" s="13"/>
    </row>
    <row r="836" spans="1:4">
      <c r="A836" s="23"/>
      <c r="B836" s="10"/>
      <c r="C836" s="6"/>
      <c r="D836" s="13"/>
    </row>
    <row r="837" spans="1:4">
      <c r="A837" s="23"/>
      <c r="B837" s="10"/>
      <c r="C837" s="6"/>
      <c r="D837" s="13"/>
    </row>
    <row r="838" spans="1:4">
      <c r="A838" s="23"/>
      <c r="B838" s="10"/>
      <c r="C838" s="6"/>
      <c r="D838" s="13"/>
    </row>
    <row r="839" spans="1:4">
      <c r="A839" s="23"/>
      <c r="B839" s="10"/>
      <c r="C839" s="6"/>
      <c r="D839" s="13"/>
    </row>
    <row r="840" spans="1:4">
      <c r="A840" s="23"/>
      <c r="B840" s="10"/>
      <c r="C840" s="6"/>
      <c r="D840" s="13"/>
    </row>
    <row r="841" spans="1:4">
      <c r="A841" s="23"/>
      <c r="B841" s="10"/>
      <c r="C841" s="6"/>
      <c r="D841" s="13"/>
    </row>
    <row r="842" spans="1:4">
      <c r="A842" s="23"/>
      <c r="B842" s="10"/>
      <c r="C842" s="6"/>
      <c r="D842" s="13"/>
    </row>
    <row r="843" spans="1:4">
      <c r="A843" s="23"/>
      <c r="B843" s="10"/>
      <c r="C843" s="6"/>
      <c r="D843" s="13"/>
    </row>
    <row r="844" spans="1:4">
      <c r="A844" s="23"/>
      <c r="B844" s="10"/>
      <c r="C844" s="6"/>
      <c r="D844" s="13"/>
    </row>
    <row r="845" spans="1:4">
      <c r="A845" s="23"/>
      <c r="B845" s="10"/>
      <c r="C845" s="6"/>
      <c r="D845" s="13"/>
    </row>
    <row r="846" spans="1:4">
      <c r="A846" s="23"/>
      <c r="B846" s="10"/>
      <c r="C846" s="6"/>
      <c r="D846" s="13"/>
    </row>
    <row r="847" spans="1:4">
      <c r="A847" s="23"/>
      <c r="B847" s="10"/>
      <c r="C847" s="6"/>
      <c r="D847" s="13"/>
    </row>
    <row r="848" spans="1:4">
      <c r="A848" s="23"/>
      <c r="B848" s="10"/>
      <c r="C848" s="6"/>
      <c r="D848" s="13"/>
    </row>
    <row r="849" spans="1:4">
      <c r="A849" s="23"/>
      <c r="B849" s="10"/>
      <c r="C849" s="6"/>
      <c r="D849" s="13"/>
    </row>
    <row r="850" spans="1:4">
      <c r="A850" s="23"/>
      <c r="B850" s="10"/>
      <c r="C850" s="6"/>
      <c r="D850" s="13"/>
    </row>
    <row r="851" spans="1:4">
      <c r="A851" s="23"/>
      <c r="B851" s="10"/>
      <c r="C851" s="6"/>
      <c r="D851" s="13"/>
    </row>
    <row r="852" spans="1:4">
      <c r="A852" s="23"/>
      <c r="B852" s="10"/>
      <c r="C852" s="6"/>
      <c r="D852" s="13"/>
    </row>
    <row r="853" spans="1:4">
      <c r="A853" s="23"/>
      <c r="B853" s="10"/>
      <c r="C853" s="6"/>
      <c r="D853" s="13"/>
    </row>
    <row r="854" spans="1:4">
      <c r="A854" s="23"/>
      <c r="B854" s="10"/>
      <c r="C854" s="6"/>
      <c r="D854" s="13"/>
    </row>
    <row r="855" spans="1:4">
      <c r="A855" s="23"/>
      <c r="B855" s="10"/>
      <c r="D855" s="13"/>
    </row>
    <row r="856" spans="1:4">
      <c r="A856" s="23"/>
      <c r="B856" s="10"/>
      <c r="D856" s="13"/>
    </row>
    <row r="857" spans="1:4">
      <c r="A857" s="23"/>
      <c r="B857" s="10"/>
      <c r="D857" s="13"/>
    </row>
    <row r="858" spans="1:4">
      <c r="A858" s="23"/>
      <c r="B858" s="10"/>
      <c r="D858" s="13"/>
    </row>
    <row r="859" spans="1:4">
      <c r="A859" s="23"/>
      <c r="B859" s="10"/>
      <c r="D859" s="13"/>
    </row>
    <row r="860" spans="1:4">
      <c r="A860" s="23"/>
      <c r="B860" s="10"/>
      <c r="D860" s="13"/>
    </row>
    <row r="861" spans="1:4">
      <c r="A861" s="23"/>
      <c r="B861" s="10"/>
      <c r="D861" s="13"/>
    </row>
    <row r="862" spans="1:4">
      <c r="A862" s="23"/>
      <c r="B862" s="10"/>
      <c r="D862" s="13"/>
    </row>
    <row r="863" spans="1:4">
      <c r="A863" s="23"/>
      <c r="B863" s="10"/>
      <c r="D863" s="13"/>
    </row>
    <row r="864" spans="1:4">
      <c r="A864" s="23"/>
      <c r="B864" s="10"/>
      <c r="D864" s="13"/>
    </row>
    <row r="865" spans="1:4">
      <c r="A865" s="23"/>
      <c r="B865" s="10"/>
      <c r="D865" s="13"/>
    </row>
    <row r="866" spans="1:4">
      <c r="A866" s="23"/>
      <c r="B866" s="10"/>
      <c r="D866" s="13"/>
    </row>
    <row r="867" spans="1:4">
      <c r="A867" s="23"/>
      <c r="B867" s="10"/>
      <c r="D867" s="13"/>
    </row>
    <row r="868" spans="1:4">
      <c r="A868" s="23"/>
      <c r="B868" s="10"/>
      <c r="D868" s="13"/>
    </row>
    <row r="869" spans="1:4">
      <c r="A869" s="23"/>
      <c r="B869" s="10"/>
      <c r="D869" s="13"/>
    </row>
    <row r="870" spans="1:4">
      <c r="A870" s="23"/>
      <c r="B870" s="10"/>
      <c r="D870" s="13"/>
    </row>
    <row r="871" spans="1:4">
      <c r="A871" s="23"/>
      <c r="B871" s="10"/>
      <c r="D871" s="13"/>
    </row>
    <row r="872" spans="1:4">
      <c r="A872" s="23"/>
      <c r="B872" s="10"/>
      <c r="D872" s="13"/>
    </row>
    <row r="873" spans="1:4">
      <c r="A873" s="23"/>
      <c r="B873" s="10"/>
      <c r="D873" s="13"/>
    </row>
    <row r="874" spans="1:4">
      <c r="A874" s="23"/>
      <c r="B874" s="10"/>
      <c r="D874" s="13"/>
    </row>
    <row r="875" spans="1:4">
      <c r="A875" s="23"/>
      <c r="B875" s="10"/>
      <c r="D875" s="13"/>
    </row>
    <row r="876" spans="1:4">
      <c r="A876" s="23"/>
      <c r="B876" s="10"/>
      <c r="D876" s="13"/>
    </row>
    <row r="877" spans="1:4">
      <c r="A877" s="23"/>
      <c r="B877" s="10"/>
      <c r="D877" s="13"/>
    </row>
    <row r="878" spans="1:4">
      <c r="A878" s="23"/>
      <c r="B878" s="10"/>
      <c r="D878" s="13"/>
    </row>
    <row r="879" spans="1:4">
      <c r="A879" s="23"/>
      <c r="B879" s="10"/>
      <c r="D879" s="13"/>
    </row>
    <row r="880" spans="1:4">
      <c r="A880" s="23"/>
      <c r="B880" s="10"/>
      <c r="D880" s="13"/>
    </row>
    <row r="881" spans="1:4">
      <c r="A881" s="23"/>
      <c r="B881" s="10"/>
      <c r="D881" s="13"/>
    </row>
    <row r="882" spans="1:4">
      <c r="A882" s="23"/>
      <c r="B882" s="10"/>
      <c r="D882" s="13"/>
    </row>
    <row r="883" spans="1:4">
      <c r="A883" s="23"/>
      <c r="B883" s="10"/>
      <c r="D883" s="13"/>
    </row>
    <row r="884" spans="1:4">
      <c r="A884" s="23"/>
      <c r="B884" s="10"/>
      <c r="D884" s="13"/>
    </row>
    <row r="885" spans="1:4">
      <c r="A885" s="23"/>
      <c r="B885" s="10"/>
      <c r="D885" s="13"/>
    </row>
    <row r="886" spans="1:4">
      <c r="A886" s="23"/>
      <c r="B886" s="10"/>
      <c r="D886" s="13"/>
    </row>
    <row r="887" spans="1:4">
      <c r="A887" s="23"/>
      <c r="B887" s="10"/>
      <c r="D887" s="13"/>
    </row>
    <row r="888" spans="1:4">
      <c r="A888" s="23"/>
      <c r="B888" s="10"/>
      <c r="D888" s="13"/>
    </row>
    <row r="889" spans="1:4">
      <c r="A889" s="23"/>
      <c r="B889" s="10"/>
      <c r="D889" s="13"/>
    </row>
    <row r="890" spans="1:4">
      <c r="A890" s="23"/>
      <c r="B890" s="10"/>
      <c r="D890" s="13"/>
    </row>
    <row r="891" spans="1:4">
      <c r="A891" s="23"/>
      <c r="B891" s="10"/>
      <c r="D891" s="13"/>
    </row>
    <row r="892" spans="1:4">
      <c r="A892" s="23"/>
      <c r="B892" s="10"/>
      <c r="D892" s="13"/>
    </row>
    <row r="893" spans="1:4">
      <c r="A893" s="23"/>
      <c r="B893" s="10"/>
      <c r="D893" s="13"/>
    </row>
    <row r="894" spans="1:4">
      <c r="A894" s="23"/>
      <c r="B894" s="10"/>
      <c r="D894" s="13"/>
    </row>
    <row r="895" spans="1:4">
      <c r="A895" s="23"/>
      <c r="B895" s="10"/>
      <c r="D895" s="13"/>
    </row>
    <row r="896" spans="1:4">
      <c r="A896" s="23"/>
      <c r="B896" s="10"/>
      <c r="D896" s="13"/>
    </row>
    <row r="897" spans="1:4">
      <c r="A897" s="23"/>
      <c r="B897" s="10"/>
      <c r="D897" s="13"/>
    </row>
    <row r="898" spans="1:4">
      <c r="A898" s="23"/>
      <c r="B898" s="10"/>
      <c r="D898" s="13"/>
    </row>
    <row r="899" spans="1:4">
      <c r="A899" s="23"/>
      <c r="B899" s="10"/>
      <c r="D899" s="13"/>
    </row>
    <row r="900" spans="1:4">
      <c r="A900" s="23"/>
      <c r="B900" s="10"/>
      <c r="D900" s="13"/>
    </row>
    <row r="901" spans="1:4">
      <c r="A901" s="23"/>
      <c r="B901" s="10"/>
      <c r="D901" s="13"/>
    </row>
    <row r="902" spans="1:4">
      <c r="A902" s="23"/>
      <c r="B902" s="10"/>
      <c r="D902" s="13"/>
    </row>
    <row r="903" spans="1:4">
      <c r="A903" s="23"/>
      <c r="B903" s="10"/>
    </row>
    <row r="904" spans="1:4">
      <c r="A904" s="23"/>
      <c r="B904" s="10"/>
    </row>
    <row r="905" spans="1:4">
      <c r="A905" s="23"/>
      <c r="B905" s="10"/>
    </row>
    <row r="906" spans="1:4">
      <c r="A906" s="23"/>
      <c r="B906" s="10"/>
    </row>
    <row r="907" spans="1:4">
      <c r="A907" s="23"/>
      <c r="B907" s="10"/>
    </row>
    <row r="908" spans="1:4">
      <c r="A908" s="23"/>
      <c r="B908" s="10"/>
    </row>
    <row r="909" spans="1:4">
      <c r="A909" s="23"/>
      <c r="B909" s="10"/>
    </row>
    <row r="910" spans="1:4">
      <c r="A910" s="23"/>
      <c r="B910" s="10"/>
    </row>
    <row r="911" spans="1:4">
      <c r="A911" s="23"/>
      <c r="B911" s="10"/>
    </row>
    <row r="912" spans="1:4">
      <c r="A912" s="23"/>
      <c r="B912" s="10"/>
    </row>
    <row r="913" spans="1:2">
      <c r="A913" s="23"/>
      <c r="B913" s="10"/>
    </row>
    <row r="914" spans="1:2">
      <c r="A914" s="23"/>
      <c r="B914" s="10"/>
    </row>
    <row r="915" spans="1:2">
      <c r="A915" s="23"/>
      <c r="B915" s="10"/>
    </row>
    <row r="916" spans="1:2">
      <c r="A916" s="23"/>
      <c r="B916" s="10"/>
    </row>
    <row r="917" spans="1:2">
      <c r="A917" s="23"/>
      <c r="B917" s="10"/>
    </row>
    <row r="918" spans="1:2">
      <c r="A918" s="23"/>
      <c r="B918" s="10"/>
    </row>
    <row r="919" spans="1:2">
      <c r="A919" s="23"/>
      <c r="B919" s="10"/>
    </row>
    <row r="920" spans="1:2">
      <c r="A920" s="23"/>
      <c r="B920" s="10"/>
    </row>
    <row r="921" spans="1:2">
      <c r="A921" s="23"/>
      <c r="B921" s="10"/>
    </row>
    <row r="922" spans="1:2">
      <c r="A922" s="23"/>
      <c r="B922" s="10"/>
    </row>
    <row r="923" spans="1:2">
      <c r="A923" s="23"/>
      <c r="B923" s="10"/>
    </row>
    <row r="924" spans="1:2">
      <c r="A924" s="23"/>
      <c r="B924" s="10"/>
    </row>
    <row r="925" spans="1:2">
      <c r="A925" s="23"/>
      <c r="B925" s="10"/>
    </row>
    <row r="926" spans="1:2">
      <c r="A926" s="23"/>
      <c r="B926" s="10"/>
    </row>
    <row r="927" spans="1:2">
      <c r="A927" s="23"/>
      <c r="B927" s="10"/>
    </row>
    <row r="928" spans="1:2">
      <c r="A928" s="23"/>
      <c r="B928" s="10"/>
    </row>
    <row r="929" spans="1:2">
      <c r="A929" s="23"/>
      <c r="B929" s="10"/>
    </row>
    <row r="930" spans="1:2">
      <c r="A930" s="23"/>
      <c r="B930" s="10"/>
    </row>
    <row r="931" spans="1:2">
      <c r="A931" s="23"/>
      <c r="B931" s="10"/>
    </row>
    <row r="932" spans="1:2">
      <c r="A932" s="23"/>
      <c r="B932" s="10"/>
    </row>
    <row r="933" spans="1:2">
      <c r="A933" s="23"/>
      <c r="B933" s="10"/>
    </row>
    <row r="934" spans="1:2">
      <c r="A934" s="23"/>
      <c r="B934" s="10"/>
    </row>
    <row r="935" spans="1:2">
      <c r="A935" s="23"/>
      <c r="B935" s="10"/>
    </row>
    <row r="936" spans="1:2">
      <c r="A936" s="23"/>
      <c r="B936" s="10"/>
    </row>
    <row r="937" spans="1:2">
      <c r="A937" s="23"/>
      <c r="B937" s="10"/>
    </row>
    <row r="938" spans="1:2">
      <c r="A938" s="23"/>
      <c r="B938" s="10"/>
    </row>
    <row r="939" spans="1:2">
      <c r="A939" s="23"/>
      <c r="B939" s="10"/>
    </row>
    <row r="940" spans="1:2">
      <c r="A940" s="23"/>
      <c r="B940" s="10"/>
    </row>
    <row r="941" spans="1:2">
      <c r="A941" s="23"/>
      <c r="B941" s="10"/>
    </row>
    <row r="942" spans="1:2">
      <c r="A942" s="23"/>
      <c r="B942" s="10"/>
    </row>
    <row r="943" spans="1:2">
      <c r="A943" s="23"/>
      <c r="B943" s="10"/>
    </row>
    <row r="944" spans="1:2">
      <c r="A944" s="23"/>
      <c r="B944" s="10"/>
    </row>
    <row r="945" spans="1:2">
      <c r="A945" s="23"/>
      <c r="B945" s="10"/>
    </row>
    <row r="946" spans="1:2">
      <c r="A946" s="23"/>
      <c r="B946" s="10"/>
    </row>
    <row r="947" spans="1:2">
      <c r="A947" s="23"/>
      <c r="B947" s="10"/>
    </row>
    <row r="948" spans="1:2">
      <c r="A948" s="23"/>
      <c r="B948" s="10"/>
    </row>
    <row r="949" spans="1:2">
      <c r="A949" s="23"/>
      <c r="B949" s="10"/>
    </row>
    <row r="950" spans="1:2">
      <c r="A950" s="23"/>
      <c r="B950" s="10"/>
    </row>
    <row r="951" spans="1:2">
      <c r="A951" s="23"/>
      <c r="B951" s="10"/>
    </row>
    <row r="952" spans="1:2">
      <c r="A952" s="23"/>
      <c r="B952" s="10"/>
    </row>
    <row r="953" spans="1:2">
      <c r="A953" s="23"/>
      <c r="B953" s="10"/>
    </row>
    <row r="954" spans="1:2">
      <c r="A954" s="23"/>
      <c r="B954" s="10"/>
    </row>
    <row r="955" spans="1:2">
      <c r="A955" s="23"/>
      <c r="B955" s="10"/>
    </row>
    <row r="956" spans="1:2">
      <c r="A956" s="23"/>
      <c r="B956" s="10"/>
    </row>
    <row r="957" spans="1:2">
      <c r="A957" s="23"/>
      <c r="B957" s="10"/>
    </row>
    <row r="958" spans="1:2">
      <c r="A958" s="23"/>
      <c r="B958" s="10"/>
    </row>
    <row r="959" spans="1:2">
      <c r="A959" s="23"/>
      <c r="B959" s="10"/>
    </row>
    <row r="960" spans="1:2">
      <c r="A960" s="23"/>
      <c r="B960" s="10"/>
    </row>
    <row r="961" spans="1:2">
      <c r="A961" s="23"/>
      <c r="B961" s="10"/>
    </row>
    <row r="962" spans="1:2">
      <c r="A962" s="23"/>
      <c r="B962" s="10"/>
    </row>
    <row r="963" spans="1:2">
      <c r="A963" s="23"/>
      <c r="B963" s="10"/>
    </row>
    <row r="964" spans="1:2">
      <c r="A964" s="23"/>
      <c r="B964" s="10"/>
    </row>
    <row r="965" spans="1:2">
      <c r="A965" s="23"/>
      <c r="B965" s="10"/>
    </row>
    <row r="966" spans="1:2">
      <c r="A966" s="23"/>
      <c r="B966" s="10"/>
    </row>
    <row r="967" spans="1:2">
      <c r="A967" s="23"/>
      <c r="B967" s="10"/>
    </row>
    <row r="968" spans="1:2">
      <c r="A968" s="23"/>
      <c r="B968" s="10"/>
    </row>
    <row r="969" spans="1:2">
      <c r="A969" s="23"/>
      <c r="B969" s="10"/>
    </row>
    <row r="970" spans="1:2">
      <c r="A970" s="23"/>
      <c r="B970" s="10"/>
    </row>
    <row r="971" spans="1:2">
      <c r="A971" s="23"/>
      <c r="B971" s="10"/>
    </row>
    <row r="972" spans="1:2">
      <c r="A972" s="23"/>
      <c r="B972" s="10"/>
    </row>
    <row r="973" spans="1:2">
      <c r="A973" s="23"/>
      <c r="B973" s="10"/>
    </row>
    <row r="974" spans="1:2">
      <c r="A974" s="23"/>
      <c r="B974" s="10"/>
    </row>
    <row r="975" spans="1:2">
      <c r="A975" s="23"/>
      <c r="B975" s="10"/>
    </row>
    <row r="976" spans="1:2">
      <c r="A976" s="23"/>
      <c r="B976" s="10"/>
    </row>
    <row r="977" spans="1:2">
      <c r="A977" s="23"/>
      <c r="B977" s="10"/>
    </row>
    <row r="978" spans="1:2">
      <c r="A978" s="23"/>
      <c r="B978" s="10"/>
    </row>
    <row r="979" spans="1:2">
      <c r="A979" s="23"/>
      <c r="B979" s="10"/>
    </row>
    <row r="980" spans="1:2">
      <c r="A980" s="23"/>
      <c r="B980" s="10"/>
    </row>
    <row r="981" spans="1:2">
      <c r="A981" s="23"/>
      <c r="B981" s="10"/>
    </row>
    <row r="982" spans="1:2">
      <c r="A982" s="23"/>
      <c r="B982" s="10"/>
    </row>
    <row r="983" spans="1:2">
      <c r="A983" s="23"/>
      <c r="B983" s="10"/>
    </row>
    <row r="984" spans="1:2">
      <c r="A984" s="23"/>
      <c r="B984" s="10"/>
    </row>
    <row r="985" spans="1:2">
      <c r="A985" s="23"/>
      <c r="B985" s="10"/>
    </row>
    <row r="986" spans="1:2">
      <c r="A986" s="23"/>
      <c r="B986" s="10"/>
    </row>
    <row r="987" spans="1:2">
      <c r="A987" s="23"/>
      <c r="B987" s="10"/>
    </row>
    <row r="988" spans="1:2">
      <c r="A988" s="23"/>
      <c r="B988" s="10"/>
    </row>
    <row r="989" spans="1:2">
      <c r="A989" s="23"/>
      <c r="B989" s="10"/>
    </row>
    <row r="990" spans="1:2">
      <c r="A990" s="23"/>
      <c r="B990" s="10"/>
    </row>
    <row r="991" spans="1:2">
      <c r="A991" s="23"/>
      <c r="B991" s="10"/>
    </row>
    <row r="992" spans="1:2">
      <c r="A992" s="23"/>
      <c r="B992" s="10"/>
    </row>
    <row r="993" spans="1:2">
      <c r="A993" s="23"/>
      <c r="B993" s="10"/>
    </row>
    <row r="994" spans="1:2">
      <c r="A994" s="23"/>
      <c r="B994" s="10"/>
    </row>
    <row r="995" spans="1:2">
      <c r="A995" s="23"/>
      <c r="B995" s="10"/>
    </row>
    <row r="996" spans="1:2">
      <c r="A996" s="23"/>
      <c r="B996" s="10"/>
    </row>
    <row r="997" spans="1:2">
      <c r="A997" s="23"/>
      <c r="B997" s="10"/>
    </row>
    <row r="998" spans="1:2">
      <c r="A998" s="23"/>
      <c r="B998" s="10"/>
    </row>
    <row r="999" spans="1:2">
      <c r="A999" s="23"/>
      <c r="B999" s="10"/>
    </row>
    <row r="1000" spans="1:2">
      <c r="A1000" s="23"/>
      <c r="B1000" s="10"/>
    </row>
    <row r="1001" spans="1:2">
      <c r="A1001" s="23"/>
      <c r="B1001" s="10"/>
    </row>
    <row r="1002" spans="1:2">
      <c r="A1002" s="23"/>
      <c r="B1002" s="10"/>
    </row>
    <row r="1003" spans="1:2">
      <c r="A1003" s="23"/>
      <c r="B1003" s="10"/>
    </row>
    <row r="1004" spans="1:2">
      <c r="A1004" s="23"/>
      <c r="B1004" s="10"/>
    </row>
    <row r="1005" spans="1:2">
      <c r="A1005" s="23"/>
      <c r="B1005" s="10"/>
    </row>
    <row r="1006" spans="1:2">
      <c r="A1006" s="23"/>
      <c r="B1006" s="10"/>
    </row>
    <row r="1007" spans="1:2">
      <c r="A1007" s="23"/>
      <c r="B1007" s="10"/>
    </row>
    <row r="1008" spans="1:2">
      <c r="A1008" s="23"/>
      <c r="B1008" s="10"/>
    </row>
    <row r="1009" spans="1:2">
      <c r="A1009" s="23"/>
      <c r="B1009" s="10"/>
    </row>
    <row r="1010" spans="1:2">
      <c r="A1010" s="23"/>
      <c r="B1010" s="10"/>
    </row>
    <row r="1011" spans="1:2">
      <c r="A1011" s="23"/>
      <c r="B1011" s="10"/>
    </row>
    <row r="1012" spans="1:2">
      <c r="A1012" s="23"/>
      <c r="B1012" s="10"/>
    </row>
    <row r="1013" spans="1:2">
      <c r="A1013" s="23"/>
      <c r="B1013" s="10"/>
    </row>
    <row r="1014" spans="1:2">
      <c r="A1014" s="23"/>
      <c r="B1014" s="10"/>
    </row>
    <row r="1015" spans="1:2">
      <c r="A1015" s="23"/>
      <c r="B1015" s="10"/>
    </row>
    <row r="1016" spans="1:2">
      <c r="A1016" s="23"/>
      <c r="B1016" s="10"/>
    </row>
    <row r="1017" spans="1:2">
      <c r="A1017" s="23"/>
      <c r="B1017" s="10"/>
    </row>
    <row r="1018" spans="1:2">
      <c r="A1018" s="23"/>
      <c r="B1018" s="10"/>
    </row>
    <row r="1019" spans="1:2">
      <c r="A1019" s="23"/>
      <c r="B1019" s="10"/>
    </row>
    <row r="1020" spans="1:2">
      <c r="A1020" s="23"/>
      <c r="B1020" s="10"/>
    </row>
    <row r="1021" spans="1:2">
      <c r="A1021" s="23"/>
      <c r="B1021" s="10"/>
    </row>
    <row r="1022" spans="1:2">
      <c r="A1022" s="23"/>
      <c r="B1022" s="10"/>
    </row>
    <row r="1023" spans="1:2">
      <c r="A1023" s="23"/>
      <c r="B1023" s="10"/>
    </row>
    <row r="1024" spans="1:2">
      <c r="A1024" s="23"/>
      <c r="B1024" s="10"/>
    </row>
    <row r="1025" spans="1:2">
      <c r="A1025" s="23"/>
      <c r="B1025" s="10"/>
    </row>
    <row r="1026" spans="1:2">
      <c r="A1026" s="23"/>
      <c r="B1026" s="10"/>
    </row>
    <row r="1027" spans="1:2">
      <c r="A1027" s="23"/>
      <c r="B1027" s="10"/>
    </row>
    <row r="1028" spans="1:2">
      <c r="A1028" s="23"/>
      <c r="B1028" s="10"/>
    </row>
    <row r="1029" spans="1:2">
      <c r="A1029" s="23"/>
      <c r="B1029" s="10"/>
    </row>
    <row r="1030" spans="1:2">
      <c r="A1030" s="23"/>
      <c r="B1030" s="10"/>
    </row>
    <row r="1031" spans="1:2">
      <c r="A1031" s="23"/>
      <c r="B1031" s="10"/>
    </row>
    <row r="1032" spans="1:2">
      <c r="A1032" s="23"/>
      <c r="B1032" s="10"/>
    </row>
    <row r="1033" spans="1:2">
      <c r="A1033" s="23"/>
      <c r="B1033" s="10"/>
    </row>
    <row r="1034" spans="1:2">
      <c r="A1034" s="23"/>
      <c r="B1034" s="10"/>
    </row>
    <row r="1035" spans="1:2">
      <c r="A1035" s="23"/>
      <c r="B1035" s="10"/>
    </row>
    <row r="1036" spans="1:2">
      <c r="A1036" s="23"/>
      <c r="B1036" s="10"/>
    </row>
    <row r="1037" spans="1:2">
      <c r="A1037" s="23"/>
      <c r="B1037" s="10"/>
    </row>
    <row r="1038" spans="1:2">
      <c r="A1038" s="23"/>
      <c r="B1038" s="10"/>
    </row>
    <row r="1039" spans="1:2">
      <c r="A1039" s="23"/>
      <c r="B1039" s="10"/>
    </row>
    <row r="1040" spans="1:2">
      <c r="A1040" s="23"/>
      <c r="B1040" s="10"/>
    </row>
    <row r="1041" spans="1:2">
      <c r="A1041" s="23"/>
      <c r="B1041" s="10"/>
    </row>
    <row r="1042" spans="1:2">
      <c r="A1042" s="23"/>
      <c r="B1042" s="10"/>
    </row>
    <row r="1043" spans="1:2">
      <c r="A1043" s="23"/>
      <c r="B1043" s="10"/>
    </row>
    <row r="1044" spans="1:2">
      <c r="A1044" s="23"/>
      <c r="B1044" s="10"/>
    </row>
    <row r="1045" spans="1:2">
      <c r="A1045" s="23"/>
      <c r="B1045" s="10"/>
    </row>
    <row r="1046" spans="1:2">
      <c r="A1046" s="23"/>
      <c r="B1046" s="10"/>
    </row>
    <row r="1047" spans="1:2">
      <c r="A1047" s="23"/>
      <c r="B1047" s="10"/>
    </row>
    <row r="1048" spans="1:2">
      <c r="A1048" s="23"/>
      <c r="B1048" s="10"/>
    </row>
    <row r="1049" spans="1:2">
      <c r="A1049" s="23"/>
      <c r="B1049" s="10"/>
    </row>
    <row r="1050" spans="1:2">
      <c r="A1050" s="23"/>
      <c r="B1050" s="10"/>
    </row>
    <row r="1051" spans="1:2">
      <c r="A1051" s="23"/>
      <c r="B1051" s="10"/>
    </row>
    <row r="1052" spans="1:2">
      <c r="A1052" s="23"/>
      <c r="B1052" s="10"/>
    </row>
    <row r="1053" spans="1:2">
      <c r="A1053" s="23"/>
      <c r="B1053" s="10"/>
    </row>
    <row r="1054" spans="1:2">
      <c r="A1054" s="23"/>
      <c r="B1054" s="10"/>
    </row>
    <row r="1055" spans="1:2">
      <c r="A1055" s="23"/>
      <c r="B1055" s="10"/>
    </row>
    <row r="1056" spans="1:2">
      <c r="A1056" s="23"/>
      <c r="B1056" s="10"/>
    </row>
    <row r="1057" spans="1:2">
      <c r="A1057" s="23"/>
      <c r="B1057" s="10"/>
    </row>
    <row r="1058" spans="1:2">
      <c r="A1058" s="23"/>
      <c r="B1058" s="10"/>
    </row>
    <row r="1059" spans="1:2">
      <c r="A1059" s="23"/>
      <c r="B1059" s="10"/>
    </row>
    <row r="1060" spans="1:2">
      <c r="A1060" s="23"/>
      <c r="B1060" s="10"/>
    </row>
    <row r="1061" spans="1:2">
      <c r="A1061" s="23"/>
      <c r="B1061" s="10"/>
    </row>
    <row r="1062" spans="1:2">
      <c r="A1062" s="23"/>
      <c r="B1062" s="10"/>
    </row>
    <row r="1063" spans="1:2">
      <c r="A1063" s="23"/>
      <c r="B1063" s="10"/>
    </row>
    <row r="1064" spans="1:2">
      <c r="A1064" s="23"/>
      <c r="B1064" s="10"/>
    </row>
    <row r="1065" spans="1:2">
      <c r="A1065" s="23"/>
      <c r="B1065" s="10"/>
    </row>
    <row r="1066" spans="1:2">
      <c r="A1066" s="23"/>
      <c r="B1066" s="10"/>
    </row>
    <row r="1067" spans="1:2">
      <c r="A1067" s="23"/>
      <c r="B1067" s="10"/>
    </row>
    <row r="1068" spans="1:2">
      <c r="A1068" s="23"/>
      <c r="B1068" s="10"/>
    </row>
    <row r="1069" spans="1:2">
      <c r="A1069" s="23"/>
      <c r="B1069" s="10"/>
    </row>
    <row r="1070" spans="1:2">
      <c r="A1070" s="23"/>
      <c r="B1070" s="10"/>
    </row>
    <row r="1071" spans="1:2">
      <c r="A1071" s="23"/>
      <c r="B1071" s="10"/>
    </row>
    <row r="1072" spans="1:2">
      <c r="A1072" s="23"/>
      <c r="B1072" s="10"/>
    </row>
    <row r="1073" spans="1:2">
      <c r="A1073" s="23"/>
      <c r="B1073" s="10"/>
    </row>
    <row r="1074" spans="1:2">
      <c r="A1074" s="23"/>
      <c r="B1074" s="10"/>
    </row>
    <row r="1075" spans="1:2">
      <c r="A1075" s="23"/>
      <c r="B1075" s="10"/>
    </row>
    <row r="1076" spans="1:2">
      <c r="A1076" s="23"/>
      <c r="B1076" s="10"/>
    </row>
    <row r="1077" spans="1:2">
      <c r="A1077" s="23"/>
      <c r="B1077" s="10"/>
    </row>
    <row r="1078" spans="1:2">
      <c r="A1078" s="23"/>
      <c r="B1078" s="10"/>
    </row>
    <row r="1079" spans="1:2">
      <c r="A1079" s="23"/>
      <c r="B1079" s="10"/>
    </row>
    <row r="1080" spans="1:2">
      <c r="A1080" s="23"/>
      <c r="B1080" s="10"/>
    </row>
    <row r="1081" spans="1:2">
      <c r="A1081" s="23"/>
      <c r="B1081" s="10"/>
    </row>
    <row r="1082" spans="1:2">
      <c r="A1082" s="23"/>
      <c r="B1082" s="10"/>
    </row>
    <row r="1083" spans="1:2">
      <c r="A1083" s="23"/>
      <c r="B1083" s="10"/>
    </row>
    <row r="1084" spans="1:2">
      <c r="A1084" s="23"/>
      <c r="B1084" s="10"/>
    </row>
    <row r="1085" spans="1:2">
      <c r="A1085" s="23"/>
      <c r="B1085" s="10"/>
    </row>
    <row r="1086" spans="1:2">
      <c r="A1086" s="23"/>
      <c r="B1086" s="10"/>
    </row>
    <row r="1087" spans="1:2">
      <c r="A1087" s="23"/>
      <c r="B1087" s="10"/>
    </row>
    <row r="1088" spans="1:2">
      <c r="A1088" s="23"/>
      <c r="B1088" s="10"/>
    </row>
    <row r="1089" spans="1:2">
      <c r="A1089" s="23"/>
      <c r="B1089" s="10"/>
    </row>
    <row r="1090" spans="1:2">
      <c r="A1090" s="23"/>
      <c r="B1090" s="10"/>
    </row>
    <row r="1091" spans="1:2">
      <c r="A1091" s="23"/>
      <c r="B1091" s="10"/>
    </row>
    <row r="1092" spans="1:2">
      <c r="A1092" s="23"/>
      <c r="B1092" s="10"/>
    </row>
    <row r="1093" spans="1:2">
      <c r="A1093" s="23"/>
      <c r="B1093" s="10"/>
    </row>
    <row r="1094" spans="1:2">
      <c r="A1094" s="23"/>
      <c r="B1094" s="10"/>
    </row>
    <row r="1095" spans="1:2">
      <c r="A1095" s="23"/>
      <c r="B1095" s="10"/>
    </row>
    <row r="1096" spans="1:2">
      <c r="A1096" s="23"/>
      <c r="B1096" s="10"/>
    </row>
    <row r="1097" spans="1:2">
      <c r="A1097" s="23"/>
      <c r="B1097" s="10"/>
    </row>
    <row r="1098" spans="1:2">
      <c r="A1098" s="23"/>
      <c r="B1098" s="10"/>
    </row>
    <row r="1099" spans="1:2">
      <c r="A1099" s="23"/>
      <c r="B1099" s="10"/>
    </row>
    <row r="1100" spans="1:2">
      <c r="A1100" s="23"/>
      <c r="B1100" s="10"/>
    </row>
    <row r="1101" spans="1:2">
      <c r="A1101" s="23"/>
      <c r="B1101" s="10"/>
    </row>
    <row r="1102" spans="1:2">
      <c r="A1102" s="23"/>
      <c r="B1102" s="10"/>
    </row>
    <row r="1103" spans="1:2">
      <c r="A1103" s="23"/>
      <c r="B1103" s="10"/>
    </row>
    <row r="1104" spans="1:2">
      <c r="A1104" s="23"/>
      <c r="B1104" s="10"/>
    </row>
    <row r="1105" spans="1:2">
      <c r="A1105" s="23"/>
      <c r="B1105" s="10"/>
    </row>
    <row r="1106" spans="1:2">
      <c r="A1106" s="23"/>
      <c r="B1106" s="10"/>
    </row>
    <row r="1107" spans="1:2">
      <c r="A1107" s="23"/>
      <c r="B1107" s="10"/>
    </row>
    <row r="1108" spans="1:2">
      <c r="A1108" s="23"/>
      <c r="B1108" s="10"/>
    </row>
    <row r="1109" spans="1:2">
      <c r="A1109" s="23"/>
      <c r="B1109" s="10"/>
    </row>
    <row r="1110" spans="1:2">
      <c r="A1110" s="23"/>
      <c r="B1110" s="10"/>
    </row>
    <row r="1111" spans="1:2">
      <c r="A1111" s="23"/>
      <c r="B1111" s="10"/>
    </row>
    <row r="1112" spans="1:2">
      <c r="A1112" s="23"/>
      <c r="B1112" s="10"/>
    </row>
    <row r="1113" spans="1:2">
      <c r="A1113" s="23"/>
      <c r="B1113" s="10"/>
    </row>
    <row r="1114" spans="1:2">
      <c r="A1114" s="23"/>
      <c r="B1114" s="10"/>
    </row>
    <row r="1115" spans="1:2">
      <c r="A1115" s="23"/>
      <c r="B1115" s="10"/>
    </row>
    <row r="1116" spans="1:2">
      <c r="A1116" s="23"/>
      <c r="B1116" s="10"/>
    </row>
    <row r="1117" spans="1:2">
      <c r="A1117" s="23"/>
      <c r="B1117" s="10"/>
    </row>
    <row r="1118" spans="1:2">
      <c r="A1118" s="23"/>
      <c r="B1118" s="10"/>
    </row>
    <row r="1119" spans="1:2">
      <c r="A1119" s="23"/>
      <c r="B1119" s="10"/>
    </row>
    <row r="1120" spans="1:2">
      <c r="A1120" s="23"/>
      <c r="B1120" s="10"/>
    </row>
    <row r="1121" spans="1:2">
      <c r="A1121" s="23"/>
      <c r="B1121" s="10"/>
    </row>
    <row r="1122" spans="1:2">
      <c r="A1122" s="23"/>
      <c r="B1122" s="10"/>
    </row>
    <row r="1123" spans="1:2">
      <c r="A1123" s="23"/>
      <c r="B1123" s="10"/>
    </row>
    <row r="1124" spans="1:2">
      <c r="A1124" s="23"/>
      <c r="B1124" s="10"/>
    </row>
    <row r="1125" spans="1:2">
      <c r="A1125" s="23"/>
      <c r="B1125" s="10"/>
    </row>
    <row r="1126" spans="1:2">
      <c r="A1126" s="23"/>
      <c r="B1126" s="10"/>
    </row>
    <row r="1127" spans="1:2">
      <c r="A1127" s="23"/>
      <c r="B1127" s="10"/>
    </row>
    <row r="1128" spans="1:2">
      <c r="A1128" s="23"/>
      <c r="B1128" s="10"/>
    </row>
    <row r="1129" spans="1:2">
      <c r="A1129" s="23"/>
      <c r="B1129" s="10"/>
    </row>
    <row r="1130" spans="1:2">
      <c r="A1130" s="23"/>
      <c r="B1130" s="10"/>
    </row>
    <row r="1131" spans="1:2">
      <c r="A1131" s="23"/>
      <c r="B1131" s="10"/>
    </row>
    <row r="1132" spans="1:2">
      <c r="A1132" s="23"/>
      <c r="B1132" s="10"/>
    </row>
    <row r="1133" spans="1:2">
      <c r="A1133" s="23"/>
      <c r="B1133" s="10"/>
    </row>
    <row r="1134" spans="1:2">
      <c r="A1134" s="23"/>
      <c r="B1134" s="10"/>
    </row>
    <row r="1135" spans="1:2">
      <c r="A1135" s="23"/>
      <c r="B1135" s="10"/>
    </row>
    <row r="1136" spans="1:2">
      <c r="A1136" s="23"/>
      <c r="B1136" s="10"/>
    </row>
    <row r="1137" spans="1:2">
      <c r="A1137" s="23"/>
      <c r="B1137" s="10"/>
    </row>
    <row r="1138" spans="1:2">
      <c r="A1138" s="23"/>
      <c r="B1138" s="10"/>
    </row>
    <row r="1139" spans="1:2">
      <c r="A1139" s="23"/>
      <c r="B1139" s="10"/>
    </row>
    <row r="1140" spans="1:2">
      <c r="A1140" s="23"/>
      <c r="B1140" s="10"/>
    </row>
    <row r="1141" spans="1:2">
      <c r="A1141" s="23"/>
      <c r="B1141" s="10"/>
    </row>
    <row r="1142" spans="1:2">
      <c r="A1142" s="23"/>
      <c r="B1142" s="10"/>
    </row>
    <row r="1143" spans="1:2">
      <c r="A1143" s="23"/>
      <c r="B1143" s="10"/>
    </row>
    <row r="1144" spans="1:2">
      <c r="A1144" s="23"/>
      <c r="B1144" s="10"/>
    </row>
    <row r="1145" spans="1:2">
      <c r="A1145" s="23"/>
      <c r="B1145" s="10"/>
    </row>
    <row r="1146" spans="1:2">
      <c r="A1146" s="23"/>
      <c r="B1146" s="10"/>
    </row>
    <row r="1147" spans="1:2">
      <c r="A1147" s="23"/>
      <c r="B1147" s="10"/>
    </row>
    <row r="1148" spans="1:2">
      <c r="A1148" s="23"/>
      <c r="B1148" s="10"/>
    </row>
    <row r="1149" spans="1:2">
      <c r="A1149" s="23"/>
      <c r="B1149" s="10"/>
    </row>
    <row r="1150" spans="1:2">
      <c r="A1150" s="23"/>
      <c r="B1150" s="10"/>
    </row>
    <row r="1151" spans="1:2">
      <c r="A1151" s="23"/>
      <c r="B1151" s="10"/>
    </row>
    <row r="1152" spans="1:2">
      <c r="A1152" s="23"/>
      <c r="B1152" s="10"/>
    </row>
    <row r="1153" spans="1:2">
      <c r="A1153" s="23"/>
      <c r="B1153" s="10"/>
    </row>
    <row r="1154" spans="1:2">
      <c r="A1154" s="23"/>
      <c r="B1154" s="10"/>
    </row>
    <row r="1155" spans="1:2">
      <c r="A1155" s="23"/>
      <c r="B1155" s="10"/>
    </row>
    <row r="1156" spans="1:2">
      <c r="A1156" s="23"/>
      <c r="B1156" s="10"/>
    </row>
    <row r="1157" spans="1:2">
      <c r="A1157" s="23"/>
      <c r="B1157" s="10"/>
    </row>
    <row r="1158" spans="1:2">
      <c r="A1158" s="23"/>
      <c r="B1158" s="10"/>
    </row>
    <row r="1159" spans="1:2">
      <c r="A1159" s="23"/>
      <c r="B1159" s="10"/>
    </row>
    <row r="1160" spans="1:2">
      <c r="A1160" s="23"/>
      <c r="B1160" s="10"/>
    </row>
    <row r="1161" spans="1:2">
      <c r="A1161" s="23"/>
      <c r="B1161" s="10"/>
    </row>
    <row r="1162" spans="1:2">
      <c r="A1162" s="23"/>
      <c r="B1162" s="10"/>
    </row>
    <row r="1163" spans="1:2">
      <c r="A1163" s="23"/>
      <c r="B1163" s="10"/>
    </row>
    <row r="1164" spans="1:2">
      <c r="A1164" s="23"/>
      <c r="B1164" s="10"/>
    </row>
    <row r="1165" spans="1:2">
      <c r="A1165" s="23"/>
      <c r="B1165" s="10"/>
    </row>
    <row r="1166" spans="1:2">
      <c r="A1166" s="23"/>
      <c r="B1166" s="10"/>
    </row>
    <row r="1167" spans="1:2">
      <c r="A1167" s="23"/>
      <c r="B1167" s="10"/>
    </row>
    <row r="1168" spans="1:2">
      <c r="A1168" s="23"/>
      <c r="B1168" s="10"/>
    </row>
    <row r="1169" spans="1:2">
      <c r="A1169" s="23"/>
      <c r="B1169" s="10"/>
    </row>
    <row r="1170" spans="1:2">
      <c r="A1170" s="23"/>
      <c r="B1170" s="10"/>
    </row>
    <row r="1171" spans="1:2">
      <c r="A1171" s="23"/>
      <c r="B1171" s="10"/>
    </row>
    <row r="1172" spans="1:2">
      <c r="A1172" s="23"/>
      <c r="B1172" s="10"/>
    </row>
    <row r="1173" spans="1:2">
      <c r="A1173" s="23"/>
      <c r="B1173" s="10"/>
    </row>
    <row r="1174" spans="1:2">
      <c r="A1174" s="23"/>
      <c r="B1174" s="10"/>
    </row>
    <row r="1175" spans="1:2">
      <c r="A1175" s="23"/>
      <c r="B1175" s="10"/>
    </row>
    <row r="1176" spans="1:2">
      <c r="A1176" s="23"/>
      <c r="B1176" s="10"/>
    </row>
    <row r="1177" spans="1:2">
      <c r="A1177" s="23"/>
      <c r="B1177" s="10"/>
    </row>
    <row r="1178" spans="1:2">
      <c r="A1178" s="23"/>
      <c r="B1178" s="10"/>
    </row>
    <row r="1179" spans="1:2">
      <c r="A1179" s="23"/>
      <c r="B1179" s="10"/>
    </row>
    <row r="1180" spans="1:2">
      <c r="A1180" s="23"/>
      <c r="B1180" s="10"/>
    </row>
    <row r="1181" spans="1:2">
      <c r="A1181" s="23"/>
      <c r="B1181" s="10"/>
    </row>
    <row r="1182" spans="1:2">
      <c r="A1182" s="23"/>
      <c r="B1182" s="10"/>
    </row>
    <row r="1183" spans="1:2">
      <c r="A1183" s="23"/>
      <c r="B1183" s="10"/>
    </row>
    <row r="1184" spans="1:2">
      <c r="A1184" s="23"/>
      <c r="B1184" s="10"/>
    </row>
    <row r="1185" spans="1:2">
      <c r="A1185" s="23"/>
      <c r="B1185" s="10"/>
    </row>
    <row r="1186" spans="1:2">
      <c r="A1186" s="23"/>
      <c r="B1186" s="10"/>
    </row>
    <row r="1187" spans="1:2">
      <c r="A1187" s="23"/>
      <c r="B1187" s="10"/>
    </row>
    <row r="1188" spans="1:2">
      <c r="A1188" s="23"/>
      <c r="B1188" s="10"/>
    </row>
    <row r="1189" spans="1:2">
      <c r="A1189" s="23"/>
      <c r="B1189" s="10"/>
    </row>
    <row r="1190" spans="1:2">
      <c r="A1190" s="23"/>
      <c r="B1190" s="10"/>
    </row>
    <row r="1191" spans="1:2">
      <c r="A1191" s="23"/>
      <c r="B1191" s="10"/>
    </row>
    <row r="1192" spans="1:2">
      <c r="A1192" s="23"/>
      <c r="B1192" s="10"/>
    </row>
    <row r="1193" spans="1:2">
      <c r="A1193" s="23"/>
      <c r="B1193" s="10"/>
    </row>
    <row r="1194" spans="1:2">
      <c r="A1194" s="23"/>
      <c r="B1194" s="10"/>
    </row>
    <row r="1195" spans="1:2">
      <c r="A1195" s="23"/>
      <c r="B1195" s="10"/>
    </row>
    <row r="1196" spans="1:2">
      <c r="A1196" s="23"/>
      <c r="B1196" s="10"/>
    </row>
    <row r="1197" spans="1:2">
      <c r="A1197" s="23"/>
      <c r="B1197" s="10"/>
    </row>
    <row r="1198" spans="1:2">
      <c r="A1198" s="23"/>
      <c r="B1198" s="10"/>
    </row>
    <row r="1199" spans="1:2">
      <c r="A1199" s="23"/>
      <c r="B1199" s="10"/>
    </row>
    <row r="1200" spans="1:2">
      <c r="A1200" s="23"/>
      <c r="B1200" s="10"/>
    </row>
    <row r="1201" spans="1:2">
      <c r="A1201" s="23"/>
      <c r="B1201" s="10"/>
    </row>
    <row r="1202" spans="1:2">
      <c r="A1202" s="23"/>
      <c r="B1202" s="10"/>
    </row>
    <row r="1203" spans="1:2">
      <c r="A1203" s="23"/>
      <c r="B1203" s="10"/>
    </row>
    <row r="1204" spans="1:2">
      <c r="A1204" s="23"/>
      <c r="B1204" s="10"/>
    </row>
    <row r="1205" spans="1:2">
      <c r="A1205" s="23"/>
      <c r="B1205" s="10"/>
    </row>
    <row r="1206" spans="1:2">
      <c r="A1206" s="23"/>
      <c r="B1206" s="10"/>
    </row>
    <row r="1207" spans="1:2">
      <c r="A1207" s="23"/>
      <c r="B1207" s="10"/>
    </row>
    <row r="1208" spans="1:2">
      <c r="A1208" s="23"/>
      <c r="B1208" s="10"/>
    </row>
    <row r="1209" spans="1:2">
      <c r="A1209" s="23"/>
      <c r="B1209" s="10"/>
    </row>
    <row r="1210" spans="1:2">
      <c r="A1210" s="23"/>
      <c r="B1210" s="10"/>
    </row>
    <row r="1211" spans="1:2">
      <c r="A1211" s="23"/>
      <c r="B1211" s="10"/>
    </row>
    <row r="1212" spans="1:2">
      <c r="A1212" s="23"/>
      <c r="B1212" s="10"/>
    </row>
    <row r="1213" spans="1:2">
      <c r="A1213" s="23"/>
      <c r="B1213" s="10"/>
    </row>
    <row r="1214" spans="1:2">
      <c r="A1214" s="23"/>
      <c r="B1214" s="10"/>
    </row>
    <row r="1215" spans="1:2">
      <c r="A1215" s="23"/>
      <c r="B1215" s="10"/>
    </row>
    <row r="1216" spans="1:2">
      <c r="A1216" s="23"/>
      <c r="B1216" s="10"/>
    </row>
    <row r="1217" spans="1:2">
      <c r="A1217" s="23"/>
      <c r="B1217" s="10"/>
    </row>
    <row r="1218" spans="1:2">
      <c r="A1218" s="23"/>
      <c r="B1218" s="10"/>
    </row>
    <row r="1219" spans="1:2">
      <c r="A1219" s="23"/>
      <c r="B1219" s="10"/>
    </row>
    <row r="1220" spans="1:2">
      <c r="A1220" s="23"/>
      <c r="B1220" s="10"/>
    </row>
    <row r="1221" spans="1:2">
      <c r="A1221" s="23"/>
      <c r="B1221" s="10"/>
    </row>
    <row r="1222" spans="1:2">
      <c r="A1222" s="23"/>
      <c r="B1222" s="10"/>
    </row>
    <row r="1223" spans="1:2">
      <c r="A1223" s="23"/>
      <c r="B1223" s="10"/>
    </row>
    <row r="1224" spans="1:2">
      <c r="A1224" s="23"/>
      <c r="B1224" s="10"/>
    </row>
    <row r="1225" spans="1:2">
      <c r="A1225" s="23"/>
      <c r="B1225" s="10"/>
    </row>
    <row r="1226" spans="1:2">
      <c r="A1226" s="23"/>
      <c r="B1226" s="10"/>
    </row>
    <row r="1227" spans="1:2">
      <c r="A1227" s="23"/>
      <c r="B1227" s="10"/>
    </row>
    <row r="1228" spans="1:2">
      <c r="A1228" s="23"/>
      <c r="B1228" s="10"/>
    </row>
    <row r="1229" spans="1:2">
      <c r="A1229" s="23"/>
      <c r="B1229" s="10"/>
    </row>
    <row r="1230" spans="1:2">
      <c r="A1230" s="23"/>
      <c r="B1230" s="10"/>
    </row>
    <row r="1231" spans="1:2">
      <c r="A1231" s="23"/>
      <c r="B1231" s="10"/>
    </row>
    <row r="1232" spans="1:2">
      <c r="A1232" s="23"/>
      <c r="B1232" s="10"/>
    </row>
    <row r="1233" spans="1:2">
      <c r="A1233" s="23"/>
      <c r="B1233" s="10"/>
    </row>
    <row r="1234" spans="1:2">
      <c r="A1234" s="23"/>
      <c r="B1234" s="10"/>
    </row>
    <row r="1235" spans="1:2">
      <c r="A1235" s="23"/>
      <c r="B1235" s="10"/>
    </row>
    <row r="1236" spans="1:2">
      <c r="A1236" s="23"/>
      <c r="B1236" s="10"/>
    </row>
    <row r="1237" spans="1:2">
      <c r="A1237" s="23"/>
      <c r="B1237" s="10"/>
    </row>
    <row r="1238" spans="1:2">
      <c r="A1238" s="23"/>
      <c r="B1238" s="10"/>
    </row>
    <row r="1239" spans="1:2">
      <c r="A1239" s="23"/>
      <c r="B1239" s="10"/>
    </row>
    <row r="1240" spans="1:2">
      <c r="A1240" s="23"/>
      <c r="B1240" s="10"/>
    </row>
    <row r="1241" spans="1:2">
      <c r="A1241" s="23"/>
      <c r="B1241" s="10"/>
    </row>
    <row r="1242" spans="1:2">
      <c r="A1242" s="23"/>
      <c r="B1242" s="10"/>
    </row>
    <row r="1243" spans="1:2">
      <c r="A1243" s="23"/>
      <c r="B1243" s="10"/>
    </row>
    <row r="1244" spans="1:2">
      <c r="A1244" s="23"/>
      <c r="B1244" s="10"/>
    </row>
    <row r="1245" spans="1:2">
      <c r="A1245" s="23"/>
      <c r="B1245" s="10"/>
    </row>
    <row r="1246" spans="1:2">
      <c r="A1246" s="23"/>
      <c r="B1246" s="10"/>
    </row>
    <row r="1247" spans="1:2">
      <c r="A1247" s="23"/>
      <c r="B1247" s="10"/>
    </row>
    <row r="1248" spans="1:2">
      <c r="A1248" s="23"/>
      <c r="B1248" s="10"/>
    </row>
    <row r="1249" spans="1:2">
      <c r="A1249" s="23"/>
      <c r="B1249" s="10"/>
    </row>
    <row r="1250" spans="1:2">
      <c r="A1250" s="23"/>
      <c r="B1250" s="10"/>
    </row>
    <row r="1251" spans="1:2">
      <c r="A1251" s="23"/>
      <c r="B1251" s="10"/>
    </row>
    <row r="1252" spans="1:2">
      <c r="A1252" s="23"/>
      <c r="B1252" s="10"/>
    </row>
    <row r="1253" spans="1:2">
      <c r="A1253" s="23"/>
      <c r="B1253" s="10"/>
    </row>
    <row r="1254" spans="1:2">
      <c r="A1254" s="23"/>
      <c r="B1254" s="10"/>
    </row>
    <row r="1255" spans="1:2">
      <c r="A1255" s="23"/>
      <c r="B1255" s="10"/>
    </row>
    <row r="1256" spans="1:2">
      <c r="A1256" s="23"/>
      <c r="B1256" s="10"/>
    </row>
    <row r="1257" spans="1:2">
      <c r="A1257" s="23"/>
      <c r="B1257" s="10"/>
    </row>
    <row r="1258" spans="1:2">
      <c r="A1258" s="23"/>
      <c r="B1258" s="10"/>
    </row>
    <row r="1259" spans="1:2">
      <c r="A1259" s="23"/>
      <c r="B1259" s="10"/>
    </row>
    <row r="1260" spans="1:2">
      <c r="A1260" s="23"/>
      <c r="B1260" s="10"/>
    </row>
    <row r="1261" spans="1:2">
      <c r="A1261" s="23"/>
      <c r="B1261" s="10"/>
    </row>
    <row r="1262" spans="1:2">
      <c r="A1262" s="23"/>
      <c r="B1262" s="10"/>
    </row>
    <row r="1263" spans="1:2">
      <c r="A1263" s="23"/>
      <c r="B1263" s="10"/>
    </row>
    <row r="1264" spans="1:2">
      <c r="A1264" s="23"/>
      <c r="B1264" s="10"/>
    </row>
    <row r="1265" spans="1:2">
      <c r="A1265" s="23"/>
      <c r="B1265" s="10"/>
    </row>
    <row r="1266" spans="1:2">
      <c r="A1266" s="23"/>
      <c r="B1266" s="10"/>
    </row>
    <row r="1267" spans="1:2">
      <c r="A1267" s="23"/>
      <c r="B1267" s="10"/>
    </row>
    <row r="1268" spans="1:2">
      <c r="A1268" s="23"/>
      <c r="B1268" s="10"/>
    </row>
    <row r="1269" spans="1:2">
      <c r="A1269" s="23"/>
      <c r="B1269" s="10"/>
    </row>
    <row r="1270" spans="1:2">
      <c r="A1270" s="23"/>
      <c r="B1270" s="10"/>
    </row>
    <row r="1271" spans="1:2">
      <c r="A1271" s="23"/>
      <c r="B1271" s="10"/>
    </row>
    <row r="1272" spans="1:2">
      <c r="A1272" s="23"/>
      <c r="B1272" s="10"/>
    </row>
    <row r="1273" spans="1:2">
      <c r="A1273" s="23"/>
      <c r="B1273" s="10"/>
    </row>
    <row r="1274" spans="1:2">
      <c r="A1274" s="23"/>
      <c r="B1274" s="10"/>
    </row>
    <row r="1275" spans="1:2">
      <c r="A1275" s="23"/>
      <c r="B1275" s="10"/>
    </row>
    <row r="1276" spans="1:2">
      <c r="A1276" s="23"/>
      <c r="B1276" s="10"/>
    </row>
    <row r="1277" spans="1:2">
      <c r="A1277" s="23"/>
      <c r="B1277" s="10"/>
    </row>
    <row r="1278" spans="1:2">
      <c r="A1278" s="23"/>
      <c r="B1278" s="10"/>
    </row>
    <row r="1279" spans="1:2">
      <c r="A1279" s="23"/>
      <c r="B1279" s="10"/>
    </row>
    <row r="1280" spans="1:2">
      <c r="A1280" s="23"/>
      <c r="B1280" s="10"/>
    </row>
    <row r="1281" spans="1:2">
      <c r="A1281" s="23"/>
      <c r="B1281" s="10"/>
    </row>
    <row r="1282" spans="1:2">
      <c r="A1282" s="23"/>
      <c r="B1282" s="10"/>
    </row>
    <row r="1283" spans="1:2">
      <c r="A1283" s="23"/>
      <c r="B1283" s="10"/>
    </row>
    <row r="1284" spans="1:2">
      <c r="A1284" s="23"/>
      <c r="B1284" s="10"/>
    </row>
    <row r="1285" spans="1:2">
      <c r="A1285" s="23"/>
      <c r="B1285" s="10"/>
    </row>
    <row r="1286" spans="1:2">
      <c r="A1286" s="23"/>
      <c r="B1286" s="10"/>
    </row>
    <row r="1287" spans="1:2">
      <c r="A1287" s="23"/>
      <c r="B1287" s="10"/>
    </row>
    <row r="1288" spans="1:2">
      <c r="A1288" s="23"/>
      <c r="B1288" s="10"/>
    </row>
    <row r="1289" spans="1:2">
      <c r="A1289" s="23"/>
      <c r="B1289" s="10"/>
    </row>
    <row r="1290" spans="1:2">
      <c r="A1290" s="23"/>
      <c r="B1290" s="10"/>
    </row>
    <row r="1291" spans="1:2">
      <c r="A1291" s="23"/>
      <c r="B1291" s="10"/>
    </row>
    <row r="1292" spans="1:2">
      <c r="A1292" s="23"/>
      <c r="B1292" s="10"/>
    </row>
    <row r="1293" spans="1:2">
      <c r="A1293" s="23"/>
      <c r="B1293" s="10"/>
    </row>
    <row r="1294" spans="1:2">
      <c r="A1294" s="23"/>
      <c r="B1294" s="10"/>
    </row>
    <row r="1295" spans="1:2">
      <c r="A1295" s="23"/>
      <c r="B1295" s="10"/>
    </row>
    <row r="1296" spans="1:2">
      <c r="A1296" s="23"/>
      <c r="B1296" s="10"/>
    </row>
    <row r="1297" spans="1:2">
      <c r="A1297" s="23"/>
      <c r="B1297" s="10"/>
    </row>
    <row r="1298" spans="1:2">
      <c r="A1298" s="23"/>
      <c r="B1298" s="10"/>
    </row>
    <row r="1299" spans="1:2">
      <c r="A1299" s="23"/>
      <c r="B1299" s="10"/>
    </row>
    <row r="1300" spans="1:2">
      <c r="A1300" s="23"/>
      <c r="B1300" s="10"/>
    </row>
    <row r="1301" spans="1:2">
      <c r="A1301" s="23"/>
      <c r="B1301" s="10"/>
    </row>
    <row r="1302" spans="1:2">
      <c r="A1302" s="23"/>
      <c r="B1302" s="10"/>
    </row>
    <row r="1303" spans="1:2">
      <c r="A1303" s="23"/>
      <c r="B1303" s="10"/>
    </row>
    <row r="1304" spans="1:2">
      <c r="A1304" s="23"/>
      <c r="B1304" s="10"/>
    </row>
    <row r="1305" spans="1:2">
      <c r="A1305" s="23"/>
      <c r="B1305" s="10"/>
    </row>
    <row r="1306" spans="1:2">
      <c r="A1306" s="23"/>
      <c r="B1306" s="10"/>
    </row>
    <row r="1307" spans="1:2">
      <c r="A1307" s="23"/>
      <c r="B1307" s="10"/>
    </row>
    <row r="1308" spans="1:2">
      <c r="A1308" s="23"/>
      <c r="B1308" s="10"/>
    </row>
    <row r="1309" spans="1:2">
      <c r="A1309" s="23"/>
      <c r="B1309" s="10"/>
    </row>
    <row r="1310" spans="1:2">
      <c r="A1310" s="23"/>
      <c r="B1310" s="10"/>
    </row>
    <row r="1311" spans="1:2">
      <c r="A1311" s="23"/>
      <c r="B1311" s="10"/>
    </row>
    <row r="1312" spans="1:2">
      <c r="A1312" s="23"/>
      <c r="B1312" s="10"/>
    </row>
    <row r="1313" spans="1:2">
      <c r="A1313" s="23"/>
      <c r="B1313" s="10"/>
    </row>
    <row r="1314" spans="1:2">
      <c r="A1314" s="23"/>
      <c r="B1314" s="10"/>
    </row>
    <row r="1315" spans="1:2">
      <c r="A1315" s="23"/>
      <c r="B1315" s="10"/>
    </row>
    <row r="1316" spans="1:2">
      <c r="A1316" s="23"/>
      <c r="B1316" s="10"/>
    </row>
    <row r="1317" spans="1:2">
      <c r="A1317" s="23"/>
      <c r="B1317" s="10"/>
    </row>
    <row r="1318" spans="1:2">
      <c r="A1318" s="23"/>
      <c r="B1318" s="10"/>
    </row>
    <row r="1319" spans="1:2">
      <c r="A1319" s="23"/>
      <c r="B1319" s="10"/>
    </row>
    <row r="1320" spans="1:2">
      <c r="A1320" s="23"/>
      <c r="B1320" s="10"/>
    </row>
    <row r="1321" spans="1:2">
      <c r="A1321" s="23"/>
      <c r="B1321" s="10"/>
    </row>
    <row r="1322" spans="1:2">
      <c r="A1322" s="23"/>
      <c r="B1322" s="10"/>
    </row>
    <row r="1323" spans="1:2">
      <c r="A1323" s="23"/>
      <c r="B1323" s="10"/>
    </row>
    <row r="1324" spans="1:2">
      <c r="A1324" s="23"/>
      <c r="B1324" s="10"/>
    </row>
    <row r="1325" spans="1:2">
      <c r="A1325" s="23"/>
      <c r="B1325" s="10"/>
    </row>
    <row r="1326" spans="1:2">
      <c r="A1326" s="23"/>
      <c r="B1326" s="10"/>
    </row>
    <row r="1327" spans="1:2">
      <c r="A1327" s="23"/>
      <c r="B1327" s="10"/>
    </row>
    <row r="1328" spans="1:2">
      <c r="A1328" s="23"/>
      <c r="B1328" s="10"/>
    </row>
    <row r="1329" spans="1:2">
      <c r="A1329" s="23"/>
      <c r="B1329" s="10"/>
    </row>
    <row r="1330" spans="1:2">
      <c r="A1330" s="23"/>
      <c r="B1330" s="10"/>
    </row>
    <row r="1331" spans="1:2">
      <c r="A1331" s="23"/>
      <c r="B1331" s="10"/>
    </row>
    <row r="1332" spans="1:2">
      <c r="A1332" s="23"/>
      <c r="B1332" s="10"/>
    </row>
    <row r="1333" spans="1:2">
      <c r="A1333" s="23"/>
      <c r="B1333" s="10"/>
    </row>
    <row r="1334" spans="1:2">
      <c r="A1334" s="23"/>
      <c r="B1334" s="10"/>
    </row>
    <row r="1335" spans="1:2">
      <c r="A1335" s="23"/>
      <c r="B1335" s="10"/>
    </row>
    <row r="1336" spans="1:2">
      <c r="A1336" s="23"/>
      <c r="B1336" s="10"/>
    </row>
    <row r="1337" spans="1:2">
      <c r="A1337" s="23"/>
      <c r="B1337" s="10"/>
    </row>
    <row r="1338" spans="1:2">
      <c r="A1338" s="23"/>
      <c r="B1338" s="10"/>
    </row>
    <row r="1339" spans="1:2">
      <c r="A1339" s="23"/>
      <c r="B1339" s="10"/>
    </row>
    <row r="1340" spans="1:2">
      <c r="A1340" s="23"/>
      <c r="B1340" s="10"/>
    </row>
    <row r="1341" spans="1:2">
      <c r="A1341" s="23"/>
      <c r="B1341" s="10"/>
    </row>
    <row r="1342" spans="1:2">
      <c r="A1342" s="23"/>
      <c r="B1342" s="10"/>
    </row>
    <row r="1343" spans="1:2">
      <c r="A1343" s="23"/>
      <c r="B1343" s="10"/>
    </row>
    <row r="1344" spans="1:2">
      <c r="A1344" s="23"/>
      <c r="B1344" s="10"/>
    </row>
    <row r="1345" spans="1:2">
      <c r="A1345" s="23"/>
      <c r="B1345" s="10"/>
    </row>
    <row r="1346" spans="1:2">
      <c r="A1346" s="23"/>
      <c r="B1346" s="10"/>
    </row>
    <row r="1347" spans="1:2">
      <c r="A1347" s="23"/>
      <c r="B1347" s="10"/>
    </row>
    <row r="1348" spans="1:2">
      <c r="A1348" s="23"/>
      <c r="B1348" s="10"/>
    </row>
    <row r="1349" spans="1:2">
      <c r="A1349" s="23"/>
      <c r="B1349" s="10"/>
    </row>
    <row r="1350" spans="1:2">
      <c r="A1350" s="23"/>
      <c r="B1350" s="10"/>
    </row>
    <row r="1351" spans="1:2">
      <c r="A1351" s="23"/>
      <c r="B1351" s="10"/>
    </row>
    <row r="1352" spans="1:2">
      <c r="A1352" s="23"/>
      <c r="B1352" s="10"/>
    </row>
    <row r="1353" spans="1:2">
      <c r="A1353" s="23"/>
      <c r="B1353" s="10"/>
    </row>
    <row r="1354" spans="1:2">
      <c r="A1354" s="23"/>
      <c r="B1354" s="10"/>
    </row>
    <row r="1355" spans="1:2">
      <c r="A1355" s="23"/>
      <c r="B1355" s="10"/>
    </row>
    <row r="1356" spans="1:2">
      <c r="A1356" s="23"/>
      <c r="B1356" s="10"/>
    </row>
    <row r="1357" spans="1:2">
      <c r="A1357" s="23"/>
      <c r="B1357" s="10"/>
    </row>
    <row r="1358" spans="1:2">
      <c r="A1358" s="23"/>
      <c r="B1358" s="10"/>
    </row>
    <row r="1359" spans="1:2">
      <c r="A1359" s="23"/>
      <c r="B1359" s="10"/>
    </row>
    <row r="1360" spans="1:2">
      <c r="A1360" s="23"/>
      <c r="B1360" s="10"/>
    </row>
    <row r="1361" spans="1:2">
      <c r="A1361" s="23"/>
      <c r="B1361" s="10"/>
    </row>
    <row r="1362" spans="1:2">
      <c r="A1362" s="23"/>
      <c r="B1362" s="10"/>
    </row>
    <row r="1363" spans="1:2">
      <c r="A1363" s="23"/>
      <c r="B1363" s="10"/>
    </row>
    <row r="1364" spans="1:2">
      <c r="A1364" s="23"/>
      <c r="B1364" s="10"/>
    </row>
    <row r="1365" spans="1:2">
      <c r="A1365" s="23"/>
      <c r="B1365" s="10"/>
    </row>
    <row r="1366" spans="1:2">
      <c r="A1366" s="23"/>
      <c r="B1366" s="10"/>
    </row>
    <row r="1367" spans="1:2">
      <c r="A1367" s="23"/>
      <c r="B1367" s="10"/>
    </row>
    <row r="1368" spans="1:2">
      <c r="A1368" s="23"/>
      <c r="B1368" s="10"/>
    </row>
    <row r="1369" spans="1:2">
      <c r="A1369" s="23"/>
      <c r="B1369" s="10"/>
    </row>
    <row r="1370" spans="1:2">
      <c r="A1370" s="23"/>
      <c r="B1370" s="10"/>
    </row>
    <row r="1371" spans="1:2">
      <c r="A1371" s="23"/>
      <c r="B1371" s="10"/>
    </row>
    <row r="1372" spans="1:2">
      <c r="A1372" s="23"/>
      <c r="B1372" s="10"/>
    </row>
    <row r="1373" spans="1:2">
      <c r="A1373" s="23"/>
      <c r="B1373" s="10"/>
    </row>
    <row r="1374" spans="1:2">
      <c r="A1374" s="23"/>
      <c r="B1374" s="10"/>
    </row>
    <row r="1375" spans="1:2">
      <c r="A1375" s="23"/>
      <c r="B1375" s="10"/>
    </row>
    <row r="1376" spans="1:2">
      <c r="A1376" s="23"/>
      <c r="B1376" s="10"/>
    </row>
    <row r="1377" spans="1:2">
      <c r="A1377" s="23"/>
      <c r="B1377" s="10"/>
    </row>
    <row r="1378" spans="1:2">
      <c r="A1378" s="23"/>
      <c r="B1378" s="10"/>
    </row>
    <row r="1379" spans="1:2">
      <c r="A1379" s="23"/>
      <c r="B1379" s="10"/>
    </row>
    <row r="1380" spans="1:2">
      <c r="A1380" s="23"/>
      <c r="B1380" s="10"/>
    </row>
    <row r="1381" spans="1:2">
      <c r="A1381" s="23"/>
      <c r="B1381" s="10"/>
    </row>
    <row r="1382" spans="1:2">
      <c r="A1382" s="23"/>
      <c r="B1382" s="10"/>
    </row>
    <row r="1383" spans="1:2">
      <c r="A1383" s="23"/>
      <c r="B1383" s="10"/>
    </row>
    <row r="1384" spans="1:2">
      <c r="A1384" s="23"/>
      <c r="B1384" s="10"/>
    </row>
    <row r="1385" spans="1:2">
      <c r="A1385" s="23"/>
      <c r="B1385" s="10"/>
    </row>
    <row r="1386" spans="1:2">
      <c r="A1386" s="23"/>
      <c r="B1386" s="10"/>
    </row>
    <row r="1387" spans="1:2">
      <c r="A1387" s="23"/>
      <c r="B1387" s="10"/>
    </row>
    <row r="1388" spans="1:2">
      <c r="A1388" s="23"/>
      <c r="B1388" s="10"/>
    </row>
    <row r="1389" spans="1:2">
      <c r="A1389" s="23"/>
      <c r="B1389" s="10"/>
    </row>
    <row r="1390" spans="1:2">
      <c r="A1390" s="23"/>
      <c r="B1390" s="10"/>
    </row>
    <row r="1391" spans="1:2">
      <c r="A1391" s="23"/>
      <c r="B1391" s="10"/>
    </row>
    <row r="1392" spans="1:2">
      <c r="A1392" s="23"/>
      <c r="B1392" s="10"/>
    </row>
    <row r="1393" spans="1:2">
      <c r="A1393" s="23"/>
      <c r="B1393" s="10"/>
    </row>
    <row r="1394" spans="1:2">
      <c r="A1394" s="23"/>
      <c r="B1394" s="10"/>
    </row>
    <row r="1395" spans="1:2">
      <c r="A1395" s="23"/>
      <c r="B1395" s="10"/>
    </row>
    <row r="1396" spans="1:2">
      <c r="A1396" s="23"/>
      <c r="B1396" s="10"/>
    </row>
    <row r="1397" spans="1:2">
      <c r="A1397" s="23"/>
      <c r="B1397" s="10"/>
    </row>
    <row r="1398" spans="1:2">
      <c r="A1398" s="23"/>
      <c r="B1398" s="10"/>
    </row>
    <row r="1399" spans="1:2">
      <c r="A1399" s="23"/>
      <c r="B1399" s="10"/>
    </row>
    <row r="1400" spans="1:2">
      <c r="A1400" s="23"/>
      <c r="B1400" s="10"/>
    </row>
    <row r="1401" spans="1:2">
      <c r="A1401" s="23"/>
      <c r="B1401" s="10"/>
    </row>
    <row r="1402" spans="1:2">
      <c r="A1402" s="23"/>
      <c r="B1402" s="10"/>
    </row>
    <row r="1403" spans="1:2">
      <c r="A1403" s="23"/>
      <c r="B1403" s="10"/>
    </row>
    <row r="1404" spans="1:2">
      <c r="A1404" s="23"/>
      <c r="B1404" s="10"/>
    </row>
    <row r="1405" spans="1:2">
      <c r="A1405" s="23"/>
      <c r="B1405" s="10"/>
    </row>
    <row r="1406" spans="1:2">
      <c r="A1406" s="23"/>
      <c r="B1406" s="10"/>
    </row>
    <row r="1407" spans="1:2">
      <c r="A1407" s="23"/>
      <c r="B1407" s="10"/>
    </row>
    <row r="1408" spans="1:2">
      <c r="A1408" s="23"/>
      <c r="B1408" s="10"/>
    </row>
    <row r="1409" spans="1:2">
      <c r="A1409" s="23"/>
      <c r="B1409" s="10"/>
    </row>
    <row r="1410" spans="1:2">
      <c r="A1410" s="23"/>
      <c r="B1410" s="10"/>
    </row>
    <row r="1411" spans="1:2">
      <c r="A1411" s="23"/>
      <c r="B1411" s="10"/>
    </row>
    <row r="1412" spans="1:2">
      <c r="A1412" s="23"/>
      <c r="B1412" s="10"/>
    </row>
    <row r="1413" spans="1:2">
      <c r="A1413" s="23"/>
      <c r="B1413" s="10"/>
    </row>
    <row r="1414" spans="1:2">
      <c r="A1414" s="23"/>
      <c r="B1414" s="10"/>
    </row>
    <row r="1415" spans="1:2">
      <c r="A1415" s="23"/>
      <c r="B1415" s="10"/>
    </row>
    <row r="1416" spans="1:2">
      <c r="A1416" s="23"/>
      <c r="B1416" s="10"/>
    </row>
    <row r="1417" spans="1:2">
      <c r="A1417" s="23"/>
      <c r="B1417" s="10"/>
    </row>
    <row r="1418" spans="1:2">
      <c r="A1418" s="23"/>
      <c r="B1418" s="10"/>
    </row>
    <row r="1419" spans="1:2">
      <c r="A1419" s="23"/>
      <c r="B1419" s="10"/>
    </row>
    <row r="1420" spans="1:2">
      <c r="A1420" s="23"/>
      <c r="B1420" s="10"/>
    </row>
    <row r="1421" spans="1:2">
      <c r="A1421" s="23"/>
      <c r="B1421" s="10"/>
    </row>
    <row r="1422" spans="1:2">
      <c r="A1422" s="23"/>
      <c r="B1422" s="10"/>
    </row>
    <row r="1423" spans="1:2">
      <c r="A1423" s="23"/>
      <c r="B1423" s="10"/>
    </row>
    <row r="1424" spans="1:2">
      <c r="A1424" s="23"/>
      <c r="B1424" s="10"/>
    </row>
    <row r="1425" spans="1:2">
      <c r="A1425" s="23"/>
      <c r="B1425" s="10"/>
    </row>
    <row r="1426" spans="1:2">
      <c r="A1426" s="23"/>
      <c r="B1426" s="10"/>
    </row>
    <row r="1427" spans="1:2">
      <c r="A1427" s="23"/>
      <c r="B1427" s="10"/>
    </row>
    <row r="1428" spans="1:2">
      <c r="A1428" s="23"/>
      <c r="B1428" s="10"/>
    </row>
    <row r="1429" spans="1:2">
      <c r="A1429" s="23"/>
      <c r="B1429" s="10"/>
    </row>
    <row r="1430" spans="1:2">
      <c r="A1430" s="23"/>
      <c r="B1430" s="10"/>
    </row>
    <row r="1431" spans="1:2">
      <c r="A1431" s="23"/>
      <c r="B1431" s="10"/>
    </row>
    <row r="1432" spans="1:2">
      <c r="A1432" s="23"/>
      <c r="B1432" s="10"/>
    </row>
    <row r="1433" spans="1:2">
      <c r="A1433" s="23"/>
      <c r="B1433" s="10"/>
    </row>
    <row r="1434" spans="1:2">
      <c r="A1434" s="23"/>
      <c r="B1434" s="10"/>
    </row>
    <row r="1435" spans="1:2">
      <c r="A1435" s="23"/>
      <c r="B1435" s="10"/>
    </row>
    <row r="1436" spans="1:2">
      <c r="A1436" s="23"/>
      <c r="B1436" s="10"/>
    </row>
    <row r="1437" spans="1:2">
      <c r="A1437" s="23"/>
      <c r="B1437" s="10"/>
    </row>
    <row r="1438" spans="1:2">
      <c r="A1438" s="23"/>
      <c r="B1438" s="10"/>
    </row>
    <row r="1439" spans="1:2">
      <c r="A1439" s="23"/>
      <c r="B1439" s="10"/>
    </row>
    <row r="1440" spans="1:2">
      <c r="A1440" s="23"/>
      <c r="B1440" s="10"/>
    </row>
    <row r="1441" spans="1:2">
      <c r="A1441" s="23"/>
      <c r="B1441" s="10"/>
    </row>
    <row r="1442" spans="1:2">
      <c r="A1442" s="23"/>
      <c r="B1442" s="10"/>
    </row>
    <row r="1443" spans="1:2">
      <c r="A1443" s="23"/>
      <c r="B1443" s="10"/>
    </row>
    <row r="1444" spans="1:2">
      <c r="A1444" s="23"/>
      <c r="B1444" s="10"/>
    </row>
    <row r="1445" spans="1:2">
      <c r="A1445" s="23"/>
      <c r="B1445" s="10"/>
    </row>
    <row r="1446" spans="1:2">
      <c r="A1446" s="23"/>
      <c r="B1446" s="10"/>
    </row>
    <row r="1447" spans="1:2">
      <c r="A1447" s="23"/>
      <c r="B1447" s="10"/>
    </row>
    <row r="1448" spans="1:2">
      <c r="A1448" s="23"/>
      <c r="B1448" s="10"/>
    </row>
    <row r="1449" spans="1:2">
      <c r="A1449" s="23"/>
      <c r="B1449" s="10"/>
    </row>
    <row r="1450" spans="1:2">
      <c r="A1450" s="23"/>
      <c r="B1450" s="10"/>
    </row>
    <row r="1451" spans="1:2">
      <c r="A1451" s="23"/>
      <c r="B1451" s="10"/>
    </row>
    <row r="1452" spans="1:2">
      <c r="A1452" s="23"/>
      <c r="B1452" s="10"/>
    </row>
    <row r="1453" spans="1:2">
      <c r="A1453" s="23"/>
      <c r="B1453" s="10"/>
    </row>
    <row r="1454" spans="1:2">
      <c r="A1454" s="23"/>
      <c r="B1454" s="10"/>
    </row>
    <row r="1455" spans="1:2">
      <c r="A1455" s="23"/>
      <c r="B1455" s="10"/>
    </row>
    <row r="1456" spans="1:2">
      <c r="A1456" s="23"/>
      <c r="B1456" s="10"/>
    </row>
    <row r="1457" spans="1:2">
      <c r="A1457" s="23"/>
      <c r="B1457" s="10"/>
    </row>
    <row r="1458" spans="1:2">
      <c r="A1458" s="23"/>
      <c r="B1458" s="10"/>
    </row>
    <row r="1459" spans="1:2">
      <c r="A1459" s="23"/>
      <c r="B1459" s="10"/>
    </row>
    <row r="1460" spans="1:2">
      <c r="A1460" s="23"/>
      <c r="B1460" s="10"/>
    </row>
    <row r="1461" spans="1:2">
      <c r="A1461" s="23"/>
      <c r="B1461" s="10"/>
    </row>
    <row r="1462" spans="1:2">
      <c r="A1462" s="23"/>
      <c r="B1462" s="10"/>
    </row>
    <row r="1463" spans="1:2">
      <c r="A1463" s="23"/>
      <c r="B1463" s="10"/>
    </row>
    <row r="1464" spans="1:2">
      <c r="A1464" s="23"/>
      <c r="B1464" s="10"/>
    </row>
    <row r="1465" spans="1:2">
      <c r="A1465" s="23"/>
      <c r="B1465" s="10"/>
    </row>
    <row r="1466" spans="1:2">
      <c r="A1466" s="23"/>
      <c r="B1466" s="10"/>
    </row>
    <row r="1467" spans="1:2">
      <c r="A1467" s="23"/>
      <c r="B1467" s="10"/>
    </row>
    <row r="1468" spans="1:2">
      <c r="A1468" s="23"/>
      <c r="B1468" s="10"/>
    </row>
    <row r="1469" spans="1:2">
      <c r="A1469" s="23"/>
      <c r="B1469" s="10"/>
    </row>
    <row r="1470" spans="1:2">
      <c r="A1470" s="23"/>
      <c r="B1470" s="10"/>
    </row>
    <row r="1471" spans="1:2">
      <c r="A1471" s="23"/>
      <c r="B1471" s="10"/>
    </row>
    <row r="1472" spans="1:2">
      <c r="A1472" s="23"/>
      <c r="B1472" s="10"/>
    </row>
    <row r="1473" spans="1:2">
      <c r="A1473" s="23"/>
      <c r="B1473" s="10"/>
    </row>
    <row r="1474" spans="1:2">
      <c r="A1474" s="23"/>
      <c r="B1474" s="10"/>
    </row>
    <row r="1475" spans="1:2">
      <c r="A1475" s="23"/>
      <c r="B1475" s="10"/>
    </row>
    <row r="1476" spans="1:2">
      <c r="A1476" s="23"/>
      <c r="B1476" s="10"/>
    </row>
    <row r="1477" spans="1:2">
      <c r="A1477" s="23"/>
      <c r="B1477" s="10"/>
    </row>
    <row r="1478" spans="1:2">
      <c r="A1478" s="23"/>
      <c r="B1478" s="10"/>
    </row>
    <row r="1479" spans="1:2">
      <c r="A1479" s="23"/>
      <c r="B1479" s="10"/>
    </row>
    <row r="1480" spans="1:2">
      <c r="A1480" s="23"/>
      <c r="B1480" s="10"/>
    </row>
    <row r="1481" spans="1:2">
      <c r="A1481" s="23"/>
      <c r="B1481" s="10"/>
    </row>
    <row r="1482" spans="1:2">
      <c r="A1482" s="23"/>
      <c r="B1482" s="10"/>
    </row>
    <row r="1483" spans="1:2">
      <c r="A1483" s="23"/>
      <c r="B1483" s="10"/>
    </row>
    <row r="1484" spans="1:2">
      <c r="A1484" s="23"/>
      <c r="B1484" s="10"/>
    </row>
    <row r="1485" spans="1:2">
      <c r="A1485" s="23"/>
      <c r="B1485" s="10"/>
    </row>
    <row r="1486" spans="1:2">
      <c r="A1486" s="23"/>
      <c r="B1486" s="10"/>
    </row>
    <row r="1487" spans="1:2">
      <c r="A1487" s="23"/>
      <c r="B1487" s="10"/>
    </row>
    <row r="1488" spans="1:2">
      <c r="A1488" s="23"/>
      <c r="B1488" s="10"/>
    </row>
    <row r="1489" spans="1:2">
      <c r="A1489" s="23"/>
      <c r="B1489" s="10"/>
    </row>
    <row r="1490" spans="1:2">
      <c r="A1490" s="23"/>
      <c r="B1490" s="10"/>
    </row>
    <row r="1491" spans="1:2">
      <c r="A1491" s="23"/>
      <c r="B1491" s="10"/>
    </row>
    <row r="1492" spans="1:2">
      <c r="A1492" s="23"/>
      <c r="B1492" s="10"/>
    </row>
    <row r="1493" spans="1:2">
      <c r="A1493" s="23"/>
      <c r="B1493" s="10"/>
    </row>
    <row r="1494" spans="1:2">
      <c r="A1494" s="23"/>
      <c r="B1494" s="10"/>
    </row>
    <row r="1495" spans="1:2">
      <c r="A1495" s="23"/>
      <c r="B1495" s="10"/>
    </row>
    <row r="1496" spans="1:2">
      <c r="A1496" s="23"/>
      <c r="B1496" s="10"/>
    </row>
    <row r="1497" spans="1:2">
      <c r="A1497" s="23"/>
      <c r="B1497" s="10"/>
    </row>
    <row r="1498" spans="1:2">
      <c r="A1498" s="23"/>
      <c r="B1498" s="10"/>
    </row>
    <row r="1499" spans="1:2">
      <c r="A1499" s="23"/>
      <c r="B1499" s="10"/>
    </row>
    <row r="1500" spans="1:2">
      <c r="A1500" s="23"/>
      <c r="B1500" s="10"/>
    </row>
    <row r="1501" spans="1:2">
      <c r="A1501" s="23"/>
      <c r="B1501" s="10"/>
    </row>
    <row r="1502" spans="1:2">
      <c r="A1502" s="23"/>
      <c r="B1502" s="10"/>
    </row>
    <row r="1503" spans="1:2">
      <c r="A1503" s="23"/>
      <c r="B1503" s="10"/>
    </row>
    <row r="1504" spans="1:2">
      <c r="A1504" s="23"/>
      <c r="B1504" s="10"/>
    </row>
    <row r="1505" spans="1:2">
      <c r="A1505" s="23"/>
      <c r="B1505" s="10"/>
    </row>
    <row r="1506" spans="1:2">
      <c r="A1506" s="23"/>
      <c r="B1506" s="10"/>
    </row>
    <row r="1507" spans="1:2">
      <c r="A1507" s="23"/>
      <c r="B1507" s="10"/>
    </row>
    <row r="1508" spans="1:2">
      <c r="A1508" s="23"/>
      <c r="B1508" s="10"/>
    </row>
    <row r="1509" spans="1:2">
      <c r="A1509" s="23"/>
      <c r="B1509" s="10"/>
    </row>
    <row r="1510" spans="1:2">
      <c r="A1510" s="23"/>
      <c r="B1510" s="10"/>
    </row>
    <row r="1511" spans="1:2">
      <c r="A1511" s="23"/>
      <c r="B1511" s="10"/>
    </row>
    <row r="1512" spans="1:2">
      <c r="A1512" s="23"/>
      <c r="B1512" s="10"/>
    </row>
    <row r="1513" spans="1:2">
      <c r="A1513" s="23"/>
      <c r="B1513" s="10"/>
    </row>
    <row r="1514" spans="1:2">
      <c r="A1514" s="23"/>
      <c r="B1514" s="10"/>
    </row>
    <row r="1515" spans="1:2">
      <c r="A1515" s="23"/>
      <c r="B1515" s="10"/>
    </row>
    <row r="1516" spans="1:2">
      <c r="A1516" s="23"/>
      <c r="B1516" s="10"/>
    </row>
    <row r="1517" spans="1:2">
      <c r="A1517" s="23"/>
      <c r="B1517" s="10"/>
    </row>
    <row r="1518" spans="1:2">
      <c r="A1518" s="23"/>
      <c r="B1518" s="10"/>
    </row>
    <row r="1519" spans="1:2">
      <c r="A1519" s="23"/>
      <c r="B1519" s="10"/>
    </row>
    <row r="1520" spans="1:2">
      <c r="A1520" s="23"/>
      <c r="B1520" s="10"/>
    </row>
    <row r="1521" spans="1:2">
      <c r="A1521" s="23"/>
      <c r="B1521" s="10"/>
    </row>
    <row r="1522" spans="1:2">
      <c r="A1522" s="23"/>
      <c r="B1522" s="10"/>
    </row>
    <row r="1523" spans="1:2">
      <c r="A1523" s="23"/>
      <c r="B1523" s="10"/>
    </row>
    <row r="1524" spans="1:2">
      <c r="A1524" s="23"/>
      <c r="B1524" s="10"/>
    </row>
    <row r="1525" spans="1:2">
      <c r="A1525" s="23"/>
      <c r="B1525" s="10"/>
    </row>
    <row r="1526" spans="1:2">
      <c r="A1526" s="23"/>
      <c r="B1526" s="10"/>
    </row>
    <row r="1527" spans="1:2">
      <c r="A1527" s="23"/>
      <c r="B1527" s="10"/>
    </row>
    <row r="1528" spans="1:2">
      <c r="A1528" s="23"/>
      <c r="B1528" s="10"/>
    </row>
    <row r="1529" spans="1:2">
      <c r="A1529" s="23"/>
      <c r="B1529" s="10"/>
    </row>
    <row r="1530" spans="1:2">
      <c r="A1530" s="23"/>
      <c r="B1530" s="10"/>
    </row>
    <row r="1531" spans="1:2">
      <c r="A1531" s="23"/>
      <c r="B1531" s="10"/>
    </row>
    <row r="1532" spans="1:2">
      <c r="A1532" s="23"/>
      <c r="B1532" s="10"/>
    </row>
    <row r="1533" spans="1:2">
      <c r="A1533" s="23"/>
      <c r="B1533" s="10"/>
    </row>
    <row r="1534" spans="1:2">
      <c r="A1534" s="23"/>
      <c r="B1534" s="10"/>
    </row>
    <row r="1535" spans="1:2">
      <c r="A1535" s="23"/>
      <c r="B1535" s="10"/>
    </row>
    <row r="1536" spans="1:2">
      <c r="A1536" s="23"/>
      <c r="B1536" s="10"/>
    </row>
    <row r="1537" spans="1:2">
      <c r="A1537" s="23"/>
      <c r="B1537" s="10"/>
    </row>
    <row r="1538" spans="1:2">
      <c r="A1538" s="23"/>
      <c r="B1538" s="10"/>
    </row>
    <row r="1539" spans="1:2">
      <c r="A1539" s="23"/>
      <c r="B1539" s="10"/>
    </row>
    <row r="1540" spans="1:2">
      <c r="A1540" s="23"/>
      <c r="B1540" s="10"/>
    </row>
    <row r="1541" spans="1:2">
      <c r="A1541" s="23"/>
      <c r="B1541" s="10"/>
    </row>
    <row r="1542" spans="1:2">
      <c r="A1542" s="23"/>
      <c r="B1542" s="10"/>
    </row>
    <row r="1543" spans="1:2">
      <c r="A1543" s="23"/>
      <c r="B1543" s="10"/>
    </row>
    <row r="1544" spans="1:2">
      <c r="A1544" s="23"/>
      <c r="B1544" s="10"/>
    </row>
    <row r="1545" spans="1:2">
      <c r="A1545" s="23"/>
      <c r="B1545" s="10"/>
    </row>
    <row r="1546" spans="1:2">
      <c r="A1546" s="23"/>
      <c r="B1546" s="10"/>
    </row>
    <row r="1547" spans="1:2">
      <c r="A1547" s="23"/>
      <c r="B1547" s="10"/>
    </row>
    <row r="1548" spans="1:2">
      <c r="A1548" s="23"/>
      <c r="B1548" s="10"/>
    </row>
    <row r="1549" spans="1:2">
      <c r="A1549" s="23"/>
      <c r="B1549" s="10"/>
    </row>
    <row r="1550" spans="1:2">
      <c r="A1550" s="23"/>
      <c r="B1550" s="10"/>
    </row>
    <row r="1551" spans="1:2">
      <c r="A1551" s="23"/>
      <c r="B1551" s="10"/>
    </row>
    <row r="1552" spans="1:2">
      <c r="A1552" s="23"/>
      <c r="B1552" s="10"/>
    </row>
    <row r="1553" spans="1:2">
      <c r="A1553" s="23"/>
      <c r="B1553" s="10"/>
    </row>
    <row r="1554" spans="1:2">
      <c r="A1554" s="23"/>
      <c r="B1554" s="10"/>
    </row>
    <row r="1555" spans="1:2">
      <c r="A1555" s="23"/>
      <c r="B1555" s="10"/>
    </row>
    <row r="1556" spans="1:2">
      <c r="A1556" s="23"/>
      <c r="B1556" s="10"/>
    </row>
    <row r="1557" spans="1:2">
      <c r="A1557" s="23"/>
      <c r="B1557" s="10"/>
    </row>
    <row r="1558" spans="1:2">
      <c r="A1558" s="23"/>
      <c r="B1558" s="10"/>
    </row>
    <row r="1559" spans="1:2">
      <c r="A1559" s="23"/>
      <c r="B1559" s="10"/>
    </row>
    <row r="1560" spans="1:2">
      <c r="A1560" s="23"/>
      <c r="B1560" s="10"/>
    </row>
    <row r="1561" spans="1:2">
      <c r="A1561" s="23"/>
      <c r="B1561" s="10"/>
    </row>
    <row r="1562" spans="1:2">
      <c r="A1562" s="23"/>
      <c r="B1562" s="10"/>
    </row>
    <row r="1563" spans="1:2">
      <c r="A1563" s="23"/>
      <c r="B1563" s="10"/>
    </row>
    <row r="1564" spans="1:2">
      <c r="A1564" s="23"/>
      <c r="B1564" s="10"/>
    </row>
    <row r="1565" spans="1:2">
      <c r="A1565" s="23"/>
      <c r="B1565" s="10"/>
    </row>
    <row r="1566" spans="1:2">
      <c r="A1566" s="23"/>
      <c r="B1566" s="10"/>
    </row>
    <row r="1567" spans="1:2">
      <c r="A1567" s="23"/>
      <c r="B1567" s="10"/>
    </row>
    <row r="1568" spans="1:2">
      <c r="A1568" s="23"/>
      <c r="B1568" s="10"/>
    </row>
    <row r="1569" spans="1:2">
      <c r="A1569" s="23"/>
      <c r="B1569" s="10"/>
    </row>
    <row r="1570" spans="1:2">
      <c r="A1570" s="23"/>
      <c r="B1570" s="10"/>
    </row>
    <row r="1571" spans="1:2">
      <c r="A1571" s="23"/>
      <c r="B1571" s="10"/>
    </row>
    <row r="1572" spans="1:2">
      <c r="A1572" s="23"/>
      <c r="B1572" s="10"/>
    </row>
    <row r="1573" spans="1:2">
      <c r="A1573" s="23"/>
      <c r="B1573" s="10"/>
    </row>
    <row r="1574" spans="1:2">
      <c r="A1574" s="23"/>
      <c r="B1574" s="10"/>
    </row>
    <row r="1575" spans="1:2">
      <c r="A1575" s="23"/>
      <c r="B1575" s="10"/>
    </row>
    <row r="1576" spans="1:2">
      <c r="A1576" s="23"/>
      <c r="B1576" s="10"/>
    </row>
    <row r="1577" spans="1:2">
      <c r="A1577" s="23"/>
      <c r="B1577" s="10"/>
    </row>
    <row r="1578" spans="1:2">
      <c r="A1578" s="23"/>
      <c r="B1578" s="10"/>
    </row>
    <row r="1579" spans="1:2">
      <c r="A1579" s="23"/>
      <c r="B1579" s="10"/>
    </row>
    <row r="1580" spans="1:2">
      <c r="A1580" s="23"/>
      <c r="B1580" s="10"/>
    </row>
    <row r="1581" spans="1:2">
      <c r="A1581" s="23"/>
      <c r="B1581" s="10"/>
    </row>
    <row r="1582" spans="1:2">
      <c r="A1582" s="23"/>
      <c r="B1582" s="10"/>
    </row>
    <row r="1583" spans="1:2">
      <c r="A1583" s="23"/>
      <c r="B1583" s="10"/>
    </row>
    <row r="1584" spans="1:2">
      <c r="A1584" s="23"/>
      <c r="B1584" s="10"/>
    </row>
    <row r="1585" spans="1:2">
      <c r="A1585" s="23"/>
      <c r="B1585" s="10"/>
    </row>
    <row r="1586" spans="1:2">
      <c r="A1586" s="23"/>
      <c r="B1586" s="10"/>
    </row>
    <row r="1587" spans="1:2">
      <c r="A1587" s="23"/>
      <c r="B1587" s="10"/>
    </row>
    <row r="1588" spans="1:2">
      <c r="A1588" s="23"/>
      <c r="B1588" s="10"/>
    </row>
    <row r="1589" spans="1:2">
      <c r="A1589" s="23"/>
      <c r="B1589" s="10"/>
    </row>
    <row r="1590" spans="1:2">
      <c r="A1590" s="23"/>
      <c r="B1590" s="10"/>
    </row>
    <row r="1591" spans="1:2">
      <c r="A1591" s="23"/>
      <c r="B1591" s="10"/>
    </row>
    <row r="1592" spans="1:2">
      <c r="A1592" s="23"/>
      <c r="B1592" s="10"/>
    </row>
    <row r="1593" spans="1:2">
      <c r="A1593" s="23"/>
      <c r="B1593" s="10"/>
    </row>
    <row r="1594" spans="1:2">
      <c r="A1594" s="23"/>
      <c r="B1594" s="10"/>
    </row>
    <row r="1595" spans="1:2">
      <c r="A1595" s="23"/>
      <c r="B1595" s="10"/>
    </row>
    <row r="1596" spans="1:2">
      <c r="A1596" s="23"/>
      <c r="B1596" s="10"/>
    </row>
    <row r="1597" spans="1:2">
      <c r="A1597" s="23"/>
      <c r="B1597" s="10"/>
    </row>
    <row r="1598" spans="1:2">
      <c r="A1598" s="23"/>
      <c r="B1598" s="10"/>
    </row>
    <row r="1599" spans="1:2">
      <c r="A1599" s="23"/>
      <c r="B1599" s="10"/>
    </row>
    <row r="1600" spans="1:2">
      <c r="A1600" s="23"/>
      <c r="B1600" s="10"/>
    </row>
    <row r="1601" spans="1:2">
      <c r="A1601" s="23"/>
      <c r="B1601" s="10"/>
    </row>
    <row r="1602" spans="1:2">
      <c r="A1602" s="23"/>
      <c r="B1602" s="10"/>
    </row>
    <row r="1603" spans="1:2">
      <c r="A1603" s="23"/>
      <c r="B1603" s="10"/>
    </row>
    <row r="1604" spans="1:2">
      <c r="A1604" s="23"/>
      <c r="B1604" s="10"/>
    </row>
    <row r="1605" spans="1:2">
      <c r="A1605" s="23"/>
      <c r="B1605" s="10"/>
    </row>
    <row r="1606" spans="1:2">
      <c r="A1606" s="23"/>
      <c r="B1606" s="10"/>
    </row>
    <row r="1607" spans="1:2">
      <c r="A1607" s="23"/>
      <c r="B1607" s="10"/>
    </row>
    <row r="1608" spans="1:2">
      <c r="A1608" s="23"/>
      <c r="B1608" s="10"/>
    </row>
    <row r="1609" spans="1:2">
      <c r="A1609" s="23"/>
      <c r="B1609" s="10"/>
    </row>
    <row r="1610" spans="1:2">
      <c r="A1610" s="23"/>
      <c r="B1610" s="10"/>
    </row>
    <row r="1611" spans="1:2">
      <c r="A1611" s="23"/>
      <c r="B1611" s="10"/>
    </row>
    <row r="1612" spans="1:2">
      <c r="A1612" s="23"/>
      <c r="B1612" s="10"/>
    </row>
    <row r="1613" spans="1:2">
      <c r="A1613" s="23"/>
      <c r="B1613" s="10"/>
    </row>
    <row r="1614" spans="1:2">
      <c r="A1614" s="23"/>
      <c r="B1614" s="10"/>
    </row>
    <row r="1615" spans="1:2">
      <c r="A1615" s="23"/>
      <c r="B1615" s="10"/>
    </row>
    <row r="1616" spans="1:2">
      <c r="A1616" s="23"/>
      <c r="B1616" s="10"/>
    </row>
    <row r="1617" spans="1:2">
      <c r="A1617" s="23"/>
      <c r="B1617" s="10"/>
    </row>
    <row r="1618" spans="1:2">
      <c r="A1618" s="23"/>
      <c r="B1618" s="10"/>
    </row>
    <row r="1619" spans="1:2">
      <c r="A1619" s="23"/>
      <c r="B1619" s="10"/>
    </row>
    <row r="1620" spans="1:2">
      <c r="A1620" s="23"/>
      <c r="B1620" s="10"/>
    </row>
    <row r="1621" spans="1:2">
      <c r="A1621" s="23"/>
      <c r="B1621" s="10"/>
    </row>
    <row r="1622" spans="1:2">
      <c r="A1622" s="23"/>
      <c r="B1622" s="10"/>
    </row>
    <row r="1623" spans="1:2">
      <c r="A1623" s="23"/>
      <c r="B1623" s="10"/>
    </row>
    <row r="1624" spans="1:2">
      <c r="A1624" s="23"/>
      <c r="B1624" s="10"/>
    </row>
    <row r="1625" spans="1:2">
      <c r="A1625" s="23"/>
      <c r="B1625" s="10"/>
    </row>
    <row r="1626" spans="1:2">
      <c r="A1626" s="23"/>
      <c r="B1626" s="10"/>
    </row>
    <row r="1627" spans="1:2">
      <c r="A1627" s="23"/>
      <c r="B1627" s="10"/>
    </row>
    <row r="1628" spans="1:2">
      <c r="A1628" s="23"/>
      <c r="B1628" s="10"/>
    </row>
    <row r="1629" spans="1:2">
      <c r="A1629" s="23"/>
      <c r="B1629" s="10"/>
    </row>
    <row r="1630" spans="1:2">
      <c r="A1630" s="23"/>
      <c r="B1630" s="10"/>
    </row>
    <row r="1631" spans="1:2">
      <c r="A1631" s="23"/>
      <c r="B1631" s="10"/>
    </row>
    <row r="1632" spans="1:2">
      <c r="A1632" s="23"/>
      <c r="B1632" s="10"/>
    </row>
    <row r="1633" spans="1:2">
      <c r="A1633" s="23"/>
      <c r="B1633" s="10"/>
    </row>
    <row r="1634" spans="1:2">
      <c r="A1634" s="23"/>
      <c r="B1634" s="10"/>
    </row>
    <row r="1635" spans="1:2">
      <c r="A1635" s="23"/>
      <c r="B1635" s="10"/>
    </row>
    <row r="1636" spans="1:2">
      <c r="A1636" s="23"/>
      <c r="B1636" s="10"/>
    </row>
    <row r="1637" spans="1:2">
      <c r="A1637" s="23"/>
      <c r="B1637" s="10"/>
    </row>
    <row r="1638" spans="1:2">
      <c r="A1638" s="23"/>
      <c r="B1638" s="10"/>
    </row>
    <row r="1639" spans="1:2">
      <c r="A1639" s="29"/>
      <c r="B1639" s="10"/>
    </row>
  </sheetData>
  <phoneticPr fontId="2" type="noConversion"/>
  <pageMargins left="0.75" right="0.75" top="1" bottom="1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M2157"/>
  <sheetViews>
    <sheetView topLeftCell="K1" zoomScale="80" zoomScaleNormal="80" workbookViewId="0">
      <selection activeCell="L9" sqref="L9"/>
    </sheetView>
  </sheetViews>
  <sheetFormatPr defaultColWidth="9" defaultRowHeight="12.75"/>
  <cols>
    <col min="1" max="1" width="15.75" style="4" bestFit="1" customWidth="1"/>
    <col min="2" max="2" width="21.25" style="4" bestFit="1" customWidth="1"/>
    <col min="3" max="4" width="18" style="4" bestFit="1" customWidth="1"/>
    <col min="5" max="8" width="15.75" style="4" bestFit="1" customWidth="1"/>
    <col min="9" max="9" width="33" style="4" bestFit="1" customWidth="1"/>
    <col min="10" max="10" width="15.75" style="4" bestFit="1" customWidth="1"/>
    <col min="11" max="12" width="25.5" style="4" bestFit="1" customWidth="1"/>
    <col min="13" max="14" width="18" style="4" bestFit="1" customWidth="1"/>
    <col min="15" max="15" width="15.75" style="4" bestFit="1" customWidth="1"/>
    <col min="16" max="17" width="9.375" style="2" bestFit="1" customWidth="1"/>
    <col min="18" max="20" width="18" style="2" bestFit="1" customWidth="1"/>
    <col min="21" max="26" width="18" style="4" bestFit="1" customWidth="1"/>
    <col min="27" max="27" width="15.75" style="4" bestFit="1" customWidth="1"/>
    <col min="28" max="28" width="30.5" style="4" bestFit="1" customWidth="1"/>
    <col min="29" max="29" width="26.5" style="4" bestFit="1" customWidth="1"/>
    <col min="30" max="33" width="22.125" style="4" bestFit="1" customWidth="1"/>
    <col min="34" max="16384" width="9" style="4"/>
  </cols>
  <sheetData>
    <row r="1" spans="1:33" customFormat="1" ht="13.5">
      <c r="A1" t="s">
        <v>85</v>
      </c>
      <c r="B1" s="226" t="s">
        <v>85</v>
      </c>
      <c r="C1" t="s">
        <v>315</v>
      </c>
      <c r="D1" s="226" t="s">
        <v>315</v>
      </c>
      <c r="E1" t="s">
        <v>314</v>
      </c>
      <c r="F1" s="226" t="s">
        <v>314</v>
      </c>
      <c r="G1" s="226" t="s">
        <v>314</v>
      </c>
      <c r="H1" s="226" t="s">
        <v>314</v>
      </c>
      <c r="I1" t="s">
        <v>313</v>
      </c>
      <c r="J1" s="226" t="s">
        <v>313</v>
      </c>
      <c r="K1" s="226" t="s">
        <v>313</v>
      </c>
      <c r="L1" s="226" t="s">
        <v>313</v>
      </c>
      <c r="M1" s="226" t="s">
        <v>313</v>
      </c>
      <c r="N1" s="226" t="s">
        <v>313</v>
      </c>
      <c r="O1" t="s">
        <v>312</v>
      </c>
      <c r="P1" s="226" t="s">
        <v>312</v>
      </c>
      <c r="Q1" s="226" t="s">
        <v>312</v>
      </c>
      <c r="R1" s="226" t="s">
        <v>312</v>
      </c>
      <c r="S1" t="s">
        <v>311</v>
      </c>
      <c r="T1" s="226" t="s">
        <v>311</v>
      </c>
      <c r="U1" s="226" t="s">
        <v>311</v>
      </c>
      <c r="V1" s="226" t="s">
        <v>311</v>
      </c>
      <c r="W1" t="s">
        <v>310</v>
      </c>
      <c r="X1" s="226" t="s">
        <v>310</v>
      </c>
      <c r="Y1" s="226" t="s">
        <v>310</v>
      </c>
      <c r="Z1" s="226" t="s">
        <v>310</v>
      </c>
      <c r="AA1" t="s">
        <v>309</v>
      </c>
      <c r="AB1" s="226" t="s">
        <v>309</v>
      </c>
      <c r="AC1" t="s">
        <v>308</v>
      </c>
      <c r="AD1" s="226" t="s">
        <v>308</v>
      </c>
      <c r="AE1" s="226" t="s">
        <v>308</v>
      </c>
      <c r="AF1" s="226" t="s">
        <v>308</v>
      </c>
      <c r="AG1" s="226" t="s">
        <v>308</v>
      </c>
    </row>
    <row r="2" spans="1:33" customFormat="1" ht="13.5">
      <c r="A2" t="s">
        <v>88</v>
      </c>
      <c r="C2" t="s">
        <v>88</v>
      </c>
      <c r="E2" t="s">
        <v>88</v>
      </c>
      <c r="I2" t="s">
        <v>89</v>
      </c>
      <c r="O2" t="s">
        <v>88</v>
      </c>
      <c r="S2" t="s">
        <v>88</v>
      </c>
      <c r="W2" t="s">
        <v>88</v>
      </c>
      <c r="AA2" t="s">
        <v>88</v>
      </c>
      <c r="AC2" t="s">
        <v>87</v>
      </c>
    </row>
    <row r="3" spans="1:33" customFormat="1" ht="13.5">
      <c r="A3" t="s">
        <v>66</v>
      </c>
      <c r="B3" t="s">
        <v>86</v>
      </c>
      <c r="C3" t="s">
        <v>66</v>
      </c>
      <c r="D3" t="s">
        <v>84</v>
      </c>
      <c r="E3" t="s">
        <v>66</v>
      </c>
      <c r="F3" t="s">
        <v>83</v>
      </c>
      <c r="G3" t="s">
        <v>82</v>
      </c>
      <c r="H3" t="s">
        <v>81</v>
      </c>
      <c r="I3" t="s">
        <v>66</v>
      </c>
      <c r="J3" t="s">
        <v>80</v>
      </c>
      <c r="K3" t="s">
        <v>79</v>
      </c>
      <c r="L3" t="s">
        <v>78</v>
      </c>
      <c r="M3" t="s">
        <v>77</v>
      </c>
      <c r="N3" t="s">
        <v>155</v>
      </c>
      <c r="O3" t="s">
        <v>66</v>
      </c>
      <c r="P3" t="s">
        <v>76</v>
      </c>
      <c r="Q3" t="s">
        <v>75</v>
      </c>
      <c r="R3" t="s">
        <v>74</v>
      </c>
      <c r="S3" t="s">
        <v>66</v>
      </c>
      <c r="T3" t="s">
        <v>73</v>
      </c>
      <c r="U3" t="s">
        <v>72</v>
      </c>
      <c r="V3" t="s">
        <v>71</v>
      </c>
      <c r="W3" t="s">
        <v>66</v>
      </c>
      <c r="X3" t="s">
        <v>70</v>
      </c>
      <c r="Y3" t="s">
        <v>69</v>
      </c>
      <c r="Z3" t="s">
        <v>68</v>
      </c>
      <c r="AA3" t="s">
        <v>66</v>
      </c>
      <c r="AB3" t="s">
        <v>67</v>
      </c>
      <c r="AC3" t="s">
        <v>66</v>
      </c>
      <c r="AD3" t="s">
        <v>65</v>
      </c>
      <c r="AE3" t="s">
        <v>64</v>
      </c>
      <c r="AF3" t="s">
        <v>63</v>
      </c>
      <c r="AG3" t="s">
        <v>62</v>
      </c>
    </row>
    <row r="4" spans="1:33" customFormat="1" ht="13.5">
      <c r="A4" t="s">
        <v>59</v>
      </c>
      <c r="B4" t="s">
        <v>58</v>
      </c>
      <c r="C4" t="s">
        <v>59</v>
      </c>
      <c r="D4" t="s">
        <v>61</v>
      </c>
      <c r="E4" t="s">
        <v>59</v>
      </c>
      <c r="F4" t="s">
        <v>61</v>
      </c>
      <c r="G4" t="s">
        <v>61</v>
      </c>
      <c r="H4" t="s">
        <v>61</v>
      </c>
      <c r="I4" t="s">
        <v>59</v>
      </c>
      <c r="J4" t="s">
        <v>58</v>
      </c>
      <c r="K4" t="s">
        <v>58</v>
      </c>
      <c r="L4" t="s">
        <v>58</v>
      </c>
      <c r="M4" t="s">
        <v>58</v>
      </c>
      <c r="N4" t="s">
        <v>58</v>
      </c>
      <c r="O4" t="s">
        <v>59</v>
      </c>
      <c r="P4" t="s">
        <v>60</v>
      </c>
      <c r="Q4" t="s">
        <v>60</v>
      </c>
      <c r="R4" t="s">
        <v>60</v>
      </c>
      <c r="S4" t="s">
        <v>59</v>
      </c>
      <c r="T4" t="s">
        <v>58</v>
      </c>
      <c r="U4" t="s">
        <v>58</v>
      </c>
      <c r="V4" t="s">
        <v>58</v>
      </c>
      <c r="W4" t="s">
        <v>59</v>
      </c>
      <c r="X4" t="s">
        <v>58</v>
      </c>
      <c r="Y4" t="s">
        <v>58</v>
      </c>
      <c r="Z4" t="s">
        <v>58</v>
      </c>
      <c r="AA4" t="s">
        <v>59</v>
      </c>
      <c r="AB4" t="s">
        <v>58</v>
      </c>
      <c r="AC4" t="s">
        <v>59</v>
      </c>
      <c r="AD4" t="s">
        <v>58</v>
      </c>
      <c r="AE4" t="s">
        <v>58</v>
      </c>
      <c r="AF4" t="s">
        <v>58</v>
      </c>
      <c r="AG4" t="s">
        <v>58</v>
      </c>
    </row>
    <row r="5" spans="1:33">
      <c r="A5" s="6">
        <v>43357</v>
      </c>
      <c r="B5" s="141">
        <v>16343</v>
      </c>
      <c r="C5" s="6">
        <v>43357</v>
      </c>
      <c r="D5" s="7">
        <v>91.1</v>
      </c>
      <c r="E5" s="6">
        <v>43357</v>
      </c>
      <c r="F5" s="7">
        <v>95.41</v>
      </c>
      <c r="G5" s="7">
        <v>91.62</v>
      </c>
      <c r="H5" s="7">
        <v>90.06</v>
      </c>
      <c r="I5" s="6">
        <v>43357</v>
      </c>
      <c r="J5" s="7">
        <v>16343</v>
      </c>
      <c r="K5" s="7">
        <v>15652</v>
      </c>
      <c r="L5" s="7">
        <v>16371</v>
      </c>
      <c r="M5" s="7">
        <v>691</v>
      </c>
      <c r="N5" s="7">
        <v>-28</v>
      </c>
      <c r="O5" s="142">
        <v>43357</v>
      </c>
      <c r="P5" s="7">
        <v>10997</v>
      </c>
      <c r="Q5" s="7">
        <v>15</v>
      </c>
      <c r="R5" s="7">
        <f>P5+Q5</f>
        <v>11012</v>
      </c>
      <c r="S5" s="6">
        <v>43357</v>
      </c>
      <c r="T5" s="7">
        <v>14610</v>
      </c>
      <c r="U5" s="7">
        <v>24330</v>
      </c>
      <c r="V5" s="7">
        <v>27140</v>
      </c>
      <c r="W5" s="6">
        <v>43357</v>
      </c>
      <c r="X5" s="7">
        <v>22167</v>
      </c>
      <c r="Y5" s="7">
        <v>24253</v>
      </c>
      <c r="Z5" s="7">
        <v>26700</v>
      </c>
      <c r="AA5" s="6">
        <f t="shared" ref="AA5:AA36" si="0">W5</f>
        <v>43357</v>
      </c>
      <c r="AB5" s="7">
        <f t="shared" ref="AB5:AB36" si="1">U5-Y5</f>
        <v>77</v>
      </c>
      <c r="AC5" s="6">
        <v>43357</v>
      </c>
      <c r="AD5" s="7">
        <v>22350</v>
      </c>
      <c r="AE5" s="7">
        <v>24200</v>
      </c>
      <c r="AF5" s="7">
        <v>26700</v>
      </c>
      <c r="AG5" s="7">
        <v>22000</v>
      </c>
    </row>
    <row r="6" spans="1:33">
      <c r="A6" s="6">
        <v>43356</v>
      </c>
      <c r="B6" s="141">
        <v>16342</v>
      </c>
      <c r="C6" s="6">
        <v>43356</v>
      </c>
      <c r="D6" s="7">
        <v>92.15</v>
      </c>
      <c r="E6" s="6">
        <v>43356</v>
      </c>
      <c r="F6" s="7">
        <v>96.42</v>
      </c>
      <c r="G6" s="7">
        <v>92.64</v>
      </c>
      <c r="H6" s="7">
        <v>91.06</v>
      </c>
      <c r="I6" s="6">
        <v>43356</v>
      </c>
      <c r="J6" s="7">
        <v>16342</v>
      </c>
      <c r="K6" s="7">
        <v>15824</v>
      </c>
      <c r="L6" s="7">
        <v>16489</v>
      </c>
      <c r="M6" s="7">
        <v>518</v>
      </c>
      <c r="N6" s="7">
        <v>-147</v>
      </c>
      <c r="O6" s="142">
        <v>43356</v>
      </c>
      <c r="P6" s="7">
        <v>10997</v>
      </c>
      <c r="Q6" s="7">
        <v>15</v>
      </c>
      <c r="R6" s="7">
        <f>P6+Q6</f>
        <v>11012</v>
      </c>
      <c r="S6" s="6">
        <v>43356</v>
      </c>
      <c r="T6" s="7">
        <v>14620</v>
      </c>
      <c r="U6" s="7">
        <v>24330</v>
      </c>
      <c r="V6" s="7">
        <v>27140</v>
      </c>
      <c r="W6" s="6">
        <v>43356</v>
      </c>
      <c r="X6" s="7">
        <v>22167</v>
      </c>
      <c r="Y6" s="7">
        <v>24253</v>
      </c>
      <c r="Z6" s="7">
        <v>26700</v>
      </c>
      <c r="AA6" s="6">
        <f t="shared" si="0"/>
        <v>43356</v>
      </c>
      <c r="AB6" s="7">
        <f t="shared" si="1"/>
        <v>77</v>
      </c>
      <c r="AC6" s="6">
        <v>43356</v>
      </c>
      <c r="AD6" s="7">
        <v>22350</v>
      </c>
      <c r="AE6" s="7">
        <v>24200</v>
      </c>
      <c r="AF6" s="7">
        <v>26700</v>
      </c>
      <c r="AG6" s="7">
        <v>22000</v>
      </c>
    </row>
    <row r="7" spans="1:33">
      <c r="A7" s="6">
        <v>43355</v>
      </c>
      <c r="B7" s="141">
        <v>16339</v>
      </c>
      <c r="C7" s="6">
        <v>43355</v>
      </c>
      <c r="D7" s="7">
        <v>92.4</v>
      </c>
      <c r="E7" s="6">
        <v>43355</v>
      </c>
      <c r="F7" s="7">
        <v>96.69</v>
      </c>
      <c r="G7" s="7">
        <v>92.91</v>
      </c>
      <c r="H7" s="7">
        <v>91.31</v>
      </c>
      <c r="I7" s="6">
        <v>43355</v>
      </c>
      <c r="J7" s="7">
        <v>16339</v>
      </c>
      <c r="K7" s="7">
        <v>15869</v>
      </c>
      <c r="L7" s="7">
        <v>16537</v>
      </c>
      <c r="M7" s="7">
        <v>470</v>
      </c>
      <c r="N7" s="7">
        <v>-198</v>
      </c>
      <c r="O7" s="142">
        <v>43355</v>
      </c>
      <c r="P7" s="7">
        <v>11066</v>
      </c>
      <c r="Q7" s="7">
        <v>15</v>
      </c>
      <c r="R7" s="7">
        <f>P7+Q7</f>
        <v>11081</v>
      </c>
      <c r="S7" s="6">
        <v>43355</v>
      </c>
      <c r="T7" s="7">
        <v>14620</v>
      </c>
      <c r="U7" s="7">
        <v>24330</v>
      </c>
      <c r="V7" s="7">
        <v>27140</v>
      </c>
      <c r="W7" s="6">
        <v>43355</v>
      </c>
      <c r="X7" s="7">
        <v>22269</v>
      </c>
      <c r="Y7" s="7">
        <v>24353</v>
      </c>
      <c r="Z7" s="7">
        <v>26750</v>
      </c>
      <c r="AA7" s="6">
        <f t="shared" si="0"/>
        <v>43355</v>
      </c>
      <c r="AB7" s="7">
        <f t="shared" si="1"/>
        <v>-23</v>
      </c>
      <c r="AC7" s="6">
        <v>43355</v>
      </c>
      <c r="AD7" s="7">
        <v>22400</v>
      </c>
      <c r="AE7" s="7">
        <v>24300</v>
      </c>
      <c r="AF7" s="7">
        <v>26750</v>
      </c>
      <c r="AG7" s="7">
        <v>22150</v>
      </c>
    </row>
    <row r="8" spans="1:33">
      <c r="A8" s="6">
        <v>43354</v>
      </c>
      <c r="B8" s="141">
        <v>16333</v>
      </c>
      <c r="C8" s="6">
        <v>43354</v>
      </c>
      <c r="D8" s="7">
        <v>93.4</v>
      </c>
      <c r="E8" s="6">
        <v>43354</v>
      </c>
      <c r="F8" s="7">
        <v>97.61</v>
      </c>
      <c r="G8" s="7">
        <v>93.9</v>
      </c>
      <c r="H8" s="7">
        <v>92.31</v>
      </c>
      <c r="I8" s="6">
        <v>43354</v>
      </c>
      <c r="J8" s="7">
        <v>16333</v>
      </c>
      <c r="K8" s="7">
        <v>16036</v>
      </c>
      <c r="L8" s="7">
        <v>16664</v>
      </c>
      <c r="M8" s="7">
        <v>297</v>
      </c>
      <c r="N8" s="7">
        <v>-331</v>
      </c>
      <c r="O8" s="142">
        <v>43354</v>
      </c>
      <c r="P8" s="7">
        <v>11129</v>
      </c>
      <c r="Q8" s="7">
        <v>15</v>
      </c>
      <c r="R8" s="7">
        <f>P8+Q8</f>
        <v>11144</v>
      </c>
      <c r="S8" s="6">
        <v>43354</v>
      </c>
      <c r="T8" s="7">
        <v>14620</v>
      </c>
      <c r="U8" s="7">
        <v>24330</v>
      </c>
      <c r="V8" s="7">
        <v>27140</v>
      </c>
      <c r="W8" s="6">
        <v>43354</v>
      </c>
      <c r="X8" s="7">
        <v>22269</v>
      </c>
      <c r="Y8" s="7">
        <v>24353</v>
      </c>
      <c r="Z8" s="7">
        <v>26750</v>
      </c>
      <c r="AA8" s="6">
        <f t="shared" si="0"/>
        <v>43354</v>
      </c>
      <c r="AB8" s="7">
        <f t="shared" si="1"/>
        <v>-23</v>
      </c>
      <c r="AC8" s="6">
        <v>43354</v>
      </c>
      <c r="AD8" s="7">
        <v>22400</v>
      </c>
      <c r="AE8" s="7">
        <v>24300</v>
      </c>
      <c r="AF8" s="7">
        <v>26750</v>
      </c>
      <c r="AG8" s="7">
        <v>22150</v>
      </c>
    </row>
    <row r="9" spans="1:33">
      <c r="A9" s="6">
        <v>43353</v>
      </c>
      <c r="B9" s="141">
        <v>16333</v>
      </c>
      <c r="C9" s="6">
        <v>43353</v>
      </c>
      <c r="D9" s="7">
        <v>91.7</v>
      </c>
      <c r="E9" s="6">
        <v>43353</v>
      </c>
      <c r="F9" s="7">
        <v>96.07</v>
      </c>
      <c r="G9" s="7">
        <v>92.47</v>
      </c>
      <c r="H9" s="7">
        <v>90.54</v>
      </c>
      <c r="I9" s="6">
        <v>43353</v>
      </c>
      <c r="J9" s="7">
        <v>16333</v>
      </c>
      <c r="K9" s="7">
        <v>15795</v>
      </c>
      <c r="L9" s="7">
        <v>16475</v>
      </c>
      <c r="M9" s="7">
        <v>538</v>
      </c>
      <c r="N9" s="7">
        <v>-142</v>
      </c>
      <c r="O9" s="142">
        <v>43353</v>
      </c>
      <c r="P9" s="7">
        <v>11170</v>
      </c>
      <c r="Q9" s="7">
        <v>15</v>
      </c>
      <c r="R9" s="7">
        <f>P9+Q9</f>
        <v>11185</v>
      </c>
      <c r="S9" s="6">
        <v>43353</v>
      </c>
      <c r="T9" s="7">
        <v>14620</v>
      </c>
      <c r="U9" s="7">
        <v>24330</v>
      </c>
      <c r="V9" s="7">
        <v>27140</v>
      </c>
      <c r="W9" s="6">
        <v>43353</v>
      </c>
      <c r="X9" s="7">
        <v>22269</v>
      </c>
      <c r="Y9" s="7">
        <v>24463</v>
      </c>
      <c r="Z9" s="7">
        <v>26750</v>
      </c>
      <c r="AA9" s="6">
        <f t="shared" si="0"/>
        <v>43353</v>
      </c>
      <c r="AB9" s="7">
        <f t="shared" si="1"/>
        <v>-133</v>
      </c>
      <c r="AC9" s="6">
        <v>43353</v>
      </c>
      <c r="AD9" s="7">
        <v>22400</v>
      </c>
      <c r="AE9" s="7">
        <v>24450</v>
      </c>
      <c r="AF9" s="7">
        <v>26750</v>
      </c>
      <c r="AG9" s="7">
        <v>22150</v>
      </c>
    </row>
    <row r="10" spans="1:33">
      <c r="A10" s="6">
        <v>43350</v>
      </c>
      <c r="B10" s="141">
        <v>16330</v>
      </c>
      <c r="C10" s="6">
        <v>43350</v>
      </c>
      <c r="D10" s="7">
        <v>91</v>
      </c>
      <c r="E10" s="6">
        <v>43350</v>
      </c>
      <c r="F10" s="7">
        <v>95.36</v>
      </c>
      <c r="G10" s="7">
        <v>91.76</v>
      </c>
      <c r="H10" s="7">
        <v>89.79</v>
      </c>
      <c r="I10" s="6">
        <v>43350</v>
      </c>
      <c r="J10" s="7">
        <v>16330</v>
      </c>
      <c r="K10" s="7">
        <v>15675</v>
      </c>
      <c r="L10" s="7">
        <v>16380</v>
      </c>
      <c r="M10" s="7">
        <v>655</v>
      </c>
      <c r="N10" s="7">
        <v>-50</v>
      </c>
      <c r="O10" s="142">
        <v>43350</v>
      </c>
      <c r="P10" s="7">
        <v>11230</v>
      </c>
      <c r="Q10" s="7">
        <v>5</v>
      </c>
      <c r="R10" s="7">
        <f t="shared" ref="R10:R19" si="2">P10+Q10</f>
        <v>11235</v>
      </c>
      <c r="S10" s="6">
        <v>43350</v>
      </c>
      <c r="T10" s="7">
        <v>14620</v>
      </c>
      <c r="U10" s="7">
        <v>24330</v>
      </c>
      <c r="V10" s="7">
        <v>27140</v>
      </c>
      <c r="W10" s="142">
        <v>43350</v>
      </c>
      <c r="X10" s="7">
        <v>22319</v>
      </c>
      <c r="Y10" s="7">
        <v>24513</v>
      </c>
      <c r="Z10" s="7">
        <v>26800</v>
      </c>
      <c r="AA10" s="6">
        <f t="shared" si="0"/>
        <v>43350</v>
      </c>
      <c r="AB10" s="7">
        <f t="shared" si="1"/>
        <v>-183</v>
      </c>
      <c r="AC10" s="142">
        <v>43350</v>
      </c>
      <c r="AD10" s="7">
        <v>22450</v>
      </c>
      <c r="AE10" s="7">
        <v>24500</v>
      </c>
      <c r="AF10" s="7">
        <v>26800</v>
      </c>
      <c r="AG10" s="7">
        <v>22200</v>
      </c>
    </row>
    <row r="11" spans="1:33">
      <c r="A11" s="6">
        <v>43349</v>
      </c>
      <c r="B11" s="141">
        <v>16325</v>
      </c>
      <c r="C11" s="6">
        <v>43349</v>
      </c>
      <c r="D11" s="7">
        <v>91.55</v>
      </c>
      <c r="E11" s="6">
        <v>43349</v>
      </c>
      <c r="F11" s="7">
        <v>95.79</v>
      </c>
      <c r="G11" s="7">
        <v>92.22</v>
      </c>
      <c r="H11" s="7">
        <v>90.23</v>
      </c>
      <c r="I11" s="6">
        <v>43349</v>
      </c>
      <c r="J11" s="7">
        <v>16325</v>
      </c>
      <c r="K11" s="7">
        <v>15753</v>
      </c>
      <c r="L11" s="7">
        <v>16446</v>
      </c>
      <c r="M11" s="7">
        <v>572</v>
      </c>
      <c r="N11" s="7">
        <v>-121</v>
      </c>
      <c r="O11" s="142">
        <v>43349</v>
      </c>
      <c r="P11" s="7">
        <v>11288</v>
      </c>
      <c r="Q11" s="7">
        <v>5</v>
      </c>
      <c r="R11" s="7">
        <f t="shared" si="2"/>
        <v>11293</v>
      </c>
      <c r="S11" s="6">
        <v>43349</v>
      </c>
      <c r="T11" s="7">
        <v>14620</v>
      </c>
      <c r="U11" s="7">
        <v>24330</v>
      </c>
      <c r="V11" s="7">
        <v>27140</v>
      </c>
      <c r="W11" s="142">
        <v>43349</v>
      </c>
      <c r="X11" s="7">
        <v>22319</v>
      </c>
      <c r="Y11" s="7">
        <v>24513</v>
      </c>
      <c r="Z11" s="7">
        <v>26800</v>
      </c>
      <c r="AA11" s="6">
        <f t="shared" si="0"/>
        <v>43349</v>
      </c>
      <c r="AB11" s="7">
        <f t="shared" si="1"/>
        <v>-183</v>
      </c>
      <c r="AC11" s="142">
        <v>43349</v>
      </c>
      <c r="AD11" s="7">
        <v>22450</v>
      </c>
      <c r="AE11" s="7">
        <v>24500</v>
      </c>
      <c r="AF11" s="7">
        <v>26800</v>
      </c>
      <c r="AG11" s="7">
        <v>22200</v>
      </c>
    </row>
    <row r="12" spans="1:33">
      <c r="A12" s="6">
        <v>43348</v>
      </c>
      <c r="B12" s="141">
        <v>16323</v>
      </c>
      <c r="C12" s="6">
        <v>43348</v>
      </c>
      <c r="D12" s="7">
        <v>92.55</v>
      </c>
      <c r="E12" s="6">
        <v>43348</v>
      </c>
      <c r="F12" s="7">
        <v>96.79</v>
      </c>
      <c r="G12" s="7">
        <v>93.22</v>
      </c>
      <c r="H12" s="7">
        <v>91.23</v>
      </c>
      <c r="I12" s="6">
        <v>43348</v>
      </c>
      <c r="J12" s="7">
        <v>16323</v>
      </c>
      <c r="K12" s="7">
        <v>15922</v>
      </c>
      <c r="L12" s="7">
        <v>16575</v>
      </c>
      <c r="M12" s="7">
        <v>401</v>
      </c>
      <c r="N12" s="7">
        <v>-252</v>
      </c>
      <c r="O12" s="142">
        <v>43348</v>
      </c>
      <c r="P12" s="7">
        <v>11320</v>
      </c>
      <c r="Q12" s="7">
        <v>0</v>
      </c>
      <c r="R12" s="7">
        <f t="shared" si="2"/>
        <v>11320</v>
      </c>
      <c r="S12" s="142">
        <v>43348</v>
      </c>
      <c r="T12" s="7">
        <v>14620</v>
      </c>
      <c r="U12" s="7">
        <v>24320</v>
      </c>
      <c r="V12" s="7">
        <v>27130</v>
      </c>
      <c r="W12" s="142">
        <v>43348</v>
      </c>
      <c r="X12" s="7">
        <v>22319</v>
      </c>
      <c r="Y12" s="7">
        <v>24513</v>
      </c>
      <c r="Z12" s="7">
        <v>26800</v>
      </c>
      <c r="AA12" s="6">
        <f t="shared" si="0"/>
        <v>43348</v>
      </c>
      <c r="AB12" s="7">
        <f t="shared" si="1"/>
        <v>-193</v>
      </c>
      <c r="AC12" s="142">
        <v>43348</v>
      </c>
      <c r="AD12" s="7">
        <v>22450</v>
      </c>
      <c r="AE12" s="7">
        <v>24500</v>
      </c>
      <c r="AF12" s="7">
        <v>26800</v>
      </c>
      <c r="AG12" s="7">
        <v>22200</v>
      </c>
    </row>
    <row r="13" spans="1:33">
      <c r="A13" s="6">
        <v>43347</v>
      </c>
      <c r="B13" s="141">
        <v>16318</v>
      </c>
      <c r="C13" s="6">
        <v>43347</v>
      </c>
      <c r="D13" s="7">
        <v>92.15</v>
      </c>
      <c r="E13" s="6">
        <v>43347</v>
      </c>
      <c r="F13" s="7">
        <v>96.29</v>
      </c>
      <c r="G13" s="7">
        <v>92.72</v>
      </c>
      <c r="H13" s="7">
        <v>90.73</v>
      </c>
      <c r="I13" s="6">
        <v>43347</v>
      </c>
      <c r="J13" s="7">
        <v>16318</v>
      </c>
      <c r="K13" s="7">
        <v>15837</v>
      </c>
      <c r="L13" s="7">
        <v>16503</v>
      </c>
      <c r="M13" s="7">
        <v>481</v>
      </c>
      <c r="N13" s="7">
        <v>-185</v>
      </c>
      <c r="O13" s="142">
        <v>43347</v>
      </c>
      <c r="P13" s="7">
        <v>11362</v>
      </c>
      <c r="Q13" s="7">
        <v>0</v>
      </c>
      <c r="R13" s="7">
        <f t="shared" si="2"/>
        <v>11362</v>
      </c>
      <c r="S13" s="142">
        <v>43347</v>
      </c>
      <c r="T13" s="7">
        <v>14620</v>
      </c>
      <c r="U13" s="7">
        <v>24310</v>
      </c>
      <c r="V13" s="7">
        <v>27120</v>
      </c>
      <c r="W13" s="142">
        <v>43347</v>
      </c>
      <c r="X13" s="7">
        <v>22319</v>
      </c>
      <c r="Y13" s="7">
        <v>24513</v>
      </c>
      <c r="Z13" s="7">
        <v>26800</v>
      </c>
      <c r="AA13" s="6">
        <f t="shared" si="0"/>
        <v>43347</v>
      </c>
      <c r="AB13" s="7">
        <f t="shared" si="1"/>
        <v>-203</v>
      </c>
      <c r="AC13" s="142">
        <v>43347</v>
      </c>
      <c r="AD13" s="7">
        <v>22450</v>
      </c>
      <c r="AE13" s="7">
        <v>24500</v>
      </c>
      <c r="AF13" s="7">
        <v>26800</v>
      </c>
      <c r="AG13" s="7">
        <v>22200</v>
      </c>
    </row>
    <row r="14" spans="1:33">
      <c r="A14" s="6">
        <v>43346</v>
      </c>
      <c r="B14" s="141">
        <v>16317</v>
      </c>
      <c r="C14" s="6">
        <v>43346</v>
      </c>
      <c r="D14" s="7">
        <v>92.15</v>
      </c>
      <c r="E14" s="6">
        <v>43346</v>
      </c>
      <c r="F14" s="7">
        <v>96.29</v>
      </c>
      <c r="G14" s="7">
        <v>92.72</v>
      </c>
      <c r="H14" s="7">
        <v>90.73</v>
      </c>
      <c r="I14" s="6">
        <v>43346</v>
      </c>
      <c r="J14" s="7">
        <v>16317</v>
      </c>
      <c r="K14" s="7">
        <v>15837</v>
      </c>
      <c r="L14" s="7">
        <v>16503</v>
      </c>
      <c r="M14" s="7">
        <v>480</v>
      </c>
      <c r="N14" s="7">
        <v>-186</v>
      </c>
      <c r="O14" s="142">
        <v>43346</v>
      </c>
      <c r="P14" s="7">
        <v>11396</v>
      </c>
      <c r="Q14" s="7">
        <v>0</v>
      </c>
      <c r="R14" s="7">
        <f t="shared" si="2"/>
        <v>11396</v>
      </c>
      <c r="S14" s="142">
        <v>43346</v>
      </c>
      <c r="T14" s="7">
        <v>14610</v>
      </c>
      <c r="U14" s="7">
        <v>24300</v>
      </c>
      <c r="V14" s="7">
        <v>27120</v>
      </c>
      <c r="W14" s="142">
        <v>43346</v>
      </c>
      <c r="X14" s="7">
        <v>22319</v>
      </c>
      <c r="Y14" s="7">
        <v>24513</v>
      </c>
      <c r="Z14" s="7">
        <v>26800</v>
      </c>
      <c r="AA14" s="6">
        <f t="shared" si="0"/>
        <v>43346</v>
      </c>
      <c r="AB14" s="7">
        <f t="shared" si="1"/>
        <v>-213</v>
      </c>
      <c r="AC14" s="142">
        <v>43346</v>
      </c>
      <c r="AD14" s="7">
        <v>22450</v>
      </c>
      <c r="AE14" s="7">
        <v>24500</v>
      </c>
      <c r="AF14" s="7">
        <v>26800</v>
      </c>
      <c r="AG14" s="7">
        <v>22200</v>
      </c>
    </row>
    <row r="15" spans="1:33">
      <c r="A15" s="6">
        <v>43343</v>
      </c>
      <c r="B15" s="141">
        <v>16316</v>
      </c>
      <c r="C15" s="6">
        <v>43343</v>
      </c>
      <c r="D15" s="7">
        <v>92.15</v>
      </c>
      <c r="E15" s="6">
        <v>43343</v>
      </c>
      <c r="F15" s="7">
        <v>96.29</v>
      </c>
      <c r="G15" s="7">
        <v>92.72</v>
      </c>
      <c r="H15" s="7">
        <v>90.73</v>
      </c>
      <c r="I15" s="6">
        <v>43343</v>
      </c>
      <c r="J15" s="7">
        <v>16316</v>
      </c>
      <c r="K15" s="7">
        <v>15396</v>
      </c>
      <c r="L15" s="7">
        <v>16179</v>
      </c>
      <c r="M15" s="7">
        <v>920</v>
      </c>
      <c r="N15" s="7">
        <v>137</v>
      </c>
      <c r="O15" s="142">
        <v>43343</v>
      </c>
      <c r="P15" s="7">
        <v>11428</v>
      </c>
      <c r="Q15" s="7">
        <v>175</v>
      </c>
      <c r="R15" s="7">
        <f t="shared" si="2"/>
        <v>11603</v>
      </c>
      <c r="S15" s="6">
        <v>43343</v>
      </c>
      <c r="T15" s="7">
        <v>14610</v>
      </c>
      <c r="U15" s="7">
        <v>24280</v>
      </c>
      <c r="V15" s="7">
        <v>27120</v>
      </c>
      <c r="W15" s="142">
        <v>43343</v>
      </c>
      <c r="X15" s="7">
        <v>22319</v>
      </c>
      <c r="Y15" s="7">
        <v>24463</v>
      </c>
      <c r="Z15" s="7">
        <v>26800</v>
      </c>
      <c r="AA15" s="6">
        <f t="shared" si="0"/>
        <v>43343</v>
      </c>
      <c r="AB15" s="7">
        <f t="shared" si="1"/>
        <v>-183</v>
      </c>
      <c r="AC15" s="142">
        <v>43343</v>
      </c>
      <c r="AD15" s="7">
        <v>22450</v>
      </c>
      <c r="AE15" s="7">
        <v>24450</v>
      </c>
      <c r="AF15" s="7">
        <v>26800</v>
      </c>
      <c r="AG15" s="7">
        <v>22200</v>
      </c>
    </row>
    <row r="16" spans="1:33">
      <c r="A16" s="6">
        <v>43342</v>
      </c>
      <c r="B16" s="141">
        <v>16316</v>
      </c>
      <c r="C16" s="6">
        <v>43342</v>
      </c>
      <c r="D16" s="7">
        <v>92.65</v>
      </c>
      <c r="E16" s="6">
        <v>43342</v>
      </c>
      <c r="F16" s="7">
        <v>96.78</v>
      </c>
      <c r="G16" s="7">
        <v>93.21</v>
      </c>
      <c r="H16" s="7">
        <v>91.23</v>
      </c>
      <c r="I16" s="6">
        <v>43342</v>
      </c>
      <c r="J16" s="7">
        <v>16316</v>
      </c>
      <c r="K16" s="7">
        <v>15477</v>
      </c>
      <c r="L16" s="7">
        <v>16233</v>
      </c>
      <c r="M16" s="7">
        <v>839</v>
      </c>
      <c r="N16" s="7">
        <v>83</v>
      </c>
      <c r="O16" s="142">
        <v>43342</v>
      </c>
      <c r="P16" s="7">
        <v>11376</v>
      </c>
      <c r="Q16" s="7">
        <v>772</v>
      </c>
      <c r="R16" s="7">
        <f t="shared" si="2"/>
        <v>12148</v>
      </c>
      <c r="S16" s="6">
        <v>43342</v>
      </c>
      <c r="T16" s="7">
        <v>14610</v>
      </c>
      <c r="U16" s="7">
        <v>24250</v>
      </c>
      <c r="V16" s="7">
        <v>27120</v>
      </c>
      <c r="W16" s="142">
        <v>43342</v>
      </c>
      <c r="X16" s="7">
        <v>22319</v>
      </c>
      <c r="Y16" s="7">
        <v>24463</v>
      </c>
      <c r="Z16" s="7">
        <v>26800</v>
      </c>
      <c r="AA16" s="6">
        <f t="shared" si="0"/>
        <v>43342</v>
      </c>
      <c r="AB16" s="7">
        <f t="shared" si="1"/>
        <v>-213</v>
      </c>
      <c r="AC16" s="142">
        <v>43342</v>
      </c>
      <c r="AD16" s="7">
        <v>22450</v>
      </c>
      <c r="AE16" s="7">
        <v>24450</v>
      </c>
      <c r="AF16" s="7">
        <v>26800</v>
      </c>
      <c r="AG16" s="7">
        <v>22200</v>
      </c>
    </row>
    <row r="17" spans="1:33">
      <c r="A17" s="6">
        <v>43341</v>
      </c>
      <c r="B17" s="141">
        <v>16316</v>
      </c>
      <c r="C17" s="6">
        <v>43341</v>
      </c>
      <c r="D17" s="7">
        <v>93.3</v>
      </c>
      <c r="E17" s="6">
        <v>43341</v>
      </c>
      <c r="F17" s="7">
        <v>97.42</v>
      </c>
      <c r="G17" s="7">
        <v>93.91</v>
      </c>
      <c r="H17" s="7">
        <v>91.96</v>
      </c>
      <c r="I17" s="6">
        <v>43341</v>
      </c>
      <c r="J17" s="7">
        <v>16316</v>
      </c>
      <c r="K17" s="7">
        <v>15591</v>
      </c>
      <c r="L17" s="7">
        <v>16323</v>
      </c>
      <c r="M17" s="7">
        <v>725</v>
      </c>
      <c r="N17" s="7">
        <v>-7</v>
      </c>
      <c r="O17" s="142">
        <v>43341</v>
      </c>
      <c r="P17" s="7">
        <v>11111</v>
      </c>
      <c r="Q17" s="7">
        <v>1179</v>
      </c>
      <c r="R17" s="7">
        <f t="shared" si="2"/>
        <v>12290</v>
      </c>
      <c r="S17" s="6">
        <v>43341</v>
      </c>
      <c r="T17" s="7">
        <v>14600</v>
      </c>
      <c r="U17" s="7">
        <v>24220</v>
      </c>
      <c r="V17" s="7">
        <v>27100</v>
      </c>
      <c r="W17" s="142">
        <v>43341</v>
      </c>
      <c r="X17" s="7">
        <v>22319</v>
      </c>
      <c r="Y17" s="7">
        <v>24463</v>
      </c>
      <c r="Z17" s="7">
        <v>26800</v>
      </c>
      <c r="AA17" s="6">
        <f t="shared" si="0"/>
        <v>43341</v>
      </c>
      <c r="AB17" s="7">
        <f t="shared" si="1"/>
        <v>-243</v>
      </c>
      <c r="AC17" s="142">
        <v>43341</v>
      </c>
      <c r="AD17" s="7">
        <v>22450</v>
      </c>
      <c r="AE17" s="7">
        <v>24450</v>
      </c>
      <c r="AF17" s="7">
        <v>26800</v>
      </c>
      <c r="AG17" s="7">
        <v>22200</v>
      </c>
    </row>
    <row r="18" spans="1:33">
      <c r="A18" s="6">
        <v>43340</v>
      </c>
      <c r="B18" s="141">
        <v>16316</v>
      </c>
      <c r="C18" s="6">
        <v>43340</v>
      </c>
      <c r="D18" s="7">
        <v>93.05</v>
      </c>
      <c r="E18" s="6">
        <v>43340</v>
      </c>
      <c r="F18" s="7">
        <v>97.15</v>
      </c>
      <c r="G18" s="7">
        <v>93.66</v>
      </c>
      <c r="H18" s="7">
        <v>91.71</v>
      </c>
      <c r="I18" s="6">
        <v>43340</v>
      </c>
      <c r="J18" s="7">
        <v>16316</v>
      </c>
      <c r="K18" s="7">
        <v>15550</v>
      </c>
      <c r="L18" s="7">
        <v>16280</v>
      </c>
      <c r="M18" s="7">
        <v>766</v>
      </c>
      <c r="N18" s="7">
        <v>36</v>
      </c>
      <c r="O18" s="142">
        <v>43340</v>
      </c>
      <c r="P18" s="7">
        <v>10951</v>
      </c>
      <c r="Q18" s="7">
        <v>1501</v>
      </c>
      <c r="R18" s="7">
        <f t="shared" si="2"/>
        <v>12452</v>
      </c>
      <c r="S18" s="6">
        <v>43340</v>
      </c>
      <c r="T18" s="7">
        <v>14600</v>
      </c>
      <c r="U18" s="7">
        <v>24170</v>
      </c>
      <c r="V18" s="7">
        <v>27070</v>
      </c>
      <c r="W18" s="142">
        <v>43340</v>
      </c>
      <c r="X18" s="7">
        <v>22245</v>
      </c>
      <c r="Y18" s="7">
        <v>24409</v>
      </c>
      <c r="Z18" s="7">
        <v>26700</v>
      </c>
      <c r="AA18" s="6">
        <f t="shared" si="0"/>
        <v>43340</v>
      </c>
      <c r="AB18" s="7">
        <f t="shared" si="1"/>
        <v>-239</v>
      </c>
      <c r="AC18" s="142">
        <v>43340</v>
      </c>
      <c r="AD18" s="7">
        <v>22350</v>
      </c>
      <c r="AE18" s="7">
        <v>24400</v>
      </c>
      <c r="AF18" s="7">
        <v>26700</v>
      </c>
      <c r="AG18" s="7">
        <v>22150</v>
      </c>
    </row>
    <row r="19" spans="1:33">
      <c r="A19" s="6">
        <v>43339</v>
      </c>
      <c r="B19" s="141">
        <v>16300</v>
      </c>
      <c r="C19" s="6">
        <v>43336</v>
      </c>
      <c r="D19" s="7">
        <v>91.4</v>
      </c>
      <c r="E19" s="6">
        <v>43339</v>
      </c>
      <c r="F19" s="7">
        <v>95.52</v>
      </c>
      <c r="G19" s="7">
        <v>92.08</v>
      </c>
      <c r="H19" s="7">
        <v>89.96</v>
      </c>
      <c r="I19" s="6">
        <v>43339</v>
      </c>
      <c r="J19" s="7">
        <v>16300</v>
      </c>
      <c r="K19" s="7">
        <v>15291</v>
      </c>
      <c r="L19" s="7">
        <v>16098</v>
      </c>
      <c r="M19" s="7">
        <v>1009</v>
      </c>
      <c r="N19" s="7">
        <v>202</v>
      </c>
      <c r="O19" s="142">
        <v>43339</v>
      </c>
      <c r="P19" s="7">
        <v>10798</v>
      </c>
      <c r="Q19" s="7">
        <v>1690</v>
      </c>
      <c r="R19" s="7">
        <f t="shared" si="2"/>
        <v>12488</v>
      </c>
      <c r="S19" s="6">
        <v>43339</v>
      </c>
      <c r="T19" s="7">
        <v>14600</v>
      </c>
      <c r="U19" s="7">
        <v>24070</v>
      </c>
      <c r="V19" s="7">
        <v>27020</v>
      </c>
      <c r="W19" s="142">
        <v>43339</v>
      </c>
      <c r="X19" s="7">
        <v>22195</v>
      </c>
      <c r="Y19" s="7">
        <v>24382</v>
      </c>
      <c r="Z19" s="7">
        <v>26650</v>
      </c>
      <c r="AA19" s="6">
        <f t="shared" si="0"/>
        <v>43339</v>
      </c>
      <c r="AB19" s="7">
        <f t="shared" si="1"/>
        <v>-312</v>
      </c>
      <c r="AC19" s="142">
        <v>43339</v>
      </c>
      <c r="AD19" s="7">
        <v>22300</v>
      </c>
      <c r="AE19" s="7">
        <v>24380</v>
      </c>
      <c r="AF19" s="7">
        <v>26650</v>
      </c>
      <c r="AG19" s="7">
        <v>22100</v>
      </c>
    </row>
    <row r="20" spans="1:33">
      <c r="A20" s="6">
        <v>43336</v>
      </c>
      <c r="B20" s="141">
        <v>16300</v>
      </c>
      <c r="C20" s="6">
        <v>43335</v>
      </c>
      <c r="D20" s="7">
        <v>92.15</v>
      </c>
      <c r="E20" s="6">
        <v>43336</v>
      </c>
      <c r="F20" s="7">
        <v>95.52</v>
      </c>
      <c r="G20" s="7">
        <v>92.08</v>
      </c>
      <c r="H20" s="7">
        <v>89.96</v>
      </c>
      <c r="I20" s="6">
        <v>43336</v>
      </c>
      <c r="J20" s="7">
        <v>16300</v>
      </c>
      <c r="K20" s="7">
        <v>15291</v>
      </c>
      <c r="L20" s="7">
        <v>16098</v>
      </c>
      <c r="M20" s="7">
        <v>1009</v>
      </c>
      <c r="N20" s="7">
        <v>202</v>
      </c>
      <c r="O20" s="142">
        <v>43336</v>
      </c>
      <c r="P20" s="7">
        <v>10698</v>
      </c>
      <c r="Q20" s="7">
        <v>1813</v>
      </c>
      <c r="R20" s="7">
        <f t="shared" ref="R20:R29" si="3">P20+Q20</f>
        <v>12511</v>
      </c>
      <c r="S20" s="6">
        <v>43336</v>
      </c>
      <c r="T20" s="7">
        <v>14600</v>
      </c>
      <c r="U20" s="7">
        <v>24070</v>
      </c>
      <c r="V20" s="7">
        <v>27020</v>
      </c>
      <c r="W20" s="6">
        <v>43336</v>
      </c>
      <c r="X20" s="7">
        <v>22195</v>
      </c>
      <c r="Y20" s="7">
        <v>24382</v>
      </c>
      <c r="Z20" s="7">
        <v>26650</v>
      </c>
      <c r="AA20" s="6">
        <f t="shared" si="0"/>
        <v>43336</v>
      </c>
      <c r="AB20" s="7">
        <f t="shared" si="1"/>
        <v>-312</v>
      </c>
      <c r="AC20" s="6">
        <v>43336</v>
      </c>
      <c r="AD20" s="7">
        <v>22300</v>
      </c>
      <c r="AE20" s="7">
        <v>24380</v>
      </c>
      <c r="AF20" s="7">
        <v>26650</v>
      </c>
      <c r="AG20" s="7">
        <v>22100</v>
      </c>
    </row>
    <row r="21" spans="1:33">
      <c r="A21" s="6">
        <v>43335</v>
      </c>
      <c r="B21" s="141">
        <v>16303</v>
      </c>
      <c r="C21" s="6">
        <v>43334</v>
      </c>
      <c r="D21" s="7">
        <v>93.05</v>
      </c>
      <c r="E21" s="6">
        <v>43335</v>
      </c>
      <c r="F21" s="7">
        <v>96.27</v>
      </c>
      <c r="G21" s="7">
        <v>92.83</v>
      </c>
      <c r="H21" s="7">
        <v>90.71</v>
      </c>
      <c r="I21" s="6">
        <v>43335</v>
      </c>
      <c r="J21" s="7">
        <v>16303</v>
      </c>
      <c r="K21" s="7">
        <v>15414</v>
      </c>
      <c r="L21" s="7">
        <v>16183</v>
      </c>
      <c r="M21" s="7">
        <v>889</v>
      </c>
      <c r="N21" s="7">
        <v>120</v>
      </c>
      <c r="O21" s="142">
        <v>43335</v>
      </c>
      <c r="P21" s="7">
        <v>10559</v>
      </c>
      <c r="Q21" s="7">
        <v>1973</v>
      </c>
      <c r="R21" s="7">
        <f t="shared" si="3"/>
        <v>12532</v>
      </c>
      <c r="S21" s="6">
        <v>43335</v>
      </c>
      <c r="T21" s="7">
        <v>14600</v>
      </c>
      <c r="U21" s="7">
        <v>24050</v>
      </c>
      <c r="V21" s="7">
        <v>27010</v>
      </c>
      <c r="W21" s="6">
        <v>43335</v>
      </c>
      <c r="X21" s="7">
        <v>22195</v>
      </c>
      <c r="Y21" s="7">
        <v>24382</v>
      </c>
      <c r="Z21" s="7">
        <v>26650</v>
      </c>
      <c r="AA21" s="6">
        <f t="shared" si="0"/>
        <v>43335</v>
      </c>
      <c r="AB21" s="7">
        <f t="shared" si="1"/>
        <v>-332</v>
      </c>
      <c r="AC21" s="6">
        <v>43335</v>
      </c>
      <c r="AD21" s="7">
        <v>22300</v>
      </c>
      <c r="AE21" s="7">
        <v>24380</v>
      </c>
      <c r="AF21" s="7">
        <v>26650</v>
      </c>
      <c r="AG21" s="7">
        <v>22100</v>
      </c>
    </row>
    <row r="22" spans="1:33">
      <c r="A22" s="6">
        <v>43334</v>
      </c>
      <c r="B22" s="141">
        <v>16295</v>
      </c>
      <c r="C22" s="6">
        <v>43333</v>
      </c>
      <c r="D22" s="7">
        <v>92.55</v>
      </c>
      <c r="E22" s="6">
        <v>43334</v>
      </c>
      <c r="F22" s="7">
        <v>97.16</v>
      </c>
      <c r="G22" s="7">
        <v>93.79</v>
      </c>
      <c r="H22" s="7">
        <v>91.71</v>
      </c>
      <c r="I22" s="6">
        <v>43334</v>
      </c>
      <c r="J22" s="7">
        <v>16295</v>
      </c>
      <c r="K22" s="7">
        <v>15572</v>
      </c>
      <c r="L22" s="7">
        <v>16302</v>
      </c>
      <c r="M22" s="7">
        <v>723</v>
      </c>
      <c r="N22" s="7">
        <v>-7</v>
      </c>
      <c r="O22" s="142">
        <v>43334</v>
      </c>
      <c r="P22" s="7">
        <v>10462</v>
      </c>
      <c r="Q22" s="7">
        <v>2085</v>
      </c>
      <c r="R22" s="7">
        <f t="shared" si="3"/>
        <v>12547</v>
      </c>
      <c r="S22" s="6">
        <v>43334</v>
      </c>
      <c r="T22" s="7">
        <v>14590</v>
      </c>
      <c r="U22" s="7">
        <v>24030</v>
      </c>
      <c r="V22" s="7">
        <v>27000</v>
      </c>
      <c r="W22" s="6">
        <v>43334</v>
      </c>
      <c r="X22" s="7">
        <v>22195</v>
      </c>
      <c r="Y22" s="7">
        <v>24362</v>
      </c>
      <c r="Z22" s="7">
        <v>26650</v>
      </c>
      <c r="AA22" s="6">
        <f t="shared" si="0"/>
        <v>43334</v>
      </c>
      <c r="AB22" s="7">
        <f t="shared" si="1"/>
        <v>-332</v>
      </c>
      <c r="AC22" s="6">
        <v>43334</v>
      </c>
      <c r="AD22" s="7">
        <v>22300</v>
      </c>
      <c r="AE22" s="7">
        <v>24350</v>
      </c>
      <c r="AF22" s="7">
        <v>26650</v>
      </c>
      <c r="AG22" s="7">
        <v>22100</v>
      </c>
    </row>
    <row r="23" spans="1:33">
      <c r="A23" s="6">
        <v>43333</v>
      </c>
      <c r="B23" s="141">
        <v>16292</v>
      </c>
      <c r="C23" s="6">
        <v>43332</v>
      </c>
      <c r="D23" s="7">
        <v>91.35</v>
      </c>
      <c r="E23" s="6">
        <v>43333</v>
      </c>
      <c r="F23" s="7">
        <v>96.64</v>
      </c>
      <c r="G23" s="7">
        <v>93.26</v>
      </c>
      <c r="H23" s="7">
        <v>91.21</v>
      </c>
      <c r="I23" s="6">
        <v>43333</v>
      </c>
      <c r="J23" s="7">
        <v>16292</v>
      </c>
      <c r="K23" s="7">
        <v>15485</v>
      </c>
      <c r="L23" s="7">
        <v>16241</v>
      </c>
      <c r="M23" s="7">
        <v>807</v>
      </c>
      <c r="N23" s="7">
        <v>51</v>
      </c>
      <c r="O23" s="142">
        <v>43333</v>
      </c>
      <c r="P23" s="7">
        <v>10475</v>
      </c>
      <c r="Q23" s="7">
        <v>2079</v>
      </c>
      <c r="R23" s="7">
        <f t="shared" si="3"/>
        <v>12554</v>
      </c>
      <c r="S23" s="6">
        <v>43333</v>
      </c>
      <c r="T23" s="7">
        <v>14570</v>
      </c>
      <c r="U23" s="7">
        <v>24010</v>
      </c>
      <c r="V23" s="7">
        <v>27000</v>
      </c>
      <c r="W23" s="6">
        <v>43333</v>
      </c>
      <c r="X23" s="7">
        <v>22195</v>
      </c>
      <c r="Y23" s="7">
        <v>24362</v>
      </c>
      <c r="Z23" s="7">
        <v>26650</v>
      </c>
      <c r="AA23" s="6">
        <f t="shared" si="0"/>
        <v>43333</v>
      </c>
      <c r="AB23" s="7">
        <f t="shared" si="1"/>
        <v>-352</v>
      </c>
      <c r="AC23" s="6">
        <v>43333</v>
      </c>
      <c r="AD23" s="7">
        <v>22300</v>
      </c>
      <c r="AE23" s="7">
        <v>24350</v>
      </c>
      <c r="AF23" s="7">
        <v>26650</v>
      </c>
      <c r="AG23" s="7">
        <v>22100</v>
      </c>
    </row>
    <row r="24" spans="1:33">
      <c r="A24" s="6">
        <v>43332</v>
      </c>
      <c r="B24" s="141">
        <v>16290</v>
      </c>
      <c r="C24" s="6">
        <v>43329</v>
      </c>
      <c r="D24" s="7">
        <v>91.75</v>
      </c>
      <c r="E24" s="6">
        <v>43332</v>
      </c>
      <c r="F24" s="7">
        <v>95.39</v>
      </c>
      <c r="G24" s="7">
        <v>92.01</v>
      </c>
      <c r="H24" s="7">
        <v>89.96</v>
      </c>
      <c r="I24" s="6">
        <v>43332</v>
      </c>
      <c r="J24" s="7">
        <v>16290</v>
      </c>
      <c r="K24" s="7">
        <v>15280</v>
      </c>
      <c r="L24" s="7">
        <v>16086</v>
      </c>
      <c r="M24" s="7">
        <v>1010</v>
      </c>
      <c r="N24" s="7">
        <v>204</v>
      </c>
      <c r="O24" s="142">
        <v>43332</v>
      </c>
      <c r="P24" s="7">
        <v>10475</v>
      </c>
      <c r="Q24" s="7">
        <v>2193</v>
      </c>
      <c r="R24" s="7">
        <f t="shared" si="3"/>
        <v>12668</v>
      </c>
      <c r="S24" s="6">
        <v>43332</v>
      </c>
      <c r="T24" s="7">
        <v>14560</v>
      </c>
      <c r="U24" s="7">
        <v>24000</v>
      </c>
      <c r="V24" s="7">
        <v>27000</v>
      </c>
      <c r="W24" s="6">
        <v>43332</v>
      </c>
      <c r="X24" s="7">
        <v>22195</v>
      </c>
      <c r="Y24" s="7">
        <v>24362</v>
      </c>
      <c r="Z24" s="7">
        <v>26650</v>
      </c>
      <c r="AA24" s="6">
        <f t="shared" si="0"/>
        <v>43332</v>
      </c>
      <c r="AB24" s="7">
        <f t="shared" si="1"/>
        <v>-362</v>
      </c>
      <c r="AC24" s="6">
        <v>43332</v>
      </c>
      <c r="AD24" s="7">
        <v>22300</v>
      </c>
      <c r="AE24" s="7">
        <v>24350</v>
      </c>
      <c r="AF24" s="7">
        <v>26650</v>
      </c>
      <c r="AG24" s="7">
        <v>22100</v>
      </c>
    </row>
    <row r="25" spans="1:33">
      <c r="A25" s="6">
        <v>43329</v>
      </c>
      <c r="B25" s="141">
        <v>16291</v>
      </c>
      <c r="C25" s="6">
        <v>43328</v>
      </c>
      <c r="D25" s="7">
        <v>90.75</v>
      </c>
      <c r="E25" s="6">
        <v>43329</v>
      </c>
      <c r="F25" s="7">
        <v>95.8</v>
      </c>
      <c r="G25" s="7">
        <v>92.49</v>
      </c>
      <c r="H25" s="7">
        <v>90.46</v>
      </c>
      <c r="I25" s="6">
        <v>43329</v>
      </c>
      <c r="J25" s="7">
        <v>16291</v>
      </c>
      <c r="K25" s="7">
        <v>15359</v>
      </c>
      <c r="L25" s="7">
        <v>16139</v>
      </c>
      <c r="M25" s="7">
        <v>932</v>
      </c>
      <c r="N25" s="7">
        <v>152</v>
      </c>
      <c r="O25" s="142">
        <v>43329</v>
      </c>
      <c r="P25" s="7">
        <v>10440</v>
      </c>
      <c r="Q25" s="7">
        <v>2283</v>
      </c>
      <c r="R25" s="7">
        <f t="shared" si="3"/>
        <v>12723</v>
      </c>
      <c r="S25" s="6">
        <v>43329</v>
      </c>
      <c r="T25" s="7">
        <v>14550</v>
      </c>
      <c r="U25" s="7">
        <v>23970</v>
      </c>
      <c r="V25" s="7">
        <v>26980</v>
      </c>
      <c r="W25" s="6">
        <v>43329</v>
      </c>
      <c r="X25" s="7">
        <v>22195</v>
      </c>
      <c r="Y25" s="7">
        <v>24362</v>
      </c>
      <c r="Z25" s="7">
        <v>26650</v>
      </c>
      <c r="AA25" s="6">
        <f t="shared" si="0"/>
        <v>43329</v>
      </c>
      <c r="AB25" s="7">
        <f t="shared" si="1"/>
        <v>-392</v>
      </c>
      <c r="AC25" s="6">
        <v>43329</v>
      </c>
      <c r="AD25" s="7">
        <v>22300</v>
      </c>
      <c r="AE25" s="7">
        <v>24350</v>
      </c>
      <c r="AF25" s="7">
        <v>26650</v>
      </c>
      <c r="AG25" s="7">
        <v>22100</v>
      </c>
    </row>
    <row r="26" spans="1:33">
      <c r="A26" s="6">
        <v>43328</v>
      </c>
      <c r="B26" s="141">
        <v>16296</v>
      </c>
      <c r="C26" s="6">
        <v>43327</v>
      </c>
      <c r="D26" s="7">
        <v>92.9</v>
      </c>
      <c r="E26" s="6">
        <v>43328</v>
      </c>
      <c r="F26" s="7">
        <v>94.8</v>
      </c>
      <c r="G26" s="7">
        <v>91.49</v>
      </c>
      <c r="H26" s="7">
        <v>89.46</v>
      </c>
      <c r="I26" s="6">
        <v>43328</v>
      </c>
      <c r="J26" s="7">
        <v>16296</v>
      </c>
      <c r="K26" s="7">
        <v>15195</v>
      </c>
      <c r="L26" s="7">
        <v>16026</v>
      </c>
      <c r="M26" s="7">
        <v>1101</v>
      </c>
      <c r="N26" s="7">
        <v>270</v>
      </c>
      <c r="O26" s="142">
        <v>43328</v>
      </c>
      <c r="P26" s="7">
        <v>10439</v>
      </c>
      <c r="Q26" s="7">
        <v>2372</v>
      </c>
      <c r="R26" s="7">
        <f t="shared" si="3"/>
        <v>12811</v>
      </c>
      <c r="S26" s="6">
        <v>43328</v>
      </c>
      <c r="T26" s="7">
        <v>14550</v>
      </c>
      <c r="U26" s="7">
        <v>23970</v>
      </c>
      <c r="V26" s="7">
        <v>26980</v>
      </c>
      <c r="W26" s="6">
        <v>43328</v>
      </c>
      <c r="X26" s="7">
        <v>22195</v>
      </c>
      <c r="Y26" s="7">
        <v>24362</v>
      </c>
      <c r="Z26" s="7">
        <v>26650</v>
      </c>
      <c r="AA26" s="6">
        <f t="shared" si="0"/>
        <v>43328</v>
      </c>
      <c r="AB26" s="7">
        <f t="shared" si="1"/>
        <v>-392</v>
      </c>
      <c r="AC26" s="6">
        <v>43328</v>
      </c>
      <c r="AD26" s="7">
        <v>22300</v>
      </c>
      <c r="AE26" s="7">
        <v>24350</v>
      </c>
      <c r="AF26" s="7">
        <v>26650</v>
      </c>
      <c r="AG26" s="7">
        <v>22100</v>
      </c>
    </row>
    <row r="27" spans="1:33">
      <c r="A27" s="6">
        <v>43327</v>
      </c>
      <c r="B27" s="141">
        <v>16296</v>
      </c>
      <c r="C27" s="6">
        <v>43326</v>
      </c>
      <c r="D27" s="7">
        <v>92.75</v>
      </c>
      <c r="E27" s="6">
        <v>43327</v>
      </c>
      <c r="F27" s="7">
        <v>96.95</v>
      </c>
      <c r="G27" s="7">
        <v>93.53</v>
      </c>
      <c r="H27" s="7">
        <v>91.71</v>
      </c>
      <c r="I27" s="6">
        <v>43327</v>
      </c>
      <c r="J27" s="7">
        <v>16296</v>
      </c>
      <c r="K27" s="7">
        <v>15529</v>
      </c>
      <c r="L27" s="7">
        <v>16273</v>
      </c>
      <c r="M27" s="7">
        <v>767</v>
      </c>
      <c r="N27" s="7">
        <v>23</v>
      </c>
      <c r="O27" s="142">
        <v>43327</v>
      </c>
      <c r="P27" s="7">
        <v>10369</v>
      </c>
      <c r="Q27" s="7">
        <v>2379</v>
      </c>
      <c r="R27" s="7">
        <f t="shared" si="3"/>
        <v>12748</v>
      </c>
      <c r="S27" s="6">
        <v>43327</v>
      </c>
      <c r="T27" s="7">
        <v>14550</v>
      </c>
      <c r="U27" s="7">
        <v>23970</v>
      </c>
      <c r="V27" s="7">
        <v>26980</v>
      </c>
      <c r="W27" s="6">
        <v>43327</v>
      </c>
      <c r="X27" s="7">
        <v>22195</v>
      </c>
      <c r="Y27" s="7">
        <v>24362</v>
      </c>
      <c r="Z27" s="7">
        <v>26650</v>
      </c>
      <c r="AA27" s="6">
        <f t="shared" si="0"/>
        <v>43327</v>
      </c>
      <c r="AB27" s="7">
        <f t="shared" si="1"/>
        <v>-392</v>
      </c>
      <c r="AC27" s="6">
        <v>43327</v>
      </c>
      <c r="AD27" s="7">
        <v>22300</v>
      </c>
      <c r="AE27" s="7">
        <v>24350</v>
      </c>
      <c r="AF27" s="7">
        <v>26650</v>
      </c>
      <c r="AG27" s="7">
        <v>22100</v>
      </c>
    </row>
    <row r="28" spans="1:33">
      <c r="A28" s="6">
        <v>43326</v>
      </c>
      <c r="B28" s="141">
        <v>16291</v>
      </c>
      <c r="C28" s="6">
        <v>43325</v>
      </c>
      <c r="D28" s="7">
        <v>95.25</v>
      </c>
      <c r="E28" s="6">
        <v>43326</v>
      </c>
      <c r="F28" s="7">
        <v>96.69</v>
      </c>
      <c r="G28" s="7">
        <v>93.28</v>
      </c>
      <c r="H28" s="7">
        <v>91.46</v>
      </c>
      <c r="I28" s="6">
        <v>43326</v>
      </c>
      <c r="J28" s="7">
        <v>16291</v>
      </c>
      <c r="K28" s="7">
        <v>15488</v>
      </c>
      <c r="L28" s="7">
        <v>16245</v>
      </c>
      <c r="M28" s="7">
        <v>803</v>
      </c>
      <c r="N28" s="7">
        <v>46</v>
      </c>
      <c r="O28" s="142">
        <v>43326</v>
      </c>
      <c r="P28" s="7">
        <v>10321</v>
      </c>
      <c r="Q28" s="7">
        <v>2330</v>
      </c>
      <c r="R28" s="7">
        <f t="shared" si="3"/>
        <v>12651</v>
      </c>
      <c r="S28" s="6">
        <v>43326</v>
      </c>
      <c r="T28" s="7">
        <v>14530</v>
      </c>
      <c r="U28" s="7">
        <v>23940</v>
      </c>
      <c r="V28" s="7">
        <v>26960</v>
      </c>
      <c r="W28" s="6">
        <v>43326</v>
      </c>
      <c r="X28" s="7">
        <v>22195</v>
      </c>
      <c r="Y28" s="7">
        <v>24362</v>
      </c>
      <c r="Z28" s="7">
        <v>26650</v>
      </c>
      <c r="AA28" s="6">
        <f t="shared" si="0"/>
        <v>43326</v>
      </c>
      <c r="AB28" s="7">
        <f t="shared" si="1"/>
        <v>-422</v>
      </c>
      <c r="AC28" s="6">
        <v>43326</v>
      </c>
      <c r="AD28" s="7">
        <v>22300</v>
      </c>
      <c r="AE28" s="7">
        <v>24350</v>
      </c>
      <c r="AF28" s="7">
        <v>26650</v>
      </c>
      <c r="AG28" s="7">
        <v>22100</v>
      </c>
    </row>
    <row r="29" spans="1:33">
      <c r="A29" s="6">
        <v>43325</v>
      </c>
      <c r="B29" s="141">
        <v>16292</v>
      </c>
      <c r="C29" s="6">
        <v>43322</v>
      </c>
      <c r="D29" s="7">
        <v>97.3</v>
      </c>
      <c r="E29" s="6">
        <v>43325</v>
      </c>
      <c r="F29" s="7">
        <v>99.05</v>
      </c>
      <c r="G29" s="7">
        <v>95.62</v>
      </c>
      <c r="H29" s="7">
        <v>93.96</v>
      </c>
      <c r="I29" s="6">
        <v>43325</v>
      </c>
      <c r="J29" s="7">
        <v>16292</v>
      </c>
      <c r="K29" s="7">
        <v>15872</v>
      </c>
      <c r="L29" s="7">
        <v>16539</v>
      </c>
      <c r="M29" s="7">
        <v>420</v>
      </c>
      <c r="N29" s="7">
        <v>-247</v>
      </c>
      <c r="O29" s="142">
        <v>43325</v>
      </c>
      <c r="P29" s="7">
        <v>10219</v>
      </c>
      <c r="Q29" s="7">
        <v>2446</v>
      </c>
      <c r="R29" s="7">
        <f t="shared" si="3"/>
        <v>12665</v>
      </c>
      <c r="S29" s="6">
        <v>43325</v>
      </c>
      <c r="T29" s="7">
        <v>14530</v>
      </c>
      <c r="U29" s="7">
        <v>23910</v>
      </c>
      <c r="V29" s="7">
        <v>26960</v>
      </c>
      <c r="W29" s="6">
        <v>43325</v>
      </c>
      <c r="X29" s="7">
        <v>22195</v>
      </c>
      <c r="Y29" s="7">
        <v>24362</v>
      </c>
      <c r="Z29" s="7">
        <v>26650</v>
      </c>
      <c r="AA29" s="6">
        <f t="shared" si="0"/>
        <v>43325</v>
      </c>
      <c r="AB29" s="7">
        <f t="shared" si="1"/>
        <v>-452</v>
      </c>
      <c r="AC29" s="6">
        <v>43325</v>
      </c>
      <c r="AD29" s="7">
        <v>22300</v>
      </c>
      <c r="AE29" s="7">
        <v>24350</v>
      </c>
      <c r="AF29" s="7">
        <v>26650</v>
      </c>
      <c r="AG29" s="7">
        <v>22100</v>
      </c>
    </row>
    <row r="30" spans="1:33">
      <c r="A30" s="6">
        <v>43322</v>
      </c>
      <c r="B30" s="141">
        <v>16293</v>
      </c>
      <c r="C30" s="6">
        <v>43321</v>
      </c>
      <c r="D30" s="7">
        <v>97.2</v>
      </c>
      <c r="E30" s="6">
        <v>43322</v>
      </c>
      <c r="F30" s="7">
        <v>101.05</v>
      </c>
      <c r="G30" s="7">
        <v>97.62</v>
      </c>
      <c r="H30" s="7">
        <v>95.96</v>
      </c>
      <c r="I30" s="6">
        <v>43322</v>
      </c>
      <c r="J30" s="7">
        <v>16293</v>
      </c>
      <c r="K30" s="7">
        <v>16199</v>
      </c>
      <c r="L30" s="7">
        <v>16786</v>
      </c>
      <c r="M30" s="7">
        <v>94</v>
      </c>
      <c r="N30" s="7">
        <v>-493</v>
      </c>
      <c r="O30" s="142">
        <v>43322</v>
      </c>
      <c r="P30" s="7">
        <v>10166</v>
      </c>
      <c r="Q30" s="7">
        <v>2416</v>
      </c>
      <c r="R30" s="7">
        <f t="shared" ref="R30:R39" si="4">P30+Q30</f>
        <v>12582</v>
      </c>
      <c r="S30" s="6">
        <v>43322</v>
      </c>
      <c r="T30" s="7">
        <v>14530</v>
      </c>
      <c r="U30" s="7">
        <v>23910</v>
      </c>
      <c r="V30" s="7">
        <v>26960</v>
      </c>
      <c r="W30" s="6">
        <v>43322</v>
      </c>
      <c r="X30" s="7">
        <v>22195</v>
      </c>
      <c r="Y30" s="7">
        <v>24362</v>
      </c>
      <c r="Z30" s="7">
        <v>26650</v>
      </c>
      <c r="AA30" s="6">
        <f t="shared" si="0"/>
        <v>43322</v>
      </c>
      <c r="AB30" s="7">
        <f t="shared" si="1"/>
        <v>-452</v>
      </c>
      <c r="AC30" s="6">
        <v>43322</v>
      </c>
      <c r="AD30" s="7">
        <v>22300</v>
      </c>
      <c r="AE30" s="7">
        <v>24350</v>
      </c>
      <c r="AF30" s="7">
        <v>26650</v>
      </c>
      <c r="AG30" s="7">
        <v>22100</v>
      </c>
    </row>
    <row r="31" spans="1:33">
      <c r="A31" s="6">
        <v>43321</v>
      </c>
      <c r="B31" s="141">
        <v>16277</v>
      </c>
      <c r="C31" s="6">
        <v>43320</v>
      </c>
      <c r="D31" s="7">
        <v>97.85</v>
      </c>
      <c r="E31" s="6">
        <v>43321</v>
      </c>
      <c r="F31" s="7">
        <v>101.05</v>
      </c>
      <c r="G31" s="7">
        <v>97.62</v>
      </c>
      <c r="H31" s="7">
        <v>95.96</v>
      </c>
      <c r="I31" s="6">
        <v>43321</v>
      </c>
      <c r="J31" s="7">
        <v>16277</v>
      </c>
      <c r="K31" s="7">
        <v>16199</v>
      </c>
      <c r="L31" s="7">
        <v>16786</v>
      </c>
      <c r="M31" s="7">
        <v>78</v>
      </c>
      <c r="N31" s="7">
        <v>-509</v>
      </c>
      <c r="O31" s="142">
        <v>43321</v>
      </c>
      <c r="P31" s="7">
        <v>10014</v>
      </c>
      <c r="Q31" s="7">
        <v>2532</v>
      </c>
      <c r="R31" s="7">
        <f t="shared" si="4"/>
        <v>12546</v>
      </c>
      <c r="S31" s="6">
        <v>43321</v>
      </c>
      <c r="T31" s="7">
        <v>14530</v>
      </c>
      <c r="U31" s="7">
        <v>23900</v>
      </c>
      <c r="V31" s="7">
        <v>26960</v>
      </c>
      <c r="W31" s="6">
        <v>43321</v>
      </c>
      <c r="X31" s="7">
        <v>22195</v>
      </c>
      <c r="Y31" s="7">
        <v>24362</v>
      </c>
      <c r="Z31" s="7">
        <v>26650</v>
      </c>
      <c r="AA31" s="6">
        <f t="shared" si="0"/>
        <v>43321</v>
      </c>
      <c r="AB31" s="7">
        <f t="shared" si="1"/>
        <v>-462</v>
      </c>
      <c r="AC31" s="6">
        <v>43321</v>
      </c>
      <c r="AD31" s="7">
        <v>22300</v>
      </c>
      <c r="AE31" s="7">
        <v>24350</v>
      </c>
      <c r="AF31" s="7">
        <v>26650</v>
      </c>
      <c r="AG31" s="7">
        <v>22100</v>
      </c>
    </row>
    <row r="32" spans="1:33">
      <c r="A32" s="6">
        <v>43320</v>
      </c>
      <c r="B32" s="141">
        <v>16258</v>
      </c>
      <c r="C32" s="6">
        <v>43319</v>
      </c>
      <c r="D32" s="7">
        <v>98.25</v>
      </c>
      <c r="E32" s="6">
        <v>43320</v>
      </c>
      <c r="F32" s="7">
        <v>101.8</v>
      </c>
      <c r="G32" s="7">
        <v>98.38</v>
      </c>
      <c r="H32" s="7">
        <v>96.71</v>
      </c>
      <c r="I32" s="6">
        <v>43320</v>
      </c>
      <c r="J32" s="7">
        <v>16258</v>
      </c>
      <c r="K32" s="7">
        <v>16324</v>
      </c>
      <c r="L32" s="7">
        <v>16883</v>
      </c>
      <c r="M32" s="7">
        <v>-66</v>
      </c>
      <c r="N32" s="7">
        <v>-625</v>
      </c>
      <c r="O32" s="142">
        <v>43320</v>
      </c>
      <c r="P32" s="7">
        <v>9905</v>
      </c>
      <c r="Q32" s="7">
        <v>2622</v>
      </c>
      <c r="R32" s="7">
        <f t="shared" si="4"/>
        <v>12527</v>
      </c>
      <c r="S32" s="6">
        <v>43320</v>
      </c>
      <c r="T32" s="7">
        <v>14530</v>
      </c>
      <c r="U32" s="7">
        <v>23900</v>
      </c>
      <c r="V32" s="7">
        <v>26960</v>
      </c>
      <c r="W32" s="6">
        <v>43320</v>
      </c>
      <c r="X32" s="7">
        <v>22195</v>
      </c>
      <c r="Y32" s="7">
        <v>24400</v>
      </c>
      <c r="Z32" s="7">
        <v>26600</v>
      </c>
      <c r="AA32" s="6">
        <f t="shared" si="0"/>
        <v>43320</v>
      </c>
      <c r="AB32" s="7">
        <f t="shared" si="1"/>
        <v>-500</v>
      </c>
      <c r="AC32" s="6">
        <v>43320</v>
      </c>
      <c r="AD32" s="7">
        <v>22300</v>
      </c>
      <c r="AE32" s="7">
        <v>24400</v>
      </c>
      <c r="AF32" s="7">
        <v>26600</v>
      </c>
      <c r="AG32" s="7">
        <v>22100</v>
      </c>
    </row>
    <row r="33" spans="1:33">
      <c r="A33" s="6">
        <v>43319</v>
      </c>
      <c r="B33" s="141">
        <v>16233</v>
      </c>
      <c r="C33" s="6">
        <v>43318</v>
      </c>
      <c r="D33" s="7">
        <v>98</v>
      </c>
      <c r="E33" s="6">
        <v>43319</v>
      </c>
      <c r="F33" s="7">
        <v>102.26</v>
      </c>
      <c r="G33" s="7">
        <v>98.81</v>
      </c>
      <c r="H33" s="7">
        <v>97.21</v>
      </c>
      <c r="I33" s="6">
        <v>43319</v>
      </c>
      <c r="J33" s="7">
        <v>16233</v>
      </c>
      <c r="K33" s="7">
        <v>16394</v>
      </c>
      <c r="L33" s="7">
        <v>16940</v>
      </c>
      <c r="M33" s="7">
        <v>-161</v>
      </c>
      <c r="N33" s="7">
        <v>-707</v>
      </c>
      <c r="O33" s="142">
        <v>43319</v>
      </c>
      <c r="P33" s="7">
        <v>9866</v>
      </c>
      <c r="Q33" s="7">
        <v>2616</v>
      </c>
      <c r="R33" s="7">
        <f t="shared" si="4"/>
        <v>12482</v>
      </c>
      <c r="S33" s="6">
        <v>43319</v>
      </c>
      <c r="T33" s="7">
        <v>14530</v>
      </c>
      <c r="U33" s="7">
        <v>23890</v>
      </c>
      <c r="V33" s="7">
        <v>26960</v>
      </c>
      <c r="W33" s="6">
        <v>43319</v>
      </c>
      <c r="X33" s="7">
        <v>22195</v>
      </c>
      <c r="Y33" s="7">
        <v>24400</v>
      </c>
      <c r="Z33" s="7">
        <v>26600</v>
      </c>
      <c r="AA33" s="6">
        <f t="shared" si="0"/>
        <v>43319</v>
      </c>
      <c r="AB33" s="7">
        <f t="shared" si="1"/>
        <v>-510</v>
      </c>
      <c r="AC33" s="6">
        <v>43319</v>
      </c>
      <c r="AD33" s="7">
        <v>22300</v>
      </c>
      <c r="AE33" s="7">
        <v>24400</v>
      </c>
      <c r="AF33" s="7">
        <v>26600</v>
      </c>
      <c r="AG33" s="7">
        <v>22100</v>
      </c>
    </row>
    <row r="34" spans="1:33">
      <c r="A34" s="6">
        <v>43318</v>
      </c>
      <c r="B34" s="141">
        <v>16232</v>
      </c>
      <c r="C34" s="6">
        <v>43315</v>
      </c>
      <c r="D34" s="7">
        <v>98.75</v>
      </c>
      <c r="E34" s="6">
        <v>43318</v>
      </c>
      <c r="F34" s="7">
        <v>101.99</v>
      </c>
      <c r="G34" s="7">
        <v>98.56</v>
      </c>
      <c r="H34" s="7">
        <v>96.96</v>
      </c>
      <c r="I34" s="6">
        <v>43318</v>
      </c>
      <c r="J34" s="7">
        <v>16232</v>
      </c>
      <c r="K34" s="7">
        <v>16353</v>
      </c>
      <c r="L34" s="7">
        <v>16913</v>
      </c>
      <c r="M34" s="7">
        <v>-121</v>
      </c>
      <c r="N34" s="7">
        <v>-681</v>
      </c>
      <c r="O34" s="142">
        <v>43318</v>
      </c>
      <c r="P34" s="7">
        <v>9788</v>
      </c>
      <c r="Q34" s="7">
        <v>2697</v>
      </c>
      <c r="R34" s="7">
        <f t="shared" si="4"/>
        <v>12485</v>
      </c>
      <c r="S34" s="6">
        <v>43318</v>
      </c>
      <c r="T34" s="7">
        <v>14530</v>
      </c>
      <c r="U34" s="7">
        <v>23880</v>
      </c>
      <c r="V34" s="7">
        <v>26950</v>
      </c>
      <c r="W34" s="6">
        <v>43318</v>
      </c>
      <c r="X34" s="7">
        <v>22195</v>
      </c>
      <c r="Y34" s="7">
        <v>24400</v>
      </c>
      <c r="Z34" s="7">
        <v>26600</v>
      </c>
      <c r="AA34" s="6">
        <f t="shared" si="0"/>
        <v>43318</v>
      </c>
      <c r="AB34" s="7">
        <f t="shared" si="1"/>
        <v>-520</v>
      </c>
      <c r="AC34" s="6">
        <v>43318</v>
      </c>
      <c r="AD34" s="7">
        <v>22300</v>
      </c>
      <c r="AE34" s="7">
        <v>24400</v>
      </c>
      <c r="AF34" s="7">
        <v>26600</v>
      </c>
      <c r="AG34" s="7">
        <v>22100</v>
      </c>
    </row>
    <row r="35" spans="1:33">
      <c r="A35" s="6">
        <v>43315</v>
      </c>
      <c r="B35" s="141">
        <v>16229</v>
      </c>
      <c r="C35" s="6">
        <v>43314</v>
      </c>
      <c r="D35" s="7">
        <v>98.25</v>
      </c>
      <c r="E35" s="6">
        <v>43315</v>
      </c>
      <c r="F35" s="7">
        <v>102.69</v>
      </c>
      <c r="G35" s="7">
        <v>99.23</v>
      </c>
      <c r="H35" s="7">
        <v>97.71</v>
      </c>
      <c r="I35" s="6">
        <v>43315</v>
      </c>
      <c r="J35" s="7">
        <v>16229</v>
      </c>
      <c r="K35" s="7">
        <v>16016</v>
      </c>
      <c r="L35" s="7">
        <v>16642</v>
      </c>
      <c r="M35" s="7">
        <v>213</v>
      </c>
      <c r="N35" s="7">
        <v>-413</v>
      </c>
      <c r="O35" s="142">
        <v>43315</v>
      </c>
      <c r="P35" s="7">
        <v>9782</v>
      </c>
      <c r="Q35" s="7">
        <v>2590</v>
      </c>
      <c r="R35" s="7">
        <f t="shared" si="4"/>
        <v>12372</v>
      </c>
      <c r="S35" s="6">
        <v>43315</v>
      </c>
      <c r="T35" s="7">
        <v>14530</v>
      </c>
      <c r="U35" s="7">
        <v>23860</v>
      </c>
      <c r="V35" s="7">
        <v>26930</v>
      </c>
      <c r="W35" s="6">
        <v>43315</v>
      </c>
      <c r="X35" s="7">
        <v>22195</v>
      </c>
      <c r="Y35" s="7">
        <v>24400</v>
      </c>
      <c r="Z35" s="7">
        <v>26600</v>
      </c>
      <c r="AA35" s="6">
        <f t="shared" si="0"/>
        <v>43315</v>
      </c>
      <c r="AB35" s="7">
        <f t="shared" si="1"/>
        <v>-540</v>
      </c>
      <c r="AC35" s="6">
        <v>43315</v>
      </c>
      <c r="AD35" s="7">
        <v>22300</v>
      </c>
      <c r="AE35" s="7">
        <v>24400</v>
      </c>
      <c r="AF35" s="7">
        <v>26600</v>
      </c>
      <c r="AG35" s="7">
        <v>22100</v>
      </c>
    </row>
    <row r="36" spans="1:33">
      <c r="A36" s="6">
        <v>43314</v>
      </c>
      <c r="B36" s="141">
        <v>16228</v>
      </c>
      <c r="C36" s="6">
        <v>43313</v>
      </c>
      <c r="D36" s="7">
        <v>99.5</v>
      </c>
      <c r="E36" s="6">
        <v>43314</v>
      </c>
      <c r="F36" s="7">
        <v>102.19</v>
      </c>
      <c r="G36" s="7">
        <v>98.73</v>
      </c>
      <c r="H36" s="7">
        <v>97.21</v>
      </c>
      <c r="I36" s="6">
        <v>43314</v>
      </c>
      <c r="J36" s="7">
        <v>16228</v>
      </c>
      <c r="K36" s="7">
        <v>16381</v>
      </c>
      <c r="L36" s="7">
        <v>16942</v>
      </c>
      <c r="M36" s="7">
        <v>-153</v>
      </c>
      <c r="N36" s="7">
        <v>-714</v>
      </c>
      <c r="O36" s="142">
        <v>43314</v>
      </c>
      <c r="P36" s="7">
        <v>9783</v>
      </c>
      <c r="Q36" s="7">
        <v>2634</v>
      </c>
      <c r="R36" s="7">
        <f t="shared" si="4"/>
        <v>12417</v>
      </c>
      <c r="S36" s="6">
        <v>43314</v>
      </c>
      <c r="T36" s="7">
        <v>14530</v>
      </c>
      <c r="U36" s="7">
        <v>23860</v>
      </c>
      <c r="V36" s="7">
        <v>26930</v>
      </c>
      <c r="W36" s="6">
        <v>43314</v>
      </c>
      <c r="X36" s="7">
        <v>22195</v>
      </c>
      <c r="Y36" s="7">
        <v>24400</v>
      </c>
      <c r="Z36" s="7">
        <v>26600</v>
      </c>
      <c r="AA36" s="6">
        <f t="shared" si="0"/>
        <v>43314</v>
      </c>
      <c r="AB36" s="7">
        <f t="shared" si="1"/>
        <v>-540</v>
      </c>
      <c r="AC36" s="6">
        <v>43314</v>
      </c>
      <c r="AD36" s="7">
        <v>22300</v>
      </c>
      <c r="AE36" s="7">
        <v>24400</v>
      </c>
      <c r="AF36" s="7">
        <v>26600</v>
      </c>
      <c r="AG36" s="7">
        <v>22100</v>
      </c>
    </row>
    <row r="37" spans="1:33">
      <c r="A37" s="6">
        <v>43313</v>
      </c>
      <c r="B37" s="141">
        <v>16208</v>
      </c>
      <c r="C37" s="6">
        <v>43312</v>
      </c>
      <c r="D37" s="7">
        <v>98.7</v>
      </c>
      <c r="E37" s="6">
        <v>43313</v>
      </c>
      <c r="F37" s="7">
        <v>103.28</v>
      </c>
      <c r="G37" s="7">
        <v>100.38</v>
      </c>
      <c r="H37" s="7">
        <v>98.83</v>
      </c>
      <c r="I37" s="6">
        <v>43313</v>
      </c>
      <c r="J37" s="7">
        <v>16208</v>
      </c>
      <c r="K37" s="7">
        <v>16652</v>
      </c>
      <c r="L37" s="7">
        <v>17157</v>
      </c>
      <c r="M37" s="7">
        <v>-444</v>
      </c>
      <c r="N37" s="7">
        <v>-949</v>
      </c>
      <c r="O37" s="142">
        <v>43313</v>
      </c>
      <c r="P37" s="7">
        <v>9763</v>
      </c>
      <c r="Q37" s="7">
        <v>2294</v>
      </c>
      <c r="R37" s="7">
        <f t="shared" si="4"/>
        <v>12057</v>
      </c>
      <c r="S37" s="6">
        <v>43313</v>
      </c>
      <c r="T37" s="7">
        <v>14530</v>
      </c>
      <c r="U37" s="7">
        <v>23860</v>
      </c>
      <c r="V37" s="7">
        <v>26930</v>
      </c>
      <c r="W37" s="6">
        <v>43313</v>
      </c>
      <c r="X37" s="7">
        <v>22195</v>
      </c>
      <c r="Y37" s="7">
        <v>24400</v>
      </c>
      <c r="Z37" s="7">
        <v>26600</v>
      </c>
      <c r="AA37" s="6">
        <f t="shared" ref="AA37:AA68" si="5">W37</f>
        <v>43313</v>
      </c>
      <c r="AB37" s="7">
        <f t="shared" ref="AB37:AB68" si="6">U37-Y37</f>
        <v>-540</v>
      </c>
      <c r="AC37" s="6">
        <v>43313</v>
      </c>
      <c r="AD37" s="7">
        <v>22300</v>
      </c>
      <c r="AE37" s="7">
        <v>24400</v>
      </c>
      <c r="AF37" s="7">
        <v>26600</v>
      </c>
      <c r="AG37" s="7">
        <v>22100</v>
      </c>
    </row>
    <row r="38" spans="1:33">
      <c r="A38" s="6">
        <v>43312</v>
      </c>
      <c r="B38" s="141">
        <v>16199</v>
      </c>
      <c r="C38" s="6">
        <v>43311</v>
      </c>
      <c r="D38" s="7">
        <v>98</v>
      </c>
      <c r="E38" s="6">
        <v>43312</v>
      </c>
      <c r="F38" s="7">
        <v>102.94</v>
      </c>
      <c r="G38" s="7">
        <v>99.98</v>
      </c>
      <c r="H38" s="7">
        <v>98.34</v>
      </c>
      <c r="I38" s="6">
        <v>43312</v>
      </c>
      <c r="J38" s="7">
        <v>16199</v>
      </c>
      <c r="K38" s="7">
        <v>16016</v>
      </c>
      <c r="L38" s="7">
        <v>16642</v>
      </c>
      <c r="M38" s="7">
        <v>183</v>
      </c>
      <c r="N38" s="7">
        <v>-443</v>
      </c>
      <c r="O38" s="142">
        <v>43312</v>
      </c>
      <c r="P38" s="7">
        <v>9676</v>
      </c>
      <c r="Q38" s="7">
        <v>2282</v>
      </c>
      <c r="R38" s="7">
        <f t="shared" si="4"/>
        <v>11958</v>
      </c>
      <c r="S38" s="6">
        <v>43312</v>
      </c>
      <c r="T38" s="7">
        <v>14530</v>
      </c>
      <c r="U38" s="7">
        <v>23860</v>
      </c>
      <c r="V38" s="7">
        <v>26920</v>
      </c>
      <c r="W38" s="6">
        <v>43312</v>
      </c>
      <c r="X38" s="7">
        <v>22195</v>
      </c>
      <c r="Y38" s="7">
        <v>24400</v>
      </c>
      <c r="Z38" s="7">
        <v>26600</v>
      </c>
      <c r="AA38" s="6">
        <f t="shared" si="5"/>
        <v>43312</v>
      </c>
      <c r="AB38" s="7">
        <f t="shared" si="6"/>
        <v>-540</v>
      </c>
      <c r="AC38" s="6">
        <v>43312</v>
      </c>
      <c r="AD38" s="7">
        <v>22300</v>
      </c>
      <c r="AE38" s="7">
        <v>24400</v>
      </c>
      <c r="AF38" s="7">
        <v>26600</v>
      </c>
      <c r="AG38" s="7">
        <v>22100</v>
      </c>
    </row>
    <row r="39" spans="1:33">
      <c r="A39" s="6">
        <v>43311</v>
      </c>
      <c r="B39" s="141">
        <v>16199</v>
      </c>
      <c r="C39" s="6">
        <v>43308</v>
      </c>
      <c r="D39" s="7">
        <v>98</v>
      </c>
      <c r="E39" s="6">
        <v>43311</v>
      </c>
      <c r="F39" s="7">
        <v>102.25</v>
      </c>
      <c r="G39" s="7">
        <v>99.33</v>
      </c>
      <c r="H39" s="7">
        <v>97.59</v>
      </c>
      <c r="I39" s="6">
        <v>43311</v>
      </c>
      <c r="J39" s="7">
        <v>16199</v>
      </c>
      <c r="K39" s="7">
        <v>15913</v>
      </c>
      <c r="L39" s="7">
        <v>16567</v>
      </c>
      <c r="M39" s="7">
        <v>286</v>
      </c>
      <c r="N39" s="7">
        <v>-368</v>
      </c>
      <c r="O39" s="142">
        <v>43311</v>
      </c>
      <c r="P39" s="7">
        <v>9605</v>
      </c>
      <c r="Q39" s="7">
        <v>2196</v>
      </c>
      <c r="R39" s="7">
        <f t="shared" si="4"/>
        <v>11801</v>
      </c>
      <c r="S39" s="6">
        <v>43311</v>
      </c>
      <c r="T39" s="7">
        <v>14530</v>
      </c>
      <c r="U39" s="7">
        <v>23850</v>
      </c>
      <c r="V39" s="7">
        <v>26920</v>
      </c>
      <c r="W39" s="6">
        <v>43311</v>
      </c>
      <c r="X39" s="7">
        <v>22195</v>
      </c>
      <c r="Y39" s="7">
        <v>24400</v>
      </c>
      <c r="Z39" s="7">
        <v>26500</v>
      </c>
      <c r="AA39" s="6">
        <f t="shared" si="5"/>
        <v>43311</v>
      </c>
      <c r="AB39" s="7">
        <f t="shared" si="6"/>
        <v>-550</v>
      </c>
      <c r="AC39" s="6">
        <v>43311</v>
      </c>
      <c r="AD39" s="7">
        <v>22300</v>
      </c>
      <c r="AE39" s="7">
        <v>24400</v>
      </c>
      <c r="AF39" s="7">
        <v>26500</v>
      </c>
      <c r="AG39" s="7">
        <v>22100</v>
      </c>
    </row>
    <row r="40" spans="1:33">
      <c r="A40" s="6">
        <v>43308</v>
      </c>
      <c r="B40" s="141">
        <v>16199</v>
      </c>
      <c r="C40" s="6">
        <v>43307</v>
      </c>
      <c r="D40" s="7">
        <v>97.95</v>
      </c>
      <c r="E40" s="6">
        <v>43308</v>
      </c>
      <c r="F40" s="7">
        <v>102.25</v>
      </c>
      <c r="G40" s="7">
        <v>99.33</v>
      </c>
      <c r="H40" s="7">
        <v>97.59</v>
      </c>
      <c r="I40" s="6">
        <v>43308</v>
      </c>
      <c r="J40" s="7">
        <v>16199</v>
      </c>
      <c r="K40" s="7">
        <v>15913</v>
      </c>
      <c r="L40" s="7">
        <v>16567</v>
      </c>
      <c r="M40" s="7">
        <v>286</v>
      </c>
      <c r="N40" s="7">
        <v>-368</v>
      </c>
      <c r="O40" s="142">
        <v>43308</v>
      </c>
      <c r="P40" s="7">
        <v>9582</v>
      </c>
      <c r="Q40" s="7">
        <v>2148</v>
      </c>
      <c r="R40" s="7">
        <f t="shared" ref="R40:R49" si="7">P40+Q40</f>
        <v>11730</v>
      </c>
      <c r="S40" s="6">
        <v>43308</v>
      </c>
      <c r="T40" s="7">
        <v>14530</v>
      </c>
      <c r="U40" s="7">
        <v>23830</v>
      </c>
      <c r="V40" s="7">
        <v>26910</v>
      </c>
      <c r="W40" s="6">
        <v>43308</v>
      </c>
      <c r="X40" s="7">
        <v>22112</v>
      </c>
      <c r="Y40" s="7">
        <v>24319</v>
      </c>
      <c r="Z40" s="7">
        <v>26400</v>
      </c>
      <c r="AA40" s="6">
        <f t="shared" si="5"/>
        <v>43308</v>
      </c>
      <c r="AB40" s="7">
        <f t="shared" si="6"/>
        <v>-489</v>
      </c>
      <c r="AC40" s="6">
        <v>43308</v>
      </c>
      <c r="AD40" s="7">
        <v>22300</v>
      </c>
      <c r="AE40" s="7">
        <v>24400</v>
      </c>
      <c r="AF40" s="7">
        <v>26500</v>
      </c>
      <c r="AG40" s="7">
        <v>22100</v>
      </c>
    </row>
    <row r="41" spans="1:33">
      <c r="A41" s="6">
        <v>43307</v>
      </c>
      <c r="B41" s="141">
        <v>16181</v>
      </c>
      <c r="C41" s="6">
        <v>43306</v>
      </c>
      <c r="D41" s="7">
        <v>96.7</v>
      </c>
      <c r="E41" s="6">
        <v>43307</v>
      </c>
      <c r="F41" s="7">
        <v>101.99</v>
      </c>
      <c r="G41" s="7">
        <v>99.07</v>
      </c>
      <c r="H41" s="7">
        <v>97.34</v>
      </c>
      <c r="I41" s="6">
        <v>43307</v>
      </c>
      <c r="J41" s="7">
        <v>16181</v>
      </c>
      <c r="K41" s="7">
        <v>15872</v>
      </c>
      <c r="L41" s="7">
        <v>16539</v>
      </c>
      <c r="M41" s="7">
        <v>309</v>
      </c>
      <c r="N41" s="7">
        <v>-358</v>
      </c>
      <c r="O41" s="142">
        <v>43307</v>
      </c>
      <c r="P41" s="7">
        <v>9587</v>
      </c>
      <c r="Q41" s="7">
        <v>2146</v>
      </c>
      <c r="R41" s="7">
        <f t="shared" si="7"/>
        <v>11733</v>
      </c>
      <c r="S41" s="6">
        <v>43307</v>
      </c>
      <c r="T41" s="7">
        <v>14530</v>
      </c>
      <c r="U41" s="7">
        <v>23830</v>
      </c>
      <c r="V41" s="7">
        <v>26910</v>
      </c>
      <c r="W41" s="6">
        <v>43307</v>
      </c>
      <c r="X41" s="7">
        <v>22071</v>
      </c>
      <c r="Y41" s="7">
        <v>24256</v>
      </c>
      <c r="Z41" s="7">
        <v>26300</v>
      </c>
      <c r="AA41" s="6">
        <f t="shared" si="5"/>
        <v>43307</v>
      </c>
      <c r="AB41" s="7">
        <f t="shared" si="6"/>
        <v>-426</v>
      </c>
      <c r="AC41" s="6">
        <v>43307</v>
      </c>
      <c r="AD41" s="7">
        <v>22180</v>
      </c>
      <c r="AE41" s="7">
        <v>24350</v>
      </c>
      <c r="AF41" s="7">
        <v>26400</v>
      </c>
      <c r="AG41" s="7">
        <v>22050</v>
      </c>
    </row>
    <row r="42" spans="1:33">
      <c r="A42" s="6">
        <v>43306</v>
      </c>
      <c r="B42" s="141">
        <v>16173</v>
      </c>
      <c r="C42" s="6">
        <v>43305</v>
      </c>
      <c r="D42" s="7">
        <v>96.7</v>
      </c>
      <c r="E42" s="6">
        <v>43306</v>
      </c>
      <c r="F42" s="7">
        <v>100.95</v>
      </c>
      <c r="G42" s="7">
        <v>98.1</v>
      </c>
      <c r="H42" s="7">
        <v>96.35</v>
      </c>
      <c r="I42" s="6">
        <v>43306</v>
      </c>
      <c r="J42" s="7">
        <v>16173</v>
      </c>
      <c r="K42" s="7">
        <v>15719</v>
      </c>
      <c r="L42" s="7">
        <v>16410</v>
      </c>
      <c r="M42" s="7">
        <v>454</v>
      </c>
      <c r="N42" s="7">
        <v>-237</v>
      </c>
      <c r="O42" s="142">
        <v>43306</v>
      </c>
      <c r="P42" s="7">
        <v>9569</v>
      </c>
      <c r="Q42" s="7">
        <v>2130</v>
      </c>
      <c r="R42" s="7">
        <f t="shared" si="7"/>
        <v>11699</v>
      </c>
      <c r="S42" s="6">
        <v>43306</v>
      </c>
      <c r="T42" s="7">
        <v>14530</v>
      </c>
      <c r="U42" s="7">
        <v>23830</v>
      </c>
      <c r="V42" s="7">
        <v>26910</v>
      </c>
      <c r="W42" s="6">
        <v>43306</v>
      </c>
      <c r="X42" s="7">
        <v>22071</v>
      </c>
      <c r="Y42" s="7">
        <v>24256</v>
      </c>
      <c r="Z42" s="7">
        <v>26300</v>
      </c>
      <c r="AA42" s="6">
        <f t="shared" si="5"/>
        <v>43306</v>
      </c>
      <c r="AB42" s="7">
        <f t="shared" si="6"/>
        <v>-426</v>
      </c>
      <c r="AC42" s="6">
        <v>43306</v>
      </c>
      <c r="AD42" s="7">
        <v>22150</v>
      </c>
      <c r="AE42" s="7">
        <v>24300</v>
      </c>
      <c r="AF42" s="7">
        <v>26300</v>
      </c>
      <c r="AG42" s="7">
        <v>22000</v>
      </c>
    </row>
    <row r="43" spans="1:33">
      <c r="A43" s="6">
        <v>43305</v>
      </c>
      <c r="B43" s="141">
        <v>16175</v>
      </c>
      <c r="C43" s="6">
        <v>43304</v>
      </c>
      <c r="D43" s="7">
        <v>96.95</v>
      </c>
      <c r="E43" s="6">
        <v>43305</v>
      </c>
      <c r="F43" s="7">
        <v>100.95</v>
      </c>
      <c r="G43" s="7">
        <v>98.1</v>
      </c>
      <c r="H43" s="7">
        <v>96.35</v>
      </c>
      <c r="I43" s="6">
        <v>43305</v>
      </c>
      <c r="J43" s="7">
        <v>16175</v>
      </c>
      <c r="K43" s="7">
        <v>15719</v>
      </c>
      <c r="L43" s="7">
        <v>16410</v>
      </c>
      <c r="M43" s="7">
        <v>456</v>
      </c>
      <c r="N43" s="7">
        <v>-235</v>
      </c>
      <c r="O43" s="142">
        <v>43305</v>
      </c>
      <c r="P43" s="7">
        <v>9581</v>
      </c>
      <c r="Q43" s="7">
        <v>2082</v>
      </c>
      <c r="R43" s="7">
        <f t="shared" si="7"/>
        <v>11663</v>
      </c>
      <c r="S43" s="6">
        <v>43305</v>
      </c>
      <c r="T43" s="7">
        <v>14530</v>
      </c>
      <c r="U43" s="7">
        <v>23830</v>
      </c>
      <c r="V43" s="7">
        <v>26910</v>
      </c>
      <c r="W43" s="6">
        <v>43305</v>
      </c>
      <c r="X43" s="7">
        <v>22071</v>
      </c>
      <c r="Y43" s="7">
        <v>24256</v>
      </c>
      <c r="Z43" s="7">
        <v>26300</v>
      </c>
      <c r="AA43" s="6">
        <f t="shared" si="5"/>
        <v>43305</v>
      </c>
      <c r="AB43" s="7">
        <f t="shared" si="6"/>
        <v>-426</v>
      </c>
      <c r="AC43" s="6">
        <v>43305</v>
      </c>
      <c r="AD43" s="7">
        <v>22150</v>
      </c>
      <c r="AE43" s="7">
        <v>24300</v>
      </c>
      <c r="AF43" s="7">
        <v>26300</v>
      </c>
      <c r="AG43" s="7">
        <v>22000</v>
      </c>
    </row>
    <row r="44" spans="1:33">
      <c r="A44" s="6">
        <v>43304</v>
      </c>
      <c r="B44" s="141">
        <v>16181</v>
      </c>
      <c r="C44" s="6">
        <v>43301</v>
      </c>
      <c r="D44" s="7">
        <v>97.45</v>
      </c>
      <c r="E44" s="6">
        <v>43304</v>
      </c>
      <c r="F44" s="7">
        <v>101.31</v>
      </c>
      <c r="G44" s="7">
        <v>98.52</v>
      </c>
      <c r="H44" s="7">
        <v>96.79</v>
      </c>
      <c r="I44" s="6">
        <v>43304</v>
      </c>
      <c r="J44" s="7">
        <v>16181</v>
      </c>
      <c r="K44" s="7">
        <v>15785</v>
      </c>
      <c r="L44" s="7">
        <v>16464</v>
      </c>
      <c r="M44" s="7">
        <v>396</v>
      </c>
      <c r="N44" s="7">
        <v>-283</v>
      </c>
      <c r="O44" s="142">
        <v>43304</v>
      </c>
      <c r="P44" s="7">
        <v>9626</v>
      </c>
      <c r="Q44" s="7">
        <v>2050</v>
      </c>
      <c r="R44" s="7">
        <f t="shared" si="7"/>
        <v>11676</v>
      </c>
      <c r="S44" s="6">
        <v>43304</v>
      </c>
      <c r="T44" s="7">
        <v>14530</v>
      </c>
      <c r="U44" s="7">
        <v>23830</v>
      </c>
      <c r="V44" s="7">
        <v>26910</v>
      </c>
      <c r="W44" s="6">
        <v>43304</v>
      </c>
      <c r="X44" s="7">
        <v>22021</v>
      </c>
      <c r="Y44" s="7">
        <v>24256</v>
      </c>
      <c r="Z44" s="7">
        <v>26300</v>
      </c>
      <c r="AA44" s="6">
        <f t="shared" si="5"/>
        <v>43304</v>
      </c>
      <c r="AB44" s="7">
        <f t="shared" si="6"/>
        <v>-426</v>
      </c>
      <c r="AC44" s="6">
        <v>43304</v>
      </c>
      <c r="AD44" s="7">
        <v>22150</v>
      </c>
      <c r="AE44" s="7">
        <v>24300</v>
      </c>
      <c r="AF44" s="7">
        <v>26300</v>
      </c>
      <c r="AG44" s="7">
        <v>22000</v>
      </c>
    </row>
    <row r="45" spans="1:33">
      <c r="A45" s="6">
        <v>43301</v>
      </c>
      <c r="B45" s="141">
        <v>16181</v>
      </c>
      <c r="C45" s="6">
        <v>43300</v>
      </c>
      <c r="D45" s="7">
        <v>97.95</v>
      </c>
      <c r="E45" s="6">
        <v>43301</v>
      </c>
      <c r="F45" s="7">
        <v>101.81</v>
      </c>
      <c r="G45" s="7">
        <v>99.02</v>
      </c>
      <c r="H45" s="7">
        <v>97.29</v>
      </c>
      <c r="I45" s="6">
        <v>43301</v>
      </c>
      <c r="J45" s="7">
        <v>16181</v>
      </c>
      <c r="K45" s="7">
        <v>15864</v>
      </c>
      <c r="L45" s="7">
        <v>16531</v>
      </c>
      <c r="M45" s="7">
        <v>317</v>
      </c>
      <c r="N45" s="7">
        <v>-350</v>
      </c>
      <c r="O45" s="142">
        <v>43301</v>
      </c>
      <c r="P45" s="7">
        <v>9574</v>
      </c>
      <c r="Q45" s="7">
        <v>1960</v>
      </c>
      <c r="R45" s="7">
        <f t="shared" si="7"/>
        <v>11534</v>
      </c>
      <c r="S45" s="6">
        <v>43301</v>
      </c>
      <c r="T45" s="7">
        <v>14540</v>
      </c>
      <c r="U45" s="7">
        <v>23830</v>
      </c>
      <c r="V45" s="7">
        <v>26910</v>
      </c>
      <c r="W45" s="6">
        <v>43301</v>
      </c>
      <c r="X45" s="7">
        <v>21895</v>
      </c>
      <c r="Y45" s="7">
        <v>24187</v>
      </c>
      <c r="Z45" s="7">
        <v>26200</v>
      </c>
      <c r="AA45" s="6">
        <f t="shared" si="5"/>
        <v>43301</v>
      </c>
      <c r="AB45" s="7">
        <f t="shared" si="6"/>
        <v>-357</v>
      </c>
      <c r="AC45" s="6">
        <f>AA45</f>
        <v>43301</v>
      </c>
      <c r="AD45" s="7">
        <v>22000</v>
      </c>
      <c r="AE45" s="7">
        <v>24200</v>
      </c>
      <c r="AF45" s="7">
        <v>26200</v>
      </c>
      <c r="AG45" s="7">
        <v>21800</v>
      </c>
    </row>
    <row r="46" spans="1:33">
      <c r="A46" s="6">
        <v>43300</v>
      </c>
      <c r="B46" s="141">
        <v>16181</v>
      </c>
      <c r="C46" s="6">
        <v>43299</v>
      </c>
      <c r="D46" s="7">
        <v>98.2</v>
      </c>
      <c r="E46" s="6">
        <v>43300</v>
      </c>
      <c r="F46" s="7">
        <v>102.31</v>
      </c>
      <c r="G46" s="7">
        <v>99.52</v>
      </c>
      <c r="H46" s="7">
        <v>97.79</v>
      </c>
      <c r="I46" s="6">
        <v>43300</v>
      </c>
      <c r="J46" s="7">
        <v>16181</v>
      </c>
      <c r="K46" s="7">
        <v>15943</v>
      </c>
      <c r="L46" s="7">
        <v>16582</v>
      </c>
      <c r="M46" s="7">
        <v>238</v>
      </c>
      <c r="N46" s="7">
        <v>-401</v>
      </c>
      <c r="O46" s="142">
        <v>43300</v>
      </c>
      <c r="P46" s="7">
        <v>9568</v>
      </c>
      <c r="Q46" s="7">
        <v>1984</v>
      </c>
      <c r="R46" s="7">
        <f t="shared" si="7"/>
        <v>11552</v>
      </c>
      <c r="S46" s="6">
        <v>43300</v>
      </c>
      <c r="T46" s="7">
        <v>14540</v>
      </c>
      <c r="U46" s="7">
        <v>23830</v>
      </c>
      <c r="V46" s="7">
        <v>26920</v>
      </c>
      <c r="W46" s="6">
        <v>43300</v>
      </c>
      <c r="X46" s="7">
        <v>21895</v>
      </c>
      <c r="Y46" s="7">
        <v>24187</v>
      </c>
      <c r="Z46" s="7">
        <v>26200</v>
      </c>
      <c r="AA46" s="6">
        <f t="shared" si="5"/>
        <v>43300</v>
      </c>
      <c r="AB46" s="7">
        <f t="shared" si="6"/>
        <v>-357</v>
      </c>
      <c r="AC46" s="6">
        <f>AA46</f>
        <v>43300</v>
      </c>
      <c r="AD46" s="7">
        <v>22000</v>
      </c>
      <c r="AE46" s="7">
        <v>24200</v>
      </c>
      <c r="AF46" s="7">
        <v>26200</v>
      </c>
      <c r="AG46" s="7">
        <v>21800</v>
      </c>
    </row>
    <row r="47" spans="1:33">
      <c r="A47" s="6">
        <v>43299</v>
      </c>
      <c r="B47" s="141">
        <v>16182</v>
      </c>
      <c r="C47" s="6">
        <v>43298</v>
      </c>
      <c r="D47" s="7">
        <v>97.7</v>
      </c>
      <c r="E47" s="6">
        <v>43299</v>
      </c>
      <c r="F47" s="7">
        <v>102.72</v>
      </c>
      <c r="G47" s="7">
        <v>100.01</v>
      </c>
      <c r="H47" s="7">
        <v>98.39</v>
      </c>
      <c r="I47" s="6">
        <v>43299</v>
      </c>
      <c r="J47" s="7">
        <v>16182</v>
      </c>
      <c r="K47" s="7">
        <v>16021</v>
      </c>
      <c r="L47" s="7">
        <v>16647</v>
      </c>
      <c r="M47" s="7">
        <v>161</v>
      </c>
      <c r="N47" s="7">
        <v>-465</v>
      </c>
      <c r="O47" s="142">
        <v>43299</v>
      </c>
      <c r="P47" s="7">
        <v>9585</v>
      </c>
      <c r="Q47" s="7">
        <v>1942</v>
      </c>
      <c r="R47" s="7">
        <f t="shared" si="7"/>
        <v>11527</v>
      </c>
      <c r="S47" s="6">
        <v>43299</v>
      </c>
      <c r="T47" s="7">
        <v>14540</v>
      </c>
      <c r="U47" s="7">
        <v>23830</v>
      </c>
      <c r="V47" s="7">
        <v>26920</v>
      </c>
      <c r="W47" s="6">
        <v>43299</v>
      </c>
      <c r="X47" s="7">
        <v>21895</v>
      </c>
      <c r="Y47" s="7">
        <v>24187</v>
      </c>
      <c r="Z47" s="7">
        <v>26200</v>
      </c>
      <c r="AA47" s="6">
        <f t="shared" si="5"/>
        <v>43299</v>
      </c>
      <c r="AB47" s="7">
        <f t="shared" si="6"/>
        <v>-357</v>
      </c>
      <c r="AC47" s="6">
        <f>AA47</f>
        <v>43299</v>
      </c>
      <c r="AD47" s="7">
        <v>22000</v>
      </c>
      <c r="AE47" s="7">
        <v>24200</v>
      </c>
      <c r="AF47" s="7">
        <v>26200</v>
      </c>
      <c r="AG47" s="7">
        <v>21800</v>
      </c>
    </row>
    <row r="48" spans="1:33">
      <c r="A48" s="6">
        <v>43298</v>
      </c>
      <c r="B48" s="141">
        <v>16187</v>
      </c>
      <c r="C48" s="6">
        <v>43297</v>
      </c>
      <c r="D48" s="7">
        <v>97.7</v>
      </c>
      <c r="E48" s="6">
        <v>43298</v>
      </c>
      <c r="F48" s="7">
        <v>102.26</v>
      </c>
      <c r="G48" s="7">
        <v>99.56</v>
      </c>
      <c r="H48" s="7">
        <v>97.89</v>
      </c>
      <c r="I48" s="6">
        <v>43298</v>
      </c>
      <c r="J48" s="7">
        <v>16187</v>
      </c>
      <c r="K48" s="7">
        <v>15950</v>
      </c>
      <c r="L48" s="7">
        <v>16589</v>
      </c>
      <c r="M48" s="7">
        <v>237</v>
      </c>
      <c r="N48" s="7">
        <v>-402</v>
      </c>
      <c r="O48" s="142">
        <v>43298</v>
      </c>
      <c r="P48" s="7">
        <v>9562</v>
      </c>
      <c r="Q48" s="7">
        <v>1920</v>
      </c>
      <c r="R48" s="7">
        <f t="shared" si="7"/>
        <v>11482</v>
      </c>
      <c r="S48" s="6">
        <v>43298</v>
      </c>
      <c r="T48" s="7">
        <v>14550</v>
      </c>
      <c r="U48" s="7">
        <v>23830</v>
      </c>
      <c r="V48" s="7">
        <v>26920</v>
      </c>
      <c r="W48" s="6">
        <v>43298</v>
      </c>
      <c r="X48" s="7">
        <v>21895</v>
      </c>
      <c r="Y48" s="7">
        <v>24187</v>
      </c>
      <c r="Z48" s="7">
        <v>26200</v>
      </c>
      <c r="AA48" s="6">
        <f t="shared" si="5"/>
        <v>43298</v>
      </c>
      <c r="AB48" s="7">
        <f t="shared" si="6"/>
        <v>-357</v>
      </c>
      <c r="AC48" s="6">
        <f>AA48</f>
        <v>43298</v>
      </c>
      <c r="AD48" s="7">
        <v>22000</v>
      </c>
      <c r="AE48" s="7">
        <v>24200</v>
      </c>
      <c r="AF48" s="7">
        <v>26200</v>
      </c>
      <c r="AG48" s="7">
        <v>21800</v>
      </c>
    </row>
    <row r="49" spans="1:33">
      <c r="A49" s="6">
        <v>43297</v>
      </c>
      <c r="B49" s="141">
        <v>16187</v>
      </c>
      <c r="C49" s="6">
        <v>43294</v>
      </c>
      <c r="D49" s="7">
        <v>98.45</v>
      </c>
      <c r="E49" s="6">
        <v>43297</v>
      </c>
      <c r="F49" s="7">
        <v>102.26</v>
      </c>
      <c r="G49" s="7">
        <v>99.56</v>
      </c>
      <c r="H49" s="7">
        <v>97.89</v>
      </c>
      <c r="I49" s="6">
        <v>43297</v>
      </c>
      <c r="J49" s="7">
        <v>16187</v>
      </c>
      <c r="K49" s="7">
        <v>15950</v>
      </c>
      <c r="L49" s="7">
        <v>16589</v>
      </c>
      <c r="M49" s="7">
        <v>237</v>
      </c>
      <c r="N49" s="7">
        <v>-402</v>
      </c>
      <c r="O49" s="142">
        <v>43297</v>
      </c>
      <c r="P49" s="7">
        <v>9534</v>
      </c>
      <c r="Q49" s="7">
        <v>1951</v>
      </c>
      <c r="R49" s="7">
        <f t="shared" si="7"/>
        <v>11485</v>
      </c>
      <c r="S49" s="6">
        <v>43297</v>
      </c>
      <c r="T49" s="7">
        <v>14570</v>
      </c>
      <c r="U49" s="7">
        <v>23830</v>
      </c>
      <c r="V49" s="7">
        <v>26920</v>
      </c>
      <c r="W49" s="6">
        <v>43297</v>
      </c>
      <c r="X49" s="7">
        <v>21895</v>
      </c>
      <c r="Y49" s="7">
        <v>24187</v>
      </c>
      <c r="Z49" s="7">
        <v>26200</v>
      </c>
      <c r="AA49" s="6">
        <f t="shared" si="5"/>
        <v>43297</v>
      </c>
      <c r="AB49" s="7">
        <f t="shared" si="6"/>
        <v>-357</v>
      </c>
      <c r="AC49" s="6">
        <f>AA49</f>
        <v>43297</v>
      </c>
      <c r="AD49" s="7">
        <v>22000</v>
      </c>
      <c r="AE49" s="7">
        <v>24200</v>
      </c>
      <c r="AF49" s="7">
        <v>26200</v>
      </c>
      <c r="AG49" s="7">
        <v>21800</v>
      </c>
    </row>
    <row r="50" spans="1:33">
      <c r="A50" s="6">
        <v>43294</v>
      </c>
      <c r="B50" s="141">
        <v>16192</v>
      </c>
      <c r="C50" s="6">
        <v>43293</v>
      </c>
      <c r="D50" s="7">
        <v>94.45</v>
      </c>
      <c r="E50" s="6">
        <v>43294</v>
      </c>
      <c r="F50" s="7">
        <v>103.01</v>
      </c>
      <c r="G50" s="7">
        <v>100.28</v>
      </c>
      <c r="H50" s="7">
        <v>98.64</v>
      </c>
      <c r="I50" s="6">
        <v>43294</v>
      </c>
      <c r="J50" s="7">
        <v>16192</v>
      </c>
      <c r="K50" s="7">
        <v>16064</v>
      </c>
      <c r="L50" s="7">
        <v>16676</v>
      </c>
      <c r="M50" s="7">
        <v>128</v>
      </c>
      <c r="N50" s="7">
        <v>-484</v>
      </c>
      <c r="O50" s="142">
        <v>43294</v>
      </c>
      <c r="P50" s="7">
        <v>9522</v>
      </c>
      <c r="Q50" s="7">
        <v>2007</v>
      </c>
      <c r="R50" s="7">
        <f t="shared" ref="R50:R59" si="8">P50+Q50</f>
        <v>11529</v>
      </c>
      <c r="S50" s="6">
        <v>43294</v>
      </c>
      <c r="T50" s="7">
        <v>14600</v>
      </c>
      <c r="U50" s="7">
        <v>23830</v>
      </c>
      <c r="V50" s="7">
        <v>26920</v>
      </c>
      <c r="W50" s="6">
        <v>43294</v>
      </c>
      <c r="X50" s="7">
        <v>21895</v>
      </c>
      <c r="Y50" s="7">
        <v>24161</v>
      </c>
      <c r="Z50" s="7">
        <v>26200</v>
      </c>
      <c r="AA50" s="6">
        <f t="shared" si="5"/>
        <v>43294</v>
      </c>
      <c r="AB50" s="7">
        <f t="shared" si="6"/>
        <v>-331</v>
      </c>
      <c r="AC50" s="6">
        <v>43294</v>
      </c>
      <c r="AD50" s="7">
        <v>22000</v>
      </c>
      <c r="AE50" s="7">
        <v>24180</v>
      </c>
      <c r="AF50" s="7">
        <v>26200</v>
      </c>
      <c r="AG50" s="7">
        <v>21800</v>
      </c>
    </row>
    <row r="51" spans="1:33">
      <c r="A51" s="6">
        <v>43293</v>
      </c>
      <c r="B51" s="141">
        <v>16193</v>
      </c>
      <c r="C51" s="6">
        <v>43292</v>
      </c>
      <c r="D51" s="7">
        <v>96.45</v>
      </c>
      <c r="E51" s="6">
        <v>43293</v>
      </c>
      <c r="F51" s="7">
        <v>99.01</v>
      </c>
      <c r="G51" s="7">
        <v>96.28</v>
      </c>
      <c r="H51" s="7">
        <v>94.64</v>
      </c>
      <c r="I51" s="6">
        <v>43293</v>
      </c>
      <c r="J51" s="7">
        <v>16193</v>
      </c>
      <c r="K51" s="7">
        <v>15431</v>
      </c>
      <c r="L51" s="7">
        <v>16200</v>
      </c>
      <c r="M51" s="7">
        <v>762</v>
      </c>
      <c r="N51" s="7">
        <v>-7</v>
      </c>
      <c r="O51" s="142">
        <v>43293</v>
      </c>
      <c r="P51" s="7">
        <v>9437</v>
      </c>
      <c r="Q51" s="7">
        <v>2041</v>
      </c>
      <c r="R51" s="7">
        <f t="shared" si="8"/>
        <v>11478</v>
      </c>
      <c r="S51" s="6">
        <v>43293</v>
      </c>
      <c r="T51" s="7">
        <v>14600</v>
      </c>
      <c r="U51" s="7">
        <v>23830</v>
      </c>
      <c r="V51" s="7">
        <v>26920</v>
      </c>
      <c r="W51" s="6">
        <v>43293</v>
      </c>
      <c r="X51" s="7">
        <v>21895</v>
      </c>
      <c r="Y51" s="7">
        <v>24161</v>
      </c>
      <c r="Z51" s="7">
        <v>26200</v>
      </c>
      <c r="AA51" s="6">
        <f t="shared" si="5"/>
        <v>43293</v>
      </c>
      <c r="AB51" s="7">
        <f t="shared" si="6"/>
        <v>-331</v>
      </c>
      <c r="AC51" s="6">
        <v>43293</v>
      </c>
      <c r="AD51" s="7">
        <v>22000</v>
      </c>
      <c r="AE51" s="7">
        <v>24180</v>
      </c>
      <c r="AF51" s="7">
        <v>26200</v>
      </c>
      <c r="AG51" s="7">
        <v>21800</v>
      </c>
    </row>
    <row r="52" spans="1:33">
      <c r="A52" s="6">
        <v>43292</v>
      </c>
      <c r="B52" s="141">
        <v>16198</v>
      </c>
      <c r="C52" s="6">
        <v>43291</v>
      </c>
      <c r="D52" s="7">
        <v>95.6</v>
      </c>
      <c r="E52" s="6">
        <v>43292</v>
      </c>
      <c r="F52" s="7">
        <v>100.99</v>
      </c>
      <c r="G52" s="7">
        <v>98.27</v>
      </c>
      <c r="H52" s="7">
        <v>96.47</v>
      </c>
      <c r="I52" s="6">
        <v>43292</v>
      </c>
      <c r="J52" s="7">
        <v>16198</v>
      </c>
      <c r="K52" s="7">
        <v>15746</v>
      </c>
      <c r="L52" s="7">
        <v>16438</v>
      </c>
      <c r="M52" s="7">
        <v>452</v>
      </c>
      <c r="N52" s="7">
        <v>-240</v>
      </c>
      <c r="O52" s="142">
        <v>43292</v>
      </c>
      <c r="P52" s="7">
        <v>9370</v>
      </c>
      <c r="Q52" s="7">
        <v>2115</v>
      </c>
      <c r="R52" s="7">
        <f t="shared" si="8"/>
        <v>11485</v>
      </c>
      <c r="S52" s="6">
        <v>43292</v>
      </c>
      <c r="T52" s="7">
        <v>14620</v>
      </c>
      <c r="U52" s="7">
        <v>23830</v>
      </c>
      <c r="V52" s="7">
        <v>26920</v>
      </c>
      <c r="W52" s="6">
        <v>43292</v>
      </c>
      <c r="X52" s="7">
        <v>21895</v>
      </c>
      <c r="Y52" s="7">
        <v>24161</v>
      </c>
      <c r="Z52" s="7">
        <v>26200</v>
      </c>
      <c r="AA52" s="6">
        <f t="shared" si="5"/>
        <v>43292</v>
      </c>
      <c r="AB52" s="7">
        <f t="shared" si="6"/>
        <v>-331</v>
      </c>
      <c r="AC52" s="6">
        <v>43292</v>
      </c>
      <c r="AD52" s="7">
        <v>22000</v>
      </c>
      <c r="AE52" s="7">
        <v>24180</v>
      </c>
      <c r="AF52" s="7">
        <v>26200</v>
      </c>
      <c r="AG52" s="7">
        <v>21800</v>
      </c>
    </row>
    <row r="53" spans="1:33">
      <c r="A53" s="6">
        <v>43291</v>
      </c>
      <c r="B53" s="141">
        <v>16198</v>
      </c>
      <c r="C53" s="6">
        <v>43290</v>
      </c>
      <c r="D53" s="7">
        <v>94.6</v>
      </c>
      <c r="E53" s="6">
        <v>43291</v>
      </c>
      <c r="F53" s="7">
        <v>100.21</v>
      </c>
      <c r="G53" s="7">
        <v>97.55</v>
      </c>
      <c r="H53" s="7">
        <v>95.72</v>
      </c>
      <c r="I53" s="6">
        <v>43291</v>
      </c>
      <c r="J53" s="7">
        <v>16198</v>
      </c>
      <c r="K53" s="7">
        <v>15632</v>
      </c>
      <c r="L53" s="7">
        <v>16350</v>
      </c>
      <c r="M53" s="7">
        <v>566</v>
      </c>
      <c r="N53" s="7">
        <v>-152</v>
      </c>
      <c r="O53" s="142">
        <v>43291</v>
      </c>
      <c r="P53" s="7">
        <v>9318</v>
      </c>
      <c r="Q53" s="7">
        <v>2214</v>
      </c>
      <c r="R53" s="7">
        <f t="shared" si="8"/>
        <v>11532</v>
      </c>
      <c r="S53" s="6">
        <v>43291</v>
      </c>
      <c r="T53" s="7">
        <v>14640</v>
      </c>
      <c r="U53" s="7">
        <v>23835</v>
      </c>
      <c r="V53" s="7">
        <v>26920</v>
      </c>
      <c r="W53" s="6">
        <v>43291</v>
      </c>
      <c r="X53" s="7">
        <v>21895</v>
      </c>
      <c r="Y53" s="7">
        <v>24161</v>
      </c>
      <c r="Z53" s="7">
        <v>26200</v>
      </c>
      <c r="AA53" s="6">
        <f t="shared" si="5"/>
        <v>43291</v>
      </c>
      <c r="AB53" s="7">
        <f t="shared" si="6"/>
        <v>-326</v>
      </c>
      <c r="AC53" s="6">
        <v>43291</v>
      </c>
      <c r="AD53" s="7">
        <v>22000</v>
      </c>
      <c r="AE53" s="7">
        <v>24180</v>
      </c>
      <c r="AF53" s="7">
        <v>26200</v>
      </c>
      <c r="AG53" s="7">
        <v>21800</v>
      </c>
    </row>
    <row r="54" spans="1:33">
      <c r="A54" s="6">
        <v>43290</v>
      </c>
      <c r="B54" s="141">
        <v>16203</v>
      </c>
      <c r="C54" s="6">
        <v>43287</v>
      </c>
      <c r="D54" s="7">
        <v>92.1</v>
      </c>
      <c r="E54" s="6">
        <v>43290</v>
      </c>
      <c r="F54" s="7">
        <v>99.21</v>
      </c>
      <c r="G54" s="7">
        <v>96.55</v>
      </c>
      <c r="H54" s="7">
        <v>94.72</v>
      </c>
      <c r="I54" s="6">
        <v>43290</v>
      </c>
      <c r="J54" s="7">
        <v>16203</v>
      </c>
      <c r="K54" s="7">
        <v>15473</v>
      </c>
      <c r="L54" s="7">
        <v>16230</v>
      </c>
      <c r="M54" s="7">
        <v>730</v>
      </c>
      <c r="N54" s="7">
        <v>-27</v>
      </c>
      <c r="O54" s="142">
        <v>43290</v>
      </c>
      <c r="P54" s="7">
        <v>9282</v>
      </c>
      <c r="Q54" s="7">
        <v>2313</v>
      </c>
      <c r="R54" s="7">
        <f t="shared" si="8"/>
        <v>11595</v>
      </c>
      <c r="S54" s="6">
        <v>43290</v>
      </c>
      <c r="T54" s="7">
        <v>14650</v>
      </c>
      <c r="U54" s="7">
        <v>23835</v>
      </c>
      <c r="V54" s="7">
        <v>26920</v>
      </c>
      <c r="W54" s="6">
        <v>43290</v>
      </c>
      <c r="X54" s="7">
        <v>21895</v>
      </c>
      <c r="Y54" s="7">
        <v>24161</v>
      </c>
      <c r="Z54" s="7">
        <v>26200</v>
      </c>
      <c r="AA54" s="6">
        <f t="shared" si="5"/>
        <v>43290</v>
      </c>
      <c r="AB54" s="7">
        <f t="shared" si="6"/>
        <v>-326</v>
      </c>
      <c r="AC54" s="6">
        <v>43290</v>
      </c>
      <c r="AD54" s="7">
        <v>22000</v>
      </c>
      <c r="AE54" s="7">
        <v>24180</v>
      </c>
      <c r="AF54" s="7">
        <v>26200</v>
      </c>
      <c r="AG54" s="7">
        <v>21800</v>
      </c>
    </row>
    <row r="55" spans="1:33">
      <c r="A55" s="6">
        <v>43287</v>
      </c>
      <c r="B55" s="141">
        <v>16223</v>
      </c>
      <c r="C55" s="6">
        <v>43286</v>
      </c>
      <c r="D55" s="7">
        <v>92.85</v>
      </c>
      <c r="E55" s="6">
        <v>43287</v>
      </c>
      <c r="F55" s="7">
        <v>96.76</v>
      </c>
      <c r="G55" s="7">
        <v>93.96</v>
      </c>
      <c r="H55" s="7">
        <v>92.1</v>
      </c>
      <c r="I55" s="6">
        <v>43287</v>
      </c>
      <c r="J55" s="7">
        <v>16223</v>
      </c>
      <c r="K55" s="7">
        <v>15064</v>
      </c>
      <c r="L55" s="7">
        <v>15917</v>
      </c>
      <c r="M55" s="7">
        <v>1159</v>
      </c>
      <c r="N55" s="7">
        <v>306</v>
      </c>
      <c r="O55" s="142">
        <v>43287</v>
      </c>
      <c r="P55" s="7">
        <v>9250</v>
      </c>
      <c r="Q55" s="7">
        <v>2286</v>
      </c>
      <c r="R55" s="7">
        <f t="shared" si="8"/>
        <v>11536</v>
      </c>
      <c r="S55" s="6">
        <v>43287</v>
      </c>
      <c r="T55" s="7">
        <v>14650</v>
      </c>
      <c r="U55" s="7">
        <v>23840</v>
      </c>
      <c r="V55" s="7">
        <v>26920</v>
      </c>
      <c r="W55" s="6">
        <v>43287</v>
      </c>
      <c r="X55" s="7">
        <v>21895</v>
      </c>
      <c r="Y55" s="7">
        <v>24131</v>
      </c>
      <c r="Z55" s="7">
        <v>26200</v>
      </c>
      <c r="AA55" s="6">
        <f t="shared" si="5"/>
        <v>43287</v>
      </c>
      <c r="AB55" s="7">
        <f t="shared" si="6"/>
        <v>-291</v>
      </c>
      <c r="AC55" s="6">
        <f t="shared" ref="AC55:AC64" si="9">AA55</f>
        <v>43287</v>
      </c>
      <c r="AD55" s="7">
        <v>22000</v>
      </c>
      <c r="AE55" s="7">
        <v>24150</v>
      </c>
      <c r="AF55" s="7">
        <v>26200</v>
      </c>
      <c r="AG55" s="7">
        <v>21800</v>
      </c>
    </row>
    <row r="56" spans="1:33">
      <c r="A56" s="6">
        <v>43286</v>
      </c>
      <c r="B56" s="141">
        <v>16279</v>
      </c>
      <c r="C56" s="6">
        <v>43285</v>
      </c>
      <c r="D56" s="7">
        <v>92.85</v>
      </c>
      <c r="E56" s="6">
        <v>43286</v>
      </c>
      <c r="F56" s="7">
        <v>97.62</v>
      </c>
      <c r="G56" s="7">
        <v>94.84</v>
      </c>
      <c r="H56" s="7">
        <v>93.01</v>
      </c>
      <c r="I56" s="6">
        <v>43286</v>
      </c>
      <c r="J56" s="7">
        <v>16279</v>
      </c>
      <c r="K56" s="7">
        <v>15203</v>
      </c>
      <c r="L56" s="7">
        <v>16020</v>
      </c>
      <c r="M56" s="7">
        <v>1076</v>
      </c>
      <c r="N56" s="7">
        <v>259</v>
      </c>
      <c r="O56" s="142">
        <v>43286</v>
      </c>
      <c r="P56" s="7">
        <v>9215</v>
      </c>
      <c r="Q56" s="7">
        <v>2264</v>
      </c>
      <c r="R56" s="7">
        <f t="shared" si="8"/>
        <v>11479</v>
      </c>
      <c r="S56" s="6">
        <v>43286</v>
      </c>
      <c r="T56" s="7">
        <v>14650</v>
      </c>
      <c r="U56" s="7">
        <v>23840</v>
      </c>
      <c r="V56" s="7">
        <v>26920</v>
      </c>
      <c r="W56" s="6">
        <v>43286</v>
      </c>
      <c r="X56" s="7">
        <v>21895</v>
      </c>
      <c r="Y56" s="7">
        <v>24107</v>
      </c>
      <c r="Z56" s="7">
        <v>26200</v>
      </c>
      <c r="AA56" s="6">
        <f t="shared" si="5"/>
        <v>43286</v>
      </c>
      <c r="AB56" s="7">
        <f t="shared" si="6"/>
        <v>-267</v>
      </c>
      <c r="AC56" s="6">
        <f t="shared" si="9"/>
        <v>43286</v>
      </c>
      <c r="AD56" s="7">
        <v>22000</v>
      </c>
      <c r="AE56" s="7">
        <v>24120</v>
      </c>
      <c r="AF56" s="7">
        <v>26200</v>
      </c>
      <c r="AG56" s="7">
        <v>21800</v>
      </c>
    </row>
    <row r="57" spans="1:33">
      <c r="A57" s="6">
        <v>43285</v>
      </c>
      <c r="B57" s="141">
        <v>16295</v>
      </c>
      <c r="C57" s="6">
        <v>43284</v>
      </c>
      <c r="D57" s="7">
        <v>92.85</v>
      </c>
      <c r="E57" s="6">
        <v>43285</v>
      </c>
      <c r="F57" s="7">
        <v>97.62</v>
      </c>
      <c r="G57" s="7">
        <v>94.84</v>
      </c>
      <c r="H57" s="7">
        <v>93.01</v>
      </c>
      <c r="I57" s="6">
        <v>43285</v>
      </c>
      <c r="J57" s="7">
        <v>16295</v>
      </c>
      <c r="K57" s="7">
        <v>15203</v>
      </c>
      <c r="L57" s="7">
        <v>16020</v>
      </c>
      <c r="M57" s="7">
        <v>1092</v>
      </c>
      <c r="N57" s="7">
        <v>275</v>
      </c>
      <c r="O57" s="142">
        <v>43285</v>
      </c>
      <c r="P57" s="7">
        <v>9177</v>
      </c>
      <c r="Q57" s="7">
        <v>2286</v>
      </c>
      <c r="R57" s="7">
        <f t="shared" si="8"/>
        <v>11463</v>
      </c>
      <c r="S57" s="6">
        <v>43285</v>
      </c>
      <c r="T57" s="7">
        <v>14650</v>
      </c>
      <c r="U57" s="7">
        <v>23840</v>
      </c>
      <c r="V57" s="7">
        <v>26920</v>
      </c>
      <c r="W57" s="6">
        <v>43285</v>
      </c>
      <c r="X57" s="7">
        <v>21865</v>
      </c>
      <c r="Y57" s="7">
        <v>24059</v>
      </c>
      <c r="Z57" s="7">
        <v>26190</v>
      </c>
      <c r="AA57" s="6">
        <f t="shared" si="5"/>
        <v>43285</v>
      </c>
      <c r="AB57" s="7">
        <f t="shared" si="6"/>
        <v>-219</v>
      </c>
      <c r="AC57" s="6">
        <f t="shared" si="9"/>
        <v>43285</v>
      </c>
      <c r="AD57" s="7">
        <v>21980</v>
      </c>
      <c r="AE57" s="7">
        <v>24090</v>
      </c>
      <c r="AF57" s="7">
        <v>26190</v>
      </c>
      <c r="AG57" s="7">
        <v>21760</v>
      </c>
    </row>
    <row r="58" spans="1:33">
      <c r="A58" s="6">
        <v>43284</v>
      </c>
      <c r="B58" s="141">
        <v>16297</v>
      </c>
      <c r="C58" s="6">
        <v>43283</v>
      </c>
      <c r="D58" s="7">
        <v>93.75</v>
      </c>
      <c r="E58" s="6">
        <v>43284</v>
      </c>
      <c r="F58" s="7">
        <v>97.62</v>
      </c>
      <c r="G58" s="7">
        <v>94.84</v>
      </c>
      <c r="H58" s="7">
        <v>93.01</v>
      </c>
      <c r="I58" s="6">
        <v>43284</v>
      </c>
      <c r="J58" s="7">
        <v>16297</v>
      </c>
      <c r="K58" s="7">
        <v>15203</v>
      </c>
      <c r="L58" s="7">
        <v>16020</v>
      </c>
      <c r="M58" s="7">
        <v>1094</v>
      </c>
      <c r="N58" s="7">
        <v>277</v>
      </c>
      <c r="O58" s="142">
        <v>43284</v>
      </c>
      <c r="P58" s="7">
        <v>9160</v>
      </c>
      <c r="Q58" s="7">
        <v>2260</v>
      </c>
      <c r="R58" s="7">
        <f t="shared" si="8"/>
        <v>11420</v>
      </c>
      <c r="S58" s="6">
        <v>43284</v>
      </c>
      <c r="T58" s="7">
        <v>14660</v>
      </c>
      <c r="U58" s="7">
        <v>23840</v>
      </c>
      <c r="V58" s="7">
        <v>26920</v>
      </c>
      <c r="W58" s="6">
        <v>43284</v>
      </c>
      <c r="X58" s="7">
        <v>21865</v>
      </c>
      <c r="Y58" s="7">
        <v>24062</v>
      </c>
      <c r="Z58" s="7">
        <v>26190</v>
      </c>
      <c r="AA58" s="6">
        <f t="shared" si="5"/>
        <v>43284</v>
      </c>
      <c r="AB58" s="7">
        <f t="shared" si="6"/>
        <v>-222</v>
      </c>
      <c r="AC58" s="6">
        <f t="shared" si="9"/>
        <v>43284</v>
      </c>
      <c r="AD58" s="7">
        <v>21980</v>
      </c>
      <c r="AE58" s="7">
        <v>24100</v>
      </c>
      <c r="AF58" s="7">
        <v>26190</v>
      </c>
      <c r="AG58" s="7">
        <v>21760</v>
      </c>
    </row>
    <row r="59" spans="1:33">
      <c r="A59" s="6">
        <v>43283</v>
      </c>
      <c r="B59" s="141">
        <v>16323</v>
      </c>
      <c r="C59" s="6">
        <v>43280</v>
      </c>
      <c r="D59" s="7">
        <v>93.25</v>
      </c>
      <c r="E59" s="6">
        <v>43283</v>
      </c>
      <c r="F59" s="7">
        <v>98.52</v>
      </c>
      <c r="G59" s="7">
        <v>95.79</v>
      </c>
      <c r="H59" s="7">
        <v>94</v>
      </c>
      <c r="I59" s="6">
        <v>43283</v>
      </c>
      <c r="J59" s="7">
        <v>16323</v>
      </c>
      <c r="K59" s="7">
        <v>15353</v>
      </c>
      <c r="L59" s="7">
        <v>16133</v>
      </c>
      <c r="M59" s="7">
        <v>970</v>
      </c>
      <c r="N59" s="7">
        <v>190</v>
      </c>
      <c r="O59" s="142">
        <v>43283</v>
      </c>
      <c r="P59" s="7">
        <v>9089</v>
      </c>
      <c r="Q59" s="7">
        <v>2328</v>
      </c>
      <c r="R59" s="7">
        <f t="shared" si="8"/>
        <v>11417</v>
      </c>
      <c r="S59" s="6">
        <v>43283</v>
      </c>
      <c r="T59" s="7">
        <v>14660</v>
      </c>
      <c r="U59" s="7">
        <v>23850</v>
      </c>
      <c r="V59" s="7">
        <v>26930</v>
      </c>
      <c r="W59" s="6">
        <v>43283</v>
      </c>
      <c r="X59" s="7">
        <v>21855</v>
      </c>
      <c r="Y59" s="7">
        <v>24056</v>
      </c>
      <c r="Z59" s="7">
        <v>26180</v>
      </c>
      <c r="AA59" s="6">
        <f t="shared" si="5"/>
        <v>43283</v>
      </c>
      <c r="AB59" s="7">
        <f t="shared" si="6"/>
        <v>-206</v>
      </c>
      <c r="AC59" s="6">
        <f t="shared" si="9"/>
        <v>43283</v>
      </c>
      <c r="AD59" s="7">
        <v>21960</v>
      </c>
      <c r="AE59" s="7">
        <v>24100</v>
      </c>
      <c r="AF59" s="7">
        <v>26180</v>
      </c>
      <c r="AG59" s="7">
        <v>21760</v>
      </c>
    </row>
    <row r="60" spans="1:33">
      <c r="A60" s="6">
        <v>43280</v>
      </c>
      <c r="B60" s="141">
        <v>16326</v>
      </c>
      <c r="C60" s="6">
        <v>43279</v>
      </c>
      <c r="D60" s="7">
        <v>94.2</v>
      </c>
      <c r="E60" s="6">
        <v>43280</v>
      </c>
      <c r="F60" s="7">
        <v>98.21</v>
      </c>
      <c r="G60" s="7">
        <v>95.49</v>
      </c>
      <c r="H60" s="7">
        <v>93.7</v>
      </c>
      <c r="I60" s="6">
        <v>43280</v>
      </c>
      <c r="J60" s="7">
        <v>16326</v>
      </c>
      <c r="K60" s="7">
        <v>15109</v>
      </c>
      <c r="L60" s="7">
        <v>15951</v>
      </c>
      <c r="M60" s="7">
        <v>1217</v>
      </c>
      <c r="N60" s="7">
        <v>375</v>
      </c>
      <c r="O60" s="142">
        <v>43280</v>
      </c>
      <c r="P60" s="7">
        <v>9045</v>
      </c>
      <c r="Q60" s="7">
        <v>2354</v>
      </c>
      <c r="R60" s="7">
        <f t="shared" ref="R60:R68" si="10">P60+Q60</f>
        <v>11399</v>
      </c>
      <c r="S60" s="6">
        <v>43280</v>
      </c>
      <c r="T60" s="7">
        <v>14680</v>
      </c>
      <c r="U60" s="7">
        <v>23850</v>
      </c>
      <c r="V60" s="7">
        <v>26940</v>
      </c>
      <c r="W60" s="6">
        <v>43280</v>
      </c>
      <c r="X60" s="7">
        <v>21851</v>
      </c>
      <c r="Y60" s="7">
        <v>24050</v>
      </c>
      <c r="Z60" s="7">
        <v>26170</v>
      </c>
      <c r="AA60" s="6">
        <f t="shared" si="5"/>
        <v>43280</v>
      </c>
      <c r="AB60" s="7">
        <f t="shared" si="6"/>
        <v>-200</v>
      </c>
      <c r="AC60" s="6">
        <f t="shared" si="9"/>
        <v>43280</v>
      </c>
      <c r="AD60" s="7">
        <v>21950</v>
      </c>
      <c r="AE60" s="7">
        <v>24100</v>
      </c>
      <c r="AF60" s="7">
        <v>26170</v>
      </c>
      <c r="AG60" s="7">
        <v>21760</v>
      </c>
    </row>
    <row r="61" spans="1:33">
      <c r="A61" s="6">
        <v>43279</v>
      </c>
      <c r="B61" s="141">
        <v>16327</v>
      </c>
      <c r="C61" s="6">
        <v>43278</v>
      </c>
      <c r="D61" s="7">
        <v>93.95</v>
      </c>
      <c r="E61" s="6">
        <v>43279</v>
      </c>
      <c r="F61" s="7">
        <v>99.13</v>
      </c>
      <c r="G61" s="7">
        <v>96.41</v>
      </c>
      <c r="H61" s="7">
        <v>94.83</v>
      </c>
      <c r="I61" s="6">
        <v>43279</v>
      </c>
      <c r="J61" s="7">
        <v>16327</v>
      </c>
      <c r="K61" s="7">
        <v>15253</v>
      </c>
      <c r="L61" s="7">
        <v>16058</v>
      </c>
      <c r="M61" s="7">
        <v>1074</v>
      </c>
      <c r="N61" s="7">
        <v>269</v>
      </c>
      <c r="O61" s="142">
        <v>43279</v>
      </c>
      <c r="P61" s="7">
        <v>9029</v>
      </c>
      <c r="Q61" s="7">
        <v>2329</v>
      </c>
      <c r="R61" s="7">
        <f t="shared" si="10"/>
        <v>11358</v>
      </c>
      <c r="S61" s="6">
        <v>43279</v>
      </c>
      <c r="T61" s="7">
        <v>14700</v>
      </c>
      <c r="U61" s="7">
        <v>23850</v>
      </c>
      <c r="V61" s="7">
        <v>26940</v>
      </c>
      <c r="W61" s="6">
        <v>43279</v>
      </c>
      <c r="X61" s="7">
        <v>21836</v>
      </c>
      <c r="Y61" s="7">
        <v>24042</v>
      </c>
      <c r="Z61" s="7">
        <v>26160</v>
      </c>
      <c r="AA61" s="6">
        <f t="shared" si="5"/>
        <v>43279</v>
      </c>
      <c r="AB61" s="7">
        <f t="shared" si="6"/>
        <v>-192</v>
      </c>
      <c r="AC61" s="6">
        <f t="shared" si="9"/>
        <v>43279</v>
      </c>
      <c r="AD61" s="7">
        <v>21930</v>
      </c>
      <c r="AE61" s="7">
        <v>24095</v>
      </c>
      <c r="AF61" s="7">
        <v>26160</v>
      </c>
      <c r="AG61" s="7">
        <v>21750</v>
      </c>
    </row>
    <row r="62" spans="1:33">
      <c r="A62" s="6">
        <v>43278</v>
      </c>
      <c r="B62" s="141">
        <v>16328</v>
      </c>
      <c r="C62" s="6">
        <v>43277</v>
      </c>
      <c r="D62" s="7">
        <v>94.45</v>
      </c>
      <c r="E62" s="6">
        <v>43278</v>
      </c>
      <c r="F62" s="7">
        <v>98.5</v>
      </c>
      <c r="G62" s="7">
        <v>95.84</v>
      </c>
      <c r="H62" s="7">
        <v>94.26</v>
      </c>
      <c r="I62" s="6">
        <v>43278</v>
      </c>
      <c r="J62" s="7">
        <v>16328</v>
      </c>
      <c r="K62" s="7">
        <v>15164</v>
      </c>
      <c r="L62" s="7">
        <v>15993</v>
      </c>
      <c r="M62" s="7">
        <v>1164</v>
      </c>
      <c r="N62" s="7">
        <v>335</v>
      </c>
      <c r="O62" s="142">
        <v>43278</v>
      </c>
      <c r="P62" s="7">
        <v>8977</v>
      </c>
      <c r="Q62" s="7">
        <v>2348</v>
      </c>
      <c r="R62" s="7">
        <f t="shared" si="10"/>
        <v>11325</v>
      </c>
      <c r="S62" s="6">
        <v>43278</v>
      </c>
      <c r="T62" s="7">
        <v>14700</v>
      </c>
      <c r="U62" s="7">
        <v>23860</v>
      </c>
      <c r="V62" s="7">
        <v>26940</v>
      </c>
      <c r="W62" s="6">
        <v>43278</v>
      </c>
      <c r="X62" s="7">
        <v>21826</v>
      </c>
      <c r="Y62" s="7">
        <v>24032</v>
      </c>
      <c r="Z62" s="7">
        <v>26160</v>
      </c>
      <c r="AA62" s="6">
        <f t="shared" si="5"/>
        <v>43278</v>
      </c>
      <c r="AB62" s="7">
        <f t="shared" si="6"/>
        <v>-172</v>
      </c>
      <c r="AC62" s="6">
        <f t="shared" si="9"/>
        <v>43278</v>
      </c>
      <c r="AD62" s="7">
        <v>21910</v>
      </c>
      <c r="AE62" s="7">
        <v>24085</v>
      </c>
      <c r="AF62" s="7">
        <v>26160</v>
      </c>
      <c r="AG62" s="7">
        <v>21750</v>
      </c>
    </row>
    <row r="63" spans="1:33">
      <c r="A63" s="6">
        <v>43277</v>
      </c>
      <c r="B63" s="141">
        <v>16331</v>
      </c>
      <c r="C63" s="6">
        <v>43276</v>
      </c>
      <c r="D63" s="7">
        <v>94.7</v>
      </c>
      <c r="E63" s="6">
        <v>43277</v>
      </c>
      <c r="F63" s="7">
        <v>99.72</v>
      </c>
      <c r="G63" s="7">
        <v>96.35</v>
      </c>
      <c r="H63" s="7">
        <v>94.94</v>
      </c>
      <c r="I63" s="6">
        <v>43277</v>
      </c>
      <c r="J63" s="7">
        <v>16331</v>
      </c>
      <c r="K63" s="7">
        <v>15243</v>
      </c>
      <c r="L63" s="7">
        <v>16063</v>
      </c>
      <c r="M63" s="7">
        <v>1088</v>
      </c>
      <c r="N63" s="7">
        <v>268</v>
      </c>
      <c r="O63" s="142">
        <v>43277</v>
      </c>
      <c r="P63" s="7">
        <v>8928</v>
      </c>
      <c r="Q63" s="7">
        <v>2380</v>
      </c>
      <c r="R63" s="7">
        <f t="shared" si="10"/>
        <v>11308</v>
      </c>
      <c r="S63" s="6">
        <v>43277</v>
      </c>
      <c r="T63" s="7">
        <v>14700</v>
      </c>
      <c r="U63" s="7">
        <v>23860</v>
      </c>
      <c r="V63" s="7">
        <v>26950</v>
      </c>
      <c r="W63" s="6">
        <v>43277</v>
      </c>
      <c r="X63" s="7">
        <v>21821</v>
      </c>
      <c r="Y63" s="7">
        <v>24011</v>
      </c>
      <c r="Z63" s="7">
        <v>26150</v>
      </c>
      <c r="AA63" s="6">
        <f t="shared" si="5"/>
        <v>43277</v>
      </c>
      <c r="AB63" s="7">
        <f t="shared" si="6"/>
        <v>-151</v>
      </c>
      <c r="AC63" s="6">
        <f t="shared" si="9"/>
        <v>43277</v>
      </c>
      <c r="AD63" s="7">
        <v>21900</v>
      </c>
      <c r="AE63" s="7">
        <v>24080</v>
      </c>
      <c r="AF63" s="7">
        <v>26150</v>
      </c>
      <c r="AG63" s="7">
        <v>21750</v>
      </c>
    </row>
    <row r="64" spans="1:33">
      <c r="A64" s="6">
        <v>43276</v>
      </c>
      <c r="B64" s="141">
        <v>16353</v>
      </c>
      <c r="C64" s="6">
        <v>43273</v>
      </c>
      <c r="D64" s="7">
        <v>93.6</v>
      </c>
      <c r="E64" s="6">
        <v>43276</v>
      </c>
      <c r="F64" s="7">
        <v>100.11</v>
      </c>
      <c r="G64" s="7">
        <v>96.7</v>
      </c>
      <c r="H64" s="7">
        <v>95.24</v>
      </c>
      <c r="I64" s="6">
        <v>43276</v>
      </c>
      <c r="J64" s="7">
        <v>16353</v>
      </c>
      <c r="K64" s="7">
        <v>15298</v>
      </c>
      <c r="L64" s="7">
        <v>16105</v>
      </c>
      <c r="M64" s="7">
        <v>1055</v>
      </c>
      <c r="N64" s="7">
        <v>248</v>
      </c>
      <c r="O64" s="142">
        <v>43276</v>
      </c>
      <c r="P64" s="7">
        <v>8894</v>
      </c>
      <c r="Q64" s="7">
        <v>2384</v>
      </c>
      <c r="R64" s="7">
        <f t="shared" si="10"/>
        <v>11278</v>
      </c>
      <c r="S64" s="6">
        <v>43276</v>
      </c>
      <c r="T64" s="7">
        <v>14700</v>
      </c>
      <c r="U64" s="7">
        <v>23860</v>
      </c>
      <c r="V64" s="7">
        <v>26960</v>
      </c>
      <c r="W64" s="6">
        <v>43276</v>
      </c>
      <c r="X64" s="7">
        <v>21821</v>
      </c>
      <c r="Y64" s="7">
        <v>24007</v>
      </c>
      <c r="Z64" s="7">
        <v>26150</v>
      </c>
      <c r="AA64" s="6">
        <f t="shared" si="5"/>
        <v>43276</v>
      </c>
      <c r="AB64" s="7">
        <f t="shared" si="6"/>
        <v>-147</v>
      </c>
      <c r="AC64" s="6">
        <f t="shared" si="9"/>
        <v>43276</v>
      </c>
      <c r="AD64" s="7">
        <v>21900</v>
      </c>
      <c r="AE64" s="7">
        <v>24070</v>
      </c>
      <c r="AF64" s="7">
        <v>26150</v>
      </c>
      <c r="AG64" s="7">
        <v>21750</v>
      </c>
    </row>
    <row r="65" spans="1:33">
      <c r="A65" s="6">
        <v>43273</v>
      </c>
      <c r="B65" s="141">
        <v>16353</v>
      </c>
      <c r="C65" s="6">
        <v>43272</v>
      </c>
      <c r="D65" s="7">
        <v>93.4</v>
      </c>
      <c r="E65" s="6">
        <v>43273</v>
      </c>
      <c r="F65" s="7">
        <v>99.32</v>
      </c>
      <c r="G65" s="7">
        <v>96.36</v>
      </c>
      <c r="H65" s="7">
        <v>94.99</v>
      </c>
      <c r="I65" s="6">
        <v>43273</v>
      </c>
      <c r="J65" s="175">
        <v>16353</v>
      </c>
      <c r="K65" s="7">
        <v>15245</v>
      </c>
      <c r="L65" s="7">
        <v>16064</v>
      </c>
      <c r="M65" s="7">
        <v>1108</v>
      </c>
      <c r="N65" s="7">
        <v>289</v>
      </c>
      <c r="O65" s="142">
        <v>43273</v>
      </c>
      <c r="P65" s="7">
        <v>8832</v>
      </c>
      <c r="Q65" s="7">
        <v>2401</v>
      </c>
      <c r="R65" s="7">
        <f t="shared" si="10"/>
        <v>11233</v>
      </c>
      <c r="S65" s="6">
        <v>43273</v>
      </c>
      <c r="T65" s="7">
        <v>14710</v>
      </c>
      <c r="U65" s="7">
        <v>23860</v>
      </c>
      <c r="V65" s="7">
        <v>26960</v>
      </c>
      <c r="W65" s="6">
        <v>43273</v>
      </c>
      <c r="X65" s="7">
        <v>21821</v>
      </c>
      <c r="Y65" s="7">
        <v>24007</v>
      </c>
      <c r="Z65" s="7">
        <v>26150</v>
      </c>
      <c r="AA65" s="6">
        <f t="shared" si="5"/>
        <v>43273</v>
      </c>
      <c r="AB65" s="7">
        <f t="shared" si="6"/>
        <v>-147</v>
      </c>
      <c r="AC65" s="6">
        <v>43273</v>
      </c>
      <c r="AD65" s="7">
        <v>21900</v>
      </c>
      <c r="AE65" s="7">
        <v>24070</v>
      </c>
      <c r="AF65" s="7">
        <v>26150</v>
      </c>
      <c r="AG65" s="7">
        <v>21750</v>
      </c>
    </row>
    <row r="66" spans="1:33">
      <c r="A66" s="6">
        <v>43272</v>
      </c>
      <c r="B66" s="141">
        <v>16363</v>
      </c>
      <c r="C66" s="6">
        <v>43271</v>
      </c>
      <c r="D66" s="7">
        <v>93</v>
      </c>
      <c r="E66" s="6">
        <v>43272</v>
      </c>
      <c r="F66" s="7">
        <v>99.32</v>
      </c>
      <c r="G66" s="7">
        <v>96.36</v>
      </c>
      <c r="H66" s="7">
        <v>94.99</v>
      </c>
      <c r="I66" s="6">
        <v>43272</v>
      </c>
      <c r="J66" s="175">
        <v>16363</v>
      </c>
      <c r="K66" s="7">
        <v>15245</v>
      </c>
      <c r="L66" s="7">
        <v>16064</v>
      </c>
      <c r="M66" s="7">
        <v>1118</v>
      </c>
      <c r="N66" s="7">
        <v>299</v>
      </c>
      <c r="O66" s="142">
        <v>43272</v>
      </c>
      <c r="P66" s="7">
        <v>8839</v>
      </c>
      <c r="Q66" s="7">
        <v>2369</v>
      </c>
      <c r="R66" s="7">
        <f t="shared" si="10"/>
        <v>11208</v>
      </c>
      <c r="S66" s="6">
        <v>43272</v>
      </c>
      <c r="T66" s="7">
        <v>14720</v>
      </c>
      <c r="U66" s="7">
        <v>23860</v>
      </c>
      <c r="V66" s="7">
        <v>26970</v>
      </c>
      <c r="W66" s="6">
        <v>43272</v>
      </c>
      <c r="X66" s="7">
        <v>21821</v>
      </c>
      <c r="Y66" s="7">
        <v>24011</v>
      </c>
      <c r="Z66" s="7">
        <v>26160</v>
      </c>
      <c r="AA66" s="6">
        <f t="shared" si="5"/>
        <v>43272</v>
      </c>
      <c r="AB66" s="7">
        <f t="shared" si="6"/>
        <v>-151</v>
      </c>
      <c r="AC66" s="6">
        <v>43272</v>
      </c>
      <c r="AD66" s="7">
        <v>21900</v>
      </c>
      <c r="AE66" s="7">
        <v>24080</v>
      </c>
      <c r="AF66" s="7">
        <v>26160</v>
      </c>
      <c r="AG66" s="7">
        <v>21750</v>
      </c>
    </row>
    <row r="67" spans="1:33">
      <c r="A67" s="6">
        <v>43271</v>
      </c>
      <c r="B67" s="141">
        <v>16379</v>
      </c>
      <c r="C67" s="6">
        <v>43270</v>
      </c>
      <c r="D67" s="7">
        <v>96.95</v>
      </c>
      <c r="E67" s="6">
        <v>43271</v>
      </c>
      <c r="F67" s="7">
        <v>99.32</v>
      </c>
      <c r="G67" s="7">
        <v>96.36</v>
      </c>
      <c r="H67" s="7">
        <v>94.99</v>
      </c>
      <c r="I67" s="6">
        <v>43271</v>
      </c>
      <c r="J67" s="175">
        <v>16379</v>
      </c>
      <c r="K67" s="7">
        <v>15245</v>
      </c>
      <c r="L67" s="7">
        <v>16064</v>
      </c>
      <c r="M67" s="7">
        <v>1134</v>
      </c>
      <c r="N67" s="7">
        <v>315</v>
      </c>
      <c r="O67" s="142">
        <v>43271</v>
      </c>
      <c r="P67" s="7">
        <v>8826</v>
      </c>
      <c r="Q67" s="7">
        <v>2321</v>
      </c>
      <c r="R67" s="7">
        <f t="shared" si="10"/>
        <v>11147</v>
      </c>
      <c r="S67" s="6">
        <v>43271</v>
      </c>
      <c r="T67" s="7">
        <v>14710</v>
      </c>
      <c r="U67" s="7">
        <v>23850</v>
      </c>
      <c r="V67" s="7">
        <v>26970</v>
      </c>
      <c r="W67" s="6">
        <v>43271</v>
      </c>
      <c r="X67" s="7">
        <v>21796</v>
      </c>
      <c r="Y67" s="7">
        <v>23962</v>
      </c>
      <c r="Z67" s="7">
        <v>26130</v>
      </c>
      <c r="AA67" s="6">
        <f t="shared" si="5"/>
        <v>43271</v>
      </c>
      <c r="AB67" s="7">
        <f t="shared" si="6"/>
        <v>-112</v>
      </c>
      <c r="AC67" s="6">
        <v>43271</v>
      </c>
      <c r="AD67" s="7">
        <v>21880</v>
      </c>
      <c r="AE67" s="7">
        <v>24000</v>
      </c>
      <c r="AF67" s="7">
        <v>26130</v>
      </c>
      <c r="AG67" s="7">
        <v>21720</v>
      </c>
    </row>
    <row r="68" spans="1:33">
      <c r="A68" s="6">
        <v>43270</v>
      </c>
      <c r="B68" s="141">
        <v>16402</v>
      </c>
      <c r="C68" s="6">
        <v>43269</v>
      </c>
      <c r="D68" s="7">
        <v>98.85</v>
      </c>
      <c r="E68" s="6">
        <v>43270</v>
      </c>
      <c r="F68" s="7">
        <v>103.23</v>
      </c>
      <c r="G68" s="7">
        <v>100.23</v>
      </c>
      <c r="H68" s="7">
        <v>98.99</v>
      </c>
      <c r="I68" s="6">
        <v>43270</v>
      </c>
      <c r="J68" s="175">
        <v>16402</v>
      </c>
      <c r="K68" s="7">
        <v>15849</v>
      </c>
      <c r="L68" s="7">
        <v>16515</v>
      </c>
      <c r="M68" s="7">
        <v>553</v>
      </c>
      <c r="N68" s="7">
        <v>-113</v>
      </c>
      <c r="O68" s="142">
        <v>43270</v>
      </c>
      <c r="P68" s="7">
        <v>8748</v>
      </c>
      <c r="Q68" s="7">
        <v>2327</v>
      </c>
      <c r="R68" s="7">
        <f t="shared" si="10"/>
        <v>11075</v>
      </c>
      <c r="S68" s="6">
        <v>43270</v>
      </c>
      <c r="T68" s="7">
        <v>14720</v>
      </c>
      <c r="U68" s="7">
        <v>23850</v>
      </c>
      <c r="V68" s="7">
        <v>26970</v>
      </c>
      <c r="W68" s="6">
        <v>43270</v>
      </c>
      <c r="X68" s="7">
        <v>21796</v>
      </c>
      <c r="Y68" s="7">
        <v>23969</v>
      </c>
      <c r="Z68" s="7">
        <v>26140</v>
      </c>
      <c r="AA68" s="6">
        <f t="shared" si="5"/>
        <v>43270</v>
      </c>
      <c r="AB68" s="7">
        <f t="shared" si="6"/>
        <v>-119</v>
      </c>
      <c r="AC68" s="6">
        <v>43270</v>
      </c>
      <c r="AD68" s="7">
        <v>21880</v>
      </c>
      <c r="AE68" s="7">
        <v>24000</v>
      </c>
      <c r="AF68" s="7">
        <v>26140</v>
      </c>
      <c r="AG68" s="7">
        <v>21720</v>
      </c>
    </row>
    <row r="69" spans="1:33">
      <c r="A69" s="6">
        <v>43266</v>
      </c>
      <c r="B69" s="141">
        <v>16401</v>
      </c>
      <c r="C69" s="6">
        <v>43266</v>
      </c>
      <c r="D69" s="7">
        <v>101.45</v>
      </c>
      <c r="E69" s="6">
        <v>43266</v>
      </c>
      <c r="F69" s="7">
        <v>106.2</v>
      </c>
      <c r="G69" s="7">
        <v>103.18</v>
      </c>
      <c r="H69" s="7">
        <v>101.99</v>
      </c>
      <c r="I69" s="6">
        <v>43266</v>
      </c>
      <c r="J69" s="175">
        <v>16401</v>
      </c>
      <c r="K69" s="7">
        <v>16310</v>
      </c>
      <c r="L69" s="7">
        <v>16884</v>
      </c>
      <c r="M69" s="7">
        <v>91</v>
      </c>
      <c r="N69" s="7">
        <v>-483</v>
      </c>
      <c r="O69" s="142">
        <v>43266</v>
      </c>
      <c r="P69" s="7">
        <v>8743</v>
      </c>
      <c r="Q69" s="7">
        <v>2298</v>
      </c>
      <c r="R69" s="7">
        <f t="shared" ref="R69:R78" si="11">P69+Q69</f>
        <v>11041</v>
      </c>
      <c r="S69" s="6">
        <v>43266</v>
      </c>
      <c r="T69" s="7">
        <v>14740</v>
      </c>
      <c r="U69" s="7">
        <v>23860</v>
      </c>
      <c r="V69" s="7">
        <v>26980</v>
      </c>
      <c r="W69" s="6">
        <v>43266</v>
      </c>
      <c r="X69" s="7">
        <v>21811</v>
      </c>
      <c r="Y69" s="7">
        <v>23975</v>
      </c>
      <c r="Z69" s="7">
        <v>26150</v>
      </c>
      <c r="AA69" s="6">
        <f t="shared" ref="AA69:AA100" si="12">W69</f>
        <v>43266</v>
      </c>
      <c r="AB69" s="7">
        <f t="shared" ref="AB69:AB100" si="13">U69-Y69</f>
        <v>-115</v>
      </c>
      <c r="AC69" s="6">
        <f>AA69</f>
        <v>43266</v>
      </c>
      <c r="AD69" s="7">
        <v>21900</v>
      </c>
      <c r="AE69" s="7">
        <v>24000</v>
      </c>
      <c r="AF69" s="7">
        <v>26150</v>
      </c>
      <c r="AG69" s="7">
        <v>21730</v>
      </c>
    </row>
    <row r="70" spans="1:33">
      <c r="A70" s="6">
        <v>43265</v>
      </c>
      <c r="B70" s="141">
        <v>16401</v>
      </c>
      <c r="C70" s="6">
        <v>43265</v>
      </c>
      <c r="D70" s="7">
        <v>101.45</v>
      </c>
      <c r="E70" s="6">
        <v>43265</v>
      </c>
      <c r="F70" s="7">
        <v>106.2</v>
      </c>
      <c r="G70" s="7">
        <v>103.18</v>
      </c>
      <c r="H70" s="7">
        <v>101.99</v>
      </c>
      <c r="I70" s="6">
        <v>43265</v>
      </c>
      <c r="J70" s="175">
        <v>16401</v>
      </c>
      <c r="K70" s="7">
        <v>16310</v>
      </c>
      <c r="L70" s="7">
        <v>16884</v>
      </c>
      <c r="M70" s="7">
        <v>91</v>
      </c>
      <c r="N70" s="7">
        <v>-483</v>
      </c>
      <c r="O70" s="142">
        <v>43265</v>
      </c>
      <c r="P70" s="7">
        <v>8694</v>
      </c>
      <c r="Q70" s="7">
        <v>2313</v>
      </c>
      <c r="R70" s="7">
        <f t="shared" si="11"/>
        <v>11007</v>
      </c>
      <c r="S70" s="6">
        <v>43265</v>
      </c>
      <c r="T70" s="7">
        <v>14760</v>
      </c>
      <c r="U70" s="7">
        <v>23860</v>
      </c>
      <c r="V70" s="7">
        <v>26980</v>
      </c>
      <c r="W70" s="6">
        <v>43265</v>
      </c>
      <c r="X70" s="7">
        <v>21821</v>
      </c>
      <c r="Y70" s="7">
        <v>23975</v>
      </c>
      <c r="Z70" s="7">
        <v>26170</v>
      </c>
      <c r="AA70" s="6">
        <f t="shared" si="12"/>
        <v>43265</v>
      </c>
      <c r="AB70" s="7">
        <f t="shared" si="13"/>
        <v>-115</v>
      </c>
      <c r="AC70" s="6">
        <f>AA70</f>
        <v>43265</v>
      </c>
      <c r="AD70" s="7">
        <v>21900</v>
      </c>
      <c r="AE70" s="7">
        <v>24000</v>
      </c>
      <c r="AF70" s="7">
        <v>26170</v>
      </c>
      <c r="AG70" s="7">
        <v>21750</v>
      </c>
    </row>
    <row r="71" spans="1:33">
      <c r="A71" s="6">
        <v>43264</v>
      </c>
      <c r="B71" s="141">
        <v>16403</v>
      </c>
      <c r="C71" s="6">
        <v>43264</v>
      </c>
      <c r="D71" s="7">
        <v>101.7</v>
      </c>
      <c r="E71" s="6">
        <v>43264</v>
      </c>
      <c r="F71" s="7">
        <v>106.2</v>
      </c>
      <c r="G71" s="7">
        <v>103.18</v>
      </c>
      <c r="H71" s="7">
        <v>101.99</v>
      </c>
      <c r="I71" s="6">
        <v>43264</v>
      </c>
      <c r="J71" s="175">
        <v>16403</v>
      </c>
      <c r="K71" s="7">
        <v>16310</v>
      </c>
      <c r="L71" s="7">
        <v>16884</v>
      </c>
      <c r="M71" s="7">
        <v>93</v>
      </c>
      <c r="N71" s="7">
        <v>-481</v>
      </c>
      <c r="O71" s="142">
        <v>43264</v>
      </c>
      <c r="P71" s="7">
        <v>8661</v>
      </c>
      <c r="Q71" s="7">
        <v>2307</v>
      </c>
      <c r="R71" s="7">
        <f t="shared" si="11"/>
        <v>10968</v>
      </c>
      <c r="S71" s="6">
        <v>43264</v>
      </c>
      <c r="T71" s="7">
        <v>14780</v>
      </c>
      <c r="U71" s="7">
        <v>23860</v>
      </c>
      <c r="V71" s="7">
        <v>27000</v>
      </c>
      <c r="W71" s="6">
        <v>43264</v>
      </c>
      <c r="X71" s="7">
        <v>21831</v>
      </c>
      <c r="Y71" s="7">
        <v>23975</v>
      </c>
      <c r="Z71" s="7">
        <v>26190</v>
      </c>
      <c r="AA71" s="6">
        <f t="shared" si="12"/>
        <v>43264</v>
      </c>
      <c r="AB71" s="7">
        <f t="shared" si="13"/>
        <v>-115</v>
      </c>
      <c r="AC71" s="6">
        <f>AA71</f>
        <v>43264</v>
      </c>
      <c r="AD71" s="7">
        <v>21920</v>
      </c>
      <c r="AE71" s="7">
        <v>24000</v>
      </c>
      <c r="AF71" s="7">
        <v>26190</v>
      </c>
      <c r="AG71" s="7">
        <v>21750</v>
      </c>
    </row>
    <row r="72" spans="1:33">
      <c r="A72" s="6">
        <v>43263</v>
      </c>
      <c r="B72" s="141">
        <v>16405</v>
      </c>
      <c r="C72" s="6">
        <v>43263</v>
      </c>
      <c r="D72" s="7">
        <v>100.65</v>
      </c>
      <c r="E72" s="6">
        <v>43263</v>
      </c>
      <c r="F72" s="7">
        <v>106.52</v>
      </c>
      <c r="G72" s="7">
        <v>103.44</v>
      </c>
      <c r="H72" s="7">
        <v>102.24</v>
      </c>
      <c r="I72" s="6">
        <v>43263</v>
      </c>
      <c r="J72" s="175">
        <v>16405</v>
      </c>
      <c r="K72" s="7">
        <v>16350</v>
      </c>
      <c r="L72" s="7">
        <v>16910</v>
      </c>
      <c r="M72" s="7">
        <v>55</v>
      </c>
      <c r="N72" s="7">
        <v>-505</v>
      </c>
      <c r="O72" s="142">
        <v>43263</v>
      </c>
      <c r="P72" s="7">
        <v>8616</v>
      </c>
      <c r="Q72" s="7">
        <v>2289</v>
      </c>
      <c r="R72" s="7">
        <f t="shared" si="11"/>
        <v>10905</v>
      </c>
      <c r="S72" s="6">
        <v>43263</v>
      </c>
      <c r="T72" s="7">
        <v>14800</v>
      </c>
      <c r="U72" s="7">
        <v>23830</v>
      </c>
      <c r="V72" s="7">
        <v>26980</v>
      </c>
      <c r="W72" s="6">
        <v>43263</v>
      </c>
      <c r="X72" s="7">
        <v>21831</v>
      </c>
      <c r="Y72" s="7">
        <v>23967</v>
      </c>
      <c r="Z72" s="7">
        <v>26190</v>
      </c>
      <c r="AA72" s="6">
        <f t="shared" si="12"/>
        <v>43263</v>
      </c>
      <c r="AB72" s="7">
        <f t="shared" si="13"/>
        <v>-137</v>
      </c>
      <c r="AC72" s="6">
        <f>AA72</f>
        <v>43263</v>
      </c>
      <c r="AD72" s="7">
        <v>21920</v>
      </c>
      <c r="AE72" s="7">
        <v>23980</v>
      </c>
      <c r="AF72" s="7">
        <v>26190</v>
      </c>
      <c r="AG72" s="7">
        <v>21750</v>
      </c>
    </row>
    <row r="73" spans="1:33">
      <c r="A73" s="6">
        <v>43262</v>
      </c>
      <c r="B73" s="141">
        <v>16407</v>
      </c>
      <c r="C73" s="6">
        <v>43262</v>
      </c>
      <c r="D73" s="7">
        <v>101.35</v>
      </c>
      <c r="E73" s="6">
        <v>43262</v>
      </c>
      <c r="F73" s="7">
        <v>106.52</v>
      </c>
      <c r="G73" s="7">
        <v>103.44</v>
      </c>
      <c r="H73" s="7">
        <v>102.24</v>
      </c>
      <c r="I73" s="6">
        <v>43262</v>
      </c>
      <c r="J73" s="175">
        <v>16407</v>
      </c>
      <c r="K73" s="7">
        <v>16350</v>
      </c>
      <c r="L73" s="7">
        <v>16910</v>
      </c>
      <c r="M73" s="7">
        <v>57</v>
      </c>
      <c r="N73" s="7">
        <v>-503</v>
      </c>
      <c r="O73" s="142">
        <v>43262</v>
      </c>
      <c r="P73" s="7">
        <v>8544</v>
      </c>
      <c r="Q73" s="7">
        <v>2326</v>
      </c>
      <c r="R73" s="7">
        <f t="shared" si="11"/>
        <v>10870</v>
      </c>
      <c r="S73" s="6">
        <v>43262</v>
      </c>
      <c r="T73" s="7">
        <v>14800</v>
      </c>
      <c r="U73" s="7">
        <v>23820</v>
      </c>
      <c r="V73" s="7">
        <v>26980</v>
      </c>
      <c r="W73" s="6">
        <v>43262</v>
      </c>
      <c r="X73" s="7">
        <v>21821</v>
      </c>
      <c r="Y73" s="7">
        <v>23950</v>
      </c>
      <c r="Z73" s="7">
        <v>26180</v>
      </c>
      <c r="AA73" s="6">
        <f t="shared" si="12"/>
        <v>43262</v>
      </c>
      <c r="AB73" s="7">
        <f t="shared" si="13"/>
        <v>-130</v>
      </c>
      <c r="AC73" s="6">
        <f>AA73</f>
        <v>43262</v>
      </c>
      <c r="AD73" s="7">
        <v>21900</v>
      </c>
      <c r="AE73" s="7">
        <v>23950</v>
      </c>
      <c r="AF73" s="7">
        <v>26180</v>
      </c>
      <c r="AG73" s="7">
        <v>21750</v>
      </c>
    </row>
    <row r="74" spans="1:33">
      <c r="A74" s="6">
        <v>43259</v>
      </c>
      <c r="B74" s="141">
        <v>16458</v>
      </c>
      <c r="C74" s="6">
        <v>43259</v>
      </c>
      <c r="D74" s="7">
        <v>101.35</v>
      </c>
      <c r="E74" s="6">
        <v>43259</v>
      </c>
      <c r="F74" s="7">
        <v>105.29</v>
      </c>
      <c r="G74" s="7">
        <v>102.22</v>
      </c>
      <c r="H74" s="7">
        <v>100.99</v>
      </c>
      <c r="I74" s="6">
        <v>43259</v>
      </c>
      <c r="J74" s="175">
        <v>16458</v>
      </c>
      <c r="K74" s="7">
        <v>16160</v>
      </c>
      <c r="L74" s="7">
        <v>16760</v>
      </c>
      <c r="M74" s="127">
        <f t="shared" ref="M74:M137" si="14">J74-K74</f>
        <v>298</v>
      </c>
      <c r="N74" s="127">
        <f t="shared" ref="N74:N137" si="15">J74-L74</f>
        <v>-302</v>
      </c>
      <c r="O74" s="142">
        <v>43259</v>
      </c>
      <c r="P74" s="7">
        <v>8514</v>
      </c>
      <c r="Q74" s="7">
        <v>2312</v>
      </c>
      <c r="R74" s="7">
        <f t="shared" si="11"/>
        <v>10826</v>
      </c>
      <c r="S74" s="6">
        <v>43259</v>
      </c>
      <c r="T74" s="7">
        <v>14800</v>
      </c>
      <c r="U74" s="7">
        <v>23840</v>
      </c>
      <c r="V74" s="7">
        <v>27000</v>
      </c>
      <c r="W74" s="6">
        <v>43259</v>
      </c>
      <c r="X74" s="7">
        <v>21821</v>
      </c>
      <c r="Y74" s="7">
        <v>23950</v>
      </c>
      <c r="Z74" s="7">
        <v>26200</v>
      </c>
      <c r="AA74" s="6">
        <f t="shared" si="12"/>
        <v>43259</v>
      </c>
      <c r="AB74" s="7">
        <f t="shared" si="13"/>
        <v>-110</v>
      </c>
      <c r="AC74" s="6">
        <f t="shared" ref="AC74:AC83" si="16">AA74</f>
        <v>43259</v>
      </c>
      <c r="AD74" s="7">
        <v>21900</v>
      </c>
      <c r="AE74" s="7">
        <v>23950</v>
      </c>
      <c r="AF74" s="7">
        <v>26200</v>
      </c>
      <c r="AG74" s="7">
        <v>21750</v>
      </c>
    </row>
    <row r="75" spans="1:33">
      <c r="A75" s="6">
        <v>43258</v>
      </c>
      <c r="B75" s="141">
        <v>16461</v>
      </c>
      <c r="C75" s="6">
        <v>43258</v>
      </c>
      <c r="D75" s="7">
        <v>99</v>
      </c>
      <c r="E75" s="6">
        <v>43258</v>
      </c>
      <c r="F75" s="7">
        <v>102.65</v>
      </c>
      <c r="G75" s="7">
        <v>99.55</v>
      </c>
      <c r="H75" s="7">
        <v>98.24</v>
      </c>
      <c r="I75" s="6">
        <v>43258</v>
      </c>
      <c r="J75" s="175">
        <v>16461</v>
      </c>
      <c r="K75" s="7">
        <v>15743</v>
      </c>
      <c r="L75" s="7">
        <v>16436</v>
      </c>
      <c r="M75" s="127">
        <f t="shared" si="14"/>
        <v>718</v>
      </c>
      <c r="N75" s="127">
        <f t="shared" si="15"/>
        <v>25</v>
      </c>
      <c r="O75" s="142">
        <v>43258</v>
      </c>
      <c r="P75" s="7">
        <v>8466</v>
      </c>
      <c r="Q75" s="7">
        <v>2250</v>
      </c>
      <c r="R75" s="7">
        <f t="shared" si="11"/>
        <v>10716</v>
      </c>
      <c r="S75" s="6">
        <v>43258</v>
      </c>
      <c r="T75" s="7">
        <v>14800</v>
      </c>
      <c r="U75" s="7">
        <v>23860</v>
      </c>
      <c r="V75" s="7">
        <v>27000</v>
      </c>
      <c r="W75" s="6">
        <v>43258</v>
      </c>
      <c r="X75" s="7">
        <v>21821</v>
      </c>
      <c r="Y75" s="7">
        <v>23950</v>
      </c>
      <c r="Z75" s="7">
        <v>26200</v>
      </c>
      <c r="AA75" s="6">
        <f t="shared" si="12"/>
        <v>43258</v>
      </c>
      <c r="AB75" s="7">
        <f t="shared" si="13"/>
        <v>-90</v>
      </c>
      <c r="AC75" s="6">
        <f t="shared" si="16"/>
        <v>43258</v>
      </c>
      <c r="AD75" s="7">
        <v>21900</v>
      </c>
      <c r="AE75" s="7">
        <v>23950</v>
      </c>
      <c r="AF75" s="7">
        <v>26200</v>
      </c>
      <c r="AG75" s="7">
        <v>21750</v>
      </c>
    </row>
    <row r="76" spans="1:33">
      <c r="A76" s="6">
        <v>43257</v>
      </c>
      <c r="B76" s="141">
        <v>16662</v>
      </c>
      <c r="C76" s="6">
        <v>43257</v>
      </c>
      <c r="D76" s="7">
        <v>97.5</v>
      </c>
      <c r="E76" s="6">
        <v>43257</v>
      </c>
      <c r="F76" s="7">
        <v>101.37</v>
      </c>
      <c r="G76" s="7">
        <v>98.03</v>
      </c>
      <c r="H76" s="7">
        <v>97</v>
      </c>
      <c r="I76" s="6">
        <v>43257</v>
      </c>
      <c r="J76" s="175">
        <v>16662</v>
      </c>
      <c r="K76" s="7">
        <v>15506</v>
      </c>
      <c r="L76" s="7">
        <v>16248</v>
      </c>
      <c r="M76" s="127">
        <f t="shared" si="14"/>
        <v>1156</v>
      </c>
      <c r="N76" s="127">
        <f t="shared" si="15"/>
        <v>414</v>
      </c>
      <c r="O76" s="142">
        <v>43257</v>
      </c>
      <c r="P76" s="7">
        <v>8450</v>
      </c>
      <c r="Q76" s="7">
        <v>2313</v>
      </c>
      <c r="R76" s="7">
        <f t="shared" si="11"/>
        <v>10763</v>
      </c>
      <c r="S76" s="6">
        <v>43257</v>
      </c>
      <c r="T76" s="7">
        <v>14800</v>
      </c>
      <c r="U76" s="7">
        <v>23860</v>
      </c>
      <c r="V76" s="7">
        <v>27000</v>
      </c>
      <c r="W76" s="6">
        <v>43257</v>
      </c>
      <c r="X76" s="7">
        <v>21771</v>
      </c>
      <c r="Y76" s="7">
        <v>23900</v>
      </c>
      <c r="Z76" s="7">
        <v>26150</v>
      </c>
      <c r="AA76" s="6">
        <f t="shared" si="12"/>
        <v>43257</v>
      </c>
      <c r="AB76" s="7">
        <f t="shared" si="13"/>
        <v>-40</v>
      </c>
      <c r="AC76" s="6">
        <f t="shared" si="16"/>
        <v>43257</v>
      </c>
      <c r="AD76" s="7">
        <v>21850</v>
      </c>
      <c r="AE76" s="7">
        <v>23900</v>
      </c>
      <c r="AF76" s="7">
        <v>26150</v>
      </c>
      <c r="AG76" s="7">
        <v>21700</v>
      </c>
    </row>
    <row r="77" spans="1:33">
      <c r="A77" s="6">
        <v>43256</v>
      </c>
      <c r="B77" s="141">
        <v>16897</v>
      </c>
      <c r="C77" s="6">
        <v>43256</v>
      </c>
      <c r="D77" s="7">
        <v>99.6</v>
      </c>
      <c r="E77" s="6">
        <v>43256</v>
      </c>
      <c r="F77" s="7">
        <v>103.24</v>
      </c>
      <c r="G77" s="7">
        <v>99.85</v>
      </c>
      <c r="H77" s="7">
        <v>99.02</v>
      </c>
      <c r="I77" s="6">
        <v>43256</v>
      </c>
      <c r="J77" s="175">
        <v>16897</v>
      </c>
      <c r="K77" s="7">
        <v>15790</v>
      </c>
      <c r="L77" s="7">
        <v>16469</v>
      </c>
      <c r="M77" s="127">
        <f t="shared" si="14"/>
        <v>1107</v>
      </c>
      <c r="N77" s="127">
        <f t="shared" si="15"/>
        <v>428</v>
      </c>
      <c r="O77" s="142">
        <v>43256</v>
      </c>
      <c r="P77" s="7">
        <v>8432</v>
      </c>
      <c r="Q77" s="7">
        <v>2153</v>
      </c>
      <c r="R77" s="7">
        <f t="shared" si="11"/>
        <v>10585</v>
      </c>
      <c r="S77" s="6">
        <v>43256</v>
      </c>
      <c r="T77" s="7">
        <v>14800</v>
      </c>
      <c r="U77" s="7">
        <v>23860</v>
      </c>
      <c r="V77" s="7">
        <v>27000</v>
      </c>
      <c r="W77" s="6">
        <v>43256</v>
      </c>
      <c r="X77" s="7">
        <v>21721</v>
      </c>
      <c r="Y77" s="7">
        <v>23769</v>
      </c>
      <c r="Z77" s="7">
        <v>26100</v>
      </c>
      <c r="AA77" s="6">
        <f t="shared" si="12"/>
        <v>43256</v>
      </c>
      <c r="AB77" s="7">
        <f t="shared" si="13"/>
        <v>91</v>
      </c>
      <c r="AC77" s="6">
        <f t="shared" si="16"/>
        <v>43256</v>
      </c>
      <c r="AD77" s="7">
        <v>21800</v>
      </c>
      <c r="AE77" s="7">
        <v>23800</v>
      </c>
      <c r="AF77" s="7">
        <v>26100</v>
      </c>
      <c r="AG77" s="7">
        <v>21650</v>
      </c>
    </row>
    <row r="78" spans="1:33">
      <c r="A78" s="6">
        <v>43255</v>
      </c>
      <c r="B78" s="141">
        <v>16900</v>
      </c>
      <c r="C78" s="6">
        <v>43255</v>
      </c>
      <c r="D78" s="7">
        <v>100.75</v>
      </c>
      <c r="E78" s="6">
        <v>43255</v>
      </c>
      <c r="F78" s="7">
        <v>104.49</v>
      </c>
      <c r="G78" s="7">
        <v>101.1</v>
      </c>
      <c r="H78" s="7">
        <v>100.27</v>
      </c>
      <c r="I78" s="6">
        <v>43255</v>
      </c>
      <c r="J78" s="175">
        <v>16900</v>
      </c>
      <c r="K78" s="7">
        <v>15985</v>
      </c>
      <c r="L78" s="7">
        <v>16626</v>
      </c>
      <c r="M78" s="127">
        <f t="shared" si="14"/>
        <v>915</v>
      </c>
      <c r="N78" s="127">
        <f t="shared" si="15"/>
        <v>274</v>
      </c>
      <c r="O78" s="142">
        <v>43255</v>
      </c>
      <c r="P78" s="7">
        <v>8434</v>
      </c>
      <c r="Q78" s="7">
        <v>1959</v>
      </c>
      <c r="R78" s="7">
        <f t="shared" si="11"/>
        <v>10393</v>
      </c>
      <c r="S78" s="6">
        <v>43255</v>
      </c>
      <c r="T78" s="7">
        <v>14800</v>
      </c>
      <c r="U78" s="7">
        <v>23860</v>
      </c>
      <c r="V78" s="7">
        <v>27000</v>
      </c>
      <c r="W78" s="6">
        <v>43255</v>
      </c>
      <c r="X78" s="7">
        <v>21721</v>
      </c>
      <c r="Y78" s="7">
        <v>23769</v>
      </c>
      <c r="Z78" s="7">
        <v>26100</v>
      </c>
      <c r="AA78" s="6">
        <f t="shared" si="12"/>
        <v>43255</v>
      </c>
      <c r="AB78" s="7">
        <f t="shared" si="13"/>
        <v>91</v>
      </c>
      <c r="AC78" s="6">
        <f t="shared" si="16"/>
        <v>43255</v>
      </c>
      <c r="AD78" s="7">
        <v>21800</v>
      </c>
      <c r="AE78" s="7">
        <v>23800</v>
      </c>
      <c r="AF78" s="7">
        <v>26100</v>
      </c>
      <c r="AG78" s="7">
        <v>21650</v>
      </c>
    </row>
    <row r="79" spans="1:33">
      <c r="A79" s="6">
        <v>43252</v>
      </c>
      <c r="B79" s="141">
        <v>16752</v>
      </c>
      <c r="C79" s="6">
        <v>43252</v>
      </c>
      <c r="D79" s="7">
        <v>100.7</v>
      </c>
      <c r="E79" s="6">
        <v>43252</v>
      </c>
      <c r="F79" s="7">
        <v>104.27</v>
      </c>
      <c r="G79" s="7">
        <v>100.88</v>
      </c>
      <c r="H79" s="7">
        <v>100.02</v>
      </c>
      <c r="I79" s="6">
        <v>43252</v>
      </c>
      <c r="J79" s="175">
        <v>16752</v>
      </c>
      <c r="K79" s="7">
        <v>15721</v>
      </c>
      <c r="L79" s="7">
        <v>16413</v>
      </c>
      <c r="M79" s="127">
        <f t="shared" si="14"/>
        <v>1031</v>
      </c>
      <c r="N79" s="127">
        <f t="shared" si="15"/>
        <v>339</v>
      </c>
      <c r="O79" s="6">
        <v>43252</v>
      </c>
      <c r="P79" s="7">
        <v>8391</v>
      </c>
      <c r="Q79" s="7">
        <v>1755</v>
      </c>
      <c r="R79" s="7">
        <f t="shared" ref="R79:R85" si="17">P79+Q79</f>
        <v>10146</v>
      </c>
      <c r="S79" s="6">
        <v>43252</v>
      </c>
      <c r="T79" s="7">
        <v>14800</v>
      </c>
      <c r="U79" s="7">
        <v>23860</v>
      </c>
      <c r="V79" s="7">
        <v>27000</v>
      </c>
      <c r="W79" s="6">
        <v>43252</v>
      </c>
      <c r="X79" s="7">
        <v>21721</v>
      </c>
      <c r="Y79" s="7">
        <v>23769</v>
      </c>
      <c r="Z79" s="7">
        <v>26100</v>
      </c>
      <c r="AA79" s="6">
        <f t="shared" si="12"/>
        <v>43252</v>
      </c>
      <c r="AB79" s="7">
        <f t="shared" si="13"/>
        <v>91</v>
      </c>
      <c r="AC79" s="6">
        <f t="shared" si="16"/>
        <v>43252</v>
      </c>
      <c r="AD79" s="7">
        <v>21800</v>
      </c>
      <c r="AE79" s="7">
        <v>23800</v>
      </c>
      <c r="AF79" s="7">
        <v>26100</v>
      </c>
      <c r="AG79" s="7">
        <v>21650</v>
      </c>
    </row>
    <row r="80" spans="1:33">
      <c r="A80" s="6">
        <v>43251</v>
      </c>
      <c r="B80" s="141">
        <v>16611</v>
      </c>
      <c r="C80" s="6">
        <v>43251</v>
      </c>
      <c r="D80" s="7">
        <v>99.95</v>
      </c>
      <c r="E80" s="6">
        <v>43251</v>
      </c>
      <c r="F80" s="7">
        <v>103.65</v>
      </c>
      <c r="G80" s="7">
        <v>100.19</v>
      </c>
      <c r="H80" s="7">
        <v>99.28</v>
      </c>
      <c r="I80" s="6">
        <v>43251</v>
      </c>
      <c r="J80" s="175">
        <v>16611</v>
      </c>
      <c r="K80" s="7">
        <v>15615</v>
      </c>
      <c r="L80" s="7">
        <v>16333</v>
      </c>
      <c r="M80" s="127">
        <f t="shared" si="14"/>
        <v>996</v>
      </c>
      <c r="N80" s="127">
        <f t="shared" si="15"/>
        <v>278</v>
      </c>
      <c r="O80" s="6">
        <v>43251</v>
      </c>
      <c r="P80" s="7">
        <v>8395</v>
      </c>
      <c r="Q80" s="7">
        <v>1625</v>
      </c>
      <c r="R80" s="7">
        <f t="shared" si="17"/>
        <v>10020</v>
      </c>
      <c r="S80" s="6">
        <v>43251</v>
      </c>
      <c r="T80" s="7">
        <v>14800</v>
      </c>
      <c r="U80" s="7">
        <v>23840</v>
      </c>
      <c r="V80" s="7">
        <v>27000</v>
      </c>
      <c r="W80" s="6">
        <v>43251</v>
      </c>
      <c r="X80" s="7">
        <v>21721</v>
      </c>
      <c r="Y80" s="7">
        <v>23769</v>
      </c>
      <c r="Z80" s="7">
        <v>26100</v>
      </c>
      <c r="AA80" s="6">
        <f t="shared" si="12"/>
        <v>43251</v>
      </c>
      <c r="AB80" s="7">
        <f t="shared" si="13"/>
        <v>71</v>
      </c>
      <c r="AC80" s="6">
        <f t="shared" si="16"/>
        <v>43251</v>
      </c>
      <c r="AD80" s="7">
        <v>21800</v>
      </c>
      <c r="AE80" s="7">
        <v>23800</v>
      </c>
      <c r="AF80" s="7">
        <v>26100</v>
      </c>
      <c r="AG80" s="7">
        <v>21650</v>
      </c>
    </row>
    <row r="81" spans="1:33">
      <c r="A81" s="6">
        <v>43250</v>
      </c>
      <c r="B81" s="141">
        <v>16398</v>
      </c>
      <c r="C81" s="6">
        <v>43250</v>
      </c>
      <c r="D81" s="7">
        <v>100.7</v>
      </c>
      <c r="E81" s="6">
        <v>43250</v>
      </c>
      <c r="F81" s="7">
        <v>104.39</v>
      </c>
      <c r="G81" s="7">
        <v>100.93</v>
      </c>
      <c r="H81" s="7">
        <v>100.03</v>
      </c>
      <c r="I81" s="6">
        <v>43250</v>
      </c>
      <c r="J81" s="175">
        <v>16398</v>
      </c>
      <c r="K81" s="7">
        <v>15729</v>
      </c>
      <c r="L81" s="7">
        <v>16421</v>
      </c>
      <c r="M81" s="127">
        <f t="shared" si="14"/>
        <v>669</v>
      </c>
      <c r="N81" s="127">
        <f t="shared" si="15"/>
        <v>-23</v>
      </c>
      <c r="O81" s="6">
        <v>43250</v>
      </c>
      <c r="P81" s="7">
        <v>8362</v>
      </c>
      <c r="Q81" s="7">
        <v>1579</v>
      </c>
      <c r="R81" s="7">
        <f t="shared" si="17"/>
        <v>9941</v>
      </c>
      <c r="S81" s="6">
        <v>43250</v>
      </c>
      <c r="T81" s="7">
        <v>14800</v>
      </c>
      <c r="U81" s="7">
        <v>23840</v>
      </c>
      <c r="V81" s="7">
        <v>27000</v>
      </c>
      <c r="W81" s="6">
        <v>43250</v>
      </c>
      <c r="X81" s="7">
        <v>21721</v>
      </c>
      <c r="Y81" s="7">
        <v>23769</v>
      </c>
      <c r="Z81" s="7">
        <v>26100</v>
      </c>
      <c r="AA81" s="6">
        <f t="shared" si="12"/>
        <v>43250</v>
      </c>
      <c r="AB81" s="7">
        <f t="shared" si="13"/>
        <v>71</v>
      </c>
      <c r="AC81" s="6">
        <f t="shared" si="16"/>
        <v>43250</v>
      </c>
      <c r="AD81" s="7">
        <v>21800</v>
      </c>
      <c r="AE81" s="7">
        <v>23800</v>
      </c>
      <c r="AF81" s="7">
        <v>26100</v>
      </c>
      <c r="AG81" s="7">
        <v>21650</v>
      </c>
    </row>
    <row r="82" spans="1:33">
      <c r="A82" s="6">
        <v>43249</v>
      </c>
      <c r="B82" s="141">
        <v>16136</v>
      </c>
      <c r="C82" s="6">
        <v>43249</v>
      </c>
      <c r="D82" s="7">
        <v>96.7</v>
      </c>
      <c r="E82" s="6">
        <v>43249</v>
      </c>
      <c r="F82" s="7">
        <v>100.39</v>
      </c>
      <c r="G82" s="7">
        <v>96.93</v>
      </c>
      <c r="H82" s="7">
        <v>96.03</v>
      </c>
      <c r="I82" s="6">
        <v>43249</v>
      </c>
      <c r="J82" s="175">
        <v>16136</v>
      </c>
      <c r="K82" s="7">
        <v>15114</v>
      </c>
      <c r="L82" s="7">
        <v>15955</v>
      </c>
      <c r="M82" s="127">
        <f t="shared" si="14"/>
        <v>1022</v>
      </c>
      <c r="N82" s="127">
        <f t="shared" si="15"/>
        <v>181</v>
      </c>
      <c r="O82" s="6">
        <v>43249</v>
      </c>
      <c r="P82" s="7">
        <v>8352</v>
      </c>
      <c r="Q82" s="7">
        <v>1507</v>
      </c>
      <c r="R82" s="7">
        <f t="shared" si="17"/>
        <v>9859</v>
      </c>
      <c r="S82" s="6">
        <v>43249</v>
      </c>
      <c r="T82" s="7">
        <v>14750</v>
      </c>
      <c r="U82" s="7">
        <v>23720</v>
      </c>
      <c r="V82" s="7">
        <v>26890</v>
      </c>
      <c r="W82" s="6">
        <v>43249</v>
      </c>
      <c r="X82" s="7">
        <v>21671</v>
      </c>
      <c r="Y82" s="7">
        <v>23719</v>
      </c>
      <c r="Z82" s="7">
        <v>26000</v>
      </c>
      <c r="AA82" s="6">
        <f t="shared" si="12"/>
        <v>43249</v>
      </c>
      <c r="AB82" s="7">
        <f t="shared" si="13"/>
        <v>1</v>
      </c>
      <c r="AC82" s="6">
        <f t="shared" si="16"/>
        <v>43249</v>
      </c>
      <c r="AD82" s="7">
        <v>21750</v>
      </c>
      <c r="AE82" s="7">
        <v>23750</v>
      </c>
      <c r="AF82" s="7">
        <v>26000</v>
      </c>
      <c r="AG82" s="7">
        <v>21600</v>
      </c>
    </row>
    <row r="83" spans="1:33">
      <c r="A83" s="6">
        <v>43248</v>
      </c>
      <c r="B83" s="141">
        <v>16100</v>
      </c>
      <c r="C83" s="6">
        <v>43245</v>
      </c>
      <c r="D83" s="7">
        <v>94.95</v>
      </c>
      <c r="E83" s="6">
        <v>43248</v>
      </c>
      <c r="F83" s="7">
        <v>100.39</v>
      </c>
      <c r="G83" s="7">
        <v>96.93</v>
      </c>
      <c r="H83" s="7">
        <v>96.03</v>
      </c>
      <c r="I83" s="6">
        <v>43248</v>
      </c>
      <c r="J83" s="175">
        <v>16100</v>
      </c>
      <c r="K83" s="7">
        <v>15114</v>
      </c>
      <c r="L83" s="7">
        <v>15955</v>
      </c>
      <c r="M83" s="127">
        <f t="shared" si="14"/>
        <v>986</v>
      </c>
      <c r="N83" s="127">
        <f t="shared" si="15"/>
        <v>145</v>
      </c>
      <c r="O83" s="6">
        <v>43248</v>
      </c>
      <c r="P83" s="7">
        <v>8323</v>
      </c>
      <c r="Q83" s="7">
        <v>1524</v>
      </c>
      <c r="R83" s="7">
        <f t="shared" si="17"/>
        <v>9847</v>
      </c>
      <c r="S83" s="6">
        <v>43248</v>
      </c>
      <c r="T83" s="7">
        <v>14680</v>
      </c>
      <c r="U83" s="7">
        <v>23620</v>
      </c>
      <c r="V83" s="7">
        <v>26810</v>
      </c>
      <c r="W83" s="6">
        <v>43248</v>
      </c>
      <c r="X83" s="7">
        <v>21545</v>
      </c>
      <c r="Y83" s="7">
        <v>23587</v>
      </c>
      <c r="Z83" s="7">
        <v>25750</v>
      </c>
      <c r="AA83" s="6">
        <f t="shared" si="12"/>
        <v>43248</v>
      </c>
      <c r="AB83" s="7">
        <f t="shared" si="13"/>
        <v>33</v>
      </c>
      <c r="AC83" s="6">
        <f t="shared" si="16"/>
        <v>43248</v>
      </c>
      <c r="AD83" s="7">
        <v>21650</v>
      </c>
      <c r="AE83" s="7">
        <v>23650</v>
      </c>
      <c r="AF83" s="7">
        <v>25750</v>
      </c>
      <c r="AG83" s="7">
        <v>21450</v>
      </c>
    </row>
    <row r="84" spans="1:33">
      <c r="A84" s="6">
        <v>43245</v>
      </c>
      <c r="B84" s="141">
        <v>16043</v>
      </c>
      <c r="C84" s="6">
        <v>43245</v>
      </c>
      <c r="D84" s="7">
        <v>94.95</v>
      </c>
      <c r="E84" s="6">
        <v>43245</v>
      </c>
      <c r="F84" s="7">
        <v>98.67</v>
      </c>
      <c r="G84" s="7">
        <v>95.23</v>
      </c>
      <c r="H84" s="7">
        <v>94.28</v>
      </c>
      <c r="I84" s="6">
        <v>43245</v>
      </c>
      <c r="J84" s="175">
        <v>16043</v>
      </c>
      <c r="K84" s="7">
        <v>14852</v>
      </c>
      <c r="L84" s="7">
        <v>15766</v>
      </c>
      <c r="M84" s="127">
        <f t="shared" si="14"/>
        <v>1191</v>
      </c>
      <c r="N84" s="127">
        <f t="shared" si="15"/>
        <v>277</v>
      </c>
      <c r="O84" s="142">
        <v>43245</v>
      </c>
      <c r="P84" s="7">
        <v>8324</v>
      </c>
      <c r="Q84" s="7">
        <v>1440</v>
      </c>
      <c r="R84" s="7">
        <f t="shared" si="17"/>
        <v>9764</v>
      </c>
      <c r="S84" s="6">
        <v>43245</v>
      </c>
      <c r="T84" s="7">
        <v>14670</v>
      </c>
      <c r="U84" s="7">
        <v>23600</v>
      </c>
      <c r="V84" s="7">
        <v>26800</v>
      </c>
      <c r="W84" s="6">
        <v>43245</v>
      </c>
      <c r="X84" s="7">
        <v>21495</v>
      </c>
      <c r="Y84" s="7">
        <v>23587</v>
      </c>
      <c r="Z84" s="7">
        <v>25700</v>
      </c>
      <c r="AA84" s="6">
        <f t="shared" si="12"/>
        <v>43245</v>
      </c>
      <c r="AB84" s="7">
        <f t="shared" si="13"/>
        <v>13</v>
      </c>
      <c r="AC84" s="6">
        <f t="shared" ref="AC84:AC93" si="18">AA84</f>
        <v>43245</v>
      </c>
      <c r="AD84" s="7">
        <v>21600</v>
      </c>
      <c r="AE84" s="7">
        <v>23650</v>
      </c>
      <c r="AF84" s="7">
        <v>25700</v>
      </c>
      <c r="AG84" s="7">
        <v>21400</v>
      </c>
    </row>
    <row r="85" spans="1:33">
      <c r="A85" s="6">
        <v>43244</v>
      </c>
      <c r="B85" s="141">
        <v>16012</v>
      </c>
      <c r="C85" s="6">
        <v>43244</v>
      </c>
      <c r="D85" s="7">
        <v>94.45</v>
      </c>
      <c r="E85" s="6">
        <v>43244</v>
      </c>
      <c r="F85" s="7">
        <v>98.17</v>
      </c>
      <c r="G85" s="7">
        <v>94.73</v>
      </c>
      <c r="H85" s="7">
        <v>93.78</v>
      </c>
      <c r="I85" s="6">
        <v>43244</v>
      </c>
      <c r="J85" s="175">
        <v>16012</v>
      </c>
      <c r="K85" s="7">
        <v>14775</v>
      </c>
      <c r="L85" s="7">
        <v>15713</v>
      </c>
      <c r="M85" s="127">
        <f t="shared" si="14"/>
        <v>1237</v>
      </c>
      <c r="N85" s="127">
        <f t="shared" si="15"/>
        <v>299</v>
      </c>
      <c r="O85" s="142">
        <v>43244</v>
      </c>
      <c r="P85" s="7">
        <v>8352</v>
      </c>
      <c r="Q85" s="7">
        <v>1291</v>
      </c>
      <c r="R85" s="7">
        <f t="shared" si="17"/>
        <v>9643</v>
      </c>
      <c r="S85" s="6">
        <v>43244</v>
      </c>
      <c r="T85" s="7">
        <v>14670</v>
      </c>
      <c r="U85" s="7">
        <v>23600</v>
      </c>
      <c r="V85" s="7">
        <v>26800</v>
      </c>
      <c r="W85" s="6">
        <v>43244</v>
      </c>
      <c r="X85" s="7">
        <v>21495</v>
      </c>
      <c r="Y85" s="7">
        <v>23587</v>
      </c>
      <c r="Z85" s="7">
        <v>25700</v>
      </c>
      <c r="AA85" s="6">
        <f t="shared" si="12"/>
        <v>43244</v>
      </c>
      <c r="AB85" s="7">
        <f t="shared" si="13"/>
        <v>13</v>
      </c>
      <c r="AC85" s="6">
        <f t="shared" si="18"/>
        <v>43244</v>
      </c>
      <c r="AD85" s="7">
        <v>21600</v>
      </c>
      <c r="AE85" s="7">
        <v>23650</v>
      </c>
      <c r="AF85" s="7">
        <v>25700</v>
      </c>
      <c r="AG85" s="7">
        <v>21400</v>
      </c>
    </row>
    <row r="86" spans="1:33">
      <c r="A86" s="6">
        <v>43243</v>
      </c>
      <c r="B86" s="141">
        <v>16023</v>
      </c>
      <c r="C86" s="6">
        <v>43243</v>
      </c>
      <c r="D86" s="7">
        <v>94.9</v>
      </c>
      <c r="E86" s="6">
        <v>43243</v>
      </c>
      <c r="F86" s="7">
        <v>98.61</v>
      </c>
      <c r="G86" s="7">
        <v>95.18</v>
      </c>
      <c r="H86" s="7">
        <v>94.28</v>
      </c>
      <c r="I86" s="6">
        <v>43243</v>
      </c>
      <c r="J86" s="175">
        <v>16023</v>
      </c>
      <c r="K86" s="7">
        <v>14844</v>
      </c>
      <c r="L86" s="7">
        <v>15758</v>
      </c>
      <c r="M86" s="127">
        <f t="shared" si="14"/>
        <v>1179</v>
      </c>
      <c r="N86" s="127">
        <f t="shared" si="15"/>
        <v>265</v>
      </c>
      <c r="O86" s="142">
        <v>43243</v>
      </c>
      <c r="P86" s="7">
        <v>8344</v>
      </c>
      <c r="Q86" s="7">
        <v>1195</v>
      </c>
      <c r="R86" s="7">
        <f>P86+Q86</f>
        <v>9539</v>
      </c>
      <c r="S86" s="6">
        <v>43243</v>
      </c>
      <c r="T86" s="7">
        <v>14650</v>
      </c>
      <c r="U86" s="7">
        <v>23550</v>
      </c>
      <c r="V86" s="7">
        <v>26750</v>
      </c>
      <c r="W86" s="6">
        <v>43243</v>
      </c>
      <c r="X86" s="7">
        <v>21448</v>
      </c>
      <c r="Y86" s="7">
        <v>23537</v>
      </c>
      <c r="Z86" s="7">
        <v>25700</v>
      </c>
      <c r="AA86" s="6">
        <f t="shared" si="12"/>
        <v>43243</v>
      </c>
      <c r="AB86" s="7">
        <f t="shared" si="13"/>
        <v>13</v>
      </c>
      <c r="AC86" s="6">
        <f t="shared" si="18"/>
        <v>43243</v>
      </c>
      <c r="AD86" s="7">
        <v>21500</v>
      </c>
      <c r="AE86" s="7">
        <v>23600</v>
      </c>
      <c r="AF86" s="7">
        <v>25700</v>
      </c>
      <c r="AG86" s="7">
        <v>21400</v>
      </c>
    </row>
    <row r="87" spans="1:33">
      <c r="A87" s="6">
        <v>43242</v>
      </c>
      <c r="B87" s="141">
        <v>15928</v>
      </c>
      <c r="C87" s="6">
        <v>43242</v>
      </c>
      <c r="D87" s="7">
        <v>95.9</v>
      </c>
      <c r="E87" s="6">
        <v>43242</v>
      </c>
      <c r="F87" s="7">
        <v>99.59</v>
      </c>
      <c r="G87" s="7">
        <v>96.16</v>
      </c>
      <c r="H87" s="7">
        <v>95.28</v>
      </c>
      <c r="I87" s="6">
        <v>43242</v>
      </c>
      <c r="J87" s="175">
        <v>15928</v>
      </c>
      <c r="K87" s="7">
        <v>14995</v>
      </c>
      <c r="L87" s="7">
        <v>15874</v>
      </c>
      <c r="M87" s="127">
        <f t="shared" si="14"/>
        <v>933</v>
      </c>
      <c r="N87" s="127">
        <f t="shared" si="15"/>
        <v>54</v>
      </c>
      <c r="O87" s="142">
        <v>43242</v>
      </c>
      <c r="P87" s="7">
        <v>8325</v>
      </c>
      <c r="Q87" s="7">
        <v>1105</v>
      </c>
      <c r="R87" s="7">
        <f>P87+Q87</f>
        <v>9430</v>
      </c>
      <c r="S87" s="6">
        <v>43242</v>
      </c>
      <c r="T87" s="7">
        <v>14650</v>
      </c>
      <c r="U87" s="7">
        <v>23550</v>
      </c>
      <c r="V87" s="7">
        <v>26750</v>
      </c>
      <c r="W87" s="6">
        <v>43242</v>
      </c>
      <c r="X87" s="7">
        <v>21413</v>
      </c>
      <c r="Y87" s="7">
        <v>23450</v>
      </c>
      <c r="Z87" s="7">
        <v>25600</v>
      </c>
      <c r="AA87" s="6">
        <f t="shared" si="12"/>
        <v>43242</v>
      </c>
      <c r="AB87" s="7">
        <f t="shared" si="13"/>
        <v>100</v>
      </c>
      <c r="AC87" s="6">
        <f t="shared" si="18"/>
        <v>43242</v>
      </c>
      <c r="AD87" s="7">
        <v>21450</v>
      </c>
      <c r="AE87" s="7">
        <v>23500</v>
      </c>
      <c r="AF87" s="7">
        <v>25600</v>
      </c>
      <c r="AG87" s="7">
        <v>21380</v>
      </c>
    </row>
    <row r="88" spans="1:33">
      <c r="A88" s="6">
        <v>43241</v>
      </c>
      <c r="B88" s="141">
        <v>15753</v>
      </c>
      <c r="C88" s="6">
        <v>43241</v>
      </c>
      <c r="D88" s="7">
        <v>94.45</v>
      </c>
      <c r="E88" s="6">
        <v>43241</v>
      </c>
      <c r="F88" s="7">
        <v>98.48</v>
      </c>
      <c r="G88" s="7">
        <v>95.47</v>
      </c>
      <c r="H88" s="7">
        <v>94.64</v>
      </c>
      <c r="I88" s="6">
        <v>43241</v>
      </c>
      <c r="J88" s="175">
        <v>15753</v>
      </c>
      <c r="K88" s="7">
        <v>14889</v>
      </c>
      <c r="L88" s="7">
        <v>15791</v>
      </c>
      <c r="M88" s="127">
        <f t="shared" si="14"/>
        <v>864</v>
      </c>
      <c r="N88" s="127">
        <f t="shared" si="15"/>
        <v>-38</v>
      </c>
      <c r="O88" s="142">
        <v>43241</v>
      </c>
      <c r="P88" s="7">
        <v>8311</v>
      </c>
      <c r="Q88" s="7">
        <v>1082</v>
      </c>
      <c r="R88" s="7">
        <f>P88+Q88</f>
        <v>9393</v>
      </c>
      <c r="S88" s="6">
        <v>43241</v>
      </c>
      <c r="T88" s="7">
        <v>14600</v>
      </c>
      <c r="U88" s="7">
        <v>23450</v>
      </c>
      <c r="V88" s="7">
        <v>26720</v>
      </c>
      <c r="W88" s="6">
        <v>43241</v>
      </c>
      <c r="X88" s="7">
        <v>21324</v>
      </c>
      <c r="Y88" s="7">
        <v>23450</v>
      </c>
      <c r="Z88" s="7">
        <v>25500</v>
      </c>
      <c r="AA88" s="6">
        <f t="shared" si="12"/>
        <v>43241</v>
      </c>
      <c r="AB88" s="7">
        <f t="shared" si="13"/>
        <v>0</v>
      </c>
      <c r="AC88" s="6">
        <f t="shared" si="18"/>
        <v>43241</v>
      </c>
      <c r="AD88" s="7">
        <v>21350</v>
      </c>
      <c r="AE88" s="7">
        <v>23500</v>
      </c>
      <c r="AF88" s="7">
        <v>25500</v>
      </c>
      <c r="AG88" s="7">
        <v>21300</v>
      </c>
    </row>
    <row r="89" spans="1:33">
      <c r="A89" s="6">
        <v>43238</v>
      </c>
      <c r="B89" s="141">
        <v>15696</v>
      </c>
      <c r="C89" s="6">
        <v>43238</v>
      </c>
      <c r="D89" s="7">
        <v>93.25</v>
      </c>
      <c r="E89" s="6">
        <v>43238</v>
      </c>
      <c r="F89" s="7">
        <v>97.21</v>
      </c>
      <c r="G89" s="7">
        <v>94.13</v>
      </c>
      <c r="H89" s="7">
        <v>93.09</v>
      </c>
      <c r="I89" s="6">
        <v>43238</v>
      </c>
      <c r="J89" s="175">
        <v>15696</v>
      </c>
      <c r="K89" s="7">
        <v>14683</v>
      </c>
      <c r="L89" s="7">
        <v>15644</v>
      </c>
      <c r="M89" s="127">
        <f t="shared" si="14"/>
        <v>1013</v>
      </c>
      <c r="N89" s="127">
        <f t="shared" si="15"/>
        <v>52</v>
      </c>
      <c r="O89" s="142">
        <v>43238</v>
      </c>
      <c r="P89" s="7">
        <v>8304</v>
      </c>
      <c r="Q89" s="7">
        <v>1052</v>
      </c>
      <c r="R89" s="7">
        <f t="shared" ref="R89:R98" si="19">P89+Q89</f>
        <v>9356</v>
      </c>
      <c r="S89" s="6">
        <v>43238</v>
      </c>
      <c r="T89" s="7">
        <v>14580</v>
      </c>
      <c r="U89" s="7">
        <v>23350</v>
      </c>
      <c r="V89" s="7">
        <v>26650</v>
      </c>
      <c r="W89" s="6">
        <v>43238</v>
      </c>
      <c r="X89" s="7">
        <v>21288</v>
      </c>
      <c r="Y89" s="7">
        <v>23346</v>
      </c>
      <c r="Z89" s="7">
        <v>25300</v>
      </c>
      <c r="AA89" s="6">
        <f t="shared" si="12"/>
        <v>43238</v>
      </c>
      <c r="AB89" s="7">
        <f t="shared" si="13"/>
        <v>4</v>
      </c>
      <c r="AC89" s="6">
        <f t="shared" si="18"/>
        <v>43238</v>
      </c>
      <c r="AD89" s="7">
        <v>21330</v>
      </c>
      <c r="AE89" s="7">
        <v>23390</v>
      </c>
      <c r="AF89" s="7">
        <v>25300</v>
      </c>
      <c r="AG89" s="7">
        <v>21250</v>
      </c>
    </row>
    <row r="90" spans="1:33">
      <c r="A90" s="6">
        <v>43237</v>
      </c>
      <c r="B90" s="141">
        <v>15657</v>
      </c>
      <c r="C90" s="6">
        <v>43237</v>
      </c>
      <c r="D90" s="7">
        <v>92.5</v>
      </c>
      <c r="E90" s="6">
        <v>43237</v>
      </c>
      <c r="F90" s="7">
        <v>96.49</v>
      </c>
      <c r="G90" s="7">
        <v>93.42</v>
      </c>
      <c r="H90" s="7">
        <v>92.34</v>
      </c>
      <c r="I90" s="6">
        <v>43237</v>
      </c>
      <c r="J90" s="175">
        <v>15657</v>
      </c>
      <c r="K90" s="7">
        <v>14574</v>
      </c>
      <c r="L90" s="7">
        <v>15570</v>
      </c>
      <c r="M90" s="127">
        <f t="shared" si="14"/>
        <v>1083</v>
      </c>
      <c r="N90" s="127">
        <f t="shared" si="15"/>
        <v>87</v>
      </c>
      <c r="O90" s="142">
        <v>43237</v>
      </c>
      <c r="P90" s="7">
        <v>8307</v>
      </c>
      <c r="Q90" s="7">
        <v>981</v>
      </c>
      <c r="R90" s="7">
        <f t="shared" si="19"/>
        <v>9288</v>
      </c>
      <c r="S90" s="6">
        <v>43237</v>
      </c>
      <c r="T90" s="7">
        <v>14510</v>
      </c>
      <c r="U90" s="7">
        <v>23200</v>
      </c>
      <c r="V90" s="7">
        <v>26550</v>
      </c>
      <c r="W90" s="6">
        <v>43237</v>
      </c>
      <c r="X90" s="7">
        <v>21248</v>
      </c>
      <c r="Y90" s="7">
        <v>23330</v>
      </c>
      <c r="Z90" s="7">
        <v>25250</v>
      </c>
      <c r="AA90" s="6">
        <f t="shared" si="12"/>
        <v>43237</v>
      </c>
      <c r="AB90" s="7">
        <f t="shared" si="13"/>
        <v>-130</v>
      </c>
      <c r="AC90" s="6">
        <f t="shared" si="18"/>
        <v>43237</v>
      </c>
      <c r="AD90" s="7">
        <v>21300</v>
      </c>
      <c r="AE90" s="7">
        <v>23380</v>
      </c>
      <c r="AF90" s="7">
        <v>25250</v>
      </c>
      <c r="AG90" s="7">
        <v>21200</v>
      </c>
    </row>
    <row r="91" spans="1:33">
      <c r="A91" s="6">
        <v>43236</v>
      </c>
      <c r="B91" s="141">
        <v>15546</v>
      </c>
      <c r="C91" s="6">
        <v>43236</v>
      </c>
      <c r="D91" s="7">
        <v>92.05</v>
      </c>
      <c r="E91" s="6">
        <v>43236</v>
      </c>
      <c r="F91" s="7">
        <v>95.94</v>
      </c>
      <c r="G91" s="7">
        <v>92.95</v>
      </c>
      <c r="H91" s="7">
        <v>91.84</v>
      </c>
      <c r="I91" s="6">
        <v>43236</v>
      </c>
      <c r="J91" s="175">
        <v>15546</v>
      </c>
      <c r="K91" s="7">
        <v>14501</v>
      </c>
      <c r="L91" s="7">
        <v>15521</v>
      </c>
      <c r="M91" s="127">
        <f t="shared" si="14"/>
        <v>1045</v>
      </c>
      <c r="N91" s="127">
        <f t="shared" si="15"/>
        <v>25</v>
      </c>
      <c r="O91" s="142">
        <v>43236</v>
      </c>
      <c r="P91" s="7">
        <v>8318</v>
      </c>
      <c r="Q91" s="7">
        <v>957</v>
      </c>
      <c r="R91" s="7">
        <f t="shared" si="19"/>
        <v>9275</v>
      </c>
      <c r="S91" s="6">
        <v>43236</v>
      </c>
      <c r="T91" s="7">
        <v>14510</v>
      </c>
      <c r="U91" s="7">
        <v>23180</v>
      </c>
      <c r="V91" s="7">
        <v>26520</v>
      </c>
      <c r="W91" s="6">
        <v>43236</v>
      </c>
      <c r="X91" s="7">
        <v>21233</v>
      </c>
      <c r="Y91" s="7">
        <v>23280</v>
      </c>
      <c r="Z91" s="7">
        <v>25200</v>
      </c>
      <c r="AA91" s="6">
        <f t="shared" si="12"/>
        <v>43236</v>
      </c>
      <c r="AB91" s="7">
        <f t="shared" si="13"/>
        <v>-100</v>
      </c>
      <c r="AC91" s="6">
        <f t="shared" si="18"/>
        <v>43236</v>
      </c>
      <c r="AD91" s="7">
        <v>21270</v>
      </c>
      <c r="AE91" s="7">
        <v>23330</v>
      </c>
      <c r="AF91" s="7">
        <v>25200</v>
      </c>
      <c r="AG91" s="7">
        <v>21200</v>
      </c>
    </row>
    <row r="92" spans="1:33">
      <c r="A92" s="6">
        <v>43235</v>
      </c>
      <c r="B92" s="141">
        <v>15543</v>
      </c>
      <c r="C92" s="6">
        <v>43235</v>
      </c>
      <c r="D92" s="7">
        <v>92.1</v>
      </c>
      <c r="E92" s="6">
        <v>43235</v>
      </c>
      <c r="F92" s="7">
        <v>95.94</v>
      </c>
      <c r="G92" s="7">
        <v>92.95</v>
      </c>
      <c r="H92" s="7">
        <v>91.84</v>
      </c>
      <c r="I92" s="6">
        <v>43235</v>
      </c>
      <c r="J92" s="175">
        <v>15543</v>
      </c>
      <c r="K92" s="7">
        <v>14501</v>
      </c>
      <c r="L92" s="7">
        <v>15521</v>
      </c>
      <c r="M92" s="127">
        <f t="shared" si="14"/>
        <v>1042</v>
      </c>
      <c r="N92" s="127">
        <f t="shared" si="15"/>
        <v>22</v>
      </c>
      <c r="O92" s="142">
        <v>43235</v>
      </c>
      <c r="P92" s="7">
        <v>8343</v>
      </c>
      <c r="Q92" s="7">
        <v>927</v>
      </c>
      <c r="R92" s="7">
        <f t="shared" si="19"/>
        <v>9270</v>
      </c>
      <c r="S92" s="6">
        <v>43235</v>
      </c>
      <c r="T92" s="7">
        <v>14510</v>
      </c>
      <c r="U92" s="7">
        <v>23180</v>
      </c>
      <c r="V92" s="7">
        <v>26520</v>
      </c>
      <c r="W92" s="6">
        <v>43235</v>
      </c>
      <c r="X92" s="7">
        <v>21233</v>
      </c>
      <c r="Y92" s="7">
        <v>23280</v>
      </c>
      <c r="Z92" s="7">
        <v>25200</v>
      </c>
      <c r="AA92" s="6">
        <f t="shared" si="12"/>
        <v>43235</v>
      </c>
      <c r="AB92" s="7">
        <f t="shared" si="13"/>
        <v>-100</v>
      </c>
      <c r="AC92" s="6">
        <f t="shared" si="18"/>
        <v>43235</v>
      </c>
      <c r="AD92" s="7">
        <v>21270</v>
      </c>
      <c r="AE92" s="7">
        <v>23330</v>
      </c>
      <c r="AF92" s="7">
        <v>25200</v>
      </c>
      <c r="AG92" s="7">
        <v>21200</v>
      </c>
    </row>
    <row r="93" spans="1:33">
      <c r="A93" s="6">
        <v>43234</v>
      </c>
      <c r="B93" s="141">
        <v>15538</v>
      </c>
      <c r="C93" s="6">
        <v>43234</v>
      </c>
      <c r="D93" s="7">
        <v>93.1</v>
      </c>
      <c r="E93" s="6">
        <v>43234</v>
      </c>
      <c r="F93" s="7">
        <v>96.96</v>
      </c>
      <c r="G93" s="7">
        <v>93.97</v>
      </c>
      <c r="H93" s="7">
        <v>92.99</v>
      </c>
      <c r="I93" s="6">
        <v>43234</v>
      </c>
      <c r="J93" s="175">
        <v>15538</v>
      </c>
      <c r="K93" s="7">
        <v>14658</v>
      </c>
      <c r="L93" s="7">
        <v>15632</v>
      </c>
      <c r="M93" s="127">
        <f t="shared" si="14"/>
        <v>880</v>
      </c>
      <c r="N93" s="127">
        <f t="shared" si="15"/>
        <v>-94</v>
      </c>
      <c r="O93" s="142">
        <v>43234</v>
      </c>
      <c r="P93" s="7">
        <v>8343</v>
      </c>
      <c r="Q93" s="7">
        <v>916</v>
      </c>
      <c r="R93" s="7">
        <f t="shared" si="19"/>
        <v>9259</v>
      </c>
      <c r="S93" s="6">
        <v>43234</v>
      </c>
      <c r="T93" s="7">
        <v>14510</v>
      </c>
      <c r="U93" s="7">
        <v>23180</v>
      </c>
      <c r="V93" s="7">
        <v>26520</v>
      </c>
      <c r="W93" s="6">
        <v>43234</v>
      </c>
      <c r="X93" s="7">
        <v>21233</v>
      </c>
      <c r="Y93" s="7">
        <v>23280</v>
      </c>
      <c r="Z93" s="7">
        <v>25200</v>
      </c>
      <c r="AA93" s="6">
        <f t="shared" si="12"/>
        <v>43234</v>
      </c>
      <c r="AB93" s="7">
        <f t="shared" si="13"/>
        <v>-100</v>
      </c>
      <c r="AC93" s="6">
        <f t="shared" si="18"/>
        <v>43234</v>
      </c>
      <c r="AD93" s="7">
        <v>21270</v>
      </c>
      <c r="AE93" s="7">
        <v>23330</v>
      </c>
      <c r="AF93" s="7">
        <v>25200</v>
      </c>
      <c r="AG93" s="7">
        <v>21200</v>
      </c>
    </row>
    <row r="94" spans="1:33">
      <c r="A94" s="6">
        <v>43231</v>
      </c>
      <c r="B94" s="141">
        <v>15525</v>
      </c>
      <c r="C94" s="6">
        <v>43231</v>
      </c>
      <c r="D94" s="7">
        <v>93.1</v>
      </c>
      <c r="E94" s="6">
        <v>43231</v>
      </c>
      <c r="F94" s="7">
        <v>96.96</v>
      </c>
      <c r="G94" s="7">
        <v>93.97</v>
      </c>
      <c r="H94" s="7">
        <v>92.99</v>
      </c>
      <c r="I94" s="6">
        <v>43231</v>
      </c>
      <c r="J94" s="175">
        <v>15525</v>
      </c>
      <c r="K94" s="7">
        <v>14658</v>
      </c>
      <c r="L94" s="7">
        <v>15632</v>
      </c>
      <c r="M94" s="127">
        <f t="shared" si="14"/>
        <v>867</v>
      </c>
      <c r="N94" s="127">
        <f t="shared" si="15"/>
        <v>-107</v>
      </c>
      <c r="O94" s="142">
        <v>43231</v>
      </c>
      <c r="P94" s="7">
        <v>8172</v>
      </c>
      <c r="Q94" s="7">
        <v>1048</v>
      </c>
      <c r="R94" s="7">
        <f t="shared" si="19"/>
        <v>9220</v>
      </c>
      <c r="S94" s="6">
        <v>43231</v>
      </c>
      <c r="T94" s="7">
        <v>14500</v>
      </c>
      <c r="U94" s="7">
        <v>23160</v>
      </c>
      <c r="V94" s="7">
        <v>26510</v>
      </c>
      <c r="W94" s="6">
        <v>43231</v>
      </c>
      <c r="X94" s="7">
        <v>21233</v>
      </c>
      <c r="Y94" s="7">
        <v>23280</v>
      </c>
      <c r="Z94" s="7">
        <v>25200</v>
      </c>
      <c r="AA94" s="6">
        <f t="shared" si="12"/>
        <v>43231</v>
      </c>
      <c r="AB94" s="7">
        <f t="shared" si="13"/>
        <v>-120</v>
      </c>
      <c r="AC94" s="6">
        <v>43231</v>
      </c>
      <c r="AD94" s="7">
        <v>21270</v>
      </c>
      <c r="AE94" s="7">
        <v>23330</v>
      </c>
      <c r="AF94" s="7">
        <v>25200</v>
      </c>
      <c r="AG94" s="7">
        <v>21200</v>
      </c>
    </row>
    <row r="95" spans="1:33">
      <c r="A95" s="6">
        <v>43230</v>
      </c>
      <c r="B95" s="141">
        <v>15518</v>
      </c>
      <c r="C95" s="6">
        <v>43230</v>
      </c>
      <c r="D95" s="7">
        <v>94.35</v>
      </c>
      <c r="E95" s="6">
        <v>43230</v>
      </c>
      <c r="F95" s="7">
        <v>98.11</v>
      </c>
      <c r="G95" s="7">
        <v>95.16</v>
      </c>
      <c r="H95" s="7">
        <v>94.19</v>
      </c>
      <c r="I95" s="6">
        <v>43230</v>
      </c>
      <c r="J95" s="175">
        <v>15518</v>
      </c>
      <c r="K95" s="7">
        <v>14841</v>
      </c>
      <c r="L95" s="7">
        <v>15769</v>
      </c>
      <c r="M95" s="127">
        <f t="shared" si="14"/>
        <v>677</v>
      </c>
      <c r="N95" s="127">
        <f t="shared" si="15"/>
        <v>-251</v>
      </c>
      <c r="O95" s="142">
        <v>43230</v>
      </c>
      <c r="P95" s="7">
        <v>7987</v>
      </c>
      <c r="Q95" s="7">
        <v>1199</v>
      </c>
      <c r="R95" s="7">
        <f t="shared" si="19"/>
        <v>9186</v>
      </c>
      <c r="S95" s="6">
        <v>43230</v>
      </c>
      <c r="T95" s="7">
        <v>14500</v>
      </c>
      <c r="U95" s="7">
        <v>23150</v>
      </c>
      <c r="V95" s="7">
        <v>26500</v>
      </c>
      <c r="W95" s="6">
        <v>43230</v>
      </c>
      <c r="X95" s="7">
        <v>21233</v>
      </c>
      <c r="Y95" s="7">
        <v>23257</v>
      </c>
      <c r="Z95" s="7">
        <v>25200</v>
      </c>
      <c r="AA95" s="6">
        <f t="shared" si="12"/>
        <v>43230</v>
      </c>
      <c r="AB95" s="7">
        <f t="shared" si="13"/>
        <v>-107</v>
      </c>
      <c r="AC95" s="6">
        <v>43230</v>
      </c>
      <c r="AD95" s="7">
        <v>21270</v>
      </c>
      <c r="AE95" s="7">
        <v>23270</v>
      </c>
      <c r="AF95" s="7">
        <v>25200</v>
      </c>
      <c r="AG95" s="7">
        <v>21200</v>
      </c>
    </row>
    <row r="96" spans="1:33">
      <c r="A96" s="6">
        <v>43229</v>
      </c>
      <c r="B96" s="141">
        <v>15509</v>
      </c>
      <c r="C96" s="6">
        <v>43229</v>
      </c>
      <c r="D96" s="7">
        <v>93.95</v>
      </c>
      <c r="E96" s="6">
        <v>43229</v>
      </c>
      <c r="F96" s="7">
        <v>97.75</v>
      </c>
      <c r="G96" s="7">
        <v>94.87</v>
      </c>
      <c r="H96" s="7">
        <v>93.88</v>
      </c>
      <c r="I96" s="6">
        <v>43229</v>
      </c>
      <c r="J96" s="175">
        <v>15509</v>
      </c>
      <c r="K96" s="7">
        <v>14797</v>
      </c>
      <c r="L96" s="7">
        <v>15736</v>
      </c>
      <c r="M96" s="127">
        <f t="shared" si="14"/>
        <v>712</v>
      </c>
      <c r="N96" s="127">
        <f t="shared" si="15"/>
        <v>-227</v>
      </c>
      <c r="O96" s="142">
        <v>43229</v>
      </c>
      <c r="P96" s="7">
        <v>7924</v>
      </c>
      <c r="Q96" s="7">
        <v>1250</v>
      </c>
      <c r="R96" s="7">
        <f t="shared" si="19"/>
        <v>9174</v>
      </c>
      <c r="S96" s="6">
        <v>43229</v>
      </c>
      <c r="T96" s="7">
        <v>14480</v>
      </c>
      <c r="U96" s="7">
        <v>23110</v>
      </c>
      <c r="V96" s="7">
        <v>26450</v>
      </c>
      <c r="W96" s="6">
        <v>43229</v>
      </c>
      <c r="X96" s="7">
        <v>21233</v>
      </c>
      <c r="Y96" s="7">
        <v>23237</v>
      </c>
      <c r="Z96" s="7">
        <v>25200</v>
      </c>
      <c r="AA96" s="6">
        <f t="shared" si="12"/>
        <v>43229</v>
      </c>
      <c r="AB96" s="7">
        <f t="shared" si="13"/>
        <v>-127</v>
      </c>
      <c r="AC96" s="6">
        <v>43229</v>
      </c>
      <c r="AD96" s="7">
        <v>21270</v>
      </c>
      <c r="AE96" s="7">
        <v>23250</v>
      </c>
      <c r="AF96" s="7">
        <v>25200</v>
      </c>
      <c r="AG96" s="7">
        <v>21200</v>
      </c>
    </row>
    <row r="97" spans="1:33">
      <c r="A97" s="6">
        <v>43228</v>
      </c>
      <c r="B97" s="141">
        <v>15506</v>
      </c>
      <c r="C97" s="6">
        <v>43228</v>
      </c>
      <c r="D97" s="7">
        <v>94.65</v>
      </c>
      <c r="E97" s="6">
        <v>43228</v>
      </c>
      <c r="F97" s="7">
        <v>98.32</v>
      </c>
      <c r="G97" s="7">
        <v>95.46</v>
      </c>
      <c r="H97" s="7">
        <v>94.48</v>
      </c>
      <c r="I97" s="6">
        <v>43228</v>
      </c>
      <c r="J97" s="175">
        <v>15506</v>
      </c>
      <c r="K97" s="7">
        <v>14887</v>
      </c>
      <c r="L97" s="7">
        <v>15789</v>
      </c>
      <c r="M97" s="127">
        <f t="shared" si="14"/>
        <v>619</v>
      </c>
      <c r="N97" s="127">
        <f t="shared" si="15"/>
        <v>-283</v>
      </c>
      <c r="O97" s="142">
        <v>43228</v>
      </c>
      <c r="P97" s="7">
        <v>7685</v>
      </c>
      <c r="Q97" s="7">
        <v>1496</v>
      </c>
      <c r="R97" s="7">
        <f t="shared" si="19"/>
        <v>9181</v>
      </c>
      <c r="S97" s="6">
        <v>43228</v>
      </c>
      <c r="T97" s="7">
        <v>14480</v>
      </c>
      <c r="U97" s="7">
        <v>23110</v>
      </c>
      <c r="V97" s="7">
        <v>26450</v>
      </c>
      <c r="W97" s="6">
        <v>43228</v>
      </c>
      <c r="X97" s="7">
        <v>21233</v>
      </c>
      <c r="Y97" s="7">
        <v>23237</v>
      </c>
      <c r="Z97" s="7">
        <v>25200</v>
      </c>
      <c r="AA97" s="6">
        <f t="shared" si="12"/>
        <v>43228</v>
      </c>
      <c r="AB97" s="7">
        <f t="shared" si="13"/>
        <v>-127</v>
      </c>
      <c r="AC97" s="6">
        <v>43228</v>
      </c>
      <c r="AD97" s="7">
        <v>21270</v>
      </c>
      <c r="AE97" s="7">
        <v>23250</v>
      </c>
      <c r="AF97" s="7">
        <v>25200</v>
      </c>
      <c r="AG97" s="7">
        <v>21200</v>
      </c>
    </row>
    <row r="98" spans="1:33">
      <c r="A98" s="6">
        <v>43227</v>
      </c>
      <c r="B98" s="141">
        <v>15478</v>
      </c>
      <c r="C98" s="6">
        <v>43223</v>
      </c>
      <c r="D98" s="7">
        <v>93.5</v>
      </c>
      <c r="E98" s="6">
        <v>43227</v>
      </c>
      <c r="F98" s="7">
        <v>99.2</v>
      </c>
      <c r="G98" s="7">
        <v>96.28</v>
      </c>
      <c r="H98" s="7">
        <v>95.39</v>
      </c>
      <c r="I98" s="6">
        <v>43227</v>
      </c>
      <c r="J98" s="175">
        <v>15478</v>
      </c>
      <c r="K98" s="7">
        <v>15014</v>
      </c>
      <c r="L98" s="7">
        <v>15894</v>
      </c>
      <c r="M98" s="127">
        <f t="shared" si="14"/>
        <v>464</v>
      </c>
      <c r="N98" s="127">
        <f t="shared" si="15"/>
        <v>-416</v>
      </c>
      <c r="O98" s="142">
        <v>43227</v>
      </c>
      <c r="P98" s="7">
        <v>7513</v>
      </c>
      <c r="Q98" s="7">
        <v>1685</v>
      </c>
      <c r="R98" s="7">
        <f t="shared" si="19"/>
        <v>9198</v>
      </c>
      <c r="S98" s="6">
        <v>43227</v>
      </c>
      <c r="T98" s="7">
        <v>14480</v>
      </c>
      <c r="U98" s="7">
        <v>23110</v>
      </c>
      <c r="V98" s="7">
        <v>26450</v>
      </c>
      <c r="W98" s="6">
        <v>43227</v>
      </c>
      <c r="X98" s="7">
        <v>21233</v>
      </c>
      <c r="Y98" s="7">
        <v>23237</v>
      </c>
      <c r="Z98" s="7">
        <v>25200</v>
      </c>
      <c r="AA98" s="6">
        <f t="shared" si="12"/>
        <v>43227</v>
      </c>
      <c r="AB98" s="7">
        <f t="shared" si="13"/>
        <v>-127</v>
      </c>
      <c r="AC98" s="6">
        <v>43227</v>
      </c>
      <c r="AD98" s="7">
        <v>21270</v>
      </c>
      <c r="AE98" s="7">
        <v>23250</v>
      </c>
      <c r="AF98" s="7">
        <v>25200</v>
      </c>
      <c r="AG98" s="7">
        <v>21200</v>
      </c>
    </row>
    <row r="99" spans="1:33">
      <c r="A99" s="6">
        <v>43224</v>
      </c>
      <c r="B99" s="141">
        <v>15465</v>
      </c>
      <c r="C99" s="6">
        <v>43222</v>
      </c>
      <c r="D99" s="7">
        <v>93.25</v>
      </c>
      <c r="E99" s="6">
        <v>43224</v>
      </c>
      <c r="F99" s="7">
        <v>96.79</v>
      </c>
      <c r="G99" s="7">
        <v>93.91</v>
      </c>
      <c r="H99" s="7">
        <v>92.89</v>
      </c>
      <c r="I99" s="6">
        <v>43224</v>
      </c>
      <c r="J99" s="175">
        <v>15465</v>
      </c>
      <c r="K99" s="7">
        <v>14780</v>
      </c>
      <c r="L99" s="7">
        <v>15762</v>
      </c>
      <c r="M99" s="127">
        <f t="shared" si="14"/>
        <v>685</v>
      </c>
      <c r="N99" s="127">
        <f t="shared" si="15"/>
        <v>-297</v>
      </c>
      <c r="O99" s="142">
        <v>43224</v>
      </c>
      <c r="P99" s="7">
        <v>7365</v>
      </c>
      <c r="Q99" s="7">
        <v>1837</v>
      </c>
      <c r="R99" s="7">
        <f t="shared" ref="R99:R106" si="20">P99+Q99</f>
        <v>9202</v>
      </c>
      <c r="S99" s="6">
        <v>43224</v>
      </c>
      <c r="T99" s="7">
        <v>14480</v>
      </c>
      <c r="U99" s="7">
        <v>23110</v>
      </c>
      <c r="V99" s="7">
        <v>26450</v>
      </c>
      <c r="W99" s="6">
        <v>43224</v>
      </c>
      <c r="X99" s="7">
        <v>21233</v>
      </c>
      <c r="Y99" s="7">
        <v>23237</v>
      </c>
      <c r="Z99" s="7">
        <v>25200</v>
      </c>
      <c r="AA99" s="6">
        <f t="shared" si="12"/>
        <v>43224</v>
      </c>
      <c r="AB99" s="7">
        <f t="shared" si="13"/>
        <v>-127</v>
      </c>
      <c r="AC99" s="6">
        <f>AA99</f>
        <v>43224</v>
      </c>
      <c r="AD99" s="7">
        <v>21270</v>
      </c>
      <c r="AE99" s="7">
        <v>23250</v>
      </c>
      <c r="AF99" s="7">
        <v>25200</v>
      </c>
      <c r="AG99" s="7">
        <v>21200</v>
      </c>
    </row>
    <row r="100" spans="1:33">
      <c r="A100" s="6">
        <v>43223</v>
      </c>
      <c r="B100" s="141">
        <v>15462</v>
      </c>
      <c r="C100" s="6">
        <v>43221</v>
      </c>
      <c r="D100" s="7">
        <v>93</v>
      </c>
      <c r="E100" s="6">
        <v>43223</v>
      </c>
      <c r="F100" s="7">
        <v>97.07</v>
      </c>
      <c r="G100" s="7">
        <v>94.11</v>
      </c>
      <c r="H100" s="7">
        <v>93.12</v>
      </c>
      <c r="I100" s="6">
        <v>43223</v>
      </c>
      <c r="J100" s="175">
        <v>15462</v>
      </c>
      <c r="K100" s="7">
        <v>14811</v>
      </c>
      <c r="L100" s="7">
        <v>15781</v>
      </c>
      <c r="M100" s="127">
        <f t="shared" si="14"/>
        <v>651</v>
      </c>
      <c r="N100" s="127">
        <f t="shared" si="15"/>
        <v>-319</v>
      </c>
      <c r="O100" s="142">
        <v>43223</v>
      </c>
      <c r="P100" s="7">
        <v>7254</v>
      </c>
      <c r="Q100" s="7">
        <v>1963</v>
      </c>
      <c r="R100" s="7">
        <f t="shared" si="20"/>
        <v>9217</v>
      </c>
      <c r="S100" s="6">
        <v>43223</v>
      </c>
      <c r="T100" s="7">
        <v>14480</v>
      </c>
      <c r="U100" s="7">
        <v>23110</v>
      </c>
      <c r="V100" s="7">
        <v>26450</v>
      </c>
      <c r="W100" s="6">
        <v>43223</v>
      </c>
      <c r="X100" s="7">
        <v>21263</v>
      </c>
      <c r="Y100" s="7">
        <v>23237</v>
      </c>
      <c r="Z100" s="7">
        <v>25200</v>
      </c>
      <c r="AA100" s="6">
        <f t="shared" si="12"/>
        <v>43223</v>
      </c>
      <c r="AB100" s="7">
        <f t="shared" si="13"/>
        <v>-127</v>
      </c>
      <c r="AC100" s="6">
        <f>AA100</f>
        <v>43223</v>
      </c>
      <c r="AD100" s="7">
        <v>21300</v>
      </c>
      <c r="AE100" s="7">
        <v>23250</v>
      </c>
      <c r="AF100" s="7">
        <v>25200</v>
      </c>
      <c r="AG100" s="7">
        <v>21230</v>
      </c>
    </row>
    <row r="101" spans="1:33">
      <c r="A101" s="6">
        <v>43222</v>
      </c>
      <c r="B101" s="141">
        <v>15451</v>
      </c>
      <c r="C101" s="6">
        <v>43220</v>
      </c>
      <c r="D101" s="7">
        <v>93.7</v>
      </c>
      <c r="E101" s="6">
        <v>43222</v>
      </c>
      <c r="F101" s="7">
        <v>97.03</v>
      </c>
      <c r="G101" s="7">
        <v>94.06</v>
      </c>
      <c r="H101" s="7">
        <v>93.06</v>
      </c>
      <c r="I101" s="6">
        <v>43222</v>
      </c>
      <c r="J101" s="175">
        <v>15451</v>
      </c>
      <c r="K101" s="7">
        <v>14804</v>
      </c>
      <c r="L101" s="7">
        <v>15787</v>
      </c>
      <c r="M101" s="127">
        <f t="shared" si="14"/>
        <v>647</v>
      </c>
      <c r="N101" s="127">
        <f t="shared" si="15"/>
        <v>-336</v>
      </c>
      <c r="O101" s="142">
        <v>43222</v>
      </c>
      <c r="P101" s="7">
        <v>6889</v>
      </c>
      <c r="Q101" s="7">
        <v>2335</v>
      </c>
      <c r="R101" s="7">
        <f t="shared" si="20"/>
        <v>9224</v>
      </c>
      <c r="S101" s="6">
        <v>43222</v>
      </c>
      <c r="T101" s="7">
        <v>14480</v>
      </c>
      <c r="U101" s="7">
        <v>23110</v>
      </c>
      <c r="V101" s="7">
        <v>26450</v>
      </c>
      <c r="W101" s="6">
        <v>43222</v>
      </c>
      <c r="X101" s="7">
        <v>21263</v>
      </c>
      <c r="Y101" s="7">
        <v>23237</v>
      </c>
      <c r="Z101" s="7">
        <v>25200</v>
      </c>
      <c r="AA101" s="6">
        <f t="shared" ref="AA101:AA132" si="21">W101</f>
        <v>43222</v>
      </c>
      <c r="AB101" s="7">
        <f t="shared" ref="AB101:AB132" si="22">U101-Y101</f>
        <v>-127</v>
      </c>
      <c r="AC101" s="6">
        <f>AA101</f>
        <v>43222</v>
      </c>
      <c r="AD101" s="7">
        <v>21300</v>
      </c>
      <c r="AE101" s="7">
        <v>23250</v>
      </c>
      <c r="AF101" s="7">
        <v>25200</v>
      </c>
      <c r="AG101" s="7">
        <v>21230</v>
      </c>
    </row>
    <row r="102" spans="1:33">
      <c r="A102" s="6">
        <v>43217</v>
      </c>
      <c r="B102" s="141">
        <v>15453</v>
      </c>
      <c r="C102" s="6">
        <v>43217</v>
      </c>
      <c r="D102" s="7">
        <v>93.45</v>
      </c>
      <c r="E102" s="6">
        <v>43217</v>
      </c>
      <c r="F102" s="7">
        <v>96.74</v>
      </c>
      <c r="G102" s="7">
        <v>93.58</v>
      </c>
      <c r="H102" s="7">
        <v>92.88</v>
      </c>
      <c r="I102" s="6">
        <v>43217</v>
      </c>
      <c r="J102" s="175">
        <v>15453</v>
      </c>
      <c r="K102" s="7">
        <v>14863</v>
      </c>
      <c r="L102" s="7">
        <v>15821</v>
      </c>
      <c r="M102" s="127">
        <f t="shared" si="14"/>
        <v>590</v>
      </c>
      <c r="N102" s="127">
        <f t="shared" si="15"/>
        <v>-368</v>
      </c>
      <c r="O102" s="142">
        <v>43217</v>
      </c>
      <c r="P102" s="7">
        <v>6854</v>
      </c>
      <c r="Q102" s="7">
        <v>2349</v>
      </c>
      <c r="R102" s="7">
        <f t="shared" si="20"/>
        <v>9203</v>
      </c>
      <c r="S102" s="6">
        <v>43217</v>
      </c>
      <c r="T102" s="7">
        <v>14480</v>
      </c>
      <c r="U102" s="7">
        <v>23110</v>
      </c>
      <c r="V102" s="7">
        <v>26450</v>
      </c>
      <c r="W102" s="6">
        <v>43217</v>
      </c>
      <c r="X102" s="7">
        <v>21263</v>
      </c>
      <c r="Y102" s="7">
        <v>23237</v>
      </c>
      <c r="Z102" s="7">
        <v>25200</v>
      </c>
      <c r="AA102" s="6">
        <f t="shared" si="21"/>
        <v>43217</v>
      </c>
      <c r="AB102" s="7">
        <f t="shared" si="22"/>
        <v>-127</v>
      </c>
      <c r="AC102" s="6">
        <v>43217</v>
      </c>
      <c r="AD102" s="7">
        <v>21300</v>
      </c>
      <c r="AE102" s="7">
        <v>23250</v>
      </c>
      <c r="AF102" s="7">
        <v>25200</v>
      </c>
      <c r="AG102" s="7">
        <v>21230</v>
      </c>
    </row>
    <row r="103" spans="1:33">
      <c r="A103" s="6">
        <v>43216</v>
      </c>
      <c r="B103" s="141">
        <v>15451</v>
      </c>
      <c r="C103" s="6">
        <v>43216</v>
      </c>
      <c r="D103" s="7">
        <v>93.2</v>
      </c>
      <c r="E103" s="6">
        <v>43216</v>
      </c>
      <c r="F103" s="7">
        <v>96.39</v>
      </c>
      <c r="G103" s="7">
        <v>93.28</v>
      </c>
      <c r="H103" s="7">
        <v>92.77</v>
      </c>
      <c r="I103" s="6">
        <v>43216</v>
      </c>
      <c r="J103" s="175">
        <v>15451</v>
      </c>
      <c r="K103" s="7">
        <v>14816</v>
      </c>
      <c r="L103" s="7">
        <v>15786</v>
      </c>
      <c r="M103" s="127">
        <f t="shared" si="14"/>
        <v>635</v>
      </c>
      <c r="N103" s="127">
        <f t="shared" si="15"/>
        <v>-335</v>
      </c>
      <c r="O103" s="142">
        <v>43216</v>
      </c>
      <c r="P103" s="7">
        <v>6793</v>
      </c>
      <c r="Q103" s="7">
        <v>2427</v>
      </c>
      <c r="R103" s="7">
        <f t="shared" si="20"/>
        <v>9220</v>
      </c>
      <c r="S103" s="6">
        <v>43216</v>
      </c>
      <c r="T103" s="7">
        <v>14480</v>
      </c>
      <c r="U103" s="7">
        <v>23100</v>
      </c>
      <c r="V103" s="7">
        <v>26450</v>
      </c>
      <c r="W103" s="6">
        <v>43216</v>
      </c>
      <c r="X103" s="7">
        <v>21287</v>
      </c>
      <c r="Y103" s="7">
        <v>23237</v>
      </c>
      <c r="Z103" s="7">
        <v>25200</v>
      </c>
      <c r="AA103" s="6">
        <f t="shared" si="21"/>
        <v>43216</v>
      </c>
      <c r="AB103" s="7">
        <f t="shared" si="22"/>
        <v>-137</v>
      </c>
      <c r="AC103" s="6">
        <v>43216</v>
      </c>
      <c r="AD103" s="7">
        <v>21350</v>
      </c>
      <c r="AE103" s="7">
        <v>23250</v>
      </c>
      <c r="AF103" s="7">
        <v>25200</v>
      </c>
      <c r="AG103" s="7">
        <v>21230</v>
      </c>
    </row>
    <row r="104" spans="1:33">
      <c r="A104" s="6">
        <v>43215</v>
      </c>
      <c r="B104" s="141">
        <v>15456</v>
      </c>
      <c r="C104" s="6">
        <v>43215</v>
      </c>
      <c r="D104" s="7">
        <v>90.7</v>
      </c>
      <c r="E104" s="6">
        <v>43215</v>
      </c>
      <c r="F104" s="7">
        <v>94.08</v>
      </c>
      <c r="G104" s="7">
        <v>91.05</v>
      </c>
      <c r="H104" s="7">
        <v>90.27</v>
      </c>
      <c r="I104" s="6">
        <v>43215</v>
      </c>
      <c r="J104" s="175">
        <v>15456</v>
      </c>
      <c r="K104" s="7">
        <v>14467</v>
      </c>
      <c r="L104" s="7">
        <v>15540</v>
      </c>
      <c r="M104" s="127">
        <f t="shared" si="14"/>
        <v>989</v>
      </c>
      <c r="N104" s="127">
        <f t="shared" si="15"/>
        <v>-84</v>
      </c>
      <c r="O104" s="142">
        <v>43215</v>
      </c>
      <c r="P104" s="7">
        <v>6607</v>
      </c>
      <c r="Q104" s="7">
        <v>2624</v>
      </c>
      <c r="R104" s="7">
        <f t="shared" si="20"/>
        <v>9231</v>
      </c>
      <c r="S104" s="6">
        <v>43215</v>
      </c>
      <c r="T104" s="7">
        <v>14480</v>
      </c>
      <c r="U104" s="7">
        <v>23100</v>
      </c>
      <c r="V104" s="7">
        <v>26450</v>
      </c>
      <c r="W104" s="6">
        <v>43215</v>
      </c>
      <c r="X104" s="7">
        <v>21311</v>
      </c>
      <c r="Y104" s="7">
        <v>23237</v>
      </c>
      <c r="Z104" s="7">
        <v>25200</v>
      </c>
      <c r="AA104" s="6">
        <f t="shared" si="21"/>
        <v>43215</v>
      </c>
      <c r="AB104" s="7">
        <f t="shared" si="22"/>
        <v>-137</v>
      </c>
      <c r="AC104" s="6">
        <v>43215</v>
      </c>
      <c r="AD104" s="7">
        <v>21400</v>
      </c>
      <c r="AE104" s="7">
        <v>23250</v>
      </c>
      <c r="AF104" s="7">
        <v>25200</v>
      </c>
      <c r="AG104" s="7">
        <v>21230</v>
      </c>
    </row>
    <row r="105" spans="1:33">
      <c r="A105" s="6">
        <v>43214</v>
      </c>
      <c r="B105" s="141">
        <v>15463</v>
      </c>
      <c r="C105" s="6">
        <v>43214</v>
      </c>
      <c r="D105" s="7">
        <v>93.2</v>
      </c>
      <c r="E105" s="6">
        <v>43214</v>
      </c>
      <c r="F105" s="7">
        <v>95.5</v>
      </c>
      <c r="G105" s="7">
        <v>92.13</v>
      </c>
      <c r="H105" s="7">
        <v>91.47</v>
      </c>
      <c r="I105" s="6">
        <v>43214</v>
      </c>
      <c r="J105" s="175">
        <v>15463</v>
      </c>
      <c r="K105" s="7">
        <v>14636</v>
      </c>
      <c r="L105" s="7">
        <v>15665</v>
      </c>
      <c r="M105" s="127">
        <f t="shared" si="14"/>
        <v>827</v>
      </c>
      <c r="N105" s="127">
        <f t="shared" si="15"/>
        <v>-202</v>
      </c>
      <c r="O105" s="142">
        <v>43214</v>
      </c>
      <c r="P105" s="7">
        <v>6460</v>
      </c>
      <c r="Q105" s="7">
        <v>2768</v>
      </c>
      <c r="R105" s="7">
        <f t="shared" si="20"/>
        <v>9228</v>
      </c>
      <c r="S105" s="6">
        <v>43214</v>
      </c>
      <c r="T105" s="7">
        <v>14480</v>
      </c>
      <c r="U105" s="7">
        <v>23100</v>
      </c>
      <c r="V105" s="7">
        <v>26450</v>
      </c>
      <c r="W105" s="6">
        <v>43214</v>
      </c>
      <c r="X105" s="7">
        <v>21321</v>
      </c>
      <c r="Y105" s="7">
        <v>23237</v>
      </c>
      <c r="Z105" s="7">
        <v>25200</v>
      </c>
      <c r="AA105" s="6">
        <f t="shared" si="21"/>
        <v>43214</v>
      </c>
      <c r="AB105" s="7">
        <f t="shared" si="22"/>
        <v>-137</v>
      </c>
      <c r="AC105" s="6">
        <v>43214</v>
      </c>
      <c r="AD105" s="7">
        <v>21420</v>
      </c>
      <c r="AE105" s="7">
        <v>23250</v>
      </c>
      <c r="AF105" s="7">
        <v>25200</v>
      </c>
      <c r="AG105" s="7">
        <v>21230</v>
      </c>
    </row>
    <row r="106" spans="1:33">
      <c r="A106" s="6">
        <v>43213</v>
      </c>
      <c r="B106" s="141">
        <v>15479</v>
      </c>
      <c r="C106" s="6">
        <v>43213</v>
      </c>
      <c r="D106" s="7">
        <v>93.8</v>
      </c>
      <c r="E106" s="6">
        <v>43213</v>
      </c>
      <c r="F106" s="7">
        <v>96.31</v>
      </c>
      <c r="G106" s="7">
        <v>92.9</v>
      </c>
      <c r="H106" s="7">
        <v>92.23</v>
      </c>
      <c r="I106" s="6">
        <v>43213</v>
      </c>
      <c r="J106" s="175">
        <v>15479</v>
      </c>
      <c r="K106" s="7">
        <v>14756</v>
      </c>
      <c r="L106" s="7">
        <v>15751</v>
      </c>
      <c r="M106" s="127">
        <f t="shared" si="14"/>
        <v>723</v>
      </c>
      <c r="N106" s="127">
        <f t="shared" si="15"/>
        <v>-272</v>
      </c>
      <c r="O106" s="142">
        <v>43213</v>
      </c>
      <c r="P106" s="7">
        <v>6402</v>
      </c>
      <c r="Q106" s="7">
        <v>2836</v>
      </c>
      <c r="R106" s="7">
        <f t="shared" si="20"/>
        <v>9238</v>
      </c>
      <c r="S106" s="6">
        <v>43213</v>
      </c>
      <c r="T106" s="7">
        <v>14480</v>
      </c>
      <c r="U106" s="7">
        <v>23090</v>
      </c>
      <c r="V106" s="7">
        <v>26450</v>
      </c>
      <c r="W106" s="6">
        <v>43213</v>
      </c>
      <c r="X106" s="7">
        <v>21321</v>
      </c>
      <c r="Y106" s="7">
        <v>23237</v>
      </c>
      <c r="Z106" s="7">
        <v>25200</v>
      </c>
      <c r="AA106" s="6">
        <f t="shared" si="21"/>
        <v>43213</v>
      </c>
      <c r="AB106" s="7">
        <f t="shared" si="22"/>
        <v>-147</v>
      </c>
      <c r="AC106" s="6">
        <v>43213</v>
      </c>
      <c r="AD106" s="7">
        <v>21420</v>
      </c>
      <c r="AE106" s="7">
        <v>23250</v>
      </c>
      <c r="AF106" s="7">
        <v>25200</v>
      </c>
      <c r="AG106" s="7">
        <v>21230</v>
      </c>
    </row>
    <row r="107" spans="1:33">
      <c r="A107" s="6">
        <v>43210</v>
      </c>
      <c r="B107" s="141">
        <v>15482</v>
      </c>
      <c r="C107" s="6">
        <v>43210</v>
      </c>
      <c r="D107" s="7">
        <v>91.95</v>
      </c>
      <c r="E107" s="6">
        <v>43210</v>
      </c>
      <c r="F107" s="7">
        <v>95.2</v>
      </c>
      <c r="G107" s="7">
        <v>91.56</v>
      </c>
      <c r="H107" s="7">
        <v>90.74</v>
      </c>
      <c r="I107" s="6">
        <v>43210</v>
      </c>
      <c r="J107" s="175">
        <v>15482</v>
      </c>
      <c r="K107" s="7">
        <v>14546</v>
      </c>
      <c r="L107" s="7">
        <v>15598</v>
      </c>
      <c r="M107" s="127">
        <f t="shared" si="14"/>
        <v>936</v>
      </c>
      <c r="N107" s="127">
        <f t="shared" si="15"/>
        <v>-116</v>
      </c>
      <c r="O107" s="142">
        <v>43210</v>
      </c>
      <c r="P107" s="7">
        <v>6383</v>
      </c>
      <c r="Q107" s="7">
        <v>2860</v>
      </c>
      <c r="R107" s="7">
        <f t="shared" ref="R107:R116" si="23">P107+Q107</f>
        <v>9243</v>
      </c>
      <c r="S107" s="6">
        <v>43210</v>
      </c>
      <c r="T107" s="7">
        <v>14480</v>
      </c>
      <c r="U107" s="7">
        <v>23090</v>
      </c>
      <c r="V107" s="7">
        <v>26450</v>
      </c>
      <c r="W107" s="6">
        <v>43210</v>
      </c>
      <c r="X107" s="7">
        <v>21321</v>
      </c>
      <c r="Y107" s="7">
        <v>23237</v>
      </c>
      <c r="Z107" s="7">
        <v>25200</v>
      </c>
      <c r="AA107" s="6">
        <f t="shared" si="21"/>
        <v>43210</v>
      </c>
      <c r="AB107" s="7">
        <f t="shared" si="22"/>
        <v>-147</v>
      </c>
      <c r="AC107" s="6">
        <f t="shared" ref="AC107:AC116" si="24">AA107</f>
        <v>43210</v>
      </c>
      <c r="AD107" s="7">
        <v>21420</v>
      </c>
      <c r="AE107" s="7">
        <v>23250</v>
      </c>
      <c r="AF107" s="7">
        <v>25200</v>
      </c>
      <c r="AG107" s="7">
        <v>21230</v>
      </c>
    </row>
    <row r="108" spans="1:33">
      <c r="A108" s="6">
        <v>43209</v>
      </c>
      <c r="B108" s="141">
        <v>15481</v>
      </c>
      <c r="C108" s="6">
        <v>43209</v>
      </c>
      <c r="D108" s="7">
        <v>91.7</v>
      </c>
      <c r="E108" s="6">
        <v>43209</v>
      </c>
      <c r="F108" s="7">
        <v>95.29</v>
      </c>
      <c r="G108" s="7">
        <v>91.61</v>
      </c>
      <c r="H108" s="7">
        <v>90.78</v>
      </c>
      <c r="I108" s="6">
        <v>43209</v>
      </c>
      <c r="J108" s="175">
        <v>15481</v>
      </c>
      <c r="K108" s="7">
        <v>14554</v>
      </c>
      <c r="L108" s="7">
        <v>15606</v>
      </c>
      <c r="M108" s="127">
        <f t="shared" si="14"/>
        <v>927</v>
      </c>
      <c r="N108" s="127">
        <f t="shared" si="15"/>
        <v>-125</v>
      </c>
      <c r="O108" s="142">
        <v>43209</v>
      </c>
      <c r="P108" s="7">
        <v>6265</v>
      </c>
      <c r="Q108" s="7">
        <v>2980</v>
      </c>
      <c r="R108" s="7">
        <f t="shared" si="23"/>
        <v>9245</v>
      </c>
      <c r="S108" s="6">
        <v>43209</v>
      </c>
      <c r="T108" s="7">
        <v>14480</v>
      </c>
      <c r="U108" s="7">
        <v>23090</v>
      </c>
      <c r="V108" s="7">
        <v>26450</v>
      </c>
      <c r="W108" s="6">
        <v>43209</v>
      </c>
      <c r="X108" s="7">
        <v>21321</v>
      </c>
      <c r="Y108" s="7">
        <v>23237</v>
      </c>
      <c r="Z108" s="7">
        <v>25200</v>
      </c>
      <c r="AA108" s="6">
        <f t="shared" si="21"/>
        <v>43209</v>
      </c>
      <c r="AB108" s="7">
        <f t="shared" si="22"/>
        <v>-147</v>
      </c>
      <c r="AC108" s="6">
        <f t="shared" si="24"/>
        <v>43209</v>
      </c>
      <c r="AD108" s="7">
        <v>21420</v>
      </c>
      <c r="AE108" s="7">
        <v>23250</v>
      </c>
      <c r="AF108" s="7">
        <v>25200</v>
      </c>
      <c r="AG108" s="7">
        <v>21230</v>
      </c>
    </row>
    <row r="109" spans="1:33">
      <c r="A109" s="6">
        <v>43208</v>
      </c>
      <c r="B109" s="141">
        <v>15481</v>
      </c>
      <c r="C109" s="6">
        <v>43208</v>
      </c>
      <c r="D109" s="7">
        <v>92.2</v>
      </c>
      <c r="E109" s="6">
        <v>43208</v>
      </c>
      <c r="F109" s="7">
        <v>95.72</v>
      </c>
      <c r="G109" s="7">
        <v>92.06</v>
      </c>
      <c r="H109" s="7">
        <v>91.28</v>
      </c>
      <c r="I109" s="6">
        <v>43208</v>
      </c>
      <c r="J109" s="175">
        <v>15481</v>
      </c>
      <c r="K109" s="7">
        <v>14625</v>
      </c>
      <c r="L109" s="7">
        <v>15653</v>
      </c>
      <c r="M109" s="127">
        <f t="shared" si="14"/>
        <v>856</v>
      </c>
      <c r="N109" s="127">
        <f t="shared" si="15"/>
        <v>-172</v>
      </c>
      <c r="O109" s="142">
        <v>43208</v>
      </c>
      <c r="P109" s="7">
        <v>6103</v>
      </c>
      <c r="Q109" s="7">
        <v>3145</v>
      </c>
      <c r="R109" s="7">
        <f t="shared" si="23"/>
        <v>9248</v>
      </c>
      <c r="S109" s="6">
        <v>43208</v>
      </c>
      <c r="T109" s="7">
        <v>14480</v>
      </c>
      <c r="U109" s="7">
        <v>23090</v>
      </c>
      <c r="V109" s="7">
        <v>26450</v>
      </c>
      <c r="W109" s="6">
        <v>43208</v>
      </c>
      <c r="X109" s="7">
        <v>21321</v>
      </c>
      <c r="Y109" s="7">
        <v>23237</v>
      </c>
      <c r="Z109" s="7">
        <v>25200</v>
      </c>
      <c r="AA109" s="6">
        <f t="shared" si="21"/>
        <v>43208</v>
      </c>
      <c r="AB109" s="7">
        <f t="shared" si="22"/>
        <v>-147</v>
      </c>
      <c r="AC109" s="6">
        <f t="shared" si="24"/>
        <v>43208</v>
      </c>
      <c r="AD109" s="7">
        <v>21420</v>
      </c>
      <c r="AE109" s="7">
        <v>23250</v>
      </c>
      <c r="AF109" s="7">
        <v>25200</v>
      </c>
      <c r="AG109" s="7">
        <v>21230</v>
      </c>
    </row>
    <row r="110" spans="1:33">
      <c r="A110" s="6">
        <v>43207</v>
      </c>
      <c r="B110" s="141">
        <v>15483</v>
      </c>
      <c r="C110" s="6">
        <v>43207</v>
      </c>
      <c r="D110" s="7">
        <v>92.45</v>
      </c>
      <c r="E110" s="6">
        <v>43207</v>
      </c>
      <c r="F110" s="7">
        <v>95.96</v>
      </c>
      <c r="G110" s="7">
        <v>92.11</v>
      </c>
      <c r="H110" s="7">
        <v>91.53</v>
      </c>
      <c r="I110" s="6">
        <v>43207</v>
      </c>
      <c r="J110" s="175">
        <v>15483</v>
      </c>
      <c r="K110" s="7">
        <v>14633</v>
      </c>
      <c r="L110" s="7">
        <v>15662</v>
      </c>
      <c r="M110" s="127">
        <f t="shared" si="14"/>
        <v>850</v>
      </c>
      <c r="N110" s="127">
        <f t="shared" si="15"/>
        <v>-179</v>
      </c>
      <c r="O110" s="142">
        <v>43207</v>
      </c>
      <c r="P110" s="7">
        <v>5945</v>
      </c>
      <c r="Q110" s="7">
        <v>3253</v>
      </c>
      <c r="R110" s="7">
        <f t="shared" si="23"/>
        <v>9198</v>
      </c>
      <c r="S110" s="6">
        <v>43207</v>
      </c>
      <c r="T110" s="7">
        <v>14480</v>
      </c>
      <c r="U110" s="7">
        <v>23090</v>
      </c>
      <c r="V110" s="7">
        <v>26450</v>
      </c>
      <c r="W110" s="6">
        <v>43207</v>
      </c>
      <c r="X110" s="7">
        <v>21321</v>
      </c>
      <c r="Y110" s="7">
        <v>23237</v>
      </c>
      <c r="Z110" s="7">
        <v>25200</v>
      </c>
      <c r="AA110" s="6">
        <f t="shared" si="21"/>
        <v>43207</v>
      </c>
      <c r="AB110" s="7">
        <f t="shared" si="22"/>
        <v>-147</v>
      </c>
      <c r="AC110" s="6">
        <f t="shared" si="24"/>
        <v>43207</v>
      </c>
      <c r="AD110" s="7">
        <v>21420</v>
      </c>
      <c r="AE110" s="7">
        <v>23250</v>
      </c>
      <c r="AF110" s="7">
        <v>25200</v>
      </c>
      <c r="AG110" s="7">
        <v>21230</v>
      </c>
    </row>
    <row r="111" spans="1:33">
      <c r="A111" s="6">
        <v>43206</v>
      </c>
      <c r="B111" s="141">
        <v>15485</v>
      </c>
      <c r="C111" s="6">
        <v>43206</v>
      </c>
      <c r="D111" s="7">
        <v>92.65</v>
      </c>
      <c r="E111" s="6">
        <v>43206</v>
      </c>
      <c r="F111" s="7">
        <v>96.03</v>
      </c>
      <c r="G111" s="7">
        <v>92.14</v>
      </c>
      <c r="H111" s="7">
        <v>91.56</v>
      </c>
      <c r="I111" s="6">
        <v>43206</v>
      </c>
      <c r="J111" s="175">
        <v>15485</v>
      </c>
      <c r="K111" s="7">
        <v>14637</v>
      </c>
      <c r="L111" s="7">
        <v>15667</v>
      </c>
      <c r="M111" s="127">
        <f t="shared" si="14"/>
        <v>848</v>
      </c>
      <c r="N111" s="127">
        <f t="shared" si="15"/>
        <v>-182</v>
      </c>
      <c r="O111" s="142">
        <v>43206</v>
      </c>
      <c r="P111" s="7">
        <v>5896</v>
      </c>
      <c r="Q111" s="7">
        <v>3261</v>
      </c>
      <c r="R111" s="7">
        <f t="shared" si="23"/>
        <v>9157</v>
      </c>
      <c r="S111" s="6">
        <v>43206</v>
      </c>
      <c r="T111" s="7">
        <v>14480</v>
      </c>
      <c r="U111" s="7">
        <v>23090</v>
      </c>
      <c r="V111" s="7">
        <v>26450</v>
      </c>
      <c r="W111" s="6">
        <v>43206</v>
      </c>
      <c r="X111" s="7">
        <v>21345</v>
      </c>
      <c r="Y111" s="7">
        <v>23261</v>
      </c>
      <c r="Z111" s="7">
        <v>25200</v>
      </c>
      <c r="AA111" s="6">
        <f t="shared" si="21"/>
        <v>43206</v>
      </c>
      <c r="AB111" s="7">
        <f t="shared" si="22"/>
        <v>-171</v>
      </c>
      <c r="AC111" s="6">
        <f t="shared" si="24"/>
        <v>43206</v>
      </c>
      <c r="AD111" s="7">
        <v>21450</v>
      </c>
      <c r="AE111" s="7">
        <v>23280</v>
      </c>
      <c r="AF111" s="7">
        <v>25200</v>
      </c>
      <c r="AG111" s="7">
        <v>21250</v>
      </c>
    </row>
    <row r="112" spans="1:33">
      <c r="A112" s="6">
        <v>43203</v>
      </c>
      <c r="B112" s="141">
        <v>15486</v>
      </c>
      <c r="C112" s="6">
        <v>43203</v>
      </c>
      <c r="D112" s="7">
        <v>92.95</v>
      </c>
      <c r="E112" s="6">
        <v>43203</v>
      </c>
      <c r="F112" s="7">
        <v>95.97</v>
      </c>
      <c r="G112" s="7">
        <v>92.16</v>
      </c>
      <c r="H112" s="7">
        <v>91.56</v>
      </c>
      <c r="I112" s="6">
        <v>43203</v>
      </c>
      <c r="J112" s="175">
        <v>15486</v>
      </c>
      <c r="K112" s="7">
        <v>14641</v>
      </c>
      <c r="L112" s="7">
        <v>15670</v>
      </c>
      <c r="M112" s="127">
        <f t="shared" si="14"/>
        <v>845</v>
      </c>
      <c r="N112" s="127">
        <f t="shared" si="15"/>
        <v>-184</v>
      </c>
      <c r="O112" s="142">
        <v>43203</v>
      </c>
      <c r="P112" s="7">
        <v>5912</v>
      </c>
      <c r="Q112" s="7">
        <v>3217</v>
      </c>
      <c r="R112" s="7">
        <f t="shared" si="23"/>
        <v>9129</v>
      </c>
      <c r="S112" s="6">
        <v>43203</v>
      </c>
      <c r="T112" s="7">
        <v>14480</v>
      </c>
      <c r="U112" s="7">
        <v>23090</v>
      </c>
      <c r="V112" s="7">
        <v>26450</v>
      </c>
      <c r="W112" s="6">
        <v>43203</v>
      </c>
      <c r="X112" s="7">
        <v>21385</v>
      </c>
      <c r="Y112" s="7">
        <v>23261</v>
      </c>
      <c r="Z112" s="7">
        <v>25200</v>
      </c>
      <c r="AA112" s="6">
        <f t="shared" si="21"/>
        <v>43203</v>
      </c>
      <c r="AB112" s="7">
        <f t="shared" si="22"/>
        <v>-171</v>
      </c>
      <c r="AC112" s="6">
        <f t="shared" si="24"/>
        <v>43203</v>
      </c>
      <c r="AD112" s="7">
        <v>21500</v>
      </c>
      <c r="AE112" s="7">
        <v>23280</v>
      </c>
      <c r="AF112" s="7">
        <v>25200</v>
      </c>
      <c r="AG112" s="7">
        <v>21280</v>
      </c>
    </row>
    <row r="113" spans="1:33">
      <c r="A113" s="6">
        <v>43202</v>
      </c>
      <c r="B113" s="141">
        <v>15497</v>
      </c>
      <c r="C113" s="6">
        <v>43202</v>
      </c>
      <c r="D113" s="7">
        <v>93.05</v>
      </c>
      <c r="E113" s="6">
        <v>43202</v>
      </c>
      <c r="F113" s="7">
        <v>96.27</v>
      </c>
      <c r="G113" s="7">
        <v>92.44</v>
      </c>
      <c r="H113" s="7">
        <v>91.81</v>
      </c>
      <c r="I113" s="6">
        <v>43202</v>
      </c>
      <c r="J113" s="175">
        <v>15497</v>
      </c>
      <c r="K113" s="7">
        <v>14684</v>
      </c>
      <c r="L113" s="7">
        <v>15703</v>
      </c>
      <c r="M113" s="127">
        <f t="shared" si="14"/>
        <v>813</v>
      </c>
      <c r="N113" s="127">
        <f t="shared" si="15"/>
        <v>-206</v>
      </c>
      <c r="O113" s="142">
        <v>43202</v>
      </c>
      <c r="P113" s="7">
        <v>5938</v>
      </c>
      <c r="Q113" s="7">
        <v>3202</v>
      </c>
      <c r="R113" s="7">
        <f t="shared" si="23"/>
        <v>9140</v>
      </c>
      <c r="S113" s="6">
        <v>43202</v>
      </c>
      <c r="T113" s="7">
        <v>14480</v>
      </c>
      <c r="U113" s="7">
        <v>23090</v>
      </c>
      <c r="V113" s="7">
        <v>26450</v>
      </c>
      <c r="W113" s="6">
        <v>43202</v>
      </c>
      <c r="X113" s="7">
        <v>21385</v>
      </c>
      <c r="Y113" s="7">
        <v>23261</v>
      </c>
      <c r="Z113" s="7">
        <v>25220</v>
      </c>
      <c r="AA113" s="6">
        <f t="shared" si="21"/>
        <v>43202</v>
      </c>
      <c r="AB113" s="7">
        <f t="shared" si="22"/>
        <v>-171</v>
      </c>
      <c r="AC113" s="6">
        <f t="shared" si="24"/>
        <v>43202</v>
      </c>
      <c r="AD113" s="7">
        <v>21500</v>
      </c>
      <c r="AE113" s="7">
        <v>23280</v>
      </c>
      <c r="AF113" s="7">
        <v>25220</v>
      </c>
      <c r="AG113" s="7">
        <v>21280</v>
      </c>
    </row>
    <row r="114" spans="1:33">
      <c r="A114" s="6">
        <v>43201</v>
      </c>
      <c r="B114" s="141">
        <v>15498</v>
      </c>
      <c r="C114" s="6">
        <v>43201</v>
      </c>
      <c r="D114" s="7">
        <v>92.8</v>
      </c>
      <c r="E114" s="6">
        <v>43201</v>
      </c>
      <c r="F114" s="7">
        <v>96.05</v>
      </c>
      <c r="G114" s="7">
        <v>92.23</v>
      </c>
      <c r="H114" s="7">
        <v>91.56</v>
      </c>
      <c r="I114" s="6">
        <v>43201</v>
      </c>
      <c r="J114" s="175">
        <v>15498</v>
      </c>
      <c r="K114" s="7">
        <v>14651</v>
      </c>
      <c r="L114" s="7">
        <v>15667</v>
      </c>
      <c r="M114" s="127">
        <f t="shared" si="14"/>
        <v>847</v>
      </c>
      <c r="N114" s="127">
        <f t="shared" si="15"/>
        <v>-169</v>
      </c>
      <c r="O114" s="142">
        <v>43201</v>
      </c>
      <c r="P114" s="7">
        <v>5937</v>
      </c>
      <c r="Q114" s="7">
        <v>3204</v>
      </c>
      <c r="R114" s="7">
        <f t="shared" si="23"/>
        <v>9141</v>
      </c>
      <c r="S114" s="6">
        <v>43201</v>
      </c>
      <c r="T114" s="7">
        <v>14480</v>
      </c>
      <c r="U114" s="7">
        <v>23090</v>
      </c>
      <c r="V114" s="7">
        <v>26450</v>
      </c>
      <c r="W114" s="6">
        <v>43201</v>
      </c>
      <c r="X114" s="7">
        <v>21385</v>
      </c>
      <c r="Y114" s="7">
        <v>23287</v>
      </c>
      <c r="Z114" s="7">
        <v>25220</v>
      </c>
      <c r="AA114" s="6">
        <f t="shared" si="21"/>
        <v>43201</v>
      </c>
      <c r="AB114" s="7">
        <f t="shared" si="22"/>
        <v>-197</v>
      </c>
      <c r="AC114" s="6">
        <f t="shared" si="24"/>
        <v>43201</v>
      </c>
      <c r="AD114" s="7">
        <v>21500</v>
      </c>
      <c r="AE114" s="7">
        <v>23300</v>
      </c>
      <c r="AF114" s="7">
        <v>25220</v>
      </c>
      <c r="AG114" s="7">
        <v>21280</v>
      </c>
    </row>
    <row r="115" spans="1:33">
      <c r="A115" s="6">
        <v>43200</v>
      </c>
      <c r="B115" s="141">
        <v>15505</v>
      </c>
      <c r="C115" s="6">
        <v>43200</v>
      </c>
      <c r="D115" s="7">
        <v>92.4</v>
      </c>
      <c r="E115" s="6">
        <v>43200</v>
      </c>
      <c r="F115" s="7">
        <v>96.15</v>
      </c>
      <c r="G115" s="7">
        <v>92.37</v>
      </c>
      <c r="H115" s="7">
        <v>91.8</v>
      </c>
      <c r="I115" s="6">
        <v>43200</v>
      </c>
      <c r="J115" s="175">
        <v>15505</v>
      </c>
      <c r="K115" s="7">
        <v>14673</v>
      </c>
      <c r="L115" s="7">
        <v>15691</v>
      </c>
      <c r="M115" s="127">
        <f t="shared" si="14"/>
        <v>832</v>
      </c>
      <c r="N115" s="127">
        <f t="shared" si="15"/>
        <v>-186</v>
      </c>
      <c r="O115" s="142">
        <v>43200</v>
      </c>
      <c r="P115" s="7">
        <v>5873</v>
      </c>
      <c r="Q115" s="7">
        <v>3264</v>
      </c>
      <c r="R115" s="7">
        <f t="shared" si="23"/>
        <v>9137</v>
      </c>
      <c r="S115" s="6">
        <v>43200</v>
      </c>
      <c r="T115" s="7">
        <v>14480</v>
      </c>
      <c r="U115" s="7">
        <v>23090</v>
      </c>
      <c r="V115" s="7">
        <v>26450</v>
      </c>
      <c r="W115" s="6">
        <v>43200</v>
      </c>
      <c r="X115" s="7">
        <v>21385</v>
      </c>
      <c r="Y115" s="7">
        <v>23287</v>
      </c>
      <c r="Z115" s="7">
        <v>25220</v>
      </c>
      <c r="AA115" s="6">
        <f t="shared" si="21"/>
        <v>43200</v>
      </c>
      <c r="AB115" s="7">
        <f t="shared" si="22"/>
        <v>-197</v>
      </c>
      <c r="AC115" s="6">
        <f t="shared" si="24"/>
        <v>43200</v>
      </c>
      <c r="AD115" s="7">
        <v>21500</v>
      </c>
      <c r="AE115" s="7">
        <v>23300</v>
      </c>
      <c r="AF115" s="7">
        <v>25220</v>
      </c>
      <c r="AG115" s="7">
        <v>21280</v>
      </c>
    </row>
    <row r="116" spans="1:33">
      <c r="A116" s="6">
        <v>43199</v>
      </c>
      <c r="B116" s="141">
        <v>15506</v>
      </c>
      <c r="C116" s="6">
        <v>43199</v>
      </c>
      <c r="D116" s="7">
        <v>92.05</v>
      </c>
      <c r="E116" s="6">
        <v>43199</v>
      </c>
      <c r="F116" s="7">
        <v>95.6</v>
      </c>
      <c r="G116" s="7">
        <v>91.82</v>
      </c>
      <c r="H116" s="7">
        <v>91.1</v>
      </c>
      <c r="I116" s="6">
        <v>43199</v>
      </c>
      <c r="J116" s="175">
        <v>15506</v>
      </c>
      <c r="K116" s="7">
        <v>14587</v>
      </c>
      <c r="L116" s="7">
        <v>15627</v>
      </c>
      <c r="M116" s="127">
        <f t="shared" si="14"/>
        <v>919</v>
      </c>
      <c r="N116" s="127">
        <f t="shared" si="15"/>
        <v>-121</v>
      </c>
      <c r="O116" s="142">
        <v>43199</v>
      </c>
      <c r="P116" s="7">
        <v>5921</v>
      </c>
      <c r="Q116" s="7">
        <v>3163</v>
      </c>
      <c r="R116" s="7">
        <f t="shared" si="23"/>
        <v>9084</v>
      </c>
      <c r="S116" s="6">
        <v>43199</v>
      </c>
      <c r="T116" s="7">
        <v>14480</v>
      </c>
      <c r="U116" s="7">
        <v>23090</v>
      </c>
      <c r="V116" s="7">
        <v>26450</v>
      </c>
      <c r="W116" s="6">
        <v>43199</v>
      </c>
      <c r="X116" s="7">
        <v>21385</v>
      </c>
      <c r="Y116" s="7">
        <v>23287</v>
      </c>
      <c r="Z116" s="7">
        <v>25220</v>
      </c>
      <c r="AA116" s="6">
        <f t="shared" si="21"/>
        <v>43199</v>
      </c>
      <c r="AB116" s="7">
        <f t="shared" si="22"/>
        <v>-197</v>
      </c>
      <c r="AC116" s="6">
        <f t="shared" si="24"/>
        <v>43199</v>
      </c>
      <c r="AD116" s="7">
        <v>21500</v>
      </c>
      <c r="AE116" s="7">
        <v>23300</v>
      </c>
      <c r="AF116" s="7">
        <v>25220</v>
      </c>
      <c r="AG116" s="7">
        <v>21280</v>
      </c>
    </row>
    <row r="117" spans="1:33">
      <c r="A117" s="6">
        <v>43194</v>
      </c>
      <c r="B117" s="170">
        <v>15522</v>
      </c>
      <c r="C117" s="6">
        <v>43196</v>
      </c>
      <c r="D117" s="7">
        <v>92.05</v>
      </c>
      <c r="E117" s="6">
        <v>43194</v>
      </c>
      <c r="F117" s="7">
        <v>94.74</v>
      </c>
      <c r="G117" s="7">
        <v>91.14</v>
      </c>
      <c r="H117" s="7">
        <v>90.44</v>
      </c>
      <c r="I117" s="6">
        <v>43194</v>
      </c>
      <c r="J117" s="175">
        <v>15522</v>
      </c>
      <c r="K117" s="162">
        <v>14481</v>
      </c>
      <c r="L117" s="162">
        <v>15555</v>
      </c>
      <c r="M117" s="127">
        <f t="shared" si="14"/>
        <v>1041</v>
      </c>
      <c r="N117" s="127">
        <f t="shared" si="15"/>
        <v>-33</v>
      </c>
      <c r="O117" s="171">
        <v>43194</v>
      </c>
      <c r="P117" s="7">
        <v>5878</v>
      </c>
      <c r="Q117" s="7">
        <v>3049</v>
      </c>
      <c r="R117" s="7">
        <f t="shared" ref="R117:R129" si="25">P117+Q117</f>
        <v>8927</v>
      </c>
      <c r="S117" s="6">
        <v>43198</v>
      </c>
      <c r="T117" s="7">
        <v>14480</v>
      </c>
      <c r="U117" s="7">
        <v>23090</v>
      </c>
      <c r="V117" s="7">
        <v>26450</v>
      </c>
      <c r="W117" s="6">
        <v>43198</v>
      </c>
      <c r="X117" s="7">
        <v>21385</v>
      </c>
      <c r="Y117" s="7">
        <v>23287</v>
      </c>
      <c r="Z117" s="7">
        <v>25220</v>
      </c>
      <c r="AA117" s="6">
        <f t="shared" si="21"/>
        <v>43198</v>
      </c>
      <c r="AB117" s="7">
        <f t="shared" si="22"/>
        <v>-197</v>
      </c>
      <c r="AC117" s="6">
        <f t="shared" ref="AC117:AC125" si="26">AA117</f>
        <v>43198</v>
      </c>
      <c r="AD117" s="7">
        <v>21500</v>
      </c>
      <c r="AE117" s="7">
        <v>23300</v>
      </c>
      <c r="AF117" s="7">
        <v>25220</v>
      </c>
      <c r="AG117" s="7">
        <v>21280</v>
      </c>
    </row>
    <row r="118" spans="1:33">
      <c r="A118" s="6">
        <v>43193</v>
      </c>
      <c r="B118" s="170">
        <v>15531</v>
      </c>
      <c r="C118" s="6">
        <v>43195</v>
      </c>
      <c r="D118" s="7">
        <v>89.05</v>
      </c>
      <c r="E118" s="6">
        <v>43193</v>
      </c>
      <c r="F118" s="7">
        <v>93.84</v>
      </c>
      <c r="G118" s="7">
        <v>90.35</v>
      </c>
      <c r="H118" s="7">
        <v>89.44</v>
      </c>
      <c r="I118" s="6">
        <v>43193</v>
      </c>
      <c r="J118" s="175">
        <v>15531</v>
      </c>
      <c r="K118" s="162">
        <v>14357</v>
      </c>
      <c r="L118" s="162">
        <v>15464</v>
      </c>
      <c r="M118" s="127">
        <f t="shared" si="14"/>
        <v>1174</v>
      </c>
      <c r="N118" s="127">
        <f t="shared" si="15"/>
        <v>67</v>
      </c>
      <c r="O118" s="171">
        <v>43193</v>
      </c>
      <c r="P118" s="7">
        <v>5840</v>
      </c>
      <c r="Q118" s="7">
        <v>3053</v>
      </c>
      <c r="R118" s="7">
        <f t="shared" si="25"/>
        <v>8893</v>
      </c>
      <c r="S118" s="6">
        <v>43194</v>
      </c>
      <c r="T118" s="7">
        <v>14480</v>
      </c>
      <c r="U118" s="7">
        <v>23090</v>
      </c>
      <c r="V118" s="7">
        <v>26450</v>
      </c>
      <c r="W118" s="6">
        <v>43194</v>
      </c>
      <c r="X118" s="7">
        <v>21385</v>
      </c>
      <c r="Y118" s="7">
        <v>23301</v>
      </c>
      <c r="Z118" s="7">
        <v>25220</v>
      </c>
      <c r="AA118" s="6">
        <f t="shared" si="21"/>
        <v>43194</v>
      </c>
      <c r="AB118" s="7">
        <f t="shared" si="22"/>
        <v>-211</v>
      </c>
      <c r="AC118" s="6">
        <f t="shared" si="26"/>
        <v>43194</v>
      </c>
      <c r="AD118" s="7">
        <v>21500</v>
      </c>
      <c r="AE118" s="7">
        <v>23320</v>
      </c>
      <c r="AF118" s="7">
        <v>25220</v>
      </c>
      <c r="AG118" s="7">
        <v>21280</v>
      </c>
    </row>
    <row r="119" spans="1:33">
      <c r="A119" s="6">
        <v>43192</v>
      </c>
      <c r="B119" s="170">
        <v>15533</v>
      </c>
      <c r="C119" s="6">
        <v>43194</v>
      </c>
      <c r="D119" s="7">
        <v>91.2</v>
      </c>
      <c r="E119" s="6">
        <v>43192</v>
      </c>
      <c r="F119" s="7">
        <v>94.3</v>
      </c>
      <c r="G119" s="7">
        <v>90.8</v>
      </c>
      <c r="H119" s="7">
        <v>89.94</v>
      </c>
      <c r="I119" s="6">
        <v>43192</v>
      </c>
      <c r="J119" s="175">
        <v>15533</v>
      </c>
      <c r="K119" s="162">
        <v>14427</v>
      </c>
      <c r="L119" s="162">
        <v>15512</v>
      </c>
      <c r="M119" s="127">
        <f t="shared" si="14"/>
        <v>1106</v>
      </c>
      <c r="N119" s="127">
        <f t="shared" si="15"/>
        <v>21</v>
      </c>
      <c r="O119" s="171">
        <v>43192</v>
      </c>
      <c r="P119" s="7">
        <v>5794</v>
      </c>
      <c r="Q119" s="7">
        <v>2915</v>
      </c>
      <c r="R119" s="7">
        <f t="shared" si="25"/>
        <v>8709</v>
      </c>
      <c r="S119" s="6">
        <v>43193</v>
      </c>
      <c r="T119" s="7">
        <v>14480</v>
      </c>
      <c r="U119" s="7">
        <v>23090</v>
      </c>
      <c r="V119" s="7">
        <v>26450</v>
      </c>
      <c r="W119" s="6">
        <v>43193</v>
      </c>
      <c r="X119" s="7">
        <v>21385</v>
      </c>
      <c r="Y119" s="7">
        <v>23301</v>
      </c>
      <c r="Z119" s="7">
        <v>25220</v>
      </c>
      <c r="AA119" s="6">
        <f t="shared" si="21"/>
        <v>43193</v>
      </c>
      <c r="AB119" s="7">
        <f t="shared" si="22"/>
        <v>-211</v>
      </c>
      <c r="AC119" s="6">
        <f t="shared" si="26"/>
        <v>43193</v>
      </c>
      <c r="AD119" s="7">
        <v>21500</v>
      </c>
      <c r="AE119" s="7">
        <v>23320</v>
      </c>
      <c r="AF119" s="7">
        <v>25220</v>
      </c>
      <c r="AG119" s="7">
        <v>21280</v>
      </c>
    </row>
    <row r="120" spans="1:33">
      <c r="A120" s="6">
        <v>43189</v>
      </c>
      <c r="B120" s="170">
        <v>15546</v>
      </c>
      <c r="C120" s="6">
        <v>43193</v>
      </c>
      <c r="D120" s="7">
        <v>90.2</v>
      </c>
      <c r="E120" s="6">
        <v>43189</v>
      </c>
      <c r="F120" s="7">
        <v>94.17</v>
      </c>
      <c r="G120" s="7">
        <v>90.79</v>
      </c>
      <c r="H120" s="7">
        <v>89.94</v>
      </c>
      <c r="I120" s="6">
        <v>43189</v>
      </c>
      <c r="J120" s="175">
        <v>15546</v>
      </c>
      <c r="K120" s="7">
        <v>14403</v>
      </c>
      <c r="L120" s="7">
        <v>15500</v>
      </c>
      <c r="M120" s="127">
        <f t="shared" si="14"/>
        <v>1143</v>
      </c>
      <c r="N120" s="127">
        <f t="shared" si="15"/>
        <v>46</v>
      </c>
      <c r="O120" s="171">
        <v>43189</v>
      </c>
      <c r="P120" s="7">
        <v>5784</v>
      </c>
      <c r="Q120" s="7">
        <v>2825</v>
      </c>
      <c r="R120" s="7">
        <f t="shared" si="25"/>
        <v>8609</v>
      </c>
      <c r="S120" s="6">
        <v>43192</v>
      </c>
      <c r="T120" s="7">
        <v>14480</v>
      </c>
      <c r="U120" s="7">
        <v>23090</v>
      </c>
      <c r="V120" s="7">
        <v>26450</v>
      </c>
      <c r="W120" s="6">
        <v>43192</v>
      </c>
      <c r="X120" s="7">
        <v>21385</v>
      </c>
      <c r="Y120" s="7">
        <v>23319</v>
      </c>
      <c r="Z120" s="7">
        <v>25220</v>
      </c>
      <c r="AA120" s="6">
        <f t="shared" si="21"/>
        <v>43192</v>
      </c>
      <c r="AB120" s="7">
        <f t="shared" si="22"/>
        <v>-229</v>
      </c>
      <c r="AC120" s="6">
        <f t="shared" si="26"/>
        <v>43192</v>
      </c>
      <c r="AD120" s="7">
        <v>21500</v>
      </c>
      <c r="AE120" s="7">
        <v>23350</v>
      </c>
      <c r="AF120" s="7">
        <v>25220</v>
      </c>
      <c r="AG120" s="7">
        <v>21280</v>
      </c>
    </row>
    <row r="121" spans="1:33">
      <c r="A121" s="6">
        <v>43188</v>
      </c>
      <c r="B121" s="170">
        <v>15577</v>
      </c>
      <c r="C121" s="6">
        <v>43188</v>
      </c>
      <c r="D121" s="7">
        <v>89.95</v>
      </c>
      <c r="E121" s="6">
        <v>43188</v>
      </c>
      <c r="F121" s="7">
        <v>93.48</v>
      </c>
      <c r="G121" s="7">
        <v>90.1</v>
      </c>
      <c r="H121" s="7">
        <v>89.19</v>
      </c>
      <c r="I121" s="6">
        <v>43188</v>
      </c>
      <c r="J121" s="175">
        <v>15577</v>
      </c>
      <c r="K121" s="7">
        <v>14295</v>
      </c>
      <c r="L121" s="7">
        <v>15425</v>
      </c>
      <c r="M121" s="127">
        <f t="shared" si="14"/>
        <v>1282</v>
      </c>
      <c r="N121" s="127">
        <f t="shared" si="15"/>
        <v>152</v>
      </c>
      <c r="O121" s="171">
        <v>43188</v>
      </c>
      <c r="P121" s="7">
        <v>5868</v>
      </c>
      <c r="Q121" s="7">
        <v>2744</v>
      </c>
      <c r="R121" s="7">
        <f t="shared" si="25"/>
        <v>8612</v>
      </c>
      <c r="S121" s="6">
        <v>43189</v>
      </c>
      <c r="T121" s="7">
        <v>14480</v>
      </c>
      <c r="U121" s="7">
        <v>23090</v>
      </c>
      <c r="V121" s="7">
        <v>26450</v>
      </c>
      <c r="W121" s="6">
        <v>43189</v>
      </c>
      <c r="X121" s="7">
        <v>21385</v>
      </c>
      <c r="Y121" s="7">
        <v>23339</v>
      </c>
      <c r="Z121" s="7">
        <v>25220</v>
      </c>
      <c r="AA121" s="6">
        <f t="shared" si="21"/>
        <v>43189</v>
      </c>
      <c r="AB121" s="7">
        <f t="shared" si="22"/>
        <v>-249</v>
      </c>
      <c r="AC121" s="6">
        <f t="shared" si="26"/>
        <v>43189</v>
      </c>
      <c r="AD121" s="7">
        <v>21500</v>
      </c>
      <c r="AE121" s="7">
        <v>23370</v>
      </c>
      <c r="AF121" s="7">
        <v>25220</v>
      </c>
      <c r="AG121" s="7">
        <v>21280</v>
      </c>
    </row>
    <row r="122" spans="1:33">
      <c r="A122" s="6">
        <v>43187</v>
      </c>
      <c r="B122" s="170">
        <v>15603</v>
      </c>
      <c r="C122" s="6">
        <v>43187</v>
      </c>
      <c r="D122" s="7">
        <v>91.3</v>
      </c>
      <c r="E122" s="6">
        <v>43187</v>
      </c>
      <c r="F122" s="7">
        <v>94.96</v>
      </c>
      <c r="G122" s="7">
        <v>91.66</v>
      </c>
      <c r="H122" s="7">
        <v>90.7</v>
      </c>
      <c r="I122" s="6">
        <v>43187</v>
      </c>
      <c r="J122" s="175">
        <v>15603</v>
      </c>
      <c r="K122" s="7">
        <v>14539</v>
      </c>
      <c r="L122" s="7">
        <v>15590</v>
      </c>
      <c r="M122" s="127">
        <f t="shared" si="14"/>
        <v>1064</v>
      </c>
      <c r="N122" s="127">
        <f t="shared" si="15"/>
        <v>13</v>
      </c>
      <c r="O122" s="171">
        <v>43187</v>
      </c>
      <c r="P122" s="7">
        <v>5956</v>
      </c>
      <c r="Q122" s="7">
        <v>2613</v>
      </c>
      <c r="R122" s="7">
        <f t="shared" si="25"/>
        <v>8569</v>
      </c>
      <c r="S122" s="6">
        <v>43188</v>
      </c>
      <c r="T122" s="7">
        <v>14480</v>
      </c>
      <c r="U122" s="7">
        <v>23090</v>
      </c>
      <c r="V122" s="7">
        <v>26450</v>
      </c>
      <c r="W122" s="6">
        <v>43188</v>
      </c>
      <c r="X122" s="7">
        <v>21385</v>
      </c>
      <c r="Y122" s="7">
        <v>23339</v>
      </c>
      <c r="Z122" s="7">
        <v>25220</v>
      </c>
      <c r="AA122" s="6">
        <f t="shared" si="21"/>
        <v>43188</v>
      </c>
      <c r="AB122" s="7">
        <f t="shared" si="22"/>
        <v>-249</v>
      </c>
      <c r="AC122" s="6">
        <f t="shared" si="26"/>
        <v>43188</v>
      </c>
      <c r="AD122" s="7">
        <v>21500</v>
      </c>
      <c r="AE122" s="7">
        <v>23370</v>
      </c>
      <c r="AF122" s="7">
        <v>25220</v>
      </c>
      <c r="AG122" s="7">
        <v>21280</v>
      </c>
    </row>
    <row r="123" spans="1:33">
      <c r="A123" s="6">
        <v>43186</v>
      </c>
      <c r="B123" s="170">
        <v>15636</v>
      </c>
      <c r="C123" s="6">
        <v>43186</v>
      </c>
      <c r="D123" s="7">
        <v>91.05</v>
      </c>
      <c r="E123" s="6">
        <v>43186</v>
      </c>
      <c r="F123" s="7">
        <v>94.75</v>
      </c>
      <c r="G123" s="7">
        <v>91.44</v>
      </c>
      <c r="H123" s="7">
        <v>90.45</v>
      </c>
      <c r="I123" s="6">
        <v>43186</v>
      </c>
      <c r="J123" s="175">
        <v>15636</v>
      </c>
      <c r="K123" s="7">
        <v>14505</v>
      </c>
      <c r="L123" s="7">
        <v>15567</v>
      </c>
      <c r="M123" s="127">
        <f t="shared" si="14"/>
        <v>1131</v>
      </c>
      <c r="N123" s="127">
        <f t="shared" si="15"/>
        <v>69</v>
      </c>
      <c r="O123" s="171">
        <v>43186</v>
      </c>
      <c r="P123" s="7">
        <v>5958</v>
      </c>
      <c r="Q123" s="7">
        <v>2523</v>
      </c>
      <c r="R123" s="7">
        <f t="shared" si="25"/>
        <v>8481</v>
      </c>
      <c r="S123" s="6">
        <v>43187</v>
      </c>
      <c r="T123" s="7">
        <v>14480</v>
      </c>
      <c r="U123" s="7">
        <v>23090</v>
      </c>
      <c r="V123" s="7">
        <v>26450</v>
      </c>
      <c r="W123" s="6">
        <v>43187</v>
      </c>
      <c r="X123" s="7">
        <v>21385</v>
      </c>
      <c r="Y123" s="7">
        <v>23339</v>
      </c>
      <c r="Z123" s="7">
        <v>25220</v>
      </c>
      <c r="AA123" s="6">
        <f t="shared" si="21"/>
        <v>43187</v>
      </c>
      <c r="AB123" s="7">
        <f t="shared" si="22"/>
        <v>-249</v>
      </c>
      <c r="AC123" s="6">
        <f t="shared" si="26"/>
        <v>43187</v>
      </c>
      <c r="AD123" s="7">
        <v>21500</v>
      </c>
      <c r="AE123" s="7">
        <v>23370</v>
      </c>
      <c r="AF123" s="7">
        <v>25220</v>
      </c>
      <c r="AG123" s="7">
        <v>21280</v>
      </c>
    </row>
    <row r="124" spans="1:33">
      <c r="A124" s="6">
        <v>43185</v>
      </c>
      <c r="B124" s="170">
        <v>15647</v>
      </c>
      <c r="C124" s="6">
        <v>43185</v>
      </c>
      <c r="D124" s="7">
        <v>91.05</v>
      </c>
      <c r="E124" s="6">
        <v>43185</v>
      </c>
      <c r="F124" s="7">
        <v>94.75</v>
      </c>
      <c r="G124" s="7">
        <v>91.44</v>
      </c>
      <c r="H124" s="7">
        <v>90.45</v>
      </c>
      <c r="I124" s="6">
        <v>43185</v>
      </c>
      <c r="J124" s="175">
        <v>15647</v>
      </c>
      <c r="K124" s="7">
        <v>14505</v>
      </c>
      <c r="L124" s="7">
        <v>15567</v>
      </c>
      <c r="M124" s="127">
        <f t="shared" si="14"/>
        <v>1142</v>
      </c>
      <c r="N124" s="127">
        <f t="shared" si="15"/>
        <v>80</v>
      </c>
      <c r="O124" s="171">
        <v>43185</v>
      </c>
      <c r="P124" s="7">
        <v>5848</v>
      </c>
      <c r="Q124" s="7">
        <v>2607</v>
      </c>
      <c r="R124" s="7">
        <f t="shared" si="25"/>
        <v>8455</v>
      </c>
      <c r="S124" s="6">
        <v>43186</v>
      </c>
      <c r="T124" s="7">
        <v>14480</v>
      </c>
      <c r="U124" s="7">
        <v>23070</v>
      </c>
      <c r="V124" s="7">
        <v>26450</v>
      </c>
      <c r="W124" s="6">
        <v>43186</v>
      </c>
      <c r="X124" s="7">
        <v>21385</v>
      </c>
      <c r="Y124" s="7">
        <v>23339</v>
      </c>
      <c r="Z124" s="7">
        <v>25220</v>
      </c>
      <c r="AA124" s="6">
        <f t="shared" si="21"/>
        <v>43186</v>
      </c>
      <c r="AB124" s="7">
        <f t="shared" si="22"/>
        <v>-269</v>
      </c>
      <c r="AC124" s="6">
        <f t="shared" si="26"/>
        <v>43186</v>
      </c>
      <c r="AD124" s="7">
        <v>21500</v>
      </c>
      <c r="AE124" s="7">
        <v>23370</v>
      </c>
      <c r="AF124" s="7">
        <v>25220</v>
      </c>
      <c r="AG124" s="7">
        <v>21280</v>
      </c>
    </row>
    <row r="125" spans="1:33">
      <c r="A125" s="6">
        <v>43182</v>
      </c>
      <c r="B125" s="141">
        <v>15657</v>
      </c>
      <c r="C125" s="6">
        <v>43182</v>
      </c>
      <c r="D125" s="7">
        <v>91.55</v>
      </c>
      <c r="E125" s="6">
        <v>43182</v>
      </c>
      <c r="F125" s="7">
        <v>94.91</v>
      </c>
      <c r="G125" s="7">
        <v>91.67</v>
      </c>
      <c r="H125" s="7">
        <v>90.66</v>
      </c>
      <c r="I125" s="6">
        <v>43182</v>
      </c>
      <c r="J125" s="175">
        <v>15657</v>
      </c>
      <c r="K125" s="7">
        <v>14541</v>
      </c>
      <c r="L125" s="7">
        <v>15591</v>
      </c>
      <c r="M125" s="127">
        <f t="shared" si="14"/>
        <v>1116</v>
      </c>
      <c r="N125" s="127">
        <f t="shared" si="15"/>
        <v>66</v>
      </c>
      <c r="O125" s="142">
        <v>43182</v>
      </c>
      <c r="P125" s="7">
        <v>5877</v>
      </c>
      <c r="Q125" s="7">
        <v>2520</v>
      </c>
      <c r="R125" s="7">
        <f t="shared" si="25"/>
        <v>8397</v>
      </c>
      <c r="S125" s="6">
        <v>43185</v>
      </c>
      <c r="T125" s="7">
        <v>14480</v>
      </c>
      <c r="U125" s="7">
        <v>23070</v>
      </c>
      <c r="V125" s="7">
        <v>26450</v>
      </c>
      <c r="W125" s="6">
        <v>43185</v>
      </c>
      <c r="X125" s="7">
        <v>21385</v>
      </c>
      <c r="Y125" s="7">
        <v>23339</v>
      </c>
      <c r="Z125" s="7">
        <v>25220</v>
      </c>
      <c r="AA125" s="6">
        <f t="shared" si="21"/>
        <v>43185</v>
      </c>
      <c r="AB125" s="7">
        <f t="shared" si="22"/>
        <v>-269</v>
      </c>
      <c r="AC125" s="6">
        <f t="shared" si="26"/>
        <v>43185</v>
      </c>
      <c r="AD125" s="7">
        <v>21500</v>
      </c>
      <c r="AE125" s="7">
        <v>23370</v>
      </c>
      <c r="AF125" s="7">
        <v>25220</v>
      </c>
      <c r="AG125" s="7">
        <v>21280</v>
      </c>
    </row>
    <row r="126" spans="1:33">
      <c r="A126" s="6">
        <v>43181</v>
      </c>
      <c r="B126" s="141">
        <v>15670</v>
      </c>
      <c r="C126" s="6">
        <v>43182</v>
      </c>
      <c r="D126" s="7">
        <v>91.55</v>
      </c>
      <c r="E126" s="6">
        <v>43181</v>
      </c>
      <c r="F126" s="7">
        <v>95.41</v>
      </c>
      <c r="G126" s="7">
        <v>92.17</v>
      </c>
      <c r="H126" s="7">
        <v>91.16</v>
      </c>
      <c r="I126" s="6">
        <v>43181</v>
      </c>
      <c r="J126" s="175">
        <v>15670</v>
      </c>
      <c r="K126" s="7">
        <v>14619</v>
      </c>
      <c r="L126" s="7">
        <v>15647</v>
      </c>
      <c r="M126" s="127">
        <f t="shared" si="14"/>
        <v>1051</v>
      </c>
      <c r="N126" s="127">
        <f t="shared" si="15"/>
        <v>23</v>
      </c>
      <c r="O126" s="142">
        <v>43181</v>
      </c>
      <c r="P126" s="7">
        <v>5862</v>
      </c>
      <c r="Q126" s="7">
        <v>2448</v>
      </c>
      <c r="R126" s="7">
        <f t="shared" si="25"/>
        <v>8310</v>
      </c>
      <c r="S126" s="6">
        <v>43182</v>
      </c>
      <c r="T126" s="7">
        <v>14480</v>
      </c>
      <c r="U126" s="7">
        <v>23070</v>
      </c>
      <c r="V126" s="7">
        <v>26450</v>
      </c>
      <c r="W126" s="6">
        <v>43182</v>
      </c>
      <c r="X126" s="7">
        <v>21385</v>
      </c>
      <c r="Y126" s="7">
        <v>23339</v>
      </c>
      <c r="Z126" s="7">
        <v>25220</v>
      </c>
      <c r="AA126" s="6">
        <f t="shared" si="21"/>
        <v>43182</v>
      </c>
      <c r="AB126" s="7">
        <f t="shared" si="22"/>
        <v>-269</v>
      </c>
      <c r="AC126" s="6">
        <f t="shared" ref="AC126:AC135" si="27">AA126</f>
        <v>43182</v>
      </c>
      <c r="AD126" s="7">
        <v>21500</v>
      </c>
      <c r="AE126" s="7">
        <v>23370</v>
      </c>
      <c r="AF126" s="7">
        <v>25220</v>
      </c>
      <c r="AG126" s="7">
        <v>21280</v>
      </c>
    </row>
    <row r="127" spans="1:33">
      <c r="A127" s="6">
        <v>43180</v>
      </c>
      <c r="B127" s="141">
        <v>15671</v>
      </c>
      <c r="C127" s="6">
        <v>43181</v>
      </c>
      <c r="D127" s="7">
        <v>91.95</v>
      </c>
      <c r="E127" s="6">
        <v>43180</v>
      </c>
      <c r="F127" s="7">
        <v>94.86</v>
      </c>
      <c r="G127" s="7">
        <v>92.61</v>
      </c>
      <c r="H127" s="7">
        <v>91.66</v>
      </c>
      <c r="I127" s="6">
        <v>43180</v>
      </c>
      <c r="J127" s="175">
        <v>15671</v>
      </c>
      <c r="K127" s="7">
        <v>14688</v>
      </c>
      <c r="L127" s="7">
        <v>15692</v>
      </c>
      <c r="M127" s="127">
        <f t="shared" si="14"/>
        <v>983</v>
      </c>
      <c r="N127" s="127">
        <f t="shared" si="15"/>
        <v>-21</v>
      </c>
      <c r="O127" s="142">
        <v>43180</v>
      </c>
      <c r="P127" s="7">
        <v>5834</v>
      </c>
      <c r="Q127" s="7">
        <v>2408</v>
      </c>
      <c r="R127" s="7">
        <f t="shared" si="25"/>
        <v>8242</v>
      </c>
      <c r="S127" s="6">
        <v>43181</v>
      </c>
      <c r="T127" s="7">
        <v>14480</v>
      </c>
      <c r="U127" s="7">
        <v>23050</v>
      </c>
      <c r="V127" s="7">
        <v>26450</v>
      </c>
      <c r="W127" s="6">
        <v>43181</v>
      </c>
      <c r="X127" s="7">
        <v>21385</v>
      </c>
      <c r="Y127" s="7">
        <v>23339</v>
      </c>
      <c r="Z127" s="7">
        <v>25220</v>
      </c>
      <c r="AA127" s="6">
        <f t="shared" si="21"/>
        <v>43181</v>
      </c>
      <c r="AB127" s="7">
        <f t="shared" si="22"/>
        <v>-289</v>
      </c>
      <c r="AC127" s="6">
        <f t="shared" si="27"/>
        <v>43181</v>
      </c>
      <c r="AD127" s="7">
        <v>21500</v>
      </c>
      <c r="AE127" s="7">
        <v>23370</v>
      </c>
      <c r="AF127" s="7">
        <v>25220</v>
      </c>
      <c r="AG127" s="7">
        <v>21280</v>
      </c>
    </row>
    <row r="128" spans="1:33">
      <c r="A128" s="6">
        <v>43179</v>
      </c>
      <c r="B128" s="141">
        <v>15677</v>
      </c>
      <c r="C128" s="6">
        <v>43180</v>
      </c>
      <c r="D128" s="7">
        <v>92.45</v>
      </c>
      <c r="E128" s="6">
        <v>43179</v>
      </c>
      <c r="F128" s="7">
        <v>94.24</v>
      </c>
      <c r="G128" s="7">
        <v>91.01</v>
      </c>
      <c r="H128" s="7">
        <v>89.95</v>
      </c>
      <c r="I128" s="6">
        <v>43179</v>
      </c>
      <c r="J128" s="175">
        <v>15677</v>
      </c>
      <c r="K128" s="7">
        <v>14437</v>
      </c>
      <c r="L128" s="7">
        <v>15523</v>
      </c>
      <c r="M128" s="127">
        <f t="shared" si="14"/>
        <v>1240</v>
      </c>
      <c r="N128" s="127">
        <f t="shared" si="15"/>
        <v>154</v>
      </c>
      <c r="O128" s="142">
        <v>43179</v>
      </c>
      <c r="P128" s="7">
        <v>5818</v>
      </c>
      <c r="Q128" s="7">
        <v>2266</v>
      </c>
      <c r="R128" s="7">
        <f t="shared" si="25"/>
        <v>8084</v>
      </c>
      <c r="S128" s="6">
        <v>43180</v>
      </c>
      <c r="T128" s="7">
        <v>14470</v>
      </c>
      <c r="U128" s="7">
        <v>23030</v>
      </c>
      <c r="V128" s="7">
        <v>26420</v>
      </c>
      <c r="W128" s="6">
        <v>43180</v>
      </c>
      <c r="X128" s="7">
        <v>21369</v>
      </c>
      <c r="Y128" s="7">
        <v>23319</v>
      </c>
      <c r="Z128" s="7">
        <v>25220</v>
      </c>
      <c r="AA128" s="6">
        <f t="shared" si="21"/>
        <v>43180</v>
      </c>
      <c r="AB128" s="7">
        <f t="shared" si="22"/>
        <v>-289</v>
      </c>
      <c r="AC128" s="6">
        <f t="shared" si="27"/>
        <v>43180</v>
      </c>
      <c r="AD128" s="7">
        <v>21500</v>
      </c>
      <c r="AE128" s="7">
        <v>23350</v>
      </c>
      <c r="AF128" s="7">
        <v>25220</v>
      </c>
      <c r="AG128" s="7">
        <v>21250</v>
      </c>
    </row>
    <row r="129" spans="1:33">
      <c r="A129" s="6">
        <v>43178</v>
      </c>
      <c r="B129" s="141">
        <v>15688</v>
      </c>
      <c r="C129" s="6">
        <v>43179</v>
      </c>
      <c r="D129" s="7">
        <v>90.75</v>
      </c>
      <c r="E129" s="6">
        <v>43178</v>
      </c>
      <c r="F129" s="7">
        <v>95.67</v>
      </c>
      <c r="G129" s="7">
        <v>92.39</v>
      </c>
      <c r="H129" s="7">
        <v>91.45</v>
      </c>
      <c r="I129" s="6">
        <v>43178</v>
      </c>
      <c r="J129" s="175">
        <v>15688</v>
      </c>
      <c r="K129" s="7">
        <v>14653</v>
      </c>
      <c r="L129" s="7">
        <v>15669</v>
      </c>
      <c r="M129" s="127">
        <f t="shared" si="14"/>
        <v>1035</v>
      </c>
      <c r="N129" s="127">
        <f t="shared" si="15"/>
        <v>19</v>
      </c>
      <c r="O129" s="142">
        <v>43178</v>
      </c>
      <c r="P129" s="7">
        <v>5852</v>
      </c>
      <c r="Q129" s="7">
        <v>2242</v>
      </c>
      <c r="R129" s="7">
        <f t="shared" si="25"/>
        <v>8094</v>
      </c>
      <c r="S129" s="6">
        <v>43179</v>
      </c>
      <c r="T129" s="7">
        <v>14470</v>
      </c>
      <c r="U129" s="7">
        <v>23030</v>
      </c>
      <c r="V129" s="7">
        <v>26420</v>
      </c>
      <c r="W129" s="6">
        <v>43179</v>
      </c>
      <c r="X129" s="7">
        <v>21369</v>
      </c>
      <c r="Y129" s="7">
        <v>23319</v>
      </c>
      <c r="Z129" s="7">
        <v>25220</v>
      </c>
      <c r="AA129" s="6">
        <f t="shared" si="21"/>
        <v>43179</v>
      </c>
      <c r="AB129" s="7">
        <f t="shared" si="22"/>
        <v>-289</v>
      </c>
      <c r="AC129" s="6">
        <f t="shared" si="27"/>
        <v>43179</v>
      </c>
      <c r="AD129" s="7">
        <v>21500</v>
      </c>
      <c r="AE129" s="7">
        <v>23350</v>
      </c>
      <c r="AF129" s="7">
        <v>25220</v>
      </c>
      <c r="AG129" s="7">
        <v>21250</v>
      </c>
    </row>
    <row r="130" spans="1:33">
      <c r="A130" s="6">
        <v>43175</v>
      </c>
      <c r="B130" s="141">
        <v>15701</v>
      </c>
      <c r="C130" s="6">
        <v>43178</v>
      </c>
      <c r="D130" s="7">
        <v>92.1</v>
      </c>
      <c r="E130" s="6">
        <v>43175</v>
      </c>
      <c r="F130" s="7">
        <v>96.36</v>
      </c>
      <c r="G130" s="7">
        <v>93.14</v>
      </c>
      <c r="H130" s="7">
        <v>92.2</v>
      </c>
      <c r="I130" s="6">
        <v>43175</v>
      </c>
      <c r="J130" s="175">
        <v>15701</v>
      </c>
      <c r="K130" s="7">
        <v>14771</v>
      </c>
      <c r="L130" s="7">
        <v>15752</v>
      </c>
      <c r="M130" s="127">
        <f t="shared" si="14"/>
        <v>930</v>
      </c>
      <c r="N130" s="127">
        <f t="shared" si="15"/>
        <v>-51</v>
      </c>
      <c r="O130" s="142">
        <v>43175</v>
      </c>
      <c r="P130" s="7">
        <v>5847</v>
      </c>
      <c r="Q130" s="7">
        <v>2123</v>
      </c>
      <c r="R130" s="7">
        <f t="shared" ref="R130:R139" si="28">P130+Q130</f>
        <v>7970</v>
      </c>
      <c r="S130" s="6">
        <v>43178</v>
      </c>
      <c r="T130" s="7">
        <v>14470</v>
      </c>
      <c r="U130" s="7">
        <v>23030</v>
      </c>
      <c r="V130" s="7">
        <v>26420</v>
      </c>
      <c r="W130" s="6">
        <v>43178</v>
      </c>
      <c r="X130" s="7">
        <v>21369</v>
      </c>
      <c r="Y130" s="7">
        <v>23319</v>
      </c>
      <c r="Z130" s="7">
        <v>25220</v>
      </c>
      <c r="AA130" s="6">
        <f t="shared" si="21"/>
        <v>43178</v>
      </c>
      <c r="AB130" s="7">
        <f t="shared" si="22"/>
        <v>-289</v>
      </c>
      <c r="AC130" s="6">
        <f t="shared" si="27"/>
        <v>43178</v>
      </c>
      <c r="AD130" s="7">
        <v>21500</v>
      </c>
      <c r="AE130" s="7">
        <v>23350</v>
      </c>
      <c r="AF130" s="7">
        <v>25220</v>
      </c>
      <c r="AG130" s="7">
        <v>21250</v>
      </c>
    </row>
    <row r="131" spans="1:33">
      <c r="A131" s="6">
        <v>43174</v>
      </c>
      <c r="B131" s="141">
        <v>15712</v>
      </c>
      <c r="C131" s="6">
        <v>43175</v>
      </c>
      <c r="D131" s="7">
        <v>92.85</v>
      </c>
      <c r="E131" s="6">
        <v>43174</v>
      </c>
      <c r="F131" s="7">
        <v>96.25</v>
      </c>
      <c r="G131" s="7">
        <v>93.12</v>
      </c>
      <c r="H131" s="7">
        <v>92.17</v>
      </c>
      <c r="I131" s="6">
        <v>43174</v>
      </c>
      <c r="J131" s="175">
        <v>15712</v>
      </c>
      <c r="K131" s="7">
        <v>14767</v>
      </c>
      <c r="L131" s="7">
        <v>15748</v>
      </c>
      <c r="M131" s="127">
        <f t="shared" si="14"/>
        <v>945</v>
      </c>
      <c r="N131" s="127">
        <f t="shared" si="15"/>
        <v>-36</v>
      </c>
      <c r="O131" s="142">
        <v>43174</v>
      </c>
      <c r="P131" s="7">
        <v>5803</v>
      </c>
      <c r="Q131" s="7">
        <v>2121</v>
      </c>
      <c r="R131" s="7">
        <f t="shared" si="28"/>
        <v>7924</v>
      </c>
      <c r="S131" s="6">
        <v>43175</v>
      </c>
      <c r="T131" s="7">
        <v>14470</v>
      </c>
      <c r="U131" s="7">
        <v>23020</v>
      </c>
      <c r="V131" s="7">
        <v>26420</v>
      </c>
      <c r="W131" s="6">
        <v>43175</v>
      </c>
      <c r="X131" s="7">
        <v>21369</v>
      </c>
      <c r="Y131" s="7">
        <v>23319</v>
      </c>
      <c r="Z131" s="7">
        <v>25220</v>
      </c>
      <c r="AA131" s="6">
        <f t="shared" si="21"/>
        <v>43175</v>
      </c>
      <c r="AB131" s="7">
        <f t="shared" si="22"/>
        <v>-299</v>
      </c>
      <c r="AC131" s="6">
        <f t="shared" si="27"/>
        <v>43175</v>
      </c>
      <c r="AD131" s="7">
        <v>21500</v>
      </c>
      <c r="AE131" s="7">
        <v>23350</v>
      </c>
      <c r="AF131" s="7">
        <v>25220</v>
      </c>
      <c r="AG131" s="7">
        <v>21250</v>
      </c>
    </row>
    <row r="132" spans="1:33">
      <c r="A132" s="6">
        <v>43173</v>
      </c>
      <c r="B132" s="141">
        <v>15721</v>
      </c>
      <c r="C132" s="6">
        <v>43174</v>
      </c>
      <c r="D132" s="7">
        <v>92.85</v>
      </c>
      <c r="E132" s="6">
        <v>43173</v>
      </c>
      <c r="F132" s="7">
        <v>95.93</v>
      </c>
      <c r="G132" s="7">
        <v>92.76</v>
      </c>
      <c r="H132" s="7">
        <v>91.71</v>
      </c>
      <c r="I132" s="6">
        <v>43173</v>
      </c>
      <c r="J132" s="175">
        <v>15721</v>
      </c>
      <c r="K132" s="7">
        <v>14711</v>
      </c>
      <c r="L132" s="7">
        <v>15717</v>
      </c>
      <c r="M132" s="127">
        <f t="shared" si="14"/>
        <v>1010</v>
      </c>
      <c r="N132" s="127">
        <f t="shared" si="15"/>
        <v>4</v>
      </c>
      <c r="O132" s="142">
        <v>43173</v>
      </c>
      <c r="P132" s="7">
        <v>5822</v>
      </c>
      <c r="Q132" s="7">
        <v>2042</v>
      </c>
      <c r="R132" s="7">
        <f t="shared" si="28"/>
        <v>7864</v>
      </c>
      <c r="S132" s="6">
        <v>43174</v>
      </c>
      <c r="T132" s="7">
        <v>14460</v>
      </c>
      <c r="U132" s="7">
        <v>23000</v>
      </c>
      <c r="V132" s="7">
        <v>26400</v>
      </c>
      <c r="W132" s="6">
        <v>43174</v>
      </c>
      <c r="X132" s="7">
        <v>21369</v>
      </c>
      <c r="Y132" s="7">
        <v>23319</v>
      </c>
      <c r="Z132" s="7">
        <v>25220</v>
      </c>
      <c r="AA132" s="6">
        <f t="shared" si="21"/>
        <v>43174</v>
      </c>
      <c r="AB132" s="7">
        <f t="shared" si="22"/>
        <v>-319</v>
      </c>
      <c r="AC132" s="6">
        <f t="shared" si="27"/>
        <v>43174</v>
      </c>
      <c r="AD132" s="7">
        <v>21500</v>
      </c>
      <c r="AE132" s="7">
        <v>23350</v>
      </c>
      <c r="AF132" s="7">
        <v>25220</v>
      </c>
      <c r="AG132" s="7">
        <v>21250</v>
      </c>
    </row>
    <row r="133" spans="1:33">
      <c r="A133" s="6">
        <v>43172</v>
      </c>
      <c r="B133" s="141">
        <v>15722</v>
      </c>
      <c r="C133" s="6">
        <v>43173</v>
      </c>
      <c r="D133" s="7">
        <v>92.35</v>
      </c>
      <c r="E133" s="6">
        <v>43172</v>
      </c>
      <c r="F133" s="7">
        <v>96.22</v>
      </c>
      <c r="G133" s="7">
        <v>93.05</v>
      </c>
      <c r="H133" s="7">
        <v>91.96</v>
      </c>
      <c r="I133" s="6">
        <v>43172</v>
      </c>
      <c r="J133" s="175">
        <v>15722</v>
      </c>
      <c r="K133" s="7">
        <v>14757</v>
      </c>
      <c r="L133" s="7">
        <v>15751</v>
      </c>
      <c r="M133" s="127">
        <f t="shared" si="14"/>
        <v>965</v>
      </c>
      <c r="N133" s="127">
        <f t="shared" si="15"/>
        <v>-29</v>
      </c>
      <c r="O133" s="142">
        <v>43172</v>
      </c>
      <c r="P133" s="7">
        <v>5787</v>
      </c>
      <c r="Q133" s="7">
        <v>1989</v>
      </c>
      <c r="R133" s="7">
        <f t="shared" si="28"/>
        <v>7776</v>
      </c>
      <c r="S133" s="6">
        <v>43173</v>
      </c>
      <c r="T133" s="7">
        <v>14460</v>
      </c>
      <c r="U133" s="7">
        <v>23000</v>
      </c>
      <c r="V133" s="7">
        <v>26400</v>
      </c>
      <c r="W133" s="6">
        <v>43173</v>
      </c>
      <c r="X133" s="7">
        <v>21369</v>
      </c>
      <c r="Y133" s="7">
        <v>23319</v>
      </c>
      <c r="Z133" s="7">
        <v>25220</v>
      </c>
      <c r="AA133" s="6">
        <f t="shared" ref="AA133:AA164" si="29">W133</f>
        <v>43173</v>
      </c>
      <c r="AB133" s="7">
        <f t="shared" ref="AB133:AB164" si="30">U133-Y133</f>
        <v>-319</v>
      </c>
      <c r="AC133" s="6">
        <f t="shared" si="27"/>
        <v>43173</v>
      </c>
      <c r="AD133" s="7">
        <v>21500</v>
      </c>
      <c r="AE133" s="7">
        <v>23350</v>
      </c>
      <c r="AF133" s="7">
        <v>25220</v>
      </c>
      <c r="AG133" s="7">
        <v>21250</v>
      </c>
    </row>
    <row r="134" spans="1:33">
      <c r="A134" s="6">
        <v>43171</v>
      </c>
      <c r="B134" s="141">
        <v>15723</v>
      </c>
      <c r="C134" s="6">
        <v>43172</v>
      </c>
      <c r="D134" s="7">
        <v>92.6</v>
      </c>
      <c r="E134" s="6">
        <v>43171</v>
      </c>
      <c r="F134" s="7">
        <v>97.37</v>
      </c>
      <c r="G134" s="7">
        <v>94.25</v>
      </c>
      <c r="H134" s="7">
        <v>93.17</v>
      </c>
      <c r="I134" s="6">
        <v>43171</v>
      </c>
      <c r="J134" s="175">
        <v>15723</v>
      </c>
      <c r="K134" s="7">
        <v>14944</v>
      </c>
      <c r="L134" s="7">
        <v>15879</v>
      </c>
      <c r="M134" s="127">
        <f t="shared" si="14"/>
        <v>779</v>
      </c>
      <c r="N134" s="127">
        <f t="shared" si="15"/>
        <v>-156</v>
      </c>
      <c r="O134" s="142">
        <v>43171</v>
      </c>
      <c r="P134" s="7">
        <v>5734</v>
      </c>
      <c r="Q134" s="7">
        <v>1916</v>
      </c>
      <c r="R134" s="7">
        <f t="shared" si="28"/>
        <v>7650</v>
      </c>
      <c r="S134" s="6">
        <v>43172</v>
      </c>
      <c r="T134" s="7">
        <v>14460</v>
      </c>
      <c r="U134" s="7">
        <v>23000</v>
      </c>
      <c r="V134" s="7">
        <v>26400</v>
      </c>
      <c r="W134" s="6">
        <v>43172</v>
      </c>
      <c r="X134" s="7">
        <v>21369</v>
      </c>
      <c r="Y134" s="7">
        <v>23319</v>
      </c>
      <c r="Z134" s="7">
        <v>25220</v>
      </c>
      <c r="AA134" s="6">
        <f t="shared" si="29"/>
        <v>43172</v>
      </c>
      <c r="AB134" s="7">
        <f t="shared" si="30"/>
        <v>-319</v>
      </c>
      <c r="AC134" s="6">
        <f t="shared" si="27"/>
        <v>43172</v>
      </c>
      <c r="AD134" s="7">
        <v>21500</v>
      </c>
      <c r="AE134" s="7">
        <v>23350</v>
      </c>
      <c r="AF134" s="7">
        <v>25220</v>
      </c>
      <c r="AG134" s="7">
        <v>21250</v>
      </c>
    </row>
    <row r="135" spans="1:33">
      <c r="A135" s="6">
        <v>43168</v>
      </c>
      <c r="B135" s="141">
        <v>15722</v>
      </c>
      <c r="C135" s="6">
        <v>43171</v>
      </c>
      <c r="D135" s="7">
        <v>93.9</v>
      </c>
      <c r="E135" s="6">
        <v>43168</v>
      </c>
      <c r="F135" s="7">
        <v>98.01</v>
      </c>
      <c r="G135" s="7">
        <v>94.81</v>
      </c>
      <c r="H135" s="7">
        <v>93.82</v>
      </c>
      <c r="I135" s="6">
        <v>43168</v>
      </c>
      <c r="J135" s="175">
        <v>15722</v>
      </c>
      <c r="K135" s="7">
        <v>15032</v>
      </c>
      <c r="L135" s="7">
        <v>15942</v>
      </c>
      <c r="M135" s="127">
        <f t="shared" si="14"/>
        <v>690</v>
      </c>
      <c r="N135" s="127">
        <f t="shared" si="15"/>
        <v>-220</v>
      </c>
      <c r="O135" s="142">
        <v>43168</v>
      </c>
      <c r="P135" s="7">
        <v>5693</v>
      </c>
      <c r="Q135" s="7">
        <v>1857</v>
      </c>
      <c r="R135" s="7">
        <f t="shared" si="28"/>
        <v>7550</v>
      </c>
      <c r="S135" s="6">
        <v>43171</v>
      </c>
      <c r="T135" s="7">
        <v>14460</v>
      </c>
      <c r="U135" s="7">
        <v>23000</v>
      </c>
      <c r="V135" s="7">
        <v>26400</v>
      </c>
      <c r="W135" s="6">
        <v>43171</v>
      </c>
      <c r="X135" s="7">
        <v>21369</v>
      </c>
      <c r="Y135" s="7">
        <v>23319</v>
      </c>
      <c r="Z135" s="7">
        <v>25220</v>
      </c>
      <c r="AA135" s="6">
        <f t="shared" si="29"/>
        <v>43171</v>
      </c>
      <c r="AB135" s="7">
        <f t="shared" si="30"/>
        <v>-319</v>
      </c>
      <c r="AC135" s="6">
        <f t="shared" si="27"/>
        <v>43171</v>
      </c>
      <c r="AD135" s="7">
        <v>21500</v>
      </c>
      <c r="AE135" s="7">
        <v>23350</v>
      </c>
      <c r="AF135" s="7">
        <v>25220</v>
      </c>
      <c r="AG135" s="7">
        <v>21250</v>
      </c>
    </row>
    <row r="136" spans="1:33">
      <c r="A136" s="6">
        <v>43167</v>
      </c>
      <c r="B136" s="141">
        <v>15711</v>
      </c>
      <c r="C136" s="6">
        <v>43168</v>
      </c>
      <c r="D136" s="7">
        <v>94.4</v>
      </c>
      <c r="E136" s="6">
        <v>43167</v>
      </c>
      <c r="F136" s="7">
        <v>95.92</v>
      </c>
      <c r="G136" s="7">
        <v>92.68</v>
      </c>
      <c r="H136" s="7">
        <v>91.6</v>
      </c>
      <c r="I136" s="6">
        <v>43167</v>
      </c>
      <c r="J136" s="175">
        <v>15711</v>
      </c>
      <c r="K136" s="7">
        <v>14699</v>
      </c>
      <c r="L136" s="7">
        <v>15703</v>
      </c>
      <c r="M136" s="127">
        <f t="shared" si="14"/>
        <v>1012</v>
      </c>
      <c r="N136" s="127">
        <f t="shared" si="15"/>
        <v>8</v>
      </c>
      <c r="O136" s="142">
        <v>43167</v>
      </c>
      <c r="P136" s="7">
        <v>5736</v>
      </c>
      <c r="Q136" s="7">
        <v>1765</v>
      </c>
      <c r="R136" s="7">
        <f t="shared" si="28"/>
        <v>7501</v>
      </c>
      <c r="S136" s="6">
        <v>43168</v>
      </c>
      <c r="T136" s="7">
        <v>14450</v>
      </c>
      <c r="U136" s="7">
        <v>23000</v>
      </c>
      <c r="V136" s="7">
        <v>26400</v>
      </c>
      <c r="W136" s="6">
        <v>43168</v>
      </c>
      <c r="X136" s="7">
        <v>21369</v>
      </c>
      <c r="Y136" s="7">
        <v>23319</v>
      </c>
      <c r="Z136" s="7">
        <v>25220</v>
      </c>
      <c r="AA136" s="6">
        <f t="shared" si="29"/>
        <v>43168</v>
      </c>
      <c r="AB136" s="7">
        <f t="shared" si="30"/>
        <v>-319</v>
      </c>
      <c r="AC136" s="6">
        <v>43168</v>
      </c>
      <c r="AD136" s="7">
        <v>21500</v>
      </c>
      <c r="AE136" s="7">
        <v>23350</v>
      </c>
      <c r="AF136" s="7">
        <v>25220</v>
      </c>
      <c r="AG136" s="7">
        <v>21250</v>
      </c>
    </row>
    <row r="137" spans="1:33">
      <c r="A137" s="6">
        <v>43166</v>
      </c>
      <c r="B137" s="141">
        <v>15705</v>
      </c>
      <c r="C137" s="6">
        <v>43167</v>
      </c>
      <c r="D137" s="7">
        <v>92.2</v>
      </c>
      <c r="E137" s="6">
        <v>43166</v>
      </c>
      <c r="F137" s="7">
        <v>95.74</v>
      </c>
      <c r="G137" s="7">
        <v>92.61</v>
      </c>
      <c r="H137" s="7">
        <v>91.38</v>
      </c>
      <c r="I137" s="6">
        <v>43166</v>
      </c>
      <c r="J137" s="175">
        <v>15705</v>
      </c>
      <c r="K137" s="7">
        <v>14688</v>
      </c>
      <c r="L137" s="7">
        <v>15692</v>
      </c>
      <c r="M137" s="127">
        <f t="shared" si="14"/>
        <v>1017</v>
      </c>
      <c r="N137" s="127">
        <f t="shared" si="15"/>
        <v>13</v>
      </c>
      <c r="O137" s="142">
        <v>43166</v>
      </c>
      <c r="P137" s="7">
        <v>5753</v>
      </c>
      <c r="Q137" s="7">
        <v>1721</v>
      </c>
      <c r="R137" s="7">
        <f t="shared" si="28"/>
        <v>7474</v>
      </c>
      <c r="S137" s="6">
        <v>43167</v>
      </c>
      <c r="T137" s="7">
        <v>14450</v>
      </c>
      <c r="U137" s="7">
        <v>23000</v>
      </c>
      <c r="V137" s="7">
        <v>26400</v>
      </c>
      <c r="W137" s="6">
        <v>43167</v>
      </c>
      <c r="X137" s="7">
        <v>21369</v>
      </c>
      <c r="Y137" s="7">
        <v>23319</v>
      </c>
      <c r="Z137" s="7">
        <v>25220</v>
      </c>
      <c r="AA137" s="6">
        <f t="shared" si="29"/>
        <v>43167</v>
      </c>
      <c r="AB137" s="7">
        <f t="shared" si="30"/>
        <v>-319</v>
      </c>
      <c r="AC137" s="6">
        <v>43167</v>
      </c>
      <c r="AD137" s="7">
        <v>21500</v>
      </c>
      <c r="AE137" s="7">
        <v>23350</v>
      </c>
      <c r="AF137" s="7">
        <v>25220</v>
      </c>
      <c r="AG137" s="7">
        <v>21250</v>
      </c>
    </row>
    <row r="138" spans="1:33">
      <c r="A138" s="6">
        <v>43165</v>
      </c>
      <c r="B138" s="141">
        <v>15702</v>
      </c>
      <c r="C138" s="6">
        <v>43166</v>
      </c>
      <c r="D138" s="7">
        <v>91.9</v>
      </c>
      <c r="E138" s="6">
        <v>43165</v>
      </c>
      <c r="F138" s="7">
        <v>98.29</v>
      </c>
      <c r="G138" s="7">
        <v>94.89</v>
      </c>
      <c r="H138" s="7">
        <v>93.94</v>
      </c>
      <c r="I138" s="6">
        <v>43165</v>
      </c>
      <c r="J138" s="175">
        <v>15702</v>
      </c>
      <c r="K138" s="7">
        <v>15044</v>
      </c>
      <c r="L138" s="7">
        <v>15956</v>
      </c>
      <c r="M138" s="127">
        <f t="shared" ref="M138:M201" si="31">J138-K138</f>
        <v>658</v>
      </c>
      <c r="N138" s="127">
        <f t="shared" ref="N138:N201" si="32">J138-L138</f>
        <v>-254</v>
      </c>
      <c r="O138" s="142">
        <v>43165</v>
      </c>
      <c r="P138" s="7">
        <v>5809</v>
      </c>
      <c r="Q138" s="7">
        <v>1638</v>
      </c>
      <c r="R138" s="7">
        <f t="shared" si="28"/>
        <v>7447</v>
      </c>
      <c r="S138" s="6">
        <v>43166</v>
      </c>
      <c r="T138" s="7">
        <v>14450</v>
      </c>
      <c r="U138" s="7">
        <v>23000</v>
      </c>
      <c r="V138" s="7">
        <v>26400</v>
      </c>
      <c r="W138" s="6">
        <v>43166</v>
      </c>
      <c r="X138" s="7">
        <v>21369</v>
      </c>
      <c r="Y138" s="7">
        <v>23319</v>
      </c>
      <c r="Z138" s="7">
        <v>25220</v>
      </c>
      <c r="AA138" s="6">
        <f t="shared" si="29"/>
        <v>43166</v>
      </c>
      <c r="AB138" s="7">
        <f t="shared" si="30"/>
        <v>-319</v>
      </c>
      <c r="AC138" s="6">
        <v>43166</v>
      </c>
      <c r="AD138" s="7">
        <v>21500</v>
      </c>
      <c r="AE138" s="7">
        <v>23350</v>
      </c>
      <c r="AF138" s="7">
        <v>25220</v>
      </c>
      <c r="AG138" s="7">
        <v>21250</v>
      </c>
    </row>
    <row r="139" spans="1:33">
      <c r="A139" s="6">
        <v>43164</v>
      </c>
      <c r="B139" s="141">
        <v>15699</v>
      </c>
      <c r="C139" s="6">
        <v>43165</v>
      </c>
      <c r="D139" s="7">
        <v>94.6</v>
      </c>
      <c r="E139" s="6">
        <v>43164</v>
      </c>
      <c r="F139" s="7">
        <v>96.42</v>
      </c>
      <c r="G139" s="7">
        <v>92.8</v>
      </c>
      <c r="H139" s="7">
        <v>91.13</v>
      </c>
      <c r="I139" s="6">
        <v>43164</v>
      </c>
      <c r="J139" s="175">
        <v>15699</v>
      </c>
      <c r="K139" s="7">
        <v>14717</v>
      </c>
      <c r="L139" s="7">
        <v>15724</v>
      </c>
      <c r="M139" s="127">
        <f t="shared" si="31"/>
        <v>982</v>
      </c>
      <c r="N139" s="127">
        <f t="shared" si="32"/>
        <v>-25</v>
      </c>
      <c r="O139" s="142">
        <v>43164</v>
      </c>
      <c r="P139" s="7">
        <v>5806</v>
      </c>
      <c r="Q139" s="7">
        <v>1517</v>
      </c>
      <c r="R139" s="7">
        <f t="shared" si="28"/>
        <v>7323</v>
      </c>
      <c r="S139" s="6">
        <v>43165</v>
      </c>
      <c r="T139" s="7">
        <v>14450</v>
      </c>
      <c r="U139" s="7">
        <v>23000</v>
      </c>
      <c r="V139" s="7">
        <v>26400</v>
      </c>
      <c r="W139" s="6">
        <v>43165</v>
      </c>
      <c r="X139" s="7">
        <v>21369</v>
      </c>
      <c r="Y139" s="7">
        <v>23305</v>
      </c>
      <c r="Z139" s="7">
        <v>25220</v>
      </c>
      <c r="AA139" s="6">
        <f t="shared" si="29"/>
        <v>43165</v>
      </c>
      <c r="AB139" s="7">
        <f t="shared" si="30"/>
        <v>-305</v>
      </c>
      <c r="AC139" s="6">
        <v>43165</v>
      </c>
      <c r="AD139" s="7">
        <v>21500</v>
      </c>
      <c r="AE139" s="7">
        <v>23330</v>
      </c>
      <c r="AF139" s="7">
        <v>25220</v>
      </c>
      <c r="AG139" s="7">
        <v>21250</v>
      </c>
    </row>
    <row r="140" spans="1:33">
      <c r="A140" s="6">
        <v>43161</v>
      </c>
      <c r="B140" s="141">
        <v>15697</v>
      </c>
      <c r="C140" s="6">
        <v>43164</v>
      </c>
      <c r="D140" s="7">
        <v>91.45</v>
      </c>
      <c r="E140" s="6">
        <v>43161</v>
      </c>
      <c r="F140" s="7">
        <v>96.2</v>
      </c>
      <c r="G140" s="7">
        <v>92.59</v>
      </c>
      <c r="H140" s="7">
        <v>90.88</v>
      </c>
      <c r="I140" s="6">
        <v>43161</v>
      </c>
      <c r="J140" s="175">
        <v>15697</v>
      </c>
      <c r="K140" s="7">
        <v>14685</v>
      </c>
      <c r="L140" s="7">
        <v>15703</v>
      </c>
      <c r="M140" s="127">
        <f t="shared" si="31"/>
        <v>1012</v>
      </c>
      <c r="N140" s="127">
        <f t="shared" si="32"/>
        <v>-6</v>
      </c>
      <c r="O140" s="142">
        <v>43161</v>
      </c>
      <c r="P140" s="7">
        <v>5798</v>
      </c>
      <c r="Q140" s="7">
        <v>1496</v>
      </c>
      <c r="R140" s="7">
        <f t="shared" ref="R140:R149" si="33">P140+Q140</f>
        <v>7294</v>
      </c>
      <c r="S140" s="6">
        <v>43164</v>
      </c>
      <c r="T140" s="7">
        <v>14450</v>
      </c>
      <c r="U140" s="7">
        <v>23000</v>
      </c>
      <c r="V140" s="7">
        <v>26400</v>
      </c>
      <c r="W140" s="6">
        <v>43164</v>
      </c>
      <c r="X140" s="7">
        <v>21369</v>
      </c>
      <c r="Y140" s="7">
        <v>23305</v>
      </c>
      <c r="Z140" s="7">
        <v>25220</v>
      </c>
      <c r="AA140" s="6">
        <f t="shared" si="29"/>
        <v>43164</v>
      </c>
      <c r="AB140" s="7">
        <f t="shared" si="30"/>
        <v>-305</v>
      </c>
      <c r="AC140" s="6">
        <v>43164</v>
      </c>
      <c r="AD140" s="7">
        <v>21500</v>
      </c>
      <c r="AE140" s="7">
        <v>23330</v>
      </c>
      <c r="AF140" s="7">
        <v>25220</v>
      </c>
      <c r="AG140" s="7">
        <v>21250</v>
      </c>
    </row>
    <row r="141" spans="1:33">
      <c r="A141" s="6">
        <v>43160</v>
      </c>
      <c r="B141" s="141">
        <v>15696</v>
      </c>
      <c r="C141" s="6">
        <v>43161</v>
      </c>
      <c r="D141" s="7">
        <v>91.2</v>
      </c>
      <c r="E141" s="6">
        <v>43160</v>
      </c>
      <c r="F141" s="7">
        <v>95.61</v>
      </c>
      <c r="G141" s="7">
        <v>91.96</v>
      </c>
      <c r="H141" s="7">
        <v>90.16</v>
      </c>
      <c r="I141" s="6">
        <v>43160</v>
      </c>
      <c r="J141" s="175">
        <v>15696</v>
      </c>
      <c r="K141" s="7">
        <v>14586</v>
      </c>
      <c r="L141" s="7">
        <v>15626</v>
      </c>
      <c r="M141" s="127">
        <f t="shared" si="31"/>
        <v>1110</v>
      </c>
      <c r="N141" s="127">
        <f t="shared" si="32"/>
        <v>70</v>
      </c>
      <c r="O141" s="142">
        <v>43160</v>
      </c>
      <c r="P141" s="7">
        <v>5785</v>
      </c>
      <c r="Q141" s="7">
        <v>1512</v>
      </c>
      <c r="R141" s="7">
        <f t="shared" si="33"/>
        <v>7297</v>
      </c>
      <c r="S141" s="6">
        <v>43161</v>
      </c>
      <c r="T141" s="7">
        <v>14440</v>
      </c>
      <c r="U141" s="7">
        <v>22980</v>
      </c>
      <c r="V141" s="7">
        <v>26400</v>
      </c>
      <c r="W141" s="6">
        <v>43161</v>
      </c>
      <c r="X141" s="7">
        <v>21369</v>
      </c>
      <c r="Y141" s="7">
        <v>23305</v>
      </c>
      <c r="Z141" s="7">
        <v>25220</v>
      </c>
      <c r="AA141" s="6">
        <f t="shared" si="29"/>
        <v>43161</v>
      </c>
      <c r="AB141" s="7">
        <f t="shared" si="30"/>
        <v>-325</v>
      </c>
      <c r="AC141" s="6">
        <f t="shared" ref="AC141:AC149" si="34">AA141</f>
        <v>43161</v>
      </c>
      <c r="AD141" s="7">
        <v>21500</v>
      </c>
      <c r="AE141" s="7">
        <v>23330</v>
      </c>
      <c r="AF141" s="7">
        <v>25220</v>
      </c>
      <c r="AG141" s="7">
        <v>21250</v>
      </c>
    </row>
    <row r="142" spans="1:33">
      <c r="A142" s="6">
        <v>43159</v>
      </c>
      <c r="B142" s="141">
        <v>15685</v>
      </c>
      <c r="C142" s="6">
        <v>43160</v>
      </c>
      <c r="D142" s="7">
        <v>92.4</v>
      </c>
      <c r="E142" s="6">
        <v>43159</v>
      </c>
      <c r="F142" s="7">
        <v>94.81</v>
      </c>
      <c r="G142" s="7">
        <v>91.25</v>
      </c>
      <c r="H142" s="7">
        <v>89.41</v>
      </c>
      <c r="I142" s="6">
        <v>43159</v>
      </c>
      <c r="J142" s="175">
        <v>15685</v>
      </c>
      <c r="K142" s="7">
        <v>14710</v>
      </c>
      <c r="L142" s="7">
        <v>15715</v>
      </c>
      <c r="M142" s="127">
        <f t="shared" si="31"/>
        <v>975</v>
      </c>
      <c r="N142" s="127">
        <f t="shared" si="32"/>
        <v>-30</v>
      </c>
      <c r="O142" s="142">
        <v>43159</v>
      </c>
      <c r="P142" s="7">
        <v>5780</v>
      </c>
      <c r="Q142" s="7">
        <v>1417</v>
      </c>
      <c r="R142" s="7">
        <f t="shared" si="33"/>
        <v>7197</v>
      </c>
      <c r="S142" s="6">
        <v>43160</v>
      </c>
      <c r="T142" s="7">
        <v>14440</v>
      </c>
      <c r="U142" s="7">
        <v>22970</v>
      </c>
      <c r="V142" s="7">
        <v>26400</v>
      </c>
      <c r="W142" s="6">
        <v>43160</v>
      </c>
      <c r="X142" s="7">
        <v>21369</v>
      </c>
      <c r="Y142" s="7">
        <v>23305</v>
      </c>
      <c r="Z142" s="7">
        <v>25220</v>
      </c>
      <c r="AA142" s="6">
        <f t="shared" si="29"/>
        <v>43160</v>
      </c>
      <c r="AB142" s="7">
        <f t="shared" si="30"/>
        <v>-335</v>
      </c>
      <c r="AC142" s="6">
        <f t="shared" si="34"/>
        <v>43160</v>
      </c>
      <c r="AD142" s="7">
        <v>21500</v>
      </c>
      <c r="AE142" s="7">
        <v>23330</v>
      </c>
      <c r="AF142" s="7">
        <v>25220</v>
      </c>
      <c r="AG142" s="7">
        <v>21250</v>
      </c>
    </row>
    <row r="143" spans="1:33">
      <c r="A143" s="6">
        <v>43158</v>
      </c>
      <c r="B143" s="141">
        <v>15683</v>
      </c>
      <c r="C143" s="6">
        <v>43159</v>
      </c>
      <c r="D143" s="7">
        <v>91.7</v>
      </c>
      <c r="E143" s="6">
        <v>43158</v>
      </c>
      <c r="F143" s="7">
        <v>94.81</v>
      </c>
      <c r="G143" s="7">
        <v>91.25</v>
      </c>
      <c r="H143" s="7">
        <v>89.41</v>
      </c>
      <c r="I143" s="6">
        <v>43158</v>
      </c>
      <c r="J143" s="175">
        <v>15683</v>
      </c>
      <c r="K143" s="7">
        <v>14710</v>
      </c>
      <c r="L143" s="7">
        <v>15715</v>
      </c>
      <c r="M143" s="127">
        <f t="shared" si="31"/>
        <v>973</v>
      </c>
      <c r="N143" s="127">
        <f t="shared" si="32"/>
        <v>-32</v>
      </c>
      <c r="O143" s="142">
        <v>43158</v>
      </c>
      <c r="P143" s="7">
        <v>5775</v>
      </c>
      <c r="Q143" s="7">
        <v>1328</v>
      </c>
      <c r="R143" s="7">
        <f t="shared" si="33"/>
        <v>7103</v>
      </c>
      <c r="S143" s="6">
        <v>43158</v>
      </c>
      <c r="T143" s="7">
        <v>14440</v>
      </c>
      <c r="U143" s="7">
        <v>22970</v>
      </c>
      <c r="V143" s="7">
        <v>26400</v>
      </c>
      <c r="W143" s="6">
        <v>43158</v>
      </c>
      <c r="X143" s="7">
        <v>21369</v>
      </c>
      <c r="Y143" s="7">
        <v>23305</v>
      </c>
      <c r="Z143" s="7">
        <v>25220</v>
      </c>
      <c r="AA143" s="6">
        <f t="shared" si="29"/>
        <v>43158</v>
      </c>
      <c r="AB143" s="7">
        <f t="shared" si="30"/>
        <v>-335</v>
      </c>
      <c r="AC143" s="6">
        <f t="shared" si="34"/>
        <v>43158</v>
      </c>
      <c r="AD143" s="7">
        <v>21500</v>
      </c>
      <c r="AE143" s="7">
        <v>23330</v>
      </c>
      <c r="AF143" s="7">
        <v>25220</v>
      </c>
      <c r="AG143" s="7">
        <v>21250</v>
      </c>
    </row>
    <row r="144" spans="1:33">
      <c r="A144" s="6">
        <v>43157</v>
      </c>
      <c r="B144" s="141">
        <v>15683</v>
      </c>
      <c r="C144" s="6">
        <v>43158</v>
      </c>
      <c r="D144" s="7">
        <v>91.8</v>
      </c>
      <c r="E144" s="6">
        <v>43157</v>
      </c>
      <c r="F144" s="7">
        <v>94.19</v>
      </c>
      <c r="G144" s="7">
        <v>90.62</v>
      </c>
      <c r="H144" s="7">
        <v>88.88</v>
      </c>
      <c r="I144" s="6">
        <v>43157</v>
      </c>
      <c r="J144" s="175">
        <v>15683</v>
      </c>
      <c r="K144" s="7">
        <v>14610</v>
      </c>
      <c r="L144" s="7">
        <v>15637</v>
      </c>
      <c r="M144" s="127">
        <f t="shared" si="31"/>
        <v>1073</v>
      </c>
      <c r="N144" s="127">
        <f t="shared" si="32"/>
        <v>46</v>
      </c>
      <c r="O144" s="142">
        <v>43157</v>
      </c>
      <c r="P144" s="7">
        <v>5754</v>
      </c>
      <c r="Q144" s="7">
        <v>1263</v>
      </c>
      <c r="R144" s="7">
        <f t="shared" si="33"/>
        <v>7017</v>
      </c>
      <c r="S144" s="6">
        <v>43157</v>
      </c>
      <c r="T144" s="7">
        <v>14440</v>
      </c>
      <c r="U144" s="7">
        <v>22970</v>
      </c>
      <c r="V144" s="7">
        <v>26400</v>
      </c>
      <c r="W144" s="6">
        <v>43157</v>
      </c>
      <c r="X144" s="7">
        <v>21369</v>
      </c>
      <c r="Y144" s="7">
        <v>23305</v>
      </c>
      <c r="Z144" s="7">
        <v>25220</v>
      </c>
      <c r="AA144" s="6">
        <f t="shared" si="29"/>
        <v>43157</v>
      </c>
      <c r="AB144" s="7">
        <f t="shared" si="30"/>
        <v>-335</v>
      </c>
      <c r="AC144" s="6">
        <f t="shared" si="34"/>
        <v>43157</v>
      </c>
      <c r="AD144" s="7">
        <v>21500</v>
      </c>
      <c r="AE144" s="7">
        <v>23330</v>
      </c>
      <c r="AF144" s="7">
        <v>25220</v>
      </c>
      <c r="AG144" s="7">
        <v>21250</v>
      </c>
    </row>
    <row r="145" spans="1:34">
      <c r="A145" s="6">
        <v>43154</v>
      </c>
      <c r="B145" s="141">
        <v>15688</v>
      </c>
      <c r="C145" s="6">
        <v>43157</v>
      </c>
      <c r="D145" s="7">
        <v>91.1</v>
      </c>
      <c r="E145" s="6">
        <v>43154</v>
      </c>
      <c r="F145" s="7">
        <v>92.02</v>
      </c>
      <c r="G145" s="7">
        <v>87.98</v>
      </c>
      <c r="H145" s="7">
        <v>85.88</v>
      </c>
      <c r="I145" s="6">
        <v>43154</v>
      </c>
      <c r="J145" s="175">
        <v>15688</v>
      </c>
      <c r="K145" s="7">
        <v>14190</v>
      </c>
      <c r="L145" s="7">
        <v>15353</v>
      </c>
      <c r="M145" s="127">
        <f t="shared" si="31"/>
        <v>1498</v>
      </c>
      <c r="N145" s="127">
        <f t="shared" si="32"/>
        <v>335</v>
      </c>
      <c r="O145" s="142">
        <v>43154</v>
      </c>
      <c r="P145" s="7">
        <v>5749</v>
      </c>
      <c r="Q145" s="7">
        <v>1075</v>
      </c>
      <c r="R145" s="7">
        <f t="shared" si="33"/>
        <v>6824</v>
      </c>
      <c r="S145" s="6">
        <v>43155</v>
      </c>
      <c r="T145" s="7">
        <v>14440</v>
      </c>
      <c r="U145" s="7">
        <v>22970</v>
      </c>
      <c r="V145" s="7">
        <v>26400</v>
      </c>
      <c r="W145" s="6">
        <v>43155</v>
      </c>
      <c r="X145" s="7">
        <v>21369</v>
      </c>
      <c r="Y145" s="7">
        <v>23305</v>
      </c>
      <c r="Z145" s="7">
        <v>25220</v>
      </c>
      <c r="AA145" s="6">
        <f t="shared" si="29"/>
        <v>43155</v>
      </c>
      <c r="AB145" s="7">
        <f t="shared" si="30"/>
        <v>-335</v>
      </c>
      <c r="AC145" s="6">
        <f t="shared" si="34"/>
        <v>43155</v>
      </c>
      <c r="AD145" s="7">
        <v>21500</v>
      </c>
      <c r="AE145" s="7">
        <v>23330</v>
      </c>
      <c r="AF145" s="7">
        <v>25220</v>
      </c>
      <c r="AG145" s="7">
        <v>21250</v>
      </c>
    </row>
    <row r="146" spans="1:34">
      <c r="A146" s="6">
        <v>43153</v>
      </c>
      <c r="B146" s="141">
        <v>15689</v>
      </c>
      <c r="C146" s="6">
        <v>43154</v>
      </c>
      <c r="D146" s="7">
        <v>89.2</v>
      </c>
      <c r="E146" s="6">
        <v>43153</v>
      </c>
      <c r="F146" s="7">
        <v>92.88</v>
      </c>
      <c r="G146" s="7">
        <v>89.3</v>
      </c>
      <c r="H146" s="7">
        <v>87.1</v>
      </c>
      <c r="I146" s="6">
        <v>43153</v>
      </c>
      <c r="J146" s="175">
        <v>15689</v>
      </c>
      <c r="K146" s="7">
        <v>14400</v>
      </c>
      <c r="L146" s="7">
        <v>15496</v>
      </c>
      <c r="M146" s="127">
        <f t="shared" si="31"/>
        <v>1289</v>
      </c>
      <c r="N146" s="127">
        <f t="shared" si="32"/>
        <v>193</v>
      </c>
      <c r="O146" s="142">
        <v>43153</v>
      </c>
      <c r="P146" s="7">
        <v>5724</v>
      </c>
      <c r="Q146" s="7">
        <v>1044</v>
      </c>
      <c r="R146" s="7">
        <f t="shared" si="33"/>
        <v>6768</v>
      </c>
      <c r="S146" s="6">
        <v>43154</v>
      </c>
      <c r="T146" s="7">
        <v>14440</v>
      </c>
      <c r="U146" s="7">
        <v>22970</v>
      </c>
      <c r="V146" s="7">
        <v>26400</v>
      </c>
      <c r="W146" s="6">
        <v>43154</v>
      </c>
      <c r="X146" s="7">
        <v>21369</v>
      </c>
      <c r="Y146" s="7">
        <v>23305</v>
      </c>
      <c r="Z146" s="7">
        <v>25220</v>
      </c>
      <c r="AA146" s="6">
        <f t="shared" si="29"/>
        <v>43154</v>
      </c>
      <c r="AB146" s="7">
        <f t="shared" si="30"/>
        <v>-335</v>
      </c>
      <c r="AC146" s="6">
        <f t="shared" si="34"/>
        <v>43154</v>
      </c>
      <c r="AD146" s="7">
        <v>21500</v>
      </c>
      <c r="AE146" s="7">
        <v>23330</v>
      </c>
      <c r="AF146" s="7">
        <v>25220</v>
      </c>
      <c r="AG146" s="7">
        <v>21250</v>
      </c>
    </row>
    <row r="147" spans="1:34">
      <c r="A147" s="6">
        <v>43145</v>
      </c>
      <c r="B147" s="141">
        <v>15689</v>
      </c>
      <c r="C147" s="6">
        <v>43153</v>
      </c>
      <c r="D147" s="7">
        <v>90.2</v>
      </c>
      <c r="E147" s="6">
        <v>43145</v>
      </c>
      <c r="F147" s="7">
        <v>90.85</v>
      </c>
      <c r="G147" s="7">
        <v>87.35</v>
      </c>
      <c r="H147" s="7">
        <v>85.1</v>
      </c>
      <c r="I147" s="6">
        <v>43145</v>
      </c>
      <c r="J147" s="175">
        <v>15689</v>
      </c>
      <c r="K147" s="7">
        <v>14090</v>
      </c>
      <c r="L147" s="7">
        <v>15286</v>
      </c>
      <c r="M147" s="127">
        <f t="shared" si="31"/>
        <v>1599</v>
      </c>
      <c r="N147" s="127">
        <f t="shared" si="32"/>
        <v>403</v>
      </c>
      <c r="O147" s="142">
        <v>43145</v>
      </c>
      <c r="P147" s="7">
        <v>5730</v>
      </c>
      <c r="Q147" s="7">
        <v>1029</v>
      </c>
      <c r="R147" s="7">
        <f t="shared" si="33"/>
        <v>6759</v>
      </c>
      <c r="S147" s="6">
        <v>43153</v>
      </c>
      <c r="T147" s="7">
        <v>14440</v>
      </c>
      <c r="U147" s="7">
        <v>22970</v>
      </c>
      <c r="V147" s="7">
        <v>26400</v>
      </c>
      <c r="W147" s="6">
        <v>43153</v>
      </c>
      <c r="X147" s="7">
        <v>21369</v>
      </c>
      <c r="Y147" s="7">
        <v>23305</v>
      </c>
      <c r="Z147" s="7">
        <v>25220</v>
      </c>
      <c r="AA147" s="6">
        <f t="shared" si="29"/>
        <v>43153</v>
      </c>
      <c r="AB147" s="7">
        <f t="shared" si="30"/>
        <v>-335</v>
      </c>
      <c r="AC147" s="6">
        <f t="shared" si="34"/>
        <v>43153</v>
      </c>
      <c r="AD147" s="7">
        <v>21500</v>
      </c>
      <c r="AE147" s="7">
        <v>23330</v>
      </c>
      <c r="AF147" s="7">
        <v>25220</v>
      </c>
      <c r="AG147" s="7">
        <v>21250</v>
      </c>
    </row>
    <row r="148" spans="1:34">
      <c r="A148" s="6">
        <v>43144</v>
      </c>
      <c r="B148" s="141">
        <v>15688</v>
      </c>
      <c r="C148" s="6">
        <v>43152</v>
      </c>
      <c r="D148" s="7">
        <v>88.7</v>
      </c>
      <c r="E148" s="6">
        <v>43144</v>
      </c>
      <c r="F148" s="7">
        <v>90.85</v>
      </c>
      <c r="G148" s="7">
        <v>87.35</v>
      </c>
      <c r="H148" s="7">
        <v>85.1</v>
      </c>
      <c r="I148" s="6">
        <v>43144</v>
      </c>
      <c r="J148" s="175">
        <v>15688</v>
      </c>
      <c r="K148" s="7">
        <v>14090</v>
      </c>
      <c r="L148" s="7">
        <v>15286</v>
      </c>
      <c r="M148" s="127">
        <f t="shared" si="31"/>
        <v>1598</v>
      </c>
      <c r="N148" s="127">
        <f t="shared" si="32"/>
        <v>402</v>
      </c>
      <c r="O148" s="142">
        <v>43144</v>
      </c>
      <c r="P148" s="7">
        <v>5730</v>
      </c>
      <c r="Q148" s="7">
        <v>1024</v>
      </c>
      <c r="R148" s="7">
        <f t="shared" si="33"/>
        <v>6754</v>
      </c>
      <c r="S148" s="6">
        <v>43145</v>
      </c>
      <c r="T148" s="7">
        <v>14440</v>
      </c>
      <c r="U148" s="7">
        <v>22970</v>
      </c>
      <c r="V148" s="7">
        <v>26400</v>
      </c>
      <c r="W148" s="6">
        <v>43145</v>
      </c>
      <c r="X148" s="7">
        <v>21369</v>
      </c>
      <c r="Y148" s="7">
        <v>23305</v>
      </c>
      <c r="Z148" s="7">
        <v>25220</v>
      </c>
      <c r="AA148" s="6">
        <f t="shared" si="29"/>
        <v>43145</v>
      </c>
      <c r="AB148" s="7">
        <f t="shared" si="30"/>
        <v>-335</v>
      </c>
      <c r="AC148" s="6">
        <f t="shared" si="34"/>
        <v>43145</v>
      </c>
      <c r="AD148" s="7">
        <v>21500</v>
      </c>
      <c r="AE148" s="7">
        <v>23330</v>
      </c>
      <c r="AF148" s="7">
        <v>25220</v>
      </c>
      <c r="AG148" s="7">
        <v>21250</v>
      </c>
    </row>
    <row r="149" spans="1:34">
      <c r="A149" s="6">
        <v>43143</v>
      </c>
      <c r="B149" s="141">
        <v>15691</v>
      </c>
      <c r="C149" s="6">
        <v>43151</v>
      </c>
      <c r="D149" s="7">
        <v>86.85</v>
      </c>
      <c r="E149" s="6">
        <v>43143</v>
      </c>
      <c r="F149" s="7">
        <v>91.07</v>
      </c>
      <c r="G149" s="7">
        <v>87.38</v>
      </c>
      <c r="H149" s="7">
        <v>85.1</v>
      </c>
      <c r="I149" s="6">
        <v>43143</v>
      </c>
      <c r="J149" s="175">
        <v>15691</v>
      </c>
      <c r="K149" s="7">
        <v>14094</v>
      </c>
      <c r="L149" s="7">
        <v>15291</v>
      </c>
      <c r="M149" s="127">
        <f t="shared" si="31"/>
        <v>1597</v>
      </c>
      <c r="N149" s="127">
        <f t="shared" si="32"/>
        <v>400</v>
      </c>
      <c r="O149" s="142">
        <v>43143</v>
      </c>
      <c r="P149" s="7">
        <v>5707</v>
      </c>
      <c r="Q149" s="7">
        <v>1042</v>
      </c>
      <c r="R149" s="7">
        <f t="shared" si="33"/>
        <v>6749</v>
      </c>
      <c r="S149" s="6">
        <v>43144</v>
      </c>
      <c r="T149" s="7">
        <v>14440</v>
      </c>
      <c r="U149" s="7">
        <v>22970</v>
      </c>
      <c r="V149" s="7">
        <v>26400</v>
      </c>
      <c r="W149" s="6">
        <v>43144</v>
      </c>
      <c r="X149" s="7">
        <v>21369</v>
      </c>
      <c r="Y149" s="7">
        <v>23305</v>
      </c>
      <c r="Z149" s="7">
        <v>25220</v>
      </c>
      <c r="AA149" s="6">
        <f t="shared" si="29"/>
        <v>43144</v>
      </c>
      <c r="AB149" s="7">
        <f t="shared" si="30"/>
        <v>-335</v>
      </c>
      <c r="AC149" s="6">
        <f t="shared" si="34"/>
        <v>43144</v>
      </c>
      <c r="AD149" s="7">
        <v>21500</v>
      </c>
      <c r="AE149" s="7">
        <v>23330</v>
      </c>
      <c r="AF149" s="7">
        <v>25220</v>
      </c>
      <c r="AG149" s="7">
        <v>21250</v>
      </c>
    </row>
    <row r="150" spans="1:34">
      <c r="A150" s="6">
        <v>43140</v>
      </c>
      <c r="B150" s="141">
        <v>15698</v>
      </c>
      <c r="C150" s="6">
        <v>43150</v>
      </c>
      <c r="D150" s="7">
        <v>86.85</v>
      </c>
      <c r="E150" s="6">
        <v>43140</v>
      </c>
      <c r="F150" s="7">
        <v>91.1</v>
      </c>
      <c r="G150" s="7">
        <v>87.41</v>
      </c>
      <c r="H150" s="7">
        <v>85.1</v>
      </c>
      <c r="I150" s="6">
        <v>43142</v>
      </c>
      <c r="J150" s="175">
        <v>15696</v>
      </c>
      <c r="K150" s="7">
        <v>14099</v>
      </c>
      <c r="L150" s="7">
        <v>15296</v>
      </c>
      <c r="M150" s="127">
        <f t="shared" si="31"/>
        <v>1597</v>
      </c>
      <c r="N150" s="127">
        <f t="shared" si="32"/>
        <v>400</v>
      </c>
      <c r="O150" s="142">
        <v>43140</v>
      </c>
      <c r="P150" s="7">
        <v>5634</v>
      </c>
      <c r="Q150" s="7">
        <v>1130</v>
      </c>
      <c r="R150" s="7">
        <f t="shared" ref="R150:R164" si="35">P150+Q150</f>
        <v>6764</v>
      </c>
      <c r="S150" s="6">
        <v>43140</v>
      </c>
      <c r="T150" s="7">
        <v>14440</v>
      </c>
      <c r="U150" s="7">
        <v>22970</v>
      </c>
      <c r="V150" s="7">
        <v>26400</v>
      </c>
      <c r="W150" s="6">
        <v>43140</v>
      </c>
      <c r="X150" s="7">
        <v>21369</v>
      </c>
      <c r="Y150" s="7">
        <v>23305</v>
      </c>
      <c r="Z150" s="7">
        <v>25220</v>
      </c>
      <c r="AA150" s="6">
        <f t="shared" si="29"/>
        <v>43140</v>
      </c>
      <c r="AB150" s="7">
        <f t="shared" si="30"/>
        <v>-335</v>
      </c>
      <c r="AC150" s="6">
        <f t="shared" ref="AC150:AC159" si="36">AA150</f>
        <v>43140</v>
      </c>
      <c r="AD150" s="7">
        <v>21500</v>
      </c>
      <c r="AE150" s="7">
        <v>23330</v>
      </c>
      <c r="AF150" s="7">
        <v>25220</v>
      </c>
      <c r="AG150" s="7">
        <v>21250</v>
      </c>
    </row>
    <row r="151" spans="1:34">
      <c r="A151" s="6">
        <v>43139</v>
      </c>
      <c r="B151" s="141">
        <v>15698</v>
      </c>
      <c r="C151" s="6">
        <v>43140</v>
      </c>
      <c r="D151" s="7">
        <v>87.4</v>
      </c>
      <c r="E151" s="6">
        <v>43139</v>
      </c>
      <c r="F151" s="7">
        <v>90.82</v>
      </c>
      <c r="G151" s="7">
        <v>87.2</v>
      </c>
      <c r="H151" s="7">
        <v>84.85</v>
      </c>
      <c r="I151" s="6">
        <v>43140</v>
      </c>
      <c r="J151" s="175">
        <v>15698</v>
      </c>
      <c r="K151" s="7">
        <v>14099</v>
      </c>
      <c r="L151" s="7">
        <v>15296</v>
      </c>
      <c r="M151" s="127">
        <f t="shared" si="31"/>
        <v>1599</v>
      </c>
      <c r="N151" s="127">
        <f t="shared" si="32"/>
        <v>402</v>
      </c>
      <c r="O151" s="142">
        <v>43139</v>
      </c>
      <c r="P151" s="7">
        <v>5580</v>
      </c>
      <c r="Q151" s="7">
        <v>1163</v>
      </c>
      <c r="R151" s="7">
        <f t="shared" si="35"/>
        <v>6743</v>
      </c>
      <c r="S151" s="6">
        <v>43139</v>
      </c>
      <c r="T151" s="7">
        <v>14440</v>
      </c>
      <c r="U151" s="7">
        <v>22970</v>
      </c>
      <c r="V151" s="7">
        <v>26400</v>
      </c>
      <c r="W151" s="6">
        <v>43139</v>
      </c>
      <c r="X151" s="7">
        <v>21369</v>
      </c>
      <c r="Y151" s="7">
        <v>23305</v>
      </c>
      <c r="Z151" s="7">
        <v>25220</v>
      </c>
      <c r="AA151" s="6">
        <f t="shared" si="29"/>
        <v>43139</v>
      </c>
      <c r="AB151" s="7">
        <f t="shared" si="30"/>
        <v>-335</v>
      </c>
      <c r="AC151" s="6">
        <f t="shared" si="36"/>
        <v>43139</v>
      </c>
      <c r="AD151" s="7">
        <v>21500</v>
      </c>
      <c r="AE151" s="7">
        <v>23330</v>
      </c>
      <c r="AF151" s="7">
        <v>25220</v>
      </c>
      <c r="AG151" s="7">
        <v>21250</v>
      </c>
    </row>
    <row r="152" spans="1:34">
      <c r="A152" s="6">
        <v>43138</v>
      </c>
      <c r="B152" s="141">
        <v>15697</v>
      </c>
      <c r="C152" s="6">
        <v>43139</v>
      </c>
      <c r="D152" s="7">
        <v>86.7</v>
      </c>
      <c r="E152" s="6">
        <v>43138</v>
      </c>
      <c r="F152" s="7">
        <v>91.1</v>
      </c>
      <c r="G152" s="7">
        <v>87.58</v>
      </c>
      <c r="H152" s="7">
        <v>85.28</v>
      </c>
      <c r="I152" s="6">
        <v>43139</v>
      </c>
      <c r="J152" s="175">
        <v>15698</v>
      </c>
      <c r="K152" s="7">
        <v>14066</v>
      </c>
      <c r="L152" s="7">
        <v>15274</v>
      </c>
      <c r="M152" s="127">
        <f t="shared" si="31"/>
        <v>1632</v>
      </c>
      <c r="N152" s="127">
        <f t="shared" si="32"/>
        <v>424</v>
      </c>
      <c r="O152" s="142">
        <v>43138</v>
      </c>
      <c r="P152" s="7">
        <v>5501</v>
      </c>
      <c r="Q152" s="7">
        <v>1232</v>
      </c>
      <c r="R152" s="7">
        <f t="shared" si="35"/>
        <v>6733</v>
      </c>
      <c r="S152" s="6">
        <v>43138</v>
      </c>
      <c r="T152" s="7">
        <v>14440</v>
      </c>
      <c r="U152" s="7">
        <v>22970</v>
      </c>
      <c r="V152" s="7">
        <v>26400</v>
      </c>
      <c r="W152" s="6">
        <v>43138</v>
      </c>
      <c r="X152" s="7">
        <v>21369</v>
      </c>
      <c r="Y152" s="7">
        <v>23305</v>
      </c>
      <c r="Z152" s="7">
        <v>25220</v>
      </c>
      <c r="AA152" s="6">
        <f t="shared" si="29"/>
        <v>43138</v>
      </c>
      <c r="AB152" s="7">
        <f t="shared" si="30"/>
        <v>-335</v>
      </c>
      <c r="AC152" s="6">
        <f t="shared" si="36"/>
        <v>43138</v>
      </c>
      <c r="AD152" s="7">
        <v>21500</v>
      </c>
      <c r="AE152" s="7">
        <v>23330</v>
      </c>
      <c r="AF152" s="7">
        <v>25220</v>
      </c>
      <c r="AG152" s="7">
        <v>21250</v>
      </c>
    </row>
    <row r="153" spans="1:34" ht="14.25">
      <c r="A153" s="6">
        <v>43137</v>
      </c>
      <c r="B153" s="141">
        <v>15700</v>
      </c>
      <c r="C153" s="6">
        <v>43138</v>
      </c>
      <c r="D153" s="7">
        <v>86.95</v>
      </c>
      <c r="E153" s="6">
        <v>43137</v>
      </c>
      <c r="F153" s="7">
        <v>91.33</v>
      </c>
      <c r="G153" s="7">
        <v>87.8</v>
      </c>
      <c r="H153" s="7">
        <v>85.53</v>
      </c>
      <c r="I153" s="6">
        <v>43138</v>
      </c>
      <c r="J153" s="175">
        <v>15697</v>
      </c>
      <c r="K153" s="7">
        <v>14126</v>
      </c>
      <c r="L153" s="7">
        <v>15312</v>
      </c>
      <c r="M153" s="127">
        <f t="shared" si="31"/>
        <v>1571</v>
      </c>
      <c r="N153" s="127">
        <f t="shared" si="32"/>
        <v>385</v>
      </c>
      <c r="O153" s="142">
        <v>43137</v>
      </c>
      <c r="P153" s="7">
        <v>5442</v>
      </c>
      <c r="Q153" s="7">
        <v>1263</v>
      </c>
      <c r="R153" s="7">
        <f t="shared" si="35"/>
        <v>6705</v>
      </c>
      <c r="S153" s="6">
        <v>43137</v>
      </c>
      <c r="T153" s="7">
        <v>14440</v>
      </c>
      <c r="U153" s="7">
        <v>22970</v>
      </c>
      <c r="V153" s="7">
        <v>26400</v>
      </c>
      <c r="W153" s="6">
        <v>43137</v>
      </c>
      <c r="X153" s="7">
        <v>21369</v>
      </c>
      <c r="Y153" s="7">
        <v>23305</v>
      </c>
      <c r="Z153" s="7">
        <v>25220</v>
      </c>
      <c r="AA153" s="6">
        <f t="shared" si="29"/>
        <v>43137</v>
      </c>
      <c r="AB153" s="7">
        <f t="shared" si="30"/>
        <v>-335</v>
      </c>
      <c r="AC153" s="6">
        <f t="shared" si="36"/>
        <v>43137</v>
      </c>
      <c r="AD153" s="7">
        <v>21500</v>
      </c>
      <c r="AE153" s="7">
        <v>23330</v>
      </c>
      <c r="AF153" s="7">
        <v>25220</v>
      </c>
      <c r="AG153" s="7">
        <v>21250</v>
      </c>
      <c r="AH153" s="153"/>
    </row>
    <row r="154" spans="1:34" ht="14.25">
      <c r="A154" s="6">
        <v>43136</v>
      </c>
      <c r="B154" s="141">
        <v>15716</v>
      </c>
      <c r="C154" s="6">
        <v>43137</v>
      </c>
      <c r="D154" s="7">
        <v>87.2</v>
      </c>
      <c r="E154" s="6">
        <v>43136</v>
      </c>
      <c r="F154" s="7">
        <v>91.52</v>
      </c>
      <c r="G154" s="7">
        <v>88.05</v>
      </c>
      <c r="H154" s="7">
        <v>85.78</v>
      </c>
      <c r="I154" s="6">
        <v>43137</v>
      </c>
      <c r="J154" s="175">
        <v>15700</v>
      </c>
      <c r="K154" s="7">
        <v>14161</v>
      </c>
      <c r="L154" s="7">
        <v>15336</v>
      </c>
      <c r="M154" s="127">
        <f t="shared" si="31"/>
        <v>1539</v>
      </c>
      <c r="N154" s="127">
        <f t="shared" si="32"/>
        <v>364</v>
      </c>
      <c r="O154" s="142">
        <v>43136</v>
      </c>
      <c r="P154" s="7">
        <v>5418</v>
      </c>
      <c r="Q154" s="7">
        <v>1272</v>
      </c>
      <c r="R154" s="7">
        <f t="shared" si="35"/>
        <v>6690</v>
      </c>
      <c r="S154" s="6">
        <v>43136</v>
      </c>
      <c r="T154" s="7">
        <v>14440</v>
      </c>
      <c r="U154" s="7">
        <v>22970</v>
      </c>
      <c r="V154" s="7">
        <v>26400</v>
      </c>
      <c r="W154" s="6">
        <v>43136</v>
      </c>
      <c r="X154" s="7">
        <v>21369</v>
      </c>
      <c r="Y154" s="7">
        <v>23305</v>
      </c>
      <c r="Z154" s="7">
        <v>25220</v>
      </c>
      <c r="AA154" s="6">
        <f t="shared" si="29"/>
        <v>43136</v>
      </c>
      <c r="AB154" s="7">
        <f t="shared" si="30"/>
        <v>-335</v>
      </c>
      <c r="AC154" s="6">
        <f t="shared" si="36"/>
        <v>43136</v>
      </c>
      <c r="AD154" s="7">
        <v>21500</v>
      </c>
      <c r="AE154" s="7">
        <v>23330</v>
      </c>
      <c r="AF154" s="7">
        <v>25220</v>
      </c>
      <c r="AG154" s="7">
        <v>21250</v>
      </c>
      <c r="AH154" s="153"/>
    </row>
    <row r="155" spans="1:34" ht="14.25">
      <c r="A155" s="6">
        <v>43133</v>
      </c>
      <c r="B155" s="141">
        <v>15716</v>
      </c>
      <c r="C155" s="6">
        <v>43136</v>
      </c>
      <c r="D155" s="7">
        <v>88.1</v>
      </c>
      <c r="E155" s="6">
        <v>43133</v>
      </c>
      <c r="F155" s="7">
        <v>92.42</v>
      </c>
      <c r="G155" s="7">
        <v>88.9</v>
      </c>
      <c r="H155" s="7">
        <v>86.78</v>
      </c>
      <c r="I155" s="6">
        <v>43136</v>
      </c>
      <c r="J155" s="175">
        <v>15716</v>
      </c>
      <c r="K155" s="7">
        <v>14201</v>
      </c>
      <c r="L155" s="7">
        <v>15365</v>
      </c>
      <c r="M155" s="127">
        <f t="shared" si="31"/>
        <v>1515</v>
      </c>
      <c r="N155" s="127">
        <f t="shared" si="32"/>
        <v>351</v>
      </c>
      <c r="O155" s="142">
        <v>43133</v>
      </c>
      <c r="P155" s="7">
        <v>5375</v>
      </c>
      <c r="Q155" s="7">
        <v>1277</v>
      </c>
      <c r="R155" s="7">
        <f t="shared" si="35"/>
        <v>6652</v>
      </c>
      <c r="S155" s="6">
        <v>43133</v>
      </c>
      <c r="T155" s="7">
        <v>14440</v>
      </c>
      <c r="U155" s="7">
        <v>22970</v>
      </c>
      <c r="V155" s="7">
        <v>26400</v>
      </c>
      <c r="W155" s="6">
        <v>43133</v>
      </c>
      <c r="X155" s="7">
        <v>21369</v>
      </c>
      <c r="Y155" s="7">
        <v>23305</v>
      </c>
      <c r="Z155" s="7">
        <v>25220</v>
      </c>
      <c r="AA155" s="6">
        <f t="shared" si="29"/>
        <v>43133</v>
      </c>
      <c r="AB155" s="7">
        <f t="shared" si="30"/>
        <v>-335</v>
      </c>
      <c r="AC155" s="6">
        <f t="shared" si="36"/>
        <v>43133</v>
      </c>
      <c r="AD155" s="7">
        <v>21500</v>
      </c>
      <c r="AE155" s="7">
        <v>23330</v>
      </c>
      <c r="AF155" s="7">
        <v>25220</v>
      </c>
      <c r="AG155" s="7">
        <v>21250</v>
      </c>
      <c r="AH155" s="153"/>
    </row>
    <row r="156" spans="1:34" ht="14.25">
      <c r="A156" s="6">
        <v>43132</v>
      </c>
      <c r="B156" s="141">
        <v>15715</v>
      </c>
      <c r="C156" s="6">
        <v>43133</v>
      </c>
      <c r="D156" s="7">
        <v>89.05</v>
      </c>
      <c r="E156" s="6">
        <v>43132</v>
      </c>
      <c r="F156" s="7">
        <v>91.5</v>
      </c>
      <c r="G156" s="7">
        <v>88.05</v>
      </c>
      <c r="H156" s="7">
        <v>85.78</v>
      </c>
      <c r="I156" s="6">
        <v>43133</v>
      </c>
      <c r="J156" s="175">
        <v>15716</v>
      </c>
      <c r="K156" s="7">
        <v>14336</v>
      </c>
      <c r="L156" s="7">
        <v>15456</v>
      </c>
      <c r="M156" s="127">
        <f t="shared" si="31"/>
        <v>1380</v>
      </c>
      <c r="N156" s="127">
        <f t="shared" si="32"/>
        <v>260</v>
      </c>
      <c r="O156" s="142">
        <v>43132</v>
      </c>
      <c r="P156" s="7">
        <v>5283</v>
      </c>
      <c r="Q156" s="7">
        <v>1332</v>
      </c>
      <c r="R156" s="7">
        <f t="shared" si="35"/>
        <v>6615</v>
      </c>
      <c r="S156" s="6">
        <v>43132</v>
      </c>
      <c r="T156" s="7">
        <v>14440</v>
      </c>
      <c r="U156" s="7">
        <v>22970</v>
      </c>
      <c r="V156" s="7">
        <v>26400</v>
      </c>
      <c r="W156" s="6">
        <v>43132</v>
      </c>
      <c r="X156" s="7">
        <v>21369</v>
      </c>
      <c r="Y156" s="7">
        <v>23305</v>
      </c>
      <c r="Z156" s="7">
        <v>25220</v>
      </c>
      <c r="AA156" s="6">
        <f t="shared" si="29"/>
        <v>43132</v>
      </c>
      <c r="AB156" s="7">
        <f t="shared" si="30"/>
        <v>-335</v>
      </c>
      <c r="AC156" s="6">
        <f t="shared" si="36"/>
        <v>43132</v>
      </c>
      <c r="AD156" s="7">
        <v>21500</v>
      </c>
      <c r="AE156" s="7">
        <v>23330</v>
      </c>
      <c r="AF156" s="7">
        <v>25220</v>
      </c>
      <c r="AG156" s="7">
        <v>21250</v>
      </c>
      <c r="AH156" s="153"/>
    </row>
    <row r="157" spans="1:34" ht="14.25">
      <c r="A157" s="6">
        <v>43131</v>
      </c>
      <c r="B157" s="141">
        <v>15715</v>
      </c>
      <c r="C157" s="6">
        <v>43132</v>
      </c>
      <c r="D157" s="7">
        <v>87.85</v>
      </c>
      <c r="E157" s="6">
        <v>43131</v>
      </c>
      <c r="F157" s="7">
        <v>91.25</v>
      </c>
      <c r="G157" s="7">
        <v>87.8</v>
      </c>
      <c r="H157" s="7">
        <v>85.76</v>
      </c>
      <c r="I157" s="6">
        <v>43132</v>
      </c>
      <c r="J157" s="175">
        <v>15715</v>
      </c>
      <c r="K157" s="7">
        <v>14201</v>
      </c>
      <c r="L157" s="7">
        <v>15365</v>
      </c>
      <c r="M157" s="127">
        <f t="shared" si="31"/>
        <v>1514</v>
      </c>
      <c r="N157" s="127">
        <f t="shared" si="32"/>
        <v>350</v>
      </c>
      <c r="O157" s="142">
        <v>43131</v>
      </c>
      <c r="P157" s="7">
        <v>5269</v>
      </c>
      <c r="Q157" s="7">
        <v>1272</v>
      </c>
      <c r="R157" s="7">
        <f t="shared" si="35"/>
        <v>6541</v>
      </c>
      <c r="S157" s="6">
        <v>43131</v>
      </c>
      <c r="T157" s="7">
        <v>14440</v>
      </c>
      <c r="U157" s="7">
        <v>22970</v>
      </c>
      <c r="V157" s="7">
        <v>26400</v>
      </c>
      <c r="W157" s="6">
        <v>43131</v>
      </c>
      <c r="X157" s="7">
        <v>21369</v>
      </c>
      <c r="Y157" s="7">
        <v>23305</v>
      </c>
      <c r="Z157" s="7">
        <v>25220</v>
      </c>
      <c r="AA157" s="6">
        <f t="shared" si="29"/>
        <v>43131</v>
      </c>
      <c r="AB157" s="7">
        <f t="shared" si="30"/>
        <v>-335</v>
      </c>
      <c r="AC157" s="6">
        <f t="shared" si="36"/>
        <v>43131</v>
      </c>
      <c r="AD157" s="7">
        <v>21500</v>
      </c>
      <c r="AE157" s="7">
        <v>23330</v>
      </c>
      <c r="AF157" s="7">
        <v>25220</v>
      </c>
      <c r="AG157" s="7">
        <v>21250</v>
      </c>
      <c r="AH157" s="153"/>
    </row>
    <row r="158" spans="1:34">
      <c r="A158" s="6">
        <v>43130</v>
      </c>
      <c r="B158" s="141">
        <v>15715</v>
      </c>
      <c r="C158" s="6">
        <v>43131</v>
      </c>
      <c r="D158" s="7">
        <v>87.6</v>
      </c>
      <c r="E158" s="6">
        <v>43130</v>
      </c>
      <c r="F158" s="7">
        <v>92.46</v>
      </c>
      <c r="G158" s="7">
        <v>88.98</v>
      </c>
      <c r="H158" s="7">
        <v>86.91</v>
      </c>
      <c r="I158" s="6">
        <v>43131</v>
      </c>
      <c r="J158" s="175">
        <v>15715</v>
      </c>
      <c r="K158" s="7">
        <v>14537</v>
      </c>
      <c r="L158" s="7">
        <v>15587</v>
      </c>
      <c r="M158" s="127">
        <f t="shared" si="31"/>
        <v>1178</v>
      </c>
      <c r="N158" s="127">
        <f t="shared" si="32"/>
        <v>128</v>
      </c>
      <c r="O158" s="142">
        <v>43130</v>
      </c>
      <c r="P158" s="7">
        <v>5246</v>
      </c>
      <c r="Q158" s="7">
        <v>1258</v>
      </c>
      <c r="R158" s="7">
        <f t="shared" si="35"/>
        <v>6504</v>
      </c>
      <c r="S158" s="6">
        <v>43130</v>
      </c>
      <c r="T158" s="7">
        <v>14440</v>
      </c>
      <c r="U158" s="7">
        <v>22970</v>
      </c>
      <c r="V158" s="7">
        <v>26400</v>
      </c>
      <c r="W158" s="6">
        <v>43130</v>
      </c>
      <c r="X158" s="7">
        <v>21369</v>
      </c>
      <c r="Y158" s="7">
        <v>23305</v>
      </c>
      <c r="Z158" s="7">
        <v>25220</v>
      </c>
      <c r="AA158" s="6">
        <f t="shared" si="29"/>
        <v>43130</v>
      </c>
      <c r="AB158" s="7">
        <f t="shared" si="30"/>
        <v>-335</v>
      </c>
      <c r="AC158" s="6">
        <f t="shared" si="36"/>
        <v>43130</v>
      </c>
      <c r="AD158" s="7">
        <v>21500</v>
      </c>
      <c r="AE158" s="7">
        <v>23330</v>
      </c>
      <c r="AF158" s="7">
        <v>25220</v>
      </c>
      <c r="AG158" s="7">
        <v>21250</v>
      </c>
      <c r="AH158" s="7"/>
    </row>
    <row r="159" spans="1:34">
      <c r="A159" s="6">
        <v>43129</v>
      </c>
      <c r="B159" s="141">
        <v>15716</v>
      </c>
      <c r="C159" s="6">
        <v>43130</v>
      </c>
      <c r="D159" s="7">
        <v>88.85</v>
      </c>
      <c r="E159" s="6">
        <v>43129</v>
      </c>
      <c r="F159" s="7">
        <v>93.89</v>
      </c>
      <c r="G159" s="7">
        <v>90.21</v>
      </c>
      <c r="H159" s="7">
        <v>88.24</v>
      </c>
      <c r="I159" s="6">
        <v>43130</v>
      </c>
      <c r="J159" s="175">
        <v>15715</v>
      </c>
      <c r="K159" s="7">
        <v>14729</v>
      </c>
      <c r="L159" s="7">
        <v>15722</v>
      </c>
      <c r="M159" s="127">
        <f t="shared" si="31"/>
        <v>986</v>
      </c>
      <c r="N159" s="127">
        <f t="shared" si="32"/>
        <v>-7</v>
      </c>
      <c r="O159" s="142">
        <v>43129</v>
      </c>
      <c r="P159" s="7">
        <v>5183</v>
      </c>
      <c r="Q159" s="7">
        <v>1288</v>
      </c>
      <c r="R159" s="7">
        <f t="shared" si="35"/>
        <v>6471</v>
      </c>
      <c r="S159" s="6">
        <v>43129</v>
      </c>
      <c r="T159" s="7">
        <v>14440</v>
      </c>
      <c r="U159" s="7">
        <v>22970</v>
      </c>
      <c r="V159" s="7">
        <v>26400</v>
      </c>
      <c r="W159" s="6">
        <v>43129</v>
      </c>
      <c r="X159" s="7">
        <v>21369</v>
      </c>
      <c r="Y159" s="7">
        <v>23305</v>
      </c>
      <c r="Z159" s="7">
        <v>25220</v>
      </c>
      <c r="AA159" s="6">
        <f t="shared" si="29"/>
        <v>43129</v>
      </c>
      <c r="AB159" s="7">
        <f t="shared" si="30"/>
        <v>-335</v>
      </c>
      <c r="AC159" s="6">
        <f t="shared" si="36"/>
        <v>43129</v>
      </c>
      <c r="AD159" s="7">
        <v>21500</v>
      </c>
      <c r="AE159" s="7">
        <v>23330</v>
      </c>
      <c r="AF159" s="7">
        <v>25220</v>
      </c>
      <c r="AG159" s="7">
        <v>21250</v>
      </c>
      <c r="AH159" s="7"/>
    </row>
    <row r="160" spans="1:34">
      <c r="A160" s="6">
        <v>43126</v>
      </c>
      <c r="B160" s="141">
        <v>15709</v>
      </c>
      <c r="C160" s="6">
        <v>43129</v>
      </c>
      <c r="D160" s="7">
        <v>90.9</v>
      </c>
      <c r="E160" s="6">
        <v>43126</v>
      </c>
      <c r="F160" s="7">
        <v>95.02</v>
      </c>
      <c r="G160" s="7">
        <v>91.56</v>
      </c>
      <c r="H160" s="7">
        <v>89.75</v>
      </c>
      <c r="I160" s="6">
        <v>43129</v>
      </c>
      <c r="J160" s="175">
        <v>15716</v>
      </c>
      <c r="K160" s="7">
        <v>14930</v>
      </c>
      <c r="L160" s="7">
        <v>15878</v>
      </c>
      <c r="M160" s="127">
        <f t="shared" si="31"/>
        <v>786</v>
      </c>
      <c r="N160" s="127">
        <f t="shared" si="32"/>
        <v>-162</v>
      </c>
      <c r="O160" s="142">
        <v>43126</v>
      </c>
      <c r="P160" s="7">
        <v>5090</v>
      </c>
      <c r="Q160" s="7">
        <v>1334</v>
      </c>
      <c r="R160" s="7">
        <f t="shared" si="35"/>
        <v>6424</v>
      </c>
      <c r="S160" s="6">
        <v>43126</v>
      </c>
      <c r="T160" s="7">
        <v>14440</v>
      </c>
      <c r="U160" s="7">
        <v>22970</v>
      </c>
      <c r="V160" s="7">
        <v>26400</v>
      </c>
      <c r="W160" s="6">
        <v>43126</v>
      </c>
      <c r="X160" s="7">
        <v>21369</v>
      </c>
      <c r="Y160" s="7">
        <v>23305</v>
      </c>
      <c r="Z160" s="7">
        <v>25220</v>
      </c>
      <c r="AA160" s="6">
        <f t="shared" si="29"/>
        <v>43126</v>
      </c>
      <c r="AB160" s="7">
        <f t="shared" si="30"/>
        <v>-335</v>
      </c>
      <c r="AC160" s="6">
        <v>43126</v>
      </c>
      <c r="AD160" s="7">
        <v>21500</v>
      </c>
      <c r="AE160" s="7">
        <v>23330</v>
      </c>
      <c r="AF160" s="7">
        <v>25220</v>
      </c>
      <c r="AG160" s="7">
        <v>21250</v>
      </c>
      <c r="AH160" s="7"/>
    </row>
    <row r="161" spans="1:39">
      <c r="A161" s="6">
        <v>43125</v>
      </c>
      <c r="B161" s="141">
        <v>15703</v>
      </c>
      <c r="C161" s="6">
        <v>43126</v>
      </c>
      <c r="D161" s="7">
        <v>92.4</v>
      </c>
      <c r="E161" s="6">
        <v>43125</v>
      </c>
      <c r="F161" s="7">
        <v>95.49</v>
      </c>
      <c r="G161" s="7">
        <v>92.03</v>
      </c>
      <c r="H161" s="7">
        <v>90.24</v>
      </c>
      <c r="I161" s="6">
        <v>43126</v>
      </c>
      <c r="J161" s="175">
        <v>15709</v>
      </c>
      <c r="K161" s="7">
        <v>15151</v>
      </c>
      <c r="L161" s="7">
        <v>16039</v>
      </c>
      <c r="M161" s="127">
        <f t="shared" si="31"/>
        <v>558</v>
      </c>
      <c r="N161" s="127">
        <f t="shared" si="32"/>
        <v>-330</v>
      </c>
      <c r="O161" s="142">
        <v>43125</v>
      </c>
      <c r="P161" s="7">
        <v>5047</v>
      </c>
      <c r="Q161" s="7">
        <v>1337</v>
      </c>
      <c r="R161" s="7">
        <f t="shared" si="35"/>
        <v>6384</v>
      </c>
      <c r="S161" s="6">
        <v>43125</v>
      </c>
      <c r="T161" s="7">
        <v>14440</v>
      </c>
      <c r="U161" s="7">
        <v>22970</v>
      </c>
      <c r="V161" s="7">
        <v>26400</v>
      </c>
      <c r="W161" s="6">
        <v>43125</v>
      </c>
      <c r="X161" s="7">
        <v>21369</v>
      </c>
      <c r="Y161" s="7">
        <v>23287</v>
      </c>
      <c r="Z161" s="7">
        <v>25220</v>
      </c>
      <c r="AA161" s="6">
        <f t="shared" si="29"/>
        <v>43125</v>
      </c>
      <c r="AB161" s="7">
        <f t="shared" si="30"/>
        <v>-317</v>
      </c>
      <c r="AC161" s="6">
        <v>43125</v>
      </c>
      <c r="AD161" s="7">
        <v>21500</v>
      </c>
      <c r="AE161" s="7">
        <v>23300</v>
      </c>
      <c r="AF161" s="7">
        <v>25220</v>
      </c>
      <c r="AG161" s="7">
        <v>21250</v>
      </c>
      <c r="AH161" s="7"/>
    </row>
    <row r="162" spans="1:39">
      <c r="A162" s="6">
        <v>43124</v>
      </c>
      <c r="B162" s="141">
        <v>15696</v>
      </c>
      <c r="C162" s="6">
        <v>43125</v>
      </c>
      <c r="D162" s="7">
        <v>92.85</v>
      </c>
      <c r="E162" s="6">
        <v>43124</v>
      </c>
      <c r="F162" s="7">
        <v>95.49</v>
      </c>
      <c r="G162" s="7">
        <v>92.03</v>
      </c>
      <c r="H162" s="7">
        <v>90.24</v>
      </c>
      <c r="I162" s="6">
        <v>43125</v>
      </c>
      <c r="J162" s="175">
        <v>15703</v>
      </c>
      <c r="K162" s="7">
        <v>15227</v>
      </c>
      <c r="L162" s="7">
        <v>16090</v>
      </c>
      <c r="M162" s="127">
        <f t="shared" si="31"/>
        <v>476</v>
      </c>
      <c r="N162" s="127">
        <f t="shared" si="32"/>
        <v>-387</v>
      </c>
      <c r="O162" s="142">
        <v>43124</v>
      </c>
      <c r="P162" s="7">
        <v>4984</v>
      </c>
      <c r="Q162" s="7">
        <v>1185</v>
      </c>
      <c r="R162" s="7">
        <f t="shared" si="35"/>
        <v>6169</v>
      </c>
      <c r="S162" s="6">
        <v>43124</v>
      </c>
      <c r="T162" s="7">
        <v>14440</v>
      </c>
      <c r="U162" s="7">
        <v>22970</v>
      </c>
      <c r="V162" s="7">
        <v>26400</v>
      </c>
      <c r="W162" s="6">
        <v>43124</v>
      </c>
      <c r="X162" s="7">
        <v>21369</v>
      </c>
      <c r="Y162" s="7">
        <v>23287</v>
      </c>
      <c r="Z162" s="7">
        <v>25220</v>
      </c>
      <c r="AA162" s="6">
        <f t="shared" si="29"/>
        <v>43124</v>
      </c>
      <c r="AB162" s="7">
        <f t="shared" si="30"/>
        <v>-317</v>
      </c>
      <c r="AC162" s="6">
        <v>43124</v>
      </c>
      <c r="AD162" s="7">
        <v>21500</v>
      </c>
      <c r="AE162" s="7">
        <v>23300</v>
      </c>
      <c r="AF162" s="7">
        <v>25220</v>
      </c>
      <c r="AG162" s="7">
        <v>21250</v>
      </c>
      <c r="AH162" s="7"/>
    </row>
    <row r="163" spans="1:39">
      <c r="A163" s="6">
        <v>43123</v>
      </c>
      <c r="B163" s="141">
        <v>15693</v>
      </c>
      <c r="C163" s="6">
        <v>43124</v>
      </c>
      <c r="D163" s="7">
        <v>92.85</v>
      </c>
      <c r="E163" s="6">
        <v>43123</v>
      </c>
      <c r="F163" s="7">
        <v>96</v>
      </c>
      <c r="G163" s="7">
        <v>92.5</v>
      </c>
      <c r="H163" s="7">
        <v>90.78</v>
      </c>
      <c r="I163" s="6">
        <v>43124</v>
      </c>
      <c r="J163" s="175">
        <v>15696</v>
      </c>
      <c r="K163" s="7">
        <v>15227</v>
      </c>
      <c r="L163" s="7">
        <v>16090</v>
      </c>
      <c r="M163" s="127">
        <f t="shared" si="31"/>
        <v>469</v>
      </c>
      <c r="N163" s="127">
        <f t="shared" si="32"/>
        <v>-394</v>
      </c>
      <c r="O163" s="142">
        <v>43123</v>
      </c>
      <c r="P163" s="7">
        <v>4977</v>
      </c>
      <c r="Q163" s="7">
        <v>1120</v>
      </c>
      <c r="R163" s="7">
        <f t="shared" si="35"/>
        <v>6097</v>
      </c>
      <c r="S163" s="6">
        <v>43123</v>
      </c>
      <c r="T163" s="7">
        <v>14440</v>
      </c>
      <c r="U163" s="7">
        <v>22970</v>
      </c>
      <c r="V163" s="7">
        <v>26400</v>
      </c>
      <c r="W163" s="6">
        <v>43123</v>
      </c>
      <c r="X163" s="7">
        <v>21369</v>
      </c>
      <c r="Y163" s="7">
        <v>23287</v>
      </c>
      <c r="Z163" s="7">
        <v>25220</v>
      </c>
      <c r="AA163" s="6">
        <f t="shared" si="29"/>
        <v>43123</v>
      </c>
      <c r="AB163" s="7">
        <f t="shared" si="30"/>
        <v>-317</v>
      </c>
      <c r="AC163" s="6">
        <v>43123</v>
      </c>
      <c r="AD163" s="7">
        <v>21500</v>
      </c>
      <c r="AE163" s="7">
        <v>23300</v>
      </c>
      <c r="AF163" s="7">
        <v>25220</v>
      </c>
      <c r="AG163" s="7">
        <v>21250</v>
      </c>
    </row>
    <row r="164" spans="1:39">
      <c r="A164" s="6">
        <v>43122</v>
      </c>
      <c r="B164" s="141">
        <v>15688</v>
      </c>
      <c r="C164" s="6">
        <v>43123</v>
      </c>
      <c r="D164" s="7">
        <v>94.1</v>
      </c>
      <c r="E164" s="6">
        <v>43122</v>
      </c>
      <c r="F164" s="7">
        <v>96</v>
      </c>
      <c r="G164" s="7">
        <v>92.5</v>
      </c>
      <c r="H164" s="7">
        <v>90.78</v>
      </c>
      <c r="I164" s="6">
        <v>43123</v>
      </c>
      <c r="J164" s="175">
        <v>15693</v>
      </c>
      <c r="K164" s="7">
        <v>15304</v>
      </c>
      <c r="L164" s="7">
        <v>16142</v>
      </c>
      <c r="M164" s="127">
        <f t="shared" si="31"/>
        <v>389</v>
      </c>
      <c r="N164" s="127">
        <f t="shared" si="32"/>
        <v>-449</v>
      </c>
      <c r="O164" s="142">
        <v>43122</v>
      </c>
      <c r="P164" s="7">
        <v>4953</v>
      </c>
      <c r="Q164" s="7">
        <v>983</v>
      </c>
      <c r="R164" s="7">
        <f t="shared" si="35"/>
        <v>5936</v>
      </c>
      <c r="S164" s="6">
        <v>43122</v>
      </c>
      <c r="T164" s="7">
        <v>14440</v>
      </c>
      <c r="U164" s="7">
        <v>22970</v>
      </c>
      <c r="V164" s="7">
        <v>26400</v>
      </c>
      <c r="W164" s="6">
        <v>43122</v>
      </c>
      <c r="X164" s="7">
        <v>21369</v>
      </c>
      <c r="Y164" s="7">
        <v>23287</v>
      </c>
      <c r="Z164" s="7">
        <v>25220</v>
      </c>
      <c r="AA164" s="6">
        <f t="shared" si="29"/>
        <v>43122</v>
      </c>
      <c r="AB164" s="7">
        <f t="shared" si="30"/>
        <v>-317</v>
      </c>
      <c r="AC164" s="6">
        <v>43122</v>
      </c>
      <c r="AD164" s="7">
        <v>21500</v>
      </c>
      <c r="AE164" s="7">
        <v>23300</v>
      </c>
      <c r="AF164" s="7">
        <v>25220</v>
      </c>
      <c r="AG164" s="7">
        <v>21250</v>
      </c>
    </row>
    <row r="165" spans="1:39">
      <c r="A165" s="6">
        <v>43119</v>
      </c>
      <c r="B165" s="141">
        <v>15666</v>
      </c>
      <c r="C165" s="6">
        <v>43122</v>
      </c>
      <c r="D165" s="7">
        <v>94.1</v>
      </c>
      <c r="E165" s="6">
        <v>43119</v>
      </c>
      <c r="F165" s="7">
        <v>95.28</v>
      </c>
      <c r="G165" s="7">
        <v>91.82</v>
      </c>
      <c r="H165" s="7">
        <v>89.99</v>
      </c>
      <c r="I165" s="6">
        <v>43122</v>
      </c>
      <c r="J165" s="175">
        <v>15688</v>
      </c>
      <c r="K165" s="7">
        <v>15304</v>
      </c>
      <c r="L165" s="7">
        <v>16142</v>
      </c>
      <c r="M165" s="127">
        <f t="shared" si="31"/>
        <v>384</v>
      </c>
      <c r="N165" s="127">
        <f t="shared" si="32"/>
        <v>-454</v>
      </c>
      <c r="O165" s="150">
        <v>43119</v>
      </c>
      <c r="P165" s="7">
        <v>4895</v>
      </c>
      <c r="Q165" s="7">
        <v>978</v>
      </c>
      <c r="R165" s="7">
        <v>5873</v>
      </c>
      <c r="S165" s="6">
        <v>43119</v>
      </c>
      <c r="T165" s="7">
        <v>14440</v>
      </c>
      <c r="U165" s="7">
        <v>22970</v>
      </c>
      <c r="V165" s="7">
        <v>26400</v>
      </c>
      <c r="W165" s="6">
        <v>43119</v>
      </c>
      <c r="X165" s="7">
        <v>21369</v>
      </c>
      <c r="Y165" s="7">
        <v>23261</v>
      </c>
      <c r="Z165" s="7">
        <v>25220</v>
      </c>
      <c r="AA165" s="6">
        <f t="shared" ref="AA165:AA178" si="37">W165</f>
        <v>43119</v>
      </c>
      <c r="AB165" s="7">
        <f t="shared" ref="AB165:AB198" si="38">U165-Y165</f>
        <v>-291</v>
      </c>
      <c r="AC165" s="6">
        <f t="shared" ref="AC165:AC174" si="39">AA165</f>
        <v>43119</v>
      </c>
      <c r="AD165" s="7">
        <v>21500</v>
      </c>
      <c r="AE165" s="7">
        <v>23280</v>
      </c>
      <c r="AF165" s="7">
        <v>25220</v>
      </c>
      <c r="AG165" s="7">
        <v>21250</v>
      </c>
    </row>
    <row r="166" spans="1:39">
      <c r="A166" s="6">
        <v>43118</v>
      </c>
      <c r="B166" s="141">
        <v>15663</v>
      </c>
      <c r="C166" s="6">
        <v>43119</v>
      </c>
      <c r="D166" s="7">
        <v>93.35</v>
      </c>
      <c r="E166" s="6">
        <v>43118</v>
      </c>
      <c r="F166" s="7">
        <v>94.85</v>
      </c>
      <c r="G166" s="7">
        <v>91.41</v>
      </c>
      <c r="H166" s="7">
        <v>89.49</v>
      </c>
      <c r="I166" s="6">
        <v>43119</v>
      </c>
      <c r="J166" s="175">
        <v>15666</v>
      </c>
      <c r="K166" s="7">
        <v>15193</v>
      </c>
      <c r="L166" s="7">
        <v>16069</v>
      </c>
      <c r="M166" s="127">
        <f t="shared" si="31"/>
        <v>473</v>
      </c>
      <c r="N166" s="127">
        <f t="shared" si="32"/>
        <v>-403</v>
      </c>
      <c r="O166" s="150">
        <v>43118</v>
      </c>
      <c r="P166" s="7">
        <v>4876</v>
      </c>
      <c r="Q166" s="7">
        <v>931</v>
      </c>
      <c r="R166" s="7">
        <v>5807</v>
      </c>
      <c r="S166" s="6">
        <v>43118</v>
      </c>
      <c r="T166" s="7">
        <v>14440</v>
      </c>
      <c r="U166" s="7">
        <v>22970</v>
      </c>
      <c r="V166" s="7">
        <v>26400</v>
      </c>
      <c r="W166" s="6">
        <v>43118</v>
      </c>
      <c r="X166" s="7">
        <v>21369</v>
      </c>
      <c r="Y166" s="7">
        <v>23261</v>
      </c>
      <c r="Z166" s="7">
        <v>25220</v>
      </c>
      <c r="AA166" s="6">
        <f t="shared" si="37"/>
        <v>43118</v>
      </c>
      <c r="AB166" s="7">
        <f t="shared" si="38"/>
        <v>-291</v>
      </c>
      <c r="AC166" s="6">
        <f t="shared" si="39"/>
        <v>43118</v>
      </c>
      <c r="AD166" s="7">
        <v>21500</v>
      </c>
      <c r="AE166" s="7">
        <v>23280</v>
      </c>
      <c r="AF166" s="7">
        <v>25220</v>
      </c>
      <c r="AG166" s="7">
        <v>21250</v>
      </c>
    </row>
    <row r="167" spans="1:39">
      <c r="A167" s="6">
        <v>43117</v>
      </c>
      <c r="B167" s="141">
        <v>15660</v>
      </c>
      <c r="C167" s="6">
        <v>43118</v>
      </c>
      <c r="D167" s="7">
        <v>92.85</v>
      </c>
      <c r="E167" s="6">
        <v>43117</v>
      </c>
      <c r="F167" s="7">
        <v>94.54</v>
      </c>
      <c r="G167" s="7">
        <v>91.01</v>
      </c>
      <c r="H167" s="7">
        <v>88.99</v>
      </c>
      <c r="I167" s="6">
        <v>43118</v>
      </c>
      <c r="J167" s="175">
        <v>15663</v>
      </c>
      <c r="K167" s="7">
        <v>15126</v>
      </c>
      <c r="L167" s="7">
        <v>16013</v>
      </c>
      <c r="M167" s="127">
        <f t="shared" si="31"/>
        <v>537</v>
      </c>
      <c r="N167" s="127">
        <f t="shared" si="32"/>
        <v>-350</v>
      </c>
      <c r="O167" s="150">
        <v>43117</v>
      </c>
      <c r="P167" s="7">
        <v>4811</v>
      </c>
      <c r="Q167" s="7">
        <v>934</v>
      </c>
      <c r="R167" s="7">
        <v>5745</v>
      </c>
      <c r="S167" s="6">
        <v>43117</v>
      </c>
      <c r="T167" s="7">
        <v>14440</v>
      </c>
      <c r="U167" s="7">
        <v>22970</v>
      </c>
      <c r="V167" s="7">
        <v>26400</v>
      </c>
      <c r="W167" s="6">
        <v>43117</v>
      </c>
      <c r="X167" s="7">
        <v>21369</v>
      </c>
      <c r="Y167" s="7">
        <v>23231</v>
      </c>
      <c r="Z167" s="7">
        <v>25220</v>
      </c>
      <c r="AA167" s="6">
        <f t="shared" si="37"/>
        <v>43117</v>
      </c>
      <c r="AB167" s="7">
        <f t="shared" si="38"/>
        <v>-261</v>
      </c>
      <c r="AC167" s="6">
        <f t="shared" si="39"/>
        <v>43117</v>
      </c>
      <c r="AD167" s="7">
        <v>21500</v>
      </c>
      <c r="AE167" s="7">
        <v>23250</v>
      </c>
      <c r="AF167" s="7">
        <v>25220</v>
      </c>
      <c r="AG167" s="7">
        <v>21250</v>
      </c>
    </row>
    <row r="168" spans="1:39" ht="14.25">
      <c r="A168" s="6">
        <v>43116</v>
      </c>
      <c r="B168" s="141">
        <v>15661</v>
      </c>
      <c r="C168" s="6">
        <v>43117</v>
      </c>
      <c r="D168" s="7">
        <v>92.1</v>
      </c>
      <c r="E168" s="6">
        <v>43116</v>
      </c>
      <c r="F168" s="7">
        <v>95.02</v>
      </c>
      <c r="G168" s="7">
        <v>91.47</v>
      </c>
      <c r="H168" s="7">
        <v>89.49</v>
      </c>
      <c r="I168" s="6">
        <v>43117</v>
      </c>
      <c r="J168" s="175">
        <v>15660</v>
      </c>
      <c r="K168" s="7">
        <v>15061</v>
      </c>
      <c r="L168" s="7">
        <v>15973</v>
      </c>
      <c r="M168" s="127">
        <f t="shared" si="31"/>
        <v>599</v>
      </c>
      <c r="N168" s="127">
        <f t="shared" si="32"/>
        <v>-313</v>
      </c>
      <c r="O168" s="150">
        <v>43116</v>
      </c>
      <c r="P168" s="7">
        <v>4782</v>
      </c>
      <c r="Q168" s="7">
        <v>867</v>
      </c>
      <c r="R168" s="7">
        <v>5649</v>
      </c>
      <c r="S168" s="6">
        <v>43116</v>
      </c>
      <c r="T168" s="7">
        <v>14440</v>
      </c>
      <c r="U168" s="7">
        <v>22980</v>
      </c>
      <c r="V168" s="7">
        <v>26410</v>
      </c>
      <c r="W168" s="6">
        <v>43116</v>
      </c>
      <c r="X168" s="7">
        <v>21369</v>
      </c>
      <c r="Y168" s="7">
        <v>23231</v>
      </c>
      <c r="Z168" s="7">
        <v>25220</v>
      </c>
      <c r="AA168" s="6">
        <f t="shared" si="37"/>
        <v>43116</v>
      </c>
      <c r="AB168" s="7">
        <f t="shared" si="38"/>
        <v>-251</v>
      </c>
      <c r="AC168" s="6">
        <f t="shared" si="39"/>
        <v>43116</v>
      </c>
      <c r="AD168" s="7">
        <v>21500</v>
      </c>
      <c r="AE168" s="7">
        <v>23250</v>
      </c>
      <c r="AF168" s="7">
        <v>25220</v>
      </c>
      <c r="AG168" s="7">
        <v>21250</v>
      </c>
      <c r="AI168" s="6"/>
      <c r="AJ168" s="153"/>
      <c r="AK168" s="153"/>
      <c r="AL168" s="153"/>
      <c r="AM168" s="153"/>
    </row>
    <row r="169" spans="1:39">
      <c r="A169" s="6">
        <v>43115</v>
      </c>
      <c r="B169" s="141">
        <v>15660</v>
      </c>
      <c r="C169" s="6">
        <v>43116</v>
      </c>
      <c r="D169" s="7">
        <v>92.35</v>
      </c>
      <c r="E169" s="6">
        <v>43115</v>
      </c>
      <c r="F169" s="7">
        <v>95.02</v>
      </c>
      <c r="G169" s="7">
        <v>91.47</v>
      </c>
      <c r="H169" s="7">
        <v>89.49</v>
      </c>
      <c r="I169" s="6">
        <v>43116</v>
      </c>
      <c r="J169" s="175">
        <v>15661</v>
      </c>
      <c r="K169" s="7">
        <v>15136</v>
      </c>
      <c r="L169" s="7">
        <v>16023</v>
      </c>
      <c r="M169" s="127">
        <f t="shared" si="31"/>
        <v>525</v>
      </c>
      <c r="N169" s="127">
        <f t="shared" si="32"/>
        <v>-362</v>
      </c>
      <c r="O169" s="150">
        <v>43115</v>
      </c>
      <c r="P169" s="7">
        <v>4815</v>
      </c>
      <c r="Q169" s="7">
        <v>796</v>
      </c>
      <c r="R169" s="7">
        <v>5611</v>
      </c>
      <c r="S169" s="6">
        <v>43115</v>
      </c>
      <c r="T169" s="7">
        <v>14440</v>
      </c>
      <c r="U169" s="7">
        <v>22980</v>
      </c>
      <c r="V169" s="7">
        <v>26410</v>
      </c>
      <c r="W169" s="6">
        <v>43115</v>
      </c>
      <c r="X169" s="7">
        <v>21353</v>
      </c>
      <c r="Y169" s="7">
        <v>23215</v>
      </c>
      <c r="Z169" s="7">
        <v>25250</v>
      </c>
      <c r="AA169" s="6">
        <f t="shared" si="37"/>
        <v>43115</v>
      </c>
      <c r="AB169" s="7">
        <f t="shared" si="38"/>
        <v>-235</v>
      </c>
      <c r="AC169" s="6">
        <f t="shared" si="39"/>
        <v>43115</v>
      </c>
      <c r="AD169" s="7">
        <v>21500</v>
      </c>
      <c r="AE169" s="7">
        <v>23240</v>
      </c>
      <c r="AF169" s="7">
        <v>25250</v>
      </c>
      <c r="AG169" s="7">
        <v>21220</v>
      </c>
    </row>
    <row r="170" spans="1:39">
      <c r="A170" s="6">
        <v>43112</v>
      </c>
      <c r="B170" s="141">
        <v>15658</v>
      </c>
      <c r="C170" s="6">
        <v>43115</v>
      </c>
      <c r="D170" s="7">
        <v>92.35</v>
      </c>
      <c r="E170" s="6">
        <v>43112</v>
      </c>
      <c r="F170" s="7">
        <v>95.93</v>
      </c>
      <c r="G170" s="7">
        <v>92.25</v>
      </c>
      <c r="H170" s="7">
        <v>90.5</v>
      </c>
      <c r="I170" s="6">
        <v>43115</v>
      </c>
      <c r="J170" s="175">
        <v>15660</v>
      </c>
      <c r="K170" s="7">
        <v>15136</v>
      </c>
      <c r="L170" s="7">
        <v>16023</v>
      </c>
      <c r="M170" s="127">
        <f t="shared" si="31"/>
        <v>524</v>
      </c>
      <c r="N170" s="127">
        <f t="shared" si="32"/>
        <v>-363</v>
      </c>
      <c r="O170" s="142">
        <v>43112</v>
      </c>
      <c r="P170" s="7">
        <v>4636</v>
      </c>
      <c r="Q170" s="7">
        <v>798</v>
      </c>
      <c r="R170" s="7">
        <f t="shared" ref="R170:R178" si="40">P170+Q170</f>
        <v>5434</v>
      </c>
      <c r="S170" s="6">
        <v>43112</v>
      </c>
      <c r="T170" s="7">
        <v>14440</v>
      </c>
      <c r="U170" s="7">
        <v>23000</v>
      </c>
      <c r="V170" s="7">
        <v>26420</v>
      </c>
      <c r="W170" s="6">
        <v>43112</v>
      </c>
      <c r="X170" s="7">
        <v>21353</v>
      </c>
      <c r="Y170" s="7">
        <v>23215</v>
      </c>
      <c r="Z170" s="7">
        <v>25250</v>
      </c>
      <c r="AA170" s="6">
        <f t="shared" si="37"/>
        <v>43112</v>
      </c>
      <c r="AB170" s="7">
        <f t="shared" si="38"/>
        <v>-215</v>
      </c>
      <c r="AC170" s="6">
        <f t="shared" si="39"/>
        <v>43112</v>
      </c>
      <c r="AD170" s="7">
        <v>21500</v>
      </c>
      <c r="AE170" s="7">
        <v>23240</v>
      </c>
      <c r="AF170" s="7">
        <v>25250</v>
      </c>
      <c r="AG170" s="7">
        <v>21220</v>
      </c>
    </row>
    <row r="171" spans="1:39">
      <c r="A171" s="6">
        <v>43111</v>
      </c>
      <c r="B171" s="141">
        <v>15657</v>
      </c>
      <c r="C171" s="6">
        <v>43112</v>
      </c>
      <c r="D171" s="7">
        <v>93.35</v>
      </c>
      <c r="E171" s="6">
        <v>43111</v>
      </c>
      <c r="F171" s="7">
        <v>93.21</v>
      </c>
      <c r="G171" s="7">
        <v>89.7</v>
      </c>
      <c r="H171" s="7">
        <v>87.99</v>
      </c>
      <c r="I171" s="6">
        <v>43112</v>
      </c>
      <c r="J171" s="175">
        <v>15658</v>
      </c>
      <c r="K171" s="7">
        <v>15263</v>
      </c>
      <c r="L171" s="7">
        <v>16113</v>
      </c>
      <c r="M171" s="127">
        <f t="shared" si="31"/>
        <v>395</v>
      </c>
      <c r="N171" s="127">
        <f t="shared" si="32"/>
        <v>-455</v>
      </c>
      <c r="O171" s="142">
        <v>43111</v>
      </c>
      <c r="P171" s="7">
        <v>4473</v>
      </c>
      <c r="Q171" s="7">
        <v>910</v>
      </c>
      <c r="R171" s="7">
        <f t="shared" si="40"/>
        <v>5383</v>
      </c>
      <c r="S171" s="6">
        <v>43111</v>
      </c>
      <c r="T171" s="7">
        <v>14440</v>
      </c>
      <c r="U171" s="7">
        <v>23000</v>
      </c>
      <c r="V171" s="7">
        <v>26420</v>
      </c>
      <c r="W171" s="6">
        <v>43111</v>
      </c>
      <c r="X171" s="7">
        <v>21363</v>
      </c>
      <c r="Y171" s="7">
        <v>23215</v>
      </c>
      <c r="Z171" s="7">
        <v>25270</v>
      </c>
      <c r="AA171" s="6">
        <f t="shared" si="37"/>
        <v>43111</v>
      </c>
      <c r="AB171" s="7">
        <f t="shared" si="38"/>
        <v>-215</v>
      </c>
      <c r="AC171" s="6">
        <f t="shared" si="39"/>
        <v>43111</v>
      </c>
      <c r="AD171" s="7">
        <v>21520</v>
      </c>
      <c r="AE171" s="7">
        <v>23240</v>
      </c>
      <c r="AF171" s="7">
        <v>25270</v>
      </c>
      <c r="AG171" s="7">
        <v>21220</v>
      </c>
    </row>
    <row r="172" spans="1:39">
      <c r="A172" s="6">
        <v>43110</v>
      </c>
      <c r="B172" s="141">
        <v>15656</v>
      </c>
      <c r="C172" s="6">
        <v>43111</v>
      </c>
      <c r="D172" s="7">
        <v>90.35</v>
      </c>
      <c r="E172" s="6">
        <v>43110</v>
      </c>
      <c r="F172" s="7">
        <v>92.04</v>
      </c>
      <c r="G172" s="7">
        <v>88.51</v>
      </c>
      <c r="H172" s="7">
        <v>86.6</v>
      </c>
      <c r="I172" s="6">
        <v>43111</v>
      </c>
      <c r="J172" s="175">
        <v>15657</v>
      </c>
      <c r="K172" s="7">
        <v>14847</v>
      </c>
      <c r="L172" s="7">
        <v>15819</v>
      </c>
      <c r="M172" s="127">
        <f t="shared" si="31"/>
        <v>810</v>
      </c>
      <c r="N172" s="127">
        <f t="shared" si="32"/>
        <v>-162</v>
      </c>
      <c r="O172" s="142">
        <v>43110</v>
      </c>
      <c r="P172" s="7">
        <v>4366</v>
      </c>
      <c r="Q172" s="7">
        <v>941</v>
      </c>
      <c r="R172" s="7">
        <f t="shared" si="40"/>
        <v>5307</v>
      </c>
      <c r="S172" s="6">
        <v>43110</v>
      </c>
      <c r="T172" s="7">
        <v>14450</v>
      </c>
      <c r="U172" s="7">
        <v>23000</v>
      </c>
      <c r="V172" s="7">
        <v>26450</v>
      </c>
      <c r="W172" s="6">
        <v>43110</v>
      </c>
      <c r="X172" s="7">
        <v>21363</v>
      </c>
      <c r="Y172" s="7">
        <v>23215</v>
      </c>
      <c r="Z172" s="7">
        <v>25280</v>
      </c>
      <c r="AA172" s="6">
        <f t="shared" si="37"/>
        <v>43110</v>
      </c>
      <c r="AB172" s="7">
        <f t="shared" si="38"/>
        <v>-215</v>
      </c>
      <c r="AC172" s="6">
        <f t="shared" si="39"/>
        <v>43110</v>
      </c>
      <c r="AD172" s="7">
        <v>21520</v>
      </c>
      <c r="AE172" s="7">
        <v>23240</v>
      </c>
      <c r="AF172" s="7">
        <v>25280</v>
      </c>
      <c r="AG172" s="7">
        <v>21220</v>
      </c>
    </row>
    <row r="173" spans="1:39">
      <c r="A173" s="6">
        <v>43109</v>
      </c>
      <c r="B173" s="141">
        <v>15656</v>
      </c>
      <c r="C173" s="6">
        <v>43110</v>
      </c>
      <c r="D173" s="7">
        <v>89.05</v>
      </c>
      <c r="E173" s="6">
        <v>43109</v>
      </c>
      <c r="F173" s="7">
        <v>92.04</v>
      </c>
      <c r="G173" s="7">
        <v>88.51</v>
      </c>
      <c r="H173" s="7">
        <v>86.6</v>
      </c>
      <c r="I173" s="6">
        <v>43110</v>
      </c>
      <c r="J173" s="175">
        <v>15656</v>
      </c>
      <c r="K173" s="7">
        <v>14653</v>
      </c>
      <c r="L173" s="7">
        <v>15669</v>
      </c>
      <c r="M173" s="127">
        <f t="shared" si="31"/>
        <v>1003</v>
      </c>
      <c r="N173" s="127">
        <f t="shared" si="32"/>
        <v>-13</v>
      </c>
      <c r="O173" s="142">
        <v>43109</v>
      </c>
      <c r="P173" s="7">
        <v>4276</v>
      </c>
      <c r="Q173" s="7">
        <v>988</v>
      </c>
      <c r="R173" s="7">
        <f t="shared" si="40"/>
        <v>5264</v>
      </c>
      <c r="S173" s="6">
        <v>43109</v>
      </c>
      <c r="T173" s="7">
        <v>14470</v>
      </c>
      <c r="U173" s="7">
        <v>23000</v>
      </c>
      <c r="V173" s="7">
        <v>26480</v>
      </c>
      <c r="W173" s="6">
        <v>43109</v>
      </c>
      <c r="X173" s="7">
        <v>21363</v>
      </c>
      <c r="Y173" s="7">
        <v>23215</v>
      </c>
      <c r="Z173" s="7">
        <v>25290</v>
      </c>
      <c r="AA173" s="6">
        <f t="shared" si="37"/>
        <v>43109</v>
      </c>
      <c r="AB173" s="7">
        <f t="shared" si="38"/>
        <v>-215</v>
      </c>
      <c r="AC173" s="6">
        <f t="shared" si="39"/>
        <v>43109</v>
      </c>
      <c r="AD173" s="7">
        <v>21520</v>
      </c>
      <c r="AE173" s="7">
        <v>23240</v>
      </c>
      <c r="AF173" s="7">
        <v>25290</v>
      </c>
      <c r="AG173" s="7">
        <v>21220</v>
      </c>
    </row>
    <row r="174" spans="1:39">
      <c r="A174" s="6">
        <v>43108</v>
      </c>
      <c r="B174" s="141">
        <v>15666</v>
      </c>
      <c r="C174" s="6">
        <v>43109</v>
      </c>
      <c r="D174" s="7">
        <v>88.8</v>
      </c>
      <c r="E174" s="6">
        <v>43108</v>
      </c>
      <c r="F174" s="7">
        <v>91.35</v>
      </c>
      <c r="G174" s="7">
        <v>87.77</v>
      </c>
      <c r="H174" s="7">
        <v>85.7</v>
      </c>
      <c r="I174" s="6">
        <v>43109</v>
      </c>
      <c r="J174" s="175">
        <v>15656</v>
      </c>
      <c r="K174" s="7">
        <v>14653</v>
      </c>
      <c r="L174" s="7">
        <v>15669</v>
      </c>
      <c r="M174" s="127">
        <f t="shared" si="31"/>
        <v>1003</v>
      </c>
      <c r="N174" s="127">
        <f t="shared" si="32"/>
        <v>-13</v>
      </c>
      <c r="O174" s="142">
        <v>43108</v>
      </c>
      <c r="P174" s="7">
        <v>4086</v>
      </c>
      <c r="Q174" s="7">
        <v>1143</v>
      </c>
      <c r="R174" s="7">
        <f t="shared" si="40"/>
        <v>5229</v>
      </c>
      <c r="S174" s="6">
        <v>43108</v>
      </c>
      <c r="T174" s="7">
        <v>14470</v>
      </c>
      <c r="U174" s="7">
        <v>23000</v>
      </c>
      <c r="V174" s="7">
        <v>26480</v>
      </c>
      <c r="W174" s="6">
        <v>43108</v>
      </c>
      <c r="X174" s="7">
        <v>21363</v>
      </c>
      <c r="Y174" s="7">
        <v>23205</v>
      </c>
      <c r="Z174" s="7">
        <v>25290</v>
      </c>
      <c r="AA174" s="6">
        <f t="shared" si="37"/>
        <v>43108</v>
      </c>
      <c r="AB174" s="7">
        <f t="shared" si="38"/>
        <v>-205</v>
      </c>
      <c r="AC174" s="6">
        <f t="shared" si="39"/>
        <v>43108</v>
      </c>
      <c r="AD174" s="7">
        <v>21520</v>
      </c>
      <c r="AE174" s="7">
        <v>23230</v>
      </c>
      <c r="AF174" s="7">
        <v>25290</v>
      </c>
      <c r="AG174" s="7">
        <v>21220</v>
      </c>
    </row>
    <row r="175" spans="1:39">
      <c r="A175" s="6">
        <v>43105</v>
      </c>
      <c r="B175" s="141">
        <v>15665</v>
      </c>
      <c r="C175" s="6">
        <v>43108</v>
      </c>
      <c r="D175" s="7">
        <v>88.7</v>
      </c>
      <c r="E175" s="6">
        <v>43105</v>
      </c>
      <c r="F175" s="7">
        <v>93.27</v>
      </c>
      <c r="G175" s="7">
        <v>89.39</v>
      </c>
      <c r="H175" s="7">
        <v>87.71</v>
      </c>
      <c r="I175" s="6">
        <v>43108</v>
      </c>
      <c r="J175" s="175">
        <v>15666</v>
      </c>
      <c r="K175" s="7">
        <v>14532</v>
      </c>
      <c r="L175" s="7">
        <v>15582</v>
      </c>
      <c r="M175" s="127">
        <f t="shared" si="31"/>
        <v>1134</v>
      </c>
      <c r="N175" s="127">
        <f t="shared" si="32"/>
        <v>84</v>
      </c>
      <c r="O175" s="142">
        <v>43105</v>
      </c>
      <c r="P175" s="7">
        <v>3751</v>
      </c>
      <c r="Q175" s="7">
        <v>1398</v>
      </c>
      <c r="R175" s="7">
        <f t="shared" si="40"/>
        <v>5149</v>
      </c>
      <c r="S175" s="6">
        <v>43105</v>
      </c>
      <c r="T175" s="7">
        <v>14490</v>
      </c>
      <c r="U175" s="7">
        <v>23010</v>
      </c>
      <c r="V175" s="7">
        <v>26500</v>
      </c>
      <c r="W175" s="6">
        <v>43105</v>
      </c>
      <c r="X175" s="7">
        <v>21363</v>
      </c>
      <c r="Y175" s="7">
        <v>23205</v>
      </c>
      <c r="Z175" s="7">
        <v>25290</v>
      </c>
      <c r="AA175" s="6">
        <f t="shared" si="37"/>
        <v>43105</v>
      </c>
      <c r="AB175" s="7">
        <f t="shared" si="38"/>
        <v>-195</v>
      </c>
      <c r="AC175" s="6">
        <f t="shared" ref="AC175:AC183" si="41">AA175</f>
        <v>43105</v>
      </c>
      <c r="AD175" s="7">
        <v>21520</v>
      </c>
      <c r="AE175" s="7">
        <v>23230</v>
      </c>
      <c r="AF175" s="7">
        <v>25290</v>
      </c>
      <c r="AG175" s="7">
        <v>21220</v>
      </c>
    </row>
    <row r="176" spans="1:39">
      <c r="A176" s="6">
        <v>43104</v>
      </c>
      <c r="B176" s="141">
        <v>15680</v>
      </c>
      <c r="C176" s="6">
        <v>43105</v>
      </c>
      <c r="D176" s="7">
        <v>89.9</v>
      </c>
      <c r="E176" s="6">
        <v>43104</v>
      </c>
      <c r="F176" s="7">
        <v>91.74</v>
      </c>
      <c r="G176" s="7">
        <v>88.09</v>
      </c>
      <c r="H176" s="7">
        <v>86.5</v>
      </c>
      <c r="I176" s="6">
        <v>43105</v>
      </c>
      <c r="J176" s="175">
        <v>15665</v>
      </c>
      <c r="K176" s="7">
        <v>14796</v>
      </c>
      <c r="L176" s="7">
        <v>15779</v>
      </c>
      <c r="M176" s="127">
        <f t="shared" si="31"/>
        <v>869</v>
      </c>
      <c r="N176" s="127">
        <f t="shared" si="32"/>
        <v>-114</v>
      </c>
      <c r="O176" s="142">
        <v>43104</v>
      </c>
      <c r="P176" s="7">
        <v>3595</v>
      </c>
      <c r="Q176" s="7">
        <v>1474</v>
      </c>
      <c r="R176" s="7">
        <f t="shared" si="40"/>
        <v>5069</v>
      </c>
      <c r="S176" s="6">
        <v>43104</v>
      </c>
      <c r="T176" s="7">
        <v>14500</v>
      </c>
      <c r="U176" s="7">
        <v>23020</v>
      </c>
      <c r="V176" s="7">
        <v>26520</v>
      </c>
      <c r="W176" s="6">
        <v>43104</v>
      </c>
      <c r="X176" s="7">
        <v>21363</v>
      </c>
      <c r="Y176" s="7">
        <v>23205</v>
      </c>
      <c r="Z176" s="7">
        <v>25290</v>
      </c>
      <c r="AA176" s="6">
        <f t="shared" si="37"/>
        <v>43104</v>
      </c>
      <c r="AB176" s="7">
        <f t="shared" si="38"/>
        <v>-185</v>
      </c>
      <c r="AC176" s="6">
        <f t="shared" si="41"/>
        <v>43104</v>
      </c>
      <c r="AD176" s="7">
        <v>21520</v>
      </c>
      <c r="AE176" s="7">
        <v>23230</v>
      </c>
      <c r="AF176" s="7">
        <v>25290</v>
      </c>
      <c r="AG176" s="7">
        <v>21220</v>
      </c>
    </row>
    <row r="177" spans="1:33">
      <c r="A177" s="6">
        <v>43103</v>
      </c>
      <c r="B177" s="141">
        <v>15689</v>
      </c>
      <c r="C177" s="6">
        <v>43104</v>
      </c>
      <c r="D177" s="7">
        <v>88.8</v>
      </c>
      <c r="E177" s="6">
        <v>43103</v>
      </c>
      <c r="F177" s="7">
        <v>91.48</v>
      </c>
      <c r="G177" s="7">
        <v>87.88</v>
      </c>
      <c r="H177" s="7">
        <v>86.3</v>
      </c>
      <c r="I177" s="6">
        <v>43104</v>
      </c>
      <c r="J177" s="175">
        <v>15680</v>
      </c>
      <c r="K177" s="7">
        <v>14584</v>
      </c>
      <c r="L177" s="7">
        <v>15624</v>
      </c>
      <c r="M177" s="127">
        <f t="shared" si="31"/>
        <v>1096</v>
      </c>
      <c r="N177" s="127">
        <f t="shared" si="32"/>
        <v>56</v>
      </c>
      <c r="O177" s="142">
        <v>43103</v>
      </c>
      <c r="P177" s="7">
        <v>3533</v>
      </c>
      <c r="Q177" s="7">
        <v>1525</v>
      </c>
      <c r="R177" s="7">
        <f t="shared" si="40"/>
        <v>5058</v>
      </c>
      <c r="S177" s="6">
        <v>43103</v>
      </c>
      <c r="T177" s="7">
        <v>14500</v>
      </c>
      <c r="U177" s="7">
        <v>23020</v>
      </c>
      <c r="V177" s="7">
        <v>26520</v>
      </c>
      <c r="W177" s="6">
        <v>43103</v>
      </c>
      <c r="X177" s="7">
        <v>21363</v>
      </c>
      <c r="Y177" s="7">
        <v>23195</v>
      </c>
      <c r="Z177" s="7">
        <v>25290</v>
      </c>
      <c r="AA177" s="6">
        <f t="shared" si="37"/>
        <v>43103</v>
      </c>
      <c r="AB177" s="7">
        <f t="shared" si="38"/>
        <v>-175</v>
      </c>
      <c r="AC177" s="6">
        <f t="shared" si="41"/>
        <v>43103</v>
      </c>
      <c r="AD177" s="7">
        <v>21520</v>
      </c>
      <c r="AE177" s="7">
        <v>23220</v>
      </c>
      <c r="AF177" s="7">
        <v>25290</v>
      </c>
      <c r="AG177" s="7">
        <v>21220</v>
      </c>
    </row>
    <row r="178" spans="1:33">
      <c r="A178" s="6">
        <v>43102</v>
      </c>
      <c r="B178" s="141">
        <v>15698</v>
      </c>
      <c r="C178" s="6">
        <v>43103</v>
      </c>
      <c r="D178" s="7">
        <v>88.3</v>
      </c>
      <c r="E178" s="6">
        <v>43102</v>
      </c>
      <c r="F178" s="7">
        <v>92.48</v>
      </c>
      <c r="G178" s="7">
        <v>88.77</v>
      </c>
      <c r="H178" s="7">
        <v>87.45</v>
      </c>
      <c r="I178" s="6">
        <v>43103</v>
      </c>
      <c r="J178" s="175">
        <v>15689</v>
      </c>
      <c r="K178" s="7">
        <v>14550</v>
      </c>
      <c r="L178" s="7">
        <v>15601</v>
      </c>
      <c r="M178" s="127">
        <f t="shared" si="31"/>
        <v>1139</v>
      </c>
      <c r="N178" s="127">
        <f t="shared" si="32"/>
        <v>88</v>
      </c>
      <c r="O178" s="142">
        <v>43102</v>
      </c>
      <c r="P178" s="7">
        <v>3348</v>
      </c>
      <c r="Q178" s="7">
        <v>1659</v>
      </c>
      <c r="R178" s="7">
        <f t="shared" si="40"/>
        <v>5007</v>
      </c>
      <c r="S178" s="6">
        <v>43102</v>
      </c>
      <c r="T178" s="7">
        <v>14530</v>
      </c>
      <c r="U178" s="7">
        <v>23030</v>
      </c>
      <c r="V178" s="7">
        <v>26550</v>
      </c>
      <c r="W178" s="6">
        <v>43102</v>
      </c>
      <c r="X178" s="7">
        <v>21363</v>
      </c>
      <c r="Y178" s="7">
        <v>23195</v>
      </c>
      <c r="Z178" s="7">
        <v>25290</v>
      </c>
      <c r="AA178" s="6">
        <f t="shared" si="37"/>
        <v>43102</v>
      </c>
      <c r="AB178" s="7">
        <f t="shared" si="38"/>
        <v>-165</v>
      </c>
      <c r="AC178" s="6">
        <f t="shared" si="41"/>
        <v>43102</v>
      </c>
      <c r="AD178" s="7">
        <v>21520</v>
      </c>
      <c r="AE178" s="7">
        <v>23220</v>
      </c>
      <c r="AF178" s="7">
        <v>25290</v>
      </c>
      <c r="AG178" s="7">
        <v>21220</v>
      </c>
    </row>
    <row r="179" spans="1:33">
      <c r="A179" s="6">
        <v>43098</v>
      </c>
      <c r="B179" s="141">
        <v>15699</v>
      </c>
      <c r="C179" s="6">
        <v>43102</v>
      </c>
      <c r="D179" s="7">
        <v>89.35</v>
      </c>
      <c r="E179" s="6">
        <v>43098</v>
      </c>
      <c r="F179" s="7">
        <v>92.37</v>
      </c>
      <c r="G179" s="7">
        <v>88.65</v>
      </c>
      <c r="H179" s="7">
        <v>86.7</v>
      </c>
      <c r="I179" s="6">
        <v>43102</v>
      </c>
      <c r="J179" s="175">
        <v>15698</v>
      </c>
      <c r="K179" s="7">
        <v>14695</v>
      </c>
      <c r="L179" s="7">
        <v>15700</v>
      </c>
      <c r="M179" s="127">
        <f t="shared" si="31"/>
        <v>1003</v>
      </c>
      <c r="N179" s="127">
        <f t="shared" si="32"/>
        <v>-2</v>
      </c>
      <c r="O179" s="142">
        <v>43098</v>
      </c>
      <c r="P179" s="7">
        <v>3243</v>
      </c>
      <c r="Q179" s="7">
        <v>1687</v>
      </c>
      <c r="R179" s="7">
        <v>4930</v>
      </c>
      <c r="S179" s="6">
        <v>43098</v>
      </c>
      <c r="T179" s="7">
        <v>14530</v>
      </c>
      <c r="U179" s="7">
        <v>23030</v>
      </c>
      <c r="V179" s="7">
        <v>26550</v>
      </c>
      <c r="W179" s="6">
        <v>43098</v>
      </c>
      <c r="X179" s="7">
        <v>21363</v>
      </c>
      <c r="Y179" s="7">
        <v>23195</v>
      </c>
      <c r="Z179" s="7">
        <v>25290</v>
      </c>
      <c r="AA179" s="6">
        <f t="shared" ref="AA179:AA188" si="42">W179</f>
        <v>43098</v>
      </c>
      <c r="AB179" s="7">
        <f t="shared" si="38"/>
        <v>-165</v>
      </c>
      <c r="AC179" s="6">
        <f t="shared" si="41"/>
        <v>43098</v>
      </c>
      <c r="AD179" s="7">
        <v>21520</v>
      </c>
      <c r="AE179" s="7">
        <v>23220</v>
      </c>
      <c r="AF179" s="7">
        <v>25290</v>
      </c>
      <c r="AG179" s="7">
        <v>21220</v>
      </c>
    </row>
    <row r="180" spans="1:33">
      <c r="A180" s="6">
        <v>43097</v>
      </c>
      <c r="B180" s="141">
        <v>15705</v>
      </c>
      <c r="C180" s="6">
        <v>43098</v>
      </c>
      <c r="D180" s="7">
        <v>89.6</v>
      </c>
      <c r="E180" s="6">
        <v>43097</v>
      </c>
      <c r="F180" s="7">
        <v>92.47</v>
      </c>
      <c r="G180" s="7">
        <v>88.78</v>
      </c>
      <c r="H180" s="7">
        <v>86.84</v>
      </c>
      <c r="I180" s="6">
        <v>43098</v>
      </c>
      <c r="J180" s="175">
        <v>15699</v>
      </c>
      <c r="K180" s="7">
        <v>14719</v>
      </c>
      <c r="L180" s="7">
        <v>15725</v>
      </c>
      <c r="M180" s="127">
        <f t="shared" si="31"/>
        <v>980</v>
      </c>
      <c r="N180" s="127">
        <f t="shared" si="32"/>
        <v>-26</v>
      </c>
      <c r="O180" s="142">
        <v>43097</v>
      </c>
      <c r="P180" s="7">
        <v>3128</v>
      </c>
      <c r="Q180" s="7">
        <v>1718</v>
      </c>
      <c r="R180" s="7">
        <v>4846</v>
      </c>
      <c r="S180" s="6">
        <v>43097</v>
      </c>
      <c r="T180" s="7">
        <v>14550</v>
      </c>
      <c r="U180" s="7">
        <v>23090</v>
      </c>
      <c r="V180" s="7">
        <v>26580</v>
      </c>
      <c r="W180" s="6">
        <v>43097</v>
      </c>
      <c r="X180" s="7">
        <v>21363</v>
      </c>
      <c r="Y180" s="7">
        <v>23169</v>
      </c>
      <c r="Z180" s="7">
        <v>25290</v>
      </c>
      <c r="AA180" s="6">
        <f t="shared" si="42"/>
        <v>43097</v>
      </c>
      <c r="AB180" s="7">
        <f t="shared" si="38"/>
        <v>-79</v>
      </c>
      <c r="AC180" s="6">
        <f t="shared" si="41"/>
        <v>43097</v>
      </c>
      <c r="AD180" s="7">
        <v>21520</v>
      </c>
      <c r="AE180" s="7">
        <v>23200</v>
      </c>
      <c r="AF180" s="7">
        <v>25290</v>
      </c>
      <c r="AG180" s="7">
        <v>21220</v>
      </c>
    </row>
    <row r="181" spans="1:33">
      <c r="A181" s="6">
        <v>43096</v>
      </c>
      <c r="B181" s="141">
        <v>15713</v>
      </c>
      <c r="C181" s="6">
        <v>43097</v>
      </c>
      <c r="D181" s="7">
        <v>89.6</v>
      </c>
      <c r="E181" s="6">
        <v>43096</v>
      </c>
      <c r="F181" s="7">
        <v>91.06</v>
      </c>
      <c r="G181" s="7">
        <v>87.37</v>
      </c>
      <c r="H181" s="7">
        <v>85.39</v>
      </c>
      <c r="I181" s="6">
        <v>43097</v>
      </c>
      <c r="J181" s="175">
        <v>15705</v>
      </c>
      <c r="K181" s="7">
        <v>14740</v>
      </c>
      <c r="L181" s="7">
        <v>15733</v>
      </c>
      <c r="M181" s="127">
        <f t="shared" si="31"/>
        <v>965</v>
      </c>
      <c r="N181" s="127">
        <f t="shared" si="32"/>
        <v>-28</v>
      </c>
      <c r="O181" s="142">
        <v>43096</v>
      </c>
      <c r="P181" s="7">
        <v>2887</v>
      </c>
      <c r="Q181" s="7">
        <v>1914</v>
      </c>
      <c r="R181" s="7">
        <v>4801</v>
      </c>
      <c r="S181" s="6">
        <v>43096</v>
      </c>
      <c r="T181" s="7">
        <v>14550</v>
      </c>
      <c r="U181" s="7">
        <v>23090</v>
      </c>
      <c r="V181" s="7">
        <v>26580</v>
      </c>
      <c r="W181" s="6">
        <v>43096</v>
      </c>
      <c r="X181" s="7">
        <v>21363</v>
      </c>
      <c r="Y181" s="7">
        <v>23142</v>
      </c>
      <c r="Z181" s="7">
        <v>25290</v>
      </c>
      <c r="AA181" s="6">
        <f t="shared" si="42"/>
        <v>43096</v>
      </c>
      <c r="AB181" s="7">
        <f t="shared" si="38"/>
        <v>-52</v>
      </c>
      <c r="AC181" s="6">
        <f t="shared" si="41"/>
        <v>43096</v>
      </c>
      <c r="AD181" s="7">
        <v>21520</v>
      </c>
      <c r="AE181" s="7">
        <v>23180</v>
      </c>
      <c r="AF181" s="7">
        <v>25290</v>
      </c>
      <c r="AG181" s="7">
        <v>21220</v>
      </c>
    </row>
    <row r="182" spans="1:33">
      <c r="A182" s="6">
        <v>43095</v>
      </c>
      <c r="B182" s="141">
        <v>15719</v>
      </c>
      <c r="C182" s="6">
        <v>43096</v>
      </c>
      <c r="D182" s="7">
        <v>88.1</v>
      </c>
      <c r="E182" s="6">
        <v>43095</v>
      </c>
      <c r="F182" s="7">
        <v>91.5</v>
      </c>
      <c r="G182" s="7">
        <v>87.78</v>
      </c>
      <c r="H182" s="7">
        <v>85.86</v>
      </c>
      <c r="I182" s="6">
        <v>43096</v>
      </c>
      <c r="J182" s="175">
        <v>15713</v>
      </c>
      <c r="K182" s="7">
        <v>14509</v>
      </c>
      <c r="L182" s="7">
        <v>15572</v>
      </c>
      <c r="M182" s="127">
        <f t="shared" si="31"/>
        <v>1204</v>
      </c>
      <c r="N182" s="127">
        <f t="shared" si="32"/>
        <v>141</v>
      </c>
      <c r="O182" s="142">
        <v>43095</v>
      </c>
      <c r="P182" s="7">
        <v>2806</v>
      </c>
      <c r="Q182" s="7">
        <v>1898</v>
      </c>
      <c r="R182" s="7">
        <v>4704</v>
      </c>
      <c r="S182" s="6">
        <v>43095</v>
      </c>
      <c r="T182" s="7">
        <v>14550</v>
      </c>
      <c r="U182" s="7">
        <v>23090</v>
      </c>
      <c r="V182" s="7">
        <v>26580</v>
      </c>
      <c r="W182" s="6">
        <v>43095</v>
      </c>
      <c r="X182" s="7">
        <v>21363</v>
      </c>
      <c r="Y182" s="7">
        <v>23142</v>
      </c>
      <c r="Z182" s="7">
        <v>25290</v>
      </c>
      <c r="AA182" s="6">
        <f t="shared" si="42"/>
        <v>43095</v>
      </c>
      <c r="AB182" s="7">
        <f t="shared" si="38"/>
        <v>-52</v>
      </c>
      <c r="AC182" s="6">
        <f t="shared" si="41"/>
        <v>43095</v>
      </c>
      <c r="AD182" s="7">
        <v>21520</v>
      </c>
      <c r="AE182" s="7">
        <v>23180</v>
      </c>
      <c r="AF182" s="7">
        <v>25290</v>
      </c>
      <c r="AG182" s="7">
        <v>21220</v>
      </c>
    </row>
    <row r="183" spans="1:33">
      <c r="A183" s="6">
        <v>43094</v>
      </c>
      <c r="B183" s="141">
        <v>15720</v>
      </c>
      <c r="C183" s="6">
        <v>43091</v>
      </c>
      <c r="D183" s="7">
        <v>88.6</v>
      </c>
      <c r="E183" s="6">
        <v>43094</v>
      </c>
      <c r="F183" s="7">
        <v>91.5</v>
      </c>
      <c r="G183" s="7">
        <v>87.78</v>
      </c>
      <c r="H183" s="7">
        <v>85.86</v>
      </c>
      <c r="I183" s="6">
        <v>43095</v>
      </c>
      <c r="J183" s="175">
        <v>15719</v>
      </c>
      <c r="K183" s="7">
        <v>14576</v>
      </c>
      <c r="L183" s="7">
        <v>15615</v>
      </c>
      <c r="M183" s="127">
        <f t="shared" si="31"/>
        <v>1143</v>
      </c>
      <c r="N183" s="127">
        <f t="shared" si="32"/>
        <v>104</v>
      </c>
      <c r="O183" s="142">
        <v>43094</v>
      </c>
      <c r="P183" s="7">
        <v>2657</v>
      </c>
      <c r="Q183" s="7">
        <v>1893</v>
      </c>
      <c r="R183" s="7">
        <v>4550</v>
      </c>
      <c r="S183" s="6">
        <v>43094</v>
      </c>
      <c r="T183" s="7">
        <v>14550</v>
      </c>
      <c r="U183" s="7">
        <v>23090</v>
      </c>
      <c r="V183" s="7">
        <v>26580</v>
      </c>
      <c r="W183" s="6">
        <v>43094</v>
      </c>
      <c r="X183" s="7">
        <v>21343</v>
      </c>
      <c r="Y183" s="7">
        <v>23125</v>
      </c>
      <c r="Z183" s="7">
        <v>25250</v>
      </c>
      <c r="AA183" s="6">
        <f t="shared" si="42"/>
        <v>43094</v>
      </c>
      <c r="AB183" s="7">
        <f t="shared" si="38"/>
        <v>-35</v>
      </c>
      <c r="AC183" s="6">
        <f t="shared" si="41"/>
        <v>43094</v>
      </c>
      <c r="AD183" s="7">
        <v>21500</v>
      </c>
      <c r="AE183" s="7">
        <v>23150</v>
      </c>
      <c r="AF183" s="7">
        <v>25250</v>
      </c>
      <c r="AG183" s="7">
        <v>21200</v>
      </c>
    </row>
    <row r="184" spans="1:33">
      <c r="A184" s="6">
        <v>43091</v>
      </c>
      <c r="B184" s="141">
        <v>15721</v>
      </c>
      <c r="C184" s="6">
        <v>43090</v>
      </c>
      <c r="D184" s="7">
        <v>86.5</v>
      </c>
      <c r="E184" s="6">
        <v>43091</v>
      </c>
      <c r="F184" s="7">
        <v>91.5</v>
      </c>
      <c r="G184" s="7">
        <v>87.78</v>
      </c>
      <c r="H184" s="7">
        <v>85.86</v>
      </c>
      <c r="I184" s="6">
        <v>43094</v>
      </c>
      <c r="J184" s="175">
        <v>15720</v>
      </c>
      <c r="K184" s="7">
        <v>14576</v>
      </c>
      <c r="L184" s="7">
        <v>15615</v>
      </c>
      <c r="M184" s="127">
        <f t="shared" si="31"/>
        <v>1144</v>
      </c>
      <c r="N184" s="127">
        <f t="shared" si="32"/>
        <v>105</v>
      </c>
      <c r="O184" s="142">
        <v>43091</v>
      </c>
      <c r="P184" s="7">
        <v>2401</v>
      </c>
      <c r="Q184" s="7">
        <v>1973</v>
      </c>
      <c r="R184" s="7">
        <f>P184+Q184</f>
        <v>4374</v>
      </c>
      <c r="S184" s="6">
        <v>43091</v>
      </c>
      <c r="T184" s="7">
        <v>14570</v>
      </c>
      <c r="U184" s="7">
        <v>23100</v>
      </c>
      <c r="V184" s="7">
        <v>26600</v>
      </c>
      <c r="W184" s="6">
        <v>43091</v>
      </c>
      <c r="X184" s="7">
        <v>21333</v>
      </c>
      <c r="Y184" s="7">
        <v>23101</v>
      </c>
      <c r="Z184" s="7">
        <v>25250</v>
      </c>
      <c r="AA184" s="6">
        <f t="shared" si="42"/>
        <v>43091</v>
      </c>
      <c r="AB184" s="7">
        <f t="shared" si="38"/>
        <v>-1</v>
      </c>
      <c r="AC184" s="6">
        <v>43091</v>
      </c>
      <c r="AD184" s="7">
        <v>21480</v>
      </c>
      <c r="AE184" s="7">
        <v>23120</v>
      </c>
      <c r="AF184" s="7">
        <v>25250</v>
      </c>
      <c r="AG184" s="7">
        <v>21200</v>
      </c>
    </row>
    <row r="185" spans="1:33">
      <c r="A185" s="6">
        <v>43090</v>
      </c>
      <c r="B185" s="141">
        <v>15782</v>
      </c>
      <c r="C185" s="6">
        <v>43089</v>
      </c>
      <c r="D185" s="7">
        <v>85.75</v>
      </c>
      <c r="E185" s="6">
        <v>43090</v>
      </c>
      <c r="F185" s="7">
        <v>89.5</v>
      </c>
      <c r="G185" s="7">
        <v>85.77</v>
      </c>
      <c r="H185" s="7">
        <v>83.68</v>
      </c>
      <c r="I185" s="6">
        <v>43091</v>
      </c>
      <c r="J185" s="175">
        <v>15721</v>
      </c>
      <c r="K185" s="7">
        <v>14576</v>
      </c>
      <c r="L185" s="7">
        <v>15615</v>
      </c>
      <c r="M185" s="127">
        <f t="shared" si="31"/>
        <v>1145</v>
      </c>
      <c r="N185" s="127">
        <f t="shared" si="32"/>
        <v>106</v>
      </c>
      <c r="O185" s="142">
        <v>43090</v>
      </c>
      <c r="P185" s="7">
        <v>2287</v>
      </c>
      <c r="Q185" s="7">
        <v>1898</v>
      </c>
      <c r="R185" s="7">
        <f>P185+Q185</f>
        <v>4185</v>
      </c>
      <c r="S185" s="6">
        <v>43090</v>
      </c>
      <c r="T185" s="7">
        <v>14590</v>
      </c>
      <c r="U185" s="7">
        <v>23110</v>
      </c>
      <c r="V185" s="7">
        <v>26630</v>
      </c>
      <c r="W185" s="6">
        <v>43090</v>
      </c>
      <c r="X185" s="7">
        <v>21333</v>
      </c>
      <c r="Y185" s="7">
        <v>23101</v>
      </c>
      <c r="Z185" s="7">
        <v>25250</v>
      </c>
      <c r="AA185" s="6">
        <f t="shared" si="42"/>
        <v>43090</v>
      </c>
      <c r="AB185" s="7">
        <f t="shared" si="38"/>
        <v>9</v>
      </c>
      <c r="AC185" s="6">
        <v>43090</v>
      </c>
      <c r="AD185" s="7">
        <v>21480</v>
      </c>
      <c r="AE185" s="7">
        <v>23120</v>
      </c>
      <c r="AF185" s="7">
        <v>25250</v>
      </c>
      <c r="AG185" s="7">
        <v>21200</v>
      </c>
    </row>
    <row r="186" spans="1:33">
      <c r="A186" s="6">
        <v>43089</v>
      </c>
      <c r="B186" s="141">
        <v>15790</v>
      </c>
      <c r="C186" s="6">
        <v>43088</v>
      </c>
      <c r="D186" s="7">
        <v>85.95</v>
      </c>
      <c r="E186" s="6">
        <v>43089</v>
      </c>
      <c r="F186" s="7">
        <v>88.87</v>
      </c>
      <c r="G186" s="7">
        <v>85.16</v>
      </c>
      <c r="H186" s="7">
        <v>82.96</v>
      </c>
      <c r="I186" s="6">
        <v>43090</v>
      </c>
      <c r="J186" s="175">
        <v>15782</v>
      </c>
      <c r="K186" s="7">
        <v>14247</v>
      </c>
      <c r="L186" s="7">
        <v>15387</v>
      </c>
      <c r="M186" s="127">
        <f t="shared" si="31"/>
        <v>1535</v>
      </c>
      <c r="N186" s="127">
        <f t="shared" si="32"/>
        <v>395</v>
      </c>
      <c r="O186" s="142">
        <v>43089</v>
      </c>
      <c r="P186" s="7">
        <v>2205</v>
      </c>
      <c r="Q186" s="7">
        <v>1852</v>
      </c>
      <c r="R186" s="7">
        <f>P186+Q186</f>
        <v>4057</v>
      </c>
      <c r="S186" s="6">
        <v>43089</v>
      </c>
      <c r="T186" s="7">
        <v>14590</v>
      </c>
      <c r="U186" s="7">
        <v>23110</v>
      </c>
      <c r="V186" s="7">
        <v>26630</v>
      </c>
      <c r="W186" s="6">
        <v>43089</v>
      </c>
      <c r="X186" s="7">
        <v>21333</v>
      </c>
      <c r="Y186" s="7">
        <v>23101</v>
      </c>
      <c r="Z186" s="7">
        <v>25250</v>
      </c>
      <c r="AA186" s="6">
        <f t="shared" si="42"/>
        <v>43089</v>
      </c>
      <c r="AB186" s="7">
        <f t="shared" si="38"/>
        <v>9</v>
      </c>
      <c r="AC186" s="6">
        <v>43089</v>
      </c>
      <c r="AD186" s="7">
        <v>21480</v>
      </c>
      <c r="AE186" s="7">
        <v>23120</v>
      </c>
      <c r="AF186" s="7">
        <v>25250</v>
      </c>
      <c r="AG186" s="7">
        <v>21200</v>
      </c>
    </row>
    <row r="187" spans="1:33">
      <c r="A187" s="6">
        <v>43088</v>
      </c>
      <c r="B187" s="141">
        <v>15793</v>
      </c>
      <c r="C187" s="6">
        <v>43087</v>
      </c>
      <c r="D187" s="7">
        <v>86.65</v>
      </c>
      <c r="E187" s="6">
        <v>43088</v>
      </c>
      <c r="F187" s="7">
        <v>89.22</v>
      </c>
      <c r="G187" s="7">
        <v>86.2</v>
      </c>
      <c r="H187" s="7">
        <v>84.3</v>
      </c>
      <c r="I187" s="6">
        <v>43089</v>
      </c>
      <c r="J187" s="175">
        <v>15790</v>
      </c>
      <c r="K187" s="7">
        <v>14147</v>
      </c>
      <c r="L187" s="7">
        <v>15321</v>
      </c>
      <c r="M187" s="127">
        <f t="shared" si="31"/>
        <v>1643</v>
      </c>
      <c r="N187" s="127">
        <f t="shared" si="32"/>
        <v>469</v>
      </c>
      <c r="O187" s="142">
        <v>43088</v>
      </c>
      <c r="P187" s="7">
        <v>2160</v>
      </c>
      <c r="Q187" s="7">
        <v>1761</v>
      </c>
      <c r="R187" s="7">
        <f>P187+Q187</f>
        <v>3921</v>
      </c>
      <c r="S187" s="6">
        <v>43088</v>
      </c>
      <c r="T187" s="7">
        <v>14600</v>
      </c>
      <c r="U187" s="7">
        <v>23130</v>
      </c>
      <c r="V187" s="7">
        <v>26650</v>
      </c>
      <c r="W187" s="6">
        <v>43088</v>
      </c>
      <c r="X187" s="7">
        <v>21333</v>
      </c>
      <c r="Y187" s="7">
        <v>23101</v>
      </c>
      <c r="Z187" s="7">
        <v>25250</v>
      </c>
      <c r="AA187" s="6">
        <f t="shared" si="42"/>
        <v>43088</v>
      </c>
      <c r="AB187" s="7">
        <f t="shared" si="38"/>
        <v>29</v>
      </c>
      <c r="AC187" s="6">
        <v>43088</v>
      </c>
      <c r="AD187" s="7">
        <v>21480</v>
      </c>
      <c r="AE187" s="7">
        <v>23120</v>
      </c>
      <c r="AF187" s="7">
        <v>25250</v>
      </c>
      <c r="AG187" s="7">
        <v>21200</v>
      </c>
    </row>
    <row r="188" spans="1:33">
      <c r="A188" s="6">
        <v>43087</v>
      </c>
      <c r="B188" s="141">
        <v>15797</v>
      </c>
      <c r="C188" s="6">
        <v>43084</v>
      </c>
      <c r="D188" s="7">
        <v>85.9</v>
      </c>
      <c r="E188" s="6">
        <v>43087</v>
      </c>
      <c r="F188" s="7">
        <v>89.85</v>
      </c>
      <c r="G188" s="7">
        <v>86.81</v>
      </c>
      <c r="H188" s="7">
        <v>85.03</v>
      </c>
      <c r="I188" s="6">
        <v>43088</v>
      </c>
      <c r="J188" s="175">
        <v>15793</v>
      </c>
      <c r="K188" s="7">
        <v>14317</v>
      </c>
      <c r="L188" s="7">
        <v>15436</v>
      </c>
      <c r="M188" s="127">
        <f t="shared" si="31"/>
        <v>1476</v>
      </c>
      <c r="N188" s="127">
        <f t="shared" si="32"/>
        <v>357</v>
      </c>
      <c r="O188" s="142">
        <v>43087</v>
      </c>
      <c r="P188" s="7">
        <v>2020</v>
      </c>
      <c r="Q188" s="7">
        <v>1785</v>
      </c>
      <c r="R188" s="7">
        <f>P188+Q188</f>
        <v>3805</v>
      </c>
      <c r="S188" s="6">
        <v>43087</v>
      </c>
      <c r="T188" s="7">
        <v>14600</v>
      </c>
      <c r="U188" s="7">
        <v>23130</v>
      </c>
      <c r="V188" s="7">
        <v>26650</v>
      </c>
      <c r="W188" s="6">
        <v>43087</v>
      </c>
      <c r="X188" s="7">
        <v>21319</v>
      </c>
      <c r="Y188" s="7">
        <v>23061</v>
      </c>
      <c r="Z188" s="7">
        <v>25250</v>
      </c>
      <c r="AA188" s="6">
        <f t="shared" si="42"/>
        <v>43087</v>
      </c>
      <c r="AB188" s="7">
        <f t="shared" si="38"/>
        <v>69</v>
      </c>
      <c r="AC188" s="6">
        <v>43087</v>
      </c>
      <c r="AD188" s="7">
        <v>21450</v>
      </c>
      <c r="AE188" s="7">
        <v>23080</v>
      </c>
      <c r="AF188" s="7">
        <v>25250</v>
      </c>
      <c r="AG188" s="7">
        <v>21200</v>
      </c>
    </row>
    <row r="189" spans="1:33">
      <c r="A189" s="6">
        <v>43084</v>
      </c>
      <c r="B189" s="7">
        <v>15797</v>
      </c>
      <c r="C189" s="6">
        <v>43083</v>
      </c>
      <c r="D189" s="7">
        <v>84.7</v>
      </c>
      <c r="E189" s="6">
        <v>43084</v>
      </c>
      <c r="F189" s="7">
        <v>89.22</v>
      </c>
      <c r="G189" s="7">
        <v>86.21</v>
      </c>
      <c r="H189" s="7">
        <v>84.55</v>
      </c>
      <c r="I189" s="6">
        <v>43087</v>
      </c>
      <c r="J189" s="175">
        <v>15797</v>
      </c>
      <c r="K189" s="7">
        <v>14417</v>
      </c>
      <c r="L189" s="7">
        <v>15515</v>
      </c>
      <c r="M189" s="127">
        <f t="shared" si="31"/>
        <v>1380</v>
      </c>
      <c r="N189" s="127">
        <f t="shared" si="32"/>
        <v>282</v>
      </c>
      <c r="O189" s="142">
        <v>43084</v>
      </c>
      <c r="P189" s="7">
        <v>1978</v>
      </c>
      <c r="Q189" s="7">
        <v>1516</v>
      </c>
      <c r="R189" s="7">
        <f t="shared" ref="R189:R198" si="43">P189+Q189</f>
        <v>3494</v>
      </c>
      <c r="S189" s="6">
        <v>43084</v>
      </c>
      <c r="T189" s="7">
        <v>14640</v>
      </c>
      <c r="U189" s="7">
        <v>23150</v>
      </c>
      <c r="V189" s="7">
        <v>26680</v>
      </c>
      <c r="W189" s="6">
        <v>43084</v>
      </c>
      <c r="X189" s="7">
        <v>21438</v>
      </c>
      <c r="Y189" s="7">
        <v>23042</v>
      </c>
      <c r="Z189" s="7">
        <v>25207</v>
      </c>
      <c r="AA189" s="6">
        <v>43084</v>
      </c>
      <c r="AB189" s="7">
        <f t="shared" si="38"/>
        <v>108</v>
      </c>
      <c r="AC189" s="6">
        <v>43084</v>
      </c>
      <c r="AD189" s="7">
        <v>21450</v>
      </c>
      <c r="AE189" s="7">
        <v>23050</v>
      </c>
      <c r="AF189" s="7">
        <v>25250</v>
      </c>
      <c r="AG189" s="7">
        <v>21200</v>
      </c>
    </row>
    <row r="190" spans="1:33">
      <c r="A190" s="6">
        <v>43083</v>
      </c>
      <c r="B190" s="7">
        <v>15803</v>
      </c>
      <c r="C190" s="6">
        <v>43080</v>
      </c>
      <c r="D190" s="7">
        <v>84.2</v>
      </c>
      <c r="E190" s="6">
        <v>43083</v>
      </c>
      <c r="F190" s="7">
        <v>88.16</v>
      </c>
      <c r="G190" s="7">
        <v>85.12</v>
      </c>
      <c r="H190" s="7">
        <v>83.38</v>
      </c>
      <c r="I190" s="6">
        <v>43084</v>
      </c>
      <c r="J190" s="175">
        <v>15797</v>
      </c>
      <c r="K190" s="7">
        <v>14319</v>
      </c>
      <c r="L190" s="7">
        <v>15437</v>
      </c>
      <c r="M190" s="127">
        <f t="shared" si="31"/>
        <v>1478</v>
      </c>
      <c r="N190" s="127">
        <f t="shared" si="32"/>
        <v>360</v>
      </c>
      <c r="O190" s="142">
        <v>43083</v>
      </c>
      <c r="P190" s="7">
        <v>1850</v>
      </c>
      <c r="Q190" s="7">
        <v>1570</v>
      </c>
      <c r="R190" s="7">
        <f t="shared" si="43"/>
        <v>3420</v>
      </c>
      <c r="S190" s="6">
        <v>43083</v>
      </c>
      <c r="T190" s="7">
        <v>14640</v>
      </c>
      <c r="U190" s="7">
        <v>23150</v>
      </c>
      <c r="V190" s="7">
        <v>26680</v>
      </c>
      <c r="W190" s="6">
        <v>43083</v>
      </c>
      <c r="X190" s="7">
        <v>21445</v>
      </c>
      <c r="Y190" s="7">
        <v>23049</v>
      </c>
      <c r="Z190" s="7">
        <v>25214</v>
      </c>
      <c r="AA190" s="6">
        <v>43083</v>
      </c>
      <c r="AB190" s="7">
        <f t="shared" si="38"/>
        <v>101</v>
      </c>
      <c r="AC190" s="6">
        <v>43083</v>
      </c>
      <c r="AD190" s="7">
        <v>21450</v>
      </c>
      <c r="AE190" s="7">
        <v>23050</v>
      </c>
      <c r="AF190" s="7">
        <v>25250</v>
      </c>
      <c r="AG190" s="7">
        <v>21200</v>
      </c>
    </row>
    <row r="191" spans="1:33">
      <c r="A191" s="6">
        <v>43082</v>
      </c>
      <c r="B191" s="7">
        <v>15816</v>
      </c>
      <c r="C191" s="6">
        <v>43081</v>
      </c>
      <c r="D191" s="7">
        <v>83.45</v>
      </c>
      <c r="E191" s="6">
        <v>43082</v>
      </c>
      <c r="F191" s="7">
        <v>86.96</v>
      </c>
      <c r="G191" s="7">
        <v>83.92</v>
      </c>
      <c r="H191" s="7">
        <v>82.19</v>
      </c>
      <c r="I191" s="6">
        <v>43083</v>
      </c>
      <c r="J191" s="175">
        <v>15803</v>
      </c>
      <c r="K191" s="7">
        <v>14141</v>
      </c>
      <c r="L191" s="7">
        <v>15314</v>
      </c>
      <c r="M191" s="127">
        <f t="shared" si="31"/>
        <v>1662</v>
      </c>
      <c r="N191" s="127">
        <f t="shared" si="32"/>
        <v>489</v>
      </c>
      <c r="O191" s="142">
        <v>43082</v>
      </c>
      <c r="P191" s="7">
        <v>1785</v>
      </c>
      <c r="Q191" s="7">
        <v>1484</v>
      </c>
      <c r="R191" s="7">
        <f t="shared" si="43"/>
        <v>3269</v>
      </c>
      <c r="S191" s="6">
        <v>43082</v>
      </c>
      <c r="T191" s="7">
        <v>14640</v>
      </c>
      <c r="U191" s="7">
        <v>23170</v>
      </c>
      <c r="V191" s="7">
        <v>26680</v>
      </c>
      <c r="W191" s="6">
        <v>43082</v>
      </c>
      <c r="X191" s="7">
        <v>21388</v>
      </c>
      <c r="Y191" s="7">
        <v>23074</v>
      </c>
      <c r="Z191" s="7">
        <v>25082</v>
      </c>
      <c r="AA191" s="6">
        <v>43082</v>
      </c>
      <c r="AB191" s="7">
        <f t="shared" si="38"/>
        <v>96</v>
      </c>
      <c r="AC191" s="6">
        <v>43082</v>
      </c>
      <c r="AD191" s="7">
        <v>21450</v>
      </c>
      <c r="AE191" s="7">
        <v>23030</v>
      </c>
      <c r="AF191" s="7">
        <v>25250</v>
      </c>
      <c r="AG191" s="7">
        <v>21200</v>
      </c>
    </row>
    <row r="192" spans="1:33">
      <c r="A192" s="6">
        <v>43081</v>
      </c>
      <c r="B192" s="7">
        <v>15822</v>
      </c>
      <c r="C192" s="6">
        <v>43082</v>
      </c>
      <c r="D192" s="7">
        <v>83.45</v>
      </c>
      <c r="E192" s="6">
        <v>43081</v>
      </c>
      <c r="F192" s="7">
        <v>86.96</v>
      </c>
      <c r="G192" s="7">
        <v>83.92</v>
      </c>
      <c r="H192" s="7">
        <v>82.19</v>
      </c>
      <c r="I192" s="6">
        <v>43082</v>
      </c>
      <c r="J192" s="175">
        <v>15816</v>
      </c>
      <c r="K192" s="7">
        <v>13944</v>
      </c>
      <c r="L192" s="7">
        <v>15182</v>
      </c>
      <c r="M192" s="127">
        <f t="shared" si="31"/>
        <v>1872</v>
      </c>
      <c r="N192" s="127">
        <f t="shared" si="32"/>
        <v>634</v>
      </c>
      <c r="O192" s="142">
        <v>43081</v>
      </c>
      <c r="P192" s="7">
        <v>1723</v>
      </c>
      <c r="Q192" s="7">
        <v>1395</v>
      </c>
      <c r="R192" s="7">
        <f t="shared" si="43"/>
        <v>3118</v>
      </c>
      <c r="S192" s="6">
        <v>43081</v>
      </c>
      <c r="T192" s="7">
        <v>14640</v>
      </c>
      <c r="U192" s="7">
        <v>23170</v>
      </c>
      <c r="V192" s="7">
        <v>26700</v>
      </c>
      <c r="W192" s="6">
        <v>43081</v>
      </c>
      <c r="X192" s="7">
        <v>21404</v>
      </c>
      <c r="Y192" s="7">
        <v>23092</v>
      </c>
      <c r="Z192" s="7">
        <v>25101</v>
      </c>
      <c r="AA192" s="6">
        <v>43081</v>
      </c>
      <c r="AB192" s="7">
        <f t="shared" si="38"/>
        <v>78</v>
      </c>
      <c r="AC192" s="6">
        <v>43081</v>
      </c>
      <c r="AD192" s="7">
        <v>21450</v>
      </c>
      <c r="AE192" s="7">
        <v>23000</v>
      </c>
      <c r="AF192" s="7">
        <v>25250</v>
      </c>
      <c r="AG192" s="7">
        <v>21200</v>
      </c>
    </row>
    <row r="193" spans="1:33">
      <c r="A193" s="6">
        <v>43080</v>
      </c>
      <c r="B193" s="7">
        <v>15838</v>
      </c>
      <c r="C193" s="6">
        <v>43077</v>
      </c>
      <c r="D193" s="7">
        <v>84.7</v>
      </c>
      <c r="E193" s="6">
        <v>43080</v>
      </c>
      <c r="F193" s="7">
        <v>87.56</v>
      </c>
      <c r="G193" s="7">
        <v>84.52</v>
      </c>
      <c r="H193" s="7">
        <v>82.9</v>
      </c>
      <c r="I193" s="6">
        <v>43081</v>
      </c>
      <c r="J193" s="175">
        <v>15822</v>
      </c>
      <c r="K193" s="7">
        <v>13944</v>
      </c>
      <c r="L193" s="7">
        <v>15182</v>
      </c>
      <c r="M193" s="127">
        <f t="shared" si="31"/>
        <v>1878</v>
      </c>
      <c r="N193" s="127">
        <f t="shared" si="32"/>
        <v>640</v>
      </c>
      <c r="O193" s="142">
        <v>43080</v>
      </c>
      <c r="P193" s="7">
        <v>1591</v>
      </c>
      <c r="Q193" s="7">
        <v>1310</v>
      </c>
      <c r="R193" s="7">
        <f t="shared" si="43"/>
        <v>2901</v>
      </c>
      <c r="S193" s="6">
        <v>43080</v>
      </c>
      <c r="T193" s="7">
        <v>14650</v>
      </c>
      <c r="U193" s="7">
        <v>23180</v>
      </c>
      <c r="V193" s="7">
        <v>26700</v>
      </c>
      <c r="W193" s="6">
        <v>43080</v>
      </c>
      <c r="X193" s="7">
        <v>21303</v>
      </c>
      <c r="Y193" s="7">
        <v>23070</v>
      </c>
      <c r="Z193" s="7">
        <v>24996</v>
      </c>
      <c r="AA193" s="6">
        <v>43080</v>
      </c>
      <c r="AB193" s="7">
        <f t="shared" si="38"/>
        <v>110</v>
      </c>
      <c r="AC193" s="6">
        <v>43080</v>
      </c>
      <c r="AD193" s="7">
        <v>21450</v>
      </c>
      <c r="AE193" s="7">
        <v>22920</v>
      </c>
      <c r="AF193" s="7">
        <v>25250</v>
      </c>
      <c r="AG193" s="7">
        <v>21200</v>
      </c>
    </row>
    <row r="194" spans="1:33">
      <c r="A194" s="6">
        <v>43077</v>
      </c>
      <c r="B194" s="7">
        <v>15842</v>
      </c>
      <c r="C194" s="6">
        <v>43076</v>
      </c>
      <c r="D194" s="7">
        <v>83.2</v>
      </c>
      <c r="E194" s="6">
        <v>43077</v>
      </c>
      <c r="F194" s="7">
        <v>87.97</v>
      </c>
      <c r="G194" s="7">
        <v>84.92</v>
      </c>
      <c r="H194" s="7">
        <v>83.4</v>
      </c>
      <c r="I194" s="6">
        <v>43080</v>
      </c>
      <c r="J194" s="175">
        <v>15838</v>
      </c>
      <c r="K194" s="7">
        <v>14042</v>
      </c>
      <c r="L194" s="7">
        <v>15248</v>
      </c>
      <c r="M194" s="127">
        <f t="shared" si="31"/>
        <v>1796</v>
      </c>
      <c r="N194" s="127">
        <f t="shared" si="32"/>
        <v>590</v>
      </c>
      <c r="O194" s="142">
        <v>43077</v>
      </c>
      <c r="P194" s="7">
        <v>1535</v>
      </c>
      <c r="Q194" s="7">
        <v>1002</v>
      </c>
      <c r="R194" s="7">
        <f t="shared" si="43"/>
        <v>2537</v>
      </c>
      <c r="S194" s="6">
        <v>43077</v>
      </c>
      <c r="T194" s="7">
        <v>14650</v>
      </c>
      <c r="U194" s="7">
        <v>23180</v>
      </c>
      <c r="V194" s="7">
        <v>26700</v>
      </c>
      <c r="W194" s="6">
        <v>43077</v>
      </c>
      <c r="X194" s="7">
        <v>21304</v>
      </c>
      <c r="Y194" s="7">
        <v>23071</v>
      </c>
      <c r="Z194" s="7">
        <v>24997</v>
      </c>
      <c r="AA194" s="6">
        <v>43077</v>
      </c>
      <c r="AB194" s="7">
        <f t="shared" si="38"/>
        <v>109</v>
      </c>
      <c r="AC194" s="6">
        <v>43077</v>
      </c>
      <c r="AD194" s="7">
        <v>21450</v>
      </c>
      <c r="AE194" s="7">
        <v>22920</v>
      </c>
      <c r="AF194" s="7">
        <v>25250</v>
      </c>
      <c r="AG194" s="7">
        <v>21200</v>
      </c>
    </row>
    <row r="195" spans="1:33">
      <c r="A195" s="6">
        <v>43076</v>
      </c>
      <c r="B195" s="7">
        <v>15842</v>
      </c>
      <c r="C195" s="6">
        <v>43075</v>
      </c>
      <c r="D195" s="7">
        <v>82.95</v>
      </c>
      <c r="E195" s="6">
        <v>43076</v>
      </c>
      <c r="F195" s="7">
        <v>86.64</v>
      </c>
      <c r="G195" s="7">
        <v>83.67</v>
      </c>
      <c r="H195" s="7">
        <v>81.97</v>
      </c>
      <c r="I195" s="6">
        <v>43077</v>
      </c>
      <c r="J195" s="175">
        <v>15842</v>
      </c>
      <c r="K195" s="7">
        <v>14108</v>
      </c>
      <c r="L195" s="7">
        <v>15292</v>
      </c>
      <c r="M195" s="127">
        <f t="shared" si="31"/>
        <v>1734</v>
      </c>
      <c r="N195" s="127">
        <f t="shared" si="32"/>
        <v>550</v>
      </c>
      <c r="O195" s="142">
        <v>43076</v>
      </c>
      <c r="P195" s="7">
        <v>1374</v>
      </c>
      <c r="Q195" s="7">
        <v>1053</v>
      </c>
      <c r="R195" s="7">
        <f t="shared" si="43"/>
        <v>2427</v>
      </c>
      <c r="S195" s="6">
        <v>43076</v>
      </c>
      <c r="T195" s="7">
        <v>14690</v>
      </c>
      <c r="U195" s="7">
        <v>23220</v>
      </c>
      <c r="V195" s="7">
        <v>26750</v>
      </c>
      <c r="W195" s="6">
        <v>43076</v>
      </c>
      <c r="X195" s="7">
        <v>21300</v>
      </c>
      <c r="Y195" s="7">
        <v>23066</v>
      </c>
      <c r="Z195" s="7">
        <v>24993</v>
      </c>
      <c r="AA195" s="6">
        <v>43076</v>
      </c>
      <c r="AB195" s="7">
        <f t="shared" si="38"/>
        <v>154</v>
      </c>
      <c r="AC195" s="6">
        <v>43076</v>
      </c>
      <c r="AD195" s="7">
        <v>21450</v>
      </c>
      <c r="AE195" s="7">
        <v>22920</v>
      </c>
      <c r="AF195" s="7">
        <v>25250</v>
      </c>
      <c r="AG195" s="7">
        <v>21200</v>
      </c>
    </row>
    <row r="196" spans="1:33">
      <c r="A196" s="6">
        <v>43075</v>
      </c>
      <c r="B196" s="7">
        <v>15843</v>
      </c>
      <c r="C196" s="6">
        <v>43074</v>
      </c>
      <c r="D196" s="7">
        <v>82.95</v>
      </c>
      <c r="E196" s="6">
        <v>43075</v>
      </c>
      <c r="F196" s="7">
        <v>86.4</v>
      </c>
      <c r="G196" s="7">
        <v>83.47</v>
      </c>
      <c r="H196" s="7">
        <v>81.73</v>
      </c>
      <c r="I196" s="6">
        <v>43076</v>
      </c>
      <c r="J196" s="175">
        <v>15842</v>
      </c>
      <c r="K196" s="7">
        <v>13903</v>
      </c>
      <c r="L196" s="7">
        <v>15151</v>
      </c>
      <c r="M196" s="127">
        <f t="shared" si="31"/>
        <v>1939</v>
      </c>
      <c r="N196" s="127">
        <f t="shared" si="32"/>
        <v>691</v>
      </c>
      <c r="O196" s="142">
        <v>43075</v>
      </c>
      <c r="P196" s="7">
        <v>1317</v>
      </c>
      <c r="Q196" s="7">
        <v>1052</v>
      </c>
      <c r="R196" s="7">
        <f t="shared" si="43"/>
        <v>2369</v>
      </c>
      <c r="S196" s="6">
        <v>43075</v>
      </c>
      <c r="T196" s="7">
        <v>14690</v>
      </c>
      <c r="U196" s="7">
        <v>23220</v>
      </c>
      <c r="V196" s="7">
        <v>26750</v>
      </c>
      <c r="W196" s="6">
        <v>43075</v>
      </c>
      <c r="X196" s="7">
        <v>21297</v>
      </c>
      <c r="Y196" s="7">
        <v>23062</v>
      </c>
      <c r="Z196" s="7">
        <v>24989</v>
      </c>
      <c r="AA196" s="6">
        <v>43075</v>
      </c>
      <c r="AB196" s="7">
        <f t="shared" si="38"/>
        <v>158</v>
      </c>
      <c r="AC196" s="6">
        <v>43075</v>
      </c>
      <c r="AD196" s="7">
        <v>21450</v>
      </c>
      <c r="AE196" s="7">
        <v>22920</v>
      </c>
      <c r="AF196" s="7">
        <v>25250</v>
      </c>
      <c r="AG196" s="7">
        <v>21200</v>
      </c>
    </row>
    <row r="197" spans="1:33">
      <c r="A197" s="6">
        <v>43074</v>
      </c>
      <c r="B197" s="7">
        <v>15848</v>
      </c>
      <c r="C197" s="6">
        <v>43073</v>
      </c>
      <c r="D197" s="7">
        <v>83.65</v>
      </c>
      <c r="E197" s="6">
        <v>43074</v>
      </c>
      <c r="F197" s="7">
        <v>86.4</v>
      </c>
      <c r="G197" s="7">
        <v>83.47</v>
      </c>
      <c r="H197" s="7">
        <v>81.73</v>
      </c>
      <c r="I197" s="6">
        <v>43075</v>
      </c>
      <c r="J197" s="175">
        <v>15843</v>
      </c>
      <c r="K197" s="7">
        <v>13870</v>
      </c>
      <c r="L197" s="7">
        <v>15129</v>
      </c>
      <c r="M197" s="127">
        <f t="shared" si="31"/>
        <v>1973</v>
      </c>
      <c r="N197" s="127">
        <f t="shared" si="32"/>
        <v>714</v>
      </c>
      <c r="O197" s="142">
        <v>43074</v>
      </c>
      <c r="P197" s="7">
        <v>1294</v>
      </c>
      <c r="Q197" s="7">
        <v>730</v>
      </c>
      <c r="R197" s="7">
        <f t="shared" si="43"/>
        <v>2024</v>
      </c>
      <c r="S197" s="6">
        <v>43074</v>
      </c>
      <c r="T197" s="7">
        <v>14690</v>
      </c>
      <c r="U197" s="7">
        <v>23240</v>
      </c>
      <c r="V197" s="7">
        <v>26770</v>
      </c>
      <c r="W197" s="6">
        <v>43074</v>
      </c>
      <c r="X197" s="7">
        <v>21295</v>
      </c>
      <c r="Y197" s="7">
        <v>23061</v>
      </c>
      <c r="Z197" s="7">
        <v>24987</v>
      </c>
      <c r="AA197" s="6">
        <v>43074</v>
      </c>
      <c r="AB197" s="7">
        <f t="shared" si="38"/>
        <v>179</v>
      </c>
      <c r="AC197" s="6">
        <v>43074</v>
      </c>
      <c r="AD197" s="7">
        <v>21450</v>
      </c>
      <c r="AE197" s="7">
        <v>22920</v>
      </c>
      <c r="AF197" s="7">
        <v>25250</v>
      </c>
      <c r="AG197" s="7">
        <v>21200</v>
      </c>
    </row>
    <row r="198" spans="1:33">
      <c r="A198" s="6">
        <v>43073</v>
      </c>
      <c r="B198" s="7">
        <v>15846</v>
      </c>
      <c r="C198" s="6">
        <v>43070</v>
      </c>
      <c r="D198" s="7">
        <v>83.15</v>
      </c>
      <c r="E198" s="6">
        <v>43073</v>
      </c>
      <c r="F198" s="7">
        <v>86.73</v>
      </c>
      <c r="G198" s="7">
        <v>83.73</v>
      </c>
      <c r="H198" s="7">
        <v>82.21</v>
      </c>
      <c r="I198" s="6">
        <v>43074</v>
      </c>
      <c r="J198" s="175">
        <v>15848</v>
      </c>
      <c r="K198" s="7">
        <v>13870</v>
      </c>
      <c r="L198" s="7">
        <v>15129</v>
      </c>
      <c r="M198" s="127">
        <f t="shared" si="31"/>
        <v>1978</v>
      </c>
      <c r="N198" s="127">
        <f t="shared" si="32"/>
        <v>719</v>
      </c>
      <c r="O198" s="142">
        <v>43073</v>
      </c>
      <c r="P198" s="7">
        <v>1276</v>
      </c>
      <c r="Q198" s="7">
        <v>636</v>
      </c>
      <c r="R198" s="7">
        <f t="shared" si="43"/>
        <v>1912</v>
      </c>
      <c r="S198" s="6">
        <v>43073</v>
      </c>
      <c r="T198" s="7">
        <v>14690</v>
      </c>
      <c r="U198" s="7">
        <v>23250</v>
      </c>
      <c r="V198" s="7">
        <v>26770</v>
      </c>
      <c r="W198" s="6">
        <v>43073</v>
      </c>
      <c r="X198" s="7">
        <v>21302</v>
      </c>
      <c r="Y198" s="7">
        <v>23068</v>
      </c>
      <c r="Z198" s="7">
        <v>24994</v>
      </c>
      <c r="AA198" s="6">
        <v>43073</v>
      </c>
      <c r="AB198" s="7">
        <f t="shared" si="38"/>
        <v>182</v>
      </c>
      <c r="AC198" s="6">
        <v>43073</v>
      </c>
      <c r="AD198" s="7">
        <v>21450</v>
      </c>
      <c r="AE198" s="7">
        <v>22920</v>
      </c>
      <c r="AF198" s="7">
        <v>25250</v>
      </c>
      <c r="AG198" s="7">
        <v>21200</v>
      </c>
    </row>
    <row r="199" spans="1:33">
      <c r="A199" s="6">
        <v>43070</v>
      </c>
      <c r="B199" s="7">
        <v>15845</v>
      </c>
      <c r="C199" s="6">
        <v>43069</v>
      </c>
      <c r="D199" s="7">
        <v>83.7</v>
      </c>
      <c r="E199" s="6">
        <v>43070</v>
      </c>
      <c r="F199" s="7">
        <v>86.31</v>
      </c>
      <c r="G199" s="7">
        <v>83.14</v>
      </c>
      <c r="H199" s="7">
        <v>81.73</v>
      </c>
      <c r="I199" s="6">
        <v>43073</v>
      </c>
      <c r="J199" s="175">
        <v>15846</v>
      </c>
      <c r="K199" s="7">
        <v>13913</v>
      </c>
      <c r="L199" s="7">
        <v>15162</v>
      </c>
      <c r="M199" s="127">
        <f t="shared" si="31"/>
        <v>1933</v>
      </c>
      <c r="N199" s="127">
        <f t="shared" si="32"/>
        <v>684</v>
      </c>
      <c r="O199" s="6">
        <v>43070</v>
      </c>
      <c r="P199" s="7">
        <v>1199</v>
      </c>
      <c r="Q199" s="7">
        <v>608</v>
      </c>
      <c r="R199" s="3">
        <v>1807</v>
      </c>
      <c r="S199" s="6">
        <v>43070</v>
      </c>
      <c r="T199" s="7">
        <v>14690</v>
      </c>
      <c r="U199" s="7">
        <v>23250</v>
      </c>
      <c r="V199" s="7">
        <v>26770</v>
      </c>
      <c r="W199" s="6">
        <v>43070</v>
      </c>
      <c r="X199" s="7">
        <v>21298</v>
      </c>
      <c r="Y199" s="7">
        <v>23064</v>
      </c>
      <c r="Z199" s="7">
        <v>24990</v>
      </c>
      <c r="AA199" s="6">
        <v>43070</v>
      </c>
      <c r="AB199" s="7">
        <v>186</v>
      </c>
      <c r="AC199" s="6">
        <v>43070</v>
      </c>
      <c r="AD199" s="7">
        <v>21450</v>
      </c>
      <c r="AE199" s="7">
        <v>22920</v>
      </c>
      <c r="AF199" s="7">
        <v>25250</v>
      </c>
      <c r="AG199" s="7">
        <v>21200</v>
      </c>
    </row>
    <row r="200" spans="1:33">
      <c r="A200" s="6">
        <v>43069</v>
      </c>
      <c r="B200" s="7">
        <v>15860</v>
      </c>
      <c r="C200" s="6">
        <v>43068</v>
      </c>
      <c r="D200" s="7">
        <v>82.45</v>
      </c>
      <c r="E200" s="6">
        <v>43069</v>
      </c>
      <c r="F200" s="7">
        <v>87.69</v>
      </c>
      <c r="G200" s="7">
        <v>83.38</v>
      </c>
      <c r="H200" s="7">
        <v>82.21</v>
      </c>
      <c r="I200" s="6">
        <v>43070</v>
      </c>
      <c r="J200" s="175">
        <v>15845</v>
      </c>
      <c r="K200" s="7">
        <v>13816</v>
      </c>
      <c r="L200" s="7">
        <v>15097</v>
      </c>
      <c r="M200" s="127">
        <f t="shared" si="31"/>
        <v>2029</v>
      </c>
      <c r="N200" s="127">
        <f t="shared" si="32"/>
        <v>748</v>
      </c>
      <c r="O200" s="6">
        <v>43069</v>
      </c>
      <c r="P200" s="7">
        <v>1187</v>
      </c>
      <c r="Q200" s="7">
        <v>568</v>
      </c>
      <c r="R200" s="3">
        <v>1755</v>
      </c>
      <c r="S200" s="6">
        <v>43069</v>
      </c>
      <c r="T200" s="7">
        <v>14690</v>
      </c>
      <c r="U200" s="7">
        <v>23250</v>
      </c>
      <c r="V200" s="7">
        <v>26790</v>
      </c>
      <c r="W200" s="6">
        <v>43069</v>
      </c>
      <c r="X200" s="7">
        <v>21273</v>
      </c>
      <c r="Y200" s="7">
        <v>23037</v>
      </c>
      <c r="Z200" s="7">
        <v>24961</v>
      </c>
      <c r="AA200" s="6">
        <v>43069</v>
      </c>
      <c r="AB200" s="7">
        <v>213</v>
      </c>
      <c r="AC200" s="6">
        <v>43069</v>
      </c>
      <c r="AD200" s="7">
        <v>21450</v>
      </c>
      <c r="AE200" s="7">
        <v>22920</v>
      </c>
      <c r="AF200" s="7">
        <v>25250</v>
      </c>
      <c r="AG200" s="7">
        <v>21200</v>
      </c>
    </row>
    <row r="201" spans="1:33">
      <c r="A201" s="6">
        <v>43068</v>
      </c>
      <c r="B201" s="7">
        <v>15869</v>
      </c>
      <c r="C201" s="6">
        <v>43067</v>
      </c>
      <c r="D201" s="7">
        <v>81.75</v>
      </c>
      <c r="E201" s="6">
        <v>43068</v>
      </c>
      <c r="F201" s="7">
        <v>86.59</v>
      </c>
      <c r="G201" s="7">
        <v>82.31</v>
      </c>
      <c r="H201" s="7">
        <v>81.02</v>
      </c>
      <c r="I201" s="6">
        <v>43069</v>
      </c>
      <c r="J201" s="175">
        <v>15860</v>
      </c>
      <c r="K201" s="7">
        <v>13800</v>
      </c>
      <c r="L201" s="7">
        <v>15092</v>
      </c>
      <c r="M201" s="127">
        <f t="shared" si="31"/>
        <v>2060</v>
      </c>
      <c r="N201" s="127">
        <f t="shared" si="32"/>
        <v>768</v>
      </c>
      <c r="O201" s="6">
        <v>43068</v>
      </c>
      <c r="P201" s="7">
        <v>1101</v>
      </c>
      <c r="Q201" s="7">
        <v>575</v>
      </c>
      <c r="R201" s="3">
        <v>1676</v>
      </c>
      <c r="S201" s="6">
        <v>43068</v>
      </c>
      <c r="T201" s="7">
        <v>14690</v>
      </c>
      <c r="U201" s="7">
        <v>23260</v>
      </c>
      <c r="V201" s="7">
        <v>26800</v>
      </c>
      <c r="W201" s="6">
        <v>43068</v>
      </c>
      <c r="X201" s="7">
        <v>21100</v>
      </c>
      <c r="Y201" s="7">
        <v>22943</v>
      </c>
      <c r="Z201" s="7">
        <v>24786</v>
      </c>
      <c r="AA201" s="6">
        <v>43068</v>
      </c>
      <c r="AB201" s="7">
        <v>317</v>
      </c>
      <c r="AC201" s="6">
        <v>43068</v>
      </c>
      <c r="AD201" s="7">
        <v>21450</v>
      </c>
      <c r="AE201" s="7">
        <v>22920</v>
      </c>
      <c r="AF201" s="7">
        <v>25250</v>
      </c>
      <c r="AG201" s="7">
        <v>21200</v>
      </c>
    </row>
    <row r="202" spans="1:33">
      <c r="A202" s="6">
        <v>43067</v>
      </c>
      <c r="B202" s="7">
        <v>15872</v>
      </c>
      <c r="C202" s="6">
        <v>43066</v>
      </c>
      <c r="D202" s="7">
        <v>82.35</v>
      </c>
      <c r="E202" s="6">
        <v>43067</v>
      </c>
      <c r="F202" s="7">
        <v>85.95</v>
      </c>
      <c r="G202" s="7">
        <v>81.569999999999993</v>
      </c>
      <c r="H202" s="7">
        <v>80.55</v>
      </c>
      <c r="I202" s="6">
        <v>43068</v>
      </c>
      <c r="J202" s="175">
        <v>15869</v>
      </c>
      <c r="K202" s="7">
        <v>13625</v>
      </c>
      <c r="L202" s="7">
        <v>14968</v>
      </c>
      <c r="M202" s="127">
        <f t="shared" ref="M202:M265" si="44">J202-K202</f>
        <v>2244</v>
      </c>
      <c r="N202" s="127">
        <f t="shared" ref="N202:N265" si="45">J202-L202</f>
        <v>901</v>
      </c>
      <c r="O202" s="6">
        <v>43067</v>
      </c>
      <c r="P202" s="7">
        <v>1044</v>
      </c>
      <c r="Q202" s="7">
        <v>595</v>
      </c>
      <c r="R202" s="3">
        <v>1639</v>
      </c>
      <c r="S202" s="6">
        <v>43067</v>
      </c>
      <c r="T202" s="7">
        <v>14690</v>
      </c>
      <c r="U202" s="7">
        <v>23260</v>
      </c>
      <c r="V202" s="7">
        <v>26800</v>
      </c>
      <c r="W202" s="6">
        <v>43067</v>
      </c>
      <c r="X202" s="7">
        <v>21108</v>
      </c>
      <c r="Y202" s="7">
        <v>22951</v>
      </c>
      <c r="Z202" s="7">
        <v>24795</v>
      </c>
      <c r="AA202" s="6">
        <v>43067</v>
      </c>
      <c r="AB202" s="7">
        <v>309</v>
      </c>
      <c r="AC202" s="6">
        <v>43067</v>
      </c>
      <c r="AD202" s="7">
        <v>21450</v>
      </c>
      <c r="AE202" s="7">
        <v>22920</v>
      </c>
      <c r="AF202" s="7">
        <v>25250</v>
      </c>
      <c r="AG202" s="7">
        <v>21200</v>
      </c>
    </row>
    <row r="203" spans="1:33">
      <c r="A203" s="6">
        <v>43066</v>
      </c>
      <c r="B203" s="7">
        <v>15881</v>
      </c>
      <c r="C203" s="6">
        <v>43063</v>
      </c>
      <c r="D203" s="7">
        <v>81.599999999999994</v>
      </c>
      <c r="E203" s="6">
        <v>43066</v>
      </c>
      <c r="F203" s="7">
        <v>86.35</v>
      </c>
      <c r="G203" s="7">
        <v>81.900000000000006</v>
      </c>
      <c r="H203" s="7">
        <v>80.989999999999995</v>
      </c>
      <c r="I203" s="6">
        <v>43067</v>
      </c>
      <c r="J203" s="175">
        <v>15872</v>
      </c>
      <c r="K203" s="7">
        <v>13504</v>
      </c>
      <c r="L203" s="7">
        <v>14901</v>
      </c>
      <c r="M203" s="127">
        <f t="shared" si="44"/>
        <v>2368</v>
      </c>
      <c r="N203" s="127">
        <f t="shared" si="45"/>
        <v>971</v>
      </c>
      <c r="O203" s="6">
        <v>43066</v>
      </c>
      <c r="P203" s="7">
        <v>1017</v>
      </c>
      <c r="Q203" s="7">
        <v>530</v>
      </c>
      <c r="R203" s="3">
        <v>1547</v>
      </c>
      <c r="S203" s="6">
        <v>43066</v>
      </c>
      <c r="T203" s="7">
        <v>14690</v>
      </c>
      <c r="U203" s="7">
        <v>23260</v>
      </c>
      <c r="V203" s="7">
        <v>26800</v>
      </c>
      <c r="W203" s="6">
        <v>43066</v>
      </c>
      <c r="X203" s="7">
        <v>21095</v>
      </c>
      <c r="Y203" s="7">
        <v>22938</v>
      </c>
      <c r="Z203" s="7">
        <v>24780</v>
      </c>
      <c r="AA203" s="6">
        <v>43066</v>
      </c>
      <c r="AB203" s="7">
        <v>322</v>
      </c>
      <c r="AC203" s="6">
        <v>43066</v>
      </c>
      <c r="AD203" s="7">
        <v>21450</v>
      </c>
      <c r="AE203" s="7">
        <v>22920</v>
      </c>
      <c r="AF203" s="7">
        <v>25250</v>
      </c>
      <c r="AG203" s="7">
        <v>21200</v>
      </c>
    </row>
    <row r="204" spans="1:33">
      <c r="A204" s="6">
        <v>43063</v>
      </c>
      <c r="B204" s="7">
        <v>15882</v>
      </c>
      <c r="C204" s="6">
        <v>43062</v>
      </c>
      <c r="D204" s="7">
        <v>81.599999999999994</v>
      </c>
      <c r="E204" s="6">
        <v>43063</v>
      </c>
      <c r="F204" s="7">
        <v>85.61</v>
      </c>
      <c r="G204" s="7">
        <v>81.19</v>
      </c>
      <c r="H204" s="7">
        <v>80.27</v>
      </c>
      <c r="I204" s="6">
        <v>43066</v>
      </c>
      <c r="J204" s="176">
        <v>15881</v>
      </c>
      <c r="K204" s="7">
        <v>13558</v>
      </c>
      <c r="L204" s="7">
        <v>14934</v>
      </c>
      <c r="M204" s="127">
        <f t="shared" si="44"/>
        <v>2323</v>
      </c>
      <c r="N204" s="127">
        <f t="shared" si="45"/>
        <v>947</v>
      </c>
      <c r="O204" s="6">
        <v>43063</v>
      </c>
      <c r="P204" s="7">
        <v>954</v>
      </c>
      <c r="Q204" s="7">
        <v>542</v>
      </c>
      <c r="R204" s="3">
        <v>1496</v>
      </c>
      <c r="S204" s="6">
        <v>43063</v>
      </c>
      <c r="T204" s="7">
        <v>14690</v>
      </c>
      <c r="U204" s="7">
        <v>23260</v>
      </c>
      <c r="V204" s="7">
        <v>26800</v>
      </c>
      <c r="W204" s="6">
        <v>43063</v>
      </c>
      <c r="X204" s="7">
        <v>20986</v>
      </c>
      <c r="Y204" s="7">
        <v>22825</v>
      </c>
      <c r="Z204" s="7">
        <v>24665</v>
      </c>
      <c r="AA204" s="6">
        <v>43063</v>
      </c>
      <c r="AB204" s="7">
        <v>435</v>
      </c>
      <c r="AC204" s="6">
        <v>43063</v>
      </c>
      <c r="AD204" s="7">
        <v>21480</v>
      </c>
      <c r="AE204" s="7">
        <v>22950</v>
      </c>
      <c r="AF204" s="7">
        <v>25250</v>
      </c>
      <c r="AG204" s="7">
        <v>21200</v>
      </c>
    </row>
    <row r="205" spans="1:33">
      <c r="A205" s="6">
        <v>43062</v>
      </c>
      <c r="B205" s="7">
        <v>15898</v>
      </c>
      <c r="C205" s="6">
        <v>43061</v>
      </c>
      <c r="D205" s="7">
        <v>80.75</v>
      </c>
      <c r="E205" s="6">
        <v>43062</v>
      </c>
      <c r="F205" s="7">
        <v>85.61</v>
      </c>
      <c r="G205" s="7">
        <v>81.19</v>
      </c>
      <c r="H205" s="7">
        <v>80.27</v>
      </c>
      <c r="I205" s="6">
        <v>43063</v>
      </c>
      <c r="J205" s="7">
        <v>15882</v>
      </c>
      <c r="K205" s="7">
        <v>13442</v>
      </c>
      <c r="L205" s="7">
        <v>14858</v>
      </c>
      <c r="M205" s="127">
        <f t="shared" si="44"/>
        <v>2440</v>
      </c>
      <c r="N205" s="127">
        <f t="shared" si="45"/>
        <v>1024</v>
      </c>
      <c r="O205" s="6">
        <v>43062</v>
      </c>
      <c r="P205" s="7">
        <v>915</v>
      </c>
      <c r="Q205" s="7">
        <v>499</v>
      </c>
      <c r="R205" s="3">
        <v>1414</v>
      </c>
      <c r="S205" s="6">
        <v>43062</v>
      </c>
      <c r="T205" s="7">
        <v>14690</v>
      </c>
      <c r="U205" s="7">
        <v>23260</v>
      </c>
      <c r="V205" s="7">
        <v>26800</v>
      </c>
      <c r="W205" s="6">
        <v>43062</v>
      </c>
      <c r="X205" s="7">
        <v>21003</v>
      </c>
      <c r="Y205" s="7">
        <v>22764</v>
      </c>
      <c r="Z205" s="7">
        <v>24685</v>
      </c>
      <c r="AA205" s="6">
        <v>43062</v>
      </c>
      <c r="AB205" s="7">
        <v>496</v>
      </c>
      <c r="AC205" s="6">
        <v>43062</v>
      </c>
      <c r="AD205" s="7">
        <v>21480</v>
      </c>
      <c r="AE205" s="7">
        <v>22950</v>
      </c>
      <c r="AF205" s="7">
        <v>25250</v>
      </c>
      <c r="AG205" s="7">
        <v>21200</v>
      </c>
    </row>
    <row r="206" spans="1:33">
      <c r="A206" s="6">
        <v>43061</v>
      </c>
      <c r="B206" s="7">
        <v>15906</v>
      </c>
      <c r="C206" s="6">
        <v>43060</v>
      </c>
      <c r="D206" s="7">
        <v>81.05</v>
      </c>
      <c r="E206" s="6">
        <v>43061</v>
      </c>
      <c r="F206" s="7">
        <v>84.82</v>
      </c>
      <c r="G206" s="7">
        <v>80.489999999999995</v>
      </c>
      <c r="H206" s="7">
        <v>79.33</v>
      </c>
      <c r="I206" s="6">
        <v>43062</v>
      </c>
      <c r="J206" s="7">
        <v>15898</v>
      </c>
      <c r="K206" s="7">
        <v>13442</v>
      </c>
      <c r="L206" s="7">
        <v>14858</v>
      </c>
      <c r="M206" s="127">
        <f t="shared" si="44"/>
        <v>2456</v>
      </c>
      <c r="N206" s="127">
        <f t="shared" si="45"/>
        <v>1040</v>
      </c>
      <c r="O206" s="6">
        <v>43061</v>
      </c>
      <c r="P206" s="7">
        <v>916</v>
      </c>
      <c r="Q206" s="7">
        <v>424</v>
      </c>
      <c r="R206" s="3">
        <v>1340</v>
      </c>
      <c r="S206" s="6">
        <v>43061</v>
      </c>
      <c r="T206" s="7">
        <v>14690</v>
      </c>
      <c r="U206" s="7">
        <v>23280</v>
      </c>
      <c r="V206" s="7">
        <v>26800</v>
      </c>
      <c r="W206" s="6">
        <v>43061</v>
      </c>
      <c r="X206" s="7">
        <v>21069</v>
      </c>
      <c r="Y206" s="7">
        <v>22836</v>
      </c>
      <c r="Z206" s="7">
        <v>24763</v>
      </c>
      <c r="AA206" s="6">
        <v>43061</v>
      </c>
      <c r="AB206" s="7">
        <v>444</v>
      </c>
      <c r="AC206" s="6">
        <v>43061</v>
      </c>
      <c r="AD206" s="7">
        <v>21480</v>
      </c>
      <c r="AE206" s="7">
        <v>22980</v>
      </c>
      <c r="AF206" s="7">
        <v>25250</v>
      </c>
      <c r="AG206" s="7">
        <v>21200</v>
      </c>
    </row>
    <row r="207" spans="1:33">
      <c r="A207" s="6">
        <v>43060</v>
      </c>
      <c r="B207" s="7">
        <v>15931</v>
      </c>
      <c r="C207" s="6">
        <v>43059</v>
      </c>
      <c r="D207" s="7">
        <v>80.05</v>
      </c>
      <c r="E207" s="6">
        <v>43060</v>
      </c>
      <c r="F207" s="7">
        <v>85.58</v>
      </c>
      <c r="G207" s="7">
        <v>81.25</v>
      </c>
      <c r="H207" s="7">
        <v>80.02</v>
      </c>
      <c r="I207" s="6">
        <v>43061</v>
      </c>
      <c r="J207" s="7">
        <v>15906</v>
      </c>
      <c r="K207" s="7">
        <v>13328</v>
      </c>
      <c r="L207" s="7">
        <v>14784</v>
      </c>
      <c r="M207" s="127">
        <f t="shared" si="44"/>
        <v>2578</v>
      </c>
      <c r="N207" s="127">
        <f t="shared" si="45"/>
        <v>1122</v>
      </c>
      <c r="O207" s="6">
        <v>43060</v>
      </c>
      <c r="P207" s="7">
        <v>850</v>
      </c>
      <c r="Q207" s="7">
        <v>454</v>
      </c>
      <c r="R207" s="3">
        <v>1304</v>
      </c>
      <c r="S207" s="6">
        <v>43060</v>
      </c>
      <c r="T207" s="7">
        <v>14690</v>
      </c>
      <c r="U207" s="7">
        <v>23280</v>
      </c>
      <c r="V207" s="7">
        <v>26800</v>
      </c>
      <c r="W207" s="6">
        <v>43060</v>
      </c>
      <c r="X207" s="7">
        <v>21120</v>
      </c>
      <c r="Y207" s="7">
        <v>22891</v>
      </c>
      <c r="Z207" s="7">
        <v>24904</v>
      </c>
      <c r="AA207" s="6">
        <v>43060</v>
      </c>
      <c r="AB207" s="7">
        <v>389</v>
      </c>
      <c r="AC207" s="6">
        <v>43060</v>
      </c>
      <c r="AD207" s="7">
        <v>21480</v>
      </c>
      <c r="AE207" s="7">
        <v>22980</v>
      </c>
      <c r="AF207" s="7">
        <v>25300</v>
      </c>
      <c r="AG207" s="7">
        <v>21200</v>
      </c>
    </row>
    <row r="208" spans="1:33">
      <c r="A208" s="6">
        <v>43059</v>
      </c>
      <c r="B208" s="7">
        <v>15949</v>
      </c>
      <c r="C208" s="6">
        <v>43056</v>
      </c>
      <c r="D208" s="7">
        <v>79.8</v>
      </c>
      <c r="E208" s="6">
        <v>43059</v>
      </c>
      <c r="F208" s="7">
        <v>84.31</v>
      </c>
      <c r="G208" s="7">
        <v>80.069999999999993</v>
      </c>
      <c r="H208" s="7">
        <v>78.59</v>
      </c>
      <c r="I208" s="6">
        <v>43060</v>
      </c>
      <c r="J208" s="7">
        <v>15931</v>
      </c>
      <c r="K208" s="7">
        <v>13452</v>
      </c>
      <c r="L208" s="7">
        <v>14856</v>
      </c>
      <c r="M208" s="127">
        <f t="shared" si="44"/>
        <v>2479</v>
      </c>
      <c r="N208" s="127">
        <f t="shared" si="45"/>
        <v>1075</v>
      </c>
      <c r="O208" s="6">
        <v>43059</v>
      </c>
      <c r="P208" s="7">
        <v>822</v>
      </c>
      <c r="Q208" s="7">
        <v>451</v>
      </c>
      <c r="R208" s="3">
        <v>1273</v>
      </c>
      <c r="S208" s="6">
        <v>43059</v>
      </c>
      <c r="T208" s="7">
        <v>14690</v>
      </c>
      <c r="U208" s="7">
        <v>23280</v>
      </c>
      <c r="V208" s="7">
        <v>26820</v>
      </c>
      <c r="W208" s="6">
        <v>43059</v>
      </c>
      <c r="X208" s="7">
        <v>21123</v>
      </c>
      <c r="Y208" s="7">
        <v>22895</v>
      </c>
      <c r="Z208" s="7">
        <v>24908</v>
      </c>
      <c r="AA208" s="6">
        <v>43059</v>
      </c>
      <c r="AB208" s="7">
        <v>385</v>
      </c>
      <c r="AC208" s="6">
        <v>43059</v>
      </c>
      <c r="AD208" s="7">
        <v>21480</v>
      </c>
      <c r="AE208" s="7">
        <v>22980</v>
      </c>
      <c r="AF208" s="7">
        <v>25300</v>
      </c>
      <c r="AG208" s="7">
        <v>21200</v>
      </c>
    </row>
    <row r="209" spans="1:33">
      <c r="A209" s="6">
        <v>43056</v>
      </c>
      <c r="B209" s="7">
        <v>15958</v>
      </c>
      <c r="C209" s="6">
        <v>43055</v>
      </c>
      <c r="D209" s="7">
        <v>79.400000000000006</v>
      </c>
      <c r="E209" s="6">
        <v>43056</v>
      </c>
      <c r="F209" s="7">
        <v>84.03</v>
      </c>
      <c r="G209" s="7">
        <v>79.75</v>
      </c>
      <c r="H209" s="7">
        <v>78.36</v>
      </c>
      <c r="I209" s="6">
        <v>43059</v>
      </c>
      <c r="J209" s="7">
        <v>15949</v>
      </c>
      <c r="K209" s="7">
        <v>13260</v>
      </c>
      <c r="L209" s="7">
        <v>14734</v>
      </c>
      <c r="M209" s="127">
        <f t="shared" si="44"/>
        <v>2689</v>
      </c>
      <c r="N209" s="127">
        <f t="shared" si="45"/>
        <v>1215</v>
      </c>
      <c r="O209" s="6">
        <v>43056</v>
      </c>
      <c r="P209" s="7">
        <v>819</v>
      </c>
      <c r="Q209" s="7">
        <v>357</v>
      </c>
      <c r="R209" s="3">
        <v>1176</v>
      </c>
      <c r="S209" s="6">
        <v>43056</v>
      </c>
      <c r="T209" s="7">
        <v>14690</v>
      </c>
      <c r="U209" s="7">
        <v>23280</v>
      </c>
      <c r="V209" s="7">
        <v>26820</v>
      </c>
      <c r="W209" s="6">
        <v>43056</v>
      </c>
      <c r="X209" s="7">
        <v>21108</v>
      </c>
      <c r="Y209" s="7">
        <v>22878</v>
      </c>
      <c r="Z209" s="7">
        <v>24889</v>
      </c>
      <c r="AA209" s="6">
        <v>43056</v>
      </c>
      <c r="AB209" s="7">
        <v>402</v>
      </c>
      <c r="AC209" s="6">
        <v>43056</v>
      </c>
      <c r="AD209" s="7">
        <v>21480</v>
      </c>
      <c r="AE209" s="7">
        <v>23000</v>
      </c>
      <c r="AF209" s="7">
        <v>25350</v>
      </c>
      <c r="AG209" s="7">
        <v>21200</v>
      </c>
    </row>
    <row r="210" spans="1:33">
      <c r="A210" s="6">
        <v>43055</v>
      </c>
      <c r="B210" s="7">
        <v>15983</v>
      </c>
      <c r="C210" s="6">
        <v>43054</v>
      </c>
      <c r="D210" s="7">
        <v>79.349999999999994</v>
      </c>
      <c r="E210" s="6">
        <v>43055</v>
      </c>
      <c r="F210" s="7">
        <v>83.57</v>
      </c>
      <c r="G210" s="7">
        <v>79.31</v>
      </c>
      <c r="H210" s="7">
        <v>77.88</v>
      </c>
      <c r="I210" s="6">
        <v>43056</v>
      </c>
      <c r="J210" s="177">
        <v>15958</v>
      </c>
      <c r="K210" s="7">
        <v>13207</v>
      </c>
      <c r="L210" s="7">
        <v>14701</v>
      </c>
      <c r="M210" s="127">
        <f t="shared" si="44"/>
        <v>2751</v>
      </c>
      <c r="N210" s="127">
        <f t="shared" si="45"/>
        <v>1257</v>
      </c>
      <c r="O210" s="6">
        <v>43055</v>
      </c>
      <c r="P210" s="7">
        <v>756</v>
      </c>
      <c r="Q210" s="7">
        <v>382</v>
      </c>
      <c r="R210" s="3">
        <v>1138</v>
      </c>
      <c r="S210" s="6">
        <v>43055</v>
      </c>
      <c r="T210" s="7">
        <v>14690</v>
      </c>
      <c r="U210" s="7">
        <v>23280</v>
      </c>
      <c r="V210" s="7">
        <v>26820</v>
      </c>
      <c r="W210" s="6">
        <v>43055</v>
      </c>
      <c r="X210" s="7">
        <v>21131</v>
      </c>
      <c r="Y210" s="7">
        <v>22903</v>
      </c>
      <c r="Z210" s="7">
        <v>24917</v>
      </c>
      <c r="AA210" s="6">
        <v>43055</v>
      </c>
      <c r="AB210" s="7">
        <v>377</v>
      </c>
      <c r="AC210" s="6">
        <v>43055</v>
      </c>
      <c r="AD210" s="7">
        <v>21480</v>
      </c>
      <c r="AE210" s="7">
        <v>23020</v>
      </c>
      <c r="AF210" s="7">
        <v>25350</v>
      </c>
      <c r="AG210" s="7">
        <v>21200</v>
      </c>
    </row>
    <row r="211" spans="1:33">
      <c r="A211" s="6">
        <v>43054</v>
      </c>
      <c r="B211" s="7">
        <v>15991</v>
      </c>
      <c r="C211" s="6">
        <v>43052</v>
      </c>
      <c r="D211" s="7">
        <v>79.900000000000006</v>
      </c>
      <c r="E211" s="6">
        <v>43054</v>
      </c>
      <c r="F211" s="7">
        <v>83.37</v>
      </c>
      <c r="G211" s="7">
        <v>78.959999999999994</v>
      </c>
      <c r="H211" s="7">
        <v>77.64</v>
      </c>
      <c r="I211" s="6">
        <v>43055</v>
      </c>
      <c r="J211" s="177">
        <v>15983</v>
      </c>
      <c r="K211" s="7">
        <v>13136</v>
      </c>
      <c r="L211" s="7">
        <v>14660</v>
      </c>
      <c r="M211" s="127">
        <f t="shared" si="44"/>
        <v>2847</v>
      </c>
      <c r="N211" s="127">
        <f t="shared" si="45"/>
        <v>1323</v>
      </c>
      <c r="O211" s="6">
        <v>43054</v>
      </c>
      <c r="P211" s="7">
        <v>762</v>
      </c>
      <c r="Q211" s="7">
        <v>370</v>
      </c>
      <c r="R211" s="3">
        <v>1132</v>
      </c>
      <c r="S211" s="6">
        <v>43054</v>
      </c>
      <c r="T211" s="7">
        <v>14690</v>
      </c>
      <c r="U211" s="7">
        <v>23280</v>
      </c>
      <c r="V211" s="7">
        <v>26820</v>
      </c>
      <c r="W211" s="6">
        <v>43054</v>
      </c>
      <c r="X211" s="7">
        <v>21122</v>
      </c>
      <c r="Y211" s="7">
        <v>22893</v>
      </c>
      <c r="Z211" s="7">
        <v>24906</v>
      </c>
      <c r="AA211" s="6">
        <v>43054</v>
      </c>
      <c r="AB211" s="7">
        <v>387</v>
      </c>
      <c r="AC211" s="6">
        <v>43054</v>
      </c>
      <c r="AD211" s="7">
        <v>21500</v>
      </c>
      <c r="AE211" s="7">
        <v>23020</v>
      </c>
      <c r="AF211" s="7">
        <v>25350</v>
      </c>
      <c r="AG211" s="7">
        <v>21200</v>
      </c>
    </row>
    <row r="212" spans="1:33">
      <c r="A212" s="6">
        <v>43053</v>
      </c>
      <c r="B212" s="7">
        <v>15998</v>
      </c>
      <c r="C212" s="6">
        <v>43049</v>
      </c>
      <c r="D212" s="7">
        <v>79.349999999999994</v>
      </c>
      <c r="E212" s="6">
        <v>43053</v>
      </c>
      <c r="F212" s="7">
        <v>83.54</v>
      </c>
      <c r="G212" s="7">
        <v>79.040000000000006</v>
      </c>
      <c r="H212" s="7">
        <v>77.66</v>
      </c>
      <c r="I212" s="6">
        <v>43054</v>
      </c>
      <c r="J212" s="177">
        <v>15991</v>
      </c>
      <c r="K212" s="7">
        <v>13079</v>
      </c>
      <c r="L212" s="7">
        <v>14622</v>
      </c>
      <c r="M212" s="127">
        <f t="shared" si="44"/>
        <v>2912</v>
      </c>
      <c r="N212" s="127">
        <f t="shared" si="45"/>
        <v>1369</v>
      </c>
      <c r="O212" s="6">
        <v>43053</v>
      </c>
      <c r="P212" s="7">
        <v>765</v>
      </c>
      <c r="Q212" s="7">
        <v>307</v>
      </c>
      <c r="R212" s="3">
        <v>1072</v>
      </c>
      <c r="S212" s="6">
        <v>43053</v>
      </c>
      <c r="T212" s="7">
        <v>14690</v>
      </c>
      <c r="U212" s="7">
        <v>23290</v>
      </c>
      <c r="V212" s="7">
        <v>26830</v>
      </c>
      <c r="W212" s="6">
        <v>43053</v>
      </c>
      <c r="X212" s="7">
        <v>21150</v>
      </c>
      <c r="Y212" s="7">
        <v>22924</v>
      </c>
      <c r="Z212" s="7">
        <v>24939</v>
      </c>
      <c r="AA212" s="6">
        <v>43053</v>
      </c>
      <c r="AB212" s="7">
        <v>366</v>
      </c>
      <c r="AC212" s="6">
        <v>43053</v>
      </c>
      <c r="AD212" s="7">
        <v>21500</v>
      </c>
      <c r="AE212" s="7">
        <v>23050</v>
      </c>
      <c r="AF212" s="7">
        <v>25380</v>
      </c>
      <c r="AG212" s="7">
        <v>21200</v>
      </c>
    </row>
    <row r="213" spans="1:33">
      <c r="A213" s="6">
        <v>43052</v>
      </c>
      <c r="B213" s="7">
        <v>16001</v>
      </c>
      <c r="C213" s="6">
        <v>43048</v>
      </c>
      <c r="D213" s="7">
        <v>79.599999999999994</v>
      </c>
      <c r="E213" s="6">
        <v>43052</v>
      </c>
      <c r="F213" s="7">
        <v>83.72</v>
      </c>
      <c r="G213" s="7">
        <v>79.209999999999994</v>
      </c>
      <c r="H213" s="7">
        <v>77.72</v>
      </c>
      <c r="I213" s="6">
        <v>43053</v>
      </c>
      <c r="J213" s="177">
        <v>15998</v>
      </c>
      <c r="K213" s="7">
        <v>13092</v>
      </c>
      <c r="L213" s="7">
        <v>14623</v>
      </c>
      <c r="M213" s="127">
        <f t="shared" si="44"/>
        <v>2906</v>
      </c>
      <c r="N213" s="127">
        <f t="shared" si="45"/>
        <v>1375</v>
      </c>
      <c r="O213" s="6">
        <v>43052</v>
      </c>
      <c r="P213" s="7">
        <v>760</v>
      </c>
      <c r="Q213" s="7">
        <v>272</v>
      </c>
      <c r="R213" s="3">
        <v>1032</v>
      </c>
      <c r="S213" s="6">
        <v>43052</v>
      </c>
      <c r="T213" s="7">
        <v>14690</v>
      </c>
      <c r="U213" s="7">
        <v>23290</v>
      </c>
      <c r="V213" s="7">
        <v>26830</v>
      </c>
      <c r="W213" s="6">
        <v>43052</v>
      </c>
      <c r="X213" s="7">
        <v>21148</v>
      </c>
      <c r="Y213" s="7">
        <v>22922</v>
      </c>
      <c r="Z213" s="7">
        <v>24937</v>
      </c>
      <c r="AA213" s="6">
        <v>43052</v>
      </c>
      <c r="AB213" s="7">
        <v>368</v>
      </c>
      <c r="AC213" s="6">
        <v>43052</v>
      </c>
      <c r="AD213" s="7">
        <v>21550</v>
      </c>
      <c r="AE213" s="7">
        <v>23080</v>
      </c>
      <c r="AF213" s="7">
        <v>25400</v>
      </c>
      <c r="AG213" s="7">
        <v>21200</v>
      </c>
    </row>
    <row r="214" spans="1:33">
      <c r="A214" s="6">
        <v>43049</v>
      </c>
      <c r="B214" s="7">
        <v>16001</v>
      </c>
      <c r="C214" s="6">
        <v>43047</v>
      </c>
      <c r="D214" s="7">
        <v>79.099999999999994</v>
      </c>
      <c r="E214" s="6">
        <v>43049</v>
      </c>
      <c r="F214" s="7">
        <v>83.23</v>
      </c>
      <c r="G214" s="7">
        <v>78.819999999999993</v>
      </c>
      <c r="H214" s="7">
        <v>77.25</v>
      </c>
      <c r="I214" s="6">
        <v>43052</v>
      </c>
      <c r="J214" s="177">
        <v>16001</v>
      </c>
      <c r="K214" s="7">
        <v>13119</v>
      </c>
      <c r="L214" s="7">
        <v>14642</v>
      </c>
      <c r="M214" s="127">
        <f t="shared" si="44"/>
        <v>2882</v>
      </c>
      <c r="N214" s="127">
        <f t="shared" si="45"/>
        <v>1359</v>
      </c>
      <c r="O214" s="6">
        <v>43049</v>
      </c>
      <c r="P214" s="7">
        <v>751</v>
      </c>
      <c r="Q214" s="7">
        <v>191</v>
      </c>
      <c r="R214" s="3">
        <v>942</v>
      </c>
      <c r="S214" s="6">
        <v>43049</v>
      </c>
      <c r="T214" s="7">
        <v>14690</v>
      </c>
      <c r="U214" s="7">
        <v>23290</v>
      </c>
      <c r="V214" s="7">
        <v>26850</v>
      </c>
      <c r="W214" s="6">
        <v>43049</v>
      </c>
      <c r="X214" s="7">
        <v>21376</v>
      </c>
      <c r="Y214" s="7">
        <v>23030</v>
      </c>
      <c r="Z214" s="7">
        <v>25400</v>
      </c>
      <c r="AA214" s="6">
        <v>43049</v>
      </c>
      <c r="AB214" s="7">
        <v>260</v>
      </c>
      <c r="AC214" s="6">
        <v>43049</v>
      </c>
      <c r="AD214" s="7">
        <v>21550</v>
      </c>
      <c r="AE214" s="7">
        <v>23080</v>
      </c>
      <c r="AF214" s="7">
        <v>25400</v>
      </c>
      <c r="AG214" s="7">
        <v>21200</v>
      </c>
    </row>
    <row r="215" spans="1:33">
      <c r="A215" s="6">
        <v>43048</v>
      </c>
      <c r="B215" s="7">
        <v>16002</v>
      </c>
      <c r="C215" s="6">
        <v>43046</v>
      </c>
      <c r="D215" s="7">
        <v>79.7</v>
      </c>
      <c r="E215" s="6">
        <v>43048</v>
      </c>
      <c r="F215" s="7">
        <v>83.53</v>
      </c>
      <c r="G215" s="7">
        <v>79.13</v>
      </c>
      <c r="H215" s="7">
        <v>77.48</v>
      </c>
      <c r="I215" s="6">
        <v>43049</v>
      </c>
      <c r="J215" s="177">
        <v>16001</v>
      </c>
      <c r="K215" s="7">
        <v>13056</v>
      </c>
      <c r="L215" s="7">
        <v>14609</v>
      </c>
      <c r="M215" s="127">
        <f t="shared" si="44"/>
        <v>2945</v>
      </c>
      <c r="N215" s="127">
        <f t="shared" si="45"/>
        <v>1392</v>
      </c>
      <c r="O215" s="6">
        <v>43048</v>
      </c>
      <c r="P215" s="7">
        <v>736</v>
      </c>
      <c r="Q215" s="7">
        <v>198</v>
      </c>
      <c r="R215" s="3">
        <v>934</v>
      </c>
      <c r="S215" s="6">
        <v>43048</v>
      </c>
      <c r="T215" s="7">
        <v>14690</v>
      </c>
      <c r="U215" s="7">
        <v>23300</v>
      </c>
      <c r="V215" s="7">
        <v>26860</v>
      </c>
      <c r="W215" s="6">
        <v>43048</v>
      </c>
      <c r="X215" s="7">
        <v>21376</v>
      </c>
      <c r="Y215" s="7">
        <v>23030</v>
      </c>
      <c r="Z215" s="7">
        <v>25400</v>
      </c>
      <c r="AA215" s="6">
        <v>43048</v>
      </c>
      <c r="AB215" s="7">
        <v>270</v>
      </c>
      <c r="AC215" s="6">
        <v>43048</v>
      </c>
      <c r="AD215" s="7">
        <v>21570</v>
      </c>
      <c r="AE215" s="7">
        <v>23080</v>
      </c>
      <c r="AF215" s="7">
        <v>25400</v>
      </c>
      <c r="AG215" s="7">
        <v>21200</v>
      </c>
    </row>
    <row r="216" spans="1:33">
      <c r="A216" s="6">
        <v>43047</v>
      </c>
      <c r="B216" s="7">
        <v>16009</v>
      </c>
      <c r="C216" s="6">
        <v>43045</v>
      </c>
      <c r="D216" s="7">
        <v>79.5</v>
      </c>
      <c r="E216" s="6">
        <v>43047</v>
      </c>
      <c r="F216" s="7">
        <v>82.99</v>
      </c>
      <c r="G216" s="7">
        <v>78.58</v>
      </c>
      <c r="H216" s="7">
        <v>77.010000000000005</v>
      </c>
      <c r="I216" s="6">
        <v>43048</v>
      </c>
      <c r="J216" s="177">
        <v>16002</v>
      </c>
      <c r="K216" s="7">
        <v>13106</v>
      </c>
      <c r="L216" s="7">
        <v>14640</v>
      </c>
      <c r="M216" s="127">
        <f t="shared" si="44"/>
        <v>2896</v>
      </c>
      <c r="N216" s="127">
        <f t="shared" si="45"/>
        <v>1362</v>
      </c>
      <c r="O216" s="6">
        <v>43047</v>
      </c>
      <c r="P216" s="7">
        <v>637</v>
      </c>
      <c r="Q216" s="7">
        <v>257</v>
      </c>
      <c r="R216" s="3">
        <v>894</v>
      </c>
      <c r="S216" s="6">
        <v>43047</v>
      </c>
      <c r="T216" s="7">
        <v>14690</v>
      </c>
      <c r="U216" s="7">
        <v>23330</v>
      </c>
      <c r="V216" s="7">
        <v>26880</v>
      </c>
      <c r="W216" s="6">
        <v>43047</v>
      </c>
      <c r="X216" s="7">
        <v>21392</v>
      </c>
      <c r="Y216" s="7">
        <v>23030</v>
      </c>
      <c r="Z216" s="7">
        <v>25400</v>
      </c>
      <c r="AA216" s="6">
        <v>43047</v>
      </c>
      <c r="AB216" s="7">
        <v>300</v>
      </c>
      <c r="AC216" s="6">
        <v>43047</v>
      </c>
      <c r="AD216" s="7">
        <v>21570</v>
      </c>
      <c r="AE216" s="7">
        <v>23080</v>
      </c>
      <c r="AF216" s="7">
        <v>25400</v>
      </c>
      <c r="AG216" s="7">
        <v>21230</v>
      </c>
    </row>
    <row r="217" spans="1:33">
      <c r="A217" s="6">
        <v>43046</v>
      </c>
      <c r="B217" s="7">
        <v>16015</v>
      </c>
      <c r="C217" s="6">
        <v>43042</v>
      </c>
      <c r="D217" s="7">
        <v>79.75</v>
      </c>
      <c r="E217" s="6">
        <v>43046</v>
      </c>
      <c r="F217" s="7">
        <v>83.56</v>
      </c>
      <c r="G217" s="7">
        <v>79.17</v>
      </c>
      <c r="H217" s="7">
        <v>77.069999999999993</v>
      </c>
      <c r="I217" s="6">
        <v>43047</v>
      </c>
      <c r="J217" s="177">
        <v>16009</v>
      </c>
      <c r="K217" s="7">
        <v>13017</v>
      </c>
      <c r="L217" s="7">
        <v>14577</v>
      </c>
      <c r="M217" s="127">
        <f t="shared" si="44"/>
        <v>2992</v>
      </c>
      <c r="N217" s="127">
        <f t="shared" si="45"/>
        <v>1432</v>
      </c>
      <c r="O217" s="6">
        <v>43046</v>
      </c>
      <c r="P217" s="7">
        <v>614</v>
      </c>
      <c r="Q217" s="7">
        <v>248</v>
      </c>
      <c r="R217" s="3">
        <v>862</v>
      </c>
      <c r="S217" s="6">
        <v>43046</v>
      </c>
      <c r="T217" s="7">
        <v>14690</v>
      </c>
      <c r="U217" s="7">
        <v>23330</v>
      </c>
      <c r="V217" s="7">
        <v>26880</v>
      </c>
      <c r="W217" s="6">
        <v>43046</v>
      </c>
      <c r="X217" s="7">
        <v>21392</v>
      </c>
      <c r="Y217" s="7">
        <v>23030</v>
      </c>
      <c r="Z217" s="7">
        <v>25400</v>
      </c>
      <c r="AA217" s="6">
        <v>43046</v>
      </c>
      <c r="AB217" s="7">
        <v>300</v>
      </c>
      <c r="AC217" s="6">
        <v>43046</v>
      </c>
      <c r="AD217" s="7">
        <v>21570</v>
      </c>
      <c r="AE217" s="7">
        <v>23080</v>
      </c>
      <c r="AF217" s="7">
        <v>25400</v>
      </c>
      <c r="AG217" s="7">
        <v>21230</v>
      </c>
    </row>
    <row r="218" spans="1:33">
      <c r="A218" s="6">
        <v>43045</v>
      </c>
      <c r="B218" s="7">
        <v>16016</v>
      </c>
      <c r="C218" s="6">
        <v>43041</v>
      </c>
      <c r="D218" s="7">
        <v>79</v>
      </c>
      <c r="E218" s="6">
        <v>43045</v>
      </c>
      <c r="F218" s="7">
        <v>83.56</v>
      </c>
      <c r="G218" s="7">
        <v>79.17</v>
      </c>
      <c r="H218" s="7">
        <v>77.069999999999993</v>
      </c>
      <c r="I218" s="6">
        <v>43046</v>
      </c>
      <c r="J218" s="177">
        <v>16015</v>
      </c>
      <c r="K218" s="7">
        <v>13113</v>
      </c>
      <c r="L218" s="7">
        <v>14647</v>
      </c>
      <c r="M218" s="127">
        <f t="shared" si="44"/>
        <v>2902</v>
      </c>
      <c r="N218" s="127">
        <f t="shared" si="45"/>
        <v>1368</v>
      </c>
      <c r="O218" s="6">
        <v>43045</v>
      </c>
      <c r="P218" s="7">
        <v>597</v>
      </c>
      <c r="Q218" s="7">
        <v>249</v>
      </c>
      <c r="R218" s="3">
        <v>846</v>
      </c>
      <c r="S218" s="6">
        <v>43045</v>
      </c>
      <c r="T218" s="7">
        <v>14690</v>
      </c>
      <c r="U218" s="7">
        <v>23330</v>
      </c>
      <c r="V218" s="7">
        <v>26880</v>
      </c>
      <c r="W218" s="6">
        <v>43045</v>
      </c>
      <c r="X218" s="7">
        <v>21417</v>
      </c>
      <c r="Y218" s="7">
        <v>23030</v>
      </c>
      <c r="Z218" s="7">
        <v>25450</v>
      </c>
      <c r="AA218" s="6">
        <v>43045</v>
      </c>
      <c r="AB218" s="7">
        <v>300</v>
      </c>
      <c r="AC218" s="6">
        <v>43045</v>
      </c>
      <c r="AD218" s="7">
        <v>21600</v>
      </c>
      <c r="AE218" s="7">
        <v>23080</v>
      </c>
      <c r="AF218" s="7">
        <v>25450</v>
      </c>
      <c r="AG218" s="7">
        <v>21250</v>
      </c>
    </row>
    <row r="219" spans="1:33">
      <c r="A219" s="6">
        <v>43042</v>
      </c>
      <c r="B219" s="7">
        <v>16007</v>
      </c>
      <c r="C219" s="6">
        <v>43040</v>
      </c>
      <c r="D219" s="7">
        <v>79.25</v>
      </c>
      <c r="E219" s="6">
        <v>43042</v>
      </c>
      <c r="F219" s="7">
        <v>83.8</v>
      </c>
      <c r="G219" s="7">
        <v>79.47</v>
      </c>
      <c r="H219" s="7">
        <v>77.430000000000007</v>
      </c>
      <c r="I219" s="6">
        <v>43045</v>
      </c>
      <c r="J219" s="177">
        <v>16016</v>
      </c>
      <c r="K219" s="7">
        <v>13113</v>
      </c>
      <c r="L219" s="7">
        <v>14647</v>
      </c>
      <c r="M219" s="127">
        <f t="shared" si="44"/>
        <v>2903</v>
      </c>
      <c r="N219" s="127">
        <f t="shared" si="45"/>
        <v>1369</v>
      </c>
      <c r="O219" s="6">
        <v>43042</v>
      </c>
      <c r="P219" s="7">
        <v>605</v>
      </c>
      <c r="Q219" s="7">
        <v>237</v>
      </c>
      <c r="R219" s="3">
        <v>842</v>
      </c>
      <c r="S219" s="6">
        <v>43042</v>
      </c>
      <c r="T219" s="7">
        <v>14690</v>
      </c>
      <c r="U219" s="7">
        <v>23350</v>
      </c>
      <c r="V219" s="7">
        <v>26900</v>
      </c>
      <c r="W219" s="6">
        <v>43042</v>
      </c>
      <c r="X219" s="7">
        <v>21417</v>
      </c>
      <c r="Y219" s="7">
        <v>23030</v>
      </c>
      <c r="Z219" s="7">
        <v>25450</v>
      </c>
      <c r="AA219" s="6">
        <v>43042</v>
      </c>
      <c r="AB219" s="7">
        <v>320</v>
      </c>
      <c r="AC219" s="6">
        <v>43042</v>
      </c>
      <c r="AD219" s="7">
        <v>21600</v>
      </c>
      <c r="AE219" s="7">
        <v>23080</v>
      </c>
      <c r="AF219" s="7">
        <v>25450</v>
      </c>
      <c r="AG219" s="7">
        <v>21250</v>
      </c>
    </row>
    <row r="220" spans="1:33">
      <c r="A220" s="6">
        <v>43041</v>
      </c>
      <c r="B220" s="7">
        <v>16002</v>
      </c>
      <c r="C220" s="6">
        <v>43039</v>
      </c>
      <c r="D220" s="7">
        <v>79.55</v>
      </c>
      <c r="E220" s="6">
        <v>43041</v>
      </c>
      <c r="F220" s="7">
        <v>82.79</v>
      </c>
      <c r="G220" s="7">
        <v>78.44</v>
      </c>
      <c r="H220" s="7">
        <v>76.48</v>
      </c>
      <c r="I220" s="6">
        <v>43042</v>
      </c>
      <c r="J220" s="177">
        <v>16007</v>
      </c>
      <c r="K220" s="7">
        <v>13162</v>
      </c>
      <c r="L220" s="7">
        <v>14676</v>
      </c>
      <c r="M220" s="127">
        <f t="shared" si="44"/>
        <v>2845</v>
      </c>
      <c r="N220" s="127">
        <f t="shared" si="45"/>
        <v>1331</v>
      </c>
      <c r="O220" s="6">
        <v>43041</v>
      </c>
      <c r="P220" s="7">
        <v>607</v>
      </c>
      <c r="Q220" s="7">
        <v>230</v>
      </c>
      <c r="R220" s="3">
        <v>837</v>
      </c>
      <c r="S220" s="6">
        <v>43041</v>
      </c>
      <c r="T220" s="7">
        <v>14700</v>
      </c>
      <c r="U220" s="7">
        <v>23375</v>
      </c>
      <c r="V220" s="7">
        <v>26900</v>
      </c>
      <c r="W220" s="6">
        <v>43041</v>
      </c>
      <c r="X220" s="7">
        <v>21431</v>
      </c>
      <c r="Y220" s="7">
        <v>23030</v>
      </c>
      <c r="Z220" s="7">
        <v>25500</v>
      </c>
      <c r="AA220" s="6">
        <v>43041</v>
      </c>
      <c r="AB220" s="7">
        <v>345</v>
      </c>
      <c r="AC220" s="6">
        <v>43041</v>
      </c>
      <c r="AD220" s="7">
        <v>21630</v>
      </c>
      <c r="AE220" s="7">
        <v>23080</v>
      </c>
      <c r="AF220" s="7">
        <v>25500</v>
      </c>
      <c r="AG220" s="7">
        <v>21250</v>
      </c>
    </row>
    <row r="221" spans="1:33">
      <c r="A221" s="6">
        <v>43040</v>
      </c>
      <c r="B221" s="7">
        <v>15999</v>
      </c>
      <c r="C221" s="6">
        <v>43038</v>
      </c>
      <c r="D221" s="7">
        <v>79.099999999999994</v>
      </c>
      <c r="E221" s="6">
        <v>43040</v>
      </c>
      <c r="F221" s="7">
        <v>83.04</v>
      </c>
      <c r="G221" s="7">
        <v>78.709999999999994</v>
      </c>
      <c r="H221" s="7">
        <v>76.67</v>
      </c>
      <c r="I221" s="6">
        <v>43041</v>
      </c>
      <c r="J221" s="177">
        <v>16002</v>
      </c>
      <c r="K221" s="7">
        <v>12994</v>
      </c>
      <c r="L221" s="7">
        <v>14565</v>
      </c>
      <c r="M221" s="127">
        <f t="shared" si="44"/>
        <v>3008</v>
      </c>
      <c r="N221" s="127">
        <f t="shared" si="45"/>
        <v>1437</v>
      </c>
      <c r="O221" s="6">
        <v>43040</v>
      </c>
      <c r="P221" s="7">
        <v>611</v>
      </c>
      <c r="Q221" s="7">
        <v>227</v>
      </c>
      <c r="R221" s="3">
        <v>838</v>
      </c>
      <c r="S221" s="6">
        <v>43040</v>
      </c>
      <c r="T221" s="7">
        <v>14700</v>
      </c>
      <c r="U221" s="7">
        <v>23375</v>
      </c>
      <c r="V221" s="7">
        <v>26900</v>
      </c>
      <c r="W221" s="6">
        <v>43040</v>
      </c>
      <c r="X221" s="7">
        <v>21442</v>
      </c>
      <c r="Y221" s="7">
        <v>23030</v>
      </c>
      <c r="Z221" s="7">
        <v>25500</v>
      </c>
      <c r="AA221" s="6">
        <v>43040</v>
      </c>
      <c r="AB221" s="7">
        <v>345</v>
      </c>
      <c r="AC221" s="6">
        <v>43040</v>
      </c>
      <c r="AD221" s="7">
        <v>21630</v>
      </c>
      <c r="AE221" s="7">
        <v>23080</v>
      </c>
      <c r="AF221" s="7">
        <v>25500</v>
      </c>
      <c r="AG221" s="7">
        <v>21270</v>
      </c>
    </row>
    <row r="222" spans="1:33">
      <c r="A222" s="6">
        <v>43039</v>
      </c>
      <c r="B222" s="7">
        <v>15998</v>
      </c>
      <c r="C222" s="6">
        <v>43035</v>
      </c>
      <c r="D222" s="7">
        <v>80.099999999999994</v>
      </c>
      <c r="E222" s="6">
        <v>43039</v>
      </c>
      <c r="F222" s="7">
        <v>83.21</v>
      </c>
      <c r="G222" s="7">
        <v>78.92</v>
      </c>
      <c r="H222" s="7">
        <v>76.92</v>
      </c>
      <c r="I222" s="6">
        <v>43040</v>
      </c>
      <c r="J222" s="177">
        <v>15999</v>
      </c>
      <c r="K222" s="7">
        <v>13038</v>
      </c>
      <c r="L222" s="7">
        <v>14601</v>
      </c>
      <c r="M222" s="127">
        <f t="shared" si="44"/>
        <v>2961</v>
      </c>
      <c r="N222" s="127">
        <f t="shared" si="45"/>
        <v>1398</v>
      </c>
      <c r="O222" s="6">
        <v>43039</v>
      </c>
      <c r="P222" s="7">
        <v>613</v>
      </c>
      <c r="Q222" s="7">
        <v>215</v>
      </c>
      <c r="R222" s="3">
        <v>828</v>
      </c>
      <c r="S222" s="6">
        <v>43039</v>
      </c>
      <c r="T222" s="7">
        <v>14710</v>
      </c>
      <c r="U222" s="7">
        <v>23400</v>
      </c>
      <c r="V222" s="7">
        <v>26900</v>
      </c>
      <c r="W222" s="6">
        <v>43039</v>
      </c>
      <c r="X222" s="7">
        <v>21442</v>
      </c>
      <c r="Y222" s="7">
        <v>23030</v>
      </c>
      <c r="Z222" s="7">
        <v>25500</v>
      </c>
      <c r="AA222" s="6">
        <v>43039</v>
      </c>
      <c r="AB222" s="7">
        <v>370</v>
      </c>
      <c r="AC222" s="6">
        <v>43039</v>
      </c>
      <c r="AD222" s="7">
        <v>21630</v>
      </c>
      <c r="AE222" s="7">
        <v>23080</v>
      </c>
      <c r="AF222" s="7">
        <v>25500</v>
      </c>
      <c r="AG222" s="7">
        <v>21270</v>
      </c>
    </row>
    <row r="223" spans="1:33">
      <c r="A223" s="6">
        <v>43038</v>
      </c>
      <c r="B223" s="7">
        <v>15998</v>
      </c>
      <c r="C223" s="6">
        <v>43034</v>
      </c>
      <c r="D223" s="7">
        <v>80.25</v>
      </c>
      <c r="E223" s="6">
        <v>43038</v>
      </c>
      <c r="F223" s="7">
        <v>82.79</v>
      </c>
      <c r="G223" s="7">
        <v>78.540000000000006</v>
      </c>
      <c r="H223" s="7">
        <v>76.42</v>
      </c>
      <c r="I223" s="6">
        <v>43039</v>
      </c>
      <c r="J223" s="177">
        <v>15998</v>
      </c>
      <c r="K223" s="7">
        <v>13010</v>
      </c>
      <c r="L223" s="7">
        <v>14582</v>
      </c>
      <c r="M223" s="127">
        <f t="shared" si="44"/>
        <v>2988</v>
      </c>
      <c r="N223" s="127">
        <f t="shared" si="45"/>
        <v>1416</v>
      </c>
      <c r="O223" s="6">
        <v>43038</v>
      </c>
      <c r="P223" s="7">
        <v>616</v>
      </c>
      <c r="Q223" s="7">
        <v>182</v>
      </c>
      <c r="R223" s="3">
        <v>798</v>
      </c>
      <c r="S223" s="6">
        <v>43038</v>
      </c>
      <c r="T223" s="7">
        <v>14710</v>
      </c>
      <c r="U223" s="7">
        <v>23420</v>
      </c>
      <c r="V223" s="7">
        <v>26900</v>
      </c>
      <c r="W223" s="6">
        <v>43038</v>
      </c>
      <c r="X223" s="7">
        <v>21442</v>
      </c>
      <c r="Y223" s="7">
        <v>23030</v>
      </c>
      <c r="Z223" s="7">
        <v>25500</v>
      </c>
      <c r="AA223" s="6">
        <v>43038</v>
      </c>
      <c r="AB223" s="7">
        <v>390</v>
      </c>
      <c r="AC223" s="6">
        <v>43038</v>
      </c>
      <c r="AD223" s="7">
        <v>21630</v>
      </c>
      <c r="AE223" s="7">
        <v>23080</v>
      </c>
      <c r="AF223" s="7">
        <v>25500</v>
      </c>
      <c r="AG223" s="7">
        <v>21270</v>
      </c>
    </row>
    <row r="224" spans="1:33">
      <c r="A224" s="6">
        <v>43035</v>
      </c>
      <c r="B224" s="127">
        <v>15992</v>
      </c>
      <c r="C224" s="6">
        <v>43033</v>
      </c>
      <c r="D224" s="7">
        <v>80.400000000000006</v>
      </c>
      <c r="E224" s="6">
        <v>43035</v>
      </c>
      <c r="F224" s="7">
        <v>82.79</v>
      </c>
      <c r="G224" s="7">
        <v>78.540000000000006</v>
      </c>
      <c r="H224" s="7">
        <v>76.42</v>
      </c>
      <c r="I224" s="6">
        <v>43038</v>
      </c>
      <c r="J224" s="177">
        <v>15998</v>
      </c>
      <c r="K224" s="7">
        <v>12948</v>
      </c>
      <c r="L224" s="7">
        <v>14538</v>
      </c>
      <c r="M224" s="127">
        <f t="shared" si="44"/>
        <v>3050</v>
      </c>
      <c r="N224" s="127">
        <f t="shared" si="45"/>
        <v>1460</v>
      </c>
      <c r="O224" s="6">
        <v>43035</v>
      </c>
      <c r="P224" s="7">
        <v>624</v>
      </c>
      <c r="Q224" s="7">
        <v>147</v>
      </c>
      <c r="R224" s="3">
        <v>771</v>
      </c>
      <c r="S224" s="6">
        <v>43035</v>
      </c>
      <c r="T224" s="7">
        <v>14720</v>
      </c>
      <c r="U224" s="7">
        <v>23440</v>
      </c>
      <c r="V224" s="7">
        <v>26900</v>
      </c>
      <c r="W224" s="6">
        <v>43035</v>
      </c>
      <c r="X224" s="7">
        <v>21467</v>
      </c>
      <c r="Y224" s="7">
        <v>23030</v>
      </c>
      <c r="Z224" s="7">
        <v>25550</v>
      </c>
      <c r="AA224" s="6">
        <v>43035</v>
      </c>
      <c r="AB224" s="7">
        <v>410</v>
      </c>
      <c r="AC224" s="6">
        <v>43035</v>
      </c>
      <c r="AD224" s="7">
        <v>21650</v>
      </c>
      <c r="AE224" s="7">
        <v>23080</v>
      </c>
      <c r="AF224" s="7">
        <v>25550</v>
      </c>
      <c r="AG224" s="7">
        <v>21300</v>
      </c>
    </row>
    <row r="225" spans="1:33">
      <c r="A225" s="6">
        <v>43034</v>
      </c>
      <c r="B225" s="127">
        <v>15986</v>
      </c>
      <c r="C225" s="6">
        <v>43032</v>
      </c>
      <c r="D225" s="7">
        <v>77.7</v>
      </c>
      <c r="E225" s="6">
        <v>43034</v>
      </c>
      <c r="F225" s="7">
        <v>83.85</v>
      </c>
      <c r="G225" s="7">
        <v>79.62</v>
      </c>
      <c r="H225" s="7">
        <v>77.39</v>
      </c>
      <c r="I225" s="6">
        <v>43035</v>
      </c>
      <c r="J225" s="177">
        <v>15992</v>
      </c>
      <c r="K225" s="7">
        <v>12948</v>
      </c>
      <c r="L225" s="7">
        <v>14538</v>
      </c>
      <c r="M225" s="127">
        <f t="shared" si="44"/>
        <v>3044</v>
      </c>
      <c r="N225" s="127">
        <f t="shared" si="45"/>
        <v>1454</v>
      </c>
      <c r="O225" s="6">
        <v>43034</v>
      </c>
      <c r="P225" s="7">
        <v>625</v>
      </c>
      <c r="Q225" s="7">
        <v>142</v>
      </c>
      <c r="R225" s="3">
        <v>767</v>
      </c>
      <c r="S225" s="6">
        <v>43034</v>
      </c>
      <c r="T225" s="7">
        <v>14720</v>
      </c>
      <c r="U225" s="7">
        <v>23440</v>
      </c>
      <c r="V225" s="7">
        <v>26900</v>
      </c>
      <c r="W225" s="6">
        <v>43034</v>
      </c>
      <c r="X225" s="7">
        <v>21467</v>
      </c>
      <c r="Y225" s="7">
        <v>23030</v>
      </c>
      <c r="Z225" s="7">
        <v>25550</v>
      </c>
      <c r="AA225" s="6">
        <v>43034</v>
      </c>
      <c r="AB225" s="7">
        <v>410</v>
      </c>
      <c r="AC225" s="6">
        <v>43034</v>
      </c>
      <c r="AD225" s="7">
        <v>21650</v>
      </c>
      <c r="AE225" s="7">
        <v>23080</v>
      </c>
      <c r="AF225" s="7">
        <v>25550</v>
      </c>
      <c r="AG225" s="7">
        <v>21300</v>
      </c>
    </row>
    <row r="226" spans="1:33">
      <c r="A226" s="6">
        <v>43033</v>
      </c>
      <c r="B226" s="127">
        <v>15987</v>
      </c>
      <c r="C226" s="6">
        <v>43031</v>
      </c>
      <c r="D226" s="7">
        <v>77.599999999999994</v>
      </c>
      <c r="E226" s="6">
        <v>43033</v>
      </c>
      <c r="F226" s="7">
        <v>83.85</v>
      </c>
      <c r="G226" s="7">
        <v>79.62</v>
      </c>
      <c r="H226" s="7">
        <v>77.39</v>
      </c>
      <c r="I226" s="6">
        <v>43034</v>
      </c>
      <c r="J226" s="177">
        <v>15986</v>
      </c>
      <c r="K226" s="7">
        <v>13123</v>
      </c>
      <c r="L226" s="7">
        <v>14646</v>
      </c>
      <c r="M226" s="127">
        <f t="shared" si="44"/>
        <v>2863</v>
      </c>
      <c r="N226" s="127">
        <f t="shared" si="45"/>
        <v>1340</v>
      </c>
      <c r="O226" s="6">
        <v>43033</v>
      </c>
      <c r="P226" s="7">
        <v>646</v>
      </c>
      <c r="Q226" s="7">
        <v>115</v>
      </c>
      <c r="R226" s="3">
        <v>761</v>
      </c>
      <c r="S226" s="6">
        <v>43033</v>
      </c>
      <c r="T226" s="7">
        <v>14720</v>
      </c>
      <c r="U226" s="7">
        <v>23450</v>
      </c>
      <c r="V226" s="7">
        <v>26900</v>
      </c>
      <c r="W226" s="6">
        <v>43033</v>
      </c>
      <c r="X226" s="7">
        <v>21467</v>
      </c>
      <c r="Y226" s="7">
        <v>23030</v>
      </c>
      <c r="Z226" s="7">
        <v>25550</v>
      </c>
      <c r="AA226" s="6">
        <v>43033</v>
      </c>
      <c r="AB226" s="7">
        <v>420</v>
      </c>
      <c r="AC226" s="6">
        <v>43033</v>
      </c>
      <c r="AD226" s="7">
        <v>21650</v>
      </c>
      <c r="AE226" s="7">
        <v>23080</v>
      </c>
      <c r="AF226" s="7">
        <v>25550</v>
      </c>
      <c r="AG226" s="7">
        <v>21300</v>
      </c>
    </row>
    <row r="227" spans="1:33">
      <c r="A227" s="6">
        <v>43032</v>
      </c>
      <c r="B227" s="127">
        <v>15988</v>
      </c>
      <c r="C227" s="6">
        <v>43028</v>
      </c>
      <c r="D227" s="7">
        <v>77.849999999999994</v>
      </c>
      <c r="E227" s="6">
        <v>43032</v>
      </c>
      <c r="F227" s="7">
        <v>83.99</v>
      </c>
      <c r="G227" s="7">
        <v>79.819999999999993</v>
      </c>
      <c r="H227" s="7">
        <v>77.62</v>
      </c>
      <c r="I227" s="6">
        <v>43033</v>
      </c>
      <c r="J227" s="177">
        <v>15987</v>
      </c>
      <c r="K227" s="7">
        <v>13123</v>
      </c>
      <c r="L227" s="7">
        <v>14646</v>
      </c>
      <c r="M227" s="127">
        <f t="shared" si="44"/>
        <v>2864</v>
      </c>
      <c r="N227" s="127">
        <f t="shared" si="45"/>
        <v>1341</v>
      </c>
      <c r="O227" s="6">
        <v>43032</v>
      </c>
      <c r="P227" s="7">
        <v>656</v>
      </c>
      <c r="Q227" s="7">
        <v>78</v>
      </c>
      <c r="R227" s="3">
        <v>734</v>
      </c>
      <c r="S227" s="6">
        <v>43032</v>
      </c>
      <c r="T227" s="7">
        <v>14720</v>
      </c>
      <c r="U227" s="7">
        <v>23450</v>
      </c>
      <c r="V227" s="7">
        <v>26900</v>
      </c>
      <c r="W227" s="6">
        <v>43032</v>
      </c>
      <c r="X227" s="7">
        <v>21502</v>
      </c>
      <c r="Y227" s="7">
        <v>23069</v>
      </c>
      <c r="Z227" s="7">
        <v>25600</v>
      </c>
      <c r="AA227" s="6">
        <v>43032</v>
      </c>
      <c r="AB227" s="7">
        <v>381</v>
      </c>
      <c r="AC227" s="6">
        <v>43032</v>
      </c>
      <c r="AD227" s="7">
        <v>21670</v>
      </c>
      <c r="AE227" s="7">
        <v>23100</v>
      </c>
      <c r="AF227" s="7">
        <v>25600</v>
      </c>
      <c r="AG227" s="7">
        <v>21350</v>
      </c>
    </row>
    <row r="228" spans="1:33">
      <c r="A228" s="6">
        <v>43031</v>
      </c>
      <c r="B228" s="127">
        <v>15991</v>
      </c>
      <c r="C228" s="6">
        <v>43027</v>
      </c>
      <c r="D228" s="7">
        <v>77.849999999999994</v>
      </c>
      <c r="E228" s="6">
        <v>43031</v>
      </c>
      <c r="F228" s="7">
        <v>81.36</v>
      </c>
      <c r="G228" s="7">
        <v>77.17</v>
      </c>
      <c r="H228" s="7">
        <v>75.02</v>
      </c>
      <c r="I228" s="6">
        <v>43032</v>
      </c>
      <c r="J228" s="177">
        <v>15988</v>
      </c>
      <c r="K228" s="7">
        <v>13156</v>
      </c>
      <c r="L228" s="7">
        <v>14669</v>
      </c>
      <c r="M228" s="127">
        <f t="shared" si="44"/>
        <v>2832</v>
      </c>
      <c r="N228" s="127">
        <f t="shared" si="45"/>
        <v>1319</v>
      </c>
      <c r="O228" s="6">
        <v>43031</v>
      </c>
      <c r="P228" s="7">
        <v>676</v>
      </c>
      <c r="Q228" s="7">
        <v>37</v>
      </c>
      <c r="R228" s="3">
        <v>713</v>
      </c>
      <c r="S228" s="6">
        <v>43031</v>
      </c>
      <c r="T228" s="7">
        <v>14720</v>
      </c>
      <c r="U228" s="7">
        <v>23450</v>
      </c>
      <c r="V228" s="7">
        <v>26900</v>
      </c>
      <c r="W228" s="6">
        <v>43031</v>
      </c>
      <c r="X228" s="7">
        <v>21502</v>
      </c>
      <c r="Y228" s="7">
        <v>23069</v>
      </c>
      <c r="Z228" s="7">
        <v>25600</v>
      </c>
      <c r="AA228" s="6">
        <v>43031</v>
      </c>
      <c r="AB228" s="7">
        <v>381</v>
      </c>
      <c r="AC228" s="6">
        <v>43031</v>
      </c>
      <c r="AD228" s="7">
        <v>21670</v>
      </c>
      <c r="AE228" s="7">
        <v>23100</v>
      </c>
      <c r="AF228" s="7">
        <v>25600</v>
      </c>
      <c r="AG228" s="7">
        <v>21350</v>
      </c>
    </row>
    <row r="229" spans="1:33">
      <c r="A229" s="6">
        <v>43028</v>
      </c>
      <c r="B229" s="127">
        <v>15991</v>
      </c>
      <c r="C229" s="6">
        <v>43026</v>
      </c>
      <c r="D229" s="7">
        <v>77.7</v>
      </c>
      <c r="E229" s="6">
        <v>43028</v>
      </c>
      <c r="F229" s="7">
        <v>81.78</v>
      </c>
      <c r="G229" s="7">
        <v>77.59</v>
      </c>
      <c r="H229" s="7">
        <v>75.459999999999994</v>
      </c>
      <c r="I229" s="6">
        <v>43031</v>
      </c>
      <c r="J229" s="177">
        <v>15991</v>
      </c>
      <c r="K229" s="7">
        <v>12725</v>
      </c>
      <c r="L229" s="7">
        <v>14400</v>
      </c>
      <c r="M229" s="127">
        <f t="shared" si="44"/>
        <v>3266</v>
      </c>
      <c r="N229" s="127">
        <f t="shared" si="45"/>
        <v>1591</v>
      </c>
      <c r="O229" s="6">
        <v>43028</v>
      </c>
      <c r="P229" s="3">
        <v>681</v>
      </c>
      <c r="Q229" s="3">
        <v>33</v>
      </c>
      <c r="R229" s="3">
        <v>714</v>
      </c>
      <c r="S229" s="6">
        <v>43028</v>
      </c>
      <c r="T229" s="7">
        <v>14720</v>
      </c>
      <c r="U229" s="7">
        <v>23450</v>
      </c>
      <c r="V229" s="7">
        <v>26900</v>
      </c>
      <c r="W229" s="6">
        <v>43028</v>
      </c>
      <c r="X229" s="7">
        <v>21502</v>
      </c>
      <c r="Y229" s="7">
        <v>23069</v>
      </c>
      <c r="Z229" s="7">
        <v>25600</v>
      </c>
      <c r="AA229" s="6">
        <v>43028</v>
      </c>
      <c r="AB229" s="7">
        <v>381</v>
      </c>
      <c r="AC229" s="6">
        <v>43028</v>
      </c>
      <c r="AD229" s="7">
        <v>21670</v>
      </c>
      <c r="AE229" s="7">
        <v>23100</v>
      </c>
      <c r="AF229" s="7">
        <v>25600</v>
      </c>
      <c r="AG229" s="7">
        <v>21350</v>
      </c>
    </row>
    <row r="230" spans="1:33">
      <c r="A230" s="6">
        <v>43027</v>
      </c>
      <c r="B230" s="127">
        <v>15991</v>
      </c>
      <c r="C230" s="6">
        <v>43025</v>
      </c>
      <c r="D230" s="7">
        <v>78.5</v>
      </c>
      <c r="E230" s="6">
        <v>43027</v>
      </c>
      <c r="F230" s="7">
        <v>82.21</v>
      </c>
      <c r="G230" s="7">
        <v>78.040000000000006</v>
      </c>
      <c r="H230" s="7">
        <v>75.94</v>
      </c>
      <c r="I230" s="6">
        <v>43028</v>
      </c>
      <c r="J230" s="177">
        <v>15991</v>
      </c>
      <c r="K230" s="7">
        <v>12794</v>
      </c>
      <c r="L230" s="7">
        <v>14440</v>
      </c>
      <c r="M230" s="127">
        <f t="shared" si="44"/>
        <v>3197</v>
      </c>
      <c r="N230" s="127">
        <f t="shared" si="45"/>
        <v>1551</v>
      </c>
      <c r="O230" s="6">
        <v>43027</v>
      </c>
      <c r="P230" s="3">
        <v>693</v>
      </c>
      <c r="Q230" s="3">
        <v>32</v>
      </c>
      <c r="R230" s="3">
        <v>725</v>
      </c>
      <c r="S230" s="6">
        <v>43027</v>
      </c>
      <c r="T230" s="7">
        <v>14720</v>
      </c>
      <c r="U230" s="7">
        <v>23450</v>
      </c>
      <c r="V230" s="7">
        <v>26900</v>
      </c>
      <c r="W230" s="6">
        <v>43027</v>
      </c>
      <c r="X230" s="7">
        <v>21502</v>
      </c>
      <c r="Y230" s="7">
        <v>23069</v>
      </c>
      <c r="Z230" s="7">
        <v>25600</v>
      </c>
      <c r="AA230" s="6">
        <v>43027</v>
      </c>
      <c r="AB230" s="7">
        <v>381</v>
      </c>
      <c r="AC230" s="6">
        <v>43027</v>
      </c>
      <c r="AD230" s="7">
        <v>21670</v>
      </c>
      <c r="AE230" s="7">
        <v>23100</v>
      </c>
      <c r="AF230" s="7">
        <v>25600</v>
      </c>
      <c r="AG230" s="7">
        <v>21350</v>
      </c>
    </row>
    <row r="231" spans="1:33">
      <c r="A231" s="6">
        <v>43026</v>
      </c>
      <c r="B231" s="127">
        <v>15992</v>
      </c>
      <c r="C231" s="6">
        <v>43024</v>
      </c>
      <c r="D231" s="7">
        <v>77.7</v>
      </c>
      <c r="E231" s="6">
        <v>43026</v>
      </c>
      <c r="F231" s="7">
        <v>82.21</v>
      </c>
      <c r="G231" s="7">
        <v>78.040000000000006</v>
      </c>
      <c r="H231" s="7">
        <v>75.94</v>
      </c>
      <c r="I231" s="6">
        <v>43027</v>
      </c>
      <c r="J231" s="177">
        <v>15991</v>
      </c>
      <c r="K231" s="7">
        <v>12867</v>
      </c>
      <c r="L231" s="7">
        <v>14484</v>
      </c>
      <c r="M231" s="127">
        <f t="shared" si="44"/>
        <v>3124</v>
      </c>
      <c r="N231" s="127">
        <f t="shared" si="45"/>
        <v>1507</v>
      </c>
      <c r="O231" s="6">
        <v>43026</v>
      </c>
      <c r="P231" s="3">
        <v>699</v>
      </c>
      <c r="Q231" s="3">
        <v>31</v>
      </c>
      <c r="R231" s="3">
        <v>730</v>
      </c>
      <c r="S231" s="6">
        <v>43026</v>
      </c>
      <c r="T231" s="7">
        <v>14720</v>
      </c>
      <c r="U231" s="7">
        <v>23450</v>
      </c>
      <c r="V231" s="7">
        <v>26900</v>
      </c>
      <c r="W231" s="6">
        <v>43026</v>
      </c>
      <c r="X231" s="7">
        <v>21502</v>
      </c>
      <c r="Y231" s="7">
        <v>23069</v>
      </c>
      <c r="Z231" s="7">
        <v>25600</v>
      </c>
      <c r="AA231" s="6">
        <v>43026</v>
      </c>
      <c r="AB231" s="7">
        <v>381</v>
      </c>
      <c r="AC231" s="6">
        <v>43026</v>
      </c>
      <c r="AD231" s="7">
        <v>21670</v>
      </c>
      <c r="AE231" s="7">
        <v>23100</v>
      </c>
      <c r="AF231" s="7">
        <v>25600</v>
      </c>
      <c r="AG231" s="7">
        <v>21350</v>
      </c>
    </row>
    <row r="232" spans="1:33">
      <c r="A232" s="6">
        <v>43025</v>
      </c>
      <c r="B232" s="127">
        <v>15999</v>
      </c>
      <c r="C232" s="6">
        <v>43021</v>
      </c>
      <c r="D232" s="7">
        <v>79</v>
      </c>
      <c r="E232" s="6">
        <v>43025</v>
      </c>
      <c r="F232" s="7">
        <v>82.02</v>
      </c>
      <c r="G232" s="7">
        <v>77.86</v>
      </c>
      <c r="H232" s="7">
        <v>75.7</v>
      </c>
      <c r="I232" s="6">
        <v>43026</v>
      </c>
      <c r="J232" s="177">
        <v>15992</v>
      </c>
      <c r="K232" s="7">
        <v>12867</v>
      </c>
      <c r="L232" s="7">
        <v>14484</v>
      </c>
      <c r="M232" s="127">
        <f t="shared" si="44"/>
        <v>3125</v>
      </c>
      <c r="N232" s="127">
        <f t="shared" si="45"/>
        <v>1508</v>
      </c>
      <c r="O232" s="6">
        <v>43025</v>
      </c>
      <c r="P232" s="3">
        <v>730</v>
      </c>
      <c r="Q232" s="3">
        <v>28</v>
      </c>
      <c r="R232" s="3">
        <v>758</v>
      </c>
      <c r="S232" s="6">
        <v>43025</v>
      </c>
      <c r="T232" s="7">
        <v>14720</v>
      </c>
      <c r="U232" s="7">
        <v>23450</v>
      </c>
      <c r="V232" s="7">
        <v>26900</v>
      </c>
      <c r="W232" s="6">
        <v>43025</v>
      </c>
      <c r="X232" s="7">
        <v>21502</v>
      </c>
      <c r="Y232" s="7">
        <v>23069</v>
      </c>
      <c r="Z232" s="7">
        <v>25600</v>
      </c>
      <c r="AA232" s="6">
        <v>43025</v>
      </c>
      <c r="AB232" s="7">
        <v>381</v>
      </c>
      <c r="AC232" s="6">
        <v>43025</v>
      </c>
      <c r="AD232" s="7">
        <v>21670</v>
      </c>
      <c r="AE232" s="7">
        <v>23100</v>
      </c>
      <c r="AF232" s="7">
        <v>25600</v>
      </c>
      <c r="AG232" s="7">
        <v>21350</v>
      </c>
    </row>
    <row r="233" spans="1:33">
      <c r="A233" s="6">
        <v>43024</v>
      </c>
      <c r="B233" s="127">
        <v>15998</v>
      </c>
      <c r="C233" s="6">
        <v>43020</v>
      </c>
      <c r="D233" s="7">
        <v>79</v>
      </c>
      <c r="E233" s="6">
        <v>43024</v>
      </c>
      <c r="F233" s="7">
        <v>82.94</v>
      </c>
      <c r="G233" s="7">
        <v>78.849999999999994</v>
      </c>
      <c r="H233" s="7">
        <v>76.66</v>
      </c>
      <c r="I233" s="6">
        <v>43025</v>
      </c>
      <c r="J233" s="177">
        <v>15999</v>
      </c>
      <c r="K233" s="7">
        <v>12837</v>
      </c>
      <c r="L233" s="7">
        <v>14477</v>
      </c>
      <c r="M233" s="127">
        <f t="shared" si="44"/>
        <v>3162</v>
      </c>
      <c r="N233" s="127">
        <f t="shared" si="45"/>
        <v>1522</v>
      </c>
      <c r="O233" s="6">
        <v>43024</v>
      </c>
      <c r="P233" s="3">
        <v>741</v>
      </c>
      <c r="Q233" s="3">
        <v>27</v>
      </c>
      <c r="R233" s="3">
        <v>768</v>
      </c>
      <c r="S233" s="6">
        <v>43024</v>
      </c>
      <c r="T233" s="7">
        <v>14700</v>
      </c>
      <c r="U233" s="7">
        <v>23420</v>
      </c>
      <c r="V233" s="7">
        <v>26900</v>
      </c>
      <c r="W233" s="6">
        <v>43024</v>
      </c>
      <c r="X233" s="7">
        <v>21502</v>
      </c>
      <c r="Y233" s="7">
        <v>23069</v>
      </c>
      <c r="Z233" s="7">
        <v>25600</v>
      </c>
      <c r="AA233" s="6">
        <v>43024</v>
      </c>
      <c r="AB233" s="7">
        <v>351</v>
      </c>
      <c r="AC233" s="6">
        <v>43024</v>
      </c>
      <c r="AD233" s="7">
        <v>21670</v>
      </c>
      <c r="AE233" s="7">
        <v>23100</v>
      </c>
      <c r="AF233" s="7">
        <v>25600</v>
      </c>
      <c r="AG233" s="7">
        <v>21350</v>
      </c>
    </row>
    <row r="234" spans="1:33">
      <c r="A234" s="6">
        <v>43021</v>
      </c>
      <c r="B234" s="127">
        <v>15955</v>
      </c>
      <c r="C234" s="6">
        <v>43019</v>
      </c>
      <c r="D234" s="7">
        <v>79</v>
      </c>
      <c r="E234" s="6">
        <v>43021</v>
      </c>
      <c r="F234" s="7">
        <v>82.14</v>
      </c>
      <c r="G234" s="7">
        <v>78.040000000000006</v>
      </c>
      <c r="H234" s="7">
        <v>75.94</v>
      </c>
      <c r="I234" s="6">
        <v>43024</v>
      </c>
      <c r="J234" s="177">
        <v>15998</v>
      </c>
      <c r="K234" s="7">
        <v>12998</v>
      </c>
      <c r="L234" s="7">
        <v>14569</v>
      </c>
      <c r="M234" s="127">
        <f t="shared" si="44"/>
        <v>3000</v>
      </c>
      <c r="N234" s="127">
        <f t="shared" si="45"/>
        <v>1429</v>
      </c>
      <c r="O234" s="6">
        <v>43021</v>
      </c>
      <c r="P234" s="3">
        <v>741</v>
      </c>
      <c r="Q234" s="3">
        <v>27</v>
      </c>
      <c r="R234" s="3">
        <v>768</v>
      </c>
      <c r="S234" s="6">
        <v>43021</v>
      </c>
      <c r="T234" s="7">
        <v>14700</v>
      </c>
      <c r="U234" s="7">
        <v>23420</v>
      </c>
      <c r="V234" s="7">
        <v>26900</v>
      </c>
      <c r="W234" s="6">
        <v>43021</v>
      </c>
      <c r="X234" s="7">
        <v>21502</v>
      </c>
      <c r="Y234" s="7">
        <v>23069</v>
      </c>
      <c r="Z234" s="7">
        <v>25600</v>
      </c>
      <c r="AA234" s="6">
        <v>43021</v>
      </c>
      <c r="AB234" s="7">
        <v>351</v>
      </c>
      <c r="AC234" s="6">
        <v>43021</v>
      </c>
      <c r="AD234" s="7">
        <v>21670</v>
      </c>
      <c r="AE234" s="7">
        <v>23100</v>
      </c>
      <c r="AF234" s="7">
        <v>25600</v>
      </c>
      <c r="AG234" s="7">
        <v>21350</v>
      </c>
    </row>
    <row r="235" spans="1:33">
      <c r="A235" s="6">
        <v>43020</v>
      </c>
      <c r="B235" s="127">
        <v>15955</v>
      </c>
      <c r="C235" s="6">
        <v>43018</v>
      </c>
      <c r="D235" s="7">
        <v>79</v>
      </c>
      <c r="E235" s="6">
        <v>43020</v>
      </c>
      <c r="F235" s="7">
        <v>83.16</v>
      </c>
      <c r="G235" s="7">
        <v>79</v>
      </c>
      <c r="H235" s="7">
        <v>77.12</v>
      </c>
      <c r="I235" s="6">
        <v>43021</v>
      </c>
      <c r="J235" s="177">
        <v>15970</v>
      </c>
      <c r="K235" s="7">
        <v>12867</v>
      </c>
      <c r="L235" s="7">
        <v>14484</v>
      </c>
      <c r="M235" s="127">
        <f t="shared" si="44"/>
        <v>3103</v>
      </c>
      <c r="N235" s="127">
        <f t="shared" si="45"/>
        <v>1486</v>
      </c>
      <c r="O235" s="6">
        <v>43020</v>
      </c>
      <c r="P235" s="3">
        <v>750</v>
      </c>
      <c r="Q235" s="3">
        <v>27</v>
      </c>
      <c r="R235" s="3">
        <v>777</v>
      </c>
      <c r="S235" s="6">
        <v>43020</v>
      </c>
      <c r="T235" s="7">
        <v>14700</v>
      </c>
      <c r="U235" s="7">
        <v>23400</v>
      </c>
      <c r="V235" s="7">
        <v>26900</v>
      </c>
      <c r="W235" s="6">
        <v>43020</v>
      </c>
      <c r="X235" s="7">
        <v>21502</v>
      </c>
      <c r="Y235" s="7">
        <v>23069</v>
      </c>
      <c r="Z235" s="7">
        <v>25600</v>
      </c>
      <c r="AA235" s="6">
        <v>43020</v>
      </c>
      <c r="AB235" s="7">
        <v>331</v>
      </c>
      <c r="AC235" s="6">
        <v>43020</v>
      </c>
      <c r="AD235" s="7">
        <v>21670</v>
      </c>
      <c r="AE235" s="7">
        <v>23100</v>
      </c>
      <c r="AF235" s="7">
        <v>25600</v>
      </c>
      <c r="AG235" s="7">
        <v>21350</v>
      </c>
    </row>
    <row r="236" spans="1:33">
      <c r="A236" s="6">
        <v>43019</v>
      </c>
      <c r="B236" s="127">
        <v>15955</v>
      </c>
      <c r="C236" s="6">
        <v>43017</v>
      </c>
      <c r="D236" s="7">
        <v>78.680000000000007</v>
      </c>
      <c r="E236" s="6">
        <v>43019</v>
      </c>
      <c r="F236" s="7">
        <v>83.16</v>
      </c>
      <c r="G236" s="7">
        <v>79</v>
      </c>
      <c r="H236" s="7">
        <v>77.12</v>
      </c>
      <c r="I236" s="6">
        <v>43020</v>
      </c>
      <c r="J236" s="177">
        <v>15979</v>
      </c>
      <c r="K236" s="7">
        <v>13022</v>
      </c>
      <c r="L236" s="7">
        <v>14584</v>
      </c>
      <c r="M236" s="127">
        <f t="shared" si="44"/>
        <v>2957</v>
      </c>
      <c r="N236" s="127">
        <f t="shared" si="45"/>
        <v>1395</v>
      </c>
      <c r="O236" s="6">
        <v>43019</v>
      </c>
      <c r="P236" s="3">
        <v>757</v>
      </c>
      <c r="Q236" s="3">
        <v>27</v>
      </c>
      <c r="R236" s="3">
        <v>784</v>
      </c>
      <c r="S236" s="6">
        <v>43019</v>
      </c>
      <c r="T236" s="7">
        <v>14700</v>
      </c>
      <c r="U236" s="7">
        <v>23400</v>
      </c>
      <c r="V236" s="7">
        <v>26900</v>
      </c>
      <c r="W236" s="6">
        <v>43019</v>
      </c>
      <c r="X236" s="7">
        <v>21502</v>
      </c>
      <c r="Y236" s="7">
        <v>23069</v>
      </c>
      <c r="Z236" s="7">
        <v>25600</v>
      </c>
      <c r="AA236" s="6">
        <v>43019</v>
      </c>
      <c r="AB236" s="7">
        <v>331</v>
      </c>
      <c r="AC236" s="6">
        <v>43019</v>
      </c>
      <c r="AD236" s="7">
        <v>21670</v>
      </c>
      <c r="AE236" s="7">
        <v>23100</v>
      </c>
      <c r="AF236" s="7">
        <v>25600</v>
      </c>
      <c r="AG236" s="7">
        <v>21350</v>
      </c>
    </row>
    <row r="237" spans="1:33">
      <c r="A237" s="6">
        <v>43018</v>
      </c>
      <c r="B237" s="127">
        <v>15955</v>
      </c>
      <c r="C237" s="6">
        <v>43007</v>
      </c>
      <c r="D237" s="7">
        <v>78.41</v>
      </c>
      <c r="E237" s="6">
        <v>43018</v>
      </c>
      <c r="F237" s="7">
        <v>83.16</v>
      </c>
      <c r="G237" s="7">
        <v>79</v>
      </c>
      <c r="H237" s="7">
        <v>77.12</v>
      </c>
      <c r="I237" s="6">
        <v>43019</v>
      </c>
      <c r="J237" s="177">
        <v>15981</v>
      </c>
      <c r="K237" s="7">
        <v>13022</v>
      </c>
      <c r="L237" s="7">
        <v>14584</v>
      </c>
      <c r="M237" s="127">
        <f t="shared" si="44"/>
        <v>2959</v>
      </c>
      <c r="N237" s="127">
        <f t="shared" si="45"/>
        <v>1397</v>
      </c>
      <c r="O237" s="6">
        <v>43018</v>
      </c>
      <c r="P237" s="3">
        <v>770</v>
      </c>
      <c r="Q237" s="3">
        <v>24</v>
      </c>
      <c r="R237" s="3">
        <v>794</v>
      </c>
      <c r="S237" s="6">
        <v>43018</v>
      </c>
      <c r="T237" s="7">
        <v>14700</v>
      </c>
      <c r="U237" s="7">
        <v>23400</v>
      </c>
      <c r="V237" s="7">
        <v>26900</v>
      </c>
      <c r="W237" s="6">
        <v>43018</v>
      </c>
      <c r="X237" s="7">
        <v>21502</v>
      </c>
      <c r="Y237" s="7">
        <v>23069</v>
      </c>
      <c r="Z237" s="7">
        <v>25650</v>
      </c>
      <c r="AA237" s="6">
        <v>43018</v>
      </c>
      <c r="AB237" s="7">
        <v>331</v>
      </c>
      <c r="AC237" s="6">
        <v>43018</v>
      </c>
      <c r="AD237" s="7">
        <v>21670</v>
      </c>
      <c r="AE237" s="7">
        <v>23100</v>
      </c>
      <c r="AF237" s="7">
        <v>25650</v>
      </c>
      <c r="AG237" s="7">
        <v>21350</v>
      </c>
    </row>
    <row r="238" spans="1:33">
      <c r="A238" s="6">
        <v>43017</v>
      </c>
      <c r="B238" s="127">
        <v>15975</v>
      </c>
      <c r="C238" s="6">
        <v>43006</v>
      </c>
      <c r="D238" s="7">
        <v>78.59</v>
      </c>
      <c r="E238" s="6">
        <v>43017</v>
      </c>
      <c r="F238" s="7">
        <v>83.16</v>
      </c>
      <c r="G238" s="7">
        <v>79</v>
      </c>
      <c r="H238" s="7">
        <v>77.12</v>
      </c>
      <c r="I238" s="6">
        <v>43018</v>
      </c>
      <c r="J238" s="177">
        <v>15981</v>
      </c>
      <c r="K238" s="7">
        <v>13022</v>
      </c>
      <c r="L238" s="7">
        <v>14584</v>
      </c>
      <c r="M238" s="127">
        <f t="shared" si="44"/>
        <v>2959</v>
      </c>
      <c r="N238" s="127">
        <f t="shared" si="45"/>
        <v>1397</v>
      </c>
      <c r="O238" s="6">
        <v>43017</v>
      </c>
      <c r="P238" s="3">
        <v>781</v>
      </c>
      <c r="Q238" s="3">
        <v>24</v>
      </c>
      <c r="R238" s="3">
        <v>805</v>
      </c>
      <c r="S238" s="6">
        <v>43017</v>
      </c>
      <c r="T238" s="7">
        <v>14700</v>
      </c>
      <c r="U238" s="7">
        <v>23400</v>
      </c>
      <c r="V238" s="7">
        <v>26900</v>
      </c>
      <c r="W238" s="6">
        <v>43017</v>
      </c>
      <c r="X238" s="7">
        <v>21502</v>
      </c>
      <c r="Y238" s="7">
        <v>23069</v>
      </c>
      <c r="Z238" s="7">
        <v>25650</v>
      </c>
      <c r="AA238" s="6">
        <v>43017</v>
      </c>
      <c r="AB238" s="7">
        <v>331</v>
      </c>
      <c r="AC238" s="6">
        <v>43017</v>
      </c>
      <c r="AD238" s="7">
        <v>21670</v>
      </c>
      <c r="AE238" s="7">
        <v>23100</v>
      </c>
      <c r="AF238" s="7">
        <v>25650</v>
      </c>
      <c r="AG238" s="7">
        <v>21350</v>
      </c>
    </row>
    <row r="239" spans="1:33">
      <c r="A239" s="6">
        <v>43007</v>
      </c>
      <c r="B239" s="127">
        <v>15965</v>
      </c>
      <c r="C239" s="6">
        <v>43005</v>
      </c>
      <c r="D239" s="7">
        <v>79.28</v>
      </c>
      <c r="E239" s="6">
        <v>43007</v>
      </c>
      <c r="F239" s="7">
        <v>82.87</v>
      </c>
      <c r="G239" s="7">
        <v>78.680000000000007</v>
      </c>
      <c r="H239" s="7">
        <v>79.959999999999994</v>
      </c>
      <c r="I239" s="6">
        <v>43017</v>
      </c>
      <c r="J239" s="177">
        <v>15981</v>
      </c>
      <c r="K239" s="7">
        <v>13022</v>
      </c>
      <c r="L239" s="7">
        <v>14584</v>
      </c>
      <c r="M239" s="127">
        <f t="shared" si="44"/>
        <v>2959</v>
      </c>
      <c r="N239" s="127">
        <f t="shared" si="45"/>
        <v>1397</v>
      </c>
      <c r="O239" s="6">
        <v>43007</v>
      </c>
      <c r="P239" s="3">
        <v>791</v>
      </c>
      <c r="Q239" s="3">
        <v>21</v>
      </c>
      <c r="R239" s="3">
        <v>812</v>
      </c>
      <c r="S239" s="6">
        <v>43007</v>
      </c>
      <c r="T239" s="7">
        <v>14700</v>
      </c>
      <c r="U239" s="7">
        <v>23400</v>
      </c>
      <c r="V239" s="7">
        <v>26900</v>
      </c>
      <c r="W239" s="6">
        <v>43007</v>
      </c>
      <c r="X239" s="7">
        <v>21502</v>
      </c>
      <c r="Y239" s="7">
        <v>23061</v>
      </c>
      <c r="Z239" s="7">
        <v>25650</v>
      </c>
      <c r="AA239" s="6">
        <v>43007</v>
      </c>
      <c r="AB239" s="7">
        <v>339</v>
      </c>
      <c r="AC239" s="6">
        <v>43007</v>
      </c>
      <c r="AD239" s="7">
        <v>21670</v>
      </c>
      <c r="AE239" s="7">
        <v>23080</v>
      </c>
      <c r="AF239" s="7">
        <v>25650</v>
      </c>
      <c r="AG239" s="7">
        <v>21350</v>
      </c>
    </row>
    <row r="240" spans="1:33">
      <c r="A240" s="6">
        <v>43006</v>
      </c>
      <c r="B240" s="127">
        <v>15965</v>
      </c>
      <c r="C240" s="6">
        <v>43004</v>
      </c>
      <c r="D240" s="7">
        <v>78.44</v>
      </c>
      <c r="E240" s="6">
        <v>43006</v>
      </c>
      <c r="F240" s="7">
        <v>82.67</v>
      </c>
      <c r="G240" s="7">
        <v>78.41</v>
      </c>
      <c r="H240" s="7">
        <v>76.73</v>
      </c>
      <c r="I240" s="6">
        <v>43007</v>
      </c>
      <c r="J240" s="177">
        <v>15995</v>
      </c>
      <c r="K240" s="7">
        <v>13186</v>
      </c>
      <c r="L240" s="7">
        <v>14691</v>
      </c>
      <c r="M240" s="127">
        <f t="shared" si="44"/>
        <v>2809</v>
      </c>
      <c r="N240" s="127">
        <f t="shared" si="45"/>
        <v>1304</v>
      </c>
      <c r="O240" s="6">
        <v>43006</v>
      </c>
      <c r="P240" s="3">
        <v>817</v>
      </c>
      <c r="Q240" s="3">
        <v>21</v>
      </c>
      <c r="R240" s="3">
        <v>838</v>
      </c>
      <c r="S240" s="6">
        <v>43006</v>
      </c>
      <c r="T240" s="7">
        <v>14700</v>
      </c>
      <c r="U240" s="7">
        <v>23400</v>
      </c>
      <c r="V240" s="7">
        <v>26900</v>
      </c>
      <c r="W240" s="6">
        <v>43006</v>
      </c>
      <c r="X240" s="7">
        <v>21502</v>
      </c>
      <c r="Y240" s="7">
        <v>23061</v>
      </c>
      <c r="Z240" s="7">
        <v>25650</v>
      </c>
      <c r="AA240" s="6">
        <v>43006</v>
      </c>
      <c r="AB240" s="7">
        <v>339</v>
      </c>
      <c r="AC240" s="6">
        <v>43006</v>
      </c>
      <c r="AD240" s="7">
        <v>21670</v>
      </c>
      <c r="AE240" s="7">
        <v>23080</v>
      </c>
      <c r="AF240" s="7">
        <v>25650</v>
      </c>
      <c r="AG240" s="7">
        <v>21350</v>
      </c>
    </row>
    <row r="241" spans="1:33">
      <c r="A241" s="6">
        <v>43005</v>
      </c>
      <c r="B241" s="127">
        <v>15965</v>
      </c>
      <c r="C241" s="6">
        <v>43003</v>
      </c>
      <c r="D241" s="7">
        <v>78.25</v>
      </c>
      <c r="E241" s="6">
        <v>43005</v>
      </c>
      <c r="F241" s="7">
        <v>82.89</v>
      </c>
      <c r="G241" s="7">
        <v>78.59</v>
      </c>
      <c r="H241" s="7">
        <v>76.97</v>
      </c>
      <c r="I241" s="6">
        <v>43006</v>
      </c>
      <c r="J241" s="177">
        <v>15999</v>
      </c>
      <c r="K241" s="7">
        <v>13142</v>
      </c>
      <c r="L241" s="7">
        <v>14666</v>
      </c>
      <c r="M241" s="127">
        <f t="shared" si="44"/>
        <v>2857</v>
      </c>
      <c r="N241" s="127">
        <f t="shared" si="45"/>
        <v>1333</v>
      </c>
      <c r="O241" s="6">
        <v>43005</v>
      </c>
      <c r="P241" s="3">
        <v>831</v>
      </c>
      <c r="Q241" s="3">
        <v>21</v>
      </c>
      <c r="R241" s="3">
        <v>852</v>
      </c>
      <c r="S241" s="6">
        <v>43005</v>
      </c>
      <c r="T241" s="7">
        <v>14700</v>
      </c>
      <c r="U241" s="7">
        <v>23400</v>
      </c>
      <c r="V241" s="7">
        <v>26900</v>
      </c>
      <c r="W241" s="6">
        <v>43005</v>
      </c>
      <c r="X241" s="7">
        <v>21502</v>
      </c>
      <c r="Y241" s="7">
        <v>23087</v>
      </c>
      <c r="Z241" s="7">
        <v>25650</v>
      </c>
      <c r="AA241" s="6">
        <v>43005</v>
      </c>
      <c r="AB241" s="7">
        <v>313</v>
      </c>
      <c r="AC241" s="6">
        <v>43005</v>
      </c>
      <c r="AD241" s="7">
        <v>21670</v>
      </c>
      <c r="AE241" s="7">
        <v>23100</v>
      </c>
      <c r="AF241" s="7">
        <v>25650</v>
      </c>
      <c r="AG241" s="7">
        <v>21350</v>
      </c>
    </row>
    <row r="242" spans="1:33">
      <c r="A242" s="6">
        <v>43004</v>
      </c>
      <c r="B242" s="127">
        <v>15965</v>
      </c>
      <c r="C242" s="6">
        <v>43000</v>
      </c>
      <c r="D242" s="7">
        <v>79.27</v>
      </c>
      <c r="E242" s="6">
        <v>43004</v>
      </c>
      <c r="F242" s="7">
        <v>83.5</v>
      </c>
      <c r="G242" s="7">
        <v>79.28</v>
      </c>
      <c r="H242" s="7">
        <v>77.709999999999994</v>
      </c>
      <c r="I242" s="6">
        <v>43005</v>
      </c>
      <c r="J242" s="177">
        <v>15996</v>
      </c>
      <c r="K242" s="7">
        <v>13171</v>
      </c>
      <c r="L242" s="7">
        <v>14674</v>
      </c>
      <c r="M242" s="127">
        <f t="shared" si="44"/>
        <v>2825</v>
      </c>
      <c r="N242" s="127">
        <f t="shared" si="45"/>
        <v>1322</v>
      </c>
      <c r="O242" s="6">
        <v>43004</v>
      </c>
      <c r="P242" s="3">
        <v>843</v>
      </c>
      <c r="Q242" s="3">
        <v>21</v>
      </c>
      <c r="R242" s="3">
        <v>864</v>
      </c>
      <c r="S242" s="6">
        <v>43004</v>
      </c>
      <c r="T242" s="7">
        <v>14700</v>
      </c>
      <c r="U242" s="7">
        <v>23400</v>
      </c>
      <c r="V242" s="7">
        <v>26900</v>
      </c>
      <c r="W242" s="6">
        <v>43004</v>
      </c>
      <c r="X242" s="7">
        <v>21502</v>
      </c>
      <c r="Y242" s="7">
        <v>23087</v>
      </c>
      <c r="Z242" s="7">
        <v>25650</v>
      </c>
      <c r="AA242" s="6">
        <v>43004</v>
      </c>
      <c r="AB242" s="7">
        <v>313</v>
      </c>
      <c r="AC242" s="6">
        <v>43004</v>
      </c>
      <c r="AD242" s="7">
        <v>21670</v>
      </c>
      <c r="AE242" s="7">
        <v>23100</v>
      </c>
      <c r="AF242" s="7">
        <v>25650</v>
      </c>
      <c r="AG242" s="7">
        <v>21350</v>
      </c>
    </row>
    <row r="243" spans="1:33">
      <c r="A243" s="6">
        <v>43003</v>
      </c>
      <c r="B243" s="127">
        <v>15965</v>
      </c>
      <c r="C243" s="6">
        <v>42999</v>
      </c>
      <c r="D243" s="7">
        <v>79.11</v>
      </c>
      <c r="E243" s="6">
        <v>43003</v>
      </c>
      <c r="F243" s="7">
        <v>82.62</v>
      </c>
      <c r="G243" s="7">
        <v>78.44</v>
      </c>
      <c r="H243" s="7">
        <v>76.739999999999995</v>
      </c>
      <c r="I243" s="6">
        <v>43004</v>
      </c>
      <c r="J243" s="177">
        <v>15992</v>
      </c>
      <c r="K243" s="7">
        <v>13285</v>
      </c>
      <c r="L243" s="7">
        <v>14749</v>
      </c>
      <c r="M243" s="127">
        <f t="shared" si="44"/>
        <v>2707</v>
      </c>
      <c r="N243" s="127">
        <f t="shared" si="45"/>
        <v>1243</v>
      </c>
      <c r="O243" s="6">
        <v>43003</v>
      </c>
      <c r="P243" s="3">
        <v>866</v>
      </c>
      <c r="Q243" s="3">
        <v>21</v>
      </c>
      <c r="R243" s="3">
        <v>887</v>
      </c>
      <c r="S243" s="6">
        <v>43003</v>
      </c>
      <c r="T243" s="7">
        <v>14700</v>
      </c>
      <c r="U243" s="7">
        <v>23400</v>
      </c>
      <c r="V243" s="7">
        <v>26900</v>
      </c>
      <c r="W243" s="6">
        <v>43003</v>
      </c>
      <c r="X243" s="7">
        <v>21502</v>
      </c>
      <c r="Y243" s="7">
        <v>23131</v>
      </c>
      <c r="Z243" s="7">
        <v>25650</v>
      </c>
      <c r="AA243" s="6">
        <v>43003</v>
      </c>
      <c r="AB243" s="7">
        <v>269</v>
      </c>
      <c r="AC243" s="6">
        <v>43003</v>
      </c>
      <c r="AD243" s="7">
        <v>21670</v>
      </c>
      <c r="AE243" s="7">
        <v>23150</v>
      </c>
      <c r="AF243" s="7">
        <v>25650</v>
      </c>
      <c r="AG243" s="7">
        <v>21350</v>
      </c>
    </row>
    <row r="244" spans="1:33">
      <c r="A244" s="6">
        <v>43000</v>
      </c>
      <c r="B244" s="127">
        <v>15965</v>
      </c>
      <c r="C244" s="6">
        <v>42998</v>
      </c>
      <c r="D244" s="7">
        <v>79.459999999999994</v>
      </c>
      <c r="E244" s="6">
        <v>43000</v>
      </c>
      <c r="F244" s="7">
        <v>82.48</v>
      </c>
      <c r="G244" s="7">
        <v>78.25</v>
      </c>
      <c r="H244" s="7">
        <v>76.5</v>
      </c>
      <c r="I244" s="6">
        <v>43003</v>
      </c>
      <c r="J244" s="177">
        <v>15991</v>
      </c>
      <c r="K244" s="7">
        <v>13147</v>
      </c>
      <c r="L244" s="7">
        <v>14659</v>
      </c>
      <c r="M244" s="127">
        <f t="shared" si="44"/>
        <v>2844</v>
      </c>
      <c r="N244" s="127">
        <f t="shared" si="45"/>
        <v>1332</v>
      </c>
      <c r="O244" s="6">
        <v>43000</v>
      </c>
      <c r="P244" s="3">
        <v>872</v>
      </c>
      <c r="Q244" s="3">
        <v>0</v>
      </c>
      <c r="R244" s="3">
        <v>872</v>
      </c>
      <c r="S244" s="6">
        <v>43000</v>
      </c>
      <c r="T244" s="7">
        <v>14700</v>
      </c>
      <c r="U244" s="7">
        <v>23400</v>
      </c>
      <c r="V244" s="7">
        <v>26900</v>
      </c>
      <c r="W244" s="6">
        <v>43000</v>
      </c>
      <c r="X244" s="7">
        <v>21502</v>
      </c>
      <c r="Y244" s="7">
        <v>23169</v>
      </c>
      <c r="Z244" s="7">
        <v>25700</v>
      </c>
      <c r="AA244" s="6">
        <v>43000</v>
      </c>
      <c r="AB244" s="7">
        <v>231</v>
      </c>
      <c r="AC244" s="6">
        <v>43000</v>
      </c>
      <c r="AD244" s="7">
        <v>21670</v>
      </c>
      <c r="AE244" s="7">
        <v>23200</v>
      </c>
      <c r="AF244" s="7">
        <v>25700</v>
      </c>
      <c r="AG244" s="7">
        <v>21350</v>
      </c>
    </row>
    <row r="245" spans="1:33">
      <c r="A245" s="6">
        <v>42999</v>
      </c>
      <c r="B245" s="127">
        <v>15965</v>
      </c>
      <c r="C245" s="6">
        <v>42997</v>
      </c>
      <c r="D245" s="7">
        <v>78.64</v>
      </c>
      <c r="E245" s="6">
        <v>42999</v>
      </c>
      <c r="F245" s="7">
        <v>83.43</v>
      </c>
      <c r="G245" s="7">
        <v>79.27</v>
      </c>
      <c r="H245" s="7">
        <v>77.349999999999994</v>
      </c>
      <c r="I245" s="6">
        <v>43000</v>
      </c>
      <c r="J245" s="177">
        <v>15979</v>
      </c>
      <c r="K245" s="7">
        <v>13115</v>
      </c>
      <c r="L245" s="7">
        <v>14650</v>
      </c>
      <c r="M245" s="127">
        <f t="shared" si="44"/>
        <v>2864</v>
      </c>
      <c r="N245" s="127">
        <f t="shared" si="45"/>
        <v>1329</v>
      </c>
      <c r="O245" s="6">
        <v>42999</v>
      </c>
      <c r="P245" s="3">
        <v>883</v>
      </c>
      <c r="Q245" s="3">
        <v>0</v>
      </c>
      <c r="R245" s="3">
        <v>883</v>
      </c>
      <c r="S245" s="6">
        <v>42999</v>
      </c>
      <c r="T245" s="7">
        <v>14700</v>
      </c>
      <c r="U245" s="7">
        <v>23400</v>
      </c>
      <c r="V245" s="7">
        <v>26900</v>
      </c>
      <c r="W245" s="6">
        <v>42999</v>
      </c>
      <c r="X245" s="7">
        <v>21502</v>
      </c>
      <c r="Y245" s="7">
        <v>23199</v>
      </c>
      <c r="Z245" s="7">
        <v>25780</v>
      </c>
      <c r="AA245" s="6">
        <v>42999</v>
      </c>
      <c r="AB245" s="7">
        <v>201</v>
      </c>
      <c r="AC245" s="6">
        <v>42999</v>
      </c>
      <c r="AD245" s="7">
        <v>21670</v>
      </c>
      <c r="AE245" s="7">
        <v>23230</v>
      </c>
      <c r="AF245" s="7">
        <v>25780</v>
      </c>
      <c r="AG245" s="7">
        <v>21350</v>
      </c>
    </row>
    <row r="246" spans="1:33">
      <c r="A246" s="6">
        <v>42998</v>
      </c>
      <c r="B246" s="127">
        <v>15965</v>
      </c>
      <c r="C246" s="6">
        <v>42996</v>
      </c>
      <c r="D246" s="7">
        <v>79.2</v>
      </c>
      <c r="E246" s="6">
        <v>42998</v>
      </c>
      <c r="F246" s="7">
        <v>83.26</v>
      </c>
      <c r="G246" s="7">
        <v>79.11</v>
      </c>
      <c r="H246" s="7">
        <v>77.14</v>
      </c>
      <c r="I246" s="6">
        <v>42999</v>
      </c>
      <c r="J246" s="177">
        <v>15974</v>
      </c>
      <c r="K246" s="7">
        <v>13284</v>
      </c>
      <c r="L246" s="7">
        <v>14747</v>
      </c>
      <c r="M246" s="127">
        <f t="shared" si="44"/>
        <v>2690</v>
      </c>
      <c r="N246" s="127">
        <f t="shared" si="45"/>
        <v>1227</v>
      </c>
      <c r="O246" s="6">
        <v>42998</v>
      </c>
      <c r="P246" s="3">
        <v>897</v>
      </c>
      <c r="Q246" s="3">
        <v>0</v>
      </c>
      <c r="R246" s="3">
        <v>897</v>
      </c>
      <c r="S246" s="6">
        <v>42998</v>
      </c>
      <c r="T246" s="7">
        <v>14700</v>
      </c>
      <c r="U246" s="7">
        <v>23400</v>
      </c>
      <c r="V246" s="7">
        <v>26900</v>
      </c>
      <c r="W246" s="6">
        <v>42998</v>
      </c>
      <c r="X246" s="7">
        <v>21502</v>
      </c>
      <c r="Y246" s="7">
        <v>23206</v>
      </c>
      <c r="Z246" s="7">
        <v>25800</v>
      </c>
      <c r="AA246" s="6">
        <v>42998</v>
      </c>
      <c r="AB246" s="7">
        <v>194</v>
      </c>
      <c r="AC246" s="6">
        <v>42998</v>
      </c>
      <c r="AD246" s="7">
        <v>21670</v>
      </c>
      <c r="AE246" s="7">
        <v>23250</v>
      </c>
      <c r="AF246" s="7">
        <v>25800</v>
      </c>
      <c r="AG246" s="7">
        <v>21350</v>
      </c>
    </row>
    <row r="247" spans="1:33">
      <c r="A247" s="6">
        <v>42997</v>
      </c>
      <c r="B247" s="127">
        <v>15965</v>
      </c>
      <c r="C247" s="6">
        <v>42993</v>
      </c>
      <c r="D247" s="7">
        <v>79.099999999999994</v>
      </c>
      <c r="E247" s="6">
        <v>42997</v>
      </c>
      <c r="F247" s="7">
        <v>83.66</v>
      </c>
      <c r="G247" s="7">
        <v>79.459999999999994</v>
      </c>
      <c r="H247" s="7">
        <v>77.61</v>
      </c>
      <c r="I247" s="6">
        <v>42998</v>
      </c>
      <c r="J247" s="177">
        <v>15972</v>
      </c>
      <c r="K247" s="7">
        <v>13257</v>
      </c>
      <c r="L247" s="7">
        <v>14731</v>
      </c>
      <c r="M247" s="127">
        <f t="shared" si="44"/>
        <v>2715</v>
      </c>
      <c r="N247" s="127">
        <f t="shared" si="45"/>
        <v>1241</v>
      </c>
      <c r="O247" s="6">
        <v>42997</v>
      </c>
      <c r="P247" s="3">
        <v>917</v>
      </c>
      <c r="Q247" s="3">
        <v>0</v>
      </c>
      <c r="R247" s="3">
        <v>917</v>
      </c>
      <c r="S247" s="6">
        <v>42997</v>
      </c>
      <c r="T247" s="7">
        <v>14700</v>
      </c>
      <c r="U247" s="7">
        <v>23380</v>
      </c>
      <c r="V247" s="7">
        <v>26880</v>
      </c>
      <c r="W247" s="6">
        <v>42997</v>
      </c>
      <c r="X247" s="7">
        <v>21517</v>
      </c>
      <c r="Y247" s="7">
        <v>23237</v>
      </c>
      <c r="Z247" s="7">
        <v>25900</v>
      </c>
      <c r="AA247" s="6">
        <v>42997</v>
      </c>
      <c r="AB247" s="7">
        <v>143</v>
      </c>
      <c r="AC247" s="6">
        <v>42997</v>
      </c>
      <c r="AD247" s="7">
        <v>21700</v>
      </c>
      <c r="AE247" s="7">
        <v>23300</v>
      </c>
      <c r="AF247" s="7">
        <v>25900</v>
      </c>
      <c r="AG247" s="7">
        <v>21350</v>
      </c>
    </row>
    <row r="248" spans="1:33">
      <c r="A248" s="6">
        <v>42996</v>
      </c>
      <c r="B248" s="127">
        <v>15965</v>
      </c>
      <c r="C248" s="6">
        <v>42992</v>
      </c>
      <c r="D248" s="7">
        <v>79.099999999999994</v>
      </c>
      <c r="E248" s="6">
        <v>42996</v>
      </c>
      <c r="F248" s="7">
        <v>82.88</v>
      </c>
      <c r="G248" s="7">
        <v>78.64</v>
      </c>
      <c r="H248" s="7">
        <v>76.8</v>
      </c>
      <c r="I248" s="6">
        <v>42997</v>
      </c>
      <c r="J248" s="177">
        <v>15972</v>
      </c>
      <c r="K248" s="7">
        <v>13315</v>
      </c>
      <c r="L248" s="7">
        <v>14769</v>
      </c>
      <c r="M248" s="127">
        <f t="shared" si="44"/>
        <v>2657</v>
      </c>
      <c r="N248" s="127">
        <f t="shared" si="45"/>
        <v>1203</v>
      </c>
      <c r="O248" s="6">
        <v>42996</v>
      </c>
      <c r="P248" s="3">
        <v>947</v>
      </c>
      <c r="Q248" s="3">
        <v>0</v>
      </c>
      <c r="R248" s="3">
        <v>947</v>
      </c>
      <c r="S248" s="6">
        <v>42996</v>
      </c>
      <c r="T248" s="7">
        <v>14700</v>
      </c>
      <c r="U248" s="7">
        <v>23380</v>
      </c>
      <c r="V248" s="7">
        <v>26880</v>
      </c>
      <c r="W248" s="6">
        <v>42996</v>
      </c>
      <c r="X248" s="7">
        <v>21517</v>
      </c>
      <c r="Y248" s="7">
        <v>23237</v>
      </c>
      <c r="Z248" s="7">
        <v>25900</v>
      </c>
      <c r="AA248" s="6">
        <v>42996</v>
      </c>
      <c r="AB248" s="7">
        <v>143</v>
      </c>
      <c r="AC248" s="6">
        <v>42996</v>
      </c>
      <c r="AD248" s="7">
        <v>21700</v>
      </c>
      <c r="AE248" s="7">
        <v>23300</v>
      </c>
      <c r="AF248" s="7">
        <v>25900</v>
      </c>
      <c r="AG248" s="7">
        <v>21350</v>
      </c>
    </row>
    <row r="249" spans="1:33">
      <c r="A249" s="6">
        <v>42993</v>
      </c>
      <c r="B249" s="127">
        <v>15965</v>
      </c>
      <c r="C249" s="6">
        <v>42991</v>
      </c>
      <c r="D249" s="7">
        <v>79.099999999999994</v>
      </c>
      <c r="E249" s="6">
        <v>42993</v>
      </c>
      <c r="F249" s="7">
        <v>83.39</v>
      </c>
      <c r="G249" s="7">
        <v>79.2</v>
      </c>
      <c r="H249" s="7">
        <v>77.260000000000005</v>
      </c>
      <c r="I249" s="6">
        <v>42996</v>
      </c>
      <c r="J249" s="177">
        <v>15966</v>
      </c>
      <c r="K249" s="7">
        <v>13180</v>
      </c>
      <c r="L249" s="7">
        <v>14683</v>
      </c>
      <c r="M249" s="127">
        <f t="shared" si="44"/>
        <v>2786</v>
      </c>
      <c r="N249" s="127">
        <f t="shared" si="45"/>
        <v>1283</v>
      </c>
      <c r="O249" s="6">
        <v>42993</v>
      </c>
      <c r="P249" s="3">
        <v>970</v>
      </c>
      <c r="Q249" s="3">
        <v>0</v>
      </c>
      <c r="R249" s="3">
        <v>970</v>
      </c>
      <c r="S249" s="6">
        <v>42993</v>
      </c>
      <c r="T249" s="7">
        <v>14650</v>
      </c>
      <c r="U249" s="7">
        <v>23360</v>
      </c>
      <c r="V249" s="7">
        <v>26880</v>
      </c>
      <c r="W249" s="6">
        <v>42993</v>
      </c>
      <c r="X249" s="7">
        <v>21517</v>
      </c>
      <c r="Y249" s="7">
        <v>23237</v>
      </c>
      <c r="Z249" s="7">
        <v>25900</v>
      </c>
      <c r="AA249" s="6">
        <v>42993</v>
      </c>
      <c r="AB249" s="7">
        <v>123</v>
      </c>
      <c r="AC249" s="6">
        <v>42979</v>
      </c>
      <c r="AD249" s="7">
        <v>21700</v>
      </c>
      <c r="AE249" s="7">
        <v>23300</v>
      </c>
      <c r="AF249" s="7">
        <v>25900</v>
      </c>
      <c r="AG249" s="7">
        <v>21350</v>
      </c>
    </row>
    <row r="250" spans="1:33">
      <c r="A250" s="6">
        <v>42992</v>
      </c>
      <c r="B250" s="127">
        <v>15965</v>
      </c>
      <c r="C250" s="6">
        <v>42990</v>
      </c>
      <c r="D250" s="7">
        <v>82.1</v>
      </c>
      <c r="E250" s="6">
        <v>42992</v>
      </c>
      <c r="F250" s="7">
        <v>83.39</v>
      </c>
      <c r="G250" s="7">
        <v>79.2</v>
      </c>
      <c r="H250" s="7">
        <v>77.260000000000005</v>
      </c>
      <c r="I250" s="6">
        <v>42993</v>
      </c>
      <c r="J250" s="177">
        <v>15965</v>
      </c>
      <c r="K250" s="7">
        <v>13272</v>
      </c>
      <c r="L250" s="7">
        <v>14747</v>
      </c>
      <c r="M250" s="127">
        <f t="shared" si="44"/>
        <v>2693</v>
      </c>
      <c r="N250" s="127">
        <f t="shared" si="45"/>
        <v>1218</v>
      </c>
      <c r="O250" s="6">
        <v>42992</v>
      </c>
      <c r="P250" s="3">
        <v>1035</v>
      </c>
      <c r="Q250" s="3">
        <v>0</v>
      </c>
      <c r="R250" s="3">
        <v>1035</v>
      </c>
      <c r="S250" s="6">
        <v>42992</v>
      </c>
      <c r="T250" s="7">
        <v>14650</v>
      </c>
      <c r="U250" s="7">
        <v>23350</v>
      </c>
      <c r="V250" s="7">
        <v>26850</v>
      </c>
      <c r="W250" s="6">
        <v>42992</v>
      </c>
      <c r="X250" s="7">
        <v>21517</v>
      </c>
      <c r="Y250" s="7">
        <v>23337</v>
      </c>
      <c r="Z250" s="7">
        <v>25950</v>
      </c>
      <c r="AA250" s="6">
        <v>42992</v>
      </c>
      <c r="AB250" s="7">
        <v>13</v>
      </c>
      <c r="AC250" s="6">
        <v>42978</v>
      </c>
      <c r="AD250" s="7">
        <v>21700</v>
      </c>
      <c r="AE250" s="7">
        <v>23380</v>
      </c>
      <c r="AF250" s="7">
        <v>25930</v>
      </c>
      <c r="AG250" s="7">
        <v>21350</v>
      </c>
    </row>
    <row r="251" spans="1:33">
      <c r="A251" s="6">
        <v>42991</v>
      </c>
      <c r="B251" s="127">
        <v>15965</v>
      </c>
      <c r="C251" s="6">
        <v>42989</v>
      </c>
      <c r="D251" s="7">
        <v>84.4</v>
      </c>
      <c r="E251" s="6">
        <v>42991</v>
      </c>
      <c r="F251" s="7">
        <v>83.39</v>
      </c>
      <c r="G251" s="7">
        <v>79.2</v>
      </c>
      <c r="H251" s="7">
        <v>77.260000000000005</v>
      </c>
      <c r="I251" s="6">
        <v>42992</v>
      </c>
      <c r="J251" s="177">
        <v>15962</v>
      </c>
      <c r="K251" s="7">
        <v>13272</v>
      </c>
      <c r="L251" s="7">
        <v>14747</v>
      </c>
      <c r="M251" s="127">
        <f t="shared" si="44"/>
        <v>2690</v>
      </c>
      <c r="N251" s="127">
        <f t="shared" si="45"/>
        <v>1215</v>
      </c>
      <c r="O251" s="6">
        <v>42991</v>
      </c>
      <c r="P251" s="3">
        <v>1035</v>
      </c>
      <c r="Q251" s="3">
        <v>0</v>
      </c>
      <c r="R251" s="3">
        <v>1035</v>
      </c>
      <c r="S251" s="6">
        <v>42991</v>
      </c>
      <c r="T251" s="7">
        <v>14520</v>
      </c>
      <c r="U251" s="7">
        <v>23230</v>
      </c>
      <c r="V251" s="7">
        <v>26740</v>
      </c>
      <c r="W251" s="6">
        <v>42991</v>
      </c>
      <c r="X251" s="7">
        <v>21517</v>
      </c>
      <c r="Y251" s="7">
        <v>23337</v>
      </c>
      <c r="Z251" s="7">
        <v>25950</v>
      </c>
      <c r="AA251" s="6">
        <v>42991</v>
      </c>
      <c r="AB251" s="7">
        <v>-107</v>
      </c>
      <c r="AC251" s="6">
        <v>42977</v>
      </c>
      <c r="AD251" s="7">
        <v>21700</v>
      </c>
      <c r="AE251" s="7">
        <v>23420</v>
      </c>
      <c r="AF251" s="7">
        <v>25900</v>
      </c>
      <c r="AG251" s="7">
        <v>21350</v>
      </c>
    </row>
    <row r="252" spans="1:33">
      <c r="A252" s="6">
        <v>42990</v>
      </c>
      <c r="B252" s="127">
        <v>15965</v>
      </c>
      <c r="C252" s="6">
        <v>42986</v>
      </c>
      <c r="D252" s="7">
        <v>84.05</v>
      </c>
      <c r="E252" s="6">
        <v>42990</v>
      </c>
      <c r="F252" s="7">
        <v>86.54</v>
      </c>
      <c r="G252" s="7">
        <v>81.61</v>
      </c>
      <c r="H252" s="7">
        <v>80.400000000000006</v>
      </c>
      <c r="I252" s="6">
        <v>42991</v>
      </c>
      <c r="J252" s="177">
        <v>15957</v>
      </c>
      <c r="K252" s="7">
        <v>13272</v>
      </c>
      <c r="L252" s="7">
        <v>14747</v>
      </c>
      <c r="M252" s="127">
        <f t="shared" si="44"/>
        <v>2685</v>
      </c>
      <c r="N252" s="127">
        <f t="shared" si="45"/>
        <v>1210</v>
      </c>
      <c r="O252" s="6">
        <v>42990</v>
      </c>
      <c r="P252" s="3">
        <v>1085</v>
      </c>
      <c r="Q252" s="3">
        <v>1</v>
      </c>
      <c r="R252" s="3">
        <v>1086</v>
      </c>
      <c r="S252" s="6">
        <v>42990</v>
      </c>
      <c r="T252" s="7">
        <v>14500</v>
      </c>
      <c r="U252" s="7">
        <v>23200</v>
      </c>
      <c r="V252" s="7">
        <v>26700</v>
      </c>
      <c r="W252" s="6">
        <v>42990</v>
      </c>
      <c r="X252" s="7">
        <v>21517</v>
      </c>
      <c r="Y252" s="7">
        <v>23364</v>
      </c>
      <c r="Z252" s="7">
        <v>25950</v>
      </c>
      <c r="AA252" s="6">
        <v>42990</v>
      </c>
      <c r="AB252" s="7">
        <v>-164</v>
      </c>
      <c r="AC252" s="6">
        <v>42976</v>
      </c>
      <c r="AD252" s="7">
        <v>21700</v>
      </c>
      <c r="AE252" s="7">
        <v>23400</v>
      </c>
      <c r="AF252" s="7">
        <v>25900</v>
      </c>
      <c r="AG252" s="7">
        <v>21350</v>
      </c>
    </row>
    <row r="253" spans="1:33">
      <c r="A253" s="6">
        <v>42989</v>
      </c>
      <c r="B253" s="127">
        <v>15965</v>
      </c>
      <c r="C253" s="6">
        <v>42985</v>
      </c>
      <c r="D253" s="7">
        <v>84.3</v>
      </c>
      <c r="E253" s="6">
        <v>42989</v>
      </c>
      <c r="F253" s="7">
        <v>88.37</v>
      </c>
      <c r="G253" s="7">
        <v>83.19</v>
      </c>
      <c r="H253" s="7">
        <v>82.32</v>
      </c>
      <c r="I253" s="6">
        <v>42990</v>
      </c>
      <c r="J253" s="177">
        <v>15955</v>
      </c>
      <c r="K253" s="7">
        <v>13670</v>
      </c>
      <c r="L253" s="7">
        <v>15003</v>
      </c>
      <c r="M253" s="127">
        <f t="shared" si="44"/>
        <v>2285</v>
      </c>
      <c r="N253" s="127">
        <f t="shared" si="45"/>
        <v>952</v>
      </c>
      <c r="O253" s="6">
        <v>42989</v>
      </c>
      <c r="P253" s="3">
        <v>1106</v>
      </c>
      <c r="Q253" s="3">
        <v>17</v>
      </c>
      <c r="R253" s="3">
        <v>1123</v>
      </c>
      <c r="S253" s="6">
        <v>42989</v>
      </c>
      <c r="T253" s="7">
        <v>14450</v>
      </c>
      <c r="U253" s="7">
        <v>23150</v>
      </c>
      <c r="V253" s="7">
        <v>26650</v>
      </c>
      <c r="W253" s="6">
        <v>42989</v>
      </c>
      <c r="X253" s="7">
        <v>21517</v>
      </c>
      <c r="Y253" s="7">
        <v>23364</v>
      </c>
      <c r="Z253" s="7">
        <v>25950</v>
      </c>
      <c r="AA253" s="6">
        <v>42989</v>
      </c>
      <c r="AB253" s="7">
        <v>-214</v>
      </c>
      <c r="AC253" s="6">
        <v>42975</v>
      </c>
      <c r="AD253" s="7">
        <v>21700</v>
      </c>
      <c r="AE253" s="7">
        <v>23400</v>
      </c>
      <c r="AF253" s="7">
        <v>25900</v>
      </c>
      <c r="AG253" s="7">
        <v>21350</v>
      </c>
    </row>
    <row r="254" spans="1:33">
      <c r="A254" s="6">
        <v>42986</v>
      </c>
      <c r="B254" s="127">
        <v>15965</v>
      </c>
      <c r="C254" s="6">
        <v>42984</v>
      </c>
      <c r="D254" s="7">
        <v>84.7</v>
      </c>
      <c r="E254" s="6">
        <v>42986</v>
      </c>
      <c r="F254" s="7">
        <v>87.97</v>
      </c>
      <c r="G254" s="7">
        <v>82.82</v>
      </c>
      <c r="H254" s="7">
        <v>81.849999999999994</v>
      </c>
      <c r="I254" s="6">
        <v>42989</v>
      </c>
      <c r="J254" s="177">
        <v>15949</v>
      </c>
      <c r="K254" s="7">
        <v>13931</v>
      </c>
      <c r="L254" s="7">
        <v>15181</v>
      </c>
      <c r="M254" s="127">
        <f t="shared" si="44"/>
        <v>2018</v>
      </c>
      <c r="N254" s="127">
        <f t="shared" si="45"/>
        <v>768</v>
      </c>
      <c r="O254" s="6">
        <v>42986</v>
      </c>
      <c r="P254" s="7">
        <v>1120</v>
      </c>
      <c r="Q254" s="7">
        <v>19</v>
      </c>
      <c r="R254" s="3">
        <v>1139</v>
      </c>
      <c r="S254" s="6">
        <v>42986</v>
      </c>
      <c r="T254" s="7">
        <v>14400</v>
      </c>
      <c r="U254" s="7">
        <v>23100</v>
      </c>
      <c r="V254" s="7">
        <v>26650</v>
      </c>
      <c r="W254" s="6">
        <v>42986</v>
      </c>
      <c r="X254" s="7">
        <v>21517</v>
      </c>
      <c r="Y254" s="7">
        <v>23364</v>
      </c>
      <c r="Z254" s="7">
        <v>25950</v>
      </c>
      <c r="AA254" s="6">
        <v>42986</v>
      </c>
      <c r="AB254" s="7">
        <v>-264</v>
      </c>
      <c r="AC254" s="6">
        <v>42972</v>
      </c>
      <c r="AD254" s="7">
        <v>21700</v>
      </c>
      <c r="AE254" s="7">
        <v>23380</v>
      </c>
      <c r="AF254" s="7">
        <v>25900</v>
      </c>
      <c r="AG254" s="7">
        <v>21350</v>
      </c>
    </row>
    <row r="255" spans="1:33">
      <c r="A255" s="6">
        <v>42985</v>
      </c>
      <c r="B255" s="127">
        <v>15939</v>
      </c>
      <c r="C255" s="6">
        <v>42983</v>
      </c>
      <c r="D255" s="7">
        <v>81.900000000000006</v>
      </c>
      <c r="E255" s="6">
        <v>42985</v>
      </c>
      <c r="F255" s="7">
        <v>88.18</v>
      </c>
      <c r="G255" s="7">
        <v>83.18</v>
      </c>
      <c r="H255" s="7">
        <v>82.27</v>
      </c>
      <c r="I255" s="6">
        <v>42986</v>
      </c>
      <c r="J255" s="177">
        <v>15948</v>
      </c>
      <c r="K255" s="7">
        <v>13870</v>
      </c>
      <c r="L255" s="7">
        <v>15142</v>
      </c>
      <c r="M255" s="127">
        <f t="shared" si="44"/>
        <v>2078</v>
      </c>
      <c r="N255" s="127">
        <f t="shared" si="45"/>
        <v>806</v>
      </c>
      <c r="O255" s="6">
        <v>42985</v>
      </c>
      <c r="P255" s="7">
        <v>1132</v>
      </c>
      <c r="Q255" s="7">
        <v>71</v>
      </c>
      <c r="R255" s="3">
        <v>1203</v>
      </c>
      <c r="S255" s="6">
        <v>42985</v>
      </c>
      <c r="T255" s="7">
        <v>14350</v>
      </c>
      <c r="U255" s="7">
        <v>23070</v>
      </c>
      <c r="V255" s="7">
        <v>26610</v>
      </c>
      <c r="W255" s="6">
        <v>42985</v>
      </c>
      <c r="X255" s="7">
        <v>21517</v>
      </c>
      <c r="Y255" s="7">
        <v>23364</v>
      </c>
      <c r="Z255" s="7">
        <v>25950</v>
      </c>
      <c r="AA255" s="6">
        <v>42985</v>
      </c>
      <c r="AB255" s="7">
        <v>-294</v>
      </c>
      <c r="AC255" s="6">
        <v>42971</v>
      </c>
      <c r="AD255" s="7">
        <v>21700</v>
      </c>
      <c r="AE255" s="7">
        <v>23380</v>
      </c>
      <c r="AF255" s="7">
        <v>25900</v>
      </c>
      <c r="AG255" s="7">
        <v>21350</v>
      </c>
    </row>
    <row r="256" spans="1:33">
      <c r="A256" s="6">
        <v>42984</v>
      </c>
      <c r="B256" s="7">
        <v>15938</v>
      </c>
      <c r="C256" s="6">
        <v>42982</v>
      </c>
      <c r="D256" s="7">
        <v>81.900000000000006</v>
      </c>
      <c r="E256" s="6">
        <v>42984</v>
      </c>
      <c r="F256" s="7">
        <v>88.59</v>
      </c>
      <c r="G256" s="7">
        <v>83.65</v>
      </c>
      <c r="H256" s="7">
        <v>82.51</v>
      </c>
      <c r="I256" s="6">
        <v>42985</v>
      </c>
      <c r="J256" s="177">
        <v>15939</v>
      </c>
      <c r="K256" s="7">
        <v>13929</v>
      </c>
      <c r="L256" s="7">
        <v>15179</v>
      </c>
      <c r="M256" s="127">
        <f t="shared" si="44"/>
        <v>2010</v>
      </c>
      <c r="N256" s="127">
        <f t="shared" si="45"/>
        <v>760</v>
      </c>
      <c r="O256" s="6">
        <v>42984</v>
      </c>
      <c r="P256" s="7">
        <v>1154</v>
      </c>
      <c r="Q256" s="7">
        <v>71</v>
      </c>
      <c r="R256" s="3">
        <v>1225</v>
      </c>
      <c r="S256" s="6">
        <v>42984</v>
      </c>
      <c r="T256" s="7">
        <v>14350</v>
      </c>
      <c r="U256" s="7">
        <v>23050</v>
      </c>
      <c r="V256" s="7">
        <v>26600</v>
      </c>
      <c r="W256" s="6">
        <v>42984</v>
      </c>
      <c r="X256" s="7">
        <v>21517</v>
      </c>
      <c r="Y256" s="7">
        <v>23364</v>
      </c>
      <c r="Z256" s="7">
        <v>25950</v>
      </c>
      <c r="AA256" s="6">
        <v>42984</v>
      </c>
      <c r="AB256" s="7">
        <v>-314</v>
      </c>
      <c r="AC256" s="6">
        <v>42970</v>
      </c>
      <c r="AD256" s="7">
        <v>21700</v>
      </c>
      <c r="AE256" s="7">
        <v>23380</v>
      </c>
      <c r="AF256" s="7">
        <v>25900</v>
      </c>
      <c r="AG256" s="7">
        <v>21350</v>
      </c>
    </row>
    <row r="257" spans="1:33">
      <c r="A257" s="6">
        <v>42983</v>
      </c>
      <c r="B257" s="7">
        <v>15933</v>
      </c>
      <c r="C257" s="6">
        <v>42979</v>
      </c>
      <c r="D257" s="7">
        <v>80.900000000000006</v>
      </c>
      <c r="E257" s="6">
        <v>42983</v>
      </c>
      <c r="F257" s="7">
        <v>86.24</v>
      </c>
      <c r="G257" s="7">
        <v>81.290000000000006</v>
      </c>
      <c r="H257" s="7">
        <v>79.67</v>
      </c>
      <c r="I257" s="6">
        <v>42984</v>
      </c>
      <c r="J257" s="177">
        <v>15938</v>
      </c>
      <c r="K257" s="7">
        <v>14007</v>
      </c>
      <c r="L257" s="7">
        <v>15223</v>
      </c>
      <c r="M257" s="127">
        <f t="shared" si="44"/>
        <v>1931</v>
      </c>
      <c r="N257" s="127">
        <f t="shared" si="45"/>
        <v>715</v>
      </c>
      <c r="O257" s="6">
        <v>42983</v>
      </c>
      <c r="P257" s="7">
        <v>1173</v>
      </c>
      <c r="Q257" s="7">
        <v>71</v>
      </c>
      <c r="R257" s="3">
        <v>1244</v>
      </c>
      <c r="S257" s="6">
        <v>42983</v>
      </c>
      <c r="T257" s="7">
        <v>14340</v>
      </c>
      <c r="U257" s="7">
        <v>23030</v>
      </c>
      <c r="V257" s="7">
        <v>26590</v>
      </c>
      <c r="W257" s="6">
        <v>42983</v>
      </c>
      <c r="X257" s="7">
        <v>21517</v>
      </c>
      <c r="Y257" s="7">
        <v>23364</v>
      </c>
      <c r="Z257" s="7">
        <v>25950</v>
      </c>
      <c r="AA257" s="6">
        <v>42983</v>
      </c>
      <c r="AB257" s="127">
        <v>-334</v>
      </c>
      <c r="AC257" s="6">
        <v>42969</v>
      </c>
      <c r="AD257" s="7">
        <v>21700</v>
      </c>
      <c r="AE257" s="7">
        <v>23380</v>
      </c>
      <c r="AF257" s="7">
        <v>25900</v>
      </c>
      <c r="AG257" s="7">
        <v>21350</v>
      </c>
    </row>
    <row r="258" spans="1:33">
      <c r="A258" s="6">
        <v>42982</v>
      </c>
      <c r="B258" s="7">
        <v>15928</v>
      </c>
      <c r="C258" s="6">
        <v>42978</v>
      </c>
      <c r="D258" s="7">
        <v>80.900000000000006</v>
      </c>
      <c r="E258" s="6">
        <v>42982</v>
      </c>
      <c r="F258" s="7">
        <v>86.24</v>
      </c>
      <c r="G258" s="7">
        <v>81.290000000000006</v>
      </c>
      <c r="H258" s="7">
        <v>79.67</v>
      </c>
      <c r="I258" s="6">
        <v>42983</v>
      </c>
      <c r="J258" s="177">
        <v>15933</v>
      </c>
      <c r="K258" s="7">
        <v>13617</v>
      </c>
      <c r="L258" s="7">
        <v>14972</v>
      </c>
      <c r="M258" s="127">
        <f t="shared" si="44"/>
        <v>2316</v>
      </c>
      <c r="N258" s="127">
        <f t="shared" si="45"/>
        <v>961</v>
      </c>
      <c r="O258" s="6">
        <v>42982</v>
      </c>
      <c r="P258" s="7">
        <v>1209</v>
      </c>
      <c r="Q258" s="7">
        <v>71</v>
      </c>
      <c r="R258" s="3">
        <v>1280</v>
      </c>
      <c r="S258" s="6">
        <v>42982</v>
      </c>
      <c r="T258" s="7">
        <v>14320</v>
      </c>
      <c r="U258" s="7">
        <v>23020</v>
      </c>
      <c r="V258" s="7">
        <v>26590</v>
      </c>
      <c r="W258" s="6">
        <v>42982</v>
      </c>
      <c r="X258" s="7">
        <v>21517</v>
      </c>
      <c r="Y258" s="7">
        <v>23364</v>
      </c>
      <c r="Z258" s="7">
        <v>25950</v>
      </c>
      <c r="AA258" s="6">
        <v>42982</v>
      </c>
      <c r="AB258" s="127">
        <v>-344</v>
      </c>
      <c r="AC258" s="6">
        <v>42968</v>
      </c>
      <c r="AD258" s="7">
        <v>21700</v>
      </c>
      <c r="AE258" s="7">
        <v>23380</v>
      </c>
      <c r="AF258" s="7">
        <v>25900</v>
      </c>
      <c r="AG258" s="7">
        <v>21350</v>
      </c>
    </row>
    <row r="259" spans="1:33">
      <c r="A259" s="6">
        <v>42979</v>
      </c>
      <c r="B259" s="7">
        <v>15919</v>
      </c>
      <c r="C259" s="6">
        <v>42977</v>
      </c>
      <c r="D259" s="7">
        <v>80.3</v>
      </c>
      <c r="E259" s="6">
        <v>42979</v>
      </c>
      <c r="F259" s="7">
        <v>85.77</v>
      </c>
      <c r="G259" s="7">
        <v>80.77</v>
      </c>
      <c r="H259" s="7">
        <v>79.63</v>
      </c>
      <c r="I259" s="6">
        <v>42982</v>
      </c>
      <c r="J259" s="177">
        <v>15928</v>
      </c>
      <c r="K259" s="7">
        <v>13617</v>
      </c>
      <c r="L259" s="7">
        <v>14972</v>
      </c>
      <c r="M259" s="127">
        <f t="shared" si="44"/>
        <v>2311</v>
      </c>
      <c r="N259" s="127">
        <f t="shared" si="45"/>
        <v>956</v>
      </c>
      <c r="O259" s="6">
        <v>42979</v>
      </c>
      <c r="P259" s="7">
        <v>1242</v>
      </c>
      <c r="Q259" s="7">
        <v>71</v>
      </c>
      <c r="R259" s="3">
        <v>1313</v>
      </c>
      <c r="S259" s="6">
        <v>42979</v>
      </c>
      <c r="T259" s="7">
        <v>14320</v>
      </c>
      <c r="U259" s="7">
        <v>23020</v>
      </c>
      <c r="V259" s="7">
        <v>26590</v>
      </c>
      <c r="W259" s="6">
        <v>42979</v>
      </c>
      <c r="X259" s="7">
        <v>21517</v>
      </c>
      <c r="Y259" s="7">
        <v>23351</v>
      </c>
      <c r="Z259" s="7">
        <v>25900</v>
      </c>
      <c r="AA259" s="6">
        <v>42979</v>
      </c>
      <c r="AB259" s="127">
        <v>-331</v>
      </c>
      <c r="AC259" s="6">
        <v>42965</v>
      </c>
      <c r="AD259" s="7">
        <v>21700</v>
      </c>
      <c r="AE259" s="7">
        <v>23350</v>
      </c>
      <c r="AF259" s="7">
        <v>25900</v>
      </c>
      <c r="AG259" s="7">
        <v>21350</v>
      </c>
    </row>
    <row r="260" spans="1:33">
      <c r="A260" s="6">
        <v>42978</v>
      </c>
      <c r="B260" s="7">
        <v>15916</v>
      </c>
      <c r="C260" s="6">
        <v>42976</v>
      </c>
      <c r="D260" s="7">
        <v>80.05</v>
      </c>
      <c r="E260" s="6">
        <v>42978</v>
      </c>
      <c r="F260" s="7">
        <v>89.58</v>
      </c>
      <c r="G260" s="7">
        <v>87.07</v>
      </c>
      <c r="H260" s="7">
        <v>84.7</v>
      </c>
      <c r="I260" s="6">
        <v>42979</v>
      </c>
      <c r="J260" s="177">
        <v>15919</v>
      </c>
      <c r="K260" s="7">
        <v>13531</v>
      </c>
      <c r="L260" s="7">
        <v>14917</v>
      </c>
      <c r="M260" s="127">
        <f t="shared" si="44"/>
        <v>2388</v>
      </c>
      <c r="N260" s="127">
        <f t="shared" si="45"/>
        <v>1002</v>
      </c>
      <c r="O260" s="6">
        <v>42978</v>
      </c>
      <c r="P260" s="7">
        <v>1245</v>
      </c>
      <c r="Q260" s="7">
        <v>92</v>
      </c>
      <c r="R260" s="3">
        <v>1337</v>
      </c>
      <c r="S260" s="6">
        <v>42978</v>
      </c>
      <c r="T260" s="7">
        <v>14300</v>
      </c>
      <c r="U260" s="7">
        <v>23020</v>
      </c>
      <c r="V260" s="7">
        <v>26590</v>
      </c>
      <c r="W260" s="6">
        <v>42978</v>
      </c>
      <c r="X260" s="7">
        <v>21517</v>
      </c>
      <c r="Y260" s="7">
        <v>23351</v>
      </c>
      <c r="Z260" s="7">
        <v>25900</v>
      </c>
      <c r="AA260" s="6">
        <v>42978</v>
      </c>
      <c r="AB260" s="127">
        <v>-331</v>
      </c>
      <c r="AC260" s="6">
        <v>42964</v>
      </c>
      <c r="AD260" s="7">
        <v>21700</v>
      </c>
      <c r="AE260" s="7">
        <v>23350</v>
      </c>
      <c r="AF260" s="7">
        <v>25900</v>
      </c>
      <c r="AG260" s="7">
        <v>21350</v>
      </c>
    </row>
    <row r="261" spans="1:33">
      <c r="A261" s="6">
        <v>42977</v>
      </c>
      <c r="B261" s="7">
        <v>15916</v>
      </c>
      <c r="C261" s="6">
        <v>42972</v>
      </c>
      <c r="D261" s="7">
        <v>80</v>
      </c>
      <c r="E261" s="6">
        <v>42977</v>
      </c>
      <c r="F261" s="7">
        <v>88.92</v>
      </c>
      <c r="G261" s="7">
        <v>86.38</v>
      </c>
      <c r="H261" s="7">
        <v>83.98</v>
      </c>
      <c r="I261" s="6">
        <v>42978</v>
      </c>
      <c r="J261" s="177">
        <v>15916</v>
      </c>
      <c r="K261" s="7">
        <v>14716</v>
      </c>
      <c r="L261" s="7">
        <v>15722</v>
      </c>
      <c r="M261" s="127">
        <f t="shared" si="44"/>
        <v>1200</v>
      </c>
      <c r="N261" s="127">
        <f t="shared" si="45"/>
        <v>194</v>
      </c>
      <c r="O261" s="6">
        <v>42977</v>
      </c>
      <c r="P261" s="7">
        <v>1262</v>
      </c>
      <c r="Q261" s="7">
        <v>92</v>
      </c>
      <c r="R261" s="3">
        <v>1354</v>
      </c>
      <c r="S261" s="6">
        <v>42977</v>
      </c>
      <c r="T261" s="7">
        <v>14300</v>
      </c>
      <c r="U261" s="7">
        <v>23020</v>
      </c>
      <c r="V261" s="7">
        <v>26590</v>
      </c>
      <c r="W261" s="6">
        <v>42977</v>
      </c>
      <c r="X261" s="7">
        <v>21517</v>
      </c>
      <c r="Y261" s="7">
        <v>23351</v>
      </c>
      <c r="Z261" s="7">
        <v>25900</v>
      </c>
      <c r="AA261" s="6">
        <v>42977</v>
      </c>
      <c r="AB261" s="127">
        <v>-331</v>
      </c>
      <c r="AC261" s="6">
        <v>42963</v>
      </c>
      <c r="AD261" s="7">
        <v>21700</v>
      </c>
      <c r="AE261" s="7">
        <v>23350</v>
      </c>
      <c r="AF261" s="7">
        <v>25900</v>
      </c>
      <c r="AG261" s="7">
        <v>21350</v>
      </c>
    </row>
    <row r="262" spans="1:33">
      <c r="A262" s="6">
        <v>42976</v>
      </c>
      <c r="B262" s="7">
        <v>15911</v>
      </c>
      <c r="C262" s="6">
        <v>42971</v>
      </c>
      <c r="D262" s="7">
        <v>79</v>
      </c>
      <c r="E262" s="6">
        <v>42976</v>
      </c>
      <c r="F262" s="7">
        <v>88.9</v>
      </c>
      <c r="G262" s="7">
        <v>86.37</v>
      </c>
      <c r="H262" s="7">
        <v>83.96</v>
      </c>
      <c r="I262" s="6">
        <v>42977</v>
      </c>
      <c r="J262" s="177">
        <v>15916</v>
      </c>
      <c r="K262" s="7">
        <v>14601</v>
      </c>
      <c r="L262" s="7">
        <v>15641</v>
      </c>
      <c r="M262" s="127">
        <f t="shared" si="44"/>
        <v>1315</v>
      </c>
      <c r="N262" s="127">
        <f t="shared" si="45"/>
        <v>275</v>
      </c>
      <c r="O262" s="6">
        <v>42976</v>
      </c>
      <c r="P262" s="7">
        <v>1286</v>
      </c>
      <c r="Q262" s="7">
        <v>92</v>
      </c>
      <c r="R262" s="3">
        <v>1378</v>
      </c>
      <c r="S262" s="6">
        <v>42976</v>
      </c>
      <c r="T262" s="7">
        <v>14300</v>
      </c>
      <c r="U262" s="7">
        <v>23020</v>
      </c>
      <c r="V262" s="7">
        <v>26590</v>
      </c>
      <c r="W262" s="6">
        <v>42976</v>
      </c>
      <c r="X262" s="7">
        <v>21517</v>
      </c>
      <c r="Y262" s="7">
        <v>23337</v>
      </c>
      <c r="Z262" s="7">
        <v>25900</v>
      </c>
      <c r="AA262" s="6">
        <v>42976</v>
      </c>
      <c r="AB262" s="127">
        <v>-317</v>
      </c>
      <c r="AC262" s="6">
        <v>42962</v>
      </c>
      <c r="AD262" s="7">
        <v>21700</v>
      </c>
      <c r="AE262" s="7">
        <v>23350</v>
      </c>
      <c r="AF262" s="7">
        <v>25900</v>
      </c>
      <c r="AG262" s="7">
        <v>21350</v>
      </c>
    </row>
    <row r="263" spans="1:33">
      <c r="A263" s="6">
        <v>42975</v>
      </c>
      <c r="B263" s="7">
        <v>15911</v>
      </c>
      <c r="C263" s="6">
        <v>42970</v>
      </c>
      <c r="D263" s="7">
        <v>78.099999999999994</v>
      </c>
      <c r="E263" s="6">
        <v>42975</v>
      </c>
      <c r="F263" s="7">
        <v>87.47</v>
      </c>
      <c r="G263" s="7">
        <v>84.99</v>
      </c>
      <c r="H263" s="7">
        <v>82.29</v>
      </c>
      <c r="I263" s="6">
        <v>42976</v>
      </c>
      <c r="J263" s="177">
        <v>15911</v>
      </c>
      <c r="K263" s="7">
        <v>14599</v>
      </c>
      <c r="L263" s="7">
        <v>15640</v>
      </c>
      <c r="M263" s="127">
        <f t="shared" si="44"/>
        <v>1312</v>
      </c>
      <c r="N263" s="127">
        <f t="shared" si="45"/>
        <v>271</v>
      </c>
      <c r="O263" s="6">
        <v>42975</v>
      </c>
      <c r="P263" s="7">
        <v>1319</v>
      </c>
      <c r="Q263" s="7">
        <v>92</v>
      </c>
      <c r="R263" s="3">
        <v>1411</v>
      </c>
      <c r="S263" s="6">
        <v>42975</v>
      </c>
      <c r="T263" s="7">
        <v>14300</v>
      </c>
      <c r="U263" s="7">
        <v>23005</v>
      </c>
      <c r="V263" s="7">
        <v>26590</v>
      </c>
      <c r="W263" s="6">
        <v>42975</v>
      </c>
      <c r="X263" s="7">
        <v>21517</v>
      </c>
      <c r="Y263" s="7">
        <v>23337</v>
      </c>
      <c r="Z263" s="7">
        <v>25900</v>
      </c>
      <c r="AA263" s="6">
        <v>42975</v>
      </c>
      <c r="AB263" s="127">
        <v>-332</v>
      </c>
      <c r="AC263" s="6">
        <v>42961</v>
      </c>
      <c r="AD263" s="7">
        <v>21700</v>
      </c>
      <c r="AE263" s="7">
        <v>23320</v>
      </c>
      <c r="AF263" s="7">
        <v>25900</v>
      </c>
      <c r="AG263" s="7">
        <v>21350</v>
      </c>
    </row>
    <row r="264" spans="1:33">
      <c r="A264" s="6">
        <v>42972</v>
      </c>
      <c r="B264" s="7">
        <v>15907</v>
      </c>
      <c r="C264" s="6">
        <v>42969</v>
      </c>
      <c r="D264" s="7">
        <v>77.900000000000006</v>
      </c>
      <c r="E264" s="6">
        <v>42972</v>
      </c>
      <c r="F264" s="7">
        <v>88.77</v>
      </c>
      <c r="G264" s="7">
        <v>86.2</v>
      </c>
      <c r="H264" s="7">
        <v>83.8</v>
      </c>
      <c r="I264" s="6">
        <v>42975</v>
      </c>
      <c r="J264" s="177">
        <v>15911</v>
      </c>
      <c r="K264" s="7">
        <v>14369</v>
      </c>
      <c r="L264" s="7">
        <v>15477</v>
      </c>
      <c r="M264" s="127">
        <f t="shared" si="44"/>
        <v>1542</v>
      </c>
      <c r="N264" s="127">
        <f t="shared" si="45"/>
        <v>434</v>
      </c>
      <c r="O264" s="6">
        <v>42972</v>
      </c>
      <c r="P264" s="7">
        <v>1358</v>
      </c>
      <c r="Q264" s="7">
        <v>92</v>
      </c>
      <c r="R264" s="3">
        <v>1450</v>
      </c>
      <c r="S264" s="6">
        <v>42972</v>
      </c>
      <c r="T264" s="7">
        <v>14290</v>
      </c>
      <c r="U264" s="7">
        <v>23005</v>
      </c>
      <c r="V264" s="7">
        <v>26590</v>
      </c>
      <c r="W264" s="6">
        <v>42972</v>
      </c>
      <c r="X264" s="7">
        <v>21517</v>
      </c>
      <c r="Y264" s="7">
        <v>23330</v>
      </c>
      <c r="Z264" s="7">
        <v>25900</v>
      </c>
      <c r="AA264" s="6">
        <v>42972</v>
      </c>
      <c r="AB264" s="127">
        <v>-325</v>
      </c>
      <c r="AC264" s="6">
        <v>42958</v>
      </c>
      <c r="AD264" s="7">
        <v>21650</v>
      </c>
      <c r="AE264" s="7">
        <v>23320</v>
      </c>
      <c r="AF264" s="7">
        <v>25900</v>
      </c>
      <c r="AG264" s="7">
        <v>21320</v>
      </c>
    </row>
    <row r="265" spans="1:33">
      <c r="A265" s="6">
        <v>42971</v>
      </c>
      <c r="B265" s="7">
        <v>15906</v>
      </c>
      <c r="C265" s="6">
        <v>42968</v>
      </c>
      <c r="D265" s="7">
        <v>77.650000000000006</v>
      </c>
      <c r="E265" s="6">
        <v>42971</v>
      </c>
      <c r="F265" s="7">
        <v>87.95</v>
      </c>
      <c r="G265" s="7">
        <v>85.41</v>
      </c>
      <c r="H265" s="7">
        <v>82.81</v>
      </c>
      <c r="I265" s="6">
        <v>42972</v>
      </c>
      <c r="J265" s="177">
        <v>15907</v>
      </c>
      <c r="K265" s="7">
        <v>14571</v>
      </c>
      <c r="L265" s="7">
        <v>15609</v>
      </c>
      <c r="M265" s="127">
        <f t="shared" si="44"/>
        <v>1336</v>
      </c>
      <c r="N265" s="127">
        <f t="shared" si="45"/>
        <v>298</v>
      </c>
      <c r="O265" s="6">
        <v>42971</v>
      </c>
      <c r="P265" s="7">
        <v>1373</v>
      </c>
      <c r="Q265" s="7">
        <v>92</v>
      </c>
      <c r="R265" s="3">
        <v>1465</v>
      </c>
      <c r="S265" s="6">
        <v>42971</v>
      </c>
      <c r="T265" s="7">
        <v>14290</v>
      </c>
      <c r="U265" s="7">
        <v>23005</v>
      </c>
      <c r="V265" s="7">
        <v>26590</v>
      </c>
      <c r="W265" s="6">
        <v>42971</v>
      </c>
      <c r="X265" s="7">
        <v>21517</v>
      </c>
      <c r="Y265" s="7">
        <v>23330</v>
      </c>
      <c r="Z265" s="7">
        <v>25900</v>
      </c>
      <c r="AA265" s="6">
        <v>42971</v>
      </c>
      <c r="AB265" s="127">
        <v>-325</v>
      </c>
      <c r="AC265" s="6">
        <v>42957</v>
      </c>
      <c r="AD265" s="7">
        <v>21500</v>
      </c>
      <c r="AE265" s="7">
        <v>23300</v>
      </c>
      <c r="AF265" s="7">
        <v>25900</v>
      </c>
      <c r="AG265" s="7">
        <v>21300</v>
      </c>
    </row>
    <row r="266" spans="1:33">
      <c r="A266" s="6">
        <v>42970</v>
      </c>
      <c r="B266" s="7">
        <v>15909</v>
      </c>
      <c r="C266" s="6">
        <v>42965</v>
      </c>
      <c r="D266" s="7">
        <v>77.400000000000006</v>
      </c>
      <c r="E266" s="6">
        <v>42970</v>
      </c>
      <c r="F266" s="7">
        <v>86.94</v>
      </c>
      <c r="G266" s="7">
        <v>84.4</v>
      </c>
      <c r="H266" s="7">
        <v>81.819999999999993</v>
      </c>
      <c r="I266" s="6">
        <v>42971</v>
      </c>
      <c r="J266" s="177">
        <v>15906</v>
      </c>
      <c r="K266" s="7">
        <v>14439</v>
      </c>
      <c r="L266" s="7">
        <v>15524</v>
      </c>
      <c r="M266" s="127">
        <f t="shared" ref="M266:M329" si="46">J266-K266</f>
        <v>1467</v>
      </c>
      <c r="N266" s="127">
        <f t="shared" ref="N266:N329" si="47">J266-L266</f>
        <v>382</v>
      </c>
      <c r="O266" s="6">
        <v>42970</v>
      </c>
      <c r="P266" s="7">
        <v>1388</v>
      </c>
      <c r="Q266" s="7">
        <v>96</v>
      </c>
      <c r="R266" s="3">
        <v>1484</v>
      </c>
      <c r="S266" s="6">
        <v>42970</v>
      </c>
      <c r="T266" s="7">
        <v>14290</v>
      </c>
      <c r="U266" s="7">
        <v>23005</v>
      </c>
      <c r="V266" s="7">
        <v>26590</v>
      </c>
      <c r="W266" s="6">
        <v>42970</v>
      </c>
      <c r="X266" s="7">
        <v>21517</v>
      </c>
      <c r="Y266" s="7">
        <v>23330</v>
      </c>
      <c r="Z266" s="7">
        <v>25900</v>
      </c>
      <c r="AA266" s="6">
        <v>42970</v>
      </c>
      <c r="AB266" s="127">
        <v>-325</v>
      </c>
      <c r="AC266" s="6">
        <v>42956</v>
      </c>
      <c r="AD266" s="7">
        <v>21450</v>
      </c>
      <c r="AE266" s="7">
        <v>23240</v>
      </c>
      <c r="AF266" s="7">
        <v>25890</v>
      </c>
      <c r="AG266" s="7">
        <v>21250</v>
      </c>
    </row>
    <row r="267" spans="1:33">
      <c r="A267" s="6">
        <v>42969</v>
      </c>
      <c r="B267" s="7">
        <v>15908</v>
      </c>
      <c r="C267" s="6">
        <v>42964</v>
      </c>
      <c r="D267" s="7">
        <v>77.400000000000006</v>
      </c>
      <c r="E267" s="6">
        <v>42969</v>
      </c>
      <c r="F267" s="7">
        <v>86.71</v>
      </c>
      <c r="G267" s="7">
        <v>84.15</v>
      </c>
      <c r="H267" s="7">
        <v>81.569999999999993</v>
      </c>
      <c r="I267" s="6">
        <v>42970</v>
      </c>
      <c r="J267" s="177">
        <v>15909</v>
      </c>
      <c r="K267" s="7">
        <v>14270</v>
      </c>
      <c r="L267" s="7">
        <v>15413</v>
      </c>
      <c r="M267" s="127">
        <f t="shared" si="46"/>
        <v>1639</v>
      </c>
      <c r="N267" s="127">
        <f t="shared" si="47"/>
        <v>496</v>
      </c>
      <c r="O267" s="6">
        <v>42969</v>
      </c>
      <c r="P267" s="7">
        <v>1411</v>
      </c>
      <c r="Q267" s="7">
        <v>96</v>
      </c>
      <c r="R267" s="3">
        <v>1507</v>
      </c>
      <c r="S267" s="6">
        <v>42969</v>
      </c>
      <c r="T267" s="7">
        <v>14290</v>
      </c>
      <c r="U267" s="7">
        <v>23005</v>
      </c>
      <c r="V267" s="7">
        <v>26590</v>
      </c>
      <c r="W267" s="6">
        <v>42969</v>
      </c>
      <c r="X267" s="7">
        <v>21517</v>
      </c>
      <c r="Y267" s="7">
        <v>23330</v>
      </c>
      <c r="Z267" s="7">
        <v>25900</v>
      </c>
      <c r="AA267" s="6">
        <v>42969</v>
      </c>
      <c r="AB267" s="127">
        <v>-325</v>
      </c>
      <c r="AC267" s="6">
        <v>42955</v>
      </c>
      <c r="AD267" s="7">
        <v>21450</v>
      </c>
      <c r="AE267" s="7">
        <v>23240</v>
      </c>
      <c r="AF267" s="7">
        <v>25890</v>
      </c>
      <c r="AG267" s="7">
        <v>21250</v>
      </c>
    </row>
    <row r="268" spans="1:33">
      <c r="A268" s="6">
        <v>42968</v>
      </c>
      <c r="B268" s="7">
        <v>15908</v>
      </c>
      <c r="C268" s="6">
        <v>42963</v>
      </c>
      <c r="D268" s="7">
        <v>77.7</v>
      </c>
      <c r="E268" s="6">
        <v>42968</v>
      </c>
      <c r="F268" s="7">
        <v>86.45</v>
      </c>
      <c r="G268" s="7">
        <v>83.89</v>
      </c>
      <c r="H268" s="7">
        <v>81.319999999999993</v>
      </c>
      <c r="I268" s="6">
        <v>42969</v>
      </c>
      <c r="J268" s="177">
        <v>15908</v>
      </c>
      <c r="K268" s="7">
        <v>14229</v>
      </c>
      <c r="L268" s="7">
        <v>15382</v>
      </c>
      <c r="M268" s="127">
        <f t="shared" si="46"/>
        <v>1679</v>
      </c>
      <c r="N268" s="127">
        <f t="shared" si="47"/>
        <v>526</v>
      </c>
      <c r="O268" s="6">
        <v>42968</v>
      </c>
      <c r="P268" s="7">
        <v>1447</v>
      </c>
      <c r="Q268" s="7">
        <v>96</v>
      </c>
      <c r="R268" s="3">
        <v>1543</v>
      </c>
      <c r="S268" s="6">
        <v>42968</v>
      </c>
      <c r="T268" s="7">
        <v>14290</v>
      </c>
      <c r="U268" s="7">
        <v>23005</v>
      </c>
      <c r="V268" s="7">
        <v>26590</v>
      </c>
      <c r="W268" s="6">
        <v>42968</v>
      </c>
      <c r="X268" s="7">
        <v>21517</v>
      </c>
      <c r="Y268" s="7">
        <v>23330</v>
      </c>
      <c r="Z268" s="7">
        <v>25900</v>
      </c>
      <c r="AA268" s="6">
        <v>42968</v>
      </c>
      <c r="AB268" s="127">
        <v>-325</v>
      </c>
      <c r="AC268" s="6">
        <v>42954</v>
      </c>
      <c r="AD268" s="7">
        <v>21450</v>
      </c>
      <c r="AE268" s="7">
        <v>23240</v>
      </c>
      <c r="AF268" s="7">
        <v>25890</v>
      </c>
      <c r="AG268" s="7">
        <v>21250</v>
      </c>
    </row>
    <row r="269" spans="1:33">
      <c r="A269" s="6">
        <v>42965</v>
      </c>
      <c r="B269" s="7">
        <v>15895</v>
      </c>
      <c r="C269" s="6">
        <v>42962</v>
      </c>
      <c r="D269" s="7">
        <v>78.2</v>
      </c>
      <c r="E269" s="6">
        <v>42965</v>
      </c>
      <c r="F269" s="7">
        <v>85.91</v>
      </c>
      <c r="G269" s="7">
        <v>83.3</v>
      </c>
      <c r="H269" s="7">
        <v>80.84</v>
      </c>
      <c r="I269" s="6">
        <v>42968</v>
      </c>
      <c r="J269" s="177">
        <v>15908</v>
      </c>
      <c r="K269" s="7">
        <v>14185</v>
      </c>
      <c r="L269" s="7">
        <v>15349</v>
      </c>
      <c r="M269" s="127">
        <f t="shared" si="46"/>
        <v>1723</v>
      </c>
      <c r="N269" s="127">
        <f t="shared" si="47"/>
        <v>559</v>
      </c>
      <c r="O269" s="6">
        <v>42965</v>
      </c>
      <c r="P269" s="7">
        <v>1471</v>
      </c>
      <c r="Q269" s="7">
        <v>117</v>
      </c>
      <c r="R269" s="3">
        <v>1588</v>
      </c>
      <c r="S269" s="6">
        <v>42965</v>
      </c>
      <c r="T269" s="7">
        <v>14290</v>
      </c>
      <c r="U269" s="7">
        <v>23005</v>
      </c>
      <c r="V269" s="7">
        <v>26590</v>
      </c>
      <c r="W269" s="6">
        <v>42965</v>
      </c>
      <c r="X269" s="7">
        <v>21517</v>
      </c>
      <c r="Y269" s="7">
        <v>23300</v>
      </c>
      <c r="Z269" s="7">
        <v>25900</v>
      </c>
      <c r="AA269" s="6">
        <v>42965</v>
      </c>
      <c r="AB269" s="127">
        <v>-295</v>
      </c>
      <c r="AC269" s="6">
        <v>42951</v>
      </c>
      <c r="AD269" s="7">
        <v>21450</v>
      </c>
      <c r="AE269" s="7">
        <v>23240</v>
      </c>
      <c r="AF269" s="7">
        <v>25890</v>
      </c>
      <c r="AG269" s="7">
        <v>21250</v>
      </c>
    </row>
    <row r="270" spans="1:33">
      <c r="A270" s="6">
        <v>42964</v>
      </c>
      <c r="B270" s="7">
        <v>15895</v>
      </c>
      <c r="C270" s="6">
        <v>42961</v>
      </c>
      <c r="D270" s="7">
        <v>78.7</v>
      </c>
      <c r="E270" s="6">
        <v>42964</v>
      </c>
      <c r="F270" s="7">
        <v>85.91</v>
      </c>
      <c r="G270" s="7">
        <v>83.3</v>
      </c>
      <c r="H270" s="7">
        <v>80.84</v>
      </c>
      <c r="I270" s="6">
        <v>42965</v>
      </c>
      <c r="J270" s="177">
        <v>15895</v>
      </c>
      <c r="K270" s="7">
        <v>14087</v>
      </c>
      <c r="L270" s="7">
        <v>15283</v>
      </c>
      <c r="M270" s="127">
        <f t="shared" si="46"/>
        <v>1808</v>
      </c>
      <c r="N270" s="127">
        <f t="shared" si="47"/>
        <v>612</v>
      </c>
      <c r="O270" s="6">
        <v>42964</v>
      </c>
      <c r="P270" s="7">
        <v>1493</v>
      </c>
      <c r="Q270" s="7">
        <v>118</v>
      </c>
      <c r="R270" s="3">
        <v>1611</v>
      </c>
      <c r="S270" s="6">
        <v>42964</v>
      </c>
      <c r="T270" s="7">
        <v>14290</v>
      </c>
      <c r="U270" s="7">
        <v>23005</v>
      </c>
      <c r="V270" s="7">
        <v>26590</v>
      </c>
      <c r="W270" s="6">
        <v>42964</v>
      </c>
      <c r="X270" s="7">
        <v>21517</v>
      </c>
      <c r="Y270" s="7">
        <v>23300</v>
      </c>
      <c r="Z270" s="7">
        <v>25900</v>
      </c>
      <c r="AA270" s="6">
        <v>42964</v>
      </c>
      <c r="AB270" s="127">
        <v>-295</v>
      </c>
      <c r="AC270" s="6">
        <v>42950</v>
      </c>
      <c r="AD270" s="7">
        <v>21450</v>
      </c>
      <c r="AE270" s="7">
        <v>23240</v>
      </c>
      <c r="AF270" s="7">
        <v>25890</v>
      </c>
      <c r="AG270" s="7">
        <v>21250</v>
      </c>
    </row>
    <row r="271" spans="1:33">
      <c r="A271" s="6">
        <v>42963</v>
      </c>
      <c r="B271" s="7">
        <v>15883</v>
      </c>
      <c r="C271" s="6">
        <v>42958</v>
      </c>
      <c r="D271" s="7">
        <v>78.45</v>
      </c>
      <c r="E271" s="6">
        <v>42963</v>
      </c>
      <c r="F271" s="7">
        <v>86.28</v>
      </c>
      <c r="G271" s="7">
        <v>83.67</v>
      </c>
      <c r="H271" s="7">
        <v>81.3</v>
      </c>
      <c r="I271" s="6">
        <v>42964</v>
      </c>
      <c r="J271" s="177">
        <v>15895</v>
      </c>
      <c r="K271" s="7">
        <v>14087</v>
      </c>
      <c r="L271" s="7">
        <v>15283</v>
      </c>
      <c r="M271" s="127">
        <f t="shared" si="46"/>
        <v>1808</v>
      </c>
      <c r="N271" s="127">
        <f t="shared" si="47"/>
        <v>612</v>
      </c>
      <c r="O271" s="6">
        <v>42963</v>
      </c>
      <c r="P271" s="7">
        <v>1520</v>
      </c>
      <c r="Q271" s="7">
        <v>118</v>
      </c>
      <c r="R271" s="3">
        <v>1638</v>
      </c>
      <c r="S271" s="6">
        <v>42963</v>
      </c>
      <c r="T271" s="7">
        <v>14290</v>
      </c>
      <c r="U271" s="7">
        <v>23005</v>
      </c>
      <c r="V271" s="7">
        <v>26590</v>
      </c>
      <c r="W271" s="6">
        <v>42963</v>
      </c>
      <c r="X271" s="7">
        <v>21517</v>
      </c>
      <c r="Y271" s="7">
        <v>23300</v>
      </c>
      <c r="Z271" s="7">
        <v>25900</v>
      </c>
      <c r="AA271" s="6">
        <v>42963</v>
      </c>
      <c r="AB271" s="127">
        <v>-295</v>
      </c>
      <c r="AC271" s="6">
        <v>42949</v>
      </c>
      <c r="AD271" s="7">
        <v>21450</v>
      </c>
      <c r="AE271" s="7">
        <v>23240</v>
      </c>
      <c r="AF271" s="7">
        <v>25890</v>
      </c>
      <c r="AG271" s="7">
        <v>21250</v>
      </c>
    </row>
    <row r="272" spans="1:33" ht="12" customHeight="1">
      <c r="A272" s="6">
        <v>42962</v>
      </c>
      <c r="B272" s="7">
        <v>15881</v>
      </c>
      <c r="C272" s="6">
        <v>42957</v>
      </c>
      <c r="D272" s="7">
        <v>81.349999999999994</v>
      </c>
      <c r="E272" s="6">
        <v>42962</v>
      </c>
      <c r="F272" s="7">
        <v>86.77</v>
      </c>
      <c r="G272" s="7">
        <v>84.09</v>
      </c>
      <c r="H272" s="7">
        <v>81.819999999999993</v>
      </c>
      <c r="I272" s="6">
        <v>42963</v>
      </c>
      <c r="J272" s="177">
        <v>15883</v>
      </c>
      <c r="K272" s="7">
        <v>14149</v>
      </c>
      <c r="L272" s="7">
        <v>15323</v>
      </c>
      <c r="M272" s="127">
        <f t="shared" si="46"/>
        <v>1734</v>
      </c>
      <c r="N272" s="127">
        <f t="shared" si="47"/>
        <v>560</v>
      </c>
      <c r="O272" s="6">
        <v>42962</v>
      </c>
      <c r="P272" s="7">
        <v>1547</v>
      </c>
      <c r="Q272" s="7">
        <v>118</v>
      </c>
      <c r="R272" s="3">
        <v>1665</v>
      </c>
      <c r="S272" s="6">
        <v>42962</v>
      </c>
      <c r="T272" s="7">
        <v>14290</v>
      </c>
      <c r="U272" s="7">
        <v>23005</v>
      </c>
      <c r="V272" s="7">
        <v>26590</v>
      </c>
      <c r="W272" s="6">
        <v>42962</v>
      </c>
      <c r="X272" s="7">
        <v>21517</v>
      </c>
      <c r="Y272" s="7">
        <v>23300</v>
      </c>
      <c r="Z272" s="7">
        <v>25900</v>
      </c>
      <c r="AA272" s="6">
        <v>42962</v>
      </c>
      <c r="AB272" s="127">
        <v>-295</v>
      </c>
      <c r="AC272" s="6">
        <v>42948</v>
      </c>
      <c r="AD272" s="7">
        <v>21450</v>
      </c>
      <c r="AE272" s="7">
        <v>23250</v>
      </c>
      <c r="AF272" s="7">
        <v>25890</v>
      </c>
      <c r="AG272" s="7">
        <v>21250</v>
      </c>
    </row>
    <row r="273" spans="1:33" ht="12" customHeight="1">
      <c r="A273" s="6">
        <v>42961</v>
      </c>
      <c r="B273" s="7">
        <v>15869</v>
      </c>
      <c r="C273" s="6">
        <v>42956</v>
      </c>
      <c r="D273" s="7">
        <v>81.349999999999994</v>
      </c>
      <c r="E273" s="6">
        <v>42961</v>
      </c>
      <c r="F273" s="7">
        <v>87.19</v>
      </c>
      <c r="G273" s="7">
        <v>84.48</v>
      </c>
      <c r="H273" s="7">
        <v>82.3</v>
      </c>
      <c r="I273" s="6">
        <v>42962</v>
      </c>
      <c r="J273" s="177">
        <v>15881</v>
      </c>
      <c r="K273" s="7">
        <v>14219</v>
      </c>
      <c r="L273" s="7">
        <v>15371</v>
      </c>
      <c r="M273" s="127">
        <f t="shared" si="46"/>
        <v>1662</v>
      </c>
      <c r="N273" s="127">
        <f t="shared" si="47"/>
        <v>510</v>
      </c>
      <c r="O273" s="6">
        <v>42961</v>
      </c>
      <c r="P273" s="7">
        <v>1589</v>
      </c>
      <c r="Q273" s="7">
        <v>116</v>
      </c>
      <c r="R273" s="3">
        <v>1705</v>
      </c>
      <c r="S273" s="6">
        <v>42961</v>
      </c>
      <c r="T273" s="7">
        <v>14290</v>
      </c>
      <c r="U273" s="7">
        <v>23010</v>
      </c>
      <c r="V273" s="7">
        <v>26600</v>
      </c>
      <c r="W273" s="6">
        <v>42961</v>
      </c>
      <c r="X273" s="7">
        <v>21517</v>
      </c>
      <c r="Y273" s="7">
        <v>23289</v>
      </c>
      <c r="Z273" s="7">
        <v>25900</v>
      </c>
      <c r="AA273" s="6">
        <v>42961</v>
      </c>
      <c r="AB273" s="127">
        <v>-279</v>
      </c>
      <c r="AC273" s="6">
        <v>42947</v>
      </c>
      <c r="AD273" s="7">
        <v>21450</v>
      </c>
      <c r="AE273" s="7">
        <v>23250</v>
      </c>
      <c r="AF273" s="7">
        <v>25890</v>
      </c>
      <c r="AG273" s="7">
        <v>21250</v>
      </c>
    </row>
    <row r="274" spans="1:33" ht="12" customHeight="1">
      <c r="A274" s="6">
        <v>42958</v>
      </c>
      <c r="B274" s="7">
        <v>15863</v>
      </c>
      <c r="C274" s="6">
        <v>42955</v>
      </c>
      <c r="D274" s="7">
        <v>80.849999999999994</v>
      </c>
      <c r="E274" s="6">
        <v>42958</v>
      </c>
      <c r="F274" s="7">
        <v>87.15</v>
      </c>
      <c r="G274" s="7">
        <v>84.46</v>
      </c>
      <c r="H274" s="7">
        <v>82.29</v>
      </c>
      <c r="I274" s="6">
        <v>42961</v>
      </c>
      <c r="J274" s="177">
        <v>15869</v>
      </c>
      <c r="K274" s="7">
        <v>14284</v>
      </c>
      <c r="L274" s="7">
        <v>15413</v>
      </c>
      <c r="M274" s="127">
        <f t="shared" si="46"/>
        <v>1585</v>
      </c>
      <c r="N274" s="127">
        <f t="shared" si="47"/>
        <v>456</v>
      </c>
      <c r="O274" s="6">
        <v>42958</v>
      </c>
      <c r="P274" s="7">
        <v>1646</v>
      </c>
      <c r="Q274" s="7">
        <v>103</v>
      </c>
      <c r="R274" s="3">
        <v>1749</v>
      </c>
      <c r="S274" s="6">
        <v>42958</v>
      </c>
      <c r="T274" s="7">
        <v>14290</v>
      </c>
      <c r="U274" s="7">
        <v>23010</v>
      </c>
      <c r="V274" s="7">
        <v>26620</v>
      </c>
      <c r="W274" s="6">
        <v>42958</v>
      </c>
      <c r="X274" s="7">
        <v>21477</v>
      </c>
      <c r="Y274" s="7">
        <v>23289</v>
      </c>
      <c r="Z274" s="7">
        <v>25900</v>
      </c>
      <c r="AA274" s="6">
        <v>42958</v>
      </c>
      <c r="AB274" s="127">
        <v>-279</v>
      </c>
      <c r="AC274" s="6">
        <v>42944</v>
      </c>
      <c r="AD274" s="7">
        <v>21430</v>
      </c>
      <c r="AE274" s="7">
        <v>23250</v>
      </c>
      <c r="AF274" s="7">
        <v>25890</v>
      </c>
      <c r="AG274" s="7">
        <v>21230</v>
      </c>
    </row>
    <row r="275" spans="1:33" ht="12" customHeight="1">
      <c r="A275" s="6">
        <v>42957</v>
      </c>
      <c r="B275" s="7">
        <v>15859</v>
      </c>
      <c r="C275" s="6">
        <v>42954</v>
      </c>
      <c r="D275" s="7">
        <v>80.75</v>
      </c>
      <c r="E275" s="6">
        <v>42957</v>
      </c>
      <c r="F275" s="7">
        <v>89.87</v>
      </c>
      <c r="G275" s="7">
        <v>87.11</v>
      </c>
      <c r="H275" s="7">
        <v>85.2</v>
      </c>
      <c r="I275" s="6">
        <v>42958</v>
      </c>
      <c r="J275" s="177">
        <v>15863</v>
      </c>
      <c r="K275" s="7">
        <v>14280</v>
      </c>
      <c r="L275" s="7">
        <v>15410</v>
      </c>
      <c r="M275" s="127">
        <f t="shared" si="46"/>
        <v>1583</v>
      </c>
      <c r="N275" s="127">
        <f t="shared" si="47"/>
        <v>453</v>
      </c>
      <c r="O275" s="6">
        <v>42957</v>
      </c>
      <c r="P275" s="7">
        <v>1698</v>
      </c>
      <c r="Q275" s="7">
        <v>103</v>
      </c>
      <c r="R275" s="3">
        <v>1801</v>
      </c>
      <c r="S275" s="6">
        <v>42957</v>
      </c>
      <c r="T275" s="7">
        <v>14290</v>
      </c>
      <c r="U275" s="7">
        <v>23010</v>
      </c>
      <c r="V275" s="7">
        <v>26620</v>
      </c>
      <c r="W275" s="6">
        <v>42957</v>
      </c>
      <c r="X275" s="7">
        <v>21395</v>
      </c>
      <c r="Y275" s="7">
        <v>23269</v>
      </c>
      <c r="Z275" s="7">
        <v>25900</v>
      </c>
      <c r="AA275" s="6">
        <v>42957</v>
      </c>
      <c r="AB275" s="127">
        <v>-259</v>
      </c>
      <c r="AC275" s="6">
        <v>42943</v>
      </c>
      <c r="AD275" s="7">
        <v>21430</v>
      </c>
      <c r="AE275" s="7">
        <v>23300</v>
      </c>
      <c r="AF275" s="7">
        <v>25950</v>
      </c>
      <c r="AG275" s="7">
        <v>21230</v>
      </c>
    </row>
    <row r="276" spans="1:33">
      <c r="A276" s="6">
        <v>42956</v>
      </c>
      <c r="B276" s="7">
        <v>15859</v>
      </c>
      <c r="C276" s="6">
        <v>42951</v>
      </c>
      <c r="D276" s="7">
        <v>80.45</v>
      </c>
      <c r="E276" s="6">
        <v>42956</v>
      </c>
      <c r="F276" s="7">
        <v>89.87</v>
      </c>
      <c r="G276" s="7">
        <v>87.11</v>
      </c>
      <c r="H276" s="7">
        <v>85.2</v>
      </c>
      <c r="I276" s="6">
        <v>42957</v>
      </c>
      <c r="J276" s="177">
        <v>15859</v>
      </c>
      <c r="K276" s="7">
        <v>14722</v>
      </c>
      <c r="L276" s="7">
        <v>15729</v>
      </c>
      <c r="M276" s="127">
        <f t="shared" si="46"/>
        <v>1137</v>
      </c>
      <c r="N276" s="127">
        <f t="shared" si="47"/>
        <v>130</v>
      </c>
      <c r="O276" s="6">
        <v>42956</v>
      </c>
      <c r="P276" s="7">
        <v>1744</v>
      </c>
      <c r="Q276" s="7">
        <v>33</v>
      </c>
      <c r="R276" s="3">
        <v>1777</v>
      </c>
      <c r="S276" s="6">
        <v>42956</v>
      </c>
      <c r="T276" s="7">
        <v>14270</v>
      </c>
      <c r="U276" s="7">
        <v>23020</v>
      </c>
      <c r="V276" s="7">
        <v>26630</v>
      </c>
      <c r="W276" s="6">
        <v>42956</v>
      </c>
      <c r="X276" s="7">
        <v>21345</v>
      </c>
      <c r="Y276" s="7">
        <v>23221</v>
      </c>
      <c r="Z276" s="7">
        <v>25890</v>
      </c>
      <c r="AA276" s="6">
        <v>42956</v>
      </c>
      <c r="AB276" s="127">
        <v>-201</v>
      </c>
      <c r="AC276" s="6">
        <v>42942</v>
      </c>
      <c r="AD276" s="7">
        <v>21400</v>
      </c>
      <c r="AE276" s="7">
        <v>23300</v>
      </c>
      <c r="AF276" s="7">
        <v>25950</v>
      </c>
      <c r="AG276" s="7">
        <v>21200</v>
      </c>
    </row>
    <row r="277" spans="1:33">
      <c r="A277" s="6">
        <v>42955</v>
      </c>
      <c r="B277" s="7">
        <v>15858</v>
      </c>
      <c r="C277" s="6">
        <v>42950</v>
      </c>
      <c r="D277" s="7">
        <v>80.5</v>
      </c>
      <c r="E277" s="6">
        <v>42955</v>
      </c>
      <c r="F277" s="7">
        <v>89.45</v>
      </c>
      <c r="G277" s="7">
        <v>86.69</v>
      </c>
      <c r="H277" s="7">
        <v>84.63</v>
      </c>
      <c r="I277" s="6">
        <v>42956</v>
      </c>
      <c r="J277" s="177">
        <v>15859</v>
      </c>
      <c r="K277" s="7">
        <v>14722</v>
      </c>
      <c r="L277" s="7">
        <v>15729</v>
      </c>
      <c r="M277" s="127">
        <f t="shared" si="46"/>
        <v>1137</v>
      </c>
      <c r="N277" s="127">
        <f t="shared" si="47"/>
        <v>130</v>
      </c>
      <c r="O277" s="6">
        <v>42955</v>
      </c>
      <c r="P277" s="7">
        <v>1801</v>
      </c>
      <c r="Q277" s="7">
        <v>33</v>
      </c>
      <c r="R277" s="3">
        <v>1834</v>
      </c>
      <c r="S277" s="6">
        <v>42955</v>
      </c>
      <c r="T277" s="7">
        <v>14270</v>
      </c>
      <c r="U277" s="7">
        <v>23020</v>
      </c>
      <c r="V277" s="7">
        <v>26640</v>
      </c>
      <c r="W277" s="6">
        <v>42955</v>
      </c>
      <c r="X277" s="7">
        <v>21345</v>
      </c>
      <c r="Y277" s="7">
        <v>23221</v>
      </c>
      <c r="Z277" s="7">
        <v>25890</v>
      </c>
      <c r="AA277" s="6">
        <v>42955</v>
      </c>
      <c r="AB277" s="127">
        <v>-201</v>
      </c>
      <c r="AC277" s="6">
        <v>42941</v>
      </c>
      <c r="AD277" s="7">
        <v>21400</v>
      </c>
      <c r="AE277" s="7">
        <v>23300</v>
      </c>
      <c r="AF277" s="7">
        <v>25950</v>
      </c>
      <c r="AG277" s="7">
        <v>21200</v>
      </c>
    </row>
    <row r="278" spans="1:33">
      <c r="A278" s="6">
        <v>42954</v>
      </c>
      <c r="B278" s="7">
        <v>15858</v>
      </c>
      <c r="C278" s="6">
        <v>42949</v>
      </c>
      <c r="D278" s="7">
        <v>79.5</v>
      </c>
      <c r="E278" s="6">
        <v>42954</v>
      </c>
      <c r="F278" s="7">
        <v>89.43</v>
      </c>
      <c r="G278" s="7">
        <v>86.64</v>
      </c>
      <c r="H278" s="7">
        <v>84.51</v>
      </c>
      <c r="I278" s="6">
        <v>42955</v>
      </c>
      <c r="J278" s="177">
        <v>15858</v>
      </c>
      <c r="K278" s="7">
        <v>14652</v>
      </c>
      <c r="L278" s="7">
        <v>15668</v>
      </c>
      <c r="M278" s="127">
        <f t="shared" si="46"/>
        <v>1206</v>
      </c>
      <c r="N278" s="127">
        <f t="shared" si="47"/>
        <v>190</v>
      </c>
      <c r="O278" s="6">
        <v>42954</v>
      </c>
      <c r="P278" s="7">
        <v>1838</v>
      </c>
      <c r="Q278" s="7">
        <v>33</v>
      </c>
      <c r="R278" s="3">
        <v>1871</v>
      </c>
      <c r="S278" s="6">
        <v>42954</v>
      </c>
      <c r="T278" s="7">
        <v>14270</v>
      </c>
      <c r="U278" s="7">
        <v>23020</v>
      </c>
      <c r="V278" s="7">
        <v>26640</v>
      </c>
      <c r="W278" s="6">
        <v>42954</v>
      </c>
      <c r="X278" s="7">
        <v>21345</v>
      </c>
      <c r="Y278" s="7">
        <v>23221</v>
      </c>
      <c r="Z278" s="7">
        <v>25890</v>
      </c>
      <c r="AA278" s="6">
        <v>42954</v>
      </c>
      <c r="AB278" s="127">
        <v>-201</v>
      </c>
      <c r="AC278" s="6">
        <v>42940</v>
      </c>
      <c r="AD278" s="7">
        <v>21400</v>
      </c>
      <c r="AE278" s="7">
        <v>23300</v>
      </c>
      <c r="AF278" s="7">
        <v>26000</v>
      </c>
      <c r="AG278" s="7">
        <v>21200</v>
      </c>
    </row>
    <row r="279" spans="1:33">
      <c r="A279" s="6">
        <v>42951</v>
      </c>
      <c r="B279" s="7">
        <v>15860</v>
      </c>
      <c r="C279" s="6">
        <v>42948</v>
      </c>
      <c r="D279" s="7">
        <v>79</v>
      </c>
      <c r="E279" s="6">
        <v>42951</v>
      </c>
      <c r="F279" s="7">
        <v>89.49</v>
      </c>
      <c r="G279" s="7">
        <v>86.66</v>
      </c>
      <c r="H279" s="7">
        <v>84.52</v>
      </c>
      <c r="I279" s="6">
        <v>42954</v>
      </c>
      <c r="J279" s="177">
        <v>15858</v>
      </c>
      <c r="K279" s="7">
        <v>14644</v>
      </c>
      <c r="L279" s="7">
        <v>15674</v>
      </c>
      <c r="M279" s="127">
        <f t="shared" si="46"/>
        <v>1214</v>
      </c>
      <c r="N279" s="127">
        <f t="shared" si="47"/>
        <v>184</v>
      </c>
      <c r="O279" s="6">
        <v>42951</v>
      </c>
      <c r="P279" s="7">
        <v>1977</v>
      </c>
      <c r="Q279" s="7">
        <v>34</v>
      </c>
      <c r="R279" s="3">
        <v>2011</v>
      </c>
      <c r="S279" s="6">
        <v>42951</v>
      </c>
      <c r="T279" s="7">
        <v>14270</v>
      </c>
      <c r="U279" s="7">
        <v>23020</v>
      </c>
      <c r="V279" s="7">
        <v>26640</v>
      </c>
      <c r="W279" s="6">
        <v>42951</v>
      </c>
      <c r="X279" s="7">
        <v>21345</v>
      </c>
      <c r="Y279" s="7">
        <v>23221</v>
      </c>
      <c r="Z279" s="7">
        <v>25890</v>
      </c>
      <c r="AA279" s="6">
        <v>42951</v>
      </c>
      <c r="AB279" s="127">
        <v>-201</v>
      </c>
      <c r="AC279" s="6">
        <v>42937</v>
      </c>
      <c r="AD279" s="7">
        <v>21400</v>
      </c>
      <c r="AE279" s="7">
        <v>23300</v>
      </c>
      <c r="AF279" s="7">
        <v>26000</v>
      </c>
      <c r="AG279" s="7">
        <v>21200</v>
      </c>
    </row>
    <row r="280" spans="1:33">
      <c r="A280" s="6">
        <v>42950</v>
      </c>
      <c r="B280" s="7">
        <v>15860</v>
      </c>
      <c r="C280" s="6">
        <v>42947</v>
      </c>
      <c r="D280" s="7">
        <v>84.9</v>
      </c>
      <c r="E280" s="6">
        <v>42950</v>
      </c>
      <c r="F280" s="7">
        <v>89.65</v>
      </c>
      <c r="G280" s="7">
        <v>86.81</v>
      </c>
      <c r="H280" s="7">
        <v>84.69</v>
      </c>
      <c r="I280" s="6">
        <v>42951</v>
      </c>
      <c r="J280" s="177">
        <v>15860</v>
      </c>
      <c r="K280" s="7">
        <v>14647</v>
      </c>
      <c r="L280" s="7">
        <v>15677</v>
      </c>
      <c r="M280" s="127">
        <f t="shared" si="46"/>
        <v>1213</v>
      </c>
      <c r="N280" s="127">
        <f t="shared" si="47"/>
        <v>183</v>
      </c>
      <c r="O280" s="6">
        <v>42950</v>
      </c>
      <c r="P280" s="7">
        <v>2006</v>
      </c>
      <c r="Q280" s="7">
        <v>34</v>
      </c>
      <c r="R280" s="3">
        <v>2040</v>
      </c>
      <c r="S280" s="6">
        <v>42950</v>
      </c>
      <c r="T280" s="7">
        <v>14270</v>
      </c>
      <c r="U280" s="7">
        <v>23035</v>
      </c>
      <c r="V280" s="7">
        <v>26640</v>
      </c>
      <c r="W280" s="6">
        <v>42950</v>
      </c>
      <c r="X280" s="7">
        <v>21345</v>
      </c>
      <c r="Y280" s="7">
        <v>23221</v>
      </c>
      <c r="Z280" s="7">
        <v>25890</v>
      </c>
      <c r="AA280" s="6">
        <v>42950</v>
      </c>
      <c r="AB280" s="127">
        <v>-186</v>
      </c>
      <c r="AC280" s="6">
        <v>42936</v>
      </c>
      <c r="AD280" s="7">
        <v>21400</v>
      </c>
      <c r="AE280" s="7">
        <v>23300</v>
      </c>
      <c r="AF280" s="7">
        <v>26000</v>
      </c>
      <c r="AG280" s="7">
        <v>21200</v>
      </c>
    </row>
    <row r="281" spans="1:33">
      <c r="A281" s="6">
        <v>42949</v>
      </c>
      <c r="B281" s="7">
        <v>15861</v>
      </c>
      <c r="C281" s="6">
        <v>42944</v>
      </c>
      <c r="D281" s="7">
        <v>85</v>
      </c>
      <c r="E281" s="6">
        <v>42949</v>
      </c>
      <c r="F281" s="7">
        <v>88.98</v>
      </c>
      <c r="G281" s="7">
        <v>86.03</v>
      </c>
      <c r="H281" s="7">
        <v>83.71</v>
      </c>
      <c r="I281" s="6">
        <v>42950</v>
      </c>
      <c r="J281" s="177">
        <v>15860</v>
      </c>
      <c r="K281" s="7">
        <v>14672</v>
      </c>
      <c r="L281" s="7">
        <v>15690</v>
      </c>
      <c r="M281" s="127">
        <f t="shared" si="46"/>
        <v>1188</v>
      </c>
      <c r="N281" s="127">
        <f t="shared" si="47"/>
        <v>170</v>
      </c>
      <c r="O281" s="6">
        <v>42949</v>
      </c>
      <c r="P281" s="7">
        <v>2057</v>
      </c>
      <c r="Q281" s="7">
        <v>18</v>
      </c>
      <c r="R281" s="3">
        <v>2075</v>
      </c>
      <c r="S281" s="6">
        <v>42949</v>
      </c>
      <c r="T281" s="7">
        <v>14270</v>
      </c>
      <c r="U281" s="7">
        <v>23045</v>
      </c>
      <c r="V281" s="7">
        <v>26650</v>
      </c>
      <c r="W281" s="6">
        <v>42949</v>
      </c>
      <c r="X281" s="7">
        <v>21345</v>
      </c>
      <c r="Y281" s="7">
        <v>23221</v>
      </c>
      <c r="Z281" s="7">
        <v>25890</v>
      </c>
      <c r="AA281" s="6">
        <v>42949</v>
      </c>
      <c r="AB281" s="127">
        <v>-176</v>
      </c>
      <c r="AC281" s="6">
        <v>42935</v>
      </c>
      <c r="AD281" s="7">
        <v>21400</v>
      </c>
      <c r="AE281" s="7">
        <v>23300</v>
      </c>
      <c r="AF281" s="7">
        <v>26000</v>
      </c>
      <c r="AG281" s="7">
        <v>21200</v>
      </c>
    </row>
    <row r="282" spans="1:33">
      <c r="A282" s="6">
        <v>42948</v>
      </c>
      <c r="B282" s="7">
        <v>15871</v>
      </c>
      <c r="C282" s="6">
        <v>42943</v>
      </c>
      <c r="D282" s="7">
        <v>84.5</v>
      </c>
      <c r="E282" s="6">
        <v>42948</v>
      </c>
      <c r="F282" s="7">
        <v>88.36</v>
      </c>
      <c r="G282" s="7">
        <v>85.38</v>
      </c>
      <c r="H282" s="7">
        <v>83.2</v>
      </c>
      <c r="I282" s="6">
        <v>42949</v>
      </c>
      <c r="J282" s="177">
        <v>15861</v>
      </c>
      <c r="K282" s="7">
        <v>14542</v>
      </c>
      <c r="L282" s="7">
        <v>15593</v>
      </c>
      <c r="M282" s="127">
        <f t="shared" si="46"/>
        <v>1319</v>
      </c>
      <c r="N282" s="127">
        <f t="shared" si="47"/>
        <v>268</v>
      </c>
      <c r="O282" s="6">
        <v>42948</v>
      </c>
      <c r="P282" s="7">
        <v>2132</v>
      </c>
      <c r="Q282" s="7">
        <v>10</v>
      </c>
      <c r="R282" s="3">
        <v>2142</v>
      </c>
      <c r="S282" s="6">
        <v>42948</v>
      </c>
      <c r="T282" s="7">
        <v>14270</v>
      </c>
      <c r="U282" s="7">
        <v>23055</v>
      </c>
      <c r="V282" s="7">
        <v>26660</v>
      </c>
      <c r="W282" s="6">
        <v>42948</v>
      </c>
      <c r="X282" s="7">
        <v>21345</v>
      </c>
      <c r="Y282" s="7">
        <v>23237</v>
      </c>
      <c r="Z282" s="7">
        <v>25890</v>
      </c>
      <c r="AA282" s="6">
        <v>42948</v>
      </c>
      <c r="AB282" s="127">
        <v>-182</v>
      </c>
      <c r="AC282" s="6">
        <v>42934</v>
      </c>
      <c r="AD282" s="7">
        <v>21400</v>
      </c>
      <c r="AE282" s="7">
        <v>23300</v>
      </c>
      <c r="AF282" s="7">
        <v>26000</v>
      </c>
      <c r="AG282" s="7">
        <v>21200</v>
      </c>
    </row>
    <row r="283" spans="1:33">
      <c r="A283" s="6">
        <v>42947</v>
      </c>
      <c r="B283" s="7">
        <v>15888</v>
      </c>
      <c r="C283" s="6">
        <v>42942</v>
      </c>
      <c r="D283" s="7">
        <v>85</v>
      </c>
      <c r="E283" s="6">
        <v>42947</v>
      </c>
      <c r="F283" s="7">
        <v>88.66</v>
      </c>
      <c r="G283" s="7">
        <v>85.28</v>
      </c>
      <c r="H283" s="7">
        <v>83.2</v>
      </c>
      <c r="I283" s="6">
        <v>42948</v>
      </c>
      <c r="J283" s="177">
        <v>15871</v>
      </c>
      <c r="K283" s="7">
        <v>14434</v>
      </c>
      <c r="L283" s="7">
        <v>15519</v>
      </c>
      <c r="M283" s="127">
        <f t="shared" si="46"/>
        <v>1437</v>
      </c>
      <c r="N283" s="127">
        <f t="shared" si="47"/>
        <v>352</v>
      </c>
      <c r="O283" s="6">
        <v>42947</v>
      </c>
      <c r="P283" s="7">
        <v>2212</v>
      </c>
      <c r="Q283" s="7">
        <v>10</v>
      </c>
      <c r="R283" s="3">
        <v>2222</v>
      </c>
      <c r="S283" s="6">
        <v>42947</v>
      </c>
      <c r="T283" s="7">
        <v>14260</v>
      </c>
      <c r="U283" s="7">
        <v>23055</v>
      </c>
      <c r="V283" s="7">
        <v>26670</v>
      </c>
      <c r="W283" s="6">
        <v>42947</v>
      </c>
      <c r="X283" s="7">
        <v>21345</v>
      </c>
      <c r="Y283" s="7">
        <v>23237</v>
      </c>
      <c r="Z283" s="7">
        <v>25890</v>
      </c>
      <c r="AA283" s="6">
        <v>42947</v>
      </c>
      <c r="AB283" s="127">
        <v>-182</v>
      </c>
      <c r="AC283" s="6">
        <v>42933</v>
      </c>
      <c r="AD283" s="7">
        <v>21400</v>
      </c>
      <c r="AE283" s="7">
        <v>23300</v>
      </c>
      <c r="AF283" s="7">
        <v>26000</v>
      </c>
      <c r="AG283" s="7">
        <v>21200</v>
      </c>
    </row>
    <row r="284" spans="1:33">
      <c r="A284" s="6">
        <v>42944</v>
      </c>
      <c r="B284" s="7">
        <v>15899</v>
      </c>
      <c r="C284" s="6">
        <v>42941</v>
      </c>
      <c r="D284" s="7">
        <v>84.5</v>
      </c>
      <c r="E284" s="6">
        <v>42944</v>
      </c>
      <c r="F284" s="7">
        <v>88.89</v>
      </c>
      <c r="G284" s="7">
        <v>85.52</v>
      </c>
      <c r="H284" s="7">
        <v>83.45</v>
      </c>
      <c r="I284" s="6">
        <v>42947</v>
      </c>
      <c r="J284" s="177">
        <v>15888</v>
      </c>
      <c r="K284" s="7">
        <v>14574</v>
      </c>
      <c r="L284" s="7">
        <v>15612</v>
      </c>
      <c r="M284" s="127">
        <f t="shared" si="46"/>
        <v>1314</v>
      </c>
      <c r="N284" s="127">
        <f t="shared" si="47"/>
        <v>276</v>
      </c>
      <c r="O284" s="6">
        <v>42944</v>
      </c>
      <c r="P284" s="7">
        <v>2256</v>
      </c>
      <c r="Q284" s="7">
        <v>10</v>
      </c>
      <c r="R284" s="3">
        <v>2266</v>
      </c>
      <c r="S284" s="6">
        <v>42944</v>
      </c>
      <c r="T284" s="7">
        <v>14260</v>
      </c>
      <c r="U284" s="7">
        <v>23055</v>
      </c>
      <c r="V284" s="7">
        <v>26680</v>
      </c>
      <c r="W284" s="6">
        <v>42944</v>
      </c>
      <c r="X284" s="7">
        <v>21325</v>
      </c>
      <c r="Y284" s="7">
        <v>23237</v>
      </c>
      <c r="Z284" s="7">
        <v>25890</v>
      </c>
      <c r="AA284" s="6">
        <v>42944</v>
      </c>
      <c r="AB284" s="127">
        <v>-182</v>
      </c>
      <c r="AC284" s="6">
        <v>42930</v>
      </c>
      <c r="AD284" s="7">
        <v>21400</v>
      </c>
      <c r="AE284" s="7">
        <v>23350</v>
      </c>
      <c r="AF284" s="7">
        <v>26000</v>
      </c>
      <c r="AG284" s="7">
        <v>21200</v>
      </c>
    </row>
    <row r="285" spans="1:33">
      <c r="A285" s="6">
        <v>42943</v>
      </c>
      <c r="B285" s="7">
        <v>15899</v>
      </c>
      <c r="C285" s="6">
        <v>42940</v>
      </c>
      <c r="D285" s="7">
        <v>84.65</v>
      </c>
      <c r="E285" s="6">
        <v>42943</v>
      </c>
      <c r="F285" s="7">
        <v>88.47</v>
      </c>
      <c r="G285" s="7">
        <v>85.1</v>
      </c>
      <c r="H285" s="7">
        <v>82.95</v>
      </c>
      <c r="I285" s="6">
        <v>42944</v>
      </c>
      <c r="J285" s="177">
        <v>15899</v>
      </c>
      <c r="K285" s="7">
        <v>14614</v>
      </c>
      <c r="L285" s="7">
        <v>15642</v>
      </c>
      <c r="M285" s="127">
        <f t="shared" si="46"/>
        <v>1285</v>
      </c>
      <c r="N285" s="127">
        <f t="shared" si="47"/>
        <v>257</v>
      </c>
      <c r="O285" s="6">
        <v>42943</v>
      </c>
      <c r="P285" s="7">
        <v>2309</v>
      </c>
      <c r="Q285" s="7">
        <v>10</v>
      </c>
      <c r="R285" s="3">
        <v>2319</v>
      </c>
      <c r="S285" s="6">
        <v>42943</v>
      </c>
      <c r="T285" s="7">
        <v>14265</v>
      </c>
      <c r="U285" s="7">
        <v>23060</v>
      </c>
      <c r="V285" s="7">
        <v>26690</v>
      </c>
      <c r="W285" s="6">
        <v>42943</v>
      </c>
      <c r="X285" s="7">
        <v>21325</v>
      </c>
      <c r="Y285" s="7">
        <v>23269</v>
      </c>
      <c r="Z285" s="7">
        <v>25950</v>
      </c>
      <c r="AA285" s="6">
        <v>42943</v>
      </c>
      <c r="AB285" s="127">
        <v>-209</v>
      </c>
      <c r="AC285" s="6">
        <v>42929</v>
      </c>
      <c r="AD285" s="7">
        <v>21400</v>
      </c>
      <c r="AE285" s="7">
        <v>23350</v>
      </c>
      <c r="AF285" s="7">
        <v>26000</v>
      </c>
      <c r="AG285" s="7">
        <v>21200</v>
      </c>
    </row>
    <row r="286" spans="1:33">
      <c r="A286" s="6">
        <v>42942</v>
      </c>
      <c r="B286" s="7">
        <v>15900</v>
      </c>
      <c r="C286" s="6">
        <v>42937</v>
      </c>
      <c r="D286" s="7">
        <v>85.05</v>
      </c>
      <c r="E286" s="6">
        <v>42942</v>
      </c>
      <c r="F286" s="7">
        <v>88.94</v>
      </c>
      <c r="G286" s="7">
        <v>85.54</v>
      </c>
      <c r="H286" s="7">
        <v>83.41</v>
      </c>
      <c r="I286" s="6">
        <v>42943</v>
      </c>
      <c r="J286" s="177">
        <v>15899</v>
      </c>
      <c r="K286" s="7">
        <v>14543</v>
      </c>
      <c r="L286" s="7">
        <v>15594</v>
      </c>
      <c r="M286" s="127">
        <f t="shared" si="46"/>
        <v>1356</v>
      </c>
      <c r="N286" s="127">
        <f t="shared" si="47"/>
        <v>305</v>
      </c>
      <c r="O286" s="6">
        <v>42942</v>
      </c>
      <c r="P286" s="7">
        <v>2347</v>
      </c>
      <c r="Q286" s="7">
        <v>10</v>
      </c>
      <c r="R286" s="3">
        <v>2357</v>
      </c>
      <c r="S286" s="6">
        <v>42942</v>
      </c>
      <c r="T286" s="7">
        <v>14265</v>
      </c>
      <c r="U286" s="7">
        <v>23065</v>
      </c>
      <c r="V286" s="7">
        <v>26700</v>
      </c>
      <c r="W286" s="6">
        <v>42942</v>
      </c>
      <c r="X286" s="7">
        <v>21295</v>
      </c>
      <c r="Y286" s="7">
        <v>23269</v>
      </c>
      <c r="Z286" s="7">
        <v>25950</v>
      </c>
      <c r="AA286" s="6">
        <v>42942</v>
      </c>
      <c r="AB286" s="127">
        <v>-204</v>
      </c>
      <c r="AC286" s="6">
        <v>42928</v>
      </c>
      <c r="AD286" s="7">
        <v>21400</v>
      </c>
      <c r="AE286" s="7">
        <v>23350</v>
      </c>
      <c r="AF286" s="7">
        <v>26000</v>
      </c>
      <c r="AG286" s="7">
        <v>21200</v>
      </c>
    </row>
    <row r="287" spans="1:33">
      <c r="A287" s="6">
        <v>42941</v>
      </c>
      <c r="B287" s="7">
        <v>15903</v>
      </c>
      <c r="C287" s="6">
        <v>42936</v>
      </c>
      <c r="D287" s="7">
        <v>84.2</v>
      </c>
      <c r="E287" s="6">
        <v>42941</v>
      </c>
      <c r="F287" s="7">
        <v>88.48</v>
      </c>
      <c r="G287" s="7">
        <v>85.08</v>
      </c>
      <c r="H287" s="7">
        <v>82.9</v>
      </c>
      <c r="I287" s="6">
        <v>42942</v>
      </c>
      <c r="J287" s="177">
        <v>15900</v>
      </c>
      <c r="K287" s="7">
        <v>14617</v>
      </c>
      <c r="L287" s="7">
        <v>15645</v>
      </c>
      <c r="M287" s="127">
        <f t="shared" si="46"/>
        <v>1283</v>
      </c>
      <c r="N287" s="127">
        <f t="shared" si="47"/>
        <v>255</v>
      </c>
      <c r="O287" s="6">
        <v>42941</v>
      </c>
      <c r="P287" s="7">
        <v>2379</v>
      </c>
      <c r="Q287" s="7">
        <v>10</v>
      </c>
      <c r="R287" s="3">
        <v>2389</v>
      </c>
      <c r="S287" s="6">
        <v>42941</v>
      </c>
      <c r="T287" s="7">
        <v>14265</v>
      </c>
      <c r="U287" s="7">
        <v>23065</v>
      </c>
      <c r="V287" s="7">
        <v>26720</v>
      </c>
      <c r="W287" s="6">
        <v>42941</v>
      </c>
      <c r="X287" s="7">
        <v>21295</v>
      </c>
      <c r="Y287" s="7">
        <v>23269</v>
      </c>
      <c r="Z287" s="7">
        <v>25950</v>
      </c>
      <c r="AA287" s="6">
        <v>42941</v>
      </c>
      <c r="AB287" s="127">
        <v>-204</v>
      </c>
      <c r="AC287" s="6">
        <v>42927</v>
      </c>
      <c r="AD287" s="7">
        <v>21400</v>
      </c>
      <c r="AE287" s="7">
        <v>23380</v>
      </c>
      <c r="AF287" s="7">
        <v>26000</v>
      </c>
      <c r="AG287" s="7">
        <v>21200</v>
      </c>
    </row>
    <row r="288" spans="1:33">
      <c r="A288" s="6">
        <v>42940</v>
      </c>
      <c r="B288" s="7">
        <v>15903</v>
      </c>
      <c r="C288" s="6">
        <v>42935</v>
      </c>
      <c r="D288" s="7">
        <v>84.2</v>
      </c>
      <c r="E288" s="6">
        <v>42940</v>
      </c>
      <c r="F288" s="7">
        <v>88.48</v>
      </c>
      <c r="G288" s="7">
        <v>85.08</v>
      </c>
      <c r="H288" s="7">
        <v>82.9</v>
      </c>
      <c r="I288" s="6">
        <v>42941</v>
      </c>
      <c r="J288" s="177">
        <v>15903</v>
      </c>
      <c r="K288" s="7">
        <v>14540</v>
      </c>
      <c r="L288" s="7">
        <v>15591</v>
      </c>
      <c r="M288" s="127">
        <f t="shared" si="46"/>
        <v>1363</v>
      </c>
      <c r="N288" s="127">
        <f t="shared" si="47"/>
        <v>312</v>
      </c>
      <c r="O288" s="6">
        <v>42940</v>
      </c>
      <c r="P288" s="7">
        <v>2407</v>
      </c>
      <c r="Q288" s="7">
        <v>12</v>
      </c>
      <c r="R288" s="3">
        <v>2419</v>
      </c>
      <c r="S288" s="6">
        <v>42940</v>
      </c>
      <c r="T288" s="7">
        <v>14265</v>
      </c>
      <c r="U288" s="7">
        <v>23070</v>
      </c>
      <c r="V288" s="7">
        <v>26740</v>
      </c>
      <c r="W288" s="6">
        <v>42940</v>
      </c>
      <c r="X288" s="7">
        <v>21295</v>
      </c>
      <c r="Y288" s="7">
        <v>23269</v>
      </c>
      <c r="Z288" s="7">
        <v>26000</v>
      </c>
      <c r="AA288" s="6">
        <v>42940</v>
      </c>
      <c r="AB288" s="127">
        <v>-199</v>
      </c>
      <c r="AC288" s="6">
        <v>42926</v>
      </c>
      <c r="AD288" s="7">
        <v>21400</v>
      </c>
      <c r="AE288" s="7">
        <v>23400</v>
      </c>
      <c r="AF288" s="7">
        <v>26000</v>
      </c>
      <c r="AG288" s="7">
        <v>21200</v>
      </c>
    </row>
    <row r="289" spans="1:33">
      <c r="A289" s="6">
        <v>42937</v>
      </c>
      <c r="B289" s="7">
        <v>15902</v>
      </c>
      <c r="C289" s="6">
        <v>42934</v>
      </c>
      <c r="D289" s="7">
        <v>83.7</v>
      </c>
      <c r="E289" s="6">
        <v>42937</v>
      </c>
      <c r="F289" s="7">
        <v>88.98</v>
      </c>
      <c r="G289" s="7">
        <v>85.58</v>
      </c>
      <c r="H289" s="7">
        <v>83.4</v>
      </c>
      <c r="I289" s="6">
        <v>42940</v>
      </c>
      <c r="J289" s="177">
        <v>15903</v>
      </c>
      <c r="K289" s="7">
        <v>14540</v>
      </c>
      <c r="L289" s="7">
        <v>15591</v>
      </c>
      <c r="M289" s="127">
        <f t="shared" si="46"/>
        <v>1363</v>
      </c>
      <c r="N289" s="127">
        <f t="shared" si="47"/>
        <v>312</v>
      </c>
      <c r="O289" s="6">
        <v>42937</v>
      </c>
      <c r="P289" s="7">
        <v>2459</v>
      </c>
      <c r="Q289" s="7">
        <v>5</v>
      </c>
      <c r="R289" s="3">
        <v>2464</v>
      </c>
      <c r="S289" s="6">
        <v>42937</v>
      </c>
      <c r="T289" s="7">
        <v>14270</v>
      </c>
      <c r="U289" s="7">
        <v>23075</v>
      </c>
      <c r="V289" s="7">
        <v>26750</v>
      </c>
      <c r="W289" s="6">
        <v>42937</v>
      </c>
      <c r="X289" s="7">
        <v>21295</v>
      </c>
      <c r="Y289" s="7">
        <v>23287</v>
      </c>
      <c r="Z289" s="7">
        <v>26000</v>
      </c>
      <c r="AA289" s="6">
        <v>42937</v>
      </c>
      <c r="AB289" s="127">
        <v>-212</v>
      </c>
      <c r="AC289" s="6">
        <v>42923</v>
      </c>
      <c r="AD289" s="7">
        <v>21400</v>
      </c>
      <c r="AE289" s="7">
        <v>23400</v>
      </c>
      <c r="AF289" s="7">
        <v>26000</v>
      </c>
      <c r="AG289" s="7">
        <v>21200</v>
      </c>
    </row>
    <row r="290" spans="1:33">
      <c r="A290" s="6">
        <v>42936</v>
      </c>
      <c r="B290" s="7">
        <v>15899</v>
      </c>
      <c r="C290" s="6">
        <v>42933</v>
      </c>
      <c r="D290" s="7">
        <v>82.45</v>
      </c>
      <c r="E290" s="6">
        <v>42936</v>
      </c>
      <c r="F290" s="7">
        <v>88.56</v>
      </c>
      <c r="G290" s="7">
        <v>85.16</v>
      </c>
      <c r="H290" s="7">
        <v>82.9</v>
      </c>
      <c r="I290" s="6">
        <v>42937</v>
      </c>
      <c r="J290" s="177">
        <v>15902</v>
      </c>
      <c r="K290" s="7">
        <v>14624</v>
      </c>
      <c r="L290" s="7">
        <v>15652</v>
      </c>
      <c r="M290" s="127">
        <f t="shared" si="46"/>
        <v>1278</v>
      </c>
      <c r="N290" s="127">
        <f t="shared" si="47"/>
        <v>250</v>
      </c>
      <c r="O290" s="6">
        <v>42936</v>
      </c>
      <c r="P290" s="7">
        <v>2485</v>
      </c>
      <c r="Q290" s="7">
        <v>5</v>
      </c>
      <c r="R290" s="3">
        <v>2490</v>
      </c>
      <c r="S290" s="6">
        <v>42936</v>
      </c>
      <c r="T290" s="7">
        <v>14270</v>
      </c>
      <c r="U290" s="7">
        <v>23075</v>
      </c>
      <c r="V290" s="7">
        <v>26750</v>
      </c>
      <c r="W290" s="6">
        <v>42936</v>
      </c>
      <c r="X290" s="7">
        <v>21295</v>
      </c>
      <c r="Y290" s="7">
        <v>23287</v>
      </c>
      <c r="Z290" s="7">
        <v>26000</v>
      </c>
      <c r="AA290" s="6">
        <v>42936</v>
      </c>
      <c r="AB290" s="127">
        <v>-212</v>
      </c>
      <c r="AC290" s="6">
        <v>42922</v>
      </c>
      <c r="AD290" s="7">
        <v>21400</v>
      </c>
      <c r="AE290" s="7">
        <v>23400</v>
      </c>
      <c r="AF290" s="7">
        <v>26000</v>
      </c>
      <c r="AG290" s="7">
        <v>21200</v>
      </c>
    </row>
    <row r="291" spans="1:33">
      <c r="A291" s="6">
        <v>42935</v>
      </c>
      <c r="B291" s="7">
        <v>15899</v>
      </c>
      <c r="C291" s="6">
        <v>42930</v>
      </c>
      <c r="D291" s="7">
        <v>82.2</v>
      </c>
      <c r="E291" s="6">
        <v>42935</v>
      </c>
      <c r="F291" s="7">
        <v>88.67</v>
      </c>
      <c r="G291" s="7">
        <v>85.25</v>
      </c>
      <c r="H291" s="7">
        <v>82.91</v>
      </c>
      <c r="I291" s="6">
        <v>42936</v>
      </c>
      <c r="J291" s="177">
        <v>15899</v>
      </c>
      <c r="K291" s="7">
        <v>14553</v>
      </c>
      <c r="L291" s="7">
        <v>15605</v>
      </c>
      <c r="M291" s="127">
        <f t="shared" si="46"/>
        <v>1346</v>
      </c>
      <c r="N291" s="127">
        <f t="shared" si="47"/>
        <v>294</v>
      </c>
      <c r="O291" s="6">
        <v>42935</v>
      </c>
      <c r="P291" s="7">
        <v>2540</v>
      </c>
      <c r="Q291" s="7">
        <v>41</v>
      </c>
      <c r="R291" s="3">
        <v>2581</v>
      </c>
      <c r="S291" s="6">
        <v>42935</v>
      </c>
      <c r="T291" s="7">
        <v>14270</v>
      </c>
      <c r="U291" s="7">
        <v>23075</v>
      </c>
      <c r="V291" s="7">
        <v>26750</v>
      </c>
      <c r="W291" s="6">
        <v>42935</v>
      </c>
      <c r="X291" s="7">
        <v>21295</v>
      </c>
      <c r="Y291" s="7">
        <v>23287</v>
      </c>
      <c r="Z291" s="7">
        <v>26000</v>
      </c>
      <c r="AA291" s="6">
        <v>42935</v>
      </c>
      <c r="AB291" s="127">
        <v>-212</v>
      </c>
      <c r="AC291" s="6">
        <v>42921</v>
      </c>
      <c r="AD291" s="7">
        <v>21400</v>
      </c>
      <c r="AE291" s="7">
        <v>23400</v>
      </c>
      <c r="AF291" s="7">
        <v>26000</v>
      </c>
      <c r="AG291" s="7">
        <v>21200</v>
      </c>
    </row>
    <row r="292" spans="1:33">
      <c r="A292" s="6">
        <v>42934</v>
      </c>
      <c r="B292" s="7">
        <v>15873</v>
      </c>
      <c r="C292" s="6">
        <v>42929</v>
      </c>
      <c r="D292" s="7">
        <v>83.2</v>
      </c>
      <c r="E292" s="6">
        <v>42934</v>
      </c>
      <c r="F292" s="7">
        <v>88.17</v>
      </c>
      <c r="G292" s="7">
        <v>84.76</v>
      </c>
      <c r="H292" s="7">
        <v>82.41</v>
      </c>
      <c r="I292" s="6">
        <v>42935</v>
      </c>
      <c r="J292" s="177">
        <v>15899</v>
      </c>
      <c r="K292" s="7">
        <v>14569</v>
      </c>
      <c r="L292" s="7">
        <v>15621</v>
      </c>
      <c r="M292" s="127">
        <f t="shared" si="46"/>
        <v>1330</v>
      </c>
      <c r="N292" s="127">
        <f t="shared" si="47"/>
        <v>278</v>
      </c>
      <c r="O292" s="6">
        <v>42934</v>
      </c>
      <c r="P292" s="7">
        <v>2565</v>
      </c>
      <c r="Q292" s="7">
        <v>41</v>
      </c>
      <c r="R292" s="3">
        <v>2606</v>
      </c>
      <c r="S292" s="6">
        <v>42934</v>
      </c>
      <c r="T292" s="7">
        <v>14270</v>
      </c>
      <c r="U292" s="7">
        <v>23090</v>
      </c>
      <c r="V292" s="7">
        <v>26770</v>
      </c>
      <c r="W292" s="6">
        <v>42934</v>
      </c>
      <c r="X292" s="7">
        <v>21295</v>
      </c>
      <c r="Y292" s="7">
        <v>23324</v>
      </c>
      <c r="Z292" s="7">
        <v>26000</v>
      </c>
      <c r="AA292" s="6">
        <v>42934</v>
      </c>
      <c r="AB292" s="127">
        <v>-234</v>
      </c>
      <c r="AC292" s="6">
        <v>42920</v>
      </c>
      <c r="AD292" s="7">
        <v>21400</v>
      </c>
      <c r="AE292" s="7">
        <v>23400</v>
      </c>
      <c r="AF292" s="7">
        <v>26000</v>
      </c>
      <c r="AG292" s="7">
        <v>21200</v>
      </c>
    </row>
    <row r="293" spans="1:33">
      <c r="A293" s="6">
        <v>42933</v>
      </c>
      <c r="B293" s="7">
        <v>15870</v>
      </c>
      <c r="C293" s="6">
        <v>42928</v>
      </c>
      <c r="D293" s="7">
        <v>83.7</v>
      </c>
      <c r="E293" s="6">
        <v>42933</v>
      </c>
      <c r="F293" s="7">
        <v>87.05</v>
      </c>
      <c r="G293" s="7">
        <v>83.64</v>
      </c>
      <c r="H293" s="7">
        <v>81.16</v>
      </c>
      <c r="I293" s="6">
        <v>42934</v>
      </c>
      <c r="J293" s="177">
        <v>15873</v>
      </c>
      <c r="K293" s="7">
        <v>14486</v>
      </c>
      <c r="L293" s="7">
        <v>15561</v>
      </c>
      <c r="M293" s="127">
        <f t="shared" si="46"/>
        <v>1387</v>
      </c>
      <c r="N293" s="127">
        <f t="shared" si="47"/>
        <v>312</v>
      </c>
      <c r="O293" s="6">
        <v>42933</v>
      </c>
      <c r="P293" s="7">
        <v>2626</v>
      </c>
      <c r="Q293" s="7">
        <v>41</v>
      </c>
      <c r="R293" s="3">
        <v>2667</v>
      </c>
      <c r="S293" s="6">
        <v>42933</v>
      </c>
      <c r="T293" s="7">
        <v>14270</v>
      </c>
      <c r="U293" s="7">
        <v>23100</v>
      </c>
      <c r="V293" s="7">
        <v>26780</v>
      </c>
      <c r="W293" s="6">
        <v>42933</v>
      </c>
      <c r="X293" s="7">
        <v>21295</v>
      </c>
      <c r="Y293" s="7">
        <v>23324</v>
      </c>
      <c r="Z293" s="7">
        <v>26000</v>
      </c>
      <c r="AA293" s="6">
        <v>42933</v>
      </c>
      <c r="AB293" s="127">
        <v>-224</v>
      </c>
      <c r="AC293" s="6">
        <v>42919</v>
      </c>
      <c r="AD293" s="7">
        <v>21400</v>
      </c>
      <c r="AE293" s="7">
        <v>23500</v>
      </c>
      <c r="AF293" s="7">
        <v>26000</v>
      </c>
      <c r="AG293" s="7">
        <v>21200</v>
      </c>
    </row>
    <row r="294" spans="1:33">
      <c r="A294" s="6">
        <v>42930</v>
      </c>
      <c r="B294" s="7">
        <v>15871</v>
      </c>
      <c r="C294" s="6">
        <v>42927</v>
      </c>
      <c r="D294" s="7">
        <v>83.45</v>
      </c>
      <c r="E294" s="6">
        <v>42930</v>
      </c>
      <c r="F294" s="7">
        <v>86.85</v>
      </c>
      <c r="G294" s="7">
        <v>83.43</v>
      </c>
      <c r="H294" s="7">
        <v>80.91</v>
      </c>
      <c r="I294" s="6">
        <v>42933</v>
      </c>
      <c r="J294" s="177">
        <v>15870</v>
      </c>
      <c r="K294" s="7">
        <v>14297</v>
      </c>
      <c r="L294" s="7">
        <v>15428</v>
      </c>
      <c r="M294" s="127">
        <f t="shared" si="46"/>
        <v>1573</v>
      </c>
      <c r="N294" s="127">
        <f t="shared" si="47"/>
        <v>442</v>
      </c>
      <c r="O294" s="6">
        <v>42930</v>
      </c>
      <c r="P294" s="7">
        <v>2700</v>
      </c>
      <c r="Q294" s="7">
        <v>91</v>
      </c>
      <c r="R294" s="3">
        <v>2791</v>
      </c>
      <c r="S294" s="6">
        <v>42930</v>
      </c>
      <c r="T294" s="7">
        <v>14270</v>
      </c>
      <c r="U294" s="7">
        <v>23110</v>
      </c>
      <c r="V294" s="7">
        <v>26810</v>
      </c>
      <c r="W294" s="6">
        <v>42930</v>
      </c>
      <c r="X294" s="7">
        <v>21295</v>
      </c>
      <c r="Y294" s="7">
        <v>23337</v>
      </c>
      <c r="Z294" s="7">
        <v>26000</v>
      </c>
      <c r="AA294" s="6">
        <v>42930</v>
      </c>
      <c r="AB294" s="127">
        <v>-227</v>
      </c>
      <c r="AC294" s="6">
        <v>42916</v>
      </c>
      <c r="AD294" s="7">
        <v>21520</v>
      </c>
      <c r="AE294" s="7">
        <v>23630</v>
      </c>
      <c r="AF294" s="7">
        <v>26060</v>
      </c>
      <c r="AG294" s="7">
        <v>21320</v>
      </c>
    </row>
    <row r="295" spans="1:33">
      <c r="A295" s="6">
        <v>42929</v>
      </c>
      <c r="B295" s="7">
        <v>15872</v>
      </c>
      <c r="C295" s="6">
        <v>42926</v>
      </c>
      <c r="D295" s="7">
        <v>84.8</v>
      </c>
      <c r="E295" s="6">
        <v>42929</v>
      </c>
      <c r="F295" s="7">
        <v>87.62</v>
      </c>
      <c r="G295" s="7">
        <v>84.24</v>
      </c>
      <c r="H295" s="7">
        <v>81.87</v>
      </c>
      <c r="I295" s="6">
        <v>42930</v>
      </c>
      <c r="J295" s="177">
        <v>15871</v>
      </c>
      <c r="K295" s="7">
        <v>14262</v>
      </c>
      <c r="L295" s="7">
        <v>15403</v>
      </c>
      <c r="M295" s="127">
        <f t="shared" si="46"/>
        <v>1609</v>
      </c>
      <c r="N295" s="127">
        <f t="shared" si="47"/>
        <v>468</v>
      </c>
      <c r="O295" s="6">
        <v>42929</v>
      </c>
      <c r="P295" s="7">
        <v>2700</v>
      </c>
      <c r="Q295" s="7">
        <v>219</v>
      </c>
      <c r="R295" s="3">
        <v>2919</v>
      </c>
      <c r="S295" s="6">
        <v>42929</v>
      </c>
      <c r="T295" s="7">
        <v>14270</v>
      </c>
      <c r="U295" s="7">
        <v>23130</v>
      </c>
      <c r="V295" s="7">
        <v>26840</v>
      </c>
      <c r="W295" s="6">
        <v>42929</v>
      </c>
      <c r="X295" s="7">
        <v>21295</v>
      </c>
      <c r="Y295" s="7">
        <v>23337</v>
      </c>
      <c r="Z295" s="7">
        <v>26000</v>
      </c>
      <c r="AA295" s="6">
        <v>42929</v>
      </c>
      <c r="AB295" s="127">
        <v>-207</v>
      </c>
      <c r="AC295" s="6">
        <v>42915</v>
      </c>
      <c r="AD295" s="7">
        <v>21550</v>
      </c>
      <c r="AE295" s="7">
        <v>23700</v>
      </c>
      <c r="AF295" s="7">
        <v>26100</v>
      </c>
      <c r="AG295" s="7">
        <v>21350</v>
      </c>
    </row>
    <row r="296" spans="1:33">
      <c r="A296" s="6">
        <v>42928</v>
      </c>
      <c r="B296" s="7">
        <v>15874</v>
      </c>
      <c r="C296" s="6">
        <v>42923</v>
      </c>
      <c r="D296" s="7">
        <v>84.6</v>
      </c>
      <c r="E296" s="6">
        <v>42928</v>
      </c>
      <c r="F296" s="7">
        <v>87.98</v>
      </c>
      <c r="G296" s="7">
        <v>84.65</v>
      </c>
      <c r="H296" s="7">
        <v>82.37</v>
      </c>
      <c r="I296" s="6">
        <v>42929</v>
      </c>
      <c r="J296" s="177">
        <v>15872</v>
      </c>
      <c r="K296" s="7">
        <v>14398</v>
      </c>
      <c r="L296" s="7">
        <v>15495</v>
      </c>
      <c r="M296" s="127">
        <f t="shared" si="46"/>
        <v>1474</v>
      </c>
      <c r="N296" s="127">
        <f t="shared" si="47"/>
        <v>377</v>
      </c>
      <c r="O296" s="6">
        <v>42928</v>
      </c>
      <c r="P296" s="7">
        <v>2738</v>
      </c>
      <c r="Q296" s="7">
        <v>410</v>
      </c>
      <c r="R296" s="3">
        <v>3148</v>
      </c>
      <c r="S296" s="6">
        <v>42928</v>
      </c>
      <c r="T296" s="7">
        <v>14275</v>
      </c>
      <c r="U296" s="7">
        <v>23140</v>
      </c>
      <c r="V296" s="7">
        <v>26860</v>
      </c>
      <c r="W296" s="6">
        <v>42928</v>
      </c>
      <c r="X296" s="7">
        <v>21295</v>
      </c>
      <c r="Y296" s="7">
        <v>23337</v>
      </c>
      <c r="Z296" s="7">
        <v>26000</v>
      </c>
      <c r="AA296" s="6">
        <v>42928</v>
      </c>
      <c r="AB296" s="127">
        <v>-197</v>
      </c>
      <c r="AC296" s="6">
        <v>42914</v>
      </c>
      <c r="AD296" s="7">
        <v>21600</v>
      </c>
      <c r="AE296" s="7">
        <v>23750</v>
      </c>
      <c r="AF296" s="7">
        <v>26100</v>
      </c>
      <c r="AG296" s="7">
        <v>21400</v>
      </c>
    </row>
    <row r="297" spans="1:33">
      <c r="A297" s="6">
        <v>42927</v>
      </c>
      <c r="B297" s="7">
        <v>15879</v>
      </c>
      <c r="C297" s="6">
        <v>42922</v>
      </c>
      <c r="D297" s="7">
        <v>83.9</v>
      </c>
      <c r="E297" s="6">
        <v>42927</v>
      </c>
      <c r="F297" s="7">
        <v>87.68</v>
      </c>
      <c r="G297" s="7">
        <v>84.35</v>
      </c>
      <c r="H297" s="7">
        <v>82.09</v>
      </c>
      <c r="I297" s="6">
        <v>42928</v>
      </c>
      <c r="J297" s="177">
        <v>15874</v>
      </c>
      <c r="K297" s="7">
        <v>14467</v>
      </c>
      <c r="L297" s="7">
        <v>15541</v>
      </c>
      <c r="M297" s="127">
        <f t="shared" si="46"/>
        <v>1407</v>
      </c>
      <c r="N297" s="127">
        <f t="shared" si="47"/>
        <v>333</v>
      </c>
      <c r="O297" s="6">
        <v>42927</v>
      </c>
      <c r="P297" s="7">
        <v>2735</v>
      </c>
      <c r="Q297" s="7">
        <v>629</v>
      </c>
      <c r="R297" s="3">
        <v>3364</v>
      </c>
      <c r="S297" s="6">
        <v>42927</v>
      </c>
      <c r="T297" s="7">
        <v>14275</v>
      </c>
      <c r="U297" s="7">
        <v>23140</v>
      </c>
      <c r="V297" s="7">
        <v>26880</v>
      </c>
      <c r="W297" s="6">
        <v>42927</v>
      </c>
      <c r="X297" s="7">
        <v>21295</v>
      </c>
      <c r="Y297" s="7">
        <v>23349</v>
      </c>
      <c r="Z297" s="7">
        <v>26000</v>
      </c>
      <c r="AA297" s="6">
        <v>42927</v>
      </c>
      <c r="AB297" s="127">
        <v>-209</v>
      </c>
      <c r="AC297" s="6">
        <v>42913</v>
      </c>
      <c r="AD297" s="7">
        <v>21600</v>
      </c>
      <c r="AE297" s="7">
        <v>23750</v>
      </c>
      <c r="AF297" s="7">
        <v>26100</v>
      </c>
      <c r="AG297" s="7">
        <v>21400</v>
      </c>
    </row>
    <row r="298" spans="1:33">
      <c r="A298" s="6">
        <v>42926</v>
      </c>
      <c r="B298" s="7">
        <v>15891</v>
      </c>
      <c r="C298" s="6">
        <v>42921</v>
      </c>
      <c r="D298" s="7">
        <v>86.65</v>
      </c>
      <c r="E298" s="6">
        <v>42926</v>
      </c>
      <c r="F298" s="7">
        <v>88.75</v>
      </c>
      <c r="G298" s="7">
        <v>85.4</v>
      </c>
      <c r="H298" s="7">
        <v>83.34</v>
      </c>
      <c r="I298" s="6">
        <v>42927</v>
      </c>
      <c r="J298" s="177">
        <v>15879</v>
      </c>
      <c r="K298" s="7">
        <v>14417</v>
      </c>
      <c r="L298" s="7">
        <v>15515</v>
      </c>
      <c r="M298" s="127">
        <f t="shared" si="46"/>
        <v>1462</v>
      </c>
      <c r="N298" s="127">
        <f t="shared" si="47"/>
        <v>364</v>
      </c>
      <c r="O298" s="6">
        <v>42926</v>
      </c>
      <c r="P298" s="7">
        <v>2786</v>
      </c>
      <c r="Q298" s="7">
        <v>1050</v>
      </c>
      <c r="R298" s="3">
        <v>3836</v>
      </c>
      <c r="S298" s="6">
        <v>42926</v>
      </c>
      <c r="T298" s="7">
        <v>14285</v>
      </c>
      <c r="U298" s="7">
        <v>23150</v>
      </c>
      <c r="V298" s="7">
        <v>26910</v>
      </c>
      <c r="W298" s="6">
        <v>42926</v>
      </c>
      <c r="X298" s="7">
        <v>21295</v>
      </c>
      <c r="Y298" s="7">
        <v>23369</v>
      </c>
      <c r="Z298" s="7">
        <v>26000</v>
      </c>
      <c r="AA298" s="6">
        <v>42926</v>
      </c>
      <c r="AB298" s="127">
        <v>-219</v>
      </c>
      <c r="AC298" s="6">
        <v>42912</v>
      </c>
      <c r="AD298" s="7">
        <v>21600</v>
      </c>
      <c r="AE298" s="7">
        <v>23780</v>
      </c>
      <c r="AF298" s="7">
        <v>26100</v>
      </c>
      <c r="AG298" s="7">
        <v>21400</v>
      </c>
    </row>
    <row r="299" spans="1:33">
      <c r="A299" s="6">
        <v>42923</v>
      </c>
      <c r="B299" s="7">
        <v>15893</v>
      </c>
      <c r="C299" s="6">
        <v>42920</v>
      </c>
      <c r="D299" s="7">
        <v>83.65</v>
      </c>
      <c r="E299" s="6">
        <v>42923</v>
      </c>
      <c r="F299" s="7">
        <v>88.46</v>
      </c>
      <c r="G299" s="7">
        <v>85.1</v>
      </c>
      <c r="H299" s="7">
        <v>83.09</v>
      </c>
      <c r="I299" s="6">
        <v>42926</v>
      </c>
      <c r="J299" s="177">
        <v>15891</v>
      </c>
      <c r="K299" s="7">
        <v>14594</v>
      </c>
      <c r="L299" s="7">
        <v>15634</v>
      </c>
      <c r="M299" s="127">
        <f t="shared" si="46"/>
        <v>1297</v>
      </c>
      <c r="N299" s="127">
        <f t="shared" si="47"/>
        <v>257</v>
      </c>
      <c r="O299" s="6">
        <v>42923</v>
      </c>
      <c r="P299" s="7">
        <v>2824</v>
      </c>
      <c r="Q299" s="7">
        <v>1069</v>
      </c>
      <c r="R299" s="3">
        <v>3893</v>
      </c>
      <c r="S299" s="6">
        <v>42923</v>
      </c>
      <c r="T299" s="7">
        <v>14295</v>
      </c>
      <c r="U299" s="7">
        <v>23155</v>
      </c>
      <c r="V299" s="7">
        <v>26930</v>
      </c>
      <c r="W299" s="6">
        <v>42923</v>
      </c>
      <c r="X299" s="7">
        <v>21295</v>
      </c>
      <c r="Y299" s="7">
        <v>23369</v>
      </c>
      <c r="Z299" s="7">
        <v>26000</v>
      </c>
      <c r="AA299" s="6">
        <v>42923</v>
      </c>
      <c r="AB299" s="127">
        <v>-214</v>
      </c>
      <c r="AC299" s="6">
        <v>42909</v>
      </c>
      <c r="AD299" s="7">
        <v>21600</v>
      </c>
      <c r="AE299" s="7">
        <v>23800</v>
      </c>
      <c r="AF299" s="7">
        <v>26050</v>
      </c>
      <c r="AG299" s="7">
        <v>21400</v>
      </c>
    </row>
    <row r="300" spans="1:33">
      <c r="A300" s="6">
        <v>42922</v>
      </c>
      <c r="B300" s="7">
        <v>15898</v>
      </c>
      <c r="C300" s="6">
        <v>42919</v>
      </c>
      <c r="D300" s="7">
        <v>84.55</v>
      </c>
      <c r="E300" s="6">
        <v>42922</v>
      </c>
      <c r="F300" s="7">
        <v>88.1</v>
      </c>
      <c r="G300" s="7">
        <v>84.79</v>
      </c>
      <c r="H300" s="7">
        <v>82.82</v>
      </c>
      <c r="I300" s="6">
        <v>42923</v>
      </c>
      <c r="J300" s="177">
        <v>15893</v>
      </c>
      <c r="K300" s="7">
        <v>14543</v>
      </c>
      <c r="L300" s="7">
        <v>15594</v>
      </c>
      <c r="M300" s="127">
        <f t="shared" si="46"/>
        <v>1350</v>
      </c>
      <c r="N300" s="127">
        <f t="shared" si="47"/>
        <v>299</v>
      </c>
      <c r="O300" s="6">
        <v>42922</v>
      </c>
      <c r="P300" s="7">
        <v>2856</v>
      </c>
      <c r="Q300" s="7">
        <v>1084</v>
      </c>
      <c r="R300" s="3">
        <v>3940</v>
      </c>
      <c r="S300" s="6">
        <v>42922</v>
      </c>
      <c r="T300" s="7">
        <v>14295</v>
      </c>
      <c r="U300" s="7">
        <v>23155</v>
      </c>
      <c r="V300" s="7">
        <v>26930</v>
      </c>
      <c r="W300" s="6">
        <v>42922</v>
      </c>
      <c r="X300" s="7">
        <v>21295</v>
      </c>
      <c r="Y300" s="7">
        <v>23369</v>
      </c>
      <c r="Z300" s="7">
        <v>26000</v>
      </c>
      <c r="AA300" s="6">
        <v>42922</v>
      </c>
      <c r="AB300" s="127">
        <v>-214</v>
      </c>
      <c r="AC300" s="6">
        <v>42908</v>
      </c>
      <c r="AD300" s="7">
        <v>21600</v>
      </c>
      <c r="AE300" s="7">
        <v>23800</v>
      </c>
      <c r="AF300" s="7">
        <v>26050</v>
      </c>
      <c r="AG300" s="7">
        <v>21400</v>
      </c>
    </row>
    <row r="301" spans="1:33">
      <c r="A301" s="6">
        <v>42921</v>
      </c>
      <c r="B301" s="7">
        <v>15906</v>
      </c>
      <c r="C301" s="6">
        <v>42916</v>
      </c>
      <c r="D301" s="7">
        <v>83.3</v>
      </c>
      <c r="E301" s="6">
        <v>42921</v>
      </c>
      <c r="F301" s="7">
        <v>87.83</v>
      </c>
      <c r="G301" s="7">
        <v>84.52</v>
      </c>
      <c r="H301" s="7">
        <v>82.58</v>
      </c>
      <c r="I301" s="6">
        <v>42922</v>
      </c>
      <c r="J301" s="177">
        <v>15898</v>
      </c>
      <c r="K301" s="7">
        <v>14491</v>
      </c>
      <c r="L301" s="7">
        <v>15566</v>
      </c>
      <c r="M301" s="127">
        <f t="shared" si="46"/>
        <v>1407</v>
      </c>
      <c r="N301" s="127">
        <f t="shared" si="47"/>
        <v>332</v>
      </c>
      <c r="O301" s="6">
        <v>42921</v>
      </c>
      <c r="P301" s="7">
        <v>2926</v>
      </c>
      <c r="Q301" s="7">
        <v>1089</v>
      </c>
      <c r="R301" s="3">
        <v>4015</v>
      </c>
      <c r="S301" s="6">
        <v>42921</v>
      </c>
      <c r="T301" s="7">
        <v>14295</v>
      </c>
      <c r="U301" s="7">
        <v>23155</v>
      </c>
      <c r="V301" s="7">
        <v>26930</v>
      </c>
      <c r="W301" s="6">
        <v>42921</v>
      </c>
      <c r="X301" s="7">
        <v>21295</v>
      </c>
      <c r="Y301" s="7">
        <v>23369</v>
      </c>
      <c r="Z301" s="7">
        <v>26000</v>
      </c>
      <c r="AA301" s="6">
        <v>42921</v>
      </c>
      <c r="AB301" s="127">
        <v>-214</v>
      </c>
      <c r="AC301" s="6">
        <v>42907</v>
      </c>
      <c r="AD301" s="7">
        <v>21600</v>
      </c>
      <c r="AE301" s="7">
        <v>23800</v>
      </c>
      <c r="AF301" s="7">
        <v>26050</v>
      </c>
      <c r="AG301" s="7">
        <v>21400</v>
      </c>
    </row>
    <row r="302" spans="1:33">
      <c r="A302" s="6">
        <v>42920</v>
      </c>
      <c r="B302" s="7">
        <v>15907</v>
      </c>
      <c r="C302" s="6">
        <v>42915</v>
      </c>
      <c r="D302" s="7">
        <v>83.8</v>
      </c>
      <c r="E302" s="6">
        <v>42920</v>
      </c>
      <c r="F302" s="7">
        <v>87.83</v>
      </c>
      <c r="G302" s="7">
        <v>84.52</v>
      </c>
      <c r="H302" s="7">
        <v>82.58</v>
      </c>
      <c r="I302" s="6">
        <v>42921</v>
      </c>
      <c r="J302" s="177">
        <v>15906</v>
      </c>
      <c r="K302" s="7">
        <v>14445</v>
      </c>
      <c r="L302" s="7">
        <v>15532</v>
      </c>
      <c r="M302" s="127">
        <f t="shared" si="46"/>
        <v>1461</v>
      </c>
      <c r="N302" s="127">
        <f t="shared" si="47"/>
        <v>374</v>
      </c>
      <c r="O302" s="6">
        <v>42920</v>
      </c>
      <c r="P302" s="7">
        <v>3014</v>
      </c>
      <c r="Q302" s="7">
        <v>1089</v>
      </c>
      <c r="R302" s="3">
        <v>4103</v>
      </c>
      <c r="S302" s="6">
        <v>42920</v>
      </c>
      <c r="T302" s="7">
        <v>14295</v>
      </c>
      <c r="U302" s="7">
        <v>23160</v>
      </c>
      <c r="V302" s="7">
        <v>26940</v>
      </c>
      <c r="W302" s="6">
        <v>42920</v>
      </c>
      <c r="X302" s="7">
        <v>21295</v>
      </c>
      <c r="Y302" s="7">
        <v>23369</v>
      </c>
      <c r="Z302" s="7">
        <v>26000</v>
      </c>
      <c r="AA302" s="6">
        <v>42920</v>
      </c>
      <c r="AB302" s="127">
        <v>-209</v>
      </c>
      <c r="AC302" s="6">
        <v>42906</v>
      </c>
      <c r="AD302" s="7">
        <v>21600</v>
      </c>
      <c r="AE302" s="7">
        <v>23800</v>
      </c>
      <c r="AF302" s="7">
        <v>26050</v>
      </c>
      <c r="AG302" s="7">
        <v>21400</v>
      </c>
    </row>
    <row r="303" spans="1:33">
      <c r="A303" s="6">
        <v>42919</v>
      </c>
      <c r="B303" s="7">
        <v>15939</v>
      </c>
      <c r="C303" s="6">
        <v>42914</v>
      </c>
      <c r="D303" s="7">
        <v>83.8</v>
      </c>
      <c r="E303" s="6">
        <v>42919</v>
      </c>
      <c r="F303" s="7">
        <v>88.9</v>
      </c>
      <c r="G303" s="7">
        <v>85.58</v>
      </c>
      <c r="H303" s="7">
        <v>83.88</v>
      </c>
      <c r="I303" s="6">
        <v>42920</v>
      </c>
      <c r="J303" s="177">
        <v>15907</v>
      </c>
      <c r="K303" s="7">
        <v>14445</v>
      </c>
      <c r="L303" s="7">
        <v>15532</v>
      </c>
      <c r="M303" s="127">
        <f t="shared" si="46"/>
        <v>1462</v>
      </c>
      <c r="N303" s="127">
        <f t="shared" si="47"/>
        <v>375</v>
      </c>
      <c r="O303" s="6">
        <v>42919</v>
      </c>
      <c r="P303" s="7">
        <v>3115</v>
      </c>
      <c r="Q303" s="7">
        <v>1089</v>
      </c>
      <c r="R303" s="3">
        <v>4204</v>
      </c>
      <c r="S303" s="6">
        <v>42919</v>
      </c>
      <c r="T303" s="7">
        <v>14295</v>
      </c>
      <c r="U303" s="7">
        <v>23160</v>
      </c>
      <c r="V303" s="7">
        <v>26940</v>
      </c>
      <c r="W303" s="6">
        <v>42919</v>
      </c>
      <c r="X303" s="7">
        <v>21295</v>
      </c>
      <c r="Y303" s="7">
        <v>23437</v>
      </c>
      <c r="Z303" s="7">
        <v>26000</v>
      </c>
      <c r="AA303" s="6">
        <v>42919</v>
      </c>
      <c r="AB303" s="127">
        <v>-277</v>
      </c>
      <c r="AC303" s="6">
        <v>42905</v>
      </c>
      <c r="AD303" s="7">
        <v>21550</v>
      </c>
      <c r="AE303" s="7">
        <v>23800</v>
      </c>
      <c r="AF303" s="7">
        <v>26050</v>
      </c>
      <c r="AG303" s="7">
        <v>21350</v>
      </c>
    </row>
    <row r="304" spans="1:33">
      <c r="A304" s="6">
        <v>42916</v>
      </c>
      <c r="B304" s="7">
        <v>15939</v>
      </c>
      <c r="C304" s="6">
        <v>42913</v>
      </c>
      <c r="D304" s="7">
        <v>83.2</v>
      </c>
      <c r="E304" s="6">
        <v>42916</v>
      </c>
      <c r="F304" s="7">
        <v>86.53</v>
      </c>
      <c r="G304" s="7">
        <v>84.51</v>
      </c>
      <c r="H304" s="7">
        <v>82.73</v>
      </c>
      <c r="I304" s="6">
        <v>42919</v>
      </c>
      <c r="J304" s="177">
        <v>15918</v>
      </c>
      <c r="K304" s="7">
        <v>14624</v>
      </c>
      <c r="L304" s="7">
        <v>15652</v>
      </c>
      <c r="M304" s="127">
        <f t="shared" si="46"/>
        <v>1294</v>
      </c>
      <c r="N304" s="127">
        <f t="shared" si="47"/>
        <v>266</v>
      </c>
      <c r="O304" s="6">
        <v>42916</v>
      </c>
      <c r="P304" s="7">
        <v>3151</v>
      </c>
      <c r="Q304" s="7">
        <v>1132</v>
      </c>
      <c r="R304" s="3">
        <v>4283</v>
      </c>
      <c r="S304" s="6">
        <v>42916</v>
      </c>
      <c r="T304" s="7">
        <v>14300</v>
      </c>
      <c r="U304" s="7">
        <v>23170</v>
      </c>
      <c r="V304" s="7">
        <v>26960</v>
      </c>
      <c r="W304" s="6">
        <v>42916</v>
      </c>
      <c r="X304" s="7">
        <v>21415</v>
      </c>
      <c r="Y304" s="7">
        <v>23580</v>
      </c>
      <c r="Z304" s="7">
        <v>26060</v>
      </c>
      <c r="AA304" s="6">
        <v>42916</v>
      </c>
      <c r="AB304" s="127">
        <v>-410</v>
      </c>
      <c r="AC304" s="6">
        <v>42902</v>
      </c>
      <c r="AD304" s="7">
        <v>21550</v>
      </c>
      <c r="AE304" s="7">
        <v>23850</v>
      </c>
      <c r="AF304" s="7">
        <v>26050</v>
      </c>
      <c r="AG304" s="7">
        <v>21350</v>
      </c>
    </row>
    <row r="305" spans="1:33">
      <c r="A305" s="6">
        <v>42915</v>
      </c>
      <c r="B305" s="7">
        <v>15946</v>
      </c>
      <c r="C305" s="6">
        <v>42912</v>
      </c>
      <c r="D305" s="7">
        <v>82.95</v>
      </c>
      <c r="E305" s="6">
        <v>42915</v>
      </c>
      <c r="F305" s="7">
        <v>86.94</v>
      </c>
      <c r="G305" s="7">
        <v>84.9</v>
      </c>
      <c r="H305" s="7">
        <v>83.23</v>
      </c>
      <c r="I305" s="6">
        <v>42916</v>
      </c>
      <c r="J305" s="177">
        <v>15939</v>
      </c>
      <c r="K305" s="7">
        <v>14794</v>
      </c>
      <c r="L305" s="7">
        <v>15864</v>
      </c>
      <c r="M305" s="127">
        <f t="shared" si="46"/>
        <v>1145</v>
      </c>
      <c r="N305" s="127">
        <f t="shared" si="47"/>
        <v>75</v>
      </c>
      <c r="O305" s="6">
        <v>42915</v>
      </c>
      <c r="P305" s="7">
        <v>3210</v>
      </c>
      <c r="Q305" s="7">
        <v>1132</v>
      </c>
      <c r="R305" s="3">
        <v>4342</v>
      </c>
      <c r="S305" s="6">
        <v>42915</v>
      </c>
      <c r="T305" s="7">
        <v>14300</v>
      </c>
      <c r="U305" s="7">
        <v>23180</v>
      </c>
      <c r="V305" s="7">
        <v>26980</v>
      </c>
      <c r="W305" s="6">
        <v>42915</v>
      </c>
      <c r="X305" s="7">
        <v>21445</v>
      </c>
      <c r="Y305" s="7">
        <v>23669</v>
      </c>
      <c r="Z305" s="7">
        <v>26100</v>
      </c>
      <c r="AA305" s="6">
        <v>42915</v>
      </c>
      <c r="AB305" s="127">
        <v>-489</v>
      </c>
      <c r="AC305" s="6">
        <v>42901</v>
      </c>
      <c r="AD305" s="7">
        <v>21550</v>
      </c>
      <c r="AE305" s="7">
        <v>23900</v>
      </c>
      <c r="AF305" s="7">
        <v>26050</v>
      </c>
      <c r="AG305" s="7">
        <v>21350</v>
      </c>
    </row>
    <row r="306" spans="1:33">
      <c r="A306" s="6">
        <v>42914</v>
      </c>
      <c r="B306" s="7">
        <v>15949</v>
      </c>
      <c r="C306" s="6">
        <v>42909</v>
      </c>
      <c r="D306" s="7">
        <v>82.6</v>
      </c>
      <c r="E306" s="6">
        <v>42914</v>
      </c>
      <c r="F306" s="7">
        <v>86.94</v>
      </c>
      <c r="G306" s="7">
        <v>84.9</v>
      </c>
      <c r="H306" s="7">
        <v>83.23</v>
      </c>
      <c r="I306" s="6">
        <v>42915</v>
      </c>
      <c r="J306" s="177">
        <v>15946</v>
      </c>
      <c r="K306" s="7">
        <v>14862</v>
      </c>
      <c r="L306" s="7">
        <v>15921</v>
      </c>
      <c r="M306" s="127">
        <f t="shared" si="46"/>
        <v>1084</v>
      </c>
      <c r="N306" s="127">
        <f t="shared" si="47"/>
        <v>25</v>
      </c>
      <c r="O306" s="6">
        <v>42914</v>
      </c>
      <c r="P306" s="7">
        <v>3248</v>
      </c>
      <c r="Q306" s="7">
        <v>1132</v>
      </c>
      <c r="R306" s="3">
        <v>4380</v>
      </c>
      <c r="S306" s="6">
        <v>42914</v>
      </c>
      <c r="T306" s="7">
        <v>14300</v>
      </c>
      <c r="U306" s="7">
        <v>23180</v>
      </c>
      <c r="V306" s="7">
        <v>26980</v>
      </c>
      <c r="W306" s="6">
        <v>42914</v>
      </c>
      <c r="X306" s="7">
        <v>21495</v>
      </c>
      <c r="Y306" s="7">
        <v>23712</v>
      </c>
      <c r="Z306" s="7">
        <v>26100</v>
      </c>
      <c r="AA306" s="6">
        <v>42914</v>
      </c>
      <c r="AB306" s="127">
        <v>-532</v>
      </c>
      <c r="AC306" s="6">
        <v>42900</v>
      </c>
      <c r="AD306" s="7">
        <v>21550</v>
      </c>
      <c r="AE306" s="7">
        <v>23950</v>
      </c>
      <c r="AF306" s="7">
        <v>26050</v>
      </c>
      <c r="AG306" s="7">
        <v>21350</v>
      </c>
    </row>
    <row r="307" spans="1:33">
      <c r="A307" s="6">
        <v>42913</v>
      </c>
      <c r="B307" s="7">
        <v>15959</v>
      </c>
      <c r="C307" s="6">
        <v>42908</v>
      </c>
      <c r="D307" s="7">
        <v>82.6</v>
      </c>
      <c r="E307" s="6">
        <v>42913</v>
      </c>
      <c r="F307" s="7">
        <v>86.28</v>
      </c>
      <c r="G307" s="7">
        <v>84.16</v>
      </c>
      <c r="H307" s="7">
        <v>82.52</v>
      </c>
      <c r="I307" s="6">
        <v>42914</v>
      </c>
      <c r="J307" s="177">
        <v>15949</v>
      </c>
      <c r="K307" s="7">
        <v>14862</v>
      </c>
      <c r="L307" s="7">
        <v>15921</v>
      </c>
      <c r="M307" s="127">
        <f t="shared" si="46"/>
        <v>1087</v>
      </c>
      <c r="N307" s="127">
        <f t="shared" si="47"/>
        <v>28</v>
      </c>
      <c r="O307" s="6">
        <v>42913</v>
      </c>
      <c r="P307" s="7">
        <v>3272</v>
      </c>
      <c r="Q307" s="7">
        <v>1126</v>
      </c>
      <c r="R307" s="3">
        <v>4398</v>
      </c>
      <c r="S307" s="6">
        <v>42913</v>
      </c>
      <c r="T307" s="7">
        <v>14300</v>
      </c>
      <c r="U307" s="7">
        <v>23190</v>
      </c>
      <c r="V307" s="7">
        <v>27000</v>
      </c>
      <c r="W307" s="6">
        <v>42913</v>
      </c>
      <c r="X307" s="7">
        <v>21495</v>
      </c>
      <c r="Y307" s="7">
        <v>23712</v>
      </c>
      <c r="Z307" s="7">
        <v>26100</v>
      </c>
      <c r="AA307" s="6">
        <v>42913</v>
      </c>
      <c r="AB307" s="127">
        <v>-522</v>
      </c>
      <c r="AC307" s="6">
        <v>42899</v>
      </c>
      <c r="AD307" s="7">
        <v>21550</v>
      </c>
      <c r="AE307" s="7">
        <v>24000</v>
      </c>
      <c r="AF307" s="7">
        <v>26050</v>
      </c>
      <c r="AG307" s="7">
        <v>21350</v>
      </c>
    </row>
    <row r="308" spans="1:33">
      <c r="A308" s="6">
        <v>42912</v>
      </c>
      <c r="B308" s="7">
        <v>15966</v>
      </c>
      <c r="C308" s="6">
        <v>42907</v>
      </c>
      <c r="D308" s="7">
        <v>83</v>
      </c>
      <c r="E308" s="6">
        <v>42912</v>
      </c>
      <c r="F308" s="7">
        <v>85.84</v>
      </c>
      <c r="G308" s="7">
        <v>83.56</v>
      </c>
      <c r="H308" s="7">
        <v>81.650000000000006</v>
      </c>
      <c r="I308" s="6">
        <v>42913</v>
      </c>
      <c r="J308" s="177">
        <v>15959</v>
      </c>
      <c r="K308" s="7">
        <v>14734</v>
      </c>
      <c r="L308" s="7">
        <v>15828</v>
      </c>
      <c r="M308" s="127">
        <f t="shared" si="46"/>
        <v>1225</v>
      </c>
      <c r="N308" s="127">
        <f t="shared" si="47"/>
        <v>131</v>
      </c>
      <c r="O308" s="6">
        <v>42912</v>
      </c>
      <c r="P308" s="7">
        <v>3307</v>
      </c>
      <c r="Q308" s="7">
        <v>1129</v>
      </c>
      <c r="R308" s="3">
        <v>4436</v>
      </c>
      <c r="S308" s="6">
        <v>42912</v>
      </c>
      <c r="T308" s="7">
        <v>14300</v>
      </c>
      <c r="U308" s="7">
        <v>23200</v>
      </c>
      <c r="V308" s="7">
        <v>27010</v>
      </c>
      <c r="W308" s="6">
        <v>42912</v>
      </c>
      <c r="X308" s="7">
        <v>21495</v>
      </c>
      <c r="Y308" s="7">
        <v>23730</v>
      </c>
      <c r="Z308" s="7">
        <v>26100</v>
      </c>
      <c r="AA308" s="6">
        <v>42912</v>
      </c>
      <c r="AB308" s="127">
        <v>-530</v>
      </c>
      <c r="AC308" s="6">
        <v>42898</v>
      </c>
      <c r="AD308" s="7">
        <v>21550</v>
      </c>
      <c r="AE308" s="7">
        <v>24000</v>
      </c>
      <c r="AF308" s="7">
        <v>26050</v>
      </c>
      <c r="AG308" s="7">
        <v>21350</v>
      </c>
    </row>
    <row r="309" spans="1:33">
      <c r="A309" s="6">
        <v>42909</v>
      </c>
      <c r="B309" s="7">
        <v>15966</v>
      </c>
      <c r="C309" s="6">
        <v>42906</v>
      </c>
      <c r="D309" s="7">
        <v>83</v>
      </c>
      <c r="E309" s="6">
        <v>42909</v>
      </c>
      <c r="F309" s="7">
        <v>85.02</v>
      </c>
      <c r="G309" s="7">
        <v>82.52</v>
      </c>
      <c r="H309" s="7">
        <v>80.3</v>
      </c>
      <c r="I309" s="6">
        <v>42912</v>
      </c>
      <c r="J309" s="177">
        <v>15966</v>
      </c>
      <c r="K309" s="7">
        <v>14630</v>
      </c>
      <c r="L309" s="7">
        <v>15759</v>
      </c>
      <c r="M309" s="127">
        <f t="shared" si="46"/>
        <v>1336</v>
      </c>
      <c r="N309" s="127">
        <f t="shared" si="47"/>
        <v>207</v>
      </c>
      <c r="O309" s="6">
        <v>42909</v>
      </c>
      <c r="P309" s="7">
        <v>3369</v>
      </c>
      <c r="Q309" s="7">
        <v>1129</v>
      </c>
      <c r="R309" s="3">
        <v>4498</v>
      </c>
      <c r="S309" s="6">
        <v>42909</v>
      </c>
      <c r="T309" s="7">
        <v>14300</v>
      </c>
      <c r="U309" s="7">
        <v>23200</v>
      </c>
      <c r="V309" s="7">
        <v>27020</v>
      </c>
      <c r="W309" s="6">
        <v>42909</v>
      </c>
      <c r="X309" s="7">
        <v>21495</v>
      </c>
      <c r="Y309" s="7">
        <v>23750</v>
      </c>
      <c r="Z309" s="7">
        <v>26050</v>
      </c>
      <c r="AA309" s="6">
        <v>42909</v>
      </c>
      <c r="AB309" s="127">
        <v>-550</v>
      </c>
      <c r="AC309" s="6">
        <v>42895</v>
      </c>
      <c r="AD309" s="7">
        <v>21550</v>
      </c>
      <c r="AE309" s="7">
        <v>24000</v>
      </c>
      <c r="AF309" s="7">
        <v>26050</v>
      </c>
      <c r="AG309" s="7">
        <v>21350</v>
      </c>
    </row>
    <row r="310" spans="1:33">
      <c r="A310" s="6">
        <v>42908</v>
      </c>
      <c r="B310" s="7">
        <v>15968</v>
      </c>
      <c r="C310" s="6">
        <v>42905</v>
      </c>
      <c r="D310" s="7">
        <v>83.4</v>
      </c>
      <c r="E310" s="6">
        <v>42908</v>
      </c>
      <c r="F310" s="7">
        <v>84.91</v>
      </c>
      <c r="G310" s="7">
        <v>82.43</v>
      </c>
      <c r="H310" s="7">
        <v>80.16</v>
      </c>
      <c r="I310" s="6">
        <v>42909</v>
      </c>
      <c r="J310" s="177">
        <v>15966</v>
      </c>
      <c r="K310" s="7">
        <v>14451</v>
      </c>
      <c r="L310" s="7">
        <v>15636</v>
      </c>
      <c r="M310" s="127">
        <f t="shared" si="46"/>
        <v>1515</v>
      </c>
      <c r="N310" s="127">
        <f t="shared" si="47"/>
        <v>330</v>
      </c>
      <c r="O310" s="6">
        <v>42908</v>
      </c>
      <c r="P310" s="7">
        <v>3452</v>
      </c>
      <c r="Q310" s="7">
        <v>1133</v>
      </c>
      <c r="R310" s="3">
        <v>4585</v>
      </c>
      <c r="S310" s="6">
        <v>42908</v>
      </c>
      <c r="T310" s="7">
        <v>14300</v>
      </c>
      <c r="U310" s="7">
        <v>23200</v>
      </c>
      <c r="V310" s="7">
        <v>27030</v>
      </c>
      <c r="W310" s="6">
        <v>42908</v>
      </c>
      <c r="X310" s="7">
        <v>21495</v>
      </c>
      <c r="Y310" s="7">
        <v>23750</v>
      </c>
      <c r="Z310" s="7">
        <v>26050</v>
      </c>
      <c r="AA310" s="6">
        <v>42908</v>
      </c>
      <c r="AB310" s="127">
        <v>-550</v>
      </c>
      <c r="AC310" s="6">
        <v>42894</v>
      </c>
      <c r="AD310" s="7">
        <v>21550</v>
      </c>
      <c r="AE310" s="7">
        <v>24000</v>
      </c>
      <c r="AF310" s="7">
        <v>26050</v>
      </c>
      <c r="AG310" s="7">
        <v>21350</v>
      </c>
    </row>
    <row r="311" spans="1:33">
      <c r="A311" s="6">
        <v>42907</v>
      </c>
      <c r="B311" s="7">
        <v>15979</v>
      </c>
      <c r="C311" s="6">
        <v>42902</v>
      </c>
      <c r="D311" s="7">
        <v>83.4</v>
      </c>
      <c r="E311" s="6">
        <v>42907</v>
      </c>
      <c r="F311" s="7">
        <v>85.59</v>
      </c>
      <c r="G311" s="7">
        <v>83.13</v>
      </c>
      <c r="H311" s="7">
        <v>80.900000000000006</v>
      </c>
      <c r="I311" s="6">
        <v>42908</v>
      </c>
      <c r="J311" s="177">
        <v>15968</v>
      </c>
      <c r="K311" s="7">
        <v>14435</v>
      </c>
      <c r="L311" s="7">
        <v>15619</v>
      </c>
      <c r="M311" s="127">
        <f t="shared" si="46"/>
        <v>1533</v>
      </c>
      <c r="N311" s="127">
        <f t="shared" si="47"/>
        <v>349</v>
      </c>
      <c r="O311" s="6">
        <v>42907</v>
      </c>
      <c r="P311" s="7">
        <v>3574</v>
      </c>
      <c r="Q311" s="7">
        <v>1133</v>
      </c>
      <c r="R311" s="3">
        <v>4707</v>
      </c>
      <c r="S311" s="6">
        <v>42907</v>
      </c>
      <c r="T311" s="7">
        <v>14300</v>
      </c>
      <c r="U311" s="7">
        <v>23205</v>
      </c>
      <c r="V311" s="7">
        <v>27035</v>
      </c>
      <c r="W311" s="6">
        <v>42907</v>
      </c>
      <c r="X311" s="7">
        <v>21495</v>
      </c>
      <c r="Y311" s="7">
        <v>23750</v>
      </c>
      <c r="Z311" s="7">
        <v>26050</v>
      </c>
      <c r="AA311" s="6">
        <v>42907</v>
      </c>
      <c r="AB311" s="127">
        <v>-545</v>
      </c>
      <c r="AC311" s="6">
        <v>42893</v>
      </c>
      <c r="AD311" s="7">
        <v>21550</v>
      </c>
      <c r="AE311" s="7">
        <v>24000</v>
      </c>
      <c r="AF311" s="7">
        <v>26050</v>
      </c>
      <c r="AG311" s="7">
        <v>21350</v>
      </c>
    </row>
    <row r="312" spans="1:33">
      <c r="A312" s="6">
        <v>42906</v>
      </c>
      <c r="B312" s="7">
        <v>15988</v>
      </c>
      <c r="C312" s="6">
        <v>42901</v>
      </c>
      <c r="D312" s="7">
        <v>84.7</v>
      </c>
      <c r="E312" s="6">
        <v>42906</v>
      </c>
      <c r="F312" s="7">
        <v>85.59</v>
      </c>
      <c r="G312" s="7">
        <v>83.13</v>
      </c>
      <c r="H312" s="7">
        <v>80.900000000000006</v>
      </c>
      <c r="I312" s="6">
        <v>42907</v>
      </c>
      <c r="J312" s="177">
        <v>15979</v>
      </c>
      <c r="K312" s="7">
        <v>14556</v>
      </c>
      <c r="L312" s="7">
        <v>15707</v>
      </c>
      <c r="M312" s="127">
        <f t="shared" si="46"/>
        <v>1423</v>
      </c>
      <c r="N312" s="127">
        <f t="shared" si="47"/>
        <v>272</v>
      </c>
      <c r="O312" s="6">
        <v>42906</v>
      </c>
      <c r="P312" s="7">
        <v>3655</v>
      </c>
      <c r="Q312" s="7">
        <v>1409</v>
      </c>
      <c r="R312" s="3">
        <v>5064</v>
      </c>
      <c r="S312" s="6">
        <v>42906</v>
      </c>
      <c r="T312" s="7">
        <v>14300</v>
      </c>
      <c r="U312" s="7">
        <v>23205</v>
      </c>
      <c r="V312" s="7">
        <v>27035</v>
      </c>
      <c r="W312" s="6">
        <v>42906</v>
      </c>
      <c r="X312" s="7">
        <v>21495</v>
      </c>
      <c r="Y312" s="7">
        <v>23750</v>
      </c>
      <c r="Z312" s="7">
        <v>26050</v>
      </c>
      <c r="AA312" s="6">
        <v>42906</v>
      </c>
      <c r="AB312" s="127">
        <v>-545</v>
      </c>
      <c r="AC312" s="6">
        <v>42892</v>
      </c>
      <c r="AD312" s="7">
        <v>21550</v>
      </c>
      <c r="AE312" s="7">
        <v>24000</v>
      </c>
      <c r="AF312" s="7">
        <v>26050</v>
      </c>
      <c r="AG312" s="7">
        <v>21350</v>
      </c>
    </row>
    <row r="313" spans="1:33">
      <c r="A313" s="6">
        <v>42905</v>
      </c>
      <c r="B313" s="7">
        <v>15993</v>
      </c>
      <c r="C313" s="6">
        <v>42900</v>
      </c>
      <c r="D313" s="7">
        <v>85.5</v>
      </c>
      <c r="E313" s="6">
        <v>42905</v>
      </c>
      <c r="F313" s="7">
        <v>86.07</v>
      </c>
      <c r="G313" s="7">
        <v>83.6</v>
      </c>
      <c r="H313" s="7">
        <v>81.400000000000006</v>
      </c>
      <c r="I313" s="6">
        <v>42906</v>
      </c>
      <c r="J313" s="177">
        <v>15988</v>
      </c>
      <c r="K313" s="7">
        <v>14556</v>
      </c>
      <c r="L313" s="7">
        <v>15707</v>
      </c>
      <c r="M313" s="127">
        <f t="shared" si="46"/>
        <v>1432</v>
      </c>
      <c r="N313" s="127">
        <f t="shared" si="47"/>
        <v>281</v>
      </c>
      <c r="O313" s="6">
        <v>42905</v>
      </c>
      <c r="P313" s="7">
        <v>3739</v>
      </c>
      <c r="Q313" s="7">
        <v>1408</v>
      </c>
      <c r="R313" s="3">
        <v>5147</v>
      </c>
      <c r="S313" s="6">
        <v>42905</v>
      </c>
      <c r="T313" s="7">
        <v>14300</v>
      </c>
      <c r="U313" s="7">
        <v>23205</v>
      </c>
      <c r="V313" s="7">
        <v>27045</v>
      </c>
      <c r="W313" s="6">
        <v>42905</v>
      </c>
      <c r="X313" s="7">
        <v>21445</v>
      </c>
      <c r="Y313" s="7">
        <v>23750</v>
      </c>
      <c r="Z313" s="7">
        <v>26050</v>
      </c>
      <c r="AA313" s="6">
        <v>42905</v>
      </c>
      <c r="AB313" s="127">
        <v>-545</v>
      </c>
      <c r="AC313" s="6">
        <v>42891</v>
      </c>
      <c r="AD313" s="7">
        <v>21550</v>
      </c>
      <c r="AE313" s="7">
        <v>24000</v>
      </c>
      <c r="AF313" s="7">
        <v>26050</v>
      </c>
      <c r="AG313" s="7">
        <v>21350</v>
      </c>
    </row>
    <row r="314" spans="1:33">
      <c r="A314" s="6">
        <v>42902</v>
      </c>
      <c r="B314" s="7">
        <v>16004</v>
      </c>
      <c r="C314" s="6">
        <v>42899</v>
      </c>
      <c r="D314" s="7">
        <v>86</v>
      </c>
      <c r="E314" s="6">
        <v>42902</v>
      </c>
      <c r="F314" s="7">
        <v>86.11</v>
      </c>
      <c r="G314" s="7">
        <v>83.64</v>
      </c>
      <c r="H314" s="7">
        <v>81.41</v>
      </c>
      <c r="I314" s="6">
        <v>42905</v>
      </c>
      <c r="J314" s="177">
        <v>15993</v>
      </c>
      <c r="K314" s="7">
        <v>14637</v>
      </c>
      <c r="L314" s="7">
        <v>15767</v>
      </c>
      <c r="M314" s="127">
        <f t="shared" si="46"/>
        <v>1356</v>
      </c>
      <c r="N314" s="127">
        <f t="shared" si="47"/>
        <v>226</v>
      </c>
      <c r="O314" s="6">
        <v>42902</v>
      </c>
      <c r="P314" s="7">
        <v>3804</v>
      </c>
      <c r="Q314" s="7">
        <v>1404</v>
      </c>
      <c r="R314" s="3">
        <v>5208</v>
      </c>
      <c r="S314" s="6">
        <v>42902</v>
      </c>
      <c r="T314" s="7">
        <v>14300</v>
      </c>
      <c r="U314" s="7">
        <v>23210</v>
      </c>
      <c r="V314" s="7">
        <v>27050</v>
      </c>
      <c r="W314" s="6">
        <v>42902</v>
      </c>
      <c r="X314" s="7">
        <v>21445</v>
      </c>
      <c r="Y314" s="7">
        <v>23787</v>
      </c>
      <c r="Z314" s="7">
        <v>26050</v>
      </c>
      <c r="AA314" s="6">
        <v>42902</v>
      </c>
      <c r="AB314" s="127">
        <v>-577</v>
      </c>
      <c r="AC314" s="6">
        <v>42888</v>
      </c>
      <c r="AD314" s="7">
        <v>21550</v>
      </c>
      <c r="AE314" s="7">
        <v>24000</v>
      </c>
      <c r="AF314" s="7">
        <v>26050</v>
      </c>
      <c r="AG314" s="7">
        <v>21350</v>
      </c>
    </row>
    <row r="315" spans="1:33">
      <c r="A315" s="6">
        <v>42901</v>
      </c>
      <c r="B315" s="7">
        <v>16019</v>
      </c>
      <c r="C315" s="6">
        <v>42898</v>
      </c>
      <c r="D315" s="7">
        <v>86.25</v>
      </c>
      <c r="E315" s="6">
        <v>42901</v>
      </c>
      <c r="F315" s="7">
        <v>87.53</v>
      </c>
      <c r="G315" s="7">
        <v>85.08</v>
      </c>
      <c r="H315" s="7">
        <v>82.91</v>
      </c>
      <c r="I315" s="6">
        <v>42902</v>
      </c>
      <c r="J315" s="177">
        <v>16004</v>
      </c>
      <c r="K315" s="7">
        <v>14644</v>
      </c>
      <c r="L315" s="7">
        <v>15760</v>
      </c>
      <c r="M315" s="127">
        <f t="shared" si="46"/>
        <v>1360</v>
      </c>
      <c r="N315" s="127">
        <f t="shared" si="47"/>
        <v>244</v>
      </c>
      <c r="O315" s="6">
        <v>42901</v>
      </c>
      <c r="P315" s="7">
        <v>3864</v>
      </c>
      <c r="Q315" s="7">
        <v>1378</v>
      </c>
      <c r="R315" s="3">
        <v>5242</v>
      </c>
      <c r="S315" s="6">
        <v>42901</v>
      </c>
      <c r="T315" s="7">
        <v>14300</v>
      </c>
      <c r="U315" s="7">
        <v>23210</v>
      </c>
      <c r="V315" s="7">
        <v>27050</v>
      </c>
      <c r="W315" s="6">
        <v>42901</v>
      </c>
      <c r="X315" s="7">
        <v>21445</v>
      </c>
      <c r="Y315" s="7">
        <v>23837</v>
      </c>
      <c r="Z315" s="7">
        <v>26050</v>
      </c>
      <c r="AA315" s="6">
        <v>42901</v>
      </c>
      <c r="AB315" s="127">
        <v>-627</v>
      </c>
      <c r="AC315" s="6">
        <v>42887</v>
      </c>
      <c r="AD315" s="7">
        <v>21550</v>
      </c>
      <c r="AE315" s="7">
        <v>24000</v>
      </c>
      <c r="AF315" s="7">
        <v>26000</v>
      </c>
      <c r="AG315" s="7">
        <v>21350</v>
      </c>
    </row>
    <row r="316" spans="1:33">
      <c r="A316" s="6">
        <v>42900</v>
      </c>
      <c r="B316" s="7">
        <v>16048</v>
      </c>
      <c r="C316" s="6">
        <v>42895</v>
      </c>
      <c r="D316" s="7">
        <v>86.9</v>
      </c>
      <c r="E316" s="6">
        <v>42900</v>
      </c>
      <c r="F316" s="7">
        <v>88.52</v>
      </c>
      <c r="G316" s="7">
        <v>86.07</v>
      </c>
      <c r="H316" s="7">
        <v>83.9</v>
      </c>
      <c r="I316" s="6">
        <v>42901</v>
      </c>
      <c r="J316" s="177">
        <v>16019</v>
      </c>
      <c r="K316" s="7">
        <v>14893</v>
      </c>
      <c r="L316" s="7">
        <v>15940</v>
      </c>
      <c r="M316" s="127">
        <f t="shared" si="46"/>
        <v>1126</v>
      </c>
      <c r="N316" s="127">
        <f t="shared" si="47"/>
        <v>79</v>
      </c>
      <c r="O316" s="6">
        <v>42900</v>
      </c>
      <c r="P316" s="7">
        <v>3950</v>
      </c>
      <c r="Q316" s="7">
        <v>1378</v>
      </c>
      <c r="R316" s="3">
        <v>5328</v>
      </c>
      <c r="S316" s="6">
        <v>42900</v>
      </c>
      <c r="T316" s="7">
        <v>14300</v>
      </c>
      <c r="U316" s="7">
        <v>23210</v>
      </c>
      <c r="V316" s="7">
        <v>27050</v>
      </c>
      <c r="W316" s="6">
        <v>42900</v>
      </c>
      <c r="X316" s="7">
        <v>21445</v>
      </c>
      <c r="Y316" s="7">
        <v>23887</v>
      </c>
      <c r="Z316" s="7">
        <v>26050</v>
      </c>
      <c r="AA316" s="6">
        <v>42900</v>
      </c>
      <c r="AB316" s="127">
        <v>-677</v>
      </c>
      <c r="AC316" s="6">
        <v>42886</v>
      </c>
      <c r="AD316" s="7">
        <v>21550</v>
      </c>
      <c r="AE316" s="7">
        <v>24000</v>
      </c>
      <c r="AF316" s="7">
        <v>26000</v>
      </c>
      <c r="AG316" s="7">
        <v>21350</v>
      </c>
    </row>
    <row r="317" spans="1:33">
      <c r="A317" s="6">
        <v>42899</v>
      </c>
      <c r="B317" s="7">
        <v>16068</v>
      </c>
      <c r="C317" s="6">
        <v>42894</v>
      </c>
      <c r="D317" s="7">
        <v>86.15</v>
      </c>
      <c r="E317" s="6">
        <v>42899</v>
      </c>
      <c r="F317" s="7">
        <v>89.09</v>
      </c>
      <c r="G317" s="7">
        <v>86.68</v>
      </c>
      <c r="H317" s="7">
        <v>84.54</v>
      </c>
      <c r="I317" s="6">
        <v>42900</v>
      </c>
      <c r="J317" s="177">
        <v>16048</v>
      </c>
      <c r="K317" s="7">
        <v>15064</v>
      </c>
      <c r="L317" s="7">
        <v>16065</v>
      </c>
      <c r="M317" s="127">
        <f t="shared" si="46"/>
        <v>984</v>
      </c>
      <c r="N317" s="127">
        <f t="shared" si="47"/>
        <v>-17</v>
      </c>
      <c r="O317" s="6">
        <v>42899</v>
      </c>
      <c r="P317" s="7">
        <v>3982</v>
      </c>
      <c r="Q317" s="7">
        <v>1382</v>
      </c>
      <c r="R317" s="3">
        <v>5364</v>
      </c>
      <c r="S317" s="6">
        <v>42899</v>
      </c>
      <c r="T317" s="7">
        <v>14300</v>
      </c>
      <c r="U317" s="7">
        <v>23210</v>
      </c>
      <c r="V317" s="7">
        <v>27050</v>
      </c>
      <c r="W317" s="6">
        <v>42899</v>
      </c>
      <c r="X317" s="7">
        <v>21445</v>
      </c>
      <c r="Y317" s="7">
        <v>23937</v>
      </c>
      <c r="Z317" s="7">
        <v>26050</v>
      </c>
      <c r="AA317" s="6">
        <v>42899</v>
      </c>
      <c r="AB317" s="127">
        <v>-727</v>
      </c>
      <c r="AC317" s="6">
        <v>42882</v>
      </c>
      <c r="AD317" s="7">
        <v>21550</v>
      </c>
      <c r="AE317" s="7">
        <v>24000</v>
      </c>
      <c r="AF317" s="7">
        <v>26000</v>
      </c>
      <c r="AG317" s="7">
        <v>21350</v>
      </c>
    </row>
    <row r="318" spans="1:33">
      <c r="A318" s="6">
        <v>42898</v>
      </c>
      <c r="B318" s="7">
        <v>16083</v>
      </c>
      <c r="C318" s="6">
        <v>42893</v>
      </c>
      <c r="D318" s="7">
        <v>86.4</v>
      </c>
      <c r="E318" s="6">
        <v>42898</v>
      </c>
      <c r="F318" s="7">
        <v>89.26</v>
      </c>
      <c r="G318" s="7">
        <v>86.84</v>
      </c>
      <c r="H318" s="7">
        <v>84.74</v>
      </c>
      <c r="I318" s="6">
        <v>42899</v>
      </c>
      <c r="J318" s="177">
        <v>16068</v>
      </c>
      <c r="K318" s="7">
        <v>15169</v>
      </c>
      <c r="L318" s="7">
        <v>16133</v>
      </c>
      <c r="M318" s="127">
        <f t="shared" si="46"/>
        <v>899</v>
      </c>
      <c r="N318" s="127">
        <f t="shared" si="47"/>
        <v>-65</v>
      </c>
      <c r="O318" s="6">
        <v>42898</v>
      </c>
      <c r="P318" s="7">
        <v>4091</v>
      </c>
      <c r="Q318" s="7">
        <v>1382</v>
      </c>
      <c r="R318" s="3">
        <v>5473</v>
      </c>
      <c r="S318" s="6">
        <v>42898</v>
      </c>
      <c r="T318" s="7">
        <v>14300</v>
      </c>
      <c r="U318" s="7">
        <v>23210</v>
      </c>
      <c r="V318" s="7">
        <v>27050</v>
      </c>
      <c r="W318" s="6">
        <v>42898</v>
      </c>
      <c r="X318" s="7">
        <v>21445</v>
      </c>
      <c r="Y318" s="7">
        <v>23937</v>
      </c>
      <c r="Z318" s="7">
        <v>26050</v>
      </c>
      <c r="AA318" s="6">
        <v>42898</v>
      </c>
      <c r="AB318" s="127">
        <v>-727</v>
      </c>
      <c r="AC318" s="6">
        <v>42881</v>
      </c>
      <c r="AD318" s="7">
        <v>21550</v>
      </c>
      <c r="AE318" s="7">
        <v>24000</v>
      </c>
      <c r="AF318" s="7">
        <v>26000</v>
      </c>
      <c r="AG318" s="7">
        <v>21350</v>
      </c>
    </row>
    <row r="319" spans="1:33">
      <c r="A319" s="6">
        <v>42895</v>
      </c>
      <c r="B319" s="7">
        <v>16076</v>
      </c>
      <c r="C319" s="6">
        <v>42892</v>
      </c>
      <c r="D319" s="7">
        <v>86.5</v>
      </c>
      <c r="E319" s="6">
        <v>42895</v>
      </c>
      <c r="F319" s="7">
        <v>89.72</v>
      </c>
      <c r="G319" s="7">
        <v>87.29</v>
      </c>
      <c r="H319" s="7">
        <v>85.24</v>
      </c>
      <c r="I319" s="6">
        <v>42898</v>
      </c>
      <c r="J319" s="177">
        <v>16083</v>
      </c>
      <c r="K319" s="7">
        <v>15197</v>
      </c>
      <c r="L319" s="7">
        <v>16162</v>
      </c>
      <c r="M319" s="127">
        <f t="shared" si="46"/>
        <v>886</v>
      </c>
      <c r="N319" s="127">
        <f t="shared" si="47"/>
        <v>-79</v>
      </c>
      <c r="O319" s="6">
        <v>42895</v>
      </c>
      <c r="P319" s="7">
        <v>4162</v>
      </c>
      <c r="Q319" s="7">
        <v>1382</v>
      </c>
      <c r="R319" s="3">
        <v>5544</v>
      </c>
      <c r="S319" s="6">
        <v>42895</v>
      </c>
      <c r="T319" s="7">
        <v>14300</v>
      </c>
      <c r="U319" s="7">
        <v>23210</v>
      </c>
      <c r="V319" s="7">
        <v>27050</v>
      </c>
      <c r="W319" s="6">
        <v>42895</v>
      </c>
      <c r="X319" s="7">
        <v>21445</v>
      </c>
      <c r="Y319" s="7">
        <v>23937</v>
      </c>
      <c r="Z319" s="7">
        <v>26050</v>
      </c>
      <c r="AA319" s="6">
        <v>42895</v>
      </c>
      <c r="AB319" s="127">
        <v>-727</v>
      </c>
      <c r="AC319" s="6">
        <v>42880</v>
      </c>
      <c r="AD319" s="7">
        <v>21550</v>
      </c>
      <c r="AE319" s="7">
        <v>24000</v>
      </c>
      <c r="AF319" s="7">
        <v>26000</v>
      </c>
      <c r="AG319" s="7">
        <v>21350</v>
      </c>
    </row>
    <row r="320" spans="1:33">
      <c r="A320" s="6">
        <v>42894</v>
      </c>
      <c r="B320" s="7">
        <v>16074</v>
      </c>
      <c r="C320" s="6">
        <v>42891</v>
      </c>
      <c r="D320" s="7">
        <v>86.7</v>
      </c>
      <c r="E320" s="6">
        <v>42894</v>
      </c>
      <c r="F320" s="7">
        <v>89.12</v>
      </c>
      <c r="G320" s="7">
        <v>86.61</v>
      </c>
      <c r="H320" s="7">
        <v>84.51</v>
      </c>
      <c r="I320" s="6">
        <v>42895</v>
      </c>
      <c r="J320" s="177">
        <v>16076</v>
      </c>
      <c r="K320" s="7">
        <v>15275</v>
      </c>
      <c r="L320" s="7">
        <v>16215</v>
      </c>
      <c r="M320" s="127">
        <f t="shared" si="46"/>
        <v>801</v>
      </c>
      <c r="N320" s="127">
        <f t="shared" si="47"/>
        <v>-139</v>
      </c>
      <c r="O320" s="6">
        <v>42894</v>
      </c>
      <c r="P320" s="7">
        <v>4278</v>
      </c>
      <c r="Q320" s="7">
        <v>1382</v>
      </c>
      <c r="R320" s="3">
        <v>5660</v>
      </c>
      <c r="S320" s="6">
        <v>42894</v>
      </c>
      <c r="T320" s="7">
        <v>14300</v>
      </c>
      <c r="U320" s="7">
        <v>23210</v>
      </c>
      <c r="V320" s="7">
        <v>27050</v>
      </c>
      <c r="W320" s="6">
        <v>42894</v>
      </c>
      <c r="X320" s="7">
        <v>21445</v>
      </c>
      <c r="Y320" s="7">
        <v>23937</v>
      </c>
      <c r="Z320" s="7">
        <v>26050</v>
      </c>
      <c r="AA320" s="6">
        <v>42894</v>
      </c>
      <c r="AB320" s="127">
        <v>-727</v>
      </c>
      <c r="AC320" s="6">
        <v>42879</v>
      </c>
      <c r="AD320" s="7">
        <v>21550</v>
      </c>
      <c r="AE320" s="7">
        <v>23950</v>
      </c>
      <c r="AF320" s="7">
        <v>25950</v>
      </c>
      <c r="AG320" s="7">
        <v>21300</v>
      </c>
    </row>
    <row r="321" spans="1:33">
      <c r="A321" s="6">
        <v>42893</v>
      </c>
      <c r="B321" s="7">
        <v>16073</v>
      </c>
      <c r="C321" s="6">
        <v>42888</v>
      </c>
      <c r="D321" s="7">
        <v>87.7</v>
      </c>
      <c r="E321" s="6">
        <v>42893</v>
      </c>
      <c r="F321" s="7">
        <v>89.27</v>
      </c>
      <c r="G321" s="7">
        <v>86.74</v>
      </c>
      <c r="H321" s="7">
        <v>84.71</v>
      </c>
      <c r="I321" s="6">
        <v>42894</v>
      </c>
      <c r="J321" s="177">
        <v>16074</v>
      </c>
      <c r="K321" s="7">
        <v>15157</v>
      </c>
      <c r="L321" s="7">
        <v>16120</v>
      </c>
      <c r="M321" s="127">
        <f t="shared" si="46"/>
        <v>917</v>
      </c>
      <c r="N321" s="127">
        <f t="shared" si="47"/>
        <v>-46</v>
      </c>
      <c r="O321" s="6">
        <v>42893</v>
      </c>
      <c r="P321" s="7">
        <v>4382</v>
      </c>
      <c r="Q321" s="7">
        <v>1382</v>
      </c>
      <c r="R321" s="3">
        <v>5764</v>
      </c>
      <c r="S321" s="6">
        <v>42893</v>
      </c>
      <c r="T321" s="7">
        <v>14300</v>
      </c>
      <c r="U321" s="7">
        <v>23210</v>
      </c>
      <c r="V321" s="7">
        <v>27050</v>
      </c>
      <c r="W321" s="6">
        <v>42893</v>
      </c>
      <c r="X321" s="7">
        <v>21445</v>
      </c>
      <c r="Y321" s="7">
        <v>23937</v>
      </c>
      <c r="Z321" s="7">
        <v>26050</v>
      </c>
      <c r="AA321" s="6">
        <v>42893</v>
      </c>
      <c r="AB321" s="127">
        <v>-727</v>
      </c>
      <c r="AC321" s="6">
        <v>42878</v>
      </c>
      <c r="AD321" s="7">
        <v>21500</v>
      </c>
      <c r="AE321" s="7">
        <v>23950</v>
      </c>
      <c r="AF321" s="7">
        <v>25900</v>
      </c>
      <c r="AG321" s="7">
        <v>21300</v>
      </c>
    </row>
    <row r="322" spans="1:33">
      <c r="A322" s="6">
        <v>42892</v>
      </c>
      <c r="B322" s="7">
        <v>16070</v>
      </c>
      <c r="C322" s="6">
        <v>42887</v>
      </c>
      <c r="D322" s="7">
        <v>86.95</v>
      </c>
      <c r="E322" s="6">
        <v>42892</v>
      </c>
      <c r="F322" s="7">
        <v>89.27</v>
      </c>
      <c r="G322" s="7">
        <v>86.74</v>
      </c>
      <c r="H322" s="7">
        <v>84.71</v>
      </c>
      <c r="I322" s="6">
        <v>42893</v>
      </c>
      <c r="J322" s="177">
        <v>16073</v>
      </c>
      <c r="K322" s="7">
        <v>15180</v>
      </c>
      <c r="L322" s="7">
        <v>16144</v>
      </c>
      <c r="M322" s="127">
        <f t="shared" si="46"/>
        <v>893</v>
      </c>
      <c r="N322" s="127">
        <f t="shared" si="47"/>
        <v>-71</v>
      </c>
      <c r="O322" s="6">
        <v>42892</v>
      </c>
      <c r="P322" s="7">
        <v>4500</v>
      </c>
      <c r="Q322" s="7">
        <v>1383</v>
      </c>
      <c r="R322" s="3">
        <v>5883</v>
      </c>
      <c r="S322" s="6">
        <v>42892</v>
      </c>
      <c r="T322" s="7">
        <v>14300</v>
      </c>
      <c r="U322" s="7">
        <v>23210</v>
      </c>
      <c r="V322" s="7">
        <v>27050</v>
      </c>
      <c r="W322" s="6">
        <v>42892</v>
      </c>
      <c r="X322" s="7">
        <v>21445</v>
      </c>
      <c r="Y322" s="7">
        <v>23937</v>
      </c>
      <c r="Z322" s="7">
        <v>26050</v>
      </c>
      <c r="AA322" s="6">
        <v>42892</v>
      </c>
      <c r="AB322" s="127">
        <v>-727</v>
      </c>
      <c r="AC322" s="6">
        <v>42877</v>
      </c>
      <c r="AD322" s="7">
        <v>21500</v>
      </c>
      <c r="AE322" s="7">
        <v>23950</v>
      </c>
      <c r="AF322" s="7">
        <v>25900</v>
      </c>
      <c r="AG322" s="7">
        <v>21300</v>
      </c>
    </row>
    <row r="323" spans="1:33">
      <c r="A323" s="6">
        <v>42891</v>
      </c>
      <c r="B323" s="7">
        <v>16071</v>
      </c>
      <c r="C323" s="6">
        <v>42886</v>
      </c>
      <c r="D323" s="7">
        <v>87.2</v>
      </c>
      <c r="E323" s="6">
        <v>42891</v>
      </c>
      <c r="F323" s="7">
        <v>89.61</v>
      </c>
      <c r="G323" s="7">
        <v>87.05</v>
      </c>
      <c r="H323" s="7">
        <v>84.97</v>
      </c>
      <c r="I323" s="6">
        <v>42892</v>
      </c>
      <c r="J323" s="177">
        <v>16070</v>
      </c>
      <c r="K323" s="7">
        <v>15180</v>
      </c>
      <c r="L323" s="7">
        <v>16144</v>
      </c>
      <c r="M323" s="127">
        <f t="shared" si="46"/>
        <v>890</v>
      </c>
      <c r="N323" s="127">
        <f t="shared" si="47"/>
        <v>-74</v>
      </c>
      <c r="O323" s="6">
        <v>42891</v>
      </c>
      <c r="P323" s="7">
        <v>4590</v>
      </c>
      <c r="Q323" s="7">
        <v>1349</v>
      </c>
      <c r="R323" s="3">
        <v>5939</v>
      </c>
      <c r="S323" s="6">
        <v>42891</v>
      </c>
      <c r="T323" s="7">
        <v>14300</v>
      </c>
      <c r="U323" s="7">
        <v>23210</v>
      </c>
      <c r="V323" s="7">
        <v>27050</v>
      </c>
      <c r="W323" s="6">
        <v>42891</v>
      </c>
      <c r="X323" s="7">
        <v>21445</v>
      </c>
      <c r="Y323" s="7">
        <v>23937</v>
      </c>
      <c r="Z323" s="7">
        <v>26050</v>
      </c>
      <c r="AA323" s="6">
        <v>42891</v>
      </c>
      <c r="AB323" s="127">
        <v>-727</v>
      </c>
      <c r="AC323" s="6">
        <v>42874</v>
      </c>
      <c r="AD323" s="7">
        <v>21450</v>
      </c>
      <c r="AE323" s="7">
        <v>23950</v>
      </c>
      <c r="AF323" s="7">
        <v>25850</v>
      </c>
      <c r="AG323" s="7">
        <v>21300</v>
      </c>
    </row>
    <row r="324" spans="1:33">
      <c r="A324" s="6">
        <v>42888</v>
      </c>
      <c r="B324" s="7">
        <v>16065</v>
      </c>
      <c r="C324" s="6">
        <v>42885</v>
      </c>
      <c r="D324" s="7">
        <v>87.2</v>
      </c>
      <c r="E324" s="6">
        <v>42888</v>
      </c>
      <c r="F324" s="7">
        <v>90.14</v>
      </c>
      <c r="G324" s="7">
        <v>87.47</v>
      </c>
      <c r="H324" s="7">
        <v>85.23</v>
      </c>
      <c r="I324" s="6">
        <v>42891</v>
      </c>
      <c r="J324" s="177">
        <v>16071</v>
      </c>
      <c r="K324" s="7">
        <v>15233</v>
      </c>
      <c r="L324" s="7">
        <v>16186</v>
      </c>
      <c r="M324" s="127">
        <f t="shared" si="46"/>
        <v>838</v>
      </c>
      <c r="N324" s="127">
        <f t="shared" si="47"/>
        <v>-115</v>
      </c>
      <c r="O324" s="6">
        <v>42888</v>
      </c>
      <c r="P324" s="7">
        <v>4652</v>
      </c>
      <c r="Q324" s="7">
        <v>1349</v>
      </c>
      <c r="R324" s="3">
        <v>6001</v>
      </c>
      <c r="S324" s="6">
        <v>42888</v>
      </c>
      <c r="T324" s="7">
        <v>14300</v>
      </c>
      <c r="U324" s="7">
        <v>23210</v>
      </c>
      <c r="V324" s="7">
        <v>27050</v>
      </c>
      <c r="W324" s="6">
        <v>42888</v>
      </c>
      <c r="X324" s="7">
        <v>21445</v>
      </c>
      <c r="Y324" s="7">
        <v>23937</v>
      </c>
      <c r="Z324" s="7">
        <v>26050</v>
      </c>
      <c r="AA324" s="6">
        <v>42888</v>
      </c>
      <c r="AB324" s="127">
        <v>-727</v>
      </c>
      <c r="AC324" s="6">
        <v>42873</v>
      </c>
      <c r="AD324" s="7">
        <v>21450</v>
      </c>
      <c r="AE324" s="7">
        <v>23950</v>
      </c>
      <c r="AF324" s="7">
        <v>25850</v>
      </c>
      <c r="AG324" s="7">
        <v>21300</v>
      </c>
    </row>
    <row r="325" spans="1:33">
      <c r="A325" s="6">
        <v>42887</v>
      </c>
      <c r="B325" s="7">
        <v>16066</v>
      </c>
      <c r="C325" s="6">
        <v>42881</v>
      </c>
      <c r="D325" s="7">
        <v>87.1</v>
      </c>
      <c r="E325" s="6">
        <v>42887</v>
      </c>
      <c r="F325" s="7">
        <v>89.6</v>
      </c>
      <c r="G325" s="7">
        <v>86.9</v>
      </c>
      <c r="H325" s="7">
        <v>84.5</v>
      </c>
      <c r="I325" s="6">
        <v>42888</v>
      </c>
      <c r="J325" s="177">
        <v>16065</v>
      </c>
      <c r="K325" s="7">
        <v>15306</v>
      </c>
      <c r="L325" s="7">
        <v>16233</v>
      </c>
      <c r="M325" s="127">
        <f t="shared" si="46"/>
        <v>759</v>
      </c>
      <c r="N325" s="127">
        <f t="shared" si="47"/>
        <v>-168</v>
      </c>
      <c r="O325" s="6">
        <v>42887</v>
      </c>
      <c r="P325" s="7">
        <v>4762</v>
      </c>
      <c r="Q325" s="7">
        <v>1348</v>
      </c>
      <c r="R325" s="3">
        <v>6110</v>
      </c>
      <c r="S325" s="6">
        <v>42887</v>
      </c>
      <c r="T325" s="7">
        <v>14300</v>
      </c>
      <c r="U325" s="7">
        <v>23210</v>
      </c>
      <c r="V325" s="7">
        <v>27050</v>
      </c>
      <c r="W325" s="6">
        <v>42887</v>
      </c>
      <c r="X325" s="7">
        <v>21445</v>
      </c>
      <c r="Y325" s="7">
        <v>23937</v>
      </c>
      <c r="Z325" s="7">
        <v>26000</v>
      </c>
      <c r="AA325" s="6">
        <v>42887</v>
      </c>
      <c r="AB325" s="127">
        <v>-727</v>
      </c>
      <c r="AC325" s="6">
        <v>42872</v>
      </c>
      <c r="AD325" s="7">
        <v>21450</v>
      </c>
      <c r="AE325" s="7">
        <v>23950</v>
      </c>
      <c r="AF325" s="7">
        <v>25850</v>
      </c>
      <c r="AG325" s="7">
        <v>21300</v>
      </c>
    </row>
    <row r="326" spans="1:33">
      <c r="A326" s="6">
        <v>42886</v>
      </c>
      <c r="B326" s="7">
        <v>16077</v>
      </c>
      <c r="C326" s="6">
        <v>42880</v>
      </c>
      <c r="D326" s="7">
        <v>87.25</v>
      </c>
      <c r="E326" s="6">
        <v>42886</v>
      </c>
      <c r="F326" s="7">
        <v>89.67</v>
      </c>
      <c r="G326" s="7">
        <v>86.94</v>
      </c>
      <c r="H326" s="7">
        <v>84.46</v>
      </c>
      <c r="I326" s="6">
        <v>42887</v>
      </c>
      <c r="J326" s="177">
        <v>16066</v>
      </c>
      <c r="K326" s="7">
        <v>15207</v>
      </c>
      <c r="L326" s="7">
        <v>16158</v>
      </c>
      <c r="M326" s="127">
        <f t="shared" si="46"/>
        <v>859</v>
      </c>
      <c r="N326" s="127">
        <f t="shared" si="47"/>
        <v>-92</v>
      </c>
      <c r="O326" s="6">
        <v>42886</v>
      </c>
      <c r="P326" s="7">
        <v>4785</v>
      </c>
      <c r="Q326" s="7">
        <v>1342</v>
      </c>
      <c r="R326" s="3">
        <v>6127</v>
      </c>
      <c r="S326" s="6">
        <v>42886</v>
      </c>
      <c r="T326" s="7">
        <v>14300</v>
      </c>
      <c r="U326" s="7">
        <v>23210</v>
      </c>
      <c r="V326" s="7">
        <v>27050</v>
      </c>
      <c r="W326" s="6">
        <v>42886</v>
      </c>
      <c r="X326" s="7">
        <v>21445</v>
      </c>
      <c r="Y326" s="7">
        <v>23937</v>
      </c>
      <c r="Z326" s="7">
        <v>26000</v>
      </c>
      <c r="AA326" s="6">
        <v>42886</v>
      </c>
      <c r="AB326" s="127">
        <v>-727</v>
      </c>
      <c r="AC326" s="6">
        <v>42871</v>
      </c>
      <c r="AD326" s="7">
        <v>21450</v>
      </c>
      <c r="AE326" s="7">
        <v>23950</v>
      </c>
      <c r="AF326" s="7">
        <v>25850</v>
      </c>
      <c r="AG326" s="7">
        <v>21300</v>
      </c>
    </row>
    <row r="327" spans="1:33">
      <c r="A327" s="6">
        <v>42881</v>
      </c>
      <c r="B327" s="7">
        <v>16078</v>
      </c>
      <c r="C327" s="6">
        <v>42879</v>
      </c>
      <c r="D327" s="7">
        <v>87</v>
      </c>
      <c r="E327" s="6">
        <v>42881</v>
      </c>
      <c r="F327" s="7">
        <v>90</v>
      </c>
      <c r="G327" s="7">
        <v>87.29</v>
      </c>
      <c r="H327" s="7">
        <v>84.95</v>
      </c>
      <c r="I327" s="6">
        <v>42886</v>
      </c>
      <c r="J327" s="177">
        <v>16077</v>
      </c>
      <c r="K327" s="7">
        <v>15220</v>
      </c>
      <c r="L327" s="7">
        <v>16172</v>
      </c>
      <c r="M327" s="127">
        <f t="shared" si="46"/>
        <v>857</v>
      </c>
      <c r="N327" s="127">
        <f t="shared" si="47"/>
        <v>-95</v>
      </c>
      <c r="O327" s="6">
        <v>42881</v>
      </c>
      <c r="P327" s="7">
        <v>4845</v>
      </c>
      <c r="Q327" s="7">
        <v>1327</v>
      </c>
      <c r="R327" s="3">
        <v>6172</v>
      </c>
      <c r="S327" s="6">
        <v>42882</v>
      </c>
      <c r="T327" s="7">
        <v>14300</v>
      </c>
      <c r="U327" s="7">
        <v>23210</v>
      </c>
      <c r="V327" s="7">
        <v>27050</v>
      </c>
      <c r="W327" s="6">
        <v>42882</v>
      </c>
      <c r="X327" s="7">
        <v>21445</v>
      </c>
      <c r="Y327" s="7">
        <v>23937</v>
      </c>
      <c r="Z327" s="7">
        <v>26000</v>
      </c>
      <c r="AA327" s="6">
        <v>42882</v>
      </c>
      <c r="AB327" s="127">
        <v>-727</v>
      </c>
      <c r="AC327" s="6">
        <v>42870</v>
      </c>
      <c r="AD327" s="7">
        <v>21450</v>
      </c>
      <c r="AE327" s="7">
        <v>23950</v>
      </c>
      <c r="AF327" s="7">
        <v>25850</v>
      </c>
      <c r="AG327" s="7">
        <v>21300</v>
      </c>
    </row>
    <row r="328" spans="1:33">
      <c r="A328" s="6">
        <v>42880</v>
      </c>
      <c r="B328" s="7">
        <v>16078</v>
      </c>
      <c r="C328" s="6">
        <v>42878</v>
      </c>
      <c r="D328" s="7">
        <v>88.05</v>
      </c>
      <c r="E328" s="6">
        <v>42880</v>
      </c>
      <c r="F328" s="7">
        <v>90.29</v>
      </c>
      <c r="G328" s="7">
        <v>87.55</v>
      </c>
      <c r="H328" s="7">
        <v>85.26</v>
      </c>
      <c r="I328" s="6">
        <v>42881</v>
      </c>
      <c r="J328" s="177">
        <v>16078</v>
      </c>
      <c r="K328" s="7">
        <v>15281</v>
      </c>
      <c r="L328" s="7">
        <v>16222</v>
      </c>
      <c r="M328" s="127">
        <f t="shared" si="46"/>
        <v>797</v>
      </c>
      <c r="N328" s="127">
        <f t="shared" si="47"/>
        <v>-144</v>
      </c>
      <c r="O328" s="6">
        <v>42880</v>
      </c>
      <c r="P328" s="7">
        <v>4910</v>
      </c>
      <c r="Q328" s="7">
        <v>1326</v>
      </c>
      <c r="R328" s="3">
        <v>6236</v>
      </c>
      <c r="S328" s="6">
        <v>42881</v>
      </c>
      <c r="T328" s="7">
        <v>14300</v>
      </c>
      <c r="U328" s="7">
        <v>23210</v>
      </c>
      <c r="V328" s="7">
        <v>27050</v>
      </c>
      <c r="W328" s="6">
        <v>42881</v>
      </c>
      <c r="X328" s="7">
        <v>21445</v>
      </c>
      <c r="Y328" s="7">
        <v>23937</v>
      </c>
      <c r="Z328" s="7">
        <v>26000</v>
      </c>
      <c r="AA328" s="6">
        <v>42881</v>
      </c>
      <c r="AB328" s="127">
        <v>-727</v>
      </c>
      <c r="AC328" s="6">
        <v>42867</v>
      </c>
      <c r="AD328" s="7">
        <v>21450</v>
      </c>
      <c r="AE328" s="7">
        <v>23900</v>
      </c>
      <c r="AF328" s="7">
        <v>25850</v>
      </c>
      <c r="AG328" s="7">
        <v>21300</v>
      </c>
    </row>
    <row r="329" spans="1:33">
      <c r="A329" s="6">
        <v>42879</v>
      </c>
      <c r="B329" s="7">
        <v>16076</v>
      </c>
      <c r="C329" s="6">
        <v>42877</v>
      </c>
      <c r="D329" s="7">
        <v>89</v>
      </c>
      <c r="E329" s="6">
        <v>42879</v>
      </c>
      <c r="F329" s="7">
        <v>89.72</v>
      </c>
      <c r="G329" s="7">
        <v>86.98</v>
      </c>
      <c r="H329" s="7">
        <v>84.56</v>
      </c>
      <c r="I329" s="6">
        <v>42880</v>
      </c>
      <c r="J329" s="177">
        <v>16078</v>
      </c>
      <c r="K329" s="7">
        <v>15326</v>
      </c>
      <c r="L329" s="7">
        <v>16254</v>
      </c>
      <c r="M329" s="127">
        <f t="shared" si="46"/>
        <v>752</v>
      </c>
      <c r="N329" s="127">
        <f t="shared" si="47"/>
        <v>-176</v>
      </c>
      <c r="O329" s="6">
        <v>42879</v>
      </c>
      <c r="P329" s="7">
        <v>4929</v>
      </c>
      <c r="Q329" s="7">
        <v>1286</v>
      </c>
      <c r="R329" s="3">
        <v>6215</v>
      </c>
      <c r="S329" s="6">
        <v>42880</v>
      </c>
      <c r="T329" s="7">
        <v>14300</v>
      </c>
      <c r="U329" s="7">
        <v>23210</v>
      </c>
      <c r="V329" s="7">
        <v>27050</v>
      </c>
      <c r="W329" s="6">
        <v>42880</v>
      </c>
      <c r="X329" s="7">
        <v>21445</v>
      </c>
      <c r="Y329" s="7">
        <v>23937</v>
      </c>
      <c r="Z329" s="7">
        <v>26000</v>
      </c>
      <c r="AA329" s="6">
        <v>42880</v>
      </c>
      <c r="AB329" s="127">
        <v>-727</v>
      </c>
      <c r="AC329" s="6">
        <v>42866</v>
      </c>
      <c r="AD329" s="7">
        <v>21450</v>
      </c>
      <c r="AE329" s="7">
        <v>23850</v>
      </c>
      <c r="AF329" s="7">
        <v>25850</v>
      </c>
      <c r="AG329" s="7">
        <v>21300</v>
      </c>
    </row>
    <row r="330" spans="1:33">
      <c r="A330" s="6">
        <v>42878</v>
      </c>
      <c r="B330" s="7">
        <v>16072</v>
      </c>
      <c r="C330" s="6">
        <v>42874</v>
      </c>
      <c r="D330" s="7">
        <v>88.75</v>
      </c>
      <c r="E330" s="6">
        <v>42878</v>
      </c>
      <c r="F330" s="7">
        <v>90.66</v>
      </c>
      <c r="G330" s="7">
        <v>87.89</v>
      </c>
      <c r="H330" s="7">
        <v>85.77</v>
      </c>
      <c r="I330" s="6">
        <v>42879</v>
      </c>
      <c r="J330" s="177">
        <v>16076</v>
      </c>
      <c r="K330" s="7">
        <v>15227</v>
      </c>
      <c r="L330" s="7">
        <v>16180</v>
      </c>
      <c r="M330" s="127">
        <f t="shared" ref="M330:M393" si="48">J330-K330</f>
        <v>849</v>
      </c>
      <c r="N330" s="127">
        <f t="shared" ref="N330:N393" si="49">J330-L330</f>
        <v>-104</v>
      </c>
      <c r="O330" s="6">
        <v>42878</v>
      </c>
      <c r="P330" s="7">
        <v>4974</v>
      </c>
      <c r="Q330" s="7">
        <v>1287</v>
      </c>
      <c r="R330" s="3">
        <v>6261</v>
      </c>
      <c r="S330" s="6">
        <v>42879</v>
      </c>
      <c r="T330" s="7">
        <v>14300</v>
      </c>
      <c r="U330" s="7">
        <v>23215</v>
      </c>
      <c r="V330" s="7">
        <v>27060</v>
      </c>
      <c r="W330" s="6">
        <v>42879</v>
      </c>
      <c r="X330" s="7">
        <v>21419</v>
      </c>
      <c r="Y330" s="7">
        <v>23919</v>
      </c>
      <c r="Z330" s="7">
        <v>25950</v>
      </c>
      <c r="AA330" s="6">
        <v>42879</v>
      </c>
      <c r="AB330" s="127">
        <v>-704</v>
      </c>
      <c r="AC330" s="6">
        <v>42865</v>
      </c>
      <c r="AD330" s="7">
        <v>21450</v>
      </c>
      <c r="AE330" s="7">
        <v>23850</v>
      </c>
      <c r="AF330" s="7">
        <v>25850</v>
      </c>
      <c r="AG330" s="7">
        <v>21300</v>
      </c>
    </row>
    <row r="331" spans="1:33">
      <c r="A331" s="6">
        <v>42877</v>
      </c>
      <c r="B331" s="7">
        <v>16070</v>
      </c>
      <c r="C331" s="6">
        <v>42873</v>
      </c>
      <c r="D331" s="7">
        <v>89.65</v>
      </c>
      <c r="E331" s="6">
        <v>42877</v>
      </c>
      <c r="F331" s="7">
        <v>89.91</v>
      </c>
      <c r="G331" s="7">
        <v>87.04</v>
      </c>
      <c r="H331" s="7">
        <v>84.67</v>
      </c>
      <c r="I331" s="6">
        <v>42878</v>
      </c>
      <c r="J331" s="177">
        <v>16072</v>
      </c>
      <c r="K331" s="7">
        <v>15385</v>
      </c>
      <c r="L331" s="7">
        <v>16287</v>
      </c>
      <c r="M331" s="127">
        <f t="shared" si="48"/>
        <v>687</v>
      </c>
      <c r="N331" s="127">
        <f t="shared" si="49"/>
        <v>-215</v>
      </c>
      <c r="O331" s="6">
        <v>42877</v>
      </c>
      <c r="P331" s="7">
        <v>4992</v>
      </c>
      <c r="Q331" s="7">
        <v>1299</v>
      </c>
      <c r="R331" s="3">
        <v>6291</v>
      </c>
      <c r="S331" s="6">
        <v>42878</v>
      </c>
      <c r="T331" s="7">
        <v>14300</v>
      </c>
      <c r="U331" s="7">
        <v>23215</v>
      </c>
      <c r="V331" s="7">
        <v>27070</v>
      </c>
      <c r="W331" s="6">
        <v>42878</v>
      </c>
      <c r="X331" s="7">
        <v>21395</v>
      </c>
      <c r="Y331" s="7">
        <v>23919</v>
      </c>
      <c r="Z331" s="7">
        <v>25900</v>
      </c>
      <c r="AA331" s="6">
        <v>42878</v>
      </c>
      <c r="AB331" s="127">
        <v>-704</v>
      </c>
      <c r="AC331" s="6">
        <v>42864</v>
      </c>
      <c r="AD331" s="7">
        <v>21450</v>
      </c>
      <c r="AE331" s="7">
        <v>23800</v>
      </c>
      <c r="AF331" s="7">
        <v>25850</v>
      </c>
      <c r="AG331" s="7">
        <v>21300</v>
      </c>
    </row>
    <row r="332" spans="1:33">
      <c r="A332" s="6">
        <v>42874</v>
      </c>
      <c r="B332" s="7">
        <v>16059</v>
      </c>
      <c r="C332" s="6">
        <v>42872</v>
      </c>
      <c r="D332" s="7">
        <v>90.8</v>
      </c>
      <c r="E332" s="6">
        <v>42874</v>
      </c>
      <c r="F332" s="7">
        <v>89.62</v>
      </c>
      <c r="G332" s="7">
        <v>86.73</v>
      </c>
      <c r="H332" s="7">
        <v>84.42</v>
      </c>
      <c r="I332" s="6">
        <v>42877</v>
      </c>
      <c r="J332" s="177">
        <v>16070</v>
      </c>
      <c r="K332" s="7">
        <v>15238</v>
      </c>
      <c r="L332" s="7">
        <v>16191</v>
      </c>
      <c r="M332" s="127">
        <f t="shared" si="48"/>
        <v>832</v>
      </c>
      <c r="N332" s="127">
        <f t="shared" si="49"/>
        <v>-121</v>
      </c>
      <c r="O332" s="6">
        <v>42874</v>
      </c>
      <c r="P332" s="7">
        <v>5022</v>
      </c>
      <c r="Q332" s="7">
        <v>1299</v>
      </c>
      <c r="R332" s="3">
        <v>6321</v>
      </c>
      <c r="S332" s="6">
        <v>42877</v>
      </c>
      <c r="T332" s="7">
        <v>14300</v>
      </c>
      <c r="U332" s="7">
        <v>23215</v>
      </c>
      <c r="V332" s="7">
        <v>27070</v>
      </c>
      <c r="W332" s="6">
        <v>42877</v>
      </c>
      <c r="X332" s="7">
        <v>21395</v>
      </c>
      <c r="Y332" s="7">
        <v>23919</v>
      </c>
      <c r="Z332" s="7">
        <v>25900</v>
      </c>
      <c r="AA332" s="6">
        <v>42877</v>
      </c>
      <c r="AB332" s="127">
        <v>-704</v>
      </c>
      <c r="AC332" s="6">
        <v>42863</v>
      </c>
      <c r="AD332" s="7">
        <v>21450</v>
      </c>
      <c r="AE332" s="7">
        <v>23800</v>
      </c>
      <c r="AF332" s="7">
        <v>25850</v>
      </c>
      <c r="AG332" s="7">
        <v>21300</v>
      </c>
    </row>
    <row r="333" spans="1:33">
      <c r="A333" s="6">
        <v>42873</v>
      </c>
      <c r="B333" s="7">
        <v>16046</v>
      </c>
      <c r="C333" s="6">
        <v>42871</v>
      </c>
      <c r="D333" s="7">
        <v>94.9</v>
      </c>
      <c r="E333" s="6">
        <v>42873</v>
      </c>
      <c r="F333" s="7">
        <v>90.38</v>
      </c>
      <c r="G333" s="7">
        <v>87.5</v>
      </c>
      <c r="H333" s="7">
        <v>85.42</v>
      </c>
      <c r="I333" s="6">
        <v>42874</v>
      </c>
      <c r="J333" s="177">
        <v>16059</v>
      </c>
      <c r="K333" s="7">
        <v>15184</v>
      </c>
      <c r="L333" s="7">
        <v>16148</v>
      </c>
      <c r="M333" s="127">
        <f t="shared" si="48"/>
        <v>875</v>
      </c>
      <c r="N333" s="127">
        <f t="shared" si="49"/>
        <v>-89</v>
      </c>
      <c r="O333" s="6">
        <v>42873</v>
      </c>
      <c r="P333" s="7">
        <v>5055</v>
      </c>
      <c r="Q333" s="7">
        <v>1325</v>
      </c>
      <c r="R333" s="3">
        <v>6380</v>
      </c>
      <c r="S333" s="6">
        <v>42874</v>
      </c>
      <c r="T333" s="7">
        <v>14300</v>
      </c>
      <c r="U333" s="7">
        <v>23220</v>
      </c>
      <c r="V333" s="7">
        <v>27090</v>
      </c>
      <c r="W333" s="6">
        <v>42874</v>
      </c>
      <c r="X333" s="7">
        <v>21371</v>
      </c>
      <c r="Y333" s="7">
        <v>23887</v>
      </c>
      <c r="Z333" s="7">
        <v>25850</v>
      </c>
      <c r="AA333" s="6">
        <v>42874</v>
      </c>
      <c r="AB333" s="127">
        <v>-667</v>
      </c>
      <c r="AC333" s="6">
        <v>42860</v>
      </c>
      <c r="AD333" s="7">
        <v>21450</v>
      </c>
      <c r="AE333" s="7">
        <v>23800</v>
      </c>
      <c r="AF333" s="7">
        <v>25850</v>
      </c>
      <c r="AG333" s="7">
        <v>21300</v>
      </c>
    </row>
    <row r="334" spans="1:33">
      <c r="A334" s="6">
        <v>42872</v>
      </c>
      <c r="B334" s="7">
        <v>16032</v>
      </c>
      <c r="C334" s="6">
        <v>42870</v>
      </c>
      <c r="D334" s="7">
        <v>91.9</v>
      </c>
      <c r="E334" s="6">
        <v>42872</v>
      </c>
      <c r="F334" s="7">
        <v>90.71</v>
      </c>
      <c r="G334" s="7">
        <v>87.96</v>
      </c>
      <c r="H334" s="7">
        <v>85.57</v>
      </c>
      <c r="I334" s="6">
        <v>42873</v>
      </c>
      <c r="J334" s="177">
        <v>16046</v>
      </c>
      <c r="K334" s="7">
        <v>15317</v>
      </c>
      <c r="L334" s="7">
        <v>16245</v>
      </c>
      <c r="M334" s="127">
        <f t="shared" si="48"/>
        <v>729</v>
      </c>
      <c r="N334" s="127">
        <f t="shared" si="49"/>
        <v>-199</v>
      </c>
      <c r="O334" s="6">
        <v>42872</v>
      </c>
      <c r="P334" s="7">
        <v>5121</v>
      </c>
      <c r="Q334" s="7">
        <v>1365</v>
      </c>
      <c r="R334" s="3">
        <v>6486</v>
      </c>
      <c r="S334" s="6">
        <v>42873</v>
      </c>
      <c r="T334" s="7">
        <v>14300</v>
      </c>
      <c r="U334" s="7">
        <v>23220</v>
      </c>
      <c r="V334" s="7">
        <v>27090</v>
      </c>
      <c r="W334" s="6">
        <v>42873</v>
      </c>
      <c r="X334" s="7">
        <v>21371</v>
      </c>
      <c r="Y334" s="7">
        <v>23887</v>
      </c>
      <c r="Z334" s="7">
        <v>25850</v>
      </c>
      <c r="AA334" s="6">
        <v>42873</v>
      </c>
      <c r="AB334" s="127">
        <v>-667</v>
      </c>
      <c r="AC334" s="6">
        <v>42859</v>
      </c>
      <c r="AD334" s="7">
        <v>21450</v>
      </c>
      <c r="AE334" s="7">
        <v>23780</v>
      </c>
      <c r="AF334" s="7">
        <v>25850</v>
      </c>
      <c r="AG334" s="7">
        <v>21300</v>
      </c>
    </row>
    <row r="335" spans="1:33">
      <c r="A335" s="6">
        <v>42871</v>
      </c>
      <c r="B335" s="7">
        <v>16028</v>
      </c>
      <c r="C335" s="6">
        <v>42867</v>
      </c>
      <c r="D335" s="7">
        <v>88.9</v>
      </c>
      <c r="E335" s="6">
        <v>42871</v>
      </c>
      <c r="F335" s="7">
        <v>94.47</v>
      </c>
      <c r="G335" s="7">
        <v>91.52</v>
      </c>
      <c r="H335" s="7">
        <v>89.89</v>
      </c>
      <c r="I335" s="6">
        <v>42872</v>
      </c>
      <c r="J335" s="177">
        <v>16032</v>
      </c>
      <c r="K335" s="7">
        <v>15397</v>
      </c>
      <c r="L335" s="7">
        <v>16299</v>
      </c>
      <c r="M335" s="127">
        <f t="shared" si="48"/>
        <v>635</v>
      </c>
      <c r="N335" s="127">
        <f t="shared" si="49"/>
        <v>-267</v>
      </c>
      <c r="O335" s="6">
        <v>42871</v>
      </c>
      <c r="P335" s="7">
        <v>5176</v>
      </c>
      <c r="Q335" s="7">
        <v>1369</v>
      </c>
      <c r="R335" s="3">
        <v>6545</v>
      </c>
      <c r="S335" s="6">
        <v>42872</v>
      </c>
      <c r="T335" s="7">
        <v>14300</v>
      </c>
      <c r="U335" s="7">
        <v>23220</v>
      </c>
      <c r="V335" s="7">
        <v>27100</v>
      </c>
      <c r="W335" s="6">
        <v>42872</v>
      </c>
      <c r="X335" s="7">
        <v>21371</v>
      </c>
      <c r="Y335" s="7">
        <v>23887</v>
      </c>
      <c r="Z335" s="7">
        <v>25850</v>
      </c>
      <c r="AA335" s="6">
        <v>42872</v>
      </c>
      <c r="AB335" s="127">
        <v>-667</v>
      </c>
      <c r="AC335" s="6">
        <v>42858</v>
      </c>
      <c r="AD335" s="7">
        <v>21400</v>
      </c>
      <c r="AE335" s="7">
        <v>23780</v>
      </c>
      <c r="AF335" s="7">
        <v>25850</v>
      </c>
      <c r="AG335" s="7">
        <v>21250</v>
      </c>
    </row>
    <row r="336" spans="1:33">
      <c r="A336" s="6">
        <v>42870</v>
      </c>
      <c r="B336" s="7">
        <v>15999</v>
      </c>
      <c r="C336" s="6">
        <v>42866</v>
      </c>
      <c r="D336" s="7">
        <v>86.4</v>
      </c>
      <c r="E336" s="6">
        <v>42870</v>
      </c>
      <c r="F336" s="7">
        <v>92.63</v>
      </c>
      <c r="G336" s="7">
        <v>89.93</v>
      </c>
      <c r="H336" s="7">
        <v>88.99</v>
      </c>
      <c r="I336" s="6">
        <v>42871</v>
      </c>
      <c r="J336" s="177">
        <v>16028</v>
      </c>
      <c r="K336" s="7">
        <v>16012</v>
      </c>
      <c r="L336" s="7">
        <v>16763</v>
      </c>
      <c r="M336" s="127">
        <f t="shared" si="48"/>
        <v>16</v>
      </c>
      <c r="N336" s="127">
        <f t="shared" si="49"/>
        <v>-735</v>
      </c>
      <c r="O336" s="6">
        <v>42870</v>
      </c>
      <c r="P336" s="7">
        <v>5288</v>
      </c>
      <c r="Q336" s="7">
        <v>1369</v>
      </c>
      <c r="R336" s="3">
        <v>6657</v>
      </c>
      <c r="S336" s="6">
        <v>42871</v>
      </c>
      <c r="T336" s="7">
        <v>14300</v>
      </c>
      <c r="U336" s="7">
        <v>23220</v>
      </c>
      <c r="V336" s="7">
        <v>27100</v>
      </c>
      <c r="W336" s="6">
        <v>42871</v>
      </c>
      <c r="X336" s="7">
        <v>21371</v>
      </c>
      <c r="Y336" s="7">
        <v>23887</v>
      </c>
      <c r="Z336" s="7">
        <v>25850</v>
      </c>
      <c r="AA336" s="6">
        <v>42871</v>
      </c>
      <c r="AB336" s="127">
        <v>-667</v>
      </c>
      <c r="AC336" s="6">
        <v>42857</v>
      </c>
      <c r="AD336" s="7">
        <v>21400</v>
      </c>
      <c r="AE336" s="7">
        <v>23780</v>
      </c>
      <c r="AF336" s="7">
        <v>25850</v>
      </c>
      <c r="AG336" s="7">
        <v>21250</v>
      </c>
    </row>
    <row r="337" spans="1:33">
      <c r="A337" s="6">
        <v>42867</v>
      </c>
      <c r="B337" s="7">
        <v>15999</v>
      </c>
      <c r="C337" s="6">
        <v>42865</v>
      </c>
      <c r="D337" s="7">
        <v>87.35</v>
      </c>
      <c r="E337" s="6">
        <v>42867</v>
      </c>
      <c r="F337" s="7">
        <v>90.96</v>
      </c>
      <c r="G337" s="7">
        <v>88.55</v>
      </c>
      <c r="H337" s="7">
        <v>86.68</v>
      </c>
      <c r="I337" s="6">
        <v>42870</v>
      </c>
      <c r="J337" s="177">
        <v>15999</v>
      </c>
      <c r="K337" s="7">
        <v>15737</v>
      </c>
      <c r="L337" s="7">
        <v>16552</v>
      </c>
      <c r="M337" s="127">
        <f t="shared" si="48"/>
        <v>262</v>
      </c>
      <c r="N337" s="127">
        <f t="shared" si="49"/>
        <v>-553</v>
      </c>
      <c r="O337" s="6">
        <v>42867</v>
      </c>
      <c r="P337" s="7">
        <v>5257</v>
      </c>
      <c r="Q337" s="7">
        <v>1390</v>
      </c>
      <c r="R337" s="3">
        <v>6647</v>
      </c>
      <c r="S337" s="6">
        <v>42870</v>
      </c>
      <c r="T337" s="7">
        <v>14300</v>
      </c>
      <c r="U337" s="7">
        <v>23220</v>
      </c>
      <c r="V337" s="7">
        <v>27100</v>
      </c>
      <c r="W337" s="6">
        <v>42870</v>
      </c>
      <c r="X337" s="7">
        <v>21371</v>
      </c>
      <c r="Y337" s="7">
        <v>23887</v>
      </c>
      <c r="Z337" s="7">
        <v>25850</v>
      </c>
      <c r="AA337" s="6">
        <v>42870</v>
      </c>
      <c r="AB337" s="127">
        <v>-667</v>
      </c>
      <c r="AC337" s="6">
        <v>42853</v>
      </c>
      <c r="AD337" s="7">
        <v>21400</v>
      </c>
      <c r="AE337" s="7">
        <v>23720</v>
      </c>
      <c r="AF337" s="7">
        <v>25800</v>
      </c>
      <c r="AG337" s="7">
        <v>21250</v>
      </c>
    </row>
    <row r="338" spans="1:33">
      <c r="A338" s="6">
        <v>42866</v>
      </c>
      <c r="B338" s="7">
        <v>15979</v>
      </c>
      <c r="C338" s="6">
        <v>42864</v>
      </c>
      <c r="D338" s="7">
        <v>87.1</v>
      </c>
      <c r="E338" s="6">
        <v>42866</v>
      </c>
      <c r="F338" s="7">
        <v>88.39</v>
      </c>
      <c r="G338" s="7">
        <v>85.83</v>
      </c>
      <c r="H338" s="7">
        <v>83.66</v>
      </c>
      <c r="I338" s="6">
        <v>42867</v>
      </c>
      <c r="J338" s="177">
        <v>15999</v>
      </c>
      <c r="K338" s="7">
        <v>15499</v>
      </c>
      <c r="L338" s="7">
        <v>16377</v>
      </c>
      <c r="M338" s="127">
        <f t="shared" si="48"/>
        <v>500</v>
      </c>
      <c r="N338" s="127">
        <f t="shared" si="49"/>
        <v>-378</v>
      </c>
      <c r="O338" s="6">
        <v>42866</v>
      </c>
      <c r="P338" s="7">
        <v>5187</v>
      </c>
      <c r="Q338" s="7">
        <v>1523</v>
      </c>
      <c r="R338" s="3">
        <v>6710</v>
      </c>
      <c r="S338" s="6">
        <v>42867</v>
      </c>
      <c r="T338" s="7">
        <v>14300</v>
      </c>
      <c r="U338" s="7">
        <v>23225</v>
      </c>
      <c r="V338" s="7">
        <v>27105</v>
      </c>
      <c r="W338" s="6">
        <v>42867</v>
      </c>
      <c r="X338" s="7">
        <v>21371</v>
      </c>
      <c r="Y338" s="7">
        <v>23869</v>
      </c>
      <c r="Z338" s="7">
        <v>25850</v>
      </c>
      <c r="AA338" s="6">
        <v>42867</v>
      </c>
      <c r="AB338" s="127">
        <v>-644</v>
      </c>
      <c r="AC338" s="6">
        <v>42852</v>
      </c>
      <c r="AD338" s="7">
        <v>21320</v>
      </c>
      <c r="AE338" s="7">
        <v>23720</v>
      </c>
      <c r="AF338" s="7">
        <v>25800</v>
      </c>
      <c r="AG338" s="7">
        <v>21220</v>
      </c>
    </row>
    <row r="339" spans="1:33">
      <c r="A339" s="6">
        <v>42865</v>
      </c>
      <c r="B339" s="7">
        <v>15996</v>
      </c>
      <c r="C339" s="6">
        <v>42863</v>
      </c>
      <c r="D339" s="7">
        <v>87.7</v>
      </c>
      <c r="E339" s="6">
        <v>42865</v>
      </c>
      <c r="F339" s="7">
        <v>89.35</v>
      </c>
      <c r="G339" s="7">
        <v>86.82</v>
      </c>
      <c r="H339" s="7">
        <v>84.66</v>
      </c>
      <c r="I339" s="6">
        <v>42866</v>
      </c>
      <c r="J339" s="177">
        <v>15979</v>
      </c>
      <c r="K339" s="7">
        <v>15029</v>
      </c>
      <c r="L339" s="7">
        <v>16042</v>
      </c>
      <c r="M339" s="127">
        <f t="shared" si="48"/>
        <v>950</v>
      </c>
      <c r="N339" s="127">
        <f t="shared" si="49"/>
        <v>-63</v>
      </c>
      <c r="O339" s="6">
        <v>42865</v>
      </c>
      <c r="P339" s="7">
        <v>5140</v>
      </c>
      <c r="Q339" s="7">
        <v>1656</v>
      </c>
      <c r="R339" s="3">
        <v>6796</v>
      </c>
      <c r="S339" s="6">
        <v>42866</v>
      </c>
      <c r="T339" s="7">
        <v>14300</v>
      </c>
      <c r="U339" s="7">
        <v>23225</v>
      </c>
      <c r="V339" s="7">
        <v>27105</v>
      </c>
      <c r="W339" s="6">
        <v>42866</v>
      </c>
      <c r="X339" s="7">
        <v>21371</v>
      </c>
      <c r="Y339" s="7">
        <v>23819</v>
      </c>
      <c r="Z339" s="7">
        <v>25850</v>
      </c>
      <c r="AA339" s="6">
        <v>42866</v>
      </c>
      <c r="AB339" s="127">
        <v>-594</v>
      </c>
      <c r="AC339" s="6">
        <v>42851</v>
      </c>
      <c r="AD339" s="7">
        <v>21300</v>
      </c>
      <c r="AE339" s="7">
        <v>23680</v>
      </c>
      <c r="AF339" s="7">
        <v>25800</v>
      </c>
      <c r="AG339" s="7">
        <v>21200</v>
      </c>
    </row>
    <row r="340" spans="1:33">
      <c r="A340" s="6">
        <v>42864</v>
      </c>
      <c r="B340" s="7">
        <v>16003</v>
      </c>
      <c r="C340" s="6">
        <v>42860</v>
      </c>
      <c r="D340" s="7">
        <v>88.8</v>
      </c>
      <c r="E340" s="6">
        <v>42864</v>
      </c>
      <c r="F340" s="7">
        <v>89.03</v>
      </c>
      <c r="G340" s="7">
        <v>86.5</v>
      </c>
      <c r="H340" s="7">
        <v>84.41</v>
      </c>
      <c r="I340" s="6">
        <v>42865</v>
      </c>
      <c r="J340" s="177">
        <v>15996</v>
      </c>
      <c r="K340" s="7">
        <v>15200</v>
      </c>
      <c r="L340" s="7">
        <v>16150</v>
      </c>
      <c r="M340" s="127">
        <f t="shared" si="48"/>
        <v>796</v>
      </c>
      <c r="N340" s="127">
        <f t="shared" si="49"/>
        <v>-154</v>
      </c>
      <c r="O340" s="6">
        <v>42864</v>
      </c>
      <c r="P340" s="7">
        <v>5092</v>
      </c>
      <c r="Q340" s="7">
        <v>1794</v>
      </c>
      <c r="R340" s="3">
        <v>6886</v>
      </c>
      <c r="S340" s="6">
        <v>42865</v>
      </c>
      <c r="T340" s="7">
        <v>14305</v>
      </c>
      <c r="U340" s="7">
        <v>23230</v>
      </c>
      <c r="V340" s="7">
        <v>27110</v>
      </c>
      <c r="W340" s="6">
        <v>42865</v>
      </c>
      <c r="X340" s="7">
        <v>21371</v>
      </c>
      <c r="Y340" s="7">
        <v>23819</v>
      </c>
      <c r="Z340" s="7">
        <v>25850</v>
      </c>
      <c r="AA340" s="6">
        <v>42865</v>
      </c>
      <c r="AB340" s="127">
        <v>-589</v>
      </c>
      <c r="AC340" s="6">
        <v>42850</v>
      </c>
      <c r="AD340" s="7">
        <v>21250</v>
      </c>
      <c r="AE340" s="7">
        <v>23680</v>
      </c>
      <c r="AF340" s="7">
        <v>25800</v>
      </c>
      <c r="AG340" s="7">
        <v>21200</v>
      </c>
    </row>
    <row r="341" spans="1:33">
      <c r="A341" s="6">
        <v>42863</v>
      </c>
      <c r="B341" s="7">
        <v>16031</v>
      </c>
      <c r="C341" s="6">
        <v>42859</v>
      </c>
      <c r="D341" s="7">
        <v>88.6</v>
      </c>
      <c r="E341" s="6">
        <v>42863</v>
      </c>
      <c r="F341" s="7">
        <v>89.62</v>
      </c>
      <c r="G341" s="7">
        <v>87.02</v>
      </c>
      <c r="H341" s="7">
        <v>84.94</v>
      </c>
      <c r="I341" s="6">
        <v>42864</v>
      </c>
      <c r="J341" s="177">
        <v>16003</v>
      </c>
      <c r="K341" s="7">
        <v>15144</v>
      </c>
      <c r="L341" s="7">
        <v>16121</v>
      </c>
      <c r="M341" s="127">
        <f t="shared" si="48"/>
        <v>859</v>
      </c>
      <c r="N341" s="127">
        <f t="shared" si="49"/>
        <v>-118</v>
      </c>
      <c r="O341" s="6">
        <v>42863</v>
      </c>
      <c r="P341" s="7">
        <v>5138</v>
      </c>
      <c r="Q341" s="7">
        <v>1920</v>
      </c>
      <c r="R341" s="3">
        <v>7058</v>
      </c>
      <c r="S341" s="6">
        <v>42864</v>
      </c>
      <c r="T341" s="7">
        <v>14305</v>
      </c>
      <c r="U341" s="7">
        <v>23235</v>
      </c>
      <c r="V341" s="7">
        <v>27120</v>
      </c>
      <c r="W341" s="6">
        <v>42864</v>
      </c>
      <c r="X341" s="7">
        <v>21371</v>
      </c>
      <c r="Y341" s="7">
        <v>23750</v>
      </c>
      <c r="Z341" s="7">
        <v>25850</v>
      </c>
      <c r="AA341" s="6">
        <v>42864</v>
      </c>
      <c r="AB341" s="127">
        <v>-515</v>
      </c>
      <c r="AC341" s="6">
        <v>42849</v>
      </c>
      <c r="AD341" s="7">
        <v>21250</v>
      </c>
      <c r="AE341" s="7">
        <v>23680</v>
      </c>
      <c r="AF341" s="7">
        <v>25800</v>
      </c>
      <c r="AG341" s="7">
        <v>21200</v>
      </c>
    </row>
    <row r="342" spans="1:33">
      <c r="A342" s="6">
        <v>42860</v>
      </c>
      <c r="B342" s="7">
        <v>16031</v>
      </c>
      <c r="C342" s="6">
        <v>42858</v>
      </c>
      <c r="D342" s="7">
        <v>89.1</v>
      </c>
      <c r="E342" s="6">
        <v>42860</v>
      </c>
      <c r="F342" s="7">
        <v>90.4</v>
      </c>
      <c r="G342" s="7">
        <v>87.81</v>
      </c>
      <c r="H342" s="7">
        <v>85.98</v>
      </c>
      <c r="I342" s="6">
        <v>42863</v>
      </c>
      <c r="J342" s="177">
        <v>16031</v>
      </c>
      <c r="K342" s="7">
        <v>15234</v>
      </c>
      <c r="L342" s="7">
        <v>16187</v>
      </c>
      <c r="M342" s="127">
        <f t="shared" si="48"/>
        <v>797</v>
      </c>
      <c r="N342" s="127">
        <f t="shared" si="49"/>
        <v>-156</v>
      </c>
      <c r="O342" s="6">
        <v>42860</v>
      </c>
      <c r="P342" s="7">
        <v>5041</v>
      </c>
      <c r="Q342" s="7">
        <v>2024</v>
      </c>
      <c r="R342" s="3">
        <v>7065</v>
      </c>
      <c r="S342" s="6">
        <v>42863</v>
      </c>
      <c r="T342" s="7">
        <v>14310</v>
      </c>
      <c r="U342" s="7">
        <v>23240</v>
      </c>
      <c r="V342" s="7">
        <v>27130</v>
      </c>
      <c r="W342" s="6">
        <v>42863</v>
      </c>
      <c r="X342" s="7">
        <v>21371</v>
      </c>
      <c r="Y342" s="7">
        <v>23750</v>
      </c>
      <c r="Z342" s="7">
        <v>25850</v>
      </c>
      <c r="AA342" s="6">
        <v>42863</v>
      </c>
      <c r="AB342" s="127">
        <v>-510</v>
      </c>
      <c r="AC342" s="6">
        <v>42846</v>
      </c>
      <c r="AD342" s="7">
        <v>21250</v>
      </c>
      <c r="AE342" s="7">
        <v>23680</v>
      </c>
      <c r="AF342" s="7">
        <v>25800</v>
      </c>
      <c r="AG342" s="7">
        <v>21200</v>
      </c>
    </row>
    <row r="343" spans="1:33">
      <c r="A343" s="6">
        <v>42859</v>
      </c>
      <c r="B343" s="7">
        <v>15996</v>
      </c>
      <c r="C343" s="6">
        <v>42857</v>
      </c>
      <c r="D343" s="7">
        <v>88.65</v>
      </c>
      <c r="E343" s="6">
        <v>42859</v>
      </c>
      <c r="F343" s="7">
        <v>90.21</v>
      </c>
      <c r="G343" s="7">
        <v>87.62</v>
      </c>
      <c r="H343" s="7">
        <v>86.73</v>
      </c>
      <c r="I343" s="6">
        <v>42860</v>
      </c>
      <c r="J343" s="177">
        <v>16031</v>
      </c>
      <c r="K343" s="7">
        <v>15371</v>
      </c>
      <c r="L343" s="7">
        <v>16287</v>
      </c>
      <c r="M343" s="127">
        <f t="shared" si="48"/>
        <v>660</v>
      </c>
      <c r="N343" s="127">
        <f t="shared" si="49"/>
        <v>-256</v>
      </c>
      <c r="O343" s="6">
        <v>42859</v>
      </c>
      <c r="P343" s="7">
        <v>4885</v>
      </c>
      <c r="Q343" s="7">
        <v>2183</v>
      </c>
      <c r="R343" s="3">
        <v>7068</v>
      </c>
      <c r="S343" s="6">
        <v>42860</v>
      </c>
      <c r="T343" s="7">
        <v>14310</v>
      </c>
      <c r="U343" s="7">
        <v>23245</v>
      </c>
      <c r="V343" s="7">
        <v>27140</v>
      </c>
      <c r="W343" s="6">
        <v>42860</v>
      </c>
      <c r="X343" s="7">
        <v>21371</v>
      </c>
      <c r="Y343" s="7">
        <v>23750</v>
      </c>
      <c r="Z343" s="7">
        <v>25850</v>
      </c>
      <c r="AA343" s="6">
        <v>42860</v>
      </c>
      <c r="AB343" s="127">
        <v>-505</v>
      </c>
      <c r="AC343" s="6">
        <v>42845</v>
      </c>
      <c r="AD343" s="7">
        <v>21250</v>
      </c>
      <c r="AE343" s="7">
        <v>23680</v>
      </c>
      <c r="AF343" s="7">
        <v>25800</v>
      </c>
      <c r="AG343" s="7">
        <v>21200</v>
      </c>
    </row>
    <row r="344" spans="1:33">
      <c r="A344" s="6">
        <v>42858</v>
      </c>
      <c r="B344" s="7">
        <v>15980</v>
      </c>
      <c r="C344" s="6">
        <v>42853</v>
      </c>
      <c r="D344" s="7">
        <v>87.75</v>
      </c>
      <c r="E344" s="6">
        <v>42858</v>
      </c>
      <c r="F344" s="7">
        <v>90.67</v>
      </c>
      <c r="G344" s="7">
        <v>88.1</v>
      </c>
      <c r="H344" s="7">
        <v>86.22</v>
      </c>
      <c r="I344" s="6">
        <v>42859</v>
      </c>
      <c r="J344" s="177">
        <v>15996</v>
      </c>
      <c r="K344" s="7">
        <v>15338</v>
      </c>
      <c r="L344" s="7">
        <v>16252</v>
      </c>
      <c r="M344" s="127">
        <f t="shared" si="48"/>
        <v>658</v>
      </c>
      <c r="N344" s="127">
        <f t="shared" si="49"/>
        <v>-256</v>
      </c>
      <c r="O344" s="6">
        <v>42858</v>
      </c>
      <c r="P344" s="7">
        <v>4767</v>
      </c>
      <c r="Q344" s="7">
        <v>2311</v>
      </c>
      <c r="R344" s="3">
        <v>7078</v>
      </c>
      <c r="S344" s="6">
        <v>42859</v>
      </c>
      <c r="T344" s="7">
        <v>14310</v>
      </c>
      <c r="U344" s="7">
        <v>23245</v>
      </c>
      <c r="V344" s="7">
        <v>27140</v>
      </c>
      <c r="W344" s="6">
        <v>42859</v>
      </c>
      <c r="X344" s="7">
        <v>21371</v>
      </c>
      <c r="Y344" s="7">
        <v>23730</v>
      </c>
      <c r="Z344" s="7">
        <v>25850</v>
      </c>
      <c r="AA344" s="6">
        <v>42859</v>
      </c>
      <c r="AB344" s="127">
        <v>-485</v>
      </c>
      <c r="AC344" s="6">
        <v>42844</v>
      </c>
      <c r="AD344" s="7">
        <v>21250</v>
      </c>
      <c r="AE344" s="7">
        <v>23680</v>
      </c>
      <c r="AF344" s="7">
        <v>25800</v>
      </c>
      <c r="AG344" s="7">
        <v>21200</v>
      </c>
    </row>
    <row r="345" spans="1:33">
      <c r="A345" s="6">
        <v>42857</v>
      </c>
      <c r="B345" s="7">
        <v>15965</v>
      </c>
      <c r="C345" s="6">
        <v>42852</v>
      </c>
      <c r="D345" s="7">
        <v>88.8</v>
      </c>
      <c r="E345" s="6">
        <v>42857</v>
      </c>
      <c r="F345" s="7">
        <v>90.04</v>
      </c>
      <c r="G345" s="7">
        <v>87.55</v>
      </c>
      <c r="H345" s="7">
        <v>85.69</v>
      </c>
      <c r="I345" s="6">
        <v>42858</v>
      </c>
      <c r="J345" s="177">
        <v>15980</v>
      </c>
      <c r="K345" s="7">
        <v>15421</v>
      </c>
      <c r="L345" s="7">
        <v>16325</v>
      </c>
      <c r="M345" s="127">
        <f t="shared" si="48"/>
        <v>559</v>
      </c>
      <c r="N345" s="127">
        <f t="shared" si="49"/>
        <v>-345</v>
      </c>
      <c r="O345" s="6">
        <v>42857</v>
      </c>
      <c r="P345" s="7">
        <v>4549</v>
      </c>
      <c r="Q345" s="7">
        <v>2547</v>
      </c>
      <c r="R345" s="3">
        <v>7096</v>
      </c>
      <c r="S345" s="6">
        <v>42858</v>
      </c>
      <c r="T345" s="7">
        <v>14310</v>
      </c>
      <c r="U345" s="7">
        <v>23245</v>
      </c>
      <c r="V345" s="7">
        <v>27140</v>
      </c>
      <c r="W345" s="6">
        <v>42858</v>
      </c>
      <c r="X345" s="7">
        <v>21321</v>
      </c>
      <c r="Y345" s="7">
        <v>23730</v>
      </c>
      <c r="Z345" s="7">
        <v>25850</v>
      </c>
      <c r="AA345" s="6">
        <v>42858</v>
      </c>
      <c r="AB345" s="127">
        <v>-485</v>
      </c>
      <c r="AC345" s="6">
        <v>42843</v>
      </c>
      <c r="AD345" s="7">
        <v>21250</v>
      </c>
      <c r="AE345" s="7">
        <v>23650</v>
      </c>
      <c r="AF345" s="7">
        <v>25800</v>
      </c>
      <c r="AG345" s="7">
        <v>21200</v>
      </c>
    </row>
    <row r="346" spans="1:33">
      <c r="A346" s="6">
        <v>42853</v>
      </c>
      <c r="B346" s="7">
        <v>15949</v>
      </c>
      <c r="C346" s="6">
        <v>42851</v>
      </c>
      <c r="D346" s="7">
        <v>88.8</v>
      </c>
      <c r="E346" s="6">
        <v>42853</v>
      </c>
      <c r="F346" s="7">
        <v>90.96</v>
      </c>
      <c r="G346" s="7">
        <v>88.55</v>
      </c>
      <c r="H346" s="7">
        <v>87.17</v>
      </c>
      <c r="I346" s="6">
        <v>42857</v>
      </c>
      <c r="J346" s="177">
        <v>15965</v>
      </c>
      <c r="K346" s="7">
        <v>15326</v>
      </c>
      <c r="L346" s="7">
        <v>16254</v>
      </c>
      <c r="M346" s="127">
        <f t="shared" si="48"/>
        <v>639</v>
      </c>
      <c r="N346" s="127">
        <f t="shared" si="49"/>
        <v>-289</v>
      </c>
      <c r="O346" s="6">
        <v>42853</v>
      </c>
      <c r="P346" s="7">
        <v>4211</v>
      </c>
      <c r="Q346" s="7">
        <v>2866</v>
      </c>
      <c r="R346" s="3">
        <v>7077</v>
      </c>
      <c r="S346" s="6">
        <v>42857</v>
      </c>
      <c r="T346" s="7">
        <v>14310</v>
      </c>
      <c r="U346" s="7">
        <v>23245</v>
      </c>
      <c r="V346" s="7">
        <v>27140</v>
      </c>
      <c r="W346" s="6">
        <v>42857</v>
      </c>
      <c r="X346" s="7">
        <v>21321</v>
      </c>
      <c r="Y346" s="7">
        <v>23730</v>
      </c>
      <c r="Z346" s="7">
        <v>25850</v>
      </c>
      <c r="AA346" s="6">
        <v>42857</v>
      </c>
      <c r="AB346" s="127">
        <v>-485</v>
      </c>
      <c r="AC346" s="6">
        <v>42842</v>
      </c>
      <c r="AD346" s="7">
        <v>21250</v>
      </c>
      <c r="AE346" s="7">
        <v>23650</v>
      </c>
      <c r="AF346" s="7">
        <v>25800</v>
      </c>
      <c r="AG346" s="7">
        <v>21200</v>
      </c>
    </row>
    <row r="347" spans="1:33">
      <c r="A347" s="6">
        <v>42852</v>
      </c>
      <c r="B347" s="7">
        <v>15928</v>
      </c>
      <c r="C347" s="6">
        <v>42850</v>
      </c>
      <c r="D347" s="7">
        <v>88.3</v>
      </c>
      <c r="E347" s="6">
        <v>42852</v>
      </c>
      <c r="F347" s="7">
        <v>92.25</v>
      </c>
      <c r="G347" s="7">
        <v>89.81</v>
      </c>
      <c r="H347" s="7">
        <v>88.67</v>
      </c>
      <c r="I347" s="6">
        <v>42853</v>
      </c>
      <c r="J347" s="177">
        <v>15949</v>
      </c>
      <c r="K347" s="7">
        <v>15599</v>
      </c>
      <c r="L347" s="7">
        <v>16453</v>
      </c>
      <c r="M347" s="127">
        <f t="shared" si="48"/>
        <v>350</v>
      </c>
      <c r="N347" s="127">
        <f t="shared" si="49"/>
        <v>-504</v>
      </c>
      <c r="O347" s="6">
        <v>42852</v>
      </c>
      <c r="P347" s="7">
        <v>4223</v>
      </c>
      <c r="Q347" s="7">
        <v>2855</v>
      </c>
      <c r="R347" s="3">
        <v>7078</v>
      </c>
      <c r="S347" s="6">
        <v>42853</v>
      </c>
      <c r="T347" s="7">
        <v>14310</v>
      </c>
      <c r="U347" s="7">
        <v>23245</v>
      </c>
      <c r="V347" s="7">
        <v>27140</v>
      </c>
      <c r="W347" s="6">
        <v>42853</v>
      </c>
      <c r="X347" s="7">
        <v>21321</v>
      </c>
      <c r="Y347" s="7">
        <v>23645</v>
      </c>
      <c r="Z347" s="7">
        <v>25800</v>
      </c>
      <c r="AA347" s="6">
        <v>42853</v>
      </c>
      <c r="AB347" s="127">
        <v>-400</v>
      </c>
      <c r="AC347" s="6">
        <v>42839</v>
      </c>
      <c r="AD347" s="7">
        <v>21250</v>
      </c>
      <c r="AE347" s="7">
        <v>23630</v>
      </c>
      <c r="AF347" s="7">
        <v>25780</v>
      </c>
      <c r="AG347" s="7">
        <v>21200</v>
      </c>
    </row>
    <row r="348" spans="1:33">
      <c r="A348" s="6">
        <v>42851</v>
      </c>
      <c r="B348" s="7">
        <v>15920</v>
      </c>
      <c r="C348" s="6">
        <v>42849</v>
      </c>
      <c r="D348" s="7">
        <v>88.75</v>
      </c>
      <c r="E348" s="6">
        <v>42851</v>
      </c>
      <c r="F348" s="7">
        <v>92.25</v>
      </c>
      <c r="G348" s="7">
        <v>89.81</v>
      </c>
      <c r="H348" s="7">
        <v>88.67</v>
      </c>
      <c r="I348" s="6">
        <v>42852</v>
      </c>
      <c r="J348" s="177">
        <v>15928</v>
      </c>
      <c r="K348" s="7">
        <v>15818</v>
      </c>
      <c r="L348" s="7">
        <v>16607</v>
      </c>
      <c r="M348" s="127">
        <f t="shared" si="48"/>
        <v>110</v>
      </c>
      <c r="N348" s="127">
        <f t="shared" si="49"/>
        <v>-679</v>
      </c>
      <c r="O348" s="6">
        <v>42851</v>
      </c>
      <c r="P348" s="7">
        <v>4242</v>
      </c>
      <c r="Q348" s="7">
        <v>2857</v>
      </c>
      <c r="R348" s="3">
        <v>7099</v>
      </c>
      <c r="S348" s="6">
        <v>42852</v>
      </c>
      <c r="T348" s="7">
        <v>14310</v>
      </c>
      <c r="U348" s="7">
        <v>23245</v>
      </c>
      <c r="V348" s="7">
        <v>27140</v>
      </c>
      <c r="W348" s="6">
        <v>42852</v>
      </c>
      <c r="X348" s="7">
        <v>21268</v>
      </c>
      <c r="Y348" s="7">
        <v>23645</v>
      </c>
      <c r="Z348" s="7">
        <v>25800</v>
      </c>
      <c r="AA348" s="6">
        <v>42852</v>
      </c>
      <c r="AB348" s="127">
        <v>-400</v>
      </c>
      <c r="AC348" s="6">
        <v>42838</v>
      </c>
      <c r="AD348" s="7">
        <v>21250</v>
      </c>
      <c r="AE348" s="7">
        <v>23580</v>
      </c>
      <c r="AF348" s="7">
        <v>25750</v>
      </c>
      <c r="AG348" s="7">
        <v>21200</v>
      </c>
    </row>
    <row r="349" spans="1:33">
      <c r="A349" s="6">
        <v>42850</v>
      </c>
      <c r="B349" s="7">
        <v>15922</v>
      </c>
      <c r="C349" s="6">
        <v>42846</v>
      </c>
      <c r="D349" s="7">
        <v>88.55</v>
      </c>
      <c r="E349" s="6">
        <v>42850</v>
      </c>
      <c r="F349" s="7">
        <v>91.85</v>
      </c>
      <c r="G349" s="7">
        <v>89.49</v>
      </c>
      <c r="H349" s="7">
        <v>88.17</v>
      </c>
      <c r="I349" s="6">
        <v>42851</v>
      </c>
      <c r="J349" s="177">
        <v>15920</v>
      </c>
      <c r="K349" s="7">
        <v>15818</v>
      </c>
      <c r="L349" s="7">
        <v>16607</v>
      </c>
      <c r="M349" s="127">
        <f t="shared" si="48"/>
        <v>102</v>
      </c>
      <c r="N349" s="127">
        <f t="shared" si="49"/>
        <v>-687</v>
      </c>
      <c r="O349" s="6">
        <v>42850</v>
      </c>
      <c r="P349" s="7">
        <v>4244</v>
      </c>
      <c r="Q349" s="7">
        <v>2830</v>
      </c>
      <c r="R349" s="3">
        <v>7074</v>
      </c>
      <c r="S349" s="6">
        <v>42851</v>
      </c>
      <c r="T349" s="7">
        <v>14310</v>
      </c>
      <c r="U349" s="7">
        <v>23245</v>
      </c>
      <c r="V349" s="7">
        <v>27155</v>
      </c>
      <c r="W349" s="6">
        <v>42851</v>
      </c>
      <c r="X349" s="7">
        <v>21248</v>
      </c>
      <c r="Y349" s="7">
        <v>23605</v>
      </c>
      <c r="Z349" s="7">
        <v>25800</v>
      </c>
      <c r="AA349" s="6">
        <v>42851</v>
      </c>
      <c r="AB349" s="127">
        <v>-360</v>
      </c>
      <c r="AC349" s="6">
        <v>42837</v>
      </c>
      <c r="AD349" s="7">
        <v>21250</v>
      </c>
      <c r="AE349" s="7">
        <v>23580</v>
      </c>
      <c r="AF349" s="7">
        <v>25750</v>
      </c>
      <c r="AG349" s="7">
        <v>21200</v>
      </c>
    </row>
    <row r="350" spans="1:33">
      <c r="A350" s="6">
        <v>42849</v>
      </c>
      <c r="B350" s="7">
        <v>15913</v>
      </c>
      <c r="C350" s="6">
        <v>42845</v>
      </c>
      <c r="D350" s="7">
        <v>87.8</v>
      </c>
      <c r="E350" s="6">
        <v>42849</v>
      </c>
      <c r="F350" s="7">
        <v>92.34</v>
      </c>
      <c r="G350" s="7">
        <v>89.97</v>
      </c>
      <c r="H350" s="7">
        <v>88.83</v>
      </c>
      <c r="I350" s="6">
        <v>42850</v>
      </c>
      <c r="J350" s="177">
        <v>15922</v>
      </c>
      <c r="K350" s="7">
        <v>15763</v>
      </c>
      <c r="L350" s="7">
        <v>16564</v>
      </c>
      <c r="M350" s="127">
        <f t="shared" si="48"/>
        <v>159</v>
      </c>
      <c r="N350" s="127">
        <f t="shared" si="49"/>
        <v>-642</v>
      </c>
      <c r="O350" s="6">
        <v>42849</v>
      </c>
      <c r="P350" s="7">
        <v>4225</v>
      </c>
      <c r="Q350" s="7">
        <v>2844</v>
      </c>
      <c r="R350" s="3">
        <v>7069</v>
      </c>
      <c r="S350" s="6">
        <v>42850</v>
      </c>
      <c r="T350" s="7">
        <v>14310</v>
      </c>
      <c r="U350" s="7">
        <v>23250</v>
      </c>
      <c r="V350" s="7">
        <v>27170</v>
      </c>
      <c r="W350" s="6">
        <v>42850</v>
      </c>
      <c r="X350" s="7">
        <v>21224</v>
      </c>
      <c r="Y350" s="7">
        <v>23605</v>
      </c>
      <c r="Z350" s="7">
        <v>25800</v>
      </c>
      <c r="AA350" s="6">
        <v>42850</v>
      </c>
      <c r="AB350" s="127">
        <v>-355</v>
      </c>
      <c r="AC350" s="6">
        <v>42836</v>
      </c>
      <c r="AD350" s="7">
        <v>21250</v>
      </c>
      <c r="AE350" s="7">
        <v>23580</v>
      </c>
      <c r="AF350" s="7">
        <v>25750</v>
      </c>
      <c r="AG350" s="7">
        <v>21200</v>
      </c>
    </row>
    <row r="351" spans="1:33">
      <c r="A351" s="6">
        <v>42846</v>
      </c>
      <c r="B351" s="7">
        <v>15872</v>
      </c>
      <c r="C351" s="6">
        <v>42844</v>
      </c>
      <c r="D351" s="7">
        <v>87.8</v>
      </c>
      <c r="E351" s="6">
        <v>42846</v>
      </c>
      <c r="F351" s="7">
        <v>92.13</v>
      </c>
      <c r="G351" s="7">
        <v>89.73</v>
      </c>
      <c r="H351" s="7">
        <v>88.58</v>
      </c>
      <c r="I351" s="6">
        <v>42849</v>
      </c>
      <c r="J351" s="177">
        <v>15913</v>
      </c>
      <c r="K351" s="7">
        <v>15846</v>
      </c>
      <c r="L351" s="7">
        <v>16636</v>
      </c>
      <c r="M351" s="127">
        <f t="shared" si="48"/>
        <v>67</v>
      </c>
      <c r="N351" s="127">
        <f t="shared" si="49"/>
        <v>-723</v>
      </c>
      <c r="O351" s="6">
        <v>42846</v>
      </c>
      <c r="P351" s="7">
        <v>4084</v>
      </c>
      <c r="Q351" s="7">
        <v>2980</v>
      </c>
      <c r="R351" s="3">
        <v>7064</v>
      </c>
      <c r="S351" s="6">
        <v>42849</v>
      </c>
      <c r="T351" s="7">
        <v>14310</v>
      </c>
      <c r="U351" s="7">
        <v>23250</v>
      </c>
      <c r="V351" s="7">
        <v>27170</v>
      </c>
      <c r="W351" s="6">
        <v>42849</v>
      </c>
      <c r="X351" s="7">
        <v>21224</v>
      </c>
      <c r="Y351" s="7">
        <v>23605</v>
      </c>
      <c r="Z351" s="7">
        <v>25800</v>
      </c>
      <c r="AA351" s="6">
        <v>42849</v>
      </c>
      <c r="AB351" s="127">
        <v>-355</v>
      </c>
      <c r="AC351" s="6">
        <v>42835</v>
      </c>
      <c r="AD351" s="7">
        <v>21250</v>
      </c>
      <c r="AE351" s="7">
        <v>23580</v>
      </c>
      <c r="AF351" s="7">
        <v>25750</v>
      </c>
      <c r="AG351" s="7">
        <v>21200</v>
      </c>
    </row>
    <row r="352" spans="1:33">
      <c r="A352" s="6">
        <v>42845</v>
      </c>
      <c r="B352" s="7">
        <v>15859</v>
      </c>
      <c r="C352" s="6">
        <v>42843</v>
      </c>
      <c r="D352" s="7">
        <v>87.8</v>
      </c>
      <c r="E352" s="6">
        <v>42845</v>
      </c>
      <c r="F352" s="7">
        <v>91.08</v>
      </c>
      <c r="G352" s="7">
        <v>88.74</v>
      </c>
      <c r="H352" s="7">
        <v>86.96</v>
      </c>
      <c r="I352" s="6">
        <v>42846</v>
      </c>
      <c r="J352" s="177">
        <v>15872</v>
      </c>
      <c r="K352" s="7">
        <v>15804</v>
      </c>
      <c r="L352" s="7">
        <v>16608</v>
      </c>
      <c r="M352" s="127">
        <f t="shared" si="48"/>
        <v>68</v>
      </c>
      <c r="N352" s="127">
        <f t="shared" si="49"/>
        <v>-736</v>
      </c>
      <c r="O352" s="6">
        <v>42845</v>
      </c>
      <c r="P352" s="7">
        <v>3912</v>
      </c>
      <c r="Q352" s="7">
        <v>3154</v>
      </c>
      <c r="R352" s="3">
        <v>7066</v>
      </c>
      <c r="S352" s="6">
        <v>42846</v>
      </c>
      <c r="T352" s="7">
        <v>14320</v>
      </c>
      <c r="U352" s="7">
        <v>23260</v>
      </c>
      <c r="V352" s="7">
        <v>27200</v>
      </c>
      <c r="W352" s="6">
        <v>42846</v>
      </c>
      <c r="X352" s="7">
        <v>21224</v>
      </c>
      <c r="Y352" s="7">
        <v>23605</v>
      </c>
      <c r="Z352" s="7">
        <v>25800</v>
      </c>
      <c r="AA352" s="6">
        <v>42846</v>
      </c>
      <c r="AB352" s="127">
        <v>-345</v>
      </c>
      <c r="AC352" s="6">
        <v>42832</v>
      </c>
      <c r="AD352" s="7">
        <v>21250</v>
      </c>
      <c r="AE352" s="7">
        <v>23580</v>
      </c>
      <c r="AF352" s="7">
        <v>25750</v>
      </c>
      <c r="AG352" s="7">
        <v>21200</v>
      </c>
    </row>
    <row r="353" spans="1:33">
      <c r="A353" s="6">
        <v>42844</v>
      </c>
      <c r="B353" s="7">
        <v>15859</v>
      </c>
      <c r="C353" s="6">
        <v>42838</v>
      </c>
      <c r="D353" s="7">
        <v>85.75</v>
      </c>
      <c r="E353" s="6">
        <v>42844</v>
      </c>
      <c r="F353" s="7">
        <v>90.76</v>
      </c>
      <c r="G353" s="7">
        <v>88.56</v>
      </c>
      <c r="H353" s="7">
        <v>86.71</v>
      </c>
      <c r="I353" s="6">
        <v>42845</v>
      </c>
      <c r="J353" s="177">
        <v>15861</v>
      </c>
      <c r="K353" s="7">
        <v>15632</v>
      </c>
      <c r="L353" s="7">
        <v>16472</v>
      </c>
      <c r="M353" s="127">
        <f t="shared" si="48"/>
        <v>229</v>
      </c>
      <c r="N353" s="127">
        <f t="shared" si="49"/>
        <v>-611</v>
      </c>
      <c r="O353" s="6">
        <v>42844</v>
      </c>
      <c r="P353" s="7">
        <v>3855</v>
      </c>
      <c r="Q353" s="7">
        <v>3186</v>
      </c>
      <c r="R353" s="3">
        <v>7041</v>
      </c>
      <c r="S353" s="6">
        <v>42845</v>
      </c>
      <c r="T353" s="7">
        <v>14320</v>
      </c>
      <c r="U353" s="7">
        <v>23260</v>
      </c>
      <c r="V353" s="7">
        <v>27200</v>
      </c>
      <c r="W353" s="6">
        <v>42845</v>
      </c>
      <c r="X353" s="7">
        <v>21224</v>
      </c>
      <c r="Y353" s="7">
        <v>23605</v>
      </c>
      <c r="Z353" s="7">
        <v>25800</v>
      </c>
      <c r="AA353" s="6">
        <v>42845</v>
      </c>
      <c r="AB353" s="127">
        <v>-345</v>
      </c>
      <c r="AC353" s="6">
        <v>42831</v>
      </c>
      <c r="AD353" s="7">
        <v>21250</v>
      </c>
      <c r="AE353" s="7">
        <v>23580</v>
      </c>
      <c r="AF353" s="7">
        <v>25750</v>
      </c>
      <c r="AG353" s="7">
        <v>21200</v>
      </c>
    </row>
    <row r="354" spans="1:33">
      <c r="A354" s="6">
        <v>42843</v>
      </c>
      <c r="B354" s="7">
        <v>15849</v>
      </c>
      <c r="C354" s="6">
        <v>42837</v>
      </c>
      <c r="D354" s="7">
        <v>85.9</v>
      </c>
      <c r="E354" s="6">
        <v>42843</v>
      </c>
      <c r="F354" s="7">
        <v>90.76</v>
      </c>
      <c r="G354" s="7">
        <v>88.56</v>
      </c>
      <c r="H354" s="7">
        <v>86.71</v>
      </c>
      <c r="I354" s="6">
        <v>42844</v>
      </c>
      <c r="J354" s="177">
        <v>15859</v>
      </c>
      <c r="K354" s="7">
        <v>15601</v>
      </c>
      <c r="L354" s="7">
        <v>16455</v>
      </c>
      <c r="M354" s="127">
        <f t="shared" si="48"/>
        <v>258</v>
      </c>
      <c r="N354" s="127">
        <f t="shared" si="49"/>
        <v>-596</v>
      </c>
      <c r="O354" s="6">
        <v>42843</v>
      </c>
      <c r="P354" s="7">
        <v>3859</v>
      </c>
      <c r="Q354" s="7">
        <v>3198</v>
      </c>
      <c r="R354" s="3">
        <v>7057</v>
      </c>
      <c r="S354" s="6">
        <v>42844</v>
      </c>
      <c r="T354" s="7">
        <v>14320</v>
      </c>
      <c r="U354" s="7">
        <v>23260</v>
      </c>
      <c r="V354" s="7">
        <v>27200</v>
      </c>
      <c r="W354" s="6">
        <v>42844</v>
      </c>
      <c r="X354" s="7">
        <v>21224</v>
      </c>
      <c r="Y354" s="7">
        <v>23605</v>
      </c>
      <c r="Z354" s="7">
        <v>25800</v>
      </c>
      <c r="AA354" s="6">
        <v>42844</v>
      </c>
      <c r="AB354" s="127">
        <v>-345</v>
      </c>
      <c r="AC354" s="6">
        <v>42830</v>
      </c>
      <c r="AD354" s="7">
        <v>21250</v>
      </c>
      <c r="AE354" s="7">
        <v>23600</v>
      </c>
      <c r="AF354" s="7">
        <v>25750</v>
      </c>
      <c r="AG354" s="7">
        <v>21200</v>
      </c>
    </row>
    <row r="355" spans="1:33">
      <c r="A355" s="6">
        <v>42842</v>
      </c>
      <c r="B355" s="7">
        <v>15849</v>
      </c>
      <c r="C355" s="6">
        <v>42836</v>
      </c>
      <c r="D355" s="7">
        <v>85.9</v>
      </c>
      <c r="E355" s="6">
        <v>42842</v>
      </c>
      <c r="F355" s="7">
        <v>89.22</v>
      </c>
      <c r="G355" s="7">
        <v>86.99</v>
      </c>
      <c r="H355" s="7">
        <v>84.92</v>
      </c>
      <c r="I355" s="6">
        <v>42843</v>
      </c>
      <c r="J355" s="177">
        <v>15849</v>
      </c>
      <c r="K355" s="7">
        <v>15601</v>
      </c>
      <c r="L355" s="7">
        <v>16455</v>
      </c>
      <c r="M355" s="127">
        <f t="shared" si="48"/>
        <v>248</v>
      </c>
      <c r="N355" s="127">
        <f t="shared" si="49"/>
        <v>-606</v>
      </c>
      <c r="O355" s="6">
        <v>42842</v>
      </c>
      <c r="P355" s="7">
        <v>3809</v>
      </c>
      <c r="Q355" s="7">
        <v>3253</v>
      </c>
      <c r="R355" s="3">
        <v>7062</v>
      </c>
      <c r="S355" s="6">
        <v>42843</v>
      </c>
      <c r="T355" s="7">
        <v>14330</v>
      </c>
      <c r="U355" s="7">
        <v>23280</v>
      </c>
      <c r="V355" s="7">
        <v>27200</v>
      </c>
      <c r="W355" s="6">
        <v>42843</v>
      </c>
      <c r="X355" s="7">
        <v>21224</v>
      </c>
      <c r="Y355" s="7">
        <v>23575</v>
      </c>
      <c r="Z355" s="7">
        <v>25800</v>
      </c>
      <c r="AA355" s="6">
        <v>42843</v>
      </c>
      <c r="AB355" s="127">
        <v>-295</v>
      </c>
      <c r="AC355" s="6">
        <v>42826</v>
      </c>
      <c r="AD355" s="7">
        <v>21300</v>
      </c>
      <c r="AE355" s="7">
        <v>23600</v>
      </c>
      <c r="AF355" s="7">
        <v>25800</v>
      </c>
      <c r="AG355" s="7">
        <v>21250</v>
      </c>
    </row>
    <row r="356" spans="1:33">
      <c r="A356" s="6">
        <v>42839</v>
      </c>
      <c r="B356" s="7">
        <v>15848</v>
      </c>
      <c r="C356" s="6">
        <v>42835</v>
      </c>
      <c r="D356" s="7">
        <v>84.6</v>
      </c>
      <c r="E356" s="6">
        <v>42839</v>
      </c>
      <c r="F356" s="7">
        <v>89.22</v>
      </c>
      <c r="G356" s="7">
        <v>86.99</v>
      </c>
      <c r="H356" s="7">
        <v>84.92</v>
      </c>
      <c r="I356" s="6">
        <v>42842</v>
      </c>
      <c r="J356" s="177">
        <v>15849</v>
      </c>
      <c r="K356" s="7">
        <v>15328</v>
      </c>
      <c r="L356" s="7">
        <v>16256</v>
      </c>
      <c r="M356" s="127">
        <f t="shared" si="48"/>
        <v>521</v>
      </c>
      <c r="N356" s="127">
        <f t="shared" si="49"/>
        <v>-407</v>
      </c>
      <c r="O356" s="6">
        <v>42839</v>
      </c>
      <c r="P356" s="7">
        <v>3806</v>
      </c>
      <c r="Q356" s="7">
        <v>3224</v>
      </c>
      <c r="R356" s="3">
        <v>7030</v>
      </c>
      <c r="S356" s="6">
        <v>42842</v>
      </c>
      <c r="T356" s="7">
        <v>14350</v>
      </c>
      <c r="U356" s="7">
        <v>23310</v>
      </c>
      <c r="V356" s="7">
        <v>27250</v>
      </c>
      <c r="W356" s="6">
        <v>42842</v>
      </c>
      <c r="X356" s="7">
        <v>21224</v>
      </c>
      <c r="Y356" s="7">
        <v>23575</v>
      </c>
      <c r="Z356" s="7">
        <v>25800</v>
      </c>
      <c r="AA356" s="6">
        <v>42842</v>
      </c>
      <c r="AB356" s="127">
        <v>-265</v>
      </c>
      <c r="AC356" s="6">
        <v>42825</v>
      </c>
      <c r="AD356" s="7">
        <v>21300</v>
      </c>
      <c r="AE356" s="7">
        <v>23600</v>
      </c>
      <c r="AF356" s="7">
        <v>25800</v>
      </c>
      <c r="AG356" s="7">
        <v>21250</v>
      </c>
    </row>
    <row r="357" spans="1:33">
      <c r="A357" s="6">
        <v>42838</v>
      </c>
      <c r="B357" s="7">
        <v>15846</v>
      </c>
      <c r="C357" s="6">
        <v>42832</v>
      </c>
      <c r="D357" s="7">
        <v>85.55</v>
      </c>
      <c r="E357" s="6">
        <v>42838</v>
      </c>
      <c r="F357" s="7">
        <v>89.06</v>
      </c>
      <c r="G357" s="7">
        <v>86.79</v>
      </c>
      <c r="H357" s="7">
        <v>84.67</v>
      </c>
      <c r="I357" s="6">
        <v>42839</v>
      </c>
      <c r="J357" s="177">
        <v>15848</v>
      </c>
      <c r="K357" s="7">
        <v>15328</v>
      </c>
      <c r="L357" s="7">
        <v>16256</v>
      </c>
      <c r="M357" s="127">
        <f t="shared" si="48"/>
        <v>520</v>
      </c>
      <c r="N357" s="127">
        <f t="shared" si="49"/>
        <v>-408</v>
      </c>
      <c r="O357" s="6">
        <v>42838</v>
      </c>
      <c r="P357" s="7">
        <v>3829</v>
      </c>
      <c r="Q357" s="7">
        <v>3085</v>
      </c>
      <c r="R357" s="3">
        <v>6914</v>
      </c>
      <c r="S357" s="6">
        <v>42839</v>
      </c>
      <c r="T357" s="7">
        <v>14380</v>
      </c>
      <c r="U357" s="7">
        <v>23345</v>
      </c>
      <c r="V357" s="7">
        <v>27285</v>
      </c>
      <c r="W357" s="6">
        <v>42839</v>
      </c>
      <c r="X357" s="7">
        <v>21224</v>
      </c>
      <c r="Y357" s="7">
        <v>23567</v>
      </c>
      <c r="Z357" s="7">
        <v>25780</v>
      </c>
      <c r="AA357" s="6">
        <v>42839</v>
      </c>
      <c r="AB357" s="127">
        <v>-222</v>
      </c>
      <c r="AC357" s="6">
        <v>42824</v>
      </c>
      <c r="AD357" s="7">
        <v>21300</v>
      </c>
      <c r="AE357" s="7">
        <v>23600</v>
      </c>
      <c r="AF357" s="7">
        <v>25800</v>
      </c>
      <c r="AG357" s="7">
        <v>21250</v>
      </c>
    </row>
    <row r="358" spans="1:33">
      <c r="A358" s="6">
        <v>42837</v>
      </c>
      <c r="B358" s="7">
        <v>15848</v>
      </c>
      <c r="C358" s="6">
        <v>42831</v>
      </c>
      <c r="D358" s="7">
        <v>85.6</v>
      </c>
      <c r="E358" s="6">
        <v>42837</v>
      </c>
      <c r="F358" s="7">
        <v>89.18</v>
      </c>
      <c r="G358" s="7">
        <v>86.86</v>
      </c>
      <c r="H358" s="7">
        <v>84.75</v>
      </c>
      <c r="I358" s="6">
        <v>42838</v>
      </c>
      <c r="J358" s="177">
        <v>15846</v>
      </c>
      <c r="K358" s="7">
        <v>15293</v>
      </c>
      <c r="L358" s="7">
        <v>16220</v>
      </c>
      <c r="M358" s="127">
        <f t="shared" si="48"/>
        <v>553</v>
      </c>
      <c r="N358" s="127">
        <f t="shared" si="49"/>
        <v>-374</v>
      </c>
      <c r="O358" s="6">
        <v>42837</v>
      </c>
      <c r="P358" s="7">
        <v>3712</v>
      </c>
      <c r="Q358" s="7">
        <v>3172</v>
      </c>
      <c r="R358" s="3">
        <v>6884</v>
      </c>
      <c r="S358" s="6">
        <v>42838</v>
      </c>
      <c r="T358" s="7">
        <v>14380</v>
      </c>
      <c r="U358" s="7">
        <v>23345</v>
      </c>
      <c r="V358" s="7">
        <v>27285</v>
      </c>
      <c r="W358" s="6">
        <v>42838</v>
      </c>
      <c r="X358" s="7">
        <v>21224</v>
      </c>
      <c r="Y358" s="7">
        <v>23530</v>
      </c>
      <c r="Z358" s="7">
        <v>25750</v>
      </c>
      <c r="AA358" s="6">
        <v>42838</v>
      </c>
      <c r="AB358" s="127">
        <v>-185</v>
      </c>
      <c r="AC358" s="6">
        <v>42823</v>
      </c>
      <c r="AD358" s="7">
        <v>21300</v>
      </c>
      <c r="AE358" s="7">
        <v>23600</v>
      </c>
      <c r="AF358" s="7">
        <v>25800</v>
      </c>
      <c r="AG358" s="7">
        <v>21250</v>
      </c>
    </row>
    <row r="359" spans="1:33">
      <c r="A359" s="6">
        <v>42836</v>
      </c>
      <c r="B359" s="7">
        <v>15850</v>
      </c>
      <c r="C359" s="6">
        <v>42830</v>
      </c>
      <c r="D359" s="7">
        <v>85.6</v>
      </c>
      <c r="E359" s="6">
        <v>42836</v>
      </c>
      <c r="F359" s="7">
        <v>89.12</v>
      </c>
      <c r="G359" s="7">
        <v>86.84</v>
      </c>
      <c r="H359" s="7">
        <v>84.73</v>
      </c>
      <c r="I359" s="6">
        <v>42837</v>
      </c>
      <c r="J359" s="177">
        <v>15848</v>
      </c>
      <c r="K359" s="7">
        <v>15305</v>
      </c>
      <c r="L359" s="7">
        <v>16232</v>
      </c>
      <c r="M359" s="127">
        <f t="shared" si="48"/>
        <v>543</v>
      </c>
      <c r="N359" s="127">
        <f t="shared" si="49"/>
        <v>-384</v>
      </c>
      <c r="O359" s="6">
        <v>42836</v>
      </c>
      <c r="P359" s="7">
        <v>3666</v>
      </c>
      <c r="Q359" s="7">
        <v>3129</v>
      </c>
      <c r="R359" s="3">
        <v>6795</v>
      </c>
      <c r="S359" s="6">
        <v>42837</v>
      </c>
      <c r="T359" s="7">
        <v>14380</v>
      </c>
      <c r="U359" s="7">
        <v>23345</v>
      </c>
      <c r="V359" s="7">
        <v>27285</v>
      </c>
      <c r="W359" s="6">
        <v>42837</v>
      </c>
      <c r="X359" s="7">
        <v>21224</v>
      </c>
      <c r="Y359" s="7">
        <v>23530</v>
      </c>
      <c r="Z359" s="7">
        <v>25750</v>
      </c>
      <c r="AA359" s="6">
        <v>42837</v>
      </c>
      <c r="AB359" s="127">
        <v>-185</v>
      </c>
      <c r="AC359" s="6">
        <v>42822</v>
      </c>
      <c r="AD359" s="7">
        <v>21350</v>
      </c>
      <c r="AE359" s="7">
        <v>23600</v>
      </c>
      <c r="AF359" s="7">
        <v>25800</v>
      </c>
      <c r="AG359" s="7">
        <v>21300</v>
      </c>
    </row>
    <row r="360" spans="1:33">
      <c r="A360" s="6">
        <v>42835</v>
      </c>
      <c r="B360" s="7">
        <v>15853</v>
      </c>
      <c r="C360" s="6">
        <v>42829</v>
      </c>
      <c r="D360" s="7">
        <v>86</v>
      </c>
      <c r="E360" s="6">
        <v>42835</v>
      </c>
      <c r="F360" s="7">
        <v>87.98</v>
      </c>
      <c r="G360" s="7">
        <v>85.59</v>
      </c>
      <c r="H360" s="7">
        <v>83.48</v>
      </c>
      <c r="I360" s="6">
        <v>42836</v>
      </c>
      <c r="J360" s="177">
        <v>15850</v>
      </c>
      <c r="K360" s="7">
        <v>15302</v>
      </c>
      <c r="L360" s="7">
        <v>16229</v>
      </c>
      <c r="M360" s="127">
        <f t="shared" si="48"/>
        <v>548</v>
      </c>
      <c r="N360" s="127">
        <f t="shared" si="49"/>
        <v>-379</v>
      </c>
      <c r="O360" s="6">
        <v>42835</v>
      </c>
      <c r="P360" s="7">
        <v>3636</v>
      </c>
      <c r="Q360" s="7">
        <v>3118</v>
      </c>
      <c r="R360" s="3">
        <v>6754</v>
      </c>
      <c r="S360" s="6">
        <v>42836</v>
      </c>
      <c r="T360" s="7">
        <v>14380</v>
      </c>
      <c r="U360" s="7">
        <v>23345</v>
      </c>
      <c r="V360" s="7">
        <v>27285</v>
      </c>
      <c r="W360" s="6">
        <v>42836</v>
      </c>
      <c r="X360" s="7">
        <v>21224</v>
      </c>
      <c r="Y360" s="7">
        <v>23530</v>
      </c>
      <c r="Z360" s="7">
        <v>25750</v>
      </c>
      <c r="AA360" s="6">
        <v>42836</v>
      </c>
      <c r="AB360" s="127">
        <v>-185</v>
      </c>
      <c r="AC360" s="6">
        <v>42821</v>
      </c>
      <c r="AD360" s="7">
        <v>21400</v>
      </c>
      <c r="AE360" s="7">
        <v>23660</v>
      </c>
      <c r="AF360" s="7">
        <v>25800</v>
      </c>
      <c r="AG360" s="7">
        <v>21400</v>
      </c>
    </row>
    <row r="361" spans="1:33">
      <c r="A361" s="6">
        <v>42832</v>
      </c>
      <c r="B361" s="7">
        <v>15848</v>
      </c>
      <c r="C361" s="6">
        <v>42828</v>
      </c>
      <c r="D361" s="7">
        <v>87.4</v>
      </c>
      <c r="E361" s="6">
        <v>42832</v>
      </c>
      <c r="F361" s="7">
        <v>88.93</v>
      </c>
      <c r="G361" s="7">
        <v>86.47</v>
      </c>
      <c r="H361" s="7">
        <v>84.51</v>
      </c>
      <c r="I361" s="6">
        <v>42835</v>
      </c>
      <c r="J361" s="177">
        <v>15853</v>
      </c>
      <c r="K361" s="7">
        <v>15084</v>
      </c>
      <c r="L361" s="7">
        <v>16072</v>
      </c>
      <c r="M361" s="127">
        <f t="shared" si="48"/>
        <v>769</v>
      </c>
      <c r="N361" s="127">
        <f t="shared" si="49"/>
        <v>-219</v>
      </c>
      <c r="O361" s="6">
        <v>42832</v>
      </c>
      <c r="P361" s="7">
        <v>3558</v>
      </c>
      <c r="Q361" s="7">
        <v>3097</v>
      </c>
      <c r="R361" s="3">
        <v>6655</v>
      </c>
      <c r="S361" s="6">
        <v>42835</v>
      </c>
      <c r="T361" s="7">
        <v>14390</v>
      </c>
      <c r="U361" s="7">
        <v>23365</v>
      </c>
      <c r="V361" s="7">
        <v>27300</v>
      </c>
      <c r="W361" s="6">
        <v>42835</v>
      </c>
      <c r="X361" s="7">
        <v>21224</v>
      </c>
      <c r="Y361" s="7">
        <v>23530</v>
      </c>
      <c r="Z361" s="7">
        <v>25750</v>
      </c>
      <c r="AA361" s="6">
        <v>42835</v>
      </c>
      <c r="AB361" s="127">
        <v>-165</v>
      </c>
      <c r="AC361" s="6">
        <v>42818</v>
      </c>
      <c r="AD361" s="7">
        <v>21500</v>
      </c>
      <c r="AE361" s="7">
        <v>23660</v>
      </c>
      <c r="AF361" s="7">
        <v>25800</v>
      </c>
      <c r="AG361" s="7">
        <v>21400</v>
      </c>
    </row>
    <row r="362" spans="1:33">
      <c r="A362" s="6">
        <v>42831</v>
      </c>
      <c r="B362" s="7">
        <v>15848</v>
      </c>
      <c r="C362" s="6">
        <v>42825</v>
      </c>
      <c r="D362" s="7">
        <v>86.35</v>
      </c>
      <c r="E362" s="6">
        <v>42831</v>
      </c>
      <c r="F362" s="7">
        <v>89.04</v>
      </c>
      <c r="G362" s="7">
        <v>86.54</v>
      </c>
      <c r="H362" s="7">
        <v>84.85</v>
      </c>
      <c r="I362" s="6">
        <v>42832</v>
      </c>
      <c r="J362" s="177">
        <v>15848</v>
      </c>
      <c r="K362" s="7">
        <v>15237</v>
      </c>
      <c r="L362" s="7">
        <v>16190</v>
      </c>
      <c r="M362" s="127">
        <f t="shared" si="48"/>
        <v>611</v>
      </c>
      <c r="N362" s="127">
        <f t="shared" si="49"/>
        <v>-342</v>
      </c>
      <c r="O362" s="6">
        <v>42831</v>
      </c>
      <c r="P362" s="7">
        <v>3519</v>
      </c>
      <c r="Q362" s="7">
        <v>3155</v>
      </c>
      <c r="R362" s="3">
        <v>6674</v>
      </c>
      <c r="S362" s="6">
        <v>42832</v>
      </c>
      <c r="T362" s="7">
        <v>14390</v>
      </c>
      <c r="U362" s="7">
        <v>23365</v>
      </c>
      <c r="V362" s="7">
        <v>27300</v>
      </c>
      <c r="W362" s="6">
        <v>42832</v>
      </c>
      <c r="X362" s="7">
        <v>21224</v>
      </c>
      <c r="Y362" s="7">
        <v>23530</v>
      </c>
      <c r="Z362" s="7">
        <v>25750</v>
      </c>
      <c r="AA362" s="6">
        <v>42832</v>
      </c>
      <c r="AB362" s="127">
        <v>-165</v>
      </c>
      <c r="AC362" s="6">
        <v>42817</v>
      </c>
      <c r="AD362" s="7">
        <v>21500</v>
      </c>
      <c r="AE362" s="7">
        <v>23660</v>
      </c>
      <c r="AF362" s="7">
        <v>25800</v>
      </c>
      <c r="AG362" s="7">
        <v>21400</v>
      </c>
    </row>
    <row r="363" spans="1:33">
      <c r="A363" s="6">
        <v>42830</v>
      </c>
      <c r="B363" s="7">
        <v>15851</v>
      </c>
      <c r="C363" s="6">
        <v>42824</v>
      </c>
      <c r="D363" s="7">
        <v>86.3</v>
      </c>
      <c r="E363" s="6">
        <v>42830</v>
      </c>
      <c r="F363" s="7">
        <v>89.03</v>
      </c>
      <c r="G363" s="7">
        <v>86.52</v>
      </c>
      <c r="H363" s="7">
        <v>84.85</v>
      </c>
      <c r="I363" s="6">
        <v>42831</v>
      </c>
      <c r="J363" s="177">
        <v>15848</v>
      </c>
      <c r="K363" s="7">
        <v>15250</v>
      </c>
      <c r="L363" s="7">
        <v>16188</v>
      </c>
      <c r="M363" s="127">
        <f t="shared" si="48"/>
        <v>598</v>
      </c>
      <c r="N363" s="127">
        <f t="shared" si="49"/>
        <v>-340</v>
      </c>
      <c r="O363" s="6">
        <v>42830</v>
      </c>
      <c r="P363" s="7">
        <v>3525</v>
      </c>
      <c r="Q363" s="7">
        <v>3094</v>
      </c>
      <c r="R363" s="3">
        <v>6619</v>
      </c>
      <c r="S363" s="6">
        <v>42831</v>
      </c>
      <c r="T363" s="7">
        <v>14400</v>
      </c>
      <c r="U363" s="7">
        <v>23365</v>
      </c>
      <c r="V363" s="7">
        <v>27320</v>
      </c>
      <c r="W363" s="6">
        <v>42831</v>
      </c>
      <c r="X363" s="7">
        <v>21224</v>
      </c>
      <c r="Y363" s="7">
        <v>23530</v>
      </c>
      <c r="Z363" s="7">
        <v>25750</v>
      </c>
      <c r="AA363" s="6">
        <v>42831</v>
      </c>
      <c r="AB363" s="127">
        <v>-165</v>
      </c>
      <c r="AC363" s="6">
        <v>42816</v>
      </c>
      <c r="AD363" s="7">
        <v>21500</v>
      </c>
      <c r="AE363" s="7">
        <v>23660</v>
      </c>
      <c r="AF363" s="7">
        <v>25800</v>
      </c>
      <c r="AG363" s="7">
        <v>21400</v>
      </c>
    </row>
    <row r="364" spans="1:33">
      <c r="A364" s="6">
        <v>42825</v>
      </c>
      <c r="B364" s="7">
        <v>15862</v>
      </c>
      <c r="C364" s="6">
        <v>42823</v>
      </c>
      <c r="D364" s="7">
        <v>86.85</v>
      </c>
      <c r="E364" s="6">
        <v>42825</v>
      </c>
      <c r="F364" s="7">
        <v>88.99</v>
      </c>
      <c r="G364" s="7">
        <v>86.44</v>
      </c>
      <c r="H364" s="7">
        <v>84.52</v>
      </c>
      <c r="I364" s="6">
        <v>42830</v>
      </c>
      <c r="J364" s="177">
        <v>15851</v>
      </c>
      <c r="K364" s="7">
        <v>15246</v>
      </c>
      <c r="L364" s="7">
        <v>16185</v>
      </c>
      <c r="M364" s="127">
        <f t="shared" si="48"/>
        <v>605</v>
      </c>
      <c r="N364" s="127">
        <f t="shared" si="49"/>
        <v>-334</v>
      </c>
      <c r="O364" s="6">
        <v>42825</v>
      </c>
      <c r="P364" s="7">
        <v>3443</v>
      </c>
      <c r="Q364" s="7">
        <v>3094</v>
      </c>
      <c r="R364" s="3">
        <v>6537</v>
      </c>
      <c r="S364" s="6">
        <v>42830</v>
      </c>
      <c r="T364" s="7">
        <v>14410</v>
      </c>
      <c r="U364" s="7">
        <v>23365</v>
      </c>
      <c r="V364" s="7">
        <v>27330</v>
      </c>
      <c r="W364" s="6">
        <v>42830</v>
      </c>
      <c r="X364" s="7">
        <v>21224</v>
      </c>
      <c r="Y364" s="7">
        <v>23537</v>
      </c>
      <c r="Z364" s="7">
        <v>25750</v>
      </c>
      <c r="AA364" s="6">
        <v>42830</v>
      </c>
      <c r="AB364" s="127">
        <v>-172</v>
      </c>
      <c r="AC364" s="6">
        <v>42815</v>
      </c>
      <c r="AD364" s="7">
        <v>21700</v>
      </c>
      <c r="AE364" s="7">
        <v>23680</v>
      </c>
      <c r="AF364" s="7">
        <v>25800</v>
      </c>
      <c r="AG364" s="7">
        <v>21450</v>
      </c>
    </row>
    <row r="365" spans="1:33">
      <c r="A365" s="6">
        <v>42824</v>
      </c>
      <c r="B365" s="7">
        <v>15867</v>
      </c>
      <c r="C365" s="6">
        <v>42822</v>
      </c>
      <c r="D365" s="7">
        <v>86.85</v>
      </c>
      <c r="E365" s="6">
        <v>42824</v>
      </c>
      <c r="F365" s="7">
        <v>88.99</v>
      </c>
      <c r="G365" s="7">
        <v>86.44</v>
      </c>
      <c r="H365" s="7">
        <v>84.52</v>
      </c>
      <c r="I365" s="6">
        <v>42825</v>
      </c>
      <c r="J365" s="177">
        <v>15862</v>
      </c>
      <c r="K365" s="7">
        <v>15127</v>
      </c>
      <c r="L365" s="7">
        <v>16103</v>
      </c>
      <c r="M365" s="127">
        <f t="shared" si="48"/>
        <v>735</v>
      </c>
      <c r="N365" s="127">
        <f t="shared" si="49"/>
        <v>-241</v>
      </c>
      <c r="O365" s="6">
        <v>42824</v>
      </c>
      <c r="P365" s="7">
        <v>3353</v>
      </c>
      <c r="Q365" s="7">
        <v>2938</v>
      </c>
      <c r="R365" s="3">
        <v>6291</v>
      </c>
      <c r="S365" s="6">
        <v>42826</v>
      </c>
      <c r="T365" s="7">
        <v>14410</v>
      </c>
      <c r="U365" s="7">
        <v>23385</v>
      </c>
      <c r="V365" s="7">
        <v>27350</v>
      </c>
      <c r="W365" s="6">
        <v>42826</v>
      </c>
      <c r="X365" s="7">
        <v>21274</v>
      </c>
      <c r="Y365" s="7">
        <v>23537</v>
      </c>
      <c r="Z365" s="7">
        <v>25800</v>
      </c>
      <c r="AA365" s="6">
        <v>42826</v>
      </c>
      <c r="AB365" s="127">
        <v>-152</v>
      </c>
      <c r="AC365" s="6">
        <v>42814</v>
      </c>
      <c r="AD365" s="7">
        <v>21700</v>
      </c>
      <c r="AE365" s="7">
        <v>23680</v>
      </c>
      <c r="AF365" s="7">
        <v>25800</v>
      </c>
      <c r="AG365" s="7">
        <v>21450</v>
      </c>
    </row>
    <row r="366" spans="1:33">
      <c r="A366" s="6">
        <v>42823</v>
      </c>
      <c r="B366" s="7">
        <v>15872</v>
      </c>
      <c r="C366" s="6">
        <v>42821</v>
      </c>
      <c r="D366" s="7">
        <v>87.2</v>
      </c>
      <c r="E366" s="6">
        <v>42823</v>
      </c>
      <c r="F366" s="7">
        <v>89.49</v>
      </c>
      <c r="G366" s="7">
        <v>86.81</v>
      </c>
      <c r="H366" s="7">
        <v>85.27</v>
      </c>
      <c r="I366" s="6">
        <v>42824</v>
      </c>
      <c r="J366" s="177">
        <v>15867</v>
      </c>
      <c r="K366" s="7">
        <v>15127</v>
      </c>
      <c r="L366" s="7">
        <v>16103</v>
      </c>
      <c r="M366" s="127">
        <f t="shared" si="48"/>
        <v>740</v>
      </c>
      <c r="N366" s="127">
        <f t="shared" si="49"/>
        <v>-236</v>
      </c>
      <c r="O366" s="6">
        <v>42823</v>
      </c>
      <c r="P366" s="7">
        <v>3320</v>
      </c>
      <c r="Q366" s="7">
        <v>2958</v>
      </c>
      <c r="R366" s="3">
        <v>6278</v>
      </c>
      <c r="S366" s="6">
        <v>42825</v>
      </c>
      <c r="T366" s="7">
        <v>14430</v>
      </c>
      <c r="U366" s="7">
        <v>23410</v>
      </c>
      <c r="V366" s="7">
        <v>27370</v>
      </c>
      <c r="W366" s="6">
        <v>42825</v>
      </c>
      <c r="X366" s="7">
        <v>21274</v>
      </c>
      <c r="Y366" s="7">
        <v>23537</v>
      </c>
      <c r="Z366" s="7">
        <v>25800</v>
      </c>
      <c r="AA366" s="6">
        <v>42825</v>
      </c>
      <c r="AB366" s="127">
        <v>-127</v>
      </c>
      <c r="AC366" s="6">
        <v>42811</v>
      </c>
      <c r="AD366" s="7">
        <v>21700</v>
      </c>
      <c r="AE366" s="7">
        <v>23680</v>
      </c>
      <c r="AF366" s="7">
        <v>25800</v>
      </c>
      <c r="AG366" s="7">
        <v>21450</v>
      </c>
    </row>
    <row r="367" spans="1:33">
      <c r="A367" s="6">
        <v>42822</v>
      </c>
      <c r="B367" s="7">
        <v>15875</v>
      </c>
      <c r="C367" s="6">
        <v>42818</v>
      </c>
      <c r="D367" s="7">
        <v>86.85</v>
      </c>
      <c r="E367" s="6">
        <v>42822</v>
      </c>
      <c r="F367" s="7">
        <v>89.49</v>
      </c>
      <c r="G367" s="7">
        <v>86.81</v>
      </c>
      <c r="H367" s="7">
        <v>85.27</v>
      </c>
      <c r="I367" s="6">
        <v>42823</v>
      </c>
      <c r="J367" s="177">
        <v>15872</v>
      </c>
      <c r="K367" s="7">
        <v>15191</v>
      </c>
      <c r="L367" s="7">
        <v>16156</v>
      </c>
      <c r="M367" s="127">
        <f t="shared" si="48"/>
        <v>681</v>
      </c>
      <c r="N367" s="127">
        <f t="shared" si="49"/>
        <v>-284</v>
      </c>
      <c r="O367" s="6">
        <v>42822</v>
      </c>
      <c r="P367" s="7">
        <v>3294</v>
      </c>
      <c r="Q367" s="7">
        <v>2848</v>
      </c>
      <c r="R367" s="3">
        <v>6142</v>
      </c>
      <c r="S367" s="6">
        <v>42824</v>
      </c>
      <c r="T367" s="7">
        <v>14450</v>
      </c>
      <c r="U367" s="7">
        <v>23430</v>
      </c>
      <c r="V367" s="7">
        <v>27390</v>
      </c>
      <c r="W367" s="6">
        <v>42824</v>
      </c>
      <c r="X367" s="7">
        <v>21274</v>
      </c>
      <c r="Y367" s="7">
        <v>23537</v>
      </c>
      <c r="Z367" s="7">
        <v>25800</v>
      </c>
      <c r="AA367" s="6">
        <v>42824</v>
      </c>
      <c r="AB367" s="127">
        <v>-107</v>
      </c>
      <c r="AC367" s="6">
        <v>42810</v>
      </c>
      <c r="AD367" s="7">
        <v>21600</v>
      </c>
      <c r="AE367" s="7">
        <v>23680</v>
      </c>
      <c r="AF367" s="7">
        <v>25800</v>
      </c>
      <c r="AG367" s="7">
        <v>21450</v>
      </c>
    </row>
    <row r="368" spans="1:33">
      <c r="A368" s="6">
        <v>42821</v>
      </c>
      <c r="B368" s="7">
        <v>15875</v>
      </c>
      <c r="C368" s="6">
        <v>42817</v>
      </c>
      <c r="D368" s="7">
        <v>86.85</v>
      </c>
      <c r="E368" s="6">
        <v>42821</v>
      </c>
      <c r="F368" s="7">
        <v>90</v>
      </c>
      <c r="G368" s="7">
        <v>87.3</v>
      </c>
      <c r="H368" s="7">
        <v>85.77</v>
      </c>
      <c r="I368" s="6">
        <v>42822</v>
      </c>
      <c r="J368" s="177">
        <v>15875</v>
      </c>
      <c r="K368" s="7">
        <v>15191</v>
      </c>
      <c r="L368" s="7">
        <v>16156</v>
      </c>
      <c r="M368" s="127">
        <f t="shared" si="48"/>
        <v>684</v>
      </c>
      <c r="N368" s="127">
        <f t="shared" si="49"/>
        <v>-281</v>
      </c>
      <c r="O368" s="6">
        <v>42821</v>
      </c>
      <c r="P368" s="7">
        <v>3173</v>
      </c>
      <c r="Q368" s="7">
        <v>2882</v>
      </c>
      <c r="R368" s="3">
        <v>6055</v>
      </c>
      <c r="S368" s="6">
        <v>42823</v>
      </c>
      <c r="T368" s="7">
        <v>14480</v>
      </c>
      <c r="U368" s="7">
        <v>23430</v>
      </c>
      <c r="V368" s="7">
        <v>27390</v>
      </c>
      <c r="W368" s="6">
        <v>42823</v>
      </c>
      <c r="X368" s="7">
        <v>21274</v>
      </c>
      <c r="Y368" s="7">
        <v>23537</v>
      </c>
      <c r="Z368" s="7">
        <v>25800</v>
      </c>
      <c r="AA368" s="6">
        <v>42823</v>
      </c>
      <c r="AB368" s="127">
        <v>-107</v>
      </c>
      <c r="AC368" s="6">
        <v>42809</v>
      </c>
      <c r="AD368" s="7">
        <v>21600</v>
      </c>
      <c r="AE368" s="7">
        <v>23630</v>
      </c>
      <c r="AF368" s="7">
        <v>25800</v>
      </c>
      <c r="AG368" s="7">
        <v>21450</v>
      </c>
    </row>
    <row r="369" spans="1:33">
      <c r="A369" s="6">
        <v>42818</v>
      </c>
      <c r="B369" s="7">
        <v>15896</v>
      </c>
      <c r="C369" s="6">
        <v>42816</v>
      </c>
      <c r="D369" s="7">
        <v>86.35</v>
      </c>
      <c r="E369" s="6">
        <v>42818</v>
      </c>
      <c r="F369" s="7">
        <v>89.52</v>
      </c>
      <c r="G369" s="7">
        <v>86.62</v>
      </c>
      <c r="H369" s="7">
        <v>84.79</v>
      </c>
      <c r="I369" s="6">
        <v>42821</v>
      </c>
      <c r="J369" s="177">
        <v>15875</v>
      </c>
      <c r="K369" s="7">
        <v>15276</v>
      </c>
      <c r="L369" s="7">
        <v>16216</v>
      </c>
      <c r="M369" s="127">
        <f t="shared" si="48"/>
        <v>599</v>
      </c>
      <c r="N369" s="127">
        <f t="shared" si="49"/>
        <v>-341</v>
      </c>
      <c r="O369" s="6">
        <v>42818</v>
      </c>
      <c r="P369" s="7">
        <v>3169</v>
      </c>
      <c r="Q369" s="7">
        <v>2845</v>
      </c>
      <c r="R369" s="3">
        <v>6014</v>
      </c>
      <c r="S369" s="6">
        <v>42822</v>
      </c>
      <c r="T369" s="7">
        <v>14480</v>
      </c>
      <c r="U369" s="7">
        <v>23430</v>
      </c>
      <c r="V369" s="7">
        <v>27390</v>
      </c>
      <c r="W369" s="6">
        <v>42822</v>
      </c>
      <c r="X369" s="7">
        <v>21324</v>
      </c>
      <c r="Y369" s="7">
        <v>23537</v>
      </c>
      <c r="Z369" s="7">
        <v>25800</v>
      </c>
      <c r="AA369" s="6">
        <v>42822</v>
      </c>
      <c r="AB369" s="127">
        <v>-107</v>
      </c>
      <c r="AC369" s="6">
        <v>42808</v>
      </c>
      <c r="AD369" s="7">
        <v>21600</v>
      </c>
      <c r="AE369" s="7">
        <v>23580</v>
      </c>
      <c r="AF369" s="7">
        <v>25780</v>
      </c>
      <c r="AG369" s="7">
        <v>21450</v>
      </c>
    </row>
    <row r="370" spans="1:33">
      <c r="A370" s="6">
        <v>42817</v>
      </c>
      <c r="B370" s="7">
        <v>15896</v>
      </c>
      <c r="C370" s="6">
        <v>42815</v>
      </c>
      <c r="D370" s="7">
        <v>86.85</v>
      </c>
      <c r="E370" s="6">
        <v>42817</v>
      </c>
      <c r="F370" s="7">
        <v>89.52</v>
      </c>
      <c r="G370" s="7">
        <v>86.62</v>
      </c>
      <c r="H370" s="7">
        <v>84.79</v>
      </c>
      <c r="I370" s="6">
        <v>42818</v>
      </c>
      <c r="J370" s="177">
        <v>15896</v>
      </c>
      <c r="K370" s="7">
        <v>15158</v>
      </c>
      <c r="L370" s="7">
        <v>16121</v>
      </c>
      <c r="M370" s="127">
        <f t="shared" si="48"/>
        <v>738</v>
      </c>
      <c r="N370" s="127">
        <f t="shared" si="49"/>
        <v>-225</v>
      </c>
      <c r="O370" s="6">
        <v>42817</v>
      </c>
      <c r="P370" s="7">
        <v>3152</v>
      </c>
      <c r="Q370" s="7">
        <v>2818</v>
      </c>
      <c r="R370" s="3">
        <v>5970</v>
      </c>
      <c r="S370" s="6">
        <v>42821</v>
      </c>
      <c r="T370" s="7">
        <v>14500</v>
      </c>
      <c r="U370" s="7">
        <v>23450</v>
      </c>
      <c r="V370" s="7">
        <v>27400</v>
      </c>
      <c r="W370" s="6">
        <v>42821</v>
      </c>
      <c r="X370" s="7">
        <v>21400</v>
      </c>
      <c r="Y370" s="7">
        <v>23572</v>
      </c>
      <c r="Z370" s="7">
        <v>25800</v>
      </c>
      <c r="AA370" s="6">
        <v>42821</v>
      </c>
      <c r="AB370" s="127">
        <v>-122</v>
      </c>
      <c r="AC370" s="6">
        <v>42807</v>
      </c>
      <c r="AD370" s="7">
        <v>21600</v>
      </c>
      <c r="AE370" s="7">
        <v>23580</v>
      </c>
      <c r="AF370" s="7">
        <v>25780</v>
      </c>
      <c r="AG370" s="7">
        <v>21450</v>
      </c>
    </row>
    <row r="371" spans="1:33">
      <c r="A371" s="6">
        <v>42816</v>
      </c>
      <c r="B371" s="7">
        <v>15932</v>
      </c>
      <c r="C371" s="6">
        <v>42814</v>
      </c>
      <c r="D371" s="7">
        <v>87.7</v>
      </c>
      <c r="E371" s="6">
        <v>42816</v>
      </c>
      <c r="F371" s="7">
        <v>89.06</v>
      </c>
      <c r="G371" s="7">
        <v>86.14</v>
      </c>
      <c r="H371" s="7">
        <v>84.09</v>
      </c>
      <c r="I371" s="6">
        <v>42817</v>
      </c>
      <c r="J371" s="177">
        <v>15896</v>
      </c>
      <c r="K371" s="7">
        <v>15158</v>
      </c>
      <c r="L371" s="7">
        <v>16121</v>
      </c>
      <c r="M371" s="127">
        <f t="shared" si="48"/>
        <v>738</v>
      </c>
      <c r="N371" s="127">
        <f t="shared" si="49"/>
        <v>-225</v>
      </c>
      <c r="O371" s="6">
        <v>42816</v>
      </c>
      <c r="P371" s="7">
        <v>3090</v>
      </c>
      <c r="Q371" s="7">
        <v>2715</v>
      </c>
      <c r="R371" s="3">
        <v>5805</v>
      </c>
      <c r="S371" s="6">
        <v>42818</v>
      </c>
      <c r="T371" s="7">
        <v>14500</v>
      </c>
      <c r="U371" s="7">
        <v>23450</v>
      </c>
      <c r="V371" s="7">
        <v>27400</v>
      </c>
      <c r="W371" s="6">
        <v>42818</v>
      </c>
      <c r="X371" s="7">
        <v>21448</v>
      </c>
      <c r="Y371" s="7">
        <v>23599</v>
      </c>
      <c r="Z371" s="7">
        <v>25800</v>
      </c>
      <c r="AA371" s="6">
        <v>42818</v>
      </c>
      <c r="AB371" s="127">
        <v>-149</v>
      </c>
      <c r="AC371" s="6">
        <v>42804</v>
      </c>
      <c r="AD371" s="7">
        <v>21600</v>
      </c>
      <c r="AE371" s="7">
        <v>23520</v>
      </c>
      <c r="AF371" s="3">
        <v>25780</v>
      </c>
      <c r="AG371" s="7">
        <v>21450</v>
      </c>
    </row>
    <row r="372" spans="1:33">
      <c r="A372" s="6">
        <v>42815</v>
      </c>
      <c r="B372" s="7">
        <v>15943</v>
      </c>
      <c r="C372" s="6">
        <v>42811</v>
      </c>
      <c r="D372" s="7">
        <v>87.45</v>
      </c>
      <c r="E372" s="6">
        <v>42815</v>
      </c>
      <c r="F372" s="7">
        <v>89.38</v>
      </c>
      <c r="G372" s="7">
        <v>86.39</v>
      </c>
      <c r="H372" s="7">
        <v>84.59</v>
      </c>
      <c r="I372" s="6">
        <v>42816</v>
      </c>
      <c r="J372" s="177">
        <v>15932</v>
      </c>
      <c r="K372" s="7">
        <v>15075</v>
      </c>
      <c r="L372" s="7">
        <v>16062</v>
      </c>
      <c r="M372" s="127">
        <f t="shared" si="48"/>
        <v>857</v>
      </c>
      <c r="N372" s="127">
        <f t="shared" si="49"/>
        <v>-130</v>
      </c>
      <c r="O372" s="6">
        <v>42815</v>
      </c>
      <c r="P372" s="7">
        <v>3058</v>
      </c>
      <c r="Q372" s="7">
        <v>2661</v>
      </c>
      <c r="R372" s="3">
        <v>5719</v>
      </c>
      <c r="S372" s="6">
        <v>42817</v>
      </c>
      <c r="T372" s="7">
        <v>14500</v>
      </c>
      <c r="U372" s="7">
        <v>23450</v>
      </c>
      <c r="V372" s="7">
        <v>27400</v>
      </c>
      <c r="W372" s="6">
        <v>42817</v>
      </c>
      <c r="X372" s="7">
        <v>21448</v>
      </c>
      <c r="Y372" s="7">
        <v>23599</v>
      </c>
      <c r="Z372" s="7">
        <v>25800</v>
      </c>
      <c r="AA372" s="6">
        <v>42817</v>
      </c>
      <c r="AB372" s="127">
        <v>-149</v>
      </c>
      <c r="AC372" s="6">
        <v>42803</v>
      </c>
      <c r="AD372" s="7">
        <v>21600</v>
      </c>
      <c r="AE372" s="7">
        <v>23520</v>
      </c>
      <c r="AF372" s="3">
        <v>25780</v>
      </c>
      <c r="AG372" s="7">
        <v>21450</v>
      </c>
    </row>
    <row r="373" spans="1:33">
      <c r="A373" s="6">
        <v>42814</v>
      </c>
      <c r="B373" s="7">
        <v>15946</v>
      </c>
      <c r="C373" s="6">
        <v>42810</v>
      </c>
      <c r="D373" s="7">
        <v>87.4</v>
      </c>
      <c r="E373" s="6">
        <v>42814</v>
      </c>
      <c r="F373" s="7">
        <v>89.78</v>
      </c>
      <c r="G373" s="7">
        <v>86.78</v>
      </c>
      <c r="H373" s="7">
        <v>85.53</v>
      </c>
      <c r="I373" s="6">
        <v>42815</v>
      </c>
      <c r="J373" s="177">
        <v>15943</v>
      </c>
      <c r="K373" s="7">
        <v>15118</v>
      </c>
      <c r="L373" s="7">
        <v>16093</v>
      </c>
      <c r="M373" s="127">
        <f t="shared" si="48"/>
        <v>825</v>
      </c>
      <c r="N373" s="127">
        <f t="shared" si="49"/>
        <v>-150</v>
      </c>
      <c r="O373" s="6">
        <v>42814</v>
      </c>
      <c r="P373" s="7">
        <v>3017</v>
      </c>
      <c r="Q373" s="7">
        <v>2478</v>
      </c>
      <c r="R373" s="3">
        <v>5495</v>
      </c>
      <c r="S373" s="6">
        <v>42816</v>
      </c>
      <c r="T373" s="7">
        <v>14500</v>
      </c>
      <c r="U373" s="7">
        <v>23450</v>
      </c>
      <c r="V373" s="7">
        <v>27400</v>
      </c>
      <c r="W373" s="6">
        <v>42816</v>
      </c>
      <c r="X373" s="7">
        <v>21448</v>
      </c>
      <c r="Y373" s="7">
        <v>23572</v>
      </c>
      <c r="Z373" s="7">
        <v>25800</v>
      </c>
      <c r="AA373" s="6">
        <v>42816</v>
      </c>
      <c r="AB373" s="127">
        <v>-122</v>
      </c>
      <c r="AC373" s="6">
        <v>42802</v>
      </c>
      <c r="AD373" s="7">
        <v>21600</v>
      </c>
      <c r="AE373" s="7">
        <v>23500</v>
      </c>
      <c r="AF373" s="3">
        <v>25750</v>
      </c>
      <c r="AG373" s="7">
        <v>21450</v>
      </c>
    </row>
    <row r="374" spans="1:33">
      <c r="A374" s="6">
        <v>42811</v>
      </c>
      <c r="B374" s="7">
        <v>15936</v>
      </c>
      <c r="C374" s="6">
        <v>42809</v>
      </c>
      <c r="D374" s="7">
        <v>86.4</v>
      </c>
      <c r="E374" s="6">
        <v>42811</v>
      </c>
      <c r="F374" s="7">
        <v>89.6</v>
      </c>
      <c r="G374" s="7">
        <v>86.65</v>
      </c>
      <c r="H374" s="7">
        <v>85.28</v>
      </c>
      <c r="I374" s="6">
        <v>42814</v>
      </c>
      <c r="J374" s="177">
        <v>15946</v>
      </c>
      <c r="K374" s="7">
        <v>15186</v>
      </c>
      <c r="L374" s="7">
        <v>16150</v>
      </c>
      <c r="M374" s="127">
        <f t="shared" si="48"/>
        <v>760</v>
      </c>
      <c r="N374" s="127">
        <f t="shared" si="49"/>
        <v>-204</v>
      </c>
      <c r="O374" s="6">
        <v>42811</v>
      </c>
      <c r="P374" s="7">
        <v>2983</v>
      </c>
      <c r="Q374" s="7">
        <v>2388</v>
      </c>
      <c r="R374" s="3">
        <v>5371</v>
      </c>
      <c r="S374" s="6">
        <v>42815</v>
      </c>
      <c r="T374" s="7">
        <v>14500</v>
      </c>
      <c r="U374" s="7">
        <v>23450</v>
      </c>
      <c r="V374" s="7">
        <v>27400</v>
      </c>
      <c r="W374" s="6">
        <v>42815</v>
      </c>
      <c r="X374" s="7">
        <v>21569</v>
      </c>
      <c r="Y374" s="7">
        <v>23572</v>
      </c>
      <c r="Z374" s="7">
        <v>25800</v>
      </c>
      <c r="AA374" s="6">
        <v>42815</v>
      </c>
      <c r="AB374" s="127">
        <v>-122</v>
      </c>
      <c r="AC374" s="6">
        <v>42801</v>
      </c>
      <c r="AD374" s="7">
        <v>21600</v>
      </c>
      <c r="AE374" s="7">
        <v>23500</v>
      </c>
      <c r="AF374" s="3">
        <v>25750</v>
      </c>
      <c r="AG374" s="7">
        <v>21450</v>
      </c>
    </row>
    <row r="375" spans="1:33">
      <c r="A375" s="6">
        <v>42810</v>
      </c>
      <c r="B375" s="7">
        <v>15938</v>
      </c>
      <c r="C375" s="6">
        <v>42808</v>
      </c>
      <c r="D375" s="7">
        <v>86.1</v>
      </c>
      <c r="E375" s="6">
        <v>42810</v>
      </c>
      <c r="F375" s="7">
        <v>89.6</v>
      </c>
      <c r="G375" s="7">
        <v>86.65</v>
      </c>
      <c r="H375" s="7">
        <v>85.28</v>
      </c>
      <c r="I375" s="6">
        <v>42811</v>
      </c>
      <c r="J375" s="177">
        <v>15936</v>
      </c>
      <c r="K375" s="7">
        <v>15163</v>
      </c>
      <c r="L375" s="7">
        <v>16126</v>
      </c>
      <c r="M375" s="127">
        <f t="shared" si="48"/>
        <v>773</v>
      </c>
      <c r="N375" s="127">
        <f t="shared" si="49"/>
        <v>-190</v>
      </c>
      <c r="O375" s="6">
        <v>42810</v>
      </c>
      <c r="P375" s="7">
        <v>2861</v>
      </c>
      <c r="Q375" s="7">
        <v>2251</v>
      </c>
      <c r="R375" s="3">
        <v>5112</v>
      </c>
      <c r="S375" s="6">
        <v>42814</v>
      </c>
      <c r="T375" s="7">
        <v>14500</v>
      </c>
      <c r="U375" s="7">
        <v>23450</v>
      </c>
      <c r="V375" s="7">
        <v>27400</v>
      </c>
      <c r="W375" s="6">
        <v>42814</v>
      </c>
      <c r="X375" s="7">
        <v>21569</v>
      </c>
      <c r="Y375" s="7">
        <v>23572</v>
      </c>
      <c r="Z375" s="7">
        <v>25800</v>
      </c>
      <c r="AA375" s="6">
        <v>42814</v>
      </c>
      <c r="AB375" s="127">
        <v>-122</v>
      </c>
      <c r="AC375" s="6">
        <v>42800</v>
      </c>
      <c r="AD375" s="7">
        <v>21500</v>
      </c>
      <c r="AE375" s="7">
        <v>23450</v>
      </c>
      <c r="AF375" s="3">
        <v>25750</v>
      </c>
      <c r="AG375" s="7">
        <v>21350</v>
      </c>
    </row>
    <row r="376" spans="1:33">
      <c r="A376" s="6">
        <v>42809</v>
      </c>
      <c r="B376" s="7">
        <v>15957</v>
      </c>
      <c r="C376" s="6">
        <v>42807</v>
      </c>
      <c r="D376" s="7">
        <v>86.45</v>
      </c>
      <c r="E376" s="6">
        <v>42809</v>
      </c>
      <c r="F376" s="7">
        <v>88.7</v>
      </c>
      <c r="G376" s="7">
        <v>85.87</v>
      </c>
      <c r="H376" s="7">
        <v>84.27</v>
      </c>
      <c r="I376" s="6">
        <v>42810</v>
      </c>
      <c r="J376" s="177">
        <v>15938</v>
      </c>
      <c r="K376" s="7">
        <v>15163</v>
      </c>
      <c r="L376" s="7">
        <v>16126</v>
      </c>
      <c r="M376" s="127">
        <f t="shared" si="48"/>
        <v>775</v>
      </c>
      <c r="N376" s="127">
        <f t="shared" si="49"/>
        <v>-188</v>
      </c>
      <c r="O376" s="6">
        <v>42809</v>
      </c>
      <c r="P376" s="7">
        <v>2815</v>
      </c>
      <c r="Q376" s="7">
        <v>2065</v>
      </c>
      <c r="R376" s="3">
        <v>4880</v>
      </c>
      <c r="S376" s="6">
        <v>42811</v>
      </c>
      <c r="T376" s="7">
        <v>14500</v>
      </c>
      <c r="U376" s="7">
        <v>23450</v>
      </c>
      <c r="V376" s="7">
        <v>27400</v>
      </c>
      <c r="W376" s="6">
        <v>42811</v>
      </c>
      <c r="X376" s="7">
        <v>21569</v>
      </c>
      <c r="Y376" s="7">
        <v>23599</v>
      </c>
      <c r="Z376" s="7">
        <v>25800</v>
      </c>
      <c r="AA376" s="6">
        <v>42811</v>
      </c>
      <c r="AB376" s="127">
        <v>-149</v>
      </c>
      <c r="AC376" s="6">
        <v>42797</v>
      </c>
      <c r="AD376" s="127">
        <v>21450</v>
      </c>
      <c r="AE376" s="127">
        <v>23400</v>
      </c>
      <c r="AF376" s="3">
        <v>25750</v>
      </c>
      <c r="AG376" s="127">
        <v>21300</v>
      </c>
    </row>
    <row r="377" spans="1:33">
      <c r="A377" s="6">
        <v>42808</v>
      </c>
      <c r="B377" s="7">
        <v>15958</v>
      </c>
      <c r="C377" s="6">
        <v>42804</v>
      </c>
      <c r="D377" s="7">
        <v>86.9</v>
      </c>
      <c r="E377" s="6">
        <v>42808</v>
      </c>
      <c r="F377" s="7">
        <v>88.55</v>
      </c>
      <c r="G377" s="7">
        <v>85.73</v>
      </c>
      <c r="H377" s="7">
        <v>84.04</v>
      </c>
      <c r="I377" s="6">
        <v>42809</v>
      </c>
      <c r="J377" s="177">
        <v>15957</v>
      </c>
      <c r="K377" s="7">
        <v>15029</v>
      </c>
      <c r="L377" s="7">
        <v>16042</v>
      </c>
      <c r="M377" s="127">
        <f t="shared" si="48"/>
        <v>928</v>
      </c>
      <c r="N377" s="127">
        <f t="shared" si="49"/>
        <v>-85</v>
      </c>
      <c r="O377" s="6">
        <v>42808</v>
      </c>
      <c r="P377" s="7">
        <v>2756</v>
      </c>
      <c r="Q377" s="7">
        <v>2061</v>
      </c>
      <c r="R377" s="3">
        <v>4817</v>
      </c>
      <c r="S377" s="6">
        <v>42810</v>
      </c>
      <c r="T377" s="7">
        <v>14500</v>
      </c>
      <c r="U377" s="7">
        <v>23450</v>
      </c>
      <c r="V377" s="7">
        <v>27400</v>
      </c>
      <c r="W377" s="6">
        <v>42810</v>
      </c>
      <c r="X377" s="7">
        <v>21521</v>
      </c>
      <c r="Y377" s="7">
        <v>23599</v>
      </c>
      <c r="Z377" s="7">
        <v>25800</v>
      </c>
      <c r="AA377" s="6">
        <v>42810</v>
      </c>
      <c r="AB377" s="127">
        <v>-149</v>
      </c>
      <c r="AC377" s="6">
        <v>42796</v>
      </c>
      <c r="AD377" s="127">
        <v>21400</v>
      </c>
      <c r="AE377" s="127">
        <v>23380</v>
      </c>
      <c r="AF377" s="3">
        <v>25750</v>
      </c>
      <c r="AG377" s="127">
        <v>21200</v>
      </c>
    </row>
    <row r="378" spans="1:33">
      <c r="A378" s="6">
        <v>42807</v>
      </c>
      <c r="B378" s="7">
        <v>15971</v>
      </c>
      <c r="C378" s="6">
        <v>42803</v>
      </c>
      <c r="D378" s="7">
        <v>87.1</v>
      </c>
      <c r="E378" s="6">
        <v>42807</v>
      </c>
      <c r="F378" s="7">
        <v>88.96</v>
      </c>
      <c r="G378" s="7">
        <v>86.09</v>
      </c>
      <c r="H378" s="7">
        <v>84.54</v>
      </c>
      <c r="I378" s="6">
        <v>42808</v>
      </c>
      <c r="J378" s="177">
        <v>15958</v>
      </c>
      <c r="K378" s="7">
        <v>15004</v>
      </c>
      <c r="L378" s="7">
        <v>16016</v>
      </c>
      <c r="M378" s="127">
        <f t="shared" si="48"/>
        <v>954</v>
      </c>
      <c r="N378" s="127">
        <f t="shared" si="49"/>
        <v>-58</v>
      </c>
      <c r="O378" s="6">
        <v>42807</v>
      </c>
      <c r="P378" s="7">
        <v>2690</v>
      </c>
      <c r="Q378" s="7">
        <v>2075</v>
      </c>
      <c r="R378" s="3">
        <v>4765</v>
      </c>
      <c r="S378" s="6">
        <v>42809</v>
      </c>
      <c r="T378" s="7">
        <v>14500</v>
      </c>
      <c r="U378" s="7">
        <v>23450</v>
      </c>
      <c r="V378" s="7">
        <v>27400</v>
      </c>
      <c r="W378" s="6">
        <v>42809</v>
      </c>
      <c r="X378" s="7">
        <v>21521</v>
      </c>
      <c r="Y378" s="7">
        <v>23567</v>
      </c>
      <c r="Z378" s="7">
        <v>25800</v>
      </c>
      <c r="AA378" s="6">
        <v>42809</v>
      </c>
      <c r="AB378" s="127">
        <v>-117</v>
      </c>
      <c r="AC378" s="6">
        <v>42795</v>
      </c>
      <c r="AD378" s="127">
        <v>21400</v>
      </c>
      <c r="AE378" s="127">
        <v>23380</v>
      </c>
      <c r="AF378" s="3">
        <v>25750</v>
      </c>
      <c r="AG378" s="127">
        <v>21200</v>
      </c>
    </row>
    <row r="379" spans="1:33">
      <c r="A379" s="6">
        <v>42804</v>
      </c>
      <c r="B379" s="7">
        <v>15972</v>
      </c>
      <c r="C379" s="6">
        <v>42802</v>
      </c>
      <c r="D379" s="7">
        <v>87.1</v>
      </c>
      <c r="E379" s="6">
        <v>42804</v>
      </c>
      <c r="F379" s="7">
        <v>89.26</v>
      </c>
      <c r="G379" s="7">
        <v>86.43</v>
      </c>
      <c r="H379" s="7">
        <v>85.04</v>
      </c>
      <c r="I379" s="6">
        <v>42807</v>
      </c>
      <c r="J379" s="177">
        <v>15971</v>
      </c>
      <c r="K379" s="7">
        <v>15067</v>
      </c>
      <c r="L379" s="7">
        <v>16068</v>
      </c>
      <c r="M379" s="127">
        <f t="shared" si="48"/>
        <v>904</v>
      </c>
      <c r="N379" s="127">
        <f t="shared" si="49"/>
        <v>-97</v>
      </c>
      <c r="O379" s="6">
        <v>42804</v>
      </c>
      <c r="P379" s="7">
        <v>2565</v>
      </c>
      <c r="Q379" s="7">
        <v>2059</v>
      </c>
      <c r="R379" s="3">
        <v>4624</v>
      </c>
      <c r="S379" s="6">
        <v>42808</v>
      </c>
      <c r="T379" s="7">
        <v>14500</v>
      </c>
      <c r="U379" s="7">
        <v>23450</v>
      </c>
      <c r="V379" s="7">
        <v>27400</v>
      </c>
      <c r="W379" s="6">
        <v>42808</v>
      </c>
      <c r="X379" s="7">
        <v>21521</v>
      </c>
      <c r="Y379" s="7">
        <v>23517</v>
      </c>
      <c r="Z379" s="7">
        <v>25780</v>
      </c>
      <c r="AA379" s="6">
        <v>42808</v>
      </c>
      <c r="AB379" s="127">
        <v>-67</v>
      </c>
      <c r="AC379" s="6">
        <v>42794</v>
      </c>
      <c r="AD379" s="127">
        <v>21400</v>
      </c>
      <c r="AE379" s="127">
        <v>23350</v>
      </c>
      <c r="AF379" s="3">
        <v>25750</v>
      </c>
      <c r="AG379" s="127">
        <v>21200</v>
      </c>
    </row>
    <row r="380" spans="1:33">
      <c r="A380" s="6">
        <v>42803</v>
      </c>
      <c r="B380" s="7">
        <v>15975</v>
      </c>
      <c r="C380" s="6">
        <v>42801</v>
      </c>
      <c r="D380" s="7">
        <v>88.1</v>
      </c>
      <c r="E380" s="6">
        <v>42803</v>
      </c>
      <c r="F380" s="7">
        <v>89.55</v>
      </c>
      <c r="G380" s="7">
        <v>86.67</v>
      </c>
      <c r="H380" s="7">
        <v>85.29</v>
      </c>
      <c r="I380" s="6">
        <v>42804</v>
      </c>
      <c r="J380" s="177">
        <v>15972</v>
      </c>
      <c r="K380" s="7">
        <v>15125</v>
      </c>
      <c r="L380" s="7">
        <v>16101</v>
      </c>
      <c r="M380" s="127">
        <f t="shared" si="48"/>
        <v>847</v>
      </c>
      <c r="N380" s="127">
        <f t="shared" si="49"/>
        <v>-129</v>
      </c>
      <c r="O380" s="6">
        <v>42803</v>
      </c>
      <c r="P380" s="7">
        <v>2404</v>
      </c>
      <c r="Q380" s="7">
        <v>2061</v>
      </c>
      <c r="R380" s="3">
        <v>4465</v>
      </c>
      <c r="S380" s="6">
        <v>42807</v>
      </c>
      <c r="T380" s="7">
        <v>14500</v>
      </c>
      <c r="U380" s="7">
        <v>23450</v>
      </c>
      <c r="V380" s="7">
        <v>27400</v>
      </c>
      <c r="W380" s="6">
        <v>42807</v>
      </c>
      <c r="X380" s="7">
        <v>21521</v>
      </c>
      <c r="Y380" s="7">
        <v>23517</v>
      </c>
      <c r="Z380" s="7">
        <v>25780</v>
      </c>
      <c r="AA380" s="6">
        <v>42807</v>
      </c>
      <c r="AB380" s="127">
        <v>-67</v>
      </c>
      <c r="AC380" s="6">
        <v>42793</v>
      </c>
      <c r="AD380" s="127">
        <v>21400</v>
      </c>
      <c r="AE380" s="127">
        <v>23350</v>
      </c>
      <c r="AF380" s="3">
        <v>25750</v>
      </c>
      <c r="AG380" s="127">
        <v>21200</v>
      </c>
    </row>
    <row r="381" spans="1:33">
      <c r="A381" s="6">
        <v>42802</v>
      </c>
      <c r="B381" s="7">
        <v>15975</v>
      </c>
      <c r="C381" s="6">
        <v>42800</v>
      </c>
      <c r="D381" s="7">
        <v>87.1</v>
      </c>
      <c r="E381" s="6">
        <v>42802</v>
      </c>
      <c r="F381" s="7">
        <v>89.49</v>
      </c>
      <c r="G381" s="7">
        <v>86.65</v>
      </c>
      <c r="H381" s="7">
        <v>85.26</v>
      </c>
      <c r="I381" s="6">
        <v>42803</v>
      </c>
      <c r="J381" s="177">
        <v>15975</v>
      </c>
      <c r="K381" s="7">
        <v>15167</v>
      </c>
      <c r="L381" s="7">
        <v>16130</v>
      </c>
      <c r="M381" s="127">
        <f t="shared" si="48"/>
        <v>808</v>
      </c>
      <c r="N381" s="127">
        <f t="shared" si="49"/>
        <v>-155</v>
      </c>
      <c r="O381" s="6">
        <v>42802</v>
      </c>
      <c r="P381" s="7">
        <v>2312</v>
      </c>
      <c r="Q381" s="7">
        <v>2074</v>
      </c>
      <c r="R381" s="3">
        <v>4386</v>
      </c>
      <c r="S381" s="6">
        <v>42804</v>
      </c>
      <c r="T381" s="7">
        <v>14500</v>
      </c>
      <c r="U381" s="7">
        <v>23450</v>
      </c>
      <c r="V381" s="7">
        <v>27400</v>
      </c>
      <c r="W381" s="6">
        <v>42804</v>
      </c>
      <c r="X381" s="7">
        <v>21521</v>
      </c>
      <c r="Y381" s="7">
        <v>23476</v>
      </c>
      <c r="Z381" s="7">
        <v>25780</v>
      </c>
      <c r="AA381" s="6">
        <v>42804</v>
      </c>
      <c r="AB381" s="127">
        <v>-26</v>
      </c>
      <c r="AC381" s="6">
        <v>42790</v>
      </c>
      <c r="AD381" s="127">
        <v>21400</v>
      </c>
      <c r="AE381" s="127">
        <v>23350</v>
      </c>
      <c r="AF381" s="3">
        <v>25750</v>
      </c>
      <c r="AG381" s="127">
        <v>21200</v>
      </c>
    </row>
    <row r="382" spans="1:33">
      <c r="A382" s="6">
        <v>42801</v>
      </c>
      <c r="B382" s="7">
        <v>15965</v>
      </c>
      <c r="C382" s="6">
        <v>42797</v>
      </c>
      <c r="D382" s="7">
        <v>85.75</v>
      </c>
      <c r="E382" s="6">
        <v>42801</v>
      </c>
      <c r="F382" s="7">
        <v>90.44</v>
      </c>
      <c r="G382" s="7">
        <v>87.61</v>
      </c>
      <c r="H382" s="7">
        <v>86.27</v>
      </c>
      <c r="I382" s="6">
        <v>42802</v>
      </c>
      <c r="J382" s="177">
        <v>15975</v>
      </c>
      <c r="K382" s="7">
        <v>15163</v>
      </c>
      <c r="L382" s="7">
        <v>16126</v>
      </c>
      <c r="M382" s="127">
        <f t="shared" si="48"/>
        <v>812</v>
      </c>
      <c r="N382" s="127">
        <f t="shared" si="49"/>
        <v>-151</v>
      </c>
      <c r="O382" s="6">
        <v>42801</v>
      </c>
      <c r="P382" s="7">
        <v>2204</v>
      </c>
      <c r="Q382" s="7">
        <v>2145</v>
      </c>
      <c r="R382" s="3">
        <v>4349</v>
      </c>
      <c r="S382" s="6">
        <v>42803</v>
      </c>
      <c r="T382" s="7">
        <v>14450</v>
      </c>
      <c r="U382" s="7">
        <v>23400</v>
      </c>
      <c r="V382" s="7">
        <v>27320</v>
      </c>
      <c r="W382" s="6">
        <v>42803</v>
      </c>
      <c r="X382" s="7">
        <v>21521</v>
      </c>
      <c r="Y382" s="7">
        <v>23476</v>
      </c>
      <c r="Z382" s="7">
        <v>25780</v>
      </c>
      <c r="AA382" s="6">
        <v>42803</v>
      </c>
      <c r="AB382" s="127">
        <v>-76</v>
      </c>
      <c r="AC382" s="6">
        <v>42789</v>
      </c>
      <c r="AD382" s="127">
        <v>21400</v>
      </c>
      <c r="AE382" s="127">
        <v>23350</v>
      </c>
      <c r="AF382" s="3">
        <v>25750</v>
      </c>
      <c r="AG382" s="127">
        <v>21200</v>
      </c>
    </row>
    <row r="383" spans="1:33">
      <c r="A383" s="6">
        <v>42800</v>
      </c>
      <c r="B383" s="7">
        <v>15965</v>
      </c>
      <c r="C383" s="6">
        <v>42796</v>
      </c>
      <c r="D383" s="7">
        <v>86.75</v>
      </c>
      <c r="E383" s="6">
        <v>42800</v>
      </c>
      <c r="F383" s="7">
        <v>89.17</v>
      </c>
      <c r="G383" s="7">
        <v>86.33</v>
      </c>
      <c r="H383" s="7">
        <v>85.01</v>
      </c>
      <c r="I383" s="6">
        <v>42801</v>
      </c>
      <c r="J383" s="177">
        <v>15965</v>
      </c>
      <c r="K383" s="7">
        <v>15329</v>
      </c>
      <c r="L383" s="7">
        <v>16258</v>
      </c>
      <c r="M383" s="127">
        <f t="shared" si="48"/>
        <v>636</v>
      </c>
      <c r="N383" s="127">
        <f t="shared" si="49"/>
        <v>-293</v>
      </c>
      <c r="O383" s="6">
        <v>42800</v>
      </c>
      <c r="P383" s="7">
        <v>2137</v>
      </c>
      <c r="Q383" s="7">
        <v>2177</v>
      </c>
      <c r="R383" s="3">
        <v>4314</v>
      </c>
      <c r="S383" s="6">
        <v>42802</v>
      </c>
      <c r="T383" s="7">
        <v>14450</v>
      </c>
      <c r="U383" s="7">
        <v>23400</v>
      </c>
      <c r="V383" s="7">
        <v>27320</v>
      </c>
      <c r="W383" s="6">
        <v>42802</v>
      </c>
      <c r="X383" s="7">
        <v>21521</v>
      </c>
      <c r="Y383" s="7">
        <v>23469</v>
      </c>
      <c r="Z383" s="7">
        <v>25750</v>
      </c>
      <c r="AA383" s="6">
        <v>42802</v>
      </c>
      <c r="AB383" s="127">
        <v>-69</v>
      </c>
      <c r="AC383" s="6">
        <v>42788</v>
      </c>
      <c r="AD383" s="127">
        <v>21400</v>
      </c>
      <c r="AE383" s="127">
        <v>23350</v>
      </c>
      <c r="AF383" s="3">
        <v>25750</v>
      </c>
      <c r="AG383" s="127">
        <v>21200</v>
      </c>
    </row>
    <row r="384" spans="1:33">
      <c r="A384" s="6">
        <v>42797</v>
      </c>
      <c r="B384" s="7">
        <v>15955</v>
      </c>
      <c r="C384" s="6">
        <v>42795</v>
      </c>
      <c r="D384" s="7">
        <v>85.25</v>
      </c>
      <c r="E384" s="6">
        <v>42797</v>
      </c>
      <c r="F384" s="7">
        <v>88.2</v>
      </c>
      <c r="G384" s="7">
        <v>85.42</v>
      </c>
      <c r="H384" s="7">
        <v>83.81</v>
      </c>
      <c r="I384" s="6">
        <v>42800</v>
      </c>
      <c r="J384" s="177">
        <v>15965</v>
      </c>
      <c r="K384" s="7">
        <v>15108</v>
      </c>
      <c r="L384" s="7">
        <v>16097</v>
      </c>
      <c r="M384" s="127">
        <f t="shared" si="48"/>
        <v>857</v>
      </c>
      <c r="N384" s="127">
        <f t="shared" si="49"/>
        <v>-132</v>
      </c>
      <c r="O384" s="6">
        <v>42797</v>
      </c>
      <c r="P384" s="32">
        <v>1998</v>
      </c>
      <c r="Q384" s="32">
        <v>2228</v>
      </c>
      <c r="R384" s="3">
        <v>4226</v>
      </c>
      <c r="S384" s="6">
        <v>42801</v>
      </c>
      <c r="T384" s="7">
        <v>14390</v>
      </c>
      <c r="U384" s="7">
        <v>23350</v>
      </c>
      <c r="V384" s="7">
        <v>27270</v>
      </c>
      <c r="W384" s="6">
        <v>42801</v>
      </c>
      <c r="X384" s="7">
        <v>21521</v>
      </c>
      <c r="Y384" s="7">
        <v>23469</v>
      </c>
      <c r="Z384" s="7">
        <v>25750</v>
      </c>
      <c r="AA384" s="6">
        <v>42801</v>
      </c>
      <c r="AB384" s="127">
        <v>-119</v>
      </c>
      <c r="AC384" s="6">
        <v>42787</v>
      </c>
      <c r="AD384" s="127">
        <v>21500</v>
      </c>
      <c r="AE384" s="127">
        <v>23400</v>
      </c>
      <c r="AF384" s="3">
        <v>25750</v>
      </c>
      <c r="AG384" s="127">
        <v>21350</v>
      </c>
    </row>
    <row r="385" spans="1:33">
      <c r="A385" s="6">
        <v>42796</v>
      </c>
      <c r="B385" s="7">
        <v>15955</v>
      </c>
      <c r="C385" s="6">
        <v>42794</v>
      </c>
      <c r="D385" s="7">
        <v>85</v>
      </c>
      <c r="E385" s="6">
        <v>42796</v>
      </c>
      <c r="F385" s="7">
        <v>89.19</v>
      </c>
      <c r="G385" s="7">
        <v>86.34</v>
      </c>
      <c r="H385" s="7">
        <v>85.12</v>
      </c>
      <c r="I385" s="6">
        <v>42797</v>
      </c>
      <c r="J385" s="177">
        <v>15955</v>
      </c>
      <c r="K385" s="7">
        <v>14951</v>
      </c>
      <c r="L385" s="7">
        <v>15973</v>
      </c>
      <c r="M385" s="127">
        <f t="shared" si="48"/>
        <v>1004</v>
      </c>
      <c r="N385" s="127">
        <f t="shared" si="49"/>
        <v>-18</v>
      </c>
      <c r="O385" s="6">
        <v>42796</v>
      </c>
      <c r="P385" s="32">
        <v>1892</v>
      </c>
      <c r="Q385" s="32">
        <v>2197</v>
      </c>
      <c r="R385" s="3">
        <v>4089</v>
      </c>
      <c r="S385" s="6">
        <v>42800</v>
      </c>
      <c r="T385" s="7">
        <v>14380</v>
      </c>
      <c r="U385" s="7">
        <v>23330</v>
      </c>
      <c r="V385" s="7">
        <v>27230</v>
      </c>
      <c r="W385" s="6">
        <v>42800</v>
      </c>
      <c r="X385" s="7">
        <v>21421</v>
      </c>
      <c r="Y385" s="7">
        <v>23419</v>
      </c>
      <c r="Z385" s="7">
        <v>25750</v>
      </c>
      <c r="AA385" s="6">
        <v>42800</v>
      </c>
      <c r="AB385" s="127">
        <v>-89</v>
      </c>
      <c r="AC385" s="6">
        <v>42786</v>
      </c>
      <c r="AD385" s="127">
        <v>21600</v>
      </c>
      <c r="AE385" s="127">
        <v>23500</v>
      </c>
      <c r="AF385" s="3">
        <v>25750</v>
      </c>
      <c r="AG385" s="127">
        <v>21450</v>
      </c>
    </row>
    <row r="386" spans="1:33">
      <c r="A386" s="6">
        <v>42795</v>
      </c>
      <c r="B386" s="7">
        <v>15963</v>
      </c>
      <c r="C386" s="6">
        <v>42793</v>
      </c>
      <c r="D386" s="7">
        <v>85.1</v>
      </c>
      <c r="E386" s="6">
        <v>42795</v>
      </c>
      <c r="F386" s="7">
        <v>88.01</v>
      </c>
      <c r="G386" s="7">
        <v>85.32</v>
      </c>
      <c r="H386" s="7">
        <v>83.72</v>
      </c>
      <c r="I386" s="6">
        <v>42796</v>
      </c>
      <c r="J386" s="177">
        <v>15955</v>
      </c>
      <c r="K386" s="7">
        <v>15110</v>
      </c>
      <c r="L386" s="7">
        <v>16099</v>
      </c>
      <c r="M386" s="127">
        <f t="shared" si="48"/>
        <v>845</v>
      </c>
      <c r="N386" s="127">
        <f t="shared" si="49"/>
        <v>-144</v>
      </c>
      <c r="O386" s="6">
        <v>42795</v>
      </c>
      <c r="P386" s="32">
        <v>1868</v>
      </c>
      <c r="Q386" s="32">
        <v>2065</v>
      </c>
      <c r="R386" s="3">
        <v>3933</v>
      </c>
      <c r="S386" s="6">
        <v>42797</v>
      </c>
      <c r="T386" s="127">
        <v>14380</v>
      </c>
      <c r="U386" s="127">
        <v>23330</v>
      </c>
      <c r="V386" s="3">
        <v>27200</v>
      </c>
      <c r="W386" s="6">
        <v>42797</v>
      </c>
      <c r="X386" s="7">
        <v>21371</v>
      </c>
      <c r="Y386" s="7">
        <v>23369</v>
      </c>
      <c r="Z386" s="7">
        <v>25750</v>
      </c>
      <c r="AA386" s="6">
        <v>42797</v>
      </c>
      <c r="AB386" s="127">
        <v>-39</v>
      </c>
      <c r="AC386" s="6">
        <v>42783</v>
      </c>
      <c r="AD386" s="127">
        <v>21600</v>
      </c>
      <c r="AE386" s="127">
        <v>23500</v>
      </c>
      <c r="AF386" s="3">
        <v>25750</v>
      </c>
      <c r="AG386" s="127">
        <v>21450</v>
      </c>
    </row>
    <row r="387" spans="1:33">
      <c r="A387" s="6">
        <v>42794</v>
      </c>
      <c r="B387" s="7">
        <v>15963</v>
      </c>
      <c r="C387" s="6">
        <v>42790</v>
      </c>
      <c r="D387" s="7">
        <v>84.6</v>
      </c>
      <c r="E387" s="6">
        <v>42794</v>
      </c>
      <c r="F387" s="7">
        <v>87.82</v>
      </c>
      <c r="G387" s="7">
        <v>85.06</v>
      </c>
      <c r="H387" s="7">
        <v>83.18</v>
      </c>
      <c r="I387" s="6">
        <v>42795</v>
      </c>
      <c r="J387" s="177">
        <v>15963</v>
      </c>
      <c r="K387" s="7">
        <v>14934</v>
      </c>
      <c r="L387" s="7">
        <v>15969</v>
      </c>
      <c r="M387" s="127">
        <f t="shared" si="48"/>
        <v>1029</v>
      </c>
      <c r="N387" s="127">
        <f t="shared" si="49"/>
        <v>-6</v>
      </c>
      <c r="O387" s="6">
        <v>42794</v>
      </c>
      <c r="P387" s="32">
        <v>1785</v>
      </c>
      <c r="Q387" s="32">
        <v>1988</v>
      </c>
      <c r="R387" s="3">
        <v>3773</v>
      </c>
      <c r="S387" s="6">
        <v>42796</v>
      </c>
      <c r="T387" s="127">
        <v>14380</v>
      </c>
      <c r="U387" s="127">
        <v>23310</v>
      </c>
      <c r="V387" s="3">
        <v>27200</v>
      </c>
      <c r="W387" s="6">
        <v>42796</v>
      </c>
      <c r="X387" s="7">
        <v>21295</v>
      </c>
      <c r="Y387" s="7">
        <v>23342</v>
      </c>
      <c r="Z387" s="7">
        <v>25750</v>
      </c>
      <c r="AA387" s="6">
        <v>42796</v>
      </c>
      <c r="AB387" s="127">
        <v>-32</v>
      </c>
      <c r="AC387" s="6">
        <v>42782</v>
      </c>
      <c r="AD387" s="127">
        <v>21600</v>
      </c>
      <c r="AE387" s="127">
        <v>23500</v>
      </c>
      <c r="AF387" s="3">
        <v>25750</v>
      </c>
      <c r="AG387" s="127">
        <v>21450</v>
      </c>
    </row>
    <row r="388" spans="1:33">
      <c r="A388" s="6">
        <v>42793</v>
      </c>
      <c r="B388" s="7">
        <v>15963</v>
      </c>
      <c r="C388" s="6">
        <v>42789</v>
      </c>
      <c r="D388" s="7">
        <v>84.1</v>
      </c>
      <c r="E388" s="6">
        <v>42793</v>
      </c>
      <c r="F388" s="7">
        <v>88.39</v>
      </c>
      <c r="G388" s="7">
        <v>85.54</v>
      </c>
      <c r="H388" s="7">
        <v>83.67</v>
      </c>
      <c r="I388" s="6">
        <v>42794</v>
      </c>
      <c r="J388" s="177">
        <v>15963</v>
      </c>
      <c r="K388" s="7">
        <v>14866</v>
      </c>
      <c r="L388" s="7">
        <v>15926</v>
      </c>
      <c r="M388" s="127">
        <f t="shared" si="48"/>
        <v>1097</v>
      </c>
      <c r="N388" s="127">
        <f t="shared" si="49"/>
        <v>37</v>
      </c>
      <c r="O388" s="6">
        <v>42793</v>
      </c>
      <c r="P388" s="32">
        <v>1744</v>
      </c>
      <c r="Q388" s="32">
        <v>1976</v>
      </c>
      <c r="R388" s="3">
        <v>3720</v>
      </c>
      <c r="S388" s="6">
        <v>42795</v>
      </c>
      <c r="T388" s="127">
        <v>14380</v>
      </c>
      <c r="U388" s="127">
        <v>23310</v>
      </c>
      <c r="V388" s="3">
        <v>27200</v>
      </c>
      <c r="W388" s="6">
        <v>42795</v>
      </c>
      <c r="X388" s="7">
        <v>21295</v>
      </c>
      <c r="Y388" s="7">
        <v>23342</v>
      </c>
      <c r="Z388" s="7">
        <v>25750</v>
      </c>
      <c r="AA388" s="6">
        <v>42795</v>
      </c>
      <c r="AB388" s="127">
        <v>-32</v>
      </c>
      <c r="AC388" s="6">
        <v>42781</v>
      </c>
      <c r="AD388" s="127">
        <v>21600</v>
      </c>
      <c r="AE388" s="127">
        <v>23500</v>
      </c>
      <c r="AF388" s="3">
        <v>25600</v>
      </c>
      <c r="AG388" s="127">
        <v>21450</v>
      </c>
    </row>
    <row r="389" spans="1:33">
      <c r="A389" s="6">
        <v>42790</v>
      </c>
      <c r="B389" s="7">
        <v>15972</v>
      </c>
      <c r="C389" s="6">
        <v>42788</v>
      </c>
      <c r="D389" s="7">
        <v>84.25</v>
      </c>
      <c r="E389" s="6">
        <v>42790</v>
      </c>
      <c r="F389" s="7">
        <v>87.55</v>
      </c>
      <c r="G389" s="7">
        <v>84.89</v>
      </c>
      <c r="H389" s="7">
        <v>83.19</v>
      </c>
      <c r="I389" s="6">
        <v>42793</v>
      </c>
      <c r="J389" s="177">
        <v>15963</v>
      </c>
      <c r="K389" s="7">
        <v>14949</v>
      </c>
      <c r="L389" s="7">
        <v>15971</v>
      </c>
      <c r="M389" s="127">
        <f t="shared" si="48"/>
        <v>1014</v>
      </c>
      <c r="N389" s="127">
        <f t="shared" si="49"/>
        <v>-8</v>
      </c>
      <c r="O389" s="6">
        <v>42790</v>
      </c>
      <c r="P389" s="127">
        <v>1731</v>
      </c>
      <c r="Q389" s="127">
        <v>1822</v>
      </c>
      <c r="R389" s="3">
        <v>3553</v>
      </c>
      <c r="S389" s="6">
        <v>42794</v>
      </c>
      <c r="T389" s="127">
        <v>14380</v>
      </c>
      <c r="U389" s="127">
        <v>23275</v>
      </c>
      <c r="V389" s="3">
        <v>27150</v>
      </c>
      <c r="W389" s="6">
        <v>42794</v>
      </c>
      <c r="X389" s="7">
        <v>21295</v>
      </c>
      <c r="Y389" s="7">
        <v>23319</v>
      </c>
      <c r="Z389" s="7">
        <v>25750</v>
      </c>
      <c r="AA389" s="6">
        <v>42794</v>
      </c>
      <c r="AB389" s="127">
        <v>-44</v>
      </c>
      <c r="AC389" s="6">
        <v>42780</v>
      </c>
      <c r="AD389" s="127">
        <v>21500</v>
      </c>
      <c r="AE389" s="127">
        <v>23500</v>
      </c>
      <c r="AF389" s="3">
        <v>25450</v>
      </c>
      <c r="AG389" s="127">
        <v>21350</v>
      </c>
    </row>
    <row r="390" spans="1:33">
      <c r="A390" s="6">
        <v>42789</v>
      </c>
      <c r="B390" s="7">
        <v>15975</v>
      </c>
      <c r="C390" s="6">
        <v>42787</v>
      </c>
      <c r="D390" s="127">
        <v>84.1</v>
      </c>
      <c r="E390" s="6">
        <v>42789</v>
      </c>
      <c r="F390" s="7">
        <v>87.21</v>
      </c>
      <c r="G390" s="7">
        <v>84.48</v>
      </c>
      <c r="H390" s="7">
        <v>82.7</v>
      </c>
      <c r="I390" s="6">
        <v>42790</v>
      </c>
      <c r="J390" s="177">
        <v>15972</v>
      </c>
      <c r="K390" s="7">
        <v>14837</v>
      </c>
      <c r="L390" s="7">
        <v>15894</v>
      </c>
      <c r="M390" s="127">
        <f t="shared" si="48"/>
        <v>1135</v>
      </c>
      <c r="N390" s="127">
        <f t="shared" si="49"/>
        <v>78</v>
      </c>
      <c r="O390" s="6">
        <v>42789</v>
      </c>
      <c r="P390" s="127">
        <v>1731</v>
      </c>
      <c r="Q390" s="127">
        <v>1713</v>
      </c>
      <c r="R390" s="3">
        <v>3444</v>
      </c>
      <c r="S390" s="6">
        <v>42793</v>
      </c>
      <c r="T390" s="127">
        <v>14380</v>
      </c>
      <c r="U390" s="127">
        <v>23240</v>
      </c>
      <c r="V390" s="3">
        <v>27100</v>
      </c>
      <c r="W390" s="6">
        <v>42793</v>
      </c>
      <c r="X390" s="7">
        <v>21295</v>
      </c>
      <c r="Y390" s="7">
        <v>23319</v>
      </c>
      <c r="Z390" s="7">
        <v>25750</v>
      </c>
      <c r="AA390" s="6">
        <v>42793</v>
      </c>
      <c r="AB390" s="127">
        <v>-79</v>
      </c>
      <c r="AC390" s="6">
        <v>42779</v>
      </c>
      <c r="AD390" s="127">
        <v>21500</v>
      </c>
      <c r="AE390" s="127">
        <v>23500</v>
      </c>
      <c r="AF390" s="3">
        <v>25450</v>
      </c>
      <c r="AG390" s="127">
        <v>21350</v>
      </c>
    </row>
    <row r="391" spans="1:33">
      <c r="A391" s="6">
        <v>42788</v>
      </c>
      <c r="B391" s="127">
        <v>15976</v>
      </c>
      <c r="C391" s="6">
        <v>42786</v>
      </c>
      <c r="D391" s="127">
        <v>84.1</v>
      </c>
      <c r="E391" s="6">
        <v>42788</v>
      </c>
      <c r="F391" s="7">
        <v>87.21</v>
      </c>
      <c r="G391" s="7">
        <v>84.48</v>
      </c>
      <c r="H391" s="7">
        <v>82.7</v>
      </c>
      <c r="I391" s="6">
        <v>42789</v>
      </c>
      <c r="J391" s="177">
        <v>15975</v>
      </c>
      <c r="K391" s="7">
        <v>14766</v>
      </c>
      <c r="L391" s="7">
        <v>15847</v>
      </c>
      <c r="M391" s="127">
        <f t="shared" si="48"/>
        <v>1209</v>
      </c>
      <c r="N391" s="127">
        <f t="shared" si="49"/>
        <v>128</v>
      </c>
      <c r="O391" s="6">
        <v>42788</v>
      </c>
      <c r="P391" s="7">
        <v>1713</v>
      </c>
      <c r="Q391" s="7">
        <v>1676</v>
      </c>
      <c r="R391" s="3">
        <v>3389</v>
      </c>
      <c r="S391" s="6">
        <v>42790</v>
      </c>
      <c r="T391" s="127">
        <v>14380</v>
      </c>
      <c r="U391" s="127">
        <v>23240</v>
      </c>
      <c r="V391" s="3">
        <v>27100</v>
      </c>
      <c r="W391" s="6">
        <v>42790</v>
      </c>
      <c r="X391" s="7">
        <v>21295</v>
      </c>
      <c r="Y391" s="7">
        <v>23319</v>
      </c>
      <c r="Z391" s="7">
        <v>25750</v>
      </c>
      <c r="AA391" s="6">
        <v>42790</v>
      </c>
      <c r="AB391" s="127">
        <v>-79</v>
      </c>
      <c r="AC391" s="6">
        <v>42776</v>
      </c>
      <c r="AD391" s="127">
        <v>21500</v>
      </c>
      <c r="AE391" s="127">
        <v>23450</v>
      </c>
      <c r="AF391" s="3">
        <v>25400</v>
      </c>
      <c r="AG391" s="127">
        <v>21350</v>
      </c>
    </row>
    <row r="392" spans="1:33">
      <c r="A392" s="6">
        <v>42787</v>
      </c>
      <c r="B392" s="127">
        <v>15978</v>
      </c>
      <c r="C392" s="6">
        <v>42783</v>
      </c>
      <c r="D392" s="127">
        <v>85.3</v>
      </c>
      <c r="E392" s="6">
        <v>42787</v>
      </c>
      <c r="F392" s="7">
        <v>87.21</v>
      </c>
      <c r="G392" s="7">
        <v>84.48</v>
      </c>
      <c r="H392" s="7">
        <v>82.7</v>
      </c>
      <c r="I392" s="6">
        <v>42788</v>
      </c>
      <c r="J392" s="177">
        <v>15976</v>
      </c>
      <c r="K392" s="7">
        <v>14766</v>
      </c>
      <c r="L392" s="7">
        <v>15847</v>
      </c>
      <c r="M392" s="127">
        <f t="shared" si="48"/>
        <v>1210</v>
      </c>
      <c r="N392" s="127">
        <f t="shared" si="49"/>
        <v>129</v>
      </c>
      <c r="O392" s="6">
        <v>42787</v>
      </c>
      <c r="P392" s="127">
        <v>1714</v>
      </c>
      <c r="Q392" s="127">
        <v>1660</v>
      </c>
      <c r="R392" s="3">
        <v>3374</v>
      </c>
      <c r="S392" s="6">
        <v>42789</v>
      </c>
      <c r="T392" s="127">
        <v>14380</v>
      </c>
      <c r="U392" s="127">
        <v>23240</v>
      </c>
      <c r="V392" s="3">
        <v>27100</v>
      </c>
      <c r="W392" s="6">
        <v>42789</v>
      </c>
      <c r="X392" s="7">
        <v>21295</v>
      </c>
      <c r="Y392" s="7">
        <v>23319</v>
      </c>
      <c r="Z392" s="7">
        <v>25750</v>
      </c>
      <c r="AA392" s="6">
        <v>42789</v>
      </c>
      <c r="AB392" s="127">
        <v>-79</v>
      </c>
      <c r="AC392" s="6">
        <v>42775</v>
      </c>
      <c r="AD392" s="127">
        <v>21450</v>
      </c>
      <c r="AE392" s="127">
        <v>23400</v>
      </c>
      <c r="AF392" s="3">
        <v>25300</v>
      </c>
      <c r="AG392" s="127">
        <v>21280</v>
      </c>
    </row>
    <row r="393" spans="1:33">
      <c r="A393" s="6">
        <v>42786</v>
      </c>
      <c r="B393" s="127">
        <v>15979</v>
      </c>
      <c r="C393" s="6">
        <v>42782</v>
      </c>
      <c r="D393" s="127">
        <v>85.8</v>
      </c>
      <c r="E393" s="6">
        <v>42786</v>
      </c>
      <c r="F393" s="7">
        <v>87.21</v>
      </c>
      <c r="G393" s="7">
        <v>84.48</v>
      </c>
      <c r="H393" s="7">
        <v>82.7</v>
      </c>
      <c r="I393" s="6">
        <v>42787</v>
      </c>
      <c r="J393" s="177">
        <v>15978</v>
      </c>
      <c r="K393" s="7">
        <v>14766</v>
      </c>
      <c r="L393" s="7">
        <v>15847</v>
      </c>
      <c r="M393" s="127">
        <f t="shared" si="48"/>
        <v>1212</v>
      </c>
      <c r="N393" s="127">
        <f t="shared" si="49"/>
        <v>131</v>
      </c>
      <c r="O393" s="6">
        <v>42786</v>
      </c>
      <c r="P393" s="127">
        <v>1714</v>
      </c>
      <c r="Q393" s="127">
        <v>1613</v>
      </c>
      <c r="R393" s="3">
        <v>3327</v>
      </c>
      <c r="S393" s="6">
        <v>42788</v>
      </c>
      <c r="T393" s="7">
        <v>14380</v>
      </c>
      <c r="U393" s="7">
        <v>23240</v>
      </c>
      <c r="V393" s="7">
        <v>27100</v>
      </c>
      <c r="W393" s="6">
        <v>42788</v>
      </c>
      <c r="X393" s="7">
        <v>21295</v>
      </c>
      <c r="Y393" s="7">
        <v>23319</v>
      </c>
      <c r="Z393" s="7">
        <v>25750</v>
      </c>
      <c r="AA393" s="6">
        <v>42788</v>
      </c>
      <c r="AB393" s="127">
        <v>-79</v>
      </c>
      <c r="AC393" s="6">
        <v>42774</v>
      </c>
      <c r="AD393" s="127">
        <v>21350</v>
      </c>
      <c r="AE393" s="127">
        <v>23400</v>
      </c>
      <c r="AF393" s="3">
        <v>25300</v>
      </c>
      <c r="AG393" s="127">
        <v>21200</v>
      </c>
    </row>
    <row r="394" spans="1:33">
      <c r="A394" s="6">
        <v>42783</v>
      </c>
      <c r="B394" s="127">
        <v>15998</v>
      </c>
      <c r="C394" s="6">
        <v>42781</v>
      </c>
      <c r="D394" s="127">
        <v>86.55</v>
      </c>
      <c r="E394" s="6">
        <v>42783</v>
      </c>
      <c r="F394" s="7">
        <v>88.27</v>
      </c>
      <c r="G394" s="7">
        <v>85.56</v>
      </c>
      <c r="H394" s="7">
        <v>84.14</v>
      </c>
      <c r="I394" s="6">
        <v>42786</v>
      </c>
      <c r="J394" s="177">
        <v>15979</v>
      </c>
      <c r="K394" s="7">
        <v>14766</v>
      </c>
      <c r="L394" s="7">
        <v>15847</v>
      </c>
      <c r="M394" s="127">
        <f t="shared" ref="M394:M457" si="50">J394-K394</f>
        <v>1213</v>
      </c>
      <c r="N394" s="127">
        <f t="shared" ref="N394:N457" si="51">J394-L394</f>
        <v>132</v>
      </c>
      <c r="O394" s="6">
        <v>42783</v>
      </c>
      <c r="P394" s="127">
        <v>1702</v>
      </c>
      <c r="Q394" s="127">
        <v>1623</v>
      </c>
      <c r="R394" s="3">
        <v>3325</v>
      </c>
      <c r="S394" s="6">
        <v>42787</v>
      </c>
      <c r="T394" s="127">
        <v>14380</v>
      </c>
      <c r="U394" s="127">
        <v>23240</v>
      </c>
      <c r="V394" s="3">
        <v>27100</v>
      </c>
      <c r="W394" s="6">
        <v>42787</v>
      </c>
      <c r="X394" s="127">
        <v>21421</v>
      </c>
      <c r="Y394" s="127">
        <v>23337</v>
      </c>
      <c r="Z394" s="3">
        <v>25750</v>
      </c>
      <c r="AA394" s="6">
        <v>42787</v>
      </c>
      <c r="AB394" s="127">
        <v>-97</v>
      </c>
      <c r="AC394" s="6">
        <v>42773</v>
      </c>
      <c r="AD394" s="127">
        <v>21350</v>
      </c>
      <c r="AE394" s="127">
        <v>23400</v>
      </c>
      <c r="AF394" s="3">
        <v>25300</v>
      </c>
      <c r="AG394" s="127">
        <v>21200</v>
      </c>
    </row>
    <row r="395" spans="1:33">
      <c r="A395" s="6">
        <v>42782</v>
      </c>
      <c r="B395" s="127">
        <v>15999</v>
      </c>
      <c r="C395" s="6">
        <v>42780</v>
      </c>
      <c r="D395" s="127">
        <v>86.8</v>
      </c>
      <c r="E395" s="6">
        <v>42782</v>
      </c>
      <c r="F395" s="7">
        <v>89.03</v>
      </c>
      <c r="G395" s="7">
        <v>86.67</v>
      </c>
      <c r="H395" s="7">
        <v>84.97</v>
      </c>
      <c r="I395" s="6">
        <v>42783</v>
      </c>
      <c r="J395" s="177">
        <v>15998</v>
      </c>
      <c r="K395" s="7">
        <v>14952</v>
      </c>
      <c r="L395" s="7">
        <v>15975</v>
      </c>
      <c r="M395" s="127">
        <f t="shared" si="50"/>
        <v>1046</v>
      </c>
      <c r="N395" s="127">
        <f t="shared" si="51"/>
        <v>23</v>
      </c>
      <c r="O395" s="6">
        <v>42782</v>
      </c>
      <c r="P395" s="127">
        <v>1705</v>
      </c>
      <c r="Q395" s="127">
        <v>1438</v>
      </c>
      <c r="R395" s="3">
        <v>3143</v>
      </c>
      <c r="S395" s="6">
        <v>42786</v>
      </c>
      <c r="T395" s="127">
        <v>14380</v>
      </c>
      <c r="U395" s="127">
        <v>23240</v>
      </c>
      <c r="V395" s="3">
        <v>27100</v>
      </c>
      <c r="W395" s="6">
        <v>42786</v>
      </c>
      <c r="X395" s="127">
        <v>21521</v>
      </c>
      <c r="Y395" s="127">
        <v>23406</v>
      </c>
      <c r="Z395" s="3">
        <v>25750</v>
      </c>
      <c r="AA395" s="6">
        <v>42786</v>
      </c>
      <c r="AB395" s="127">
        <v>-166</v>
      </c>
      <c r="AC395" s="6">
        <v>42772</v>
      </c>
      <c r="AD395" s="127">
        <v>21250</v>
      </c>
      <c r="AE395" s="127">
        <v>23200</v>
      </c>
      <c r="AF395" s="3">
        <v>25200</v>
      </c>
      <c r="AG395" s="127">
        <v>21100</v>
      </c>
    </row>
    <row r="396" spans="1:33">
      <c r="A396" s="6">
        <v>42781</v>
      </c>
      <c r="B396" s="127">
        <v>16001</v>
      </c>
      <c r="C396" s="6">
        <v>42779</v>
      </c>
      <c r="D396" s="127">
        <v>85.65</v>
      </c>
      <c r="E396" s="6">
        <v>42781</v>
      </c>
      <c r="F396" s="7">
        <v>89.37</v>
      </c>
      <c r="G396" s="7">
        <v>86.94</v>
      </c>
      <c r="H396" s="7">
        <v>85.22</v>
      </c>
      <c r="I396" s="6">
        <v>42782</v>
      </c>
      <c r="J396" s="177">
        <v>15999</v>
      </c>
      <c r="K396" s="7">
        <v>15143</v>
      </c>
      <c r="L396" s="7">
        <v>16120</v>
      </c>
      <c r="M396" s="127">
        <f t="shared" si="50"/>
        <v>856</v>
      </c>
      <c r="N396" s="127">
        <f t="shared" si="51"/>
        <v>-121</v>
      </c>
      <c r="O396" s="6">
        <v>42781</v>
      </c>
      <c r="P396" s="127">
        <v>1728</v>
      </c>
      <c r="Q396" s="127">
        <v>1205</v>
      </c>
      <c r="R396" s="3">
        <v>2933</v>
      </c>
      <c r="S396" s="6">
        <v>42783</v>
      </c>
      <c r="T396" s="127">
        <v>14380</v>
      </c>
      <c r="U396" s="127">
        <v>23240</v>
      </c>
      <c r="V396" s="3">
        <v>27100</v>
      </c>
      <c r="W396" s="6">
        <v>42783</v>
      </c>
      <c r="X396" s="127">
        <v>21521</v>
      </c>
      <c r="Y396" s="127">
        <v>23406</v>
      </c>
      <c r="Z396" s="3">
        <v>25750</v>
      </c>
      <c r="AA396" s="6">
        <v>42783</v>
      </c>
      <c r="AB396" s="127">
        <v>-166</v>
      </c>
      <c r="AC396" s="6">
        <v>42770</v>
      </c>
      <c r="AD396" s="127">
        <v>21080</v>
      </c>
      <c r="AE396" s="127">
        <v>23000</v>
      </c>
      <c r="AF396" s="3">
        <v>25000</v>
      </c>
      <c r="AG396" s="127">
        <v>21030</v>
      </c>
    </row>
    <row r="397" spans="1:33">
      <c r="A397" s="6">
        <v>42780</v>
      </c>
      <c r="B397" s="127">
        <v>16000</v>
      </c>
      <c r="C397" s="6">
        <v>42776</v>
      </c>
      <c r="D397" s="127">
        <v>85.15</v>
      </c>
      <c r="E397" s="6">
        <v>42780</v>
      </c>
      <c r="F397" s="7">
        <v>89.45</v>
      </c>
      <c r="G397" s="7">
        <v>86.94</v>
      </c>
      <c r="H397" s="7">
        <v>85.4</v>
      </c>
      <c r="I397" s="6">
        <v>42781</v>
      </c>
      <c r="J397" s="177">
        <v>16001</v>
      </c>
      <c r="K397" s="7">
        <v>15190</v>
      </c>
      <c r="L397" s="7">
        <v>16155</v>
      </c>
      <c r="M397" s="127">
        <f t="shared" si="50"/>
        <v>811</v>
      </c>
      <c r="N397" s="127">
        <f t="shared" si="51"/>
        <v>-154</v>
      </c>
      <c r="O397" s="6">
        <v>42780</v>
      </c>
      <c r="P397" s="127">
        <v>1733</v>
      </c>
      <c r="Q397" s="127">
        <v>1009</v>
      </c>
      <c r="R397" s="3">
        <v>2742</v>
      </c>
      <c r="S397" s="6">
        <v>42782</v>
      </c>
      <c r="T397" s="127">
        <v>14360</v>
      </c>
      <c r="U397" s="127">
        <v>23200</v>
      </c>
      <c r="V397" s="3">
        <v>27050</v>
      </c>
      <c r="W397" s="6">
        <v>42782</v>
      </c>
      <c r="X397" s="127">
        <v>21521</v>
      </c>
      <c r="Y397" s="127">
        <v>23406</v>
      </c>
      <c r="Z397" s="3">
        <v>25750</v>
      </c>
      <c r="AA397" s="6">
        <v>42782</v>
      </c>
      <c r="AB397" s="127">
        <v>-206</v>
      </c>
      <c r="AC397" s="6">
        <v>42769</v>
      </c>
      <c r="AD397" s="127">
        <v>21080</v>
      </c>
      <c r="AE397" s="127">
        <v>22950</v>
      </c>
      <c r="AF397" s="3">
        <v>25000</v>
      </c>
      <c r="AG397" s="127">
        <v>21030</v>
      </c>
    </row>
    <row r="398" spans="1:33">
      <c r="A398" s="6">
        <v>42779</v>
      </c>
      <c r="B398" s="127">
        <v>15999</v>
      </c>
      <c r="C398" s="6">
        <v>42775</v>
      </c>
      <c r="D398" s="127">
        <v>84.9</v>
      </c>
      <c r="E398" s="6">
        <v>42779</v>
      </c>
      <c r="F398" s="7">
        <v>88.78</v>
      </c>
      <c r="G398" s="7">
        <v>86.09</v>
      </c>
      <c r="H398" s="7">
        <v>84.76</v>
      </c>
      <c r="I398" s="6">
        <v>42780</v>
      </c>
      <c r="J398" s="177">
        <v>16000</v>
      </c>
      <c r="K398" s="7">
        <v>15190</v>
      </c>
      <c r="L398" s="7">
        <v>16155</v>
      </c>
      <c r="M398" s="127">
        <f t="shared" si="50"/>
        <v>810</v>
      </c>
      <c r="N398" s="127">
        <f t="shared" si="51"/>
        <v>-155</v>
      </c>
      <c r="O398" s="6">
        <v>42779</v>
      </c>
      <c r="P398" s="127">
        <v>1728</v>
      </c>
      <c r="Q398" s="127">
        <v>832</v>
      </c>
      <c r="R398" s="3">
        <v>2560</v>
      </c>
      <c r="S398" s="6">
        <v>42781</v>
      </c>
      <c r="T398" s="127">
        <v>14350</v>
      </c>
      <c r="U398" s="127">
        <v>23180</v>
      </c>
      <c r="V398" s="3">
        <v>27020</v>
      </c>
      <c r="W398" s="6">
        <v>42781</v>
      </c>
      <c r="X398" s="127">
        <v>21521</v>
      </c>
      <c r="Y398" s="127">
        <v>23406</v>
      </c>
      <c r="Z398" s="3">
        <v>25600</v>
      </c>
      <c r="AA398" s="6">
        <v>42781</v>
      </c>
      <c r="AB398" s="127">
        <v>-226</v>
      </c>
      <c r="AC398" s="6">
        <v>42761</v>
      </c>
      <c r="AD398" s="127">
        <v>21080</v>
      </c>
      <c r="AE398" s="127">
        <v>22950</v>
      </c>
      <c r="AF398" s="3">
        <v>25000</v>
      </c>
      <c r="AG398" s="127">
        <v>21030</v>
      </c>
    </row>
    <row r="399" spans="1:33">
      <c r="A399" s="6">
        <v>42776</v>
      </c>
      <c r="B399" s="127">
        <v>15999</v>
      </c>
      <c r="C399" s="6">
        <v>42774</v>
      </c>
      <c r="D399" s="127">
        <v>84.65</v>
      </c>
      <c r="E399" s="6">
        <v>42776</v>
      </c>
      <c r="F399" s="7">
        <v>87.8</v>
      </c>
      <c r="G399" s="7">
        <v>85.21</v>
      </c>
      <c r="H399" s="7">
        <v>83.9</v>
      </c>
      <c r="I399" s="6">
        <v>42779</v>
      </c>
      <c r="J399" s="177">
        <v>15999</v>
      </c>
      <c r="K399" s="7">
        <v>15043</v>
      </c>
      <c r="L399" s="7">
        <v>16043</v>
      </c>
      <c r="M399" s="127">
        <f t="shared" si="50"/>
        <v>956</v>
      </c>
      <c r="N399" s="127">
        <f t="shared" si="51"/>
        <v>-44</v>
      </c>
      <c r="O399" s="6">
        <v>42776</v>
      </c>
      <c r="P399" s="127">
        <v>1738</v>
      </c>
      <c r="Q399" s="127">
        <v>970</v>
      </c>
      <c r="R399" s="3">
        <v>2708</v>
      </c>
      <c r="S399" s="6">
        <v>42780</v>
      </c>
      <c r="T399" s="127">
        <v>14330</v>
      </c>
      <c r="U399" s="127">
        <v>23160</v>
      </c>
      <c r="V399" s="3">
        <v>27000</v>
      </c>
      <c r="W399" s="6">
        <v>42780</v>
      </c>
      <c r="X399" s="127">
        <v>21421</v>
      </c>
      <c r="Y399" s="127">
        <v>23375</v>
      </c>
      <c r="Z399" s="3">
        <v>25450</v>
      </c>
      <c r="AA399" s="6">
        <v>42780</v>
      </c>
      <c r="AB399" s="127">
        <v>-215</v>
      </c>
      <c r="AC399" s="6">
        <v>42760</v>
      </c>
      <c r="AD399" s="127">
        <v>21080</v>
      </c>
      <c r="AE399" s="127">
        <v>22950</v>
      </c>
      <c r="AF399" s="3">
        <v>25000</v>
      </c>
      <c r="AG399" s="127">
        <v>21030</v>
      </c>
    </row>
    <row r="400" spans="1:33">
      <c r="A400" s="6">
        <v>42775</v>
      </c>
      <c r="B400" s="127">
        <v>15999</v>
      </c>
      <c r="C400" s="6">
        <v>42773</v>
      </c>
      <c r="D400" s="127">
        <v>85</v>
      </c>
      <c r="E400" s="6">
        <v>42775</v>
      </c>
      <c r="F400" s="7">
        <v>87.48</v>
      </c>
      <c r="G400" s="7">
        <v>84.9</v>
      </c>
      <c r="H400" s="7">
        <v>83.48</v>
      </c>
      <c r="I400" s="6">
        <v>42776</v>
      </c>
      <c r="J400" s="177">
        <v>15999</v>
      </c>
      <c r="K400" s="7">
        <v>14892</v>
      </c>
      <c r="L400" s="7">
        <v>15939</v>
      </c>
      <c r="M400" s="127">
        <f t="shared" si="50"/>
        <v>1107</v>
      </c>
      <c r="N400" s="127">
        <f t="shared" si="51"/>
        <v>60</v>
      </c>
      <c r="O400" s="6">
        <v>42775</v>
      </c>
      <c r="P400" s="127">
        <v>1725</v>
      </c>
      <c r="Q400" s="127">
        <v>957</v>
      </c>
      <c r="R400" s="3">
        <v>2682</v>
      </c>
      <c r="S400" s="6">
        <v>42779</v>
      </c>
      <c r="T400" s="127">
        <v>14310</v>
      </c>
      <c r="U400" s="127">
        <v>23130</v>
      </c>
      <c r="V400" s="3">
        <v>26950</v>
      </c>
      <c r="W400" s="6">
        <v>42779</v>
      </c>
      <c r="X400" s="127">
        <v>21421</v>
      </c>
      <c r="Y400" s="127">
        <v>23375</v>
      </c>
      <c r="Z400" s="3">
        <v>25450</v>
      </c>
      <c r="AA400" s="6">
        <v>42779</v>
      </c>
      <c r="AB400" s="127">
        <v>-245</v>
      </c>
      <c r="AC400" s="6">
        <v>42759</v>
      </c>
      <c r="AD400" s="127">
        <v>21080</v>
      </c>
      <c r="AE400" s="127">
        <v>22950</v>
      </c>
      <c r="AF400" s="3">
        <v>25000</v>
      </c>
      <c r="AG400" s="127">
        <v>21030</v>
      </c>
    </row>
    <row r="401" spans="1:33">
      <c r="A401" s="6">
        <v>42774</v>
      </c>
      <c r="B401" s="127">
        <v>15999</v>
      </c>
      <c r="C401" s="6">
        <v>42772</v>
      </c>
      <c r="D401" s="127">
        <v>85.75</v>
      </c>
      <c r="E401" s="6">
        <v>42774</v>
      </c>
      <c r="F401" s="7">
        <v>87.07</v>
      </c>
      <c r="G401" s="7">
        <v>84.47</v>
      </c>
      <c r="H401" s="7">
        <v>83.06</v>
      </c>
      <c r="I401" s="6">
        <v>42775</v>
      </c>
      <c r="J401" s="177">
        <v>15999</v>
      </c>
      <c r="K401" s="7">
        <v>14838</v>
      </c>
      <c r="L401" s="7">
        <v>15896</v>
      </c>
      <c r="M401" s="127">
        <f t="shared" si="50"/>
        <v>1161</v>
      </c>
      <c r="N401" s="127">
        <f t="shared" si="51"/>
        <v>103</v>
      </c>
      <c r="O401" s="6">
        <v>42774</v>
      </c>
      <c r="P401" s="127">
        <v>1735</v>
      </c>
      <c r="Q401" s="127">
        <v>907</v>
      </c>
      <c r="R401" s="3">
        <v>2642</v>
      </c>
      <c r="S401" s="6">
        <v>42776</v>
      </c>
      <c r="T401" s="127">
        <v>14280</v>
      </c>
      <c r="U401" s="127">
        <v>23080</v>
      </c>
      <c r="V401" s="3">
        <v>26900</v>
      </c>
      <c r="W401" s="6">
        <v>42776</v>
      </c>
      <c r="X401" s="127">
        <v>21421</v>
      </c>
      <c r="Y401" s="127">
        <v>23325</v>
      </c>
      <c r="Z401" s="3">
        <v>25400</v>
      </c>
      <c r="AA401" s="6">
        <v>42776</v>
      </c>
      <c r="AB401" s="127">
        <v>-245</v>
      </c>
      <c r="AC401" s="6">
        <v>42758</v>
      </c>
      <c r="AD401" s="127">
        <v>21080</v>
      </c>
      <c r="AE401" s="127">
        <v>22950</v>
      </c>
      <c r="AF401" s="3">
        <v>25000</v>
      </c>
      <c r="AG401" s="127">
        <v>21030</v>
      </c>
    </row>
    <row r="402" spans="1:33">
      <c r="A402" s="6">
        <v>42773</v>
      </c>
      <c r="B402" s="127">
        <v>15998</v>
      </c>
      <c r="C402" s="6">
        <v>42769</v>
      </c>
      <c r="D402" s="127">
        <v>86.25</v>
      </c>
      <c r="E402" s="6">
        <v>42773</v>
      </c>
      <c r="F402" s="7">
        <v>87.7</v>
      </c>
      <c r="G402" s="7">
        <v>85.47</v>
      </c>
      <c r="H402" s="7">
        <v>83.65</v>
      </c>
      <c r="I402" s="6">
        <v>42774</v>
      </c>
      <c r="J402" s="177">
        <v>15999</v>
      </c>
      <c r="K402" s="7">
        <v>14764</v>
      </c>
      <c r="L402" s="7">
        <v>15846</v>
      </c>
      <c r="M402" s="127">
        <f t="shared" si="50"/>
        <v>1235</v>
      </c>
      <c r="N402" s="127">
        <f t="shared" si="51"/>
        <v>153</v>
      </c>
      <c r="O402" s="6">
        <v>42773</v>
      </c>
      <c r="P402" s="127">
        <v>1768</v>
      </c>
      <c r="Q402" s="127">
        <v>1064</v>
      </c>
      <c r="R402" s="3">
        <v>2832</v>
      </c>
      <c r="S402" s="6">
        <v>42775</v>
      </c>
      <c r="T402" s="127">
        <v>14250</v>
      </c>
      <c r="U402" s="127">
        <v>23030</v>
      </c>
      <c r="V402" s="3">
        <v>26850</v>
      </c>
      <c r="W402" s="6">
        <v>42775</v>
      </c>
      <c r="X402" s="127">
        <v>21361</v>
      </c>
      <c r="Y402" s="127">
        <v>23275</v>
      </c>
      <c r="Z402" s="3">
        <v>25300</v>
      </c>
      <c r="AA402" s="6">
        <v>42775</v>
      </c>
      <c r="AB402" s="127">
        <v>-245</v>
      </c>
      <c r="AC402" s="6">
        <v>42757</v>
      </c>
      <c r="AD402" s="127">
        <v>21080</v>
      </c>
      <c r="AE402" s="127">
        <v>22950</v>
      </c>
      <c r="AF402" s="3">
        <v>25000</v>
      </c>
      <c r="AG402" s="127">
        <v>21030</v>
      </c>
    </row>
    <row r="403" spans="1:33">
      <c r="A403" s="6">
        <v>42772</v>
      </c>
      <c r="B403" s="127">
        <v>15939</v>
      </c>
      <c r="C403" s="6">
        <v>42768</v>
      </c>
      <c r="D403" s="127">
        <v>85.75</v>
      </c>
      <c r="E403" s="6">
        <v>42772</v>
      </c>
      <c r="F403" s="7">
        <v>88.42</v>
      </c>
      <c r="G403" s="7">
        <v>86.16</v>
      </c>
      <c r="H403" s="7">
        <v>84.38</v>
      </c>
      <c r="I403" s="6">
        <v>42773</v>
      </c>
      <c r="J403" s="177">
        <v>15998</v>
      </c>
      <c r="K403" s="7">
        <v>14937</v>
      </c>
      <c r="L403" s="7">
        <v>15973</v>
      </c>
      <c r="M403" s="127">
        <f t="shared" si="50"/>
        <v>1061</v>
      </c>
      <c r="N403" s="127">
        <f t="shared" si="51"/>
        <v>25</v>
      </c>
      <c r="O403" s="6">
        <v>42772</v>
      </c>
      <c r="P403" s="127">
        <v>1776</v>
      </c>
      <c r="Q403" s="127">
        <v>950</v>
      </c>
      <c r="R403" s="3">
        <v>2726</v>
      </c>
      <c r="S403" s="6">
        <v>42774</v>
      </c>
      <c r="T403" s="127">
        <v>14220</v>
      </c>
      <c r="U403" s="127">
        <v>23000</v>
      </c>
      <c r="V403" s="3">
        <v>26800</v>
      </c>
      <c r="W403" s="6">
        <v>42774</v>
      </c>
      <c r="X403" s="127">
        <v>21271</v>
      </c>
      <c r="Y403" s="127">
        <v>23275</v>
      </c>
      <c r="Z403" s="3">
        <v>25300</v>
      </c>
      <c r="AA403" s="6">
        <v>42774</v>
      </c>
      <c r="AB403" s="127">
        <v>-275</v>
      </c>
      <c r="AC403" s="6">
        <v>42755</v>
      </c>
      <c r="AD403" s="127">
        <v>21080</v>
      </c>
      <c r="AE403" s="127">
        <v>22950</v>
      </c>
      <c r="AF403" s="3">
        <v>24900</v>
      </c>
      <c r="AG403" s="127">
        <v>21030</v>
      </c>
    </row>
    <row r="404" spans="1:33">
      <c r="A404" s="6">
        <v>42769</v>
      </c>
      <c r="B404" s="127">
        <v>15938</v>
      </c>
      <c r="C404" s="6">
        <v>42767</v>
      </c>
      <c r="D404" s="127">
        <v>84.25</v>
      </c>
      <c r="E404" s="6">
        <v>42770</v>
      </c>
      <c r="F404" s="7">
        <v>89.49</v>
      </c>
      <c r="G404" s="7">
        <v>87.25</v>
      </c>
      <c r="H404" s="7">
        <v>85.36</v>
      </c>
      <c r="I404" s="6">
        <v>42772</v>
      </c>
      <c r="J404" s="177">
        <v>15939</v>
      </c>
      <c r="K404" s="7">
        <v>15056</v>
      </c>
      <c r="L404" s="7">
        <v>16056</v>
      </c>
      <c r="M404" s="127">
        <f t="shared" si="50"/>
        <v>883</v>
      </c>
      <c r="N404" s="127">
        <f t="shared" si="51"/>
        <v>-117</v>
      </c>
      <c r="O404" s="6">
        <v>42769</v>
      </c>
      <c r="P404" s="127">
        <v>1784</v>
      </c>
      <c r="Q404" s="127">
        <v>897</v>
      </c>
      <c r="R404" s="3">
        <v>2681</v>
      </c>
      <c r="S404" s="6">
        <v>42773</v>
      </c>
      <c r="T404" s="127">
        <v>14200</v>
      </c>
      <c r="U404" s="127">
        <v>22980</v>
      </c>
      <c r="V404" s="3">
        <v>26770</v>
      </c>
      <c r="W404" s="6">
        <v>42773</v>
      </c>
      <c r="X404" s="127">
        <v>21271</v>
      </c>
      <c r="Y404" s="127">
        <v>23275</v>
      </c>
      <c r="Z404" s="3">
        <v>25300</v>
      </c>
      <c r="AA404" s="6">
        <v>42773</v>
      </c>
      <c r="AB404" s="127">
        <v>-295</v>
      </c>
      <c r="AC404" s="6">
        <v>42754</v>
      </c>
      <c r="AD404" s="127">
        <v>21080</v>
      </c>
      <c r="AE404" s="127">
        <v>22950</v>
      </c>
      <c r="AF404" s="3">
        <v>24900</v>
      </c>
      <c r="AG404" s="127">
        <v>21030</v>
      </c>
    </row>
    <row r="405" spans="1:33">
      <c r="A405" s="6">
        <v>42761</v>
      </c>
      <c r="B405" s="127">
        <v>15799</v>
      </c>
      <c r="C405" s="6">
        <v>42766</v>
      </c>
      <c r="D405" s="127">
        <v>83.5</v>
      </c>
      <c r="E405" s="6">
        <v>42769</v>
      </c>
      <c r="F405" s="7">
        <v>89.49</v>
      </c>
      <c r="G405" s="7">
        <v>87.25</v>
      </c>
      <c r="H405" s="7">
        <v>85.36</v>
      </c>
      <c r="I405" s="6">
        <v>42770</v>
      </c>
      <c r="J405" s="177">
        <v>15938</v>
      </c>
      <c r="K405" s="7">
        <v>15243</v>
      </c>
      <c r="L405" s="7">
        <v>16182</v>
      </c>
      <c r="M405" s="127">
        <f t="shared" si="50"/>
        <v>695</v>
      </c>
      <c r="N405" s="127">
        <f t="shared" si="51"/>
        <v>-244</v>
      </c>
      <c r="O405" s="6">
        <v>42761</v>
      </c>
      <c r="P405" s="127">
        <v>1782</v>
      </c>
      <c r="Q405" s="127">
        <v>889</v>
      </c>
      <c r="R405" s="3">
        <v>2671</v>
      </c>
      <c r="S405" s="6">
        <v>42772</v>
      </c>
      <c r="T405" s="127">
        <v>14200</v>
      </c>
      <c r="U405" s="127">
        <v>22980</v>
      </c>
      <c r="V405" s="3">
        <v>26770</v>
      </c>
      <c r="W405" s="6">
        <v>42772</v>
      </c>
      <c r="X405" s="127">
        <v>21171</v>
      </c>
      <c r="Y405" s="127">
        <v>23075</v>
      </c>
      <c r="Z405" s="3">
        <v>25200</v>
      </c>
      <c r="AA405" s="6">
        <v>42772</v>
      </c>
      <c r="AB405" s="127">
        <v>-95</v>
      </c>
      <c r="AC405" s="6">
        <v>42753</v>
      </c>
      <c r="AD405" s="127">
        <v>21080</v>
      </c>
      <c r="AE405" s="127">
        <v>22950</v>
      </c>
      <c r="AF405" s="3">
        <v>24900</v>
      </c>
      <c r="AG405" s="127">
        <v>21030</v>
      </c>
    </row>
    <row r="406" spans="1:33">
      <c r="A406" s="6">
        <v>42760</v>
      </c>
      <c r="B406" s="127">
        <v>15799</v>
      </c>
      <c r="C406" s="6">
        <v>42765</v>
      </c>
      <c r="D406" s="127">
        <v>84.25</v>
      </c>
      <c r="E406" s="6">
        <v>42761</v>
      </c>
      <c r="F406" s="7">
        <v>86.39</v>
      </c>
      <c r="G406" s="7">
        <v>83.94</v>
      </c>
      <c r="H406" s="7">
        <v>81.89</v>
      </c>
      <c r="I406" s="6">
        <v>42769</v>
      </c>
      <c r="J406" s="177">
        <v>15938</v>
      </c>
      <c r="K406" s="7">
        <v>15243</v>
      </c>
      <c r="L406" s="7">
        <v>16182</v>
      </c>
      <c r="M406" s="127">
        <f t="shared" si="50"/>
        <v>695</v>
      </c>
      <c r="N406" s="127">
        <f t="shared" si="51"/>
        <v>-244</v>
      </c>
      <c r="O406" s="6">
        <v>42760</v>
      </c>
      <c r="P406" s="127">
        <v>1776</v>
      </c>
      <c r="Q406" s="127">
        <v>895</v>
      </c>
      <c r="R406" s="3">
        <v>2671</v>
      </c>
      <c r="S406" s="6">
        <v>42770</v>
      </c>
      <c r="T406" s="127">
        <v>14180</v>
      </c>
      <c r="U406" s="127">
        <v>22950</v>
      </c>
      <c r="V406" s="3">
        <v>26770</v>
      </c>
      <c r="W406" s="6">
        <v>42770</v>
      </c>
      <c r="X406" s="127">
        <v>21054</v>
      </c>
      <c r="Y406" s="127">
        <v>22875</v>
      </c>
      <c r="Z406" s="3">
        <v>25000</v>
      </c>
      <c r="AA406" s="6">
        <v>42770</v>
      </c>
      <c r="AB406" s="127">
        <v>75</v>
      </c>
      <c r="AC406" s="6">
        <v>42752</v>
      </c>
      <c r="AD406" s="127">
        <v>21080</v>
      </c>
      <c r="AE406" s="127">
        <v>22950</v>
      </c>
      <c r="AF406" s="3">
        <v>24900</v>
      </c>
      <c r="AG406" s="127">
        <v>21030</v>
      </c>
    </row>
    <row r="407" spans="1:33">
      <c r="A407" s="6">
        <v>42759</v>
      </c>
      <c r="B407" s="127">
        <v>15787</v>
      </c>
      <c r="C407" s="6">
        <v>42762</v>
      </c>
      <c r="D407" s="127">
        <v>83.55</v>
      </c>
      <c r="E407" s="6">
        <v>42760</v>
      </c>
      <c r="F407" s="7">
        <v>86.17</v>
      </c>
      <c r="G407" s="7">
        <v>83.74</v>
      </c>
      <c r="H407" s="7">
        <v>81.64</v>
      </c>
      <c r="I407" s="6">
        <v>42761</v>
      </c>
      <c r="J407" s="177">
        <v>15799</v>
      </c>
      <c r="K407" s="7">
        <v>14876</v>
      </c>
      <c r="L407" s="7">
        <v>15923</v>
      </c>
      <c r="M407" s="127">
        <f t="shared" si="50"/>
        <v>923</v>
      </c>
      <c r="N407" s="127">
        <f t="shared" si="51"/>
        <v>-124</v>
      </c>
      <c r="O407" s="6">
        <v>42759</v>
      </c>
      <c r="P407" s="127">
        <v>1770</v>
      </c>
      <c r="Q407" s="127">
        <v>901</v>
      </c>
      <c r="R407" s="3">
        <v>2671</v>
      </c>
      <c r="S407" s="6">
        <v>42769</v>
      </c>
      <c r="T407" s="127">
        <v>14180</v>
      </c>
      <c r="U407" s="127">
        <v>22950</v>
      </c>
      <c r="V407" s="3">
        <v>26770</v>
      </c>
      <c r="W407" s="6">
        <v>42769</v>
      </c>
      <c r="X407" s="127">
        <v>21054</v>
      </c>
      <c r="Y407" s="127">
        <v>22825</v>
      </c>
      <c r="Z407" s="3">
        <v>25000</v>
      </c>
      <c r="AA407" s="6">
        <v>42769</v>
      </c>
      <c r="AB407" s="127">
        <v>125</v>
      </c>
      <c r="AC407" s="6">
        <v>42751</v>
      </c>
      <c r="AD407" s="127">
        <v>21080</v>
      </c>
      <c r="AE407" s="127">
        <v>22950</v>
      </c>
      <c r="AF407" s="3">
        <v>24900</v>
      </c>
      <c r="AG407" s="127">
        <v>21030</v>
      </c>
    </row>
    <row r="408" spans="1:33">
      <c r="A408" s="6">
        <v>42758</v>
      </c>
      <c r="B408" s="127">
        <v>15777</v>
      </c>
      <c r="C408" s="6">
        <v>42761</v>
      </c>
      <c r="D408" s="127">
        <v>83.2</v>
      </c>
      <c r="E408" s="6">
        <v>42759</v>
      </c>
      <c r="F408" s="7">
        <v>87.07</v>
      </c>
      <c r="G408" s="7">
        <v>84.4</v>
      </c>
      <c r="H408" s="7">
        <v>82.64</v>
      </c>
      <c r="I408" s="6">
        <v>42760</v>
      </c>
      <c r="J408" s="177">
        <v>15799</v>
      </c>
      <c r="K408" s="7">
        <v>14841</v>
      </c>
      <c r="L408" s="7">
        <v>15900</v>
      </c>
      <c r="M408" s="127">
        <f t="shared" si="50"/>
        <v>958</v>
      </c>
      <c r="N408" s="127">
        <f t="shared" si="51"/>
        <v>-101</v>
      </c>
      <c r="O408" s="6">
        <v>42758</v>
      </c>
      <c r="P408" s="127">
        <v>1767</v>
      </c>
      <c r="Q408" s="127">
        <v>905</v>
      </c>
      <c r="R408" s="3">
        <v>2672</v>
      </c>
      <c r="S408" s="6">
        <v>42761</v>
      </c>
      <c r="T408" s="127">
        <v>14180</v>
      </c>
      <c r="U408" s="127">
        <v>22950</v>
      </c>
      <c r="V408" s="3">
        <v>26770</v>
      </c>
      <c r="W408" s="6">
        <v>42761</v>
      </c>
      <c r="X408" s="127">
        <v>21054</v>
      </c>
      <c r="Y408" s="127">
        <v>22825</v>
      </c>
      <c r="Z408" s="3">
        <v>25000</v>
      </c>
      <c r="AA408" s="6">
        <v>42761</v>
      </c>
      <c r="AB408" s="127">
        <v>125</v>
      </c>
      <c r="AC408" s="6">
        <v>42748</v>
      </c>
      <c r="AD408" s="127">
        <v>21080</v>
      </c>
      <c r="AE408" s="127">
        <v>22900</v>
      </c>
      <c r="AF408" s="3">
        <v>24900</v>
      </c>
      <c r="AG408" s="127">
        <v>21030</v>
      </c>
    </row>
    <row r="409" spans="1:33">
      <c r="A409" s="6">
        <v>42755</v>
      </c>
      <c r="B409" s="127">
        <v>15776</v>
      </c>
      <c r="C409" s="6">
        <v>42760</v>
      </c>
      <c r="D409" s="127">
        <v>82.95</v>
      </c>
      <c r="E409" s="6">
        <v>42758</v>
      </c>
      <c r="F409" s="7">
        <v>85.77</v>
      </c>
      <c r="G409" s="7">
        <v>83.25</v>
      </c>
      <c r="H409" s="7">
        <v>81.510000000000005</v>
      </c>
      <c r="I409" s="6">
        <v>42759</v>
      </c>
      <c r="J409" s="177">
        <v>15787</v>
      </c>
      <c r="K409" s="7">
        <v>14957</v>
      </c>
      <c r="L409" s="7">
        <v>15980</v>
      </c>
      <c r="M409" s="127">
        <f t="shared" si="50"/>
        <v>830</v>
      </c>
      <c r="N409" s="127">
        <f t="shared" si="51"/>
        <v>-193</v>
      </c>
      <c r="O409" s="6">
        <v>42755</v>
      </c>
      <c r="P409" s="127">
        <v>1761</v>
      </c>
      <c r="Q409" s="127">
        <v>913</v>
      </c>
      <c r="R409" s="3">
        <v>2674</v>
      </c>
      <c r="S409" s="6">
        <v>42760</v>
      </c>
      <c r="T409" s="127">
        <v>14180</v>
      </c>
      <c r="U409" s="127">
        <v>22950</v>
      </c>
      <c r="V409" s="3">
        <v>26770</v>
      </c>
      <c r="W409" s="6">
        <v>42760</v>
      </c>
      <c r="X409" s="127">
        <v>21054</v>
      </c>
      <c r="Y409" s="127">
        <v>22825</v>
      </c>
      <c r="Z409" s="3">
        <v>25000</v>
      </c>
      <c r="AA409" s="6">
        <v>42760</v>
      </c>
      <c r="AB409" s="127">
        <v>125</v>
      </c>
      <c r="AC409" s="6">
        <v>42747</v>
      </c>
      <c r="AD409" s="127">
        <v>21080</v>
      </c>
      <c r="AE409" s="127">
        <v>22900</v>
      </c>
      <c r="AF409" s="3">
        <v>24900</v>
      </c>
      <c r="AG409" s="127">
        <v>21030</v>
      </c>
    </row>
    <row r="410" spans="1:33">
      <c r="A410" s="6">
        <v>42754</v>
      </c>
      <c r="B410" s="127">
        <v>15782</v>
      </c>
      <c r="C410" s="6">
        <v>42759</v>
      </c>
      <c r="D410" s="127">
        <v>83.95</v>
      </c>
      <c r="E410" s="6">
        <v>42757</v>
      </c>
      <c r="F410" s="7">
        <v>85.52</v>
      </c>
      <c r="G410" s="7">
        <v>83</v>
      </c>
      <c r="H410" s="7">
        <v>81.260000000000005</v>
      </c>
      <c r="I410" s="6">
        <v>42758</v>
      </c>
      <c r="J410" s="177">
        <v>15777</v>
      </c>
      <c r="K410" s="7">
        <v>14756</v>
      </c>
      <c r="L410" s="7">
        <v>15837</v>
      </c>
      <c r="M410" s="127">
        <f t="shared" si="50"/>
        <v>1021</v>
      </c>
      <c r="N410" s="127">
        <f t="shared" si="51"/>
        <v>-60</v>
      </c>
      <c r="O410" s="6">
        <v>42754</v>
      </c>
      <c r="P410" s="127">
        <v>1764</v>
      </c>
      <c r="Q410" s="127">
        <v>914</v>
      </c>
      <c r="R410" s="3">
        <v>2678</v>
      </c>
      <c r="S410" s="6">
        <v>42759</v>
      </c>
      <c r="T410" s="127">
        <v>14180</v>
      </c>
      <c r="U410" s="127">
        <v>22950</v>
      </c>
      <c r="V410" s="3">
        <v>26770</v>
      </c>
      <c r="W410" s="6">
        <v>42759</v>
      </c>
      <c r="X410" s="127">
        <v>21054</v>
      </c>
      <c r="Y410" s="127">
        <v>22825</v>
      </c>
      <c r="Z410" s="3">
        <v>25000</v>
      </c>
      <c r="AA410" s="6">
        <v>42759</v>
      </c>
      <c r="AB410" s="127">
        <v>125</v>
      </c>
      <c r="AC410" s="6">
        <v>42746</v>
      </c>
      <c r="AD410" s="127">
        <v>21080</v>
      </c>
      <c r="AE410" s="127">
        <v>22850</v>
      </c>
      <c r="AF410" s="3">
        <v>24900</v>
      </c>
      <c r="AG410" s="127">
        <v>21030</v>
      </c>
    </row>
    <row r="411" spans="1:33">
      <c r="A411" s="6">
        <v>42753</v>
      </c>
      <c r="B411" s="127">
        <v>15781</v>
      </c>
      <c r="C411" s="6">
        <v>42758</v>
      </c>
      <c r="D411" s="127">
        <v>82.45</v>
      </c>
      <c r="E411" s="6">
        <v>42755</v>
      </c>
      <c r="F411" s="7">
        <v>85.52</v>
      </c>
      <c r="G411" s="7">
        <v>83</v>
      </c>
      <c r="H411" s="7">
        <v>81.260000000000005</v>
      </c>
      <c r="I411" s="6">
        <v>42757</v>
      </c>
      <c r="J411" s="177">
        <v>15777</v>
      </c>
      <c r="K411" s="7">
        <v>14712</v>
      </c>
      <c r="L411" s="7">
        <v>15818</v>
      </c>
      <c r="M411" s="127">
        <f t="shared" si="50"/>
        <v>1065</v>
      </c>
      <c r="N411" s="127">
        <f t="shared" si="51"/>
        <v>-41</v>
      </c>
      <c r="O411" s="6">
        <v>42753</v>
      </c>
      <c r="P411" s="127">
        <v>1840</v>
      </c>
      <c r="Q411" s="127">
        <v>861</v>
      </c>
      <c r="R411" s="3">
        <v>2701</v>
      </c>
      <c r="S411" s="6">
        <v>42758</v>
      </c>
      <c r="T411" s="127">
        <v>14180</v>
      </c>
      <c r="U411" s="127">
        <v>22950</v>
      </c>
      <c r="V411" s="3">
        <v>26770</v>
      </c>
      <c r="W411" s="6">
        <v>42758</v>
      </c>
      <c r="X411" s="127">
        <v>21054</v>
      </c>
      <c r="Y411" s="127">
        <v>22825</v>
      </c>
      <c r="Z411" s="3">
        <v>25000</v>
      </c>
      <c r="AA411" s="6">
        <v>42758</v>
      </c>
      <c r="AB411" s="127">
        <v>125</v>
      </c>
      <c r="AC411" s="6">
        <v>42745</v>
      </c>
      <c r="AD411" s="127">
        <v>21080</v>
      </c>
      <c r="AE411" s="127">
        <v>22850</v>
      </c>
      <c r="AF411" s="3">
        <v>24900</v>
      </c>
      <c r="AG411" s="127">
        <v>21030</v>
      </c>
    </row>
    <row r="412" spans="1:33">
      <c r="A412" s="6">
        <v>42752</v>
      </c>
      <c r="B412" s="127">
        <v>15781</v>
      </c>
      <c r="C412" s="6">
        <v>42755</v>
      </c>
      <c r="D412" s="127">
        <v>82.05</v>
      </c>
      <c r="E412" s="6">
        <v>42754</v>
      </c>
      <c r="F412" s="7">
        <v>85.02</v>
      </c>
      <c r="G412" s="7">
        <v>82.5</v>
      </c>
      <c r="H412" s="7">
        <v>80.760000000000005</v>
      </c>
      <c r="I412" s="6">
        <v>42755</v>
      </c>
      <c r="J412" s="177">
        <v>15776</v>
      </c>
      <c r="K412" s="7">
        <v>14712</v>
      </c>
      <c r="L412" s="7">
        <v>15818</v>
      </c>
      <c r="M412" s="127">
        <f t="shared" si="50"/>
        <v>1064</v>
      </c>
      <c r="N412" s="127">
        <f t="shared" si="51"/>
        <v>-42</v>
      </c>
      <c r="O412" s="6">
        <v>42752</v>
      </c>
      <c r="P412" s="127">
        <v>1862</v>
      </c>
      <c r="Q412" s="127">
        <v>861</v>
      </c>
      <c r="R412" s="3">
        <v>2723</v>
      </c>
      <c r="S412" s="6">
        <v>42757</v>
      </c>
      <c r="T412" s="127">
        <v>14180</v>
      </c>
      <c r="U412" s="127">
        <v>22950</v>
      </c>
      <c r="V412" s="3">
        <v>26770</v>
      </c>
      <c r="W412" s="6">
        <v>42757</v>
      </c>
      <c r="X412" s="127">
        <v>21054</v>
      </c>
      <c r="Y412" s="127">
        <v>22825</v>
      </c>
      <c r="Z412" s="3">
        <v>25000</v>
      </c>
      <c r="AA412" s="6">
        <v>42757</v>
      </c>
      <c r="AB412" s="127">
        <v>125</v>
      </c>
      <c r="AC412" s="6">
        <v>42744</v>
      </c>
      <c r="AD412" s="127">
        <v>21080</v>
      </c>
      <c r="AE412" s="127">
        <v>22850</v>
      </c>
      <c r="AF412" s="3">
        <v>24900</v>
      </c>
      <c r="AG412" s="127">
        <v>21030</v>
      </c>
    </row>
    <row r="413" spans="1:33">
      <c r="A413" s="6">
        <v>42751</v>
      </c>
      <c r="B413" s="127">
        <v>15781</v>
      </c>
      <c r="C413" s="6">
        <v>42754</v>
      </c>
      <c r="D413" s="127">
        <v>81.5</v>
      </c>
      <c r="E413" s="6">
        <v>42753</v>
      </c>
      <c r="F413" s="7">
        <v>84.83</v>
      </c>
      <c r="G413" s="7">
        <v>82.26</v>
      </c>
      <c r="H413" s="7">
        <v>80.52</v>
      </c>
      <c r="I413" s="6">
        <v>42754</v>
      </c>
      <c r="J413" s="177">
        <v>15782</v>
      </c>
      <c r="K413" s="7">
        <v>14625</v>
      </c>
      <c r="L413" s="7">
        <v>15753</v>
      </c>
      <c r="M413" s="127">
        <f t="shared" si="50"/>
        <v>1157</v>
      </c>
      <c r="N413" s="127">
        <f t="shared" si="51"/>
        <v>29</v>
      </c>
      <c r="O413" s="6">
        <v>42751</v>
      </c>
      <c r="P413" s="127">
        <v>1891</v>
      </c>
      <c r="Q413" s="127">
        <v>860</v>
      </c>
      <c r="R413" s="3">
        <v>2751</v>
      </c>
      <c r="S413" s="6">
        <v>42755</v>
      </c>
      <c r="T413" s="127">
        <v>14180</v>
      </c>
      <c r="U413" s="127">
        <v>22950</v>
      </c>
      <c r="V413" s="3">
        <v>26770</v>
      </c>
      <c r="W413" s="6">
        <v>42755</v>
      </c>
      <c r="X413" s="127">
        <v>21054</v>
      </c>
      <c r="Y413" s="127">
        <v>22825</v>
      </c>
      <c r="Z413" s="3">
        <v>24900</v>
      </c>
      <c r="AA413" s="6">
        <v>42755</v>
      </c>
      <c r="AB413" s="127">
        <v>125</v>
      </c>
      <c r="AC413" s="6">
        <v>42741</v>
      </c>
      <c r="AD413" s="127">
        <v>21080</v>
      </c>
      <c r="AE413" s="127">
        <v>22820</v>
      </c>
      <c r="AF413" s="3">
        <v>24880</v>
      </c>
      <c r="AG413" s="127">
        <v>21030</v>
      </c>
    </row>
    <row r="414" spans="1:33">
      <c r="A414" s="6">
        <v>42748</v>
      </c>
      <c r="B414" s="127">
        <v>15789</v>
      </c>
      <c r="C414" s="6">
        <v>42753</v>
      </c>
      <c r="D414" s="127">
        <v>81.349999999999994</v>
      </c>
      <c r="E414" s="6">
        <v>42752</v>
      </c>
      <c r="F414" s="7">
        <v>84.93</v>
      </c>
      <c r="G414" s="7">
        <v>82.46</v>
      </c>
      <c r="H414" s="7">
        <v>80.86</v>
      </c>
      <c r="I414" s="6">
        <v>42753</v>
      </c>
      <c r="J414" s="177">
        <v>15781</v>
      </c>
      <c r="K414" s="7">
        <v>14583</v>
      </c>
      <c r="L414" s="7">
        <v>15722</v>
      </c>
      <c r="M414" s="127">
        <f t="shared" si="50"/>
        <v>1198</v>
      </c>
      <c r="N414" s="127">
        <f t="shared" si="51"/>
        <v>59</v>
      </c>
      <c r="O414" s="6">
        <v>42748</v>
      </c>
      <c r="P414" s="127">
        <v>1855</v>
      </c>
      <c r="Q414" s="127">
        <v>897</v>
      </c>
      <c r="R414" s="3">
        <v>2752</v>
      </c>
      <c r="S414" s="6">
        <v>42754</v>
      </c>
      <c r="T414" s="127">
        <v>14180</v>
      </c>
      <c r="U414" s="127">
        <v>22950</v>
      </c>
      <c r="V414" s="3">
        <v>26770</v>
      </c>
      <c r="W414" s="6">
        <v>42754</v>
      </c>
      <c r="X414" s="127">
        <v>21054</v>
      </c>
      <c r="Y414" s="127">
        <v>22825</v>
      </c>
      <c r="Z414" s="3">
        <v>24900</v>
      </c>
      <c r="AA414" s="6">
        <v>42754</v>
      </c>
      <c r="AB414" s="127">
        <v>125</v>
      </c>
      <c r="AC414" s="6">
        <v>42740</v>
      </c>
      <c r="AD414" s="127">
        <v>21080</v>
      </c>
      <c r="AE414" s="127">
        <v>22820</v>
      </c>
      <c r="AF414" s="3">
        <v>24880</v>
      </c>
      <c r="AG414" s="127">
        <v>21030</v>
      </c>
    </row>
    <row r="415" spans="1:33">
      <c r="A415" s="6">
        <v>42747</v>
      </c>
      <c r="B415" s="127">
        <v>15781</v>
      </c>
      <c r="C415" s="6">
        <v>42752</v>
      </c>
      <c r="D415" s="127">
        <v>81.599999999999994</v>
      </c>
      <c r="E415" s="6">
        <v>42751</v>
      </c>
      <c r="F415" s="7">
        <v>84.93</v>
      </c>
      <c r="G415" s="7">
        <v>82.46</v>
      </c>
      <c r="H415" s="7">
        <v>80.56</v>
      </c>
      <c r="I415" s="6">
        <v>42752</v>
      </c>
      <c r="J415" s="177">
        <v>15781</v>
      </c>
      <c r="K415" s="7">
        <v>14618</v>
      </c>
      <c r="L415" s="7">
        <v>15745</v>
      </c>
      <c r="M415" s="127">
        <f t="shared" si="50"/>
        <v>1163</v>
      </c>
      <c r="N415" s="127">
        <f t="shared" si="51"/>
        <v>36</v>
      </c>
      <c r="O415" s="6">
        <v>42747</v>
      </c>
      <c r="P415" s="127">
        <v>1834</v>
      </c>
      <c r="Q415" s="127">
        <v>920</v>
      </c>
      <c r="R415" s="3">
        <v>2754</v>
      </c>
      <c r="S415" s="6">
        <v>42753</v>
      </c>
      <c r="T415" s="127">
        <v>14180</v>
      </c>
      <c r="U415" s="127">
        <v>22950</v>
      </c>
      <c r="V415" s="3">
        <v>26770</v>
      </c>
      <c r="W415" s="6">
        <v>42753</v>
      </c>
      <c r="X415" s="127">
        <v>21054</v>
      </c>
      <c r="Y415" s="127">
        <v>22825</v>
      </c>
      <c r="Z415" s="3">
        <v>24900</v>
      </c>
      <c r="AA415" s="6">
        <v>42753</v>
      </c>
      <c r="AB415" s="127">
        <v>125</v>
      </c>
      <c r="AC415" s="6">
        <v>42739</v>
      </c>
      <c r="AD415" s="127">
        <v>21080</v>
      </c>
      <c r="AE415" s="127">
        <v>22820</v>
      </c>
      <c r="AF415" s="3">
        <v>24880</v>
      </c>
      <c r="AG415" s="127">
        <v>21030</v>
      </c>
    </row>
    <row r="416" spans="1:33">
      <c r="A416" s="6">
        <v>42746</v>
      </c>
      <c r="B416" s="127">
        <v>15769</v>
      </c>
      <c r="C416" s="6">
        <v>42751</v>
      </c>
      <c r="D416" s="127">
        <v>81.599999999999994</v>
      </c>
      <c r="E416" s="6">
        <v>42748</v>
      </c>
      <c r="F416" s="7">
        <v>84.98</v>
      </c>
      <c r="G416" s="7">
        <v>82.48</v>
      </c>
      <c r="H416" s="7">
        <v>80.86</v>
      </c>
      <c r="I416" s="6">
        <v>42751</v>
      </c>
      <c r="J416" s="177">
        <v>15781</v>
      </c>
      <c r="K416" s="7">
        <v>14618</v>
      </c>
      <c r="L416" s="7">
        <v>15745</v>
      </c>
      <c r="M416" s="127">
        <f t="shared" si="50"/>
        <v>1163</v>
      </c>
      <c r="N416" s="127">
        <f t="shared" si="51"/>
        <v>36</v>
      </c>
      <c r="O416" s="6">
        <v>42746</v>
      </c>
      <c r="P416" s="127">
        <v>1730</v>
      </c>
      <c r="Q416" s="127">
        <v>1056</v>
      </c>
      <c r="R416" s="3">
        <v>2786</v>
      </c>
      <c r="S416" s="6">
        <v>42752</v>
      </c>
      <c r="T416" s="127">
        <v>14180</v>
      </c>
      <c r="U416" s="127">
        <v>22950</v>
      </c>
      <c r="V416" s="3">
        <v>26770</v>
      </c>
      <c r="W416" s="6">
        <v>42752</v>
      </c>
      <c r="X416" s="127">
        <v>21054</v>
      </c>
      <c r="Y416" s="127">
        <v>22825</v>
      </c>
      <c r="Z416" s="3">
        <v>24900</v>
      </c>
      <c r="AA416" s="6">
        <v>42752</v>
      </c>
      <c r="AB416" s="127">
        <v>125</v>
      </c>
      <c r="AC416" s="6">
        <v>42738</v>
      </c>
      <c r="AD416" s="127">
        <v>21100</v>
      </c>
      <c r="AE416" s="127">
        <v>22820</v>
      </c>
      <c r="AF416" s="3">
        <v>24900</v>
      </c>
      <c r="AG416" s="127">
        <v>21050</v>
      </c>
    </row>
    <row r="417" spans="1:33">
      <c r="A417" s="6">
        <v>42745</v>
      </c>
      <c r="B417" s="127">
        <v>15771</v>
      </c>
      <c r="C417" s="6">
        <v>42748</v>
      </c>
      <c r="D417" s="127">
        <v>81.599999999999994</v>
      </c>
      <c r="E417" s="6">
        <v>42747</v>
      </c>
      <c r="F417" s="7">
        <v>86.04</v>
      </c>
      <c r="G417" s="7">
        <v>83.29</v>
      </c>
      <c r="H417" s="7">
        <v>81.61</v>
      </c>
      <c r="I417" s="6">
        <v>42748</v>
      </c>
      <c r="J417" s="177">
        <v>15789</v>
      </c>
      <c r="K417" s="7">
        <v>14621</v>
      </c>
      <c r="L417" s="7">
        <v>15749</v>
      </c>
      <c r="M417" s="127">
        <f t="shared" si="50"/>
        <v>1168</v>
      </c>
      <c r="N417" s="127">
        <f t="shared" si="51"/>
        <v>40</v>
      </c>
      <c r="O417" s="6">
        <v>42745</v>
      </c>
      <c r="P417" s="127">
        <v>1583</v>
      </c>
      <c r="Q417" s="127">
        <v>1229</v>
      </c>
      <c r="R417" s="3">
        <v>2812</v>
      </c>
      <c r="S417" s="6">
        <v>42751</v>
      </c>
      <c r="T417" s="127">
        <v>14180</v>
      </c>
      <c r="U417" s="127">
        <v>22950</v>
      </c>
      <c r="V417" s="3">
        <v>26770</v>
      </c>
      <c r="W417" s="6">
        <v>42751</v>
      </c>
      <c r="X417" s="127">
        <v>21054</v>
      </c>
      <c r="Y417" s="127">
        <v>22825</v>
      </c>
      <c r="Z417" s="3">
        <v>24900</v>
      </c>
      <c r="AA417" s="6">
        <v>42751</v>
      </c>
      <c r="AB417" s="127">
        <v>125</v>
      </c>
      <c r="AC417" s="6">
        <v>42734</v>
      </c>
      <c r="AD417" s="127">
        <v>21150</v>
      </c>
      <c r="AE417" s="127">
        <v>22820</v>
      </c>
      <c r="AF417" s="3">
        <v>24900</v>
      </c>
      <c r="AG417" s="127">
        <v>21100</v>
      </c>
    </row>
    <row r="418" spans="1:33">
      <c r="A418" s="6">
        <v>42744</v>
      </c>
      <c r="B418" s="127">
        <v>15776</v>
      </c>
      <c r="C418" s="6">
        <v>42747</v>
      </c>
      <c r="D418" s="127">
        <v>82.25</v>
      </c>
      <c r="E418" s="6">
        <v>42746</v>
      </c>
      <c r="F418" s="7">
        <v>86.04</v>
      </c>
      <c r="G418" s="7">
        <v>83.29</v>
      </c>
      <c r="H418" s="7">
        <v>81.61</v>
      </c>
      <c r="I418" s="6">
        <v>42747</v>
      </c>
      <c r="J418" s="177">
        <v>15781</v>
      </c>
      <c r="K418" s="7">
        <v>14763</v>
      </c>
      <c r="L418" s="7">
        <v>15844</v>
      </c>
      <c r="M418" s="127">
        <f t="shared" si="50"/>
        <v>1018</v>
      </c>
      <c r="N418" s="127">
        <f t="shared" si="51"/>
        <v>-63</v>
      </c>
      <c r="O418" s="6">
        <v>42744</v>
      </c>
      <c r="P418" s="127">
        <v>1529</v>
      </c>
      <c r="Q418" s="127">
        <v>1296</v>
      </c>
      <c r="R418" s="3">
        <v>2825</v>
      </c>
      <c r="S418" s="6">
        <v>42748</v>
      </c>
      <c r="T418" s="127">
        <v>14180</v>
      </c>
      <c r="U418" s="127">
        <v>22920</v>
      </c>
      <c r="V418" s="3">
        <v>26740</v>
      </c>
      <c r="W418" s="6">
        <v>42748</v>
      </c>
      <c r="X418" s="127">
        <v>21054</v>
      </c>
      <c r="Y418" s="127">
        <v>22775</v>
      </c>
      <c r="Z418" s="3">
        <v>24900</v>
      </c>
      <c r="AA418" s="6">
        <v>42748</v>
      </c>
      <c r="AB418" s="127">
        <v>145</v>
      </c>
      <c r="AC418" s="6">
        <v>42733</v>
      </c>
      <c r="AD418" s="127">
        <v>21180</v>
      </c>
      <c r="AE418" s="127">
        <v>22850</v>
      </c>
      <c r="AF418" s="3">
        <v>24980</v>
      </c>
      <c r="AG418" s="127">
        <v>21100</v>
      </c>
    </row>
    <row r="419" spans="1:33">
      <c r="A419" s="6">
        <v>42741</v>
      </c>
      <c r="B419" s="127">
        <v>15785</v>
      </c>
      <c r="C419" s="6">
        <v>42746</v>
      </c>
      <c r="D419" s="127">
        <v>82.25</v>
      </c>
      <c r="E419" s="6">
        <v>42745</v>
      </c>
      <c r="F419" s="7">
        <v>85.83</v>
      </c>
      <c r="G419" s="7">
        <v>83.1</v>
      </c>
      <c r="H419" s="7">
        <v>81.36</v>
      </c>
      <c r="I419" s="6">
        <v>42746</v>
      </c>
      <c r="J419" s="177">
        <v>15769</v>
      </c>
      <c r="K419" s="7">
        <v>14763</v>
      </c>
      <c r="L419" s="7">
        <v>15844</v>
      </c>
      <c r="M419" s="127">
        <f t="shared" si="50"/>
        <v>1006</v>
      </c>
      <c r="N419" s="127">
        <f t="shared" si="51"/>
        <v>-75</v>
      </c>
      <c r="O419" s="6">
        <v>42741</v>
      </c>
      <c r="P419" s="127">
        <v>1482</v>
      </c>
      <c r="Q419" s="127">
        <v>1408</v>
      </c>
      <c r="R419" s="3">
        <v>2890</v>
      </c>
      <c r="S419" s="6">
        <v>42747</v>
      </c>
      <c r="T419" s="127">
        <v>14170</v>
      </c>
      <c r="U419" s="127">
        <v>22900</v>
      </c>
      <c r="V419" s="3">
        <v>26720</v>
      </c>
      <c r="W419" s="6">
        <v>42747</v>
      </c>
      <c r="X419" s="127">
        <v>21054</v>
      </c>
      <c r="Y419" s="127">
        <v>22775</v>
      </c>
      <c r="Z419" s="3">
        <v>24900</v>
      </c>
      <c r="AA419" s="6">
        <v>42747</v>
      </c>
      <c r="AB419" s="127">
        <v>125</v>
      </c>
      <c r="AC419" s="6">
        <v>42732</v>
      </c>
      <c r="AD419" s="127">
        <v>21250</v>
      </c>
      <c r="AE419" s="127">
        <v>22880</v>
      </c>
      <c r="AF419" s="3">
        <v>25050</v>
      </c>
      <c r="AG419" s="127">
        <v>21180</v>
      </c>
    </row>
    <row r="420" spans="1:33">
      <c r="A420" s="6">
        <v>42740</v>
      </c>
      <c r="B420" s="127">
        <v>15786</v>
      </c>
      <c r="C420" s="6">
        <v>42745</v>
      </c>
      <c r="D420" s="127">
        <v>81.95</v>
      </c>
      <c r="E420" s="6">
        <v>42744</v>
      </c>
      <c r="F420" s="7">
        <v>86.48</v>
      </c>
      <c r="G420" s="7">
        <v>83.52</v>
      </c>
      <c r="H420" s="7">
        <v>82.36</v>
      </c>
      <c r="I420" s="6">
        <v>42745</v>
      </c>
      <c r="J420" s="177">
        <v>15771</v>
      </c>
      <c r="K420" s="7">
        <v>14729</v>
      </c>
      <c r="L420" s="7">
        <v>15823</v>
      </c>
      <c r="M420" s="127">
        <f t="shared" si="50"/>
        <v>1042</v>
      </c>
      <c r="N420" s="127">
        <f t="shared" si="51"/>
        <v>-52</v>
      </c>
      <c r="O420" s="6">
        <v>42740</v>
      </c>
      <c r="P420" s="127">
        <v>1474</v>
      </c>
      <c r="Q420" s="127">
        <v>1557</v>
      </c>
      <c r="R420" s="3">
        <v>3031</v>
      </c>
      <c r="S420" s="6">
        <v>42746</v>
      </c>
      <c r="T420" s="127">
        <v>14170</v>
      </c>
      <c r="U420" s="127">
        <v>22900</v>
      </c>
      <c r="V420" s="3">
        <v>26720</v>
      </c>
      <c r="W420" s="6">
        <v>42746</v>
      </c>
      <c r="X420" s="127">
        <v>21054</v>
      </c>
      <c r="Y420" s="127">
        <v>22706</v>
      </c>
      <c r="Z420" s="3">
        <v>24900</v>
      </c>
      <c r="AA420" s="6">
        <v>42746</v>
      </c>
      <c r="AB420" s="127">
        <v>194</v>
      </c>
      <c r="AC420" s="6">
        <v>42731</v>
      </c>
      <c r="AD420" s="127">
        <v>21280</v>
      </c>
      <c r="AE420" s="127">
        <v>22880</v>
      </c>
      <c r="AF420" s="3">
        <v>25050</v>
      </c>
      <c r="AG420" s="127">
        <v>21180</v>
      </c>
    </row>
    <row r="421" spans="1:33">
      <c r="A421" s="6">
        <v>42739</v>
      </c>
      <c r="B421" s="127">
        <v>15787</v>
      </c>
      <c r="C421" s="6">
        <v>42744</v>
      </c>
      <c r="D421" s="127">
        <v>82.95</v>
      </c>
      <c r="E421" s="6">
        <v>42741</v>
      </c>
      <c r="F421" s="7">
        <v>86.22</v>
      </c>
      <c r="G421" s="7">
        <v>83.23</v>
      </c>
      <c r="H421" s="7">
        <v>82.11</v>
      </c>
      <c r="I421" s="6">
        <v>42744</v>
      </c>
      <c r="J421" s="177">
        <v>15776</v>
      </c>
      <c r="K421" s="7">
        <v>14803</v>
      </c>
      <c r="L421" s="7">
        <v>15873</v>
      </c>
      <c r="M421" s="127">
        <f t="shared" si="50"/>
        <v>973</v>
      </c>
      <c r="N421" s="127">
        <f t="shared" si="51"/>
        <v>-97</v>
      </c>
      <c r="O421" s="6">
        <v>42739</v>
      </c>
      <c r="P421" s="127">
        <v>1427</v>
      </c>
      <c r="Q421" s="127">
        <v>1690</v>
      </c>
      <c r="R421" s="3">
        <v>3117</v>
      </c>
      <c r="S421" s="6">
        <v>42745</v>
      </c>
      <c r="T421" s="127">
        <v>14170</v>
      </c>
      <c r="U421" s="127">
        <v>22900</v>
      </c>
      <c r="V421" s="3">
        <v>26720</v>
      </c>
      <c r="W421" s="6">
        <v>42745</v>
      </c>
      <c r="X421" s="127">
        <v>21054</v>
      </c>
      <c r="Y421" s="127">
        <v>22706</v>
      </c>
      <c r="Z421" s="3">
        <v>24900</v>
      </c>
      <c r="AA421" s="6">
        <v>42745</v>
      </c>
      <c r="AB421" s="127">
        <v>194</v>
      </c>
      <c r="AC421" s="6">
        <v>42730</v>
      </c>
      <c r="AD421" s="127">
        <v>21350</v>
      </c>
      <c r="AE421" s="127">
        <v>22900</v>
      </c>
      <c r="AF421" s="3">
        <v>25000</v>
      </c>
      <c r="AG421" s="127">
        <v>21200</v>
      </c>
    </row>
    <row r="422" spans="1:33">
      <c r="A422" s="6">
        <v>42738</v>
      </c>
      <c r="B422" s="127">
        <v>15796</v>
      </c>
      <c r="C422" s="6">
        <v>42741</v>
      </c>
      <c r="D422" s="127">
        <v>82.7</v>
      </c>
      <c r="E422" s="6">
        <v>42740</v>
      </c>
      <c r="F422" s="7">
        <v>86.47</v>
      </c>
      <c r="G422" s="7">
        <v>83.44</v>
      </c>
      <c r="H422" s="7">
        <v>82.37</v>
      </c>
      <c r="I422" s="6">
        <v>42741</v>
      </c>
      <c r="J422" s="177">
        <v>15785</v>
      </c>
      <c r="K422" s="7">
        <v>14752</v>
      </c>
      <c r="L422" s="7">
        <v>15833</v>
      </c>
      <c r="M422" s="127">
        <f t="shared" si="50"/>
        <v>1033</v>
      </c>
      <c r="N422" s="127">
        <f t="shared" si="51"/>
        <v>-48</v>
      </c>
      <c r="O422" s="6">
        <v>42738</v>
      </c>
      <c r="P422" s="127">
        <v>1399</v>
      </c>
      <c r="Q422" s="127">
        <v>1928</v>
      </c>
      <c r="R422" s="3">
        <v>3327</v>
      </c>
      <c r="S422" s="6">
        <v>42744</v>
      </c>
      <c r="T422" s="127">
        <v>14170</v>
      </c>
      <c r="U422" s="127">
        <v>22900</v>
      </c>
      <c r="V422" s="3">
        <v>26720</v>
      </c>
      <c r="W422" s="6">
        <v>42744</v>
      </c>
      <c r="X422" s="127">
        <v>21054</v>
      </c>
      <c r="Y422" s="127">
        <v>22706</v>
      </c>
      <c r="Z422" s="3">
        <v>24900</v>
      </c>
      <c r="AA422" s="6">
        <v>42744</v>
      </c>
      <c r="AB422" s="127">
        <v>194</v>
      </c>
      <c r="AC422" s="6">
        <v>42727</v>
      </c>
      <c r="AD422" s="127">
        <v>21500</v>
      </c>
      <c r="AE422" s="127">
        <v>22900</v>
      </c>
      <c r="AF422" s="3">
        <v>25000</v>
      </c>
      <c r="AG422" s="127">
        <v>21300</v>
      </c>
    </row>
    <row r="423" spans="1:33">
      <c r="A423" s="6">
        <v>42734</v>
      </c>
      <c r="B423" s="127">
        <v>15798</v>
      </c>
      <c r="C423" s="6">
        <v>42740</v>
      </c>
      <c r="D423" s="127">
        <v>82.95</v>
      </c>
      <c r="E423" s="6">
        <v>42739</v>
      </c>
      <c r="F423" s="7">
        <v>84.54</v>
      </c>
      <c r="G423" s="7">
        <v>81.36</v>
      </c>
      <c r="H423" s="7">
        <v>80.209999999999994</v>
      </c>
      <c r="I423" s="6">
        <v>42740</v>
      </c>
      <c r="J423" s="177">
        <v>15786</v>
      </c>
      <c r="K423" s="7">
        <v>14789</v>
      </c>
      <c r="L423" s="7">
        <v>15872</v>
      </c>
      <c r="M423" s="127">
        <f t="shared" si="50"/>
        <v>997</v>
      </c>
      <c r="N423" s="127">
        <f t="shared" si="51"/>
        <v>-86</v>
      </c>
      <c r="O423" s="6">
        <v>42734</v>
      </c>
      <c r="P423" s="127">
        <v>1369</v>
      </c>
      <c r="Q423" s="127">
        <v>1927</v>
      </c>
      <c r="R423" s="3">
        <v>3296</v>
      </c>
      <c r="S423" s="6">
        <v>42741</v>
      </c>
      <c r="T423" s="127">
        <v>14170</v>
      </c>
      <c r="U423" s="127">
        <v>22900</v>
      </c>
      <c r="V423" s="3">
        <v>26720</v>
      </c>
      <c r="W423" s="6">
        <v>42741</v>
      </c>
      <c r="X423" s="127">
        <v>21054</v>
      </c>
      <c r="Y423" s="127">
        <v>22695</v>
      </c>
      <c r="Z423" s="3">
        <v>24880</v>
      </c>
      <c r="AA423" s="6">
        <v>42741</v>
      </c>
      <c r="AB423" s="127">
        <v>205</v>
      </c>
      <c r="AC423" s="6">
        <v>42726</v>
      </c>
      <c r="AD423" s="127">
        <v>21600</v>
      </c>
      <c r="AE423" s="127">
        <v>22900</v>
      </c>
      <c r="AF423" s="3">
        <v>25000</v>
      </c>
      <c r="AG423" s="127">
        <v>21480</v>
      </c>
    </row>
    <row r="424" spans="1:33">
      <c r="A424" s="6">
        <v>42733</v>
      </c>
      <c r="B424" s="127">
        <v>15798</v>
      </c>
      <c r="C424" s="6">
        <v>42739</v>
      </c>
      <c r="D424" s="127">
        <v>80.7</v>
      </c>
      <c r="E424" s="6">
        <v>42738</v>
      </c>
      <c r="F424" s="7">
        <v>83.29</v>
      </c>
      <c r="G424" s="7">
        <v>80.12</v>
      </c>
      <c r="H424" s="7">
        <v>78.8</v>
      </c>
      <c r="I424" s="6">
        <v>42739</v>
      </c>
      <c r="J424" s="177">
        <v>15787</v>
      </c>
      <c r="K424" s="7">
        <v>14425</v>
      </c>
      <c r="L424" s="7">
        <v>15608</v>
      </c>
      <c r="M424" s="127">
        <f t="shared" si="50"/>
        <v>1362</v>
      </c>
      <c r="N424" s="127">
        <f t="shared" si="51"/>
        <v>179</v>
      </c>
      <c r="O424" s="6">
        <v>42733</v>
      </c>
      <c r="P424" s="127">
        <v>1378</v>
      </c>
      <c r="Q424" s="127">
        <v>1987</v>
      </c>
      <c r="R424" s="3">
        <v>3365</v>
      </c>
      <c r="S424" s="6">
        <v>42740</v>
      </c>
      <c r="T424" s="127">
        <v>14170</v>
      </c>
      <c r="U424" s="127">
        <v>22900</v>
      </c>
      <c r="V424" s="3">
        <v>26720</v>
      </c>
      <c r="W424" s="6">
        <v>42740</v>
      </c>
      <c r="X424" s="127">
        <v>21054</v>
      </c>
      <c r="Y424" s="127">
        <v>22695</v>
      </c>
      <c r="Z424" s="3">
        <v>24880</v>
      </c>
      <c r="AA424" s="6">
        <v>42740</v>
      </c>
      <c r="AB424" s="127">
        <v>205</v>
      </c>
      <c r="AC424" s="6">
        <v>42725</v>
      </c>
      <c r="AD424" s="127">
        <v>21600</v>
      </c>
      <c r="AE424" s="127">
        <v>22900</v>
      </c>
      <c r="AF424" s="3">
        <v>25000</v>
      </c>
      <c r="AG424" s="127">
        <v>21480</v>
      </c>
    </row>
    <row r="425" spans="1:33">
      <c r="A425" s="6">
        <v>42732</v>
      </c>
      <c r="B425" s="127">
        <v>15779</v>
      </c>
      <c r="C425" s="6">
        <v>42738</v>
      </c>
      <c r="D425" s="127">
        <v>79.650000000000006</v>
      </c>
      <c r="E425" s="6">
        <v>42734</v>
      </c>
      <c r="F425" s="7">
        <v>83.24</v>
      </c>
      <c r="G425" s="7">
        <v>80.03</v>
      </c>
      <c r="H425" s="7">
        <v>78.53</v>
      </c>
      <c r="I425" s="6">
        <v>42738</v>
      </c>
      <c r="J425" s="177">
        <v>15796</v>
      </c>
      <c r="K425" s="7">
        <v>14208</v>
      </c>
      <c r="L425" s="7">
        <v>15471</v>
      </c>
      <c r="M425" s="127">
        <f t="shared" si="50"/>
        <v>1588</v>
      </c>
      <c r="N425" s="127">
        <f t="shared" si="51"/>
        <v>325</v>
      </c>
      <c r="O425" s="6">
        <v>42732</v>
      </c>
      <c r="P425" s="127">
        <v>1293</v>
      </c>
      <c r="Q425" s="127">
        <v>2061</v>
      </c>
      <c r="R425" s="3">
        <v>3354</v>
      </c>
      <c r="S425" s="6">
        <v>42739</v>
      </c>
      <c r="T425" s="127">
        <v>14170</v>
      </c>
      <c r="U425" s="127">
        <v>22900</v>
      </c>
      <c r="V425" s="3">
        <v>26720</v>
      </c>
      <c r="W425" s="6">
        <v>42739</v>
      </c>
      <c r="X425" s="127">
        <v>21054</v>
      </c>
      <c r="Y425" s="127">
        <v>22695</v>
      </c>
      <c r="Z425" s="3">
        <v>24880</v>
      </c>
      <c r="AA425" s="6">
        <v>42739</v>
      </c>
      <c r="AB425" s="127">
        <v>205</v>
      </c>
      <c r="AC425" s="6">
        <v>42724</v>
      </c>
      <c r="AD425" s="127">
        <v>21600</v>
      </c>
      <c r="AE425" s="127">
        <v>22900</v>
      </c>
      <c r="AF425" s="3">
        <v>25000</v>
      </c>
      <c r="AG425" s="127">
        <v>21480</v>
      </c>
    </row>
    <row r="426" spans="1:33">
      <c r="A426" s="6">
        <v>42731</v>
      </c>
      <c r="B426" s="127">
        <v>15782</v>
      </c>
      <c r="C426" s="6">
        <v>42734</v>
      </c>
      <c r="D426" s="127">
        <v>79.400000000000006</v>
      </c>
      <c r="E426" s="6">
        <v>42733</v>
      </c>
      <c r="F426" s="7">
        <v>82.36</v>
      </c>
      <c r="G426" s="7">
        <v>79.040000000000006</v>
      </c>
      <c r="H426" s="7">
        <v>77.62</v>
      </c>
      <c r="I426" s="6">
        <v>42734</v>
      </c>
      <c r="J426" s="141">
        <v>15798</v>
      </c>
      <c r="K426" s="7">
        <v>14012</v>
      </c>
      <c r="L426" s="7">
        <v>15339</v>
      </c>
      <c r="M426" s="127">
        <f t="shared" si="50"/>
        <v>1786</v>
      </c>
      <c r="N426" s="127">
        <f t="shared" si="51"/>
        <v>459</v>
      </c>
      <c r="O426" s="6">
        <v>42731</v>
      </c>
      <c r="P426" s="127">
        <v>1303</v>
      </c>
      <c r="Q426" s="127">
        <v>1995</v>
      </c>
      <c r="R426" s="3">
        <v>3298</v>
      </c>
      <c r="S426" s="6">
        <v>42738</v>
      </c>
      <c r="T426" s="127">
        <v>14170</v>
      </c>
      <c r="U426" s="127">
        <v>22900</v>
      </c>
      <c r="V426" s="3">
        <v>26720</v>
      </c>
      <c r="W426" s="6">
        <v>42738</v>
      </c>
      <c r="X426" s="127">
        <v>21074</v>
      </c>
      <c r="Y426" s="127">
        <v>22701</v>
      </c>
      <c r="Z426" s="3">
        <v>24900</v>
      </c>
      <c r="AA426" s="6">
        <v>42738</v>
      </c>
      <c r="AB426" s="127">
        <v>199</v>
      </c>
      <c r="AC426" s="6">
        <v>42723</v>
      </c>
      <c r="AD426" s="127">
        <v>21600</v>
      </c>
      <c r="AE426" s="127">
        <v>22900</v>
      </c>
      <c r="AF426" s="3">
        <v>25000</v>
      </c>
      <c r="AG426" s="127">
        <v>21480</v>
      </c>
    </row>
    <row r="427" spans="1:33">
      <c r="A427" s="6">
        <v>42730</v>
      </c>
      <c r="B427" s="127">
        <v>15853</v>
      </c>
      <c r="C427" s="6">
        <v>42733</v>
      </c>
      <c r="D427" s="127">
        <v>78.599999999999994</v>
      </c>
      <c r="E427" s="6">
        <v>42732</v>
      </c>
      <c r="F427" s="7">
        <v>82.36</v>
      </c>
      <c r="G427" s="7">
        <v>79.040000000000006</v>
      </c>
      <c r="H427" s="7">
        <v>77.62</v>
      </c>
      <c r="I427" s="6">
        <v>42733</v>
      </c>
      <c r="J427" s="141">
        <v>15798</v>
      </c>
      <c r="K427" s="7">
        <v>13841</v>
      </c>
      <c r="L427" s="7">
        <v>15219</v>
      </c>
      <c r="M427" s="127">
        <f t="shared" si="50"/>
        <v>1957</v>
      </c>
      <c r="N427" s="127">
        <f t="shared" si="51"/>
        <v>579</v>
      </c>
      <c r="O427" s="6">
        <v>42730</v>
      </c>
      <c r="P427" s="127">
        <v>1229</v>
      </c>
      <c r="Q427" s="127">
        <v>2071</v>
      </c>
      <c r="R427" s="3">
        <v>3300</v>
      </c>
      <c r="S427" s="6">
        <v>42734</v>
      </c>
      <c r="T427" s="127">
        <v>14170</v>
      </c>
      <c r="U427" s="127">
        <v>22900</v>
      </c>
      <c r="V427" s="3">
        <v>26720</v>
      </c>
      <c r="W427" s="6">
        <v>42734</v>
      </c>
      <c r="X427" s="127">
        <v>21124</v>
      </c>
      <c r="Y427" s="127">
        <v>22701</v>
      </c>
      <c r="Z427" s="3">
        <v>24900</v>
      </c>
      <c r="AA427" s="6">
        <v>42734</v>
      </c>
      <c r="AB427" s="127">
        <v>199</v>
      </c>
      <c r="AC427" s="6">
        <v>42720</v>
      </c>
      <c r="AD427" s="127">
        <v>21600</v>
      </c>
      <c r="AE427" s="127">
        <v>22900</v>
      </c>
      <c r="AF427" s="3">
        <v>25000</v>
      </c>
      <c r="AG427" s="127">
        <v>21480</v>
      </c>
    </row>
    <row r="428" spans="1:33">
      <c r="A428" s="6">
        <v>42727</v>
      </c>
      <c r="B428" s="127">
        <v>15852</v>
      </c>
      <c r="C428" s="6">
        <v>42732</v>
      </c>
      <c r="D428" s="127">
        <v>78.55</v>
      </c>
      <c r="E428" s="6">
        <v>42731</v>
      </c>
      <c r="F428" s="7">
        <v>82.36</v>
      </c>
      <c r="G428" s="7">
        <v>79.040000000000006</v>
      </c>
      <c r="H428" s="7">
        <v>77.62</v>
      </c>
      <c r="I428" s="6">
        <v>42732</v>
      </c>
      <c r="J428" s="141">
        <v>15779</v>
      </c>
      <c r="K428" s="7">
        <v>13841</v>
      </c>
      <c r="L428" s="7">
        <v>15219</v>
      </c>
      <c r="M428" s="127">
        <f t="shared" si="50"/>
        <v>1938</v>
      </c>
      <c r="N428" s="127">
        <f t="shared" si="51"/>
        <v>560</v>
      </c>
      <c r="O428" s="6">
        <v>42727</v>
      </c>
      <c r="P428" s="127">
        <v>1278</v>
      </c>
      <c r="Q428" s="127">
        <v>2074</v>
      </c>
      <c r="R428" s="3">
        <v>3352</v>
      </c>
      <c r="S428" s="6">
        <v>42733</v>
      </c>
      <c r="T428" s="127">
        <v>14170</v>
      </c>
      <c r="U428" s="127">
        <v>22900</v>
      </c>
      <c r="V428" s="3">
        <v>26720</v>
      </c>
      <c r="W428" s="6">
        <v>42733</v>
      </c>
      <c r="X428" s="127">
        <v>21138</v>
      </c>
      <c r="Y428" s="127">
        <v>22725</v>
      </c>
      <c r="Z428" s="3">
        <v>24980</v>
      </c>
      <c r="AA428" s="6">
        <v>42733</v>
      </c>
      <c r="AB428" s="127">
        <v>175</v>
      </c>
      <c r="AC428" s="6">
        <v>42719</v>
      </c>
      <c r="AD428" s="127">
        <v>21520</v>
      </c>
      <c r="AE428" s="127">
        <v>22780</v>
      </c>
      <c r="AF428" s="3">
        <v>24900</v>
      </c>
      <c r="AG428" s="127">
        <v>21480</v>
      </c>
    </row>
    <row r="429" spans="1:33">
      <c r="A429" s="6">
        <v>42726</v>
      </c>
      <c r="B429" s="127">
        <v>15836</v>
      </c>
      <c r="C429" s="6">
        <v>42727</v>
      </c>
      <c r="D429" s="127">
        <v>79.05</v>
      </c>
      <c r="E429" s="6">
        <v>42730</v>
      </c>
      <c r="F429" s="7">
        <v>82.36</v>
      </c>
      <c r="G429" s="7">
        <v>79.040000000000006</v>
      </c>
      <c r="H429" s="7">
        <v>77.62</v>
      </c>
      <c r="I429" s="6">
        <v>42731</v>
      </c>
      <c r="J429" s="141">
        <v>15782</v>
      </c>
      <c r="K429" s="7">
        <v>13841</v>
      </c>
      <c r="L429" s="7">
        <v>15219</v>
      </c>
      <c r="M429" s="127">
        <f t="shared" si="50"/>
        <v>1941</v>
      </c>
      <c r="N429" s="127">
        <f t="shared" si="51"/>
        <v>563</v>
      </c>
      <c r="O429" s="6">
        <v>42726</v>
      </c>
      <c r="P429" s="127">
        <v>1266</v>
      </c>
      <c r="Q429" s="127">
        <v>2058</v>
      </c>
      <c r="R429" s="3">
        <v>3324</v>
      </c>
      <c r="S429" s="6">
        <v>42732</v>
      </c>
      <c r="T429" s="127">
        <v>14170</v>
      </c>
      <c r="U429" s="127">
        <v>22900</v>
      </c>
      <c r="V429" s="3">
        <v>26720</v>
      </c>
      <c r="W429" s="6">
        <v>42732</v>
      </c>
      <c r="X429" s="127">
        <v>21213</v>
      </c>
      <c r="Y429" s="127">
        <v>22767</v>
      </c>
      <c r="Z429" s="3">
        <v>25050</v>
      </c>
      <c r="AA429" s="6">
        <v>42732</v>
      </c>
      <c r="AB429" s="127">
        <v>133</v>
      </c>
      <c r="AC429" s="6">
        <v>42718</v>
      </c>
      <c r="AD429" s="127">
        <v>21520</v>
      </c>
      <c r="AE429" s="127">
        <v>22780</v>
      </c>
      <c r="AF429" s="3">
        <v>24900</v>
      </c>
      <c r="AG429" s="127">
        <v>21480</v>
      </c>
    </row>
    <row r="430" spans="1:33">
      <c r="A430" s="6">
        <v>42725</v>
      </c>
      <c r="B430" s="127">
        <v>15833</v>
      </c>
      <c r="C430" s="6">
        <v>42726</v>
      </c>
      <c r="D430" s="127">
        <v>79.05</v>
      </c>
      <c r="E430" s="6">
        <v>42727</v>
      </c>
      <c r="F430" s="7">
        <v>82.61</v>
      </c>
      <c r="G430" s="7">
        <v>79.25</v>
      </c>
      <c r="H430" s="7">
        <v>77.87</v>
      </c>
      <c r="I430" s="6">
        <v>42730</v>
      </c>
      <c r="J430" s="141">
        <v>15853</v>
      </c>
      <c r="K430" s="7">
        <v>13841</v>
      </c>
      <c r="L430" s="7">
        <v>15219</v>
      </c>
      <c r="M430" s="127">
        <f t="shared" si="50"/>
        <v>2012</v>
      </c>
      <c r="N430" s="127">
        <f t="shared" si="51"/>
        <v>634</v>
      </c>
      <c r="O430" s="6">
        <v>42725</v>
      </c>
      <c r="P430" s="127">
        <v>1286</v>
      </c>
      <c r="Q430" s="127">
        <v>2047</v>
      </c>
      <c r="R430" s="3">
        <v>3333</v>
      </c>
      <c r="S430" s="6">
        <v>42731</v>
      </c>
      <c r="T430" s="127">
        <v>14170</v>
      </c>
      <c r="U430" s="127">
        <v>22900</v>
      </c>
      <c r="V430" s="3">
        <v>26720</v>
      </c>
      <c r="W430" s="6">
        <v>42731</v>
      </c>
      <c r="X430" s="127">
        <v>21228</v>
      </c>
      <c r="Y430" s="127">
        <v>22767</v>
      </c>
      <c r="Z430" s="3">
        <v>25050</v>
      </c>
      <c r="AA430" s="6">
        <v>42731</v>
      </c>
      <c r="AB430" s="127">
        <v>133</v>
      </c>
      <c r="AC430" s="6">
        <v>42717</v>
      </c>
      <c r="AD430" s="127">
        <v>21520</v>
      </c>
      <c r="AE430" s="127">
        <v>22780</v>
      </c>
      <c r="AF430" s="3">
        <v>24900</v>
      </c>
      <c r="AG430" s="127">
        <v>21480</v>
      </c>
    </row>
    <row r="431" spans="1:33">
      <c r="A431" s="6">
        <v>42724</v>
      </c>
      <c r="B431" s="127">
        <v>15896</v>
      </c>
      <c r="C431" s="6">
        <v>42725</v>
      </c>
      <c r="D431" s="127">
        <v>78.2</v>
      </c>
      <c r="E431" s="6">
        <v>42726</v>
      </c>
      <c r="F431" s="7">
        <v>82.54</v>
      </c>
      <c r="G431" s="7">
        <v>79.180000000000007</v>
      </c>
      <c r="H431" s="7">
        <v>77.78</v>
      </c>
      <c r="I431" s="6">
        <v>42727</v>
      </c>
      <c r="J431" s="141">
        <v>15852</v>
      </c>
      <c r="K431" s="7">
        <v>13877</v>
      </c>
      <c r="L431" s="7">
        <v>15245</v>
      </c>
      <c r="M431" s="127">
        <f t="shared" si="50"/>
        <v>1975</v>
      </c>
      <c r="N431" s="127">
        <f t="shared" si="51"/>
        <v>607</v>
      </c>
      <c r="O431" s="6">
        <v>42724</v>
      </c>
      <c r="P431" s="127">
        <v>1259</v>
      </c>
      <c r="Q431" s="127">
        <v>2075</v>
      </c>
      <c r="R431" s="3">
        <v>3334</v>
      </c>
      <c r="S431" s="6">
        <v>42730</v>
      </c>
      <c r="T431" s="127">
        <v>14170</v>
      </c>
      <c r="U431" s="127">
        <v>22910</v>
      </c>
      <c r="V431" s="3">
        <v>26720</v>
      </c>
      <c r="W431" s="6">
        <v>42730</v>
      </c>
      <c r="X431" s="127">
        <v>21271</v>
      </c>
      <c r="Y431" s="127">
        <v>22775</v>
      </c>
      <c r="Z431" s="3">
        <v>25000</v>
      </c>
      <c r="AA431" s="6">
        <v>42730</v>
      </c>
      <c r="AB431" s="127">
        <v>135</v>
      </c>
      <c r="AC431" s="6">
        <v>42716</v>
      </c>
      <c r="AD431" s="127">
        <v>21520</v>
      </c>
      <c r="AE431" s="127">
        <v>22780</v>
      </c>
      <c r="AF431" s="3">
        <v>24900</v>
      </c>
      <c r="AG431" s="127">
        <v>21480</v>
      </c>
    </row>
    <row r="432" spans="1:33">
      <c r="A432" s="6">
        <v>42723</v>
      </c>
      <c r="B432" s="127">
        <v>15957</v>
      </c>
      <c r="C432" s="6">
        <v>42724</v>
      </c>
      <c r="D432" s="127">
        <v>78.400000000000006</v>
      </c>
      <c r="E432" s="6">
        <v>42725</v>
      </c>
      <c r="F432" s="7">
        <v>81.81</v>
      </c>
      <c r="G432" s="7">
        <v>78.45</v>
      </c>
      <c r="H432" s="7">
        <v>76.88</v>
      </c>
      <c r="I432" s="6">
        <v>42726</v>
      </c>
      <c r="J432" s="141">
        <v>15836</v>
      </c>
      <c r="K432" s="7">
        <v>13865</v>
      </c>
      <c r="L432" s="7">
        <v>15232</v>
      </c>
      <c r="M432" s="127">
        <f t="shared" si="50"/>
        <v>1971</v>
      </c>
      <c r="N432" s="127">
        <f t="shared" si="51"/>
        <v>604</v>
      </c>
      <c r="O432" s="6">
        <v>42723</v>
      </c>
      <c r="P432" s="127">
        <v>1105</v>
      </c>
      <c r="Q432" s="127">
        <v>2145</v>
      </c>
      <c r="R432" s="3">
        <v>3250</v>
      </c>
      <c r="S432" s="6">
        <v>42727</v>
      </c>
      <c r="T432" s="127">
        <v>14170</v>
      </c>
      <c r="U432" s="127">
        <v>22910</v>
      </c>
      <c r="V432" s="3">
        <v>26700</v>
      </c>
      <c r="W432" s="6">
        <v>42727</v>
      </c>
      <c r="X432" s="127">
        <v>21395</v>
      </c>
      <c r="Y432" s="127">
        <v>22775</v>
      </c>
      <c r="Z432" s="3">
        <v>25000</v>
      </c>
      <c r="AA432" s="6">
        <v>42727</v>
      </c>
      <c r="AB432" s="127">
        <v>135</v>
      </c>
      <c r="AC432" s="6">
        <v>42713</v>
      </c>
      <c r="AD432" s="127">
        <v>21520</v>
      </c>
      <c r="AE432" s="127">
        <v>22780</v>
      </c>
      <c r="AF432" s="3">
        <v>24850</v>
      </c>
      <c r="AG432" s="127">
        <v>21480</v>
      </c>
    </row>
    <row r="433" spans="1:33">
      <c r="A433" s="6">
        <v>42720</v>
      </c>
      <c r="B433" s="127">
        <v>15955</v>
      </c>
      <c r="C433" s="6">
        <v>42723</v>
      </c>
      <c r="D433" s="127">
        <v>79.7</v>
      </c>
      <c r="E433" s="6">
        <v>42724</v>
      </c>
      <c r="F433" s="7">
        <v>82.07</v>
      </c>
      <c r="G433" s="7">
        <v>78.7</v>
      </c>
      <c r="H433" s="7">
        <v>77.12</v>
      </c>
      <c r="I433" s="6">
        <v>42725</v>
      </c>
      <c r="J433" s="141">
        <v>15833</v>
      </c>
      <c r="K433" s="7">
        <v>13739</v>
      </c>
      <c r="L433" s="7">
        <v>15160</v>
      </c>
      <c r="M433" s="127">
        <f t="shared" si="50"/>
        <v>2094</v>
      </c>
      <c r="N433" s="127">
        <f t="shared" si="51"/>
        <v>673</v>
      </c>
      <c r="O433" s="6">
        <v>42720</v>
      </c>
      <c r="P433" s="127">
        <v>1095</v>
      </c>
      <c r="Q433" s="127">
        <v>2145</v>
      </c>
      <c r="R433" s="3">
        <v>3240</v>
      </c>
      <c r="S433" s="6">
        <v>42726</v>
      </c>
      <c r="T433" s="127">
        <v>14170</v>
      </c>
      <c r="U433" s="127">
        <v>22920</v>
      </c>
      <c r="V433" s="3">
        <v>26650</v>
      </c>
      <c r="W433" s="6">
        <v>42726</v>
      </c>
      <c r="X433" s="127">
        <v>21537</v>
      </c>
      <c r="Y433" s="127">
        <v>22775</v>
      </c>
      <c r="Z433" s="3">
        <v>25000</v>
      </c>
      <c r="AA433" s="6">
        <v>42726</v>
      </c>
      <c r="AB433" s="127">
        <v>145</v>
      </c>
      <c r="AC433" s="6">
        <v>42712</v>
      </c>
      <c r="AD433" s="127">
        <v>21550</v>
      </c>
      <c r="AE433" s="127">
        <v>22830</v>
      </c>
      <c r="AF433" s="3">
        <v>24850</v>
      </c>
      <c r="AG433" s="127">
        <v>21500</v>
      </c>
    </row>
    <row r="434" spans="1:33">
      <c r="A434" s="6">
        <v>42719</v>
      </c>
      <c r="B434" s="127">
        <v>15955</v>
      </c>
      <c r="C434" s="6">
        <v>42720</v>
      </c>
      <c r="D434" s="127">
        <v>80.45</v>
      </c>
      <c r="E434" s="6">
        <v>42723</v>
      </c>
      <c r="F434" s="7">
        <v>83.21</v>
      </c>
      <c r="G434" s="7">
        <v>79.739999999999995</v>
      </c>
      <c r="H434" s="7">
        <v>78.37</v>
      </c>
      <c r="I434" s="6">
        <v>42724</v>
      </c>
      <c r="J434" s="141">
        <v>15896</v>
      </c>
      <c r="K434" s="7">
        <v>13783</v>
      </c>
      <c r="L434" s="7">
        <v>15181</v>
      </c>
      <c r="M434" s="127">
        <f t="shared" si="50"/>
        <v>2113</v>
      </c>
      <c r="N434" s="127">
        <f t="shared" si="51"/>
        <v>715</v>
      </c>
      <c r="O434" s="6">
        <v>42719</v>
      </c>
      <c r="P434" s="127">
        <v>1032</v>
      </c>
      <c r="Q434" s="127">
        <v>2181</v>
      </c>
      <c r="R434" s="3">
        <v>3213</v>
      </c>
      <c r="S434" s="6">
        <v>42725</v>
      </c>
      <c r="T434" s="127">
        <v>14170</v>
      </c>
      <c r="U434" s="127">
        <v>22920</v>
      </c>
      <c r="V434" s="3">
        <v>26550</v>
      </c>
      <c r="W434" s="6">
        <v>42725</v>
      </c>
      <c r="X434" s="127">
        <v>21537</v>
      </c>
      <c r="Y434" s="127">
        <v>22775</v>
      </c>
      <c r="Z434" s="3">
        <v>25000</v>
      </c>
      <c r="AA434" s="6">
        <v>42725</v>
      </c>
      <c r="AB434" s="127">
        <v>145</v>
      </c>
      <c r="AC434" s="6">
        <v>42711</v>
      </c>
      <c r="AD434" s="127">
        <v>21600</v>
      </c>
      <c r="AE434" s="127">
        <v>22850</v>
      </c>
      <c r="AF434" s="3">
        <v>24850</v>
      </c>
      <c r="AG434" s="127">
        <v>21500</v>
      </c>
    </row>
    <row r="435" spans="1:33">
      <c r="A435" s="6">
        <v>42718</v>
      </c>
      <c r="B435" s="127">
        <v>15953</v>
      </c>
      <c r="C435" s="6">
        <v>42719</v>
      </c>
      <c r="D435" s="127">
        <v>80.2</v>
      </c>
      <c r="E435" s="6">
        <v>42720</v>
      </c>
      <c r="F435" s="7">
        <v>83.59</v>
      </c>
      <c r="G435" s="7">
        <v>80.25</v>
      </c>
      <c r="H435" s="7">
        <v>78.87</v>
      </c>
      <c r="I435" s="6">
        <v>42723</v>
      </c>
      <c r="J435" s="141">
        <v>15957</v>
      </c>
      <c r="K435" s="7">
        <v>13962</v>
      </c>
      <c r="L435" s="7">
        <v>15297</v>
      </c>
      <c r="M435" s="127">
        <f t="shared" si="50"/>
        <v>1995</v>
      </c>
      <c r="N435" s="127">
        <f t="shared" si="51"/>
        <v>660</v>
      </c>
      <c r="O435" s="6">
        <v>42718</v>
      </c>
      <c r="P435" s="127">
        <v>975</v>
      </c>
      <c r="Q435" s="127">
        <v>2208</v>
      </c>
      <c r="R435" s="3">
        <v>3183</v>
      </c>
      <c r="S435" s="6">
        <v>42724</v>
      </c>
      <c r="T435" s="127">
        <v>14170</v>
      </c>
      <c r="U435" s="127">
        <v>22920</v>
      </c>
      <c r="V435" s="3">
        <v>26500</v>
      </c>
      <c r="W435" s="6">
        <v>42724</v>
      </c>
      <c r="X435" s="127">
        <v>21537</v>
      </c>
      <c r="Y435" s="127">
        <v>22775</v>
      </c>
      <c r="Z435" s="3">
        <v>25000</v>
      </c>
      <c r="AA435" s="6">
        <v>42724</v>
      </c>
      <c r="AB435" s="127">
        <v>145</v>
      </c>
      <c r="AC435" s="6">
        <v>42710</v>
      </c>
      <c r="AD435" s="127">
        <v>21700</v>
      </c>
      <c r="AE435" s="127">
        <v>22900</v>
      </c>
      <c r="AF435" s="3">
        <v>24850</v>
      </c>
      <c r="AG435" s="127">
        <v>21600</v>
      </c>
    </row>
    <row r="436" spans="1:33">
      <c r="A436" s="6">
        <v>42717</v>
      </c>
      <c r="B436" s="127">
        <v>15953</v>
      </c>
      <c r="C436" s="6">
        <v>42718</v>
      </c>
      <c r="D436" s="127">
        <v>80.7</v>
      </c>
      <c r="E436" s="6">
        <v>42719</v>
      </c>
      <c r="F436" s="7">
        <v>83.83</v>
      </c>
      <c r="G436" s="7">
        <v>80.489999999999995</v>
      </c>
      <c r="H436" s="7">
        <v>79.12</v>
      </c>
      <c r="I436" s="6">
        <v>42720</v>
      </c>
      <c r="J436" s="141">
        <v>15955</v>
      </c>
      <c r="K436" s="7">
        <v>14050</v>
      </c>
      <c r="L436" s="7">
        <v>15367</v>
      </c>
      <c r="M436" s="127">
        <f t="shared" si="50"/>
        <v>1905</v>
      </c>
      <c r="N436" s="127">
        <f t="shared" si="51"/>
        <v>588</v>
      </c>
      <c r="O436" s="6">
        <v>42717</v>
      </c>
      <c r="P436" s="127">
        <v>904</v>
      </c>
      <c r="Q436" s="127">
        <v>2244</v>
      </c>
      <c r="R436" s="3">
        <v>3148</v>
      </c>
      <c r="S436" s="6">
        <v>42723</v>
      </c>
      <c r="T436" s="127">
        <v>14170</v>
      </c>
      <c r="U436" s="127">
        <v>22920</v>
      </c>
      <c r="V436" s="3">
        <v>26350</v>
      </c>
      <c r="W436" s="6">
        <v>42723</v>
      </c>
      <c r="X436" s="127">
        <v>21537</v>
      </c>
      <c r="Y436" s="127">
        <v>22775</v>
      </c>
      <c r="Z436" s="3">
        <v>25000</v>
      </c>
      <c r="AA436" s="6">
        <v>42723</v>
      </c>
      <c r="AB436" s="127">
        <v>145</v>
      </c>
      <c r="AC436" s="6">
        <v>42709</v>
      </c>
      <c r="AD436" s="127">
        <v>21750</v>
      </c>
      <c r="AE436" s="127">
        <v>22950</v>
      </c>
      <c r="AF436" s="3">
        <v>24850</v>
      </c>
      <c r="AG436" s="127">
        <v>21680</v>
      </c>
    </row>
    <row r="437" spans="1:33">
      <c r="A437" s="6">
        <v>42716</v>
      </c>
      <c r="B437" s="127">
        <v>15908</v>
      </c>
      <c r="C437" s="6">
        <v>42717</v>
      </c>
      <c r="D437" s="127">
        <v>80.45</v>
      </c>
      <c r="E437" s="6">
        <v>42718</v>
      </c>
      <c r="F437" s="7">
        <v>84.39</v>
      </c>
      <c r="G437" s="7">
        <v>81.010000000000005</v>
      </c>
      <c r="H437" s="7">
        <v>79.599999999999994</v>
      </c>
      <c r="I437" s="6">
        <v>42719</v>
      </c>
      <c r="J437" s="141">
        <v>15955</v>
      </c>
      <c r="K437" s="7">
        <v>14091</v>
      </c>
      <c r="L437" s="7">
        <v>15384</v>
      </c>
      <c r="M437" s="127">
        <f t="shared" si="50"/>
        <v>1864</v>
      </c>
      <c r="N437" s="127">
        <f t="shared" si="51"/>
        <v>571</v>
      </c>
      <c r="O437" s="6">
        <v>42716</v>
      </c>
      <c r="P437" s="127">
        <v>848</v>
      </c>
      <c r="Q437" s="127">
        <v>2246</v>
      </c>
      <c r="R437" s="3">
        <v>3094</v>
      </c>
      <c r="S437" s="6">
        <v>42720</v>
      </c>
      <c r="T437" s="127">
        <v>14170</v>
      </c>
      <c r="U437" s="127">
        <v>22900</v>
      </c>
      <c r="V437" s="3">
        <v>26300</v>
      </c>
      <c r="W437" s="6">
        <v>42720</v>
      </c>
      <c r="X437" s="127">
        <v>21537</v>
      </c>
      <c r="Y437" s="127">
        <v>22775</v>
      </c>
      <c r="Z437" s="3">
        <v>24900</v>
      </c>
      <c r="AA437" s="6">
        <v>42720</v>
      </c>
      <c r="AB437" s="127">
        <v>125</v>
      </c>
      <c r="AC437" s="6">
        <v>42706</v>
      </c>
      <c r="AD437" s="127">
        <v>21750</v>
      </c>
      <c r="AE437" s="127">
        <v>22950</v>
      </c>
      <c r="AF437" s="3">
        <v>24850</v>
      </c>
      <c r="AG437" s="127">
        <v>21680</v>
      </c>
    </row>
    <row r="438" spans="1:33">
      <c r="A438" s="6">
        <v>42713</v>
      </c>
      <c r="B438" s="127">
        <v>15905</v>
      </c>
      <c r="C438" s="6">
        <v>42716</v>
      </c>
      <c r="D438" s="127">
        <v>79.45</v>
      </c>
      <c r="E438" s="6">
        <v>42717</v>
      </c>
      <c r="F438" s="7">
        <v>84.12</v>
      </c>
      <c r="G438" s="7">
        <v>80.77</v>
      </c>
      <c r="H438" s="7">
        <v>79.349999999999994</v>
      </c>
      <c r="I438" s="6">
        <v>42718</v>
      </c>
      <c r="J438" s="141">
        <v>15953</v>
      </c>
      <c r="K438" s="7">
        <v>14181</v>
      </c>
      <c r="L438" s="7">
        <v>15455</v>
      </c>
      <c r="M438" s="127">
        <f t="shared" si="50"/>
        <v>1772</v>
      </c>
      <c r="N438" s="127">
        <f t="shared" si="51"/>
        <v>498</v>
      </c>
      <c r="O438" s="6">
        <v>42713</v>
      </c>
      <c r="P438" s="127">
        <v>805</v>
      </c>
      <c r="Q438" s="127">
        <v>2241</v>
      </c>
      <c r="R438" s="3">
        <v>3046</v>
      </c>
      <c r="S438" s="6">
        <v>42719</v>
      </c>
      <c r="T438" s="127">
        <v>14170</v>
      </c>
      <c r="U438" s="127">
        <v>22900</v>
      </c>
      <c r="V438" s="3">
        <v>26200</v>
      </c>
      <c r="W438" s="6">
        <v>42719</v>
      </c>
      <c r="X438" s="127">
        <v>21499</v>
      </c>
      <c r="Y438" s="127">
        <v>22699</v>
      </c>
      <c r="Z438" s="3">
        <v>24900</v>
      </c>
      <c r="AA438" s="6">
        <v>42719</v>
      </c>
      <c r="AB438" s="127">
        <v>201</v>
      </c>
      <c r="AC438" s="6">
        <v>42705</v>
      </c>
      <c r="AD438" s="127">
        <v>21800</v>
      </c>
      <c r="AE438" s="127">
        <v>23000</v>
      </c>
      <c r="AF438" s="3">
        <v>24850</v>
      </c>
      <c r="AG438" s="127">
        <v>21700</v>
      </c>
    </row>
    <row r="439" spans="1:33">
      <c r="A439" s="6">
        <v>42712</v>
      </c>
      <c r="B439" s="127">
        <v>15907</v>
      </c>
      <c r="C439" s="6">
        <v>42713</v>
      </c>
      <c r="D439" s="127">
        <v>80.05</v>
      </c>
      <c r="E439" s="6">
        <v>42716</v>
      </c>
      <c r="F439" s="7">
        <v>83.38</v>
      </c>
      <c r="G439" s="7">
        <v>80.06</v>
      </c>
      <c r="H439" s="7">
        <v>78.599999999999994</v>
      </c>
      <c r="I439" s="6">
        <v>42717</v>
      </c>
      <c r="J439" s="141">
        <v>15953</v>
      </c>
      <c r="K439" s="7">
        <v>14140</v>
      </c>
      <c r="L439" s="7">
        <v>15423</v>
      </c>
      <c r="M439" s="127">
        <f t="shared" si="50"/>
        <v>1813</v>
      </c>
      <c r="N439" s="127">
        <f t="shared" si="51"/>
        <v>530</v>
      </c>
      <c r="O439" s="6">
        <v>42712</v>
      </c>
      <c r="P439" s="127">
        <v>800</v>
      </c>
      <c r="Q439" s="127">
        <v>2205</v>
      </c>
      <c r="R439" s="3">
        <v>3005</v>
      </c>
      <c r="S439" s="6">
        <v>42718</v>
      </c>
      <c r="T439" s="127">
        <v>14170</v>
      </c>
      <c r="U439" s="127">
        <v>22900</v>
      </c>
      <c r="V439" s="3">
        <v>26130</v>
      </c>
      <c r="W439" s="6">
        <v>42718</v>
      </c>
      <c r="X439" s="127">
        <v>21499</v>
      </c>
      <c r="Y439" s="127">
        <v>22699</v>
      </c>
      <c r="Z439" s="3">
        <v>24900</v>
      </c>
      <c r="AA439" s="6">
        <v>42718</v>
      </c>
      <c r="AB439" s="127">
        <v>201</v>
      </c>
      <c r="AC439" s="6">
        <v>42704</v>
      </c>
      <c r="AD439" s="127">
        <v>21800</v>
      </c>
      <c r="AE439" s="127">
        <v>23000</v>
      </c>
      <c r="AF439" s="3">
        <v>24850</v>
      </c>
      <c r="AG439" s="127">
        <v>21700</v>
      </c>
    </row>
    <row r="440" spans="1:33">
      <c r="A440" s="6">
        <v>42711</v>
      </c>
      <c r="B440" s="127">
        <v>15909</v>
      </c>
      <c r="C440" s="6">
        <v>42712</v>
      </c>
      <c r="D440" s="127">
        <v>79.55</v>
      </c>
      <c r="E440" s="6">
        <v>42713</v>
      </c>
      <c r="F440" s="7">
        <v>83.88</v>
      </c>
      <c r="G440" s="7">
        <v>80.540000000000006</v>
      </c>
      <c r="H440" s="7">
        <v>79.02</v>
      </c>
      <c r="I440" s="6">
        <v>42716</v>
      </c>
      <c r="J440" s="141">
        <v>15908</v>
      </c>
      <c r="K440" s="7">
        <v>14017</v>
      </c>
      <c r="L440" s="7">
        <v>15344</v>
      </c>
      <c r="M440" s="127">
        <f t="shared" si="50"/>
        <v>1891</v>
      </c>
      <c r="N440" s="127">
        <f t="shared" si="51"/>
        <v>564</v>
      </c>
      <c r="O440" s="6">
        <v>42711</v>
      </c>
      <c r="P440" s="127">
        <v>772</v>
      </c>
      <c r="Q440" s="127">
        <v>2075</v>
      </c>
      <c r="R440" s="3">
        <v>2847</v>
      </c>
      <c r="S440" s="6">
        <v>42717</v>
      </c>
      <c r="T440" s="127">
        <v>14170</v>
      </c>
      <c r="U440" s="127">
        <v>22885</v>
      </c>
      <c r="V440" s="3">
        <v>26080</v>
      </c>
      <c r="W440" s="6">
        <v>42717</v>
      </c>
      <c r="X440" s="127">
        <v>21499</v>
      </c>
      <c r="Y440" s="127">
        <v>22699</v>
      </c>
      <c r="Z440" s="3">
        <v>24900</v>
      </c>
      <c r="AA440" s="6">
        <v>42717</v>
      </c>
      <c r="AB440" s="127">
        <v>186</v>
      </c>
      <c r="AC440" s="6">
        <v>42703</v>
      </c>
      <c r="AD440" s="127">
        <v>21800</v>
      </c>
      <c r="AE440" s="127">
        <v>23000</v>
      </c>
      <c r="AF440" s="3">
        <v>24850</v>
      </c>
      <c r="AG440" s="127">
        <v>21700</v>
      </c>
    </row>
    <row r="441" spans="1:33">
      <c r="A441" s="6">
        <v>42710</v>
      </c>
      <c r="B441" s="127">
        <v>15945</v>
      </c>
      <c r="C441" s="6">
        <v>42711</v>
      </c>
      <c r="D441" s="127">
        <v>79.8</v>
      </c>
      <c r="E441" s="6">
        <v>42712</v>
      </c>
      <c r="F441" s="7">
        <v>83.59</v>
      </c>
      <c r="G441" s="7">
        <v>80.25</v>
      </c>
      <c r="H441" s="7">
        <v>78.75</v>
      </c>
      <c r="I441" s="6">
        <v>42713</v>
      </c>
      <c r="J441" s="141">
        <v>15905</v>
      </c>
      <c r="K441" s="7">
        <v>14100</v>
      </c>
      <c r="L441" s="7">
        <v>15394</v>
      </c>
      <c r="M441" s="127">
        <f t="shared" si="50"/>
        <v>1805</v>
      </c>
      <c r="N441" s="127">
        <f t="shared" si="51"/>
        <v>511</v>
      </c>
      <c r="O441" s="6">
        <v>42710</v>
      </c>
      <c r="P441" s="127">
        <v>744</v>
      </c>
      <c r="Q441" s="127">
        <v>1981</v>
      </c>
      <c r="R441" s="3">
        <v>2725</v>
      </c>
      <c r="S441" s="6">
        <v>42716</v>
      </c>
      <c r="T441" s="127">
        <v>14170</v>
      </c>
      <c r="U441" s="127">
        <v>22880</v>
      </c>
      <c r="V441" s="3">
        <v>26050</v>
      </c>
      <c r="W441" s="6">
        <v>42716</v>
      </c>
      <c r="X441" s="127">
        <v>21499</v>
      </c>
      <c r="Y441" s="127">
        <v>22699</v>
      </c>
      <c r="Z441" s="3">
        <v>24900</v>
      </c>
      <c r="AA441" s="6">
        <v>42716</v>
      </c>
      <c r="AB441" s="127">
        <v>181</v>
      </c>
      <c r="AC441" s="6">
        <v>42702</v>
      </c>
      <c r="AD441" s="127">
        <v>21800</v>
      </c>
      <c r="AE441" s="127">
        <v>23000</v>
      </c>
      <c r="AF441" s="3">
        <v>24850</v>
      </c>
      <c r="AG441" s="127">
        <v>21700</v>
      </c>
    </row>
    <row r="442" spans="1:33">
      <c r="A442" s="6">
        <v>42709</v>
      </c>
      <c r="B442" s="127">
        <v>15947</v>
      </c>
      <c r="C442" s="6">
        <v>42710</v>
      </c>
      <c r="D442" s="127">
        <v>79.55</v>
      </c>
      <c r="E442" s="6">
        <v>42711</v>
      </c>
      <c r="F442" s="7">
        <v>83.87</v>
      </c>
      <c r="G442" s="7">
        <v>80.53</v>
      </c>
      <c r="H442" s="7">
        <v>79</v>
      </c>
      <c r="I442" s="6">
        <v>42712</v>
      </c>
      <c r="J442" s="141">
        <v>15907</v>
      </c>
      <c r="K442" s="7">
        <v>14050</v>
      </c>
      <c r="L442" s="7">
        <v>15367</v>
      </c>
      <c r="M442" s="127">
        <f t="shared" si="50"/>
        <v>1857</v>
      </c>
      <c r="N442" s="127">
        <f t="shared" si="51"/>
        <v>540</v>
      </c>
      <c r="O442" s="6">
        <v>42709</v>
      </c>
      <c r="P442" s="127">
        <v>681</v>
      </c>
      <c r="Q442" s="127">
        <v>1965</v>
      </c>
      <c r="R442" s="3">
        <v>2646</v>
      </c>
      <c r="S442" s="6">
        <v>42713</v>
      </c>
      <c r="T442" s="127">
        <v>14170</v>
      </c>
      <c r="U442" s="127">
        <v>22880</v>
      </c>
      <c r="V442" s="3">
        <v>26040</v>
      </c>
      <c r="W442" s="6">
        <v>42713</v>
      </c>
      <c r="X442" s="127">
        <v>21499</v>
      </c>
      <c r="Y442" s="127">
        <v>22667</v>
      </c>
      <c r="Z442" s="3">
        <v>24850</v>
      </c>
      <c r="AA442" s="6">
        <v>42713</v>
      </c>
      <c r="AB442" s="127">
        <v>213</v>
      </c>
      <c r="AC442" s="6">
        <v>42699</v>
      </c>
      <c r="AD442" s="127">
        <v>21650</v>
      </c>
      <c r="AE442" s="127">
        <v>22850</v>
      </c>
      <c r="AF442" s="3">
        <v>24700</v>
      </c>
      <c r="AG442" s="127">
        <v>21600</v>
      </c>
    </row>
    <row r="443" spans="1:33">
      <c r="A443" s="6">
        <v>42706</v>
      </c>
      <c r="B443" s="127">
        <v>15949</v>
      </c>
      <c r="C443" s="6">
        <v>42709</v>
      </c>
      <c r="D443" s="127">
        <v>79.55</v>
      </c>
      <c r="E443" s="6">
        <v>42710</v>
      </c>
      <c r="F443" s="7">
        <v>83.6</v>
      </c>
      <c r="G443" s="7">
        <v>80.34</v>
      </c>
      <c r="H443" s="7">
        <v>78.77</v>
      </c>
      <c r="I443" s="6">
        <v>42711</v>
      </c>
      <c r="J443" s="141">
        <v>15909</v>
      </c>
      <c r="K443" s="7">
        <v>14098</v>
      </c>
      <c r="L443" s="7">
        <v>15392</v>
      </c>
      <c r="M443" s="127">
        <f t="shared" si="50"/>
        <v>1811</v>
      </c>
      <c r="N443" s="127">
        <f t="shared" si="51"/>
        <v>517</v>
      </c>
      <c r="O443" s="6">
        <v>42706</v>
      </c>
      <c r="P443" s="127">
        <v>668</v>
      </c>
      <c r="Q443" s="127">
        <v>1895</v>
      </c>
      <c r="R443" s="3">
        <v>2563</v>
      </c>
      <c r="S443" s="6">
        <v>42712</v>
      </c>
      <c r="T443" s="127">
        <v>14170</v>
      </c>
      <c r="U443" s="127">
        <v>22880</v>
      </c>
      <c r="V443" s="3">
        <v>26040</v>
      </c>
      <c r="W443" s="6">
        <v>42712</v>
      </c>
      <c r="X443" s="127">
        <v>21524</v>
      </c>
      <c r="Y443" s="127">
        <v>22717</v>
      </c>
      <c r="Z443" s="3">
        <v>24850</v>
      </c>
      <c r="AA443" s="6">
        <v>42712</v>
      </c>
      <c r="AB443" s="127">
        <v>163</v>
      </c>
      <c r="AC443" s="6">
        <v>42698</v>
      </c>
      <c r="AD443" s="127">
        <v>21550</v>
      </c>
      <c r="AE443" s="127">
        <v>22720</v>
      </c>
      <c r="AF443" s="3">
        <v>24650</v>
      </c>
      <c r="AG443" s="127">
        <v>21500</v>
      </c>
    </row>
    <row r="444" spans="1:33">
      <c r="A444" s="6">
        <v>42705</v>
      </c>
      <c r="B444" s="127">
        <v>15969</v>
      </c>
      <c r="C444" s="6">
        <v>42706</v>
      </c>
      <c r="D444" s="127">
        <v>79.3</v>
      </c>
      <c r="E444" s="6">
        <v>42709</v>
      </c>
      <c r="F444" s="7">
        <v>83.46</v>
      </c>
      <c r="G444" s="7">
        <v>80.16</v>
      </c>
      <c r="H444" s="7">
        <v>78.44</v>
      </c>
      <c r="I444" s="6">
        <v>42710</v>
      </c>
      <c r="J444" s="141">
        <v>15945</v>
      </c>
      <c r="K444" s="7">
        <v>14066</v>
      </c>
      <c r="L444" s="7">
        <v>15370</v>
      </c>
      <c r="M444" s="127">
        <f t="shared" si="50"/>
        <v>1879</v>
      </c>
      <c r="N444" s="127">
        <f t="shared" si="51"/>
        <v>575</v>
      </c>
      <c r="O444" s="6">
        <v>42705</v>
      </c>
      <c r="P444" s="127">
        <v>663</v>
      </c>
      <c r="Q444" s="127">
        <v>1800</v>
      </c>
      <c r="R444" s="3">
        <v>2463</v>
      </c>
      <c r="S444" s="6">
        <v>42711</v>
      </c>
      <c r="T444" s="127">
        <v>14170</v>
      </c>
      <c r="U444" s="127">
        <v>22880</v>
      </c>
      <c r="V444" s="3">
        <v>26040</v>
      </c>
      <c r="W444" s="6">
        <v>42711</v>
      </c>
      <c r="X444" s="127">
        <v>21548</v>
      </c>
      <c r="Y444" s="127">
        <v>22725</v>
      </c>
      <c r="Z444" s="3">
        <v>24850</v>
      </c>
      <c r="AA444" s="6">
        <v>42711</v>
      </c>
      <c r="AB444" s="127">
        <v>155</v>
      </c>
      <c r="AC444" s="6">
        <v>42697</v>
      </c>
      <c r="AD444" s="127">
        <v>21550</v>
      </c>
      <c r="AE444" s="127">
        <v>22680</v>
      </c>
      <c r="AF444" s="3">
        <v>24550</v>
      </c>
      <c r="AG444" s="127">
        <v>21420</v>
      </c>
    </row>
    <row r="445" spans="1:33">
      <c r="A445" s="6">
        <v>42704</v>
      </c>
      <c r="B445" s="127">
        <v>15999</v>
      </c>
      <c r="C445" s="6">
        <v>42705</v>
      </c>
      <c r="D445" s="127">
        <v>80.05</v>
      </c>
      <c r="E445" s="6">
        <v>42706</v>
      </c>
      <c r="F445" s="7">
        <v>83.33</v>
      </c>
      <c r="G445" s="7">
        <v>80.11</v>
      </c>
      <c r="H445" s="7">
        <v>78.39</v>
      </c>
      <c r="I445" s="6">
        <v>42709</v>
      </c>
      <c r="J445" s="141">
        <v>15947</v>
      </c>
      <c r="K445" s="7">
        <v>14035</v>
      </c>
      <c r="L445" s="7">
        <v>15350</v>
      </c>
      <c r="M445" s="127">
        <f t="shared" si="50"/>
        <v>1912</v>
      </c>
      <c r="N445" s="127">
        <f t="shared" si="51"/>
        <v>597</v>
      </c>
      <c r="O445" s="6">
        <v>42704</v>
      </c>
      <c r="P445" s="127">
        <v>648</v>
      </c>
      <c r="Q445" s="127">
        <v>1773</v>
      </c>
      <c r="R445" s="3">
        <v>2421</v>
      </c>
      <c r="S445" s="6">
        <v>42710</v>
      </c>
      <c r="T445" s="127">
        <v>14170</v>
      </c>
      <c r="U445" s="127">
        <v>22880</v>
      </c>
      <c r="V445" s="3">
        <v>26040</v>
      </c>
      <c r="W445" s="6">
        <v>42710</v>
      </c>
      <c r="X445" s="127">
        <v>21648</v>
      </c>
      <c r="Y445" s="127">
        <v>22775</v>
      </c>
      <c r="Z445" s="3">
        <v>24850</v>
      </c>
      <c r="AA445" s="6">
        <v>42710</v>
      </c>
      <c r="AB445" s="127">
        <v>105</v>
      </c>
      <c r="AC445" s="6">
        <v>42696</v>
      </c>
      <c r="AD445" s="127">
        <v>21480</v>
      </c>
      <c r="AE445" s="127">
        <v>22630</v>
      </c>
      <c r="AF445" s="3">
        <v>24450</v>
      </c>
      <c r="AG445" s="127">
        <v>21420</v>
      </c>
    </row>
    <row r="446" spans="1:33">
      <c r="A446" s="6">
        <v>42703</v>
      </c>
      <c r="B446" s="127">
        <v>16019</v>
      </c>
      <c r="C446" s="6">
        <v>42704</v>
      </c>
      <c r="D446" s="127">
        <v>79.8</v>
      </c>
      <c r="E446" s="6">
        <v>42705</v>
      </c>
      <c r="F446" s="7">
        <v>83.95</v>
      </c>
      <c r="G446" s="7">
        <v>80.930000000000007</v>
      </c>
      <c r="H446" s="7">
        <v>78.959999999999994</v>
      </c>
      <c r="I446" s="6">
        <v>42706</v>
      </c>
      <c r="J446" s="141">
        <v>15949</v>
      </c>
      <c r="K446" s="7">
        <v>14026</v>
      </c>
      <c r="L446" s="7">
        <v>15340</v>
      </c>
      <c r="M446" s="127">
        <f t="shared" si="50"/>
        <v>1923</v>
      </c>
      <c r="N446" s="127">
        <f t="shared" si="51"/>
        <v>609</v>
      </c>
      <c r="O446" s="6">
        <v>42703</v>
      </c>
      <c r="P446" s="127">
        <v>626</v>
      </c>
      <c r="Q446" s="127">
        <v>1693</v>
      </c>
      <c r="R446" s="3">
        <v>2319</v>
      </c>
      <c r="S446" s="6">
        <v>42709</v>
      </c>
      <c r="T446" s="127">
        <v>14170</v>
      </c>
      <c r="U446" s="127">
        <v>22880</v>
      </c>
      <c r="V446" s="3">
        <v>26040</v>
      </c>
      <c r="W446" s="6">
        <v>42709</v>
      </c>
      <c r="X446" s="127">
        <v>21713</v>
      </c>
      <c r="Y446" s="127">
        <v>22812</v>
      </c>
      <c r="Z446" s="3">
        <v>24850</v>
      </c>
      <c r="AA446" s="6">
        <v>42709</v>
      </c>
      <c r="AB446" s="127">
        <v>68</v>
      </c>
      <c r="AC446" s="6">
        <v>42695</v>
      </c>
      <c r="AD446" s="127">
        <v>21450</v>
      </c>
      <c r="AE446" s="127">
        <v>22580</v>
      </c>
      <c r="AF446" s="3">
        <v>24400</v>
      </c>
      <c r="AG446" s="127">
        <v>21400</v>
      </c>
    </row>
    <row r="447" spans="1:33">
      <c r="A447" s="6">
        <v>42702</v>
      </c>
      <c r="B447" s="127">
        <v>15997</v>
      </c>
      <c r="C447" s="6">
        <v>42703</v>
      </c>
      <c r="D447" s="127">
        <v>80.5</v>
      </c>
      <c r="E447" s="6">
        <v>42704</v>
      </c>
      <c r="F447" s="7">
        <v>83.74</v>
      </c>
      <c r="G447" s="7">
        <v>80.77</v>
      </c>
      <c r="H447" s="7">
        <v>78.69</v>
      </c>
      <c r="I447" s="6">
        <v>42705</v>
      </c>
      <c r="J447" s="141">
        <v>15969</v>
      </c>
      <c r="K447" s="7">
        <v>14167</v>
      </c>
      <c r="L447" s="7">
        <v>15440</v>
      </c>
      <c r="M447" s="127">
        <f t="shared" si="50"/>
        <v>1802</v>
      </c>
      <c r="N447" s="127">
        <f t="shared" si="51"/>
        <v>529</v>
      </c>
      <c r="O447" s="6">
        <v>42702</v>
      </c>
      <c r="P447" s="127">
        <v>623</v>
      </c>
      <c r="Q447" s="127">
        <v>1560</v>
      </c>
      <c r="R447" s="3">
        <v>2183</v>
      </c>
      <c r="S447" s="6">
        <v>42706</v>
      </c>
      <c r="T447" s="127">
        <v>14170</v>
      </c>
      <c r="U447" s="127">
        <v>22880</v>
      </c>
      <c r="V447" s="3">
        <v>26040</v>
      </c>
      <c r="W447" s="6">
        <v>42706</v>
      </c>
      <c r="X447" s="127">
        <v>21713</v>
      </c>
      <c r="Y447" s="127">
        <v>22812</v>
      </c>
      <c r="Z447" s="3">
        <v>24850</v>
      </c>
      <c r="AA447" s="6">
        <v>42706</v>
      </c>
      <c r="AB447" s="127">
        <v>68</v>
      </c>
      <c r="AC447" s="6">
        <v>42692</v>
      </c>
      <c r="AD447" s="127">
        <v>21350</v>
      </c>
      <c r="AE447" s="127">
        <v>22550</v>
      </c>
      <c r="AF447" s="3">
        <v>24350</v>
      </c>
      <c r="AG447" s="127">
        <v>21300</v>
      </c>
    </row>
    <row r="448" spans="1:33">
      <c r="A448" s="6">
        <v>42699</v>
      </c>
      <c r="B448" s="127">
        <v>15962</v>
      </c>
      <c r="C448" s="6">
        <v>42702</v>
      </c>
      <c r="D448" s="127">
        <v>79.8</v>
      </c>
      <c r="E448" s="6">
        <v>42703</v>
      </c>
      <c r="F448" s="7">
        <v>84.35</v>
      </c>
      <c r="G448" s="7">
        <v>81.27</v>
      </c>
      <c r="H448" s="7">
        <v>79.430000000000007</v>
      </c>
      <c r="I448" s="6">
        <v>42704</v>
      </c>
      <c r="J448" s="141">
        <v>15999</v>
      </c>
      <c r="K448" s="7">
        <v>13883</v>
      </c>
      <c r="L448" s="7">
        <v>15251</v>
      </c>
      <c r="M448" s="127">
        <f t="shared" si="50"/>
        <v>2116</v>
      </c>
      <c r="N448" s="127">
        <f t="shared" si="51"/>
        <v>748</v>
      </c>
      <c r="O448" s="6">
        <v>42699</v>
      </c>
      <c r="P448" s="127">
        <v>636</v>
      </c>
      <c r="Q448" s="127">
        <v>1441</v>
      </c>
      <c r="R448" s="3">
        <v>2077</v>
      </c>
      <c r="S448" s="6">
        <v>42705</v>
      </c>
      <c r="T448" s="127">
        <v>14170</v>
      </c>
      <c r="U448" s="127">
        <v>22880</v>
      </c>
      <c r="V448" s="3">
        <v>26040</v>
      </c>
      <c r="W448" s="6">
        <v>42705</v>
      </c>
      <c r="X448" s="127">
        <v>21748</v>
      </c>
      <c r="Y448" s="127">
        <v>22844</v>
      </c>
      <c r="Z448" s="3">
        <v>24850</v>
      </c>
      <c r="AA448" s="6">
        <v>42705</v>
      </c>
      <c r="AB448" s="127">
        <v>36</v>
      </c>
      <c r="AC448" s="6">
        <v>42691</v>
      </c>
      <c r="AD448" s="127">
        <v>21150</v>
      </c>
      <c r="AE448" s="127">
        <v>22350</v>
      </c>
      <c r="AF448" s="3">
        <v>24350</v>
      </c>
      <c r="AG448" s="127">
        <v>21200</v>
      </c>
    </row>
    <row r="449" spans="1:33">
      <c r="A449" s="6">
        <v>42698</v>
      </c>
      <c r="B449" s="127">
        <v>15936</v>
      </c>
      <c r="C449" s="6">
        <v>42699</v>
      </c>
      <c r="D449" s="127">
        <v>80.2</v>
      </c>
      <c r="E449" s="6">
        <v>42702</v>
      </c>
      <c r="F449" s="7">
        <v>83.74</v>
      </c>
      <c r="G449" s="7">
        <v>80.7</v>
      </c>
      <c r="H449" s="7">
        <v>78.77</v>
      </c>
      <c r="I449" s="6">
        <v>42703</v>
      </c>
      <c r="J449" s="141">
        <v>16019</v>
      </c>
      <c r="K449" s="7">
        <v>13967</v>
      </c>
      <c r="L449" s="7">
        <v>15303</v>
      </c>
      <c r="M449" s="127">
        <f t="shared" si="50"/>
        <v>2052</v>
      </c>
      <c r="N449" s="127">
        <f t="shared" si="51"/>
        <v>716</v>
      </c>
      <c r="O449" s="6">
        <v>42698</v>
      </c>
      <c r="P449" s="127">
        <v>634</v>
      </c>
      <c r="Q449" s="127">
        <v>1386</v>
      </c>
      <c r="R449" s="3">
        <v>2020</v>
      </c>
      <c r="S449" s="6">
        <v>42704</v>
      </c>
      <c r="T449" s="127">
        <v>14170</v>
      </c>
      <c r="U449" s="127">
        <v>22880</v>
      </c>
      <c r="V449" s="3">
        <v>26040</v>
      </c>
      <c r="W449" s="6">
        <v>42704</v>
      </c>
      <c r="X449" s="127">
        <v>21748</v>
      </c>
      <c r="Y449" s="127">
        <v>22844</v>
      </c>
      <c r="Z449" s="3">
        <v>24850</v>
      </c>
      <c r="AA449" s="6">
        <v>42704</v>
      </c>
      <c r="AB449" s="127">
        <v>36</v>
      </c>
      <c r="AC449" s="6">
        <v>42690</v>
      </c>
      <c r="AD449" s="127">
        <v>21150</v>
      </c>
      <c r="AE449" s="127">
        <v>22200</v>
      </c>
      <c r="AF449" s="3">
        <v>24300</v>
      </c>
      <c r="AG449" s="127">
        <v>21200</v>
      </c>
    </row>
    <row r="450" spans="1:33">
      <c r="A450" s="6">
        <v>42697</v>
      </c>
      <c r="B450" s="127">
        <v>15888</v>
      </c>
      <c r="C450" s="6">
        <v>42698</v>
      </c>
      <c r="D450" s="127">
        <v>80.2</v>
      </c>
      <c r="E450" s="6">
        <v>42699</v>
      </c>
      <c r="F450" s="7">
        <v>84.09</v>
      </c>
      <c r="G450" s="7">
        <v>81.08</v>
      </c>
      <c r="H450" s="7">
        <v>79.09</v>
      </c>
      <c r="I450" s="6">
        <v>42702</v>
      </c>
      <c r="J450" s="141">
        <v>15997</v>
      </c>
      <c r="K450" s="7">
        <v>13871</v>
      </c>
      <c r="L450" s="7">
        <v>15238</v>
      </c>
      <c r="M450" s="127">
        <f t="shared" si="50"/>
        <v>2126</v>
      </c>
      <c r="N450" s="127">
        <f t="shared" si="51"/>
        <v>759</v>
      </c>
      <c r="O450" s="6">
        <v>42697</v>
      </c>
      <c r="P450" s="127">
        <v>637</v>
      </c>
      <c r="Q450" s="127">
        <v>1161</v>
      </c>
      <c r="R450" s="3">
        <v>1798</v>
      </c>
      <c r="S450" s="6">
        <v>42703</v>
      </c>
      <c r="T450" s="127">
        <v>14170</v>
      </c>
      <c r="U450" s="127">
        <v>22880</v>
      </c>
      <c r="V450" s="3">
        <v>26040</v>
      </c>
      <c r="W450" s="6">
        <v>42703</v>
      </c>
      <c r="X450" s="127">
        <v>21748</v>
      </c>
      <c r="Y450" s="127">
        <v>22844</v>
      </c>
      <c r="Z450" s="3">
        <v>24850</v>
      </c>
      <c r="AA450" s="6">
        <v>42703</v>
      </c>
      <c r="AB450" s="127">
        <v>36</v>
      </c>
      <c r="AC450" s="6">
        <v>42689</v>
      </c>
      <c r="AD450" s="127">
        <v>21150</v>
      </c>
      <c r="AE450" s="127">
        <v>22200</v>
      </c>
      <c r="AF450" s="3">
        <v>24250</v>
      </c>
      <c r="AG450" s="127">
        <v>21200</v>
      </c>
    </row>
    <row r="451" spans="1:33">
      <c r="A451" s="6">
        <v>42696</v>
      </c>
      <c r="B451" s="127">
        <v>15876</v>
      </c>
      <c r="C451" s="6">
        <v>42697</v>
      </c>
      <c r="D451" s="127">
        <v>80.7</v>
      </c>
      <c r="E451" s="6">
        <v>42698</v>
      </c>
      <c r="F451" s="7">
        <v>84.09</v>
      </c>
      <c r="G451" s="7">
        <v>81.08</v>
      </c>
      <c r="H451" s="7">
        <v>79.09</v>
      </c>
      <c r="I451" s="6">
        <v>42699</v>
      </c>
      <c r="J451" s="141">
        <v>15962</v>
      </c>
      <c r="K451" s="7">
        <v>13935</v>
      </c>
      <c r="L451" s="7">
        <v>15281</v>
      </c>
      <c r="M451" s="127">
        <f t="shared" si="50"/>
        <v>2027</v>
      </c>
      <c r="N451" s="127">
        <f t="shared" si="51"/>
        <v>681</v>
      </c>
      <c r="O451" s="6">
        <v>42696</v>
      </c>
      <c r="P451" s="127">
        <v>635</v>
      </c>
      <c r="Q451" s="127">
        <v>1138</v>
      </c>
      <c r="R451" s="3">
        <v>1773</v>
      </c>
      <c r="S451" s="6">
        <v>42702</v>
      </c>
      <c r="T451" s="127">
        <v>14170</v>
      </c>
      <c r="U451" s="127">
        <v>22880</v>
      </c>
      <c r="V451" s="3">
        <v>26040</v>
      </c>
      <c r="W451" s="6">
        <v>42702</v>
      </c>
      <c r="X451" s="127">
        <v>21748</v>
      </c>
      <c r="Y451" s="127">
        <v>22844</v>
      </c>
      <c r="Z451" s="3">
        <v>24850</v>
      </c>
      <c r="AA451" s="6">
        <v>42702</v>
      </c>
      <c r="AB451" s="127">
        <v>36</v>
      </c>
      <c r="AC451" s="6">
        <v>42688</v>
      </c>
      <c r="AD451" s="127">
        <v>21150</v>
      </c>
      <c r="AE451" s="127">
        <v>22150</v>
      </c>
      <c r="AF451" s="3">
        <v>24250</v>
      </c>
      <c r="AG451" s="127">
        <v>21200</v>
      </c>
    </row>
    <row r="452" spans="1:33">
      <c r="A452" s="6">
        <v>42695</v>
      </c>
      <c r="B452" s="127">
        <v>15816</v>
      </c>
      <c r="C452" s="6">
        <v>42696</v>
      </c>
      <c r="D452" s="127">
        <v>80.8</v>
      </c>
      <c r="E452" s="6">
        <v>42697</v>
      </c>
      <c r="F452" s="7">
        <v>84.47</v>
      </c>
      <c r="G452" s="7">
        <v>81.400000000000006</v>
      </c>
      <c r="H452" s="7">
        <v>79.569999999999993</v>
      </c>
      <c r="I452" s="6">
        <v>42698</v>
      </c>
      <c r="J452" s="141">
        <v>15936</v>
      </c>
      <c r="K452" s="7">
        <v>13935</v>
      </c>
      <c r="L452" s="7">
        <v>15281</v>
      </c>
      <c r="M452" s="127">
        <f t="shared" si="50"/>
        <v>2001</v>
      </c>
      <c r="N452" s="127">
        <f t="shared" si="51"/>
        <v>655</v>
      </c>
      <c r="O452" s="6">
        <v>42695</v>
      </c>
      <c r="P452" s="127">
        <v>634</v>
      </c>
      <c r="Q452" s="127">
        <v>1036</v>
      </c>
      <c r="R452" s="3">
        <v>1670</v>
      </c>
      <c r="S452" s="6">
        <v>42699</v>
      </c>
      <c r="T452" s="127">
        <v>14170</v>
      </c>
      <c r="U452" s="127">
        <v>22870</v>
      </c>
      <c r="V452" s="3">
        <v>26035</v>
      </c>
      <c r="W452" s="6">
        <v>42699</v>
      </c>
      <c r="X452" s="127">
        <v>21624</v>
      </c>
      <c r="Y452" s="127">
        <v>22756</v>
      </c>
      <c r="Z452" s="3">
        <v>24700</v>
      </c>
      <c r="AA452" s="6">
        <v>42699</v>
      </c>
      <c r="AB452" s="127">
        <v>114</v>
      </c>
      <c r="AC452" s="6">
        <v>42685</v>
      </c>
      <c r="AD452" s="127">
        <v>21150</v>
      </c>
      <c r="AE452" s="127">
        <v>22150</v>
      </c>
      <c r="AF452" s="3">
        <v>24250</v>
      </c>
      <c r="AG452" s="127">
        <v>21200</v>
      </c>
    </row>
    <row r="453" spans="1:33">
      <c r="A453" s="6">
        <v>42692</v>
      </c>
      <c r="B453" s="127">
        <v>15799</v>
      </c>
      <c r="C453" s="6">
        <v>42695</v>
      </c>
      <c r="D453" s="127">
        <v>80.900000000000006</v>
      </c>
      <c r="E453" s="6">
        <v>42696</v>
      </c>
      <c r="F453" s="7">
        <v>84.53</v>
      </c>
      <c r="G453" s="7">
        <v>81.5</v>
      </c>
      <c r="H453" s="7">
        <v>79.569999999999993</v>
      </c>
      <c r="I453" s="6">
        <v>42697</v>
      </c>
      <c r="J453" s="141">
        <v>15888</v>
      </c>
      <c r="K453" s="7">
        <v>13989</v>
      </c>
      <c r="L453" s="7">
        <v>15314</v>
      </c>
      <c r="M453" s="127">
        <f t="shared" si="50"/>
        <v>1899</v>
      </c>
      <c r="N453" s="127">
        <f t="shared" si="51"/>
        <v>574</v>
      </c>
      <c r="O453" s="6">
        <v>42692</v>
      </c>
      <c r="P453" s="127">
        <v>630</v>
      </c>
      <c r="Q453" s="127">
        <v>883</v>
      </c>
      <c r="R453" s="3">
        <v>1513</v>
      </c>
      <c r="S453" s="6">
        <v>42698</v>
      </c>
      <c r="T453" s="127">
        <v>14150</v>
      </c>
      <c r="U453" s="127">
        <v>22850</v>
      </c>
      <c r="V453" s="3">
        <v>26020</v>
      </c>
      <c r="W453" s="6">
        <v>42698</v>
      </c>
      <c r="X453" s="127">
        <v>21524</v>
      </c>
      <c r="Y453" s="127">
        <v>22645</v>
      </c>
      <c r="Z453" s="3">
        <v>24650</v>
      </c>
      <c r="AA453" s="6">
        <v>42698</v>
      </c>
      <c r="AB453" s="127">
        <v>205</v>
      </c>
      <c r="AC453" s="6">
        <v>42684</v>
      </c>
      <c r="AD453" s="127">
        <v>21100</v>
      </c>
      <c r="AE453" s="127">
        <v>21900</v>
      </c>
      <c r="AF453" s="3">
        <v>24250</v>
      </c>
      <c r="AG453" s="127">
        <v>21200</v>
      </c>
    </row>
    <row r="454" spans="1:33">
      <c r="A454" s="6">
        <v>42691</v>
      </c>
      <c r="B454" s="127">
        <v>15711</v>
      </c>
      <c r="C454" s="6">
        <v>42692</v>
      </c>
      <c r="D454" s="127">
        <v>81.150000000000006</v>
      </c>
      <c r="E454" s="6">
        <v>42695</v>
      </c>
      <c r="F454" s="7">
        <v>84.53</v>
      </c>
      <c r="G454" s="7">
        <v>81.52</v>
      </c>
      <c r="H454" s="7">
        <v>79.569999999999993</v>
      </c>
      <c r="I454" s="6">
        <v>42696</v>
      </c>
      <c r="J454" s="141">
        <v>15876</v>
      </c>
      <c r="K454" s="7">
        <v>14006</v>
      </c>
      <c r="L454" s="7">
        <v>15332</v>
      </c>
      <c r="M454" s="127">
        <f t="shared" si="50"/>
        <v>1870</v>
      </c>
      <c r="N454" s="127">
        <f t="shared" si="51"/>
        <v>544</v>
      </c>
      <c r="O454" s="6">
        <v>42691</v>
      </c>
      <c r="P454" s="127">
        <v>633</v>
      </c>
      <c r="Q454" s="127">
        <v>826</v>
      </c>
      <c r="R454" s="3">
        <v>1459</v>
      </c>
      <c r="S454" s="6">
        <v>42697</v>
      </c>
      <c r="T454" s="127">
        <v>14100</v>
      </c>
      <c r="U454" s="127">
        <v>22567</v>
      </c>
      <c r="V454" s="3">
        <v>24550</v>
      </c>
      <c r="W454" s="6">
        <v>42697</v>
      </c>
      <c r="X454" s="127">
        <v>21482</v>
      </c>
      <c r="Y454" s="127">
        <v>22567</v>
      </c>
      <c r="Z454" s="3">
        <v>24550</v>
      </c>
      <c r="AA454" s="6">
        <v>42697</v>
      </c>
      <c r="AB454" s="127">
        <v>0</v>
      </c>
      <c r="AC454" s="6">
        <v>42683</v>
      </c>
      <c r="AD454" s="127">
        <v>21100</v>
      </c>
      <c r="AE454" s="127">
        <v>21900</v>
      </c>
      <c r="AF454" s="3">
        <v>24250</v>
      </c>
      <c r="AG454" s="127">
        <v>21200</v>
      </c>
    </row>
    <row r="455" spans="1:33">
      <c r="A455" s="6">
        <v>42690</v>
      </c>
      <c r="B455" s="127">
        <v>15698</v>
      </c>
      <c r="C455" s="6">
        <v>42691</v>
      </c>
      <c r="D455" s="127">
        <v>80.400000000000006</v>
      </c>
      <c r="E455" s="6">
        <v>42692</v>
      </c>
      <c r="F455" s="7">
        <v>84.75</v>
      </c>
      <c r="G455" s="7">
        <v>81.709999999999994</v>
      </c>
      <c r="H455" s="7">
        <v>79.84</v>
      </c>
      <c r="I455" s="6">
        <v>42695</v>
      </c>
      <c r="J455" s="141">
        <v>15816</v>
      </c>
      <c r="K455" s="7">
        <v>14010</v>
      </c>
      <c r="L455" s="7">
        <v>15336</v>
      </c>
      <c r="M455" s="127">
        <f t="shared" si="50"/>
        <v>1806</v>
      </c>
      <c r="N455" s="127">
        <f t="shared" si="51"/>
        <v>480</v>
      </c>
      <c r="O455" s="6">
        <v>42690</v>
      </c>
      <c r="P455" s="127">
        <v>638</v>
      </c>
      <c r="Q455" s="127">
        <v>627</v>
      </c>
      <c r="R455" s="3">
        <v>1265</v>
      </c>
      <c r="S455" s="6">
        <v>42696</v>
      </c>
      <c r="T455" s="127">
        <v>14050</v>
      </c>
      <c r="U455" s="127">
        <v>22700</v>
      </c>
      <c r="V455" s="3">
        <v>25920</v>
      </c>
      <c r="W455" s="6">
        <v>42696</v>
      </c>
      <c r="X455" s="127">
        <v>21449</v>
      </c>
      <c r="Y455" s="127">
        <v>22486</v>
      </c>
      <c r="Z455" s="3">
        <v>24450</v>
      </c>
      <c r="AA455" s="6">
        <v>42696</v>
      </c>
      <c r="AB455" s="127">
        <v>214</v>
      </c>
      <c r="AC455" s="6">
        <v>42682</v>
      </c>
      <c r="AD455" s="127">
        <v>21200</v>
      </c>
      <c r="AE455" s="127">
        <v>22000</v>
      </c>
      <c r="AF455" s="3">
        <v>24250</v>
      </c>
      <c r="AG455" s="127">
        <v>21200</v>
      </c>
    </row>
    <row r="456" spans="1:33">
      <c r="A456" s="6">
        <v>42689</v>
      </c>
      <c r="B456" s="127">
        <v>15626</v>
      </c>
      <c r="C456" s="6">
        <v>42690</v>
      </c>
      <c r="D456" s="127">
        <v>79.05</v>
      </c>
      <c r="E456" s="6">
        <v>42691</v>
      </c>
      <c r="F456" s="7">
        <v>84.25</v>
      </c>
      <c r="G456" s="7">
        <v>81.319999999999993</v>
      </c>
      <c r="H456" s="7">
        <v>79.349999999999994</v>
      </c>
      <c r="I456" s="6">
        <v>42692</v>
      </c>
      <c r="J456" s="141">
        <v>15799</v>
      </c>
      <c r="K456" s="7">
        <v>14042</v>
      </c>
      <c r="L456" s="7">
        <v>15357</v>
      </c>
      <c r="M456" s="127">
        <f t="shared" si="50"/>
        <v>1757</v>
      </c>
      <c r="N456" s="127">
        <f t="shared" si="51"/>
        <v>442</v>
      </c>
      <c r="O456" s="6">
        <v>42689</v>
      </c>
      <c r="P456" s="127">
        <v>646</v>
      </c>
      <c r="Q456" s="127">
        <v>460</v>
      </c>
      <c r="R456" s="3">
        <v>1106</v>
      </c>
      <c r="S456" s="6">
        <v>42695</v>
      </c>
      <c r="T456" s="127">
        <v>14000</v>
      </c>
      <c r="U456" s="127">
        <v>22645</v>
      </c>
      <c r="V456" s="3">
        <v>25870</v>
      </c>
      <c r="W456" s="6">
        <v>42695</v>
      </c>
      <c r="X456" s="127">
        <v>21424</v>
      </c>
      <c r="Y456" s="127">
        <v>22461</v>
      </c>
      <c r="Z456" s="3">
        <v>24400</v>
      </c>
      <c r="AA456" s="6">
        <v>42695</v>
      </c>
      <c r="AB456" s="127">
        <v>184</v>
      </c>
      <c r="AC456" s="6">
        <v>42681</v>
      </c>
      <c r="AD456" s="127">
        <v>21200</v>
      </c>
      <c r="AE456" s="127">
        <v>22000</v>
      </c>
      <c r="AF456" s="3">
        <v>24250</v>
      </c>
      <c r="AG456" s="127">
        <v>21200</v>
      </c>
    </row>
    <row r="457" spans="1:33">
      <c r="A457" s="6">
        <v>42688</v>
      </c>
      <c r="B457" s="127">
        <v>15618</v>
      </c>
      <c r="C457" s="6">
        <v>42689</v>
      </c>
      <c r="D457" s="127">
        <v>77.849999999999994</v>
      </c>
      <c r="E457" s="6">
        <v>42690</v>
      </c>
      <c r="F457" s="7">
        <v>82.98</v>
      </c>
      <c r="G457" s="7">
        <v>79.72</v>
      </c>
      <c r="H457" s="7">
        <v>77.63</v>
      </c>
      <c r="I457" s="6">
        <v>42691</v>
      </c>
      <c r="J457" s="141">
        <v>15711</v>
      </c>
      <c r="K457" s="7">
        <v>13976</v>
      </c>
      <c r="L457" s="7">
        <v>15312</v>
      </c>
      <c r="M457" s="127">
        <f t="shared" si="50"/>
        <v>1735</v>
      </c>
      <c r="N457" s="127">
        <f t="shared" si="51"/>
        <v>399</v>
      </c>
      <c r="O457" s="6">
        <v>42688</v>
      </c>
      <c r="P457" s="127">
        <v>656</v>
      </c>
      <c r="Q457" s="127">
        <v>564</v>
      </c>
      <c r="R457" s="3">
        <v>1220</v>
      </c>
      <c r="S457" s="6">
        <v>42692</v>
      </c>
      <c r="T457" s="127">
        <v>13970</v>
      </c>
      <c r="U457" s="127">
        <v>22595</v>
      </c>
      <c r="V457" s="3">
        <v>25820</v>
      </c>
      <c r="W457" s="6">
        <v>42692</v>
      </c>
      <c r="X457" s="127">
        <v>21324</v>
      </c>
      <c r="Y457" s="127">
        <v>22425</v>
      </c>
      <c r="Z457" s="3">
        <v>24350</v>
      </c>
      <c r="AA457" s="6">
        <v>42692</v>
      </c>
      <c r="AB457" s="127">
        <v>170</v>
      </c>
      <c r="AC457" s="6">
        <v>42678</v>
      </c>
      <c r="AD457" s="127">
        <v>21200</v>
      </c>
      <c r="AE457" s="127">
        <v>22000</v>
      </c>
      <c r="AF457" s="3">
        <v>24250</v>
      </c>
      <c r="AG457" s="127">
        <v>21200</v>
      </c>
    </row>
    <row r="458" spans="1:33">
      <c r="A458" s="6">
        <v>42685</v>
      </c>
      <c r="B458" s="127">
        <v>15615</v>
      </c>
      <c r="C458" s="6">
        <v>42688</v>
      </c>
      <c r="D458" s="127">
        <v>77.5</v>
      </c>
      <c r="E458" s="6">
        <v>42689</v>
      </c>
      <c r="F458" s="7">
        <v>81.98</v>
      </c>
      <c r="G458" s="7">
        <v>78.69</v>
      </c>
      <c r="H458" s="7">
        <v>76.45</v>
      </c>
      <c r="I458" s="6">
        <v>42690</v>
      </c>
      <c r="J458" s="141">
        <v>15698</v>
      </c>
      <c r="K458" s="7">
        <v>13705</v>
      </c>
      <c r="L458" s="7">
        <v>15135</v>
      </c>
      <c r="M458" s="127">
        <f t="shared" ref="M458:M521" si="52">J458-K458</f>
        <v>1993</v>
      </c>
      <c r="N458" s="127">
        <f t="shared" ref="N458:N521" si="53">J458-L458</f>
        <v>563</v>
      </c>
      <c r="O458" s="6">
        <v>42685</v>
      </c>
      <c r="P458" s="127">
        <v>656</v>
      </c>
      <c r="Q458" s="127">
        <v>484</v>
      </c>
      <c r="R458" s="3">
        <v>1140</v>
      </c>
      <c r="S458" s="6">
        <v>42691</v>
      </c>
      <c r="T458" s="127">
        <v>13950</v>
      </c>
      <c r="U458" s="127">
        <v>22575</v>
      </c>
      <c r="V458" s="3">
        <v>25800</v>
      </c>
      <c r="W458" s="6">
        <v>42691</v>
      </c>
      <c r="X458" s="127">
        <v>21176</v>
      </c>
      <c r="Y458" s="127">
        <v>22256</v>
      </c>
      <c r="Z458" s="3">
        <v>24350</v>
      </c>
      <c r="AA458" s="6">
        <v>42691</v>
      </c>
      <c r="AB458" s="127">
        <v>319</v>
      </c>
      <c r="AC458" s="6">
        <v>42677</v>
      </c>
      <c r="AD458" s="127">
        <v>21200</v>
      </c>
      <c r="AE458" s="127">
        <v>22000</v>
      </c>
      <c r="AF458" s="3">
        <v>24320</v>
      </c>
      <c r="AG458" s="127">
        <v>21200</v>
      </c>
    </row>
    <row r="459" spans="1:33">
      <c r="A459" s="6">
        <v>42684</v>
      </c>
      <c r="B459" s="127">
        <v>15416</v>
      </c>
      <c r="C459" s="6">
        <v>42685</v>
      </c>
      <c r="D459" s="127">
        <v>78.25</v>
      </c>
      <c r="E459" s="6">
        <v>42688</v>
      </c>
      <c r="F459" s="7">
        <v>81.739999999999995</v>
      </c>
      <c r="G459" s="7">
        <v>78.47</v>
      </c>
      <c r="H459" s="7">
        <v>76.11</v>
      </c>
      <c r="I459" s="6">
        <v>42689</v>
      </c>
      <c r="J459" s="141">
        <v>15626</v>
      </c>
      <c r="K459" s="7">
        <v>13530</v>
      </c>
      <c r="L459" s="7">
        <v>15022</v>
      </c>
      <c r="M459" s="127">
        <f t="shared" si="52"/>
        <v>2096</v>
      </c>
      <c r="N459" s="127">
        <f t="shared" si="53"/>
        <v>604</v>
      </c>
      <c r="O459" s="6">
        <v>42684</v>
      </c>
      <c r="P459" s="127">
        <v>599</v>
      </c>
      <c r="Q459" s="127">
        <v>493</v>
      </c>
      <c r="R459" s="3">
        <v>1092</v>
      </c>
      <c r="S459" s="6">
        <v>42690</v>
      </c>
      <c r="T459" s="127">
        <v>13850</v>
      </c>
      <c r="U459" s="127">
        <v>22510</v>
      </c>
      <c r="V459" s="3">
        <v>25750</v>
      </c>
      <c r="W459" s="6">
        <v>42690</v>
      </c>
      <c r="X459" s="127">
        <v>21176</v>
      </c>
      <c r="Y459" s="127">
        <v>22106</v>
      </c>
      <c r="Z459" s="3">
        <v>24300</v>
      </c>
      <c r="AA459" s="6">
        <v>42690</v>
      </c>
      <c r="AB459" s="127">
        <v>404</v>
      </c>
      <c r="AC459" s="6">
        <v>42676</v>
      </c>
      <c r="AD459" s="127">
        <v>21200</v>
      </c>
      <c r="AE459" s="127">
        <v>22000</v>
      </c>
      <c r="AF459" s="3">
        <v>24350</v>
      </c>
      <c r="AG459" s="127">
        <v>21200</v>
      </c>
    </row>
    <row r="460" spans="1:33">
      <c r="A460" s="6">
        <v>42683</v>
      </c>
      <c r="B460" s="127">
        <v>15398</v>
      </c>
      <c r="C460" s="6">
        <v>42684</v>
      </c>
      <c r="D460" s="127">
        <v>77.25</v>
      </c>
      <c r="E460" s="6">
        <v>42685</v>
      </c>
      <c r="F460" s="7">
        <v>82.26</v>
      </c>
      <c r="G460" s="7">
        <v>78.83</v>
      </c>
      <c r="H460" s="7">
        <v>76.739999999999995</v>
      </c>
      <c r="I460" s="6">
        <v>42688</v>
      </c>
      <c r="J460" s="141">
        <v>15618</v>
      </c>
      <c r="K460" s="7">
        <v>13493</v>
      </c>
      <c r="L460" s="7">
        <v>14993</v>
      </c>
      <c r="M460" s="127">
        <f t="shared" si="52"/>
        <v>2125</v>
      </c>
      <c r="N460" s="127">
        <f t="shared" si="53"/>
        <v>625</v>
      </c>
      <c r="O460" s="6">
        <v>42683</v>
      </c>
      <c r="P460" s="127">
        <v>591</v>
      </c>
      <c r="Q460" s="127">
        <v>476</v>
      </c>
      <c r="R460" s="3">
        <v>1067</v>
      </c>
      <c r="S460" s="6">
        <v>42689</v>
      </c>
      <c r="T460" s="127">
        <v>13850</v>
      </c>
      <c r="U460" s="127">
        <v>22510</v>
      </c>
      <c r="V460" s="3">
        <v>25750</v>
      </c>
      <c r="W460" s="6">
        <v>42689</v>
      </c>
      <c r="X460" s="127">
        <v>21176</v>
      </c>
      <c r="Y460" s="127">
        <v>22106</v>
      </c>
      <c r="Z460" s="3">
        <v>24250</v>
      </c>
      <c r="AA460" s="6">
        <v>42689</v>
      </c>
      <c r="AB460" s="127">
        <v>404</v>
      </c>
      <c r="AC460" s="6">
        <v>42675</v>
      </c>
      <c r="AD460" s="127">
        <v>21200</v>
      </c>
      <c r="AE460" s="127">
        <v>22120</v>
      </c>
      <c r="AF460" s="3">
        <v>24350</v>
      </c>
      <c r="AG460" s="127">
        <v>21200</v>
      </c>
    </row>
    <row r="461" spans="1:33">
      <c r="A461" s="6">
        <v>42682</v>
      </c>
      <c r="B461" s="127">
        <v>15379</v>
      </c>
      <c r="C461" s="6">
        <v>42683</v>
      </c>
      <c r="D461" s="127">
        <v>77.75</v>
      </c>
      <c r="E461" s="6">
        <v>42684</v>
      </c>
      <c r="F461" s="7">
        <v>81.31</v>
      </c>
      <c r="G461" s="7">
        <v>77.89</v>
      </c>
      <c r="H461" s="7">
        <v>75.81</v>
      </c>
      <c r="I461" s="6">
        <v>42685</v>
      </c>
      <c r="J461" s="141">
        <v>15615</v>
      </c>
      <c r="K461" s="7">
        <v>13554</v>
      </c>
      <c r="L461" s="7">
        <v>15035</v>
      </c>
      <c r="M461" s="127">
        <f t="shared" si="52"/>
        <v>2061</v>
      </c>
      <c r="N461" s="127">
        <f t="shared" si="53"/>
        <v>580</v>
      </c>
      <c r="O461" s="6">
        <v>42682</v>
      </c>
      <c r="P461" s="127">
        <v>597</v>
      </c>
      <c r="Q461" s="127">
        <v>469</v>
      </c>
      <c r="R461" s="3">
        <v>1066</v>
      </c>
      <c r="S461" s="6">
        <v>42688</v>
      </c>
      <c r="T461" s="127">
        <v>13810</v>
      </c>
      <c r="U461" s="127">
        <v>22460</v>
      </c>
      <c r="V461" s="3">
        <v>25700</v>
      </c>
      <c r="W461" s="6">
        <v>42688</v>
      </c>
      <c r="X461" s="127">
        <v>21176</v>
      </c>
      <c r="Y461" s="127">
        <v>22056</v>
      </c>
      <c r="Z461" s="3">
        <v>24250</v>
      </c>
      <c r="AA461" s="6">
        <v>42688</v>
      </c>
      <c r="AB461" s="127">
        <v>404</v>
      </c>
      <c r="AC461" s="6">
        <v>42674</v>
      </c>
      <c r="AD461" s="127">
        <v>21200</v>
      </c>
      <c r="AE461" s="127">
        <v>22120</v>
      </c>
      <c r="AF461" s="3">
        <v>24350</v>
      </c>
      <c r="AG461" s="127">
        <v>21200</v>
      </c>
    </row>
    <row r="462" spans="1:33">
      <c r="A462" s="6">
        <v>42681</v>
      </c>
      <c r="B462" s="127">
        <v>15377</v>
      </c>
      <c r="C462" s="6">
        <v>42682</v>
      </c>
      <c r="D462" s="127">
        <v>77.5</v>
      </c>
      <c r="E462" s="6">
        <v>42683</v>
      </c>
      <c r="F462" s="7">
        <v>81.92</v>
      </c>
      <c r="G462" s="7">
        <v>78.510000000000005</v>
      </c>
      <c r="H462" s="7">
        <v>76.56</v>
      </c>
      <c r="I462" s="6">
        <v>42684</v>
      </c>
      <c r="J462" s="141">
        <v>15416</v>
      </c>
      <c r="K462" s="7">
        <v>13395</v>
      </c>
      <c r="L462" s="7">
        <v>14936</v>
      </c>
      <c r="M462" s="127">
        <f t="shared" si="52"/>
        <v>2021</v>
      </c>
      <c r="N462" s="127">
        <f t="shared" si="53"/>
        <v>480</v>
      </c>
      <c r="O462" s="6">
        <v>42681</v>
      </c>
      <c r="P462" s="127">
        <v>605</v>
      </c>
      <c r="Q462" s="127">
        <v>444</v>
      </c>
      <c r="R462" s="3">
        <v>1049</v>
      </c>
      <c r="S462" s="6">
        <v>42685</v>
      </c>
      <c r="T462" s="127">
        <v>13790</v>
      </c>
      <c r="U462" s="127">
        <v>22460</v>
      </c>
      <c r="V462" s="3">
        <v>25700</v>
      </c>
      <c r="W462" s="6">
        <v>42685</v>
      </c>
      <c r="X462" s="127">
        <v>20859</v>
      </c>
      <c r="Y462" s="127">
        <v>22182</v>
      </c>
      <c r="Z462" s="3">
        <v>24166</v>
      </c>
      <c r="AA462" s="6">
        <v>42685</v>
      </c>
      <c r="AB462" s="127">
        <v>278</v>
      </c>
      <c r="AC462" s="6">
        <v>42671</v>
      </c>
      <c r="AD462" s="127">
        <v>21200</v>
      </c>
      <c r="AE462" s="127">
        <v>22150</v>
      </c>
      <c r="AF462" s="3">
        <v>24350</v>
      </c>
      <c r="AG462" s="127">
        <v>21200</v>
      </c>
    </row>
    <row r="463" spans="1:33">
      <c r="A463" s="6">
        <v>42678</v>
      </c>
      <c r="B463" s="127">
        <v>15369</v>
      </c>
      <c r="C463" s="6">
        <v>42681</v>
      </c>
      <c r="D463" s="127">
        <v>77.5</v>
      </c>
      <c r="E463" s="6">
        <v>42682</v>
      </c>
      <c r="F463" s="7">
        <v>81.89</v>
      </c>
      <c r="G463" s="7">
        <v>78.599999999999994</v>
      </c>
      <c r="H463" s="7">
        <v>76.25</v>
      </c>
      <c r="I463" s="6">
        <v>42683</v>
      </c>
      <c r="J463" s="141">
        <v>15398</v>
      </c>
      <c r="K463" s="7">
        <v>13500</v>
      </c>
      <c r="L463" s="7">
        <v>15001</v>
      </c>
      <c r="M463" s="127">
        <f t="shared" si="52"/>
        <v>1898</v>
      </c>
      <c r="N463" s="127">
        <f t="shared" si="53"/>
        <v>397</v>
      </c>
      <c r="O463" s="6">
        <v>42678</v>
      </c>
      <c r="P463" s="127">
        <v>609</v>
      </c>
      <c r="Q463" s="127">
        <v>417</v>
      </c>
      <c r="R463" s="3">
        <v>1026</v>
      </c>
      <c r="S463" s="6">
        <v>42684</v>
      </c>
      <c r="T463" s="127">
        <v>13790</v>
      </c>
      <c r="U463" s="127">
        <v>22460</v>
      </c>
      <c r="V463" s="3">
        <v>25700</v>
      </c>
      <c r="W463" s="6">
        <v>42684</v>
      </c>
      <c r="X463" s="127">
        <v>20624</v>
      </c>
      <c r="Y463" s="127">
        <v>21778</v>
      </c>
      <c r="Z463" s="3">
        <v>24085</v>
      </c>
      <c r="AA463" s="6">
        <v>42684</v>
      </c>
      <c r="AB463" s="127">
        <v>682</v>
      </c>
      <c r="AC463" s="6">
        <v>42670</v>
      </c>
      <c r="AD463" s="127">
        <v>21250</v>
      </c>
      <c r="AE463" s="127">
        <v>22200</v>
      </c>
      <c r="AF463" s="3">
        <v>24350</v>
      </c>
      <c r="AG463" s="127">
        <v>21250</v>
      </c>
    </row>
    <row r="464" spans="1:33">
      <c r="A464" s="6">
        <v>42677</v>
      </c>
      <c r="B464" s="127">
        <v>15369</v>
      </c>
      <c r="C464" s="6">
        <v>42678</v>
      </c>
      <c r="D464" s="127">
        <v>77</v>
      </c>
      <c r="E464" s="6">
        <v>42681</v>
      </c>
      <c r="F464" s="7">
        <v>81.89</v>
      </c>
      <c r="G464" s="7">
        <v>78.599999999999994</v>
      </c>
      <c r="H464" s="7">
        <v>76.25</v>
      </c>
      <c r="I464" s="6">
        <v>42682</v>
      </c>
      <c r="J464" s="141">
        <v>15379</v>
      </c>
      <c r="K464" s="7">
        <v>13515</v>
      </c>
      <c r="L464" s="7">
        <v>15005</v>
      </c>
      <c r="M464" s="127">
        <f t="shared" si="52"/>
        <v>1864</v>
      </c>
      <c r="N464" s="127">
        <f t="shared" si="53"/>
        <v>374</v>
      </c>
      <c r="O464" s="6">
        <v>42677</v>
      </c>
      <c r="P464" s="127">
        <v>616</v>
      </c>
      <c r="Q464" s="127">
        <v>413</v>
      </c>
      <c r="R464" s="3">
        <v>1029</v>
      </c>
      <c r="S464" s="6">
        <v>42683</v>
      </c>
      <c r="T464" s="127">
        <v>13790</v>
      </c>
      <c r="U464" s="127">
        <v>22480</v>
      </c>
      <c r="V464" s="3">
        <v>25700</v>
      </c>
      <c r="W464" s="6">
        <v>42683</v>
      </c>
      <c r="X464" s="127">
        <v>20573</v>
      </c>
      <c r="Y464" s="127">
        <v>21723</v>
      </c>
      <c r="Z464" s="3">
        <v>24025</v>
      </c>
      <c r="AA464" s="6">
        <v>42683</v>
      </c>
      <c r="AB464" s="127">
        <v>757</v>
      </c>
      <c r="AC464" s="6">
        <v>42669</v>
      </c>
      <c r="AD464" s="127">
        <v>21400</v>
      </c>
      <c r="AE464" s="127">
        <v>22400</v>
      </c>
      <c r="AF464" s="3">
        <v>24380</v>
      </c>
      <c r="AG464" s="127">
        <v>21280</v>
      </c>
    </row>
    <row r="465" spans="1:33">
      <c r="A465" s="6">
        <v>42676</v>
      </c>
      <c r="B465" s="127">
        <v>15369</v>
      </c>
      <c r="C465" s="6">
        <v>42677</v>
      </c>
      <c r="D465" s="127">
        <v>77.5</v>
      </c>
      <c r="E465" s="6">
        <v>42678</v>
      </c>
      <c r="F465" s="7">
        <v>81.38</v>
      </c>
      <c r="G465" s="7">
        <v>78.14</v>
      </c>
      <c r="H465" s="7">
        <v>75.739999999999995</v>
      </c>
      <c r="I465" s="6">
        <v>42681</v>
      </c>
      <c r="J465" s="141">
        <v>15377</v>
      </c>
      <c r="K465" s="7">
        <v>13515</v>
      </c>
      <c r="L465" s="7">
        <v>15005</v>
      </c>
      <c r="M465" s="127">
        <f t="shared" si="52"/>
        <v>1862</v>
      </c>
      <c r="N465" s="127">
        <f t="shared" si="53"/>
        <v>372</v>
      </c>
      <c r="O465" s="6">
        <v>42676</v>
      </c>
      <c r="P465" s="127">
        <v>624</v>
      </c>
      <c r="Q465" s="127">
        <v>329</v>
      </c>
      <c r="R465" s="3">
        <v>953</v>
      </c>
      <c r="S465" s="6">
        <v>42682</v>
      </c>
      <c r="T465" s="127">
        <v>13770</v>
      </c>
      <c r="U465" s="127">
        <v>22480</v>
      </c>
      <c r="V465" s="3">
        <v>25700</v>
      </c>
      <c r="W465" s="6">
        <v>42682</v>
      </c>
      <c r="X465" s="127">
        <v>20580</v>
      </c>
      <c r="Y465" s="127">
        <v>21731</v>
      </c>
      <c r="Z465" s="3">
        <v>24034</v>
      </c>
      <c r="AA465" s="6">
        <v>42682</v>
      </c>
      <c r="AB465" s="127">
        <v>749</v>
      </c>
      <c r="AC465" s="6">
        <v>42668</v>
      </c>
      <c r="AD465" s="127">
        <v>21480</v>
      </c>
      <c r="AE465" s="127">
        <v>22500</v>
      </c>
      <c r="AF465" s="3">
        <v>24380</v>
      </c>
      <c r="AG465" s="127">
        <v>21280</v>
      </c>
    </row>
    <row r="466" spans="1:33">
      <c r="A466" s="6">
        <v>42675</v>
      </c>
      <c r="B466" s="127">
        <v>15346</v>
      </c>
      <c r="C466" s="6">
        <v>42676</v>
      </c>
      <c r="D466" s="127">
        <v>76.95</v>
      </c>
      <c r="E466" s="6">
        <v>42677</v>
      </c>
      <c r="F466" s="7">
        <v>81.78</v>
      </c>
      <c r="G466" s="7">
        <v>78.52</v>
      </c>
      <c r="H466" s="7">
        <v>76.239999999999995</v>
      </c>
      <c r="I466" s="6">
        <v>42678</v>
      </c>
      <c r="J466" s="141">
        <v>15369</v>
      </c>
      <c r="K466" s="7">
        <v>13437</v>
      </c>
      <c r="L466" s="7">
        <v>14957</v>
      </c>
      <c r="M466" s="127">
        <f t="shared" si="52"/>
        <v>1932</v>
      </c>
      <c r="N466" s="127">
        <f t="shared" si="53"/>
        <v>412</v>
      </c>
      <c r="O466" s="6">
        <v>42675</v>
      </c>
      <c r="P466" s="127">
        <v>633</v>
      </c>
      <c r="Q466" s="127">
        <v>267</v>
      </c>
      <c r="R466" s="3">
        <v>900</v>
      </c>
      <c r="S466" s="6">
        <v>42681</v>
      </c>
      <c r="T466" s="127">
        <v>13770</v>
      </c>
      <c r="U466" s="127">
        <v>22480</v>
      </c>
      <c r="V466" s="3">
        <v>25720</v>
      </c>
      <c r="W466" s="6">
        <v>42681</v>
      </c>
      <c r="X466" s="127">
        <v>20574</v>
      </c>
      <c r="Y466" s="127">
        <v>21725</v>
      </c>
      <c r="Z466" s="3">
        <v>24027</v>
      </c>
      <c r="AA466" s="6">
        <v>42681</v>
      </c>
      <c r="AB466" s="127">
        <v>755</v>
      </c>
      <c r="AC466" s="6">
        <v>42667</v>
      </c>
      <c r="AD466" s="127">
        <v>21500</v>
      </c>
      <c r="AE466" s="127">
        <v>22500</v>
      </c>
      <c r="AF466" s="3">
        <v>24380</v>
      </c>
      <c r="AG466" s="127">
        <v>21300</v>
      </c>
    </row>
    <row r="467" spans="1:33">
      <c r="A467" s="6">
        <v>42674</v>
      </c>
      <c r="B467" s="127">
        <v>15358</v>
      </c>
      <c r="C467" s="6">
        <v>42675</v>
      </c>
      <c r="D467" s="127">
        <v>77.75</v>
      </c>
      <c r="E467" s="6">
        <v>42676</v>
      </c>
      <c r="F467" s="7">
        <v>81.33</v>
      </c>
      <c r="G467" s="7">
        <v>78.040000000000006</v>
      </c>
      <c r="H467" s="7">
        <v>75.77</v>
      </c>
      <c r="I467" s="6">
        <v>42677</v>
      </c>
      <c r="J467" s="141">
        <v>15369</v>
      </c>
      <c r="K467" s="7">
        <v>13501</v>
      </c>
      <c r="L467" s="7">
        <v>15003</v>
      </c>
      <c r="M467" s="127">
        <f t="shared" si="52"/>
        <v>1868</v>
      </c>
      <c r="N467" s="127">
        <f t="shared" si="53"/>
        <v>366</v>
      </c>
      <c r="O467" s="6">
        <v>42674</v>
      </c>
      <c r="P467" s="127">
        <v>640</v>
      </c>
      <c r="Q467" s="127">
        <v>248</v>
      </c>
      <c r="R467" s="3">
        <v>888</v>
      </c>
      <c r="S467" s="6">
        <v>42678</v>
      </c>
      <c r="T467" s="127">
        <v>13770</v>
      </c>
      <c r="U467" s="127">
        <v>22480</v>
      </c>
      <c r="V467" s="3">
        <v>25720</v>
      </c>
      <c r="W467" s="6">
        <v>42678</v>
      </c>
      <c r="X467" s="127">
        <v>21200</v>
      </c>
      <c r="Y467" s="127">
        <v>21937</v>
      </c>
      <c r="Z467" s="3">
        <v>24250</v>
      </c>
      <c r="AA467" s="6">
        <v>42678</v>
      </c>
      <c r="AB467" s="127">
        <v>543</v>
      </c>
      <c r="AC467" s="6">
        <v>42664</v>
      </c>
      <c r="AD467" s="127">
        <v>21500</v>
      </c>
      <c r="AE467" s="127">
        <v>22550</v>
      </c>
      <c r="AF467" s="3">
        <v>24400</v>
      </c>
      <c r="AG467" s="127">
        <v>21300</v>
      </c>
    </row>
    <row r="468" spans="1:33">
      <c r="A468" s="6">
        <v>42671</v>
      </c>
      <c r="B468" s="127">
        <v>15365</v>
      </c>
      <c r="C468" s="6">
        <v>42674</v>
      </c>
      <c r="D468" s="127">
        <v>80.150000000000006</v>
      </c>
      <c r="E468" s="6">
        <v>42675</v>
      </c>
      <c r="F468" s="7">
        <v>81.790000000000006</v>
      </c>
      <c r="G468" s="7">
        <v>78.34</v>
      </c>
      <c r="H468" s="7">
        <v>76.27</v>
      </c>
      <c r="I468" s="6">
        <v>42676</v>
      </c>
      <c r="J468" s="141">
        <v>15369</v>
      </c>
      <c r="K468" s="7">
        <v>13420</v>
      </c>
      <c r="L468" s="7">
        <v>14951</v>
      </c>
      <c r="M468" s="127">
        <f t="shared" si="52"/>
        <v>1949</v>
      </c>
      <c r="N468" s="127">
        <f t="shared" si="53"/>
        <v>418</v>
      </c>
      <c r="O468" s="6">
        <v>42671</v>
      </c>
      <c r="P468" s="127">
        <v>645</v>
      </c>
      <c r="Q468" s="127">
        <v>243</v>
      </c>
      <c r="R468" s="3">
        <v>888</v>
      </c>
      <c r="S468" s="6">
        <v>42677</v>
      </c>
      <c r="T468" s="127">
        <v>13740</v>
      </c>
      <c r="U468" s="127">
        <v>22500</v>
      </c>
      <c r="V468" s="3">
        <v>25740</v>
      </c>
      <c r="W468" s="6">
        <v>42677</v>
      </c>
      <c r="X468" s="127">
        <v>21200</v>
      </c>
      <c r="Y468" s="127">
        <v>21937</v>
      </c>
      <c r="Z468" s="3">
        <v>24320</v>
      </c>
      <c r="AA468" s="6">
        <v>42677</v>
      </c>
      <c r="AB468" s="127">
        <v>563</v>
      </c>
      <c r="AC468" s="6">
        <v>42663</v>
      </c>
      <c r="AD468" s="127">
        <v>21500</v>
      </c>
      <c r="AE468" s="127">
        <v>22600</v>
      </c>
      <c r="AF468" s="3">
        <v>24400</v>
      </c>
      <c r="AG468" s="127">
        <v>21300</v>
      </c>
    </row>
    <row r="469" spans="1:33">
      <c r="A469" s="6">
        <v>42670</v>
      </c>
      <c r="B469" s="127">
        <v>15365</v>
      </c>
      <c r="C469" s="6">
        <v>42671</v>
      </c>
      <c r="D469" s="127">
        <v>79.150000000000006</v>
      </c>
      <c r="E469" s="6">
        <v>42674</v>
      </c>
      <c r="F469" s="7">
        <v>83.68</v>
      </c>
      <c r="G469" s="7">
        <v>80.36</v>
      </c>
      <c r="H469" s="7">
        <v>78.2</v>
      </c>
      <c r="I469" s="6">
        <v>42675</v>
      </c>
      <c r="J469" s="141">
        <v>15346</v>
      </c>
      <c r="K469" s="7">
        <v>13471</v>
      </c>
      <c r="L469" s="7">
        <v>14982</v>
      </c>
      <c r="M469" s="127">
        <f t="shared" si="52"/>
        <v>1875</v>
      </c>
      <c r="N469" s="127">
        <f t="shared" si="53"/>
        <v>364</v>
      </c>
      <c r="O469" s="6">
        <v>42670</v>
      </c>
      <c r="P469" s="127">
        <v>650</v>
      </c>
      <c r="Q469" s="127">
        <v>232</v>
      </c>
      <c r="R469" s="3">
        <v>882</v>
      </c>
      <c r="S469" s="6">
        <v>42676</v>
      </c>
      <c r="T469" s="127">
        <v>13740</v>
      </c>
      <c r="U469" s="127">
        <v>22500</v>
      </c>
      <c r="V469" s="3">
        <v>25740</v>
      </c>
      <c r="W469" s="6">
        <v>42676</v>
      </c>
      <c r="X469" s="127">
        <v>21200</v>
      </c>
      <c r="Y469" s="127">
        <v>21969</v>
      </c>
      <c r="Z469" s="3">
        <v>24350</v>
      </c>
      <c r="AA469" s="6">
        <v>42676</v>
      </c>
      <c r="AB469" s="127">
        <v>531</v>
      </c>
      <c r="AC469" s="6">
        <v>42662</v>
      </c>
      <c r="AD469" s="127">
        <v>21550</v>
      </c>
      <c r="AE469" s="127">
        <v>22700</v>
      </c>
      <c r="AF469" s="3">
        <v>24400</v>
      </c>
      <c r="AG469" s="127">
        <v>21350</v>
      </c>
    </row>
    <row r="470" spans="1:33">
      <c r="A470" s="6">
        <v>42669</v>
      </c>
      <c r="B470" s="127">
        <v>15368</v>
      </c>
      <c r="C470" s="6">
        <v>42670</v>
      </c>
      <c r="D470" s="127">
        <v>78.650000000000006</v>
      </c>
      <c r="E470" s="6">
        <v>42671</v>
      </c>
      <c r="F470" s="7">
        <v>82.53</v>
      </c>
      <c r="G470" s="7">
        <v>79.36</v>
      </c>
      <c r="H470" s="7">
        <v>77.16</v>
      </c>
      <c r="I470" s="6">
        <v>42674</v>
      </c>
      <c r="J470" s="141">
        <v>15358</v>
      </c>
      <c r="K470" s="7">
        <v>13694</v>
      </c>
      <c r="L470" s="7">
        <v>15124</v>
      </c>
      <c r="M470" s="127">
        <f t="shared" si="52"/>
        <v>1664</v>
      </c>
      <c r="N470" s="127">
        <f t="shared" si="53"/>
        <v>234</v>
      </c>
      <c r="O470" s="6">
        <v>42669</v>
      </c>
      <c r="P470" s="127">
        <v>653</v>
      </c>
      <c r="Q470" s="127">
        <v>223</v>
      </c>
      <c r="R470" s="3">
        <v>876</v>
      </c>
      <c r="S470" s="6">
        <v>42675</v>
      </c>
      <c r="T470" s="127">
        <v>13740</v>
      </c>
      <c r="U470" s="127">
        <v>22500</v>
      </c>
      <c r="V470" s="3">
        <v>25740</v>
      </c>
      <c r="W470" s="6">
        <v>42675</v>
      </c>
      <c r="X470" s="127">
        <v>21200</v>
      </c>
      <c r="Y470" s="127">
        <v>22095</v>
      </c>
      <c r="Z470" s="3">
        <v>24350</v>
      </c>
      <c r="AA470" s="6">
        <v>42675</v>
      </c>
      <c r="AB470" s="127">
        <v>405</v>
      </c>
      <c r="AC470" s="6">
        <v>42661</v>
      </c>
      <c r="AD470" s="127">
        <v>21550</v>
      </c>
      <c r="AE470" s="127">
        <v>22700</v>
      </c>
      <c r="AF470" s="3">
        <v>24400</v>
      </c>
      <c r="AG470" s="127">
        <v>21350</v>
      </c>
    </row>
    <row r="471" spans="1:33">
      <c r="A471" s="6">
        <v>42668</v>
      </c>
      <c r="B471" s="127">
        <v>15366</v>
      </c>
      <c r="C471" s="6">
        <v>42669</v>
      </c>
      <c r="D471" s="127">
        <v>77.900000000000006</v>
      </c>
      <c r="E471" s="6">
        <v>42669</v>
      </c>
      <c r="F471" s="7">
        <v>81.34</v>
      </c>
      <c r="G471" s="7">
        <v>78.290000000000006</v>
      </c>
      <c r="H471" s="7">
        <v>76.150000000000006</v>
      </c>
      <c r="I471" s="6">
        <v>42671</v>
      </c>
      <c r="J471" s="141">
        <v>15365</v>
      </c>
      <c r="K471" s="7">
        <v>13526</v>
      </c>
      <c r="L471" s="7">
        <v>15017</v>
      </c>
      <c r="M471" s="127">
        <f t="shared" si="52"/>
        <v>1839</v>
      </c>
      <c r="N471" s="127">
        <f t="shared" si="53"/>
        <v>348</v>
      </c>
      <c r="O471" s="6">
        <v>42668</v>
      </c>
      <c r="P471" s="127">
        <v>653</v>
      </c>
      <c r="Q471" s="127">
        <v>215</v>
      </c>
      <c r="R471" s="3">
        <v>868</v>
      </c>
      <c r="S471" s="6">
        <v>42674</v>
      </c>
      <c r="T471" s="127">
        <v>13740</v>
      </c>
      <c r="U471" s="127">
        <v>22520</v>
      </c>
      <c r="V471" s="3">
        <v>25750</v>
      </c>
      <c r="W471" s="6">
        <v>42674</v>
      </c>
      <c r="X471" s="127">
        <v>21200</v>
      </c>
      <c r="Y471" s="127">
        <v>22095</v>
      </c>
      <c r="Z471" s="3">
        <v>24350</v>
      </c>
      <c r="AA471" s="6">
        <v>42674</v>
      </c>
      <c r="AB471" s="127">
        <v>425</v>
      </c>
      <c r="AC471" s="6">
        <v>42660</v>
      </c>
      <c r="AD471" s="127">
        <v>21550</v>
      </c>
      <c r="AE471" s="127">
        <v>22700</v>
      </c>
      <c r="AF471" s="3">
        <v>24400</v>
      </c>
      <c r="AG471" s="127">
        <v>21350</v>
      </c>
    </row>
    <row r="472" spans="1:33">
      <c r="A472" s="6">
        <v>42667</v>
      </c>
      <c r="B472" s="127">
        <v>15359</v>
      </c>
      <c r="C472" s="6">
        <v>42668</v>
      </c>
      <c r="D472" s="127">
        <v>78.150000000000006</v>
      </c>
      <c r="E472" s="6">
        <v>42668</v>
      </c>
      <c r="F472" s="7">
        <v>81.96</v>
      </c>
      <c r="G472" s="7">
        <v>79.27</v>
      </c>
      <c r="H472" s="7">
        <v>76.83</v>
      </c>
      <c r="I472" s="6">
        <v>42669</v>
      </c>
      <c r="J472" s="141">
        <v>15368</v>
      </c>
      <c r="K472" s="7">
        <v>13347</v>
      </c>
      <c r="L472" s="7">
        <v>14909</v>
      </c>
      <c r="M472" s="127">
        <f t="shared" si="52"/>
        <v>2021</v>
      </c>
      <c r="N472" s="127">
        <f t="shared" si="53"/>
        <v>459</v>
      </c>
      <c r="O472" s="6">
        <v>42667</v>
      </c>
      <c r="P472" s="127">
        <v>666</v>
      </c>
      <c r="Q472" s="127">
        <v>195</v>
      </c>
      <c r="R472" s="3">
        <v>861</v>
      </c>
      <c r="S472" s="6">
        <v>42671</v>
      </c>
      <c r="T472" s="127">
        <v>13740</v>
      </c>
      <c r="U472" s="127">
        <v>22520</v>
      </c>
      <c r="V472" s="3">
        <v>25750</v>
      </c>
      <c r="W472" s="6">
        <v>42671</v>
      </c>
      <c r="X472" s="127">
        <v>21200</v>
      </c>
      <c r="Y472" s="127">
        <v>22119</v>
      </c>
      <c r="Z472" s="3">
        <v>24350</v>
      </c>
      <c r="AA472" s="6">
        <v>42671</v>
      </c>
      <c r="AB472" s="127">
        <v>401</v>
      </c>
      <c r="AC472" s="6">
        <v>42657</v>
      </c>
      <c r="AD472" s="127">
        <v>21550</v>
      </c>
      <c r="AE472" s="127">
        <v>22650</v>
      </c>
      <c r="AF472" s="3">
        <v>24300</v>
      </c>
      <c r="AG472" s="127">
        <v>21350</v>
      </c>
    </row>
    <row r="473" spans="1:33">
      <c r="A473" s="6">
        <v>42664</v>
      </c>
      <c r="B473" s="127">
        <v>15359</v>
      </c>
      <c r="C473" s="6">
        <v>42667</v>
      </c>
      <c r="D473" s="127">
        <v>78.45</v>
      </c>
      <c r="E473" s="6">
        <v>42667</v>
      </c>
      <c r="F473" s="7">
        <v>82.21</v>
      </c>
      <c r="G473" s="7">
        <v>79.459999999999994</v>
      </c>
      <c r="H473" s="7">
        <v>76.94</v>
      </c>
      <c r="I473" s="6">
        <v>42668</v>
      </c>
      <c r="J473" s="141">
        <v>15366</v>
      </c>
      <c r="K473" s="7">
        <v>13511</v>
      </c>
      <c r="L473" s="7">
        <v>15014</v>
      </c>
      <c r="M473" s="127">
        <f t="shared" si="52"/>
        <v>1855</v>
      </c>
      <c r="N473" s="127">
        <f t="shared" si="53"/>
        <v>352</v>
      </c>
      <c r="O473" s="6">
        <v>42664</v>
      </c>
      <c r="P473" s="127">
        <v>675</v>
      </c>
      <c r="Q473" s="127">
        <v>190</v>
      </c>
      <c r="R473" s="3">
        <v>865</v>
      </c>
      <c r="S473" s="6">
        <v>42670</v>
      </c>
      <c r="T473" s="127">
        <v>13740</v>
      </c>
      <c r="U473" s="127">
        <v>22540</v>
      </c>
      <c r="V473" s="3">
        <v>25760</v>
      </c>
      <c r="W473" s="6">
        <v>42670</v>
      </c>
      <c r="X473" s="127">
        <v>21250</v>
      </c>
      <c r="Y473" s="127">
        <v>22187</v>
      </c>
      <c r="Z473" s="3">
        <v>24350</v>
      </c>
      <c r="AA473" s="6">
        <v>42670</v>
      </c>
      <c r="AB473" s="127">
        <v>353</v>
      </c>
      <c r="AC473" s="6">
        <v>42656</v>
      </c>
      <c r="AD473" s="127">
        <v>21550</v>
      </c>
      <c r="AE473" s="127">
        <v>22650</v>
      </c>
      <c r="AF473" s="3">
        <v>24300</v>
      </c>
      <c r="AG473" s="127">
        <v>21350</v>
      </c>
    </row>
    <row r="474" spans="1:33">
      <c r="A474" s="6">
        <v>42663</v>
      </c>
      <c r="B474" s="127">
        <v>15361</v>
      </c>
      <c r="C474" s="6">
        <v>42664</v>
      </c>
      <c r="D474" s="127">
        <v>79.099999999999994</v>
      </c>
      <c r="E474" s="6">
        <v>42664</v>
      </c>
      <c r="F474" s="7">
        <v>83.09</v>
      </c>
      <c r="G474" s="7">
        <v>80.3</v>
      </c>
      <c r="H474" s="7">
        <v>77.62</v>
      </c>
      <c r="I474" s="6">
        <v>42667</v>
      </c>
      <c r="J474" s="141">
        <v>15359</v>
      </c>
      <c r="K474" s="7">
        <v>13543</v>
      </c>
      <c r="L474" s="7">
        <v>15023</v>
      </c>
      <c r="M474" s="127">
        <f t="shared" si="52"/>
        <v>1816</v>
      </c>
      <c r="N474" s="127">
        <f t="shared" si="53"/>
        <v>336</v>
      </c>
      <c r="O474" s="6">
        <v>42663</v>
      </c>
      <c r="P474" s="127">
        <v>680</v>
      </c>
      <c r="Q474" s="127">
        <v>192</v>
      </c>
      <c r="R474" s="3">
        <v>872</v>
      </c>
      <c r="S474" s="6">
        <v>42669</v>
      </c>
      <c r="T474" s="127">
        <v>13740</v>
      </c>
      <c r="U474" s="127">
        <v>22540</v>
      </c>
      <c r="V474" s="3">
        <v>25760</v>
      </c>
      <c r="W474" s="6">
        <v>42669</v>
      </c>
      <c r="X474" s="127">
        <v>21337</v>
      </c>
      <c r="Y474" s="127">
        <v>22356</v>
      </c>
      <c r="Z474" s="3">
        <v>24380</v>
      </c>
      <c r="AA474" s="6">
        <v>42669</v>
      </c>
      <c r="AB474" s="127">
        <v>184</v>
      </c>
      <c r="AC474" s="6">
        <v>42655</v>
      </c>
      <c r="AD474" s="127">
        <v>21550</v>
      </c>
      <c r="AE474" s="127">
        <v>22650</v>
      </c>
      <c r="AF474" s="3">
        <v>24300</v>
      </c>
      <c r="AG474" s="127">
        <v>21350</v>
      </c>
    </row>
    <row r="475" spans="1:33">
      <c r="A475" s="6">
        <v>42662</v>
      </c>
      <c r="B475" s="127">
        <v>15371</v>
      </c>
      <c r="C475" s="6">
        <v>42663</v>
      </c>
      <c r="D475" s="127">
        <v>80.349999999999994</v>
      </c>
      <c r="E475" s="6">
        <v>42663</v>
      </c>
      <c r="F475" s="7">
        <v>84.16</v>
      </c>
      <c r="G475" s="7">
        <v>81.42</v>
      </c>
      <c r="H475" s="7">
        <v>78.819999999999993</v>
      </c>
      <c r="I475" s="6">
        <v>42664</v>
      </c>
      <c r="J475" s="141">
        <v>15359</v>
      </c>
      <c r="K475" s="7">
        <v>13684</v>
      </c>
      <c r="L475" s="7">
        <v>15126</v>
      </c>
      <c r="M475" s="127">
        <f t="shared" si="52"/>
        <v>1675</v>
      </c>
      <c r="N475" s="127">
        <f t="shared" si="53"/>
        <v>233</v>
      </c>
      <c r="O475" s="6">
        <v>42662</v>
      </c>
      <c r="P475" s="127">
        <v>688</v>
      </c>
      <c r="Q475" s="127">
        <v>192</v>
      </c>
      <c r="R475" s="3">
        <v>880</v>
      </c>
      <c r="S475" s="6">
        <v>42668</v>
      </c>
      <c r="T475" s="127">
        <v>13740</v>
      </c>
      <c r="U475" s="127">
        <v>22540</v>
      </c>
      <c r="V475" s="3">
        <v>25760</v>
      </c>
      <c r="W475" s="6">
        <v>42668</v>
      </c>
      <c r="X475" s="127">
        <v>21375</v>
      </c>
      <c r="Y475" s="127">
        <v>22456</v>
      </c>
      <c r="Z475" s="3">
        <v>24380</v>
      </c>
      <c r="AA475" s="6">
        <v>42668</v>
      </c>
      <c r="AB475" s="127">
        <v>84</v>
      </c>
      <c r="AC475" s="6">
        <v>42654</v>
      </c>
      <c r="AD475" s="127">
        <v>21350</v>
      </c>
      <c r="AE475" s="127">
        <v>22550</v>
      </c>
      <c r="AF475" s="3">
        <v>24300</v>
      </c>
      <c r="AG475" s="127">
        <v>21150</v>
      </c>
    </row>
    <row r="476" spans="1:33">
      <c r="A476" s="6">
        <v>42661</v>
      </c>
      <c r="B476" s="127">
        <v>15292</v>
      </c>
      <c r="C476" s="6">
        <v>42662</v>
      </c>
      <c r="D476" s="127">
        <v>80.349999999999994</v>
      </c>
      <c r="E476" s="6">
        <v>42662</v>
      </c>
      <c r="F476" s="7">
        <v>84.16</v>
      </c>
      <c r="G476" s="7">
        <v>81.42</v>
      </c>
      <c r="H476" s="7">
        <v>78.819999999999993</v>
      </c>
      <c r="I476" s="6">
        <v>42663</v>
      </c>
      <c r="J476" s="141">
        <v>15361</v>
      </c>
      <c r="K476" s="7">
        <v>13872</v>
      </c>
      <c r="L476" s="7">
        <v>15239</v>
      </c>
      <c r="M476" s="127">
        <f t="shared" si="52"/>
        <v>1489</v>
      </c>
      <c r="N476" s="127">
        <f t="shared" si="53"/>
        <v>122</v>
      </c>
      <c r="O476" s="6">
        <v>42661</v>
      </c>
      <c r="P476" s="127">
        <v>703</v>
      </c>
      <c r="Q476" s="127">
        <v>192</v>
      </c>
      <c r="R476" s="3">
        <v>895</v>
      </c>
      <c r="S476" s="6">
        <v>42667</v>
      </c>
      <c r="T476" s="127">
        <v>13750</v>
      </c>
      <c r="U476" s="127">
        <v>22550</v>
      </c>
      <c r="V476" s="3">
        <v>25780</v>
      </c>
      <c r="W476" s="6">
        <v>42667</v>
      </c>
      <c r="X476" s="127">
        <v>21395</v>
      </c>
      <c r="Y476" s="127">
        <v>22456</v>
      </c>
      <c r="Z476" s="3">
        <v>24380</v>
      </c>
      <c r="AA476" s="6">
        <v>42667</v>
      </c>
      <c r="AB476" s="127">
        <v>94</v>
      </c>
      <c r="AC476" s="6">
        <v>42653</v>
      </c>
      <c r="AD476" s="127">
        <v>21350</v>
      </c>
      <c r="AE476" s="127">
        <v>22500</v>
      </c>
      <c r="AF476" s="3">
        <v>24250</v>
      </c>
      <c r="AG476" s="127">
        <v>21100</v>
      </c>
    </row>
    <row r="477" spans="1:33">
      <c r="A477" s="6">
        <v>42660</v>
      </c>
      <c r="B477" s="127">
        <v>15289</v>
      </c>
      <c r="C477" s="6">
        <v>42661</v>
      </c>
      <c r="D477" s="127">
        <v>80.349999999999994</v>
      </c>
      <c r="E477" s="6">
        <v>42661</v>
      </c>
      <c r="F477" s="7">
        <v>84.22</v>
      </c>
      <c r="G477" s="7">
        <v>81.52</v>
      </c>
      <c r="H477" s="7">
        <v>78.819999999999993</v>
      </c>
      <c r="I477" s="6">
        <v>42662</v>
      </c>
      <c r="J477" s="141">
        <v>15371</v>
      </c>
      <c r="K477" s="7">
        <v>13872</v>
      </c>
      <c r="L477" s="7">
        <v>15239</v>
      </c>
      <c r="M477" s="127">
        <f t="shared" si="52"/>
        <v>1499</v>
      </c>
      <c r="N477" s="127">
        <f t="shared" si="53"/>
        <v>132</v>
      </c>
      <c r="O477" s="6">
        <v>42660</v>
      </c>
      <c r="P477" s="127">
        <v>716</v>
      </c>
      <c r="Q477" s="127">
        <v>192</v>
      </c>
      <c r="R477" s="3">
        <v>908</v>
      </c>
      <c r="S477" s="6">
        <v>42664</v>
      </c>
      <c r="T477" s="127">
        <v>13750</v>
      </c>
      <c r="U477" s="127">
        <v>22550</v>
      </c>
      <c r="V477" s="3">
        <v>25780</v>
      </c>
      <c r="W477" s="6">
        <v>42664</v>
      </c>
      <c r="X477" s="127">
        <v>21395</v>
      </c>
      <c r="Y477" s="127">
        <v>22494</v>
      </c>
      <c r="Z477" s="3">
        <v>24400</v>
      </c>
      <c r="AA477" s="6">
        <v>42664</v>
      </c>
      <c r="AB477" s="127">
        <v>56</v>
      </c>
      <c r="AC477" s="6">
        <v>42652</v>
      </c>
      <c r="AD477" s="127">
        <v>21250</v>
      </c>
      <c r="AE477" s="127">
        <v>22450</v>
      </c>
      <c r="AF477" s="3">
        <v>24000</v>
      </c>
      <c r="AG477" s="127">
        <v>21000</v>
      </c>
    </row>
    <row r="478" spans="1:33">
      <c r="A478" s="6">
        <v>42657</v>
      </c>
      <c r="B478" s="127">
        <v>15348</v>
      </c>
      <c r="C478" s="6">
        <v>42660</v>
      </c>
      <c r="D478" s="127">
        <v>79.95</v>
      </c>
      <c r="E478" s="6">
        <v>42660</v>
      </c>
      <c r="F478" s="7">
        <v>83.46</v>
      </c>
      <c r="G478" s="7">
        <v>80.78</v>
      </c>
      <c r="H478" s="7">
        <v>78.25</v>
      </c>
      <c r="I478" s="6">
        <v>42661</v>
      </c>
      <c r="J478" s="141">
        <v>15292</v>
      </c>
      <c r="K478" s="7">
        <v>13889</v>
      </c>
      <c r="L478" s="7">
        <v>15258</v>
      </c>
      <c r="M478" s="127">
        <f t="shared" si="52"/>
        <v>1403</v>
      </c>
      <c r="N478" s="127">
        <f t="shared" si="53"/>
        <v>34</v>
      </c>
      <c r="O478" s="6">
        <v>42657</v>
      </c>
      <c r="P478" s="127">
        <v>737</v>
      </c>
      <c r="Q478" s="127">
        <v>202</v>
      </c>
      <c r="R478" s="3">
        <v>939</v>
      </c>
      <c r="S478" s="6">
        <v>42663</v>
      </c>
      <c r="T478" s="127">
        <v>13760</v>
      </c>
      <c r="U478" s="127">
        <v>22570</v>
      </c>
      <c r="V478" s="3">
        <v>25800</v>
      </c>
      <c r="W478" s="6">
        <v>42663</v>
      </c>
      <c r="X478" s="127">
        <v>21395</v>
      </c>
      <c r="Y478" s="127">
        <v>22525</v>
      </c>
      <c r="Z478" s="3">
        <v>24400</v>
      </c>
      <c r="AA478" s="6">
        <v>42663</v>
      </c>
      <c r="AB478" s="127">
        <v>45</v>
      </c>
      <c r="AC478" s="6">
        <v>42651</v>
      </c>
      <c r="AD478" s="127">
        <v>21250</v>
      </c>
      <c r="AE478" s="127">
        <v>22300</v>
      </c>
      <c r="AF478" s="3">
        <v>23950</v>
      </c>
      <c r="AG478" s="127">
        <v>20950</v>
      </c>
    </row>
    <row r="479" spans="1:33">
      <c r="A479" s="6">
        <v>42656</v>
      </c>
      <c r="B479" s="127">
        <v>15416</v>
      </c>
      <c r="C479" s="6">
        <v>42657</v>
      </c>
      <c r="D479" s="127">
        <v>78.7</v>
      </c>
      <c r="E479" s="6">
        <v>42657</v>
      </c>
      <c r="F479" s="7">
        <v>82.18</v>
      </c>
      <c r="G479" s="7">
        <v>79.38</v>
      </c>
      <c r="H479" s="7">
        <v>77.08</v>
      </c>
      <c r="I479" s="6">
        <v>42660</v>
      </c>
      <c r="J479" s="141">
        <v>15289</v>
      </c>
      <c r="K479" s="7">
        <v>13765</v>
      </c>
      <c r="L479" s="7">
        <v>15175</v>
      </c>
      <c r="M479" s="127">
        <f t="shared" si="52"/>
        <v>1524</v>
      </c>
      <c r="N479" s="127">
        <f t="shared" si="53"/>
        <v>114</v>
      </c>
      <c r="O479" s="6">
        <v>42656</v>
      </c>
      <c r="P479" s="127">
        <v>757</v>
      </c>
      <c r="Q479" s="127">
        <v>202</v>
      </c>
      <c r="R479" s="3">
        <v>959</v>
      </c>
      <c r="S479" s="6">
        <v>42662</v>
      </c>
      <c r="T479" s="127">
        <v>13790</v>
      </c>
      <c r="U479" s="127">
        <v>22620</v>
      </c>
      <c r="V479" s="3">
        <v>25850</v>
      </c>
      <c r="W479" s="6">
        <v>42662</v>
      </c>
      <c r="X479" s="127">
        <v>21445</v>
      </c>
      <c r="Y479" s="127">
        <v>22644</v>
      </c>
      <c r="Z479" s="3">
        <v>24400</v>
      </c>
      <c r="AA479" s="6">
        <v>42662</v>
      </c>
      <c r="AB479" s="127">
        <v>-24</v>
      </c>
      <c r="AC479" s="6">
        <v>42643</v>
      </c>
      <c r="AD479" s="127">
        <v>21100</v>
      </c>
      <c r="AE479" s="127">
        <v>22250</v>
      </c>
      <c r="AF479" s="3">
        <v>23900</v>
      </c>
      <c r="AG479" s="127">
        <v>20950</v>
      </c>
    </row>
    <row r="480" spans="1:33">
      <c r="A480" s="6">
        <v>42655</v>
      </c>
      <c r="B480" s="127">
        <v>15417</v>
      </c>
      <c r="C480" s="6">
        <v>42656</v>
      </c>
      <c r="D480" s="127">
        <v>78.45</v>
      </c>
      <c r="E480" s="6">
        <v>42656</v>
      </c>
      <c r="F480" s="7">
        <v>82</v>
      </c>
      <c r="G480" s="7">
        <v>79.11</v>
      </c>
      <c r="H480" s="7">
        <v>76.75</v>
      </c>
      <c r="I480" s="6">
        <v>42657</v>
      </c>
      <c r="J480" s="141">
        <v>15348</v>
      </c>
      <c r="K480" s="7">
        <v>13530</v>
      </c>
      <c r="L480" s="7">
        <v>15021</v>
      </c>
      <c r="M480" s="127">
        <f t="shared" si="52"/>
        <v>1818</v>
      </c>
      <c r="N480" s="127">
        <f t="shared" si="53"/>
        <v>327</v>
      </c>
      <c r="O480" s="6">
        <v>42655</v>
      </c>
      <c r="P480" s="127">
        <v>780</v>
      </c>
      <c r="Q480" s="127">
        <v>202</v>
      </c>
      <c r="R480" s="3">
        <v>982</v>
      </c>
      <c r="S480" s="6">
        <v>42661</v>
      </c>
      <c r="T480" s="127">
        <v>13790</v>
      </c>
      <c r="U480" s="127">
        <v>22620</v>
      </c>
      <c r="V480" s="3">
        <v>25850</v>
      </c>
      <c r="W480" s="6">
        <v>42661</v>
      </c>
      <c r="X480" s="127">
        <v>21445</v>
      </c>
      <c r="Y480" s="127">
        <v>22644</v>
      </c>
      <c r="Z480" s="3">
        <v>24400</v>
      </c>
      <c r="AA480" s="6">
        <v>42661</v>
      </c>
      <c r="AB480" s="127">
        <v>-24</v>
      </c>
      <c r="AC480" s="6">
        <v>42642</v>
      </c>
      <c r="AD480" s="127">
        <v>21100</v>
      </c>
      <c r="AE480" s="127">
        <v>22250</v>
      </c>
      <c r="AF480" s="3">
        <v>23900</v>
      </c>
      <c r="AG480" s="127">
        <v>20950</v>
      </c>
    </row>
    <row r="481" spans="1:33">
      <c r="A481" s="6">
        <v>42654</v>
      </c>
      <c r="B481" s="127">
        <v>15419</v>
      </c>
      <c r="C481" s="6">
        <v>42655</v>
      </c>
      <c r="D481" s="127">
        <v>76.7</v>
      </c>
      <c r="E481" s="6">
        <v>42655</v>
      </c>
      <c r="F481" s="7">
        <v>80.14</v>
      </c>
      <c r="G481" s="7">
        <v>77.44</v>
      </c>
      <c r="H481" s="7">
        <v>75.459999999999994</v>
      </c>
      <c r="I481" s="6">
        <v>42656</v>
      </c>
      <c r="J481" s="141">
        <v>15416</v>
      </c>
      <c r="K481" s="7">
        <v>13484</v>
      </c>
      <c r="L481" s="7">
        <v>14997</v>
      </c>
      <c r="M481" s="127">
        <f t="shared" si="52"/>
        <v>1932</v>
      </c>
      <c r="N481" s="127">
        <f t="shared" si="53"/>
        <v>419</v>
      </c>
      <c r="O481" s="6">
        <v>42654</v>
      </c>
      <c r="P481" s="127">
        <v>812</v>
      </c>
      <c r="Q481" s="127">
        <v>202</v>
      </c>
      <c r="R481" s="3">
        <v>1014</v>
      </c>
      <c r="S481" s="6">
        <v>42660</v>
      </c>
      <c r="T481" s="127">
        <v>13790</v>
      </c>
      <c r="U481" s="127">
        <v>22620</v>
      </c>
      <c r="V481" s="3">
        <v>25850</v>
      </c>
      <c r="W481" s="6">
        <v>42660</v>
      </c>
      <c r="X481" s="127">
        <v>21445</v>
      </c>
      <c r="Y481" s="127">
        <v>22644</v>
      </c>
      <c r="Z481" s="3">
        <v>24400</v>
      </c>
      <c r="AA481" s="6">
        <v>42660</v>
      </c>
      <c r="AB481" s="127">
        <v>-24</v>
      </c>
      <c r="AC481" s="6">
        <v>42641</v>
      </c>
      <c r="AD481" s="127">
        <v>21100</v>
      </c>
      <c r="AE481" s="127">
        <v>22250</v>
      </c>
      <c r="AF481" s="3">
        <v>23900</v>
      </c>
      <c r="AG481" s="127">
        <v>20900</v>
      </c>
    </row>
    <row r="482" spans="1:33">
      <c r="A482" s="6">
        <v>42653</v>
      </c>
      <c r="B482" s="127">
        <v>15418</v>
      </c>
      <c r="C482" s="6">
        <v>42654</v>
      </c>
      <c r="D482" s="127">
        <v>76.95</v>
      </c>
      <c r="E482" s="6">
        <v>42654</v>
      </c>
      <c r="F482" s="7">
        <v>80.459999999999994</v>
      </c>
      <c r="G482" s="7">
        <v>77.61</v>
      </c>
      <c r="H482" s="7">
        <v>75.55</v>
      </c>
      <c r="I482" s="6">
        <v>42655</v>
      </c>
      <c r="J482" s="141">
        <v>15417</v>
      </c>
      <c r="K482" s="7">
        <v>13204</v>
      </c>
      <c r="L482" s="7">
        <v>14813</v>
      </c>
      <c r="M482" s="127">
        <f t="shared" si="52"/>
        <v>2213</v>
      </c>
      <c r="N482" s="127">
        <f t="shared" si="53"/>
        <v>604</v>
      </c>
      <c r="O482" s="6">
        <v>42653</v>
      </c>
      <c r="P482" s="127">
        <v>829</v>
      </c>
      <c r="Q482" s="127">
        <v>207</v>
      </c>
      <c r="R482" s="3">
        <v>1036</v>
      </c>
      <c r="S482" s="6">
        <v>42657</v>
      </c>
      <c r="T482" s="127">
        <v>13790</v>
      </c>
      <c r="U482" s="127">
        <v>22620</v>
      </c>
      <c r="V482" s="3">
        <v>25850</v>
      </c>
      <c r="W482" s="6">
        <v>42657</v>
      </c>
      <c r="X482" s="127">
        <v>21445</v>
      </c>
      <c r="Y482" s="127">
        <v>22594</v>
      </c>
      <c r="Z482" s="3">
        <v>24300</v>
      </c>
      <c r="AA482" s="6">
        <v>42657</v>
      </c>
      <c r="AB482" s="127">
        <v>26</v>
      </c>
      <c r="AC482" s="6">
        <v>42640</v>
      </c>
      <c r="AD482" s="127">
        <v>21100</v>
      </c>
      <c r="AE482" s="127">
        <v>22250</v>
      </c>
      <c r="AF482" s="3">
        <v>23900</v>
      </c>
      <c r="AG482" s="127">
        <v>20900</v>
      </c>
    </row>
    <row r="483" spans="1:33">
      <c r="A483" s="6">
        <v>42643</v>
      </c>
      <c r="B483" s="127">
        <v>14866</v>
      </c>
      <c r="C483" s="6">
        <v>42653</v>
      </c>
      <c r="D483" s="127">
        <v>76.55</v>
      </c>
      <c r="E483" s="6">
        <v>42653</v>
      </c>
      <c r="F483" s="7">
        <v>80.09</v>
      </c>
      <c r="G483" s="7">
        <v>77.03</v>
      </c>
      <c r="H483" s="7">
        <v>75.040000000000006</v>
      </c>
      <c r="I483" s="6">
        <v>42654</v>
      </c>
      <c r="J483" s="141">
        <v>15419</v>
      </c>
      <c r="K483" s="7">
        <v>13232</v>
      </c>
      <c r="L483" s="7">
        <v>14832</v>
      </c>
      <c r="M483" s="127">
        <f t="shared" si="52"/>
        <v>2187</v>
      </c>
      <c r="N483" s="127">
        <f t="shared" si="53"/>
        <v>587</v>
      </c>
      <c r="O483" s="6">
        <v>42643</v>
      </c>
      <c r="P483" s="127">
        <v>841</v>
      </c>
      <c r="Q483" s="127">
        <v>203</v>
      </c>
      <c r="R483" s="3">
        <v>1044</v>
      </c>
      <c r="S483" s="6">
        <v>42656</v>
      </c>
      <c r="T483" s="127">
        <v>13775</v>
      </c>
      <c r="U483" s="127">
        <v>22570</v>
      </c>
      <c r="V483" s="3">
        <v>25800</v>
      </c>
      <c r="W483" s="6">
        <v>42656</v>
      </c>
      <c r="X483" s="127">
        <v>21445</v>
      </c>
      <c r="Y483" s="127">
        <v>22594</v>
      </c>
      <c r="Z483" s="3">
        <v>24300</v>
      </c>
      <c r="AA483" s="6">
        <v>42656</v>
      </c>
      <c r="AB483" s="127">
        <v>-24</v>
      </c>
      <c r="AC483" s="6">
        <v>42639</v>
      </c>
      <c r="AD483" s="127">
        <v>21100</v>
      </c>
      <c r="AE483" s="127">
        <v>22200</v>
      </c>
      <c r="AF483" s="3">
        <v>23900</v>
      </c>
      <c r="AG483" s="127">
        <v>20900</v>
      </c>
    </row>
    <row r="484" spans="1:33">
      <c r="A484" s="6">
        <v>42642</v>
      </c>
      <c r="B484" s="127">
        <v>14798</v>
      </c>
      <c r="C484" s="6">
        <v>42650</v>
      </c>
      <c r="D484" s="127">
        <v>77.05</v>
      </c>
      <c r="E484" s="6">
        <v>42652</v>
      </c>
      <c r="F484" s="7">
        <v>80.86</v>
      </c>
      <c r="G484" s="7">
        <v>77.989999999999995</v>
      </c>
      <c r="H484" s="7">
        <v>75.58</v>
      </c>
      <c r="I484" s="6">
        <v>42653</v>
      </c>
      <c r="J484" s="141">
        <v>15418</v>
      </c>
      <c r="K484" s="7">
        <v>13135</v>
      </c>
      <c r="L484" s="7">
        <v>14774</v>
      </c>
      <c r="M484" s="127">
        <f t="shared" si="52"/>
        <v>2283</v>
      </c>
      <c r="N484" s="127">
        <f t="shared" si="53"/>
        <v>644</v>
      </c>
      <c r="O484" s="6">
        <v>42642</v>
      </c>
      <c r="P484" s="127">
        <v>835</v>
      </c>
      <c r="Q484" s="127">
        <v>211</v>
      </c>
      <c r="R484" s="3">
        <v>1046</v>
      </c>
      <c r="S484" s="6">
        <v>42655</v>
      </c>
      <c r="T484" s="127">
        <v>13725</v>
      </c>
      <c r="U484" s="127">
        <v>22470</v>
      </c>
      <c r="V484" s="3">
        <v>25700</v>
      </c>
      <c r="W484" s="6">
        <v>42655</v>
      </c>
      <c r="X484" s="127">
        <v>21445</v>
      </c>
      <c r="Y484" s="127">
        <v>22594</v>
      </c>
      <c r="Z484" s="3">
        <v>24300</v>
      </c>
      <c r="AA484" s="6">
        <v>42655</v>
      </c>
      <c r="AB484" s="127">
        <v>-124</v>
      </c>
      <c r="AC484" s="6">
        <v>42636</v>
      </c>
      <c r="AD484" s="127">
        <v>21100</v>
      </c>
      <c r="AE484" s="127">
        <v>22200</v>
      </c>
      <c r="AF484" s="3">
        <v>23900</v>
      </c>
      <c r="AG484" s="127">
        <v>20900</v>
      </c>
    </row>
    <row r="485" spans="1:33">
      <c r="A485" s="6">
        <v>42641</v>
      </c>
      <c r="B485" s="127">
        <v>14679</v>
      </c>
      <c r="C485" s="6">
        <v>42649</v>
      </c>
      <c r="D485" s="127">
        <v>77.3</v>
      </c>
      <c r="E485" s="6">
        <v>42651</v>
      </c>
      <c r="F485" s="7">
        <v>80.86</v>
      </c>
      <c r="G485" s="7">
        <v>77.989999999999995</v>
      </c>
      <c r="H485" s="7">
        <v>75.58</v>
      </c>
      <c r="I485" s="6">
        <v>42652</v>
      </c>
      <c r="J485" s="141">
        <v>15352</v>
      </c>
      <c r="K485" s="7">
        <v>13296</v>
      </c>
      <c r="L485" s="7">
        <v>14878</v>
      </c>
      <c r="M485" s="127">
        <f t="shared" si="52"/>
        <v>2056</v>
      </c>
      <c r="N485" s="127">
        <f t="shared" si="53"/>
        <v>474</v>
      </c>
      <c r="O485" s="6">
        <v>42641</v>
      </c>
      <c r="P485" s="127">
        <v>852</v>
      </c>
      <c r="Q485" s="127">
        <v>211</v>
      </c>
      <c r="R485" s="3">
        <v>1063</v>
      </c>
      <c r="S485" s="6">
        <v>42654</v>
      </c>
      <c r="T485" s="127">
        <v>13725</v>
      </c>
      <c r="U485" s="127">
        <v>22470</v>
      </c>
      <c r="V485" s="3">
        <v>25700</v>
      </c>
      <c r="W485" s="6">
        <v>42654</v>
      </c>
      <c r="X485" s="127">
        <v>21245</v>
      </c>
      <c r="Y485" s="127">
        <v>22431</v>
      </c>
      <c r="Z485" s="3">
        <v>24300</v>
      </c>
      <c r="AA485" s="6">
        <v>42654</v>
      </c>
      <c r="AB485" s="127">
        <v>39</v>
      </c>
      <c r="AC485" s="6">
        <v>42635</v>
      </c>
      <c r="AD485" s="127">
        <v>21100</v>
      </c>
      <c r="AE485" s="127">
        <v>22200</v>
      </c>
      <c r="AF485" s="3">
        <v>23800</v>
      </c>
      <c r="AG485" s="127">
        <v>20900</v>
      </c>
    </row>
    <row r="486" spans="1:33">
      <c r="A486" s="6">
        <v>42640</v>
      </c>
      <c r="B486" s="127">
        <v>14427</v>
      </c>
      <c r="C486" s="6">
        <v>42648</v>
      </c>
      <c r="D486" s="127">
        <v>79.099999999999994</v>
      </c>
      <c r="E486" s="6">
        <v>42643</v>
      </c>
      <c r="F486" s="7">
        <v>81.33</v>
      </c>
      <c r="G486" s="7">
        <v>78.400000000000006</v>
      </c>
      <c r="H486" s="7">
        <v>76.010000000000005</v>
      </c>
      <c r="I486" s="6">
        <v>42651</v>
      </c>
      <c r="J486" s="141">
        <v>15309</v>
      </c>
      <c r="K486" s="7">
        <v>13296</v>
      </c>
      <c r="L486" s="7">
        <v>14878</v>
      </c>
      <c r="M486" s="127">
        <f t="shared" si="52"/>
        <v>2013</v>
      </c>
      <c r="N486" s="127">
        <f t="shared" si="53"/>
        <v>431</v>
      </c>
      <c r="O486" s="6">
        <v>42640</v>
      </c>
      <c r="P486" s="127">
        <v>862</v>
      </c>
      <c r="Q486" s="127">
        <v>211</v>
      </c>
      <c r="R486" s="3">
        <v>1073</v>
      </c>
      <c r="S486" s="6">
        <v>42653</v>
      </c>
      <c r="T486" s="127">
        <v>13725</v>
      </c>
      <c r="U486" s="127">
        <v>22370</v>
      </c>
      <c r="V486" s="3">
        <v>25650</v>
      </c>
      <c r="W486" s="6">
        <v>42653</v>
      </c>
      <c r="X486" s="127">
        <v>21219</v>
      </c>
      <c r="Y486" s="127">
        <v>22412</v>
      </c>
      <c r="Z486" s="3">
        <v>24250</v>
      </c>
      <c r="AA486" s="6">
        <v>42653</v>
      </c>
      <c r="AB486" s="127">
        <v>-42</v>
      </c>
      <c r="AC486" s="6">
        <v>42634</v>
      </c>
      <c r="AD486" s="127">
        <v>21100</v>
      </c>
      <c r="AE486" s="127">
        <v>22200</v>
      </c>
      <c r="AF486" s="3">
        <v>23800</v>
      </c>
      <c r="AG486" s="127">
        <v>20900</v>
      </c>
    </row>
    <row r="487" spans="1:33">
      <c r="A487" s="6">
        <v>42639</v>
      </c>
      <c r="B487" s="127">
        <v>14366</v>
      </c>
      <c r="C487" s="6">
        <v>42647</v>
      </c>
      <c r="D487" s="127">
        <v>78</v>
      </c>
      <c r="E487" s="6">
        <v>42642</v>
      </c>
      <c r="F487" s="7">
        <v>82.11</v>
      </c>
      <c r="G487" s="7">
        <v>79.25</v>
      </c>
      <c r="H487" s="7">
        <v>76.75</v>
      </c>
      <c r="I487" s="6">
        <v>42643</v>
      </c>
      <c r="J487" s="141">
        <v>14866</v>
      </c>
      <c r="K487" s="7">
        <v>13231</v>
      </c>
      <c r="L487" s="7">
        <v>14830</v>
      </c>
      <c r="M487" s="127">
        <f t="shared" si="52"/>
        <v>1635</v>
      </c>
      <c r="N487" s="127">
        <f t="shared" si="53"/>
        <v>36</v>
      </c>
      <c r="O487" s="6">
        <v>42639</v>
      </c>
      <c r="P487" s="127">
        <v>864</v>
      </c>
      <c r="Q487" s="127">
        <v>211</v>
      </c>
      <c r="R487" s="3">
        <v>1075</v>
      </c>
      <c r="S487" s="6">
        <v>42652</v>
      </c>
      <c r="T487" s="127">
        <v>13625</v>
      </c>
      <c r="U487" s="127">
        <v>22220</v>
      </c>
      <c r="V487" s="3">
        <v>25450</v>
      </c>
      <c r="W487" s="6">
        <v>42652</v>
      </c>
      <c r="X487" s="127">
        <v>21119</v>
      </c>
      <c r="Y487" s="127">
        <v>22331</v>
      </c>
      <c r="Z487" s="3">
        <v>24000</v>
      </c>
      <c r="AA487" s="6">
        <v>42652</v>
      </c>
      <c r="AB487" s="127">
        <v>-111</v>
      </c>
      <c r="AC487" s="6">
        <v>42633</v>
      </c>
      <c r="AD487" s="127">
        <v>21100</v>
      </c>
      <c r="AE487" s="127">
        <v>22100</v>
      </c>
      <c r="AF487" s="3">
        <v>23800</v>
      </c>
      <c r="AG487" s="127">
        <v>20900</v>
      </c>
    </row>
    <row r="488" spans="1:33">
      <c r="A488" s="6">
        <v>42636</v>
      </c>
      <c r="B488" s="127">
        <v>14323</v>
      </c>
      <c r="C488" s="6">
        <v>42646</v>
      </c>
      <c r="D488" s="127">
        <v>77.5</v>
      </c>
      <c r="E488" s="6">
        <v>42641</v>
      </c>
      <c r="F488" s="7">
        <v>83.21</v>
      </c>
      <c r="G488" s="7">
        <v>80.53</v>
      </c>
      <c r="H488" s="7">
        <v>77.91</v>
      </c>
      <c r="I488" s="6">
        <v>42642</v>
      </c>
      <c r="J488" s="141">
        <v>14798</v>
      </c>
      <c r="K488" s="7">
        <v>13372</v>
      </c>
      <c r="L488" s="7">
        <v>14924</v>
      </c>
      <c r="M488" s="127">
        <f t="shared" si="52"/>
        <v>1426</v>
      </c>
      <c r="N488" s="127">
        <f t="shared" si="53"/>
        <v>-126</v>
      </c>
      <c r="O488" s="6">
        <v>42636</v>
      </c>
      <c r="P488" s="127">
        <v>872</v>
      </c>
      <c r="Q488" s="127">
        <v>211</v>
      </c>
      <c r="R488" s="3">
        <v>1083</v>
      </c>
      <c r="S488" s="6">
        <v>42651</v>
      </c>
      <c r="T488" s="127">
        <v>13525</v>
      </c>
      <c r="U488" s="127">
        <v>21970</v>
      </c>
      <c r="V488" s="3">
        <v>25250</v>
      </c>
      <c r="W488" s="6">
        <v>42651</v>
      </c>
      <c r="X488" s="127">
        <v>21093</v>
      </c>
      <c r="Y488" s="127">
        <v>22281</v>
      </c>
      <c r="Z488" s="3">
        <v>23950</v>
      </c>
      <c r="AA488" s="6">
        <v>42651</v>
      </c>
      <c r="AB488" s="127">
        <v>-311</v>
      </c>
      <c r="AC488" s="6">
        <v>42632</v>
      </c>
      <c r="AD488" s="127">
        <v>21000</v>
      </c>
      <c r="AE488" s="127">
        <v>22000</v>
      </c>
      <c r="AF488" s="3">
        <v>23800</v>
      </c>
      <c r="AG488" s="127">
        <v>20850</v>
      </c>
    </row>
    <row r="489" spans="1:33">
      <c r="A489" s="6">
        <v>42635</v>
      </c>
      <c r="B489" s="127">
        <v>14235</v>
      </c>
      <c r="C489" s="6">
        <v>42643</v>
      </c>
      <c r="D489" s="127">
        <v>77.25</v>
      </c>
      <c r="E489" s="6">
        <v>42640</v>
      </c>
      <c r="F489" s="7">
        <v>83.59</v>
      </c>
      <c r="G489" s="7">
        <v>80.760000000000005</v>
      </c>
      <c r="H489" s="7">
        <v>78.14</v>
      </c>
      <c r="I489" s="6">
        <v>42641</v>
      </c>
      <c r="J489" s="141">
        <v>14679</v>
      </c>
      <c r="K489" s="7">
        <v>13585</v>
      </c>
      <c r="L489" s="7">
        <v>15056</v>
      </c>
      <c r="M489" s="127">
        <f t="shared" si="52"/>
        <v>1094</v>
      </c>
      <c r="N489" s="127">
        <f t="shared" si="53"/>
        <v>-377</v>
      </c>
      <c r="O489" s="6">
        <v>42635</v>
      </c>
      <c r="P489" s="127">
        <v>941</v>
      </c>
      <c r="Q489" s="127">
        <v>218</v>
      </c>
      <c r="R489" s="3">
        <v>1159</v>
      </c>
      <c r="S489" s="6">
        <v>42643</v>
      </c>
      <c r="T489" s="127">
        <v>13495</v>
      </c>
      <c r="U489" s="127">
        <v>21930</v>
      </c>
      <c r="V489" s="3">
        <v>25250</v>
      </c>
      <c r="W489" s="6">
        <v>42643</v>
      </c>
      <c r="X489" s="127">
        <v>21021</v>
      </c>
      <c r="Y489" s="127">
        <v>22262</v>
      </c>
      <c r="Z489" s="3">
        <v>23900</v>
      </c>
      <c r="AA489" s="6">
        <v>42643</v>
      </c>
      <c r="AB489" s="127">
        <v>-332</v>
      </c>
      <c r="AC489" s="6">
        <v>42631</v>
      </c>
      <c r="AD489" s="127">
        <v>21000</v>
      </c>
      <c r="AE489" s="127">
        <v>22000</v>
      </c>
      <c r="AF489" s="3">
        <v>23800</v>
      </c>
      <c r="AG489" s="127">
        <v>20850</v>
      </c>
    </row>
    <row r="490" spans="1:33">
      <c r="A490" s="6">
        <v>42634</v>
      </c>
      <c r="B490" s="127">
        <v>14212</v>
      </c>
      <c r="C490" s="6">
        <v>42642</v>
      </c>
      <c r="D490" s="127">
        <v>77.95</v>
      </c>
      <c r="E490" s="6">
        <v>42639</v>
      </c>
      <c r="F490" s="7">
        <v>83.59</v>
      </c>
      <c r="G490" s="7">
        <v>80.760000000000005</v>
      </c>
      <c r="H490" s="7">
        <v>78.14</v>
      </c>
      <c r="I490" s="6">
        <v>42640</v>
      </c>
      <c r="J490" s="141">
        <v>14427</v>
      </c>
      <c r="K490" s="7">
        <v>13623</v>
      </c>
      <c r="L490" s="7">
        <v>15085</v>
      </c>
      <c r="M490" s="127">
        <f t="shared" si="52"/>
        <v>804</v>
      </c>
      <c r="N490" s="127">
        <f t="shared" si="53"/>
        <v>-658</v>
      </c>
      <c r="O490" s="6">
        <v>42634</v>
      </c>
      <c r="P490" s="127">
        <v>947</v>
      </c>
      <c r="Q490" s="127">
        <v>218</v>
      </c>
      <c r="R490" s="3">
        <v>1165</v>
      </c>
      <c r="S490" s="6">
        <v>42642</v>
      </c>
      <c r="T490" s="127">
        <v>13495</v>
      </c>
      <c r="U490" s="127">
        <v>21880</v>
      </c>
      <c r="V490" s="3">
        <v>25250</v>
      </c>
      <c r="W490" s="6">
        <v>42642</v>
      </c>
      <c r="X490" s="127">
        <v>21021</v>
      </c>
      <c r="Y490" s="127">
        <v>22231</v>
      </c>
      <c r="Z490" s="3">
        <v>23900</v>
      </c>
      <c r="AA490" s="6">
        <v>42642</v>
      </c>
      <c r="AB490" s="127">
        <v>-351</v>
      </c>
      <c r="AC490" s="6">
        <v>42627</v>
      </c>
      <c r="AD490" s="127">
        <v>21000</v>
      </c>
      <c r="AE490" s="127">
        <v>22000</v>
      </c>
      <c r="AF490" s="3">
        <v>23800</v>
      </c>
      <c r="AG490" s="127">
        <v>20850</v>
      </c>
    </row>
    <row r="491" spans="1:33">
      <c r="A491" s="6">
        <v>42633</v>
      </c>
      <c r="B491" s="127">
        <v>14182</v>
      </c>
      <c r="C491" s="6">
        <v>42641</v>
      </c>
      <c r="D491" s="127">
        <v>79</v>
      </c>
      <c r="E491" s="6">
        <v>42636</v>
      </c>
      <c r="F491" s="7">
        <v>84.87</v>
      </c>
      <c r="G491" s="7">
        <v>82</v>
      </c>
      <c r="H491" s="7">
        <v>79.31</v>
      </c>
      <c r="I491" s="6">
        <v>42639</v>
      </c>
      <c r="J491" s="141">
        <v>14366</v>
      </c>
      <c r="K491" s="7">
        <v>13623</v>
      </c>
      <c r="L491" s="7">
        <v>15085</v>
      </c>
      <c r="M491" s="127">
        <f t="shared" si="52"/>
        <v>743</v>
      </c>
      <c r="N491" s="127">
        <f t="shared" si="53"/>
        <v>-719</v>
      </c>
      <c r="O491" s="6">
        <v>42633</v>
      </c>
      <c r="P491" s="127">
        <v>950</v>
      </c>
      <c r="Q491" s="127">
        <v>219</v>
      </c>
      <c r="R491" s="3">
        <v>1169</v>
      </c>
      <c r="S491" s="6">
        <v>42641</v>
      </c>
      <c r="T491" s="127">
        <v>13345</v>
      </c>
      <c r="U491" s="127">
        <v>21680</v>
      </c>
      <c r="V491" s="3">
        <v>25050</v>
      </c>
      <c r="W491" s="6">
        <v>42641</v>
      </c>
      <c r="X491" s="127">
        <v>20995</v>
      </c>
      <c r="Y491" s="127">
        <v>22231</v>
      </c>
      <c r="Z491" s="3">
        <v>23900</v>
      </c>
      <c r="AA491" s="6">
        <v>42641</v>
      </c>
      <c r="AB491" s="127">
        <v>-551</v>
      </c>
      <c r="AC491" s="6">
        <v>42626</v>
      </c>
      <c r="AD491" s="127">
        <v>21000</v>
      </c>
      <c r="AE491" s="127">
        <v>22000</v>
      </c>
      <c r="AF491" s="3">
        <v>23800</v>
      </c>
      <c r="AG491" s="127">
        <v>20850</v>
      </c>
    </row>
    <row r="492" spans="1:33">
      <c r="A492" s="6">
        <v>42632</v>
      </c>
      <c r="B492" s="127">
        <v>14155</v>
      </c>
      <c r="C492" s="6">
        <v>42640</v>
      </c>
      <c r="D492" s="127">
        <v>79.2</v>
      </c>
      <c r="E492" s="6">
        <v>42635</v>
      </c>
      <c r="F492" s="7">
        <v>84.81</v>
      </c>
      <c r="G492" s="7">
        <v>81.93</v>
      </c>
      <c r="H492" s="7">
        <v>79.260000000000005</v>
      </c>
      <c r="I492" s="6">
        <v>42636</v>
      </c>
      <c r="J492" s="141">
        <v>14323</v>
      </c>
      <c r="K492" s="7">
        <v>13829</v>
      </c>
      <c r="L492" s="7">
        <v>15219</v>
      </c>
      <c r="M492" s="127">
        <f t="shared" si="52"/>
        <v>494</v>
      </c>
      <c r="N492" s="127">
        <f t="shared" si="53"/>
        <v>-896</v>
      </c>
      <c r="O492" s="6">
        <v>42632</v>
      </c>
      <c r="P492" s="127">
        <v>960</v>
      </c>
      <c r="Q492" s="127">
        <v>276</v>
      </c>
      <c r="R492" s="3">
        <v>1236</v>
      </c>
      <c r="S492" s="6">
        <v>42640</v>
      </c>
      <c r="T492" s="127">
        <v>13295</v>
      </c>
      <c r="U492" s="127">
        <v>21580</v>
      </c>
      <c r="V492" s="3">
        <v>24950</v>
      </c>
      <c r="W492" s="6">
        <v>42640</v>
      </c>
      <c r="X492" s="127">
        <v>20995</v>
      </c>
      <c r="Y492" s="127">
        <v>22200</v>
      </c>
      <c r="Z492" s="3">
        <v>23900</v>
      </c>
      <c r="AA492" s="6">
        <v>42640</v>
      </c>
      <c r="AB492" s="127">
        <v>-620</v>
      </c>
      <c r="AC492" s="6">
        <v>42625</v>
      </c>
      <c r="AD492" s="127">
        <v>21000</v>
      </c>
      <c r="AE492" s="127">
        <v>21950</v>
      </c>
      <c r="AF492" s="3">
        <v>23800</v>
      </c>
      <c r="AG492" s="127">
        <v>20850</v>
      </c>
    </row>
    <row r="493" spans="1:33">
      <c r="A493" s="6">
        <v>42627</v>
      </c>
      <c r="B493" s="127">
        <v>14141</v>
      </c>
      <c r="C493" s="6">
        <v>42639</v>
      </c>
      <c r="D493" s="127">
        <v>79.2</v>
      </c>
      <c r="E493" s="6">
        <v>42634</v>
      </c>
      <c r="F493" s="7">
        <v>83.9</v>
      </c>
      <c r="G493" s="7">
        <v>81.13</v>
      </c>
      <c r="H493" s="7">
        <v>78.5</v>
      </c>
      <c r="I493" s="6">
        <v>42635</v>
      </c>
      <c r="J493" s="141">
        <v>14235</v>
      </c>
      <c r="K493" s="7">
        <v>13817</v>
      </c>
      <c r="L493" s="7">
        <v>15206</v>
      </c>
      <c r="M493" s="127">
        <f t="shared" si="52"/>
        <v>418</v>
      </c>
      <c r="N493" s="127">
        <f t="shared" si="53"/>
        <v>-971</v>
      </c>
      <c r="O493" s="6">
        <v>42627</v>
      </c>
      <c r="P493" s="127">
        <v>961</v>
      </c>
      <c r="Q493" s="127">
        <v>464</v>
      </c>
      <c r="R493" s="3">
        <v>1425</v>
      </c>
      <c r="S493" s="6">
        <v>42639</v>
      </c>
      <c r="T493" s="127">
        <v>13295</v>
      </c>
      <c r="U493" s="127">
        <v>21530</v>
      </c>
      <c r="V493" s="3">
        <v>24895</v>
      </c>
      <c r="W493" s="6">
        <v>42639</v>
      </c>
      <c r="X493" s="127">
        <v>20995</v>
      </c>
      <c r="Y493" s="127">
        <v>22181</v>
      </c>
      <c r="Z493" s="3">
        <v>23900</v>
      </c>
      <c r="AA493" s="6">
        <v>42639</v>
      </c>
      <c r="AB493" s="127">
        <v>-651</v>
      </c>
      <c r="AC493" s="6">
        <v>42622</v>
      </c>
      <c r="AD493" s="127">
        <v>21000</v>
      </c>
      <c r="AE493" s="127">
        <v>21950</v>
      </c>
      <c r="AF493" s="3">
        <v>23800</v>
      </c>
      <c r="AG493" s="127">
        <v>20850</v>
      </c>
    </row>
    <row r="494" spans="1:33">
      <c r="A494" s="6">
        <v>42626</v>
      </c>
      <c r="B494" s="127">
        <v>14139</v>
      </c>
      <c r="C494" s="6">
        <v>42636</v>
      </c>
      <c r="D494" s="127">
        <v>80.650000000000006</v>
      </c>
      <c r="E494" s="6">
        <v>42633</v>
      </c>
      <c r="F494" s="7">
        <v>81.97</v>
      </c>
      <c r="G494" s="7">
        <v>79.14</v>
      </c>
      <c r="H494" s="7">
        <v>76.66</v>
      </c>
      <c r="I494" s="6">
        <v>42634</v>
      </c>
      <c r="J494" s="141">
        <v>14212</v>
      </c>
      <c r="K494" s="7">
        <v>13684</v>
      </c>
      <c r="L494" s="7">
        <v>15126</v>
      </c>
      <c r="M494" s="127">
        <f t="shared" si="52"/>
        <v>528</v>
      </c>
      <c r="N494" s="127">
        <f t="shared" si="53"/>
        <v>-914</v>
      </c>
      <c r="O494" s="6">
        <v>42626</v>
      </c>
      <c r="P494" s="127">
        <v>940</v>
      </c>
      <c r="Q494" s="127">
        <v>734</v>
      </c>
      <c r="R494" s="3">
        <v>1674</v>
      </c>
      <c r="S494" s="6">
        <v>42636</v>
      </c>
      <c r="T494" s="127">
        <v>13295</v>
      </c>
      <c r="U494" s="127">
        <v>21530</v>
      </c>
      <c r="V494" s="3">
        <v>24895</v>
      </c>
      <c r="W494" s="6">
        <v>42636</v>
      </c>
      <c r="X494" s="127">
        <v>20995</v>
      </c>
      <c r="Y494" s="127">
        <v>22118</v>
      </c>
      <c r="Z494" s="3">
        <v>23900</v>
      </c>
      <c r="AA494" s="6">
        <v>42636</v>
      </c>
      <c r="AB494" s="127">
        <v>-588</v>
      </c>
      <c r="AC494" s="6">
        <v>42621</v>
      </c>
      <c r="AD494" s="127">
        <v>21000</v>
      </c>
      <c r="AE494" s="127">
        <v>21850</v>
      </c>
      <c r="AF494" s="3">
        <v>23750</v>
      </c>
      <c r="AG494" s="127">
        <v>20850</v>
      </c>
    </row>
    <row r="495" spans="1:33">
      <c r="A495" s="6">
        <v>42625</v>
      </c>
      <c r="B495" s="127">
        <v>14136</v>
      </c>
      <c r="C495" s="6">
        <v>42635</v>
      </c>
      <c r="D495" s="127">
        <v>80.599999999999994</v>
      </c>
      <c r="E495" s="6">
        <v>42632</v>
      </c>
      <c r="F495" s="7">
        <v>81.06</v>
      </c>
      <c r="G495" s="7">
        <v>77.930000000000007</v>
      </c>
      <c r="H495" s="7">
        <v>75.260000000000005</v>
      </c>
      <c r="I495" s="6">
        <v>42633</v>
      </c>
      <c r="J495" s="141">
        <v>14182</v>
      </c>
      <c r="K495" s="7">
        <v>13354</v>
      </c>
      <c r="L495" s="7">
        <v>14903</v>
      </c>
      <c r="M495" s="127">
        <f t="shared" si="52"/>
        <v>828</v>
      </c>
      <c r="N495" s="127">
        <f t="shared" si="53"/>
        <v>-721</v>
      </c>
      <c r="O495" s="6">
        <v>42625</v>
      </c>
      <c r="P495" s="127">
        <v>956</v>
      </c>
      <c r="Q495" s="127">
        <v>734</v>
      </c>
      <c r="R495" s="3">
        <v>1690</v>
      </c>
      <c r="S495" s="6">
        <v>42635</v>
      </c>
      <c r="T495" s="127">
        <v>13295</v>
      </c>
      <c r="U495" s="127">
        <v>21530</v>
      </c>
      <c r="V495" s="3">
        <v>24895</v>
      </c>
      <c r="W495" s="6">
        <v>42635</v>
      </c>
      <c r="X495" s="127">
        <v>20995</v>
      </c>
      <c r="Y495" s="127">
        <v>22118</v>
      </c>
      <c r="Z495" s="3">
        <v>23800</v>
      </c>
      <c r="AA495" s="6">
        <v>42635</v>
      </c>
      <c r="AB495" s="127">
        <v>-588</v>
      </c>
      <c r="AC495" s="6">
        <v>42620</v>
      </c>
      <c r="AD495" s="127">
        <v>21000</v>
      </c>
      <c r="AE495" s="127">
        <v>21800</v>
      </c>
      <c r="AF495" s="3">
        <v>23700</v>
      </c>
      <c r="AG495" s="127">
        <v>20800</v>
      </c>
    </row>
    <row r="496" spans="1:33">
      <c r="A496" s="6">
        <v>42622</v>
      </c>
      <c r="B496" s="127">
        <v>14115</v>
      </c>
      <c r="C496" s="6">
        <v>42634</v>
      </c>
      <c r="D496" s="127">
        <v>79.7</v>
      </c>
      <c r="E496" s="6">
        <v>42631</v>
      </c>
      <c r="F496" s="7">
        <v>80.73</v>
      </c>
      <c r="G496" s="7">
        <v>77.69</v>
      </c>
      <c r="H496" s="7">
        <v>75.099999999999994</v>
      </c>
      <c r="I496" s="6">
        <v>42632</v>
      </c>
      <c r="J496" s="141">
        <v>14155</v>
      </c>
      <c r="K496" s="7">
        <v>13152</v>
      </c>
      <c r="L496" s="7">
        <v>14781</v>
      </c>
      <c r="M496" s="127">
        <f t="shared" si="52"/>
        <v>1003</v>
      </c>
      <c r="N496" s="127">
        <f t="shared" si="53"/>
        <v>-626</v>
      </c>
      <c r="O496" s="6">
        <v>42622</v>
      </c>
      <c r="P496" s="127">
        <v>969</v>
      </c>
      <c r="Q496" s="127">
        <v>746</v>
      </c>
      <c r="R496" s="3">
        <v>1715</v>
      </c>
      <c r="S496" s="6">
        <v>42634</v>
      </c>
      <c r="T496" s="127">
        <v>13295</v>
      </c>
      <c r="U496" s="127">
        <v>21530</v>
      </c>
      <c r="V496" s="3">
        <v>24895</v>
      </c>
      <c r="W496" s="6">
        <v>42634</v>
      </c>
      <c r="X496" s="127">
        <v>20995</v>
      </c>
      <c r="Y496" s="127">
        <v>22118</v>
      </c>
      <c r="Z496" s="3">
        <v>23800</v>
      </c>
      <c r="AA496" s="6">
        <v>42634</v>
      </c>
      <c r="AB496" s="127">
        <v>-588</v>
      </c>
      <c r="AC496" s="6">
        <v>42619</v>
      </c>
      <c r="AD496" s="127">
        <v>21000</v>
      </c>
      <c r="AE496" s="127">
        <v>21700</v>
      </c>
      <c r="AF496" s="3">
        <v>23600</v>
      </c>
      <c r="AG496" s="127">
        <v>20800</v>
      </c>
    </row>
    <row r="497" spans="1:33">
      <c r="A497" s="6">
        <v>42621</v>
      </c>
      <c r="B497" s="127">
        <v>14089</v>
      </c>
      <c r="C497" s="6">
        <v>42633</v>
      </c>
      <c r="D497" s="127">
        <v>77.5</v>
      </c>
      <c r="E497" s="6">
        <v>42627</v>
      </c>
      <c r="F497" s="7">
        <v>80.73</v>
      </c>
      <c r="G497" s="7">
        <v>77.69</v>
      </c>
      <c r="H497" s="7">
        <v>75.099999999999994</v>
      </c>
      <c r="I497" s="6">
        <v>42631</v>
      </c>
      <c r="J497" s="141">
        <v>14142</v>
      </c>
      <c r="K497" s="7">
        <v>13113</v>
      </c>
      <c r="L497" s="7">
        <v>14762</v>
      </c>
      <c r="M497" s="127">
        <f t="shared" si="52"/>
        <v>1029</v>
      </c>
      <c r="N497" s="127">
        <f t="shared" si="53"/>
        <v>-620</v>
      </c>
      <c r="O497" s="6">
        <v>42621</v>
      </c>
      <c r="P497" s="127">
        <v>918</v>
      </c>
      <c r="Q497" s="127">
        <v>814</v>
      </c>
      <c r="R497" s="3">
        <v>1732</v>
      </c>
      <c r="S497" s="6">
        <v>42633</v>
      </c>
      <c r="T497" s="127">
        <v>13295</v>
      </c>
      <c r="U497" s="127">
        <v>21530</v>
      </c>
      <c r="V497" s="3">
        <v>24895</v>
      </c>
      <c r="W497" s="6">
        <v>42633</v>
      </c>
      <c r="X497" s="127">
        <v>20995</v>
      </c>
      <c r="Y497" s="127">
        <v>22050</v>
      </c>
      <c r="Z497" s="3">
        <v>23800</v>
      </c>
      <c r="AA497" s="6">
        <v>42633</v>
      </c>
      <c r="AB497" s="127">
        <v>-520</v>
      </c>
      <c r="AC497" s="6">
        <v>42618</v>
      </c>
      <c r="AD497" s="127">
        <v>21000</v>
      </c>
      <c r="AE497" s="127">
        <v>21600</v>
      </c>
      <c r="AF497" s="3">
        <v>23500</v>
      </c>
      <c r="AG497" s="127">
        <v>20800</v>
      </c>
    </row>
    <row r="498" spans="1:33">
      <c r="A498" s="6">
        <v>42620</v>
      </c>
      <c r="B498" s="127">
        <v>14058</v>
      </c>
      <c r="C498" s="6">
        <v>42632</v>
      </c>
      <c r="D498" s="127">
        <v>76.3</v>
      </c>
      <c r="E498" s="6">
        <v>42626</v>
      </c>
      <c r="F498" s="7">
        <v>80.540000000000006</v>
      </c>
      <c r="G498" s="7">
        <v>77.45</v>
      </c>
      <c r="H498" s="7">
        <v>74.849999999999994</v>
      </c>
      <c r="I498" s="6">
        <v>42627</v>
      </c>
      <c r="J498" s="141">
        <v>14141</v>
      </c>
      <c r="K498" s="7">
        <v>13113</v>
      </c>
      <c r="L498" s="7">
        <v>14762</v>
      </c>
      <c r="M498" s="127">
        <f t="shared" si="52"/>
        <v>1028</v>
      </c>
      <c r="N498" s="127">
        <f t="shared" si="53"/>
        <v>-621</v>
      </c>
      <c r="O498" s="6">
        <v>42620</v>
      </c>
      <c r="P498" s="127">
        <v>872</v>
      </c>
      <c r="Q498" s="127">
        <v>878</v>
      </c>
      <c r="R498" s="3">
        <v>1750</v>
      </c>
      <c r="S498" s="6">
        <v>42632</v>
      </c>
      <c r="T498" s="127">
        <v>13295</v>
      </c>
      <c r="U498" s="127">
        <v>21530</v>
      </c>
      <c r="V498" s="3">
        <v>24895</v>
      </c>
      <c r="W498" s="6">
        <v>42632</v>
      </c>
      <c r="X498" s="127">
        <v>20921</v>
      </c>
      <c r="Y498" s="127">
        <v>21918</v>
      </c>
      <c r="Z498" s="3">
        <v>23800</v>
      </c>
      <c r="AA498" s="6">
        <v>42632</v>
      </c>
      <c r="AB498" s="127">
        <v>-388</v>
      </c>
      <c r="AC498" s="6">
        <v>42615</v>
      </c>
      <c r="AD498" s="127">
        <v>21000</v>
      </c>
      <c r="AE498" s="127">
        <v>21500</v>
      </c>
      <c r="AF498" s="3">
        <v>23400</v>
      </c>
      <c r="AG498" s="127">
        <v>20750</v>
      </c>
    </row>
    <row r="499" spans="1:33">
      <c r="A499" s="6">
        <v>42619</v>
      </c>
      <c r="B499" s="127">
        <v>14063</v>
      </c>
      <c r="C499" s="6">
        <v>42629</v>
      </c>
      <c r="D499" s="127">
        <v>76.7</v>
      </c>
      <c r="E499" s="6">
        <v>42625</v>
      </c>
      <c r="F499" s="7">
        <v>82.63</v>
      </c>
      <c r="G499" s="7">
        <v>79.39</v>
      </c>
      <c r="H499" s="7">
        <v>76.63</v>
      </c>
      <c r="I499" s="6">
        <v>42626</v>
      </c>
      <c r="J499" s="141">
        <v>14139</v>
      </c>
      <c r="K499" s="7">
        <v>13073</v>
      </c>
      <c r="L499" s="7">
        <v>14730</v>
      </c>
      <c r="M499" s="127">
        <f t="shared" si="52"/>
        <v>1066</v>
      </c>
      <c r="N499" s="127">
        <f t="shared" si="53"/>
        <v>-591</v>
      </c>
      <c r="O499" s="6">
        <v>42619</v>
      </c>
      <c r="P499" s="127">
        <v>750</v>
      </c>
      <c r="Q499" s="127">
        <v>1008</v>
      </c>
      <c r="R499" s="3">
        <v>1758</v>
      </c>
      <c r="S499" s="6">
        <v>42631</v>
      </c>
      <c r="T499" s="127">
        <v>13295</v>
      </c>
      <c r="U499" s="127">
        <v>21530</v>
      </c>
      <c r="V499" s="3">
        <v>24895</v>
      </c>
      <c r="W499" s="6">
        <v>42631</v>
      </c>
      <c r="X499" s="127">
        <v>20921</v>
      </c>
      <c r="Y499" s="127">
        <v>21918</v>
      </c>
      <c r="Z499" s="3">
        <v>23800</v>
      </c>
      <c r="AA499" s="6">
        <v>42631</v>
      </c>
      <c r="AB499" s="127">
        <v>-388</v>
      </c>
      <c r="AC499" s="6">
        <v>42614</v>
      </c>
      <c r="AD499" s="127">
        <v>21000</v>
      </c>
      <c r="AE499" s="127">
        <v>21500</v>
      </c>
      <c r="AF499" s="3">
        <v>23400</v>
      </c>
      <c r="AG499" s="127">
        <v>20750</v>
      </c>
    </row>
    <row r="500" spans="1:33">
      <c r="A500" s="6">
        <v>42618</v>
      </c>
      <c r="B500" s="127">
        <v>14068</v>
      </c>
      <c r="C500" s="6">
        <v>42628</v>
      </c>
      <c r="D500" s="127">
        <v>76.599999999999994</v>
      </c>
      <c r="E500" s="6">
        <v>42622</v>
      </c>
      <c r="F500" s="7">
        <v>82.92</v>
      </c>
      <c r="G500" s="7">
        <v>79.760000000000005</v>
      </c>
      <c r="H500" s="7">
        <v>76.88</v>
      </c>
      <c r="I500" s="6">
        <v>42625</v>
      </c>
      <c r="J500" s="141">
        <v>14136</v>
      </c>
      <c r="K500" s="7">
        <v>13395</v>
      </c>
      <c r="L500" s="7">
        <v>14937</v>
      </c>
      <c r="M500" s="127">
        <f t="shared" si="52"/>
        <v>741</v>
      </c>
      <c r="N500" s="127">
        <f t="shared" si="53"/>
        <v>-801</v>
      </c>
      <c r="O500" s="6">
        <v>42618</v>
      </c>
      <c r="P500" s="127">
        <v>768</v>
      </c>
      <c r="Q500" s="127">
        <v>968</v>
      </c>
      <c r="R500" s="3">
        <v>1736</v>
      </c>
      <c r="S500" s="6">
        <v>42627</v>
      </c>
      <c r="T500" s="127">
        <v>13295</v>
      </c>
      <c r="U500" s="127">
        <v>21530</v>
      </c>
      <c r="V500" s="3">
        <v>24895</v>
      </c>
      <c r="W500" s="6">
        <v>42627</v>
      </c>
      <c r="X500" s="127">
        <v>20921</v>
      </c>
      <c r="Y500" s="127">
        <v>21918</v>
      </c>
      <c r="Z500" s="3">
        <v>23800</v>
      </c>
      <c r="AA500" s="6">
        <v>42627</v>
      </c>
      <c r="AB500" s="127">
        <v>-388</v>
      </c>
      <c r="AC500" s="6">
        <v>42613</v>
      </c>
      <c r="AD500" s="127">
        <v>20900</v>
      </c>
      <c r="AE500" s="127">
        <v>21350</v>
      </c>
      <c r="AF500" s="3">
        <v>23300</v>
      </c>
      <c r="AG500" s="127">
        <v>20750</v>
      </c>
    </row>
    <row r="501" spans="1:33">
      <c r="A501" s="6">
        <v>42615</v>
      </c>
      <c r="B501" s="127">
        <v>14081</v>
      </c>
      <c r="C501" s="6">
        <v>42627</v>
      </c>
      <c r="D501" s="127">
        <v>76.099999999999994</v>
      </c>
      <c r="E501" s="6">
        <v>42621</v>
      </c>
      <c r="F501" s="7">
        <v>83.18</v>
      </c>
      <c r="G501" s="7">
        <v>79.900000000000006</v>
      </c>
      <c r="H501" s="7">
        <v>77.13</v>
      </c>
      <c r="I501" s="6">
        <v>42622</v>
      </c>
      <c r="J501" s="141">
        <v>14115</v>
      </c>
      <c r="K501" s="7">
        <v>13457</v>
      </c>
      <c r="L501" s="7">
        <v>14979</v>
      </c>
      <c r="M501" s="127">
        <f t="shared" si="52"/>
        <v>658</v>
      </c>
      <c r="N501" s="127">
        <f t="shared" si="53"/>
        <v>-864</v>
      </c>
      <c r="O501" s="6">
        <v>42615</v>
      </c>
      <c r="P501" s="127">
        <v>777</v>
      </c>
      <c r="Q501" s="127">
        <v>968</v>
      </c>
      <c r="R501" s="3">
        <v>1745</v>
      </c>
      <c r="S501" s="6">
        <v>42626</v>
      </c>
      <c r="T501" s="127">
        <v>13295</v>
      </c>
      <c r="U501" s="127">
        <v>21530</v>
      </c>
      <c r="V501" s="3">
        <v>24895</v>
      </c>
      <c r="W501" s="6">
        <v>42626</v>
      </c>
      <c r="X501" s="127">
        <v>20921</v>
      </c>
      <c r="Y501" s="127">
        <v>21918</v>
      </c>
      <c r="Z501" s="3">
        <v>23800</v>
      </c>
      <c r="AA501" s="6">
        <v>42626</v>
      </c>
      <c r="AB501" s="127">
        <v>-388</v>
      </c>
      <c r="AC501" s="6">
        <v>42612</v>
      </c>
      <c r="AD501" s="127">
        <v>20900</v>
      </c>
      <c r="AE501" s="127">
        <v>21400</v>
      </c>
      <c r="AF501" s="3">
        <v>23300</v>
      </c>
      <c r="AG501" s="127">
        <v>20750</v>
      </c>
    </row>
    <row r="502" spans="1:33">
      <c r="A502" s="6">
        <v>42614</v>
      </c>
      <c r="B502" s="127">
        <v>14138</v>
      </c>
      <c r="C502" s="6">
        <v>42626</v>
      </c>
      <c r="D502" s="127">
        <v>75.95</v>
      </c>
      <c r="E502" s="6">
        <v>42620</v>
      </c>
      <c r="F502" s="7">
        <v>82.9</v>
      </c>
      <c r="G502" s="7">
        <v>79.59</v>
      </c>
      <c r="H502" s="7">
        <v>76.849999999999994</v>
      </c>
      <c r="I502" s="6">
        <v>42621</v>
      </c>
      <c r="J502" s="141">
        <v>14089</v>
      </c>
      <c r="K502" s="7">
        <v>13480</v>
      </c>
      <c r="L502" s="7">
        <v>14992</v>
      </c>
      <c r="M502" s="127">
        <f t="shared" si="52"/>
        <v>609</v>
      </c>
      <c r="N502" s="127">
        <f t="shared" si="53"/>
        <v>-903</v>
      </c>
      <c r="O502" s="6">
        <v>42614</v>
      </c>
      <c r="P502" s="127">
        <v>786</v>
      </c>
      <c r="Q502" s="127">
        <v>968</v>
      </c>
      <c r="R502" s="3">
        <v>1754</v>
      </c>
      <c r="S502" s="6">
        <v>42625</v>
      </c>
      <c r="T502" s="127">
        <v>13295</v>
      </c>
      <c r="U502" s="127">
        <v>21535</v>
      </c>
      <c r="V502" s="3">
        <v>24895</v>
      </c>
      <c r="W502" s="6">
        <v>42625</v>
      </c>
      <c r="X502" s="127">
        <v>20921</v>
      </c>
      <c r="Y502" s="127">
        <v>21900</v>
      </c>
      <c r="Z502" s="3">
        <v>23800</v>
      </c>
      <c r="AA502" s="6">
        <v>42625</v>
      </c>
      <c r="AB502" s="127">
        <v>-365</v>
      </c>
      <c r="AC502" s="6">
        <v>42611</v>
      </c>
      <c r="AD502" s="127">
        <v>20900</v>
      </c>
      <c r="AE502" s="127">
        <v>21400</v>
      </c>
      <c r="AF502" s="3">
        <v>23300</v>
      </c>
      <c r="AG502" s="127">
        <v>20750</v>
      </c>
    </row>
    <row r="503" spans="1:33">
      <c r="A503" s="6">
        <v>42613</v>
      </c>
      <c r="B503" s="127">
        <v>14226</v>
      </c>
      <c r="C503" s="6">
        <v>42625</v>
      </c>
      <c r="D503" s="127">
        <v>78.2</v>
      </c>
      <c r="E503" s="6">
        <v>42619</v>
      </c>
      <c r="F503" s="7">
        <v>81.53</v>
      </c>
      <c r="G503" s="7">
        <v>78.14</v>
      </c>
      <c r="H503" s="7">
        <v>75.39</v>
      </c>
      <c r="I503" s="6">
        <v>42620</v>
      </c>
      <c r="J503" s="141">
        <v>14058</v>
      </c>
      <c r="K503" s="7">
        <v>13428</v>
      </c>
      <c r="L503" s="7">
        <v>14961</v>
      </c>
      <c r="M503" s="127">
        <f t="shared" si="52"/>
        <v>630</v>
      </c>
      <c r="N503" s="127">
        <f t="shared" si="53"/>
        <v>-903</v>
      </c>
      <c r="O503" s="6">
        <v>42613</v>
      </c>
      <c r="P503" s="127">
        <v>833</v>
      </c>
      <c r="Q503" s="127">
        <v>968</v>
      </c>
      <c r="R503" s="3">
        <v>1801</v>
      </c>
      <c r="S503" s="6">
        <v>42622</v>
      </c>
      <c r="T503" s="127">
        <v>13295</v>
      </c>
      <c r="U503" s="127">
        <v>21540</v>
      </c>
      <c r="V503" s="3">
        <v>24895</v>
      </c>
      <c r="W503" s="6">
        <v>42622</v>
      </c>
      <c r="X503" s="127">
        <v>20930</v>
      </c>
      <c r="Y503" s="127">
        <v>21900</v>
      </c>
      <c r="Z503" s="3">
        <v>23800</v>
      </c>
      <c r="AA503" s="6">
        <v>42622</v>
      </c>
      <c r="AB503" s="127">
        <v>-360</v>
      </c>
      <c r="AC503" s="6">
        <v>42608</v>
      </c>
      <c r="AD503" s="127">
        <v>20900</v>
      </c>
      <c r="AE503" s="127">
        <v>21400</v>
      </c>
      <c r="AF503" s="3">
        <v>23300</v>
      </c>
      <c r="AG503" s="127">
        <v>20750</v>
      </c>
    </row>
    <row r="504" spans="1:33">
      <c r="A504" s="6">
        <v>42612</v>
      </c>
      <c r="B504" s="127">
        <v>14272</v>
      </c>
      <c r="C504" s="6">
        <v>42622</v>
      </c>
      <c r="D504" s="127">
        <v>78.45</v>
      </c>
      <c r="E504" s="6">
        <v>42618</v>
      </c>
      <c r="F504" s="7">
        <v>81.53</v>
      </c>
      <c r="G504" s="7">
        <v>78.14</v>
      </c>
      <c r="H504" s="7">
        <v>75.39</v>
      </c>
      <c r="I504" s="6">
        <v>42619</v>
      </c>
      <c r="J504" s="141">
        <v>14063</v>
      </c>
      <c r="K504" s="7">
        <v>13187</v>
      </c>
      <c r="L504" s="7">
        <v>14808</v>
      </c>
      <c r="M504" s="127">
        <f t="shared" si="52"/>
        <v>876</v>
      </c>
      <c r="N504" s="127">
        <f t="shared" si="53"/>
        <v>-745</v>
      </c>
      <c r="O504" s="6">
        <v>42612</v>
      </c>
      <c r="P504" s="127">
        <v>836</v>
      </c>
      <c r="Q504" s="127">
        <v>968</v>
      </c>
      <c r="R504" s="3">
        <v>1804</v>
      </c>
      <c r="S504" s="6">
        <v>42621</v>
      </c>
      <c r="T504" s="127">
        <v>13300</v>
      </c>
      <c r="U504" s="127">
        <v>21550</v>
      </c>
      <c r="V504" s="3">
        <v>24900</v>
      </c>
      <c r="W504" s="6">
        <v>42621</v>
      </c>
      <c r="X504" s="127">
        <v>20930</v>
      </c>
      <c r="Y504" s="127">
        <v>21800</v>
      </c>
      <c r="Z504" s="3">
        <v>23750</v>
      </c>
      <c r="AA504" s="6">
        <v>42621</v>
      </c>
      <c r="AB504" s="127">
        <v>-250</v>
      </c>
      <c r="AC504" s="6">
        <v>42607</v>
      </c>
      <c r="AD504" s="127">
        <v>21000</v>
      </c>
      <c r="AE504" s="127">
        <v>21500</v>
      </c>
      <c r="AF504" s="3">
        <v>23450</v>
      </c>
      <c r="AG504" s="127">
        <v>20800</v>
      </c>
    </row>
    <row r="505" spans="1:33">
      <c r="A505" s="6">
        <v>42611</v>
      </c>
      <c r="B505" s="127">
        <v>14338</v>
      </c>
      <c r="C505" s="6">
        <v>42621</v>
      </c>
      <c r="D505" s="127">
        <v>78.7</v>
      </c>
      <c r="E505" s="6">
        <v>42615</v>
      </c>
      <c r="F505" s="7">
        <v>81.87</v>
      </c>
      <c r="G505" s="7">
        <v>78.44</v>
      </c>
      <c r="H505" s="7">
        <v>75.72</v>
      </c>
      <c r="I505" s="6">
        <v>42618</v>
      </c>
      <c r="J505" s="141">
        <v>14068</v>
      </c>
      <c r="K505" s="7">
        <v>13187</v>
      </c>
      <c r="L505" s="7">
        <v>14808</v>
      </c>
      <c r="M505" s="127">
        <f t="shared" si="52"/>
        <v>881</v>
      </c>
      <c r="N505" s="127">
        <f t="shared" si="53"/>
        <v>-740</v>
      </c>
      <c r="O505" s="6">
        <v>42611</v>
      </c>
      <c r="P505" s="127">
        <v>851</v>
      </c>
      <c r="Q505" s="127">
        <v>968</v>
      </c>
      <c r="R505" s="3">
        <v>1819</v>
      </c>
      <c r="S505" s="6">
        <v>42620</v>
      </c>
      <c r="T505" s="127">
        <v>13300</v>
      </c>
      <c r="U505" s="127">
        <v>21550</v>
      </c>
      <c r="V505" s="3">
        <v>24900</v>
      </c>
      <c r="W505" s="6">
        <v>42620</v>
      </c>
      <c r="X505" s="127">
        <v>20910</v>
      </c>
      <c r="Y505" s="127">
        <v>21780</v>
      </c>
      <c r="Z505" s="3">
        <v>23700</v>
      </c>
      <c r="AA505" s="6">
        <v>42620</v>
      </c>
      <c r="AB505" s="127">
        <v>-230</v>
      </c>
      <c r="AC505" s="6">
        <v>42606</v>
      </c>
      <c r="AD505" s="127">
        <v>21150</v>
      </c>
      <c r="AE505" s="127">
        <v>21650</v>
      </c>
      <c r="AF505" s="3">
        <v>23600</v>
      </c>
      <c r="AG505" s="127">
        <v>20850</v>
      </c>
    </row>
    <row r="506" spans="1:33">
      <c r="A506" s="6">
        <v>42608</v>
      </c>
      <c r="B506" s="127">
        <v>14401</v>
      </c>
      <c r="C506" s="6">
        <v>42620</v>
      </c>
      <c r="D506" s="127">
        <v>78.45</v>
      </c>
      <c r="E506" s="6">
        <v>42614</v>
      </c>
      <c r="F506" s="7">
        <v>79.44</v>
      </c>
      <c r="G506" s="7">
        <v>76.52</v>
      </c>
      <c r="H506" s="7">
        <v>73.540000000000006</v>
      </c>
      <c r="I506" s="6">
        <v>42615</v>
      </c>
      <c r="J506" s="141">
        <v>14081</v>
      </c>
      <c r="K506" s="7">
        <v>13237</v>
      </c>
      <c r="L506" s="7">
        <v>14838</v>
      </c>
      <c r="M506" s="127">
        <f t="shared" si="52"/>
        <v>844</v>
      </c>
      <c r="N506" s="127">
        <f t="shared" si="53"/>
        <v>-757</v>
      </c>
      <c r="O506" s="6">
        <v>42608</v>
      </c>
      <c r="P506" s="127">
        <v>828</v>
      </c>
      <c r="Q506" s="127">
        <v>997</v>
      </c>
      <c r="R506" s="3">
        <v>1825</v>
      </c>
      <c r="S506" s="6">
        <v>42619</v>
      </c>
      <c r="T506" s="127">
        <v>13310</v>
      </c>
      <c r="U506" s="127">
        <v>21600</v>
      </c>
      <c r="V506" s="3">
        <v>24900</v>
      </c>
      <c r="W506" s="6">
        <v>42619</v>
      </c>
      <c r="X506" s="127">
        <v>20890</v>
      </c>
      <c r="Y506" s="127">
        <v>21735</v>
      </c>
      <c r="Z506" s="3">
        <v>23560</v>
      </c>
      <c r="AA506" s="6">
        <v>42619</v>
      </c>
      <c r="AB506" s="127">
        <v>-135</v>
      </c>
      <c r="AC506" s="6">
        <v>42605</v>
      </c>
      <c r="AD506" s="127">
        <v>21300</v>
      </c>
      <c r="AE506" s="127">
        <v>21800</v>
      </c>
      <c r="AF506" s="3">
        <v>23800</v>
      </c>
      <c r="AG506" s="127">
        <v>20900</v>
      </c>
    </row>
    <row r="507" spans="1:33">
      <c r="A507" s="6">
        <v>42607</v>
      </c>
      <c r="B507" s="127">
        <v>14437</v>
      </c>
      <c r="C507" s="6">
        <v>42619</v>
      </c>
      <c r="D507" s="127">
        <v>77.05</v>
      </c>
      <c r="E507" s="6">
        <v>42613</v>
      </c>
      <c r="F507" s="7">
        <v>79.88</v>
      </c>
      <c r="G507" s="7">
        <v>77.319999999999993</v>
      </c>
      <c r="H507" s="7">
        <v>74.319999999999993</v>
      </c>
      <c r="I507" s="6">
        <v>42614</v>
      </c>
      <c r="J507" s="141">
        <v>14138</v>
      </c>
      <c r="K507" s="7">
        <v>12918</v>
      </c>
      <c r="L507" s="7">
        <v>14643</v>
      </c>
      <c r="M507" s="127">
        <f t="shared" si="52"/>
        <v>1220</v>
      </c>
      <c r="N507" s="127">
        <f t="shared" si="53"/>
        <v>-505</v>
      </c>
      <c r="O507" s="6">
        <v>42607</v>
      </c>
      <c r="P507" s="127">
        <v>842</v>
      </c>
      <c r="Q507" s="127">
        <v>997</v>
      </c>
      <c r="R507" s="3">
        <v>1839</v>
      </c>
      <c r="S507" s="6">
        <v>42618</v>
      </c>
      <c r="T507" s="127">
        <v>13320</v>
      </c>
      <c r="U507" s="127">
        <v>21650</v>
      </c>
      <c r="V507" s="3">
        <v>24900</v>
      </c>
      <c r="W507" s="6">
        <v>42618</v>
      </c>
      <c r="X507" s="127">
        <v>20890</v>
      </c>
      <c r="Y507" s="127">
        <v>21685</v>
      </c>
      <c r="Z507" s="3">
        <v>23500</v>
      </c>
      <c r="AA507" s="6">
        <v>42618</v>
      </c>
      <c r="AB507" s="127">
        <v>-35</v>
      </c>
      <c r="AC507" s="6">
        <v>42604</v>
      </c>
      <c r="AD507" s="127">
        <v>21400</v>
      </c>
      <c r="AE507" s="127">
        <v>22200</v>
      </c>
      <c r="AF507" s="3">
        <v>24000</v>
      </c>
      <c r="AG507" s="127">
        <v>20950</v>
      </c>
    </row>
    <row r="508" spans="1:33">
      <c r="A508" s="6">
        <v>42606</v>
      </c>
      <c r="B508" s="127">
        <v>14445</v>
      </c>
      <c r="C508" s="6">
        <v>42618</v>
      </c>
      <c r="D508" s="127">
        <v>77.05</v>
      </c>
      <c r="E508" s="6">
        <v>42612</v>
      </c>
      <c r="F508" s="7">
        <v>80.59</v>
      </c>
      <c r="G508" s="7">
        <v>77.94</v>
      </c>
      <c r="H508" s="7">
        <v>74.88</v>
      </c>
      <c r="I508" s="6">
        <v>42613</v>
      </c>
      <c r="J508" s="141">
        <v>14226</v>
      </c>
      <c r="K508" s="7">
        <v>13224</v>
      </c>
      <c r="L508" s="7">
        <v>14823</v>
      </c>
      <c r="M508" s="127">
        <f t="shared" si="52"/>
        <v>1002</v>
      </c>
      <c r="N508" s="127">
        <f t="shared" si="53"/>
        <v>-597</v>
      </c>
      <c r="O508" s="6">
        <v>42606</v>
      </c>
      <c r="P508" s="127">
        <v>804</v>
      </c>
      <c r="Q508" s="127">
        <v>1038</v>
      </c>
      <c r="R508" s="3">
        <v>1842</v>
      </c>
      <c r="S508" s="6">
        <v>42615</v>
      </c>
      <c r="T508" s="127">
        <v>13330</v>
      </c>
      <c r="U508" s="127">
        <v>21700</v>
      </c>
      <c r="V508" s="3">
        <v>24900</v>
      </c>
      <c r="W508" s="6">
        <v>42615</v>
      </c>
      <c r="X508" s="127">
        <v>20890</v>
      </c>
      <c r="Y508" s="127">
        <v>21585</v>
      </c>
      <c r="Z508" s="3">
        <v>23450</v>
      </c>
      <c r="AA508" s="6">
        <v>42615</v>
      </c>
      <c r="AB508" s="127">
        <v>115</v>
      </c>
      <c r="AC508" s="6">
        <v>42601</v>
      </c>
      <c r="AD508" s="127">
        <v>21400</v>
      </c>
      <c r="AE508" s="127">
        <v>22200</v>
      </c>
      <c r="AF508" s="3">
        <v>24000</v>
      </c>
      <c r="AG508" s="127">
        <v>20950</v>
      </c>
    </row>
    <row r="509" spans="1:33">
      <c r="A509" s="6">
        <v>42605</v>
      </c>
      <c r="B509" s="127">
        <v>14445</v>
      </c>
      <c r="C509" s="6">
        <v>42615</v>
      </c>
      <c r="D509" s="127">
        <v>77.349999999999994</v>
      </c>
      <c r="E509" s="6">
        <v>42611</v>
      </c>
      <c r="F509" s="7">
        <v>81.59</v>
      </c>
      <c r="G509" s="7">
        <v>79.099999999999994</v>
      </c>
      <c r="H509" s="7">
        <v>75.849999999999994</v>
      </c>
      <c r="I509" s="6">
        <v>42612</v>
      </c>
      <c r="J509" s="141">
        <v>14272</v>
      </c>
      <c r="K509" s="7">
        <v>13329</v>
      </c>
      <c r="L509" s="7">
        <v>14888</v>
      </c>
      <c r="M509" s="127">
        <f t="shared" si="52"/>
        <v>943</v>
      </c>
      <c r="N509" s="127">
        <f t="shared" si="53"/>
        <v>-616</v>
      </c>
      <c r="O509" s="6">
        <v>42605</v>
      </c>
      <c r="P509" s="127">
        <v>765</v>
      </c>
      <c r="Q509" s="127">
        <v>1083</v>
      </c>
      <c r="R509" s="3">
        <v>1848</v>
      </c>
      <c r="S509" s="6">
        <v>42614</v>
      </c>
      <c r="T509" s="127">
        <v>13355</v>
      </c>
      <c r="U509" s="127">
        <v>21850</v>
      </c>
      <c r="V509" s="3">
        <v>24950</v>
      </c>
      <c r="W509" s="6">
        <v>42614</v>
      </c>
      <c r="X509" s="127">
        <v>20890</v>
      </c>
      <c r="Y509" s="127">
        <v>21585</v>
      </c>
      <c r="Z509" s="3">
        <v>23450</v>
      </c>
      <c r="AA509" s="6">
        <v>42614</v>
      </c>
      <c r="AB509" s="127">
        <v>265</v>
      </c>
      <c r="AC509" s="6">
        <v>42600</v>
      </c>
      <c r="AD509" s="127">
        <v>21450</v>
      </c>
      <c r="AE509" s="127">
        <v>22300</v>
      </c>
      <c r="AF509" s="3">
        <v>24000</v>
      </c>
      <c r="AG509" s="127">
        <v>20950</v>
      </c>
    </row>
    <row r="510" spans="1:33">
      <c r="A510" s="6">
        <v>42604</v>
      </c>
      <c r="B510" s="127">
        <v>14462</v>
      </c>
      <c r="C510" s="6">
        <v>42614</v>
      </c>
      <c r="D510" s="127">
        <v>75</v>
      </c>
      <c r="E510" s="6">
        <v>42608</v>
      </c>
      <c r="F510" s="7">
        <v>81.59</v>
      </c>
      <c r="G510" s="7">
        <v>79.099999999999994</v>
      </c>
      <c r="H510" s="7">
        <v>75.849999999999994</v>
      </c>
      <c r="I510" s="6">
        <v>42611</v>
      </c>
      <c r="J510" s="141">
        <v>14338</v>
      </c>
      <c r="K510" s="7">
        <v>13524</v>
      </c>
      <c r="L510" s="7">
        <v>15015</v>
      </c>
      <c r="M510" s="127">
        <f t="shared" si="52"/>
        <v>814</v>
      </c>
      <c r="N510" s="127">
        <f t="shared" si="53"/>
        <v>-677</v>
      </c>
      <c r="O510" s="6">
        <v>42604</v>
      </c>
      <c r="P510" s="127">
        <v>793</v>
      </c>
      <c r="Q510" s="127">
        <v>1083</v>
      </c>
      <c r="R510" s="3">
        <v>1876</v>
      </c>
      <c r="S510" s="6">
        <v>42613</v>
      </c>
      <c r="T510" s="127">
        <v>13355</v>
      </c>
      <c r="U510" s="127">
        <v>21850</v>
      </c>
      <c r="V510" s="3">
        <v>24995</v>
      </c>
      <c r="W510" s="6">
        <v>42613</v>
      </c>
      <c r="X510" s="127">
        <v>20790</v>
      </c>
      <c r="Y510" s="127">
        <v>21375</v>
      </c>
      <c r="Z510" s="3">
        <v>23350</v>
      </c>
      <c r="AA510" s="6">
        <v>42613</v>
      </c>
      <c r="AB510" s="127">
        <v>475</v>
      </c>
      <c r="AC510" s="6">
        <v>42599</v>
      </c>
      <c r="AD510" s="127">
        <v>21450</v>
      </c>
      <c r="AE510" s="127">
        <v>22400</v>
      </c>
      <c r="AF510" s="3">
        <v>24100</v>
      </c>
      <c r="AG510" s="127">
        <v>20950</v>
      </c>
    </row>
    <row r="511" spans="1:33">
      <c r="A511" s="6">
        <v>42601</v>
      </c>
      <c r="B511" s="127">
        <v>14533</v>
      </c>
      <c r="C511" s="6">
        <v>42613</v>
      </c>
      <c r="D511" s="127">
        <v>75.7</v>
      </c>
      <c r="E511" s="6">
        <v>42607</v>
      </c>
      <c r="F511" s="7">
        <v>81.47</v>
      </c>
      <c r="G511" s="7">
        <v>79</v>
      </c>
      <c r="H511" s="7">
        <v>75.61</v>
      </c>
      <c r="I511" s="6">
        <v>42608</v>
      </c>
      <c r="J511" s="141">
        <v>14401</v>
      </c>
      <c r="K511" s="7">
        <v>13524</v>
      </c>
      <c r="L511" s="7">
        <v>15015</v>
      </c>
      <c r="M511" s="127">
        <f t="shared" si="52"/>
        <v>877</v>
      </c>
      <c r="N511" s="127">
        <f t="shared" si="53"/>
        <v>-614</v>
      </c>
      <c r="O511" s="6">
        <v>42601</v>
      </c>
      <c r="P511" s="127">
        <v>796</v>
      </c>
      <c r="Q511" s="127">
        <v>1081</v>
      </c>
      <c r="R511" s="3">
        <v>1877</v>
      </c>
      <c r="S511" s="6">
        <v>42612</v>
      </c>
      <c r="T511" s="127">
        <v>13365</v>
      </c>
      <c r="U511" s="127">
        <v>22000</v>
      </c>
      <c r="V511" s="3">
        <v>24995</v>
      </c>
      <c r="W511" s="6">
        <v>42612</v>
      </c>
      <c r="X511" s="127">
        <v>20790</v>
      </c>
      <c r="Y511" s="127">
        <v>21475</v>
      </c>
      <c r="Z511" s="3">
        <v>23350</v>
      </c>
      <c r="AA511" s="6">
        <v>42612</v>
      </c>
      <c r="AB511" s="127">
        <v>525</v>
      </c>
      <c r="AC511" s="6">
        <v>42598</v>
      </c>
      <c r="AD511" s="127">
        <v>21450</v>
      </c>
      <c r="AE511" s="127">
        <v>22500</v>
      </c>
      <c r="AF511" s="3">
        <v>24150</v>
      </c>
      <c r="AG511" s="127">
        <v>20950</v>
      </c>
    </row>
    <row r="512" spans="1:33">
      <c r="A512" s="6">
        <v>42600</v>
      </c>
      <c r="B512" s="127">
        <v>14558</v>
      </c>
      <c r="C512" s="6">
        <v>42612</v>
      </c>
      <c r="D512" s="127">
        <v>76.3</v>
      </c>
      <c r="E512" s="6">
        <v>42606</v>
      </c>
      <c r="F512" s="7">
        <v>82.16</v>
      </c>
      <c r="G512" s="7">
        <v>79.5</v>
      </c>
      <c r="H512" s="7">
        <v>76.290000000000006</v>
      </c>
      <c r="I512" s="6">
        <v>42607</v>
      </c>
      <c r="J512" s="141">
        <v>14437</v>
      </c>
      <c r="K512" s="7">
        <v>13507</v>
      </c>
      <c r="L512" s="7">
        <v>15009</v>
      </c>
      <c r="M512" s="127">
        <f t="shared" si="52"/>
        <v>930</v>
      </c>
      <c r="N512" s="127">
        <f t="shared" si="53"/>
        <v>-572</v>
      </c>
      <c r="O512" s="6">
        <v>42600</v>
      </c>
      <c r="P512" s="127">
        <v>800</v>
      </c>
      <c r="Q512" s="127">
        <v>1081</v>
      </c>
      <c r="R512" s="3">
        <v>1881</v>
      </c>
      <c r="S512" s="6">
        <v>42611</v>
      </c>
      <c r="T512" s="127">
        <v>13385</v>
      </c>
      <c r="U512" s="127">
        <v>22090</v>
      </c>
      <c r="V512" s="3">
        <v>25015</v>
      </c>
      <c r="W512" s="6">
        <v>42611</v>
      </c>
      <c r="X512" s="127">
        <v>20790</v>
      </c>
      <c r="Y512" s="127">
        <v>21475</v>
      </c>
      <c r="Z512" s="3">
        <v>23350</v>
      </c>
      <c r="AA512" s="6">
        <v>42611</v>
      </c>
      <c r="AB512" s="127">
        <v>615</v>
      </c>
      <c r="AC512" s="6">
        <v>42597</v>
      </c>
      <c r="AD512" s="127">
        <v>21500</v>
      </c>
      <c r="AE512" s="127">
        <v>22600</v>
      </c>
      <c r="AF512" s="3">
        <v>24200</v>
      </c>
      <c r="AG512" s="127">
        <v>20950</v>
      </c>
    </row>
    <row r="513" spans="1:33">
      <c r="A513" s="6">
        <v>42599</v>
      </c>
      <c r="B513" s="127">
        <v>14561</v>
      </c>
      <c r="C513" s="6">
        <v>42608</v>
      </c>
      <c r="D513" s="127">
        <v>77.3</v>
      </c>
      <c r="E513" s="6">
        <v>42605</v>
      </c>
      <c r="F513" s="7">
        <v>81.97</v>
      </c>
      <c r="G513" s="7">
        <v>79.25</v>
      </c>
      <c r="H513" s="7">
        <v>76.040000000000006</v>
      </c>
      <c r="I513" s="6">
        <v>42606</v>
      </c>
      <c r="J513" s="141">
        <v>14445</v>
      </c>
      <c r="K513" s="7">
        <v>13591</v>
      </c>
      <c r="L513" s="7">
        <v>15063</v>
      </c>
      <c r="M513" s="127">
        <f t="shared" si="52"/>
        <v>854</v>
      </c>
      <c r="N513" s="127">
        <f t="shared" si="53"/>
        <v>-618</v>
      </c>
      <c r="O513" s="6">
        <v>42599</v>
      </c>
      <c r="P513" s="127">
        <v>810</v>
      </c>
      <c r="Q513" s="127">
        <v>1081</v>
      </c>
      <c r="R513" s="3">
        <v>1891</v>
      </c>
      <c r="S513" s="6">
        <v>42608</v>
      </c>
      <c r="T513" s="127">
        <v>13385</v>
      </c>
      <c r="U513" s="127">
        <v>22140</v>
      </c>
      <c r="V513" s="3">
        <v>25015</v>
      </c>
      <c r="W513" s="6">
        <v>42608</v>
      </c>
      <c r="X513" s="127">
        <v>20790</v>
      </c>
      <c r="Y513" s="127">
        <v>21600</v>
      </c>
      <c r="Z513" s="3">
        <v>23350</v>
      </c>
      <c r="AA513" s="6">
        <v>42608</v>
      </c>
      <c r="AB513" s="127">
        <v>540</v>
      </c>
      <c r="AC513" s="6">
        <v>42594</v>
      </c>
      <c r="AD513" s="127">
        <v>21525</v>
      </c>
      <c r="AE513" s="127">
        <v>22650</v>
      </c>
      <c r="AF513" s="3">
        <v>24200</v>
      </c>
      <c r="AG513" s="127">
        <v>20950</v>
      </c>
    </row>
    <row r="514" spans="1:33">
      <c r="A514" s="6">
        <v>42598</v>
      </c>
      <c r="B514" s="127">
        <v>14602</v>
      </c>
      <c r="C514" s="6">
        <v>42607</v>
      </c>
      <c r="D514" s="127">
        <v>77.150000000000006</v>
      </c>
      <c r="E514" s="6">
        <v>42604</v>
      </c>
      <c r="F514" s="7">
        <v>81.680000000000007</v>
      </c>
      <c r="G514" s="7">
        <v>79.06</v>
      </c>
      <c r="H514" s="7">
        <v>75.709999999999994</v>
      </c>
      <c r="I514" s="6">
        <v>42605</v>
      </c>
      <c r="J514" s="141">
        <v>14445</v>
      </c>
      <c r="K514" s="7">
        <v>13549</v>
      </c>
      <c r="L514" s="7">
        <v>15030</v>
      </c>
      <c r="M514" s="127">
        <f t="shared" si="52"/>
        <v>896</v>
      </c>
      <c r="N514" s="127">
        <f t="shared" si="53"/>
        <v>-585</v>
      </c>
      <c r="O514" s="6">
        <v>42598</v>
      </c>
      <c r="P514" s="127">
        <v>819</v>
      </c>
      <c r="Q514" s="127">
        <v>1036</v>
      </c>
      <c r="R514" s="3">
        <v>1855</v>
      </c>
      <c r="S514" s="6">
        <v>42607</v>
      </c>
      <c r="T514" s="127">
        <v>13390</v>
      </c>
      <c r="U514" s="127">
        <v>22290</v>
      </c>
      <c r="V514" s="3">
        <v>25035</v>
      </c>
      <c r="W514" s="6">
        <v>42607</v>
      </c>
      <c r="X514" s="127">
        <v>20870</v>
      </c>
      <c r="Y514" s="127">
        <v>21750</v>
      </c>
      <c r="Z514" s="3">
        <v>23500</v>
      </c>
      <c r="AA514" s="6">
        <v>42607</v>
      </c>
      <c r="AB514" s="127">
        <v>540</v>
      </c>
      <c r="AC514" s="6">
        <v>42593</v>
      </c>
      <c r="AD514" s="127">
        <v>21575</v>
      </c>
      <c r="AE514" s="127">
        <v>22700</v>
      </c>
      <c r="AF514" s="3">
        <v>24250</v>
      </c>
      <c r="AG514" s="127">
        <v>20950</v>
      </c>
    </row>
    <row r="515" spans="1:33">
      <c r="A515" s="6">
        <v>42597</v>
      </c>
      <c r="B515" s="127">
        <v>14691</v>
      </c>
      <c r="C515" s="6">
        <v>42606</v>
      </c>
      <c r="D515" s="127">
        <v>77.900000000000006</v>
      </c>
      <c r="E515" s="6">
        <v>42601</v>
      </c>
      <c r="F515" s="7">
        <v>82.98</v>
      </c>
      <c r="G515" s="7">
        <v>80.819999999999993</v>
      </c>
      <c r="H515" s="7">
        <v>76.95</v>
      </c>
      <c r="I515" s="6">
        <v>42604</v>
      </c>
      <c r="J515" s="141">
        <v>14462</v>
      </c>
      <c r="K515" s="7">
        <v>13517</v>
      </c>
      <c r="L515" s="7">
        <v>15007</v>
      </c>
      <c r="M515" s="127">
        <f t="shared" si="52"/>
        <v>945</v>
      </c>
      <c r="N515" s="127">
        <f t="shared" si="53"/>
        <v>-545</v>
      </c>
      <c r="O515" s="6">
        <v>42597</v>
      </c>
      <c r="P515" s="127">
        <v>833</v>
      </c>
      <c r="Q515" s="127">
        <v>1036</v>
      </c>
      <c r="R515" s="3">
        <v>1869</v>
      </c>
      <c r="S515" s="6">
        <v>42606</v>
      </c>
      <c r="T515" s="127">
        <v>13390</v>
      </c>
      <c r="U515" s="127">
        <v>22300</v>
      </c>
      <c r="V515" s="3">
        <v>25035</v>
      </c>
      <c r="W515" s="6">
        <v>42606</v>
      </c>
      <c r="X515" s="127">
        <v>21000</v>
      </c>
      <c r="Y515" s="127">
        <v>21900</v>
      </c>
      <c r="Z515" s="3">
        <v>23630</v>
      </c>
      <c r="AA515" s="6">
        <v>42606</v>
      </c>
      <c r="AB515" s="127">
        <v>400</v>
      </c>
      <c r="AC515" s="6">
        <v>42592</v>
      </c>
      <c r="AD515" s="127">
        <v>21600</v>
      </c>
      <c r="AE515" s="127">
        <v>22750</v>
      </c>
      <c r="AF515" s="3">
        <v>24300</v>
      </c>
      <c r="AG515" s="127">
        <v>21000</v>
      </c>
    </row>
    <row r="516" spans="1:33">
      <c r="A516" s="6">
        <v>42594</v>
      </c>
      <c r="B516" s="127">
        <v>14746</v>
      </c>
      <c r="C516" s="6">
        <v>42605</v>
      </c>
      <c r="D516" s="127">
        <v>77.8</v>
      </c>
      <c r="E516" s="6">
        <v>42600</v>
      </c>
      <c r="F516" s="7">
        <v>82.53</v>
      </c>
      <c r="G516" s="7">
        <v>80.44</v>
      </c>
      <c r="H516" s="7">
        <v>76.400000000000006</v>
      </c>
      <c r="I516" s="6">
        <v>42601</v>
      </c>
      <c r="J516" s="141">
        <v>14533</v>
      </c>
      <c r="K516" s="7">
        <v>13814</v>
      </c>
      <c r="L516" s="7">
        <v>15202</v>
      </c>
      <c r="M516" s="127">
        <f t="shared" si="52"/>
        <v>719</v>
      </c>
      <c r="N516" s="127">
        <f t="shared" si="53"/>
        <v>-669</v>
      </c>
      <c r="O516" s="6">
        <v>42594</v>
      </c>
      <c r="P516" s="127">
        <v>836</v>
      </c>
      <c r="Q516" s="127">
        <v>983</v>
      </c>
      <c r="R516" s="3">
        <v>1819</v>
      </c>
      <c r="S516" s="6">
        <v>42605</v>
      </c>
      <c r="T516" s="127">
        <v>13390</v>
      </c>
      <c r="U516" s="127">
        <v>22320</v>
      </c>
      <c r="V516" s="3">
        <v>25050</v>
      </c>
      <c r="W516" s="6">
        <v>42605</v>
      </c>
      <c r="X516" s="127">
        <v>21080</v>
      </c>
      <c r="Y516" s="127">
        <v>22070</v>
      </c>
      <c r="Z516" s="3">
        <v>23800</v>
      </c>
      <c r="AA516" s="6">
        <v>42605</v>
      </c>
      <c r="AB516" s="127">
        <v>250</v>
      </c>
      <c r="AC516" s="6">
        <v>42591</v>
      </c>
      <c r="AD516" s="127">
        <v>21600</v>
      </c>
      <c r="AE516" s="127">
        <v>22800</v>
      </c>
      <c r="AF516" s="3">
        <v>24300</v>
      </c>
      <c r="AG516" s="127">
        <v>21000</v>
      </c>
    </row>
    <row r="517" spans="1:33">
      <c r="A517" s="6">
        <v>42593</v>
      </c>
      <c r="B517" s="127">
        <v>14767</v>
      </c>
      <c r="C517" s="6">
        <v>42604</v>
      </c>
      <c r="D517" s="127">
        <v>77.55</v>
      </c>
      <c r="E517" s="6">
        <v>42599</v>
      </c>
      <c r="F517" s="7">
        <v>82.13</v>
      </c>
      <c r="G517" s="7">
        <v>80.06</v>
      </c>
      <c r="H517" s="7">
        <v>75.959999999999994</v>
      </c>
      <c r="I517" s="6">
        <v>42600</v>
      </c>
      <c r="J517" s="141">
        <v>14558</v>
      </c>
      <c r="K517" s="7">
        <v>13750</v>
      </c>
      <c r="L517" s="7">
        <v>15158</v>
      </c>
      <c r="M517" s="127">
        <f t="shared" si="52"/>
        <v>808</v>
      </c>
      <c r="N517" s="127">
        <f t="shared" si="53"/>
        <v>-600</v>
      </c>
      <c r="O517" s="6">
        <v>42593</v>
      </c>
      <c r="P517" s="127">
        <v>839</v>
      </c>
      <c r="Q517" s="127">
        <v>983</v>
      </c>
      <c r="R517" s="3">
        <v>1822</v>
      </c>
      <c r="S517" s="6">
        <v>42604</v>
      </c>
      <c r="T517" s="127">
        <v>13390</v>
      </c>
      <c r="U517" s="127">
        <v>22320</v>
      </c>
      <c r="V517" s="3">
        <v>25050</v>
      </c>
      <c r="W517" s="6">
        <v>42604</v>
      </c>
      <c r="X517" s="127">
        <v>21160</v>
      </c>
      <c r="Y517" s="127">
        <v>22440</v>
      </c>
      <c r="Z517" s="3">
        <v>24030</v>
      </c>
      <c r="AA517" s="6">
        <v>42604</v>
      </c>
      <c r="AB517" s="127">
        <v>-120</v>
      </c>
      <c r="AC517" s="6">
        <v>42590</v>
      </c>
      <c r="AD517" s="127">
        <v>21600</v>
      </c>
      <c r="AE517" s="127">
        <v>22900</v>
      </c>
      <c r="AF517" s="3">
        <v>24300</v>
      </c>
      <c r="AG517" s="127">
        <v>21000</v>
      </c>
    </row>
    <row r="518" spans="1:33">
      <c r="A518" s="6">
        <v>42592</v>
      </c>
      <c r="B518" s="127">
        <v>14839</v>
      </c>
      <c r="C518" s="6">
        <v>42601</v>
      </c>
      <c r="D518" s="127">
        <v>78.650000000000006</v>
      </c>
      <c r="E518" s="6">
        <v>42598</v>
      </c>
      <c r="F518" s="7">
        <v>82.57</v>
      </c>
      <c r="G518" s="7">
        <v>80.62</v>
      </c>
      <c r="H518" s="7">
        <v>76.430000000000007</v>
      </c>
      <c r="I518" s="6">
        <v>42599</v>
      </c>
      <c r="J518" s="141">
        <v>14561</v>
      </c>
      <c r="K518" s="7">
        <v>13686</v>
      </c>
      <c r="L518" s="7">
        <v>15114</v>
      </c>
      <c r="M518" s="127">
        <f t="shared" si="52"/>
        <v>875</v>
      </c>
      <c r="N518" s="127">
        <f t="shared" si="53"/>
        <v>-553</v>
      </c>
      <c r="O518" s="6">
        <v>42592</v>
      </c>
      <c r="P518" s="127">
        <v>846</v>
      </c>
      <c r="Q518" s="127">
        <v>981</v>
      </c>
      <c r="R518" s="3">
        <v>1827</v>
      </c>
      <c r="S518" s="6">
        <v>42601</v>
      </c>
      <c r="T518" s="127">
        <v>13390</v>
      </c>
      <c r="U518" s="127">
        <v>22350</v>
      </c>
      <c r="V518" s="3">
        <v>25060</v>
      </c>
      <c r="W518" s="6">
        <v>42601</v>
      </c>
      <c r="X518" s="127">
        <v>21160</v>
      </c>
      <c r="Y518" s="127">
        <v>22440</v>
      </c>
      <c r="Z518" s="3">
        <v>24030</v>
      </c>
      <c r="AA518" s="6">
        <v>42601</v>
      </c>
      <c r="AB518" s="127">
        <v>-90</v>
      </c>
      <c r="AC518" s="6">
        <v>42587</v>
      </c>
      <c r="AD518" s="127">
        <v>21550</v>
      </c>
      <c r="AE518" s="127">
        <v>22900</v>
      </c>
      <c r="AF518" s="3">
        <v>24200</v>
      </c>
      <c r="AG518" s="127">
        <v>20900</v>
      </c>
    </row>
    <row r="519" spans="1:33">
      <c r="A519" s="6">
        <v>42591</v>
      </c>
      <c r="B519" s="127">
        <v>14888</v>
      </c>
      <c r="C519" s="6">
        <v>42600</v>
      </c>
      <c r="D519" s="127">
        <v>78.400000000000006</v>
      </c>
      <c r="E519" s="6">
        <v>42597</v>
      </c>
      <c r="F519" s="7">
        <v>84.32</v>
      </c>
      <c r="G519" s="7">
        <v>82.03</v>
      </c>
      <c r="H519" s="7">
        <v>78.430000000000007</v>
      </c>
      <c r="I519" s="6">
        <v>42598</v>
      </c>
      <c r="J519" s="141">
        <v>14602</v>
      </c>
      <c r="K519" s="7">
        <v>13780</v>
      </c>
      <c r="L519" s="7">
        <v>15178</v>
      </c>
      <c r="M519" s="127">
        <f t="shared" si="52"/>
        <v>822</v>
      </c>
      <c r="N519" s="127">
        <f t="shared" si="53"/>
        <v>-576</v>
      </c>
      <c r="O519" s="6">
        <v>42591</v>
      </c>
      <c r="P519" s="127">
        <v>850</v>
      </c>
      <c r="Q519" s="127">
        <v>951</v>
      </c>
      <c r="R519" s="3">
        <v>1801</v>
      </c>
      <c r="S519" s="6">
        <v>42600</v>
      </c>
      <c r="T519" s="127">
        <v>13405</v>
      </c>
      <c r="U519" s="127">
        <v>22370</v>
      </c>
      <c r="V519" s="3">
        <v>25060</v>
      </c>
      <c r="W519" s="6">
        <v>42600</v>
      </c>
      <c r="X519" s="127">
        <v>21190</v>
      </c>
      <c r="Y519" s="127">
        <v>22570</v>
      </c>
      <c r="Z519" s="3">
        <v>24030</v>
      </c>
      <c r="AA519" s="6">
        <v>42600</v>
      </c>
      <c r="AB519" s="127">
        <v>-200</v>
      </c>
      <c r="AC519" s="6">
        <v>42586</v>
      </c>
      <c r="AD519" s="127">
        <v>21550</v>
      </c>
      <c r="AE519" s="127">
        <v>23000</v>
      </c>
      <c r="AF519" s="3">
        <v>24250</v>
      </c>
      <c r="AG519" s="127">
        <v>20900</v>
      </c>
    </row>
    <row r="520" spans="1:33">
      <c r="A520" s="6">
        <v>42590</v>
      </c>
      <c r="B520" s="127">
        <v>14899</v>
      </c>
      <c r="C520" s="6">
        <v>42599</v>
      </c>
      <c r="D520" s="127">
        <v>78.150000000000006</v>
      </c>
      <c r="E520" s="6">
        <v>42594</v>
      </c>
      <c r="F520" s="7">
        <v>85.14</v>
      </c>
      <c r="G520" s="7">
        <v>82.75</v>
      </c>
      <c r="H520" s="7">
        <v>79.48</v>
      </c>
      <c r="I520" s="6">
        <v>42597</v>
      </c>
      <c r="J520" s="141">
        <v>14691</v>
      </c>
      <c r="K520" s="7">
        <v>14018</v>
      </c>
      <c r="L520" s="7">
        <v>15345</v>
      </c>
      <c r="M520" s="127">
        <f t="shared" si="52"/>
        <v>673</v>
      </c>
      <c r="N520" s="127">
        <f t="shared" si="53"/>
        <v>-654</v>
      </c>
      <c r="O520" s="6">
        <v>42590</v>
      </c>
      <c r="P520" s="127">
        <v>853</v>
      </c>
      <c r="Q520" s="127">
        <v>919</v>
      </c>
      <c r="R520" s="3">
        <v>1772</v>
      </c>
      <c r="S520" s="6">
        <v>42599</v>
      </c>
      <c r="T520" s="127">
        <v>13405</v>
      </c>
      <c r="U520" s="127">
        <v>22370</v>
      </c>
      <c r="V520" s="3">
        <v>25060</v>
      </c>
      <c r="W520" s="6">
        <v>42599</v>
      </c>
      <c r="X520" s="127">
        <v>21190</v>
      </c>
      <c r="Y520" s="127">
        <v>22670</v>
      </c>
      <c r="Z520" s="3">
        <v>24130</v>
      </c>
      <c r="AA520" s="6">
        <v>42599</v>
      </c>
      <c r="AB520" s="127">
        <v>-300</v>
      </c>
      <c r="AC520" s="6">
        <v>42585</v>
      </c>
      <c r="AD520" s="127">
        <v>21700</v>
      </c>
      <c r="AE520" s="127">
        <v>23100</v>
      </c>
      <c r="AF520" s="3">
        <v>24350</v>
      </c>
      <c r="AG520" s="127">
        <v>20900</v>
      </c>
    </row>
    <row r="521" spans="1:33">
      <c r="A521" s="6">
        <v>42587</v>
      </c>
      <c r="B521" s="127">
        <v>14928</v>
      </c>
      <c r="C521" s="6">
        <v>42598</v>
      </c>
      <c r="D521" s="127">
        <v>78.400000000000006</v>
      </c>
      <c r="E521" s="6">
        <v>42593</v>
      </c>
      <c r="F521" s="7">
        <v>84.61</v>
      </c>
      <c r="G521" s="7">
        <v>82.25</v>
      </c>
      <c r="H521" s="7">
        <v>78.989999999999995</v>
      </c>
      <c r="I521" s="6">
        <v>42594</v>
      </c>
      <c r="J521" s="141">
        <v>14746</v>
      </c>
      <c r="K521" s="7">
        <v>14139</v>
      </c>
      <c r="L521" s="7">
        <v>15422</v>
      </c>
      <c r="M521" s="127">
        <f t="shared" si="52"/>
        <v>607</v>
      </c>
      <c r="N521" s="127">
        <f t="shared" si="53"/>
        <v>-676</v>
      </c>
      <c r="O521" s="6">
        <v>42587</v>
      </c>
      <c r="P521" s="127">
        <v>854</v>
      </c>
      <c r="Q521" s="127">
        <v>922</v>
      </c>
      <c r="R521" s="3">
        <v>1776</v>
      </c>
      <c r="S521" s="6">
        <v>42598</v>
      </c>
      <c r="T521" s="127">
        <v>13405</v>
      </c>
      <c r="U521" s="127">
        <v>22380</v>
      </c>
      <c r="V521" s="3">
        <v>25060</v>
      </c>
      <c r="W521" s="6">
        <v>42598</v>
      </c>
      <c r="X521" s="127">
        <v>21190</v>
      </c>
      <c r="Y521" s="127">
        <v>22750</v>
      </c>
      <c r="Z521" s="3">
        <v>24180</v>
      </c>
      <c r="AA521" s="6">
        <v>42598</v>
      </c>
      <c r="AB521" s="127">
        <v>-370</v>
      </c>
      <c r="AC521" s="6">
        <v>42584</v>
      </c>
      <c r="AD521" s="127">
        <v>21900</v>
      </c>
      <c r="AE521" s="127">
        <v>23350</v>
      </c>
      <c r="AF521" s="3">
        <v>24350</v>
      </c>
      <c r="AG521" s="127">
        <v>20900</v>
      </c>
    </row>
    <row r="522" spans="1:33">
      <c r="A522" s="6">
        <v>42586</v>
      </c>
      <c r="B522" s="127">
        <v>14930</v>
      </c>
      <c r="C522" s="6">
        <v>42597</v>
      </c>
      <c r="D522" s="127">
        <v>80</v>
      </c>
      <c r="E522" s="6">
        <v>42592</v>
      </c>
      <c r="F522" s="7">
        <v>86.14</v>
      </c>
      <c r="G522" s="7">
        <v>83.88</v>
      </c>
      <c r="H522" s="7">
        <v>80.97</v>
      </c>
      <c r="I522" s="6">
        <v>42593</v>
      </c>
      <c r="J522" s="141">
        <v>14767</v>
      </c>
      <c r="K522" s="7">
        <v>14055</v>
      </c>
      <c r="L522" s="7">
        <v>15358</v>
      </c>
      <c r="M522" s="127">
        <f t="shared" ref="M522:M585" si="54">J522-K522</f>
        <v>712</v>
      </c>
      <c r="N522" s="127">
        <f t="shared" ref="N522:N585" si="55">J522-L522</f>
        <v>-591</v>
      </c>
      <c r="O522" s="6">
        <v>42586</v>
      </c>
      <c r="P522" s="127">
        <v>882</v>
      </c>
      <c r="Q522" s="127">
        <v>843</v>
      </c>
      <c r="R522" s="3">
        <v>1725</v>
      </c>
      <c r="S522" s="6">
        <v>42597</v>
      </c>
      <c r="T522" s="127">
        <v>13405</v>
      </c>
      <c r="U522" s="127">
        <v>22380</v>
      </c>
      <c r="V522" s="3">
        <v>25060</v>
      </c>
      <c r="W522" s="6">
        <v>42597</v>
      </c>
      <c r="X522" s="127">
        <v>21210</v>
      </c>
      <c r="Y522" s="127">
        <v>22820</v>
      </c>
      <c r="Z522" s="3">
        <v>24230</v>
      </c>
      <c r="AA522" s="6">
        <v>42597</v>
      </c>
      <c r="AB522" s="127">
        <v>-440</v>
      </c>
      <c r="AC522" s="6">
        <v>42583</v>
      </c>
      <c r="AD522" s="127">
        <v>21900</v>
      </c>
      <c r="AE522" s="127">
        <v>23540</v>
      </c>
      <c r="AF522" s="3">
        <v>24450</v>
      </c>
      <c r="AG522" s="127">
        <v>20900</v>
      </c>
    </row>
    <row r="523" spans="1:33">
      <c r="A523" s="6">
        <v>42585</v>
      </c>
      <c r="B523" s="127">
        <v>15118</v>
      </c>
      <c r="C523" s="6">
        <v>42594</v>
      </c>
      <c r="D523" s="127">
        <v>81.099999999999994</v>
      </c>
      <c r="E523" s="6">
        <v>42591</v>
      </c>
      <c r="F523" s="7">
        <v>89.14</v>
      </c>
      <c r="G523" s="7">
        <v>86.88</v>
      </c>
      <c r="H523" s="7">
        <v>83.97</v>
      </c>
      <c r="I523" s="6">
        <v>42592</v>
      </c>
      <c r="J523" s="141">
        <v>14839</v>
      </c>
      <c r="K523" s="7">
        <v>14329</v>
      </c>
      <c r="L523" s="7">
        <v>15546</v>
      </c>
      <c r="M523" s="127">
        <f t="shared" si="54"/>
        <v>510</v>
      </c>
      <c r="N523" s="127">
        <f t="shared" si="55"/>
        <v>-707</v>
      </c>
      <c r="O523" s="6">
        <v>42585</v>
      </c>
      <c r="P523" s="127">
        <v>906</v>
      </c>
      <c r="Q523" s="127">
        <v>843</v>
      </c>
      <c r="R523" s="3">
        <v>1749</v>
      </c>
      <c r="S523" s="6">
        <v>42594</v>
      </c>
      <c r="T523" s="127">
        <v>13405</v>
      </c>
      <c r="U523" s="127">
        <v>22390</v>
      </c>
      <c r="V523" s="3">
        <v>25060</v>
      </c>
      <c r="W523" s="6">
        <v>42594</v>
      </c>
      <c r="X523" s="127">
        <v>21230</v>
      </c>
      <c r="Y523" s="127">
        <v>22870</v>
      </c>
      <c r="Z523" s="3">
        <v>24240</v>
      </c>
      <c r="AA523" s="6">
        <v>42594</v>
      </c>
      <c r="AB523" s="127">
        <v>-480</v>
      </c>
      <c r="AC523" s="6">
        <v>42580</v>
      </c>
      <c r="AD523" s="127">
        <v>21950</v>
      </c>
      <c r="AE523" s="127">
        <v>23600</v>
      </c>
      <c r="AF523" s="3">
        <v>24500</v>
      </c>
      <c r="AG523" s="127">
        <v>20900</v>
      </c>
    </row>
    <row r="524" spans="1:33">
      <c r="A524" s="6">
        <v>42584</v>
      </c>
      <c r="B524" s="127">
        <v>15190</v>
      </c>
      <c r="C524" s="6">
        <v>42593</v>
      </c>
      <c r="D524" s="127">
        <v>80.7</v>
      </c>
      <c r="E524" s="6">
        <v>42590</v>
      </c>
      <c r="F524" s="7">
        <v>89.46</v>
      </c>
      <c r="G524" s="7">
        <v>87.16</v>
      </c>
      <c r="H524" s="7">
        <v>84.38</v>
      </c>
      <c r="I524" s="6">
        <v>42591</v>
      </c>
      <c r="J524" s="141">
        <v>14888</v>
      </c>
      <c r="K524" s="7">
        <v>14835</v>
      </c>
      <c r="L524" s="7">
        <v>15892</v>
      </c>
      <c r="M524" s="127">
        <f t="shared" si="54"/>
        <v>53</v>
      </c>
      <c r="N524" s="127">
        <f t="shared" si="55"/>
        <v>-1004</v>
      </c>
      <c r="O524" s="6">
        <v>42584</v>
      </c>
      <c r="P524" s="127">
        <v>915</v>
      </c>
      <c r="Q524" s="127">
        <v>722</v>
      </c>
      <c r="R524" s="3">
        <v>1637</v>
      </c>
      <c r="S524" s="6">
        <v>42593</v>
      </c>
      <c r="T524" s="127">
        <v>13410</v>
      </c>
      <c r="U524" s="127">
        <v>22410</v>
      </c>
      <c r="V524" s="3">
        <v>25070</v>
      </c>
      <c r="W524" s="6">
        <v>42593</v>
      </c>
      <c r="X524" s="127">
        <v>21260</v>
      </c>
      <c r="Y524" s="127">
        <v>22950</v>
      </c>
      <c r="Z524" s="3">
        <v>24300</v>
      </c>
      <c r="AA524" s="6">
        <v>42593</v>
      </c>
      <c r="AB524" s="127">
        <v>-540</v>
      </c>
      <c r="AC524" s="6">
        <v>42579</v>
      </c>
      <c r="AD524" s="127">
        <v>22000</v>
      </c>
      <c r="AE524" s="127">
        <v>23700</v>
      </c>
      <c r="AF524" s="3">
        <v>24600</v>
      </c>
      <c r="AG524" s="127">
        <v>20900</v>
      </c>
    </row>
    <row r="525" spans="1:33">
      <c r="A525" s="6">
        <v>42583</v>
      </c>
      <c r="B525" s="127">
        <v>15217</v>
      </c>
      <c r="C525" s="6">
        <v>42592</v>
      </c>
      <c r="D525" s="127">
        <v>82.2</v>
      </c>
      <c r="E525" s="6">
        <v>42587</v>
      </c>
      <c r="F525" s="7">
        <v>88.41</v>
      </c>
      <c r="G525" s="7">
        <v>85.88</v>
      </c>
      <c r="H525" s="7">
        <v>82.83</v>
      </c>
      <c r="I525" s="6">
        <v>42590</v>
      </c>
      <c r="J525" s="141">
        <v>14899</v>
      </c>
      <c r="K525" s="7">
        <v>14882</v>
      </c>
      <c r="L525" s="7">
        <v>15928</v>
      </c>
      <c r="M525" s="127">
        <f t="shared" si="54"/>
        <v>17</v>
      </c>
      <c r="N525" s="127">
        <f t="shared" si="55"/>
        <v>-1029</v>
      </c>
      <c r="O525" s="6">
        <v>42583</v>
      </c>
      <c r="P525" s="127">
        <v>925</v>
      </c>
      <c r="Q525" s="127">
        <v>722</v>
      </c>
      <c r="R525" s="3">
        <v>1647</v>
      </c>
      <c r="S525" s="6">
        <v>42592</v>
      </c>
      <c r="T525" s="127">
        <v>13420</v>
      </c>
      <c r="U525" s="127">
        <v>22430</v>
      </c>
      <c r="V525" s="3">
        <v>25080</v>
      </c>
      <c r="W525" s="6">
        <v>42592</v>
      </c>
      <c r="X525" s="127">
        <v>21300</v>
      </c>
      <c r="Y525" s="127">
        <v>23010</v>
      </c>
      <c r="Z525" s="3">
        <v>24360</v>
      </c>
      <c r="AA525" s="6">
        <v>42592</v>
      </c>
      <c r="AB525" s="127">
        <v>-580</v>
      </c>
      <c r="AC525" s="6">
        <v>42578</v>
      </c>
      <c r="AD525" s="127">
        <v>22000</v>
      </c>
      <c r="AE525" s="127">
        <v>23700</v>
      </c>
      <c r="AF525" s="3">
        <v>24700</v>
      </c>
      <c r="AG525" s="127">
        <v>20900</v>
      </c>
    </row>
    <row r="526" spans="1:33">
      <c r="A526" s="6">
        <v>42580</v>
      </c>
      <c r="B526" s="127">
        <v>15308</v>
      </c>
      <c r="C526" s="6">
        <v>42591</v>
      </c>
      <c r="D526" s="127">
        <v>85.2</v>
      </c>
      <c r="E526" s="6">
        <v>42586</v>
      </c>
      <c r="F526" s="7">
        <v>87.01</v>
      </c>
      <c r="G526" s="7">
        <v>84.44</v>
      </c>
      <c r="H526" s="7">
        <v>81.53</v>
      </c>
      <c r="I526" s="6">
        <v>42587</v>
      </c>
      <c r="J526" s="141">
        <v>14928</v>
      </c>
      <c r="K526" s="7">
        <v>14666</v>
      </c>
      <c r="L526" s="7">
        <v>15783</v>
      </c>
      <c r="M526" s="127">
        <f t="shared" si="54"/>
        <v>262</v>
      </c>
      <c r="N526" s="127">
        <f t="shared" si="55"/>
        <v>-855</v>
      </c>
      <c r="O526" s="6">
        <v>42580</v>
      </c>
      <c r="P526" s="127">
        <v>925</v>
      </c>
      <c r="Q526" s="127">
        <v>908</v>
      </c>
      <c r="R526" s="3">
        <v>1833</v>
      </c>
      <c r="S526" s="6">
        <v>42591</v>
      </c>
      <c r="T526" s="127">
        <v>13420</v>
      </c>
      <c r="U526" s="127">
        <v>22450</v>
      </c>
      <c r="V526" s="3">
        <v>25100</v>
      </c>
      <c r="W526" s="6">
        <v>42591</v>
      </c>
      <c r="X526" s="127">
        <v>21300</v>
      </c>
      <c r="Y526" s="127">
        <v>23040</v>
      </c>
      <c r="Z526" s="3">
        <v>24360</v>
      </c>
      <c r="AA526" s="6">
        <v>42591</v>
      </c>
      <c r="AB526" s="127">
        <v>-590</v>
      </c>
      <c r="AC526" s="6">
        <v>42577</v>
      </c>
      <c r="AD526" s="127">
        <v>21900</v>
      </c>
      <c r="AE526" s="127">
        <v>23800</v>
      </c>
      <c r="AF526" s="3">
        <v>24800</v>
      </c>
      <c r="AG526" s="127">
        <v>20900</v>
      </c>
    </row>
    <row r="527" spans="1:33">
      <c r="A527" s="6">
        <v>42579</v>
      </c>
      <c r="B527" s="127">
        <v>15415</v>
      </c>
      <c r="C527" s="6">
        <v>42590</v>
      </c>
      <c r="D527" s="127">
        <v>85.85</v>
      </c>
      <c r="E527" s="6">
        <v>42585</v>
      </c>
      <c r="F527" s="7">
        <v>86.74</v>
      </c>
      <c r="G527" s="7">
        <v>84.18</v>
      </c>
      <c r="H527" s="7">
        <v>81.25</v>
      </c>
      <c r="I527" s="6">
        <v>42586</v>
      </c>
      <c r="J527" s="141">
        <v>14930</v>
      </c>
      <c r="K527" s="7">
        <v>14423</v>
      </c>
      <c r="L527" s="7">
        <v>15606</v>
      </c>
      <c r="M527" s="127">
        <f t="shared" si="54"/>
        <v>507</v>
      </c>
      <c r="N527" s="127">
        <f t="shared" si="55"/>
        <v>-676</v>
      </c>
      <c r="O527" s="6">
        <v>42579</v>
      </c>
      <c r="P527" s="127">
        <v>939</v>
      </c>
      <c r="Q527" s="127">
        <v>908</v>
      </c>
      <c r="R527" s="3">
        <v>1847</v>
      </c>
      <c r="S527" s="6">
        <v>42590</v>
      </c>
      <c r="T527" s="127">
        <v>13440</v>
      </c>
      <c r="U527" s="127">
        <v>22550</v>
      </c>
      <c r="V527" s="3">
        <v>25150</v>
      </c>
      <c r="W527" s="6">
        <v>42590</v>
      </c>
      <c r="X527" s="127">
        <v>21300</v>
      </c>
      <c r="Y527" s="127">
        <v>23140</v>
      </c>
      <c r="Z527" s="3">
        <v>24360</v>
      </c>
      <c r="AA527" s="6">
        <v>42590</v>
      </c>
      <c r="AB527" s="127">
        <v>-590</v>
      </c>
      <c r="AC527" s="6">
        <v>42576</v>
      </c>
      <c r="AD527" s="127">
        <v>21800</v>
      </c>
      <c r="AE527" s="127">
        <v>23800</v>
      </c>
      <c r="AF527" s="3">
        <v>24800</v>
      </c>
      <c r="AG527" s="127">
        <v>20800</v>
      </c>
    </row>
    <row r="528" spans="1:33">
      <c r="A528" s="6">
        <v>42578</v>
      </c>
      <c r="B528" s="127">
        <v>15322</v>
      </c>
      <c r="C528" s="6">
        <v>42587</v>
      </c>
      <c r="D528" s="127">
        <v>84.85</v>
      </c>
      <c r="E528" s="6">
        <v>42584</v>
      </c>
      <c r="F528" s="7">
        <v>87.21</v>
      </c>
      <c r="G528" s="7">
        <v>84.65</v>
      </c>
      <c r="H528" s="7">
        <v>81.58</v>
      </c>
      <c r="I528" s="6">
        <v>42585</v>
      </c>
      <c r="J528" s="141">
        <v>15118</v>
      </c>
      <c r="K528" s="7">
        <v>14380</v>
      </c>
      <c r="L528" s="7">
        <v>15587</v>
      </c>
      <c r="M528" s="127">
        <f t="shared" si="54"/>
        <v>738</v>
      </c>
      <c r="N528" s="127">
        <f t="shared" si="55"/>
        <v>-469</v>
      </c>
      <c r="O528" s="6">
        <v>42578</v>
      </c>
      <c r="P528" s="127">
        <v>950</v>
      </c>
      <c r="Q528" s="127">
        <v>911</v>
      </c>
      <c r="R528" s="3">
        <v>1861</v>
      </c>
      <c r="S528" s="6">
        <v>42587</v>
      </c>
      <c r="T528" s="127">
        <v>13460</v>
      </c>
      <c r="U528" s="127">
        <v>22600</v>
      </c>
      <c r="V528" s="3">
        <v>25200</v>
      </c>
      <c r="W528" s="6">
        <v>42587</v>
      </c>
      <c r="X528" s="127">
        <v>21240</v>
      </c>
      <c r="Y528" s="127">
        <v>23125</v>
      </c>
      <c r="Z528" s="3">
        <v>24285</v>
      </c>
      <c r="AA528" s="6">
        <v>42587</v>
      </c>
      <c r="AB528" s="127">
        <v>-525</v>
      </c>
      <c r="AC528" s="6">
        <v>42573</v>
      </c>
      <c r="AD528" s="127">
        <v>21600</v>
      </c>
      <c r="AE528" s="127">
        <v>23700</v>
      </c>
      <c r="AF528" s="3">
        <v>24700</v>
      </c>
      <c r="AG528" s="127">
        <v>20600</v>
      </c>
    </row>
    <row r="529" spans="1:33">
      <c r="A529" s="6">
        <v>42577</v>
      </c>
      <c r="B529" s="127">
        <v>15289</v>
      </c>
      <c r="C529" s="6">
        <v>42586</v>
      </c>
      <c r="D529" s="127">
        <v>83.35</v>
      </c>
      <c r="E529" s="6">
        <v>42583</v>
      </c>
      <c r="F529" s="7">
        <v>86.94</v>
      </c>
      <c r="G529" s="7">
        <v>84.45</v>
      </c>
      <c r="H529" s="7">
        <v>81.48</v>
      </c>
      <c r="I529" s="6">
        <v>42584</v>
      </c>
      <c r="J529" s="141">
        <v>15190</v>
      </c>
      <c r="K529" s="7">
        <v>14459</v>
      </c>
      <c r="L529" s="7">
        <v>15631</v>
      </c>
      <c r="M529" s="127">
        <f t="shared" si="54"/>
        <v>731</v>
      </c>
      <c r="N529" s="127">
        <f t="shared" si="55"/>
        <v>-441</v>
      </c>
      <c r="O529" s="6">
        <v>42577</v>
      </c>
      <c r="P529" s="127">
        <v>961</v>
      </c>
      <c r="Q529" s="127">
        <v>911</v>
      </c>
      <c r="R529" s="3">
        <v>1872</v>
      </c>
      <c r="S529" s="6">
        <v>42586</v>
      </c>
      <c r="T529" s="127">
        <v>13480</v>
      </c>
      <c r="U529" s="127">
        <v>22700</v>
      </c>
      <c r="V529" s="3">
        <v>25300</v>
      </c>
      <c r="W529" s="6">
        <v>42586</v>
      </c>
      <c r="X529" s="127">
        <v>21240</v>
      </c>
      <c r="Y529" s="127">
        <v>23225</v>
      </c>
      <c r="Z529" s="3">
        <v>24340</v>
      </c>
      <c r="AA529" s="6">
        <v>42586</v>
      </c>
      <c r="AB529" s="127">
        <v>-525</v>
      </c>
      <c r="AC529" s="6">
        <v>42572</v>
      </c>
      <c r="AD529" s="127">
        <v>21100</v>
      </c>
      <c r="AE529" s="127">
        <v>23300</v>
      </c>
      <c r="AF529" s="3">
        <v>24450</v>
      </c>
      <c r="AG529" s="127">
        <v>20100</v>
      </c>
    </row>
    <row r="530" spans="1:33">
      <c r="A530" s="6">
        <v>42576</v>
      </c>
      <c r="B530" s="127">
        <v>15288</v>
      </c>
      <c r="C530" s="6">
        <v>42585</v>
      </c>
      <c r="D530" s="127">
        <v>83.1</v>
      </c>
      <c r="E530" s="6">
        <v>42580</v>
      </c>
      <c r="F530" s="7">
        <v>85.9</v>
      </c>
      <c r="G530" s="7">
        <v>83.37</v>
      </c>
      <c r="H530" s="7">
        <v>80.290000000000006</v>
      </c>
      <c r="I530" s="6">
        <v>42583</v>
      </c>
      <c r="J530" s="141">
        <v>15217</v>
      </c>
      <c r="K530" s="7">
        <v>14425</v>
      </c>
      <c r="L530" s="7">
        <v>15608</v>
      </c>
      <c r="M530" s="127">
        <f t="shared" si="54"/>
        <v>792</v>
      </c>
      <c r="N530" s="127">
        <f t="shared" si="55"/>
        <v>-391</v>
      </c>
      <c r="O530" s="6">
        <v>42576</v>
      </c>
      <c r="P530" s="127">
        <v>974</v>
      </c>
      <c r="Q530" s="127">
        <v>914</v>
      </c>
      <c r="R530" s="3">
        <v>1888</v>
      </c>
      <c r="S530" s="6">
        <v>42585</v>
      </c>
      <c r="T530" s="127">
        <v>13530</v>
      </c>
      <c r="U530" s="127">
        <v>22750</v>
      </c>
      <c r="V530" s="3">
        <v>25350</v>
      </c>
      <c r="W530" s="6">
        <v>42585</v>
      </c>
      <c r="X530" s="127">
        <v>21315</v>
      </c>
      <c r="Y530" s="127">
        <v>23270</v>
      </c>
      <c r="Z530" s="3">
        <v>24400</v>
      </c>
      <c r="AA530" s="6">
        <v>42585</v>
      </c>
      <c r="AB530" s="127">
        <v>-520</v>
      </c>
      <c r="AC530" s="6">
        <v>42571</v>
      </c>
      <c r="AD530" s="127">
        <v>20600</v>
      </c>
      <c r="AE530" s="127">
        <v>23000</v>
      </c>
      <c r="AF530" s="3">
        <v>24150</v>
      </c>
      <c r="AG530" s="127">
        <v>19800</v>
      </c>
    </row>
    <row r="531" spans="1:33">
      <c r="A531" s="6">
        <v>42573</v>
      </c>
      <c r="B531" s="127">
        <v>15288</v>
      </c>
      <c r="C531" s="6">
        <v>42584</v>
      </c>
      <c r="D531" s="127">
        <v>83.25</v>
      </c>
      <c r="E531" s="6">
        <v>42579</v>
      </c>
      <c r="F531" s="7">
        <v>86.34</v>
      </c>
      <c r="G531" s="7">
        <v>83.87</v>
      </c>
      <c r="H531" s="7">
        <v>80.78</v>
      </c>
      <c r="I531" s="6">
        <v>42580</v>
      </c>
      <c r="J531" s="141">
        <v>15308</v>
      </c>
      <c r="K531" s="7">
        <v>14045</v>
      </c>
      <c r="L531" s="7">
        <v>15361</v>
      </c>
      <c r="M531" s="127">
        <f t="shared" si="54"/>
        <v>1263</v>
      </c>
      <c r="N531" s="127">
        <f t="shared" si="55"/>
        <v>-53</v>
      </c>
      <c r="O531" s="6">
        <v>42573</v>
      </c>
      <c r="P531" s="127">
        <v>979</v>
      </c>
      <c r="Q531" s="127">
        <v>921</v>
      </c>
      <c r="R531" s="3">
        <v>1900</v>
      </c>
      <c r="S531" s="6">
        <v>42584</v>
      </c>
      <c r="T531" s="127">
        <v>13540</v>
      </c>
      <c r="U531" s="127">
        <v>22900</v>
      </c>
      <c r="V531" s="3">
        <v>25450</v>
      </c>
      <c r="W531" s="6">
        <v>42584</v>
      </c>
      <c r="X531" s="127">
        <v>21415</v>
      </c>
      <c r="Y531" s="127">
        <v>23490</v>
      </c>
      <c r="Z531" s="3">
        <v>24400</v>
      </c>
      <c r="AA531" s="6">
        <v>42584</v>
      </c>
      <c r="AB531" s="127">
        <v>-590</v>
      </c>
      <c r="AC531" s="6">
        <v>42570</v>
      </c>
      <c r="AD531" s="127">
        <v>20070</v>
      </c>
      <c r="AE531" s="127">
        <v>22500</v>
      </c>
      <c r="AF531" s="3">
        <v>23750</v>
      </c>
      <c r="AG531" s="127">
        <v>19300</v>
      </c>
    </row>
    <row r="532" spans="1:33">
      <c r="A532" s="6">
        <v>42572</v>
      </c>
      <c r="B532" s="127">
        <v>15145</v>
      </c>
      <c r="C532" s="6">
        <v>42583</v>
      </c>
      <c r="D532" s="127">
        <v>82.85</v>
      </c>
      <c r="E532" s="6">
        <v>42578</v>
      </c>
      <c r="F532" s="7">
        <v>86.9</v>
      </c>
      <c r="G532" s="7">
        <v>84.35</v>
      </c>
      <c r="H532" s="7">
        <v>81.290000000000006</v>
      </c>
      <c r="I532" s="6">
        <v>42579</v>
      </c>
      <c r="J532" s="141">
        <v>15415</v>
      </c>
      <c r="K532" s="7">
        <v>14128</v>
      </c>
      <c r="L532" s="7">
        <v>15411</v>
      </c>
      <c r="M532" s="127">
        <f t="shared" si="54"/>
        <v>1287</v>
      </c>
      <c r="N532" s="127">
        <f t="shared" si="55"/>
        <v>4</v>
      </c>
      <c r="O532" s="6">
        <v>42572</v>
      </c>
      <c r="P532" s="127">
        <v>990</v>
      </c>
      <c r="Q532" s="127">
        <v>916</v>
      </c>
      <c r="R532" s="3">
        <v>1906</v>
      </c>
      <c r="S532" s="6">
        <v>42583</v>
      </c>
      <c r="T532" s="127">
        <v>13540</v>
      </c>
      <c r="U532" s="127">
        <v>23000</v>
      </c>
      <c r="V532" s="3">
        <v>25550</v>
      </c>
      <c r="W532" s="6">
        <v>42583</v>
      </c>
      <c r="X532" s="127">
        <v>21415</v>
      </c>
      <c r="Y532" s="127">
        <v>23630</v>
      </c>
      <c r="Z532" s="3">
        <v>24500</v>
      </c>
      <c r="AA532" s="6">
        <v>42583</v>
      </c>
      <c r="AB532" s="127">
        <v>-630</v>
      </c>
      <c r="AC532" s="6">
        <v>42569</v>
      </c>
      <c r="AD532" s="127">
        <v>19570</v>
      </c>
      <c r="AE532" s="127">
        <v>22000</v>
      </c>
      <c r="AF532" s="3">
        <v>23350</v>
      </c>
      <c r="AG532" s="127">
        <v>18650</v>
      </c>
    </row>
    <row r="533" spans="1:33">
      <c r="A533" s="6">
        <v>42571</v>
      </c>
      <c r="B533" s="127">
        <v>14892</v>
      </c>
      <c r="C533" s="6">
        <v>42580</v>
      </c>
      <c r="D533" s="127">
        <v>84.35</v>
      </c>
      <c r="E533" s="6">
        <v>42577</v>
      </c>
      <c r="F533" s="7">
        <v>85.59</v>
      </c>
      <c r="G533" s="7">
        <v>83.18</v>
      </c>
      <c r="H533" s="7">
        <v>79.989999999999995</v>
      </c>
      <c r="I533" s="6">
        <v>42578</v>
      </c>
      <c r="J533" s="141">
        <v>15322</v>
      </c>
      <c r="K533" s="7">
        <v>14208</v>
      </c>
      <c r="L533" s="7">
        <v>15470</v>
      </c>
      <c r="M533" s="127">
        <f t="shared" si="54"/>
        <v>1114</v>
      </c>
      <c r="N533" s="127">
        <f t="shared" si="55"/>
        <v>-148</v>
      </c>
      <c r="O533" s="6">
        <v>42571</v>
      </c>
      <c r="P533" s="127">
        <v>1002</v>
      </c>
      <c r="Q533" s="127">
        <v>919</v>
      </c>
      <c r="R533" s="3">
        <v>1921</v>
      </c>
      <c r="S533" s="6">
        <v>42580</v>
      </c>
      <c r="T533" s="127">
        <v>13540</v>
      </c>
      <c r="U533" s="127">
        <v>23030</v>
      </c>
      <c r="V533" s="3">
        <v>25570</v>
      </c>
      <c r="W533" s="6">
        <v>42580</v>
      </c>
      <c r="X533" s="127">
        <v>21445</v>
      </c>
      <c r="Y533" s="127">
        <v>23660</v>
      </c>
      <c r="Z533" s="3">
        <v>24530</v>
      </c>
      <c r="AA533" s="6">
        <v>42580</v>
      </c>
      <c r="AB533" s="127">
        <v>-630</v>
      </c>
      <c r="AC533" s="6">
        <v>42566</v>
      </c>
      <c r="AD533" s="127">
        <v>19320</v>
      </c>
      <c r="AE533" s="127">
        <v>21850</v>
      </c>
      <c r="AF533" s="3">
        <v>23250</v>
      </c>
      <c r="AG533" s="127">
        <v>18400</v>
      </c>
    </row>
    <row r="534" spans="1:33">
      <c r="A534" s="6">
        <v>42570</v>
      </c>
      <c r="B534" s="127">
        <v>14387</v>
      </c>
      <c r="C534" s="6">
        <v>42579</v>
      </c>
      <c r="D534" s="127">
        <v>84.85</v>
      </c>
      <c r="E534" s="6">
        <v>42576</v>
      </c>
      <c r="F534" s="7">
        <v>85.92</v>
      </c>
      <c r="G534" s="7">
        <v>83.46</v>
      </c>
      <c r="H534" s="7">
        <v>80.22</v>
      </c>
      <c r="I534" s="6">
        <v>42577</v>
      </c>
      <c r="J534" s="141">
        <v>15289</v>
      </c>
      <c r="K534" s="7">
        <v>14013</v>
      </c>
      <c r="L534" s="7">
        <v>15340</v>
      </c>
      <c r="M534" s="127">
        <f t="shared" si="54"/>
        <v>1276</v>
      </c>
      <c r="N534" s="127">
        <f t="shared" si="55"/>
        <v>-51</v>
      </c>
      <c r="O534" s="6">
        <v>42570</v>
      </c>
      <c r="P534" s="127">
        <v>997</v>
      </c>
      <c r="Q534" s="127">
        <v>810</v>
      </c>
      <c r="R534" s="3">
        <v>1807</v>
      </c>
      <c r="S534" s="6">
        <v>42579</v>
      </c>
      <c r="T534" s="127">
        <v>13540</v>
      </c>
      <c r="U534" s="127">
        <v>23030</v>
      </c>
      <c r="V534" s="3">
        <v>25570</v>
      </c>
      <c r="W534" s="6">
        <v>42579</v>
      </c>
      <c r="X534" s="127">
        <v>21465</v>
      </c>
      <c r="Y534" s="127">
        <v>23710</v>
      </c>
      <c r="Z534" s="3">
        <v>24600</v>
      </c>
      <c r="AA534" s="6">
        <v>42579</v>
      </c>
      <c r="AB534" s="127">
        <v>-680</v>
      </c>
      <c r="AC534" s="6">
        <v>42565</v>
      </c>
      <c r="AD534" s="127">
        <v>19070</v>
      </c>
      <c r="AE534" s="127">
        <v>21600</v>
      </c>
      <c r="AF534" s="3">
        <v>23150</v>
      </c>
      <c r="AG534" s="127">
        <v>18200</v>
      </c>
    </row>
    <row r="535" spans="1:33">
      <c r="A535" s="6">
        <v>42569</v>
      </c>
      <c r="B535" s="127">
        <v>14181</v>
      </c>
      <c r="C535" s="6">
        <v>42578</v>
      </c>
      <c r="D535" s="127">
        <v>85.35</v>
      </c>
      <c r="E535" s="6">
        <v>42573</v>
      </c>
      <c r="F535" s="7">
        <v>86.18</v>
      </c>
      <c r="G535" s="7">
        <v>83.7</v>
      </c>
      <c r="H535" s="7">
        <v>80.48</v>
      </c>
      <c r="I535" s="6">
        <v>42576</v>
      </c>
      <c r="J535" s="141">
        <v>15288</v>
      </c>
      <c r="K535" s="7">
        <v>14060</v>
      </c>
      <c r="L535" s="7">
        <v>15364</v>
      </c>
      <c r="M535" s="127">
        <f t="shared" si="54"/>
        <v>1228</v>
      </c>
      <c r="N535" s="127">
        <f t="shared" si="55"/>
        <v>-76</v>
      </c>
      <c r="O535" s="6">
        <v>42569</v>
      </c>
      <c r="P535" s="127">
        <v>998</v>
      </c>
      <c r="Q535" s="127">
        <v>796</v>
      </c>
      <c r="R535" s="3">
        <v>1794</v>
      </c>
      <c r="S535" s="6">
        <v>42578</v>
      </c>
      <c r="T535" s="127">
        <v>13520</v>
      </c>
      <c r="U535" s="127">
        <v>23010</v>
      </c>
      <c r="V535" s="3">
        <v>25570</v>
      </c>
      <c r="W535" s="6">
        <v>42578</v>
      </c>
      <c r="X535" s="127">
        <v>21465</v>
      </c>
      <c r="Y535" s="127">
        <v>23710</v>
      </c>
      <c r="Z535" s="3">
        <v>24670</v>
      </c>
      <c r="AA535" s="6">
        <v>42578</v>
      </c>
      <c r="AB535" s="127">
        <v>-700</v>
      </c>
      <c r="AC535" s="6">
        <v>42564</v>
      </c>
      <c r="AD535" s="127">
        <v>18820</v>
      </c>
      <c r="AE535" s="127">
        <v>21350</v>
      </c>
      <c r="AF535" s="3">
        <v>23000</v>
      </c>
      <c r="AG535" s="127">
        <v>18140</v>
      </c>
    </row>
    <row r="536" spans="1:33">
      <c r="A536" s="6">
        <v>42566</v>
      </c>
      <c r="B536" s="127">
        <v>13998</v>
      </c>
      <c r="C536" s="6">
        <v>42577</v>
      </c>
      <c r="D536" s="127">
        <v>83.6</v>
      </c>
      <c r="E536" s="6">
        <v>42572</v>
      </c>
      <c r="F536" s="7">
        <v>85.44</v>
      </c>
      <c r="G536" s="7">
        <v>82.98</v>
      </c>
      <c r="H536" s="7">
        <v>79.790000000000006</v>
      </c>
      <c r="I536" s="6">
        <v>42573</v>
      </c>
      <c r="J536" s="141">
        <v>15288</v>
      </c>
      <c r="K536" s="7">
        <v>14100</v>
      </c>
      <c r="L536" s="7">
        <v>15393</v>
      </c>
      <c r="M536" s="127">
        <f t="shared" si="54"/>
        <v>1188</v>
      </c>
      <c r="N536" s="127">
        <f t="shared" si="55"/>
        <v>-105</v>
      </c>
      <c r="O536" s="6">
        <v>42566</v>
      </c>
      <c r="P536" s="127">
        <v>1001</v>
      </c>
      <c r="Q536" s="127">
        <v>788</v>
      </c>
      <c r="R536" s="3">
        <v>1789</v>
      </c>
      <c r="S536" s="6">
        <v>42577</v>
      </c>
      <c r="T536" s="127">
        <v>13500</v>
      </c>
      <c r="U536" s="127">
        <v>23000</v>
      </c>
      <c r="V536" s="3">
        <v>25560</v>
      </c>
      <c r="W536" s="6">
        <v>42577</v>
      </c>
      <c r="X536" s="127">
        <v>21420</v>
      </c>
      <c r="Y536" s="127">
        <v>23780</v>
      </c>
      <c r="Z536" s="3">
        <v>24730</v>
      </c>
      <c r="AA536" s="6">
        <v>42577</v>
      </c>
      <c r="AB536" s="127">
        <v>-780</v>
      </c>
      <c r="AC536" s="6">
        <v>42563</v>
      </c>
      <c r="AD536" s="127">
        <v>18720</v>
      </c>
      <c r="AE536" s="127">
        <v>21250</v>
      </c>
      <c r="AF536" s="3">
        <v>22900</v>
      </c>
      <c r="AG536" s="127">
        <v>18120</v>
      </c>
    </row>
    <row r="537" spans="1:33">
      <c r="A537" s="6">
        <v>42565</v>
      </c>
      <c r="B537" s="127">
        <v>13842</v>
      </c>
      <c r="C537" s="6">
        <v>42576</v>
      </c>
      <c r="D537" s="127">
        <v>83.8</v>
      </c>
      <c r="E537" s="6">
        <v>42571</v>
      </c>
      <c r="F537" s="7">
        <v>86.32</v>
      </c>
      <c r="G537" s="7">
        <v>84.02</v>
      </c>
      <c r="H537" s="7">
        <v>80.8</v>
      </c>
      <c r="I537" s="6">
        <v>42572</v>
      </c>
      <c r="J537" s="141">
        <v>15145</v>
      </c>
      <c r="K537" s="7">
        <v>13980</v>
      </c>
      <c r="L537" s="7">
        <v>15317</v>
      </c>
      <c r="M537" s="127">
        <f t="shared" si="54"/>
        <v>1165</v>
      </c>
      <c r="N537" s="127">
        <f t="shared" si="55"/>
        <v>-172</v>
      </c>
      <c r="O537" s="6">
        <v>42565</v>
      </c>
      <c r="P537" s="127">
        <v>1003</v>
      </c>
      <c r="Q537" s="127">
        <v>788</v>
      </c>
      <c r="R537" s="3">
        <v>1791</v>
      </c>
      <c r="S537" s="6">
        <v>42576</v>
      </c>
      <c r="T537" s="127">
        <v>13480</v>
      </c>
      <c r="U537" s="127">
        <v>22990</v>
      </c>
      <c r="V537" s="3">
        <v>25560</v>
      </c>
      <c r="W537" s="6">
        <v>42576</v>
      </c>
      <c r="X537" s="127">
        <v>21320</v>
      </c>
      <c r="Y537" s="127">
        <v>23760</v>
      </c>
      <c r="Z537" s="3">
        <v>24730</v>
      </c>
      <c r="AA537" s="6">
        <v>42576</v>
      </c>
      <c r="AB537" s="127">
        <v>-770</v>
      </c>
      <c r="AC537" s="6">
        <v>42562</v>
      </c>
      <c r="AD537" s="127">
        <v>18700</v>
      </c>
      <c r="AE537" s="127">
        <v>21150</v>
      </c>
      <c r="AF537" s="3">
        <v>22800</v>
      </c>
      <c r="AG537" s="127">
        <v>18100</v>
      </c>
    </row>
    <row r="538" spans="1:33">
      <c r="A538" s="6">
        <v>42564</v>
      </c>
      <c r="B538" s="127">
        <v>13766</v>
      </c>
      <c r="C538" s="6">
        <v>42573</v>
      </c>
      <c r="D538" s="127">
        <v>84.05</v>
      </c>
      <c r="E538" s="6">
        <v>42570</v>
      </c>
      <c r="F538" s="7">
        <v>86.88</v>
      </c>
      <c r="G538" s="7">
        <v>84.37</v>
      </c>
      <c r="H538" s="7">
        <v>81.06</v>
      </c>
      <c r="I538" s="6">
        <v>42571</v>
      </c>
      <c r="J538" s="141">
        <v>14892</v>
      </c>
      <c r="K538" s="7">
        <v>14153</v>
      </c>
      <c r="L538" s="7">
        <v>15424</v>
      </c>
      <c r="M538" s="127">
        <f t="shared" si="54"/>
        <v>739</v>
      </c>
      <c r="N538" s="127">
        <f t="shared" si="55"/>
        <v>-532</v>
      </c>
      <c r="O538" s="6">
        <v>42564</v>
      </c>
      <c r="P538" s="127">
        <v>1003</v>
      </c>
      <c r="Q538" s="127">
        <v>788</v>
      </c>
      <c r="R538" s="3">
        <v>1791</v>
      </c>
      <c r="S538" s="6">
        <v>42573</v>
      </c>
      <c r="T538" s="127">
        <v>13430</v>
      </c>
      <c r="U538" s="127">
        <v>22940</v>
      </c>
      <c r="V538" s="3">
        <v>25540</v>
      </c>
      <c r="W538" s="6">
        <v>42573</v>
      </c>
      <c r="X538" s="127">
        <v>21100</v>
      </c>
      <c r="Y538" s="127">
        <v>23600</v>
      </c>
      <c r="Z538" s="3">
        <v>24610</v>
      </c>
      <c r="AA538" s="6">
        <v>42573</v>
      </c>
      <c r="AB538" s="127">
        <v>-660</v>
      </c>
      <c r="AC538" s="6">
        <v>42559</v>
      </c>
      <c r="AD538" s="127">
        <v>18580</v>
      </c>
      <c r="AE538" s="127">
        <v>21000</v>
      </c>
      <c r="AF538" s="3">
        <v>22650</v>
      </c>
      <c r="AG538" s="127">
        <v>18050</v>
      </c>
    </row>
    <row r="539" spans="1:33">
      <c r="A539" s="6">
        <v>42563</v>
      </c>
      <c r="B539" s="127">
        <v>13666</v>
      </c>
      <c r="C539" s="6">
        <v>42572</v>
      </c>
      <c r="D539" s="127">
        <v>83.3</v>
      </c>
      <c r="E539" s="6">
        <v>42569</v>
      </c>
      <c r="F539" s="7">
        <v>87.14</v>
      </c>
      <c r="G539" s="7">
        <v>84.6</v>
      </c>
      <c r="H539" s="7">
        <v>81.260000000000005</v>
      </c>
      <c r="I539" s="6">
        <v>42570</v>
      </c>
      <c r="J539" s="141">
        <v>14387</v>
      </c>
      <c r="K539" s="7">
        <v>14211</v>
      </c>
      <c r="L539" s="7">
        <v>15473</v>
      </c>
      <c r="M539" s="127">
        <f t="shared" si="54"/>
        <v>176</v>
      </c>
      <c r="N539" s="127">
        <f t="shared" si="55"/>
        <v>-1086</v>
      </c>
      <c r="O539" s="6">
        <v>42563</v>
      </c>
      <c r="P539" s="127">
        <v>996</v>
      </c>
      <c r="Q539" s="127">
        <v>795</v>
      </c>
      <c r="R539" s="3">
        <v>1791</v>
      </c>
      <c r="S539" s="6">
        <v>42572</v>
      </c>
      <c r="T539" s="127">
        <v>13080</v>
      </c>
      <c r="U539" s="127">
        <v>22540</v>
      </c>
      <c r="V539" s="3">
        <v>25340</v>
      </c>
      <c r="W539" s="6">
        <v>42572</v>
      </c>
      <c r="X539" s="127">
        <v>20600</v>
      </c>
      <c r="Y539" s="127">
        <v>23250</v>
      </c>
      <c r="Z539" s="3">
        <v>24360</v>
      </c>
      <c r="AA539" s="6">
        <v>42572</v>
      </c>
      <c r="AB539" s="127">
        <v>-710</v>
      </c>
      <c r="AC539" s="6">
        <v>42558</v>
      </c>
      <c r="AD539" s="127">
        <v>18500</v>
      </c>
      <c r="AE539" s="127">
        <v>20860</v>
      </c>
      <c r="AF539" s="3">
        <v>22490</v>
      </c>
      <c r="AG539" s="127">
        <v>18020</v>
      </c>
    </row>
    <row r="540" spans="1:33">
      <c r="A540" s="6">
        <v>42562</v>
      </c>
      <c r="B540" s="127">
        <v>13665</v>
      </c>
      <c r="C540" s="6">
        <v>42571</v>
      </c>
      <c r="D540" s="127">
        <v>84.3</v>
      </c>
      <c r="E540" s="6">
        <v>42566</v>
      </c>
      <c r="F540" s="7">
        <v>86.47</v>
      </c>
      <c r="G540" s="7">
        <v>83.92</v>
      </c>
      <c r="H540" s="7">
        <v>80.53</v>
      </c>
      <c r="I540" s="6">
        <v>42569</v>
      </c>
      <c r="J540" s="141">
        <v>14181</v>
      </c>
      <c r="K540" s="7">
        <v>14249</v>
      </c>
      <c r="L540" s="7">
        <v>15487</v>
      </c>
      <c r="M540" s="127">
        <f t="shared" si="54"/>
        <v>-68</v>
      </c>
      <c r="N540" s="127">
        <f t="shared" si="55"/>
        <v>-1306</v>
      </c>
      <c r="O540" s="6">
        <v>42562</v>
      </c>
      <c r="P540" s="127">
        <v>995</v>
      </c>
      <c r="Q540" s="127">
        <v>793</v>
      </c>
      <c r="R540" s="3">
        <v>1788</v>
      </c>
      <c r="S540" s="6">
        <v>42571</v>
      </c>
      <c r="T540" s="127">
        <v>12680</v>
      </c>
      <c r="U540" s="127">
        <v>22040</v>
      </c>
      <c r="V540" s="3">
        <v>24940</v>
      </c>
      <c r="W540" s="6">
        <v>42571</v>
      </c>
      <c r="X540" s="127">
        <v>20250</v>
      </c>
      <c r="Y540" s="127">
        <v>22910</v>
      </c>
      <c r="Z540" s="3">
        <v>24060</v>
      </c>
      <c r="AA540" s="6">
        <v>42571</v>
      </c>
      <c r="AB540" s="127">
        <v>-870</v>
      </c>
      <c r="AC540" s="6">
        <v>42557</v>
      </c>
      <c r="AD540" s="127">
        <v>18470</v>
      </c>
      <c r="AE540" s="127">
        <v>20760</v>
      </c>
      <c r="AF540" s="3">
        <v>22390</v>
      </c>
      <c r="AG540" s="127">
        <v>18020</v>
      </c>
    </row>
    <row r="541" spans="1:33">
      <c r="A541" s="6">
        <v>42559</v>
      </c>
      <c r="B541" s="127">
        <v>13666</v>
      </c>
      <c r="C541" s="6">
        <v>42570</v>
      </c>
      <c r="D541" s="127">
        <v>84.85</v>
      </c>
      <c r="E541" s="6">
        <v>42565</v>
      </c>
      <c r="F541" s="7">
        <v>85.85</v>
      </c>
      <c r="G541" s="7">
        <v>83.16</v>
      </c>
      <c r="H541" s="7">
        <v>79.739999999999995</v>
      </c>
      <c r="I541" s="6">
        <v>42566</v>
      </c>
      <c r="J541" s="141">
        <v>13998</v>
      </c>
      <c r="K541" s="7">
        <v>14136</v>
      </c>
      <c r="L541" s="7">
        <v>15420</v>
      </c>
      <c r="M541" s="127">
        <f t="shared" si="54"/>
        <v>-138</v>
      </c>
      <c r="N541" s="127">
        <f t="shared" si="55"/>
        <v>-1422</v>
      </c>
      <c r="O541" s="6">
        <v>42559</v>
      </c>
      <c r="P541" s="127">
        <v>1000</v>
      </c>
      <c r="Q541" s="127">
        <v>790</v>
      </c>
      <c r="R541" s="3">
        <v>1790</v>
      </c>
      <c r="S541" s="6">
        <v>42570</v>
      </c>
      <c r="T541" s="127">
        <v>12430</v>
      </c>
      <c r="U541" s="127">
        <v>21740</v>
      </c>
      <c r="V541" s="3">
        <v>24690</v>
      </c>
      <c r="W541" s="6">
        <v>42570</v>
      </c>
      <c r="X541" s="127">
        <v>19690</v>
      </c>
      <c r="Y541" s="127">
        <v>22410</v>
      </c>
      <c r="Z541" s="3">
        <v>23660</v>
      </c>
      <c r="AA541" s="6">
        <v>42570</v>
      </c>
      <c r="AB541" s="127">
        <v>-670</v>
      </c>
      <c r="AC541" s="6">
        <v>42556</v>
      </c>
      <c r="AD541" s="127">
        <v>18400</v>
      </c>
      <c r="AE541" s="127">
        <v>20660</v>
      </c>
      <c r="AF541" s="3">
        <v>22290</v>
      </c>
      <c r="AG541" s="127">
        <v>18000</v>
      </c>
    </row>
    <row r="542" spans="1:33">
      <c r="A542" s="6">
        <v>42558</v>
      </c>
      <c r="B542" s="127">
        <v>13638</v>
      </c>
      <c r="C542" s="6">
        <v>42569</v>
      </c>
      <c r="D542" s="127">
        <v>85.1</v>
      </c>
      <c r="E542" s="6">
        <v>42564</v>
      </c>
      <c r="F542" s="7">
        <v>83.69</v>
      </c>
      <c r="G542" s="7">
        <v>80.63</v>
      </c>
      <c r="H542" s="7">
        <v>78.180000000000007</v>
      </c>
      <c r="I542" s="6">
        <v>42565</v>
      </c>
      <c r="J542" s="141">
        <v>13842</v>
      </c>
      <c r="K542" s="7">
        <v>14010</v>
      </c>
      <c r="L542" s="7">
        <v>15336</v>
      </c>
      <c r="M542" s="127">
        <f t="shared" si="54"/>
        <v>-168</v>
      </c>
      <c r="N542" s="127">
        <f t="shared" si="55"/>
        <v>-1494</v>
      </c>
      <c r="O542" s="6">
        <v>42558</v>
      </c>
      <c r="P542" s="127">
        <v>989</v>
      </c>
      <c r="Q542" s="127">
        <v>798</v>
      </c>
      <c r="R542" s="3">
        <v>1787</v>
      </c>
      <c r="S542" s="6">
        <v>42569</v>
      </c>
      <c r="T542" s="127">
        <v>12230</v>
      </c>
      <c r="U542" s="127">
        <v>21540</v>
      </c>
      <c r="V542" s="3">
        <v>24490</v>
      </c>
      <c r="W542" s="6">
        <v>42569</v>
      </c>
      <c r="X542" s="127">
        <v>19120</v>
      </c>
      <c r="Y542" s="127">
        <v>21910</v>
      </c>
      <c r="Z542" s="3">
        <v>23290</v>
      </c>
      <c r="AA542" s="6">
        <v>42569</v>
      </c>
      <c r="AB542" s="127">
        <v>-370</v>
      </c>
      <c r="AC542" s="6">
        <v>42555</v>
      </c>
      <c r="AD542" s="127">
        <v>18340</v>
      </c>
      <c r="AE542" s="127">
        <v>20580</v>
      </c>
      <c r="AF542" s="3">
        <v>22210</v>
      </c>
      <c r="AG542" s="127">
        <v>17980</v>
      </c>
    </row>
    <row r="543" spans="1:33">
      <c r="A543" s="6">
        <v>42557</v>
      </c>
      <c r="B543" s="127">
        <v>13632</v>
      </c>
      <c r="C543" s="6">
        <v>42566</v>
      </c>
      <c r="D543" s="127">
        <v>84.6</v>
      </c>
      <c r="E543" s="6">
        <v>42563</v>
      </c>
      <c r="F543" s="7">
        <v>80.709999999999994</v>
      </c>
      <c r="G543" s="7">
        <v>77.63</v>
      </c>
      <c r="H543" s="7">
        <v>75.19</v>
      </c>
      <c r="I543" s="6">
        <v>42564</v>
      </c>
      <c r="J543" s="141">
        <v>13766</v>
      </c>
      <c r="K543" s="7">
        <v>13590</v>
      </c>
      <c r="L543" s="7">
        <v>15062</v>
      </c>
      <c r="M543" s="127">
        <f t="shared" si="54"/>
        <v>176</v>
      </c>
      <c r="N543" s="127">
        <f t="shared" si="55"/>
        <v>-1296</v>
      </c>
      <c r="O543" s="6">
        <v>42557</v>
      </c>
      <c r="P543" s="127">
        <v>975</v>
      </c>
      <c r="Q543" s="127">
        <v>805</v>
      </c>
      <c r="R543" s="3">
        <v>1780</v>
      </c>
      <c r="S543" s="6">
        <v>42566</v>
      </c>
      <c r="T543" s="127">
        <v>11980</v>
      </c>
      <c r="U543" s="127">
        <v>21040</v>
      </c>
      <c r="V543" s="3">
        <v>24040</v>
      </c>
      <c r="W543" s="6">
        <v>42566</v>
      </c>
      <c r="X543" s="127">
        <v>18870</v>
      </c>
      <c r="Y543" s="127">
        <v>21770</v>
      </c>
      <c r="Z543" s="3">
        <v>23200</v>
      </c>
      <c r="AA543" s="6">
        <v>42566</v>
      </c>
      <c r="AB543" s="127">
        <v>-730</v>
      </c>
      <c r="AC543" s="6">
        <v>42552</v>
      </c>
      <c r="AD543" s="127">
        <v>18340</v>
      </c>
      <c r="AE543" s="127">
        <v>20560</v>
      </c>
      <c r="AF543" s="3">
        <v>22190</v>
      </c>
      <c r="AG543" s="127">
        <v>17980</v>
      </c>
    </row>
    <row r="544" spans="1:33">
      <c r="A544" s="6">
        <v>42556</v>
      </c>
      <c r="B544" s="127">
        <v>13629</v>
      </c>
      <c r="C544" s="6">
        <v>42565</v>
      </c>
      <c r="D544" s="127">
        <v>83.85</v>
      </c>
      <c r="E544" s="6">
        <v>42562</v>
      </c>
      <c r="F544" s="7">
        <v>78.63</v>
      </c>
      <c r="G544" s="7">
        <v>75.45</v>
      </c>
      <c r="H544" s="7">
        <v>72.81</v>
      </c>
      <c r="I544" s="6">
        <v>42563</v>
      </c>
      <c r="J544" s="141">
        <v>13666</v>
      </c>
      <c r="K544" s="7">
        <v>13092</v>
      </c>
      <c r="L544" s="7">
        <v>14738</v>
      </c>
      <c r="M544" s="127">
        <f t="shared" si="54"/>
        <v>574</v>
      </c>
      <c r="N544" s="127">
        <f t="shared" si="55"/>
        <v>-1072</v>
      </c>
      <c r="O544" s="6">
        <v>42556</v>
      </c>
      <c r="P544" s="127">
        <v>968</v>
      </c>
      <c r="Q544" s="127">
        <v>833</v>
      </c>
      <c r="R544" s="3">
        <v>1801</v>
      </c>
      <c r="S544" s="6">
        <v>42565</v>
      </c>
      <c r="T544" s="127">
        <v>11970</v>
      </c>
      <c r="U544" s="127">
        <v>20940</v>
      </c>
      <c r="V544" s="3">
        <v>24010</v>
      </c>
      <c r="W544" s="6">
        <v>42565</v>
      </c>
      <c r="X544" s="127">
        <v>18690</v>
      </c>
      <c r="Y544" s="127">
        <v>21590</v>
      </c>
      <c r="Z544" s="3">
        <v>23060</v>
      </c>
      <c r="AA544" s="6">
        <v>42565</v>
      </c>
      <c r="AB544" s="127">
        <v>-650</v>
      </c>
      <c r="AC544" s="6">
        <v>42551</v>
      </c>
      <c r="AD544" s="127">
        <v>18290</v>
      </c>
      <c r="AE544" s="127">
        <v>20480</v>
      </c>
      <c r="AF544" s="3">
        <v>22110</v>
      </c>
      <c r="AG544" s="127">
        <v>17930</v>
      </c>
    </row>
    <row r="545" spans="1:33">
      <c r="A545" s="6">
        <v>42555</v>
      </c>
      <c r="B545" s="127">
        <v>13333</v>
      </c>
      <c r="C545" s="6">
        <v>42564</v>
      </c>
      <c r="D545" s="127">
        <v>81.5</v>
      </c>
      <c r="E545" s="6">
        <v>42559</v>
      </c>
      <c r="F545" s="7">
        <v>77.709999999999994</v>
      </c>
      <c r="G545" s="7">
        <v>74.7</v>
      </c>
      <c r="H545" s="7">
        <v>72.040000000000006</v>
      </c>
      <c r="I545" s="6">
        <v>42562</v>
      </c>
      <c r="J545" s="141">
        <v>13665</v>
      </c>
      <c r="K545" s="7">
        <v>12730</v>
      </c>
      <c r="L545" s="7">
        <v>14529</v>
      </c>
      <c r="M545" s="127">
        <f t="shared" si="54"/>
        <v>935</v>
      </c>
      <c r="N545" s="127">
        <f t="shared" si="55"/>
        <v>-864</v>
      </c>
      <c r="O545" s="6">
        <v>42555</v>
      </c>
      <c r="P545" s="127">
        <v>945</v>
      </c>
      <c r="Q545" s="127">
        <v>851</v>
      </c>
      <c r="R545" s="3">
        <v>1796</v>
      </c>
      <c r="S545" s="6">
        <v>42564</v>
      </c>
      <c r="T545" s="127">
        <v>11960</v>
      </c>
      <c r="U545" s="127">
        <v>20890</v>
      </c>
      <c r="V545" s="3">
        <v>23990</v>
      </c>
      <c r="W545" s="6">
        <v>42564</v>
      </c>
      <c r="X545" s="127">
        <v>18520</v>
      </c>
      <c r="Y545" s="127">
        <v>21340</v>
      </c>
      <c r="Z545" s="3">
        <v>22860</v>
      </c>
      <c r="AA545" s="6">
        <v>42564</v>
      </c>
      <c r="AB545" s="127">
        <v>-450</v>
      </c>
      <c r="AC545" s="6">
        <v>42550</v>
      </c>
      <c r="AD545" s="127">
        <v>18270</v>
      </c>
      <c r="AE545" s="127">
        <v>20450</v>
      </c>
      <c r="AF545" s="3">
        <v>22070</v>
      </c>
      <c r="AG545" s="127">
        <v>17910</v>
      </c>
    </row>
    <row r="546" spans="1:33">
      <c r="A546" s="6">
        <v>42552</v>
      </c>
      <c r="B546" s="127">
        <v>13285</v>
      </c>
      <c r="C546" s="6">
        <v>42563</v>
      </c>
      <c r="D546" s="127">
        <v>78.5</v>
      </c>
      <c r="E546" s="6">
        <v>42558</v>
      </c>
      <c r="F546" s="7">
        <v>77.709999999999994</v>
      </c>
      <c r="G546" s="7">
        <v>74.7</v>
      </c>
      <c r="H546" s="7">
        <v>72.040000000000006</v>
      </c>
      <c r="I546" s="6">
        <v>42559</v>
      </c>
      <c r="J546" s="141">
        <v>13666</v>
      </c>
      <c r="K546" s="7">
        <v>12605</v>
      </c>
      <c r="L546" s="7">
        <v>14448</v>
      </c>
      <c r="M546" s="127">
        <f t="shared" si="54"/>
        <v>1061</v>
      </c>
      <c r="N546" s="127">
        <f t="shared" si="55"/>
        <v>-782</v>
      </c>
      <c r="O546" s="6">
        <v>42552</v>
      </c>
      <c r="P546" s="127">
        <v>945</v>
      </c>
      <c r="Q546" s="127">
        <v>838</v>
      </c>
      <c r="R546" s="3">
        <v>1783</v>
      </c>
      <c r="S546" s="6">
        <v>42563</v>
      </c>
      <c r="T546" s="127">
        <v>11960</v>
      </c>
      <c r="U546" s="127">
        <v>20840</v>
      </c>
      <c r="V546" s="3">
        <v>23965</v>
      </c>
      <c r="W546" s="6">
        <v>42563</v>
      </c>
      <c r="X546" s="127">
        <v>18450</v>
      </c>
      <c r="Y546" s="127">
        <v>21240</v>
      </c>
      <c r="Z546" s="3">
        <v>22800</v>
      </c>
      <c r="AA546" s="6">
        <v>42563</v>
      </c>
      <c r="AB546" s="127">
        <v>-400</v>
      </c>
      <c r="AC546" s="6">
        <v>42549</v>
      </c>
      <c r="AD546" s="127">
        <v>18250</v>
      </c>
      <c r="AE546" s="127">
        <v>20430</v>
      </c>
      <c r="AF546" s="3">
        <v>22025</v>
      </c>
      <c r="AG546" s="127">
        <v>17910</v>
      </c>
    </row>
    <row r="547" spans="1:33">
      <c r="A547" s="6">
        <v>42551</v>
      </c>
      <c r="B547" s="127">
        <v>13075</v>
      </c>
      <c r="C547" s="6">
        <v>42562</v>
      </c>
      <c r="D547" s="127">
        <v>76.5</v>
      </c>
      <c r="E547" s="6">
        <v>42557</v>
      </c>
      <c r="F547" s="7">
        <v>77.569999999999993</v>
      </c>
      <c r="G547" s="7">
        <v>74.53</v>
      </c>
      <c r="H547" s="7">
        <v>72.02</v>
      </c>
      <c r="I547" s="6">
        <v>42558</v>
      </c>
      <c r="J547" s="141">
        <v>13638</v>
      </c>
      <c r="K547" s="7">
        <v>12605</v>
      </c>
      <c r="L547" s="7">
        <v>14448</v>
      </c>
      <c r="M547" s="127">
        <f t="shared" si="54"/>
        <v>1033</v>
      </c>
      <c r="N547" s="127">
        <f t="shared" si="55"/>
        <v>-810</v>
      </c>
      <c r="O547" s="6">
        <v>42551</v>
      </c>
      <c r="P547" s="127">
        <v>915</v>
      </c>
      <c r="Q547" s="127">
        <v>869</v>
      </c>
      <c r="R547" s="3">
        <v>1784</v>
      </c>
      <c r="S547" s="6">
        <v>42562</v>
      </c>
      <c r="T547" s="127">
        <v>11910</v>
      </c>
      <c r="U547" s="127">
        <v>20790</v>
      </c>
      <c r="V547" s="3">
        <v>23965</v>
      </c>
      <c r="W547" s="6">
        <v>42562</v>
      </c>
      <c r="X547" s="127">
        <v>18440</v>
      </c>
      <c r="Y547" s="127">
        <v>21140</v>
      </c>
      <c r="Z547" s="3">
        <v>22710</v>
      </c>
      <c r="AA547" s="6">
        <v>42562</v>
      </c>
      <c r="AB547" s="127">
        <v>-350</v>
      </c>
      <c r="AC547" s="6">
        <v>42548</v>
      </c>
      <c r="AD547" s="127">
        <v>18210</v>
      </c>
      <c r="AE547" s="127">
        <v>20380</v>
      </c>
      <c r="AF547" s="3">
        <v>21975</v>
      </c>
      <c r="AG547" s="127">
        <v>17910</v>
      </c>
    </row>
    <row r="548" spans="1:33">
      <c r="A548" s="6">
        <v>42550</v>
      </c>
      <c r="B548" s="127">
        <v>12816</v>
      </c>
      <c r="C548" s="6">
        <v>42559</v>
      </c>
      <c r="D548" s="127">
        <v>75.95</v>
      </c>
      <c r="E548" s="6">
        <v>42556</v>
      </c>
      <c r="F548" s="7">
        <v>77.260000000000005</v>
      </c>
      <c r="G548" s="7">
        <v>74.28</v>
      </c>
      <c r="H548" s="7">
        <v>71.72</v>
      </c>
      <c r="I548" s="6">
        <v>42557</v>
      </c>
      <c r="J548" s="141">
        <v>13632</v>
      </c>
      <c r="K548" s="7">
        <v>12577</v>
      </c>
      <c r="L548" s="7">
        <v>14427</v>
      </c>
      <c r="M548" s="127">
        <f t="shared" si="54"/>
        <v>1055</v>
      </c>
      <c r="N548" s="127">
        <f t="shared" si="55"/>
        <v>-795</v>
      </c>
      <c r="O548" s="6">
        <v>42550</v>
      </c>
      <c r="P548" s="127">
        <v>902</v>
      </c>
      <c r="Q548" s="127">
        <v>882</v>
      </c>
      <c r="R548" s="3">
        <v>1784</v>
      </c>
      <c r="S548" s="6">
        <v>42559</v>
      </c>
      <c r="T548" s="127">
        <v>11860</v>
      </c>
      <c r="U548" s="127">
        <v>20690</v>
      </c>
      <c r="V548" s="3">
        <v>23915</v>
      </c>
      <c r="W548" s="6">
        <v>42559</v>
      </c>
      <c r="X548" s="127">
        <v>18360</v>
      </c>
      <c r="Y548" s="127">
        <v>21020</v>
      </c>
      <c r="Z548" s="3">
        <v>22600</v>
      </c>
      <c r="AA548" s="6">
        <v>42559</v>
      </c>
      <c r="AB548" s="127">
        <v>-330</v>
      </c>
      <c r="AC548" s="6">
        <v>42545</v>
      </c>
      <c r="AD548" s="127">
        <v>18200</v>
      </c>
      <c r="AE548" s="127">
        <v>20340</v>
      </c>
      <c r="AF548" s="3">
        <v>21925</v>
      </c>
      <c r="AG548" s="127">
        <v>17910</v>
      </c>
    </row>
    <row r="549" spans="1:33">
      <c r="A549" s="6">
        <v>42549</v>
      </c>
      <c r="B549" s="127">
        <v>12719</v>
      </c>
      <c r="C549" s="6">
        <v>42558</v>
      </c>
      <c r="D549" s="127">
        <v>75.95</v>
      </c>
      <c r="E549" s="6">
        <v>42555</v>
      </c>
      <c r="F549" s="7">
        <v>77.260000000000005</v>
      </c>
      <c r="G549" s="7">
        <v>74.28</v>
      </c>
      <c r="H549" s="7">
        <v>71.72</v>
      </c>
      <c r="I549" s="6">
        <v>42556</v>
      </c>
      <c r="J549" s="141">
        <v>13629</v>
      </c>
      <c r="K549" s="7">
        <v>12535</v>
      </c>
      <c r="L549" s="7">
        <v>14404</v>
      </c>
      <c r="M549" s="127">
        <f t="shared" si="54"/>
        <v>1094</v>
      </c>
      <c r="N549" s="127">
        <f t="shared" si="55"/>
        <v>-775</v>
      </c>
      <c r="O549" s="6">
        <v>42549</v>
      </c>
      <c r="P549" s="127">
        <v>897</v>
      </c>
      <c r="Q549" s="127">
        <v>884</v>
      </c>
      <c r="R549" s="3">
        <v>1781</v>
      </c>
      <c r="S549" s="6">
        <v>42558</v>
      </c>
      <c r="T549" s="127">
        <v>11760</v>
      </c>
      <c r="U549" s="127">
        <v>20490</v>
      </c>
      <c r="V549" s="3">
        <v>23815</v>
      </c>
      <c r="W549" s="6">
        <v>42558</v>
      </c>
      <c r="X549" s="127">
        <v>18260</v>
      </c>
      <c r="Y549" s="127">
        <v>20900</v>
      </c>
      <c r="Z549" s="3">
        <v>22450</v>
      </c>
      <c r="AA549" s="6">
        <v>42558</v>
      </c>
      <c r="AB549" s="127">
        <v>-410</v>
      </c>
      <c r="AC549" s="6">
        <v>42544</v>
      </c>
      <c r="AD549" s="127">
        <v>18170</v>
      </c>
      <c r="AE549" s="127">
        <v>20280</v>
      </c>
      <c r="AF549" s="3">
        <v>21845</v>
      </c>
      <c r="AG549" s="127">
        <v>17910</v>
      </c>
    </row>
    <row r="550" spans="1:33">
      <c r="A550" s="6">
        <v>42548</v>
      </c>
      <c r="B550" s="127">
        <v>12719</v>
      </c>
      <c r="C550" s="6">
        <v>42557</v>
      </c>
      <c r="D550" s="127">
        <v>75.900000000000006</v>
      </c>
      <c r="E550" s="6">
        <v>42552</v>
      </c>
      <c r="F550" s="7">
        <v>76.540000000000006</v>
      </c>
      <c r="G550" s="7">
        <v>73.59</v>
      </c>
      <c r="H550" s="7">
        <v>71.069999999999993</v>
      </c>
      <c r="I550" s="6">
        <v>42555</v>
      </c>
      <c r="J550" s="141">
        <v>13333</v>
      </c>
      <c r="K550" s="7">
        <v>12535</v>
      </c>
      <c r="L550" s="7">
        <v>14404</v>
      </c>
      <c r="M550" s="127">
        <f t="shared" si="54"/>
        <v>798</v>
      </c>
      <c r="N550" s="127">
        <f t="shared" si="55"/>
        <v>-1071</v>
      </c>
      <c r="O550" s="6">
        <v>42548</v>
      </c>
      <c r="P550" s="127">
        <v>886</v>
      </c>
      <c r="Q550" s="127">
        <v>886</v>
      </c>
      <c r="R550" s="3">
        <v>1772</v>
      </c>
      <c r="S550" s="6">
        <v>42557</v>
      </c>
      <c r="T550" s="127">
        <v>11710</v>
      </c>
      <c r="U550" s="127">
        <v>20290</v>
      </c>
      <c r="V550" s="3">
        <v>23715</v>
      </c>
      <c r="W550" s="6">
        <v>42557</v>
      </c>
      <c r="X550" s="127">
        <v>18230</v>
      </c>
      <c r="Y550" s="127">
        <v>20825</v>
      </c>
      <c r="Z550" s="3">
        <v>22380</v>
      </c>
      <c r="AA550" s="6">
        <v>42557</v>
      </c>
      <c r="AB550" s="127">
        <v>-535</v>
      </c>
      <c r="AC550" s="6">
        <v>42543</v>
      </c>
      <c r="AD550" s="127">
        <v>18130</v>
      </c>
      <c r="AE550" s="127">
        <v>20220</v>
      </c>
      <c r="AF550" s="3">
        <v>21755</v>
      </c>
      <c r="AG550" s="127">
        <v>17880</v>
      </c>
    </row>
    <row r="551" spans="1:33">
      <c r="A551" s="6">
        <v>42545</v>
      </c>
      <c r="B551" s="127">
        <v>12717</v>
      </c>
      <c r="C551" s="6">
        <v>42556</v>
      </c>
      <c r="D551" s="127">
        <v>75.599999999999994</v>
      </c>
      <c r="E551" s="6">
        <v>42551</v>
      </c>
      <c r="F551" s="7">
        <v>77.8</v>
      </c>
      <c r="G551" s="7">
        <v>75</v>
      </c>
      <c r="H551" s="7">
        <v>72.36</v>
      </c>
      <c r="I551" s="6">
        <v>42552</v>
      </c>
      <c r="J551" s="141">
        <v>13285</v>
      </c>
      <c r="K551" s="7">
        <v>12421</v>
      </c>
      <c r="L551" s="7">
        <v>14345</v>
      </c>
      <c r="M551" s="127">
        <f t="shared" si="54"/>
        <v>864</v>
      </c>
      <c r="N551" s="127">
        <f t="shared" si="55"/>
        <v>-1060</v>
      </c>
      <c r="O551" s="6">
        <v>42545</v>
      </c>
      <c r="P551" s="127">
        <v>886</v>
      </c>
      <c r="Q551" s="127">
        <v>886</v>
      </c>
      <c r="R551" s="3">
        <v>1772</v>
      </c>
      <c r="S551" s="6">
        <v>42556</v>
      </c>
      <c r="T551" s="127">
        <v>11610</v>
      </c>
      <c r="U551" s="127">
        <v>20055</v>
      </c>
      <c r="V551" s="3">
        <v>23515</v>
      </c>
      <c r="W551" s="6">
        <v>42556</v>
      </c>
      <c r="X551" s="127">
        <v>18210</v>
      </c>
      <c r="Y551" s="127">
        <v>20735</v>
      </c>
      <c r="Z551" s="3">
        <v>22280</v>
      </c>
      <c r="AA551" s="6">
        <v>42556</v>
      </c>
      <c r="AB551" s="127">
        <v>-680</v>
      </c>
      <c r="AC551" s="6">
        <v>42542</v>
      </c>
      <c r="AD551" s="127">
        <v>18100</v>
      </c>
      <c r="AE551" s="127">
        <v>20160</v>
      </c>
      <c r="AF551" s="3">
        <v>21665</v>
      </c>
      <c r="AG551" s="127">
        <v>17830</v>
      </c>
    </row>
    <row r="552" spans="1:33">
      <c r="A552" s="6">
        <v>42544</v>
      </c>
      <c r="B552" s="127">
        <v>12717</v>
      </c>
      <c r="C552" s="6">
        <v>42555</v>
      </c>
      <c r="D552" s="127">
        <v>75.599999999999994</v>
      </c>
      <c r="E552" s="6">
        <v>42550</v>
      </c>
      <c r="F552" s="7">
        <v>77.8</v>
      </c>
      <c r="G552" s="7">
        <v>75</v>
      </c>
      <c r="H552" s="7">
        <v>72.36</v>
      </c>
      <c r="I552" s="6">
        <v>42551</v>
      </c>
      <c r="J552" s="141">
        <v>13075</v>
      </c>
      <c r="K552" s="7">
        <v>12507</v>
      </c>
      <c r="L552" s="7">
        <v>14396</v>
      </c>
      <c r="M552" s="127">
        <f t="shared" si="54"/>
        <v>568</v>
      </c>
      <c r="N552" s="127">
        <f t="shared" si="55"/>
        <v>-1321</v>
      </c>
      <c r="O552" s="6">
        <v>42544</v>
      </c>
      <c r="P552" s="127">
        <v>881</v>
      </c>
      <c r="Q552" s="127">
        <v>888</v>
      </c>
      <c r="R552" s="3">
        <v>1769</v>
      </c>
      <c r="S552" s="6">
        <v>42555</v>
      </c>
      <c r="T552" s="127">
        <v>11560</v>
      </c>
      <c r="U552" s="127">
        <v>19820</v>
      </c>
      <c r="V552" s="3">
        <v>23445</v>
      </c>
      <c r="W552" s="6">
        <v>42555</v>
      </c>
      <c r="X552" s="127">
        <v>18160</v>
      </c>
      <c r="Y552" s="127">
        <v>20670</v>
      </c>
      <c r="Z552" s="3">
        <v>22200</v>
      </c>
      <c r="AA552" s="6">
        <v>42555</v>
      </c>
      <c r="AB552" s="127">
        <v>-850</v>
      </c>
      <c r="AC552" s="6">
        <v>42541</v>
      </c>
      <c r="AD552" s="127">
        <v>18075</v>
      </c>
      <c r="AE552" s="127">
        <v>20130</v>
      </c>
      <c r="AF552" s="3">
        <v>21625</v>
      </c>
      <c r="AG552" s="127">
        <v>17800</v>
      </c>
    </row>
    <row r="553" spans="1:33">
      <c r="A553" s="6">
        <v>42543</v>
      </c>
      <c r="B553" s="127">
        <v>12717</v>
      </c>
      <c r="C553" s="6">
        <v>42552</v>
      </c>
      <c r="D553" s="127">
        <v>74.849999999999994</v>
      </c>
      <c r="E553" s="6">
        <v>42549</v>
      </c>
      <c r="F553" s="7">
        <v>76.56</v>
      </c>
      <c r="G553" s="7">
        <v>73.709999999999994</v>
      </c>
      <c r="H553" s="7">
        <v>71.150000000000006</v>
      </c>
      <c r="I553" s="6">
        <v>42550</v>
      </c>
      <c r="J553" s="141">
        <v>12816</v>
      </c>
      <c r="K553" s="7">
        <v>12507</v>
      </c>
      <c r="L553" s="7">
        <v>14396</v>
      </c>
      <c r="M553" s="127">
        <f t="shared" si="54"/>
        <v>309</v>
      </c>
      <c r="N553" s="127">
        <f t="shared" si="55"/>
        <v>-1580</v>
      </c>
      <c r="O553" s="6">
        <v>42543</v>
      </c>
      <c r="P553" s="127">
        <v>881</v>
      </c>
      <c r="Q553" s="127">
        <v>880</v>
      </c>
      <c r="R553" s="3">
        <v>1761</v>
      </c>
      <c r="S553" s="6">
        <v>42552</v>
      </c>
      <c r="T553" s="127">
        <v>11560</v>
      </c>
      <c r="U553" s="127">
        <v>19800</v>
      </c>
      <c r="V553" s="3">
        <v>23445</v>
      </c>
      <c r="W553" s="6">
        <v>42552</v>
      </c>
      <c r="X553" s="127">
        <v>18160</v>
      </c>
      <c r="Y553" s="127">
        <v>20650</v>
      </c>
      <c r="Z553" s="3">
        <v>22180</v>
      </c>
      <c r="AA553" s="6">
        <v>42552</v>
      </c>
      <c r="AB553" s="127">
        <v>-850</v>
      </c>
      <c r="AC553" s="6">
        <v>42538</v>
      </c>
      <c r="AD553" s="127">
        <v>18055</v>
      </c>
      <c r="AE553" s="127">
        <v>20100</v>
      </c>
      <c r="AF553" s="3">
        <v>21595</v>
      </c>
      <c r="AG553" s="127">
        <v>17780</v>
      </c>
    </row>
    <row r="554" spans="1:33">
      <c r="A554" s="6">
        <v>42542</v>
      </c>
      <c r="B554" s="127">
        <v>12698</v>
      </c>
      <c r="C554" s="6">
        <v>42551</v>
      </c>
      <c r="D554" s="127">
        <v>76.150000000000006</v>
      </c>
      <c r="E554" s="6">
        <v>42548</v>
      </c>
      <c r="F554" s="7">
        <v>76.81</v>
      </c>
      <c r="G554" s="7">
        <v>73.89</v>
      </c>
      <c r="H554" s="7">
        <v>71.319999999999993</v>
      </c>
      <c r="I554" s="6">
        <v>42549</v>
      </c>
      <c r="J554" s="141">
        <v>12719</v>
      </c>
      <c r="K554" s="7">
        <v>12295</v>
      </c>
      <c r="L554" s="7">
        <v>14271</v>
      </c>
      <c r="M554" s="127">
        <f t="shared" si="54"/>
        <v>424</v>
      </c>
      <c r="N554" s="127">
        <f t="shared" si="55"/>
        <v>-1552</v>
      </c>
      <c r="O554" s="6">
        <v>42542</v>
      </c>
      <c r="P554" s="127">
        <v>878</v>
      </c>
      <c r="Q554" s="127">
        <v>883</v>
      </c>
      <c r="R554" s="3">
        <v>1761</v>
      </c>
      <c r="S554" s="6">
        <v>42551</v>
      </c>
      <c r="T554" s="127">
        <v>11530</v>
      </c>
      <c r="U554" s="127">
        <v>19770</v>
      </c>
      <c r="V554" s="3">
        <v>23415</v>
      </c>
      <c r="W554" s="6">
        <v>42551</v>
      </c>
      <c r="X554" s="127">
        <v>18110</v>
      </c>
      <c r="Y554" s="127">
        <v>20580</v>
      </c>
      <c r="Z554" s="3">
        <v>22105</v>
      </c>
      <c r="AA554" s="6">
        <v>42551</v>
      </c>
      <c r="AB554" s="127">
        <v>-810</v>
      </c>
      <c r="AC554" s="6">
        <v>42537</v>
      </c>
      <c r="AD554" s="127">
        <v>18045</v>
      </c>
      <c r="AE554" s="127">
        <v>20075</v>
      </c>
      <c r="AF554" s="3">
        <v>21570</v>
      </c>
      <c r="AG554" s="127">
        <v>17760</v>
      </c>
    </row>
    <row r="555" spans="1:33">
      <c r="A555" s="6">
        <v>42541</v>
      </c>
      <c r="B555" s="127">
        <v>12686</v>
      </c>
      <c r="C555" s="6">
        <v>42550</v>
      </c>
      <c r="D555" s="127">
        <v>76.150000000000006</v>
      </c>
      <c r="E555" s="6">
        <v>42545</v>
      </c>
      <c r="F555" s="7">
        <v>77.41</v>
      </c>
      <c r="G555" s="7">
        <v>74.84</v>
      </c>
      <c r="H555" s="7">
        <v>72.19</v>
      </c>
      <c r="I555" s="6">
        <v>42548</v>
      </c>
      <c r="J555" s="141">
        <v>12719</v>
      </c>
      <c r="K555" s="7">
        <v>12325</v>
      </c>
      <c r="L555" s="7">
        <v>14282</v>
      </c>
      <c r="M555" s="127">
        <f t="shared" si="54"/>
        <v>394</v>
      </c>
      <c r="N555" s="127">
        <f t="shared" si="55"/>
        <v>-1563</v>
      </c>
      <c r="O555" s="6">
        <v>42541</v>
      </c>
      <c r="P555" s="127">
        <v>878</v>
      </c>
      <c r="Q555" s="127">
        <v>871</v>
      </c>
      <c r="R555" s="3">
        <v>1749</v>
      </c>
      <c r="S555" s="6">
        <v>42550</v>
      </c>
      <c r="T555" s="127">
        <v>11500</v>
      </c>
      <c r="U555" s="127">
        <v>19745</v>
      </c>
      <c r="V555" s="3">
        <v>23415</v>
      </c>
      <c r="W555" s="6">
        <v>42550</v>
      </c>
      <c r="X555" s="127">
        <v>18095</v>
      </c>
      <c r="Y555" s="127">
        <v>20545</v>
      </c>
      <c r="Z555" s="3">
        <v>22070</v>
      </c>
      <c r="AA555" s="6">
        <v>42550</v>
      </c>
      <c r="AB555" s="127">
        <v>-800</v>
      </c>
      <c r="AC555" s="6">
        <v>42536</v>
      </c>
      <c r="AD555" s="127">
        <v>18045</v>
      </c>
      <c r="AE555" s="127">
        <v>20055</v>
      </c>
      <c r="AF555" s="3">
        <v>21545</v>
      </c>
      <c r="AG555" s="127">
        <v>17760</v>
      </c>
    </row>
    <row r="556" spans="1:33">
      <c r="A556" s="6">
        <v>42538</v>
      </c>
      <c r="B556" s="127">
        <v>12667</v>
      </c>
      <c r="C556" s="6">
        <v>42549</v>
      </c>
      <c r="D556" s="127">
        <v>74.650000000000006</v>
      </c>
      <c r="E556" s="6">
        <v>42544</v>
      </c>
      <c r="F556" s="7">
        <v>76.8</v>
      </c>
      <c r="G556" s="7">
        <v>74.53</v>
      </c>
      <c r="H556" s="7">
        <v>71.59</v>
      </c>
      <c r="I556" s="6">
        <v>42545</v>
      </c>
      <c r="J556" s="141">
        <v>12717</v>
      </c>
      <c r="K556" s="7">
        <v>12481</v>
      </c>
      <c r="L556" s="7">
        <v>14377</v>
      </c>
      <c r="M556" s="127">
        <f t="shared" si="54"/>
        <v>236</v>
      </c>
      <c r="N556" s="127">
        <f t="shared" si="55"/>
        <v>-1660</v>
      </c>
      <c r="O556" s="6">
        <v>42538</v>
      </c>
      <c r="P556" s="127">
        <v>880</v>
      </c>
      <c r="Q556" s="127">
        <v>844</v>
      </c>
      <c r="R556" s="3">
        <v>1724</v>
      </c>
      <c r="S556" s="6">
        <v>42549</v>
      </c>
      <c r="T556" s="127">
        <v>11470</v>
      </c>
      <c r="U556" s="127">
        <v>19720</v>
      </c>
      <c r="V556" s="3">
        <v>23415</v>
      </c>
      <c r="W556" s="6">
        <v>42549</v>
      </c>
      <c r="X556" s="127">
        <v>18070</v>
      </c>
      <c r="Y556" s="127">
        <v>20525</v>
      </c>
      <c r="Z556" s="3">
        <v>22045</v>
      </c>
      <c r="AA556" s="6">
        <v>42549</v>
      </c>
      <c r="AB556" s="127">
        <v>-805</v>
      </c>
      <c r="AC556" s="6">
        <v>42535</v>
      </c>
      <c r="AD556" s="127">
        <v>18035</v>
      </c>
      <c r="AE556" s="127">
        <v>20020</v>
      </c>
      <c r="AF556" s="3">
        <v>21510</v>
      </c>
      <c r="AG556" s="127">
        <v>17740</v>
      </c>
    </row>
    <row r="557" spans="1:33">
      <c r="A557" s="6">
        <v>42537</v>
      </c>
      <c r="B557" s="127">
        <v>12669</v>
      </c>
      <c r="C557" s="6">
        <v>42548</v>
      </c>
      <c r="D557" s="127">
        <v>74.55</v>
      </c>
      <c r="E557" s="6">
        <v>42543</v>
      </c>
      <c r="F557" s="7">
        <v>76.7</v>
      </c>
      <c r="G557" s="7">
        <v>74.239999999999995</v>
      </c>
      <c r="H557" s="7">
        <v>71.53</v>
      </c>
      <c r="I557" s="6">
        <v>42544</v>
      </c>
      <c r="J557" s="141">
        <v>12717</v>
      </c>
      <c r="K557" s="7">
        <v>12430</v>
      </c>
      <c r="L557" s="7">
        <v>14343</v>
      </c>
      <c r="M557" s="127">
        <f t="shared" si="54"/>
        <v>287</v>
      </c>
      <c r="N557" s="127">
        <f t="shared" si="55"/>
        <v>-1626</v>
      </c>
      <c r="O557" s="6">
        <v>42537</v>
      </c>
      <c r="P557" s="127">
        <v>878</v>
      </c>
      <c r="Q557" s="127">
        <v>848</v>
      </c>
      <c r="R557" s="3">
        <v>1726</v>
      </c>
      <c r="S557" s="6">
        <v>42548</v>
      </c>
      <c r="T557" s="127">
        <v>11450</v>
      </c>
      <c r="U557" s="127">
        <v>19720</v>
      </c>
      <c r="V557" s="3">
        <v>23415</v>
      </c>
      <c r="W557" s="6">
        <v>42548</v>
      </c>
      <c r="X557" s="127">
        <v>18040</v>
      </c>
      <c r="Y557" s="127">
        <v>20480</v>
      </c>
      <c r="Z557" s="3">
        <v>22000</v>
      </c>
      <c r="AA557" s="6">
        <v>42548</v>
      </c>
      <c r="AB557" s="127">
        <v>-760</v>
      </c>
      <c r="AC557" s="6">
        <v>42534</v>
      </c>
      <c r="AD557" s="127">
        <v>18015</v>
      </c>
      <c r="AE557" s="127">
        <v>19985</v>
      </c>
      <c r="AF557" s="3">
        <v>21475</v>
      </c>
      <c r="AG557" s="127">
        <v>17730</v>
      </c>
    </row>
    <row r="558" spans="1:33">
      <c r="A558" s="6">
        <v>42536</v>
      </c>
      <c r="B558" s="127">
        <v>12669</v>
      </c>
      <c r="C558" s="6">
        <v>42545</v>
      </c>
      <c r="D558" s="127">
        <v>75.55</v>
      </c>
      <c r="E558" s="6">
        <v>42542</v>
      </c>
      <c r="F558" s="7">
        <v>77.510000000000005</v>
      </c>
      <c r="G558" s="7">
        <v>75.12</v>
      </c>
      <c r="H558" s="7">
        <v>72.64</v>
      </c>
      <c r="I558" s="6">
        <v>42543</v>
      </c>
      <c r="J558" s="141">
        <v>12717</v>
      </c>
      <c r="K558" s="7">
        <v>12382</v>
      </c>
      <c r="L558" s="7">
        <v>14312</v>
      </c>
      <c r="M558" s="127">
        <f t="shared" si="54"/>
        <v>335</v>
      </c>
      <c r="N558" s="127">
        <f t="shared" si="55"/>
        <v>-1595</v>
      </c>
      <c r="O558" s="6">
        <v>42536</v>
      </c>
      <c r="P558" s="127">
        <v>880</v>
      </c>
      <c r="Q558" s="127">
        <v>848</v>
      </c>
      <c r="R558" s="3">
        <v>1728</v>
      </c>
      <c r="S558" s="6">
        <v>42545</v>
      </c>
      <c r="T558" s="127">
        <v>11450</v>
      </c>
      <c r="U558" s="127">
        <v>19700</v>
      </c>
      <c r="V558" s="3">
        <v>23415</v>
      </c>
      <c r="W558" s="6">
        <v>42545</v>
      </c>
      <c r="X558" s="127">
        <v>18030</v>
      </c>
      <c r="Y558" s="127">
        <v>20440</v>
      </c>
      <c r="Z558" s="3">
        <v>21950</v>
      </c>
      <c r="AA558" s="6">
        <v>42545</v>
      </c>
      <c r="AB558" s="127">
        <v>-740</v>
      </c>
      <c r="AC558" s="6">
        <v>42533</v>
      </c>
      <c r="AD558" s="127">
        <v>18015</v>
      </c>
      <c r="AE558" s="127">
        <v>19950</v>
      </c>
      <c r="AF558" s="3">
        <v>21445</v>
      </c>
      <c r="AG558" s="127">
        <v>17720</v>
      </c>
    </row>
    <row r="559" spans="1:33">
      <c r="A559" s="6">
        <v>42535</v>
      </c>
      <c r="B559" s="127">
        <v>12668</v>
      </c>
      <c r="C559" s="6">
        <v>42544</v>
      </c>
      <c r="D559" s="127">
        <v>74.55</v>
      </c>
      <c r="E559" s="6">
        <v>42541</v>
      </c>
      <c r="F559" s="7">
        <v>77.510000000000005</v>
      </c>
      <c r="G559" s="7">
        <v>75.12</v>
      </c>
      <c r="H559" s="7">
        <v>72.64</v>
      </c>
      <c r="I559" s="6">
        <v>42542</v>
      </c>
      <c r="J559" s="141">
        <v>12698</v>
      </c>
      <c r="K559" s="7">
        <v>12527</v>
      </c>
      <c r="L559" s="7">
        <v>14406</v>
      </c>
      <c r="M559" s="127">
        <f t="shared" si="54"/>
        <v>171</v>
      </c>
      <c r="N559" s="127">
        <f t="shared" si="55"/>
        <v>-1708</v>
      </c>
      <c r="O559" s="6">
        <v>42535</v>
      </c>
      <c r="P559" s="127">
        <v>877</v>
      </c>
      <c r="Q559" s="127">
        <v>849</v>
      </c>
      <c r="R559" s="3">
        <v>1726</v>
      </c>
      <c r="S559" s="6">
        <v>42544</v>
      </c>
      <c r="T559" s="127">
        <v>11450</v>
      </c>
      <c r="U559" s="127">
        <v>19675</v>
      </c>
      <c r="V559" s="3">
        <v>23415</v>
      </c>
      <c r="W559" s="6">
        <v>42544</v>
      </c>
      <c r="X559" s="127">
        <v>18010</v>
      </c>
      <c r="Y559" s="127">
        <v>20380</v>
      </c>
      <c r="Z559" s="3">
        <v>21880</v>
      </c>
      <c r="AA559" s="6">
        <v>42544</v>
      </c>
      <c r="AB559" s="127">
        <v>-705</v>
      </c>
      <c r="AC559" s="6">
        <v>42529</v>
      </c>
      <c r="AD559" s="127">
        <v>18015</v>
      </c>
      <c r="AE559" s="127">
        <v>19920</v>
      </c>
      <c r="AF559" s="3">
        <v>21445</v>
      </c>
      <c r="AG559" s="127">
        <v>17720</v>
      </c>
    </row>
    <row r="560" spans="1:33">
      <c r="A560" s="6">
        <v>42534</v>
      </c>
      <c r="B560" s="127">
        <v>12656</v>
      </c>
      <c r="C560" s="6">
        <v>42543</v>
      </c>
      <c r="D560" s="127">
        <v>73.95</v>
      </c>
      <c r="E560" s="6">
        <v>42538</v>
      </c>
      <c r="F560" s="7">
        <v>76.45</v>
      </c>
      <c r="G560" s="7">
        <v>74.06</v>
      </c>
      <c r="H560" s="7">
        <v>71.260000000000005</v>
      </c>
      <c r="I560" s="6">
        <v>42541</v>
      </c>
      <c r="J560" s="141">
        <v>12686</v>
      </c>
      <c r="K560" s="7">
        <v>12527</v>
      </c>
      <c r="L560" s="7">
        <v>14406</v>
      </c>
      <c r="M560" s="127">
        <f t="shared" si="54"/>
        <v>159</v>
      </c>
      <c r="N560" s="127">
        <f t="shared" si="55"/>
        <v>-1720</v>
      </c>
      <c r="O560" s="6">
        <v>42534</v>
      </c>
      <c r="P560" s="127">
        <v>877</v>
      </c>
      <c r="Q560" s="127">
        <v>846</v>
      </c>
      <c r="R560" s="3">
        <v>1723</v>
      </c>
      <c r="S560" s="6">
        <v>42543</v>
      </c>
      <c r="T560" s="127">
        <v>11450</v>
      </c>
      <c r="U560" s="127">
        <v>19655</v>
      </c>
      <c r="V560" s="3">
        <v>23415</v>
      </c>
      <c r="W560" s="6">
        <v>42543</v>
      </c>
      <c r="X560" s="127">
        <v>17970</v>
      </c>
      <c r="Y560" s="127">
        <v>20310</v>
      </c>
      <c r="Z560" s="3">
        <v>21830</v>
      </c>
      <c r="AA560" s="6">
        <v>42543</v>
      </c>
      <c r="AB560" s="127">
        <v>-655</v>
      </c>
      <c r="AC560" s="6">
        <v>42528</v>
      </c>
      <c r="AD560" s="127">
        <v>18015</v>
      </c>
      <c r="AE560" s="127">
        <v>19890</v>
      </c>
      <c r="AF560" s="3">
        <v>21445</v>
      </c>
      <c r="AG560" s="127">
        <v>17700</v>
      </c>
    </row>
    <row r="561" spans="1:33">
      <c r="A561" s="6">
        <v>42529</v>
      </c>
      <c r="B561" s="127">
        <v>12637</v>
      </c>
      <c r="C561" s="6">
        <v>42542</v>
      </c>
      <c r="D561" s="127">
        <v>75.05</v>
      </c>
      <c r="E561" s="6">
        <v>42537</v>
      </c>
      <c r="F561" s="7">
        <v>75.64</v>
      </c>
      <c r="G561" s="7">
        <v>73.31</v>
      </c>
      <c r="H561" s="7">
        <v>70.180000000000007</v>
      </c>
      <c r="I561" s="6">
        <v>42538</v>
      </c>
      <c r="J561" s="141">
        <v>12667</v>
      </c>
      <c r="K561" s="7">
        <v>12353</v>
      </c>
      <c r="L561" s="7">
        <v>14302</v>
      </c>
      <c r="M561" s="127">
        <f t="shared" si="54"/>
        <v>314</v>
      </c>
      <c r="N561" s="127">
        <f t="shared" si="55"/>
        <v>-1635</v>
      </c>
      <c r="O561" s="6">
        <v>42529</v>
      </c>
      <c r="P561" s="127">
        <v>876</v>
      </c>
      <c r="Q561" s="127">
        <v>850</v>
      </c>
      <c r="R561" s="3">
        <v>1726</v>
      </c>
      <c r="S561" s="6">
        <v>42542</v>
      </c>
      <c r="T561" s="127">
        <v>11450</v>
      </c>
      <c r="U561" s="127">
        <v>19630</v>
      </c>
      <c r="V561" s="3">
        <v>23415</v>
      </c>
      <c r="W561" s="6">
        <v>42542</v>
      </c>
      <c r="X561" s="127">
        <v>17940</v>
      </c>
      <c r="Y561" s="127">
        <v>20265</v>
      </c>
      <c r="Z561" s="3">
        <v>21785</v>
      </c>
      <c r="AA561" s="6">
        <v>42542</v>
      </c>
      <c r="AB561" s="127">
        <v>-635</v>
      </c>
      <c r="AC561" s="6">
        <v>42527</v>
      </c>
      <c r="AD561" s="127">
        <v>18000</v>
      </c>
      <c r="AE561" s="127">
        <v>19855</v>
      </c>
      <c r="AF561" s="3">
        <v>21445</v>
      </c>
      <c r="AG561" s="127">
        <v>17680</v>
      </c>
    </row>
    <row r="562" spans="1:33">
      <c r="A562" s="6">
        <v>42528</v>
      </c>
      <c r="B562" s="127">
        <v>12632</v>
      </c>
      <c r="C562" s="6">
        <v>42541</v>
      </c>
      <c r="D562" s="127">
        <v>75.05</v>
      </c>
      <c r="E562" s="6">
        <v>42536</v>
      </c>
      <c r="F562" s="7">
        <v>75.94</v>
      </c>
      <c r="G562" s="7">
        <v>73.540000000000006</v>
      </c>
      <c r="H562" s="7">
        <v>70.41</v>
      </c>
      <c r="I562" s="6">
        <v>42537</v>
      </c>
      <c r="J562" s="141">
        <v>12669</v>
      </c>
      <c r="K562" s="7">
        <v>12230</v>
      </c>
      <c r="L562" s="7">
        <v>14231</v>
      </c>
      <c r="M562" s="127">
        <f t="shared" si="54"/>
        <v>439</v>
      </c>
      <c r="N562" s="127">
        <f t="shared" si="55"/>
        <v>-1562</v>
      </c>
      <c r="O562" s="6">
        <v>42528</v>
      </c>
      <c r="P562" s="127">
        <v>879</v>
      </c>
      <c r="Q562" s="127">
        <v>818</v>
      </c>
      <c r="R562" s="3">
        <v>1697</v>
      </c>
      <c r="S562" s="6">
        <v>42541</v>
      </c>
      <c r="T562" s="127">
        <v>11450</v>
      </c>
      <c r="U562" s="127">
        <v>19600</v>
      </c>
      <c r="V562" s="3">
        <v>23415</v>
      </c>
      <c r="W562" s="6">
        <v>42541</v>
      </c>
      <c r="X562" s="127">
        <v>17910</v>
      </c>
      <c r="Y562" s="127">
        <v>20235</v>
      </c>
      <c r="Z562" s="3">
        <v>21760</v>
      </c>
      <c r="AA562" s="6">
        <v>42541</v>
      </c>
      <c r="AB562" s="127">
        <v>-635</v>
      </c>
      <c r="AC562" s="6">
        <v>42524</v>
      </c>
      <c r="AD562" s="127">
        <v>18000</v>
      </c>
      <c r="AE562" s="127">
        <v>19815</v>
      </c>
      <c r="AF562" s="3">
        <v>21445</v>
      </c>
      <c r="AG562" s="127">
        <v>17655</v>
      </c>
    </row>
    <row r="563" spans="1:33">
      <c r="A563" s="6">
        <v>42527</v>
      </c>
      <c r="B563" s="127">
        <v>12619</v>
      </c>
      <c r="C563" s="6">
        <v>42538</v>
      </c>
      <c r="D563" s="127">
        <v>74.05</v>
      </c>
      <c r="E563" s="6">
        <v>42535</v>
      </c>
      <c r="F563" s="7">
        <v>76.22</v>
      </c>
      <c r="G563" s="7">
        <v>73.77</v>
      </c>
      <c r="H563" s="7">
        <v>70.66</v>
      </c>
      <c r="I563" s="6">
        <v>42536</v>
      </c>
      <c r="J563" s="141">
        <v>12669</v>
      </c>
      <c r="K563" s="7">
        <v>12267</v>
      </c>
      <c r="L563" s="7">
        <v>14251</v>
      </c>
      <c r="M563" s="127">
        <f t="shared" si="54"/>
        <v>402</v>
      </c>
      <c r="N563" s="127">
        <f t="shared" si="55"/>
        <v>-1582</v>
      </c>
      <c r="O563" s="6">
        <v>42527</v>
      </c>
      <c r="P563" s="127">
        <v>887</v>
      </c>
      <c r="Q563" s="127">
        <v>805</v>
      </c>
      <c r="R563" s="3">
        <v>1692</v>
      </c>
      <c r="S563" s="6">
        <v>42538</v>
      </c>
      <c r="T563" s="127">
        <v>11450</v>
      </c>
      <c r="U563" s="127">
        <v>19600</v>
      </c>
      <c r="V563" s="3">
        <v>23415</v>
      </c>
      <c r="W563" s="6">
        <v>42538</v>
      </c>
      <c r="X563" s="127">
        <v>17890</v>
      </c>
      <c r="Y563" s="127">
        <v>20210</v>
      </c>
      <c r="Z563" s="3">
        <v>21755</v>
      </c>
      <c r="AA563" s="6">
        <v>42538</v>
      </c>
      <c r="AB563" s="127">
        <v>-610</v>
      </c>
      <c r="AC563" s="6">
        <v>42523</v>
      </c>
      <c r="AD563" s="127">
        <v>18000</v>
      </c>
      <c r="AE563" s="127">
        <v>19785</v>
      </c>
      <c r="AF563" s="3">
        <v>21445</v>
      </c>
      <c r="AG563" s="127">
        <v>17655</v>
      </c>
    </row>
    <row r="564" spans="1:33">
      <c r="A564" s="6">
        <v>42524</v>
      </c>
      <c r="B564" s="127">
        <v>12618</v>
      </c>
      <c r="C564" s="6">
        <v>42537</v>
      </c>
      <c r="D564" s="127">
        <v>72.75</v>
      </c>
      <c r="E564" s="6">
        <v>42534</v>
      </c>
      <c r="F564" s="7">
        <v>76.5</v>
      </c>
      <c r="G564" s="7">
        <v>73.87</v>
      </c>
      <c r="H564" s="7">
        <v>71.489999999999995</v>
      </c>
      <c r="I564" s="6">
        <v>42535</v>
      </c>
      <c r="J564" s="141">
        <v>12668</v>
      </c>
      <c r="K564" s="7">
        <v>12305</v>
      </c>
      <c r="L564" s="7">
        <v>14271</v>
      </c>
      <c r="M564" s="127">
        <f t="shared" si="54"/>
        <v>363</v>
      </c>
      <c r="N564" s="127">
        <f t="shared" si="55"/>
        <v>-1603</v>
      </c>
      <c r="O564" s="6">
        <v>42524</v>
      </c>
      <c r="P564" s="127">
        <v>903</v>
      </c>
      <c r="Q564" s="127">
        <v>818</v>
      </c>
      <c r="R564" s="3">
        <v>1721</v>
      </c>
      <c r="S564" s="6">
        <v>42537</v>
      </c>
      <c r="T564" s="127">
        <v>11450</v>
      </c>
      <c r="U564" s="127">
        <v>19600</v>
      </c>
      <c r="V564" s="3">
        <v>23415</v>
      </c>
      <c r="W564" s="6">
        <v>42537</v>
      </c>
      <c r="X564" s="127">
        <v>17870</v>
      </c>
      <c r="Y564" s="127">
        <v>20185</v>
      </c>
      <c r="Z564" s="3">
        <v>21750</v>
      </c>
      <c r="AA564" s="6">
        <v>42537</v>
      </c>
      <c r="AB564" s="127">
        <v>-585</v>
      </c>
      <c r="AC564" s="6">
        <v>42522</v>
      </c>
      <c r="AD564" s="127">
        <v>18000</v>
      </c>
      <c r="AE564" s="127">
        <v>19750</v>
      </c>
      <c r="AF564" s="3">
        <v>21445</v>
      </c>
      <c r="AG564" s="127">
        <v>17635</v>
      </c>
    </row>
    <row r="565" spans="1:33">
      <c r="A565" s="6">
        <v>42523</v>
      </c>
      <c r="B565" s="127">
        <v>12616</v>
      </c>
      <c r="C565" s="6">
        <v>42536</v>
      </c>
      <c r="D565" s="127">
        <v>72.95</v>
      </c>
      <c r="E565" s="6">
        <v>42533</v>
      </c>
      <c r="F565" s="7">
        <v>76.5</v>
      </c>
      <c r="G565" s="7">
        <v>73.87</v>
      </c>
      <c r="H565" s="7">
        <v>71.489999999999995</v>
      </c>
      <c r="I565" s="6">
        <v>42534</v>
      </c>
      <c r="J565" s="141">
        <v>12656</v>
      </c>
      <c r="K565" s="7">
        <v>12321</v>
      </c>
      <c r="L565" s="7">
        <v>14278</v>
      </c>
      <c r="M565" s="127">
        <f t="shared" si="54"/>
        <v>335</v>
      </c>
      <c r="N565" s="127">
        <f t="shared" si="55"/>
        <v>-1622</v>
      </c>
      <c r="O565" s="6">
        <v>42523</v>
      </c>
      <c r="P565" s="127">
        <v>911</v>
      </c>
      <c r="Q565" s="127">
        <v>818</v>
      </c>
      <c r="R565" s="3">
        <v>1729</v>
      </c>
      <c r="S565" s="6">
        <v>42536</v>
      </c>
      <c r="T565" s="127">
        <v>11450</v>
      </c>
      <c r="U565" s="127">
        <v>19580</v>
      </c>
      <c r="V565" s="3">
        <v>23395</v>
      </c>
      <c r="W565" s="6">
        <v>42536</v>
      </c>
      <c r="X565" s="127">
        <v>17870</v>
      </c>
      <c r="Y565" s="127">
        <v>20165</v>
      </c>
      <c r="Z565" s="3">
        <v>21740</v>
      </c>
      <c r="AA565" s="6">
        <v>42536</v>
      </c>
      <c r="AB565" s="127">
        <v>-585</v>
      </c>
      <c r="AC565" s="6">
        <v>42521</v>
      </c>
      <c r="AD565" s="127">
        <v>18000</v>
      </c>
      <c r="AE565" s="127">
        <v>19710</v>
      </c>
      <c r="AF565" s="3">
        <v>21445</v>
      </c>
      <c r="AG565" s="127">
        <v>17625</v>
      </c>
    </row>
    <row r="566" spans="1:33">
      <c r="A566" s="6">
        <v>42522</v>
      </c>
      <c r="B566" s="127">
        <v>12615</v>
      </c>
      <c r="C566" s="6">
        <v>42535</v>
      </c>
      <c r="D566" s="127">
        <v>73.099999999999994</v>
      </c>
      <c r="E566" s="6">
        <v>42529</v>
      </c>
      <c r="F566" s="7">
        <v>77.25</v>
      </c>
      <c r="G566" s="7">
        <v>74.55</v>
      </c>
      <c r="H566" s="7">
        <v>72.48</v>
      </c>
      <c r="I566" s="6">
        <v>42533</v>
      </c>
      <c r="J566" s="141">
        <v>12645</v>
      </c>
      <c r="K566" s="7">
        <v>12321</v>
      </c>
      <c r="L566" s="7">
        <v>14278</v>
      </c>
      <c r="M566" s="127">
        <f t="shared" si="54"/>
        <v>324</v>
      </c>
      <c r="N566" s="127">
        <f t="shared" si="55"/>
        <v>-1633</v>
      </c>
      <c r="O566" s="6">
        <v>42522</v>
      </c>
      <c r="P566" s="127">
        <v>921</v>
      </c>
      <c r="Q566" s="127">
        <v>818</v>
      </c>
      <c r="R566" s="3">
        <v>1739</v>
      </c>
      <c r="S566" s="6">
        <v>42535</v>
      </c>
      <c r="T566" s="127">
        <v>11430</v>
      </c>
      <c r="U566" s="127">
        <v>19560</v>
      </c>
      <c r="V566" s="3">
        <v>23385</v>
      </c>
      <c r="W566" s="6">
        <v>42535</v>
      </c>
      <c r="X566" s="127">
        <v>17845</v>
      </c>
      <c r="Y566" s="127">
        <v>20135</v>
      </c>
      <c r="Z566" s="3">
        <v>21715</v>
      </c>
      <c r="AA566" s="6">
        <v>42535</v>
      </c>
      <c r="AB566" s="127">
        <v>-575</v>
      </c>
      <c r="AC566" s="6">
        <v>42520</v>
      </c>
      <c r="AD566" s="127">
        <v>17990</v>
      </c>
      <c r="AE566" s="127">
        <v>19680</v>
      </c>
      <c r="AF566" s="3">
        <v>21445</v>
      </c>
      <c r="AG566" s="127">
        <v>17625</v>
      </c>
    </row>
    <row r="567" spans="1:33">
      <c r="A567" s="6">
        <v>42521</v>
      </c>
      <c r="B567" s="127">
        <v>12613</v>
      </c>
      <c r="C567" s="6">
        <v>42534</v>
      </c>
      <c r="D567" s="127">
        <v>73.95</v>
      </c>
      <c r="E567" s="6">
        <v>42528</v>
      </c>
      <c r="F567" s="7">
        <v>76.989999999999995</v>
      </c>
      <c r="G567" s="7">
        <v>74.33</v>
      </c>
      <c r="H567" s="7">
        <v>72.22</v>
      </c>
      <c r="I567" s="6">
        <v>42529</v>
      </c>
      <c r="J567" s="141">
        <v>12637</v>
      </c>
      <c r="K567" s="7">
        <v>12433</v>
      </c>
      <c r="L567" s="7">
        <v>14347</v>
      </c>
      <c r="M567" s="127">
        <f t="shared" si="54"/>
        <v>204</v>
      </c>
      <c r="N567" s="127">
        <f t="shared" si="55"/>
        <v>-1710</v>
      </c>
      <c r="O567" s="6">
        <v>42521</v>
      </c>
      <c r="P567" s="127">
        <v>922</v>
      </c>
      <c r="Q567" s="127">
        <v>774</v>
      </c>
      <c r="R567" s="3">
        <v>1696</v>
      </c>
      <c r="S567" s="6">
        <v>42534</v>
      </c>
      <c r="T567" s="127">
        <v>11430</v>
      </c>
      <c r="U567" s="127">
        <v>19560</v>
      </c>
      <c r="V567" s="3">
        <v>23385</v>
      </c>
      <c r="W567" s="6">
        <v>42534</v>
      </c>
      <c r="X567" s="127">
        <v>17810</v>
      </c>
      <c r="Y567" s="127">
        <v>20110</v>
      </c>
      <c r="Z567" s="3">
        <v>21690</v>
      </c>
      <c r="AA567" s="6">
        <v>42534</v>
      </c>
      <c r="AB567" s="127">
        <v>-550</v>
      </c>
      <c r="AC567" s="6">
        <v>42517</v>
      </c>
      <c r="AD567" s="127">
        <v>17970</v>
      </c>
      <c r="AE567" s="127">
        <v>19640</v>
      </c>
      <c r="AF567" s="3">
        <v>21430</v>
      </c>
      <c r="AG567" s="127">
        <v>17625</v>
      </c>
    </row>
    <row r="568" spans="1:33">
      <c r="A568" s="6">
        <v>42520</v>
      </c>
      <c r="B568" s="127">
        <v>12575</v>
      </c>
      <c r="C568" s="6">
        <v>42531</v>
      </c>
      <c r="D568" s="127">
        <v>74.05</v>
      </c>
      <c r="E568" s="6">
        <v>42527</v>
      </c>
      <c r="F568" s="7">
        <v>75.64</v>
      </c>
      <c r="G568" s="7">
        <v>72.94</v>
      </c>
      <c r="H568" s="7">
        <v>70.47</v>
      </c>
      <c r="I568" s="6">
        <v>42528</v>
      </c>
      <c r="J568" s="141">
        <v>12632</v>
      </c>
      <c r="K568" s="7">
        <v>12397</v>
      </c>
      <c r="L568" s="7">
        <v>14329</v>
      </c>
      <c r="M568" s="127">
        <f t="shared" si="54"/>
        <v>235</v>
      </c>
      <c r="N568" s="127">
        <f t="shared" si="55"/>
        <v>-1697</v>
      </c>
      <c r="O568" s="6">
        <v>42520</v>
      </c>
      <c r="P568" s="127">
        <v>923</v>
      </c>
      <c r="Q568" s="127">
        <v>754</v>
      </c>
      <c r="R568" s="3">
        <v>1677</v>
      </c>
      <c r="S568" s="6">
        <v>42533</v>
      </c>
      <c r="T568" s="127">
        <v>11430</v>
      </c>
      <c r="U568" s="127">
        <v>19560</v>
      </c>
      <c r="V568" s="3">
        <v>23385</v>
      </c>
      <c r="W568" s="6">
        <v>42533</v>
      </c>
      <c r="X568" s="127">
        <v>17800</v>
      </c>
      <c r="Y568" s="127">
        <v>20080</v>
      </c>
      <c r="Z568" s="3">
        <v>21680</v>
      </c>
      <c r="AA568" s="6">
        <v>42533</v>
      </c>
      <c r="AB568" s="127">
        <v>-520</v>
      </c>
      <c r="AC568" s="6">
        <v>42516</v>
      </c>
      <c r="AD568" s="127">
        <v>17950</v>
      </c>
      <c r="AE568" s="127">
        <v>19600</v>
      </c>
      <c r="AF568" s="3">
        <v>21410</v>
      </c>
      <c r="AG568" s="127">
        <v>17625</v>
      </c>
    </row>
    <row r="569" spans="1:33">
      <c r="A569" s="6">
        <v>42517</v>
      </c>
      <c r="B569" s="127">
        <v>12577</v>
      </c>
      <c r="C569" s="6">
        <v>42530</v>
      </c>
      <c r="D569" s="127">
        <v>74.8</v>
      </c>
      <c r="E569" s="6">
        <v>42524</v>
      </c>
      <c r="F569" s="7">
        <v>74.69</v>
      </c>
      <c r="G569" s="7">
        <v>72.05</v>
      </c>
      <c r="H569" s="7">
        <v>69.459999999999994</v>
      </c>
      <c r="I569" s="6">
        <v>42527</v>
      </c>
      <c r="J569" s="141">
        <v>12619</v>
      </c>
      <c r="K569" s="7">
        <v>12169</v>
      </c>
      <c r="L569" s="7">
        <v>14195</v>
      </c>
      <c r="M569" s="127">
        <f t="shared" si="54"/>
        <v>450</v>
      </c>
      <c r="N569" s="127">
        <f t="shared" si="55"/>
        <v>-1576</v>
      </c>
      <c r="O569" s="6">
        <v>42517</v>
      </c>
      <c r="P569" s="127">
        <v>923</v>
      </c>
      <c r="Q569" s="127">
        <v>754</v>
      </c>
      <c r="R569" s="3">
        <v>1677</v>
      </c>
      <c r="S569" s="6">
        <v>42529</v>
      </c>
      <c r="T569" s="127">
        <v>11430</v>
      </c>
      <c r="U569" s="127">
        <v>19560</v>
      </c>
      <c r="V569" s="3">
        <v>23385</v>
      </c>
      <c r="W569" s="6">
        <v>42529</v>
      </c>
      <c r="X569" s="127">
        <v>17800</v>
      </c>
      <c r="Y569" s="127">
        <v>20050</v>
      </c>
      <c r="Z569" s="3">
        <v>21680</v>
      </c>
      <c r="AA569" s="6">
        <v>42529</v>
      </c>
      <c r="AB569" s="127">
        <v>-490</v>
      </c>
      <c r="AC569" s="6">
        <v>42515</v>
      </c>
      <c r="AD569" s="127">
        <v>17925</v>
      </c>
      <c r="AE569" s="127">
        <v>19560</v>
      </c>
      <c r="AF569" s="3">
        <v>21390</v>
      </c>
      <c r="AG569" s="127">
        <v>17625</v>
      </c>
    </row>
    <row r="570" spans="1:33">
      <c r="A570" s="6">
        <v>42516</v>
      </c>
      <c r="B570" s="127">
        <v>12567</v>
      </c>
      <c r="C570" s="6">
        <v>42529</v>
      </c>
      <c r="D570" s="127">
        <v>74.849999999999994</v>
      </c>
      <c r="E570" s="6">
        <v>42523</v>
      </c>
      <c r="F570" s="7">
        <v>75.16</v>
      </c>
      <c r="G570" s="7">
        <v>72.59</v>
      </c>
      <c r="H570" s="7">
        <v>69.91</v>
      </c>
      <c r="I570" s="6">
        <v>42524</v>
      </c>
      <c r="J570" s="141">
        <v>12618</v>
      </c>
      <c r="K570" s="7">
        <v>12023</v>
      </c>
      <c r="L570" s="7">
        <v>14106</v>
      </c>
      <c r="M570" s="127">
        <f t="shared" si="54"/>
        <v>595</v>
      </c>
      <c r="N570" s="127">
        <f t="shared" si="55"/>
        <v>-1488</v>
      </c>
      <c r="O570" s="6">
        <v>42516</v>
      </c>
      <c r="P570" s="127">
        <v>928</v>
      </c>
      <c r="Q570" s="127">
        <v>754</v>
      </c>
      <c r="R570" s="3">
        <v>1682</v>
      </c>
      <c r="S570" s="6">
        <v>42528</v>
      </c>
      <c r="T570" s="127">
        <v>11430</v>
      </c>
      <c r="U570" s="127">
        <v>19525</v>
      </c>
      <c r="V570" s="3">
        <v>23370</v>
      </c>
      <c r="W570" s="6">
        <v>42528</v>
      </c>
      <c r="X570" s="127">
        <v>17780</v>
      </c>
      <c r="Y570" s="127">
        <v>20020</v>
      </c>
      <c r="Z570" s="3">
        <v>21680</v>
      </c>
      <c r="AA570" s="6">
        <v>42528</v>
      </c>
      <c r="AB570" s="127">
        <v>-495</v>
      </c>
      <c r="AC570" s="6">
        <v>42514</v>
      </c>
      <c r="AD570" s="127">
        <v>17925</v>
      </c>
      <c r="AE570" s="127">
        <v>19600</v>
      </c>
      <c r="AF570" s="3">
        <v>21400</v>
      </c>
      <c r="AG570" s="127">
        <v>17625</v>
      </c>
    </row>
    <row r="571" spans="1:33">
      <c r="A571" s="6">
        <v>42515</v>
      </c>
      <c r="B571" s="127">
        <v>12561</v>
      </c>
      <c r="C571" s="6">
        <v>42528</v>
      </c>
      <c r="D571" s="127">
        <v>74.5</v>
      </c>
      <c r="E571" s="6">
        <v>42522</v>
      </c>
      <c r="F571" s="7">
        <v>75.64</v>
      </c>
      <c r="G571" s="7">
        <v>72.989999999999995</v>
      </c>
      <c r="H571" s="7">
        <v>70.27</v>
      </c>
      <c r="I571" s="6">
        <v>42523</v>
      </c>
      <c r="J571" s="141">
        <v>12616</v>
      </c>
      <c r="K571" s="7">
        <v>12111</v>
      </c>
      <c r="L571" s="7">
        <v>14164</v>
      </c>
      <c r="M571" s="127">
        <f t="shared" si="54"/>
        <v>505</v>
      </c>
      <c r="N571" s="127">
        <f t="shared" si="55"/>
        <v>-1548</v>
      </c>
      <c r="O571" s="6">
        <v>42515</v>
      </c>
      <c r="P571" s="127">
        <v>939</v>
      </c>
      <c r="Q571" s="127">
        <v>756</v>
      </c>
      <c r="R571" s="3">
        <v>1695</v>
      </c>
      <c r="S571" s="6">
        <v>42527</v>
      </c>
      <c r="T571" s="127">
        <v>11430</v>
      </c>
      <c r="U571" s="127">
        <v>19500</v>
      </c>
      <c r="V571" s="3">
        <v>23370</v>
      </c>
      <c r="W571" s="6">
        <v>42527</v>
      </c>
      <c r="X571" s="127">
        <v>17755</v>
      </c>
      <c r="Y571" s="127">
        <v>19980</v>
      </c>
      <c r="Z571" s="3">
        <v>21680</v>
      </c>
      <c r="AA571" s="6">
        <v>42527</v>
      </c>
      <c r="AB571" s="127">
        <v>-480</v>
      </c>
      <c r="AC571" s="6">
        <v>42513</v>
      </c>
      <c r="AD571" s="127">
        <v>17925</v>
      </c>
      <c r="AE571" s="127">
        <v>19650</v>
      </c>
      <c r="AF571" s="3">
        <v>21415</v>
      </c>
      <c r="AG571" s="127">
        <v>17625</v>
      </c>
    </row>
    <row r="572" spans="1:33">
      <c r="A572" s="6">
        <v>42514</v>
      </c>
      <c r="B572" s="127">
        <v>12556</v>
      </c>
      <c r="C572" s="6">
        <v>42527</v>
      </c>
      <c r="D572" s="127">
        <v>73</v>
      </c>
      <c r="E572" s="6">
        <v>42521</v>
      </c>
      <c r="F572" s="7">
        <v>75.989999999999995</v>
      </c>
      <c r="G572" s="7">
        <v>73.2</v>
      </c>
      <c r="H572" s="7">
        <v>70.650000000000006</v>
      </c>
      <c r="I572" s="6">
        <v>42522</v>
      </c>
      <c r="J572" s="141">
        <v>12615</v>
      </c>
      <c r="K572" s="7">
        <v>12177</v>
      </c>
      <c r="L572" s="7">
        <v>14193</v>
      </c>
      <c r="M572" s="127">
        <f t="shared" si="54"/>
        <v>438</v>
      </c>
      <c r="N572" s="127">
        <f t="shared" si="55"/>
        <v>-1578</v>
      </c>
      <c r="O572" s="6">
        <v>42514</v>
      </c>
      <c r="P572" s="127">
        <v>954</v>
      </c>
      <c r="Q572" s="127">
        <v>754</v>
      </c>
      <c r="R572" s="3">
        <v>1708</v>
      </c>
      <c r="S572" s="6">
        <v>42524</v>
      </c>
      <c r="T572" s="127">
        <v>11430</v>
      </c>
      <c r="U572" s="127">
        <v>19465</v>
      </c>
      <c r="V572" s="3">
        <v>23355</v>
      </c>
      <c r="W572" s="6">
        <v>42524</v>
      </c>
      <c r="X572" s="127">
        <v>17735</v>
      </c>
      <c r="Y572" s="127">
        <v>19945</v>
      </c>
      <c r="Z572" s="3">
        <v>21680</v>
      </c>
      <c r="AA572" s="6">
        <v>42524</v>
      </c>
      <c r="AB572" s="127">
        <v>-480</v>
      </c>
      <c r="AC572" s="6">
        <v>42510</v>
      </c>
      <c r="AD572" s="127">
        <v>17925</v>
      </c>
      <c r="AE572" s="127">
        <v>19710</v>
      </c>
      <c r="AF572" s="3">
        <v>21415</v>
      </c>
      <c r="AG572" s="127">
        <v>17625</v>
      </c>
    </row>
    <row r="573" spans="1:33">
      <c r="A573" s="6">
        <v>42513</v>
      </c>
      <c r="B573" s="127">
        <v>12536</v>
      </c>
      <c r="C573" s="6">
        <v>42524</v>
      </c>
      <c r="D573" s="127">
        <v>71.8</v>
      </c>
      <c r="E573" s="6">
        <v>42520</v>
      </c>
      <c r="F573" s="7">
        <v>75.989999999999995</v>
      </c>
      <c r="G573" s="7">
        <v>73.2</v>
      </c>
      <c r="H573" s="7">
        <v>70.650000000000006</v>
      </c>
      <c r="I573" s="6">
        <v>42521</v>
      </c>
      <c r="J573" s="141">
        <v>12613</v>
      </c>
      <c r="K573" s="7">
        <v>12094</v>
      </c>
      <c r="L573" s="7">
        <v>14155</v>
      </c>
      <c r="M573" s="127">
        <f t="shared" si="54"/>
        <v>519</v>
      </c>
      <c r="N573" s="127">
        <f t="shared" si="55"/>
        <v>-1542</v>
      </c>
      <c r="O573" s="6">
        <v>42513</v>
      </c>
      <c r="P573" s="127">
        <v>968</v>
      </c>
      <c r="Q573" s="127">
        <v>742</v>
      </c>
      <c r="R573" s="3">
        <v>1710</v>
      </c>
      <c r="S573" s="6">
        <v>42523</v>
      </c>
      <c r="T573" s="127">
        <v>11430</v>
      </c>
      <c r="U573" s="127">
        <v>19435</v>
      </c>
      <c r="V573" s="3">
        <v>23355</v>
      </c>
      <c r="W573" s="6">
        <v>42523</v>
      </c>
      <c r="X573" s="127">
        <v>17735</v>
      </c>
      <c r="Y573" s="127">
        <v>19910</v>
      </c>
      <c r="Z573" s="3">
        <v>21680</v>
      </c>
      <c r="AA573" s="6">
        <v>42523</v>
      </c>
      <c r="AB573" s="127">
        <v>-475</v>
      </c>
      <c r="AC573" s="6">
        <v>42509</v>
      </c>
      <c r="AD573" s="127">
        <v>17925</v>
      </c>
      <c r="AE573" s="127">
        <v>19700</v>
      </c>
      <c r="AF573" s="3">
        <v>21415</v>
      </c>
      <c r="AG573" s="127">
        <v>17625</v>
      </c>
    </row>
    <row r="574" spans="1:33">
      <c r="A574" s="6">
        <v>42510</v>
      </c>
      <c r="B574" s="127">
        <v>12530</v>
      </c>
      <c r="C574" s="6">
        <v>42523</v>
      </c>
      <c r="D574" s="127">
        <v>72.05</v>
      </c>
      <c r="E574" s="6">
        <v>42517</v>
      </c>
      <c r="F574" s="7">
        <v>75.86</v>
      </c>
      <c r="G574" s="7">
        <v>72.959999999999994</v>
      </c>
      <c r="H574" s="7">
        <v>70.650000000000006</v>
      </c>
      <c r="I574" s="6">
        <v>42520</v>
      </c>
      <c r="J574" s="141">
        <v>12575</v>
      </c>
      <c r="K574" s="7">
        <v>12094</v>
      </c>
      <c r="L574" s="7">
        <v>14155</v>
      </c>
      <c r="M574" s="127">
        <f t="shared" si="54"/>
        <v>481</v>
      </c>
      <c r="N574" s="127">
        <f t="shared" si="55"/>
        <v>-1580</v>
      </c>
      <c r="O574" s="6">
        <v>42510</v>
      </c>
      <c r="P574" s="127">
        <v>965</v>
      </c>
      <c r="Q574" s="127">
        <v>746</v>
      </c>
      <c r="R574" s="3">
        <v>1711</v>
      </c>
      <c r="S574" s="6">
        <v>42522</v>
      </c>
      <c r="T574" s="127">
        <v>11430</v>
      </c>
      <c r="U574" s="127">
        <v>19415</v>
      </c>
      <c r="V574" s="3">
        <v>23355</v>
      </c>
      <c r="W574" s="6">
        <v>42522</v>
      </c>
      <c r="X574" s="127">
        <v>17720</v>
      </c>
      <c r="Y574" s="127">
        <v>19880</v>
      </c>
      <c r="Z574" s="3">
        <v>21680</v>
      </c>
      <c r="AA574" s="6">
        <v>42522</v>
      </c>
      <c r="AB574" s="127">
        <v>-465</v>
      </c>
      <c r="AC574" s="6">
        <v>42508</v>
      </c>
      <c r="AD574" s="127">
        <v>17925</v>
      </c>
      <c r="AE574" s="127">
        <v>19680</v>
      </c>
      <c r="AF574" s="3">
        <v>21415</v>
      </c>
      <c r="AG574" s="127">
        <v>17625</v>
      </c>
    </row>
    <row r="575" spans="1:33">
      <c r="A575" s="6">
        <v>42509</v>
      </c>
      <c r="B575" s="127">
        <v>12521</v>
      </c>
      <c r="C575" s="6">
        <v>42522</v>
      </c>
      <c r="D575" s="127">
        <v>72.75</v>
      </c>
      <c r="E575" s="6">
        <v>42516</v>
      </c>
      <c r="F575" s="7">
        <v>74.45</v>
      </c>
      <c r="G575" s="7">
        <v>71.61</v>
      </c>
      <c r="H575" s="7">
        <v>69.400000000000006</v>
      </c>
      <c r="I575" s="6">
        <v>42517</v>
      </c>
      <c r="J575" s="141">
        <v>12577</v>
      </c>
      <c r="K575" s="7">
        <v>12055</v>
      </c>
      <c r="L575" s="7">
        <v>14133</v>
      </c>
      <c r="M575" s="127">
        <f t="shared" si="54"/>
        <v>522</v>
      </c>
      <c r="N575" s="127">
        <f t="shared" si="55"/>
        <v>-1556</v>
      </c>
      <c r="O575" s="6">
        <v>42509</v>
      </c>
      <c r="P575" s="127">
        <v>969</v>
      </c>
      <c r="Q575" s="127">
        <v>773</v>
      </c>
      <c r="R575" s="3">
        <v>1742</v>
      </c>
      <c r="S575" s="6">
        <v>42521</v>
      </c>
      <c r="T575" s="127">
        <v>11430</v>
      </c>
      <c r="U575" s="127">
        <v>19400</v>
      </c>
      <c r="V575" s="3">
        <v>23355</v>
      </c>
      <c r="W575" s="6">
        <v>42521</v>
      </c>
      <c r="X575" s="127">
        <v>17705</v>
      </c>
      <c r="Y575" s="127">
        <v>19840</v>
      </c>
      <c r="Z575" s="3">
        <v>21680</v>
      </c>
      <c r="AA575" s="6">
        <v>42521</v>
      </c>
      <c r="AB575" s="127">
        <v>-440</v>
      </c>
      <c r="AC575" s="6">
        <v>42507</v>
      </c>
      <c r="AD575" s="127">
        <v>17925</v>
      </c>
      <c r="AE575" s="127">
        <v>19660</v>
      </c>
      <c r="AF575" s="3">
        <v>21415</v>
      </c>
      <c r="AG575" s="127">
        <v>17625</v>
      </c>
    </row>
    <row r="576" spans="1:33">
      <c r="A576" s="6">
        <v>42508</v>
      </c>
      <c r="B576" s="127">
        <v>12519</v>
      </c>
      <c r="C576" s="6">
        <v>42521</v>
      </c>
      <c r="D576" s="127">
        <v>72.95</v>
      </c>
      <c r="E576" s="6">
        <v>42515</v>
      </c>
      <c r="F576" s="7">
        <v>74.47</v>
      </c>
      <c r="G576" s="7">
        <v>71.59</v>
      </c>
      <c r="H576" s="7">
        <v>69.400000000000006</v>
      </c>
      <c r="I576" s="6">
        <v>42516</v>
      </c>
      <c r="J576" s="141">
        <v>12567</v>
      </c>
      <c r="K576" s="7">
        <v>11836</v>
      </c>
      <c r="L576" s="7">
        <v>14002</v>
      </c>
      <c r="M576" s="127">
        <f t="shared" si="54"/>
        <v>731</v>
      </c>
      <c r="N576" s="127">
        <f t="shared" si="55"/>
        <v>-1435</v>
      </c>
      <c r="O576" s="6">
        <v>42508</v>
      </c>
      <c r="P576" s="127">
        <v>971</v>
      </c>
      <c r="Q576" s="127">
        <v>773</v>
      </c>
      <c r="R576" s="3">
        <v>1744</v>
      </c>
      <c r="S576" s="6">
        <v>42520</v>
      </c>
      <c r="T576" s="127">
        <v>11430</v>
      </c>
      <c r="U576" s="127">
        <v>19400</v>
      </c>
      <c r="V576" s="3">
        <v>23355</v>
      </c>
      <c r="W576" s="6">
        <v>42520</v>
      </c>
      <c r="X576" s="127">
        <v>17695</v>
      </c>
      <c r="Y576" s="127">
        <v>19810</v>
      </c>
      <c r="Z576" s="3">
        <v>21680</v>
      </c>
      <c r="AA576" s="6">
        <v>42520</v>
      </c>
      <c r="AB576" s="127">
        <v>-410</v>
      </c>
      <c r="AC576" s="6">
        <v>42506</v>
      </c>
      <c r="AD576" s="127">
        <v>17910</v>
      </c>
      <c r="AE576" s="127">
        <v>19635</v>
      </c>
      <c r="AF576" s="3">
        <v>21415</v>
      </c>
      <c r="AG576" s="127">
        <v>17600</v>
      </c>
    </row>
    <row r="577" spans="1:33">
      <c r="A577" s="6">
        <v>42507</v>
      </c>
      <c r="B577" s="127">
        <v>12511</v>
      </c>
      <c r="C577" s="6">
        <v>42517</v>
      </c>
      <c r="D577" s="127">
        <v>72.95</v>
      </c>
      <c r="E577" s="6">
        <v>42514</v>
      </c>
      <c r="F577" s="7">
        <v>73.239999999999995</v>
      </c>
      <c r="G577" s="7">
        <v>70.400000000000006</v>
      </c>
      <c r="H577" s="7">
        <v>68.010000000000005</v>
      </c>
      <c r="I577" s="6">
        <v>42515</v>
      </c>
      <c r="J577" s="141">
        <v>12561</v>
      </c>
      <c r="K577" s="7">
        <v>11833</v>
      </c>
      <c r="L577" s="7">
        <v>13998</v>
      </c>
      <c r="M577" s="127">
        <f t="shared" si="54"/>
        <v>728</v>
      </c>
      <c r="N577" s="127">
        <f t="shared" si="55"/>
        <v>-1437</v>
      </c>
      <c r="O577" s="6">
        <v>42507</v>
      </c>
      <c r="P577" s="127">
        <v>967</v>
      </c>
      <c r="Q577" s="127">
        <v>760</v>
      </c>
      <c r="R577" s="3">
        <v>1727</v>
      </c>
      <c r="S577" s="6">
        <v>42517</v>
      </c>
      <c r="T577" s="127">
        <v>11430</v>
      </c>
      <c r="U577" s="127">
        <v>19380</v>
      </c>
      <c r="V577" s="3">
        <v>23355</v>
      </c>
      <c r="W577" s="6">
        <v>42517</v>
      </c>
      <c r="X577" s="127">
        <v>17685</v>
      </c>
      <c r="Y577" s="127">
        <v>19780</v>
      </c>
      <c r="Z577" s="3">
        <v>21675</v>
      </c>
      <c r="AA577" s="6">
        <v>42517</v>
      </c>
      <c r="AB577" s="127">
        <v>-400</v>
      </c>
      <c r="AC577" s="6">
        <v>42503</v>
      </c>
      <c r="AD577" s="127">
        <v>17910</v>
      </c>
      <c r="AE577" s="127">
        <v>19615</v>
      </c>
      <c r="AF577" s="3">
        <v>21395</v>
      </c>
      <c r="AG577" s="127">
        <v>17600</v>
      </c>
    </row>
    <row r="578" spans="1:33">
      <c r="A578" s="6">
        <v>42506</v>
      </c>
      <c r="B578" s="127">
        <v>12526</v>
      </c>
      <c r="C578" s="6">
        <v>42516</v>
      </c>
      <c r="D578" s="127">
        <v>71.45</v>
      </c>
      <c r="E578" s="6">
        <v>42513</v>
      </c>
      <c r="F578" s="7">
        <v>73.319999999999993</v>
      </c>
      <c r="G578" s="7">
        <v>70.52</v>
      </c>
      <c r="H578" s="7">
        <v>68.2</v>
      </c>
      <c r="I578" s="6">
        <v>42514</v>
      </c>
      <c r="J578" s="141">
        <v>12556</v>
      </c>
      <c r="K578" s="7">
        <v>11639</v>
      </c>
      <c r="L578" s="7">
        <v>13893</v>
      </c>
      <c r="M578" s="127">
        <f t="shared" si="54"/>
        <v>917</v>
      </c>
      <c r="N578" s="127">
        <f t="shared" si="55"/>
        <v>-1337</v>
      </c>
      <c r="O578" s="6">
        <v>42506</v>
      </c>
      <c r="P578" s="127">
        <v>988</v>
      </c>
      <c r="Q578" s="127">
        <v>760</v>
      </c>
      <c r="R578" s="3">
        <v>1748</v>
      </c>
      <c r="S578" s="6">
        <v>42516</v>
      </c>
      <c r="T578" s="127">
        <v>11430</v>
      </c>
      <c r="U578" s="127">
        <v>19355</v>
      </c>
      <c r="V578" s="3">
        <v>23355</v>
      </c>
      <c r="W578" s="6">
        <v>42516</v>
      </c>
      <c r="X578" s="127">
        <v>17680</v>
      </c>
      <c r="Y578" s="127">
        <v>19750</v>
      </c>
      <c r="Z578" s="3">
        <v>21670</v>
      </c>
      <c r="AA578" s="6">
        <v>42516</v>
      </c>
      <c r="AB578" s="127">
        <v>-395</v>
      </c>
      <c r="AC578" s="6">
        <v>42502</v>
      </c>
      <c r="AD578" s="127">
        <v>17910</v>
      </c>
      <c r="AE578" s="127">
        <v>19600</v>
      </c>
      <c r="AF578" s="3">
        <v>21395</v>
      </c>
      <c r="AG578" s="127">
        <v>17600</v>
      </c>
    </row>
    <row r="579" spans="1:33">
      <c r="A579" s="6">
        <v>42503</v>
      </c>
      <c r="B579" s="127">
        <v>12523</v>
      </c>
      <c r="C579" s="6">
        <v>42515</v>
      </c>
      <c r="D579" s="127">
        <v>71.45</v>
      </c>
      <c r="E579" s="6">
        <v>42510</v>
      </c>
      <c r="F579" s="7">
        <v>72.760000000000005</v>
      </c>
      <c r="G579" s="7">
        <v>70.010000000000005</v>
      </c>
      <c r="H579" s="7">
        <v>67.540000000000006</v>
      </c>
      <c r="I579" s="6">
        <v>42513</v>
      </c>
      <c r="J579" s="141">
        <v>12536</v>
      </c>
      <c r="K579" s="7">
        <v>11659</v>
      </c>
      <c r="L579" s="7">
        <v>13905</v>
      </c>
      <c r="M579" s="127">
        <f t="shared" si="54"/>
        <v>877</v>
      </c>
      <c r="N579" s="127">
        <f t="shared" si="55"/>
        <v>-1369</v>
      </c>
      <c r="O579" s="6">
        <v>42503</v>
      </c>
      <c r="P579" s="127">
        <v>952</v>
      </c>
      <c r="Q579" s="127">
        <v>741</v>
      </c>
      <c r="R579" s="3">
        <v>1693</v>
      </c>
      <c r="S579" s="6">
        <v>42515</v>
      </c>
      <c r="T579" s="127">
        <v>11430</v>
      </c>
      <c r="U579" s="127">
        <v>19340</v>
      </c>
      <c r="V579" s="3">
        <v>23355</v>
      </c>
      <c r="W579" s="6">
        <v>42515</v>
      </c>
      <c r="X579" s="127">
        <v>17680</v>
      </c>
      <c r="Y579" s="127">
        <v>19725</v>
      </c>
      <c r="Z579" s="3">
        <v>21665</v>
      </c>
      <c r="AA579" s="6">
        <v>42515</v>
      </c>
      <c r="AB579" s="127">
        <v>-385</v>
      </c>
      <c r="AC579" s="6">
        <v>42501</v>
      </c>
      <c r="AD579" s="127">
        <v>17900</v>
      </c>
      <c r="AE579" s="127">
        <v>19580</v>
      </c>
      <c r="AF579" s="3">
        <v>21395</v>
      </c>
      <c r="AG579" s="127">
        <v>17580</v>
      </c>
    </row>
    <row r="580" spans="1:33">
      <c r="A580" s="6">
        <v>42502</v>
      </c>
      <c r="B580" s="127">
        <v>12523</v>
      </c>
      <c r="C580" s="6">
        <v>42514</v>
      </c>
      <c r="D580" s="127">
        <v>69.95</v>
      </c>
      <c r="E580" s="6">
        <v>42509</v>
      </c>
      <c r="F580" s="7">
        <v>73.540000000000006</v>
      </c>
      <c r="G580" s="7">
        <v>70.87</v>
      </c>
      <c r="H580" s="7">
        <v>68.430000000000007</v>
      </c>
      <c r="I580" s="6">
        <v>42510</v>
      </c>
      <c r="J580" s="141">
        <v>12530</v>
      </c>
      <c r="K580" s="7">
        <v>11576</v>
      </c>
      <c r="L580" s="7">
        <v>13862</v>
      </c>
      <c r="M580" s="127">
        <f t="shared" si="54"/>
        <v>954</v>
      </c>
      <c r="N580" s="127">
        <f t="shared" si="55"/>
        <v>-1332</v>
      </c>
      <c r="O580" s="6">
        <v>42502</v>
      </c>
      <c r="P580" s="127">
        <v>872</v>
      </c>
      <c r="Q580" s="127">
        <v>822</v>
      </c>
      <c r="R580" s="3">
        <v>1694</v>
      </c>
      <c r="S580" s="6">
        <v>42514</v>
      </c>
      <c r="T580" s="127">
        <v>11430</v>
      </c>
      <c r="U580" s="127">
        <v>19310</v>
      </c>
      <c r="V580" s="3">
        <v>23355</v>
      </c>
      <c r="W580" s="6">
        <v>42514</v>
      </c>
      <c r="X580" s="127">
        <v>17685</v>
      </c>
      <c r="Y580" s="127">
        <v>19765</v>
      </c>
      <c r="Z580" s="3">
        <v>21680</v>
      </c>
      <c r="AA580" s="6">
        <v>42514</v>
      </c>
      <c r="AB580" s="127">
        <v>-455</v>
      </c>
      <c r="AC580" s="6">
        <v>42500</v>
      </c>
      <c r="AD580" s="127">
        <v>17900</v>
      </c>
      <c r="AE580" s="127">
        <v>19570</v>
      </c>
      <c r="AF580" s="3">
        <v>21395</v>
      </c>
      <c r="AG580" s="127">
        <v>17580</v>
      </c>
    </row>
    <row r="581" spans="1:33">
      <c r="A581" s="6">
        <v>42501</v>
      </c>
      <c r="B581" s="127">
        <v>12487</v>
      </c>
      <c r="C581" s="6">
        <v>42513</v>
      </c>
      <c r="D581" s="127">
        <v>70.05</v>
      </c>
      <c r="E581" s="6">
        <v>42508</v>
      </c>
      <c r="F581" s="7">
        <v>73.349999999999994</v>
      </c>
      <c r="G581" s="7">
        <v>70.63</v>
      </c>
      <c r="H581" s="7">
        <v>68.14</v>
      </c>
      <c r="I581" s="6">
        <v>42509</v>
      </c>
      <c r="J581" s="141">
        <v>12521</v>
      </c>
      <c r="K581" s="7">
        <v>11716</v>
      </c>
      <c r="L581" s="7">
        <v>13939</v>
      </c>
      <c r="M581" s="127">
        <f t="shared" si="54"/>
        <v>805</v>
      </c>
      <c r="N581" s="127">
        <f t="shared" si="55"/>
        <v>-1418</v>
      </c>
      <c r="O581" s="6">
        <v>42501</v>
      </c>
      <c r="P581" s="127">
        <v>737</v>
      </c>
      <c r="Q581" s="127">
        <v>948</v>
      </c>
      <c r="R581" s="3">
        <v>1685</v>
      </c>
      <c r="S581" s="6">
        <v>42513</v>
      </c>
      <c r="T581" s="127">
        <v>11430</v>
      </c>
      <c r="U581" s="127">
        <v>19285</v>
      </c>
      <c r="V581" s="3">
        <v>23355</v>
      </c>
      <c r="W581" s="6">
        <v>42513</v>
      </c>
      <c r="X581" s="127">
        <v>17685</v>
      </c>
      <c r="Y581" s="127">
        <v>19805</v>
      </c>
      <c r="Z581" s="3">
        <v>21700</v>
      </c>
      <c r="AA581" s="6">
        <v>42513</v>
      </c>
      <c r="AB581" s="127">
        <v>-520</v>
      </c>
      <c r="AC581" s="6">
        <v>42499</v>
      </c>
      <c r="AD581" s="127">
        <v>17885</v>
      </c>
      <c r="AE581" s="127">
        <v>19535</v>
      </c>
      <c r="AF581" s="3">
        <v>21370</v>
      </c>
      <c r="AG581" s="127">
        <v>17560</v>
      </c>
    </row>
    <row r="582" spans="1:33">
      <c r="A582" s="6">
        <v>42500</v>
      </c>
      <c r="B582" s="127">
        <v>12478</v>
      </c>
      <c r="C582" s="6">
        <v>42510</v>
      </c>
      <c r="D582" s="127">
        <v>69.349999999999994</v>
      </c>
      <c r="E582" s="6">
        <v>42507</v>
      </c>
      <c r="F582" s="7">
        <v>72.27</v>
      </c>
      <c r="G582" s="7">
        <v>69.36</v>
      </c>
      <c r="H582" s="7">
        <v>66.58</v>
      </c>
      <c r="I582" s="6">
        <v>42508</v>
      </c>
      <c r="J582" s="141">
        <v>12519</v>
      </c>
      <c r="K582" s="7">
        <v>11677</v>
      </c>
      <c r="L582" s="7">
        <v>13915</v>
      </c>
      <c r="M582" s="127">
        <f t="shared" si="54"/>
        <v>842</v>
      </c>
      <c r="N582" s="127">
        <f t="shared" si="55"/>
        <v>-1396</v>
      </c>
      <c r="O582" s="6">
        <v>42500</v>
      </c>
      <c r="P582" s="127">
        <v>578</v>
      </c>
      <c r="Q582" s="127">
        <v>1106</v>
      </c>
      <c r="R582" s="3">
        <v>1684</v>
      </c>
      <c r="S582" s="6">
        <v>42510</v>
      </c>
      <c r="T582" s="127">
        <v>11430</v>
      </c>
      <c r="U582" s="127">
        <v>19285</v>
      </c>
      <c r="V582" s="3">
        <v>23355</v>
      </c>
      <c r="W582" s="6">
        <v>42510</v>
      </c>
      <c r="X582" s="127">
        <v>17685</v>
      </c>
      <c r="Y582" s="127">
        <v>19835</v>
      </c>
      <c r="Z582" s="3">
        <v>21700</v>
      </c>
      <c r="AA582" s="6">
        <v>42510</v>
      </c>
      <c r="AB582" s="127">
        <v>-550</v>
      </c>
      <c r="AC582" s="6">
        <v>42496</v>
      </c>
      <c r="AD582" s="127">
        <v>17845</v>
      </c>
      <c r="AE582" s="127">
        <v>19485</v>
      </c>
      <c r="AF582" s="3">
        <v>21350</v>
      </c>
      <c r="AG582" s="127">
        <v>17530</v>
      </c>
    </row>
    <row r="583" spans="1:33">
      <c r="A583" s="6">
        <v>42499</v>
      </c>
      <c r="B583" s="127">
        <v>12476</v>
      </c>
      <c r="C583" s="6">
        <v>42509</v>
      </c>
      <c r="D583" s="127">
        <v>70.2</v>
      </c>
      <c r="E583" s="6">
        <v>42506</v>
      </c>
      <c r="F583" s="7">
        <v>72.14</v>
      </c>
      <c r="G583" s="7">
        <v>69.27</v>
      </c>
      <c r="H583" s="7">
        <v>66.53</v>
      </c>
      <c r="I583" s="6">
        <v>42507</v>
      </c>
      <c r="J583" s="141">
        <v>12511</v>
      </c>
      <c r="K583" s="7">
        <v>11470</v>
      </c>
      <c r="L583" s="7">
        <v>13802</v>
      </c>
      <c r="M583" s="127">
        <f t="shared" si="54"/>
        <v>1041</v>
      </c>
      <c r="N583" s="127">
        <f t="shared" si="55"/>
        <v>-1291</v>
      </c>
      <c r="O583" s="6">
        <v>42499</v>
      </c>
      <c r="P583" s="127">
        <v>516</v>
      </c>
      <c r="Q583" s="127">
        <v>1178</v>
      </c>
      <c r="R583" s="3">
        <v>1694</v>
      </c>
      <c r="S583" s="6">
        <v>42509</v>
      </c>
      <c r="T583" s="127">
        <v>11430</v>
      </c>
      <c r="U583" s="127">
        <v>19270</v>
      </c>
      <c r="V583" s="3">
        <v>23360</v>
      </c>
      <c r="W583" s="6">
        <v>42509</v>
      </c>
      <c r="X583" s="127">
        <v>17685</v>
      </c>
      <c r="Y583" s="127">
        <v>19820</v>
      </c>
      <c r="Z583" s="3">
        <v>21700</v>
      </c>
      <c r="AA583" s="6">
        <v>42509</v>
      </c>
      <c r="AB583" s="127">
        <v>-550</v>
      </c>
      <c r="AC583" s="6">
        <v>42495</v>
      </c>
      <c r="AD583" s="127">
        <v>17820</v>
      </c>
      <c r="AE583" s="127">
        <v>19445</v>
      </c>
      <c r="AF583" s="3">
        <v>21335</v>
      </c>
      <c r="AG583" s="127">
        <v>17510</v>
      </c>
    </row>
    <row r="584" spans="1:33">
      <c r="A584" s="6">
        <v>42496</v>
      </c>
      <c r="B584" s="127">
        <v>12465</v>
      </c>
      <c r="C584" s="6">
        <v>42508</v>
      </c>
      <c r="D584" s="127">
        <v>70.400000000000006</v>
      </c>
      <c r="E584" s="6">
        <v>42503</v>
      </c>
      <c r="F584" s="7">
        <v>72.22</v>
      </c>
      <c r="G584" s="7">
        <v>69.27</v>
      </c>
      <c r="H584" s="7">
        <v>66.53</v>
      </c>
      <c r="I584" s="6">
        <v>42506</v>
      </c>
      <c r="J584" s="141">
        <v>12526</v>
      </c>
      <c r="K584" s="7">
        <v>11456</v>
      </c>
      <c r="L584" s="7">
        <v>13796</v>
      </c>
      <c r="M584" s="127">
        <f t="shared" si="54"/>
        <v>1070</v>
      </c>
      <c r="N584" s="127">
        <f t="shared" si="55"/>
        <v>-1270</v>
      </c>
      <c r="O584" s="6">
        <v>42496</v>
      </c>
      <c r="P584" s="127">
        <v>482</v>
      </c>
      <c r="Q584" s="127">
        <v>1223</v>
      </c>
      <c r="R584" s="3">
        <v>1705</v>
      </c>
      <c r="S584" s="6">
        <v>42508</v>
      </c>
      <c r="T584" s="127">
        <v>11430</v>
      </c>
      <c r="U584" s="127">
        <v>19250</v>
      </c>
      <c r="V584" s="3">
        <v>23360</v>
      </c>
      <c r="W584" s="6">
        <v>42508</v>
      </c>
      <c r="X584" s="127">
        <v>17685</v>
      </c>
      <c r="Y584" s="127">
        <v>19795</v>
      </c>
      <c r="Z584" s="3">
        <v>21700</v>
      </c>
      <c r="AA584" s="6">
        <v>42508</v>
      </c>
      <c r="AB584" s="127">
        <v>-545</v>
      </c>
      <c r="AC584" s="6">
        <v>42494</v>
      </c>
      <c r="AD584" s="127">
        <v>17780</v>
      </c>
      <c r="AE584" s="127">
        <v>19420</v>
      </c>
      <c r="AF584" s="3">
        <v>21310</v>
      </c>
      <c r="AG584" s="127">
        <v>17490</v>
      </c>
    </row>
    <row r="585" spans="1:33">
      <c r="A585" s="6">
        <v>42495</v>
      </c>
      <c r="B585" s="127">
        <v>12412</v>
      </c>
      <c r="C585" s="6">
        <v>42507</v>
      </c>
      <c r="D585" s="127">
        <v>69.150000000000006</v>
      </c>
      <c r="E585" s="6">
        <v>42502</v>
      </c>
      <c r="F585" s="7">
        <v>72.22</v>
      </c>
      <c r="G585" s="7">
        <v>69.27</v>
      </c>
      <c r="H585" s="7">
        <v>66.53</v>
      </c>
      <c r="I585" s="6">
        <v>42503</v>
      </c>
      <c r="J585" s="141">
        <v>12523</v>
      </c>
      <c r="K585" s="7">
        <v>11456</v>
      </c>
      <c r="L585" s="7">
        <v>13796</v>
      </c>
      <c r="M585" s="127">
        <f t="shared" si="54"/>
        <v>1067</v>
      </c>
      <c r="N585" s="127">
        <f t="shared" si="55"/>
        <v>-1273</v>
      </c>
      <c r="O585" s="6">
        <v>42495</v>
      </c>
      <c r="P585" s="127">
        <v>398</v>
      </c>
      <c r="Q585" s="127">
        <v>1299</v>
      </c>
      <c r="R585" s="3">
        <v>1697</v>
      </c>
      <c r="S585" s="6">
        <v>42507</v>
      </c>
      <c r="T585" s="127">
        <v>11430</v>
      </c>
      <c r="U585" s="127">
        <v>19250</v>
      </c>
      <c r="V585" s="3">
        <v>23360</v>
      </c>
      <c r="W585" s="6">
        <v>42507</v>
      </c>
      <c r="X585" s="127">
        <v>17685</v>
      </c>
      <c r="Y585" s="127">
        <v>19770</v>
      </c>
      <c r="Z585" s="3">
        <v>21700</v>
      </c>
      <c r="AA585" s="6">
        <v>42507</v>
      </c>
      <c r="AB585" s="127">
        <v>-520</v>
      </c>
      <c r="AC585" s="6">
        <v>42493</v>
      </c>
      <c r="AD585" s="127">
        <v>17865</v>
      </c>
      <c r="AE585" s="127">
        <v>19500</v>
      </c>
      <c r="AF585" s="3">
        <v>21405</v>
      </c>
      <c r="AG585" s="127">
        <v>17570</v>
      </c>
    </row>
    <row r="586" spans="1:33">
      <c r="A586" s="6">
        <v>42494</v>
      </c>
      <c r="B586" s="127">
        <v>12391</v>
      </c>
      <c r="C586" s="6">
        <v>42506</v>
      </c>
      <c r="D586" s="127">
        <v>68.8</v>
      </c>
      <c r="E586" s="6">
        <v>42501</v>
      </c>
      <c r="F586" s="7">
        <v>72.44</v>
      </c>
      <c r="G586" s="7">
        <v>69.47</v>
      </c>
      <c r="H586" s="7">
        <v>66.760000000000005</v>
      </c>
      <c r="I586" s="6">
        <v>42502</v>
      </c>
      <c r="J586" s="141">
        <v>12523</v>
      </c>
      <c r="K586" s="7">
        <v>11456</v>
      </c>
      <c r="L586" s="7">
        <v>13796</v>
      </c>
      <c r="M586" s="127">
        <f t="shared" ref="M586:M649" si="56">J586-K586</f>
        <v>1067</v>
      </c>
      <c r="N586" s="127">
        <f t="shared" ref="N586:N649" si="57">J586-L586</f>
        <v>-1273</v>
      </c>
      <c r="O586" s="6">
        <v>42494</v>
      </c>
      <c r="P586" s="127">
        <v>387</v>
      </c>
      <c r="Q586" s="127">
        <v>1372</v>
      </c>
      <c r="R586" s="3">
        <v>1759</v>
      </c>
      <c r="S586" s="6">
        <v>42506</v>
      </c>
      <c r="T586" s="127">
        <v>11430</v>
      </c>
      <c r="U586" s="127">
        <v>19230</v>
      </c>
      <c r="V586" s="3">
        <v>23385</v>
      </c>
      <c r="W586" s="6">
        <v>42506</v>
      </c>
      <c r="X586" s="127">
        <v>17675</v>
      </c>
      <c r="Y586" s="127">
        <v>19750</v>
      </c>
      <c r="Z586" s="3">
        <v>21700</v>
      </c>
      <c r="AA586" s="6">
        <v>42506</v>
      </c>
      <c r="AB586" s="127">
        <v>-520</v>
      </c>
      <c r="AC586" s="6">
        <v>42489</v>
      </c>
      <c r="AD586" s="127">
        <v>17875</v>
      </c>
      <c r="AE586" s="127">
        <v>19500</v>
      </c>
      <c r="AF586" s="3">
        <v>21410</v>
      </c>
      <c r="AG586" s="127">
        <v>17570</v>
      </c>
    </row>
    <row r="587" spans="1:33">
      <c r="A587" s="6">
        <v>42493</v>
      </c>
      <c r="B587" s="127">
        <v>12375</v>
      </c>
      <c r="C587" s="6">
        <v>42503</v>
      </c>
      <c r="D587" s="127">
        <v>68.8</v>
      </c>
      <c r="E587" s="6">
        <v>42500</v>
      </c>
      <c r="F587" s="7">
        <v>73.28</v>
      </c>
      <c r="G587" s="7">
        <v>70.34</v>
      </c>
      <c r="H587" s="7">
        <v>67.650000000000006</v>
      </c>
      <c r="I587" s="6">
        <v>42501</v>
      </c>
      <c r="J587" s="141">
        <v>12487</v>
      </c>
      <c r="K587" s="7">
        <v>11488</v>
      </c>
      <c r="L587" s="7">
        <v>13813</v>
      </c>
      <c r="M587" s="127">
        <f t="shared" si="56"/>
        <v>999</v>
      </c>
      <c r="N587" s="127">
        <f t="shared" si="57"/>
        <v>-1326</v>
      </c>
      <c r="O587" s="6">
        <v>42493</v>
      </c>
      <c r="P587" s="127">
        <v>378</v>
      </c>
      <c r="Q587" s="127">
        <v>1378</v>
      </c>
      <c r="R587" s="3">
        <v>1756</v>
      </c>
      <c r="S587" s="6">
        <v>42503</v>
      </c>
      <c r="T587" s="127">
        <v>11430</v>
      </c>
      <c r="U587" s="127">
        <v>19220</v>
      </c>
      <c r="V587" s="3">
        <v>23385</v>
      </c>
      <c r="W587" s="6">
        <v>42503</v>
      </c>
      <c r="X587" s="127">
        <v>17675</v>
      </c>
      <c r="Y587" s="127">
        <v>19740</v>
      </c>
      <c r="Z587" s="3">
        <v>21690</v>
      </c>
      <c r="AA587" s="6">
        <v>42503</v>
      </c>
      <c r="AB587" s="127">
        <v>-520</v>
      </c>
      <c r="AC587" s="6">
        <v>42488</v>
      </c>
      <c r="AD587" s="127">
        <v>17860</v>
      </c>
      <c r="AE587" s="127">
        <v>19500</v>
      </c>
      <c r="AF587" s="3">
        <v>21410</v>
      </c>
      <c r="AG587" s="127">
        <v>17550</v>
      </c>
    </row>
    <row r="588" spans="1:33">
      <c r="A588" s="6">
        <v>42489</v>
      </c>
      <c r="B588" s="127">
        <v>12372</v>
      </c>
      <c r="C588" s="6">
        <v>42502</v>
      </c>
      <c r="D588" s="127">
        <v>68.8</v>
      </c>
      <c r="E588" s="6">
        <v>42499</v>
      </c>
      <c r="F588" s="7">
        <v>73.72</v>
      </c>
      <c r="G588" s="7">
        <v>70.84</v>
      </c>
      <c r="H588" s="7">
        <v>68.099999999999994</v>
      </c>
      <c r="I588" s="6">
        <v>42500</v>
      </c>
      <c r="J588" s="141">
        <v>12478</v>
      </c>
      <c r="K588" s="7">
        <v>11630</v>
      </c>
      <c r="L588" s="7">
        <v>13893</v>
      </c>
      <c r="M588" s="127">
        <f t="shared" si="56"/>
        <v>848</v>
      </c>
      <c r="N588" s="127">
        <f t="shared" si="57"/>
        <v>-1415</v>
      </c>
      <c r="O588" s="6">
        <v>42489</v>
      </c>
      <c r="P588" s="127">
        <v>375</v>
      </c>
      <c r="Q588" s="127">
        <v>1379</v>
      </c>
      <c r="R588" s="3">
        <v>1754</v>
      </c>
      <c r="S588" s="6">
        <v>42502</v>
      </c>
      <c r="T588" s="127">
        <v>11435</v>
      </c>
      <c r="U588" s="127">
        <v>19210</v>
      </c>
      <c r="V588" s="3">
        <v>23385</v>
      </c>
      <c r="W588" s="6">
        <v>42502</v>
      </c>
      <c r="X588" s="127">
        <v>17675</v>
      </c>
      <c r="Y588" s="127">
        <v>19730</v>
      </c>
      <c r="Z588" s="3">
        <v>21690</v>
      </c>
      <c r="AA588" s="6">
        <v>42502</v>
      </c>
      <c r="AB588" s="127">
        <v>-520</v>
      </c>
      <c r="AC588" s="6">
        <v>42487</v>
      </c>
      <c r="AD588" s="127">
        <v>17830</v>
      </c>
      <c r="AE588" s="127">
        <v>19480</v>
      </c>
      <c r="AF588" s="3">
        <v>21400</v>
      </c>
      <c r="AG588" s="127">
        <v>17530</v>
      </c>
    </row>
    <row r="589" spans="1:33">
      <c r="A589" s="6">
        <v>42488</v>
      </c>
      <c r="B589" s="127">
        <v>12372</v>
      </c>
      <c r="C589" s="6">
        <v>42501</v>
      </c>
      <c r="D589" s="127">
        <v>69.099999999999994</v>
      </c>
      <c r="E589" s="6">
        <v>42496</v>
      </c>
      <c r="F589" s="7">
        <v>73.62</v>
      </c>
      <c r="G589" s="7">
        <v>70.8</v>
      </c>
      <c r="H589" s="7">
        <v>68.040000000000006</v>
      </c>
      <c r="I589" s="6">
        <v>42499</v>
      </c>
      <c r="J589" s="141">
        <v>12476</v>
      </c>
      <c r="K589" s="7">
        <v>11711</v>
      </c>
      <c r="L589" s="7">
        <v>13933</v>
      </c>
      <c r="M589" s="127">
        <f t="shared" si="56"/>
        <v>765</v>
      </c>
      <c r="N589" s="127">
        <f t="shared" si="57"/>
        <v>-1457</v>
      </c>
      <c r="O589" s="6">
        <v>42488</v>
      </c>
      <c r="P589" s="127">
        <v>375</v>
      </c>
      <c r="Q589" s="127">
        <v>1335</v>
      </c>
      <c r="R589" s="3">
        <v>1710</v>
      </c>
      <c r="S589" s="6">
        <v>42501</v>
      </c>
      <c r="T589" s="127">
        <v>11435</v>
      </c>
      <c r="U589" s="127">
        <v>19210</v>
      </c>
      <c r="V589" s="3">
        <v>23385</v>
      </c>
      <c r="W589" s="6">
        <v>42501</v>
      </c>
      <c r="X589" s="127">
        <v>17660</v>
      </c>
      <c r="Y589" s="127">
        <v>19715</v>
      </c>
      <c r="Z589" s="3">
        <v>21690</v>
      </c>
      <c r="AA589" s="6">
        <v>42501</v>
      </c>
      <c r="AB589" s="127">
        <v>-505</v>
      </c>
      <c r="AC589" s="6">
        <v>42486</v>
      </c>
      <c r="AD589" s="127">
        <v>17815</v>
      </c>
      <c r="AE589" s="127">
        <v>19470</v>
      </c>
      <c r="AF589" s="3">
        <v>21395</v>
      </c>
      <c r="AG589" s="127">
        <v>17510</v>
      </c>
    </row>
    <row r="590" spans="1:33">
      <c r="A590" s="6">
        <v>42487</v>
      </c>
      <c r="B590" s="127">
        <v>12369</v>
      </c>
      <c r="C590" s="6">
        <v>42500</v>
      </c>
      <c r="D590" s="127">
        <v>69.400000000000006</v>
      </c>
      <c r="E590" s="6">
        <v>42495</v>
      </c>
      <c r="F590" s="7">
        <v>74.36</v>
      </c>
      <c r="G590" s="7">
        <v>71.55</v>
      </c>
      <c r="H590" s="7">
        <v>68.63</v>
      </c>
      <c r="I590" s="6">
        <v>42496</v>
      </c>
      <c r="J590" s="141">
        <v>12465</v>
      </c>
      <c r="K590" s="7">
        <v>11704</v>
      </c>
      <c r="L590" s="7">
        <v>13937</v>
      </c>
      <c r="M590" s="127">
        <f t="shared" si="56"/>
        <v>761</v>
      </c>
      <c r="N590" s="127">
        <f t="shared" si="57"/>
        <v>-1472</v>
      </c>
      <c r="O590" s="6">
        <v>42487</v>
      </c>
      <c r="P590" s="127">
        <v>373</v>
      </c>
      <c r="Q590" s="127">
        <v>1121</v>
      </c>
      <c r="R590" s="3">
        <v>1494</v>
      </c>
      <c r="S590" s="6">
        <v>42500</v>
      </c>
      <c r="T590" s="127">
        <v>11435</v>
      </c>
      <c r="U590" s="127">
        <v>19210</v>
      </c>
      <c r="V590" s="3">
        <v>23385</v>
      </c>
      <c r="W590" s="6">
        <v>42500</v>
      </c>
      <c r="X590" s="127">
        <v>17660</v>
      </c>
      <c r="Y590" s="127">
        <v>19705</v>
      </c>
      <c r="Z590" s="3">
        <v>21690</v>
      </c>
      <c r="AA590" s="6">
        <v>42500</v>
      </c>
      <c r="AB590" s="127">
        <v>-495</v>
      </c>
      <c r="AC590" s="6">
        <v>42485</v>
      </c>
      <c r="AD590" s="127">
        <v>17790</v>
      </c>
      <c r="AE590" s="127">
        <v>19450</v>
      </c>
      <c r="AF590" s="3">
        <v>21380</v>
      </c>
      <c r="AG590" s="127">
        <v>17490</v>
      </c>
    </row>
    <row r="591" spans="1:33">
      <c r="A591" s="6">
        <v>42486</v>
      </c>
      <c r="B591" s="127">
        <v>12368</v>
      </c>
      <c r="C591" s="6">
        <v>42499</v>
      </c>
      <c r="D591" s="127">
        <v>69.75</v>
      </c>
      <c r="E591" s="6">
        <v>42494</v>
      </c>
      <c r="F591" s="7">
        <v>74.760000000000005</v>
      </c>
      <c r="G591" s="7">
        <v>71.91</v>
      </c>
      <c r="H591" s="7">
        <v>68.7</v>
      </c>
      <c r="I591" s="6">
        <v>42495</v>
      </c>
      <c r="J591" s="141">
        <v>12412</v>
      </c>
      <c r="K591" s="7">
        <v>11826</v>
      </c>
      <c r="L591" s="7">
        <v>14002</v>
      </c>
      <c r="M591" s="127">
        <f t="shared" si="56"/>
        <v>586</v>
      </c>
      <c r="N591" s="127">
        <f t="shared" si="57"/>
        <v>-1590</v>
      </c>
      <c r="O591" s="6">
        <v>42486</v>
      </c>
      <c r="P591" s="127">
        <v>375</v>
      </c>
      <c r="Q591" s="127">
        <v>1094</v>
      </c>
      <c r="R591" s="3">
        <v>1469</v>
      </c>
      <c r="S591" s="6">
        <v>42499</v>
      </c>
      <c r="T591" s="127">
        <v>11435</v>
      </c>
      <c r="U591" s="127">
        <v>19210</v>
      </c>
      <c r="V591" s="3">
        <v>23385</v>
      </c>
      <c r="W591" s="6">
        <v>42499</v>
      </c>
      <c r="X591" s="127">
        <v>17640</v>
      </c>
      <c r="Y591" s="127">
        <v>19670</v>
      </c>
      <c r="Z591" s="3">
        <v>21680</v>
      </c>
      <c r="AA591" s="6">
        <v>42499</v>
      </c>
      <c r="AB591" s="127">
        <v>-460</v>
      </c>
      <c r="AC591" s="6">
        <v>42482</v>
      </c>
      <c r="AD591" s="127">
        <v>17760</v>
      </c>
      <c r="AE591" s="127">
        <v>19425</v>
      </c>
      <c r="AF591" s="3">
        <v>21370</v>
      </c>
      <c r="AG591" s="127">
        <v>17470</v>
      </c>
    </row>
    <row r="592" spans="1:33">
      <c r="A592" s="6">
        <v>42485</v>
      </c>
      <c r="B592" s="127">
        <v>12367</v>
      </c>
      <c r="C592" s="6">
        <v>42496</v>
      </c>
      <c r="D592" s="127">
        <v>69.650000000000006</v>
      </c>
      <c r="E592" s="6">
        <v>42493</v>
      </c>
      <c r="F592" s="7">
        <v>75.739999999999995</v>
      </c>
      <c r="G592" s="7">
        <v>73.13</v>
      </c>
      <c r="H592" s="7">
        <v>70.34</v>
      </c>
      <c r="I592" s="6">
        <v>42494</v>
      </c>
      <c r="J592" s="141">
        <v>12391</v>
      </c>
      <c r="K592" s="7">
        <v>11885</v>
      </c>
      <c r="L592" s="7">
        <v>14036</v>
      </c>
      <c r="M592" s="127">
        <f t="shared" si="56"/>
        <v>506</v>
      </c>
      <c r="N592" s="127">
        <f t="shared" si="57"/>
        <v>-1645</v>
      </c>
      <c r="O592" s="6">
        <v>42485</v>
      </c>
      <c r="P592" s="127">
        <v>373</v>
      </c>
      <c r="Q592" s="127">
        <v>1077</v>
      </c>
      <c r="R592" s="3">
        <v>1450</v>
      </c>
      <c r="S592" s="6">
        <v>42496</v>
      </c>
      <c r="T592" s="127">
        <v>11435</v>
      </c>
      <c r="U592" s="127">
        <v>19210</v>
      </c>
      <c r="V592" s="3">
        <v>23385</v>
      </c>
      <c r="W592" s="6">
        <v>42496</v>
      </c>
      <c r="X592" s="127">
        <v>17600</v>
      </c>
      <c r="Y592" s="127">
        <v>19625</v>
      </c>
      <c r="Z592" s="3">
        <v>21670</v>
      </c>
      <c r="AA592" s="6">
        <v>42496</v>
      </c>
      <c r="AB592" s="127">
        <v>-415</v>
      </c>
      <c r="AC592" s="6">
        <v>42481</v>
      </c>
      <c r="AD592" s="127">
        <v>17730</v>
      </c>
      <c r="AE592" s="127">
        <v>19410</v>
      </c>
      <c r="AF592" s="3">
        <v>21360</v>
      </c>
      <c r="AG592" s="127">
        <v>17445</v>
      </c>
    </row>
    <row r="593" spans="1:33">
      <c r="A593" s="6">
        <v>42482</v>
      </c>
      <c r="B593" s="127">
        <v>12369</v>
      </c>
      <c r="C593" s="6">
        <v>42495</v>
      </c>
      <c r="D593" s="127">
        <v>70.55</v>
      </c>
      <c r="E593" s="6">
        <v>42489</v>
      </c>
      <c r="F593" s="7">
        <v>75.12</v>
      </c>
      <c r="G593" s="7">
        <v>72.38</v>
      </c>
      <c r="H593" s="7">
        <v>69.760000000000005</v>
      </c>
      <c r="I593" s="6">
        <v>42493</v>
      </c>
      <c r="J593" s="141">
        <v>12375</v>
      </c>
      <c r="K593" s="7">
        <v>12083</v>
      </c>
      <c r="L593" s="7">
        <v>14142</v>
      </c>
      <c r="M593" s="127">
        <f t="shared" si="56"/>
        <v>292</v>
      </c>
      <c r="N593" s="127">
        <f t="shared" si="57"/>
        <v>-1767</v>
      </c>
      <c r="O593" s="6">
        <v>42482</v>
      </c>
      <c r="P593" s="127">
        <v>371</v>
      </c>
      <c r="Q593" s="127">
        <v>1068</v>
      </c>
      <c r="R593" s="3">
        <v>1439</v>
      </c>
      <c r="S593" s="6">
        <v>42495</v>
      </c>
      <c r="T593" s="127">
        <v>11435</v>
      </c>
      <c r="U593" s="127">
        <v>19210</v>
      </c>
      <c r="V593" s="3">
        <v>23385</v>
      </c>
      <c r="W593" s="6">
        <v>42495</v>
      </c>
      <c r="X593" s="127">
        <v>17580</v>
      </c>
      <c r="Y593" s="127">
        <v>19595</v>
      </c>
      <c r="Z593" s="3">
        <v>21665</v>
      </c>
      <c r="AA593" s="6">
        <v>42495</v>
      </c>
      <c r="AB593" s="127">
        <v>-385</v>
      </c>
      <c r="AC593" s="6">
        <v>42480</v>
      </c>
      <c r="AD593" s="127">
        <v>17695</v>
      </c>
      <c r="AE593" s="127">
        <v>19390</v>
      </c>
      <c r="AF593" s="3">
        <v>21340</v>
      </c>
      <c r="AG593" s="127">
        <v>17420</v>
      </c>
    </row>
    <row r="594" spans="1:33">
      <c r="A594" s="6">
        <v>42481</v>
      </c>
      <c r="B594" s="127">
        <v>12271</v>
      </c>
      <c r="C594" s="6">
        <v>42494</v>
      </c>
      <c r="D594" s="127">
        <v>70.8</v>
      </c>
      <c r="E594" s="6">
        <v>42488</v>
      </c>
      <c r="F594" s="7">
        <v>75.45</v>
      </c>
      <c r="G594" s="7">
        <v>72.540000000000006</v>
      </c>
      <c r="H594" s="7">
        <v>70.23</v>
      </c>
      <c r="I594" s="6">
        <v>42489</v>
      </c>
      <c r="J594" s="141">
        <v>12372</v>
      </c>
      <c r="K594" s="7">
        <v>12069</v>
      </c>
      <c r="L594" s="7">
        <v>14137</v>
      </c>
      <c r="M594" s="127">
        <f t="shared" si="56"/>
        <v>303</v>
      </c>
      <c r="N594" s="127">
        <f t="shared" si="57"/>
        <v>-1765</v>
      </c>
      <c r="O594" s="6">
        <v>42481</v>
      </c>
      <c r="P594" s="127">
        <v>372</v>
      </c>
      <c r="Q594" s="127">
        <v>1003</v>
      </c>
      <c r="R594" s="3">
        <v>1375</v>
      </c>
      <c r="S594" s="6">
        <v>42494</v>
      </c>
      <c r="T594" s="127">
        <v>11435</v>
      </c>
      <c r="U594" s="127">
        <v>19210</v>
      </c>
      <c r="V594" s="3">
        <v>23385</v>
      </c>
      <c r="W594" s="6">
        <v>42494</v>
      </c>
      <c r="X594" s="127">
        <v>17560</v>
      </c>
      <c r="Y594" s="127">
        <v>19575</v>
      </c>
      <c r="Z594" s="3">
        <v>21655</v>
      </c>
      <c r="AA594" s="6">
        <v>42494</v>
      </c>
      <c r="AB594" s="127">
        <v>-365</v>
      </c>
      <c r="AC594" s="6">
        <v>42479</v>
      </c>
      <c r="AD594" s="127">
        <v>17660</v>
      </c>
      <c r="AE594" s="127">
        <v>19370</v>
      </c>
      <c r="AF594" s="3">
        <v>21330</v>
      </c>
      <c r="AG594" s="127">
        <v>17390</v>
      </c>
    </row>
    <row r="595" spans="1:33">
      <c r="A595" s="6">
        <v>42480</v>
      </c>
      <c r="B595" s="127">
        <v>12175</v>
      </c>
      <c r="C595" s="6">
        <v>42493</v>
      </c>
      <c r="D595" s="127">
        <v>72</v>
      </c>
      <c r="E595" s="6">
        <v>42487</v>
      </c>
      <c r="F595" s="7">
        <v>74.94</v>
      </c>
      <c r="G595" s="7">
        <v>72.08</v>
      </c>
      <c r="H595" s="7">
        <v>69.81</v>
      </c>
      <c r="I595" s="6">
        <v>42488</v>
      </c>
      <c r="J595" s="141">
        <v>12372</v>
      </c>
      <c r="K595" s="7">
        <v>12095</v>
      </c>
      <c r="L595" s="7">
        <v>14156</v>
      </c>
      <c r="M595" s="127">
        <f t="shared" si="56"/>
        <v>277</v>
      </c>
      <c r="N595" s="127">
        <f t="shared" si="57"/>
        <v>-1784</v>
      </c>
      <c r="O595" s="6">
        <v>42480</v>
      </c>
      <c r="P595" s="127">
        <v>368</v>
      </c>
      <c r="Q595" s="127">
        <v>884</v>
      </c>
      <c r="R595" s="3">
        <v>1252</v>
      </c>
      <c r="S595" s="6">
        <v>42493</v>
      </c>
      <c r="T595" s="127">
        <v>11435</v>
      </c>
      <c r="U595" s="127">
        <v>19210</v>
      </c>
      <c r="V595" s="3">
        <v>23385</v>
      </c>
      <c r="W595" s="6">
        <v>42493</v>
      </c>
      <c r="X595" s="127">
        <v>17630</v>
      </c>
      <c r="Y595" s="127">
        <v>19665</v>
      </c>
      <c r="Z595" s="3">
        <v>21745</v>
      </c>
      <c r="AA595" s="6">
        <v>42493</v>
      </c>
      <c r="AB595" s="127">
        <v>-455</v>
      </c>
      <c r="AC595" s="6">
        <v>42478</v>
      </c>
      <c r="AD595" s="127">
        <v>17610</v>
      </c>
      <c r="AE595" s="127">
        <v>19350</v>
      </c>
      <c r="AF595" s="3">
        <v>21310</v>
      </c>
      <c r="AG595" s="127">
        <v>17350</v>
      </c>
    </row>
    <row r="596" spans="1:33">
      <c r="A596" s="6">
        <v>42479</v>
      </c>
      <c r="B596" s="127">
        <v>12083</v>
      </c>
      <c r="C596" s="6">
        <v>42489</v>
      </c>
      <c r="D596" s="127">
        <v>71.25</v>
      </c>
      <c r="E596" s="6">
        <v>42486</v>
      </c>
      <c r="F596" s="7">
        <v>75.11</v>
      </c>
      <c r="G596" s="7">
        <v>72.25</v>
      </c>
      <c r="H596" s="7">
        <v>70</v>
      </c>
      <c r="I596" s="6">
        <v>42487</v>
      </c>
      <c r="J596" s="141">
        <v>12369</v>
      </c>
      <c r="K596" s="7">
        <v>12020</v>
      </c>
      <c r="L596" s="7">
        <v>14103</v>
      </c>
      <c r="M596" s="127">
        <f t="shared" si="56"/>
        <v>349</v>
      </c>
      <c r="N596" s="127">
        <f t="shared" si="57"/>
        <v>-1734</v>
      </c>
      <c r="O596" s="6">
        <v>42479</v>
      </c>
      <c r="P596" s="127">
        <v>371</v>
      </c>
      <c r="Q596" s="127">
        <v>701</v>
      </c>
      <c r="R596" s="3">
        <v>1072</v>
      </c>
      <c r="S596" s="6">
        <v>42489</v>
      </c>
      <c r="T596" s="127">
        <v>11435</v>
      </c>
      <c r="U596" s="127">
        <v>19210</v>
      </c>
      <c r="V596" s="3">
        <v>23385</v>
      </c>
      <c r="W596" s="6">
        <v>42489</v>
      </c>
      <c r="X596" s="127">
        <v>17630</v>
      </c>
      <c r="Y596" s="127">
        <v>19665</v>
      </c>
      <c r="Z596" s="3">
        <v>21750</v>
      </c>
      <c r="AA596" s="6">
        <v>42489</v>
      </c>
      <c r="AB596" s="127">
        <v>-455</v>
      </c>
      <c r="AC596" s="6">
        <v>42475</v>
      </c>
      <c r="AD596" s="127">
        <v>17560</v>
      </c>
      <c r="AE596" s="127">
        <v>19330</v>
      </c>
      <c r="AF596" s="3">
        <v>21290</v>
      </c>
      <c r="AG596" s="127">
        <v>17300</v>
      </c>
    </row>
    <row r="597" spans="1:33">
      <c r="A597" s="6">
        <v>42478</v>
      </c>
      <c r="B597" s="127">
        <v>12001</v>
      </c>
      <c r="C597" s="6">
        <v>42488</v>
      </c>
      <c r="D597" s="127">
        <v>71.7</v>
      </c>
      <c r="E597" s="6">
        <v>42485</v>
      </c>
      <c r="F597" s="7">
        <v>74.819999999999993</v>
      </c>
      <c r="G597" s="7">
        <v>72.14</v>
      </c>
      <c r="H597" s="7">
        <v>69.72</v>
      </c>
      <c r="I597" s="6">
        <v>42486</v>
      </c>
      <c r="J597" s="141">
        <v>12368</v>
      </c>
      <c r="K597" s="7">
        <v>12048</v>
      </c>
      <c r="L597" s="7">
        <v>14124</v>
      </c>
      <c r="M597" s="127">
        <f t="shared" si="56"/>
        <v>320</v>
      </c>
      <c r="N597" s="127">
        <f t="shared" si="57"/>
        <v>-1756</v>
      </c>
      <c r="O597" s="6">
        <v>42478</v>
      </c>
      <c r="P597" s="127">
        <v>368</v>
      </c>
      <c r="Q597" s="127">
        <v>594</v>
      </c>
      <c r="R597" s="3">
        <v>962</v>
      </c>
      <c r="S597" s="6">
        <v>42488</v>
      </c>
      <c r="T597" s="127">
        <v>11435</v>
      </c>
      <c r="U597" s="127">
        <v>19200</v>
      </c>
      <c r="V597" s="3">
        <v>23380</v>
      </c>
      <c r="W597" s="6">
        <v>42488</v>
      </c>
      <c r="X597" s="127">
        <v>17615</v>
      </c>
      <c r="Y597" s="127">
        <v>19660</v>
      </c>
      <c r="Z597" s="3">
        <v>21750</v>
      </c>
      <c r="AA597" s="6">
        <v>42488</v>
      </c>
      <c r="AB597" s="127">
        <v>-460</v>
      </c>
      <c r="AC597" s="6">
        <v>42474</v>
      </c>
      <c r="AD597" s="127">
        <v>17515</v>
      </c>
      <c r="AE597" s="127">
        <v>19320</v>
      </c>
      <c r="AF597" s="3">
        <v>21290</v>
      </c>
      <c r="AG597" s="127">
        <v>17300</v>
      </c>
    </row>
    <row r="598" spans="1:33">
      <c r="A598" s="6">
        <v>42475</v>
      </c>
      <c r="B598" s="127">
        <v>11950</v>
      </c>
      <c r="C598" s="6">
        <v>42487</v>
      </c>
      <c r="D598" s="127">
        <v>71.349999999999994</v>
      </c>
      <c r="E598" s="6">
        <v>42482</v>
      </c>
      <c r="F598" s="7">
        <v>75.150000000000006</v>
      </c>
      <c r="G598" s="7">
        <v>72.41</v>
      </c>
      <c r="H598" s="7">
        <v>69.91</v>
      </c>
      <c r="I598" s="6">
        <v>42485</v>
      </c>
      <c r="J598" s="141">
        <v>12367</v>
      </c>
      <c r="K598" s="7">
        <v>12030</v>
      </c>
      <c r="L598" s="7">
        <v>14114</v>
      </c>
      <c r="M598" s="127">
        <f t="shared" si="56"/>
        <v>337</v>
      </c>
      <c r="N598" s="127">
        <f t="shared" si="57"/>
        <v>-1747</v>
      </c>
      <c r="O598" s="6">
        <v>42475</v>
      </c>
      <c r="P598" s="127">
        <v>373</v>
      </c>
      <c r="Q598" s="127">
        <v>507</v>
      </c>
      <c r="R598" s="3">
        <v>880</v>
      </c>
      <c r="S598" s="6">
        <v>42487</v>
      </c>
      <c r="T598" s="127">
        <v>11425</v>
      </c>
      <c r="U598" s="127">
        <v>19175</v>
      </c>
      <c r="V598" s="3">
        <v>23360</v>
      </c>
      <c r="W598" s="6">
        <v>42487</v>
      </c>
      <c r="X598" s="127">
        <v>17600</v>
      </c>
      <c r="Y598" s="127">
        <v>19640</v>
      </c>
      <c r="Z598" s="3">
        <v>21745</v>
      </c>
      <c r="AA598" s="6">
        <v>42487</v>
      </c>
      <c r="AB598" s="127">
        <v>-465</v>
      </c>
      <c r="AC598" s="6">
        <v>42473</v>
      </c>
      <c r="AD598" s="127">
        <v>17425</v>
      </c>
      <c r="AE598" s="127">
        <v>19300</v>
      </c>
      <c r="AF598" s="3">
        <v>21275</v>
      </c>
      <c r="AG598" s="127">
        <v>17280</v>
      </c>
    </row>
    <row r="599" spans="1:33">
      <c r="A599" s="6">
        <v>42474</v>
      </c>
      <c r="B599" s="127">
        <v>11913</v>
      </c>
      <c r="C599" s="6">
        <v>42486</v>
      </c>
      <c r="D599" s="127">
        <v>71.599999999999994</v>
      </c>
      <c r="E599" s="6">
        <v>42481</v>
      </c>
      <c r="F599" s="7">
        <v>75.150000000000006</v>
      </c>
      <c r="G599" s="7">
        <v>72.41</v>
      </c>
      <c r="H599" s="7">
        <v>69.91</v>
      </c>
      <c r="I599" s="6">
        <v>42482</v>
      </c>
      <c r="J599" s="141">
        <v>12369</v>
      </c>
      <c r="K599" s="7">
        <v>12074</v>
      </c>
      <c r="L599" s="7">
        <v>14143</v>
      </c>
      <c r="M599" s="127">
        <f t="shared" si="56"/>
        <v>295</v>
      </c>
      <c r="N599" s="127">
        <f t="shared" si="57"/>
        <v>-1774</v>
      </c>
      <c r="O599" s="6">
        <v>42474</v>
      </c>
      <c r="P599" s="127">
        <v>375</v>
      </c>
      <c r="Q599" s="127">
        <v>460</v>
      </c>
      <c r="R599" s="3">
        <v>835</v>
      </c>
      <c r="S599" s="6">
        <v>42486</v>
      </c>
      <c r="T599" s="127">
        <v>11425</v>
      </c>
      <c r="U599" s="127">
        <v>19165</v>
      </c>
      <c r="V599" s="3">
        <v>23360</v>
      </c>
      <c r="W599" s="6">
        <v>42486</v>
      </c>
      <c r="X599" s="127">
        <v>17585</v>
      </c>
      <c r="Y599" s="127">
        <v>19625</v>
      </c>
      <c r="Z599" s="3">
        <v>21740</v>
      </c>
      <c r="AA599" s="6">
        <v>42486</v>
      </c>
      <c r="AB599" s="127">
        <v>-460</v>
      </c>
      <c r="AC599" s="6">
        <v>42472</v>
      </c>
      <c r="AD599" s="127">
        <v>17325</v>
      </c>
      <c r="AE599" s="127">
        <v>19220</v>
      </c>
      <c r="AF599" s="3">
        <v>21235</v>
      </c>
      <c r="AG599" s="127">
        <v>17240</v>
      </c>
    </row>
    <row r="600" spans="1:33">
      <c r="A600" s="6">
        <v>42473</v>
      </c>
      <c r="B600" s="127">
        <v>11816</v>
      </c>
      <c r="C600" s="6">
        <v>42485</v>
      </c>
      <c r="D600" s="127">
        <v>71.349999999999994</v>
      </c>
      <c r="E600" s="6">
        <v>42480</v>
      </c>
      <c r="F600" s="7">
        <v>74.55</v>
      </c>
      <c r="G600" s="7">
        <v>71.819999999999993</v>
      </c>
      <c r="H600" s="7">
        <v>69</v>
      </c>
      <c r="I600" s="6">
        <v>42481</v>
      </c>
      <c r="J600" s="141">
        <v>12271</v>
      </c>
      <c r="K600" s="7">
        <v>12074</v>
      </c>
      <c r="L600" s="7">
        <v>14143</v>
      </c>
      <c r="M600" s="127">
        <f t="shared" si="56"/>
        <v>197</v>
      </c>
      <c r="N600" s="127">
        <f t="shared" si="57"/>
        <v>-1872</v>
      </c>
      <c r="O600" s="6">
        <v>42473</v>
      </c>
      <c r="P600" s="127">
        <v>381</v>
      </c>
      <c r="Q600" s="127">
        <v>425</v>
      </c>
      <c r="R600" s="3">
        <v>806</v>
      </c>
      <c r="S600" s="6">
        <v>42485</v>
      </c>
      <c r="T600" s="127">
        <v>11425</v>
      </c>
      <c r="U600" s="127">
        <v>19135</v>
      </c>
      <c r="V600" s="3">
        <v>23340</v>
      </c>
      <c r="W600" s="6">
        <v>42485</v>
      </c>
      <c r="X600" s="127">
        <v>17570</v>
      </c>
      <c r="Y600" s="127">
        <v>19600</v>
      </c>
      <c r="Z600" s="3">
        <v>21735</v>
      </c>
      <c r="AA600" s="6">
        <v>42485</v>
      </c>
      <c r="AB600" s="127">
        <v>-465</v>
      </c>
      <c r="AC600" s="6">
        <v>42471</v>
      </c>
      <c r="AD600" s="127">
        <v>17285</v>
      </c>
      <c r="AE600" s="127">
        <v>19220</v>
      </c>
      <c r="AF600" s="3">
        <v>21225</v>
      </c>
      <c r="AG600" s="127">
        <v>17230</v>
      </c>
    </row>
    <row r="601" spans="1:33">
      <c r="A601" s="6">
        <v>42472</v>
      </c>
      <c r="B601" s="127">
        <v>11755</v>
      </c>
      <c r="C601" s="6">
        <v>42482</v>
      </c>
      <c r="D601" s="127">
        <v>71.599999999999994</v>
      </c>
      <c r="E601" s="6">
        <v>42479</v>
      </c>
      <c r="F601" s="7">
        <v>73.87</v>
      </c>
      <c r="G601" s="7">
        <v>71.14</v>
      </c>
      <c r="H601" s="7">
        <v>68.3</v>
      </c>
      <c r="I601" s="6">
        <v>42480</v>
      </c>
      <c r="J601" s="141">
        <v>12175</v>
      </c>
      <c r="K601" s="7">
        <v>11977</v>
      </c>
      <c r="L601" s="7">
        <v>14088</v>
      </c>
      <c r="M601" s="127">
        <f t="shared" si="56"/>
        <v>198</v>
      </c>
      <c r="N601" s="127">
        <f t="shared" si="57"/>
        <v>-1913</v>
      </c>
      <c r="O601" s="6">
        <v>42472</v>
      </c>
      <c r="P601" s="127">
        <v>402</v>
      </c>
      <c r="Q601" s="127">
        <v>412</v>
      </c>
      <c r="R601" s="3">
        <v>814</v>
      </c>
      <c r="S601" s="6">
        <v>42482</v>
      </c>
      <c r="T601" s="127">
        <v>11420</v>
      </c>
      <c r="U601" s="127">
        <v>19105</v>
      </c>
      <c r="V601" s="3">
        <v>23330</v>
      </c>
      <c r="W601" s="6">
        <v>42482</v>
      </c>
      <c r="X601" s="127">
        <v>17555</v>
      </c>
      <c r="Y601" s="127">
        <v>19580</v>
      </c>
      <c r="Z601" s="3">
        <v>21730</v>
      </c>
      <c r="AA601" s="6">
        <v>42482</v>
      </c>
      <c r="AB601" s="127">
        <v>-475</v>
      </c>
      <c r="AC601" s="6">
        <v>42468</v>
      </c>
      <c r="AD601" s="127">
        <v>17260</v>
      </c>
      <c r="AE601" s="127">
        <v>19200</v>
      </c>
      <c r="AF601" s="3">
        <v>21220</v>
      </c>
      <c r="AG601" s="127">
        <v>17230</v>
      </c>
    </row>
    <row r="602" spans="1:33">
      <c r="A602" s="6">
        <v>42471</v>
      </c>
      <c r="B602" s="127">
        <v>11707</v>
      </c>
      <c r="C602" s="6">
        <v>42481</v>
      </c>
      <c r="D602" s="127">
        <v>71.650000000000006</v>
      </c>
      <c r="E602" s="6">
        <v>42478</v>
      </c>
      <c r="F602" s="7">
        <v>72.06</v>
      </c>
      <c r="G602" s="7">
        <v>69.400000000000006</v>
      </c>
      <c r="H602" s="7">
        <v>66.2</v>
      </c>
      <c r="I602" s="6">
        <v>42479</v>
      </c>
      <c r="J602" s="141">
        <v>12083</v>
      </c>
      <c r="K602" s="7">
        <v>11866</v>
      </c>
      <c r="L602" s="7">
        <v>14026</v>
      </c>
      <c r="M602" s="127">
        <f t="shared" si="56"/>
        <v>217</v>
      </c>
      <c r="N602" s="127">
        <f t="shared" si="57"/>
        <v>-1943</v>
      </c>
      <c r="O602" s="6">
        <v>42471</v>
      </c>
      <c r="P602" s="127">
        <v>410</v>
      </c>
      <c r="Q602" s="127">
        <v>412</v>
      </c>
      <c r="R602" s="3">
        <v>822</v>
      </c>
      <c r="S602" s="6">
        <v>42481</v>
      </c>
      <c r="T602" s="127">
        <v>11410</v>
      </c>
      <c r="U602" s="127">
        <v>19040</v>
      </c>
      <c r="V602" s="3">
        <v>23315</v>
      </c>
      <c r="W602" s="6">
        <v>42481</v>
      </c>
      <c r="X602" s="127">
        <v>17545</v>
      </c>
      <c r="Y602" s="127">
        <v>19570</v>
      </c>
      <c r="Z602" s="3">
        <v>21725</v>
      </c>
      <c r="AA602" s="6">
        <v>42481</v>
      </c>
      <c r="AB602" s="127">
        <v>-530</v>
      </c>
      <c r="AC602" s="6">
        <v>42467</v>
      </c>
      <c r="AD602" s="127">
        <v>17235</v>
      </c>
      <c r="AE602" s="127">
        <v>19190</v>
      </c>
      <c r="AF602" s="3">
        <v>21210</v>
      </c>
      <c r="AG602" s="127">
        <v>17230</v>
      </c>
    </row>
    <row r="603" spans="1:33">
      <c r="A603" s="6">
        <v>42468</v>
      </c>
      <c r="B603" s="127">
        <v>11696</v>
      </c>
      <c r="C603" s="6">
        <v>42480</v>
      </c>
      <c r="D603" s="127">
        <v>70.650000000000006</v>
      </c>
      <c r="E603" s="6">
        <v>42475</v>
      </c>
      <c r="F603" s="7">
        <v>72.77</v>
      </c>
      <c r="G603" s="7">
        <v>70.14</v>
      </c>
      <c r="H603" s="7">
        <v>66.819999999999993</v>
      </c>
      <c r="I603" s="6">
        <v>42478</v>
      </c>
      <c r="J603" s="141">
        <v>12001</v>
      </c>
      <c r="K603" s="7">
        <v>11580</v>
      </c>
      <c r="L603" s="7">
        <v>13868</v>
      </c>
      <c r="M603" s="127">
        <f t="shared" si="56"/>
        <v>421</v>
      </c>
      <c r="N603" s="127">
        <f t="shared" si="57"/>
        <v>-1867</v>
      </c>
      <c r="O603" s="6">
        <v>42468</v>
      </c>
      <c r="P603" s="127">
        <v>431</v>
      </c>
      <c r="Q603" s="127">
        <v>409</v>
      </c>
      <c r="R603" s="3">
        <v>840</v>
      </c>
      <c r="S603" s="6">
        <v>42480</v>
      </c>
      <c r="T603" s="127">
        <v>11410</v>
      </c>
      <c r="U603" s="127">
        <v>19020</v>
      </c>
      <c r="V603" s="3">
        <v>23315</v>
      </c>
      <c r="W603" s="6">
        <v>42480</v>
      </c>
      <c r="X603" s="127">
        <v>17535</v>
      </c>
      <c r="Y603" s="127">
        <v>19565</v>
      </c>
      <c r="Z603" s="3">
        <v>21720</v>
      </c>
      <c r="AA603" s="6">
        <v>42480</v>
      </c>
      <c r="AB603" s="127">
        <v>-545</v>
      </c>
      <c r="AC603" s="6">
        <v>42466</v>
      </c>
      <c r="AD603" s="127">
        <v>17200</v>
      </c>
      <c r="AE603" s="127">
        <v>19175</v>
      </c>
      <c r="AF603" s="3">
        <v>21200</v>
      </c>
      <c r="AG603" s="127">
        <v>17230</v>
      </c>
    </row>
    <row r="604" spans="1:33">
      <c r="A604" s="6">
        <v>42467</v>
      </c>
      <c r="B604" s="127">
        <v>11695</v>
      </c>
      <c r="C604" s="6">
        <v>42479</v>
      </c>
      <c r="D604" s="127">
        <v>69.900000000000006</v>
      </c>
      <c r="E604" s="6">
        <v>42474</v>
      </c>
      <c r="F604" s="7">
        <v>73.260000000000005</v>
      </c>
      <c r="G604" s="7">
        <v>70.400000000000006</v>
      </c>
      <c r="H604" s="7">
        <v>67.03</v>
      </c>
      <c r="I604" s="6">
        <v>42475</v>
      </c>
      <c r="J604" s="141">
        <v>11950</v>
      </c>
      <c r="K604" s="7">
        <v>11702</v>
      </c>
      <c r="L604" s="7">
        <v>13934</v>
      </c>
      <c r="M604" s="127">
        <f t="shared" si="56"/>
        <v>248</v>
      </c>
      <c r="N604" s="127">
        <f t="shared" si="57"/>
        <v>-1984</v>
      </c>
      <c r="O604" s="6">
        <v>42467</v>
      </c>
      <c r="P604" s="127">
        <v>437</v>
      </c>
      <c r="Q604" s="127">
        <v>409</v>
      </c>
      <c r="R604" s="3">
        <v>846</v>
      </c>
      <c r="S604" s="6">
        <v>42479</v>
      </c>
      <c r="T604" s="127">
        <v>11410</v>
      </c>
      <c r="U604" s="127">
        <v>19010</v>
      </c>
      <c r="V604" s="3">
        <v>23315</v>
      </c>
      <c r="W604" s="6">
        <v>42479</v>
      </c>
      <c r="X604" s="127">
        <v>17525</v>
      </c>
      <c r="Y604" s="127">
        <v>19560</v>
      </c>
      <c r="Z604" s="3">
        <v>21715</v>
      </c>
      <c r="AA604" s="6">
        <v>42479</v>
      </c>
      <c r="AB604" s="127">
        <v>-550</v>
      </c>
      <c r="AC604" s="6">
        <v>42465</v>
      </c>
      <c r="AD604" s="127">
        <v>17170</v>
      </c>
      <c r="AE604" s="127">
        <v>19175</v>
      </c>
      <c r="AF604" s="3">
        <v>21190</v>
      </c>
      <c r="AG604" s="127">
        <v>17210</v>
      </c>
    </row>
    <row r="605" spans="1:33">
      <c r="A605" s="6">
        <v>42466</v>
      </c>
      <c r="B605" s="127">
        <v>11687</v>
      </c>
      <c r="C605" s="6">
        <v>42478</v>
      </c>
      <c r="D605" s="127">
        <v>67.849999999999994</v>
      </c>
      <c r="E605" s="6">
        <v>42473</v>
      </c>
      <c r="F605" s="7">
        <v>72.989999999999995</v>
      </c>
      <c r="G605" s="7">
        <v>69.989999999999995</v>
      </c>
      <c r="H605" s="7">
        <v>66.680000000000007</v>
      </c>
      <c r="I605" s="6">
        <v>42474</v>
      </c>
      <c r="J605" s="141">
        <v>11913</v>
      </c>
      <c r="K605" s="7">
        <v>11744</v>
      </c>
      <c r="L605" s="7">
        <v>13950</v>
      </c>
      <c r="M605" s="127">
        <f t="shared" si="56"/>
        <v>169</v>
      </c>
      <c r="N605" s="127">
        <f t="shared" si="57"/>
        <v>-2037</v>
      </c>
      <c r="O605" s="6">
        <v>42466</v>
      </c>
      <c r="P605" s="127">
        <v>451</v>
      </c>
      <c r="Q605" s="127">
        <v>404</v>
      </c>
      <c r="R605" s="3">
        <v>855</v>
      </c>
      <c r="S605" s="6">
        <v>42478</v>
      </c>
      <c r="T605" s="127">
        <v>11420</v>
      </c>
      <c r="U605" s="127">
        <v>18980</v>
      </c>
      <c r="V605" s="3">
        <v>23320</v>
      </c>
      <c r="W605" s="6">
        <v>42478</v>
      </c>
      <c r="X605" s="127">
        <v>17500</v>
      </c>
      <c r="Y605" s="127">
        <v>19540</v>
      </c>
      <c r="Z605" s="3">
        <v>21700</v>
      </c>
      <c r="AA605" s="6">
        <v>42478</v>
      </c>
      <c r="AB605" s="127">
        <v>-560</v>
      </c>
      <c r="AC605" s="6">
        <v>42461</v>
      </c>
      <c r="AD605" s="127">
        <v>17160</v>
      </c>
      <c r="AE605" s="127">
        <v>19165</v>
      </c>
      <c r="AF605" s="3">
        <v>21190</v>
      </c>
      <c r="AG605" s="127">
        <v>17210</v>
      </c>
    </row>
    <row r="606" spans="1:33">
      <c r="A606" s="6">
        <v>42465</v>
      </c>
      <c r="B606" s="127">
        <v>11687</v>
      </c>
      <c r="C606" s="6">
        <v>42475</v>
      </c>
      <c r="D606" s="127">
        <v>68.45</v>
      </c>
      <c r="E606" s="6">
        <v>42472</v>
      </c>
      <c r="F606" s="7">
        <v>72.48</v>
      </c>
      <c r="G606" s="7">
        <v>69.459999999999994</v>
      </c>
      <c r="H606" s="7">
        <v>65.959999999999994</v>
      </c>
      <c r="I606" s="6">
        <v>42473</v>
      </c>
      <c r="J606" s="141">
        <v>11816</v>
      </c>
      <c r="K606" s="7">
        <v>11677</v>
      </c>
      <c r="L606" s="7">
        <v>13916</v>
      </c>
      <c r="M606" s="127">
        <f t="shared" si="56"/>
        <v>139</v>
      </c>
      <c r="N606" s="127">
        <f t="shared" si="57"/>
        <v>-2100</v>
      </c>
      <c r="O606" s="6">
        <v>42465</v>
      </c>
      <c r="P606" s="127">
        <v>449</v>
      </c>
      <c r="Q606" s="127">
        <v>406</v>
      </c>
      <c r="R606" s="3">
        <v>855</v>
      </c>
      <c r="S606" s="6">
        <v>42475</v>
      </c>
      <c r="T606" s="127">
        <v>11425</v>
      </c>
      <c r="U606" s="127">
        <v>18925</v>
      </c>
      <c r="V606" s="3">
        <v>23320</v>
      </c>
      <c r="W606" s="6">
        <v>42475</v>
      </c>
      <c r="X606" s="127">
        <v>17480</v>
      </c>
      <c r="Y606" s="127">
        <v>19530</v>
      </c>
      <c r="Z606" s="3">
        <v>21690</v>
      </c>
      <c r="AA606" s="6">
        <v>42475</v>
      </c>
      <c r="AB606" s="127">
        <v>-605</v>
      </c>
      <c r="AC606" s="6">
        <v>42460</v>
      </c>
      <c r="AD606" s="127">
        <v>17140</v>
      </c>
      <c r="AE606" s="127">
        <v>19155</v>
      </c>
      <c r="AF606" s="3">
        <v>21190</v>
      </c>
      <c r="AG606" s="127">
        <v>17210</v>
      </c>
    </row>
    <row r="607" spans="1:33">
      <c r="A607" s="6">
        <v>42461</v>
      </c>
      <c r="B607" s="127">
        <v>11679</v>
      </c>
      <c r="C607" s="6">
        <v>42474</v>
      </c>
      <c r="D607" s="127">
        <v>69.400000000000006</v>
      </c>
      <c r="E607" s="6">
        <v>42471</v>
      </c>
      <c r="F607" s="7">
        <v>71.77</v>
      </c>
      <c r="G607" s="7">
        <v>68.97</v>
      </c>
      <c r="H607" s="7">
        <v>65.28</v>
      </c>
      <c r="I607" s="6">
        <v>42472</v>
      </c>
      <c r="J607" s="141">
        <v>11755</v>
      </c>
      <c r="K607" s="7">
        <v>11590</v>
      </c>
      <c r="L607" s="7">
        <v>13868</v>
      </c>
      <c r="M607" s="127">
        <f t="shared" si="56"/>
        <v>165</v>
      </c>
      <c r="N607" s="127">
        <f t="shared" si="57"/>
        <v>-2113</v>
      </c>
      <c r="O607" s="6">
        <v>42461</v>
      </c>
      <c r="P607" s="127">
        <v>449</v>
      </c>
      <c r="Q607" s="127">
        <v>406</v>
      </c>
      <c r="R607" s="3">
        <v>855</v>
      </c>
      <c r="S607" s="6">
        <v>42474</v>
      </c>
      <c r="T607" s="127">
        <v>11425</v>
      </c>
      <c r="U607" s="127">
        <v>18925</v>
      </c>
      <c r="V607" s="3">
        <v>23320</v>
      </c>
      <c r="W607" s="6">
        <v>42474</v>
      </c>
      <c r="X607" s="127">
        <v>17465</v>
      </c>
      <c r="Y607" s="127">
        <v>19525</v>
      </c>
      <c r="Z607" s="3">
        <v>21690</v>
      </c>
      <c r="AA607" s="6">
        <v>42474</v>
      </c>
      <c r="AB607" s="127">
        <v>-600</v>
      </c>
      <c r="AC607" s="6">
        <v>42459</v>
      </c>
      <c r="AD607" s="127">
        <v>17120</v>
      </c>
      <c r="AE607" s="127">
        <v>19155</v>
      </c>
      <c r="AF607" s="3">
        <v>21180</v>
      </c>
      <c r="AG607" s="127">
        <v>17210</v>
      </c>
    </row>
    <row r="608" spans="1:33">
      <c r="A608" s="6">
        <v>42460</v>
      </c>
      <c r="B608" s="127">
        <v>11678</v>
      </c>
      <c r="C608" s="6">
        <v>42473</v>
      </c>
      <c r="D608" s="127">
        <v>69.3</v>
      </c>
      <c r="E608" s="6">
        <v>42468</v>
      </c>
      <c r="F608" s="7">
        <v>70.84</v>
      </c>
      <c r="G608" s="7">
        <v>68.099999999999994</v>
      </c>
      <c r="H608" s="7">
        <v>64.52</v>
      </c>
      <c r="I608" s="6">
        <v>42471</v>
      </c>
      <c r="J608" s="141">
        <v>11707</v>
      </c>
      <c r="K608" s="7">
        <v>11510</v>
      </c>
      <c r="L608" s="7">
        <v>13828</v>
      </c>
      <c r="M608" s="127">
        <f t="shared" si="56"/>
        <v>197</v>
      </c>
      <c r="N608" s="127">
        <f t="shared" si="57"/>
        <v>-2121</v>
      </c>
      <c r="O608" s="6">
        <v>42460</v>
      </c>
      <c r="P608" s="127">
        <v>466</v>
      </c>
      <c r="Q608" s="127">
        <v>396</v>
      </c>
      <c r="R608" s="3">
        <v>862</v>
      </c>
      <c r="S608" s="6">
        <v>42473</v>
      </c>
      <c r="T608" s="127">
        <v>11425</v>
      </c>
      <c r="U608" s="127">
        <v>18910</v>
      </c>
      <c r="V608" s="3">
        <v>23320</v>
      </c>
      <c r="W608" s="6">
        <v>42473</v>
      </c>
      <c r="X608" s="127">
        <v>17430</v>
      </c>
      <c r="Y608" s="127">
        <v>19510</v>
      </c>
      <c r="Z608" s="3">
        <v>21685</v>
      </c>
      <c r="AA608" s="6">
        <v>42473</v>
      </c>
      <c r="AB608" s="127">
        <v>-600</v>
      </c>
      <c r="AC608" s="6">
        <v>42458</v>
      </c>
      <c r="AD608" s="127">
        <v>17120</v>
      </c>
      <c r="AE608" s="127">
        <v>19170</v>
      </c>
      <c r="AF608" s="3">
        <v>21180</v>
      </c>
      <c r="AG608" s="127">
        <v>17210</v>
      </c>
    </row>
    <row r="609" spans="1:33">
      <c r="A609" s="6">
        <v>42459</v>
      </c>
      <c r="B609" s="127">
        <v>11679</v>
      </c>
      <c r="C609" s="6">
        <v>42472</v>
      </c>
      <c r="D609" s="127">
        <v>68.75</v>
      </c>
      <c r="E609" s="6">
        <v>42467</v>
      </c>
      <c r="F609" s="7">
        <v>70.66</v>
      </c>
      <c r="G609" s="7">
        <v>67.88</v>
      </c>
      <c r="H609" s="7">
        <v>64.349999999999994</v>
      </c>
      <c r="I609" s="6">
        <v>42468</v>
      </c>
      <c r="J609" s="141">
        <v>11696</v>
      </c>
      <c r="K609" s="7">
        <v>11367</v>
      </c>
      <c r="L609" s="7">
        <v>13744</v>
      </c>
      <c r="M609" s="127">
        <f t="shared" si="56"/>
        <v>329</v>
      </c>
      <c r="N609" s="127">
        <f t="shared" si="57"/>
        <v>-2048</v>
      </c>
      <c r="O609" s="6">
        <v>42459</v>
      </c>
      <c r="P609" s="127">
        <v>473</v>
      </c>
      <c r="Q609" s="127">
        <v>400</v>
      </c>
      <c r="R609" s="3">
        <v>873</v>
      </c>
      <c r="S609" s="6">
        <v>42472</v>
      </c>
      <c r="T609" s="127">
        <v>11425</v>
      </c>
      <c r="U609" s="127">
        <v>18905</v>
      </c>
      <c r="V609" s="3">
        <v>23320</v>
      </c>
      <c r="W609" s="6">
        <v>42472</v>
      </c>
      <c r="X609" s="127">
        <v>17390</v>
      </c>
      <c r="Y609" s="127">
        <v>19470</v>
      </c>
      <c r="Z609" s="3">
        <v>21665</v>
      </c>
      <c r="AA609" s="6">
        <v>42472</v>
      </c>
      <c r="AB609" s="127">
        <v>-565</v>
      </c>
      <c r="AC609" s="6">
        <v>42457</v>
      </c>
      <c r="AD609" s="127">
        <v>17120</v>
      </c>
      <c r="AE609" s="127">
        <v>19190</v>
      </c>
      <c r="AF609" s="3">
        <v>21180</v>
      </c>
      <c r="AG609" s="127">
        <v>17210</v>
      </c>
    </row>
    <row r="610" spans="1:33">
      <c r="A610" s="6">
        <v>42458</v>
      </c>
      <c r="B610" s="127">
        <v>11679</v>
      </c>
      <c r="C610" s="6">
        <v>42471</v>
      </c>
      <c r="D610" s="127">
        <v>68.25</v>
      </c>
      <c r="E610" s="6">
        <v>42466</v>
      </c>
      <c r="F610" s="7">
        <v>70.77</v>
      </c>
      <c r="G610" s="7">
        <v>68.099999999999994</v>
      </c>
      <c r="H610" s="7">
        <v>64.63</v>
      </c>
      <c r="I610" s="6">
        <v>42467</v>
      </c>
      <c r="J610" s="141">
        <v>11695</v>
      </c>
      <c r="K610" s="7">
        <v>11331</v>
      </c>
      <c r="L610" s="7">
        <v>13734</v>
      </c>
      <c r="M610" s="127">
        <f t="shared" si="56"/>
        <v>364</v>
      </c>
      <c r="N610" s="127">
        <f t="shared" si="57"/>
        <v>-2039</v>
      </c>
      <c r="O610" s="6">
        <v>42458</v>
      </c>
      <c r="P610" s="127">
        <v>477</v>
      </c>
      <c r="Q610" s="127">
        <v>411</v>
      </c>
      <c r="R610" s="3">
        <v>888</v>
      </c>
      <c r="S610" s="6">
        <v>42471</v>
      </c>
      <c r="T610" s="127">
        <v>11425</v>
      </c>
      <c r="U610" s="127">
        <v>18905</v>
      </c>
      <c r="V610" s="3">
        <v>23325</v>
      </c>
      <c r="W610" s="6">
        <v>42471</v>
      </c>
      <c r="X610" s="127">
        <v>17375</v>
      </c>
      <c r="Y610" s="127">
        <v>19470</v>
      </c>
      <c r="Z610" s="3">
        <v>21665</v>
      </c>
      <c r="AA610" s="6">
        <v>42471</v>
      </c>
      <c r="AB610" s="127">
        <v>-565</v>
      </c>
      <c r="AC610" s="6">
        <v>42454</v>
      </c>
      <c r="AD610" s="127">
        <v>17120</v>
      </c>
      <c r="AE610" s="127">
        <v>19210</v>
      </c>
      <c r="AF610" s="3">
        <v>21180</v>
      </c>
      <c r="AG610" s="127">
        <v>17210</v>
      </c>
    </row>
    <row r="611" spans="1:33">
      <c r="A611" s="6">
        <v>42457</v>
      </c>
      <c r="B611" s="127">
        <v>11682</v>
      </c>
      <c r="C611" s="6">
        <v>42468</v>
      </c>
      <c r="D611" s="127">
        <v>67.25</v>
      </c>
      <c r="E611" s="6">
        <v>42465</v>
      </c>
      <c r="F611" s="7">
        <v>70.77</v>
      </c>
      <c r="G611" s="7">
        <v>68.099999999999994</v>
      </c>
      <c r="H611" s="7">
        <v>64.63</v>
      </c>
      <c r="I611" s="6">
        <v>42466</v>
      </c>
      <c r="J611" s="141">
        <v>11687</v>
      </c>
      <c r="K611" s="7">
        <v>11367</v>
      </c>
      <c r="L611" s="7">
        <v>13744</v>
      </c>
      <c r="M611" s="127">
        <f t="shared" si="56"/>
        <v>320</v>
      </c>
      <c r="N611" s="127">
        <f t="shared" si="57"/>
        <v>-2057</v>
      </c>
      <c r="O611" s="6">
        <v>42457</v>
      </c>
      <c r="P611" s="127">
        <v>473</v>
      </c>
      <c r="Q611" s="127">
        <v>408</v>
      </c>
      <c r="R611" s="3">
        <v>881</v>
      </c>
      <c r="S611" s="6">
        <v>42468</v>
      </c>
      <c r="T611" s="127">
        <v>11430</v>
      </c>
      <c r="U611" s="127">
        <v>18905</v>
      </c>
      <c r="V611" s="3">
        <v>23335</v>
      </c>
      <c r="W611" s="6">
        <v>42468</v>
      </c>
      <c r="X611" s="127">
        <v>17365</v>
      </c>
      <c r="Y611" s="127">
        <v>19455</v>
      </c>
      <c r="Z611" s="3">
        <v>21665</v>
      </c>
      <c r="AA611" s="6">
        <v>42468</v>
      </c>
      <c r="AB611" s="127">
        <v>-550</v>
      </c>
      <c r="AC611" s="6">
        <v>42453</v>
      </c>
      <c r="AD611" s="127">
        <v>17120</v>
      </c>
      <c r="AE611" s="127">
        <v>19230</v>
      </c>
      <c r="AF611" s="3">
        <v>21180</v>
      </c>
      <c r="AG611" s="127">
        <v>17210</v>
      </c>
    </row>
    <row r="612" spans="1:33">
      <c r="A612" s="6">
        <v>42454</v>
      </c>
      <c r="B612" s="127">
        <v>11682</v>
      </c>
      <c r="C612" s="6">
        <v>42467</v>
      </c>
      <c r="D612" s="127">
        <v>67</v>
      </c>
      <c r="E612" s="6">
        <v>42461</v>
      </c>
      <c r="F612" s="7">
        <v>69.89</v>
      </c>
      <c r="G612" s="7">
        <v>67.150000000000006</v>
      </c>
      <c r="H612" s="7">
        <v>64.02</v>
      </c>
      <c r="I612" s="6">
        <v>42465</v>
      </c>
      <c r="J612" s="141">
        <v>11687</v>
      </c>
      <c r="K612" s="7">
        <v>11367</v>
      </c>
      <c r="L612" s="7">
        <v>13744</v>
      </c>
      <c r="M612" s="127">
        <f t="shared" si="56"/>
        <v>320</v>
      </c>
      <c r="N612" s="127">
        <f t="shared" si="57"/>
        <v>-2057</v>
      </c>
      <c r="O612" s="6">
        <v>42454</v>
      </c>
      <c r="P612" s="127">
        <v>482</v>
      </c>
      <c r="Q612" s="127">
        <v>396</v>
      </c>
      <c r="R612" s="3">
        <v>878</v>
      </c>
      <c r="S612" s="6">
        <v>42467</v>
      </c>
      <c r="T612" s="127">
        <v>11430</v>
      </c>
      <c r="U612" s="127">
        <v>18905</v>
      </c>
      <c r="V612" s="3">
        <v>23335</v>
      </c>
      <c r="W612" s="6">
        <v>42467</v>
      </c>
      <c r="X612" s="127">
        <v>17355</v>
      </c>
      <c r="Y612" s="127">
        <v>19445</v>
      </c>
      <c r="Z612" s="3">
        <v>21660</v>
      </c>
      <c r="AA612" s="6">
        <v>42467</v>
      </c>
      <c r="AB612" s="127">
        <v>-540</v>
      </c>
      <c r="AC612" s="6">
        <v>42452</v>
      </c>
      <c r="AD612" s="127">
        <v>17120</v>
      </c>
      <c r="AE612" s="127">
        <v>19245</v>
      </c>
      <c r="AF612" s="3">
        <v>21180</v>
      </c>
      <c r="AG612" s="127">
        <v>17220</v>
      </c>
    </row>
    <row r="613" spans="1:33">
      <c r="A613" s="6">
        <v>42453</v>
      </c>
      <c r="B613" s="127">
        <v>11689</v>
      </c>
      <c r="C613" s="6">
        <v>42466</v>
      </c>
      <c r="D613" s="127">
        <v>67</v>
      </c>
      <c r="E613" s="6">
        <v>42460</v>
      </c>
      <c r="F613" s="7">
        <v>69.27</v>
      </c>
      <c r="G613" s="7">
        <v>66.69</v>
      </c>
      <c r="H613" s="7">
        <v>63.64</v>
      </c>
      <c r="I613" s="6">
        <v>42461</v>
      </c>
      <c r="J613" s="141">
        <v>11679</v>
      </c>
      <c r="K613" s="7">
        <v>11211</v>
      </c>
      <c r="L613" s="7">
        <v>13664</v>
      </c>
      <c r="M613" s="127">
        <f t="shared" si="56"/>
        <v>468</v>
      </c>
      <c r="N613" s="127">
        <f t="shared" si="57"/>
        <v>-1985</v>
      </c>
      <c r="O613" s="6">
        <v>42453</v>
      </c>
      <c r="P613" s="127">
        <v>506</v>
      </c>
      <c r="Q613" s="127">
        <v>396</v>
      </c>
      <c r="R613" s="3">
        <v>902</v>
      </c>
      <c r="S613" s="6">
        <v>42466</v>
      </c>
      <c r="T613" s="127">
        <v>11435</v>
      </c>
      <c r="U613" s="127">
        <v>18905</v>
      </c>
      <c r="V613" s="3">
        <v>23345</v>
      </c>
      <c r="W613" s="6">
        <v>42466</v>
      </c>
      <c r="X613" s="127">
        <v>17345</v>
      </c>
      <c r="Y613" s="127">
        <v>19435</v>
      </c>
      <c r="Z613" s="3">
        <v>21655</v>
      </c>
      <c r="AA613" s="6">
        <v>42466</v>
      </c>
      <c r="AB613" s="127">
        <v>-530</v>
      </c>
      <c r="AC613" s="6">
        <v>42451</v>
      </c>
      <c r="AD613" s="127">
        <v>17120</v>
      </c>
      <c r="AE613" s="127">
        <v>19270</v>
      </c>
      <c r="AF613" s="3">
        <v>21190</v>
      </c>
      <c r="AG613" s="127">
        <v>17220</v>
      </c>
    </row>
    <row r="614" spans="1:33">
      <c r="A614" s="6">
        <v>42452</v>
      </c>
      <c r="B614" s="127">
        <v>11698</v>
      </c>
      <c r="C614" s="6">
        <v>42465</v>
      </c>
      <c r="D614" s="127">
        <v>67</v>
      </c>
      <c r="E614" s="6">
        <v>42459</v>
      </c>
      <c r="F614" s="7">
        <v>68.930000000000007</v>
      </c>
      <c r="G614" s="7">
        <v>66.27</v>
      </c>
      <c r="H614" s="7">
        <v>63.26</v>
      </c>
      <c r="I614" s="6">
        <v>42460</v>
      </c>
      <c r="J614" s="141">
        <v>11678</v>
      </c>
      <c r="K614" s="7">
        <v>11147</v>
      </c>
      <c r="L614" s="7">
        <v>13629</v>
      </c>
      <c r="M614" s="127">
        <f t="shared" si="56"/>
        <v>531</v>
      </c>
      <c r="N614" s="127">
        <f t="shared" si="57"/>
        <v>-1951</v>
      </c>
      <c r="O614" s="6">
        <v>42452</v>
      </c>
      <c r="P614" s="127">
        <v>516</v>
      </c>
      <c r="Q614" s="127">
        <v>394</v>
      </c>
      <c r="R614" s="3">
        <v>910</v>
      </c>
      <c r="S614" s="6">
        <v>42465</v>
      </c>
      <c r="T614" s="127">
        <v>11440</v>
      </c>
      <c r="U614" s="127">
        <v>18915</v>
      </c>
      <c r="V614" s="3">
        <v>23355</v>
      </c>
      <c r="W614" s="6">
        <v>42465</v>
      </c>
      <c r="X614" s="127">
        <v>17335</v>
      </c>
      <c r="Y614" s="127">
        <v>19425</v>
      </c>
      <c r="Z614" s="3">
        <v>21655</v>
      </c>
      <c r="AA614" s="6">
        <v>42465</v>
      </c>
      <c r="AB614" s="127">
        <v>-510</v>
      </c>
      <c r="AC614" s="6">
        <v>42450</v>
      </c>
      <c r="AD614" s="127">
        <v>17120</v>
      </c>
      <c r="AE614" s="127">
        <v>19290</v>
      </c>
      <c r="AF614" s="3">
        <v>21190</v>
      </c>
      <c r="AG614" s="127">
        <v>17220</v>
      </c>
    </row>
    <row r="615" spans="1:33">
      <c r="A615" s="6">
        <v>42451</v>
      </c>
      <c r="B615" s="127">
        <v>11709</v>
      </c>
      <c r="C615" s="6">
        <v>42464</v>
      </c>
      <c r="D615" s="127">
        <v>67.150000000000006</v>
      </c>
      <c r="E615" s="6">
        <v>42458</v>
      </c>
      <c r="F615" s="7">
        <v>69.47</v>
      </c>
      <c r="G615" s="7">
        <v>66.89</v>
      </c>
      <c r="H615" s="7">
        <v>63.66</v>
      </c>
      <c r="I615" s="6">
        <v>42459</v>
      </c>
      <c r="J615" s="141">
        <v>11679</v>
      </c>
      <c r="K615" s="7">
        <v>11078</v>
      </c>
      <c r="L615" s="7">
        <v>13598</v>
      </c>
      <c r="M615" s="127">
        <f t="shared" si="56"/>
        <v>601</v>
      </c>
      <c r="N615" s="127">
        <f t="shared" si="57"/>
        <v>-1919</v>
      </c>
      <c r="O615" s="6">
        <v>42451</v>
      </c>
      <c r="P615" s="127">
        <v>522</v>
      </c>
      <c r="Q615" s="127">
        <v>390</v>
      </c>
      <c r="R615" s="3">
        <v>912</v>
      </c>
      <c r="S615" s="6">
        <v>42461</v>
      </c>
      <c r="T615" s="127">
        <v>11440</v>
      </c>
      <c r="U615" s="127">
        <v>18915</v>
      </c>
      <c r="V615" s="3">
        <v>23355</v>
      </c>
      <c r="W615" s="6">
        <v>42461</v>
      </c>
      <c r="X615" s="127">
        <v>17330</v>
      </c>
      <c r="Y615" s="127">
        <v>19420</v>
      </c>
      <c r="Z615" s="3">
        <v>21655</v>
      </c>
      <c r="AA615" s="6">
        <v>42461</v>
      </c>
      <c r="AB615" s="127">
        <v>-505</v>
      </c>
      <c r="AC615" s="6">
        <v>42447</v>
      </c>
      <c r="AD615" s="127">
        <v>17120</v>
      </c>
      <c r="AE615" s="127">
        <v>19300</v>
      </c>
      <c r="AF615" s="3">
        <v>21190</v>
      </c>
      <c r="AG615" s="127">
        <v>17220</v>
      </c>
    </row>
    <row r="616" spans="1:33">
      <c r="A616" s="6">
        <v>42450</v>
      </c>
      <c r="B616" s="127">
        <v>11767</v>
      </c>
      <c r="C616" s="6">
        <v>42461</v>
      </c>
      <c r="D616" s="127">
        <v>66.400000000000006</v>
      </c>
      <c r="E616" s="6">
        <v>42457</v>
      </c>
      <c r="F616" s="7">
        <v>69.209999999999994</v>
      </c>
      <c r="G616" s="7">
        <v>66.69</v>
      </c>
      <c r="H616" s="7">
        <v>63.51</v>
      </c>
      <c r="I616" s="6">
        <v>42458</v>
      </c>
      <c r="J616" s="141">
        <v>11679</v>
      </c>
      <c r="K616" s="7">
        <v>11180</v>
      </c>
      <c r="L616" s="7">
        <v>13647</v>
      </c>
      <c r="M616" s="127">
        <f t="shared" si="56"/>
        <v>499</v>
      </c>
      <c r="N616" s="127">
        <f t="shared" si="57"/>
        <v>-1968</v>
      </c>
      <c r="O616" s="6">
        <v>42450</v>
      </c>
      <c r="P616" s="127">
        <v>531</v>
      </c>
      <c r="Q616" s="127">
        <v>388</v>
      </c>
      <c r="R616" s="3">
        <v>919</v>
      </c>
      <c r="S616" s="6">
        <v>42460</v>
      </c>
      <c r="T616" s="127">
        <v>11450</v>
      </c>
      <c r="U616" s="127">
        <v>18915</v>
      </c>
      <c r="V616" s="3">
        <v>23360</v>
      </c>
      <c r="W616" s="6">
        <v>42460</v>
      </c>
      <c r="X616" s="127">
        <v>17325</v>
      </c>
      <c r="Y616" s="127">
        <v>19410</v>
      </c>
      <c r="Z616" s="3">
        <v>21655</v>
      </c>
      <c r="AA616" s="6">
        <v>42460</v>
      </c>
      <c r="AB616" s="127">
        <v>-495</v>
      </c>
      <c r="AC616" s="6">
        <v>42446</v>
      </c>
      <c r="AD616" s="127">
        <v>17120</v>
      </c>
      <c r="AE616" s="127">
        <v>19305</v>
      </c>
      <c r="AF616" s="3">
        <v>21190</v>
      </c>
      <c r="AG616" s="127">
        <v>17220</v>
      </c>
    </row>
    <row r="617" spans="1:33">
      <c r="A617" s="6">
        <v>42447</v>
      </c>
      <c r="B617" s="127">
        <v>11902</v>
      </c>
      <c r="C617" s="6">
        <v>42460</v>
      </c>
      <c r="D617" s="127">
        <v>65.7</v>
      </c>
      <c r="E617" s="6">
        <v>42454</v>
      </c>
      <c r="F617" s="7">
        <v>69.209999999999994</v>
      </c>
      <c r="G617" s="7">
        <v>66.69</v>
      </c>
      <c r="H617" s="7">
        <v>63.51</v>
      </c>
      <c r="I617" s="6">
        <v>42457</v>
      </c>
      <c r="J617" s="141">
        <v>11682</v>
      </c>
      <c r="K617" s="7">
        <v>11147</v>
      </c>
      <c r="L617" s="7">
        <v>13629</v>
      </c>
      <c r="M617" s="127">
        <f t="shared" si="56"/>
        <v>535</v>
      </c>
      <c r="N617" s="127">
        <f t="shared" si="57"/>
        <v>-1947</v>
      </c>
      <c r="O617" s="6">
        <v>42447</v>
      </c>
      <c r="P617" s="127">
        <v>548</v>
      </c>
      <c r="Q617" s="127">
        <v>388</v>
      </c>
      <c r="R617" s="3">
        <v>936</v>
      </c>
      <c r="S617" s="6">
        <v>42459</v>
      </c>
      <c r="T617" s="127">
        <v>11460</v>
      </c>
      <c r="U617" s="127">
        <v>18930</v>
      </c>
      <c r="V617" s="3">
        <v>23390</v>
      </c>
      <c r="W617" s="6">
        <v>42459</v>
      </c>
      <c r="X617" s="127">
        <v>17320</v>
      </c>
      <c r="Y617" s="127">
        <v>19410</v>
      </c>
      <c r="Z617" s="3">
        <v>21655</v>
      </c>
      <c r="AA617" s="6">
        <v>42459</v>
      </c>
      <c r="AB617" s="127">
        <v>-480</v>
      </c>
      <c r="AC617" s="6">
        <v>42445</v>
      </c>
      <c r="AD617" s="127">
        <v>17125</v>
      </c>
      <c r="AE617" s="127">
        <v>19310</v>
      </c>
      <c r="AF617" s="3">
        <v>21195</v>
      </c>
      <c r="AG617" s="127">
        <v>17230</v>
      </c>
    </row>
    <row r="618" spans="1:33">
      <c r="A618" s="6">
        <v>42446</v>
      </c>
      <c r="B618" s="127">
        <v>11941</v>
      </c>
      <c r="C618" s="6">
        <v>42459</v>
      </c>
      <c r="D618" s="127">
        <v>65.45</v>
      </c>
      <c r="E618" s="6">
        <v>42453</v>
      </c>
      <c r="F618" s="7">
        <v>69.8</v>
      </c>
      <c r="G618" s="7">
        <v>67.23</v>
      </c>
      <c r="H618" s="7">
        <v>64.37</v>
      </c>
      <c r="I618" s="6">
        <v>42454</v>
      </c>
      <c r="J618" s="141">
        <v>11682</v>
      </c>
      <c r="K618" s="7">
        <v>11147</v>
      </c>
      <c r="L618" s="7">
        <v>13629</v>
      </c>
      <c r="M618" s="127">
        <f t="shared" si="56"/>
        <v>535</v>
      </c>
      <c r="N618" s="127">
        <f t="shared" si="57"/>
        <v>-1947</v>
      </c>
      <c r="O618" s="6">
        <v>42446</v>
      </c>
      <c r="P618" s="127">
        <v>557</v>
      </c>
      <c r="Q618" s="127">
        <v>388</v>
      </c>
      <c r="R618" s="3">
        <v>945</v>
      </c>
      <c r="S618" s="6">
        <v>42458</v>
      </c>
      <c r="T618" s="127">
        <v>11465</v>
      </c>
      <c r="U618" s="127">
        <v>18930</v>
      </c>
      <c r="V618" s="3">
        <v>23390</v>
      </c>
      <c r="W618" s="6">
        <v>42458</v>
      </c>
      <c r="X618" s="127">
        <v>17320</v>
      </c>
      <c r="Y618" s="127">
        <v>19410</v>
      </c>
      <c r="Z618" s="3">
        <v>21655</v>
      </c>
      <c r="AA618" s="6">
        <v>42458</v>
      </c>
      <c r="AB618" s="127">
        <v>-480</v>
      </c>
      <c r="AC618" s="6">
        <v>42444</v>
      </c>
      <c r="AD618" s="127">
        <v>17125</v>
      </c>
      <c r="AE618" s="127">
        <v>19320</v>
      </c>
      <c r="AF618" s="3">
        <v>21195</v>
      </c>
      <c r="AG618" s="127">
        <v>17230</v>
      </c>
    </row>
    <row r="619" spans="1:33">
      <c r="A619" s="6">
        <v>42445</v>
      </c>
      <c r="B619" s="127">
        <v>11948</v>
      </c>
      <c r="C619" s="6">
        <v>42458</v>
      </c>
      <c r="D619" s="127">
        <v>65.900000000000006</v>
      </c>
      <c r="E619" s="6">
        <v>42452</v>
      </c>
      <c r="F619" s="7">
        <v>69.7</v>
      </c>
      <c r="G619" s="7">
        <v>67.09</v>
      </c>
      <c r="H619" s="7">
        <v>64.260000000000005</v>
      </c>
      <c r="I619" s="6">
        <v>42453</v>
      </c>
      <c r="J619" s="141">
        <v>11689</v>
      </c>
      <c r="K619" s="7">
        <v>11235</v>
      </c>
      <c r="L619" s="7">
        <v>13672</v>
      </c>
      <c r="M619" s="127">
        <f t="shared" si="56"/>
        <v>454</v>
      </c>
      <c r="N619" s="127">
        <f t="shared" si="57"/>
        <v>-1983</v>
      </c>
      <c r="O619" s="6">
        <v>42445</v>
      </c>
      <c r="P619" s="127">
        <v>577</v>
      </c>
      <c r="Q619" s="127">
        <v>382</v>
      </c>
      <c r="R619" s="3">
        <v>959</v>
      </c>
      <c r="S619" s="6">
        <v>42457</v>
      </c>
      <c r="T619" s="127">
        <v>11465</v>
      </c>
      <c r="U619" s="127">
        <v>18930</v>
      </c>
      <c r="V619" s="3">
        <v>23390</v>
      </c>
      <c r="W619" s="6">
        <v>42457</v>
      </c>
      <c r="X619" s="127">
        <v>17320</v>
      </c>
      <c r="Y619" s="127">
        <v>19420</v>
      </c>
      <c r="Z619" s="3">
        <v>21655</v>
      </c>
      <c r="AA619" s="6">
        <v>42457</v>
      </c>
      <c r="AB619" s="127">
        <v>-490</v>
      </c>
      <c r="AC619" s="6">
        <v>42443</v>
      </c>
      <c r="AD619" s="127">
        <v>17140</v>
      </c>
      <c r="AE619" s="127">
        <v>19330</v>
      </c>
      <c r="AF619" s="3">
        <v>21205</v>
      </c>
      <c r="AG619" s="127">
        <v>17230</v>
      </c>
    </row>
    <row r="620" spans="1:33">
      <c r="A620" s="6">
        <v>42444</v>
      </c>
      <c r="B620" s="127">
        <v>11955</v>
      </c>
      <c r="C620" s="6">
        <v>42453</v>
      </c>
      <c r="D620" s="127">
        <v>66.3</v>
      </c>
      <c r="E620" s="6">
        <v>42451</v>
      </c>
      <c r="F620" s="7">
        <v>69.489999999999995</v>
      </c>
      <c r="G620" s="7">
        <v>66.87</v>
      </c>
      <c r="H620" s="7">
        <v>64.069999999999993</v>
      </c>
      <c r="I620" s="6">
        <v>42452</v>
      </c>
      <c r="J620" s="141">
        <v>11698</v>
      </c>
      <c r="K620" s="7">
        <v>11212</v>
      </c>
      <c r="L620" s="7">
        <v>13666</v>
      </c>
      <c r="M620" s="127">
        <f t="shared" si="56"/>
        <v>486</v>
      </c>
      <c r="N620" s="127">
        <f t="shared" si="57"/>
        <v>-1968</v>
      </c>
      <c r="O620" s="6">
        <v>42444</v>
      </c>
      <c r="P620" s="127">
        <v>614</v>
      </c>
      <c r="Q620" s="127">
        <v>358</v>
      </c>
      <c r="R620" s="3">
        <v>972</v>
      </c>
      <c r="S620" s="6">
        <v>42454</v>
      </c>
      <c r="T620" s="127">
        <v>11470</v>
      </c>
      <c r="U620" s="127">
        <v>18935</v>
      </c>
      <c r="V620" s="3">
        <v>23395</v>
      </c>
      <c r="W620" s="6">
        <v>42454</v>
      </c>
      <c r="X620" s="127">
        <v>17320</v>
      </c>
      <c r="Y620" s="127">
        <v>19430</v>
      </c>
      <c r="Z620" s="3">
        <v>21660</v>
      </c>
      <c r="AA620" s="6">
        <v>42454</v>
      </c>
      <c r="AB620" s="127">
        <v>-495</v>
      </c>
      <c r="AC620" s="6">
        <v>42440</v>
      </c>
      <c r="AD620" s="127">
        <v>17150</v>
      </c>
      <c r="AE620" s="127">
        <v>19335</v>
      </c>
      <c r="AF620" s="3">
        <v>21210</v>
      </c>
      <c r="AG620" s="127">
        <v>17245</v>
      </c>
    </row>
    <row r="621" spans="1:33">
      <c r="A621" s="6">
        <v>42443</v>
      </c>
      <c r="B621" s="127">
        <v>11983</v>
      </c>
      <c r="C621" s="6">
        <v>42452</v>
      </c>
      <c r="D621" s="127">
        <v>66.3</v>
      </c>
      <c r="E621" s="6">
        <v>42450</v>
      </c>
      <c r="F621" s="7">
        <v>68.66</v>
      </c>
      <c r="G621" s="7">
        <v>66.13</v>
      </c>
      <c r="H621" s="7">
        <v>63.09</v>
      </c>
      <c r="I621" s="6">
        <v>42451</v>
      </c>
      <c r="J621" s="141">
        <v>11709</v>
      </c>
      <c r="K621" s="7">
        <v>11176</v>
      </c>
      <c r="L621" s="7">
        <v>13643</v>
      </c>
      <c r="M621" s="127">
        <f t="shared" si="56"/>
        <v>533</v>
      </c>
      <c r="N621" s="127">
        <f t="shared" si="57"/>
        <v>-1934</v>
      </c>
      <c r="O621" s="6">
        <v>42443</v>
      </c>
      <c r="P621" s="127">
        <v>662</v>
      </c>
      <c r="Q621" s="127">
        <v>358</v>
      </c>
      <c r="R621" s="3">
        <v>1020</v>
      </c>
      <c r="S621" s="6">
        <v>42453</v>
      </c>
      <c r="T621" s="127">
        <v>11480</v>
      </c>
      <c r="U621" s="127">
        <v>18940</v>
      </c>
      <c r="V621" s="3">
        <v>23405</v>
      </c>
      <c r="W621" s="6">
        <v>42453</v>
      </c>
      <c r="X621" s="127">
        <v>17320</v>
      </c>
      <c r="Y621" s="127">
        <v>19440</v>
      </c>
      <c r="Z621" s="3">
        <v>21665</v>
      </c>
      <c r="AA621" s="6">
        <v>42453</v>
      </c>
      <c r="AB621" s="127">
        <v>-500</v>
      </c>
      <c r="AC621" s="6">
        <v>42439</v>
      </c>
      <c r="AD621" s="127">
        <v>17130</v>
      </c>
      <c r="AE621" s="127">
        <v>19320</v>
      </c>
      <c r="AF621" s="3">
        <v>21210</v>
      </c>
      <c r="AG621" s="127">
        <v>17225</v>
      </c>
    </row>
    <row r="622" spans="1:33">
      <c r="A622" s="6">
        <v>42440</v>
      </c>
      <c r="B622" s="127">
        <v>12005</v>
      </c>
      <c r="C622" s="6">
        <v>42451</v>
      </c>
      <c r="D622" s="127">
        <v>66.05</v>
      </c>
      <c r="E622" s="6">
        <v>42447</v>
      </c>
      <c r="F622" s="7">
        <v>69.680000000000007</v>
      </c>
      <c r="G622" s="7">
        <v>67.05</v>
      </c>
      <c r="H622" s="7">
        <v>64.28</v>
      </c>
      <c r="I622" s="6">
        <v>42450</v>
      </c>
      <c r="J622" s="141">
        <v>11767</v>
      </c>
      <c r="K622" s="7">
        <v>11055</v>
      </c>
      <c r="L622" s="7">
        <v>13581</v>
      </c>
      <c r="M622" s="127">
        <f t="shared" si="56"/>
        <v>712</v>
      </c>
      <c r="N622" s="127">
        <f t="shared" si="57"/>
        <v>-1814</v>
      </c>
      <c r="O622" s="6">
        <v>42440</v>
      </c>
      <c r="P622" s="127">
        <v>656</v>
      </c>
      <c r="Q622" s="127">
        <v>360</v>
      </c>
      <c r="R622" s="3">
        <v>1016</v>
      </c>
      <c r="S622" s="6">
        <v>42452</v>
      </c>
      <c r="T622" s="127">
        <v>11490</v>
      </c>
      <c r="U622" s="127">
        <v>18945</v>
      </c>
      <c r="V622" s="3">
        <v>23425</v>
      </c>
      <c r="W622" s="6">
        <v>42452</v>
      </c>
      <c r="X622" s="127">
        <v>17325</v>
      </c>
      <c r="Y622" s="127">
        <v>19445</v>
      </c>
      <c r="Z622" s="3">
        <v>21665</v>
      </c>
      <c r="AA622" s="6">
        <v>42452</v>
      </c>
      <c r="AB622" s="127">
        <v>-500</v>
      </c>
      <c r="AC622" s="6">
        <v>42438</v>
      </c>
      <c r="AD622" s="127">
        <v>17135</v>
      </c>
      <c r="AE622" s="127">
        <v>19335</v>
      </c>
      <c r="AF622" s="3">
        <v>21220</v>
      </c>
      <c r="AG622" s="127">
        <v>17225</v>
      </c>
    </row>
    <row r="623" spans="1:33">
      <c r="A623" s="6">
        <v>42439</v>
      </c>
      <c r="B623" s="127">
        <v>12007</v>
      </c>
      <c r="C623" s="6">
        <v>42450</v>
      </c>
      <c r="D623" s="127">
        <v>65.150000000000006</v>
      </c>
      <c r="E623" s="6">
        <v>42446</v>
      </c>
      <c r="F623" s="7">
        <v>69.680000000000007</v>
      </c>
      <c r="G623" s="7">
        <v>67.05</v>
      </c>
      <c r="H623" s="7">
        <v>64.28</v>
      </c>
      <c r="I623" s="6">
        <v>42447</v>
      </c>
      <c r="J623" s="141">
        <v>11902</v>
      </c>
      <c r="K623" s="7">
        <v>11206</v>
      </c>
      <c r="L623" s="7">
        <v>13658</v>
      </c>
      <c r="M623" s="127">
        <f t="shared" si="56"/>
        <v>696</v>
      </c>
      <c r="N623" s="127">
        <f t="shared" si="57"/>
        <v>-1756</v>
      </c>
      <c r="O623" s="6">
        <v>42439</v>
      </c>
      <c r="P623" s="127">
        <v>651</v>
      </c>
      <c r="Q623" s="127">
        <v>376</v>
      </c>
      <c r="R623" s="3">
        <v>1027</v>
      </c>
      <c r="S623" s="6">
        <v>42451</v>
      </c>
      <c r="T623" s="127">
        <v>11495</v>
      </c>
      <c r="U623" s="127">
        <v>18950</v>
      </c>
      <c r="V623" s="3">
        <v>23430</v>
      </c>
      <c r="W623" s="6">
        <v>42451</v>
      </c>
      <c r="X623" s="127">
        <v>17325</v>
      </c>
      <c r="Y623" s="127">
        <v>19465</v>
      </c>
      <c r="Z623" s="3">
        <v>21675</v>
      </c>
      <c r="AA623" s="6">
        <v>42451</v>
      </c>
      <c r="AB623" s="127">
        <v>-515</v>
      </c>
      <c r="AC623" s="6">
        <v>42437</v>
      </c>
      <c r="AD623" s="127">
        <v>17135</v>
      </c>
      <c r="AE623" s="127">
        <v>19345</v>
      </c>
      <c r="AF623" s="3">
        <v>21225</v>
      </c>
      <c r="AG623" s="127">
        <v>17225</v>
      </c>
    </row>
    <row r="624" spans="1:33">
      <c r="A624" s="6">
        <v>42438</v>
      </c>
      <c r="B624" s="127">
        <v>12013</v>
      </c>
      <c r="C624" s="6">
        <v>42447</v>
      </c>
      <c r="D624" s="127">
        <v>66.400000000000006</v>
      </c>
      <c r="E624" s="6">
        <v>42445</v>
      </c>
      <c r="F624" s="7">
        <v>69.58</v>
      </c>
      <c r="G624" s="7">
        <v>66.88</v>
      </c>
      <c r="H624" s="7">
        <v>64.010000000000005</v>
      </c>
      <c r="I624" s="6">
        <v>42446</v>
      </c>
      <c r="J624" s="141">
        <v>11941</v>
      </c>
      <c r="K624" s="7">
        <v>11206</v>
      </c>
      <c r="L624" s="7">
        <v>13658</v>
      </c>
      <c r="M624" s="127">
        <f t="shared" si="56"/>
        <v>735</v>
      </c>
      <c r="N624" s="127">
        <f t="shared" si="57"/>
        <v>-1717</v>
      </c>
      <c r="O624" s="6">
        <v>42438</v>
      </c>
      <c r="P624" s="127">
        <v>665</v>
      </c>
      <c r="Q624" s="127">
        <v>407</v>
      </c>
      <c r="R624" s="3">
        <v>1072</v>
      </c>
      <c r="S624" s="6">
        <v>42450</v>
      </c>
      <c r="T624" s="127">
        <v>11500</v>
      </c>
      <c r="U624" s="127">
        <v>18955</v>
      </c>
      <c r="V624" s="3">
        <v>23430</v>
      </c>
      <c r="W624" s="6">
        <v>42450</v>
      </c>
      <c r="X624" s="127">
        <v>17325</v>
      </c>
      <c r="Y624" s="127">
        <v>19485</v>
      </c>
      <c r="Z624" s="3">
        <v>21675</v>
      </c>
      <c r="AA624" s="6">
        <v>42450</v>
      </c>
      <c r="AB624" s="127">
        <v>-530</v>
      </c>
      <c r="AC624" s="6">
        <v>42436</v>
      </c>
      <c r="AD624" s="127">
        <v>17140</v>
      </c>
      <c r="AE624" s="127">
        <v>19355</v>
      </c>
      <c r="AF624" s="3">
        <v>21235</v>
      </c>
      <c r="AG624" s="127">
        <v>17230</v>
      </c>
    </row>
    <row r="625" spans="1:33">
      <c r="A625" s="6">
        <v>42437</v>
      </c>
      <c r="B625" s="127">
        <v>12015</v>
      </c>
      <c r="C625" s="6">
        <v>42446</v>
      </c>
      <c r="D625" s="127">
        <v>66.400000000000006</v>
      </c>
      <c r="E625" s="6">
        <v>42444</v>
      </c>
      <c r="F625" s="7">
        <v>69.58</v>
      </c>
      <c r="G625" s="7">
        <v>66.88</v>
      </c>
      <c r="H625" s="7">
        <v>64.010000000000005</v>
      </c>
      <c r="I625" s="6">
        <v>42445</v>
      </c>
      <c r="J625" s="141">
        <v>11948</v>
      </c>
      <c r="K625" s="7">
        <v>11178</v>
      </c>
      <c r="L625" s="7">
        <v>13645</v>
      </c>
      <c r="M625" s="127">
        <f t="shared" si="56"/>
        <v>770</v>
      </c>
      <c r="N625" s="127">
        <f t="shared" si="57"/>
        <v>-1697</v>
      </c>
      <c r="O625" s="6">
        <v>42437</v>
      </c>
      <c r="P625" s="127">
        <v>667</v>
      </c>
      <c r="Q625" s="127">
        <v>427</v>
      </c>
      <c r="R625" s="3">
        <v>1094</v>
      </c>
      <c r="S625" s="6">
        <v>42447</v>
      </c>
      <c r="T625" s="127">
        <v>11510</v>
      </c>
      <c r="U625" s="127">
        <v>18965</v>
      </c>
      <c r="V625" s="3">
        <v>23430</v>
      </c>
      <c r="W625" s="6">
        <v>42447</v>
      </c>
      <c r="X625" s="127">
        <v>17325</v>
      </c>
      <c r="Y625" s="127">
        <v>19505</v>
      </c>
      <c r="Z625" s="3">
        <v>21675</v>
      </c>
      <c r="AA625" s="6">
        <v>42447</v>
      </c>
      <c r="AB625" s="127">
        <v>-540</v>
      </c>
      <c r="AC625" s="6">
        <v>42433</v>
      </c>
      <c r="AD625" s="127">
        <v>17145</v>
      </c>
      <c r="AE625" s="127">
        <v>19360</v>
      </c>
      <c r="AF625" s="3">
        <v>21240</v>
      </c>
      <c r="AG625" s="127">
        <v>17235</v>
      </c>
    </row>
    <row r="626" spans="1:33">
      <c r="A626" s="6">
        <v>42436</v>
      </c>
      <c r="B626" s="127">
        <v>12020</v>
      </c>
      <c r="C626" s="6">
        <v>42445</v>
      </c>
      <c r="D626" s="127">
        <v>66.400000000000006</v>
      </c>
      <c r="E626" s="6">
        <v>42443</v>
      </c>
      <c r="F626" s="7">
        <v>68.709999999999994</v>
      </c>
      <c r="G626" s="7">
        <v>65.98</v>
      </c>
      <c r="H626" s="7">
        <v>62.96</v>
      </c>
      <c r="I626" s="6">
        <v>42444</v>
      </c>
      <c r="J626" s="141">
        <v>11955</v>
      </c>
      <c r="K626" s="7">
        <v>11178</v>
      </c>
      <c r="L626" s="7">
        <v>13645</v>
      </c>
      <c r="M626" s="127">
        <f t="shared" si="56"/>
        <v>777</v>
      </c>
      <c r="N626" s="127">
        <f t="shared" si="57"/>
        <v>-1690</v>
      </c>
      <c r="O626" s="6">
        <v>42436</v>
      </c>
      <c r="P626" s="127">
        <v>693</v>
      </c>
      <c r="Q626" s="127">
        <v>427</v>
      </c>
      <c r="R626" s="3">
        <v>1120</v>
      </c>
      <c r="S626" s="6">
        <v>42446</v>
      </c>
      <c r="T626" s="127">
        <v>11515</v>
      </c>
      <c r="U626" s="127">
        <v>18965</v>
      </c>
      <c r="V626" s="3">
        <v>23430</v>
      </c>
      <c r="W626" s="6">
        <v>42446</v>
      </c>
      <c r="X626" s="127">
        <v>17325</v>
      </c>
      <c r="Y626" s="127">
        <v>19505</v>
      </c>
      <c r="Z626" s="3">
        <v>21675</v>
      </c>
      <c r="AA626" s="6">
        <v>42446</v>
      </c>
      <c r="AB626" s="127">
        <v>-540</v>
      </c>
      <c r="AC626" s="6">
        <v>42432</v>
      </c>
      <c r="AD626" s="127">
        <v>17145</v>
      </c>
      <c r="AE626" s="127">
        <v>19370</v>
      </c>
      <c r="AF626" s="3">
        <v>21250</v>
      </c>
      <c r="AG626" s="127">
        <v>17240</v>
      </c>
    </row>
    <row r="627" spans="1:33">
      <c r="A627" s="6">
        <v>42433</v>
      </c>
      <c r="B627" s="127">
        <v>12063</v>
      </c>
      <c r="C627" s="6">
        <v>42444</v>
      </c>
      <c r="D627" s="127">
        <v>66.5</v>
      </c>
      <c r="E627" s="6">
        <v>42440</v>
      </c>
      <c r="F627" s="7">
        <v>68.599999999999994</v>
      </c>
      <c r="G627" s="7">
        <v>65.86</v>
      </c>
      <c r="H627" s="7">
        <v>62.74</v>
      </c>
      <c r="I627" s="6">
        <v>42443</v>
      </c>
      <c r="J627" s="141">
        <v>11983</v>
      </c>
      <c r="K627" s="7">
        <v>11030</v>
      </c>
      <c r="L627" s="7">
        <v>13572</v>
      </c>
      <c r="M627" s="127">
        <f t="shared" si="56"/>
        <v>953</v>
      </c>
      <c r="N627" s="127">
        <f t="shared" si="57"/>
        <v>-1589</v>
      </c>
      <c r="O627" s="6">
        <v>42433</v>
      </c>
      <c r="P627" s="127">
        <v>715</v>
      </c>
      <c r="Q627" s="127">
        <v>432</v>
      </c>
      <c r="R627" s="3">
        <v>1147</v>
      </c>
      <c r="S627" s="6">
        <v>42445</v>
      </c>
      <c r="T627" s="127">
        <v>11530</v>
      </c>
      <c r="U627" s="127">
        <v>18965</v>
      </c>
      <c r="V627" s="3">
        <v>23430</v>
      </c>
      <c r="W627" s="6">
        <v>42445</v>
      </c>
      <c r="X627" s="127">
        <v>17335</v>
      </c>
      <c r="Y627" s="127">
        <v>19510</v>
      </c>
      <c r="Z627" s="3">
        <v>21675</v>
      </c>
      <c r="AA627" s="6">
        <v>42445</v>
      </c>
      <c r="AB627" s="127">
        <v>-545</v>
      </c>
      <c r="AC627" s="6">
        <v>42431</v>
      </c>
      <c r="AD627" s="127">
        <v>17145</v>
      </c>
      <c r="AE627" s="127">
        <v>19370</v>
      </c>
      <c r="AF627" s="3">
        <v>21255</v>
      </c>
      <c r="AG627" s="127">
        <v>17240</v>
      </c>
    </row>
    <row r="628" spans="1:33">
      <c r="A628" s="6">
        <v>42432</v>
      </c>
      <c r="B628" s="127">
        <v>12068</v>
      </c>
      <c r="C628" s="6">
        <v>42443</v>
      </c>
      <c r="D628" s="127">
        <v>65.5</v>
      </c>
      <c r="E628" s="6">
        <v>42439</v>
      </c>
      <c r="F628" s="7">
        <v>68.23</v>
      </c>
      <c r="G628" s="7">
        <v>65.540000000000006</v>
      </c>
      <c r="H628" s="7">
        <v>62.45</v>
      </c>
      <c r="I628" s="6">
        <v>42440</v>
      </c>
      <c r="J628" s="141">
        <v>12005</v>
      </c>
      <c r="K628" s="7">
        <v>11011</v>
      </c>
      <c r="L628" s="7">
        <v>13558</v>
      </c>
      <c r="M628" s="127">
        <f t="shared" si="56"/>
        <v>994</v>
      </c>
      <c r="N628" s="127">
        <f t="shared" si="57"/>
        <v>-1553</v>
      </c>
      <c r="O628" s="6">
        <v>42432</v>
      </c>
      <c r="P628" s="127">
        <v>761</v>
      </c>
      <c r="Q628" s="127">
        <v>432</v>
      </c>
      <c r="R628" s="3">
        <v>1193</v>
      </c>
      <c r="S628" s="6">
        <v>42444</v>
      </c>
      <c r="T628" s="127">
        <v>11535</v>
      </c>
      <c r="U628" s="127">
        <v>18975</v>
      </c>
      <c r="V628" s="3">
        <v>23435</v>
      </c>
      <c r="W628" s="6">
        <v>42444</v>
      </c>
      <c r="X628" s="127">
        <v>17335</v>
      </c>
      <c r="Y628" s="127">
        <v>19515</v>
      </c>
      <c r="Z628" s="3">
        <v>21675</v>
      </c>
      <c r="AA628" s="6">
        <v>42444</v>
      </c>
      <c r="AB628" s="127">
        <v>-540</v>
      </c>
      <c r="AC628" s="6">
        <v>42430</v>
      </c>
      <c r="AD628" s="127">
        <v>17155</v>
      </c>
      <c r="AE628" s="127">
        <v>19380</v>
      </c>
      <c r="AF628" s="3">
        <v>21270</v>
      </c>
      <c r="AG628" s="127">
        <v>17250</v>
      </c>
    </row>
    <row r="629" spans="1:33">
      <c r="A629" s="6">
        <v>42431</v>
      </c>
      <c r="B629" s="127">
        <v>12081</v>
      </c>
      <c r="C629" s="6">
        <v>42440</v>
      </c>
      <c r="D629" s="127">
        <v>65</v>
      </c>
      <c r="E629" s="6">
        <v>42438</v>
      </c>
      <c r="F629" s="7">
        <v>68.53</v>
      </c>
      <c r="G629" s="7">
        <v>65.77</v>
      </c>
      <c r="H629" s="7">
        <v>62.74</v>
      </c>
      <c r="I629" s="6">
        <v>42439</v>
      </c>
      <c r="J629" s="141">
        <v>12007</v>
      </c>
      <c r="K629" s="7">
        <v>10958</v>
      </c>
      <c r="L629" s="7">
        <v>13536</v>
      </c>
      <c r="M629" s="127">
        <f t="shared" si="56"/>
        <v>1049</v>
      </c>
      <c r="N629" s="127">
        <f t="shared" si="57"/>
        <v>-1529</v>
      </c>
      <c r="O629" s="6">
        <v>42431</v>
      </c>
      <c r="P629" s="127">
        <v>791</v>
      </c>
      <c r="Q629" s="127">
        <v>438</v>
      </c>
      <c r="R629" s="3">
        <v>1229</v>
      </c>
      <c r="S629" s="6">
        <v>42443</v>
      </c>
      <c r="T629" s="127">
        <v>11540</v>
      </c>
      <c r="U629" s="127">
        <v>18995</v>
      </c>
      <c r="V629" s="3">
        <v>23435</v>
      </c>
      <c r="W629" s="6">
        <v>42443</v>
      </c>
      <c r="X629" s="127">
        <v>17340</v>
      </c>
      <c r="Y629" s="127">
        <v>19535</v>
      </c>
      <c r="Z629" s="3">
        <v>21680</v>
      </c>
      <c r="AA629" s="6">
        <v>42443</v>
      </c>
      <c r="AB629" s="127">
        <v>-540</v>
      </c>
      <c r="AC629" s="6">
        <v>42429</v>
      </c>
      <c r="AD629" s="127">
        <v>17155</v>
      </c>
      <c r="AE629" s="127">
        <v>19380</v>
      </c>
      <c r="AF629" s="3">
        <v>21275</v>
      </c>
      <c r="AG629" s="127">
        <v>17250</v>
      </c>
    </row>
    <row r="630" spans="1:33">
      <c r="A630" s="6">
        <v>42430</v>
      </c>
      <c r="B630" s="127">
        <v>12088</v>
      </c>
      <c r="C630" s="6">
        <v>42439</v>
      </c>
      <c r="D630" s="127">
        <v>64.8</v>
      </c>
      <c r="E630" s="6">
        <v>42437</v>
      </c>
      <c r="F630" s="7">
        <v>69.14</v>
      </c>
      <c r="G630" s="7">
        <v>66.19</v>
      </c>
      <c r="H630" s="7">
        <v>63.81</v>
      </c>
      <c r="I630" s="6">
        <v>42438</v>
      </c>
      <c r="J630" s="141">
        <v>12013</v>
      </c>
      <c r="K630" s="7">
        <v>10996</v>
      </c>
      <c r="L630" s="7">
        <v>13550</v>
      </c>
      <c r="M630" s="127">
        <f t="shared" si="56"/>
        <v>1017</v>
      </c>
      <c r="N630" s="127">
        <f t="shared" si="57"/>
        <v>-1537</v>
      </c>
      <c r="O630" s="6">
        <v>42430</v>
      </c>
      <c r="P630" s="127">
        <v>831</v>
      </c>
      <c r="Q630" s="127">
        <v>438</v>
      </c>
      <c r="R630" s="3">
        <v>1269</v>
      </c>
      <c r="S630" s="6">
        <v>42440</v>
      </c>
      <c r="T630" s="127">
        <v>11555</v>
      </c>
      <c r="U630" s="127">
        <v>19015</v>
      </c>
      <c r="V630" s="3">
        <v>23435</v>
      </c>
      <c r="W630" s="6">
        <v>42440</v>
      </c>
      <c r="X630" s="127">
        <v>17350</v>
      </c>
      <c r="Y630" s="127">
        <v>19540</v>
      </c>
      <c r="Z630" s="3">
        <v>21695</v>
      </c>
      <c r="AA630" s="6">
        <v>42440</v>
      </c>
      <c r="AB630" s="127">
        <v>-525</v>
      </c>
      <c r="AC630" s="6">
        <v>42426</v>
      </c>
      <c r="AD630" s="127">
        <v>17155</v>
      </c>
      <c r="AE630" s="127">
        <v>19385</v>
      </c>
      <c r="AF630" s="3">
        <v>21285</v>
      </c>
      <c r="AG630" s="127">
        <v>17255</v>
      </c>
    </row>
    <row r="631" spans="1:33">
      <c r="A631" s="6">
        <v>42429</v>
      </c>
      <c r="B631" s="127">
        <v>12090</v>
      </c>
      <c r="C631" s="6">
        <v>42438</v>
      </c>
      <c r="D631" s="127">
        <v>65</v>
      </c>
      <c r="E631" s="6">
        <v>42436</v>
      </c>
      <c r="F631" s="7">
        <v>68.52</v>
      </c>
      <c r="G631" s="7">
        <v>65.77</v>
      </c>
      <c r="H631" s="7">
        <v>62.91</v>
      </c>
      <c r="I631" s="6">
        <v>42437</v>
      </c>
      <c r="J631" s="141">
        <v>12015</v>
      </c>
      <c r="K631" s="7">
        <v>11065</v>
      </c>
      <c r="L631" s="7">
        <v>13593</v>
      </c>
      <c r="M631" s="127">
        <f t="shared" si="56"/>
        <v>950</v>
      </c>
      <c r="N631" s="127">
        <f t="shared" si="57"/>
        <v>-1578</v>
      </c>
      <c r="O631" s="6">
        <v>42429</v>
      </c>
      <c r="P631" s="127">
        <v>879</v>
      </c>
      <c r="Q631" s="127">
        <v>409</v>
      </c>
      <c r="R631" s="3">
        <v>1288</v>
      </c>
      <c r="S631" s="6">
        <v>42439</v>
      </c>
      <c r="T631" s="127">
        <v>11565</v>
      </c>
      <c r="U631" s="127">
        <v>19045</v>
      </c>
      <c r="V631" s="3">
        <v>23435</v>
      </c>
      <c r="W631" s="6">
        <v>42439</v>
      </c>
      <c r="X631" s="127">
        <v>17335</v>
      </c>
      <c r="Y631" s="127">
        <v>19535</v>
      </c>
      <c r="Z631" s="3">
        <v>21695</v>
      </c>
      <c r="AA631" s="6">
        <v>42439</v>
      </c>
      <c r="AB631" s="127">
        <v>-490</v>
      </c>
      <c r="AC631" s="6">
        <v>42425</v>
      </c>
      <c r="AD631" s="127">
        <v>17160</v>
      </c>
      <c r="AE631" s="127">
        <v>19395</v>
      </c>
      <c r="AF631" s="3">
        <v>21295</v>
      </c>
      <c r="AG631" s="127">
        <v>17255</v>
      </c>
    </row>
    <row r="632" spans="1:33">
      <c r="A632" s="6">
        <v>42426</v>
      </c>
      <c r="B632" s="127">
        <v>12119</v>
      </c>
      <c r="C632" s="6">
        <v>42437</v>
      </c>
      <c r="D632" s="127">
        <v>65.45</v>
      </c>
      <c r="E632" s="6">
        <v>42433</v>
      </c>
      <c r="F632" s="7">
        <v>68.06</v>
      </c>
      <c r="G632" s="7">
        <v>65.31</v>
      </c>
      <c r="H632" s="7">
        <v>62.27</v>
      </c>
      <c r="I632" s="6">
        <v>42436</v>
      </c>
      <c r="J632" s="141">
        <v>12020</v>
      </c>
      <c r="K632" s="7">
        <v>10996</v>
      </c>
      <c r="L632" s="7">
        <v>13550</v>
      </c>
      <c r="M632" s="127">
        <f t="shared" si="56"/>
        <v>1024</v>
      </c>
      <c r="N632" s="127">
        <f t="shared" si="57"/>
        <v>-1530</v>
      </c>
      <c r="O632" s="6">
        <v>42426</v>
      </c>
      <c r="P632" s="127">
        <v>923</v>
      </c>
      <c r="Q632" s="127">
        <v>387</v>
      </c>
      <c r="R632" s="3">
        <v>1310</v>
      </c>
      <c r="S632" s="6">
        <v>42438</v>
      </c>
      <c r="T632" s="127">
        <v>11570</v>
      </c>
      <c r="U632" s="127">
        <v>19065</v>
      </c>
      <c r="V632" s="3">
        <v>23435</v>
      </c>
      <c r="W632" s="6">
        <v>42438</v>
      </c>
      <c r="X632" s="127">
        <v>17340</v>
      </c>
      <c r="Y632" s="127">
        <v>19545</v>
      </c>
      <c r="Z632" s="3">
        <v>21705</v>
      </c>
      <c r="AA632" s="6">
        <v>42438</v>
      </c>
      <c r="AB632" s="127">
        <v>-480</v>
      </c>
      <c r="AC632" s="6">
        <v>42424</v>
      </c>
      <c r="AD632" s="127">
        <v>17165</v>
      </c>
      <c r="AE632" s="127">
        <v>19405</v>
      </c>
      <c r="AF632" s="3">
        <v>21305</v>
      </c>
      <c r="AG632" s="127">
        <v>17255</v>
      </c>
    </row>
    <row r="633" spans="1:33">
      <c r="A633" s="6">
        <v>42425</v>
      </c>
      <c r="B633" s="127">
        <v>12190</v>
      </c>
      <c r="C633" s="6">
        <v>42436</v>
      </c>
      <c r="D633" s="127">
        <v>65.3</v>
      </c>
      <c r="E633" s="6">
        <v>42432</v>
      </c>
      <c r="F633" s="7">
        <v>67.81</v>
      </c>
      <c r="G633" s="7">
        <v>64.849999999999994</v>
      </c>
      <c r="H633" s="7">
        <v>61.73</v>
      </c>
      <c r="I633" s="6">
        <v>42433</v>
      </c>
      <c r="J633" s="141">
        <v>12063</v>
      </c>
      <c r="K633" s="7">
        <v>10920</v>
      </c>
      <c r="L633" s="7">
        <v>13510</v>
      </c>
      <c r="M633" s="127">
        <f t="shared" si="56"/>
        <v>1143</v>
      </c>
      <c r="N633" s="127">
        <f t="shared" si="57"/>
        <v>-1447</v>
      </c>
      <c r="O633" s="6">
        <v>42425</v>
      </c>
      <c r="P633" s="127">
        <v>945</v>
      </c>
      <c r="Q633" s="127">
        <v>387</v>
      </c>
      <c r="R633" s="3">
        <v>1332</v>
      </c>
      <c r="S633" s="6">
        <v>42437</v>
      </c>
      <c r="T633" s="127">
        <v>11570</v>
      </c>
      <c r="U633" s="127">
        <v>19065</v>
      </c>
      <c r="V633" s="3">
        <v>23435</v>
      </c>
      <c r="W633" s="6">
        <v>42437</v>
      </c>
      <c r="X633" s="127">
        <v>17340</v>
      </c>
      <c r="Y633" s="127">
        <v>19550</v>
      </c>
      <c r="Z633" s="3">
        <v>21710</v>
      </c>
      <c r="AA633" s="6">
        <v>42437</v>
      </c>
      <c r="AB633" s="127">
        <v>-485</v>
      </c>
      <c r="AC633" s="6">
        <v>42423</v>
      </c>
      <c r="AD633" s="127">
        <v>17165</v>
      </c>
      <c r="AE633" s="127">
        <v>19415</v>
      </c>
      <c r="AF633" s="3">
        <v>21320</v>
      </c>
      <c r="AG633" s="127">
        <v>17265</v>
      </c>
    </row>
    <row r="634" spans="1:33">
      <c r="A634" s="6">
        <v>42424</v>
      </c>
      <c r="B634" s="127">
        <v>12193</v>
      </c>
      <c r="C634" s="6">
        <v>42433</v>
      </c>
      <c r="D634" s="127">
        <v>64.55</v>
      </c>
      <c r="E634" s="6">
        <v>42431</v>
      </c>
      <c r="F634" s="7">
        <v>68.02</v>
      </c>
      <c r="G634" s="7">
        <v>64.91</v>
      </c>
      <c r="H634" s="7">
        <v>61.8</v>
      </c>
      <c r="I634" s="6">
        <v>42432</v>
      </c>
      <c r="J634" s="141">
        <v>12068</v>
      </c>
      <c r="K634" s="7">
        <v>10845</v>
      </c>
      <c r="L634" s="7">
        <v>13469</v>
      </c>
      <c r="M634" s="127">
        <f t="shared" si="56"/>
        <v>1223</v>
      </c>
      <c r="N634" s="127">
        <f t="shared" si="57"/>
        <v>-1401</v>
      </c>
      <c r="O634" s="6">
        <v>42424</v>
      </c>
      <c r="P634" s="127">
        <v>974</v>
      </c>
      <c r="Q634" s="127">
        <v>385</v>
      </c>
      <c r="R634" s="3">
        <v>1359</v>
      </c>
      <c r="S634" s="6">
        <v>42436</v>
      </c>
      <c r="T634" s="127">
        <v>11600</v>
      </c>
      <c r="U634" s="127">
        <v>19105</v>
      </c>
      <c r="V634" s="3">
        <v>23450</v>
      </c>
      <c r="W634" s="6">
        <v>42436</v>
      </c>
      <c r="X634" s="127">
        <v>17345</v>
      </c>
      <c r="Y634" s="127">
        <v>19560</v>
      </c>
      <c r="Z634" s="3">
        <v>21720</v>
      </c>
      <c r="AA634" s="6">
        <v>42436</v>
      </c>
      <c r="AB634" s="127">
        <v>-455</v>
      </c>
      <c r="AC634" s="6">
        <v>42422</v>
      </c>
      <c r="AD634" s="127">
        <v>17175</v>
      </c>
      <c r="AE634" s="127">
        <v>19425</v>
      </c>
      <c r="AF634" s="3">
        <v>21320</v>
      </c>
      <c r="AG634" s="127">
        <v>17265</v>
      </c>
    </row>
    <row r="635" spans="1:33">
      <c r="A635" s="6">
        <v>42423</v>
      </c>
      <c r="B635" s="127">
        <v>12200</v>
      </c>
      <c r="C635" s="6">
        <v>42432</v>
      </c>
      <c r="D635" s="127">
        <v>64.05</v>
      </c>
      <c r="E635" s="6">
        <v>42430</v>
      </c>
      <c r="F635" s="7">
        <v>68.209999999999994</v>
      </c>
      <c r="G635" s="7">
        <v>65.17</v>
      </c>
      <c r="H635" s="7">
        <v>61.8</v>
      </c>
      <c r="I635" s="6">
        <v>42431</v>
      </c>
      <c r="J635" s="141">
        <v>12081</v>
      </c>
      <c r="K635" s="7">
        <v>10855</v>
      </c>
      <c r="L635" s="7">
        <v>13481</v>
      </c>
      <c r="M635" s="127">
        <f t="shared" si="56"/>
        <v>1226</v>
      </c>
      <c r="N635" s="127">
        <f t="shared" si="57"/>
        <v>-1400</v>
      </c>
      <c r="O635" s="6">
        <v>42423</v>
      </c>
      <c r="P635" s="127">
        <v>1014</v>
      </c>
      <c r="Q635" s="127">
        <v>374</v>
      </c>
      <c r="R635" s="3">
        <v>1388</v>
      </c>
      <c r="S635" s="6">
        <v>42433</v>
      </c>
      <c r="T635" s="127">
        <v>11600</v>
      </c>
      <c r="U635" s="127">
        <v>19105</v>
      </c>
      <c r="V635" s="3">
        <v>23450</v>
      </c>
      <c r="W635" s="6">
        <v>42433</v>
      </c>
      <c r="X635" s="127">
        <v>17350</v>
      </c>
      <c r="Y635" s="127">
        <v>19560</v>
      </c>
      <c r="Z635" s="3">
        <v>21720</v>
      </c>
      <c r="AA635" s="6">
        <v>42433</v>
      </c>
      <c r="AB635" s="127">
        <v>-455</v>
      </c>
      <c r="AC635" s="6">
        <v>42419</v>
      </c>
      <c r="AD635" s="127">
        <v>17135</v>
      </c>
      <c r="AE635" s="127">
        <v>19405</v>
      </c>
      <c r="AF635" s="3">
        <v>21320</v>
      </c>
      <c r="AG635" s="127">
        <v>17255</v>
      </c>
    </row>
    <row r="636" spans="1:33">
      <c r="A636" s="6">
        <v>42422</v>
      </c>
      <c r="B636" s="127">
        <v>12209</v>
      </c>
      <c r="C636" s="6">
        <v>42431</v>
      </c>
      <c r="D636" s="127">
        <v>64.099999999999994</v>
      </c>
      <c r="E636" s="6">
        <v>42429</v>
      </c>
      <c r="F636" s="7">
        <v>69</v>
      </c>
      <c r="G636" s="7">
        <v>65.680000000000007</v>
      </c>
      <c r="H636" s="7">
        <v>62.6</v>
      </c>
      <c r="I636" s="6">
        <v>42430</v>
      </c>
      <c r="J636" s="141">
        <v>12088</v>
      </c>
      <c r="K636" s="7">
        <v>10897</v>
      </c>
      <c r="L636" s="7">
        <v>13503</v>
      </c>
      <c r="M636" s="127">
        <f t="shared" si="56"/>
        <v>1191</v>
      </c>
      <c r="N636" s="127">
        <f t="shared" si="57"/>
        <v>-1415</v>
      </c>
      <c r="O636" s="6">
        <v>42422</v>
      </c>
      <c r="P636" s="127">
        <v>1025</v>
      </c>
      <c r="Q636" s="127">
        <v>369</v>
      </c>
      <c r="R636" s="3">
        <v>1394</v>
      </c>
      <c r="S636" s="6">
        <v>42432</v>
      </c>
      <c r="T636" s="127">
        <v>11620</v>
      </c>
      <c r="U636" s="127">
        <v>19125</v>
      </c>
      <c r="V636" s="3">
        <v>23450</v>
      </c>
      <c r="W636" s="6">
        <v>42432</v>
      </c>
      <c r="X636" s="127">
        <v>17355</v>
      </c>
      <c r="Y636" s="127">
        <v>19565</v>
      </c>
      <c r="Z636" s="3">
        <v>21730</v>
      </c>
      <c r="AA636" s="6">
        <v>42432</v>
      </c>
      <c r="AB636" s="127">
        <v>-440</v>
      </c>
      <c r="AC636" s="6">
        <v>42418</v>
      </c>
      <c r="AD636" s="127">
        <v>17085</v>
      </c>
      <c r="AE636" s="127">
        <v>19385</v>
      </c>
      <c r="AF636" s="3">
        <v>21320</v>
      </c>
      <c r="AG636" s="127">
        <v>17230</v>
      </c>
    </row>
    <row r="637" spans="1:33">
      <c r="A637" s="6">
        <v>42419</v>
      </c>
      <c r="B637" s="127">
        <v>12219</v>
      </c>
      <c r="C637" s="6">
        <v>42430</v>
      </c>
      <c r="D637" s="127">
        <v>64.3</v>
      </c>
      <c r="E637" s="6">
        <v>42426</v>
      </c>
      <c r="F637" s="7">
        <v>69.099999999999994</v>
      </c>
      <c r="G637" s="7">
        <v>65.92</v>
      </c>
      <c r="H637" s="7">
        <v>62.89</v>
      </c>
      <c r="I637" s="6">
        <v>42429</v>
      </c>
      <c r="J637" s="141">
        <v>12090</v>
      </c>
      <c r="K637" s="7">
        <v>11037</v>
      </c>
      <c r="L637" s="7">
        <v>13570</v>
      </c>
      <c r="M637" s="127">
        <f t="shared" si="56"/>
        <v>1053</v>
      </c>
      <c r="N637" s="127">
        <f t="shared" si="57"/>
        <v>-1480</v>
      </c>
      <c r="O637" s="6">
        <v>42419</v>
      </c>
      <c r="P637" s="127">
        <v>1037</v>
      </c>
      <c r="Q637" s="127">
        <v>358</v>
      </c>
      <c r="R637" s="3">
        <v>1395</v>
      </c>
      <c r="S637" s="6">
        <v>42431</v>
      </c>
      <c r="T637" s="127">
        <v>11630</v>
      </c>
      <c r="U637" s="127">
        <v>19135</v>
      </c>
      <c r="V637" s="3">
        <v>23450</v>
      </c>
      <c r="W637" s="6">
        <v>42431</v>
      </c>
      <c r="X637" s="127">
        <v>17355</v>
      </c>
      <c r="Y637" s="127">
        <v>19570</v>
      </c>
      <c r="Z637" s="3">
        <v>21735</v>
      </c>
      <c r="AA637" s="6">
        <v>42431</v>
      </c>
      <c r="AB637" s="127">
        <v>-435</v>
      </c>
      <c r="AC637" s="6">
        <v>42417</v>
      </c>
      <c r="AD637" s="127">
        <v>17045</v>
      </c>
      <c r="AE637" s="127">
        <v>19345</v>
      </c>
      <c r="AF637" s="3">
        <v>21305</v>
      </c>
      <c r="AG637" s="127">
        <v>17200</v>
      </c>
    </row>
    <row r="638" spans="1:33">
      <c r="A638" s="6">
        <v>42418</v>
      </c>
      <c r="B638" s="127">
        <v>12237</v>
      </c>
      <c r="C638" s="6">
        <v>42429</v>
      </c>
      <c r="D638" s="127">
        <v>65.05</v>
      </c>
      <c r="E638" s="6">
        <v>42425</v>
      </c>
      <c r="F638" s="7">
        <v>69.05</v>
      </c>
      <c r="G638" s="7">
        <v>65.87</v>
      </c>
      <c r="H638" s="7">
        <v>62.77</v>
      </c>
      <c r="I638" s="6">
        <v>42426</v>
      </c>
      <c r="J638" s="141">
        <v>12119</v>
      </c>
      <c r="K638" s="7">
        <v>11077</v>
      </c>
      <c r="L638" s="7">
        <v>13597</v>
      </c>
      <c r="M638" s="127">
        <f t="shared" si="56"/>
        <v>1042</v>
      </c>
      <c r="N638" s="127">
        <f t="shared" si="57"/>
        <v>-1478</v>
      </c>
      <c r="O638" s="6">
        <v>42418</v>
      </c>
      <c r="P638" s="127">
        <v>1058</v>
      </c>
      <c r="Q638" s="127">
        <v>353</v>
      </c>
      <c r="R638" s="3">
        <v>1411</v>
      </c>
      <c r="S638" s="6">
        <v>42430</v>
      </c>
      <c r="T638" s="127">
        <v>11630</v>
      </c>
      <c r="U638" s="127">
        <v>19135</v>
      </c>
      <c r="V638" s="3">
        <v>23470</v>
      </c>
      <c r="W638" s="6">
        <v>42430</v>
      </c>
      <c r="X638" s="127">
        <v>17370</v>
      </c>
      <c r="Y638" s="127">
        <v>19585</v>
      </c>
      <c r="Z638" s="3">
        <v>21750</v>
      </c>
      <c r="AA638" s="6">
        <v>42430</v>
      </c>
      <c r="AB638" s="127">
        <v>-450</v>
      </c>
      <c r="AC638" s="6">
        <v>42416</v>
      </c>
      <c r="AD638" s="127">
        <v>17000</v>
      </c>
      <c r="AE638" s="127">
        <v>19315</v>
      </c>
      <c r="AF638" s="3">
        <v>21305</v>
      </c>
      <c r="AG638" s="127">
        <v>17180</v>
      </c>
    </row>
    <row r="639" spans="1:33">
      <c r="A639" s="6">
        <v>42417</v>
      </c>
      <c r="B639" s="127">
        <v>12270</v>
      </c>
      <c r="C639" s="6">
        <v>42426</v>
      </c>
      <c r="D639" s="127">
        <v>65.3</v>
      </c>
      <c r="E639" s="6">
        <v>42424</v>
      </c>
      <c r="F639" s="7">
        <v>69.489999999999995</v>
      </c>
      <c r="G639" s="7">
        <v>66.260000000000005</v>
      </c>
      <c r="H639" s="7">
        <v>63.57</v>
      </c>
      <c r="I639" s="6">
        <v>42425</v>
      </c>
      <c r="J639" s="141">
        <v>12190</v>
      </c>
      <c r="K639" s="7">
        <v>11069</v>
      </c>
      <c r="L639" s="7">
        <v>13587</v>
      </c>
      <c r="M639" s="127">
        <f t="shared" si="56"/>
        <v>1121</v>
      </c>
      <c r="N639" s="127">
        <f t="shared" si="57"/>
        <v>-1397</v>
      </c>
      <c r="O639" s="6">
        <v>42417</v>
      </c>
      <c r="P639" s="127">
        <v>1090</v>
      </c>
      <c r="Q639" s="127">
        <v>325</v>
      </c>
      <c r="R639" s="3">
        <v>1415</v>
      </c>
      <c r="S639" s="6">
        <v>42429</v>
      </c>
      <c r="T639" s="127">
        <v>11630</v>
      </c>
      <c r="U639" s="127">
        <v>19140</v>
      </c>
      <c r="V639" s="3">
        <v>23480</v>
      </c>
      <c r="W639" s="6">
        <v>42429</v>
      </c>
      <c r="X639" s="127">
        <v>17370</v>
      </c>
      <c r="Y639" s="127">
        <v>19585</v>
      </c>
      <c r="Z639" s="3">
        <v>21755</v>
      </c>
      <c r="AA639" s="6">
        <v>42429</v>
      </c>
      <c r="AB639" s="127">
        <v>-445</v>
      </c>
      <c r="AC639" s="6">
        <v>42415</v>
      </c>
      <c r="AD639" s="127">
        <v>16980</v>
      </c>
      <c r="AE639" s="127">
        <v>19315</v>
      </c>
      <c r="AF639" s="3">
        <v>21305</v>
      </c>
      <c r="AG639" s="127">
        <v>17180</v>
      </c>
    </row>
    <row r="640" spans="1:33">
      <c r="A640" s="6">
        <v>42416</v>
      </c>
      <c r="B640" s="127">
        <v>12280</v>
      </c>
      <c r="C640" s="6">
        <v>42425</v>
      </c>
      <c r="D640" s="127">
        <v>65.05</v>
      </c>
      <c r="E640" s="6">
        <v>42423</v>
      </c>
      <c r="F640" s="7">
        <v>70.040000000000006</v>
      </c>
      <c r="G640" s="7">
        <v>66.66</v>
      </c>
      <c r="H640" s="7">
        <v>64.88</v>
      </c>
      <c r="I640" s="6">
        <v>42424</v>
      </c>
      <c r="J640" s="141">
        <v>12193</v>
      </c>
      <c r="K640" s="7">
        <v>11133</v>
      </c>
      <c r="L640" s="7">
        <v>13623</v>
      </c>
      <c r="M640" s="127">
        <f t="shared" si="56"/>
        <v>1060</v>
      </c>
      <c r="N640" s="127">
        <f t="shared" si="57"/>
        <v>-1430</v>
      </c>
      <c r="O640" s="6">
        <v>42416</v>
      </c>
      <c r="P640" s="127">
        <v>1114</v>
      </c>
      <c r="Q640" s="127">
        <v>325</v>
      </c>
      <c r="R640" s="3">
        <v>1439</v>
      </c>
      <c r="S640" s="6">
        <v>42426</v>
      </c>
      <c r="T640" s="127">
        <v>11660</v>
      </c>
      <c r="U640" s="127">
        <v>19165</v>
      </c>
      <c r="V640" s="3">
        <v>23480</v>
      </c>
      <c r="W640" s="6">
        <v>42426</v>
      </c>
      <c r="X640" s="127">
        <v>17375</v>
      </c>
      <c r="Y640" s="127">
        <v>19590</v>
      </c>
      <c r="Z640" s="3">
        <v>21770</v>
      </c>
      <c r="AA640" s="6">
        <v>42426</v>
      </c>
      <c r="AB640" s="127">
        <v>-425</v>
      </c>
      <c r="AC640" s="6">
        <v>42414</v>
      </c>
      <c r="AD640" s="127">
        <v>16980</v>
      </c>
      <c r="AE640" s="127">
        <v>19315</v>
      </c>
      <c r="AF640" s="3">
        <v>21305</v>
      </c>
      <c r="AG640" s="127">
        <v>17180</v>
      </c>
    </row>
    <row r="641" spans="1:33">
      <c r="A641" s="6">
        <v>42415</v>
      </c>
      <c r="B641" s="127">
        <v>12296</v>
      </c>
      <c r="C641" s="6">
        <v>42424</v>
      </c>
      <c r="D641" s="127">
        <v>65.5</v>
      </c>
      <c r="E641" s="6">
        <v>42422</v>
      </c>
      <c r="F641" s="7">
        <v>70.55</v>
      </c>
      <c r="G641" s="7">
        <v>67.209999999999994</v>
      </c>
      <c r="H641" s="7">
        <v>65.430000000000007</v>
      </c>
      <c r="I641" s="6">
        <v>42423</v>
      </c>
      <c r="J641" s="141">
        <v>12200</v>
      </c>
      <c r="K641" s="7">
        <v>11199</v>
      </c>
      <c r="L641" s="7">
        <v>13660</v>
      </c>
      <c r="M641" s="127">
        <f t="shared" si="56"/>
        <v>1001</v>
      </c>
      <c r="N641" s="127">
        <f t="shared" si="57"/>
        <v>-1460</v>
      </c>
      <c r="O641" s="6">
        <v>42415</v>
      </c>
      <c r="P641" s="127">
        <v>1121</v>
      </c>
      <c r="Q641" s="127">
        <v>325</v>
      </c>
      <c r="R641" s="3">
        <v>1446</v>
      </c>
      <c r="S641" s="6">
        <v>42425</v>
      </c>
      <c r="T641" s="127">
        <v>11660</v>
      </c>
      <c r="U641" s="127">
        <v>19165</v>
      </c>
      <c r="V641" s="3">
        <v>23480</v>
      </c>
      <c r="W641" s="6">
        <v>42425</v>
      </c>
      <c r="X641" s="127">
        <v>17380</v>
      </c>
      <c r="Y641" s="127">
        <v>19605</v>
      </c>
      <c r="Z641" s="3">
        <v>21780</v>
      </c>
      <c r="AA641" s="6">
        <v>42425</v>
      </c>
      <c r="AB641" s="127">
        <v>-440</v>
      </c>
      <c r="AC641" s="6">
        <v>42406</v>
      </c>
      <c r="AD641" s="127">
        <v>16980</v>
      </c>
      <c r="AE641" s="127">
        <v>19315</v>
      </c>
      <c r="AF641" s="3">
        <v>21305</v>
      </c>
      <c r="AG641" s="127">
        <v>17180</v>
      </c>
    </row>
    <row r="642" spans="1:33">
      <c r="A642" s="6">
        <v>42405</v>
      </c>
      <c r="B642" s="127">
        <v>12311</v>
      </c>
      <c r="C642" s="6">
        <v>42423</v>
      </c>
      <c r="D642" s="127">
        <v>66</v>
      </c>
      <c r="E642" s="6">
        <v>42419</v>
      </c>
      <c r="F642" s="7">
        <v>70.83</v>
      </c>
      <c r="G642" s="7">
        <v>67.66</v>
      </c>
      <c r="H642" s="7">
        <v>65.53</v>
      </c>
      <c r="I642" s="6">
        <v>42422</v>
      </c>
      <c r="J642" s="141">
        <v>12209</v>
      </c>
      <c r="K642" s="7">
        <v>11290</v>
      </c>
      <c r="L642" s="7">
        <v>13705</v>
      </c>
      <c r="M642" s="127">
        <f t="shared" si="56"/>
        <v>919</v>
      </c>
      <c r="N642" s="127">
        <f t="shared" si="57"/>
        <v>-1496</v>
      </c>
      <c r="O642" s="6">
        <v>42405</v>
      </c>
      <c r="P642" s="127">
        <v>1122</v>
      </c>
      <c r="Q642" s="127">
        <v>313</v>
      </c>
      <c r="R642" s="3">
        <v>1435</v>
      </c>
      <c r="S642" s="6">
        <v>42424</v>
      </c>
      <c r="T642" s="127">
        <v>11690</v>
      </c>
      <c r="U642" s="127">
        <v>19185</v>
      </c>
      <c r="V642" s="3">
        <v>23480</v>
      </c>
      <c r="W642" s="6">
        <v>42424</v>
      </c>
      <c r="X642" s="127">
        <v>17385</v>
      </c>
      <c r="Y642" s="127">
        <v>19610</v>
      </c>
      <c r="Z642" s="3">
        <v>21790</v>
      </c>
      <c r="AA642" s="6">
        <v>42424</v>
      </c>
      <c r="AB642" s="127">
        <v>-425</v>
      </c>
      <c r="AC642" s="6">
        <v>42405</v>
      </c>
      <c r="AD642" s="127">
        <v>16980</v>
      </c>
      <c r="AE642" s="127">
        <v>19315</v>
      </c>
      <c r="AF642" s="3">
        <v>21305</v>
      </c>
      <c r="AG642" s="127">
        <v>17180</v>
      </c>
    </row>
    <row r="643" spans="1:33">
      <c r="A643" s="6">
        <v>42404</v>
      </c>
      <c r="B643" s="127">
        <v>12317</v>
      </c>
      <c r="C643" s="6">
        <v>42422</v>
      </c>
      <c r="D643" s="127">
        <v>66.7</v>
      </c>
      <c r="E643" s="6">
        <v>42418</v>
      </c>
      <c r="F643" s="7">
        <v>70.88</v>
      </c>
      <c r="G643" s="7">
        <v>68.08</v>
      </c>
      <c r="H643" s="7">
        <v>65.680000000000007</v>
      </c>
      <c r="I643" s="6">
        <v>42419</v>
      </c>
      <c r="J643" s="141">
        <v>12219</v>
      </c>
      <c r="K643" s="7">
        <v>11364</v>
      </c>
      <c r="L643" s="7">
        <v>13741</v>
      </c>
      <c r="M643" s="127">
        <f t="shared" si="56"/>
        <v>855</v>
      </c>
      <c r="N643" s="127">
        <f t="shared" si="57"/>
        <v>-1522</v>
      </c>
      <c r="O643" s="6">
        <v>42404</v>
      </c>
      <c r="P643" s="127">
        <v>1117</v>
      </c>
      <c r="Q643" s="127">
        <v>318</v>
      </c>
      <c r="R643" s="3">
        <v>1435</v>
      </c>
      <c r="S643" s="6">
        <v>42423</v>
      </c>
      <c r="T643" s="127">
        <v>11690</v>
      </c>
      <c r="U643" s="127">
        <v>19185</v>
      </c>
      <c r="V643" s="3">
        <v>23480</v>
      </c>
      <c r="W643" s="6">
        <v>42423</v>
      </c>
      <c r="X643" s="127">
        <v>17395</v>
      </c>
      <c r="Y643" s="127">
        <v>19615</v>
      </c>
      <c r="Z643" s="3">
        <v>21805</v>
      </c>
      <c r="AA643" s="6">
        <v>42423</v>
      </c>
      <c r="AB643" s="127">
        <v>-430</v>
      </c>
      <c r="AC643" s="6">
        <v>42404</v>
      </c>
      <c r="AD643" s="127">
        <v>16985</v>
      </c>
      <c r="AE643" s="127">
        <v>19340</v>
      </c>
      <c r="AF643" s="3">
        <v>21305</v>
      </c>
      <c r="AG643" s="127">
        <v>17180</v>
      </c>
    </row>
    <row r="644" spans="1:33">
      <c r="A644" s="6">
        <v>42403</v>
      </c>
      <c r="B644" s="127">
        <v>12322</v>
      </c>
      <c r="C644" s="6">
        <v>42419</v>
      </c>
      <c r="D644" s="127">
        <v>66.8</v>
      </c>
      <c r="E644" s="6">
        <v>42417</v>
      </c>
      <c r="F644" s="7">
        <v>71.099999999999994</v>
      </c>
      <c r="G644" s="7">
        <v>68.34</v>
      </c>
      <c r="H644" s="7">
        <v>66.180000000000007</v>
      </c>
      <c r="I644" s="6">
        <v>42418</v>
      </c>
      <c r="J644" s="141">
        <v>12237</v>
      </c>
      <c r="K644" s="7">
        <v>11433</v>
      </c>
      <c r="L644" s="7">
        <v>13780</v>
      </c>
      <c r="M644" s="127">
        <f t="shared" si="56"/>
        <v>804</v>
      </c>
      <c r="N644" s="127">
        <f t="shared" si="57"/>
        <v>-1543</v>
      </c>
      <c r="O644" s="6">
        <v>42403</v>
      </c>
      <c r="P644" s="127">
        <v>1117</v>
      </c>
      <c r="Q644" s="127">
        <v>318</v>
      </c>
      <c r="R644" s="3">
        <v>1435</v>
      </c>
      <c r="S644" s="6">
        <v>42422</v>
      </c>
      <c r="T644" s="127">
        <v>11690</v>
      </c>
      <c r="U644" s="127">
        <v>19185</v>
      </c>
      <c r="V644" s="3">
        <v>23480</v>
      </c>
      <c r="W644" s="6">
        <v>42422</v>
      </c>
      <c r="X644" s="127">
        <v>17405</v>
      </c>
      <c r="Y644" s="127">
        <v>19620</v>
      </c>
      <c r="Z644" s="3">
        <v>21805</v>
      </c>
      <c r="AA644" s="6">
        <v>42422</v>
      </c>
      <c r="AB644" s="127">
        <v>-435</v>
      </c>
      <c r="AC644" s="6">
        <v>42403</v>
      </c>
      <c r="AD644" s="127">
        <v>16985</v>
      </c>
      <c r="AE644" s="127">
        <v>19355</v>
      </c>
      <c r="AF644" s="3">
        <v>21315</v>
      </c>
      <c r="AG644" s="127">
        <v>17190</v>
      </c>
    </row>
    <row r="645" spans="1:33">
      <c r="A645" s="6">
        <v>42402</v>
      </c>
      <c r="B645" s="127">
        <v>12328</v>
      </c>
      <c r="C645" s="6">
        <v>42418</v>
      </c>
      <c r="D645" s="127">
        <v>66.599999999999994</v>
      </c>
      <c r="E645" s="6">
        <v>42416</v>
      </c>
      <c r="F645" s="7">
        <v>70.19</v>
      </c>
      <c r="G645" s="7">
        <v>67.53</v>
      </c>
      <c r="H645" s="7">
        <v>65.150000000000006</v>
      </c>
      <c r="I645" s="6">
        <v>42417</v>
      </c>
      <c r="J645" s="141">
        <v>12270</v>
      </c>
      <c r="K645" s="7">
        <v>11476</v>
      </c>
      <c r="L645" s="7">
        <v>13810</v>
      </c>
      <c r="M645" s="127">
        <f t="shared" si="56"/>
        <v>794</v>
      </c>
      <c r="N645" s="127">
        <f t="shared" si="57"/>
        <v>-1540</v>
      </c>
      <c r="O645" s="6">
        <v>42402</v>
      </c>
      <c r="P645" s="127">
        <v>1113</v>
      </c>
      <c r="Q645" s="127">
        <v>319</v>
      </c>
      <c r="R645" s="3">
        <v>1432</v>
      </c>
      <c r="S645" s="6">
        <v>42419</v>
      </c>
      <c r="T645" s="127">
        <v>11690</v>
      </c>
      <c r="U645" s="127">
        <v>19200</v>
      </c>
      <c r="V645" s="3">
        <v>23480</v>
      </c>
      <c r="W645" s="6">
        <v>42419</v>
      </c>
      <c r="X645" s="127">
        <v>17390</v>
      </c>
      <c r="Y645" s="127">
        <v>19605</v>
      </c>
      <c r="Z645" s="3">
        <v>21805</v>
      </c>
      <c r="AA645" s="6">
        <v>42419</v>
      </c>
      <c r="AB645" s="127">
        <v>-405</v>
      </c>
      <c r="AC645" s="6">
        <v>42402</v>
      </c>
      <c r="AD645" s="127">
        <v>16985</v>
      </c>
      <c r="AE645" s="127">
        <v>19380</v>
      </c>
      <c r="AF645" s="3">
        <v>21330</v>
      </c>
      <c r="AG645" s="127">
        <v>17190</v>
      </c>
    </row>
    <row r="646" spans="1:33">
      <c r="A646" s="6">
        <v>42401</v>
      </c>
      <c r="B646" s="127">
        <v>12333</v>
      </c>
      <c r="C646" s="6">
        <v>42417</v>
      </c>
      <c r="D646" s="127">
        <v>66.8</v>
      </c>
      <c r="E646" s="6">
        <v>42415</v>
      </c>
      <c r="F646" s="7">
        <v>70.19</v>
      </c>
      <c r="G646" s="7">
        <v>67.53</v>
      </c>
      <c r="H646" s="7">
        <v>65.150000000000006</v>
      </c>
      <c r="I646" s="6">
        <v>42416</v>
      </c>
      <c r="J646" s="141">
        <v>12280</v>
      </c>
      <c r="K646" s="7">
        <v>11343</v>
      </c>
      <c r="L646" s="7">
        <v>13737</v>
      </c>
      <c r="M646" s="127">
        <f t="shared" si="56"/>
        <v>937</v>
      </c>
      <c r="N646" s="127">
        <f t="shared" si="57"/>
        <v>-1457</v>
      </c>
      <c r="O646" s="6">
        <v>42401</v>
      </c>
      <c r="P646" s="127">
        <v>1113</v>
      </c>
      <c r="Q646" s="127">
        <v>319</v>
      </c>
      <c r="R646" s="3">
        <v>1432</v>
      </c>
      <c r="S646" s="6">
        <v>42418</v>
      </c>
      <c r="T646" s="127">
        <v>11690</v>
      </c>
      <c r="U646" s="127">
        <v>19200</v>
      </c>
      <c r="V646" s="3">
        <v>23500</v>
      </c>
      <c r="W646" s="6">
        <v>42418</v>
      </c>
      <c r="X646" s="127">
        <v>17370</v>
      </c>
      <c r="Y646" s="127">
        <v>19585</v>
      </c>
      <c r="Z646" s="3">
        <v>21805</v>
      </c>
      <c r="AA646" s="6">
        <v>42418</v>
      </c>
      <c r="AB646" s="127">
        <v>-385</v>
      </c>
      <c r="AC646" s="6">
        <v>42401</v>
      </c>
      <c r="AD646" s="127">
        <v>16985</v>
      </c>
      <c r="AE646" s="127">
        <v>19400</v>
      </c>
      <c r="AF646" s="3">
        <v>21350</v>
      </c>
      <c r="AG646" s="127">
        <v>17200</v>
      </c>
    </row>
    <row r="647" spans="1:33">
      <c r="A647" s="6">
        <v>42398</v>
      </c>
      <c r="B647" s="127">
        <v>12348</v>
      </c>
      <c r="C647" s="6">
        <v>42416</v>
      </c>
      <c r="D647" s="127">
        <v>65.8</v>
      </c>
      <c r="E647" s="6">
        <v>42406</v>
      </c>
      <c r="F647" s="7">
        <v>71.790000000000006</v>
      </c>
      <c r="G647" s="7">
        <v>68.430000000000007</v>
      </c>
      <c r="H647" s="7">
        <v>66.180000000000007</v>
      </c>
      <c r="I647" s="6">
        <v>42415</v>
      </c>
      <c r="J647" s="141">
        <v>12296</v>
      </c>
      <c r="K647" s="7">
        <v>11343</v>
      </c>
      <c r="L647" s="7">
        <v>13737</v>
      </c>
      <c r="M647" s="127">
        <f t="shared" si="56"/>
        <v>953</v>
      </c>
      <c r="N647" s="127">
        <f t="shared" si="57"/>
        <v>-1441</v>
      </c>
      <c r="O647" s="6">
        <v>42398</v>
      </c>
      <c r="P647" s="127">
        <v>1117</v>
      </c>
      <c r="Q647" s="127">
        <v>319</v>
      </c>
      <c r="R647" s="3">
        <v>1436</v>
      </c>
      <c r="S647" s="6">
        <v>42417</v>
      </c>
      <c r="T647" s="127">
        <v>11700</v>
      </c>
      <c r="U647" s="127">
        <v>19200</v>
      </c>
      <c r="V647" s="3">
        <v>23500</v>
      </c>
      <c r="W647" s="6">
        <v>42417</v>
      </c>
      <c r="X647" s="127">
        <v>17350</v>
      </c>
      <c r="Y647" s="127">
        <v>19555</v>
      </c>
      <c r="Z647" s="3">
        <v>21800</v>
      </c>
      <c r="AA647" s="6">
        <v>42417</v>
      </c>
      <c r="AB647" s="127">
        <v>-355</v>
      </c>
      <c r="AC647" s="6">
        <v>42398</v>
      </c>
      <c r="AD647" s="127">
        <v>16920</v>
      </c>
      <c r="AE647" s="127">
        <v>19355</v>
      </c>
      <c r="AF647" s="3">
        <v>21285</v>
      </c>
      <c r="AG647" s="127">
        <v>17140</v>
      </c>
    </row>
    <row r="648" spans="1:33">
      <c r="A648" s="6">
        <v>42397</v>
      </c>
      <c r="B648" s="127">
        <v>12358</v>
      </c>
      <c r="C648" s="6">
        <v>42415</v>
      </c>
      <c r="D648" s="127">
        <v>65.8</v>
      </c>
      <c r="E648" s="6">
        <v>42405</v>
      </c>
      <c r="F648" s="7">
        <v>71.790000000000006</v>
      </c>
      <c r="G648" s="7">
        <v>68.430000000000007</v>
      </c>
      <c r="H648" s="7">
        <v>66.180000000000007</v>
      </c>
      <c r="I648" s="6">
        <v>42406</v>
      </c>
      <c r="J648" s="141">
        <v>12308</v>
      </c>
      <c r="K648" s="7">
        <v>11491</v>
      </c>
      <c r="L648" s="7">
        <v>13816</v>
      </c>
      <c r="M648" s="127">
        <f t="shared" si="56"/>
        <v>817</v>
      </c>
      <c r="N648" s="127">
        <f t="shared" si="57"/>
        <v>-1508</v>
      </c>
      <c r="O648" s="6">
        <v>42397</v>
      </c>
      <c r="P648" s="127">
        <v>1117</v>
      </c>
      <c r="Q648" s="127">
        <v>319</v>
      </c>
      <c r="R648" s="3">
        <v>1436</v>
      </c>
      <c r="S648" s="6">
        <v>42416</v>
      </c>
      <c r="T648" s="127">
        <v>11700</v>
      </c>
      <c r="U648" s="127">
        <v>19200</v>
      </c>
      <c r="V648" s="3">
        <v>23500</v>
      </c>
      <c r="W648" s="6">
        <v>42416</v>
      </c>
      <c r="X648" s="127">
        <v>17320</v>
      </c>
      <c r="Y648" s="127">
        <v>19530</v>
      </c>
      <c r="Z648" s="3">
        <v>21800</v>
      </c>
      <c r="AA648" s="6">
        <v>42416</v>
      </c>
      <c r="AB648" s="127">
        <v>-330</v>
      </c>
      <c r="AC648" s="6">
        <v>42397</v>
      </c>
      <c r="AD648" s="127">
        <v>16930</v>
      </c>
      <c r="AE648" s="127">
        <v>19395</v>
      </c>
      <c r="AF648" s="3">
        <v>21300</v>
      </c>
      <c r="AG648" s="127">
        <v>17160</v>
      </c>
    </row>
    <row r="649" spans="1:33">
      <c r="A649" s="6">
        <v>42396</v>
      </c>
      <c r="B649" s="127">
        <v>12389</v>
      </c>
      <c r="C649" s="6">
        <v>42412</v>
      </c>
      <c r="D649" s="127">
        <v>65.7</v>
      </c>
      <c r="E649" s="6">
        <v>42404</v>
      </c>
      <c r="F649" s="7">
        <v>73.290000000000006</v>
      </c>
      <c r="G649" s="7">
        <v>69.680000000000007</v>
      </c>
      <c r="H649" s="7">
        <v>67.69</v>
      </c>
      <c r="I649" s="6">
        <v>42405</v>
      </c>
      <c r="J649" s="141">
        <v>12311</v>
      </c>
      <c r="K649" s="7">
        <v>11491</v>
      </c>
      <c r="L649" s="7">
        <v>13816</v>
      </c>
      <c r="M649" s="127">
        <f t="shared" si="56"/>
        <v>820</v>
      </c>
      <c r="N649" s="127">
        <f t="shared" si="57"/>
        <v>-1505</v>
      </c>
      <c r="O649" s="6">
        <v>42396</v>
      </c>
      <c r="P649" s="127">
        <v>1130</v>
      </c>
      <c r="Q649" s="127">
        <v>319</v>
      </c>
      <c r="R649" s="3">
        <v>1449</v>
      </c>
      <c r="S649" s="6">
        <v>42415</v>
      </c>
      <c r="T649" s="127">
        <v>11700</v>
      </c>
      <c r="U649" s="127">
        <v>19200</v>
      </c>
      <c r="V649" s="3">
        <v>23500</v>
      </c>
      <c r="W649" s="6">
        <v>42415</v>
      </c>
      <c r="X649" s="127">
        <v>17320</v>
      </c>
      <c r="Y649" s="127">
        <v>19530</v>
      </c>
      <c r="Z649" s="3">
        <v>21800</v>
      </c>
      <c r="AA649" s="6">
        <v>42415</v>
      </c>
      <c r="AB649" s="127">
        <v>-330</v>
      </c>
      <c r="AC649" s="6">
        <v>42396</v>
      </c>
      <c r="AD649" s="127">
        <v>16935</v>
      </c>
      <c r="AE649" s="127">
        <v>19435</v>
      </c>
      <c r="AF649" s="3">
        <v>21325</v>
      </c>
      <c r="AG649" s="127">
        <v>17180</v>
      </c>
    </row>
    <row r="650" spans="1:33">
      <c r="A650" s="6">
        <v>42395</v>
      </c>
      <c r="B650" s="127">
        <v>12435</v>
      </c>
      <c r="C650" s="6">
        <v>42411</v>
      </c>
      <c r="D650" s="127">
        <v>66</v>
      </c>
      <c r="E650" s="6">
        <v>42403</v>
      </c>
      <c r="F650" s="7">
        <v>73.59</v>
      </c>
      <c r="G650" s="7">
        <v>70.16</v>
      </c>
      <c r="H650" s="7">
        <v>68.12</v>
      </c>
      <c r="I650" s="6">
        <v>42404</v>
      </c>
      <c r="J650" s="141">
        <v>12317</v>
      </c>
      <c r="K650" s="7">
        <v>11697</v>
      </c>
      <c r="L650" s="7">
        <v>13929</v>
      </c>
      <c r="M650" s="127">
        <f t="shared" ref="M650:M713" si="58">J650-K650</f>
        <v>620</v>
      </c>
      <c r="N650" s="127">
        <f t="shared" ref="N650:N713" si="59">J650-L650</f>
        <v>-1612</v>
      </c>
      <c r="O650" s="6">
        <v>42395</v>
      </c>
      <c r="P650" s="127">
        <v>1139</v>
      </c>
      <c r="Q650" s="127">
        <v>316</v>
      </c>
      <c r="R650" s="3">
        <v>1455</v>
      </c>
      <c r="S650" s="6">
        <v>42414</v>
      </c>
      <c r="T650" s="127">
        <v>11700</v>
      </c>
      <c r="U650" s="127">
        <v>19200</v>
      </c>
      <c r="V650" s="3">
        <v>23500</v>
      </c>
      <c r="W650" s="6">
        <v>42414</v>
      </c>
      <c r="X650" s="127">
        <v>17320</v>
      </c>
      <c r="Y650" s="127">
        <v>19530</v>
      </c>
      <c r="Z650" s="3">
        <v>21800</v>
      </c>
      <c r="AA650" s="6">
        <v>42414</v>
      </c>
      <c r="AB650" s="127">
        <v>-330</v>
      </c>
      <c r="AC650" s="6">
        <v>42395</v>
      </c>
      <c r="AD650" s="127">
        <v>16945</v>
      </c>
      <c r="AE650" s="127">
        <v>19445</v>
      </c>
      <c r="AF650" s="3">
        <v>21330</v>
      </c>
      <c r="AG650" s="127">
        <v>17180</v>
      </c>
    </row>
    <row r="651" spans="1:33">
      <c r="A651" s="6">
        <v>42394</v>
      </c>
      <c r="B651" s="127">
        <v>12451</v>
      </c>
      <c r="C651" s="6">
        <v>42410</v>
      </c>
      <c r="D651" s="127">
        <v>65.849999999999994</v>
      </c>
      <c r="E651" s="6">
        <v>42402</v>
      </c>
      <c r="F651" s="7">
        <v>72.87</v>
      </c>
      <c r="G651" s="7">
        <v>69.5</v>
      </c>
      <c r="H651" s="7">
        <v>67.59</v>
      </c>
      <c r="I651" s="6">
        <v>42403</v>
      </c>
      <c r="J651" s="141">
        <v>12322</v>
      </c>
      <c r="K651" s="7">
        <v>11777</v>
      </c>
      <c r="L651" s="7">
        <v>13966</v>
      </c>
      <c r="M651" s="127">
        <f t="shared" si="58"/>
        <v>545</v>
      </c>
      <c r="N651" s="127">
        <f t="shared" si="59"/>
        <v>-1644</v>
      </c>
      <c r="O651" s="6">
        <v>42394</v>
      </c>
      <c r="P651" s="127">
        <v>1139</v>
      </c>
      <c r="Q651" s="127">
        <v>316</v>
      </c>
      <c r="R651" s="3">
        <v>1455</v>
      </c>
      <c r="S651" s="6">
        <v>42406</v>
      </c>
      <c r="T651" s="127">
        <v>11700</v>
      </c>
      <c r="U651" s="127">
        <v>19200</v>
      </c>
      <c r="V651" s="3">
        <v>23500</v>
      </c>
      <c r="W651" s="6">
        <v>42406</v>
      </c>
      <c r="X651" s="127">
        <v>17320</v>
      </c>
      <c r="Y651" s="127">
        <v>19530</v>
      </c>
      <c r="Z651" s="3">
        <v>21800</v>
      </c>
      <c r="AA651" s="6">
        <v>42406</v>
      </c>
      <c r="AB651" s="127">
        <v>-330</v>
      </c>
      <c r="AC651" s="6">
        <v>42394</v>
      </c>
      <c r="AD651" s="127">
        <v>16955</v>
      </c>
      <c r="AE651" s="127">
        <v>19455</v>
      </c>
      <c r="AF651" s="3">
        <v>21340</v>
      </c>
      <c r="AG651" s="127">
        <v>17180</v>
      </c>
    </row>
    <row r="652" spans="1:33">
      <c r="A652" s="6">
        <v>42391</v>
      </c>
      <c r="B652" s="127">
        <v>12498</v>
      </c>
      <c r="C652" s="6">
        <v>42409</v>
      </c>
      <c r="D652" s="127">
        <v>66.75</v>
      </c>
      <c r="E652" s="6">
        <v>42401</v>
      </c>
      <c r="F652" s="7">
        <v>72.319999999999993</v>
      </c>
      <c r="G652" s="7">
        <v>68.95</v>
      </c>
      <c r="H652" s="7">
        <v>66.930000000000007</v>
      </c>
      <c r="I652" s="6">
        <v>42402</v>
      </c>
      <c r="J652" s="141">
        <v>12328</v>
      </c>
      <c r="K652" s="7">
        <v>11668</v>
      </c>
      <c r="L652" s="7">
        <v>13916</v>
      </c>
      <c r="M652" s="127">
        <f t="shared" si="58"/>
        <v>660</v>
      </c>
      <c r="N652" s="127">
        <f t="shared" si="59"/>
        <v>-1588</v>
      </c>
      <c r="O652" s="6">
        <v>42391</v>
      </c>
      <c r="P652" s="127">
        <v>1141</v>
      </c>
      <c r="Q652" s="127">
        <v>316</v>
      </c>
      <c r="R652" s="3">
        <v>1457</v>
      </c>
      <c r="S652" s="6">
        <v>42405</v>
      </c>
      <c r="T652" s="127">
        <v>11700</v>
      </c>
      <c r="U652" s="127">
        <v>19200</v>
      </c>
      <c r="V652" s="3">
        <v>23500</v>
      </c>
      <c r="W652" s="6">
        <v>42405</v>
      </c>
      <c r="X652" s="127">
        <v>17320</v>
      </c>
      <c r="Y652" s="127">
        <v>19530</v>
      </c>
      <c r="Z652" s="3">
        <v>21800</v>
      </c>
      <c r="AA652" s="6">
        <v>42405</v>
      </c>
      <c r="AB652" s="127">
        <v>-330</v>
      </c>
      <c r="AC652" s="6">
        <v>42391</v>
      </c>
      <c r="AD652" s="127">
        <v>16965</v>
      </c>
      <c r="AE652" s="127">
        <v>19465</v>
      </c>
      <c r="AF652" s="3">
        <v>21345</v>
      </c>
      <c r="AG652" s="127">
        <v>17180</v>
      </c>
    </row>
    <row r="653" spans="1:33">
      <c r="A653" s="6">
        <v>42390</v>
      </c>
      <c r="B653" s="127">
        <v>12525</v>
      </c>
      <c r="C653" s="6">
        <v>42408</v>
      </c>
      <c r="D653" s="127">
        <v>67</v>
      </c>
      <c r="E653" s="6">
        <v>42398</v>
      </c>
      <c r="F653" s="7">
        <v>72.67</v>
      </c>
      <c r="G653" s="7">
        <v>69.239999999999995</v>
      </c>
      <c r="H653" s="7">
        <v>67.209999999999994</v>
      </c>
      <c r="I653" s="6">
        <v>42401</v>
      </c>
      <c r="J653" s="141">
        <v>12333</v>
      </c>
      <c r="K653" s="7">
        <v>11577</v>
      </c>
      <c r="L653" s="7">
        <v>13864</v>
      </c>
      <c r="M653" s="127">
        <f t="shared" si="58"/>
        <v>756</v>
      </c>
      <c r="N653" s="127">
        <f t="shared" si="59"/>
        <v>-1531</v>
      </c>
      <c r="O653" s="6">
        <v>42390</v>
      </c>
      <c r="P653" s="127">
        <v>1141</v>
      </c>
      <c r="Q653" s="127">
        <v>316</v>
      </c>
      <c r="R653" s="3">
        <v>1457</v>
      </c>
      <c r="S653" s="6">
        <v>42404</v>
      </c>
      <c r="T653" s="127">
        <v>11700</v>
      </c>
      <c r="U653" s="127">
        <v>19200</v>
      </c>
      <c r="V653" s="3">
        <v>23500</v>
      </c>
      <c r="W653" s="6">
        <v>42404</v>
      </c>
      <c r="X653" s="127">
        <v>17330</v>
      </c>
      <c r="Y653" s="127">
        <v>19560</v>
      </c>
      <c r="Z653" s="3">
        <v>21810</v>
      </c>
      <c r="AA653" s="6">
        <v>42404</v>
      </c>
      <c r="AB653" s="127">
        <v>-360</v>
      </c>
      <c r="AC653" s="6">
        <v>42390</v>
      </c>
      <c r="AD653" s="127">
        <v>16965</v>
      </c>
      <c r="AE653" s="127">
        <v>19480</v>
      </c>
      <c r="AF653" s="3">
        <v>21355</v>
      </c>
      <c r="AG653" s="127">
        <v>17190</v>
      </c>
    </row>
    <row r="654" spans="1:33">
      <c r="A654" s="6">
        <v>42389</v>
      </c>
      <c r="B654" s="127">
        <v>12572</v>
      </c>
      <c r="C654" s="6">
        <v>42405</v>
      </c>
      <c r="D654" s="127">
        <v>67.25</v>
      </c>
      <c r="E654" s="6">
        <v>42397</v>
      </c>
      <c r="F654" s="7">
        <v>72.44</v>
      </c>
      <c r="G654" s="7">
        <v>69.03</v>
      </c>
      <c r="H654" s="7">
        <v>66.67</v>
      </c>
      <c r="I654" s="6">
        <v>42398</v>
      </c>
      <c r="J654" s="141">
        <v>12348</v>
      </c>
      <c r="K654" s="7">
        <v>11459</v>
      </c>
      <c r="L654" s="7">
        <v>13800</v>
      </c>
      <c r="M654" s="127">
        <f t="shared" si="58"/>
        <v>889</v>
      </c>
      <c r="N654" s="127">
        <f t="shared" si="59"/>
        <v>-1452</v>
      </c>
      <c r="O654" s="6">
        <v>42389</v>
      </c>
      <c r="P654" s="127">
        <v>1158</v>
      </c>
      <c r="Q654" s="127">
        <v>322</v>
      </c>
      <c r="R654" s="3">
        <v>1480</v>
      </c>
      <c r="S654" s="6">
        <v>42403</v>
      </c>
      <c r="T654" s="127">
        <v>11700</v>
      </c>
      <c r="U654" s="127">
        <v>19200</v>
      </c>
      <c r="V654" s="3">
        <v>23500</v>
      </c>
      <c r="W654" s="6">
        <v>42403</v>
      </c>
      <c r="X654" s="127">
        <v>17340</v>
      </c>
      <c r="Y654" s="127">
        <v>19565</v>
      </c>
      <c r="Z654" s="3">
        <v>21820</v>
      </c>
      <c r="AA654" s="6">
        <v>42403</v>
      </c>
      <c r="AB654" s="127">
        <v>-365</v>
      </c>
      <c r="AC654" s="6">
        <v>42389</v>
      </c>
      <c r="AD654" s="127">
        <v>16965</v>
      </c>
      <c r="AE654" s="127">
        <v>19480</v>
      </c>
      <c r="AF654" s="3">
        <v>21370</v>
      </c>
      <c r="AG654" s="127">
        <v>17200</v>
      </c>
    </row>
    <row r="655" spans="1:33">
      <c r="A655" s="6">
        <v>42388</v>
      </c>
      <c r="B655" s="127">
        <v>12619</v>
      </c>
      <c r="C655" s="6">
        <v>42404</v>
      </c>
      <c r="D655" s="127">
        <v>68.7</v>
      </c>
      <c r="E655" s="6">
        <v>42396</v>
      </c>
      <c r="F655" s="7">
        <v>73.069999999999993</v>
      </c>
      <c r="G655" s="7">
        <v>69.59</v>
      </c>
      <c r="H655" s="7">
        <v>67.22</v>
      </c>
      <c r="I655" s="6">
        <v>42397</v>
      </c>
      <c r="J655" s="141">
        <v>12358</v>
      </c>
      <c r="K655" s="7">
        <v>11425</v>
      </c>
      <c r="L655" s="7">
        <v>13781</v>
      </c>
      <c r="M655" s="127">
        <f t="shared" si="58"/>
        <v>933</v>
      </c>
      <c r="N655" s="127">
        <f t="shared" si="59"/>
        <v>-1423</v>
      </c>
      <c r="O655" s="6">
        <v>42388</v>
      </c>
      <c r="P655" s="127">
        <v>1176</v>
      </c>
      <c r="Q655" s="127">
        <v>302</v>
      </c>
      <c r="R655" s="3">
        <v>1478</v>
      </c>
      <c r="S655" s="6">
        <v>42402</v>
      </c>
      <c r="T655" s="127">
        <v>11700</v>
      </c>
      <c r="U655" s="127">
        <v>19200</v>
      </c>
      <c r="V655" s="3">
        <v>23500</v>
      </c>
      <c r="W655" s="6">
        <v>42402</v>
      </c>
      <c r="X655" s="127">
        <v>17340</v>
      </c>
      <c r="Y655" s="127">
        <v>19595</v>
      </c>
      <c r="Z655" s="3">
        <v>21840</v>
      </c>
      <c r="AA655" s="6">
        <v>42402</v>
      </c>
      <c r="AB655" s="127">
        <v>-395</v>
      </c>
      <c r="AC655" s="6">
        <v>42388</v>
      </c>
      <c r="AD655" s="127">
        <v>16980</v>
      </c>
      <c r="AE655" s="127">
        <v>19495</v>
      </c>
      <c r="AF655" s="3">
        <v>21380</v>
      </c>
      <c r="AG655" s="127">
        <v>17210</v>
      </c>
    </row>
    <row r="656" spans="1:33">
      <c r="A656" s="6">
        <v>42387</v>
      </c>
      <c r="B656" s="127">
        <v>12663</v>
      </c>
      <c r="C656" s="6">
        <v>42403</v>
      </c>
      <c r="D656" s="127">
        <v>68.95</v>
      </c>
      <c r="E656" s="6">
        <v>42395</v>
      </c>
      <c r="F656" s="7">
        <v>73.12</v>
      </c>
      <c r="G656" s="7">
        <v>69.760000000000005</v>
      </c>
      <c r="H656" s="7">
        <v>67.739999999999995</v>
      </c>
      <c r="I656" s="6">
        <v>42396</v>
      </c>
      <c r="J656" s="141">
        <v>12389</v>
      </c>
      <c r="K656" s="7">
        <v>11516</v>
      </c>
      <c r="L656" s="7">
        <v>13824</v>
      </c>
      <c r="M656" s="127">
        <f t="shared" si="58"/>
        <v>873</v>
      </c>
      <c r="N656" s="127">
        <f t="shared" si="59"/>
        <v>-1435</v>
      </c>
      <c r="O656" s="6">
        <v>42387</v>
      </c>
      <c r="P656" s="127">
        <v>1238</v>
      </c>
      <c r="Q656" s="127">
        <v>326</v>
      </c>
      <c r="R656" s="3">
        <v>1564</v>
      </c>
      <c r="S656" s="6">
        <v>42401</v>
      </c>
      <c r="T656" s="127">
        <v>11700</v>
      </c>
      <c r="U656" s="127">
        <v>19200</v>
      </c>
      <c r="V656" s="3">
        <v>23500</v>
      </c>
      <c r="W656" s="6">
        <v>42401</v>
      </c>
      <c r="X656" s="127">
        <v>17340</v>
      </c>
      <c r="Y656" s="127">
        <v>19615</v>
      </c>
      <c r="Z656" s="3">
        <v>21860</v>
      </c>
      <c r="AA656" s="6">
        <v>42401</v>
      </c>
      <c r="AB656" s="127">
        <v>-415</v>
      </c>
      <c r="AC656" s="6">
        <v>42387</v>
      </c>
      <c r="AD656" s="127">
        <v>16990</v>
      </c>
      <c r="AE656" s="127">
        <v>19510</v>
      </c>
      <c r="AF656" s="3">
        <v>21390</v>
      </c>
      <c r="AG656" s="127">
        <v>17210</v>
      </c>
    </row>
    <row r="657" spans="1:33">
      <c r="A657" s="6">
        <v>42384</v>
      </c>
      <c r="B657" s="127">
        <v>12679</v>
      </c>
      <c r="C657" s="6">
        <v>42402</v>
      </c>
      <c r="D657" s="127">
        <v>68.45</v>
      </c>
      <c r="E657" s="6">
        <v>42394</v>
      </c>
      <c r="F657" s="7">
        <v>74.09</v>
      </c>
      <c r="G657" s="7">
        <v>70.739999999999995</v>
      </c>
      <c r="H657" s="7">
        <v>68.81</v>
      </c>
      <c r="I657" s="6">
        <v>42395</v>
      </c>
      <c r="J657" s="141">
        <v>12435</v>
      </c>
      <c r="K657" s="7">
        <v>11544</v>
      </c>
      <c r="L657" s="7">
        <v>13846</v>
      </c>
      <c r="M657" s="127">
        <f t="shared" si="58"/>
        <v>891</v>
      </c>
      <c r="N657" s="127">
        <f t="shared" si="59"/>
        <v>-1411</v>
      </c>
      <c r="O657" s="6">
        <v>42384</v>
      </c>
      <c r="P657" s="127">
        <v>1272</v>
      </c>
      <c r="Q657" s="127">
        <v>326</v>
      </c>
      <c r="R657" s="3">
        <v>1598</v>
      </c>
      <c r="S657" s="6">
        <v>42398</v>
      </c>
      <c r="T657" s="127">
        <v>11515</v>
      </c>
      <c r="U657" s="127">
        <v>19485</v>
      </c>
      <c r="V657" s="3">
        <v>23830</v>
      </c>
      <c r="W657" s="6">
        <v>42398</v>
      </c>
      <c r="X657" s="127">
        <v>17275</v>
      </c>
      <c r="Y657" s="127">
        <v>19560</v>
      </c>
      <c r="Z657" s="3">
        <v>21800</v>
      </c>
      <c r="AA657" s="6">
        <v>42398</v>
      </c>
      <c r="AB657" s="127">
        <v>-75</v>
      </c>
      <c r="AC657" s="6">
        <v>42384</v>
      </c>
      <c r="AD657" s="127">
        <v>17000</v>
      </c>
      <c r="AE657" s="127">
        <v>19510</v>
      </c>
      <c r="AF657" s="3">
        <v>21400</v>
      </c>
      <c r="AG657" s="127">
        <v>17220</v>
      </c>
    </row>
    <row r="658" spans="1:33">
      <c r="A658" s="6">
        <v>42383</v>
      </c>
      <c r="B658" s="127">
        <v>12736</v>
      </c>
      <c r="C658" s="6">
        <v>42401</v>
      </c>
      <c r="D658" s="127">
        <v>67.95</v>
      </c>
      <c r="E658" s="6">
        <v>42391</v>
      </c>
      <c r="F658" s="7">
        <v>73.62</v>
      </c>
      <c r="G658" s="7">
        <v>70.41</v>
      </c>
      <c r="H658" s="7">
        <v>68.34</v>
      </c>
      <c r="I658" s="6">
        <v>42394</v>
      </c>
      <c r="J658" s="141">
        <v>12451</v>
      </c>
      <c r="K658" s="7">
        <v>11703</v>
      </c>
      <c r="L658" s="7">
        <v>13935</v>
      </c>
      <c r="M658" s="127">
        <f t="shared" si="58"/>
        <v>748</v>
      </c>
      <c r="N658" s="127">
        <f t="shared" si="59"/>
        <v>-1484</v>
      </c>
      <c r="O658" s="6">
        <v>42383</v>
      </c>
      <c r="P658" s="127">
        <v>1267</v>
      </c>
      <c r="Q658" s="127">
        <v>331</v>
      </c>
      <c r="R658" s="3">
        <v>1598</v>
      </c>
      <c r="S658" s="6">
        <v>42397</v>
      </c>
      <c r="T658" s="127">
        <v>11515</v>
      </c>
      <c r="U658" s="127">
        <v>19585</v>
      </c>
      <c r="V658" s="3">
        <v>23900</v>
      </c>
      <c r="W658" s="6">
        <v>42397</v>
      </c>
      <c r="X658" s="127">
        <v>17295</v>
      </c>
      <c r="Y658" s="127">
        <v>19595</v>
      </c>
      <c r="Z658" s="3">
        <v>21820</v>
      </c>
      <c r="AA658" s="6">
        <v>42397</v>
      </c>
      <c r="AB658" s="127">
        <v>-10</v>
      </c>
      <c r="AC658" s="6">
        <v>42383</v>
      </c>
      <c r="AD658" s="127">
        <v>16970</v>
      </c>
      <c r="AE658" s="127">
        <v>19485</v>
      </c>
      <c r="AF658" s="3">
        <v>21380</v>
      </c>
      <c r="AG658" s="127">
        <v>17205</v>
      </c>
    </row>
    <row r="659" spans="1:33">
      <c r="A659" s="6">
        <v>42382</v>
      </c>
      <c r="B659" s="127">
        <v>12762</v>
      </c>
      <c r="C659" s="6">
        <v>42398</v>
      </c>
      <c r="D659" s="127">
        <v>68.2</v>
      </c>
      <c r="E659" s="6">
        <v>42390</v>
      </c>
      <c r="F659" s="7">
        <v>73.67</v>
      </c>
      <c r="G659" s="7">
        <v>70.34</v>
      </c>
      <c r="H659" s="7">
        <v>68.33</v>
      </c>
      <c r="I659" s="6">
        <v>42391</v>
      </c>
      <c r="J659" s="141">
        <v>12498</v>
      </c>
      <c r="K659" s="7">
        <v>11649</v>
      </c>
      <c r="L659" s="7">
        <v>13905</v>
      </c>
      <c r="M659" s="127">
        <f t="shared" si="58"/>
        <v>849</v>
      </c>
      <c r="N659" s="127">
        <f t="shared" si="59"/>
        <v>-1407</v>
      </c>
      <c r="O659" s="6">
        <v>42382</v>
      </c>
      <c r="P659" s="127">
        <v>1229</v>
      </c>
      <c r="Q659" s="127">
        <v>383</v>
      </c>
      <c r="R659" s="3">
        <v>1612</v>
      </c>
      <c r="S659" s="6">
        <v>42396</v>
      </c>
      <c r="T659" s="127">
        <v>11515</v>
      </c>
      <c r="U659" s="127">
        <v>19640</v>
      </c>
      <c r="V659" s="3">
        <v>23945</v>
      </c>
      <c r="W659" s="6">
        <v>42396</v>
      </c>
      <c r="X659" s="127">
        <v>17310</v>
      </c>
      <c r="Y659" s="127">
        <v>19635</v>
      </c>
      <c r="Z659" s="3">
        <v>21850</v>
      </c>
      <c r="AA659" s="6">
        <v>42396</v>
      </c>
      <c r="AB659" s="127">
        <v>5</v>
      </c>
      <c r="AC659" s="6">
        <v>42382</v>
      </c>
      <c r="AD659" s="127">
        <v>16940</v>
      </c>
      <c r="AE659" s="127">
        <v>19465</v>
      </c>
      <c r="AF659" s="3">
        <v>21360</v>
      </c>
      <c r="AG659" s="127">
        <v>17190</v>
      </c>
    </row>
    <row r="660" spans="1:33">
      <c r="A660" s="6">
        <v>42381</v>
      </c>
      <c r="B660" s="127">
        <v>12767</v>
      </c>
      <c r="C660" s="6">
        <v>42397</v>
      </c>
      <c r="D660" s="127">
        <v>67.7</v>
      </c>
      <c r="E660" s="6">
        <v>42389</v>
      </c>
      <c r="F660" s="7">
        <v>74.05</v>
      </c>
      <c r="G660" s="7">
        <v>70.569999999999993</v>
      </c>
      <c r="H660" s="7">
        <v>68.7</v>
      </c>
      <c r="I660" s="6">
        <v>42390</v>
      </c>
      <c r="J660" s="141">
        <v>12525</v>
      </c>
      <c r="K660" s="7">
        <v>11638</v>
      </c>
      <c r="L660" s="7">
        <v>13891</v>
      </c>
      <c r="M660" s="127">
        <f t="shared" si="58"/>
        <v>887</v>
      </c>
      <c r="N660" s="127">
        <f t="shared" si="59"/>
        <v>-1366</v>
      </c>
      <c r="O660" s="6">
        <v>42381</v>
      </c>
      <c r="P660" s="127">
        <v>1184</v>
      </c>
      <c r="Q660" s="127">
        <v>457</v>
      </c>
      <c r="R660" s="3">
        <v>1641</v>
      </c>
      <c r="S660" s="6">
        <v>42395</v>
      </c>
      <c r="T660" s="127">
        <v>11515</v>
      </c>
      <c r="U660" s="127">
        <v>19640</v>
      </c>
      <c r="V660" s="3">
        <v>23945</v>
      </c>
      <c r="W660" s="6">
        <v>42395</v>
      </c>
      <c r="X660" s="127">
        <v>17315</v>
      </c>
      <c r="Y660" s="127">
        <v>19645</v>
      </c>
      <c r="Z660" s="3">
        <v>21850</v>
      </c>
      <c r="AA660" s="6">
        <v>42395</v>
      </c>
      <c r="AB660" s="127">
        <v>-5</v>
      </c>
      <c r="AC660" s="6">
        <v>42381</v>
      </c>
      <c r="AD660" s="127">
        <v>16910</v>
      </c>
      <c r="AE660" s="127">
        <v>19435</v>
      </c>
      <c r="AF660" s="3">
        <v>21340</v>
      </c>
      <c r="AG660" s="127">
        <v>17175</v>
      </c>
    </row>
    <row r="661" spans="1:33">
      <c r="A661" s="6">
        <v>42380</v>
      </c>
      <c r="B661" s="127">
        <v>12773</v>
      </c>
      <c r="C661" s="6">
        <v>42396</v>
      </c>
      <c r="D661" s="127">
        <v>68.2</v>
      </c>
      <c r="E661" s="6">
        <v>42388</v>
      </c>
      <c r="F661" s="7">
        <v>73.11</v>
      </c>
      <c r="G661" s="7">
        <v>69.709999999999994</v>
      </c>
      <c r="H661" s="7">
        <v>67.17</v>
      </c>
      <c r="I661" s="6">
        <v>42389</v>
      </c>
      <c r="J661" s="141">
        <v>12572</v>
      </c>
      <c r="K661" s="7">
        <v>11675</v>
      </c>
      <c r="L661" s="7">
        <v>13913</v>
      </c>
      <c r="M661" s="127">
        <f t="shared" si="58"/>
        <v>897</v>
      </c>
      <c r="N661" s="127">
        <f t="shared" si="59"/>
        <v>-1341</v>
      </c>
      <c r="O661" s="6">
        <v>42380</v>
      </c>
      <c r="P661" s="127">
        <v>975</v>
      </c>
      <c r="Q661" s="127">
        <v>671</v>
      </c>
      <c r="R661" s="3">
        <v>1646</v>
      </c>
      <c r="S661" s="6">
        <v>42394</v>
      </c>
      <c r="T661" s="127">
        <v>11515</v>
      </c>
      <c r="U661" s="127">
        <v>19660</v>
      </c>
      <c r="V661" s="3">
        <v>23965</v>
      </c>
      <c r="W661" s="6">
        <v>42394</v>
      </c>
      <c r="X661" s="127">
        <v>17320</v>
      </c>
      <c r="Y661" s="127">
        <v>19655</v>
      </c>
      <c r="Z661" s="3">
        <v>21855</v>
      </c>
      <c r="AA661" s="6">
        <v>42394</v>
      </c>
      <c r="AB661" s="127">
        <v>5</v>
      </c>
      <c r="AC661" s="6">
        <v>42380</v>
      </c>
      <c r="AD661" s="127">
        <v>16880</v>
      </c>
      <c r="AE661" s="127">
        <v>19410</v>
      </c>
      <c r="AF661" s="3">
        <v>21320</v>
      </c>
      <c r="AG661" s="127">
        <v>17155</v>
      </c>
    </row>
    <row r="662" spans="1:33">
      <c r="A662" s="6">
        <v>42377</v>
      </c>
      <c r="B662" s="127">
        <v>12796</v>
      </c>
      <c r="C662" s="6">
        <v>42395</v>
      </c>
      <c r="D662" s="127">
        <v>68.45</v>
      </c>
      <c r="E662" s="6">
        <v>42387</v>
      </c>
      <c r="F662" s="7">
        <v>73.12</v>
      </c>
      <c r="G662" s="7">
        <v>69.709999999999994</v>
      </c>
      <c r="H662" s="7">
        <v>67.17</v>
      </c>
      <c r="I662" s="6">
        <v>42388</v>
      </c>
      <c r="J662" s="141">
        <v>12619</v>
      </c>
      <c r="K662" s="7">
        <v>11535</v>
      </c>
      <c r="L662" s="7">
        <v>13836</v>
      </c>
      <c r="M662" s="127">
        <f t="shared" si="58"/>
        <v>1084</v>
      </c>
      <c r="N662" s="127">
        <f t="shared" si="59"/>
        <v>-1217</v>
      </c>
      <c r="O662" s="6">
        <v>42377</v>
      </c>
      <c r="P662" s="127">
        <v>835</v>
      </c>
      <c r="Q662" s="127">
        <v>814</v>
      </c>
      <c r="R662" s="3">
        <v>1649</v>
      </c>
      <c r="S662" s="6">
        <v>42391</v>
      </c>
      <c r="T662" s="127">
        <v>11515</v>
      </c>
      <c r="U662" s="127">
        <v>19670</v>
      </c>
      <c r="V662" s="3">
        <v>24000</v>
      </c>
      <c r="W662" s="6">
        <v>42391</v>
      </c>
      <c r="X662" s="127">
        <v>17325</v>
      </c>
      <c r="Y662" s="127">
        <v>19665</v>
      </c>
      <c r="Z662" s="3">
        <v>21855</v>
      </c>
      <c r="AA662" s="6">
        <v>42391</v>
      </c>
      <c r="AB662" s="127">
        <v>5</v>
      </c>
      <c r="AC662" s="6">
        <v>42377</v>
      </c>
      <c r="AD662" s="127">
        <v>16855</v>
      </c>
      <c r="AE662" s="127">
        <v>19390</v>
      </c>
      <c r="AF662" s="3">
        <v>21300</v>
      </c>
      <c r="AG662" s="127">
        <v>17140</v>
      </c>
    </row>
    <row r="663" spans="1:33">
      <c r="A663" s="6">
        <v>42376</v>
      </c>
      <c r="B663" s="127">
        <v>12919</v>
      </c>
      <c r="C663" s="6">
        <v>42394</v>
      </c>
      <c r="D663" s="127">
        <v>69.2</v>
      </c>
      <c r="E663" s="6">
        <v>42384</v>
      </c>
      <c r="F663" s="7">
        <v>73.47</v>
      </c>
      <c r="G663" s="7">
        <v>70.09</v>
      </c>
      <c r="H663" s="7">
        <v>67.27</v>
      </c>
      <c r="I663" s="6">
        <v>42387</v>
      </c>
      <c r="J663" s="141">
        <v>12663</v>
      </c>
      <c r="K663" s="7">
        <v>11535</v>
      </c>
      <c r="L663" s="7">
        <v>13836</v>
      </c>
      <c r="M663" s="127">
        <f t="shared" si="58"/>
        <v>1128</v>
      </c>
      <c r="N663" s="127">
        <f t="shared" si="59"/>
        <v>-1173</v>
      </c>
      <c r="O663" s="6">
        <v>42376</v>
      </c>
      <c r="P663" s="127">
        <v>781</v>
      </c>
      <c r="Q663" s="127">
        <v>870</v>
      </c>
      <c r="R663" s="3">
        <v>1651</v>
      </c>
      <c r="S663" s="6">
        <v>42390</v>
      </c>
      <c r="T663" s="127">
        <v>11515</v>
      </c>
      <c r="U663" s="127">
        <v>19700</v>
      </c>
      <c r="V663" s="3">
        <v>24030</v>
      </c>
      <c r="W663" s="6">
        <v>42390</v>
      </c>
      <c r="X663" s="127">
        <v>17330</v>
      </c>
      <c r="Y663" s="127">
        <v>19675</v>
      </c>
      <c r="Z663" s="3">
        <v>21855</v>
      </c>
      <c r="AA663" s="6">
        <v>42390</v>
      </c>
      <c r="AB663" s="127">
        <v>25</v>
      </c>
      <c r="AC663" s="6">
        <v>42376</v>
      </c>
      <c r="AD663" s="127">
        <v>16845</v>
      </c>
      <c r="AE663" s="127">
        <v>19375</v>
      </c>
      <c r="AF663" s="3">
        <v>21290</v>
      </c>
      <c r="AG663" s="127">
        <v>17140</v>
      </c>
    </row>
    <row r="664" spans="1:33">
      <c r="A664" s="6">
        <v>42375</v>
      </c>
      <c r="B664" s="127">
        <v>12920</v>
      </c>
      <c r="C664" s="6">
        <v>42391</v>
      </c>
      <c r="D664" s="127">
        <v>68.900000000000006</v>
      </c>
      <c r="E664" s="6">
        <v>42383</v>
      </c>
      <c r="F664" s="7">
        <v>73.540000000000006</v>
      </c>
      <c r="G664" s="7">
        <v>70.150000000000006</v>
      </c>
      <c r="H664" s="7">
        <v>67.47</v>
      </c>
      <c r="I664" s="6">
        <v>42384</v>
      </c>
      <c r="J664" s="141">
        <v>12679</v>
      </c>
      <c r="K664" s="7">
        <v>11597</v>
      </c>
      <c r="L664" s="7">
        <v>13877</v>
      </c>
      <c r="M664" s="127">
        <f t="shared" si="58"/>
        <v>1082</v>
      </c>
      <c r="N664" s="127">
        <f t="shared" si="59"/>
        <v>-1198</v>
      </c>
      <c r="O664" s="6">
        <v>42375</v>
      </c>
      <c r="P664" s="127">
        <v>750</v>
      </c>
      <c r="Q664" s="127">
        <v>894</v>
      </c>
      <c r="R664" s="3">
        <v>1644</v>
      </c>
      <c r="S664" s="6">
        <v>42389</v>
      </c>
      <c r="T664" s="127">
        <v>11520</v>
      </c>
      <c r="U664" s="127">
        <v>19725</v>
      </c>
      <c r="V664" s="3">
        <v>24050</v>
      </c>
      <c r="W664" s="6">
        <v>42389</v>
      </c>
      <c r="X664" s="127">
        <v>17335</v>
      </c>
      <c r="Y664" s="127">
        <v>19680</v>
      </c>
      <c r="Z664" s="3">
        <v>21860</v>
      </c>
      <c r="AA664" s="6">
        <v>42389</v>
      </c>
      <c r="AB664" s="127">
        <v>45</v>
      </c>
      <c r="AC664" s="6">
        <v>42375</v>
      </c>
      <c r="AD664" s="127">
        <v>16825</v>
      </c>
      <c r="AE664" s="127">
        <v>19350</v>
      </c>
      <c r="AF664" s="3">
        <v>21270</v>
      </c>
      <c r="AG664" s="127">
        <v>17120</v>
      </c>
    </row>
    <row r="665" spans="1:33">
      <c r="A665" s="6">
        <v>42374</v>
      </c>
      <c r="B665" s="127">
        <v>12923</v>
      </c>
      <c r="C665" s="6">
        <v>42390</v>
      </c>
      <c r="D665" s="127">
        <v>68.8</v>
      </c>
      <c r="E665" s="6">
        <v>42382</v>
      </c>
      <c r="F665" s="7">
        <v>73.13</v>
      </c>
      <c r="G665" s="7">
        <v>69.599999999999994</v>
      </c>
      <c r="H665" s="7">
        <v>66.91</v>
      </c>
      <c r="I665" s="6">
        <v>42383</v>
      </c>
      <c r="J665" s="141">
        <v>12736</v>
      </c>
      <c r="K665" s="7">
        <v>11607</v>
      </c>
      <c r="L665" s="7">
        <v>13877</v>
      </c>
      <c r="M665" s="127">
        <f t="shared" si="58"/>
        <v>1129</v>
      </c>
      <c r="N665" s="127">
        <f t="shared" si="59"/>
        <v>-1141</v>
      </c>
      <c r="O665" s="6">
        <v>42374</v>
      </c>
      <c r="P665" s="127">
        <v>693</v>
      </c>
      <c r="Q665" s="127">
        <v>949</v>
      </c>
      <c r="R665" s="3">
        <v>1642</v>
      </c>
      <c r="S665" s="6">
        <v>42388</v>
      </c>
      <c r="T665" s="127">
        <v>11530</v>
      </c>
      <c r="U665" s="127">
        <v>19745</v>
      </c>
      <c r="V665" s="3">
        <v>24080</v>
      </c>
      <c r="W665" s="6">
        <v>42388</v>
      </c>
      <c r="X665" s="127">
        <v>17345</v>
      </c>
      <c r="Y665" s="127">
        <v>19685</v>
      </c>
      <c r="Z665" s="3">
        <v>21865</v>
      </c>
      <c r="AA665" s="6">
        <v>42388</v>
      </c>
      <c r="AB665" s="127">
        <v>60</v>
      </c>
      <c r="AC665" s="6">
        <v>42374</v>
      </c>
      <c r="AD665" s="127">
        <v>16800</v>
      </c>
      <c r="AE665" s="127">
        <v>19320</v>
      </c>
      <c r="AF665" s="3">
        <v>21240</v>
      </c>
      <c r="AG665" s="127">
        <v>17100</v>
      </c>
    </row>
    <row r="666" spans="1:33">
      <c r="A666" s="6">
        <v>42373</v>
      </c>
      <c r="B666" s="127">
        <v>12923</v>
      </c>
      <c r="C666" s="6">
        <v>42389</v>
      </c>
      <c r="D666" s="127">
        <v>69.3</v>
      </c>
      <c r="E666" s="6">
        <v>42381</v>
      </c>
      <c r="F666" s="7">
        <v>72.930000000000007</v>
      </c>
      <c r="G666" s="7">
        <v>69.5</v>
      </c>
      <c r="H666" s="7">
        <v>66.91</v>
      </c>
      <c r="I666" s="6">
        <v>42382</v>
      </c>
      <c r="J666" s="141">
        <v>12762</v>
      </c>
      <c r="K666" s="7">
        <v>11517</v>
      </c>
      <c r="L666" s="7">
        <v>13826</v>
      </c>
      <c r="M666" s="127">
        <f t="shared" si="58"/>
        <v>1245</v>
      </c>
      <c r="N666" s="127">
        <f t="shared" si="59"/>
        <v>-1064</v>
      </c>
      <c r="O666" s="6">
        <v>42373</v>
      </c>
      <c r="P666" s="127">
        <v>667</v>
      </c>
      <c r="Q666" s="127">
        <v>973</v>
      </c>
      <c r="R666" s="3">
        <v>1640</v>
      </c>
      <c r="S666" s="6">
        <v>42387</v>
      </c>
      <c r="T666" s="127">
        <v>11540</v>
      </c>
      <c r="U666" s="127">
        <v>19770</v>
      </c>
      <c r="V666" s="3">
        <v>24110</v>
      </c>
      <c r="W666" s="6">
        <v>42387</v>
      </c>
      <c r="X666" s="127">
        <v>17350</v>
      </c>
      <c r="Y666" s="127">
        <v>19695</v>
      </c>
      <c r="Z666" s="3">
        <v>21870</v>
      </c>
      <c r="AA666" s="6">
        <v>42387</v>
      </c>
      <c r="AB666" s="127">
        <v>75</v>
      </c>
      <c r="AC666" s="6">
        <v>42373</v>
      </c>
      <c r="AD666" s="127">
        <v>16775</v>
      </c>
      <c r="AE666" s="127">
        <v>19290</v>
      </c>
      <c r="AF666" s="3">
        <v>21220</v>
      </c>
      <c r="AG666" s="127">
        <v>17070</v>
      </c>
    </row>
    <row r="667" spans="1:33">
      <c r="A667" s="6">
        <v>42369</v>
      </c>
      <c r="B667" s="127">
        <v>12922</v>
      </c>
      <c r="C667" s="6">
        <v>42388</v>
      </c>
      <c r="D667" s="127">
        <v>68.349999999999994</v>
      </c>
      <c r="E667" s="6">
        <v>42380</v>
      </c>
      <c r="F667" s="7">
        <v>72.95</v>
      </c>
      <c r="G667" s="7">
        <v>69.62</v>
      </c>
      <c r="H667" s="7">
        <v>67.2</v>
      </c>
      <c r="I667" s="6">
        <v>42381</v>
      </c>
      <c r="J667" s="141">
        <v>12767</v>
      </c>
      <c r="K667" s="7">
        <v>11501</v>
      </c>
      <c r="L667" s="7">
        <v>13817</v>
      </c>
      <c r="M667" s="127">
        <f t="shared" si="58"/>
        <v>1266</v>
      </c>
      <c r="N667" s="127">
        <f t="shared" si="59"/>
        <v>-1050</v>
      </c>
      <c r="O667" s="6">
        <v>42369</v>
      </c>
      <c r="P667" s="127">
        <v>617</v>
      </c>
      <c r="Q667" s="127">
        <v>1010</v>
      </c>
      <c r="R667" s="3">
        <v>1627</v>
      </c>
      <c r="S667" s="6">
        <v>42384</v>
      </c>
      <c r="T667" s="127">
        <v>11545</v>
      </c>
      <c r="U667" s="127">
        <v>19790</v>
      </c>
      <c r="V667" s="3">
        <v>24145</v>
      </c>
      <c r="W667" s="6">
        <v>42384</v>
      </c>
      <c r="X667" s="127">
        <v>17355</v>
      </c>
      <c r="Y667" s="127">
        <v>19695</v>
      </c>
      <c r="Z667" s="3">
        <v>21875</v>
      </c>
      <c r="AA667" s="6">
        <v>42384</v>
      </c>
      <c r="AB667" s="127">
        <v>95</v>
      </c>
      <c r="AC667" s="6">
        <v>42369</v>
      </c>
      <c r="AD667" s="127">
        <v>16685</v>
      </c>
      <c r="AE667" s="127">
        <v>19220</v>
      </c>
      <c r="AF667" s="3">
        <v>21140</v>
      </c>
      <c r="AG667" s="127">
        <v>16990</v>
      </c>
    </row>
    <row r="668" spans="1:33">
      <c r="A668" s="6">
        <v>42368</v>
      </c>
      <c r="B668" s="127">
        <v>12923</v>
      </c>
      <c r="C668" s="6">
        <v>42387</v>
      </c>
      <c r="D668" s="127">
        <v>68.349999999999994</v>
      </c>
      <c r="E668" s="6">
        <v>42377</v>
      </c>
      <c r="F668" s="7">
        <v>73.010000000000005</v>
      </c>
      <c r="G668" s="7">
        <v>69.739999999999995</v>
      </c>
      <c r="H668" s="7">
        <v>67.34</v>
      </c>
      <c r="I668" s="6">
        <v>42380</v>
      </c>
      <c r="J668" s="141">
        <v>12773</v>
      </c>
      <c r="K668" s="7">
        <v>11521</v>
      </c>
      <c r="L668" s="7">
        <v>13830</v>
      </c>
      <c r="M668" s="127">
        <f t="shared" si="58"/>
        <v>1252</v>
      </c>
      <c r="N668" s="127">
        <f t="shared" si="59"/>
        <v>-1057</v>
      </c>
      <c r="O668" s="6">
        <v>42368</v>
      </c>
      <c r="P668" s="127">
        <v>548</v>
      </c>
      <c r="Q668" s="127">
        <v>1062</v>
      </c>
      <c r="R668" s="3">
        <v>1610</v>
      </c>
      <c r="S668" s="6">
        <v>42383</v>
      </c>
      <c r="T668" s="127">
        <v>11555</v>
      </c>
      <c r="U668" s="127">
        <v>19820</v>
      </c>
      <c r="V668" s="3">
        <v>24180</v>
      </c>
      <c r="W668" s="6">
        <v>42383</v>
      </c>
      <c r="X668" s="127">
        <v>17330</v>
      </c>
      <c r="Y668" s="127">
        <v>19670</v>
      </c>
      <c r="Z668" s="3">
        <v>21855</v>
      </c>
      <c r="AA668" s="6">
        <v>42383</v>
      </c>
      <c r="AB668" s="127">
        <v>150</v>
      </c>
      <c r="AC668" s="6">
        <v>42368</v>
      </c>
      <c r="AD668" s="127">
        <v>16665</v>
      </c>
      <c r="AE668" s="127">
        <v>19200</v>
      </c>
      <c r="AF668" s="3">
        <v>21130</v>
      </c>
      <c r="AG668" s="127">
        <v>16980</v>
      </c>
    </row>
    <row r="669" spans="1:33">
      <c r="A669" s="6">
        <v>42367</v>
      </c>
      <c r="B669" s="127">
        <v>12926</v>
      </c>
      <c r="C669" s="6">
        <v>42384</v>
      </c>
      <c r="D669" s="127">
        <v>68.75</v>
      </c>
      <c r="E669" s="6">
        <v>42376</v>
      </c>
      <c r="F669" s="7">
        <v>73.36</v>
      </c>
      <c r="G669" s="7">
        <v>70.22</v>
      </c>
      <c r="H669" s="7">
        <v>67.92</v>
      </c>
      <c r="I669" s="6">
        <v>42377</v>
      </c>
      <c r="J669" s="141">
        <v>12796</v>
      </c>
      <c r="K669" s="7">
        <v>11540</v>
      </c>
      <c r="L669" s="7">
        <v>13842</v>
      </c>
      <c r="M669" s="127">
        <f t="shared" si="58"/>
        <v>1256</v>
      </c>
      <c r="N669" s="127">
        <f t="shared" si="59"/>
        <v>-1046</v>
      </c>
      <c r="O669" s="6">
        <v>42367</v>
      </c>
      <c r="P669" s="127">
        <v>433</v>
      </c>
      <c r="Q669" s="127">
        <v>1142</v>
      </c>
      <c r="R669" s="3">
        <v>1575</v>
      </c>
      <c r="S669" s="6">
        <v>42382</v>
      </c>
      <c r="T669" s="127">
        <v>11570</v>
      </c>
      <c r="U669" s="127">
        <v>19850</v>
      </c>
      <c r="V669" s="3">
        <v>24215</v>
      </c>
      <c r="W669" s="6">
        <v>42382</v>
      </c>
      <c r="X669" s="127">
        <v>17315</v>
      </c>
      <c r="Y669" s="127">
        <v>19650</v>
      </c>
      <c r="Z669" s="3">
        <v>21835</v>
      </c>
      <c r="AA669" s="6">
        <v>42382</v>
      </c>
      <c r="AB669" s="127">
        <v>200</v>
      </c>
      <c r="AC669" s="6">
        <v>42367</v>
      </c>
      <c r="AD669" s="127">
        <v>16650</v>
      </c>
      <c r="AE669" s="127">
        <v>19195</v>
      </c>
      <c r="AF669" s="3">
        <v>21120</v>
      </c>
      <c r="AG669" s="127">
        <v>16970</v>
      </c>
    </row>
    <row r="670" spans="1:33">
      <c r="A670" s="6">
        <v>42366</v>
      </c>
      <c r="B670" s="127">
        <v>12929</v>
      </c>
      <c r="C670" s="6">
        <v>42383</v>
      </c>
      <c r="D670" s="127">
        <v>69.05</v>
      </c>
      <c r="E670" s="6">
        <v>42375</v>
      </c>
      <c r="F670" s="7">
        <v>73.900000000000006</v>
      </c>
      <c r="G670" s="7">
        <v>70.709999999999994</v>
      </c>
      <c r="H670" s="7">
        <v>68.5</v>
      </c>
      <c r="I670" s="6">
        <v>42376</v>
      </c>
      <c r="J670" s="141">
        <v>12919</v>
      </c>
      <c r="K670" s="7">
        <v>11618</v>
      </c>
      <c r="L670" s="7">
        <v>13879</v>
      </c>
      <c r="M670" s="127">
        <f t="shared" si="58"/>
        <v>1301</v>
      </c>
      <c r="N670" s="127">
        <f t="shared" si="59"/>
        <v>-960</v>
      </c>
      <c r="O670" s="6">
        <v>42366</v>
      </c>
      <c r="P670" s="127">
        <v>389</v>
      </c>
      <c r="Q670" s="127">
        <v>1169</v>
      </c>
      <c r="R670" s="3">
        <v>1558</v>
      </c>
      <c r="S670" s="6">
        <v>42381</v>
      </c>
      <c r="T670" s="127">
        <v>11580</v>
      </c>
      <c r="U670" s="127">
        <v>19885</v>
      </c>
      <c r="V670" s="3">
        <v>24245</v>
      </c>
      <c r="W670" s="6">
        <v>42381</v>
      </c>
      <c r="X670" s="127">
        <v>17300</v>
      </c>
      <c r="Y670" s="127">
        <v>19625</v>
      </c>
      <c r="Z670" s="3">
        <v>21815</v>
      </c>
      <c r="AA670" s="6">
        <v>42381</v>
      </c>
      <c r="AB670" s="127">
        <v>260</v>
      </c>
      <c r="AC670" s="6">
        <v>42366</v>
      </c>
      <c r="AD670" s="127">
        <v>16640</v>
      </c>
      <c r="AE670" s="127">
        <v>19180</v>
      </c>
      <c r="AF670" s="3">
        <v>21115</v>
      </c>
      <c r="AG670" s="127">
        <v>16960</v>
      </c>
    </row>
    <row r="671" spans="1:33">
      <c r="A671" s="6">
        <v>42363</v>
      </c>
      <c r="B671" s="127">
        <v>12931</v>
      </c>
      <c r="C671" s="6">
        <v>42382</v>
      </c>
      <c r="D671" s="127">
        <v>68.5</v>
      </c>
      <c r="E671" s="6">
        <v>42374</v>
      </c>
      <c r="F671" s="7">
        <v>73.900000000000006</v>
      </c>
      <c r="G671" s="7">
        <v>70.709999999999994</v>
      </c>
      <c r="H671" s="7">
        <v>68.5</v>
      </c>
      <c r="I671" s="6">
        <v>42375</v>
      </c>
      <c r="J671" s="141">
        <v>12920</v>
      </c>
      <c r="K671" s="7">
        <v>11698</v>
      </c>
      <c r="L671" s="7">
        <v>13929</v>
      </c>
      <c r="M671" s="127">
        <f t="shared" si="58"/>
        <v>1222</v>
      </c>
      <c r="N671" s="127">
        <f t="shared" si="59"/>
        <v>-1009</v>
      </c>
      <c r="O671" s="6">
        <v>42363</v>
      </c>
      <c r="P671" s="127">
        <v>363</v>
      </c>
      <c r="Q671" s="127">
        <v>1158</v>
      </c>
      <c r="R671" s="3">
        <v>1521</v>
      </c>
      <c r="S671" s="6">
        <v>42380</v>
      </c>
      <c r="T671" s="127">
        <v>11595</v>
      </c>
      <c r="U671" s="127">
        <v>19915</v>
      </c>
      <c r="V671" s="3">
        <v>24280</v>
      </c>
      <c r="W671" s="6">
        <v>42380</v>
      </c>
      <c r="X671" s="127">
        <v>17275</v>
      </c>
      <c r="Y671" s="127">
        <v>19600</v>
      </c>
      <c r="Z671" s="3">
        <v>21795</v>
      </c>
      <c r="AA671" s="6">
        <v>42380</v>
      </c>
      <c r="AB671" s="127">
        <v>315</v>
      </c>
      <c r="AC671" s="6">
        <v>42363</v>
      </c>
      <c r="AD671" s="127">
        <v>16640</v>
      </c>
      <c r="AE671" s="127">
        <v>19170</v>
      </c>
      <c r="AF671" s="3">
        <v>21105</v>
      </c>
      <c r="AG671" s="127">
        <v>16960</v>
      </c>
    </row>
    <row r="672" spans="1:33">
      <c r="A672" s="6">
        <v>42362</v>
      </c>
      <c r="B672" s="127">
        <v>12932</v>
      </c>
      <c r="C672" s="6">
        <v>42381</v>
      </c>
      <c r="D672" s="127">
        <v>68.5</v>
      </c>
      <c r="E672" s="6">
        <v>42373</v>
      </c>
      <c r="F672" s="7">
        <v>74.45</v>
      </c>
      <c r="G672" s="7">
        <v>71.260000000000005</v>
      </c>
      <c r="H672" s="7">
        <v>69.069999999999993</v>
      </c>
      <c r="I672" s="6">
        <v>42374</v>
      </c>
      <c r="J672" s="141">
        <v>12923</v>
      </c>
      <c r="K672" s="7">
        <v>11698</v>
      </c>
      <c r="L672" s="7">
        <v>13929</v>
      </c>
      <c r="M672" s="127">
        <f t="shared" si="58"/>
        <v>1225</v>
      </c>
      <c r="N672" s="127">
        <f t="shared" si="59"/>
        <v>-1006</v>
      </c>
      <c r="O672" s="6">
        <v>42362</v>
      </c>
      <c r="P672" s="127">
        <v>363</v>
      </c>
      <c r="Q672" s="127">
        <v>1146</v>
      </c>
      <c r="R672" s="3">
        <v>1509</v>
      </c>
      <c r="S672" s="6">
        <v>42377</v>
      </c>
      <c r="T672" s="127">
        <v>11615</v>
      </c>
      <c r="U672" s="127">
        <v>19940</v>
      </c>
      <c r="V672" s="3">
        <v>24320</v>
      </c>
      <c r="W672" s="6">
        <v>42377</v>
      </c>
      <c r="X672" s="127">
        <v>17250</v>
      </c>
      <c r="Y672" s="127">
        <v>19580</v>
      </c>
      <c r="Z672" s="3">
        <v>21775</v>
      </c>
      <c r="AA672" s="6">
        <v>42377</v>
      </c>
      <c r="AB672" s="127">
        <v>360</v>
      </c>
      <c r="AC672" s="6">
        <v>42362</v>
      </c>
      <c r="AD672" s="127">
        <v>16630</v>
      </c>
      <c r="AE672" s="127">
        <v>19170</v>
      </c>
      <c r="AF672" s="3">
        <v>21105</v>
      </c>
      <c r="AG672" s="127">
        <v>16955</v>
      </c>
    </row>
    <row r="673" spans="1:33">
      <c r="A673" s="6">
        <v>42361</v>
      </c>
      <c r="B673" s="127">
        <v>12927</v>
      </c>
      <c r="C673" s="6">
        <v>42380</v>
      </c>
      <c r="D673" s="127">
        <v>68.5</v>
      </c>
      <c r="E673" s="6">
        <v>42369</v>
      </c>
      <c r="F673" s="7">
        <v>74.739999999999995</v>
      </c>
      <c r="G673" s="7">
        <v>71.5</v>
      </c>
      <c r="H673" s="7">
        <v>69.5</v>
      </c>
      <c r="I673" s="6">
        <v>42373</v>
      </c>
      <c r="J673" s="141">
        <v>12923</v>
      </c>
      <c r="K673" s="7">
        <v>11787</v>
      </c>
      <c r="L673" s="7">
        <v>13979</v>
      </c>
      <c r="M673" s="127">
        <f t="shared" si="58"/>
        <v>1136</v>
      </c>
      <c r="N673" s="127">
        <f t="shared" si="59"/>
        <v>-1056</v>
      </c>
      <c r="O673" s="6">
        <v>42361</v>
      </c>
      <c r="P673" s="127">
        <v>349</v>
      </c>
      <c r="Q673" s="127">
        <v>1134</v>
      </c>
      <c r="R673" s="3">
        <v>1483</v>
      </c>
      <c r="S673" s="6">
        <v>42376</v>
      </c>
      <c r="T673" s="127">
        <v>11625</v>
      </c>
      <c r="U673" s="127">
        <v>19970</v>
      </c>
      <c r="V673" s="3">
        <v>24340</v>
      </c>
      <c r="W673" s="6">
        <v>42376</v>
      </c>
      <c r="X673" s="127">
        <v>17240</v>
      </c>
      <c r="Y673" s="127">
        <v>19565</v>
      </c>
      <c r="Z673" s="3">
        <v>21765</v>
      </c>
      <c r="AA673" s="6">
        <v>42376</v>
      </c>
      <c r="AB673" s="127">
        <v>405</v>
      </c>
      <c r="AC673" s="6">
        <v>42361</v>
      </c>
      <c r="AD673" s="127">
        <v>16620</v>
      </c>
      <c r="AE673" s="127">
        <v>19160</v>
      </c>
      <c r="AF673" s="3">
        <v>21105</v>
      </c>
      <c r="AG673" s="127">
        <v>16945</v>
      </c>
    </row>
    <row r="674" spans="1:33">
      <c r="A674" s="6">
        <v>42360</v>
      </c>
      <c r="B674" s="127">
        <v>12925</v>
      </c>
      <c r="C674" s="6">
        <v>42377</v>
      </c>
      <c r="D674" s="127">
        <v>68.5</v>
      </c>
      <c r="E674" s="6">
        <v>42368</v>
      </c>
      <c r="F674" s="7">
        <v>74.739999999999995</v>
      </c>
      <c r="G674" s="7">
        <v>71.5</v>
      </c>
      <c r="H674" s="7">
        <v>69.5</v>
      </c>
      <c r="I674" s="6">
        <v>42369</v>
      </c>
      <c r="J674" s="141">
        <v>12922</v>
      </c>
      <c r="K674" s="7">
        <v>11677</v>
      </c>
      <c r="L674" s="7">
        <v>13916</v>
      </c>
      <c r="M674" s="127">
        <f t="shared" si="58"/>
        <v>1245</v>
      </c>
      <c r="N674" s="127">
        <f t="shared" si="59"/>
        <v>-994</v>
      </c>
      <c r="O674" s="6">
        <v>42360</v>
      </c>
      <c r="P674" s="127">
        <v>273</v>
      </c>
      <c r="Q674" s="127">
        <v>1174</v>
      </c>
      <c r="R674" s="3">
        <v>1447</v>
      </c>
      <c r="S674" s="6">
        <v>42375</v>
      </c>
      <c r="T674" s="127">
        <v>11630</v>
      </c>
      <c r="U674" s="127">
        <v>19990</v>
      </c>
      <c r="V674" s="3">
        <v>24370</v>
      </c>
      <c r="W674" s="6">
        <v>42375</v>
      </c>
      <c r="X674" s="127">
        <v>17220</v>
      </c>
      <c r="Y674" s="127">
        <v>19540</v>
      </c>
      <c r="Z674" s="3">
        <v>21745</v>
      </c>
      <c r="AA674" s="6">
        <v>42375</v>
      </c>
      <c r="AB674" s="127">
        <v>450</v>
      </c>
      <c r="AC674" s="6">
        <v>42360</v>
      </c>
      <c r="AD674" s="127">
        <v>16605</v>
      </c>
      <c r="AE674" s="127">
        <v>19150</v>
      </c>
      <c r="AF674" s="3">
        <v>21100</v>
      </c>
      <c r="AG674" s="127">
        <v>16930</v>
      </c>
    </row>
    <row r="675" spans="1:33">
      <c r="A675" s="6">
        <v>42359</v>
      </c>
      <c r="B675" s="127">
        <v>12916</v>
      </c>
      <c r="C675" s="6">
        <v>42376</v>
      </c>
      <c r="D675" s="127">
        <v>68.900000000000006</v>
      </c>
      <c r="E675" s="6">
        <v>42367</v>
      </c>
      <c r="F675" s="7">
        <v>74.87</v>
      </c>
      <c r="G675" s="7">
        <v>71.63</v>
      </c>
      <c r="H675" s="7">
        <v>69.69</v>
      </c>
      <c r="I675" s="6">
        <v>42368</v>
      </c>
      <c r="J675" s="141">
        <v>12923</v>
      </c>
      <c r="K675" s="7">
        <v>11677</v>
      </c>
      <c r="L675" s="7">
        <v>13916</v>
      </c>
      <c r="M675" s="127">
        <f t="shared" si="58"/>
        <v>1246</v>
      </c>
      <c r="N675" s="127">
        <f t="shared" si="59"/>
        <v>-993</v>
      </c>
      <c r="O675" s="6">
        <v>42359</v>
      </c>
      <c r="P675" s="127">
        <v>244</v>
      </c>
      <c r="Q675" s="127">
        <v>1164</v>
      </c>
      <c r="R675" s="3">
        <v>1408</v>
      </c>
      <c r="S675" s="6">
        <v>42374</v>
      </c>
      <c r="T675" s="127">
        <v>11630</v>
      </c>
      <c r="U675" s="127">
        <v>20010</v>
      </c>
      <c r="V675" s="3">
        <v>24395</v>
      </c>
      <c r="W675" s="6">
        <v>42374</v>
      </c>
      <c r="X675" s="127">
        <v>17195</v>
      </c>
      <c r="Y675" s="127">
        <v>19510</v>
      </c>
      <c r="Z675" s="3">
        <v>21715</v>
      </c>
      <c r="AA675" s="6">
        <v>42374</v>
      </c>
      <c r="AB675" s="127">
        <v>500</v>
      </c>
      <c r="AC675" s="6">
        <v>42359</v>
      </c>
      <c r="AD675" s="127">
        <v>16595</v>
      </c>
      <c r="AE675" s="127">
        <v>19140</v>
      </c>
      <c r="AF675" s="3">
        <v>21090</v>
      </c>
      <c r="AG675" s="127">
        <v>16915</v>
      </c>
    </row>
    <row r="676" spans="1:33">
      <c r="A676" s="6">
        <v>42356</v>
      </c>
      <c r="B676" s="127">
        <v>12916</v>
      </c>
      <c r="C676" s="6">
        <v>42375</v>
      </c>
      <c r="D676" s="127">
        <v>69.5</v>
      </c>
      <c r="E676" s="6">
        <v>42366</v>
      </c>
      <c r="F676" s="7">
        <v>74.650000000000006</v>
      </c>
      <c r="G676" s="7">
        <v>71.44</v>
      </c>
      <c r="H676" s="7">
        <v>69.44</v>
      </c>
      <c r="I676" s="6">
        <v>42367</v>
      </c>
      <c r="J676" s="141">
        <v>12926</v>
      </c>
      <c r="K676" s="7">
        <v>11698</v>
      </c>
      <c r="L676" s="7">
        <v>13929</v>
      </c>
      <c r="M676" s="127">
        <f t="shared" si="58"/>
        <v>1228</v>
      </c>
      <c r="N676" s="127">
        <f t="shared" si="59"/>
        <v>-1003</v>
      </c>
      <c r="O676" s="6">
        <v>42356</v>
      </c>
      <c r="P676" s="127">
        <v>195</v>
      </c>
      <c r="Q676" s="127">
        <v>1185</v>
      </c>
      <c r="R676" s="3">
        <v>1380</v>
      </c>
      <c r="S676" s="6">
        <v>42373</v>
      </c>
      <c r="T676" s="127">
        <v>11635</v>
      </c>
      <c r="U676" s="127">
        <v>20030</v>
      </c>
      <c r="V676" s="3">
        <v>24420</v>
      </c>
      <c r="W676" s="6">
        <v>42373</v>
      </c>
      <c r="X676" s="127">
        <v>17165</v>
      </c>
      <c r="Y676" s="127">
        <v>19485</v>
      </c>
      <c r="Z676" s="3">
        <v>21695</v>
      </c>
      <c r="AA676" s="6">
        <v>42373</v>
      </c>
      <c r="AB676" s="127">
        <v>545</v>
      </c>
      <c r="AC676" s="6">
        <v>42356</v>
      </c>
      <c r="AD676" s="127">
        <v>16410</v>
      </c>
      <c r="AE676" s="127">
        <v>18940</v>
      </c>
      <c r="AF676" s="3">
        <v>20890</v>
      </c>
      <c r="AG676" s="127">
        <v>16725</v>
      </c>
    </row>
    <row r="677" spans="1:33">
      <c r="A677" s="6">
        <v>42355</v>
      </c>
      <c r="B677" s="127">
        <v>12922</v>
      </c>
      <c r="C677" s="6">
        <v>42374</v>
      </c>
      <c r="D677" s="127">
        <v>69.400000000000006</v>
      </c>
      <c r="E677" s="6">
        <v>42363</v>
      </c>
      <c r="F677" s="7">
        <v>74.209999999999994</v>
      </c>
      <c r="G677" s="7">
        <v>71.03</v>
      </c>
      <c r="H677" s="7">
        <v>69.14</v>
      </c>
      <c r="I677" s="6">
        <v>42366</v>
      </c>
      <c r="J677" s="141">
        <v>12929</v>
      </c>
      <c r="K677" s="7">
        <v>11667</v>
      </c>
      <c r="L677" s="7">
        <v>13916</v>
      </c>
      <c r="M677" s="127">
        <f t="shared" si="58"/>
        <v>1262</v>
      </c>
      <c r="N677" s="127">
        <f t="shared" si="59"/>
        <v>-987</v>
      </c>
      <c r="O677" s="6">
        <v>42355</v>
      </c>
      <c r="P677" s="127">
        <v>196</v>
      </c>
      <c r="Q677" s="127">
        <v>1174</v>
      </c>
      <c r="R677" s="3">
        <v>1370</v>
      </c>
      <c r="S677" s="6">
        <v>42369</v>
      </c>
      <c r="T677" s="127">
        <v>11635</v>
      </c>
      <c r="U677" s="127">
        <v>20050</v>
      </c>
      <c r="V677" s="3">
        <v>24445</v>
      </c>
      <c r="W677" s="6">
        <v>42369</v>
      </c>
      <c r="X677" s="127">
        <v>17085</v>
      </c>
      <c r="Y677" s="127">
        <v>19415</v>
      </c>
      <c r="Z677" s="3">
        <v>21615</v>
      </c>
      <c r="AA677" s="6">
        <v>42369</v>
      </c>
      <c r="AB677" s="127">
        <v>635</v>
      </c>
      <c r="AC677" s="6">
        <v>42355</v>
      </c>
      <c r="AD677" s="127">
        <v>16405</v>
      </c>
      <c r="AE677" s="127">
        <v>18935</v>
      </c>
      <c r="AF677" s="3">
        <v>20890</v>
      </c>
      <c r="AG677" s="127">
        <v>16720</v>
      </c>
    </row>
    <row r="678" spans="1:33">
      <c r="A678" s="6">
        <v>42354</v>
      </c>
      <c r="B678" s="127">
        <v>12925</v>
      </c>
      <c r="C678" s="6">
        <v>42373</v>
      </c>
      <c r="D678" s="127">
        <v>69.95</v>
      </c>
      <c r="E678" s="6">
        <v>42362</v>
      </c>
      <c r="F678" s="7">
        <v>73.569999999999993</v>
      </c>
      <c r="G678" s="7">
        <v>70.37</v>
      </c>
      <c r="H678" s="7">
        <v>68.34</v>
      </c>
      <c r="I678" s="6">
        <v>42363</v>
      </c>
      <c r="J678" s="141">
        <v>12931</v>
      </c>
      <c r="K678" s="7">
        <v>11602</v>
      </c>
      <c r="L678" s="7">
        <v>13871</v>
      </c>
      <c r="M678" s="127">
        <f t="shared" si="58"/>
        <v>1329</v>
      </c>
      <c r="N678" s="127">
        <f t="shared" si="59"/>
        <v>-940</v>
      </c>
      <c r="O678" s="6">
        <v>42354</v>
      </c>
      <c r="P678" s="127">
        <v>197</v>
      </c>
      <c r="Q678" s="127">
        <v>1130</v>
      </c>
      <c r="R678" s="3">
        <v>1327</v>
      </c>
      <c r="S678" s="6">
        <v>42368</v>
      </c>
      <c r="T678" s="127">
        <v>11650</v>
      </c>
      <c r="U678" s="127">
        <v>20070</v>
      </c>
      <c r="V678" s="3">
        <v>24475</v>
      </c>
      <c r="W678" s="6">
        <v>42368</v>
      </c>
      <c r="X678" s="127">
        <v>17065</v>
      </c>
      <c r="Y678" s="127">
        <v>19395</v>
      </c>
      <c r="Z678" s="3">
        <v>21605</v>
      </c>
      <c r="AA678" s="6">
        <v>42368</v>
      </c>
      <c r="AB678" s="127">
        <v>675</v>
      </c>
      <c r="AC678" s="6">
        <v>42354</v>
      </c>
      <c r="AD678" s="127">
        <v>16395</v>
      </c>
      <c r="AE678" s="127">
        <v>18935</v>
      </c>
      <c r="AF678" s="3">
        <v>20885</v>
      </c>
      <c r="AG678" s="127">
        <v>16715</v>
      </c>
    </row>
    <row r="679" spans="1:33">
      <c r="A679" s="6">
        <v>42353</v>
      </c>
      <c r="B679" s="127">
        <v>12928</v>
      </c>
      <c r="C679" s="6">
        <v>42369</v>
      </c>
      <c r="D679" s="127">
        <v>70.599999999999994</v>
      </c>
      <c r="E679" s="6">
        <v>42361</v>
      </c>
      <c r="F679" s="7">
        <v>73.89</v>
      </c>
      <c r="G679" s="7">
        <v>70.75</v>
      </c>
      <c r="H679" s="7">
        <v>68.739999999999995</v>
      </c>
      <c r="I679" s="6">
        <v>42362</v>
      </c>
      <c r="J679" s="141">
        <v>12932</v>
      </c>
      <c r="K679" s="7">
        <v>11496</v>
      </c>
      <c r="L679" s="7">
        <v>13822</v>
      </c>
      <c r="M679" s="127">
        <f t="shared" si="58"/>
        <v>1436</v>
      </c>
      <c r="N679" s="127">
        <f t="shared" si="59"/>
        <v>-890</v>
      </c>
      <c r="O679" s="6">
        <v>42353</v>
      </c>
      <c r="P679" s="127">
        <v>142</v>
      </c>
      <c r="Q679" s="127">
        <v>1187</v>
      </c>
      <c r="R679" s="3">
        <v>1329</v>
      </c>
      <c r="S679" s="6">
        <v>42367</v>
      </c>
      <c r="T679" s="127">
        <v>11660</v>
      </c>
      <c r="U679" s="127">
        <v>20095</v>
      </c>
      <c r="V679" s="3">
        <v>24505</v>
      </c>
      <c r="W679" s="6">
        <v>42367</v>
      </c>
      <c r="X679" s="127">
        <v>17050</v>
      </c>
      <c r="Y679" s="127">
        <v>19385</v>
      </c>
      <c r="Z679" s="3">
        <v>21595</v>
      </c>
      <c r="AA679" s="6">
        <v>42367</v>
      </c>
      <c r="AB679" s="127">
        <v>710</v>
      </c>
      <c r="AC679" s="6">
        <v>42353</v>
      </c>
      <c r="AD679" s="127">
        <v>16385</v>
      </c>
      <c r="AE679" s="127">
        <v>18930</v>
      </c>
      <c r="AF679" s="3">
        <v>20885</v>
      </c>
      <c r="AG679" s="127">
        <v>16705</v>
      </c>
    </row>
    <row r="680" spans="1:33">
      <c r="A680" s="6">
        <v>42352</v>
      </c>
      <c r="B680" s="127">
        <v>12933</v>
      </c>
      <c r="C680" s="6">
        <v>42368</v>
      </c>
      <c r="D680" s="127">
        <v>70.599999999999994</v>
      </c>
      <c r="E680" s="6">
        <v>42360</v>
      </c>
      <c r="F680" s="7">
        <v>73.989999999999995</v>
      </c>
      <c r="G680" s="7">
        <v>70.760000000000005</v>
      </c>
      <c r="H680" s="7">
        <v>68.739999999999995</v>
      </c>
      <c r="I680" s="6">
        <v>42361</v>
      </c>
      <c r="J680" s="141">
        <v>12927</v>
      </c>
      <c r="K680" s="7">
        <v>11557</v>
      </c>
      <c r="L680" s="7">
        <v>13851</v>
      </c>
      <c r="M680" s="127">
        <f t="shared" si="58"/>
        <v>1370</v>
      </c>
      <c r="N680" s="127">
        <f t="shared" si="59"/>
        <v>-924</v>
      </c>
      <c r="O680" s="6">
        <v>42352</v>
      </c>
      <c r="P680" s="127">
        <v>127</v>
      </c>
      <c r="Q680" s="127">
        <v>1203</v>
      </c>
      <c r="R680" s="3">
        <v>1330</v>
      </c>
      <c r="S680" s="6">
        <v>42366</v>
      </c>
      <c r="T680" s="127">
        <v>11670</v>
      </c>
      <c r="U680" s="127">
        <v>20125</v>
      </c>
      <c r="V680" s="3">
        <v>24540</v>
      </c>
      <c r="W680" s="6">
        <v>42366</v>
      </c>
      <c r="X680" s="127">
        <v>17040</v>
      </c>
      <c r="Y680" s="127">
        <v>19375</v>
      </c>
      <c r="Z680" s="3">
        <v>21590</v>
      </c>
      <c r="AA680" s="6">
        <v>42366</v>
      </c>
      <c r="AB680" s="127">
        <v>750</v>
      </c>
      <c r="AC680" s="6">
        <v>42352</v>
      </c>
      <c r="AD680" s="127">
        <v>16375</v>
      </c>
      <c r="AE680" s="127">
        <v>18930</v>
      </c>
      <c r="AF680" s="3">
        <v>20885</v>
      </c>
      <c r="AG680" s="127">
        <v>16695</v>
      </c>
    </row>
    <row r="681" spans="1:33">
      <c r="A681" s="6">
        <v>42349</v>
      </c>
      <c r="B681" s="127">
        <v>12939</v>
      </c>
      <c r="C681" s="6">
        <v>42367</v>
      </c>
      <c r="D681" s="127">
        <v>70.599999999999994</v>
      </c>
      <c r="E681" s="6">
        <v>42359</v>
      </c>
      <c r="F681" s="7">
        <v>74.25</v>
      </c>
      <c r="G681" s="7">
        <v>71.010000000000005</v>
      </c>
      <c r="H681" s="7">
        <v>69.040000000000006</v>
      </c>
      <c r="I681" s="6">
        <v>42360</v>
      </c>
      <c r="J681" s="141">
        <v>12925</v>
      </c>
      <c r="K681" s="7">
        <v>11558</v>
      </c>
      <c r="L681" s="7">
        <v>13852</v>
      </c>
      <c r="M681" s="127">
        <f t="shared" si="58"/>
        <v>1367</v>
      </c>
      <c r="N681" s="127">
        <f t="shared" si="59"/>
        <v>-927</v>
      </c>
      <c r="O681" s="6">
        <v>42349</v>
      </c>
      <c r="P681" s="127">
        <v>124</v>
      </c>
      <c r="Q681" s="127">
        <v>1195</v>
      </c>
      <c r="R681" s="3">
        <v>1319</v>
      </c>
      <c r="S681" s="6">
        <v>42363</v>
      </c>
      <c r="T681" s="127">
        <v>11685</v>
      </c>
      <c r="U681" s="127">
        <v>20145</v>
      </c>
      <c r="V681" s="3">
        <v>24570</v>
      </c>
      <c r="W681" s="6">
        <v>42363</v>
      </c>
      <c r="X681" s="127">
        <v>17040</v>
      </c>
      <c r="Y681" s="127">
        <v>19365</v>
      </c>
      <c r="Z681" s="3">
        <v>21580</v>
      </c>
      <c r="AA681" s="6">
        <v>42363</v>
      </c>
      <c r="AB681" s="127">
        <v>780</v>
      </c>
      <c r="AC681" s="6">
        <v>42349</v>
      </c>
      <c r="AD681" s="127">
        <v>16370</v>
      </c>
      <c r="AE681" s="127">
        <v>18920</v>
      </c>
      <c r="AF681" s="3">
        <v>20885</v>
      </c>
      <c r="AG681" s="127">
        <v>16690</v>
      </c>
    </row>
    <row r="682" spans="1:33">
      <c r="A682" s="6">
        <v>42348</v>
      </c>
      <c r="B682" s="127">
        <v>12942</v>
      </c>
      <c r="C682" s="6">
        <v>42362</v>
      </c>
      <c r="D682" s="127">
        <v>69.55</v>
      </c>
      <c r="E682" s="6">
        <v>42356</v>
      </c>
      <c r="F682" s="7">
        <v>73.84</v>
      </c>
      <c r="G682" s="7">
        <v>70.58</v>
      </c>
      <c r="H682" s="7">
        <v>68.569999999999993</v>
      </c>
      <c r="I682" s="6">
        <v>42359</v>
      </c>
      <c r="J682" s="141">
        <v>12916</v>
      </c>
      <c r="K682" s="7">
        <v>11598</v>
      </c>
      <c r="L682" s="7">
        <v>13878</v>
      </c>
      <c r="M682" s="127">
        <f t="shared" si="58"/>
        <v>1318</v>
      </c>
      <c r="N682" s="127">
        <f t="shared" si="59"/>
        <v>-962</v>
      </c>
      <c r="O682" s="6">
        <v>42348</v>
      </c>
      <c r="P682" s="127">
        <v>106</v>
      </c>
      <c r="Q682" s="127">
        <v>1193</v>
      </c>
      <c r="R682" s="3">
        <v>1299</v>
      </c>
      <c r="S682" s="6">
        <v>42362</v>
      </c>
      <c r="T682" s="127">
        <v>11695</v>
      </c>
      <c r="U682" s="127">
        <v>20155</v>
      </c>
      <c r="V682" s="3">
        <v>24595</v>
      </c>
      <c r="W682" s="6">
        <v>42362</v>
      </c>
      <c r="X682" s="127">
        <v>17035</v>
      </c>
      <c r="Y682" s="127">
        <v>19365</v>
      </c>
      <c r="Z682" s="3">
        <v>21580</v>
      </c>
      <c r="AA682" s="6">
        <v>42362</v>
      </c>
      <c r="AB682" s="127">
        <v>790</v>
      </c>
      <c r="AC682" s="6">
        <v>42348</v>
      </c>
      <c r="AD682" s="127">
        <v>16360</v>
      </c>
      <c r="AE682" s="127">
        <v>18920</v>
      </c>
      <c r="AF682" s="3">
        <v>20875</v>
      </c>
      <c r="AG682" s="127">
        <v>16680</v>
      </c>
    </row>
    <row r="683" spans="1:33">
      <c r="A683" s="6">
        <v>42347</v>
      </c>
      <c r="B683" s="127">
        <v>12945</v>
      </c>
      <c r="C683" s="6">
        <v>42361</v>
      </c>
      <c r="D683" s="127">
        <v>69.849999999999994</v>
      </c>
      <c r="E683" s="6">
        <v>42355</v>
      </c>
      <c r="F683" s="7">
        <v>74.19</v>
      </c>
      <c r="G683" s="7">
        <v>70.930000000000007</v>
      </c>
      <c r="H683" s="7">
        <v>69</v>
      </c>
      <c r="I683" s="6">
        <v>42356</v>
      </c>
      <c r="J683" s="141">
        <v>12916</v>
      </c>
      <c r="K683" s="7">
        <v>11529</v>
      </c>
      <c r="L683" s="7">
        <v>13840</v>
      </c>
      <c r="M683" s="127">
        <f t="shared" si="58"/>
        <v>1387</v>
      </c>
      <c r="N683" s="127">
        <f t="shared" si="59"/>
        <v>-924</v>
      </c>
      <c r="O683" s="6">
        <v>42347</v>
      </c>
      <c r="P683" s="127">
        <v>106</v>
      </c>
      <c r="Q683" s="127">
        <v>1122</v>
      </c>
      <c r="R683" s="3">
        <v>1228</v>
      </c>
      <c r="S683" s="6">
        <v>42361</v>
      </c>
      <c r="T683" s="127">
        <v>11705</v>
      </c>
      <c r="U683" s="127">
        <v>20165</v>
      </c>
      <c r="V683" s="3">
        <v>24600</v>
      </c>
      <c r="W683" s="6">
        <v>42361</v>
      </c>
      <c r="X683" s="127">
        <v>17030</v>
      </c>
      <c r="Y683" s="127">
        <v>19365</v>
      </c>
      <c r="Z683" s="3">
        <v>21580</v>
      </c>
      <c r="AA683" s="6">
        <v>42361</v>
      </c>
      <c r="AB683" s="127">
        <v>800</v>
      </c>
      <c r="AC683" s="6">
        <v>42347</v>
      </c>
      <c r="AD683" s="127">
        <v>16360</v>
      </c>
      <c r="AE683" s="127">
        <v>18915</v>
      </c>
      <c r="AF683" s="3">
        <v>20870</v>
      </c>
      <c r="AG683" s="127">
        <v>16680</v>
      </c>
    </row>
    <row r="684" spans="1:33">
      <c r="A684" s="6">
        <v>42346</v>
      </c>
      <c r="B684" s="127">
        <v>12948</v>
      </c>
      <c r="C684" s="6">
        <v>42360</v>
      </c>
      <c r="D684" s="127">
        <v>70</v>
      </c>
      <c r="E684" s="6">
        <v>42354</v>
      </c>
      <c r="F684" s="7">
        <v>74.19</v>
      </c>
      <c r="G684" s="7">
        <v>70.930000000000007</v>
      </c>
      <c r="H684" s="7">
        <v>69</v>
      </c>
      <c r="I684" s="6">
        <v>42355</v>
      </c>
      <c r="J684" s="141">
        <v>12922</v>
      </c>
      <c r="K684" s="7">
        <v>11586</v>
      </c>
      <c r="L684" s="7">
        <v>13863</v>
      </c>
      <c r="M684" s="127">
        <f t="shared" si="58"/>
        <v>1336</v>
      </c>
      <c r="N684" s="127">
        <f t="shared" si="59"/>
        <v>-941</v>
      </c>
      <c r="O684" s="6">
        <v>42346</v>
      </c>
      <c r="P684" s="127">
        <v>106</v>
      </c>
      <c r="Q684" s="127">
        <v>1075</v>
      </c>
      <c r="R684" s="3">
        <v>1181</v>
      </c>
      <c r="S684" s="6">
        <v>42360</v>
      </c>
      <c r="T684" s="127">
        <v>11715</v>
      </c>
      <c r="U684" s="127">
        <v>20175</v>
      </c>
      <c r="V684" s="3">
        <v>24610</v>
      </c>
      <c r="W684" s="6">
        <v>42360</v>
      </c>
      <c r="X684" s="127">
        <v>17020</v>
      </c>
      <c r="Y684" s="127">
        <v>19355</v>
      </c>
      <c r="Z684" s="3">
        <v>21575</v>
      </c>
      <c r="AA684" s="6">
        <v>42360</v>
      </c>
      <c r="AB684" s="127">
        <v>820</v>
      </c>
      <c r="AC684" s="6">
        <v>42346</v>
      </c>
      <c r="AD684" s="127">
        <v>16360</v>
      </c>
      <c r="AE684" s="127">
        <v>18910</v>
      </c>
      <c r="AF684" s="3">
        <v>20860</v>
      </c>
      <c r="AG684" s="127">
        <v>16675</v>
      </c>
    </row>
    <row r="685" spans="1:33">
      <c r="A685" s="6">
        <v>42345</v>
      </c>
      <c r="B685" s="127">
        <v>12949</v>
      </c>
      <c r="C685" s="6">
        <v>42359</v>
      </c>
      <c r="D685" s="127">
        <v>70.45</v>
      </c>
      <c r="E685" s="6">
        <v>42353</v>
      </c>
      <c r="F685" s="7">
        <v>74.19</v>
      </c>
      <c r="G685" s="7">
        <v>70.930000000000007</v>
      </c>
      <c r="H685" s="7">
        <v>69</v>
      </c>
      <c r="I685" s="6">
        <v>42354</v>
      </c>
      <c r="J685" s="141">
        <v>12925</v>
      </c>
      <c r="K685" s="7">
        <v>11586</v>
      </c>
      <c r="L685" s="7">
        <v>13863</v>
      </c>
      <c r="M685" s="127">
        <f t="shared" si="58"/>
        <v>1339</v>
      </c>
      <c r="N685" s="127">
        <f t="shared" si="59"/>
        <v>-938</v>
      </c>
      <c r="O685" s="6">
        <v>42345</v>
      </c>
      <c r="P685" s="127">
        <v>105</v>
      </c>
      <c r="Q685" s="127">
        <v>1018</v>
      </c>
      <c r="R685" s="3">
        <v>1123</v>
      </c>
      <c r="S685" s="6">
        <v>42359</v>
      </c>
      <c r="T685" s="127">
        <v>11725</v>
      </c>
      <c r="U685" s="127">
        <v>20190</v>
      </c>
      <c r="V685" s="3">
        <v>24630</v>
      </c>
      <c r="W685" s="6">
        <v>42359</v>
      </c>
      <c r="X685" s="127">
        <v>17010</v>
      </c>
      <c r="Y685" s="127">
        <v>19345</v>
      </c>
      <c r="Z685" s="3">
        <v>21570</v>
      </c>
      <c r="AA685" s="6">
        <v>42359</v>
      </c>
      <c r="AB685" s="127">
        <v>845</v>
      </c>
      <c r="AC685" s="6">
        <v>42345</v>
      </c>
      <c r="AD685" s="127">
        <v>16350</v>
      </c>
      <c r="AE685" s="127">
        <v>18910</v>
      </c>
      <c r="AF685" s="3">
        <v>20860</v>
      </c>
      <c r="AG685" s="127">
        <v>16670</v>
      </c>
    </row>
    <row r="686" spans="1:33">
      <c r="A686" s="6">
        <v>42342</v>
      </c>
      <c r="B686" s="127">
        <v>12950</v>
      </c>
      <c r="C686" s="6">
        <v>42356</v>
      </c>
      <c r="D686" s="127">
        <v>69.650000000000006</v>
      </c>
      <c r="E686" s="6">
        <v>42352</v>
      </c>
      <c r="F686" s="7">
        <v>74.47</v>
      </c>
      <c r="G686" s="7">
        <v>71.06</v>
      </c>
      <c r="H686" s="7">
        <v>69.25</v>
      </c>
      <c r="I686" s="6">
        <v>42353</v>
      </c>
      <c r="J686" s="141">
        <v>12928</v>
      </c>
      <c r="K686" s="7">
        <v>11586</v>
      </c>
      <c r="L686" s="7">
        <v>13863</v>
      </c>
      <c r="M686" s="127">
        <f t="shared" si="58"/>
        <v>1342</v>
      </c>
      <c r="N686" s="127">
        <f t="shared" si="59"/>
        <v>-935</v>
      </c>
      <c r="O686" s="6">
        <v>42342</v>
      </c>
      <c r="P686" s="127">
        <v>100</v>
      </c>
      <c r="Q686" s="127">
        <v>990</v>
      </c>
      <c r="R686" s="3">
        <v>1090</v>
      </c>
      <c r="S686" s="6">
        <v>42356</v>
      </c>
      <c r="T686" s="127">
        <v>11735</v>
      </c>
      <c r="U686" s="127">
        <v>20210</v>
      </c>
      <c r="V686" s="3">
        <v>24650</v>
      </c>
      <c r="W686" s="6">
        <v>42356</v>
      </c>
      <c r="X686" s="127">
        <v>16825</v>
      </c>
      <c r="Y686" s="127">
        <v>19150</v>
      </c>
      <c r="Z686" s="3">
        <v>21375</v>
      </c>
      <c r="AA686" s="6">
        <v>42356</v>
      </c>
      <c r="AB686" s="127">
        <v>1060</v>
      </c>
      <c r="AC686" s="6">
        <v>42342</v>
      </c>
      <c r="AD686" s="127">
        <v>16380</v>
      </c>
      <c r="AE686" s="127">
        <v>18930</v>
      </c>
      <c r="AF686" s="3">
        <v>20890</v>
      </c>
      <c r="AG686" s="127">
        <v>16670</v>
      </c>
    </row>
    <row r="687" spans="1:33">
      <c r="A687" s="6">
        <v>42341</v>
      </c>
      <c r="B687" s="127">
        <v>12965</v>
      </c>
      <c r="C687" s="6">
        <v>42355</v>
      </c>
      <c r="D687" s="127">
        <v>69.900000000000006</v>
      </c>
      <c r="E687" s="6">
        <v>42349</v>
      </c>
      <c r="F687" s="7">
        <v>74.47</v>
      </c>
      <c r="G687" s="7">
        <v>71.06</v>
      </c>
      <c r="H687" s="7">
        <v>69.25</v>
      </c>
      <c r="I687" s="6">
        <v>42352</v>
      </c>
      <c r="J687" s="141">
        <v>12933</v>
      </c>
      <c r="K687" s="7">
        <v>11606</v>
      </c>
      <c r="L687" s="7">
        <v>13877</v>
      </c>
      <c r="M687" s="127">
        <f t="shared" si="58"/>
        <v>1327</v>
      </c>
      <c r="N687" s="127">
        <f t="shared" si="59"/>
        <v>-944</v>
      </c>
      <c r="O687" s="6">
        <v>42341</v>
      </c>
      <c r="P687" s="127">
        <v>95</v>
      </c>
      <c r="Q687" s="127">
        <v>931</v>
      </c>
      <c r="R687" s="3">
        <v>1026</v>
      </c>
      <c r="S687" s="6">
        <v>42355</v>
      </c>
      <c r="T687" s="127">
        <v>11745</v>
      </c>
      <c r="U687" s="127">
        <v>20220</v>
      </c>
      <c r="V687" s="3">
        <v>24670</v>
      </c>
      <c r="W687" s="6">
        <v>42355</v>
      </c>
      <c r="X687" s="127">
        <v>16820</v>
      </c>
      <c r="Y687" s="127">
        <v>19145</v>
      </c>
      <c r="Z687" s="3">
        <v>21375</v>
      </c>
      <c r="AA687" s="6">
        <v>42355</v>
      </c>
      <c r="AB687" s="127">
        <v>1075</v>
      </c>
      <c r="AC687" s="6">
        <v>42341</v>
      </c>
      <c r="AD687" s="127">
        <v>16360</v>
      </c>
      <c r="AE687" s="127">
        <v>18930</v>
      </c>
      <c r="AF687" s="3">
        <v>20880</v>
      </c>
      <c r="AG687" s="127">
        <v>16640</v>
      </c>
    </row>
    <row r="688" spans="1:33">
      <c r="A688" s="6">
        <v>42340</v>
      </c>
      <c r="B688" s="127">
        <v>12963</v>
      </c>
      <c r="C688" s="6">
        <v>42354</v>
      </c>
      <c r="D688" s="127">
        <v>69.900000000000006</v>
      </c>
      <c r="E688" s="6">
        <v>42348</v>
      </c>
      <c r="F688" s="7">
        <v>75.650000000000006</v>
      </c>
      <c r="G688" s="7">
        <v>72</v>
      </c>
      <c r="H688" s="7">
        <v>70.489999999999995</v>
      </c>
      <c r="I688" s="6">
        <v>42349</v>
      </c>
      <c r="J688" s="141">
        <v>12939</v>
      </c>
      <c r="K688" s="7">
        <v>11606</v>
      </c>
      <c r="L688" s="7">
        <v>13877</v>
      </c>
      <c r="M688" s="127">
        <f t="shared" si="58"/>
        <v>1333</v>
      </c>
      <c r="N688" s="127">
        <f t="shared" si="59"/>
        <v>-938</v>
      </c>
      <c r="O688" s="6">
        <v>42340</v>
      </c>
      <c r="P688" s="127">
        <v>95</v>
      </c>
      <c r="Q688" s="127">
        <v>904</v>
      </c>
      <c r="R688" s="3">
        <v>999</v>
      </c>
      <c r="S688" s="6">
        <v>42354</v>
      </c>
      <c r="T688" s="127">
        <v>11745</v>
      </c>
      <c r="U688" s="127">
        <v>20220</v>
      </c>
      <c r="V688" s="3">
        <v>24685</v>
      </c>
      <c r="W688" s="6">
        <v>42354</v>
      </c>
      <c r="X688" s="127">
        <v>16810</v>
      </c>
      <c r="Y688" s="127">
        <v>19140</v>
      </c>
      <c r="Z688" s="3">
        <v>21370</v>
      </c>
      <c r="AA688" s="6">
        <v>42354</v>
      </c>
      <c r="AB688" s="127">
        <v>1080</v>
      </c>
      <c r="AC688" s="6">
        <v>42340</v>
      </c>
      <c r="AD688" s="127">
        <v>16380</v>
      </c>
      <c r="AE688" s="127">
        <v>18960</v>
      </c>
      <c r="AF688" s="3">
        <v>20910</v>
      </c>
      <c r="AG688" s="127">
        <v>16640</v>
      </c>
    </row>
    <row r="689" spans="1:33">
      <c r="A689" s="6">
        <v>42339</v>
      </c>
      <c r="B689" s="127">
        <v>12960</v>
      </c>
      <c r="C689" s="6">
        <v>42353</v>
      </c>
      <c r="D689" s="127">
        <v>69.900000000000006</v>
      </c>
      <c r="E689" s="6">
        <v>42347</v>
      </c>
      <c r="F689" s="7">
        <v>75.41</v>
      </c>
      <c r="G689" s="7">
        <v>71.75</v>
      </c>
      <c r="H689" s="7">
        <v>70.19</v>
      </c>
      <c r="I689" s="6">
        <v>42348</v>
      </c>
      <c r="J689" s="141">
        <v>12942</v>
      </c>
      <c r="K689" s="7">
        <v>11757</v>
      </c>
      <c r="L689" s="7">
        <v>13966</v>
      </c>
      <c r="M689" s="127">
        <f t="shared" si="58"/>
        <v>1185</v>
      </c>
      <c r="N689" s="127">
        <f t="shared" si="59"/>
        <v>-1024</v>
      </c>
      <c r="O689" s="6">
        <v>42339</v>
      </c>
      <c r="P689" s="127">
        <v>57</v>
      </c>
      <c r="Q689" s="127">
        <v>790</v>
      </c>
      <c r="R689" s="3">
        <v>847</v>
      </c>
      <c r="S689" s="6">
        <v>42353</v>
      </c>
      <c r="T689" s="127">
        <v>11765</v>
      </c>
      <c r="U689" s="127">
        <v>20235</v>
      </c>
      <c r="V689" s="3">
        <v>24705</v>
      </c>
      <c r="W689" s="6">
        <v>42353</v>
      </c>
      <c r="X689" s="127">
        <v>16800</v>
      </c>
      <c r="Y689" s="127">
        <v>19135</v>
      </c>
      <c r="Z689" s="3">
        <v>21370</v>
      </c>
      <c r="AA689" s="6">
        <v>42353</v>
      </c>
      <c r="AB689" s="127">
        <v>1100</v>
      </c>
      <c r="AC689" s="6">
        <v>42339</v>
      </c>
      <c r="AD689" s="127">
        <v>16380</v>
      </c>
      <c r="AE689" s="127">
        <v>18950</v>
      </c>
      <c r="AF689" s="3">
        <v>20890</v>
      </c>
      <c r="AG689" s="127">
        <v>16610</v>
      </c>
    </row>
    <row r="690" spans="1:33">
      <c r="A690" s="6">
        <v>42338</v>
      </c>
      <c r="B690" s="127">
        <v>12959</v>
      </c>
      <c r="C690" s="6">
        <v>42352</v>
      </c>
      <c r="D690" s="127">
        <v>70.150000000000006</v>
      </c>
      <c r="E690" s="6">
        <v>42346</v>
      </c>
      <c r="F690" s="7">
        <v>75.61</v>
      </c>
      <c r="G690" s="7">
        <v>71.790000000000006</v>
      </c>
      <c r="H690" s="7">
        <v>70.28</v>
      </c>
      <c r="I690" s="6">
        <v>42347</v>
      </c>
      <c r="J690" s="141">
        <v>12945</v>
      </c>
      <c r="K690" s="7">
        <v>11717</v>
      </c>
      <c r="L690" s="7">
        <v>13941</v>
      </c>
      <c r="M690" s="127">
        <f t="shared" si="58"/>
        <v>1228</v>
      </c>
      <c r="N690" s="127">
        <f t="shared" si="59"/>
        <v>-996</v>
      </c>
      <c r="O690" s="6">
        <v>42338</v>
      </c>
      <c r="P690" s="127">
        <v>32</v>
      </c>
      <c r="Q690" s="127">
        <v>712</v>
      </c>
      <c r="R690" s="3">
        <v>744</v>
      </c>
      <c r="S690" s="6">
        <v>42352</v>
      </c>
      <c r="T690" s="127">
        <v>11785</v>
      </c>
      <c r="U690" s="127">
        <v>20255</v>
      </c>
      <c r="V690" s="3">
        <v>24730</v>
      </c>
      <c r="W690" s="6">
        <v>42352</v>
      </c>
      <c r="X690" s="127">
        <v>16790</v>
      </c>
      <c r="Y690" s="127">
        <v>19135</v>
      </c>
      <c r="Z690" s="3">
        <v>21370</v>
      </c>
      <c r="AA690" s="6">
        <v>42352</v>
      </c>
      <c r="AB690" s="127">
        <v>1120</v>
      </c>
      <c r="AC690" s="6">
        <v>42338</v>
      </c>
      <c r="AD690" s="127">
        <v>16400</v>
      </c>
      <c r="AE690" s="127">
        <v>18950</v>
      </c>
      <c r="AF690" s="3">
        <v>20920</v>
      </c>
      <c r="AG690" s="127">
        <v>16610</v>
      </c>
    </row>
    <row r="691" spans="1:33">
      <c r="A691" s="6">
        <v>42335</v>
      </c>
      <c r="B691" s="127">
        <v>12958</v>
      </c>
      <c r="C691" s="6">
        <v>42349</v>
      </c>
      <c r="D691" s="127">
        <v>70.25</v>
      </c>
      <c r="E691" s="6">
        <v>42345</v>
      </c>
      <c r="F691" s="7">
        <v>75.81</v>
      </c>
      <c r="G691" s="7">
        <v>71.98</v>
      </c>
      <c r="H691" s="7">
        <v>70.52</v>
      </c>
      <c r="I691" s="6">
        <v>42346</v>
      </c>
      <c r="J691" s="141">
        <v>12948</v>
      </c>
      <c r="K691" s="7">
        <v>11724</v>
      </c>
      <c r="L691" s="7">
        <v>13937</v>
      </c>
      <c r="M691" s="127">
        <f t="shared" si="58"/>
        <v>1224</v>
      </c>
      <c r="N691" s="127">
        <f t="shared" si="59"/>
        <v>-989</v>
      </c>
      <c r="O691" s="6">
        <v>42335</v>
      </c>
      <c r="P691" s="127">
        <v>37</v>
      </c>
      <c r="Q691" s="127">
        <v>581</v>
      </c>
      <c r="R691" s="3">
        <v>618</v>
      </c>
      <c r="S691" s="6">
        <v>42349</v>
      </c>
      <c r="T691" s="127">
        <v>11795</v>
      </c>
      <c r="U691" s="127">
        <v>20265</v>
      </c>
      <c r="V691" s="3">
        <v>24770</v>
      </c>
      <c r="W691" s="6">
        <v>42349</v>
      </c>
      <c r="X691" s="127">
        <v>16785</v>
      </c>
      <c r="Y691" s="127">
        <v>19130</v>
      </c>
      <c r="Z691" s="3">
        <v>21370</v>
      </c>
      <c r="AA691" s="6">
        <v>42349</v>
      </c>
      <c r="AB691" s="127">
        <v>1135</v>
      </c>
      <c r="AC691" s="6">
        <v>42335</v>
      </c>
      <c r="AD691" s="127">
        <v>16420</v>
      </c>
      <c r="AE691" s="127">
        <v>18960</v>
      </c>
      <c r="AF691" s="3">
        <v>20950</v>
      </c>
      <c r="AG691" s="127">
        <v>16620</v>
      </c>
    </row>
    <row r="692" spans="1:33">
      <c r="A692" s="6">
        <v>42334</v>
      </c>
      <c r="B692" s="127">
        <v>12951</v>
      </c>
      <c r="C692" s="6">
        <v>42348</v>
      </c>
      <c r="D692" s="127">
        <v>71.25</v>
      </c>
      <c r="E692" s="6">
        <v>42342</v>
      </c>
      <c r="F692" s="7">
        <v>75.2</v>
      </c>
      <c r="G692" s="7">
        <v>71.430000000000007</v>
      </c>
      <c r="H692" s="7">
        <v>69.84</v>
      </c>
      <c r="I692" s="6">
        <v>42345</v>
      </c>
      <c r="J692" s="141">
        <v>12949</v>
      </c>
      <c r="K692" s="7">
        <v>11754</v>
      </c>
      <c r="L692" s="7">
        <v>13962</v>
      </c>
      <c r="M692" s="127">
        <f t="shared" si="58"/>
        <v>1195</v>
      </c>
      <c r="N692" s="127">
        <f t="shared" si="59"/>
        <v>-1013</v>
      </c>
      <c r="O692" s="6">
        <v>42334</v>
      </c>
      <c r="P692" s="127">
        <v>37</v>
      </c>
      <c r="Q692" s="127">
        <v>537</v>
      </c>
      <c r="R692" s="3">
        <v>574</v>
      </c>
      <c r="S692" s="6">
        <v>42348</v>
      </c>
      <c r="T692" s="127">
        <v>11805</v>
      </c>
      <c r="U692" s="127">
        <v>20275</v>
      </c>
      <c r="V692" s="3">
        <v>24785</v>
      </c>
      <c r="W692" s="6">
        <v>42348</v>
      </c>
      <c r="X692" s="127">
        <v>16775</v>
      </c>
      <c r="Y692" s="127">
        <v>19130</v>
      </c>
      <c r="Z692" s="3">
        <v>21365</v>
      </c>
      <c r="AA692" s="6">
        <v>42348</v>
      </c>
      <c r="AB692" s="127">
        <v>1145</v>
      </c>
      <c r="AC692" s="6">
        <v>42334</v>
      </c>
      <c r="AD692" s="127">
        <v>16440</v>
      </c>
      <c r="AE692" s="127">
        <v>18970</v>
      </c>
      <c r="AF692" s="3">
        <v>20980</v>
      </c>
      <c r="AG692" s="127">
        <v>16620</v>
      </c>
    </row>
    <row r="693" spans="1:33">
      <c r="A693" s="6">
        <v>42333</v>
      </c>
      <c r="B693" s="127">
        <v>12959</v>
      </c>
      <c r="C693" s="6">
        <v>42347</v>
      </c>
      <c r="D693" s="127">
        <v>71</v>
      </c>
      <c r="E693" s="6">
        <v>42341</v>
      </c>
      <c r="F693" s="7">
        <v>74.81</v>
      </c>
      <c r="G693" s="7">
        <v>71.069999999999993</v>
      </c>
      <c r="H693" s="7">
        <v>69.39</v>
      </c>
      <c r="I693" s="6">
        <v>42342</v>
      </c>
      <c r="J693" s="141">
        <v>12950</v>
      </c>
      <c r="K693" s="7">
        <v>11666</v>
      </c>
      <c r="L693" s="7">
        <v>13914</v>
      </c>
      <c r="M693" s="127">
        <f t="shared" si="58"/>
        <v>1284</v>
      </c>
      <c r="N693" s="127">
        <f t="shared" si="59"/>
        <v>-964</v>
      </c>
      <c r="O693" s="6">
        <v>42333</v>
      </c>
      <c r="P693" s="127">
        <v>37</v>
      </c>
      <c r="Q693" s="127">
        <v>489</v>
      </c>
      <c r="R693" s="3">
        <v>526</v>
      </c>
      <c r="S693" s="6">
        <v>42347</v>
      </c>
      <c r="T693" s="127">
        <v>11830</v>
      </c>
      <c r="U693" s="127">
        <v>20280</v>
      </c>
      <c r="V693" s="3">
        <v>24815</v>
      </c>
      <c r="W693" s="6">
        <v>42347</v>
      </c>
      <c r="X693" s="127">
        <v>16775</v>
      </c>
      <c r="Y693" s="127">
        <v>19125</v>
      </c>
      <c r="Z693" s="3">
        <v>21365</v>
      </c>
      <c r="AA693" s="6">
        <v>42347</v>
      </c>
      <c r="AB693" s="127">
        <v>1155</v>
      </c>
      <c r="AC693" s="6">
        <v>42333</v>
      </c>
      <c r="AD693" s="127">
        <v>16460</v>
      </c>
      <c r="AE693" s="127">
        <v>18975</v>
      </c>
      <c r="AF693" s="3">
        <v>21000</v>
      </c>
      <c r="AG693" s="127">
        <v>16620</v>
      </c>
    </row>
    <row r="694" spans="1:33">
      <c r="A694" s="6">
        <v>42332</v>
      </c>
      <c r="B694" s="127">
        <v>12958</v>
      </c>
      <c r="C694" s="6">
        <v>42346</v>
      </c>
      <c r="D694" s="127">
        <v>71.3</v>
      </c>
      <c r="E694" s="6">
        <v>42340</v>
      </c>
      <c r="F694" s="7">
        <v>74.81</v>
      </c>
      <c r="G694" s="7">
        <v>71.069999999999993</v>
      </c>
      <c r="H694" s="7">
        <v>69.39</v>
      </c>
      <c r="I694" s="6">
        <v>42341</v>
      </c>
      <c r="J694" s="141">
        <v>12965</v>
      </c>
      <c r="K694" s="7">
        <v>11608</v>
      </c>
      <c r="L694" s="7">
        <v>13878</v>
      </c>
      <c r="M694" s="127">
        <f t="shared" si="58"/>
        <v>1357</v>
      </c>
      <c r="N694" s="127">
        <f t="shared" si="59"/>
        <v>-913</v>
      </c>
      <c r="O694" s="6">
        <v>42332</v>
      </c>
      <c r="P694" s="127">
        <v>37</v>
      </c>
      <c r="Q694" s="127">
        <v>420</v>
      </c>
      <c r="R694" s="3">
        <v>457</v>
      </c>
      <c r="S694" s="6">
        <v>42346</v>
      </c>
      <c r="T694" s="127">
        <v>11850</v>
      </c>
      <c r="U694" s="127">
        <v>20295</v>
      </c>
      <c r="V694" s="3">
        <v>24835</v>
      </c>
      <c r="W694" s="6">
        <v>42346</v>
      </c>
      <c r="X694" s="127">
        <v>16775</v>
      </c>
      <c r="Y694" s="127">
        <v>19125</v>
      </c>
      <c r="Z694" s="3">
        <v>21360</v>
      </c>
      <c r="AA694" s="6">
        <v>42346</v>
      </c>
      <c r="AB694" s="127">
        <v>1170</v>
      </c>
      <c r="AC694" s="6">
        <v>42332</v>
      </c>
      <c r="AD694" s="127">
        <v>16480</v>
      </c>
      <c r="AE694" s="127">
        <v>18985</v>
      </c>
      <c r="AF694" s="3">
        <v>21030</v>
      </c>
      <c r="AG694" s="127">
        <v>16620</v>
      </c>
    </row>
    <row r="695" spans="1:33">
      <c r="A695" s="6">
        <v>42331</v>
      </c>
      <c r="B695" s="127">
        <v>12958</v>
      </c>
      <c r="C695" s="6">
        <v>42345</v>
      </c>
      <c r="D695" s="127">
        <v>71.7</v>
      </c>
      <c r="E695" s="6">
        <v>42339</v>
      </c>
      <c r="F695" s="7">
        <v>74.06</v>
      </c>
      <c r="G695" s="7">
        <v>70.28</v>
      </c>
      <c r="H695" s="7">
        <v>68.540000000000006</v>
      </c>
      <c r="I695" s="6">
        <v>42340</v>
      </c>
      <c r="J695" s="141">
        <v>12963</v>
      </c>
      <c r="K695" s="7">
        <v>11608</v>
      </c>
      <c r="L695" s="7">
        <v>13878</v>
      </c>
      <c r="M695" s="127">
        <f t="shared" si="58"/>
        <v>1355</v>
      </c>
      <c r="N695" s="127">
        <f t="shared" si="59"/>
        <v>-915</v>
      </c>
      <c r="O695" s="6">
        <v>42331</v>
      </c>
      <c r="P695" s="127">
        <v>37</v>
      </c>
      <c r="Q695" s="127">
        <v>326</v>
      </c>
      <c r="R695" s="3">
        <v>363</v>
      </c>
      <c r="S695" s="6">
        <v>42345</v>
      </c>
      <c r="T695" s="127">
        <v>11870</v>
      </c>
      <c r="U695" s="127">
        <v>20305</v>
      </c>
      <c r="V695" s="3">
        <v>24855</v>
      </c>
      <c r="W695" s="6">
        <v>42345</v>
      </c>
      <c r="X695" s="127">
        <v>16770</v>
      </c>
      <c r="Y695" s="127">
        <v>19125</v>
      </c>
      <c r="Z695" s="3">
        <v>21360</v>
      </c>
      <c r="AA695" s="6">
        <v>42345</v>
      </c>
      <c r="AB695" s="127">
        <v>1180</v>
      </c>
      <c r="AC695" s="6">
        <v>42331</v>
      </c>
      <c r="AD695" s="127">
        <v>16470</v>
      </c>
      <c r="AE695" s="127">
        <v>18965</v>
      </c>
      <c r="AF695" s="3">
        <v>21020</v>
      </c>
      <c r="AG695" s="127">
        <v>16600</v>
      </c>
    </row>
    <row r="696" spans="1:33">
      <c r="A696" s="6">
        <v>42328</v>
      </c>
      <c r="B696" s="127">
        <v>12956</v>
      </c>
      <c r="C696" s="6">
        <v>42342</v>
      </c>
      <c r="D696" s="127">
        <v>71</v>
      </c>
      <c r="E696" s="6">
        <v>42338</v>
      </c>
      <c r="F696" s="7">
        <v>75.22</v>
      </c>
      <c r="G696" s="7">
        <v>71.36</v>
      </c>
      <c r="H696" s="7">
        <v>69.7</v>
      </c>
      <c r="I696" s="6">
        <v>42339</v>
      </c>
      <c r="J696" s="141">
        <v>12960</v>
      </c>
      <c r="K696" s="7">
        <v>11481</v>
      </c>
      <c r="L696" s="7">
        <v>13805</v>
      </c>
      <c r="M696" s="127">
        <f t="shared" si="58"/>
        <v>1479</v>
      </c>
      <c r="N696" s="127">
        <f t="shared" si="59"/>
        <v>-845</v>
      </c>
      <c r="O696" s="6">
        <v>42328</v>
      </c>
      <c r="P696" s="127">
        <v>35</v>
      </c>
      <c r="Q696" s="127">
        <v>319</v>
      </c>
      <c r="R696" s="3">
        <v>354</v>
      </c>
      <c r="S696" s="6">
        <v>42342</v>
      </c>
      <c r="T696" s="127">
        <v>11880</v>
      </c>
      <c r="U696" s="127">
        <v>20330</v>
      </c>
      <c r="V696" s="3">
        <v>24890</v>
      </c>
      <c r="W696" s="6">
        <v>42342</v>
      </c>
      <c r="X696" s="127">
        <v>16770</v>
      </c>
      <c r="Y696" s="127">
        <v>19145</v>
      </c>
      <c r="Z696" s="3">
        <v>21370</v>
      </c>
      <c r="AA696" s="6">
        <v>42342</v>
      </c>
      <c r="AB696" s="127">
        <v>1185</v>
      </c>
      <c r="AC696" s="6">
        <v>42328</v>
      </c>
      <c r="AD696" s="127">
        <v>16490</v>
      </c>
      <c r="AE696" s="127">
        <v>18965</v>
      </c>
      <c r="AF696" s="3">
        <v>21040</v>
      </c>
      <c r="AG696" s="127">
        <v>16600</v>
      </c>
    </row>
    <row r="697" spans="1:33">
      <c r="A697" s="6">
        <v>42327</v>
      </c>
      <c r="B697" s="127">
        <v>12955</v>
      </c>
      <c r="C697" s="6">
        <v>42341</v>
      </c>
      <c r="D697" s="127">
        <v>70.5</v>
      </c>
      <c r="E697" s="6">
        <v>42335</v>
      </c>
      <c r="F697" s="7">
        <v>74.760000000000005</v>
      </c>
      <c r="G697" s="7">
        <v>70.959999999999994</v>
      </c>
      <c r="H697" s="7">
        <v>69.28</v>
      </c>
      <c r="I697" s="6">
        <v>42338</v>
      </c>
      <c r="J697" s="141">
        <v>12959</v>
      </c>
      <c r="K697" s="7">
        <v>11597</v>
      </c>
      <c r="L697" s="7">
        <v>13876</v>
      </c>
      <c r="M697" s="127">
        <f t="shared" si="58"/>
        <v>1362</v>
      </c>
      <c r="N697" s="127">
        <f t="shared" si="59"/>
        <v>-917</v>
      </c>
      <c r="O697" s="6">
        <v>42327</v>
      </c>
      <c r="P697" s="127">
        <v>36</v>
      </c>
      <c r="Q697" s="127">
        <v>296</v>
      </c>
      <c r="R697" s="3">
        <v>332</v>
      </c>
      <c r="S697" s="6">
        <v>42341</v>
      </c>
      <c r="T697" s="127">
        <v>11880</v>
      </c>
      <c r="U697" s="127">
        <v>20330</v>
      </c>
      <c r="V697" s="3">
        <v>24890</v>
      </c>
      <c r="W697" s="6">
        <v>42341</v>
      </c>
      <c r="X697" s="127">
        <v>16750</v>
      </c>
      <c r="Y697" s="127">
        <v>19145</v>
      </c>
      <c r="Z697" s="3">
        <v>21350</v>
      </c>
      <c r="AA697" s="6">
        <v>42341</v>
      </c>
      <c r="AB697" s="127">
        <v>1185</v>
      </c>
      <c r="AC697" s="6">
        <v>42327</v>
      </c>
      <c r="AD697" s="127">
        <v>16510</v>
      </c>
      <c r="AE697" s="127">
        <v>18970</v>
      </c>
      <c r="AF697" s="3">
        <v>21050</v>
      </c>
      <c r="AG697" s="127">
        <v>16600</v>
      </c>
    </row>
    <row r="698" spans="1:33">
      <c r="A698" s="6">
        <v>42326</v>
      </c>
      <c r="B698" s="127">
        <v>12949</v>
      </c>
      <c r="C698" s="6">
        <v>42340</v>
      </c>
      <c r="D698" s="127">
        <v>70.5</v>
      </c>
      <c r="E698" s="6">
        <v>42334</v>
      </c>
      <c r="F698" s="7">
        <v>74.760000000000005</v>
      </c>
      <c r="G698" s="7">
        <v>70.959999999999994</v>
      </c>
      <c r="H698" s="7">
        <v>69.28</v>
      </c>
      <c r="I698" s="6">
        <v>42335</v>
      </c>
      <c r="J698" s="141">
        <v>12958</v>
      </c>
      <c r="K698" s="7">
        <v>11533</v>
      </c>
      <c r="L698" s="7">
        <v>13833</v>
      </c>
      <c r="M698" s="127">
        <f t="shared" si="58"/>
        <v>1425</v>
      </c>
      <c r="N698" s="127">
        <f t="shared" si="59"/>
        <v>-875</v>
      </c>
      <c r="O698" s="6">
        <v>42326</v>
      </c>
      <c r="P698" s="127">
        <v>36</v>
      </c>
      <c r="Q698" s="127">
        <v>296</v>
      </c>
      <c r="R698" s="3">
        <v>332</v>
      </c>
      <c r="S698" s="6">
        <v>42340</v>
      </c>
      <c r="T698" s="127">
        <v>11900</v>
      </c>
      <c r="U698" s="127">
        <v>20330</v>
      </c>
      <c r="V698" s="3">
        <v>24905</v>
      </c>
      <c r="W698" s="6">
        <v>42340</v>
      </c>
      <c r="X698" s="127">
        <v>16770</v>
      </c>
      <c r="Y698" s="127">
        <v>19160</v>
      </c>
      <c r="Z698" s="3">
        <v>21380</v>
      </c>
      <c r="AA698" s="6">
        <v>42340</v>
      </c>
      <c r="AB698" s="127">
        <v>1170</v>
      </c>
      <c r="AC698" s="6">
        <v>42326</v>
      </c>
      <c r="AD698" s="127">
        <v>16520</v>
      </c>
      <c r="AE698" s="127">
        <v>18970</v>
      </c>
      <c r="AF698" s="3">
        <v>21070</v>
      </c>
      <c r="AG698" s="127">
        <v>16600</v>
      </c>
    </row>
    <row r="699" spans="1:33">
      <c r="A699" s="6">
        <v>42325</v>
      </c>
      <c r="B699" s="127">
        <v>12947</v>
      </c>
      <c r="C699" s="6">
        <v>42339</v>
      </c>
      <c r="D699" s="127">
        <v>69.5</v>
      </c>
      <c r="E699" s="6">
        <v>42333</v>
      </c>
      <c r="F699" s="7">
        <v>73.64</v>
      </c>
      <c r="G699" s="7">
        <v>69.8</v>
      </c>
      <c r="H699" s="7">
        <v>67.739999999999995</v>
      </c>
      <c r="I699" s="6">
        <v>42334</v>
      </c>
      <c r="J699" s="141">
        <v>12951</v>
      </c>
      <c r="K699" s="7">
        <v>11533</v>
      </c>
      <c r="L699" s="7">
        <v>13833</v>
      </c>
      <c r="M699" s="127">
        <f t="shared" si="58"/>
        <v>1418</v>
      </c>
      <c r="N699" s="127">
        <f t="shared" si="59"/>
        <v>-882</v>
      </c>
      <c r="O699" s="6">
        <v>42325</v>
      </c>
      <c r="P699" s="127">
        <v>36</v>
      </c>
      <c r="Q699" s="127">
        <v>201</v>
      </c>
      <c r="R699" s="3">
        <v>237</v>
      </c>
      <c r="S699" s="6">
        <v>42339</v>
      </c>
      <c r="T699" s="127">
        <v>11900</v>
      </c>
      <c r="U699" s="127">
        <v>20330</v>
      </c>
      <c r="V699" s="3">
        <v>24905</v>
      </c>
      <c r="W699" s="6">
        <v>42339</v>
      </c>
      <c r="X699" s="127">
        <v>16750</v>
      </c>
      <c r="Y699" s="127">
        <v>19155</v>
      </c>
      <c r="Z699" s="3">
        <v>21370</v>
      </c>
      <c r="AA699" s="6">
        <v>42339</v>
      </c>
      <c r="AB699" s="127">
        <v>1175</v>
      </c>
      <c r="AC699" s="6">
        <v>42325</v>
      </c>
      <c r="AD699" s="127">
        <v>16530</v>
      </c>
      <c r="AE699" s="127">
        <v>18980</v>
      </c>
      <c r="AF699" s="3">
        <v>21090</v>
      </c>
      <c r="AG699" s="127">
        <v>16600</v>
      </c>
    </row>
    <row r="700" spans="1:33">
      <c r="A700" s="6">
        <v>42324</v>
      </c>
      <c r="B700" s="127">
        <v>12942</v>
      </c>
      <c r="C700" s="6">
        <v>42338</v>
      </c>
      <c r="D700" s="127">
        <v>70.55</v>
      </c>
      <c r="E700" s="6">
        <v>42332</v>
      </c>
      <c r="F700" s="7">
        <v>73.27</v>
      </c>
      <c r="G700" s="7">
        <v>69.38</v>
      </c>
      <c r="H700" s="7">
        <v>67.239999999999995</v>
      </c>
      <c r="I700" s="6">
        <v>42333</v>
      </c>
      <c r="J700" s="141">
        <v>12959</v>
      </c>
      <c r="K700" s="7">
        <v>11348</v>
      </c>
      <c r="L700" s="7">
        <v>13732</v>
      </c>
      <c r="M700" s="127">
        <f t="shared" si="58"/>
        <v>1611</v>
      </c>
      <c r="N700" s="127">
        <f t="shared" si="59"/>
        <v>-773</v>
      </c>
      <c r="O700" s="6">
        <v>42324</v>
      </c>
      <c r="P700" s="127">
        <v>37</v>
      </c>
      <c r="Q700" s="127">
        <v>201</v>
      </c>
      <c r="R700" s="3">
        <v>238</v>
      </c>
      <c r="S700" s="6">
        <v>42338</v>
      </c>
      <c r="T700" s="127">
        <v>11900</v>
      </c>
      <c r="U700" s="127">
        <v>20340</v>
      </c>
      <c r="V700" s="3">
        <v>24905</v>
      </c>
      <c r="W700" s="6">
        <v>42338</v>
      </c>
      <c r="X700" s="127">
        <v>16770</v>
      </c>
      <c r="Y700" s="127">
        <v>19165</v>
      </c>
      <c r="Z700" s="3">
        <v>21400</v>
      </c>
      <c r="AA700" s="6">
        <v>42338</v>
      </c>
      <c r="AB700" s="127">
        <v>1175</v>
      </c>
      <c r="AC700" s="6">
        <v>42324</v>
      </c>
      <c r="AD700" s="127">
        <v>16550</v>
      </c>
      <c r="AE700" s="127">
        <v>19000</v>
      </c>
      <c r="AF700" s="3">
        <v>21110</v>
      </c>
      <c r="AG700" s="127">
        <v>16610</v>
      </c>
    </row>
    <row r="701" spans="1:33">
      <c r="A701" s="6">
        <v>42321</v>
      </c>
      <c r="B701" s="127">
        <v>12960</v>
      </c>
      <c r="C701" s="6">
        <v>42335</v>
      </c>
      <c r="D701" s="127">
        <v>69.8</v>
      </c>
      <c r="E701" s="6">
        <v>42331</v>
      </c>
      <c r="F701" s="7">
        <v>74.13</v>
      </c>
      <c r="G701" s="7">
        <v>70.319999999999993</v>
      </c>
      <c r="H701" s="7">
        <v>68.34</v>
      </c>
      <c r="I701" s="6">
        <v>42332</v>
      </c>
      <c r="J701" s="141">
        <v>12958</v>
      </c>
      <c r="K701" s="7">
        <v>11280</v>
      </c>
      <c r="L701" s="7">
        <v>13705</v>
      </c>
      <c r="M701" s="127">
        <f t="shared" si="58"/>
        <v>1678</v>
      </c>
      <c r="N701" s="127">
        <f t="shared" si="59"/>
        <v>-747</v>
      </c>
      <c r="O701" s="6">
        <v>42321</v>
      </c>
      <c r="P701" s="127">
        <v>38</v>
      </c>
      <c r="Q701" s="127">
        <v>188</v>
      </c>
      <c r="R701" s="3">
        <v>226</v>
      </c>
      <c r="S701" s="6">
        <v>42335</v>
      </c>
      <c r="T701" s="127">
        <v>11900</v>
      </c>
      <c r="U701" s="127">
        <v>20355</v>
      </c>
      <c r="V701" s="3">
        <v>24930</v>
      </c>
      <c r="W701" s="6">
        <v>42335</v>
      </c>
      <c r="X701" s="127">
        <v>16785</v>
      </c>
      <c r="Y701" s="127">
        <v>19185</v>
      </c>
      <c r="Z701" s="3">
        <v>21425</v>
      </c>
      <c r="AA701" s="6">
        <v>42335</v>
      </c>
      <c r="AB701" s="127">
        <v>1170</v>
      </c>
      <c r="AC701" s="6">
        <v>42321</v>
      </c>
      <c r="AD701" s="127">
        <v>16570</v>
      </c>
      <c r="AE701" s="127">
        <v>19010</v>
      </c>
      <c r="AF701" s="3">
        <v>21125</v>
      </c>
      <c r="AG701" s="127">
        <v>16610</v>
      </c>
    </row>
    <row r="702" spans="1:33">
      <c r="A702" s="6">
        <v>42320</v>
      </c>
      <c r="B702" s="127">
        <v>12963</v>
      </c>
      <c r="C702" s="6">
        <v>42334</v>
      </c>
      <c r="D702" s="127">
        <v>69.8</v>
      </c>
      <c r="E702" s="6">
        <v>42328</v>
      </c>
      <c r="F702" s="7">
        <v>74.27</v>
      </c>
      <c r="G702" s="7">
        <v>70.37</v>
      </c>
      <c r="H702" s="7">
        <v>68.41</v>
      </c>
      <c r="I702" s="6">
        <v>42331</v>
      </c>
      <c r="J702" s="141">
        <v>12958</v>
      </c>
      <c r="K702" s="7">
        <v>11431</v>
      </c>
      <c r="L702" s="7">
        <v>13777</v>
      </c>
      <c r="M702" s="127">
        <f t="shared" si="58"/>
        <v>1527</v>
      </c>
      <c r="N702" s="127">
        <f t="shared" si="59"/>
        <v>-819</v>
      </c>
      <c r="O702" s="6">
        <v>42320</v>
      </c>
      <c r="P702" s="127">
        <v>28</v>
      </c>
      <c r="Q702" s="127">
        <v>144</v>
      </c>
      <c r="R702" s="3">
        <v>172</v>
      </c>
      <c r="S702" s="6">
        <v>42334</v>
      </c>
      <c r="T702" s="127">
        <v>11900</v>
      </c>
      <c r="U702" s="127">
        <v>20370</v>
      </c>
      <c r="V702" s="3">
        <v>24950</v>
      </c>
      <c r="W702" s="6">
        <v>42334</v>
      </c>
      <c r="X702" s="127">
        <v>16805</v>
      </c>
      <c r="Y702" s="127">
        <v>19195</v>
      </c>
      <c r="Z702" s="3">
        <v>21455</v>
      </c>
      <c r="AA702" s="6">
        <v>42334</v>
      </c>
      <c r="AB702" s="127">
        <v>1175</v>
      </c>
      <c r="AC702" s="6">
        <v>42320</v>
      </c>
      <c r="AD702" s="127">
        <v>16570</v>
      </c>
      <c r="AE702" s="127">
        <v>19010</v>
      </c>
      <c r="AF702" s="3">
        <v>21125</v>
      </c>
      <c r="AG702" s="127">
        <v>16620</v>
      </c>
    </row>
    <row r="703" spans="1:33">
      <c r="A703" s="6">
        <v>42319</v>
      </c>
      <c r="B703" s="127">
        <v>12969</v>
      </c>
      <c r="C703" s="6">
        <v>42333</v>
      </c>
      <c r="D703" s="127">
        <v>68.55</v>
      </c>
      <c r="E703" s="6">
        <v>42327</v>
      </c>
      <c r="F703" s="7">
        <v>74.27</v>
      </c>
      <c r="G703" s="7">
        <v>70.37</v>
      </c>
      <c r="H703" s="7">
        <v>68.41</v>
      </c>
      <c r="I703" s="6">
        <v>42328</v>
      </c>
      <c r="J703" s="141">
        <v>12956</v>
      </c>
      <c r="K703" s="7">
        <v>11439</v>
      </c>
      <c r="L703" s="7">
        <v>13786</v>
      </c>
      <c r="M703" s="127">
        <f t="shared" si="58"/>
        <v>1517</v>
      </c>
      <c r="N703" s="127">
        <f t="shared" si="59"/>
        <v>-830</v>
      </c>
      <c r="O703" s="6">
        <v>42319</v>
      </c>
      <c r="P703" s="127">
        <v>28</v>
      </c>
      <c r="Q703" s="127">
        <v>136</v>
      </c>
      <c r="R703" s="3">
        <v>164</v>
      </c>
      <c r="S703" s="6">
        <v>42333</v>
      </c>
      <c r="T703" s="127">
        <v>11900</v>
      </c>
      <c r="U703" s="127">
        <v>20370</v>
      </c>
      <c r="V703" s="3">
        <v>24970</v>
      </c>
      <c r="W703" s="6">
        <v>42333</v>
      </c>
      <c r="X703" s="127">
        <v>16820</v>
      </c>
      <c r="Y703" s="127">
        <v>19205</v>
      </c>
      <c r="Z703" s="3">
        <v>21470</v>
      </c>
      <c r="AA703" s="6">
        <v>42333</v>
      </c>
      <c r="AB703" s="127">
        <v>1165</v>
      </c>
      <c r="AC703" s="6">
        <v>42319</v>
      </c>
      <c r="AD703" s="127">
        <v>16570</v>
      </c>
      <c r="AE703" s="127">
        <v>19010</v>
      </c>
      <c r="AF703" s="3">
        <v>21125</v>
      </c>
      <c r="AG703" s="127">
        <v>16630</v>
      </c>
    </row>
    <row r="704" spans="1:33">
      <c r="A704" s="6">
        <v>42318</v>
      </c>
      <c r="B704" s="127">
        <v>12972</v>
      </c>
      <c r="C704" s="6">
        <v>42332</v>
      </c>
      <c r="D704" s="127">
        <v>68.3</v>
      </c>
      <c r="E704" s="6">
        <v>42326</v>
      </c>
      <c r="F704" s="7">
        <v>74.27</v>
      </c>
      <c r="G704" s="7">
        <v>70.37</v>
      </c>
      <c r="H704" s="7">
        <v>68.41</v>
      </c>
      <c r="I704" s="6">
        <v>42327</v>
      </c>
      <c r="J704" s="141">
        <v>12955</v>
      </c>
      <c r="K704" s="7">
        <v>11439</v>
      </c>
      <c r="L704" s="7">
        <v>13786</v>
      </c>
      <c r="M704" s="127">
        <f t="shared" si="58"/>
        <v>1516</v>
      </c>
      <c r="N704" s="127">
        <f t="shared" si="59"/>
        <v>-831</v>
      </c>
      <c r="O704" s="6">
        <v>42318</v>
      </c>
      <c r="P704" s="127">
        <v>3</v>
      </c>
      <c r="Q704" s="127">
        <v>109</v>
      </c>
      <c r="R704" s="3">
        <v>112</v>
      </c>
      <c r="S704" s="6">
        <v>42332</v>
      </c>
      <c r="T704" s="127">
        <v>11900</v>
      </c>
      <c r="U704" s="127">
        <v>20385</v>
      </c>
      <c r="V704" s="3">
        <v>24970</v>
      </c>
      <c r="W704" s="6">
        <v>42332</v>
      </c>
      <c r="X704" s="127">
        <v>16830</v>
      </c>
      <c r="Y704" s="127">
        <v>19225</v>
      </c>
      <c r="Z704" s="3">
        <v>21485</v>
      </c>
      <c r="AA704" s="6">
        <v>42332</v>
      </c>
      <c r="AB704" s="127">
        <v>1160</v>
      </c>
      <c r="AC704" s="6">
        <v>42318</v>
      </c>
      <c r="AD704" s="127">
        <v>16570</v>
      </c>
      <c r="AE704" s="127">
        <v>19010</v>
      </c>
      <c r="AF704" s="3">
        <v>21125</v>
      </c>
      <c r="AG704" s="127">
        <v>16620</v>
      </c>
    </row>
    <row r="705" spans="1:33">
      <c r="A705" s="6">
        <v>42317</v>
      </c>
      <c r="B705" s="127">
        <v>12981</v>
      </c>
      <c r="C705" s="6">
        <v>42331</v>
      </c>
      <c r="D705" s="127">
        <v>69.349999999999994</v>
      </c>
      <c r="E705" s="6">
        <v>42325</v>
      </c>
      <c r="F705" s="7">
        <v>74.48</v>
      </c>
      <c r="G705" s="7">
        <v>70.53</v>
      </c>
      <c r="H705" s="7">
        <v>68.650000000000006</v>
      </c>
      <c r="I705" s="6">
        <v>42326</v>
      </c>
      <c r="J705" s="141">
        <v>12949</v>
      </c>
      <c r="K705" s="7">
        <v>11439</v>
      </c>
      <c r="L705" s="7">
        <v>13786</v>
      </c>
      <c r="M705" s="127">
        <f t="shared" si="58"/>
        <v>1510</v>
      </c>
      <c r="N705" s="127">
        <f t="shared" si="59"/>
        <v>-837</v>
      </c>
      <c r="O705" s="6">
        <v>42317</v>
      </c>
      <c r="P705" s="127">
        <v>4</v>
      </c>
      <c r="Q705" s="127">
        <v>88</v>
      </c>
      <c r="R705" s="3">
        <v>92</v>
      </c>
      <c r="S705" s="6">
        <v>42331</v>
      </c>
      <c r="T705" s="127">
        <v>11900</v>
      </c>
      <c r="U705" s="127">
        <v>20385</v>
      </c>
      <c r="V705" s="3">
        <v>24970</v>
      </c>
      <c r="W705" s="6">
        <v>42331</v>
      </c>
      <c r="X705" s="127">
        <v>16820</v>
      </c>
      <c r="Y705" s="127">
        <v>19215</v>
      </c>
      <c r="Z705" s="3">
        <v>21480</v>
      </c>
      <c r="AA705" s="6">
        <v>42331</v>
      </c>
      <c r="AB705" s="127">
        <v>1170</v>
      </c>
      <c r="AC705" s="6">
        <v>42317</v>
      </c>
      <c r="AD705" s="127">
        <v>16580</v>
      </c>
      <c r="AE705" s="127">
        <v>19020</v>
      </c>
      <c r="AF705" s="3">
        <v>21125</v>
      </c>
      <c r="AG705" s="127">
        <v>16620</v>
      </c>
    </row>
    <row r="706" spans="1:33">
      <c r="A706" s="6">
        <v>42314</v>
      </c>
      <c r="B706" s="127">
        <v>12992</v>
      </c>
      <c r="C706" s="6">
        <v>42328</v>
      </c>
      <c r="D706" s="127">
        <v>69.599999999999994</v>
      </c>
      <c r="E706" s="6">
        <v>42324</v>
      </c>
      <c r="F706" s="7">
        <v>74.02</v>
      </c>
      <c r="G706" s="7">
        <v>70.08</v>
      </c>
      <c r="H706" s="7">
        <v>68.08</v>
      </c>
      <c r="I706" s="6">
        <v>42325</v>
      </c>
      <c r="J706" s="141">
        <v>12947</v>
      </c>
      <c r="K706" s="7">
        <v>11464</v>
      </c>
      <c r="L706" s="7">
        <v>13795</v>
      </c>
      <c r="M706" s="127">
        <f t="shared" si="58"/>
        <v>1483</v>
      </c>
      <c r="N706" s="127">
        <f t="shared" si="59"/>
        <v>-848</v>
      </c>
      <c r="O706" s="6">
        <v>42314</v>
      </c>
      <c r="P706" s="127">
        <v>4</v>
      </c>
      <c r="Q706" s="127">
        <v>88</v>
      </c>
      <c r="R706" s="3">
        <v>92</v>
      </c>
      <c r="S706" s="6">
        <v>42328</v>
      </c>
      <c r="T706" s="127">
        <v>11905</v>
      </c>
      <c r="U706" s="127">
        <v>20405</v>
      </c>
      <c r="V706" s="3">
        <v>24995</v>
      </c>
      <c r="W706" s="6">
        <v>42328</v>
      </c>
      <c r="X706" s="127">
        <v>16830</v>
      </c>
      <c r="Y706" s="127">
        <v>19235</v>
      </c>
      <c r="Z706" s="3">
        <v>21500</v>
      </c>
      <c r="AA706" s="6">
        <v>42328</v>
      </c>
      <c r="AB706" s="127">
        <v>1170</v>
      </c>
      <c r="AC706" s="6">
        <v>42314</v>
      </c>
      <c r="AD706" s="127">
        <v>16585</v>
      </c>
      <c r="AE706" s="127">
        <v>19035</v>
      </c>
      <c r="AF706" s="3">
        <v>21135</v>
      </c>
      <c r="AG706" s="127">
        <v>16620</v>
      </c>
    </row>
    <row r="707" spans="1:33">
      <c r="A707" s="6">
        <v>42313</v>
      </c>
      <c r="B707" s="127">
        <v>12997</v>
      </c>
      <c r="C707" s="6">
        <v>42327</v>
      </c>
      <c r="D707" s="127">
        <v>69.5</v>
      </c>
      <c r="E707" s="6">
        <v>42321</v>
      </c>
      <c r="F707" s="7">
        <v>74.16</v>
      </c>
      <c r="G707" s="7">
        <v>70.12</v>
      </c>
      <c r="H707" s="7">
        <v>68.3</v>
      </c>
      <c r="I707" s="6">
        <v>42324</v>
      </c>
      <c r="J707" s="141">
        <v>12942</v>
      </c>
      <c r="K707" s="7">
        <v>11392</v>
      </c>
      <c r="L707" s="7">
        <v>13764</v>
      </c>
      <c r="M707" s="127">
        <f t="shared" si="58"/>
        <v>1550</v>
      </c>
      <c r="N707" s="127">
        <f t="shared" si="59"/>
        <v>-822</v>
      </c>
      <c r="O707" s="6">
        <v>42313</v>
      </c>
      <c r="P707" s="127">
        <v>5</v>
      </c>
      <c r="Q707" s="127">
        <v>85</v>
      </c>
      <c r="R707" s="3">
        <v>90</v>
      </c>
      <c r="S707" s="6">
        <v>42327</v>
      </c>
      <c r="T707" s="127">
        <v>11905</v>
      </c>
      <c r="U707" s="127">
        <v>20410</v>
      </c>
      <c r="V707" s="3">
        <v>24995</v>
      </c>
      <c r="W707" s="6">
        <v>42327</v>
      </c>
      <c r="X707" s="127">
        <v>16840</v>
      </c>
      <c r="Y707" s="127">
        <v>19250</v>
      </c>
      <c r="Z707" s="3">
        <v>21510</v>
      </c>
      <c r="AA707" s="6">
        <v>42327</v>
      </c>
      <c r="AB707" s="127">
        <v>1160</v>
      </c>
      <c r="AC707" s="6">
        <v>42313</v>
      </c>
      <c r="AD707" s="127">
        <v>16595</v>
      </c>
      <c r="AE707" s="127">
        <v>19045</v>
      </c>
      <c r="AF707" s="3">
        <v>21140</v>
      </c>
      <c r="AG707" s="127">
        <v>16620</v>
      </c>
    </row>
    <row r="708" spans="1:33">
      <c r="A708" s="6">
        <v>42312</v>
      </c>
      <c r="B708" s="127">
        <v>12991</v>
      </c>
      <c r="C708" s="6">
        <v>42326</v>
      </c>
      <c r="D708" s="127">
        <v>69.25</v>
      </c>
      <c r="E708" s="6">
        <v>42320</v>
      </c>
      <c r="F708" s="7">
        <v>74.260000000000005</v>
      </c>
      <c r="G708" s="7">
        <v>70.23</v>
      </c>
      <c r="H708" s="7">
        <v>68.44</v>
      </c>
      <c r="I708" s="6">
        <v>42321</v>
      </c>
      <c r="J708" s="141">
        <v>12960</v>
      </c>
      <c r="K708" s="7">
        <v>11399</v>
      </c>
      <c r="L708" s="7">
        <v>13760</v>
      </c>
      <c r="M708" s="127">
        <f t="shared" si="58"/>
        <v>1561</v>
      </c>
      <c r="N708" s="127">
        <f t="shared" si="59"/>
        <v>-800</v>
      </c>
      <c r="O708" s="6">
        <v>42312</v>
      </c>
      <c r="P708" s="127">
        <v>8</v>
      </c>
      <c r="Q708" s="127">
        <v>85</v>
      </c>
      <c r="R708" s="3">
        <v>93</v>
      </c>
      <c r="S708" s="6">
        <v>42326</v>
      </c>
      <c r="T708" s="127">
        <v>11905</v>
      </c>
      <c r="U708" s="127">
        <v>20410</v>
      </c>
      <c r="V708" s="3">
        <v>24995</v>
      </c>
      <c r="W708" s="6">
        <v>42326</v>
      </c>
      <c r="X708" s="127">
        <v>16845</v>
      </c>
      <c r="Y708" s="127">
        <v>19260</v>
      </c>
      <c r="Z708" s="3">
        <v>21525</v>
      </c>
      <c r="AA708" s="6">
        <v>42326</v>
      </c>
      <c r="AB708" s="127">
        <v>1150</v>
      </c>
      <c r="AC708" s="6">
        <v>42312</v>
      </c>
      <c r="AD708" s="127">
        <v>16620</v>
      </c>
      <c r="AE708" s="127">
        <v>19080</v>
      </c>
      <c r="AF708" s="3">
        <v>21170</v>
      </c>
      <c r="AG708" s="127">
        <v>16610</v>
      </c>
    </row>
    <row r="709" spans="1:33">
      <c r="A709" s="6">
        <v>42311</v>
      </c>
      <c r="B709" s="127">
        <v>12981</v>
      </c>
      <c r="C709" s="6">
        <v>42325</v>
      </c>
      <c r="D709" s="127">
        <v>69.25</v>
      </c>
      <c r="E709" s="6">
        <v>42319</v>
      </c>
      <c r="F709" s="7">
        <v>74.03</v>
      </c>
      <c r="G709" s="7">
        <v>69.989999999999995</v>
      </c>
      <c r="H709" s="7">
        <v>68.14</v>
      </c>
      <c r="I709" s="6">
        <v>42320</v>
      </c>
      <c r="J709" s="141">
        <v>12963</v>
      </c>
      <c r="K709" s="7">
        <v>11416</v>
      </c>
      <c r="L709" s="7">
        <v>13770</v>
      </c>
      <c r="M709" s="127">
        <f t="shared" si="58"/>
        <v>1547</v>
      </c>
      <c r="N709" s="127">
        <f t="shared" si="59"/>
        <v>-807</v>
      </c>
      <c r="O709" s="6">
        <v>42311</v>
      </c>
      <c r="P709" s="127">
        <v>9</v>
      </c>
      <c r="Q709" s="127">
        <v>77</v>
      </c>
      <c r="R709" s="3">
        <v>86</v>
      </c>
      <c r="S709" s="6">
        <v>42325</v>
      </c>
      <c r="T709" s="127">
        <v>11905</v>
      </c>
      <c r="U709" s="127">
        <v>20425</v>
      </c>
      <c r="V709" s="3">
        <v>24995</v>
      </c>
      <c r="W709" s="6">
        <v>42325</v>
      </c>
      <c r="X709" s="127">
        <v>16845</v>
      </c>
      <c r="Y709" s="127">
        <v>19270</v>
      </c>
      <c r="Z709" s="3">
        <v>21540</v>
      </c>
      <c r="AA709" s="6">
        <v>42325</v>
      </c>
      <c r="AB709" s="127">
        <v>1155</v>
      </c>
      <c r="AC709" s="6">
        <v>42311</v>
      </c>
      <c r="AD709" s="127">
        <v>16670</v>
      </c>
      <c r="AE709" s="127">
        <v>19130</v>
      </c>
      <c r="AF709" s="3">
        <v>21230</v>
      </c>
      <c r="AG709" s="127">
        <v>16655</v>
      </c>
    </row>
    <row r="710" spans="1:33">
      <c r="A710" s="6">
        <v>42310</v>
      </c>
      <c r="B710" s="127">
        <v>12979</v>
      </c>
      <c r="C710" s="6">
        <v>42324</v>
      </c>
      <c r="D710" s="127">
        <v>68.849999999999994</v>
      </c>
      <c r="E710" s="6">
        <v>42318</v>
      </c>
      <c r="F710" s="7">
        <v>74.03</v>
      </c>
      <c r="G710" s="7">
        <v>69.989999999999995</v>
      </c>
      <c r="H710" s="7">
        <v>68.14</v>
      </c>
      <c r="I710" s="6">
        <v>42319</v>
      </c>
      <c r="J710" s="141">
        <v>12969</v>
      </c>
      <c r="K710" s="7">
        <v>11378</v>
      </c>
      <c r="L710" s="7">
        <v>13757</v>
      </c>
      <c r="M710" s="127">
        <f t="shared" si="58"/>
        <v>1591</v>
      </c>
      <c r="N710" s="127">
        <f t="shared" si="59"/>
        <v>-788</v>
      </c>
      <c r="O710" s="6">
        <v>42310</v>
      </c>
      <c r="P710" s="127">
        <v>9</v>
      </c>
      <c r="Q710" s="127">
        <v>77</v>
      </c>
      <c r="R710" s="3">
        <v>86</v>
      </c>
      <c r="S710" s="6">
        <v>42324</v>
      </c>
      <c r="T710" s="127">
        <v>11905</v>
      </c>
      <c r="U710" s="127">
        <v>20425</v>
      </c>
      <c r="V710" s="3">
        <v>25015</v>
      </c>
      <c r="W710" s="6">
        <v>42324</v>
      </c>
      <c r="X710" s="127">
        <v>16850</v>
      </c>
      <c r="Y710" s="127">
        <v>19285</v>
      </c>
      <c r="Z710" s="3">
        <v>21550</v>
      </c>
      <c r="AA710" s="6">
        <v>42324</v>
      </c>
      <c r="AB710" s="127">
        <v>1140</v>
      </c>
      <c r="AC710" s="6">
        <v>42310</v>
      </c>
      <c r="AD710" s="127">
        <v>16680</v>
      </c>
      <c r="AE710" s="127">
        <v>19150</v>
      </c>
      <c r="AF710" s="3">
        <v>21240</v>
      </c>
      <c r="AG710" s="127">
        <v>16655</v>
      </c>
    </row>
    <row r="711" spans="1:33">
      <c r="A711" s="6">
        <v>42307</v>
      </c>
      <c r="B711" s="127">
        <v>12989</v>
      </c>
      <c r="C711" s="6">
        <v>42321</v>
      </c>
      <c r="D711" s="127">
        <v>69.05</v>
      </c>
      <c r="E711" s="6">
        <v>42317</v>
      </c>
      <c r="F711" s="7">
        <v>73.930000000000007</v>
      </c>
      <c r="G711" s="7">
        <v>69.86</v>
      </c>
      <c r="H711" s="7">
        <v>67.989999999999995</v>
      </c>
      <c r="I711" s="6">
        <v>42318</v>
      </c>
      <c r="J711" s="141">
        <v>12972</v>
      </c>
      <c r="K711" s="7">
        <v>11378</v>
      </c>
      <c r="L711" s="7">
        <v>13757</v>
      </c>
      <c r="M711" s="127">
        <f t="shared" si="58"/>
        <v>1594</v>
      </c>
      <c r="N711" s="127">
        <f t="shared" si="59"/>
        <v>-785</v>
      </c>
      <c r="O711" s="6">
        <v>42307</v>
      </c>
      <c r="P711" s="127">
        <v>9</v>
      </c>
      <c r="Q711" s="127">
        <v>67</v>
      </c>
      <c r="R711" s="3">
        <v>76</v>
      </c>
      <c r="S711" s="6">
        <v>42321</v>
      </c>
      <c r="T711" s="127">
        <v>11905</v>
      </c>
      <c r="U711" s="127">
        <v>20440</v>
      </c>
      <c r="V711" s="3">
        <v>25035</v>
      </c>
      <c r="W711" s="6">
        <v>42321</v>
      </c>
      <c r="X711" s="127">
        <v>16860</v>
      </c>
      <c r="Y711" s="127">
        <v>19300</v>
      </c>
      <c r="Z711" s="3">
        <v>21560</v>
      </c>
      <c r="AA711" s="6">
        <v>42321</v>
      </c>
      <c r="AB711" s="127">
        <v>1140</v>
      </c>
      <c r="AC711" s="6">
        <v>42307</v>
      </c>
      <c r="AD711" s="127">
        <v>16700</v>
      </c>
      <c r="AE711" s="127">
        <v>19170</v>
      </c>
      <c r="AF711" s="3">
        <v>21260</v>
      </c>
      <c r="AG711" s="127">
        <v>16655</v>
      </c>
    </row>
    <row r="712" spans="1:33">
      <c r="A712" s="6">
        <v>42306</v>
      </c>
      <c r="B712" s="127">
        <v>12979</v>
      </c>
      <c r="C712" s="6">
        <v>42320</v>
      </c>
      <c r="D712" s="127">
        <v>69.2</v>
      </c>
      <c r="E712" s="6">
        <v>42314</v>
      </c>
      <c r="F712" s="7">
        <v>74.08</v>
      </c>
      <c r="G712" s="7">
        <v>70.069999999999993</v>
      </c>
      <c r="H712" s="7">
        <v>68.239999999999995</v>
      </c>
      <c r="I712" s="6">
        <v>42317</v>
      </c>
      <c r="J712" s="141">
        <v>12981</v>
      </c>
      <c r="K712" s="7">
        <v>11357</v>
      </c>
      <c r="L712" s="7">
        <v>13743</v>
      </c>
      <c r="M712" s="127">
        <f t="shared" si="58"/>
        <v>1624</v>
      </c>
      <c r="N712" s="127">
        <f t="shared" si="59"/>
        <v>-762</v>
      </c>
      <c r="O712" s="6">
        <v>42306</v>
      </c>
      <c r="P712" s="127">
        <v>10</v>
      </c>
      <c r="Q712" s="127">
        <v>67</v>
      </c>
      <c r="R712" s="3">
        <v>77</v>
      </c>
      <c r="S712" s="6">
        <v>42320</v>
      </c>
      <c r="T712" s="127">
        <v>11915</v>
      </c>
      <c r="U712" s="127">
        <v>20450</v>
      </c>
      <c r="V712" s="3">
        <v>25035</v>
      </c>
      <c r="W712" s="6">
        <v>42320</v>
      </c>
      <c r="X712" s="127">
        <v>16860</v>
      </c>
      <c r="Y712" s="127">
        <v>19305</v>
      </c>
      <c r="Z712" s="3">
        <v>21560</v>
      </c>
      <c r="AA712" s="6">
        <v>42320</v>
      </c>
      <c r="AB712" s="127">
        <v>1145</v>
      </c>
      <c r="AC712" s="6">
        <v>42306</v>
      </c>
      <c r="AD712" s="127">
        <v>16710</v>
      </c>
      <c r="AE712" s="127">
        <v>19180</v>
      </c>
      <c r="AF712" s="3">
        <v>21270</v>
      </c>
      <c r="AG712" s="127">
        <v>16655</v>
      </c>
    </row>
    <row r="713" spans="1:33">
      <c r="A713" s="6">
        <v>42305</v>
      </c>
      <c r="B713" s="127">
        <v>12978</v>
      </c>
      <c r="C713" s="6">
        <v>42319</v>
      </c>
      <c r="D713" s="127">
        <v>69</v>
      </c>
      <c r="E713" s="6">
        <v>42313</v>
      </c>
      <c r="F713" s="7">
        <v>74.08</v>
      </c>
      <c r="G713" s="7">
        <v>70.069999999999993</v>
      </c>
      <c r="H713" s="7">
        <v>68.239999999999995</v>
      </c>
      <c r="I713" s="6">
        <v>42314</v>
      </c>
      <c r="J713" s="141">
        <v>12992</v>
      </c>
      <c r="K713" s="7">
        <v>11391</v>
      </c>
      <c r="L713" s="7">
        <v>13762</v>
      </c>
      <c r="M713" s="127">
        <f t="shared" si="58"/>
        <v>1601</v>
      </c>
      <c r="N713" s="127">
        <f t="shared" si="59"/>
        <v>-770</v>
      </c>
      <c r="O713" s="6">
        <v>42305</v>
      </c>
      <c r="P713" s="127">
        <v>10</v>
      </c>
      <c r="Q713" s="127">
        <v>66</v>
      </c>
      <c r="R713" s="3">
        <v>76</v>
      </c>
      <c r="S713" s="6">
        <v>42319</v>
      </c>
      <c r="T713" s="127">
        <v>11915</v>
      </c>
      <c r="U713" s="127">
        <v>20470</v>
      </c>
      <c r="V713" s="3">
        <v>25035</v>
      </c>
      <c r="W713" s="6">
        <v>42319</v>
      </c>
      <c r="X713" s="127">
        <v>16860</v>
      </c>
      <c r="Y713" s="127">
        <v>19305</v>
      </c>
      <c r="Z713" s="3">
        <v>21560</v>
      </c>
      <c r="AA713" s="6">
        <v>42319</v>
      </c>
      <c r="AB713" s="127">
        <v>1165</v>
      </c>
      <c r="AC713" s="6">
        <v>42305</v>
      </c>
      <c r="AD713" s="127">
        <v>16715</v>
      </c>
      <c r="AE713" s="127">
        <v>19200</v>
      </c>
      <c r="AF713" s="3">
        <v>21290</v>
      </c>
      <c r="AG713" s="127">
        <v>16665</v>
      </c>
    </row>
    <row r="714" spans="1:33">
      <c r="A714" s="6">
        <v>42304</v>
      </c>
      <c r="B714" s="127">
        <v>12993</v>
      </c>
      <c r="C714" s="6">
        <v>42318</v>
      </c>
      <c r="D714" s="127">
        <v>69</v>
      </c>
      <c r="E714" s="6">
        <v>42312</v>
      </c>
      <c r="F714" s="7">
        <v>74.8</v>
      </c>
      <c r="G714" s="7">
        <v>70.739999999999995</v>
      </c>
      <c r="H714" s="7">
        <v>68.790000000000006</v>
      </c>
      <c r="I714" s="6">
        <v>42313</v>
      </c>
      <c r="J714" s="141">
        <v>12997</v>
      </c>
      <c r="K714" s="7">
        <v>11391</v>
      </c>
      <c r="L714" s="7">
        <v>13762</v>
      </c>
      <c r="M714" s="127">
        <f t="shared" ref="M714:M777" si="60">J714-K714</f>
        <v>1606</v>
      </c>
      <c r="N714" s="127">
        <f t="shared" ref="N714:N777" si="61">J714-L714</f>
        <v>-765</v>
      </c>
      <c r="O714" s="6">
        <v>42304</v>
      </c>
      <c r="P714" s="127">
        <v>10</v>
      </c>
      <c r="Q714" s="127">
        <v>66</v>
      </c>
      <c r="R714" s="3">
        <v>76</v>
      </c>
      <c r="S714" s="6">
        <v>42318</v>
      </c>
      <c r="T714" s="127">
        <v>11915</v>
      </c>
      <c r="U714" s="127">
        <v>20470</v>
      </c>
      <c r="V714" s="3">
        <v>25035</v>
      </c>
      <c r="W714" s="6">
        <v>42318</v>
      </c>
      <c r="X714" s="127">
        <v>16855</v>
      </c>
      <c r="Y714" s="127">
        <v>19300</v>
      </c>
      <c r="Z714" s="3">
        <v>21560</v>
      </c>
      <c r="AA714" s="6">
        <v>42318</v>
      </c>
      <c r="AB714" s="127">
        <v>1170</v>
      </c>
      <c r="AC714" s="6">
        <v>42304</v>
      </c>
      <c r="AD714" s="127">
        <v>16725</v>
      </c>
      <c r="AE714" s="127">
        <v>19220</v>
      </c>
      <c r="AF714" s="3">
        <v>21310</v>
      </c>
      <c r="AG714" s="127">
        <v>16665</v>
      </c>
    </row>
    <row r="715" spans="1:33">
      <c r="A715" s="6">
        <v>42303</v>
      </c>
      <c r="B715" s="127">
        <v>12998</v>
      </c>
      <c r="C715" s="6">
        <v>42317</v>
      </c>
      <c r="D715" s="127">
        <v>68.75</v>
      </c>
      <c r="E715" s="6">
        <v>42311</v>
      </c>
      <c r="F715" s="7">
        <v>75.27</v>
      </c>
      <c r="G715" s="7">
        <v>71.2</v>
      </c>
      <c r="H715" s="7">
        <v>69.290000000000006</v>
      </c>
      <c r="I715" s="6">
        <v>42312</v>
      </c>
      <c r="J715" s="141">
        <v>12991</v>
      </c>
      <c r="K715" s="7">
        <v>11498</v>
      </c>
      <c r="L715" s="7">
        <v>13813</v>
      </c>
      <c r="M715" s="127">
        <f t="shared" si="60"/>
        <v>1493</v>
      </c>
      <c r="N715" s="127">
        <f t="shared" si="61"/>
        <v>-822</v>
      </c>
      <c r="O715" s="6">
        <v>42303</v>
      </c>
      <c r="P715" s="127">
        <v>12</v>
      </c>
      <c r="Q715" s="127">
        <v>66</v>
      </c>
      <c r="R715" s="3">
        <v>78</v>
      </c>
      <c r="S715" s="6">
        <v>42317</v>
      </c>
      <c r="T715" s="127">
        <v>11915</v>
      </c>
      <c r="U715" s="127">
        <v>20470</v>
      </c>
      <c r="V715" s="3">
        <v>25050</v>
      </c>
      <c r="W715" s="6">
        <v>42317</v>
      </c>
      <c r="X715" s="127">
        <v>16860</v>
      </c>
      <c r="Y715" s="127">
        <v>19305</v>
      </c>
      <c r="Z715" s="3">
        <v>21560</v>
      </c>
      <c r="AA715" s="6">
        <v>42317</v>
      </c>
      <c r="AB715" s="127">
        <v>1165</v>
      </c>
      <c r="AC715" s="6">
        <v>42303</v>
      </c>
      <c r="AD715" s="127">
        <v>16740</v>
      </c>
      <c r="AE715" s="127">
        <v>19230</v>
      </c>
      <c r="AF715" s="3">
        <v>21320</v>
      </c>
      <c r="AG715" s="127">
        <v>16665</v>
      </c>
    </row>
    <row r="716" spans="1:33">
      <c r="A716" s="6">
        <v>42300</v>
      </c>
      <c r="B716" s="127">
        <v>13015</v>
      </c>
      <c r="C716" s="6">
        <v>42314</v>
      </c>
      <c r="D716" s="127">
        <v>68.650000000000006</v>
      </c>
      <c r="E716" s="6">
        <v>42310</v>
      </c>
      <c r="F716" s="7">
        <v>75.27</v>
      </c>
      <c r="G716" s="7">
        <v>71.2</v>
      </c>
      <c r="H716" s="7">
        <v>69.290000000000006</v>
      </c>
      <c r="I716" s="6">
        <v>42311</v>
      </c>
      <c r="J716" s="141">
        <v>12981</v>
      </c>
      <c r="K716" s="7">
        <v>11571</v>
      </c>
      <c r="L716" s="7">
        <v>13857</v>
      </c>
      <c r="M716" s="127">
        <f t="shared" si="60"/>
        <v>1410</v>
      </c>
      <c r="N716" s="127">
        <f t="shared" si="61"/>
        <v>-876</v>
      </c>
      <c r="O716" s="6">
        <v>42300</v>
      </c>
      <c r="P716" s="127">
        <v>13</v>
      </c>
      <c r="Q716" s="127">
        <v>52</v>
      </c>
      <c r="R716" s="3">
        <v>65</v>
      </c>
      <c r="S716" s="6">
        <v>42314</v>
      </c>
      <c r="T716" s="127">
        <v>11915</v>
      </c>
      <c r="U716" s="127">
        <v>20470</v>
      </c>
      <c r="V716" s="3">
        <v>25050</v>
      </c>
      <c r="W716" s="6">
        <v>42314</v>
      </c>
      <c r="X716" s="127">
        <v>16865</v>
      </c>
      <c r="Y716" s="127">
        <v>19315</v>
      </c>
      <c r="Z716" s="3">
        <v>21570</v>
      </c>
      <c r="AA716" s="6">
        <v>42314</v>
      </c>
      <c r="AB716" s="127">
        <v>1155</v>
      </c>
      <c r="AC716" s="6">
        <v>42300</v>
      </c>
      <c r="AD716" s="127">
        <v>16770</v>
      </c>
      <c r="AE716" s="127">
        <v>19265</v>
      </c>
      <c r="AF716" s="3">
        <v>21350</v>
      </c>
      <c r="AG716" s="127">
        <v>16675</v>
      </c>
    </row>
    <row r="717" spans="1:33">
      <c r="A717" s="6">
        <v>42299</v>
      </c>
      <c r="B717" s="127">
        <v>13027</v>
      </c>
      <c r="C717" s="6">
        <v>42313</v>
      </c>
      <c r="D717" s="127">
        <v>68.650000000000006</v>
      </c>
      <c r="E717" s="6">
        <v>42307</v>
      </c>
      <c r="F717" s="7">
        <v>74.930000000000007</v>
      </c>
      <c r="G717" s="7">
        <v>70.510000000000005</v>
      </c>
      <c r="H717" s="7">
        <v>68.48</v>
      </c>
      <c r="I717" s="6">
        <v>42310</v>
      </c>
      <c r="J717" s="141">
        <v>12979</v>
      </c>
      <c r="K717" s="7">
        <v>11571</v>
      </c>
      <c r="L717" s="7">
        <v>13857</v>
      </c>
      <c r="M717" s="127">
        <f t="shared" si="60"/>
        <v>1408</v>
      </c>
      <c r="N717" s="127">
        <f t="shared" si="61"/>
        <v>-878</v>
      </c>
      <c r="O717" s="6">
        <v>42299</v>
      </c>
      <c r="P717" s="127">
        <v>15</v>
      </c>
      <c r="Q717" s="127">
        <v>35</v>
      </c>
      <c r="R717" s="3">
        <v>50</v>
      </c>
      <c r="S717" s="6">
        <v>42313</v>
      </c>
      <c r="T717" s="127">
        <v>11915</v>
      </c>
      <c r="U717" s="127">
        <v>20475</v>
      </c>
      <c r="V717" s="3">
        <v>25050</v>
      </c>
      <c r="W717" s="6">
        <v>42313</v>
      </c>
      <c r="X717" s="127">
        <v>16875</v>
      </c>
      <c r="Y717" s="127">
        <v>19325</v>
      </c>
      <c r="Z717" s="3">
        <v>21580</v>
      </c>
      <c r="AA717" s="6">
        <v>42313</v>
      </c>
      <c r="AB717" s="127">
        <v>1150</v>
      </c>
      <c r="AC717" s="6">
        <v>42299</v>
      </c>
      <c r="AD717" s="127">
        <v>16745</v>
      </c>
      <c r="AE717" s="127">
        <v>19230</v>
      </c>
      <c r="AF717" s="3">
        <v>21350</v>
      </c>
      <c r="AG717" s="127">
        <v>16650</v>
      </c>
    </row>
    <row r="718" spans="1:33">
      <c r="A718" s="6">
        <v>42298</v>
      </c>
      <c r="B718" s="127">
        <v>13053</v>
      </c>
      <c r="C718" s="6">
        <v>42312</v>
      </c>
      <c r="D718" s="127">
        <v>69.05</v>
      </c>
      <c r="E718" s="6">
        <v>42306</v>
      </c>
      <c r="F718" s="7">
        <v>75.349999999999994</v>
      </c>
      <c r="G718" s="7">
        <v>70.72</v>
      </c>
      <c r="H718" s="7">
        <v>68.739999999999995</v>
      </c>
      <c r="I718" s="6">
        <v>42307</v>
      </c>
      <c r="J718" s="141">
        <v>12989</v>
      </c>
      <c r="K718" s="7">
        <v>11503</v>
      </c>
      <c r="L718" s="7">
        <v>13820</v>
      </c>
      <c r="M718" s="127">
        <f t="shared" si="60"/>
        <v>1486</v>
      </c>
      <c r="N718" s="127">
        <f t="shared" si="61"/>
        <v>-831</v>
      </c>
      <c r="O718" s="6">
        <v>42298</v>
      </c>
      <c r="P718" s="127">
        <v>17</v>
      </c>
      <c r="Q718" s="127">
        <v>23</v>
      </c>
      <c r="R718" s="3">
        <v>40</v>
      </c>
      <c r="S718" s="6">
        <v>42312</v>
      </c>
      <c r="T718" s="127">
        <v>11915</v>
      </c>
      <c r="U718" s="127">
        <v>20475</v>
      </c>
      <c r="V718" s="3">
        <v>25070</v>
      </c>
      <c r="W718" s="6">
        <v>42312</v>
      </c>
      <c r="X718" s="127">
        <v>16900</v>
      </c>
      <c r="Y718" s="127">
        <v>19350</v>
      </c>
      <c r="Z718" s="3">
        <v>21610</v>
      </c>
      <c r="AA718" s="6">
        <v>42312</v>
      </c>
      <c r="AB718" s="127">
        <v>1125</v>
      </c>
      <c r="AC718" s="6">
        <v>42298</v>
      </c>
      <c r="AD718" s="127">
        <v>16785</v>
      </c>
      <c r="AE718" s="127">
        <v>19265</v>
      </c>
      <c r="AF718" s="3">
        <v>21350</v>
      </c>
      <c r="AG718" s="127">
        <v>16650</v>
      </c>
    </row>
    <row r="719" spans="1:33">
      <c r="A719" s="6">
        <v>42297</v>
      </c>
      <c r="B719" s="127">
        <v>13061</v>
      </c>
      <c r="C719" s="6">
        <v>42311</v>
      </c>
      <c r="D719" s="127">
        <v>69.75</v>
      </c>
      <c r="E719" s="6">
        <v>42305</v>
      </c>
      <c r="F719" s="7">
        <v>75.12</v>
      </c>
      <c r="G719" s="7">
        <v>70.52</v>
      </c>
      <c r="H719" s="7">
        <v>68.489999999999995</v>
      </c>
      <c r="I719" s="6">
        <v>42306</v>
      </c>
      <c r="J719" s="141">
        <v>12979</v>
      </c>
      <c r="K719" s="7">
        <v>11537</v>
      </c>
      <c r="L719" s="7">
        <v>13838</v>
      </c>
      <c r="M719" s="127">
        <f t="shared" si="60"/>
        <v>1442</v>
      </c>
      <c r="N719" s="127">
        <f t="shared" si="61"/>
        <v>-859</v>
      </c>
      <c r="O719" s="6">
        <v>42297</v>
      </c>
      <c r="P719" s="127">
        <v>22</v>
      </c>
      <c r="Q719" s="127">
        <v>23</v>
      </c>
      <c r="R719" s="3">
        <v>45</v>
      </c>
      <c r="S719" s="6">
        <v>42311</v>
      </c>
      <c r="T719" s="127">
        <v>11915</v>
      </c>
      <c r="U719" s="127">
        <v>20475</v>
      </c>
      <c r="V719" s="3">
        <v>25070</v>
      </c>
      <c r="W719" s="6">
        <v>42311</v>
      </c>
      <c r="X719" s="127">
        <v>16970</v>
      </c>
      <c r="Y719" s="127">
        <v>19420</v>
      </c>
      <c r="Z719" s="3">
        <v>21680</v>
      </c>
      <c r="AA719" s="6">
        <v>42311</v>
      </c>
      <c r="AB719" s="127">
        <v>1055</v>
      </c>
      <c r="AC719" s="6">
        <v>42297</v>
      </c>
      <c r="AD719" s="127">
        <v>16825</v>
      </c>
      <c r="AE719" s="127">
        <v>19305</v>
      </c>
      <c r="AF719" s="3">
        <v>21375</v>
      </c>
      <c r="AG719" s="127">
        <v>16650</v>
      </c>
    </row>
    <row r="720" spans="1:33">
      <c r="A720" s="6">
        <v>42296</v>
      </c>
      <c r="B720" s="127">
        <v>13076</v>
      </c>
      <c r="C720" s="6">
        <v>42310</v>
      </c>
      <c r="D720" s="127">
        <v>69.75</v>
      </c>
      <c r="E720" s="6">
        <v>42304</v>
      </c>
      <c r="F720" s="7">
        <v>75.36</v>
      </c>
      <c r="G720" s="7">
        <v>70.790000000000006</v>
      </c>
      <c r="H720" s="7">
        <v>68.680000000000007</v>
      </c>
      <c r="I720" s="6">
        <v>42305</v>
      </c>
      <c r="J720" s="141">
        <v>12978</v>
      </c>
      <c r="K720" s="7">
        <v>11505</v>
      </c>
      <c r="L720" s="7">
        <v>13822</v>
      </c>
      <c r="M720" s="127">
        <f t="shared" si="60"/>
        <v>1473</v>
      </c>
      <c r="N720" s="127">
        <f t="shared" si="61"/>
        <v>-844</v>
      </c>
      <c r="O720" s="6">
        <v>42296</v>
      </c>
      <c r="P720" s="127">
        <v>25</v>
      </c>
      <c r="Q720" s="127">
        <v>18</v>
      </c>
      <c r="R720" s="3">
        <v>43</v>
      </c>
      <c r="S720" s="6">
        <v>42310</v>
      </c>
      <c r="T720" s="127">
        <v>11925</v>
      </c>
      <c r="U720" s="127">
        <v>20475</v>
      </c>
      <c r="V720" s="3">
        <v>25070</v>
      </c>
      <c r="W720" s="6">
        <v>42310</v>
      </c>
      <c r="X720" s="127">
        <v>16975</v>
      </c>
      <c r="Y720" s="127">
        <v>19430</v>
      </c>
      <c r="Z720" s="3">
        <v>21685</v>
      </c>
      <c r="AA720" s="6">
        <v>42310</v>
      </c>
      <c r="AB720" s="127">
        <v>1045</v>
      </c>
      <c r="AC720" s="6">
        <v>42296</v>
      </c>
      <c r="AD720" s="127">
        <v>16850</v>
      </c>
      <c r="AE720" s="127">
        <v>19330</v>
      </c>
      <c r="AF720" s="3">
        <v>21375</v>
      </c>
      <c r="AG720" s="127">
        <v>16620</v>
      </c>
    </row>
    <row r="721" spans="1:33">
      <c r="A721" s="6">
        <v>42293</v>
      </c>
      <c r="B721" s="127">
        <v>13073</v>
      </c>
      <c r="C721" s="6">
        <v>42307</v>
      </c>
      <c r="D721" s="127">
        <v>69.05</v>
      </c>
      <c r="E721" s="6">
        <v>42303</v>
      </c>
      <c r="F721" s="7">
        <v>75.36</v>
      </c>
      <c r="G721" s="7">
        <v>70.790000000000006</v>
      </c>
      <c r="H721" s="7">
        <v>68.680000000000007</v>
      </c>
      <c r="I721" s="6">
        <v>42304</v>
      </c>
      <c r="J721" s="141">
        <v>12993</v>
      </c>
      <c r="K721" s="7">
        <v>11548</v>
      </c>
      <c r="L721" s="7">
        <v>13840</v>
      </c>
      <c r="M721" s="127">
        <f t="shared" si="60"/>
        <v>1445</v>
      </c>
      <c r="N721" s="127">
        <f t="shared" si="61"/>
        <v>-847</v>
      </c>
      <c r="O721" s="6">
        <v>42293</v>
      </c>
      <c r="P721" s="127">
        <v>33</v>
      </c>
      <c r="Q721" s="127">
        <v>17</v>
      </c>
      <c r="R721" s="3">
        <v>50</v>
      </c>
      <c r="S721" s="6">
        <v>42307</v>
      </c>
      <c r="T721" s="127">
        <v>11940</v>
      </c>
      <c r="U721" s="127">
        <v>20480</v>
      </c>
      <c r="V721" s="3">
        <v>25090</v>
      </c>
      <c r="W721" s="6">
        <v>42307</v>
      </c>
      <c r="X721" s="127">
        <v>16995</v>
      </c>
      <c r="Y721" s="127">
        <v>19450</v>
      </c>
      <c r="Z721" s="3">
        <v>21695</v>
      </c>
      <c r="AA721" s="6">
        <v>42307</v>
      </c>
      <c r="AB721" s="127">
        <v>1030</v>
      </c>
      <c r="AC721" s="6">
        <v>42293</v>
      </c>
      <c r="AD721" s="127">
        <v>16850</v>
      </c>
      <c r="AE721" s="127">
        <v>19360</v>
      </c>
      <c r="AF721" s="3">
        <v>21390</v>
      </c>
      <c r="AG721" s="127">
        <v>16620</v>
      </c>
    </row>
    <row r="722" spans="1:33">
      <c r="A722" s="6">
        <v>42292</v>
      </c>
      <c r="B722" s="127">
        <v>13075</v>
      </c>
      <c r="C722" s="6">
        <v>42306</v>
      </c>
      <c r="D722" s="127">
        <v>69.3</v>
      </c>
      <c r="E722" s="6">
        <v>42300</v>
      </c>
      <c r="F722" s="7">
        <v>75.209999999999994</v>
      </c>
      <c r="G722" s="7">
        <v>70.599999999999994</v>
      </c>
      <c r="H722" s="7">
        <v>68.36</v>
      </c>
      <c r="I722" s="6">
        <v>42303</v>
      </c>
      <c r="J722" s="141">
        <v>12998</v>
      </c>
      <c r="K722" s="7">
        <v>11548</v>
      </c>
      <c r="L722" s="7">
        <v>13840</v>
      </c>
      <c r="M722" s="127">
        <f t="shared" si="60"/>
        <v>1450</v>
      </c>
      <c r="N722" s="127">
        <f t="shared" si="61"/>
        <v>-842</v>
      </c>
      <c r="O722" s="6">
        <v>42292</v>
      </c>
      <c r="P722" s="127">
        <v>47</v>
      </c>
      <c r="Q722" s="127">
        <v>0</v>
      </c>
      <c r="R722" s="3">
        <v>47</v>
      </c>
      <c r="S722" s="6">
        <v>42306</v>
      </c>
      <c r="T722" s="127">
        <v>11940</v>
      </c>
      <c r="U722" s="127">
        <v>20480</v>
      </c>
      <c r="V722" s="3">
        <v>25090</v>
      </c>
      <c r="W722" s="6">
        <v>42306</v>
      </c>
      <c r="X722" s="127">
        <v>17005</v>
      </c>
      <c r="Y722" s="127">
        <v>19460</v>
      </c>
      <c r="Z722" s="3">
        <v>21695</v>
      </c>
      <c r="AA722" s="6">
        <v>42306</v>
      </c>
      <c r="AB722" s="127">
        <v>1020</v>
      </c>
      <c r="AC722" s="6">
        <v>42292</v>
      </c>
      <c r="AD722" s="127">
        <v>16850</v>
      </c>
      <c r="AE722" s="127">
        <v>19370</v>
      </c>
      <c r="AF722" s="3">
        <v>21375</v>
      </c>
      <c r="AG722" s="127">
        <v>16620</v>
      </c>
    </row>
    <row r="723" spans="1:33">
      <c r="A723" s="6">
        <v>42291</v>
      </c>
      <c r="B723" s="127">
        <v>13069</v>
      </c>
      <c r="C723" s="6">
        <v>42305</v>
      </c>
      <c r="D723" s="127">
        <v>69.05</v>
      </c>
      <c r="E723" s="6">
        <v>42299</v>
      </c>
      <c r="F723" s="7">
        <v>76.67</v>
      </c>
      <c r="G723" s="7">
        <v>71.989999999999995</v>
      </c>
      <c r="H723" s="7">
        <v>70.180000000000007</v>
      </c>
      <c r="I723" s="6">
        <v>42300</v>
      </c>
      <c r="J723" s="141">
        <v>13015</v>
      </c>
      <c r="K723" s="7">
        <v>11518</v>
      </c>
      <c r="L723" s="7">
        <v>13826</v>
      </c>
      <c r="M723" s="127">
        <f t="shared" si="60"/>
        <v>1497</v>
      </c>
      <c r="N723" s="127">
        <f t="shared" si="61"/>
        <v>-811</v>
      </c>
      <c r="O723" s="6">
        <v>42291</v>
      </c>
      <c r="P723" s="127">
        <v>48</v>
      </c>
      <c r="Q723" s="127">
        <v>0</v>
      </c>
      <c r="R723" s="3">
        <v>48</v>
      </c>
      <c r="S723" s="6">
        <v>42305</v>
      </c>
      <c r="T723" s="127">
        <v>11940</v>
      </c>
      <c r="U723" s="127">
        <v>20480</v>
      </c>
      <c r="V723" s="3">
        <v>25090</v>
      </c>
      <c r="W723" s="6">
        <v>42305</v>
      </c>
      <c r="X723" s="127">
        <v>17015</v>
      </c>
      <c r="Y723" s="127">
        <v>19480</v>
      </c>
      <c r="Z723" s="3">
        <v>21705</v>
      </c>
      <c r="AA723" s="6">
        <v>42305</v>
      </c>
      <c r="AB723" s="127">
        <v>1000</v>
      </c>
      <c r="AC723" s="6">
        <v>42291</v>
      </c>
      <c r="AD723" s="127">
        <v>16860</v>
      </c>
      <c r="AE723" s="127">
        <v>19380</v>
      </c>
      <c r="AF723" s="3">
        <v>21390</v>
      </c>
      <c r="AG723" s="127">
        <v>16635</v>
      </c>
    </row>
    <row r="724" spans="1:33">
      <c r="A724" s="6">
        <v>42290</v>
      </c>
      <c r="B724" s="127">
        <v>13067</v>
      </c>
      <c r="C724" s="6">
        <v>42304</v>
      </c>
      <c r="D724" s="127">
        <v>68.849999999999994</v>
      </c>
      <c r="E724" s="6">
        <v>42298</v>
      </c>
      <c r="F724" s="7">
        <v>76.319999999999993</v>
      </c>
      <c r="G724" s="7">
        <v>71.510000000000005</v>
      </c>
      <c r="H724" s="7">
        <v>70.03</v>
      </c>
      <c r="I724" s="6">
        <v>42299</v>
      </c>
      <c r="J724" s="141">
        <v>13027</v>
      </c>
      <c r="K724" s="7">
        <v>11741</v>
      </c>
      <c r="L724" s="7">
        <v>13946</v>
      </c>
      <c r="M724" s="127">
        <f t="shared" si="60"/>
        <v>1286</v>
      </c>
      <c r="N724" s="127">
        <f t="shared" si="61"/>
        <v>-919</v>
      </c>
      <c r="O724" s="6">
        <v>42290</v>
      </c>
      <c r="P724" s="127">
        <v>54</v>
      </c>
      <c r="Q724" s="127">
        <v>0</v>
      </c>
      <c r="R724" s="3">
        <v>54</v>
      </c>
      <c r="S724" s="6">
        <v>42304</v>
      </c>
      <c r="T724" s="127">
        <v>11940</v>
      </c>
      <c r="U724" s="127">
        <v>20485</v>
      </c>
      <c r="V724" s="3">
        <v>25090</v>
      </c>
      <c r="W724" s="6">
        <v>42304</v>
      </c>
      <c r="X724" s="127">
        <v>17015</v>
      </c>
      <c r="Y724" s="127">
        <v>19490</v>
      </c>
      <c r="Z724" s="3">
        <v>21715</v>
      </c>
      <c r="AA724" s="6">
        <v>42304</v>
      </c>
      <c r="AB724" s="127">
        <v>995</v>
      </c>
      <c r="AC724" s="6">
        <v>42290</v>
      </c>
      <c r="AD724" s="127">
        <v>16890</v>
      </c>
      <c r="AE724" s="127">
        <v>19395</v>
      </c>
      <c r="AF724" s="3">
        <v>21410</v>
      </c>
      <c r="AG724" s="127">
        <v>16615</v>
      </c>
    </row>
    <row r="725" spans="1:33">
      <c r="A725" s="6">
        <v>42289</v>
      </c>
      <c r="B725" s="127">
        <v>13065</v>
      </c>
      <c r="C725" s="6">
        <v>42303</v>
      </c>
      <c r="D725" s="127">
        <v>69.349999999999994</v>
      </c>
      <c r="E725" s="6">
        <v>42297</v>
      </c>
      <c r="F725" s="7">
        <v>75.91</v>
      </c>
      <c r="G725" s="7">
        <v>71.09</v>
      </c>
      <c r="H725" s="7">
        <v>69.55</v>
      </c>
      <c r="I725" s="6">
        <v>42298</v>
      </c>
      <c r="J725" s="141">
        <v>13053</v>
      </c>
      <c r="K725" s="7">
        <v>11664</v>
      </c>
      <c r="L725" s="7">
        <v>13911</v>
      </c>
      <c r="M725" s="127">
        <f t="shared" si="60"/>
        <v>1389</v>
      </c>
      <c r="N725" s="127">
        <f t="shared" si="61"/>
        <v>-858</v>
      </c>
      <c r="O725" s="6">
        <v>42289</v>
      </c>
      <c r="P725" s="127">
        <v>62</v>
      </c>
      <c r="Q725" s="127">
        <v>0</v>
      </c>
      <c r="R725" s="3">
        <v>62</v>
      </c>
      <c r="S725" s="6">
        <v>42303</v>
      </c>
      <c r="T725" s="127">
        <v>11940</v>
      </c>
      <c r="U725" s="127">
        <v>20485</v>
      </c>
      <c r="V725" s="3">
        <v>25090</v>
      </c>
      <c r="W725" s="6">
        <v>42303</v>
      </c>
      <c r="X725" s="127">
        <v>17015</v>
      </c>
      <c r="Y725" s="127">
        <v>19500</v>
      </c>
      <c r="Z725" s="3">
        <v>21725</v>
      </c>
      <c r="AA725" s="6">
        <v>42303</v>
      </c>
      <c r="AB725" s="127">
        <v>985</v>
      </c>
      <c r="AC725" s="6">
        <v>42289</v>
      </c>
      <c r="AD725" s="127">
        <v>16900</v>
      </c>
      <c r="AE725" s="127">
        <v>19380</v>
      </c>
      <c r="AF725" s="3">
        <v>21425</v>
      </c>
      <c r="AG725" s="127">
        <v>16615</v>
      </c>
    </row>
    <row r="726" spans="1:33">
      <c r="A726" s="6">
        <v>42286</v>
      </c>
      <c r="B726" s="127">
        <v>13073</v>
      </c>
      <c r="C726" s="6">
        <v>42300</v>
      </c>
      <c r="D726" s="127">
        <v>69.099999999999994</v>
      </c>
      <c r="E726" s="6">
        <v>42296</v>
      </c>
      <c r="F726" s="7">
        <v>76.28</v>
      </c>
      <c r="G726" s="7">
        <v>71.459999999999994</v>
      </c>
      <c r="H726" s="7">
        <v>69.95</v>
      </c>
      <c r="I726" s="6">
        <v>42297</v>
      </c>
      <c r="J726" s="141">
        <v>13061</v>
      </c>
      <c r="K726" s="7">
        <v>11596</v>
      </c>
      <c r="L726" s="7">
        <v>13876</v>
      </c>
      <c r="M726" s="127">
        <f t="shared" si="60"/>
        <v>1465</v>
      </c>
      <c r="N726" s="127">
        <f t="shared" si="61"/>
        <v>-815</v>
      </c>
      <c r="O726" s="6">
        <v>42286</v>
      </c>
      <c r="P726" s="127">
        <v>88</v>
      </c>
      <c r="Q726" s="127">
        <v>0</v>
      </c>
      <c r="R726" s="3">
        <v>88</v>
      </c>
      <c r="S726" s="6">
        <v>42300</v>
      </c>
      <c r="T726" s="127">
        <v>11945</v>
      </c>
      <c r="U726" s="127">
        <v>20485</v>
      </c>
      <c r="V726" s="3">
        <v>25120</v>
      </c>
      <c r="W726" s="6">
        <v>42300</v>
      </c>
      <c r="X726" s="127">
        <v>17025</v>
      </c>
      <c r="Y726" s="127">
        <v>19530</v>
      </c>
      <c r="Z726" s="3">
        <v>21755</v>
      </c>
      <c r="AA726" s="6">
        <v>42300</v>
      </c>
      <c r="AB726" s="127">
        <v>955</v>
      </c>
      <c r="AC726" s="6">
        <v>42287</v>
      </c>
      <c r="AD726" s="127">
        <v>16900</v>
      </c>
      <c r="AE726" s="127">
        <v>19395</v>
      </c>
      <c r="AF726" s="3">
        <v>21430</v>
      </c>
      <c r="AG726" s="127">
        <v>16595</v>
      </c>
    </row>
    <row r="727" spans="1:33">
      <c r="A727" s="6">
        <v>42285</v>
      </c>
      <c r="B727" s="127">
        <v>13076</v>
      </c>
      <c r="C727" s="6">
        <v>42299</v>
      </c>
      <c r="D727" s="127">
        <v>70.849999999999994</v>
      </c>
      <c r="E727" s="6">
        <v>42293</v>
      </c>
      <c r="F727" s="7">
        <v>75.89</v>
      </c>
      <c r="G727" s="7">
        <v>71.08</v>
      </c>
      <c r="H727" s="7">
        <v>69.61</v>
      </c>
      <c r="I727" s="6">
        <v>42296</v>
      </c>
      <c r="J727" s="141">
        <v>13076</v>
      </c>
      <c r="K727" s="7">
        <v>11656</v>
      </c>
      <c r="L727" s="7">
        <v>13901</v>
      </c>
      <c r="M727" s="127">
        <f t="shared" si="60"/>
        <v>1420</v>
      </c>
      <c r="N727" s="127">
        <f t="shared" si="61"/>
        <v>-825</v>
      </c>
      <c r="O727" s="6">
        <v>42285</v>
      </c>
      <c r="P727" s="127">
        <v>129</v>
      </c>
      <c r="Q727" s="127">
        <v>0</v>
      </c>
      <c r="R727" s="3">
        <v>129</v>
      </c>
      <c r="S727" s="6">
        <v>42299</v>
      </c>
      <c r="T727" s="127">
        <v>11955</v>
      </c>
      <c r="U727" s="127">
        <v>20500</v>
      </c>
      <c r="V727" s="3">
        <v>25130</v>
      </c>
      <c r="W727" s="6">
        <v>42299</v>
      </c>
      <c r="X727" s="127">
        <v>17015</v>
      </c>
      <c r="Y727" s="127">
        <v>19515</v>
      </c>
      <c r="Z727" s="3">
        <v>21755</v>
      </c>
      <c r="AA727" s="6">
        <v>42299</v>
      </c>
      <c r="AB727" s="127">
        <v>985</v>
      </c>
      <c r="AC727" s="6">
        <v>42286</v>
      </c>
      <c r="AD727" s="127">
        <v>16885</v>
      </c>
      <c r="AE727" s="127">
        <v>19380</v>
      </c>
      <c r="AF727" s="3">
        <v>21440</v>
      </c>
      <c r="AG727" s="127">
        <v>16595</v>
      </c>
    </row>
    <row r="728" spans="1:33">
      <c r="A728" s="6">
        <v>42277</v>
      </c>
      <c r="B728" s="127">
        <v>13051</v>
      </c>
      <c r="C728" s="6">
        <v>42298</v>
      </c>
      <c r="D728" s="127">
        <v>70.45</v>
      </c>
      <c r="E728" s="6">
        <v>42292</v>
      </c>
      <c r="F728" s="7">
        <v>76.099999999999994</v>
      </c>
      <c r="G728" s="7">
        <v>71.260000000000005</v>
      </c>
      <c r="H728" s="7">
        <v>69.81</v>
      </c>
      <c r="I728" s="6">
        <v>42293</v>
      </c>
      <c r="J728" s="141">
        <v>13073</v>
      </c>
      <c r="K728" s="7">
        <v>11595</v>
      </c>
      <c r="L728" s="7">
        <v>13874</v>
      </c>
      <c r="M728" s="127">
        <f t="shared" si="60"/>
        <v>1478</v>
      </c>
      <c r="N728" s="127">
        <f t="shared" si="61"/>
        <v>-801</v>
      </c>
      <c r="O728" s="6">
        <v>42277</v>
      </c>
      <c r="P728" s="127">
        <v>154</v>
      </c>
      <c r="Q728" s="127">
        <v>0</v>
      </c>
      <c r="R728" s="3">
        <v>154</v>
      </c>
      <c r="S728" s="6">
        <v>42298</v>
      </c>
      <c r="T728" s="127">
        <v>11995</v>
      </c>
      <c r="U728" s="127">
        <v>20525</v>
      </c>
      <c r="V728" s="3">
        <v>25180</v>
      </c>
      <c r="W728" s="6">
        <v>42298</v>
      </c>
      <c r="X728" s="127">
        <v>17030</v>
      </c>
      <c r="Y728" s="127">
        <v>19530</v>
      </c>
      <c r="Z728" s="3">
        <v>21755</v>
      </c>
      <c r="AA728" s="6">
        <v>42298</v>
      </c>
      <c r="AB728" s="127">
        <v>995</v>
      </c>
      <c r="AC728" s="6">
        <v>42285</v>
      </c>
      <c r="AD728" s="127">
        <v>16915</v>
      </c>
      <c r="AE728" s="127">
        <v>19410</v>
      </c>
      <c r="AF728" s="3">
        <v>21440</v>
      </c>
      <c r="AG728" s="127">
        <v>16595</v>
      </c>
    </row>
    <row r="729" spans="1:33">
      <c r="A729" s="6">
        <v>42276</v>
      </c>
      <c r="B729" s="127">
        <v>13059</v>
      </c>
      <c r="C729" s="6">
        <v>42297</v>
      </c>
      <c r="D729" s="127">
        <v>70</v>
      </c>
      <c r="E729" s="6">
        <v>42291</v>
      </c>
      <c r="F729" s="7">
        <v>76.099999999999994</v>
      </c>
      <c r="G729" s="7">
        <v>71.260000000000005</v>
      </c>
      <c r="H729" s="7">
        <v>69.81</v>
      </c>
      <c r="I729" s="6">
        <v>42292</v>
      </c>
      <c r="J729" s="141">
        <v>13075</v>
      </c>
      <c r="K729" s="7">
        <v>11624</v>
      </c>
      <c r="L729" s="7">
        <v>13886</v>
      </c>
      <c r="M729" s="127">
        <f t="shared" si="60"/>
        <v>1451</v>
      </c>
      <c r="N729" s="127">
        <f t="shared" si="61"/>
        <v>-811</v>
      </c>
      <c r="O729" s="6">
        <v>42276</v>
      </c>
      <c r="P729" s="127">
        <v>179</v>
      </c>
      <c r="Q729" s="127">
        <v>0</v>
      </c>
      <c r="R729" s="3">
        <v>179</v>
      </c>
      <c r="S729" s="6">
        <v>42297</v>
      </c>
      <c r="T729" s="127">
        <v>11995</v>
      </c>
      <c r="U729" s="127">
        <v>20525</v>
      </c>
      <c r="V729" s="3">
        <v>25180</v>
      </c>
      <c r="W729" s="6">
        <v>42297</v>
      </c>
      <c r="X729" s="127">
        <v>17040</v>
      </c>
      <c r="Y729" s="127">
        <v>19550</v>
      </c>
      <c r="Z729" s="3">
        <v>21770</v>
      </c>
      <c r="AA729" s="6">
        <v>42297</v>
      </c>
      <c r="AB729" s="127">
        <v>975</v>
      </c>
      <c r="AC729" s="6">
        <v>42277</v>
      </c>
      <c r="AD729" s="127">
        <v>16980</v>
      </c>
      <c r="AE729" s="127">
        <v>19495</v>
      </c>
      <c r="AF729" s="3">
        <v>21510</v>
      </c>
      <c r="AG729" s="127">
        <v>16660</v>
      </c>
    </row>
    <row r="730" spans="1:33">
      <c r="A730" s="6">
        <v>42275</v>
      </c>
      <c r="B730" s="127">
        <v>13061</v>
      </c>
      <c r="C730" s="6">
        <v>42296</v>
      </c>
      <c r="D730" s="127">
        <v>70.599999999999994</v>
      </c>
      <c r="E730" s="6">
        <v>42290</v>
      </c>
      <c r="F730" s="7">
        <v>74.099999999999994</v>
      </c>
      <c r="G730" s="7">
        <v>68.81</v>
      </c>
      <c r="H730" s="7">
        <v>67.47</v>
      </c>
      <c r="I730" s="6">
        <v>42291</v>
      </c>
      <c r="J730" s="141">
        <v>13069</v>
      </c>
      <c r="K730" s="7">
        <v>11624</v>
      </c>
      <c r="L730" s="7">
        <v>13886</v>
      </c>
      <c r="M730" s="127">
        <f t="shared" si="60"/>
        <v>1445</v>
      </c>
      <c r="N730" s="127">
        <f t="shared" si="61"/>
        <v>-817</v>
      </c>
      <c r="O730" s="6">
        <v>42275</v>
      </c>
      <c r="P730" s="127">
        <v>214</v>
      </c>
      <c r="Q730" s="127">
        <v>0</v>
      </c>
      <c r="R730" s="3">
        <v>214</v>
      </c>
      <c r="S730" s="6">
        <v>42296</v>
      </c>
      <c r="T730" s="127">
        <v>11995</v>
      </c>
      <c r="U730" s="127">
        <v>20525</v>
      </c>
      <c r="V730" s="3">
        <v>25180</v>
      </c>
      <c r="W730" s="6">
        <v>42296</v>
      </c>
      <c r="X730" s="127">
        <v>17050</v>
      </c>
      <c r="Y730" s="127">
        <v>19570</v>
      </c>
      <c r="Z730" s="3">
        <v>21770</v>
      </c>
      <c r="AA730" s="6">
        <v>42296</v>
      </c>
      <c r="AB730" s="127">
        <v>955</v>
      </c>
      <c r="AC730" s="6">
        <v>42276</v>
      </c>
      <c r="AD730" s="127">
        <v>17055</v>
      </c>
      <c r="AE730" s="127">
        <v>19550</v>
      </c>
      <c r="AF730" s="3">
        <v>21600</v>
      </c>
      <c r="AG730" s="127">
        <v>16720</v>
      </c>
    </row>
    <row r="731" spans="1:33">
      <c r="A731" s="6">
        <v>42272</v>
      </c>
      <c r="B731" s="127">
        <v>13056</v>
      </c>
      <c r="C731" s="6">
        <v>42293</v>
      </c>
      <c r="D731" s="127">
        <v>70.2</v>
      </c>
      <c r="E731" s="6">
        <v>42289</v>
      </c>
      <c r="F731" s="7">
        <v>74.099999999999994</v>
      </c>
      <c r="G731" s="7">
        <v>68.81</v>
      </c>
      <c r="H731" s="7">
        <v>67.47</v>
      </c>
      <c r="I731" s="6">
        <v>42290</v>
      </c>
      <c r="J731" s="141">
        <v>13067</v>
      </c>
      <c r="K731" s="7">
        <v>11231</v>
      </c>
      <c r="L731" s="7">
        <v>13677</v>
      </c>
      <c r="M731" s="127">
        <f t="shared" si="60"/>
        <v>1836</v>
      </c>
      <c r="N731" s="127">
        <f t="shared" si="61"/>
        <v>-610</v>
      </c>
      <c r="O731" s="6">
        <v>42272</v>
      </c>
      <c r="P731" s="127">
        <v>251</v>
      </c>
      <c r="Q731" s="127">
        <v>0</v>
      </c>
      <c r="R731" s="3">
        <v>251</v>
      </c>
      <c r="S731" s="6">
        <v>42293</v>
      </c>
      <c r="T731" s="127">
        <v>11995</v>
      </c>
      <c r="U731" s="127">
        <v>20530</v>
      </c>
      <c r="V731" s="3">
        <v>25200</v>
      </c>
      <c r="W731" s="6">
        <v>42293</v>
      </c>
      <c r="X731" s="127">
        <v>17065</v>
      </c>
      <c r="Y731" s="127">
        <v>19590</v>
      </c>
      <c r="Z731" s="3">
        <v>21780</v>
      </c>
      <c r="AA731" s="6">
        <v>42293</v>
      </c>
      <c r="AB731" s="127">
        <v>940</v>
      </c>
      <c r="AC731" s="6">
        <v>42275</v>
      </c>
      <c r="AD731" s="127">
        <v>17095</v>
      </c>
      <c r="AE731" s="127">
        <v>19585</v>
      </c>
      <c r="AF731" s="3">
        <v>21640</v>
      </c>
      <c r="AG731" s="127">
        <v>16760</v>
      </c>
    </row>
    <row r="732" spans="1:33">
      <c r="A732" s="6">
        <v>42271</v>
      </c>
      <c r="B732" s="127">
        <v>13065</v>
      </c>
      <c r="C732" s="6">
        <v>42292</v>
      </c>
      <c r="D732" s="127">
        <v>70.45</v>
      </c>
      <c r="E732" s="6">
        <v>42287</v>
      </c>
      <c r="F732" s="7">
        <v>74.31</v>
      </c>
      <c r="G732" s="7">
        <v>69.010000000000005</v>
      </c>
      <c r="H732" s="7">
        <v>67.67</v>
      </c>
      <c r="I732" s="6">
        <v>42289</v>
      </c>
      <c r="J732" s="141">
        <v>13065</v>
      </c>
      <c r="K732" s="7">
        <v>11231</v>
      </c>
      <c r="L732" s="7">
        <v>13677</v>
      </c>
      <c r="M732" s="127">
        <f t="shared" si="60"/>
        <v>1834</v>
      </c>
      <c r="N732" s="127">
        <f t="shared" si="61"/>
        <v>-612</v>
      </c>
      <c r="O732" s="6">
        <v>42271</v>
      </c>
      <c r="P732" s="127">
        <v>268</v>
      </c>
      <c r="Q732" s="127">
        <v>0</v>
      </c>
      <c r="R732" s="3">
        <v>268</v>
      </c>
      <c r="S732" s="6">
        <v>42292</v>
      </c>
      <c r="T732" s="127">
        <v>11995</v>
      </c>
      <c r="U732" s="127">
        <v>20545</v>
      </c>
      <c r="V732" s="3">
        <v>25220</v>
      </c>
      <c r="W732" s="6">
        <v>42292</v>
      </c>
      <c r="X732" s="127">
        <v>17075</v>
      </c>
      <c r="Y732" s="127">
        <v>19590</v>
      </c>
      <c r="Z732" s="3">
        <v>21770</v>
      </c>
      <c r="AA732" s="6">
        <v>42292</v>
      </c>
      <c r="AB732" s="127">
        <v>955</v>
      </c>
      <c r="AC732" s="6">
        <v>42272</v>
      </c>
      <c r="AD732" s="127">
        <v>17120</v>
      </c>
      <c r="AE732" s="127">
        <v>19610</v>
      </c>
      <c r="AF732" s="3">
        <v>21665</v>
      </c>
      <c r="AG732" s="127">
        <v>16795</v>
      </c>
    </row>
    <row r="733" spans="1:33">
      <c r="A733" s="6">
        <v>42270</v>
      </c>
      <c r="B733" s="127">
        <v>13067</v>
      </c>
      <c r="C733" s="6">
        <v>42291</v>
      </c>
      <c r="D733" s="127">
        <v>70.45</v>
      </c>
      <c r="E733" s="6">
        <v>42286</v>
      </c>
      <c r="F733" s="7">
        <v>74.31</v>
      </c>
      <c r="G733" s="7">
        <v>69.010000000000005</v>
      </c>
      <c r="H733" s="7">
        <v>67.67</v>
      </c>
      <c r="I733" s="6">
        <v>42287</v>
      </c>
      <c r="J733" s="141">
        <v>13071</v>
      </c>
      <c r="K733" s="7">
        <v>11263</v>
      </c>
      <c r="L733" s="7">
        <v>13694</v>
      </c>
      <c r="M733" s="127">
        <f t="shared" si="60"/>
        <v>1808</v>
      </c>
      <c r="N733" s="127">
        <f t="shared" si="61"/>
        <v>-623</v>
      </c>
      <c r="O733" s="6">
        <v>42270</v>
      </c>
      <c r="P733" s="127">
        <v>285</v>
      </c>
      <c r="Q733" s="127">
        <v>0</v>
      </c>
      <c r="R733" s="3">
        <v>285</v>
      </c>
      <c r="S733" s="6">
        <v>42291</v>
      </c>
      <c r="T733" s="127">
        <v>11995</v>
      </c>
      <c r="U733" s="127">
        <v>20545</v>
      </c>
      <c r="V733" s="3">
        <v>25220</v>
      </c>
      <c r="W733" s="6">
        <v>42291</v>
      </c>
      <c r="X733" s="127">
        <v>17100</v>
      </c>
      <c r="Y733" s="127">
        <v>19600</v>
      </c>
      <c r="Z733" s="3">
        <v>21780</v>
      </c>
      <c r="AA733" s="6">
        <v>42291</v>
      </c>
      <c r="AB733" s="127">
        <v>945</v>
      </c>
      <c r="AC733" s="6">
        <v>42271</v>
      </c>
      <c r="AD733" s="127">
        <v>17145</v>
      </c>
      <c r="AE733" s="127">
        <v>19625</v>
      </c>
      <c r="AF733" s="3">
        <v>21705</v>
      </c>
      <c r="AG733" s="127">
        <v>16820</v>
      </c>
    </row>
    <row r="734" spans="1:33">
      <c r="A734" s="6">
        <v>42269</v>
      </c>
      <c r="B734" s="127">
        <v>13061</v>
      </c>
      <c r="C734" s="6">
        <v>42290</v>
      </c>
      <c r="D734" s="127">
        <v>68.400000000000006</v>
      </c>
      <c r="E734" s="6">
        <v>42285</v>
      </c>
      <c r="F734" s="7">
        <v>74.55</v>
      </c>
      <c r="G734" s="7">
        <v>69.17</v>
      </c>
      <c r="H734" s="7">
        <v>67.73</v>
      </c>
      <c r="I734" s="6">
        <v>42286</v>
      </c>
      <c r="J734" s="141">
        <v>13073</v>
      </c>
      <c r="K734" s="7">
        <v>11263</v>
      </c>
      <c r="L734" s="7">
        <v>13694</v>
      </c>
      <c r="M734" s="127">
        <f t="shared" si="60"/>
        <v>1810</v>
      </c>
      <c r="N734" s="127">
        <f t="shared" si="61"/>
        <v>-621</v>
      </c>
      <c r="O734" s="6">
        <v>42269</v>
      </c>
      <c r="P734" s="127">
        <v>292</v>
      </c>
      <c r="Q734" s="127">
        <v>109</v>
      </c>
      <c r="R734" s="3">
        <v>401</v>
      </c>
      <c r="S734" s="6">
        <v>42290</v>
      </c>
      <c r="T734" s="127">
        <v>11995</v>
      </c>
      <c r="U734" s="127">
        <v>20560</v>
      </c>
      <c r="V734" s="3">
        <v>25240</v>
      </c>
      <c r="W734" s="6">
        <v>42290</v>
      </c>
      <c r="X734" s="127">
        <v>17110</v>
      </c>
      <c r="Y734" s="127">
        <v>19610</v>
      </c>
      <c r="Z734" s="3">
        <v>21790</v>
      </c>
      <c r="AA734" s="6">
        <v>42290</v>
      </c>
      <c r="AB734" s="127">
        <v>950</v>
      </c>
      <c r="AC734" s="6">
        <v>42270</v>
      </c>
      <c r="AD734" s="127">
        <v>17160</v>
      </c>
      <c r="AE734" s="127">
        <v>19650</v>
      </c>
      <c r="AF734" s="3">
        <v>21730</v>
      </c>
      <c r="AG734" s="127">
        <v>16840</v>
      </c>
    </row>
    <row r="735" spans="1:33">
      <c r="A735" s="6">
        <v>42268</v>
      </c>
      <c r="B735" s="127">
        <v>13059</v>
      </c>
      <c r="C735" s="6">
        <v>42289</v>
      </c>
      <c r="D735" s="127">
        <v>68.400000000000006</v>
      </c>
      <c r="E735" s="6">
        <v>42277</v>
      </c>
      <c r="F735" s="7">
        <v>73.849999999999994</v>
      </c>
      <c r="G735" s="7">
        <v>68.09</v>
      </c>
      <c r="H735" s="7">
        <v>65.38</v>
      </c>
      <c r="I735" s="6">
        <v>42285</v>
      </c>
      <c r="J735" s="141">
        <v>13076</v>
      </c>
      <c r="K735" s="7">
        <v>11288</v>
      </c>
      <c r="L735" s="7">
        <v>13704</v>
      </c>
      <c r="M735" s="127">
        <f t="shared" si="60"/>
        <v>1788</v>
      </c>
      <c r="N735" s="127">
        <f t="shared" si="61"/>
        <v>-628</v>
      </c>
      <c r="O735" s="6">
        <v>42268</v>
      </c>
      <c r="P735" s="127">
        <v>299</v>
      </c>
      <c r="Q735" s="127">
        <v>683</v>
      </c>
      <c r="R735" s="3">
        <v>982</v>
      </c>
      <c r="S735" s="6">
        <v>42289</v>
      </c>
      <c r="T735" s="127">
        <v>11995</v>
      </c>
      <c r="U735" s="127">
        <v>20560</v>
      </c>
      <c r="V735" s="3">
        <v>25240</v>
      </c>
      <c r="W735" s="6">
        <v>42289</v>
      </c>
      <c r="X735" s="127">
        <v>17125</v>
      </c>
      <c r="Y735" s="127">
        <v>19610</v>
      </c>
      <c r="Z735" s="3">
        <v>21800</v>
      </c>
      <c r="AA735" s="6">
        <v>42289</v>
      </c>
      <c r="AB735" s="127">
        <v>950</v>
      </c>
      <c r="AC735" s="6">
        <v>42269</v>
      </c>
      <c r="AD735" s="127">
        <v>17185</v>
      </c>
      <c r="AE735" s="127">
        <v>19675</v>
      </c>
      <c r="AF735" s="3">
        <v>21755</v>
      </c>
      <c r="AG735" s="127">
        <v>16855</v>
      </c>
    </row>
    <row r="736" spans="1:33">
      <c r="A736" s="6">
        <v>42265</v>
      </c>
      <c r="B736" s="127">
        <v>13059</v>
      </c>
      <c r="C736" s="6">
        <v>42286</v>
      </c>
      <c r="D736" s="127">
        <v>68.400000000000006</v>
      </c>
      <c r="E736" s="6">
        <v>42276</v>
      </c>
      <c r="F736" s="7">
        <v>73.8</v>
      </c>
      <c r="G736" s="7">
        <v>68.13</v>
      </c>
      <c r="H736" s="7">
        <v>65.150000000000006</v>
      </c>
      <c r="I736" s="6">
        <v>42277</v>
      </c>
      <c r="J736" s="141">
        <v>13051</v>
      </c>
      <c r="K736" s="7">
        <v>11158</v>
      </c>
      <c r="L736" s="7">
        <v>13632</v>
      </c>
      <c r="M736" s="127">
        <f t="shared" si="60"/>
        <v>1893</v>
      </c>
      <c r="N736" s="127">
        <f t="shared" si="61"/>
        <v>-581</v>
      </c>
      <c r="O736" s="6">
        <v>42265</v>
      </c>
      <c r="P736" s="127">
        <v>310</v>
      </c>
      <c r="Q736" s="127">
        <v>683</v>
      </c>
      <c r="R736" s="3">
        <v>993</v>
      </c>
      <c r="S736" s="6">
        <v>42287</v>
      </c>
      <c r="T736" s="127">
        <v>11995</v>
      </c>
      <c r="U736" s="127">
        <v>20560</v>
      </c>
      <c r="V736" s="3">
        <v>25240</v>
      </c>
      <c r="W736" s="6">
        <v>42287</v>
      </c>
      <c r="X736" s="127">
        <v>17140</v>
      </c>
      <c r="Y736" s="127">
        <v>19620</v>
      </c>
      <c r="Z736" s="3">
        <v>21800</v>
      </c>
      <c r="AA736" s="6">
        <v>42287</v>
      </c>
      <c r="AB736" s="127">
        <v>940</v>
      </c>
      <c r="AC736" s="6">
        <v>42268</v>
      </c>
      <c r="AD736" s="127">
        <v>17210</v>
      </c>
      <c r="AE736" s="127">
        <v>19700</v>
      </c>
      <c r="AF736" s="3">
        <v>21780</v>
      </c>
      <c r="AG736" s="127">
        <v>16875</v>
      </c>
    </row>
    <row r="737" spans="1:33">
      <c r="A737" s="6">
        <v>42264</v>
      </c>
      <c r="B737" s="127">
        <v>13058</v>
      </c>
      <c r="C737" s="6">
        <v>42285</v>
      </c>
      <c r="D737" s="127">
        <v>68.599999999999994</v>
      </c>
      <c r="E737" s="6">
        <v>42275</v>
      </c>
      <c r="F737" s="7">
        <v>73.8</v>
      </c>
      <c r="G737" s="7">
        <v>68.13</v>
      </c>
      <c r="H737" s="7">
        <v>65.150000000000006</v>
      </c>
      <c r="I737" s="6">
        <v>42276</v>
      </c>
      <c r="J737" s="141">
        <v>13059</v>
      </c>
      <c r="K737" s="7">
        <v>11165</v>
      </c>
      <c r="L737" s="7">
        <v>13640</v>
      </c>
      <c r="M737" s="127">
        <f t="shared" si="60"/>
        <v>1894</v>
      </c>
      <c r="N737" s="127">
        <f t="shared" si="61"/>
        <v>-581</v>
      </c>
      <c r="O737" s="6">
        <v>42264</v>
      </c>
      <c r="P737" s="127">
        <v>318</v>
      </c>
      <c r="Q737" s="127">
        <v>683</v>
      </c>
      <c r="R737" s="3">
        <v>1001</v>
      </c>
      <c r="S737" s="6">
        <v>42286</v>
      </c>
      <c r="T737" s="127">
        <v>11995</v>
      </c>
      <c r="U737" s="127">
        <v>20560</v>
      </c>
      <c r="V737" s="3">
        <v>25240</v>
      </c>
      <c r="W737" s="6">
        <v>42286</v>
      </c>
      <c r="X737" s="127">
        <v>17140</v>
      </c>
      <c r="Y737" s="127">
        <v>19615</v>
      </c>
      <c r="Z737" s="3">
        <v>21805</v>
      </c>
      <c r="AA737" s="6">
        <v>42286</v>
      </c>
      <c r="AB737" s="127">
        <v>945</v>
      </c>
      <c r="AC737" s="6">
        <v>42265</v>
      </c>
      <c r="AD737" s="127">
        <v>17235</v>
      </c>
      <c r="AE737" s="127">
        <v>19720</v>
      </c>
      <c r="AF737" s="3">
        <v>21805</v>
      </c>
      <c r="AG737" s="127">
        <v>16895</v>
      </c>
    </row>
    <row r="738" spans="1:33">
      <c r="A738" s="6">
        <v>42263</v>
      </c>
      <c r="B738" s="127">
        <v>13057</v>
      </c>
      <c r="C738" s="6">
        <v>42284</v>
      </c>
      <c r="D738" s="127">
        <v>68.45</v>
      </c>
      <c r="E738" s="6">
        <v>42272</v>
      </c>
      <c r="F738" s="7">
        <v>73.5</v>
      </c>
      <c r="G738" s="7">
        <v>67.87</v>
      </c>
      <c r="H738" s="7">
        <v>64.78</v>
      </c>
      <c r="I738" s="6">
        <v>42275</v>
      </c>
      <c r="J738" s="141">
        <v>13061</v>
      </c>
      <c r="K738" s="7">
        <v>11165</v>
      </c>
      <c r="L738" s="7">
        <v>13640</v>
      </c>
      <c r="M738" s="127">
        <f t="shared" si="60"/>
        <v>1896</v>
      </c>
      <c r="N738" s="127">
        <f t="shared" si="61"/>
        <v>-579</v>
      </c>
      <c r="O738" s="6">
        <v>42263</v>
      </c>
      <c r="P738" s="127">
        <v>326</v>
      </c>
      <c r="Q738" s="127">
        <v>683</v>
      </c>
      <c r="R738" s="3">
        <v>1009</v>
      </c>
      <c r="S738" s="6">
        <v>42285</v>
      </c>
      <c r="T738" s="127">
        <v>12005</v>
      </c>
      <c r="U738" s="127">
        <v>20575</v>
      </c>
      <c r="V738" s="3">
        <v>25260</v>
      </c>
      <c r="W738" s="6">
        <v>42285</v>
      </c>
      <c r="X738" s="127">
        <v>17160</v>
      </c>
      <c r="Y738" s="127">
        <v>19630</v>
      </c>
      <c r="Z738" s="3">
        <v>21805</v>
      </c>
      <c r="AA738" s="6">
        <v>42285</v>
      </c>
      <c r="AB738" s="127">
        <v>945</v>
      </c>
      <c r="AC738" s="6">
        <v>42264</v>
      </c>
      <c r="AD738" s="127">
        <v>17260</v>
      </c>
      <c r="AE738" s="127">
        <v>19750</v>
      </c>
      <c r="AF738" s="3">
        <v>21820</v>
      </c>
      <c r="AG738" s="127">
        <v>16915</v>
      </c>
    </row>
    <row r="739" spans="1:33">
      <c r="A739" s="6">
        <v>42262</v>
      </c>
      <c r="B739" s="127">
        <v>13059</v>
      </c>
      <c r="C739" s="6">
        <v>42283</v>
      </c>
      <c r="D739" s="127">
        <v>68.2</v>
      </c>
      <c r="E739" s="6">
        <v>42271</v>
      </c>
      <c r="F739" s="7">
        <v>73.34</v>
      </c>
      <c r="G739" s="7">
        <v>67.84</v>
      </c>
      <c r="H739" s="7">
        <v>64.58</v>
      </c>
      <c r="I739" s="6">
        <v>42272</v>
      </c>
      <c r="J739" s="141">
        <v>13056</v>
      </c>
      <c r="K739" s="7">
        <v>11123</v>
      </c>
      <c r="L739" s="7">
        <v>13621</v>
      </c>
      <c r="M739" s="127">
        <f t="shared" si="60"/>
        <v>1933</v>
      </c>
      <c r="N739" s="127">
        <f t="shared" si="61"/>
        <v>-565</v>
      </c>
      <c r="O739" s="6">
        <v>42262</v>
      </c>
      <c r="P739" s="127">
        <v>326</v>
      </c>
      <c r="Q739" s="127">
        <v>683</v>
      </c>
      <c r="R739" s="3">
        <v>1009</v>
      </c>
      <c r="S739" s="6">
        <v>42277</v>
      </c>
      <c r="T739" s="127">
        <v>12005</v>
      </c>
      <c r="U739" s="127">
        <v>20585</v>
      </c>
      <c r="V739" s="3">
        <v>25260</v>
      </c>
      <c r="W739" s="6">
        <v>42277</v>
      </c>
      <c r="X739" s="127">
        <v>17225</v>
      </c>
      <c r="Y739" s="127">
        <v>19720</v>
      </c>
      <c r="Z739" s="3">
        <v>21880</v>
      </c>
      <c r="AA739" s="6">
        <v>42277</v>
      </c>
      <c r="AB739" s="127">
        <v>865</v>
      </c>
      <c r="AC739" s="6">
        <v>42263</v>
      </c>
      <c r="AD739" s="127">
        <v>17275</v>
      </c>
      <c r="AE739" s="127">
        <v>19760</v>
      </c>
      <c r="AF739" s="3">
        <v>21835</v>
      </c>
      <c r="AG739" s="127">
        <v>16935</v>
      </c>
    </row>
    <row r="740" spans="1:33">
      <c r="A740" s="6">
        <v>42261</v>
      </c>
      <c r="B740" s="127">
        <v>13059</v>
      </c>
      <c r="C740" s="6">
        <v>42282</v>
      </c>
      <c r="D740" s="127">
        <v>66.650000000000006</v>
      </c>
      <c r="E740" s="6">
        <v>42270</v>
      </c>
      <c r="F740" s="7">
        <v>73.34</v>
      </c>
      <c r="G740" s="7">
        <v>67.84</v>
      </c>
      <c r="H740" s="7">
        <v>64.58</v>
      </c>
      <c r="I740" s="6">
        <v>42271</v>
      </c>
      <c r="J740" s="141">
        <v>13065</v>
      </c>
      <c r="K740" s="7">
        <v>11118</v>
      </c>
      <c r="L740" s="7">
        <v>13615</v>
      </c>
      <c r="M740" s="127">
        <f t="shared" si="60"/>
        <v>1947</v>
      </c>
      <c r="N740" s="127">
        <f t="shared" si="61"/>
        <v>-550</v>
      </c>
      <c r="O740" s="6">
        <v>42261</v>
      </c>
      <c r="P740" s="127">
        <v>340</v>
      </c>
      <c r="Q740" s="127">
        <v>726</v>
      </c>
      <c r="R740" s="3">
        <v>1066</v>
      </c>
      <c r="S740" s="6">
        <v>42276</v>
      </c>
      <c r="T740" s="127">
        <v>12005</v>
      </c>
      <c r="U740" s="127">
        <v>20595</v>
      </c>
      <c r="V740" s="3">
        <v>25260</v>
      </c>
      <c r="W740" s="6">
        <v>42276</v>
      </c>
      <c r="X740" s="127">
        <v>17270</v>
      </c>
      <c r="Y740" s="127">
        <v>19785</v>
      </c>
      <c r="Z740" s="3">
        <v>21940</v>
      </c>
      <c r="AA740" s="6">
        <v>42276</v>
      </c>
      <c r="AB740" s="127">
        <v>810</v>
      </c>
      <c r="AC740" s="6">
        <v>42262</v>
      </c>
      <c r="AD740" s="127">
        <v>17300</v>
      </c>
      <c r="AE740" s="127">
        <v>19785</v>
      </c>
      <c r="AF740" s="3">
        <v>21870</v>
      </c>
      <c r="AG740" s="127">
        <v>16955</v>
      </c>
    </row>
    <row r="741" spans="1:33">
      <c r="A741" s="6">
        <v>42258</v>
      </c>
      <c r="B741" s="127">
        <v>13060</v>
      </c>
      <c r="C741" s="6">
        <v>42279</v>
      </c>
      <c r="D741" s="127">
        <v>66.900000000000006</v>
      </c>
      <c r="E741" s="6">
        <v>42269</v>
      </c>
      <c r="F741" s="7">
        <v>74.2</v>
      </c>
      <c r="G741" s="7">
        <v>68.81</v>
      </c>
      <c r="H741" s="7">
        <v>65.53</v>
      </c>
      <c r="I741" s="6">
        <v>42270</v>
      </c>
      <c r="J741" s="141">
        <v>13067</v>
      </c>
      <c r="K741" s="7">
        <v>11118</v>
      </c>
      <c r="L741" s="7">
        <v>13615</v>
      </c>
      <c r="M741" s="127">
        <f t="shared" si="60"/>
        <v>1949</v>
      </c>
      <c r="N741" s="127">
        <f t="shared" si="61"/>
        <v>-548</v>
      </c>
      <c r="O741" s="6">
        <v>42258</v>
      </c>
      <c r="P741" s="127">
        <v>346</v>
      </c>
      <c r="Q741" s="127">
        <v>791</v>
      </c>
      <c r="R741" s="3">
        <v>1137</v>
      </c>
      <c r="S741" s="6">
        <v>42275</v>
      </c>
      <c r="T741" s="127">
        <v>12005</v>
      </c>
      <c r="U741" s="127">
        <v>20610</v>
      </c>
      <c r="V741" s="3">
        <v>25260</v>
      </c>
      <c r="W741" s="6">
        <v>42275</v>
      </c>
      <c r="X741" s="127">
        <v>17320</v>
      </c>
      <c r="Y741" s="127">
        <v>19820</v>
      </c>
      <c r="Z741" s="3">
        <v>21975</v>
      </c>
      <c r="AA741" s="6">
        <v>42275</v>
      </c>
      <c r="AB741" s="127">
        <v>790</v>
      </c>
      <c r="AC741" s="6">
        <v>42261</v>
      </c>
      <c r="AD741" s="127">
        <v>17355</v>
      </c>
      <c r="AE741" s="127">
        <v>19830</v>
      </c>
      <c r="AF741" s="3">
        <v>21895</v>
      </c>
      <c r="AG741" s="127">
        <v>16995</v>
      </c>
    </row>
    <row r="742" spans="1:33">
      <c r="A742" s="6">
        <v>42257</v>
      </c>
      <c r="B742" s="127">
        <v>13062</v>
      </c>
      <c r="C742" s="6">
        <v>42278</v>
      </c>
      <c r="D742" s="127">
        <v>66.900000000000006</v>
      </c>
      <c r="E742" s="6">
        <v>42268</v>
      </c>
      <c r="F742" s="7">
        <v>74.2</v>
      </c>
      <c r="G742" s="7">
        <v>68.81</v>
      </c>
      <c r="H742" s="7">
        <v>65.53</v>
      </c>
      <c r="I742" s="6">
        <v>42269</v>
      </c>
      <c r="J742" s="141">
        <v>13061</v>
      </c>
      <c r="K742" s="7">
        <v>11274</v>
      </c>
      <c r="L742" s="7">
        <v>13697</v>
      </c>
      <c r="M742" s="127">
        <f t="shared" si="60"/>
        <v>1787</v>
      </c>
      <c r="N742" s="127">
        <f t="shared" si="61"/>
        <v>-636</v>
      </c>
      <c r="O742" s="6">
        <v>42257</v>
      </c>
      <c r="P742" s="127">
        <v>351</v>
      </c>
      <c r="Q742" s="127">
        <v>791</v>
      </c>
      <c r="R742" s="3">
        <v>1142</v>
      </c>
      <c r="S742" s="6">
        <v>42272</v>
      </c>
      <c r="T742" s="127">
        <v>12035</v>
      </c>
      <c r="U742" s="127">
        <v>20610</v>
      </c>
      <c r="V742" s="3">
        <v>25260</v>
      </c>
      <c r="W742" s="6">
        <v>42272</v>
      </c>
      <c r="X742" s="127">
        <v>17335</v>
      </c>
      <c r="Y742" s="127">
        <v>19835</v>
      </c>
      <c r="Z742" s="3">
        <v>21990</v>
      </c>
      <c r="AA742" s="6">
        <v>42272</v>
      </c>
      <c r="AB742" s="127">
        <v>775</v>
      </c>
      <c r="AC742" s="6">
        <v>42258</v>
      </c>
      <c r="AD742" s="127">
        <v>17385</v>
      </c>
      <c r="AE742" s="127">
        <v>19855</v>
      </c>
      <c r="AF742" s="3">
        <v>21925</v>
      </c>
      <c r="AG742" s="127">
        <v>17030</v>
      </c>
    </row>
    <row r="743" spans="1:33">
      <c r="A743" s="6">
        <v>42256</v>
      </c>
      <c r="B743" s="127">
        <v>13065</v>
      </c>
      <c r="C743" s="6">
        <v>42277</v>
      </c>
      <c r="D743" s="127">
        <v>67.25</v>
      </c>
      <c r="E743" s="6">
        <v>42265</v>
      </c>
      <c r="F743" s="7">
        <v>75.89</v>
      </c>
      <c r="G743" s="7">
        <v>70.44</v>
      </c>
      <c r="H743" s="7">
        <v>67.48</v>
      </c>
      <c r="I743" s="6">
        <v>42268</v>
      </c>
      <c r="J743" s="141">
        <v>13059</v>
      </c>
      <c r="K743" s="7">
        <v>11274</v>
      </c>
      <c r="L743" s="7">
        <v>13697</v>
      </c>
      <c r="M743" s="127">
        <f t="shared" si="60"/>
        <v>1785</v>
      </c>
      <c r="N743" s="127">
        <f t="shared" si="61"/>
        <v>-638</v>
      </c>
      <c r="O743" s="6">
        <v>42256</v>
      </c>
      <c r="P743" s="127">
        <v>358</v>
      </c>
      <c r="Q743" s="127">
        <v>791</v>
      </c>
      <c r="R743" s="3">
        <v>1149</v>
      </c>
      <c r="S743" s="6">
        <v>42271</v>
      </c>
      <c r="T743" s="127">
        <v>12045</v>
      </c>
      <c r="U743" s="127">
        <v>20610</v>
      </c>
      <c r="V743" s="3">
        <v>25260</v>
      </c>
      <c r="W743" s="6">
        <v>42271</v>
      </c>
      <c r="X743" s="127">
        <v>17355</v>
      </c>
      <c r="Y743" s="127">
        <v>19855</v>
      </c>
      <c r="Z743" s="3">
        <v>22005</v>
      </c>
      <c r="AA743" s="6">
        <v>42271</v>
      </c>
      <c r="AB743" s="127">
        <v>755</v>
      </c>
      <c r="AC743" s="6">
        <v>42257</v>
      </c>
      <c r="AD743" s="127">
        <v>17415</v>
      </c>
      <c r="AE743" s="127">
        <v>19880</v>
      </c>
      <c r="AF743" s="3">
        <v>21960</v>
      </c>
      <c r="AG743" s="127">
        <v>17070</v>
      </c>
    </row>
    <row r="744" spans="1:33">
      <c r="A744" s="6">
        <v>42255</v>
      </c>
      <c r="B744" s="127">
        <v>13067</v>
      </c>
      <c r="C744" s="6">
        <v>42276</v>
      </c>
      <c r="D744" s="127">
        <v>67.05</v>
      </c>
      <c r="E744" s="6">
        <v>42264</v>
      </c>
      <c r="F744" s="7">
        <v>76.14</v>
      </c>
      <c r="G744" s="7">
        <v>70.67</v>
      </c>
      <c r="H744" s="7">
        <v>67.78</v>
      </c>
      <c r="I744" s="6">
        <v>42265</v>
      </c>
      <c r="J744" s="141">
        <v>13059</v>
      </c>
      <c r="K744" s="7">
        <v>11537</v>
      </c>
      <c r="L744" s="7">
        <v>13838</v>
      </c>
      <c r="M744" s="127">
        <f t="shared" si="60"/>
        <v>1522</v>
      </c>
      <c r="N744" s="127">
        <f t="shared" si="61"/>
        <v>-779</v>
      </c>
      <c r="O744" s="6">
        <v>42255</v>
      </c>
      <c r="P744" s="127">
        <v>362</v>
      </c>
      <c r="Q744" s="127">
        <v>791</v>
      </c>
      <c r="R744" s="3">
        <v>1153</v>
      </c>
      <c r="S744" s="6">
        <v>42270</v>
      </c>
      <c r="T744" s="127">
        <v>12045</v>
      </c>
      <c r="U744" s="127">
        <v>20610</v>
      </c>
      <c r="V744" s="3">
        <v>25260</v>
      </c>
      <c r="W744" s="6">
        <v>42270</v>
      </c>
      <c r="X744" s="127">
        <v>17380</v>
      </c>
      <c r="Y744" s="127">
        <v>19870</v>
      </c>
      <c r="Z744" s="3">
        <v>22020</v>
      </c>
      <c r="AA744" s="6">
        <v>42270</v>
      </c>
      <c r="AB744" s="127">
        <v>740</v>
      </c>
      <c r="AC744" s="6">
        <v>42256</v>
      </c>
      <c r="AD744" s="127">
        <v>17465</v>
      </c>
      <c r="AE744" s="127">
        <v>19910</v>
      </c>
      <c r="AF744" s="3">
        <v>22015</v>
      </c>
      <c r="AG744" s="127">
        <v>17110</v>
      </c>
    </row>
    <row r="745" spans="1:33">
      <c r="A745" s="6">
        <v>42254</v>
      </c>
      <c r="B745" s="127">
        <v>13066</v>
      </c>
      <c r="C745" s="6">
        <v>42275</v>
      </c>
      <c r="D745" s="127">
        <v>67.05</v>
      </c>
      <c r="E745" s="6">
        <v>42263</v>
      </c>
      <c r="F745" s="7">
        <v>75.790000000000006</v>
      </c>
      <c r="G745" s="7">
        <v>70.36</v>
      </c>
      <c r="H745" s="7">
        <v>67.41</v>
      </c>
      <c r="I745" s="6">
        <v>42264</v>
      </c>
      <c r="J745" s="141">
        <v>13058</v>
      </c>
      <c r="K745" s="7">
        <v>11574</v>
      </c>
      <c r="L745" s="7">
        <v>13860</v>
      </c>
      <c r="M745" s="127">
        <f t="shared" si="60"/>
        <v>1484</v>
      </c>
      <c r="N745" s="127">
        <f t="shared" si="61"/>
        <v>-802</v>
      </c>
      <c r="O745" s="6">
        <v>42254</v>
      </c>
      <c r="P745" s="127">
        <v>369</v>
      </c>
      <c r="Q745" s="127">
        <v>791</v>
      </c>
      <c r="R745" s="3">
        <v>1160</v>
      </c>
      <c r="S745" s="6">
        <v>42269</v>
      </c>
      <c r="T745" s="127">
        <v>12070</v>
      </c>
      <c r="U745" s="127">
        <v>20615</v>
      </c>
      <c r="V745" s="3">
        <v>25260</v>
      </c>
      <c r="W745" s="6">
        <v>42269</v>
      </c>
      <c r="X745" s="127">
        <v>17400</v>
      </c>
      <c r="Y745" s="127">
        <v>19890</v>
      </c>
      <c r="Z745" s="3">
        <v>22040</v>
      </c>
      <c r="AA745" s="6">
        <v>42269</v>
      </c>
      <c r="AB745" s="127">
        <v>725</v>
      </c>
      <c r="AC745" s="6">
        <v>42255</v>
      </c>
      <c r="AD745" s="127">
        <v>17495</v>
      </c>
      <c r="AE745" s="127">
        <v>19935</v>
      </c>
      <c r="AF745" s="3">
        <v>22050</v>
      </c>
      <c r="AG745" s="127">
        <v>17145</v>
      </c>
    </row>
    <row r="746" spans="1:33">
      <c r="A746" s="6">
        <v>42248</v>
      </c>
      <c r="B746" s="127">
        <v>13077</v>
      </c>
      <c r="C746" s="6">
        <v>42272</v>
      </c>
      <c r="D746" s="127">
        <v>66.75</v>
      </c>
      <c r="E746" s="6">
        <v>42262</v>
      </c>
      <c r="F746" s="7">
        <v>75.790000000000006</v>
      </c>
      <c r="G746" s="7">
        <v>70.36</v>
      </c>
      <c r="H746" s="7">
        <v>67.41</v>
      </c>
      <c r="I746" s="6">
        <v>42263</v>
      </c>
      <c r="J746" s="141">
        <v>13057</v>
      </c>
      <c r="K746" s="7">
        <v>11524</v>
      </c>
      <c r="L746" s="7">
        <v>13833</v>
      </c>
      <c r="M746" s="127">
        <f t="shared" si="60"/>
        <v>1533</v>
      </c>
      <c r="N746" s="127">
        <f t="shared" si="61"/>
        <v>-776</v>
      </c>
      <c r="O746" s="6">
        <v>42249</v>
      </c>
      <c r="P746" s="127">
        <v>387</v>
      </c>
      <c r="Q746" s="127">
        <v>791</v>
      </c>
      <c r="R746" s="3">
        <v>1178</v>
      </c>
      <c r="S746" s="6">
        <v>42268</v>
      </c>
      <c r="T746" s="127">
        <v>12070</v>
      </c>
      <c r="U746" s="127">
        <v>20615</v>
      </c>
      <c r="V746" s="3">
        <v>25260</v>
      </c>
      <c r="W746" s="6">
        <v>42268</v>
      </c>
      <c r="X746" s="127">
        <v>17420</v>
      </c>
      <c r="Y746" s="127">
        <v>19915</v>
      </c>
      <c r="Z746" s="3">
        <v>22055</v>
      </c>
      <c r="AA746" s="6">
        <v>42268</v>
      </c>
      <c r="AB746" s="127">
        <v>700</v>
      </c>
      <c r="AC746" s="6">
        <v>42254</v>
      </c>
      <c r="AD746" s="127">
        <v>17495</v>
      </c>
      <c r="AE746" s="127">
        <v>19935</v>
      </c>
      <c r="AF746" s="3">
        <v>22050</v>
      </c>
      <c r="AG746" s="127">
        <v>17165</v>
      </c>
    </row>
    <row r="747" spans="1:33">
      <c r="A747" s="6">
        <v>42247</v>
      </c>
      <c r="B747" s="127">
        <v>13079</v>
      </c>
      <c r="C747" s="6">
        <v>42271</v>
      </c>
      <c r="D747" s="127">
        <v>66.400000000000006</v>
      </c>
      <c r="E747" s="6">
        <v>42261</v>
      </c>
      <c r="F747" s="7">
        <v>76.22</v>
      </c>
      <c r="G747" s="7">
        <v>70.63</v>
      </c>
      <c r="H747" s="7">
        <v>67.709999999999994</v>
      </c>
      <c r="I747" s="6">
        <v>42262</v>
      </c>
      <c r="J747" s="141">
        <v>13059</v>
      </c>
      <c r="K747" s="7">
        <v>11524</v>
      </c>
      <c r="L747" s="7">
        <v>13833</v>
      </c>
      <c r="M747" s="127">
        <f t="shared" si="60"/>
        <v>1535</v>
      </c>
      <c r="N747" s="127">
        <f t="shared" si="61"/>
        <v>-774</v>
      </c>
      <c r="O747" s="6">
        <v>42248</v>
      </c>
      <c r="P747" s="127">
        <v>429</v>
      </c>
      <c r="Q747" s="127">
        <v>791</v>
      </c>
      <c r="R747" s="3">
        <v>1220</v>
      </c>
      <c r="S747" s="6">
        <v>42265</v>
      </c>
      <c r="T747" s="127">
        <v>12070</v>
      </c>
      <c r="U747" s="127">
        <v>20625</v>
      </c>
      <c r="V747" s="3">
        <v>25275</v>
      </c>
      <c r="W747" s="6">
        <v>42265</v>
      </c>
      <c r="X747" s="127">
        <v>17435</v>
      </c>
      <c r="Y747" s="127">
        <v>19935</v>
      </c>
      <c r="Z747" s="3">
        <v>22065</v>
      </c>
      <c r="AA747" s="6">
        <v>42265</v>
      </c>
      <c r="AB747" s="127">
        <v>690</v>
      </c>
      <c r="AC747" s="6">
        <v>42253</v>
      </c>
      <c r="AD747" s="127">
        <v>17510</v>
      </c>
      <c r="AE747" s="127">
        <v>19950</v>
      </c>
      <c r="AF747" s="3">
        <v>22095</v>
      </c>
      <c r="AG747" s="127">
        <v>17225</v>
      </c>
    </row>
    <row r="748" spans="1:33">
      <c r="A748" s="6">
        <v>42244</v>
      </c>
      <c r="B748" s="127">
        <v>13085</v>
      </c>
      <c r="C748" s="6">
        <v>42270</v>
      </c>
      <c r="D748" s="127">
        <v>66.5</v>
      </c>
      <c r="E748" s="6">
        <v>42258</v>
      </c>
      <c r="F748" s="7">
        <v>75.8</v>
      </c>
      <c r="G748" s="7">
        <v>70.16</v>
      </c>
      <c r="H748" s="7">
        <v>67.08</v>
      </c>
      <c r="I748" s="6">
        <v>42261</v>
      </c>
      <c r="J748" s="141">
        <v>13059</v>
      </c>
      <c r="K748" s="7">
        <v>11567</v>
      </c>
      <c r="L748" s="7">
        <v>13852</v>
      </c>
      <c r="M748" s="127">
        <f t="shared" si="60"/>
        <v>1492</v>
      </c>
      <c r="N748" s="127">
        <f t="shared" si="61"/>
        <v>-793</v>
      </c>
      <c r="O748" s="6">
        <v>42247</v>
      </c>
      <c r="P748" s="127">
        <v>438</v>
      </c>
      <c r="Q748" s="127">
        <v>791</v>
      </c>
      <c r="R748" s="3">
        <v>1229</v>
      </c>
      <c r="S748" s="6">
        <v>42264</v>
      </c>
      <c r="T748" s="127">
        <v>12070</v>
      </c>
      <c r="U748" s="127">
        <v>20635</v>
      </c>
      <c r="V748" s="3">
        <v>25275</v>
      </c>
      <c r="W748" s="6">
        <v>42264</v>
      </c>
      <c r="X748" s="127">
        <v>17465</v>
      </c>
      <c r="Y748" s="127">
        <v>19960</v>
      </c>
      <c r="Z748" s="3">
        <v>22075</v>
      </c>
      <c r="AA748" s="6">
        <v>42264</v>
      </c>
      <c r="AB748" s="127">
        <v>675</v>
      </c>
      <c r="AC748" s="6">
        <v>42248</v>
      </c>
      <c r="AD748" s="127">
        <v>17555</v>
      </c>
      <c r="AE748" s="127">
        <v>20000</v>
      </c>
      <c r="AF748" s="3">
        <v>22110</v>
      </c>
      <c r="AG748" s="127">
        <v>17300</v>
      </c>
    </row>
    <row r="749" spans="1:33">
      <c r="A749" s="6">
        <v>42243</v>
      </c>
      <c r="B749" s="127">
        <v>13086</v>
      </c>
      <c r="C749" s="6">
        <v>42269</v>
      </c>
      <c r="D749" s="127">
        <v>67.349999999999994</v>
      </c>
      <c r="E749" s="6">
        <v>42257</v>
      </c>
      <c r="F749" s="7">
        <v>76.010000000000005</v>
      </c>
      <c r="G749" s="7">
        <v>70.19</v>
      </c>
      <c r="H749" s="7">
        <v>67.290000000000006</v>
      </c>
      <c r="I749" s="6">
        <v>42258</v>
      </c>
      <c r="J749" s="141">
        <v>13060</v>
      </c>
      <c r="K749" s="7">
        <v>11492</v>
      </c>
      <c r="L749" s="7">
        <v>13817</v>
      </c>
      <c r="M749" s="127">
        <f t="shared" si="60"/>
        <v>1568</v>
      </c>
      <c r="N749" s="127">
        <f t="shared" si="61"/>
        <v>-757</v>
      </c>
      <c r="O749" s="6">
        <v>42244</v>
      </c>
      <c r="P749" s="127">
        <v>365</v>
      </c>
      <c r="Q749" s="127">
        <v>867</v>
      </c>
      <c r="R749" s="3">
        <v>1232</v>
      </c>
      <c r="S749" s="6">
        <v>42263</v>
      </c>
      <c r="T749" s="127">
        <v>12070</v>
      </c>
      <c r="U749" s="127">
        <v>20635</v>
      </c>
      <c r="V749" s="3">
        <v>25290</v>
      </c>
      <c r="W749" s="6">
        <v>42263</v>
      </c>
      <c r="X749" s="127">
        <v>17485</v>
      </c>
      <c r="Y749" s="127">
        <v>19975</v>
      </c>
      <c r="Z749" s="3">
        <v>22080</v>
      </c>
      <c r="AA749" s="6">
        <v>42263</v>
      </c>
      <c r="AB749" s="127">
        <v>660</v>
      </c>
      <c r="AC749" s="6">
        <v>42247</v>
      </c>
      <c r="AD749" s="127">
        <v>17475</v>
      </c>
      <c r="AE749" s="127">
        <v>19900</v>
      </c>
      <c r="AF749" s="3">
        <v>22015</v>
      </c>
      <c r="AG749" s="127">
        <v>17220</v>
      </c>
    </row>
    <row r="750" spans="1:33">
      <c r="A750" s="6">
        <v>42242</v>
      </c>
      <c r="B750" s="127">
        <v>13086</v>
      </c>
      <c r="C750" s="6">
        <v>42268</v>
      </c>
      <c r="D750" s="127">
        <v>67.3</v>
      </c>
      <c r="E750" s="6">
        <v>42256</v>
      </c>
      <c r="F750" s="7">
        <v>76.27</v>
      </c>
      <c r="G750" s="7">
        <v>70.42</v>
      </c>
      <c r="H750" s="7">
        <v>67.59</v>
      </c>
      <c r="I750" s="6">
        <v>42257</v>
      </c>
      <c r="J750" s="141">
        <v>13062</v>
      </c>
      <c r="K750" s="7">
        <v>11496</v>
      </c>
      <c r="L750" s="7">
        <v>13823</v>
      </c>
      <c r="M750" s="127">
        <f t="shared" si="60"/>
        <v>1566</v>
      </c>
      <c r="N750" s="127">
        <f t="shared" si="61"/>
        <v>-761</v>
      </c>
      <c r="O750" s="6">
        <v>42243</v>
      </c>
      <c r="P750" s="127">
        <v>377</v>
      </c>
      <c r="Q750" s="127">
        <v>867</v>
      </c>
      <c r="R750" s="3">
        <v>1244</v>
      </c>
      <c r="S750" s="6">
        <v>42262</v>
      </c>
      <c r="T750" s="127">
        <v>12085</v>
      </c>
      <c r="U750" s="127">
        <v>20645</v>
      </c>
      <c r="V750" s="3">
        <v>25305</v>
      </c>
      <c r="W750" s="6">
        <v>42262</v>
      </c>
      <c r="X750" s="127">
        <v>17510</v>
      </c>
      <c r="Y750" s="127">
        <v>20000</v>
      </c>
      <c r="Z750" s="3">
        <v>22100</v>
      </c>
      <c r="AA750" s="6">
        <v>42262</v>
      </c>
      <c r="AB750" s="127">
        <v>645</v>
      </c>
      <c r="AC750" s="6">
        <v>42244</v>
      </c>
      <c r="AD750" s="127">
        <v>17475</v>
      </c>
      <c r="AE750" s="127">
        <v>19900</v>
      </c>
      <c r="AF750" s="3">
        <v>22015</v>
      </c>
      <c r="AG750" s="127">
        <v>17220</v>
      </c>
    </row>
    <row r="751" spans="1:33">
      <c r="A751" s="6">
        <v>42241</v>
      </c>
      <c r="B751" s="127">
        <v>13087</v>
      </c>
      <c r="C751" s="6">
        <v>42265</v>
      </c>
      <c r="D751" s="127">
        <v>69.099999999999994</v>
      </c>
      <c r="E751" s="6">
        <v>42255</v>
      </c>
      <c r="F751" s="7">
        <v>75.89</v>
      </c>
      <c r="G751" s="7">
        <v>70.12</v>
      </c>
      <c r="H751" s="7">
        <v>67.239999999999995</v>
      </c>
      <c r="I751" s="6">
        <v>42256</v>
      </c>
      <c r="J751" s="141">
        <v>13065</v>
      </c>
      <c r="K751" s="7">
        <v>11533</v>
      </c>
      <c r="L751" s="7">
        <v>13834</v>
      </c>
      <c r="M751" s="127">
        <f t="shared" si="60"/>
        <v>1532</v>
      </c>
      <c r="N751" s="127">
        <f t="shared" si="61"/>
        <v>-769</v>
      </c>
      <c r="O751" s="6">
        <v>42242</v>
      </c>
      <c r="P751" s="127">
        <v>390</v>
      </c>
      <c r="Q751" s="127">
        <v>867</v>
      </c>
      <c r="R751" s="3">
        <v>1257</v>
      </c>
      <c r="S751" s="6">
        <v>42261</v>
      </c>
      <c r="T751" s="127">
        <v>12105</v>
      </c>
      <c r="U751" s="127">
        <v>20645</v>
      </c>
      <c r="V751" s="3">
        <v>25305</v>
      </c>
      <c r="W751" s="6">
        <v>42261</v>
      </c>
      <c r="X751" s="127">
        <v>17540</v>
      </c>
      <c r="Y751" s="127">
        <v>20040</v>
      </c>
      <c r="Z751" s="3">
        <v>22115</v>
      </c>
      <c r="AA751" s="6">
        <v>42261</v>
      </c>
      <c r="AB751" s="127">
        <v>605</v>
      </c>
      <c r="AC751" s="6">
        <v>42243</v>
      </c>
      <c r="AD751" s="127">
        <v>17505</v>
      </c>
      <c r="AE751" s="127">
        <v>19915</v>
      </c>
      <c r="AF751" s="3">
        <v>22015</v>
      </c>
      <c r="AG751" s="127">
        <v>17220</v>
      </c>
    </row>
    <row r="752" spans="1:33">
      <c r="A752" s="6">
        <v>42240</v>
      </c>
      <c r="B752" s="127">
        <v>13098</v>
      </c>
      <c r="C752" s="6">
        <v>42264</v>
      </c>
      <c r="D752" s="127">
        <v>69.349999999999994</v>
      </c>
      <c r="E752" s="6">
        <v>42254</v>
      </c>
      <c r="F752" s="7">
        <v>75.89</v>
      </c>
      <c r="G752" s="7">
        <v>70.12</v>
      </c>
      <c r="H752" s="7">
        <v>67.239999999999995</v>
      </c>
      <c r="I752" s="6">
        <v>42255</v>
      </c>
      <c r="J752" s="141">
        <v>13067</v>
      </c>
      <c r="K752" s="7">
        <v>11485</v>
      </c>
      <c r="L752" s="7">
        <v>13809</v>
      </c>
      <c r="M752" s="127">
        <f t="shared" si="60"/>
        <v>1582</v>
      </c>
      <c r="N752" s="127">
        <f t="shared" si="61"/>
        <v>-742</v>
      </c>
      <c r="O752" s="6">
        <v>42241</v>
      </c>
      <c r="P752" s="127">
        <v>393</v>
      </c>
      <c r="Q752" s="127">
        <v>867</v>
      </c>
      <c r="R752" s="3">
        <v>1260</v>
      </c>
      <c r="S752" s="6">
        <v>42258</v>
      </c>
      <c r="T752" s="127">
        <v>12115</v>
      </c>
      <c r="U752" s="127">
        <v>20655</v>
      </c>
      <c r="V752" s="3">
        <v>25325</v>
      </c>
      <c r="W752" s="6">
        <v>42258</v>
      </c>
      <c r="X752" s="127">
        <v>17560</v>
      </c>
      <c r="Y752" s="127">
        <v>20065</v>
      </c>
      <c r="Z752" s="3">
        <v>22130</v>
      </c>
      <c r="AA752" s="6">
        <v>42258</v>
      </c>
      <c r="AB752" s="127">
        <v>590</v>
      </c>
      <c r="AC752" s="6">
        <v>42242</v>
      </c>
      <c r="AD752" s="127">
        <v>17550</v>
      </c>
      <c r="AE752" s="127">
        <v>19915</v>
      </c>
      <c r="AF752" s="3">
        <v>22045</v>
      </c>
      <c r="AG752" s="127">
        <v>17220</v>
      </c>
    </row>
    <row r="753" spans="1:33">
      <c r="A753" s="6">
        <v>42237</v>
      </c>
      <c r="B753" s="127">
        <v>13103</v>
      </c>
      <c r="C753" s="6">
        <v>42263</v>
      </c>
      <c r="D753" s="127">
        <v>69.25</v>
      </c>
      <c r="E753" s="6">
        <v>42253</v>
      </c>
      <c r="F753" s="7">
        <v>76.38</v>
      </c>
      <c r="G753" s="7">
        <v>70.239999999999995</v>
      </c>
      <c r="H753" s="7">
        <v>67.239999999999995</v>
      </c>
      <c r="I753" s="6">
        <v>42254</v>
      </c>
      <c r="J753" s="141">
        <v>13066</v>
      </c>
      <c r="K753" s="7">
        <v>11485</v>
      </c>
      <c r="L753" s="7">
        <v>13809</v>
      </c>
      <c r="M753" s="127">
        <f t="shared" si="60"/>
        <v>1581</v>
      </c>
      <c r="N753" s="127">
        <f t="shared" si="61"/>
        <v>-743</v>
      </c>
      <c r="O753" s="6">
        <v>42240</v>
      </c>
      <c r="P753" s="127">
        <v>401</v>
      </c>
      <c r="Q753" s="127">
        <v>867</v>
      </c>
      <c r="R753" s="3">
        <v>1268</v>
      </c>
      <c r="S753" s="6">
        <v>42257</v>
      </c>
      <c r="T753" s="127">
        <v>12125</v>
      </c>
      <c r="U753" s="127">
        <v>20670</v>
      </c>
      <c r="V753" s="3">
        <v>25335</v>
      </c>
      <c r="W753" s="6">
        <v>42257</v>
      </c>
      <c r="X753" s="127">
        <v>17580</v>
      </c>
      <c r="Y753" s="127">
        <v>20090</v>
      </c>
      <c r="Z753" s="3">
        <v>22150</v>
      </c>
      <c r="AA753" s="6">
        <v>42257</v>
      </c>
      <c r="AB753" s="127">
        <v>580</v>
      </c>
      <c r="AC753" s="6">
        <v>42241</v>
      </c>
      <c r="AD753" s="127">
        <v>17580</v>
      </c>
      <c r="AE753" s="127">
        <v>19915</v>
      </c>
      <c r="AF753" s="3">
        <v>22045</v>
      </c>
      <c r="AG753" s="127">
        <v>17220</v>
      </c>
    </row>
    <row r="754" spans="1:33">
      <c r="A754" s="6">
        <v>42236</v>
      </c>
      <c r="B754" s="127">
        <v>13103</v>
      </c>
      <c r="C754" s="6">
        <v>42262</v>
      </c>
      <c r="D754" s="127">
        <v>69.349999999999994</v>
      </c>
      <c r="E754" s="6">
        <v>42248</v>
      </c>
      <c r="F754" s="7">
        <v>76.38</v>
      </c>
      <c r="G754" s="7">
        <v>70.239999999999995</v>
      </c>
      <c r="H754" s="7">
        <v>67.239999999999995</v>
      </c>
      <c r="I754" s="6">
        <v>42253</v>
      </c>
      <c r="J754" s="141">
        <v>13077</v>
      </c>
      <c r="K754" s="7">
        <v>11504</v>
      </c>
      <c r="L754" s="7">
        <v>13821</v>
      </c>
      <c r="M754" s="127">
        <f t="shared" si="60"/>
        <v>1573</v>
      </c>
      <c r="N754" s="127">
        <f t="shared" si="61"/>
        <v>-744</v>
      </c>
      <c r="O754" s="6">
        <v>42237</v>
      </c>
      <c r="P754" s="127">
        <v>407</v>
      </c>
      <c r="Q754" s="127">
        <v>867</v>
      </c>
      <c r="R754" s="3">
        <v>1274</v>
      </c>
      <c r="S754" s="6">
        <v>42256</v>
      </c>
      <c r="T754" s="127">
        <v>12135</v>
      </c>
      <c r="U754" s="127">
        <v>20670</v>
      </c>
      <c r="V754" s="3">
        <v>25335</v>
      </c>
      <c r="W754" s="6">
        <v>42256</v>
      </c>
      <c r="X754" s="127">
        <v>17610</v>
      </c>
      <c r="Y754" s="127">
        <v>20120</v>
      </c>
      <c r="Z754" s="3">
        <v>22180</v>
      </c>
      <c r="AA754" s="6">
        <v>42256</v>
      </c>
      <c r="AB754" s="127">
        <v>550</v>
      </c>
      <c r="AC754" s="6">
        <v>42240</v>
      </c>
      <c r="AD754" s="127">
        <v>17645</v>
      </c>
      <c r="AE754" s="127">
        <v>19975</v>
      </c>
      <c r="AF754" s="3">
        <v>22015</v>
      </c>
      <c r="AG754" s="127">
        <v>17240</v>
      </c>
    </row>
    <row r="755" spans="1:33">
      <c r="A755" s="6">
        <v>42235</v>
      </c>
      <c r="B755" s="127">
        <v>13102</v>
      </c>
      <c r="C755" s="6">
        <v>42261</v>
      </c>
      <c r="D755" s="127">
        <v>70</v>
      </c>
      <c r="E755" s="6">
        <v>42247</v>
      </c>
      <c r="F755" s="7">
        <v>76.22</v>
      </c>
      <c r="G755" s="7">
        <v>70.13</v>
      </c>
      <c r="H755" s="7">
        <v>67.239999999999995</v>
      </c>
      <c r="I755" s="6">
        <v>42248</v>
      </c>
      <c r="J755" s="141">
        <v>13077</v>
      </c>
      <c r="K755" s="7">
        <v>11504</v>
      </c>
      <c r="L755" s="7">
        <v>13821</v>
      </c>
      <c r="M755" s="127">
        <f t="shared" si="60"/>
        <v>1573</v>
      </c>
      <c r="N755" s="127">
        <f t="shared" si="61"/>
        <v>-744</v>
      </c>
      <c r="O755" s="6">
        <v>42236</v>
      </c>
      <c r="P755" s="127">
        <v>418</v>
      </c>
      <c r="Q755" s="127">
        <v>867</v>
      </c>
      <c r="R755" s="3">
        <v>1285</v>
      </c>
      <c r="S755" s="6">
        <v>42255</v>
      </c>
      <c r="T755" s="127">
        <v>12135</v>
      </c>
      <c r="U755" s="127">
        <v>20670</v>
      </c>
      <c r="V755" s="3">
        <v>25335</v>
      </c>
      <c r="W755" s="6">
        <v>42255</v>
      </c>
      <c r="X755" s="127">
        <v>17630</v>
      </c>
      <c r="Y755" s="127">
        <v>20145</v>
      </c>
      <c r="Z755" s="3">
        <v>22200</v>
      </c>
      <c r="AA755" s="6">
        <v>42255</v>
      </c>
      <c r="AB755" s="127">
        <v>525</v>
      </c>
      <c r="AC755" s="6">
        <v>42237</v>
      </c>
      <c r="AD755" s="127">
        <v>17660</v>
      </c>
      <c r="AE755" s="127">
        <v>20005</v>
      </c>
      <c r="AF755" s="3">
        <v>22015</v>
      </c>
      <c r="AG755" s="127">
        <v>17240</v>
      </c>
    </row>
    <row r="756" spans="1:33">
      <c r="A756" s="6">
        <v>42234</v>
      </c>
      <c r="B756" s="127">
        <v>13103</v>
      </c>
      <c r="C756" s="6">
        <v>42258</v>
      </c>
      <c r="D756" s="127">
        <v>70</v>
      </c>
      <c r="E756" s="6">
        <v>42244</v>
      </c>
      <c r="F756" s="7">
        <v>76.349999999999994</v>
      </c>
      <c r="G756" s="7">
        <v>70.209999999999994</v>
      </c>
      <c r="H756" s="7">
        <v>67.239999999999995</v>
      </c>
      <c r="I756" s="6">
        <v>42247</v>
      </c>
      <c r="J756" s="141">
        <v>13079</v>
      </c>
      <c r="K756" s="7">
        <v>10991</v>
      </c>
      <c r="L756" s="7">
        <v>13544</v>
      </c>
      <c r="M756" s="127">
        <f t="shared" si="60"/>
        <v>2088</v>
      </c>
      <c r="N756" s="127">
        <f t="shared" si="61"/>
        <v>-465</v>
      </c>
      <c r="O756" s="6">
        <v>42235</v>
      </c>
      <c r="P756" s="127">
        <v>430</v>
      </c>
      <c r="Q756" s="127">
        <v>874</v>
      </c>
      <c r="R756" s="3">
        <v>1304</v>
      </c>
      <c r="S756" s="6">
        <v>42254</v>
      </c>
      <c r="T756" s="127">
        <v>12135</v>
      </c>
      <c r="U756" s="127">
        <v>20675</v>
      </c>
      <c r="V756" s="3">
        <v>25345</v>
      </c>
      <c r="W756" s="6">
        <v>42254</v>
      </c>
      <c r="X756" s="127">
        <v>17635</v>
      </c>
      <c r="Y756" s="127">
        <v>20150</v>
      </c>
      <c r="Z756" s="3">
        <v>22200</v>
      </c>
      <c r="AA756" s="6">
        <v>42254</v>
      </c>
      <c r="AB756" s="127">
        <v>525</v>
      </c>
      <c r="AC756" s="6">
        <v>42236</v>
      </c>
      <c r="AD756" s="127">
        <v>17690</v>
      </c>
      <c r="AE756" s="127">
        <v>20040</v>
      </c>
      <c r="AF756" s="3">
        <v>22060</v>
      </c>
      <c r="AG756" s="127">
        <v>17320</v>
      </c>
    </row>
    <row r="757" spans="1:33">
      <c r="A757" s="6">
        <v>42233</v>
      </c>
      <c r="B757" s="127">
        <v>13106</v>
      </c>
      <c r="C757" s="6">
        <v>42257</v>
      </c>
      <c r="D757" s="127">
        <v>70</v>
      </c>
      <c r="E757" s="6">
        <v>42243</v>
      </c>
      <c r="F757" s="7">
        <v>76.510000000000005</v>
      </c>
      <c r="G757" s="7">
        <v>70.209999999999994</v>
      </c>
      <c r="H757" s="7">
        <v>67.61</v>
      </c>
      <c r="I757" s="6">
        <v>42244</v>
      </c>
      <c r="J757" s="141">
        <v>13085</v>
      </c>
      <c r="K757" s="7">
        <v>11003</v>
      </c>
      <c r="L757" s="7">
        <v>13559</v>
      </c>
      <c r="M757" s="127">
        <f t="shared" si="60"/>
        <v>2082</v>
      </c>
      <c r="N757" s="127">
        <f t="shared" si="61"/>
        <v>-474</v>
      </c>
      <c r="O757" s="6">
        <v>42234</v>
      </c>
      <c r="P757" s="127">
        <v>438</v>
      </c>
      <c r="Q757" s="127">
        <v>854</v>
      </c>
      <c r="R757" s="3">
        <v>1292</v>
      </c>
      <c r="S757" s="6">
        <v>42253</v>
      </c>
      <c r="T757" s="127">
        <v>12140</v>
      </c>
      <c r="U757" s="127">
        <v>20685</v>
      </c>
      <c r="V757" s="3">
        <v>25345</v>
      </c>
      <c r="W757" s="6">
        <v>42253</v>
      </c>
      <c r="X757" s="127">
        <v>17655</v>
      </c>
      <c r="Y757" s="127">
        <v>20155</v>
      </c>
      <c r="Z757" s="3">
        <v>22225</v>
      </c>
      <c r="AA757" s="6">
        <v>42253</v>
      </c>
      <c r="AB757" s="127">
        <v>530</v>
      </c>
      <c r="AC757" s="6">
        <v>42235</v>
      </c>
      <c r="AD757" s="127">
        <v>17660</v>
      </c>
      <c r="AE757" s="127">
        <v>20040</v>
      </c>
      <c r="AF757" s="3">
        <v>22090</v>
      </c>
      <c r="AG757" s="127">
        <v>17370</v>
      </c>
    </row>
    <row r="758" spans="1:33">
      <c r="A758" s="6">
        <v>42230</v>
      </c>
      <c r="B758" s="127">
        <v>13123</v>
      </c>
      <c r="C758" s="6">
        <v>42256</v>
      </c>
      <c r="D758" s="127">
        <v>70.25</v>
      </c>
      <c r="E758" s="6">
        <v>42242</v>
      </c>
      <c r="F758" s="7">
        <v>77.13</v>
      </c>
      <c r="G758" s="7">
        <v>70.760000000000005</v>
      </c>
      <c r="H758" s="7">
        <v>68.180000000000007</v>
      </c>
      <c r="I758" s="6">
        <v>42243</v>
      </c>
      <c r="J758" s="141">
        <v>13086</v>
      </c>
      <c r="K758" s="7">
        <v>11003</v>
      </c>
      <c r="L758" s="7">
        <v>13559</v>
      </c>
      <c r="M758" s="127">
        <f t="shared" si="60"/>
        <v>2083</v>
      </c>
      <c r="N758" s="127">
        <f t="shared" si="61"/>
        <v>-473</v>
      </c>
      <c r="O758" s="6">
        <v>42233</v>
      </c>
      <c r="P758" s="127">
        <v>452</v>
      </c>
      <c r="Q758" s="127">
        <v>811</v>
      </c>
      <c r="R758" s="3">
        <v>1263</v>
      </c>
      <c r="S758" s="6">
        <v>42248</v>
      </c>
      <c r="T758" s="127">
        <v>12140</v>
      </c>
      <c r="U758" s="127">
        <v>20685</v>
      </c>
      <c r="V758" s="3">
        <v>25345</v>
      </c>
      <c r="W758" s="6">
        <v>42248</v>
      </c>
      <c r="X758" s="127">
        <v>17695</v>
      </c>
      <c r="Y758" s="127">
        <v>20175</v>
      </c>
      <c r="Z758" s="3">
        <v>22230</v>
      </c>
      <c r="AA758" s="6">
        <v>42248</v>
      </c>
      <c r="AB758" s="127">
        <v>510</v>
      </c>
      <c r="AC758" s="6">
        <v>42234</v>
      </c>
      <c r="AD758" s="127">
        <v>17410</v>
      </c>
      <c r="AE758" s="127">
        <v>19750</v>
      </c>
      <c r="AF758" s="3">
        <v>21795</v>
      </c>
      <c r="AG758" s="127">
        <v>17160</v>
      </c>
    </row>
    <row r="759" spans="1:33">
      <c r="A759" s="6">
        <v>42229</v>
      </c>
      <c r="B759" s="127">
        <v>13125</v>
      </c>
      <c r="C759" s="6">
        <v>42255</v>
      </c>
      <c r="D759" s="127">
        <v>69.8</v>
      </c>
      <c r="E759" s="6">
        <v>42241</v>
      </c>
      <c r="F759" s="7">
        <v>77.930000000000007</v>
      </c>
      <c r="G759" s="7">
        <v>71.209999999999994</v>
      </c>
      <c r="H759" s="7">
        <v>68.680000000000007</v>
      </c>
      <c r="I759" s="6">
        <v>42242</v>
      </c>
      <c r="J759" s="141">
        <v>13086</v>
      </c>
      <c r="K759" s="7">
        <v>11088</v>
      </c>
      <c r="L759" s="7">
        <v>13599</v>
      </c>
      <c r="M759" s="127">
        <f t="shared" si="60"/>
        <v>1998</v>
      </c>
      <c r="N759" s="127">
        <f t="shared" si="61"/>
        <v>-513</v>
      </c>
      <c r="O759" s="6">
        <v>42230</v>
      </c>
      <c r="P759" s="127">
        <v>470</v>
      </c>
      <c r="Q759" s="127">
        <v>811</v>
      </c>
      <c r="R759" s="3">
        <v>1281</v>
      </c>
      <c r="S759" s="6">
        <v>42247</v>
      </c>
      <c r="T759" s="127">
        <v>12140</v>
      </c>
      <c r="U759" s="127">
        <v>20685</v>
      </c>
      <c r="V759" s="3">
        <v>25345</v>
      </c>
      <c r="W759" s="6">
        <v>42247</v>
      </c>
      <c r="X759" s="127">
        <v>17650</v>
      </c>
      <c r="Y759" s="127">
        <v>20070</v>
      </c>
      <c r="Z759" s="3">
        <v>22130</v>
      </c>
      <c r="AA759" s="6">
        <v>42247</v>
      </c>
      <c r="AB759" s="127">
        <v>615</v>
      </c>
      <c r="AC759" s="6">
        <v>42233</v>
      </c>
      <c r="AD759" s="127">
        <v>17390</v>
      </c>
      <c r="AE759" s="127">
        <v>19735</v>
      </c>
      <c r="AF759" s="3">
        <v>21780</v>
      </c>
      <c r="AG759" s="127">
        <v>17150</v>
      </c>
    </row>
    <row r="760" spans="1:33">
      <c r="A760" s="6">
        <v>42228</v>
      </c>
      <c r="B760" s="127">
        <v>13127</v>
      </c>
      <c r="C760" s="6">
        <v>42254</v>
      </c>
      <c r="D760" s="127">
        <v>69.8</v>
      </c>
      <c r="E760" s="6">
        <v>42240</v>
      </c>
      <c r="F760" s="7">
        <v>80.14</v>
      </c>
      <c r="G760" s="7">
        <v>73.14</v>
      </c>
      <c r="H760" s="7">
        <v>70.680000000000007</v>
      </c>
      <c r="I760" s="6">
        <v>42241</v>
      </c>
      <c r="J760" s="141">
        <v>13087</v>
      </c>
      <c r="K760" s="7">
        <v>11157</v>
      </c>
      <c r="L760" s="7">
        <v>13641</v>
      </c>
      <c r="M760" s="127">
        <f t="shared" si="60"/>
        <v>1930</v>
      </c>
      <c r="N760" s="127">
        <f t="shared" si="61"/>
        <v>-554</v>
      </c>
      <c r="O760" s="6">
        <v>42229</v>
      </c>
      <c r="P760" s="127">
        <v>501</v>
      </c>
      <c r="Q760" s="127">
        <v>811</v>
      </c>
      <c r="R760" s="3">
        <v>1312</v>
      </c>
      <c r="S760" s="6">
        <v>42244</v>
      </c>
      <c r="T760" s="127">
        <v>12160</v>
      </c>
      <c r="U760" s="127">
        <v>20695</v>
      </c>
      <c r="V760" s="3">
        <v>25355</v>
      </c>
      <c r="W760" s="6">
        <v>42244</v>
      </c>
      <c r="X760" s="127">
        <v>17650</v>
      </c>
      <c r="Y760" s="127">
        <v>20075</v>
      </c>
      <c r="Z760" s="3">
        <v>22130</v>
      </c>
      <c r="AA760" s="6">
        <v>42244</v>
      </c>
      <c r="AB760" s="127">
        <v>620</v>
      </c>
      <c r="AC760" s="6">
        <v>42230</v>
      </c>
      <c r="AD760" s="127">
        <v>17390</v>
      </c>
      <c r="AE760" s="127">
        <v>19735</v>
      </c>
      <c r="AF760" s="3">
        <v>21780</v>
      </c>
      <c r="AG760" s="127">
        <v>17150</v>
      </c>
    </row>
    <row r="761" spans="1:33">
      <c r="A761" s="6">
        <v>42227</v>
      </c>
      <c r="B761" s="127">
        <v>13167</v>
      </c>
      <c r="C761" s="6">
        <v>42251</v>
      </c>
      <c r="D761" s="127">
        <v>69.900000000000006</v>
      </c>
      <c r="E761" s="6">
        <v>42237</v>
      </c>
      <c r="F761" s="7">
        <v>80.14</v>
      </c>
      <c r="G761" s="7">
        <v>73.14</v>
      </c>
      <c r="H761" s="7">
        <v>70.680000000000007</v>
      </c>
      <c r="I761" s="6">
        <v>42240</v>
      </c>
      <c r="J761" s="141">
        <v>13098</v>
      </c>
      <c r="K761" s="7">
        <v>11454</v>
      </c>
      <c r="L761" s="7">
        <v>13794</v>
      </c>
      <c r="M761" s="127">
        <f t="shared" si="60"/>
        <v>1644</v>
      </c>
      <c r="N761" s="127">
        <f t="shared" si="61"/>
        <v>-696</v>
      </c>
      <c r="O761" s="6">
        <v>42228</v>
      </c>
      <c r="P761" s="127">
        <v>531</v>
      </c>
      <c r="Q761" s="127">
        <v>811</v>
      </c>
      <c r="R761" s="3">
        <v>1342</v>
      </c>
      <c r="S761" s="6">
        <v>42243</v>
      </c>
      <c r="T761" s="127">
        <v>12165</v>
      </c>
      <c r="U761" s="127">
        <v>20700</v>
      </c>
      <c r="V761" s="3">
        <v>25360</v>
      </c>
      <c r="W761" s="6">
        <v>42243</v>
      </c>
      <c r="X761" s="127">
        <v>17650</v>
      </c>
      <c r="Y761" s="127">
        <v>20085</v>
      </c>
      <c r="Z761" s="3">
        <v>22130</v>
      </c>
      <c r="AA761" s="6">
        <v>42243</v>
      </c>
      <c r="AB761" s="127">
        <v>615</v>
      </c>
      <c r="AC761" s="6">
        <v>42229</v>
      </c>
      <c r="AD761" s="127">
        <v>17390</v>
      </c>
      <c r="AE761" s="127">
        <v>19735</v>
      </c>
      <c r="AF761" s="3">
        <v>21780</v>
      </c>
      <c r="AG761" s="127">
        <v>17150</v>
      </c>
    </row>
    <row r="762" spans="1:33">
      <c r="A762" s="6">
        <v>42226</v>
      </c>
      <c r="B762" s="127">
        <v>13166</v>
      </c>
      <c r="C762" s="6">
        <v>42250</v>
      </c>
      <c r="D762" s="127">
        <v>69.7</v>
      </c>
      <c r="E762" s="6">
        <v>42236</v>
      </c>
      <c r="F762" s="7">
        <v>80.14</v>
      </c>
      <c r="G762" s="7">
        <v>73.14</v>
      </c>
      <c r="H762" s="7">
        <v>70.680000000000007</v>
      </c>
      <c r="I762" s="6">
        <v>42237</v>
      </c>
      <c r="J762" s="141">
        <v>13103</v>
      </c>
      <c r="K762" s="7">
        <v>11454</v>
      </c>
      <c r="L762" s="7">
        <v>13794</v>
      </c>
      <c r="M762" s="127">
        <f t="shared" si="60"/>
        <v>1649</v>
      </c>
      <c r="N762" s="127">
        <f t="shared" si="61"/>
        <v>-691</v>
      </c>
      <c r="O762" s="6">
        <v>42227</v>
      </c>
      <c r="P762" s="127">
        <v>553</v>
      </c>
      <c r="Q762" s="127">
        <v>811</v>
      </c>
      <c r="R762" s="3">
        <v>1364</v>
      </c>
      <c r="S762" s="6">
        <v>42242</v>
      </c>
      <c r="T762" s="127">
        <v>12165</v>
      </c>
      <c r="U762" s="127">
        <v>20700</v>
      </c>
      <c r="V762" s="3">
        <v>25360</v>
      </c>
      <c r="W762" s="6">
        <v>42242</v>
      </c>
      <c r="X762" s="127">
        <v>17645</v>
      </c>
      <c r="Y762" s="127">
        <v>20085</v>
      </c>
      <c r="Z762" s="3">
        <v>22150</v>
      </c>
      <c r="AA762" s="6">
        <v>42242</v>
      </c>
      <c r="AB762" s="127">
        <v>615</v>
      </c>
      <c r="AC762" s="6">
        <v>42228</v>
      </c>
      <c r="AD762" s="127">
        <v>17390</v>
      </c>
      <c r="AE762" s="127">
        <v>19735</v>
      </c>
      <c r="AF762" s="3">
        <v>21780</v>
      </c>
      <c r="AG762" s="127">
        <v>17150</v>
      </c>
    </row>
    <row r="763" spans="1:33">
      <c r="A763" s="6">
        <v>42223</v>
      </c>
      <c r="B763" s="127">
        <v>13156</v>
      </c>
      <c r="C763" s="6">
        <v>42249</v>
      </c>
      <c r="D763" s="127">
        <v>69.849999999999994</v>
      </c>
      <c r="E763" s="6">
        <v>42235</v>
      </c>
      <c r="F763" s="7">
        <v>80.14</v>
      </c>
      <c r="G763" s="7">
        <v>73.14</v>
      </c>
      <c r="H763" s="7">
        <v>70.680000000000007</v>
      </c>
      <c r="I763" s="6">
        <v>42236</v>
      </c>
      <c r="J763" s="141">
        <v>13103</v>
      </c>
      <c r="K763" s="7">
        <v>11454</v>
      </c>
      <c r="L763" s="7">
        <v>13794</v>
      </c>
      <c r="M763" s="127">
        <f t="shared" si="60"/>
        <v>1649</v>
      </c>
      <c r="N763" s="127">
        <f t="shared" si="61"/>
        <v>-691</v>
      </c>
      <c r="O763" s="6">
        <v>42226</v>
      </c>
      <c r="P763" s="127">
        <v>593</v>
      </c>
      <c r="Q763" s="127">
        <v>811</v>
      </c>
      <c r="R763" s="3">
        <v>1404</v>
      </c>
      <c r="S763" s="6">
        <v>42241</v>
      </c>
      <c r="T763" s="127">
        <v>12185</v>
      </c>
      <c r="U763" s="127">
        <v>20710</v>
      </c>
      <c r="V763" s="3">
        <v>25375</v>
      </c>
      <c r="W763" s="6">
        <v>42241</v>
      </c>
      <c r="X763" s="127">
        <v>17655</v>
      </c>
      <c r="Y763" s="127">
        <v>20085</v>
      </c>
      <c r="Z763" s="3">
        <v>22150</v>
      </c>
      <c r="AA763" s="6">
        <v>42241</v>
      </c>
      <c r="AB763" s="127">
        <v>625</v>
      </c>
      <c r="AC763" s="6">
        <v>42227</v>
      </c>
      <c r="AD763" s="127">
        <v>17390</v>
      </c>
      <c r="AE763" s="127">
        <v>19735</v>
      </c>
      <c r="AF763" s="3">
        <v>21780</v>
      </c>
      <c r="AG763" s="127">
        <v>17150</v>
      </c>
    </row>
    <row r="764" spans="1:33">
      <c r="A764" s="6">
        <v>42222</v>
      </c>
      <c r="B764" s="127">
        <v>13149</v>
      </c>
      <c r="C764" s="6">
        <v>42248</v>
      </c>
      <c r="D764" s="127">
        <v>70.2</v>
      </c>
      <c r="E764" s="6">
        <v>42234</v>
      </c>
      <c r="F764" s="7">
        <v>80.14</v>
      </c>
      <c r="G764" s="7">
        <v>73.14</v>
      </c>
      <c r="H764" s="7">
        <v>70.680000000000007</v>
      </c>
      <c r="I764" s="6">
        <v>42235</v>
      </c>
      <c r="J764" s="141">
        <v>13102</v>
      </c>
      <c r="K764" s="7">
        <v>11454</v>
      </c>
      <c r="L764" s="7">
        <v>13794</v>
      </c>
      <c r="M764" s="127">
        <f t="shared" si="60"/>
        <v>1648</v>
      </c>
      <c r="N764" s="127">
        <f t="shared" si="61"/>
        <v>-692</v>
      </c>
      <c r="O764" s="6">
        <v>42223</v>
      </c>
      <c r="P764" s="127">
        <v>627</v>
      </c>
      <c r="Q764" s="127">
        <v>811</v>
      </c>
      <c r="R764" s="3">
        <v>1438</v>
      </c>
      <c r="S764" s="6">
        <v>42240</v>
      </c>
      <c r="T764" s="127">
        <v>12185</v>
      </c>
      <c r="U764" s="127">
        <v>20710</v>
      </c>
      <c r="V764" s="3">
        <v>25375</v>
      </c>
      <c r="W764" s="6">
        <v>42240</v>
      </c>
      <c r="X764" s="127">
        <v>17685</v>
      </c>
      <c r="Y764" s="127">
        <v>20140</v>
      </c>
      <c r="Z764" s="3">
        <v>22130</v>
      </c>
      <c r="AA764" s="6">
        <v>42240</v>
      </c>
      <c r="AB764" s="127">
        <v>570</v>
      </c>
      <c r="AC764" s="6">
        <v>42226</v>
      </c>
      <c r="AD764" s="127">
        <v>17365</v>
      </c>
      <c r="AE764" s="127">
        <v>19705</v>
      </c>
      <c r="AF764" s="3">
        <v>21745</v>
      </c>
      <c r="AG764" s="127">
        <v>17130</v>
      </c>
    </row>
    <row r="765" spans="1:33">
      <c r="A765" s="6">
        <v>42221</v>
      </c>
      <c r="B765" s="127">
        <v>13141</v>
      </c>
      <c r="C765" s="6">
        <v>42244</v>
      </c>
      <c r="D765" s="127">
        <v>70.599999999999994</v>
      </c>
      <c r="E765" s="6">
        <v>42233</v>
      </c>
      <c r="F765" s="7">
        <v>79.64</v>
      </c>
      <c r="G765" s="7">
        <v>72.69</v>
      </c>
      <c r="H765" s="7">
        <v>70.08</v>
      </c>
      <c r="I765" s="6">
        <v>42234</v>
      </c>
      <c r="J765" s="141">
        <v>13103</v>
      </c>
      <c r="K765" s="7">
        <v>11454</v>
      </c>
      <c r="L765" s="7">
        <v>13794</v>
      </c>
      <c r="M765" s="127">
        <f t="shared" si="60"/>
        <v>1649</v>
      </c>
      <c r="N765" s="127">
        <f t="shared" si="61"/>
        <v>-691</v>
      </c>
      <c r="O765" s="6">
        <v>42222</v>
      </c>
      <c r="P765" s="127">
        <v>667</v>
      </c>
      <c r="Q765" s="127">
        <v>799</v>
      </c>
      <c r="R765" s="3">
        <v>1466</v>
      </c>
      <c r="S765" s="6">
        <v>42237</v>
      </c>
      <c r="T765" s="127">
        <v>12200</v>
      </c>
      <c r="U765" s="127">
        <v>20710</v>
      </c>
      <c r="V765" s="3">
        <v>25385</v>
      </c>
      <c r="W765" s="6">
        <v>42237</v>
      </c>
      <c r="X765" s="127">
        <v>17690</v>
      </c>
      <c r="Y765" s="127">
        <v>20165</v>
      </c>
      <c r="Z765" s="3">
        <v>22130</v>
      </c>
      <c r="AA765" s="6">
        <v>42237</v>
      </c>
      <c r="AB765" s="127">
        <v>545</v>
      </c>
      <c r="AC765" s="6">
        <v>42223</v>
      </c>
      <c r="AD765" s="127">
        <v>17390</v>
      </c>
      <c r="AE765" s="127">
        <v>19730</v>
      </c>
      <c r="AF765" s="3">
        <v>21760</v>
      </c>
      <c r="AG765" s="127">
        <v>17140</v>
      </c>
    </row>
    <row r="766" spans="1:33">
      <c r="A766" s="6">
        <v>42220</v>
      </c>
      <c r="B766" s="127">
        <v>13128</v>
      </c>
      <c r="C766" s="6">
        <v>42243</v>
      </c>
      <c r="D766" s="127">
        <v>69.95</v>
      </c>
      <c r="E766" s="6">
        <v>42230</v>
      </c>
      <c r="F766" s="7">
        <v>79.709999999999994</v>
      </c>
      <c r="G766" s="7">
        <v>73.430000000000007</v>
      </c>
      <c r="H766" s="7">
        <v>71.08</v>
      </c>
      <c r="I766" s="6">
        <v>42233</v>
      </c>
      <c r="J766" s="141">
        <v>13106</v>
      </c>
      <c r="K766" s="7">
        <v>11385</v>
      </c>
      <c r="L766" s="7">
        <v>13754</v>
      </c>
      <c r="M766" s="127">
        <f t="shared" si="60"/>
        <v>1721</v>
      </c>
      <c r="N766" s="127">
        <f t="shared" si="61"/>
        <v>-648</v>
      </c>
      <c r="O766" s="6">
        <v>42221</v>
      </c>
      <c r="P766" s="127">
        <v>716</v>
      </c>
      <c r="Q766" s="127">
        <v>799</v>
      </c>
      <c r="R766" s="3">
        <v>1515</v>
      </c>
      <c r="S766" s="6">
        <v>42236</v>
      </c>
      <c r="T766" s="127">
        <v>12220</v>
      </c>
      <c r="U766" s="127">
        <v>20720</v>
      </c>
      <c r="V766" s="3">
        <v>25395</v>
      </c>
      <c r="W766" s="6">
        <v>42236</v>
      </c>
      <c r="X766" s="127">
        <v>17740</v>
      </c>
      <c r="Y766" s="127">
        <v>20185</v>
      </c>
      <c r="Z766" s="3">
        <v>22155</v>
      </c>
      <c r="AA766" s="6">
        <v>42236</v>
      </c>
      <c r="AB766" s="127">
        <v>535</v>
      </c>
      <c r="AC766" s="6">
        <v>42222</v>
      </c>
      <c r="AD766" s="127">
        <v>17410</v>
      </c>
      <c r="AE766" s="127">
        <v>19745</v>
      </c>
      <c r="AF766" s="3">
        <v>21795</v>
      </c>
      <c r="AG766" s="127">
        <v>17150</v>
      </c>
    </row>
    <row r="767" spans="1:33">
      <c r="A767" s="6">
        <v>42219</v>
      </c>
      <c r="B767" s="127">
        <v>13136</v>
      </c>
      <c r="C767" s="6">
        <v>42242</v>
      </c>
      <c r="D767" s="127">
        <v>70.5</v>
      </c>
      <c r="E767" s="6">
        <v>42229</v>
      </c>
      <c r="F767" s="7">
        <v>78.709999999999994</v>
      </c>
      <c r="G767" s="7">
        <v>72.430000000000007</v>
      </c>
      <c r="H767" s="7">
        <v>70.08</v>
      </c>
      <c r="I767" s="6">
        <v>42230</v>
      </c>
      <c r="J767" s="141">
        <v>13123</v>
      </c>
      <c r="K767" s="7">
        <v>11498</v>
      </c>
      <c r="L767" s="7">
        <v>13814</v>
      </c>
      <c r="M767" s="127">
        <f t="shared" si="60"/>
        <v>1625</v>
      </c>
      <c r="N767" s="127">
        <f t="shared" si="61"/>
        <v>-691</v>
      </c>
      <c r="O767" s="6">
        <v>42220</v>
      </c>
      <c r="P767" s="127">
        <v>761</v>
      </c>
      <c r="Q767" s="127">
        <v>799</v>
      </c>
      <c r="R767" s="3">
        <v>1560</v>
      </c>
      <c r="S767" s="6">
        <v>42235</v>
      </c>
      <c r="T767" s="127">
        <v>12235</v>
      </c>
      <c r="U767" s="127">
        <v>20730</v>
      </c>
      <c r="V767" s="3">
        <v>25395</v>
      </c>
      <c r="W767" s="6">
        <v>42235</v>
      </c>
      <c r="X767" s="127">
        <v>17810</v>
      </c>
      <c r="Y767" s="127">
        <v>20170</v>
      </c>
      <c r="Z767" s="3">
        <v>22170</v>
      </c>
      <c r="AA767" s="6">
        <v>42235</v>
      </c>
      <c r="AB767" s="127">
        <v>560</v>
      </c>
      <c r="AC767" s="6">
        <v>42221</v>
      </c>
      <c r="AD767" s="127">
        <v>17410</v>
      </c>
      <c r="AE767" s="127">
        <v>19745</v>
      </c>
      <c r="AF767" s="3">
        <v>21795</v>
      </c>
      <c r="AG767" s="127">
        <v>17150</v>
      </c>
    </row>
    <row r="768" spans="1:33">
      <c r="A768" s="6">
        <v>42216</v>
      </c>
      <c r="B768" s="127">
        <v>13138</v>
      </c>
      <c r="C768" s="6">
        <v>42241</v>
      </c>
      <c r="D768" s="127">
        <v>71.3</v>
      </c>
      <c r="E768" s="6">
        <v>42228</v>
      </c>
      <c r="F768" s="7">
        <v>76.12</v>
      </c>
      <c r="G768" s="7">
        <v>70.03</v>
      </c>
      <c r="H768" s="7">
        <v>67.08</v>
      </c>
      <c r="I768" s="6">
        <v>42229</v>
      </c>
      <c r="J768" s="141">
        <v>13125</v>
      </c>
      <c r="K768" s="7">
        <v>11345</v>
      </c>
      <c r="L768" s="7">
        <v>13739</v>
      </c>
      <c r="M768" s="127">
        <f t="shared" si="60"/>
        <v>1780</v>
      </c>
      <c r="N768" s="127">
        <f t="shared" si="61"/>
        <v>-614</v>
      </c>
      <c r="O768" s="6">
        <v>42219</v>
      </c>
      <c r="P768" s="127">
        <v>782</v>
      </c>
      <c r="Q768" s="127">
        <v>811</v>
      </c>
      <c r="R768" s="3">
        <v>1593</v>
      </c>
      <c r="S768" s="6">
        <v>42234</v>
      </c>
      <c r="T768" s="127">
        <v>12255</v>
      </c>
      <c r="U768" s="127">
        <v>20740</v>
      </c>
      <c r="V768" s="3">
        <v>25410</v>
      </c>
      <c r="W768" s="6">
        <v>42234</v>
      </c>
      <c r="X768" s="127">
        <v>17490</v>
      </c>
      <c r="Y768" s="127">
        <v>19855</v>
      </c>
      <c r="Z768" s="3">
        <v>22165</v>
      </c>
      <c r="AA768" s="6">
        <v>42234</v>
      </c>
      <c r="AB768" s="127">
        <v>885</v>
      </c>
      <c r="AC768" s="6">
        <v>42220</v>
      </c>
      <c r="AD768" s="127">
        <v>17420</v>
      </c>
      <c r="AE768" s="127">
        <v>19755</v>
      </c>
      <c r="AF768" s="3">
        <v>21795</v>
      </c>
      <c r="AG768" s="127">
        <v>17180</v>
      </c>
    </row>
    <row r="769" spans="1:33">
      <c r="A769" s="6">
        <v>42215</v>
      </c>
      <c r="B769" s="127">
        <v>13143</v>
      </c>
      <c r="C769" s="6">
        <v>42240</v>
      </c>
      <c r="D769" s="127">
        <v>74.099999999999994</v>
      </c>
      <c r="E769" s="6">
        <v>42227</v>
      </c>
      <c r="F769" s="7">
        <v>76.12</v>
      </c>
      <c r="G769" s="7">
        <v>70.03</v>
      </c>
      <c r="H769" s="7">
        <v>67.08</v>
      </c>
      <c r="I769" s="6">
        <v>42228</v>
      </c>
      <c r="J769" s="141">
        <v>13127</v>
      </c>
      <c r="K769" s="7">
        <v>10975</v>
      </c>
      <c r="L769" s="7">
        <v>13536</v>
      </c>
      <c r="M769" s="127">
        <f t="shared" si="60"/>
        <v>2152</v>
      </c>
      <c r="N769" s="127">
        <f t="shared" si="61"/>
        <v>-409</v>
      </c>
      <c r="O769" s="6">
        <v>42216</v>
      </c>
      <c r="P769" s="127">
        <v>802</v>
      </c>
      <c r="Q769" s="127">
        <v>809</v>
      </c>
      <c r="R769" s="3">
        <v>1611</v>
      </c>
      <c r="S769" s="6">
        <v>42233</v>
      </c>
      <c r="T769" s="127">
        <v>12255</v>
      </c>
      <c r="U769" s="127">
        <v>20755</v>
      </c>
      <c r="V769" s="3">
        <v>25410</v>
      </c>
      <c r="W769" s="6">
        <v>42233</v>
      </c>
      <c r="X769" s="127">
        <v>17480</v>
      </c>
      <c r="Y769" s="127">
        <v>19840</v>
      </c>
      <c r="Z769" s="3">
        <v>22155</v>
      </c>
      <c r="AA769" s="6">
        <v>42233</v>
      </c>
      <c r="AB769" s="127">
        <v>915</v>
      </c>
      <c r="AC769" s="6">
        <v>42219</v>
      </c>
      <c r="AD769" s="127">
        <v>17420</v>
      </c>
      <c r="AE769" s="127">
        <v>19755</v>
      </c>
      <c r="AF769" s="3">
        <v>21795</v>
      </c>
      <c r="AG769" s="127">
        <v>17180</v>
      </c>
    </row>
    <row r="770" spans="1:33">
      <c r="A770" s="6">
        <v>42214</v>
      </c>
      <c r="B770" s="127">
        <v>13149</v>
      </c>
      <c r="C770" s="6">
        <v>42237</v>
      </c>
      <c r="D770" s="127">
        <v>74.099999999999994</v>
      </c>
      <c r="E770" s="6">
        <v>42226</v>
      </c>
      <c r="F770" s="7">
        <v>76.12</v>
      </c>
      <c r="G770" s="7">
        <v>70.03</v>
      </c>
      <c r="H770" s="7">
        <v>67.08</v>
      </c>
      <c r="I770" s="6">
        <v>42227</v>
      </c>
      <c r="J770" s="141">
        <v>13167</v>
      </c>
      <c r="K770" s="7">
        <v>10975</v>
      </c>
      <c r="L770" s="7">
        <v>13536</v>
      </c>
      <c r="M770" s="127">
        <f t="shared" si="60"/>
        <v>2192</v>
      </c>
      <c r="N770" s="127">
        <f t="shared" si="61"/>
        <v>-369</v>
      </c>
      <c r="O770" s="6">
        <v>42215</v>
      </c>
      <c r="P770" s="127">
        <v>852</v>
      </c>
      <c r="Q770" s="127">
        <v>809</v>
      </c>
      <c r="R770" s="3">
        <v>1661</v>
      </c>
      <c r="S770" s="6">
        <v>42230</v>
      </c>
      <c r="T770" s="127">
        <v>12270</v>
      </c>
      <c r="U770" s="127">
        <v>20770</v>
      </c>
      <c r="V770" s="3">
        <v>25430</v>
      </c>
      <c r="W770" s="6">
        <v>42230</v>
      </c>
      <c r="X770" s="127">
        <v>17480</v>
      </c>
      <c r="Y770" s="127">
        <v>19840</v>
      </c>
      <c r="Z770" s="3">
        <v>22155</v>
      </c>
      <c r="AA770" s="6">
        <v>42230</v>
      </c>
      <c r="AB770" s="127">
        <v>930</v>
      </c>
      <c r="AC770" s="6">
        <v>42216</v>
      </c>
      <c r="AD770" s="127">
        <v>17430</v>
      </c>
      <c r="AE770" s="127">
        <v>19770</v>
      </c>
      <c r="AF770" s="3">
        <v>21820</v>
      </c>
      <c r="AG770" s="127">
        <v>17190</v>
      </c>
    </row>
    <row r="771" spans="1:33">
      <c r="A771" s="6">
        <v>42213</v>
      </c>
      <c r="B771" s="127">
        <v>13150</v>
      </c>
      <c r="C771" s="6">
        <v>42236</v>
      </c>
      <c r="D771" s="127">
        <v>73.599999999999994</v>
      </c>
      <c r="E771" s="6">
        <v>42223</v>
      </c>
      <c r="F771" s="7">
        <v>76.44</v>
      </c>
      <c r="G771" s="7">
        <v>70.28</v>
      </c>
      <c r="H771" s="7">
        <v>67.48</v>
      </c>
      <c r="I771" s="6">
        <v>42226</v>
      </c>
      <c r="J771" s="141">
        <v>13166</v>
      </c>
      <c r="K771" s="7">
        <v>10975</v>
      </c>
      <c r="L771" s="7">
        <v>13536</v>
      </c>
      <c r="M771" s="127">
        <f t="shared" si="60"/>
        <v>2191</v>
      </c>
      <c r="N771" s="127">
        <f t="shared" si="61"/>
        <v>-370</v>
      </c>
      <c r="O771" s="6">
        <v>42214</v>
      </c>
      <c r="P771" s="127">
        <v>874</v>
      </c>
      <c r="Q771" s="127">
        <v>797</v>
      </c>
      <c r="R771" s="3">
        <v>1671</v>
      </c>
      <c r="S771" s="6">
        <v>42229</v>
      </c>
      <c r="T771" s="127">
        <v>12290</v>
      </c>
      <c r="U771" s="127">
        <v>20785</v>
      </c>
      <c r="V771" s="3">
        <v>25440</v>
      </c>
      <c r="W771" s="6">
        <v>42229</v>
      </c>
      <c r="X771" s="127">
        <v>17480</v>
      </c>
      <c r="Y771" s="127">
        <v>19840</v>
      </c>
      <c r="Z771" s="3">
        <v>22155</v>
      </c>
      <c r="AA771" s="6">
        <v>42229</v>
      </c>
      <c r="AB771" s="127">
        <v>945</v>
      </c>
      <c r="AC771" s="6">
        <v>42215</v>
      </c>
      <c r="AD771" s="127">
        <v>17440</v>
      </c>
      <c r="AE771" s="127">
        <v>19780</v>
      </c>
      <c r="AF771" s="3">
        <v>21860</v>
      </c>
      <c r="AG771" s="127">
        <v>17205</v>
      </c>
    </row>
    <row r="772" spans="1:33">
      <c r="A772" s="6">
        <v>42212</v>
      </c>
      <c r="B772" s="127">
        <v>13155</v>
      </c>
      <c r="C772" s="6">
        <v>42235</v>
      </c>
      <c r="D772" s="127">
        <v>73.599999999999994</v>
      </c>
      <c r="E772" s="6">
        <v>42222</v>
      </c>
      <c r="F772" s="7">
        <v>77.42</v>
      </c>
      <c r="G772" s="7">
        <v>71.23</v>
      </c>
      <c r="H772" s="7">
        <v>68.58</v>
      </c>
      <c r="I772" s="6">
        <v>42223</v>
      </c>
      <c r="J772" s="141">
        <v>13156</v>
      </c>
      <c r="K772" s="7">
        <v>11014</v>
      </c>
      <c r="L772" s="7">
        <v>13562</v>
      </c>
      <c r="M772" s="127">
        <f t="shared" si="60"/>
        <v>2142</v>
      </c>
      <c r="N772" s="127">
        <f t="shared" si="61"/>
        <v>-406</v>
      </c>
      <c r="O772" s="6">
        <v>42213</v>
      </c>
      <c r="P772" s="127">
        <v>909</v>
      </c>
      <c r="Q772" s="127">
        <v>795</v>
      </c>
      <c r="R772" s="3">
        <v>1704</v>
      </c>
      <c r="S772" s="6">
        <v>42228</v>
      </c>
      <c r="T772" s="127">
        <v>12305</v>
      </c>
      <c r="U772" s="127">
        <v>20800</v>
      </c>
      <c r="V772" s="3">
        <v>25460</v>
      </c>
      <c r="W772" s="6">
        <v>42228</v>
      </c>
      <c r="X772" s="127">
        <v>17480</v>
      </c>
      <c r="Y772" s="127">
        <v>19840</v>
      </c>
      <c r="Z772" s="3">
        <v>22155</v>
      </c>
      <c r="AA772" s="6">
        <v>42228</v>
      </c>
      <c r="AB772" s="127">
        <v>960</v>
      </c>
      <c r="AC772" s="6">
        <v>42214</v>
      </c>
      <c r="AD772" s="127">
        <v>17450</v>
      </c>
      <c r="AE772" s="127">
        <v>19780</v>
      </c>
      <c r="AF772" s="3">
        <v>21890</v>
      </c>
      <c r="AG772" s="127">
        <v>17205</v>
      </c>
    </row>
    <row r="773" spans="1:33">
      <c r="A773" s="6">
        <v>42209</v>
      </c>
      <c r="B773" s="127">
        <v>13158</v>
      </c>
      <c r="C773" s="6">
        <v>42234</v>
      </c>
      <c r="D773" s="127">
        <v>73.45</v>
      </c>
      <c r="E773" s="6">
        <v>42221</v>
      </c>
      <c r="F773" s="7">
        <v>77.52</v>
      </c>
      <c r="G773" s="7">
        <v>71.33</v>
      </c>
      <c r="H773" s="7">
        <v>68.680000000000007</v>
      </c>
      <c r="I773" s="6">
        <v>42222</v>
      </c>
      <c r="J773" s="141">
        <v>13149</v>
      </c>
      <c r="K773" s="7">
        <v>11160</v>
      </c>
      <c r="L773" s="7">
        <v>13634</v>
      </c>
      <c r="M773" s="127">
        <f t="shared" si="60"/>
        <v>1989</v>
      </c>
      <c r="N773" s="127">
        <f t="shared" si="61"/>
        <v>-485</v>
      </c>
      <c r="O773" s="6">
        <v>42212</v>
      </c>
      <c r="P773" s="127">
        <v>946</v>
      </c>
      <c r="Q773" s="127">
        <v>795</v>
      </c>
      <c r="R773" s="3">
        <v>1741</v>
      </c>
      <c r="S773" s="6">
        <v>42227</v>
      </c>
      <c r="T773" s="127">
        <v>12315</v>
      </c>
      <c r="U773" s="127">
        <v>20810</v>
      </c>
      <c r="V773" s="3">
        <v>25470</v>
      </c>
      <c r="W773" s="6">
        <v>42227</v>
      </c>
      <c r="X773" s="127">
        <v>17480</v>
      </c>
      <c r="Y773" s="127">
        <v>19840</v>
      </c>
      <c r="Z773" s="3">
        <v>22155</v>
      </c>
      <c r="AA773" s="6">
        <v>42227</v>
      </c>
      <c r="AB773" s="127">
        <v>970</v>
      </c>
      <c r="AC773" s="6">
        <v>42213</v>
      </c>
      <c r="AD773" s="127">
        <v>17460</v>
      </c>
      <c r="AE773" s="127">
        <v>19780</v>
      </c>
      <c r="AF773" s="3">
        <v>21910</v>
      </c>
      <c r="AG773" s="127">
        <v>17205</v>
      </c>
    </row>
    <row r="774" spans="1:33">
      <c r="A774" s="6">
        <v>42208</v>
      </c>
      <c r="B774" s="127">
        <v>13159</v>
      </c>
      <c r="C774" s="6">
        <v>42233</v>
      </c>
      <c r="D774" s="127">
        <v>73.099999999999994</v>
      </c>
      <c r="E774" s="6">
        <v>42220</v>
      </c>
      <c r="F774" s="7">
        <v>77.73</v>
      </c>
      <c r="G774" s="7">
        <v>71.52</v>
      </c>
      <c r="H774" s="7">
        <v>68.94</v>
      </c>
      <c r="I774" s="6">
        <v>42221</v>
      </c>
      <c r="J774" s="141">
        <v>13141</v>
      </c>
      <c r="K774" s="7">
        <v>11175</v>
      </c>
      <c r="L774" s="7">
        <v>13642</v>
      </c>
      <c r="M774" s="127">
        <f t="shared" si="60"/>
        <v>1966</v>
      </c>
      <c r="N774" s="127">
        <f t="shared" si="61"/>
        <v>-501</v>
      </c>
      <c r="O774" s="6">
        <v>42209</v>
      </c>
      <c r="P774" s="127">
        <v>980</v>
      </c>
      <c r="Q774" s="127">
        <v>795</v>
      </c>
      <c r="R774" s="3">
        <v>1775</v>
      </c>
      <c r="S774" s="6">
        <v>42226</v>
      </c>
      <c r="T774" s="127">
        <v>12315</v>
      </c>
      <c r="U774" s="127">
        <v>20810</v>
      </c>
      <c r="V774" s="3">
        <v>25470</v>
      </c>
      <c r="W774" s="6">
        <v>42226</v>
      </c>
      <c r="X774" s="127">
        <v>17465</v>
      </c>
      <c r="Y774" s="127">
        <v>19815</v>
      </c>
      <c r="Z774" s="3">
        <v>22135</v>
      </c>
      <c r="AA774" s="6">
        <v>42226</v>
      </c>
      <c r="AB774" s="127">
        <v>995</v>
      </c>
      <c r="AC774" s="6">
        <v>42212</v>
      </c>
      <c r="AD774" s="127">
        <v>17460</v>
      </c>
      <c r="AE774" s="127">
        <v>19780</v>
      </c>
      <c r="AF774" s="3">
        <v>21910</v>
      </c>
      <c r="AG774" s="127">
        <v>17205</v>
      </c>
    </row>
    <row r="775" spans="1:33">
      <c r="A775" s="6">
        <v>42207</v>
      </c>
      <c r="B775" s="127">
        <v>13151</v>
      </c>
      <c r="C775" s="6">
        <v>42230</v>
      </c>
      <c r="D775" s="127">
        <v>72.95</v>
      </c>
      <c r="E775" s="6">
        <v>42219</v>
      </c>
      <c r="F775" s="7">
        <v>77.95</v>
      </c>
      <c r="G775" s="7">
        <v>71.7</v>
      </c>
      <c r="H775" s="7">
        <v>69.19</v>
      </c>
      <c r="I775" s="6">
        <v>42220</v>
      </c>
      <c r="J775" s="141">
        <v>13128</v>
      </c>
      <c r="K775" s="7">
        <v>11205</v>
      </c>
      <c r="L775" s="7">
        <v>13656</v>
      </c>
      <c r="M775" s="127">
        <f t="shared" si="60"/>
        <v>1923</v>
      </c>
      <c r="N775" s="127">
        <f t="shared" si="61"/>
        <v>-528</v>
      </c>
      <c r="O775" s="6">
        <v>42208</v>
      </c>
      <c r="P775" s="127">
        <v>1002</v>
      </c>
      <c r="Q775" s="127">
        <v>795</v>
      </c>
      <c r="R775" s="3">
        <v>1797</v>
      </c>
      <c r="S775" s="6">
        <v>42223</v>
      </c>
      <c r="T775" s="127">
        <v>12335</v>
      </c>
      <c r="U775" s="127">
        <v>20825</v>
      </c>
      <c r="V775" s="3">
        <v>25480</v>
      </c>
      <c r="W775" s="6">
        <v>42223</v>
      </c>
      <c r="X775" s="127">
        <v>17480</v>
      </c>
      <c r="Y775" s="127">
        <v>19835</v>
      </c>
      <c r="Z775" s="3">
        <v>22145</v>
      </c>
      <c r="AA775" s="6">
        <v>42223</v>
      </c>
      <c r="AB775" s="127">
        <v>990</v>
      </c>
      <c r="AC775" s="6">
        <v>42209</v>
      </c>
      <c r="AD775" s="127">
        <v>17460</v>
      </c>
      <c r="AE775" s="127">
        <v>19780</v>
      </c>
      <c r="AF775" s="3">
        <v>21935</v>
      </c>
      <c r="AG775" s="127">
        <v>17205</v>
      </c>
    </row>
    <row r="776" spans="1:33">
      <c r="A776" s="6">
        <v>42206</v>
      </c>
      <c r="B776" s="127">
        <v>13159</v>
      </c>
      <c r="C776" s="6">
        <v>42229</v>
      </c>
      <c r="D776" s="127">
        <v>71.95</v>
      </c>
      <c r="E776" s="6">
        <v>42216</v>
      </c>
      <c r="F776" s="7">
        <v>77.150000000000006</v>
      </c>
      <c r="G776" s="7">
        <v>71.099999999999994</v>
      </c>
      <c r="H776" s="7">
        <v>68.45</v>
      </c>
      <c r="I776" s="6">
        <v>42219</v>
      </c>
      <c r="J776" s="141">
        <v>13136</v>
      </c>
      <c r="K776" s="7">
        <v>11232</v>
      </c>
      <c r="L776" s="7">
        <v>13679</v>
      </c>
      <c r="M776" s="127">
        <f t="shared" si="60"/>
        <v>1904</v>
      </c>
      <c r="N776" s="127">
        <f t="shared" si="61"/>
        <v>-543</v>
      </c>
      <c r="O776" s="6">
        <v>42207</v>
      </c>
      <c r="P776" s="127">
        <v>1069</v>
      </c>
      <c r="Q776" s="127">
        <v>795</v>
      </c>
      <c r="R776" s="3">
        <v>1864</v>
      </c>
      <c r="S776" s="6">
        <v>42222</v>
      </c>
      <c r="T776" s="127">
        <v>12345</v>
      </c>
      <c r="U776" s="127">
        <v>20840</v>
      </c>
      <c r="V776" s="3">
        <v>25490</v>
      </c>
      <c r="W776" s="6">
        <v>42222</v>
      </c>
      <c r="X776" s="127">
        <v>17490</v>
      </c>
      <c r="Y776" s="127">
        <v>19845</v>
      </c>
      <c r="Z776" s="3">
        <v>22160</v>
      </c>
      <c r="AA776" s="6">
        <v>42222</v>
      </c>
      <c r="AB776" s="127">
        <v>995</v>
      </c>
      <c r="AC776" s="6">
        <v>42208</v>
      </c>
      <c r="AD776" s="127">
        <v>17460</v>
      </c>
      <c r="AE776" s="127">
        <v>19780</v>
      </c>
      <c r="AF776" s="3">
        <v>21935</v>
      </c>
      <c r="AG776" s="127">
        <v>17205</v>
      </c>
    </row>
    <row r="777" spans="1:33">
      <c r="A777" s="6">
        <v>42205</v>
      </c>
      <c r="B777" s="127">
        <v>13165</v>
      </c>
      <c r="C777" s="6">
        <v>42228</v>
      </c>
      <c r="D777" s="127">
        <v>69.900000000000006</v>
      </c>
      <c r="E777" s="6">
        <v>42215</v>
      </c>
      <c r="F777" s="7">
        <v>77.77</v>
      </c>
      <c r="G777" s="7">
        <v>71.55</v>
      </c>
      <c r="H777" s="7">
        <v>69.03</v>
      </c>
      <c r="I777" s="6">
        <v>42216</v>
      </c>
      <c r="J777" s="141">
        <v>13138</v>
      </c>
      <c r="K777" s="7">
        <v>11141</v>
      </c>
      <c r="L777" s="7">
        <v>13632</v>
      </c>
      <c r="M777" s="127">
        <f t="shared" si="60"/>
        <v>1997</v>
      </c>
      <c r="N777" s="127">
        <f t="shared" si="61"/>
        <v>-494</v>
      </c>
      <c r="O777" s="6">
        <v>42206</v>
      </c>
      <c r="P777" s="127">
        <v>1114</v>
      </c>
      <c r="Q777" s="127">
        <v>795</v>
      </c>
      <c r="R777" s="3">
        <v>1909</v>
      </c>
      <c r="S777" s="6">
        <v>42221</v>
      </c>
      <c r="T777" s="127">
        <v>12360</v>
      </c>
      <c r="U777" s="127">
        <v>20850</v>
      </c>
      <c r="V777" s="3">
        <v>25500</v>
      </c>
      <c r="W777" s="6">
        <v>42221</v>
      </c>
      <c r="X777" s="127">
        <v>17490</v>
      </c>
      <c r="Y777" s="127">
        <v>19845</v>
      </c>
      <c r="Z777" s="3">
        <v>22180</v>
      </c>
      <c r="AA777" s="6">
        <v>42221</v>
      </c>
      <c r="AB777" s="127">
        <v>1005</v>
      </c>
      <c r="AC777" s="6">
        <v>42207</v>
      </c>
      <c r="AD777" s="127">
        <v>17460</v>
      </c>
      <c r="AE777" s="127">
        <v>19780</v>
      </c>
      <c r="AF777" s="3">
        <v>21955</v>
      </c>
      <c r="AG777" s="127">
        <v>17205</v>
      </c>
    </row>
    <row r="778" spans="1:33">
      <c r="A778" s="6">
        <v>42202</v>
      </c>
      <c r="B778" s="127">
        <v>13175</v>
      </c>
      <c r="C778" s="6">
        <v>42227</v>
      </c>
      <c r="D778" s="127">
        <v>69.95</v>
      </c>
      <c r="E778" s="6">
        <v>42214</v>
      </c>
      <c r="F778" s="7">
        <v>78.34</v>
      </c>
      <c r="G778" s="7">
        <v>72.069999999999993</v>
      </c>
      <c r="H778" s="7">
        <v>69.53</v>
      </c>
      <c r="I778" s="6">
        <v>42215</v>
      </c>
      <c r="J778" s="141">
        <v>13143</v>
      </c>
      <c r="K778" s="7">
        <v>11210</v>
      </c>
      <c r="L778" s="7">
        <v>13663</v>
      </c>
      <c r="M778" s="127">
        <f t="shared" ref="M778:M841" si="62">J778-K778</f>
        <v>1933</v>
      </c>
      <c r="N778" s="127">
        <f t="shared" ref="N778:N841" si="63">J778-L778</f>
        <v>-520</v>
      </c>
      <c r="O778" s="6">
        <v>42205</v>
      </c>
      <c r="P778" s="127">
        <v>1120</v>
      </c>
      <c r="Q778" s="127">
        <v>767</v>
      </c>
      <c r="R778" s="3">
        <v>1887</v>
      </c>
      <c r="S778" s="6">
        <v>42220</v>
      </c>
      <c r="T778" s="127">
        <v>12360</v>
      </c>
      <c r="U778" s="127">
        <v>20850</v>
      </c>
      <c r="V778" s="3">
        <v>25500</v>
      </c>
      <c r="W778" s="6">
        <v>42220</v>
      </c>
      <c r="X778" s="127">
        <v>17505</v>
      </c>
      <c r="Y778" s="127">
        <v>19850</v>
      </c>
      <c r="Z778" s="3">
        <v>22160</v>
      </c>
      <c r="AA778" s="6">
        <v>42220</v>
      </c>
      <c r="AB778" s="127">
        <v>1000</v>
      </c>
      <c r="AC778" s="6">
        <v>42206</v>
      </c>
      <c r="AD778" s="127">
        <v>17460</v>
      </c>
      <c r="AE778" s="127">
        <v>19790</v>
      </c>
      <c r="AF778" s="3">
        <v>21975</v>
      </c>
      <c r="AG778" s="127">
        <v>17205</v>
      </c>
    </row>
    <row r="779" spans="1:33">
      <c r="A779" s="6">
        <v>42201</v>
      </c>
      <c r="B779" s="127">
        <v>13185</v>
      </c>
      <c r="C779" s="6">
        <v>42226</v>
      </c>
      <c r="D779" s="127">
        <v>69.849999999999994</v>
      </c>
      <c r="E779" s="6">
        <v>42213</v>
      </c>
      <c r="F779" s="7">
        <v>77.91</v>
      </c>
      <c r="G779" s="7">
        <v>71.47</v>
      </c>
      <c r="H779" s="7">
        <v>68.709999999999994</v>
      </c>
      <c r="I779" s="6">
        <v>42214</v>
      </c>
      <c r="J779" s="141">
        <v>13149</v>
      </c>
      <c r="K779" s="7">
        <v>11290</v>
      </c>
      <c r="L779" s="7">
        <v>13706</v>
      </c>
      <c r="M779" s="127">
        <f t="shared" si="62"/>
        <v>1859</v>
      </c>
      <c r="N779" s="127">
        <f t="shared" si="63"/>
        <v>-557</v>
      </c>
      <c r="O779" s="6">
        <v>42202</v>
      </c>
      <c r="P779" s="127">
        <v>1161</v>
      </c>
      <c r="Q779" s="127">
        <v>644</v>
      </c>
      <c r="R779" s="3">
        <v>1805</v>
      </c>
      <c r="S779" s="6">
        <v>42219</v>
      </c>
      <c r="T779" s="127">
        <v>12360</v>
      </c>
      <c r="U779" s="127">
        <v>20855</v>
      </c>
      <c r="V779" s="3">
        <v>25500</v>
      </c>
      <c r="W779" s="6">
        <v>42219</v>
      </c>
      <c r="X779" s="127">
        <v>17505</v>
      </c>
      <c r="Y779" s="127">
        <v>19850</v>
      </c>
      <c r="Z779" s="3">
        <v>22205</v>
      </c>
      <c r="AA779" s="6">
        <v>42219</v>
      </c>
      <c r="AB779" s="127">
        <v>1005</v>
      </c>
      <c r="AC779" s="6">
        <v>42205</v>
      </c>
      <c r="AD779" s="127">
        <v>17475</v>
      </c>
      <c r="AE779" s="127">
        <v>19790</v>
      </c>
      <c r="AF779" s="3">
        <v>21975</v>
      </c>
      <c r="AG779" s="127">
        <v>17205</v>
      </c>
    </row>
    <row r="780" spans="1:33">
      <c r="A780" s="6">
        <v>42200</v>
      </c>
      <c r="B780" s="127">
        <v>13180</v>
      </c>
      <c r="C780" s="6">
        <v>42223</v>
      </c>
      <c r="D780" s="127">
        <v>70.349999999999994</v>
      </c>
      <c r="E780" s="6">
        <v>42212</v>
      </c>
      <c r="F780" s="7">
        <v>78.63</v>
      </c>
      <c r="G780" s="7">
        <v>72.13</v>
      </c>
      <c r="H780" s="7">
        <v>69.44</v>
      </c>
      <c r="I780" s="6">
        <v>42213</v>
      </c>
      <c r="J780" s="141">
        <v>13150</v>
      </c>
      <c r="K780" s="7">
        <v>11198</v>
      </c>
      <c r="L780" s="7">
        <v>13659</v>
      </c>
      <c r="M780" s="127">
        <f t="shared" si="62"/>
        <v>1952</v>
      </c>
      <c r="N780" s="127">
        <f t="shared" si="63"/>
        <v>-509</v>
      </c>
      <c r="O780" s="6">
        <v>42201</v>
      </c>
      <c r="P780" s="127">
        <v>1229</v>
      </c>
      <c r="Q780" s="127">
        <v>633</v>
      </c>
      <c r="R780" s="3">
        <v>1862</v>
      </c>
      <c r="S780" s="6">
        <v>42216</v>
      </c>
      <c r="T780" s="127">
        <v>12370</v>
      </c>
      <c r="U780" s="127">
        <v>20870</v>
      </c>
      <c r="V780" s="3">
        <v>25500</v>
      </c>
      <c r="W780" s="6">
        <v>42216</v>
      </c>
      <c r="X780" s="127">
        <v>17515</v>
      </c>
      <c r="Y780" s="127">
        <v>19860</v>
      </c>
      <c r="Z780" s="3">
        <v>22250</v>
      </c>
      <c r="AA780" s="6">
        <v>42216</v>
      </c>
      <c r="AB780" s="127">
        <v>1010</v>
      </c>
      <c r="AC780" s="6">
        <v>42202</v>
      </c>
      <c r="AD780" s="127">
        <v>17475</v>
      </c>
      <c r="AE780" s="127">
        <v>19810</v>
      </c>
      <c r="AF780" s="3">
        <v>21995</v>
      </c>
      <c r="AG780" s="127">
        <v>17205</v>
      </c>
    </row>
    <row r="781" spans="1:33">
      <c r="A781" s="6">
        <v>42199</v>
      </c>
      <c r="B781" s="127">
        <v>13201</v>
      </c>
      <c r="C781" s="6">
        <v>42222</v>
      </c>
      <c r="D781" s="127">
        <v>71.55</v>
      </c>
      <c r="E781" s="6">
        <v>42209</v>
      </c>
      <c r="F781" s="7">
        <v>78.63</v>
      </c>
      <c r="G781" s="7">
        <v>72.13</v>
      </c>
      <c r="H781" s="7">
        <v>69.44</v>
      </c>
      <c r="I781" s="6">
        <v>42212</v>
      </c>
      <c r="J781" s="141">
        <v>13155</v>
      </c>
      <c r="K781" s="7">
        <v>11299</v>
      </c>
      <c r="L781" s="7">
        <v>13706</v>
      </c>
      <c r="M781" s="127">
        <f t="shared" si="62"/>
        <v>1856</v>
      </c>
      <c r="N781" s="127">
        <f t="shared" si="63"/>
        <v>-551</v>
      </c>
      <c r="O781" s="6">
        <v>42200</v>
      </c>
      <c r="P781" s="127">
        <v>1278</v>
      </c>
      <c r="Q781" s="127">
        <v>632</v>
      </c>
      <c r="R781" s="3">
        <v>1910</v>
      </c>
      <c r="S781" s="6">
        <v>42215</v>
      </c>
      <c r="T781" s="127">
        <v>12375</v>
      </c>
      <c r="U781" s="127">
        <v>20880</v>
      </c>
      <c r="V781" s="3">
        <v>25510</v>
      </c>
      <c r="W781" s="6">
        <v>42215</v>
      </c>
      <c r="X781" s="127">
        <v>17525</v>
      </c>
      <c r="Y781" s="127">
        <v>19870</v>
      </c>
      <c r="Z781" s="3">
        <v>22235</v>
      </c>
      <c r="AA781" s="6">
        <v>42215</v>
      </c>
      <c r="AB781" s="127">
        <v>1010</v>
      </c>
      <c r="AC781" s="6">
        <v>42201</v>
      </c>
      <c r="AD781" s="127">
        <v>17475</v>
      </c>
      <c r="AE781" s="127">
        <v>19810</v>
      </c>
      <c r="AF781" s="3">
        <v>22015</v>
      </c>
      <c r="AG781" s="127">
        <v>17205</v>
      </c>
    </row>
    <row r="782" spans="1:33">
      <c r="A782" s="6">
        <v>42198</v>
      </c>
      <c r="B782" s="127">
        <v>13203</v>
      </c>
      <c r="C782" s="6">
        <v>42221</v>
      </c>
      <c r="D782" s="127">
        <v>71.650000000000006</v>
      </c>
      <c r="E782" s="6">
        <v>42208</v>
      </c>
      <c r="F782" s="7">
        <v>78.430000000000007</v>
      </c>
      <c r="G782" s="7">
        <v>72.13</v>
      </c>
      <c r="H782" s="7">
        <v>69.44</v>
      </c>
      <c r="I782" s="6">
        <v>42209</v>
      </c>
      <c r="J782" s="141">
        <v>13158</v>
      </c>
      <c r="K782" s="7">
        <v>11299</v>
      </c>
      <c r="L782" s="7">
        <v>13706</v>
      </c>
      <c r="M782" s="127">
        <f t="shared" si="62"/>
        <v>1859</v>
      </c>
      <c r="N782" s="127">
        <f t="shared" si="63"/>
        <v>-548</v>
      </c>
      <c r="O782" s="6">
        <v>42199</v>
      </c>
      <c r="P782" s="127">
        <v>1341</v>
      </c>
      <c r="Q782" s="127">
        <v>632</v>
      </c>
      <c r="R782" s="3">
        <v>1973</v>
      </c>
      <c r="S782" s="6">
        <v>42214</v>
      </c>
      <c r="T782" s="127">
        <v>12390</v>
      </c>
      <c r="U782" s="127">
        <v>20890</v>
      </c>
      <c r="V782" s="3">
        <v>25530</v>
      </c>
      <c r="W782" s="6">
        <v>42214</v>
      </c>
      <c r="X782" s="127">
        <v>17530</v>
      </c>
      <c r="Y782" s="127">
        <v>19870</v>
      </c>
      <c r="Z782" s="3">
        <v>22250</v>
      </c>
      <c r="AA782" s="6">
        <v>42214</v>
      </c>
      <c r="AB782" s="127">
        <v>1020</v>
      </c>
      <c r="AC782" s="6">
        <v>42200</v>
      </c>
      <c r="AD782" s="127">
        <v>17475</v>
      </c>
      <c r="AE782" s="127">
        <v>19830</v>
      </c>
      <c r="AF782" s="3">
        <v>22040</v>
      </c>
      <c r="AG782" s="127">
        <v>17205</v>
      </c>
    </row>
    <row r="783" spans="1:33">
      <c r="A783" s="6">
        <v>42195</v>
      </c>
      <c r="B783" s="127">
        <v>13203</v>
      </c>
      <c r="C783" s="6">
        <v>42220</v>
      </c>
      <c r="D783" s="127">
        <v>71.900000000000006</v>
      </c>
      <c r="E783" s="6">
        <v>42207</v>
      </c>
      <c r="F783" s="7">
        <v>78.38</v>
      </c>
      <c r="G783" s="7">
        <v>71.959999999999994</v>
      </c>
      <c r="H783" s="7">
        <v>69.12</v>
      </c>
      <c r="I783" s="6">
        <v>42208</v>
      </c>
      <c r="J783" s="141">
        <v>13159</v>
      </c>
      <c r="K783" s="7">
        <v>11299</v>
      </c>
      <c r="L783" s="7">
        <v>13706</v>
      </c>
      <c r="M783" s="127">
        <f t="shared" si="62"/>
        <v>1860</v>
      </c>
      <c r="N783" s="127">
        <f t="shared" si="63"/>
        <v>-547</v>
      </c>
      <c r="O783" s="6">
        <v>42198</v>
      </c>
      <c r="P783" s="127">
        <v>1341</v>
      </c>
      <c r="Q783" s="127">
        <v>631</v>
      </c>
      <c r="R783" s="3">
        <v>1972</v>
      </c>
      <c r="S783" s="6">
        <v>42213</v>
      </c>
      <c r="T783" s="127">
        <v>12390</v>
      </c>
      <c r="U783" s="127">
        <v>20905</v>
      </c>
      <c r="V783" s="3">
        <v>25530</v>
      </c>
      <c r="W783" s="6">
        <v>42213</v>
      </c>
      <c r="X783" s="127">
        <v>17540</v>
      </c>
      <c r="Y783" s="127">
        <v>19875</v>
      </c>
      <c r="Z783" s="3">
        <v>22235</v>
      </c>
      <c r="AA783" s="6">
        <v>42213</v>
      </c>
      <c r="AB783" s="127">
        <v>1030</v>
      </c>
      <c r="AC783" s="6">
        <v>42199</v>
      </c>
      <c r="AD783" s="127">
        <v>17500</v>
      </c>
      <c r="AE783" s="127">
        <v>19860</v>
      </c>
      <c r="AF783" s="3">
        <v>22080</v>
      </c>
      <c r="AG783" s="127">
        <v>17215</v>
      </c>
    </row>
    <row r="784" spans="1:33">
      <c r="A784" s="6">
        <v>42194</v>
      </c>
      <c r="B784" s="127">
        <v>13212</v>
      </c>
      <c r="C784" s="6">
        <v>42219</v>
      </c>
      <c r="D784" s="127">
        <v>72.099999999999994</v>
      </c>
      <c r="E784" s="6">
        <v>42206</v>
      </c>
      <c r="F784" s="7">
        <v>79.14</v>
      </c>
      <c r="G784" s="7">
        <v>72.930000000000007</v>
      </c>
      <c r="H784" s="7">
        <v>70.12</v>
      </c>
      <c r="I784" s="6">
        <v>42207</v>
      </c>
      <c r="J784" s="141">
        <v>13151</v>
      </c>
      <c r="K784" s="7">
        <v>11273</v>
      </c>
      <c r="L784" s="7">
        <v>13696</v>
      </c>
      <c r="M784" s="127">
        <f t="shared" si="62"/>
        <v>1878</v>
      </c>
      <c r="N784" s="127">
        <f t="shared" si="63"/>
        <v>-545</v>
      </c>
      <c r="O784" s="6">
        <v>42195</v>
      </c>
      <c r="P784" s="127">
        <v>1382</v>
      </c>
      <c r="Q784" s="127">
        <v>631</v>
      </c>
      <c r="R784" s="3">
        <v>2013</v>
      </c>
      <c r="S784" s="6">
        <v>42212</v>
      </c>
      <c r="T784" s="127">
        <v>12400</v>
      </c>
      <c r="U784" s="127">
        <v>20915</v>
      </c>
      <c r="V784" s="3">
        <v>25530</v>
      </c>
      <c r="W784" s="6">
        <v>42212</v>
      </c>
      <c r="X784" s="127">
        <v>17540</v>
      </c>
      <c r="Y784" s="127">
        <v>19875</v>
      </c>
      <c r="Z784" s="3">
        <v>22235</v>
      </c>
      <c r="AA784" s="6">
        <v>42212</v>
      </c>
      <c r="AB784" s="127">
        <v>1040</v>
      </c>
      <c r="AC784" s="6">
        <v>42198</v>
      </c>
      <c r="AD784" s="127">
        <v>17500</v>
      </c>
      <c r="AE784" s="127">
        <v>19870</v>
      </c>
      <c r="AF784" s="3">
        <v>22105</v>
      </c>
      <c r="AG784" s="127">
        <v>17225</v>
      </c>
    </row>
    <row r="785" spans="1:33">
      <c r="A785" s="6">
        <v>42193</v>
      </c>
      <c r="B785" s="127">
        <v>13218</v>
      </c>
      <c r="C785" s="6">
        <v>42216</v>
      </c>
      <c r="D785" s="127">
        <v>70.650000000000006</v>
      </c>
      <c r="E785" s="6">
        <v>42205</v>
      </c>
      <c r="F785" s="7">
        <v>79.540000000000006</v>
      </c>
      <c r="G785" s="7">
        <v>73.180000000000007</v>
      </c>
      <c r="H785" s="7">
        <v>70.52</v>
      </c>
      <c r="I785" s="6">
        <v>42206</v>
      </c>
      <c r="J785" s="141">
        <v>13159</v>
      </c>
      <c r="K785" s="7">
        <v>11423</v>
      </c>
      <c r="L785" s="7">
        <v>13778</v>
      </c>
      <c r="M785" s="127">
        <f t="shared" si="62"/>
        <v>1736</v>
      </c>
      <c r="N785" s="127">
        <f t="shared" si="63"/>
        <v>-619</v>
      </c>
      <c r="O785" s="6">
        <v>42194</v>
      </c>
      <c r="P785" s="127">
        <v>1452</v>
      </c>
      <c r="Q785" s="127">
        <v>637</v>
      </c>
      <c r="R785" s="3">
        <v>2089</v>
      </c>
      <c r="S785" s="6">
        <v>42209</v>
      </c>
      <c r="T785" s="127">
        <v>12420</v>
      </c>
      <c r="U785" s="127">
        <v>20925</v>
      </c>
      <c r="V785" s="3">
        <v>25540</v>
      </c>
      <c r="W785" s="6">
        <v>42209</v>
      </c>
      <c r="X785" s="127">
        <v>17540</v>
      </c>
      <c r="Y785" s="127">
        <v>19885</v>
      </c>
      <c r="Z785" s="3">
        <v>22250</v>
      </c>
      <c r="AA785" s="6">
        <v>42209</v>
      </c>
      <c r="AB785" s="127">
        <v>1040</v>
      </c>
      <c r="AC785" s="6">
        <v>42195</v>
      </c>
      <c r="AD785" s="127">
        <v>17510</v>
      </c>
      <c r="AE785" s="127">
        <v>19890</v>
      </c>
      <c r="AF785" s="3">
        <v>22135</v>
      </c>
      <c r="AG785" s="127">
        <v>17225</v>
      </c>
    </row>
    <row r="786" spans="1:33">
      <c r="A786" s="6">
        <v>42192</v>
      </c>
      <c r="B786" s="127">
        <v>13226</v>
      </c>
      <c r="C786" s="6">
        <v>42215</v>
      </c>
      <c r="D786" s="127">
        <v>70.900000000000006</v>
      </c>
      <c r="E786" s="6">
        <v>42202</v>
      </c>
      <c r="F786" s="7">
        <v>79.239999999999995</v>
      </c>
      <c r="G786" s="7">
        <v>72.92</v>
      </c>
      <c r="H786" s="7">
        <v>70.19</v>
      </c>
      <c r="I786" s="6">
        <v>42205</v>
      </c>
      <c r="J786" s="141">
        <v>13165</v>
      </c>
      <c r="K786" s="7">
        <v>11461</v>
      </c>
      <c r="L786" s="7">
        <v>13802</v>
      </c>
      <c r="M786" s="127">
        <f t="shared" si="62"/>
        <v>1704</v>
      </c>
      <c r="N786" s="127">
        <f t="shared" si="63"/>
        <v>-637</v>
      </c>
      <c r="O786" s="6">
        <v>42193</v>
      </c>
      <c r="P786" s="127">
        <v>1497</v>
      </c>
      <c r="Q786" s="127">
        <v>641</v>
      </c>
      <c r="R786" s="3">
        <v>2138</v>
      </c>
      <c r="S786" s="6">
        <v>42208</v>
      </c>
      <c r="T786" s="127">
        <v>12420</v>
      </c>
      <c r="U786" s="127">
        <v>20945</v>
      </c>
      <c r="V786" s="3">
        <v>25540</v>
      </c>
      <c r="W786" s="6">
        <v>42208</v>
      </c>
      <c r="X786" s="127">
        <v>17540</v>
      </c>
      <c r="Y786" s="127">
        <v>19885</v>
      </c>
      <c r="Z786" s="3">
        <v>22250</v>
      </c>
      <c r="AA786" s="6">
        <v>42208</v>
      </c>
      <c r="AB786" s="127">
        <v>1060</v>
      </c>
      <c r="AC786" s="6">
        <v>42194</v>
      </c>
      <c r="AD786" s="127">
        <v>17510</v>
      </c>
      <c r="AE786" s="127">
        <v>19905</v>
      </c>
      <c r="AF786" s="3">
        <v>22155</v>
      </c>
      <c r="AG786" s="127">
        <v>17245</v>
      </c>
    </row>
    <row r="787" spans="1:33">
      <c r="A787" s="6">
        <v>42191</v>
      </c>
      <c r="B787" s="127">
        <v>13226</v>
      </c>
      <c r="C787" s="6">
        <v>42214</v>
      </c>
      <c r="D787" s="127">
        <v>71.5</v>
      </c>
      <c r="E787" s="6">
        <v>42201</v>
      </c>
      <c r="F787" s="7">
        <v>79.239999999999995</v>
      </c>
      <c r="G787" s="7">
        <v>72.92</v>
      </c>
      <c r="H787" s="7">
        <v>70.19</v>
      </c>
      <c r="I787" s="6">
        <v>42202</v>
      </c>
      <c r="J787" s="141">
        <v>13175</v>
      </c>
      <c r="K787" s="7">
        <v>11421</v>
      </c>
      <c r="L787" s="7">
        <v>13776</v>
      </c>
      <c r="M787" s="127">
        <f t="shared" si="62"/>
        <v>1754</v>
      </c>
      <c r="N787" s="127">
        <f t="shared" si="63"/>
        <v>-601</v>
      </c>
      <c r="O787" s="6">
        <v>42192</v>
      </c>
      <c r="P787" s="127">
        <v>1518</v>
      </c>
      <c r="Q787" s="127">
        <v>638</v>
      </c>
      <c r="R787" s="3">
        <v>2156</v>
      </c>
      <c r="S787" s="6">
        <v>42207</v>
      </c>
      <c r="T787" s="127">
        <v>12420</v>
      </c>
      <c r="U787" s="127">
        <v>20945</v>
      </c>
      <c r="V787" s="3">
        <v>25540</v>
      </c>
      <c r="W787" s="6">
        <v>42207</v>
      </c>
      <c r="X787" s="127">
        <v>17540</v>
      </c>
      <c r="Y787" s="127">
        <v>19885</v>
      </c>
      <c r="Z787" s="3">
        <v>22270</v>
      </c>
      <c r="AA787" s="6">
        <v>42207</v>
      </c>
      <c r="AB787" s="127">
        <v>1060</v>
      </c>
      <c r="AC787" s="6">
        <v>42193</v>
      </c>
      <c r="AD787" s="127">
        <v>17530</v>
      </c>
      <c r="AE787" s="127">
        <v>19930</v>
      </c>
      <c r="AF787" s="3">
        <v>22180</v>
      </c>
      <c r="AG787" s="127">
        <v>17260</v>
      </c>
    </row>
    <row r="788" spans="1:33">
      <c r="A788" s="6">
        <v>42188</v>
      </c>
      <c r="B788" s="127">
        <v>13238</v>
      </c>
      <c r="C788" s="6">
        <v>42213</v>
      </c>
      <c r="D788" s="127">
        <v>70.75</v>
      </c>
      <c r="E788" s="6">
        <v>42200</v>
      </c>
      <c r="F788" s="7">
        <v>80.23</v>
      </c>
      <c r="G788" s="7">
        <v>73.760000000000005</v>
      </c>
      <c r="H788" s="7">
        <v>71.55</v>
      </c>
      <c r="I788" s="6">
        <v>42201</v>
      </c>
      <c r="J788" s="141">
        <v>13185</v>
      </c>
      <c r="K788" s="7">
        <v>11421</v>
      </c>
      <c r="L788" s="7">
        <v>13776</v>
      </c>
      <c r="M788" s="127">
        <f t="shared" si="62"/>
        <v>1764</v>
      </c>
      <c r="N788" s="127">
        <f t="shared" si="63"/>
        <v>-591</v>
      </c>
      <c r="O788" s="6">
        <v>42191</v>
      </c>
      <c r="P788" s="127">
        <v>1544</v>
      </c>
      <c r="Q788" s="127">
        <v>633</v>
      </c>
      <c r="R788" s="3">
        <v>2177</v>
      </c>
      <c r="S788" s="6">
        <v>42206</v>
      </c>
      <c r="T788" s="127">
        <v>12430</v>
      </c>
      <c r="U788" s="127">
        <v>20955</v>
      </c>
      <c r="V788" s="3">
        <v>25540</v>
      </c>
      <c r="W788" s="6">
        <v>42206</v>
      </c>
      <c r="X788" s="127">
        <v>17540</v>
      </c>
      <c r="Y788" s="127">
        <v>19895</v>
      </c>
      <c r="Z788" s="3">
        <v>22300</v>
      </c>
      <c r="AA788" s="6">
        <v>42206</v>
      </c>
      <c r="AB788" s="127">
        <v>1060</v>
      </c>
      <c r="AC788" s="6">
        <v>42192</v>
      </c>
      <c r="AD788" s="127">
        <v>17530</v>
      </c>
      <c r="AE788" s="127">
        <v>19930</v>
      </c>
      <c r="AF788" s="3">
        <v>22200</v>
      </c>
      <c r="AG788" s="127">
        <v>17260</v>
      </c>
    </row>
    <row r="789" spans="1:33">
      <c r="A789" s="6">
        <v>42187</v>
      </c>
      <c r="B789" s="127">
        <v>13239</v>
      </c>
      <c r="C789" s="6">
        <v>42212</v>
      </c>
      <c r="D789" s="127">
        <v>71.45</v>
      </c>
      <c r="E789" s="6">
        <v>42199</v>
      </c>
      <c r="F789" s="7">
        <v>79.680000000000007</v>
      </c>
      <c r="G789" s="7">
        <v>73.260000000000005</v>
      </c>
      <c r="H789" s="7">
        <v>70.989999999999995</v>
      </c>
      <c r="I789" s="6">
        <v>42200</v>
      </c>
      <c r="J789" s="141">
        <v>13180</v>
      </c>
      <c r="K789" s="7">
        <v>11550</v>
      </c>
      <c r="L789" s="7">
        <v>13843</v>
      </c>
      <c r="M789" s="127">
        <f t="shared" si="62"/>
        <v>1630</v>
      </c>
      <c r="N789" s="127">
        <f t="shared" si="63"/>
        <v>-663</v>
      </c>
      <c r="O789" s="6">
        <v>42188</v>
      </c>
      <c r="P789" s="127">
        <v>1542</v>
      </c>
      <c r="Q789" s="127">
        <v>642</v>
      </c>
      <c r="R789" s="3">
        <v>2184</v>
      </c>
      <c r="S789" s="6">
        <v>42205</v>
      </c>
      <c r="T789" s="127">
        <v>12430</v>
      </c>
      <c r="U789" s="127">
        <v>20955</v>
      </c>
      <c r="V789" s="3">
        <v>25540</v>
      </c>
      <c r="W789" s="6">
        <v>42205</v>
      </c>
      <c r="X789" s="127">
        <v>17540</v>
      </c>
      <c r="Y789" s="127">
        <v>19900</v>
      </c>
      <c r="Z789" s="3">
        <v>22325</v>
      </c>
      <c r="AA789" s="6">
        <v>42205</v>
      </c>
      <c r="AB789" s="127">
        <v>1055</v>
      </c>
      <c r="AC789" s="6">
        <v>42191</v>
      </c>
      <c r="AD789" s="127">
        <v>17530</v>
      </c>
      <c r="AE789" s="127">
        <v>19945</v>
      </c>
      <c r="AF789" s="3">
        <v>22230</v>
      </c>
      <c r="AG789" s="127">
        <v>17260</v>
      </c>
    </row>
    <row r="790" spans="1:33">
      <c r="A790" s="6">
        <v>42186</v>
      </c>
      <c r="B790" s="127">
        <v>13248</v>
      </c>
      <c r="C790" s="6">
        <v>42209</v>
      </c>
      <c r="D790" s="127">
        <v>71.45</v>
      </c>
      <c r="E790" s="6">
        <v>42198</v>
      </c>
      <c r="F790" s="7">
        <v>79.680000000000007</v>
      </c>
      <c r="G790" s="7">
        <v>73.260000000000005</v>
      </c>
      <c r="H790" s="7">
        <v>70.989999999999995</v>
      </c>
      <c r="I790" s="6">
        <v>42199</v>
      </c>
      <c r="J790" s="141">
        <v>13201</v>
      </c>
      <c r="K790" s="7">
        <v>11473</v>
      </c>
      <c r="L790" s="7">
        <v>13806</v>
      </c>
      <c r="M790" s="127">
        <f t="shared" si="62"/>
        <v>1728</v>
      </c>
      <c r="N790" s="127">
        <f t="shared" si="63"/>
        <v>-605</v>
      </c>
      <c r="O790" s="6">
        <v>42187</v>
      </c>
      <c r="P790" s="127">
        <v>1570</v>
      </c>
      <c r="Q790" s="127">
        <v>638</v>
      </c>
      <c r="R790" s="3">
        <v>2208</v>
      </c>
      <c r="S790" s="6">
        <v>42202</v>
      </c>
      <c r="T790" s="127">
        <v>12430</v>
      </c>
      <c r="U790" s="127">
        <v>20965</v>
      </c>
      <c r="V790" s="3">
        <v>25540</v>
      </c>
      <c r="W790" s="6">
        <v>42202</v>
      </c>
      <c r="X790" s="127">
        <v>17540</v>
      </c>
      <c r="Y790" s="127">
        <v>19910</v>
      </c>
      <c r="Z790" s="3">
        <v>22375</v>
      </c>
      <c r="AA790" s="6">
        <v>42202</v>
      </c>
      <c r="AB790" s="127">
        <v>1055</v>
      </c>
      <c r="AC790" s="6">
        <v>42188</v>
      </c>
      <c r="AD790" s="127">
        <v>17530</v>
      </c>
      <c r="AE790" s="127">
        <v>19960</v>
      </c>
      <c r="AF790" s="3">
        <v>22260</v>
      </c>
      <c r="AG790" s="127">
        <v>17260</v>
      </c>
    </row>
    <row r="791" spans="1:33">
      <c r="A791" s="6">
        <v>42185</v>
      </c>
      <c r="B791" s="127">
        <v>13263</v>
      </c>
      <c r="C791" s="6">
        <v>42208</v>
      </c>
      <c r="D791" s="127">
        <v>71.3</v>
      </c>
      <c r="E791" s="6">
        <v>42195</v>
      </c>
      <c r="F791" s="7">
        <v>79.739999999999995</v>
      </c>
      <c r="G791" s="7">
        <v>73.19</v>
      </c>
      <c r="H791" s="7">
        <v>71.17</v>
      </c>
      <c r="I791" s="6">
        <v>42198</v>
      </c>
      <c r="J791" s="141">
        <v>13203</v>
      </c>
      <c r="K791" s="7">
        <v>11473</v>
      </c>
      <c r="L791" s="7">
        <v>13806</v>
      </c>
      <c r="M791" s="127">
        <f t="shared" si="62"/>
        <v>1730</v>
      </c>
      <c r="N791" s="127">
        <f t="shared" si="63"/>
        <v>-603</v>
      </c>
      <c r="O791" s="6">
        <v>42186</v>
      </c>
      <c r="P791" s="127">
        <v>1583</v>
      </c>
      <c r="Q791" s="127">
        <v>636</v>
      </c>
      <c r="R791" s="3">
        <v>2219</v>
      </c>
      <c r="S791" s="6">
        <v>42201</v>
      </c>
      <c r="T791" s="127">
        <v>12440</v>
      </c>
      <c r="U791" s="127">
        <v>20975</v>
      </c>
      <c r="V791" s="3">
        <v>25550</v>
      </c>
      <c r="W791" s="6">
        <v>42201</v>
      </c>
      <c r="X791" s="127">
        <v>17540</v>
      </c>
      <c r="Y791" s="127">
        <v>19910</v>
      </c>
      <c r="Z791" s="3">
        <v>22400</v>
      </c>
      <c r="AA791" s="6">
        <v>42201</v>
      </c>
      <c r="AB791" s="127">
        <v>1065</v>
      </c>
      <c r="AC791" s="6">
        <v>42187</v>
      </c>
      <c r="AD791" s="127">
        <v>17545</v>
      </c>
      <c r="AE791" s="127">
        <v>19975</v>
      </c>
      <c r="AF791" s="3">
        <v>22300</v>
      </c>
      <c r="AG791" s="127">
        <v>17260</v>
      </c>
    </row>
    <row r="792" spans="1:33">
      <c r="A792" s="6">
        <v>42184</v>
      </c>
      <c r="B792" s="127">
        <v>13263</v>
      </c>
      <c r="C792" s="6">
        <v>42207</v>
      </c>
      <c r="D792" s="127">
        <v>71.05</v>
      </c>
      <c r="E792" s="6">
        <v>42194</v>
      </c>
      <c r="F792" s="7">
        <v>79.22</v>
      </c>
      <c r="G792" s="7">
        <v>72.69</v>
      </c>
      <c r="H792" s="7">
        <v>70.540000000000006</v>
      </c>
      <c r="I792" s="6">
        <v>42195</v>
      </c>
      <c r="J792" s="141">
        <v>13203</v>
      </c>
      <c r="K792" s="7">
        <v>11463</v>
      </c>
      <c r="L792" s="7">
        <v>13804</v>
      </c>
      <c r="M792" s="127">
        <f t="shared" si="62"/>
        <v>1740</v>
      </c>
      <c r="N792" s="127">
        <f t="shared" si="63"/>
        <v>-601</v>
      </c>
      <c r="O792" s="6">
        <v>42185</v>
      </c>
      <c r="P792" s="127">
        <v>1595</v>
      </c>
      <c r="Q792" s="127">
        <v>621</v>
      </c>
      <c r="R792" s="3">
        <v>2216</v>
      </c>
      <c r="S792" s="6">
        <v>42200</v>
      </c>
      <c r="T792" s="127">
        <v>12450</v>
      </c>
      <c r="U792" s="127">
        <v>20975</v>
      </c>
      <c r="V792" s="3">
        <v>25550</v>
      </c>
      <c r="W792" s="6">
        <v>42200</v>
      </c>
      <c r="X792" s="127">
        <v>17540</v>
      </c>
      <c r="Y792" s="127">
        <v>19920</v>
      </c>
      <c r="Z792" s="3">
        <v>22420</v>
      </c>
      <c r="AA792" s="6">
        <v>42200</v>
      </c>
      <c r="AB792" s="127">
        <v>1055</v>
      </c>
      <c r="AC792" s="6">
        <v>42186</v>
      </c>
      <c r="AD792" s="127">
        <v>17560</v>
      </c>
      <c r="AE792" s="127">
        <v>19995</v>
      </c>
      <c r="AF792" s="3">
        <v>22305</v>
      </c>
      <c r="AG792" s="127">
        <v>17260</v>
      </c>
    </row>
    <row r="793" spans="1:33">
      <c r="A793" s="6">
        <v>42181</v>
      </c>
      <c r="B793" s="127">
        <v>13291</v>
      </c>
      <c r="C793" s="6">
        <v>42206</v>
      </c>
      <c r="D793" s="127">
        <v>71.599999999999994</v>
      </c>
      <c r="E793" s="6">
        <v>42193</v>
      </c>
      <c r="F793" s="7">
        <v>79.599999999999994</v>
      </c>
      <c r="G793" s="7">
        <v>73.010000000000005</v>
      </c>
      <c r="H793" s="7">
        <v>71.09</v>
      </c>
      <c r="I793" s="6">
        <v>42194</v>
      </c>
      <c r="J793" s="141">
        <v>13212</v>
      </c>
      <c r="K793" s="7">
        <v>11386</v>
      </c>
      <c r="L793" s="7">
        <v>13756</v>
      </c>
      <c r="M793" s="127">
        <f t="shared" si="62"/>
        <v>1826</v>
      </c>
      <c r="N793" s="127">
        <f t="shared" si="63"/>
        <v>-544</v>
      </c>
      <c r="O793" s="6">
        <v>42184</v>
      </c>
      <c r="P793" s="127">
        <v>1611</v>
      </c>
      <c r="Q793" s="127">
        <v>629</v>
      </c>
      <c r="R793" s="3">
        <v>2240</v>
      </c>
      <c r="S793" s="6">
        <v>42199</v>
      </c>
      <c r="T793" s="127">
        <v>12475</v>
      </c>
      <c r="U793" s="127">
        <v>20990</v>
      </c>
      <c r="V793" s="3">
        <v>25550</v>
      </c>
      <c r="W793" s="6">
        <v>42199</v>
      </c>
      <c r="X793" s="127">
        <v>17565</v>
      </c>
      <c r="Y793" s="127">
        <v>19940</v>
      </c>
      <c r="Z793" s="3">
        <v>22450</v>
      </c>
      <c r="AA793" s="6">
        <v>42199</v>
      </c>
      <c r="AB793" s="127">
        <v>1050</v>
      </c>
      <c r="AC793" s="6">
        <v>42185</v>
      </c>
      <c r="AD793" s="127">
        <v>17565</v>
      </c>
      <c r="AE793" s="127">
        <v>19995</v>
      </c>
      <c r="AF793" s="3">
        <v>22320</v>
      </c>
      <c r="AG793" s="127">
        <v>17250</v>
      </c>
    </row>
    <row r="794" spans="1:33">
      <c r="A794" s="6">
        <v>42180</v>
      </c>
      <c r="B794" s="127">
        <v>13297</v>
      </c>
      <c r="C794" s="6">
        <v>42205</v>
      </c>
      <c r="D794" s="127">
        <v>72.05</v>
      </c>
      <c r="E794" s="6">
        <v>42192</v>
      </c>
      <c r="F794" s="7">
        <v>80.260000000000005</v>
      </c>
      <c r="G794" s="7">
        <v>73.56</v>
      </c>
      <c r="H794" s="7">
        <v>72.19</v>
      </c>
      <c r="I794" s="6">
        <v>42193</v>
      </c>
      <c r="J794" s="141">
        <v>13218</v>
      </c>
      <c r="K794" s="7">
        <v>11435</v>
      </c>
      <c r="L794" s="7">
        <v>13782</v>
      </c>
      <c r="M794" s="127">
        <f t="shared" si="62"/>
        <v>1783</v>
      </c>
      <c r="N794" s="127">
        <f t="shared" si="63"/>
        <v>-564</v>
      </c>
      <c r="O794" s="6">
        <v>42181</v>
      </c>
      <c r="P794" s="127">
        <v>1628</v>
      </c>
      <c r="Q794" s="127">
        <v>613</v>
      </c>
      <c r="R794" s="3">
        <v>2241</v>
      </c>
      <c r="S794" s="6">
        <v>42198</v>
      </c>
      <c r="T794" s="127">
        <v>12475</v>
      </c>
      <c r="U794" s="127">
        <v>20990</v>
      </c>
      <c r="V794" s="3">
        <v>25550</v>
      </c>
      <c r="W794" s="6">
        <v>42198</v>
      </c>
      <c r="X794" s="127">
        <v>17580</v>
      </c>
      <c r="Y794" s="127">
        <v>19950</v>
      </c>
      <c r="Z794" s="3">
        <v>22470</v>
      </c>
      <c r="AA794" s="6">
        <v>42198</v>
      </c>
      <c r="AB794" s="127">
        <v>1040</v>
      </c>
      <c r="AC794" s="6">
        <v>42184</v>
      </c>
      <c r="AD794" s="127">
        <v>17585</v>
      </c>
      <c r="AE794" s="127">
        <v>20015</v>
      </c>
      <c r="AF794" s="3">
        <v>22360</v>
      </c>
      <c r="AG794" s="127">
        <v>17270</v>
      </c>
    </row>
    <row r="795" spans="1:33">
      <c r="A795" s="6">
        <v>42179</v>
      </c>
      <c r="B795" s="127">
        <v>13297</v>
      </c>
      <c r="C795" s="6">
        <v>42202</v>
      </c>
      <c r="D795" s="127">
        <v>72.05</v>
      </c>
      <c r="E795" s="6">
        <v>42191</v>
      </c>
      <c r="F795" s="7">
        <v>80.88</v>
      </c>
      <c r="G795" s="7">
        <v>74.23</v>
      </c>
      <c r="H795" s="7">
        <v>72.73</v>
      </c>
      <c r="I795" s="6">
        <v>42192</v>
      </c>
      <c r="J795" s="141">
        <v>13226</v>
      </c>
      <c r="K795" s="7">
        <v>11520</v>
      </c>
      <c r="L795" s="7">
        <v>13828</v>
      </c>
      <c r="M795" s="127">
        <f t="shared" si="62"/>
        <v>1706</v>
      </c>
      <c r="N795" s="127">
        <f t="shared" si="63"/>
        <v>-602</v>
      </c>
      <c r="O795" s="6">
        <v>42180</v>
      </c>
      <c r="P795" s="127">
        <v>1673</v>
      </c>
      <c r="Q795" s="127">
        <v>612</v>
      </c>
      <c r="R795" s="3">
        <v>2285</v>
      </c>
      <c r="S795" s="6">
        <v>42195</v>
      </c>
      <c r="T795" s="127">
        <v>12475</v>
      </c>
      <c r="U795" s="127">
        <v>20990</v>
      </c>
      <c r="V795" s="3">
        <v>25570</v>
      </c>
      <c r="W795" s="6">
        <v>42195</v>
      </c>
      <c r="X795" s="127">
        <v>17590</v>
      </c>
      <c r="Y795" s="127">
        <v>19960</v>
      </c>
      <c r="Z795" s="3">
        <v>22490</v>
      </c>
      <c r="AA795" s="6">
        <v>42195</v>
      </c>
      <c r="AB795" s="127">
        <v>1030</v>
      </c>
      <c r="AC795" s="6">
        <v>42181</v>
      </c>
      <c r="AD795" s="127">
        <v>17605</v>
      </c>
      <c r="AE795" s="127">
        <v>20030</v>
      </c>
      <c r="AF795" s="3">
        <v>22380</v>
      </c>
      <c r="AG795" s="127">
        <v>17280</v>
      </c>
    </row>
    <row r="796" spans="1:33">
      <c r="A796" s="6">
        <v>42178</v>
      </c>
      <c r="B796" s="127">
        <v>13330</v>
      </c>
      <c r="C796" s="6">
        <v>42201</v>
      </c>
      <c r="D796" s="127">
        <v>71.75</v>
      </c>
      <c r="E796" s="6">
        <v>42188</v>
      </c>
      <c r="F796" s="7">
        <v>80.88</v>
      </c>
      <c r="G796" s="7">
        <v>74.23</v>
      </c>
      <c r="H796" s="7">
        <v>72.73</v>
      </c>
      <c r="I796" s="6">
        <v>42191</v>
      </c>
      <c r="J796" s="141">
        <v>13226</v>
      </c>
      <c r="K796" s="7">
        <v>11623</v>
      </c>
      <c r="L796" s="7">
        <v>13885</v>
      </c>
      <c r="M796" s="127">
        <f t="shared" si="62"/>
        <v>1603</v>
      </c>
      <c r="N796" s="127">
        <f t="shared" si="63"/>
        <v>-659</v>
      </c>
      <c r="O796" s="6">
        <v>42179</v>
      </c>
      <c r="P796" s="127">
        <v>1682</v>
      </c>
      <c r="Q796" s="127">
        <v>611</v>
      </c>
      <c r="R796" s="3">
        <v>2293</v>
      </c>
      <c r="S796" s="6">
        <v>42194</v>
      </c>
      <c r="T796" s="127">
        <v>12475</v>
      </c>
      <c r="U796" s="127">
        <v>21010</v>
      </c>
      <c r="V796" s="3">
        <v>25570</v>
      </c>
      <c r="W796" s="6">
        <v>42194</v>
      </c>
      <c r="X796" s="127">
        <v>17600</v>
      </c>
      <c r="Y796" s="127">
        <v>19970</v>
      </c>
      <c r="Z796" s="3">
        <v>22500</v>
      </c>
      <c r="AA796" s="6">
        <v>42194</v>
      </c>
      <c r="AB796" s="127">
        <v>1040</v>
      </c>
      <c r="AC796" s="6">
        <v>42180</v>
      </c>
      <c r="AD796" s="127">
        <v>17625</v>
      </c>
      <c r="AE796" s="127">
        <v>20040</v>
      </c>
      <c r="AF796" s="3">
        <v>22390</v>
      </c>
      <c r="AG796" s="127">
        <v>17300</v>
      </c>
    </row>
    <row r="797" spans="1:33">
      <c r="A797" s="6">
        <v>42174</v>
      </c>
      <c r="B797" s="127">
        <v>13335</v>
      </c>
      <c r="C797" s="6">
        <v>42200</v>
      </c>
      <c r="D797" s="127">
        <v>73</v>
      </c>
      <c r="E797" s="6">
        <v>42187</v>
      </c>
      <c r="F797" s="7">
        <v>81.08</v>
      </c>
      <c r="G797" s="7">
        <v>74.41</v>
      </c>
      <c r="H797" s="7">
        <v>72.98</v>
      </c>
      <c r="I797" s="6">
        <v>42188</v>
      </c>
      <c r="J797" s="141">
        <v>13238</v>
      </c>
      <c r="K797" s="7">
        <v>11623</v>
      </c>
      <c r="L797" s="7">
        <v>13885</v>
      </c>
      <c r="M797" s="127">
        <f t="shared" si="62"/>
        <v>1615</v>
      </c>
      <c r="N797" s="127">
        <f t="shared" si="63"/>
        <v>-647</v>
      </c>
      <c r="O797" s="6">
        <v>42178</v>
      </c>
      <c r="P797" s="127">
        <v>1700</v>
      </c>
      <c r="Q797" s="127">
        <v>614</v>
      </c>
      <c r="R797" s="3">
        <v>2314</v>
      </c>
      <c r="S797" s="6">
        <v>42193</v>
      </c>
      <c r="T797" s="127">
        <v>12475</v>
      </c>
      <c r="U797" s="127">
        <v>21020</v>
      </c>
      <c r="V797" s="3">
        <v>25570</v>
      </c>
      <c r="W797" s="6">
        <v>42193</v>
      </c>
      <c r="X797" s="127">
        <v>17620</v>
      </c>
      <c r="Y797" s="127">
        <v>19980</v>
      </c>
      <c r="Z797" s="3">
        <v>22525</v>
      </c>
      <c r="AA797" s="6">
        <v>42193</v>
      </c>
      <c r="AB797" s="127">
        <v>1040</v>
      </c>
      <c r="AC797" s="6">
        <v>42179</v>
      </c>
      <c r="AD797" s="127">
        <v>17635</v>
      </c>
      <c r="AE797" s="127">
        <v>20050</v>
      </c>
      <c r="AF797" s="3">
        <v>22400</v>
      </c>
      <c r="AG797" s="127">
        <v>17310</v>
      </c>
    </row>
    <row r="798" spans="1:33">
      <c r="A798" s="6">
        <v>42173</v>
      </c>
      <c r="B798" s="127">
        <v>13337</v>
      </c>
      <c r="C798" s="6">
        <v>42199</v>
      </c>
      <c r="D798" s="127">
        <v>72.5</v>
      </c>
      <c r="E798" s="6">
        <v>42186</v>
      </c>
      <c r="F798" s="7">
        <v>81.48</v>
      </c>
      <c r="G798" s="7">
        <v>74.760000000000005</v>
      </c>
      <c r="H798" s="7">
        <v>73.48</v>
      </c>
      <c r="I798" s="6">
        <v>42187</v>
      </c>
      <c r="J798" s="141">
        <v>13239</v>
      </c>
      <c r="K798" s="7">
        <v>11650</v>
      </c>
      <c r="L798" s="7">
        <v>13906</v>
      </c>
      <c r="M798" s="127">
        <f t="shared" si="62"/>
        <v>1589</v>
      </c>
      <c r="N798" s="127">
        <f t="shared" si="63"/>
        <v>-667</v>
      </c>
      <c r="O798" s="6">
        <v>42174</v>
      </c>
      <c r="P798" s="127">
        <v>1708</v>
      </c>
      <c r="Q798" s="127">
        <v>614</v>
      </c>
      <c r="R798" s="3">
        <v>2322</v>
      </c>
      <c r="S798" s="6">
        <v>42192</v>
      </c>
      <c r="T798" s="127">
        <v>12495</v>
      </c>
      <c r="U798" s="127">
        <v>21060</v>
      </c>
      <c r="V798" s="3">
        <v>25570</v>
      </c>
      <c r="W798" s="6">
        <v>42192</v>
      </c>
      <c r="X798" s="127">
        <v>17620</v>
      </c>
      <c r="Y798" s="127">
        <v>19995</v>
      </c>
      <c r="Z798" s="3">
        <v>22565</v>
      </c>
      <c r="AA798" s="6">
        <v>42192</v>
      </c>
      <c r="AB798" s="127">
        <v>1065</v>
      </c>
      <c r="AC798" s="6">
        <v>42178</v>
      </c>
      <c r="AD798" s="127">
        <v>17655</v>
      </c>
      <c r="AE798" s="127">
        <v>20070</v>
      </c>
      <c r="AF798" s="3">
        <v>22400</v>
      </c>
      <c r="AG798" s="127">
        <v>17330</v>
      </c>
    </row>
    <row r="799" spans="1:33">
      <c r="A799" s="6">
        <v>42172</v>
      </c>
      <c r="B799" s="127">
        <v>13337</v>
      </c>
      <c r="C799" s="6">
        <v>42198</v>
      </c>
      <c r="D799" s="127">
        <v>72.5</v>
      </c>
      <c r="E799" s="6">
        <v>42185</v>
      </c>
      <c r="F799" s="7">
        <v>80.739999999999995</v>
      </c>
      <c r="G799" s="7">
        <v>74.16</v>
      </c>
      <c r="H799" s="7">
        <v>72.97</v>
      </c>
      <c r="I799" s="6">
        <v>42186</v>
      </c>
      <c r="J799" s="141">
        <v>13248</v>
      </c>
      <c r="K799" s="7">
        <v>11704</v>
      </c>
      <c r="L799" s="7">
        <v>13937</v>
      </c>
      <c r="M799" s="127">
        <f t="shared" si="62"/>
        <v>1544</v>
      </c>
      <c r="N799" s="127">
        <f t="shared" si="63"/>
        <v>-689</v>
      </c>
      <c r="O799" s="6">
        <v>42173</v>
      </c>
      <c r="P799" s="127">
        <v>1698</v>
      </c>
      <c r="Q799" s="127">
        <v>618</v>
      </c>
      <c r="R799" s="3">
        <v>2316</v>
      </c>
      <c r="S799" s="6">
        <v>42191</v>
      </c>
      <c r="T799" s="127">
        <v>12495</v>
      </c>
      <c r="U799" s="127">
        <v>21060</v>
      </c>
      <c r="V799" s="3">
        <v>25570</v>
      </c>
      <c r="W799" s="6">
        <v>42191</v>
      </c>
      <c r="X799" s="127">
        <v>17620</v>
      </c>
      <c r="Y799" s="127">
        <v>19995</v>
      </c>
      <c r="Z799" s="3">
        <v>22565</v>
      </c>
      <c r="AA799" s="6">
        <v>42191</v>
      </c>
      <c r="AB799" s="127">
        <v>1065</v>
      </c>
      <c r="AC799" s="6">
        <v>42174</v>
      </c>
      <c r="AD799" s="127">
        <v>17655</v>
      </c>
      <c r="AE799" s="127">
        <v>20070</v>
      </c>
      <c r="AF799" s="3">
        <v>22400</v>
      </c>
      <c r="AG799" s="127">
        <v>17340</v>
      </c>
    </row>
    <row r="800" spans="1:33">
      <c r="A800" s="6">
        <v>42171</v>
      </c>
      <c r="B800" s="127">
        <v>13336</v>
      </c>
      <c r="C800" s="6">
        <v>42195</v>
      </c>
      <c r="D800" s="127">
        <v>72.75</v>
      </c>
      <c r="E800" s="6">
        <v>42184</v>
      </c>
      <c r="F800" s="7">
        <v>80.98</v>
      </c>
      <c r="G800" s="7">
        <v>74.55</v>
      </c>
      <c r="H800" s="7">
        <v>73.319999999999993</v>
      </c>
      <c r="I800" s="6">
        <v>42185</v>
      </c>
      <c r="J800" s="141">
        <v>13263</v>
      </c>
      <c r="K800" s="7">
        <v>11606</v>
      </c>
      <c r="L800" s="7">
        <v>13876</v>
      </c>
      <c r="M800" s="127">
        <f t="shared" si="62"/>
        <v>1657</v>
      </c>
      <c r="N800" s="127">
        <f t="shared" si="63"/>
        <v>-613</v>
      </c>
      <c r="O800" s="6">
        <v>42172</v>
      </c>
      <c r="P800" s="127">
        <v>1702</v>
      </c>
      <c r="Q800" s="127">
        <v>624</v>
      </c>
      <c r="R800" s="3">
        <v>2326</v>
      </c>
      <c r="S800" s="6">
        <v>42188</v>
      </c>
      <c r="T800" s="127">
        <v>12495</v>
      </c>
      <c r="U800" s="127">
        <v>21060</v>
      </c>
      <c r="V800" s="3">
        <v>25570</v>
      </c>
      <c r="W800" s="6">
        <v>42188</v>
      </c>
      <c r="X800" s="127">
        <v>17620</v>
      </c>
      <c r="Y800" s="127">
        <v>20005</v>
      </c>
      <c r="Z800" s="3">
        <v>22580</v>
      </c>
      <c r="AA800" s="6">
        <v>42188</v>
      </c>
      <c r="AB800" s="127">
        <v>1055</v>
      </c>
      <c r="AC800" s="6">
        <v>42173</v>
      </c>
      <c r="AD800" s="127">
        <v>17655</v>
      </c>
      <c r="AE800" s="127">
        <v>20070</v>
      </c>
      <c r="AF800" s="3">
        <v>22400</v>
      </c>
      <c r="AG800" s="127">
        <v>17340</v>
      </c>
    </row>
    <row r="801" spans="1:33">
      <c r="A801" s="6">
        <v>42170</v>
      </c>
      <c r="B801" s="127">
        <v>13333</v>
      </c>
      <c r="C801" s="6">
        <v>42194</v>
      </c>
      <c r="D801" s="127">
        <v>72.25</v>
      </c>
      <c r="E801" s="6">
        <v>42181</v>
      </c>
      <c r="F801" s="7">
        <v>79.010000000000005</v>
      </c>
      <c r="G801" s="7">
        <v>72.7</v>
      </c>
      <c r="H801" s="7">
        <v>71.59</v>
      </c>
      <c r="I801" s="6">
        <v>42184</v>
      </c>
      <c r="J801" s="141">
        <v>13263</v>
      </c>
      <c r="K801" s="7">
        <v>11666</v>
      </c>
      <c r="L801" s="7">
        <v>13913</v>
      </c>
      <c r="M801" s="127">
        <f t="shared" si="62"/>
        <v>1597</v>
      </c>
      <c r="N801" s="127">
        <f t="shared" si="63"/>
        <v>-650</v>
      </c>
      <c r="O801" s="6">
        <v>42171</v>
      </c>
      <c r="P801" s="127">
        <v>1690</v>
      </c>
      <c r="Q801" s="127">
        <v>648</v>
      </c>
      <c r="R801" s="3">
        <v>2338</v>
      </c>
      <c r="S801" s="6">
        <v>42187</v>
      </c>
      <c r="T801" s="127">
        <v>12505</v>
      </c>
      <c r="U801" s="127">
        <v>21080</v>
      </c>
      <c r="V801" s="3">
        <v>25580</v>
      </c>
      <c r="W801" s="6">
        <v>42187</v>
      </c>
      <c r="X801" s="127">
        <v>17630</v>
      </c>
      <c r="Y801" s="127">
        <v>20015</v>
      </c>
      <c r="Z801" s="3">
        <v>22615</v>
      </c>
      <c r="AA801" s="6">
        <v>42187</v>
      </c>
      <c r="AB801" s="127">
        <v>1065</v>
      </c>
      <c r="AC801" s="6">
        <v>42172</v>
      </c>
      <c r="AD801" s="127">
        <v>17655</v>
      </c>
      <c r="AE801" s="127">
        <v>20070</v>
      </c>
      <c r="AF801" s="3">
        <v>22400</v>
      </c>
      <c r="AG801" s="127">
        <v>17340</v>
      </c>
    </row>
    <row r="802" spans="1:33">
      <c r="A802" s="6">
        <v>42167</v>
      </c>
      <c r="B802" s="127">
        <v>13330</v>
      </c>
      <c r="C802" s="6">
        <v>42193</v>
      </c>
      <c r="D802" s="127">
        <v>72.900000000000006</v>
      </c>
      <c r="E802" s="6">
        <v>42180</v>
      </c>
      <c r="F802" s="7">
        <v>78.569999999999993</v>
      </c>
      <c r="G802" s="7">
        <v>72.28</v>
      </c>
      <c r="H802" s="7">
        <v>71.08</v>
      </c>
      <c r="I802" s="6">
        <v>42181</v>
      </c>
      <c r="J802" s="141">
        <v>13291</v>
      </c>
      <c r="K802" s="7">
        <v>11381</v>
      </c>
      <c r="L802" s="7">
        <v>13750</v>
      </c>
      <c r="M802" s="127">
        <f t="shared" si="62"/>
        <v>1910</v>
      </c>
      <c r="N802" s="127">
        <f t="shared" si="63"/>
        <v>-459</v>
      </c>
      <c r="O802" s="6">
        <v>42170</v>
      </c>
      <c r="P802" s="127">
        <v>1729</v>
      </c>
      <c r="Q802" s="127">
        <v>662</v>
      </c>
      <c r="R802" s="3">
        <v>2391</v>
      </c>
      <c r="S802" s="6">
        <v>42186</v>
      </c>
      <c r="T802" s="127">
        <v>12505</v>
      </c>
      <c r="U802" s="127">
        <v>21080</v>
      </c>
      <c r="V802" s="3">
        <v>25580</v>
      </c>
      <c r="W802" s="6">
        <v>42186</v>
      </c>
      <c r="X802" s="127">
        <v>17640</v>
      </c>
      <c r="Y802" s="127">
        <v>20025</v>
      </c>
      <c r="Z802" s="3">
        <v>22620</v>
      </c>
      <c r="AA802" s="6">
        <v>42186</v>
      </c>
      <c r="AB802" s="127">
        <v>1055</v>
      </c>
      <c r="AC802" s="6">
        <v>42171</v>
      </c>
      <c r="AD802" s="127">
        <v>17655</v>
      </c>
      <c r="AE802" s="127">
        <v>20070</v>
      </c>
      <c r="AF802" s="3">
        <v>22400</v>
      </c>
      <c r="AG802" s="127">
        <v>17340</v>
      </c>
    </row>
    <row r="803" spans="1:33">
      <c r="A803" s="6">
        <v>42166</v>
      </c>
      <c r="B803" s="127">
        <v>13331</v>
      </c>
      <c r="C803" s="6">
        <v>42192</v>
      </c>
      <c r="D803" s="127">
        <v>73.8</v>
      </c>
      <c r="E803" s="6">
        <v>42179</v>
      </c>
      <c r="F803" s="7">
        <v>78.569999999999993</v>
      </c>
      <c r="G803" s="7">
        <v>72.28</v>
      </c>
      <c r="H803" s="7">
        <v>71.08</v>
      </c>
      <c r="I803" s="6">
        <v>42180</v>
      </c>
      <c r="J803" s="141">
        <v>13297</v>
      </c>
      <c r="K803" s="7">
        <v>11317</v>
      </c>
      <c r="L803" s="7">
        <v>13716</v>
      </c>
      <c r="M803" s="127">
        <f t="shared" si="62"/>
        <v>1980</v>
      </c>
      <c r="N803" s="127">
        <f t="shared" si="63"/>
        <v>-419</v>
      </c>
      <c r="O803" s="6">
        <v>42167</v>
      </c>
      <c r="P803" s="127">
        <v>1731</v>
      </c>
      <c r="Q803" s="127">
        <v>661</v>
      </c>
      <c r="R803" s="3">
        <v>2392</v>
      </c>
      <c r="S803" s="6">
        <v>42185</v>
      </c>
      <c r="T803" s="127">
        <v>12515</v>
      </c>
      <c r="U803" s="127">
        <v>21080</v>
      </c>
      <c r="V803" s="3">
        <v>25580</v>
      </c>
      <c r="W803" s="6">
        <v>42185</v>
      </c>
      <c r="X803" s="127">
        <v>17635</v>
      </c>
      <c r="Y803" s="127">
        <v>20025</v>
      </c>
      <c r="Z803" s="3">
        <v>22630</v>
      </c>
      <c r="AA803" s="6">
        <v>42185</v>
      </c>
      <c r="AB803" s="127">
        <v>1055</v>
      </c>
      <c r="AC803" s="6">
        <v>42170</v>
      </c>
      <c r="AD803" s="127">
        <v>17655</v>
      </c>
      <c r="AE803" s="127">
        <v>20070</v>
      </c>
      <c r="AF803" s="3">
        <v>22425</v>
      </c>
      <c r="AG803" s="127">
        <v>17340</v>
      </c>
    </row>
    <row r="804" spans="1:33">
      <c r="A804" s="6">
        <v>42165</v>
      </c>
      <c r="B804" s="127">
        <v>13329</v>
      </c>
      <c r="C804" s="6">
        <v>42191</v>
      </c>
      <c r="D804" s="127">
        <v>74.3</v>
      </c>
      <c r="E804" s="6">
        <v>42178</v>
      </c>
      <c r="F804" s="7">
        <v>79.319999999999993</v>
      </c>
      <c r="G804" s="7">
        <v>73.319999999999993</v>
      </c>
      <c r="H804" s="7">
        <v>71.42</v>
      </c>
      <c r="I804" s="6">
        <v>42179</v>
      </c>
      <c r="J804" s="141">
        <v>13297</v>
      </c>
      <c r="K804" s="7">
        <v>11317</v>
      </c>
      <c r="L804" s="7">
        <v>13716</v>
      </c>
      <c r="M804" s="127">
        <f t="shared" si="62"/>
        <v>1980</v>
      </c>
      <c r="N804" s="127">
        <f t="shared" si="63"/>
        <v>-419</v>
      </c>
      <c r="O804" s="6">
        <v>42166</v>
      </c>
      <c r="P804" s="127">
        <v>1666</v>
      </c>
      <c r="Q804" s="127">
        <v>665</v>
      </c>
      <c r="R804" s="3">
        <v>2331</v>
      </c>
      <c r="S804" s="6">
        <v>42184</v>
      </c>
      <c r="T804" s="127">
        <v>12515</v>
      </c>
      <c r="U804" s="127">
        <v>21080</v>
      </c>
      <c r="V804" s="3">
        <v>25590</v>
      </c>
      <c r="W804" s="6">
        <v>42184</v>
      </c>
      <c r="X804" s="127">
        <v>17650</v>
      </c>
      <c r="Y804" s="127">
        <v>20045</v>
      </c>
      <c r="Z804" s="3">
        <v>22660</v>
      </c>
      <c r="AA804" s="6">
        <v>42184</v>
      </c>
      <c r="AB804" s="127">
        <v>1035</v>
      </c>
      <c r="AC804" s="6">
        <v>42167</v>
      </c>
      <c r="AD804" s="127">
        <v>17675</v>
      </c>
      <c r="AE804" s="127">
        <v>20060</v>
      </c>
      <c r="AF804" s="3">
        <v>22425</v>
      </c>
      <c r="AG804" s="127">
        <v>17310</v>
      </c>
    </row>
    <row r="805" spans="1:33">
      <c r="A805" s="6">
        <v>42164</v>
      </c>
      <c r="B805" s="127">
        <v>13329</v>
      </c>
      <c r="C805" s="6">
        <v>42188</v>
      </c>
      <c r="D805" s="127">
        <v>74.3</v>
      </c>
      <c r="E805" s="6">
        <v>42174</v>
      </c>
      <c r="F805" s="7">
        <v>79.319999999999993</v>
      </c>
      <c r="G805" s="7">
        <v>73.319999999999993</v>
      </c>
      <c r="H805" s="7">
        <v>71.42</v>
      </c>
      <c r="I805" s="6">
        <v>42178</v>
      </c>
      <c r="J805" s="141">
        <v>13330</v>
      </c>
      <c r="K805" s="7">
        <v>11477</v>
      </c>
      <c r="L805" s="7">
        <v>13810</v>
      </c>
      <c r="M805" s="127">
        <f t="shared" si="62"/>
        <v>1853</v>
      </c>
      <c r="N805" s="127">
        <f t="shared" si="63"/>
        <v>-480</v>
      </c>
      <c r="O805" s="6">
        <v>42165</v>
      </c>
      <c r="P805" s="127">
        <v>1667</v>
      </c>
      <c r="Q805" s="127">
        <v>666</v>
      </c>
      <c r="R805" s="3">
        <v>2333</v>
      </c>
      <c r="S805" s="6">
        <v>42181</v>
      </c>
      <c r="T805" s="127">
        <v>12515</v>
      </c>
      <c r="U805" s="127">
        <v>21100</v>
      </c>
      <c r="V805" s="3">
        <v>25600</v>
      </c>
      <c r="W805" s="6">
        <v>42181</v>
      </c>
      <c r="X805" s="127">
        <v>17665</v>
      </c>
      <c r="Y805" s="127">
        <v>20065</v>
      </c>
      <c r="Z805" s="3">
        <v>22680</v>
      </c>
      <c r="AA805" s="6">
        <v>42181</v>
      </c>
      <c r="AB805" s="127">
        <v>1035</v>
      </c>
      <c r="AC805" s="6">
        <v>42166</v>
      </c>
      <c r="AD805" s="127">
        <v>17675</v>
      </c>
      <c r="AE805" s="127">
        <v>20060</v>
      </c>
      <c r="AF805" s="3">
        <v>22425</v>
      </c>
      <c r="AG805" s="127">
        <v>17310</v>
      </c>
    </row>
    <row r="806" spans="1:33">
      <c r="A806" s="6">
        <v>42163</v>
      </c>
      <c r="B806" s="127">
        <v>13323</v>
      </c>
      <c r="C806" s="6">
        <v>42187</v>
      </c>
      <c r="D806" s="127">
        <v>74.400000000000006</v>
      </c>
      <c r="E806" s="6">
        <v>42173</v>
      </c>
      <c r="F806" s="7">
        <v>79.17</v>
      </c>
      <c r="G806" s="7">
        <v>73.19</v>
      </c>
      <c r="H806" s="7">
        <v>71.17</v>
      </c>
      <c r="I806" s="6">
        <v>42174</v>
      </c>
      <c r="J806" s="141">
        <v>13335</v>
      </c>
      <c r="K806" s="7">
        <v>11477</v>
      </c>
      <c r="L806" s="7">
        <v>13810</v>
      </c>
      <c r="M806" s="127">
        <f t="shared" si="62"/>
        <v>1858</v>
      </c>
      <c r="N806" s="127">
        <f t="shared" si="63"/>
        <v>-475</v>
      </c>
      <c r="O806" s="6">
        <v>42164</v>
      </c>
      <c r="P806" s="127">
        <v>1659</v>
      </c>
      <c r="Q806" s="127">
        <v>680</v>
      </c>
      <c r="R806" s="3">
        <v>2339</v>
      </c>
      <c r="S806" s="6">
        <v>42180</v>
      </c>
      <c r="T806" s="127">
        <v>12545</v>
      </c>
      <c r="U806" s="127">
        <v>21120</v>
      </c>
      <c r="V806" s="3">
        <v>25610</v>
      </c>
      <c r="W806" s="6">
        <v>42180</v>
      </c>
      <c r="X806" s="127">
        <v>17685</v>
      </c>
      <c r="Y806" s="127">
        <v>20065</v>
      </c>
      <c r="Z806" s="3">
        <v>22690</v>
      </c>
      <c r="AA806" s="6">
        <v>42180</v>
      </c>
      <c r="AB806" s="127">
        <v>1055</v>
      </c>
      <c r="AC806" s="6">
        <v>42165</v>
      </c>
      <c r="AD806" s="127">
        <v>17665</v>
      </c>
      <c r="AE806" s="127">
        <v>20060</v>
      </c>
      <c r="AF806" s="3">
        <v>22425</v>
      </c>
      <c r="AG806" s="127">
        <v>17310</v>
      </c>
    </row>
    <row r="807" spans="1:33">
      <c r="A807" s="6">
        <v>42160</v>
      </c>
      <c r="B807" s="127">
        <v>13305</v>
      </c>
      <c r="C807" s="6">
        <v>42186</v>
      </c>
      <c r="D807" s="127">
        <v>74.8</v>
      </c>
      <c r="E807" s="6">
        <v>42172</v>
      </c>
      <c r="F807" s="7">
        <v>79.540000000000006</v>
      </c>
      <c r="G807" s="7">
        <v>73.569999999999993</v>
      </c>
      <c r="H807" s="7">
        <v>71.790000000000006</v>
      </c>
      <c r="I807" s="6">
        <v>42173</v>
      </c>
      <c r="J807" s="141">
        <v>13337</v>
      </c>
      <c r="K807" s="7">
        <v>11457</v>
      </c>
      <c r="L807" s="7">
        <v>13797</v>
      </c>
      <c r="M807" s="127">
        <f t="shared" si="62"/>
        <v>1880</v>
      </c>
      <c r="N807" s="127">
        <f t="shared" si="63"/>
        <v>-460</v>
      </c>
      <c r="O807" s="6">
        <v>42163</v>
      </c>
      <c r="P807" s="127">
        <v>1665</v>
      </c>
      <c r="Q807" s="127">
        <v>664</v>
      </c>
      <c r="R807" s="3">
        <v>2329</v>
      </c>
      <c r="S807" s="6">
        <v>42179</v>
      </c>
      <c r="T807" s="127">
        <v>12555</v>
      </c>
      <c r="U807" s="127">
        <v>21130</v>
      </c>
      <c r="V807" s="3">
        <v>25620</v>
      </c>
      <c r="W807" s="6">
        <v>42179</v>
      </c>
      <c r="X807" s="127">
        <v>17695</v>
      </c>
      <c r="Y807" s="127">
        <v>20075</v>
      </c>
      <c r="Z807" s="3">
        <v>22690</v>
      </c>
      <c r="AA807" s="6">
        <v>42179</v>
      </c>
      <c r="AB807" s="127">
        <v>1055</v>
      </c>
      <c r="AC807" s="6">
        <v>42164</v>
      </c>
      <c r="AD807" s="127">
        <v>17670</v>
      </c>
      <c r="AE807" s="127">
        <v>20070</v>
      </c>
      <c r="AF807" s="3">
        <v>22425</v>
      </c>
      <c r="AG807" s="127">
        <v>17320</v>
      </c>
    </row>
    <row r="808" spans="1:33">
      <c r="A808" s="6">
        <v>42159</v>
      </c>
      <c r="B808" s="127">
        <v>13313</v>
      </c>
      <c r="C808" s="6">
        <v>42185</v>
      </c>
      <c r="D808" s="127">
        <v>74.3</v>
      </c>
      <c r="E808" s="6">
        <v>42171</v>
      </c>
      <c r="F808" s="7">
        <v>78.150000000000006</v>
      </c>
      <c r="G808" s="7">
        <v>72.260000000000005</v>
      </c>
      <c r="H808" s="7">
        <v>70.03</v>
      </c>
      <c r="I808" s="6">
        <v>42172</v>
      </c>
      <c r="J808" s="141">
        <v>13337</v>
      </c>
      <c r="K808" s="7">
        <v>11515</v>
      </c>
      <c r="L808" s="7">
        <v>13823</v>
      </c>
      <c r="M808" s="127">
        <f t="shared" si="62"/>
        <v>1822</v>
      </c>
      <c r="N808" s="127">
        <f t="shared" si="63"/>
        <v>-486</v>
      </c>
      <c r="O808" s="6">
        <v>42160</v>
      </c>
      <c r="P808" s="127">
        <v>1659</v>
      </c>
      <c r="Q808" s="127">
        <v>660</v>
      </c>
      <c r="R808" s="3">
        <v>2319</v>
      </c>
      <c r="S808" s="6">
        <v>42178</v>
      </c>
      <c r="T808" s="127">
        <v>12585</v>
      </c>
      <c r="U808" s="127">
        <v>21160</v>
      </c>
      <c r="V808" s="3">
        <v>25650</v>
      </c>
      <c r="W808" s="6">
        <v>42178</v>
      </c>
      <c r="X808" s="127">
        <v>17715</v>
      </c>
      <c r="Y808" s="127">
        <v>20095</v>
      </c>
      <c r="Z808" s="3">
        <v>22710</v>
      </c>
      <c r="AA808" s="6">
        <v>42178</v>
      </c>
      <c r="AB808" s="127">
        <v>1065</v>
      </c>
      <c r="AC808" s="6">
        <v>42163</v>
      </c>
      <c r="AD808" s="127">
        <v>17670</v>
      </c>
      <c r="AE808" s="127">
        <v>20070</v>
      </c>
      <c r="AF808" s="3">
        <v>22425</v>
      </c>
      <c r="AG808" s="127">
        <v>17320</v>
      </c>
    </row>
    <row r="809" spans="1:33">
      <c r="A809" s="6">
        <v>42158</v>
      </c>
      <c r="B809" s="127">
        <v>13313</v>
      </c>
      <c r="C809" s="6">
        <v>42184</v>
      </c>
      <c r="D809" s="127">
        <v>74.349999999999994</v>
      </c>
      <c r="E809" s="6">
        <v>42170</v>
      </c>
      <c r="F809" s="7">
        <v>78.95</v>
      </c>
      <c r="G809" s="7">
        <v>72.92</v>
      </c>
      <c r="H809" s="7">
        <v>70.89</v>
      </c>
      <c r="I809" s="6">
        <v>42171</v>
      </c>
      <c r="J809" s="141">
        <v>13336</v>
      </c>
      <c r="K809" s="7">
        <v>11313</v>
      </c>
      <c r="L809" s="7">
        <v>13723</v>
      </c>
      <c r="M809" s="127">
        <f t="shared" si="62"/>
        <v>2023</v>
      </c>
      <c r="N809" s="127">
        <f t="shared" si="63"/>
        <v>-387</v>
      </c>
      <c r="O809" s="6">
        <v>42159</v>
      </c>
      <c r="P809" s="127">
        <v>1659</v>
      </c>
      <c r="Q809" s="127">
        <v>665</v>
      </c>
      <c r="R809" s="3">
        <v>2324</v>
      </c>
      <c r="S809" s="6">
        <v>42174</v>
      </c>
      <c r="T809" s="127">
        <v>12595</v>
      </c>
      <c r="U809" s="127">
        <v>21165</v>
      </c>
      <c r="V809" s="3">
        <v>25650</v>
      </c>
      <c r="W809" s="6">
        <v>42174</v>
      </c>
      <c r="X809" s="127">
        <v>17725</v>
      </c>
      <c r="Y809" s="127">
        <v>20095</v>
      </c>
      <c r="Z809" s="3">
        <v>22710</v>
      </c>
      <c r="AA809" s="6">
        <v>42174</v>
      </c>
      <c r="AB809" s="127">
        <v>1070</v>
      </c>
      <c r="AC809" s="6">
        <v>42160</v>
      </c>
      <c r="AD809" s="127">
        <v>17655</v>
      </c>
      <c r="AE809" s="127">
        <v>20055</v>
      </c>
      <c r="AF809" s="3">
        <v>22425</v>
      </c>
      <c r="AG809" s="127">
        <v>17305</v>
      </c>
    </row>
    <row r="810" spans="1:33">
      <c r="A810" s="6">
        <v>42157</v>
      </c>
      <c r="B810" s="127">
        <v>13307</v>
      </c>
      <c r="C810" s="6">
        <v>42181</v>
      </c>
      <c r="D810" s="127">
        <v>72.5</v>
      </c>
      <c r="E810" s="6">
        <v>42167</v>
      </c>
      <c r="F810" s="7">
        <v>78.569999999999993</v>
      </c>
      <c r="G810" s="7">
        <v>72.52</v>
      </c>
      <c r="H810" s="7">
        <v>70.540000000000006</v>
      </c>
      <c r="I810" s="6">
        <v>42170</v>
      </c>
      <c r="J810" s="141">
        <v>13333</v>
      </c>
      <c r="K810" s="7">
        <v>11415</v>
      </c>
      <c r="L810" s="7">
        <v>13769</v>
      </c>
      <c r="M810" s="127">
        <f t="shared" si="62"/>
        <v>1918</v>
      </c>
      <c r="N810" s="127">
        <f t="shared" si="63"/>
        <v>-436</v>
      </c>
      <c r="O810" s="6">
        <v>42158</v>
      </c>
      <c r="P810" s="127">
        <v>1618</v>
      </c>
      <c r="Q810" s="127">
        <v>682</v>
      </c>
      <c r="R810" s="3">
        <v>2300</v>
      </c>
      <c r="S810" s="6">
        <v>42173</v>
      </c>
      <c r="T810" s="127">
        <v>12605</v>
      </c>
      <c r="U810" s="127">
        <v>21185</v>
      </c>
      <c r="V810" s="3">
        <v>25650</v>
      </c>
      <c r="W810" s="6">
        <v>42173</v>
      </c>
      <c r="X810" s="127">
        <v>17725</v>
      </c>
      <c r="Y810" s="127">
        <v>20105</v>
      </c>
      <c r="Z810" s="3">
        <v>22710</v>
      </c>
      <c r="AA810" s="6">
        <v>42173</v>
      </c>
      <c r="AB810" s="127">
        <v>1080</v>
      </c>
      <c r="AC810" s="6">
        <v>42159</v>
      </c>
      <c r="AD810" s="127">
        <v>17655</v>
      </c>
      <c r="AE810" s="127">
        <v>20055</v>
      </c>
      <c r="AF810" s="3">
        <v>22425</v>
      </c>
      <c r="AG810" s="127">
        <v>17305</v>
      </c>
    </row>
    <row r="811" spans="1:33">
      <c r="A811" s="6">
        <v>42156</v>
      </c>
      <c r="B811" s="127">
        <v>13312</v>
      </c>
      <c r="C811" s="6">
        <v>42180</v>
      </c>
      <c r="D811" s="127">
        <v>71.75</v>
      </c>
      <c r="E811" s="6">
        <v>42166</v>
      </c>
      <c r="F811" s="7">
        <v>79.34</v>
      </c>
      <c r="G811" s="7">
        <v>73.180000000000007</v>
      </c>
      <c r="H811" s="7">
        <v>71.540000000000006</v>
      </c>
      <c r="I811" s="6">
        <v>42167</v>
      </c>
      <c r="J811" s="141">
        <v>13330</v>
      </c>
      <c r="K811" s="7">
        <v>11353</v>
      </c>
      <c r="L811" s="7">
        <v>13739</v>
      </c>
      <c r="M811" s="127">
        <f t="shared" si="62"/>
        <v>1977</v>
      </c>
      <c r="N811" s="127">
        <f t="shared" si="63"/>
        <v>-409</v>
      </c>
      <c r="O811" s="6">
        <v>42157</v>
      </c>
      <c r="P811" s="127">
        <v>1619</v>
      </c>
      <c r="Q811" s="127">
        <v>675</v>
      </c>
      <c r="R811" s="3">
        <v>2294</v>
      </c>
      <c r="S811" s="6">
        <v>42172</v>
      </c>
      <c r="T811" s="127">
        <v>12605</v>
      </c>
      <c r="U811" s="127">
        <v>21195</v>
      </c>
      <c r="V811" s="3">
        <v>25670</v>
      </c>
      <c r="W811" s="6">
        <v>42172</v>
      </c>
      <c r="X811" s="127">
        <v>17725</v>
      </c>
      <c r="Y811" s="127">
        <v>20120</v>
      </c>
      <c r="Z811" s="3">
        <v>22710</v>
      </c>
      <c r="AA811" s="6">
        <v>42172</v>
      </c>
      <c r="AB811" s="127">
        <v>1075</v>
      </c>
      <c r="AC811" s="6">
        <v>42158</v>
      </c>
      <c r="AD811" s="127">
        <v>17655</v>
      </c>
      <c r="AE811" s="127">
        <v>20045</v>
      </c>
      <c r="AF811" s="3">
        <v>22405</v>
      </c>
      <c r="AG811" s="127">
        <v>17305</v>
      </c>
    </row>
    <row r="812" spans="1:33">
      <c r="A812" s="6">
        <v>42153</v>
      </c>
      <c r="B812" s="127">
        <v>13313</v>
      </c>
      <c r="C812" s="6">
        <v>42179</v>
      </c>
      <c r="D812" s="127">
        <v>71.7</v>
      </c>
      <c r="E812" s="6">
        <v>42165</v>
      </c>
      <c r="F812" s="7">
        <v>79.05</v>
      </c>
      <c r="G812" s="7">
        <v>72.97</v>
      </c>
      <c r="H812" s="7">
        <v>71.209999999999994</v>
      </c>
      <c r="I812" s="6">
        <v>42166</v>
      </c>
      <c r="J812" s="141">
        <v>13331</v>
      </c>
      <c r="K812" s="7">
        <v>11455</v>
      </c>
      <c r="L812" s="7">
        <v>13795</v>
      </c>
      <c r="M812" s="127">
        <f t="shared" si="62"/>
        <v>1876</v>
      </c>
      <c r="N812" s="127">
        <f t="shared" si="63"/>
        <v>-464</v>
      </c>
      <c r="O812" s="6">
        <v>42156</v>
      </c>
      <c r="P812" s="127">
        <v>1619</v>
      </c>
      <c r="Q812" s="127">
        <v>662</v>
      </c>
      <c r="R812" s="3">
        <v>2281</v>
      </c>
      <c r="S812" s="6">
        <v>42171</v>
      </c>
      <c r="T812" s="127">
        <v>12605</v>
      </c>
      <c r="U812" s="127">
        <v>21215</v>
      </c>
      <c r="V812" s="3">
        <v>25670</v>
      </c>
      <c r="W812" s="6">
        <v>42171</v>
      </c>
      <c r="X812" s="127">
        <v>17725</v>
      </c>
      <c r="Y812" s="127">
        <v>20120</v>
      </c>
      <c r="Z812" s="3">
        <v>22710</v>
      </c>
      <c r="AA812" s="6">
        <v>42171</v>
      </c>
      <c r="AB812" s="127">
        <v>1095</v>
      </c>
      <c r="AC812" s="6">
        <v>42157</v>
      </c>
      <c r="AD812" s="127">
        <v>17655</v>
      </c>
      <c r="AE812" s="127">
        <v>20045</v>
      </c>
      <c r="AF812" s="3">
        <v>22405</v>
      </c>
      <c r="AG812" s="127">
        <v>17305</v>
      </c>
    </row>
    <row r="813" spans="1:33">
      <c r="A813" s="6">
        <v>42152</v>
      </c>
      <c r="B813" s="127">
        <v>13323</v>
      </c>
      <c r="C813" s="6">
        <v>42178</v>
      </c>
      <c r="D813" s="127">
        <v>72.05</v>
      </c>
      <c r="E813" s="6">
        <v>42164</v>
      </c>
      <c r="F813" s="7">
        <v>79.05</v>
      </c>
      <c r="G813" s="7">
        <v>72.97</v>
      </c>
      <c r="H813" s="7">
        <v>71.209999999999994</v>
      </c>
      <c r="I813" s="6">
        <v>42165</v>
      </c>
      <c r="J813" s="141">
        <v>13329</v>
      </c>
      <c r="K813" s="7">
        <v>11423</v>
      </c>
      <c r="L813" s="7">
        <v>13778</v>
      </c>
      <c r="M813" s="127">
        <f t="shared" si="62"/>
        <v>1906</v>
      </c>
      <c r="N813" s="127">
        <f t="shared" si="63"/>
        <v>-449</v>
      </c>
      <c r="O813" s="6">
        <v>42153</v>
      </c>
      <c r="P813" s="127">
        <v>1620</v>
      </c>
      <c r="Q813" s="127">
        <v>654</v>
      </c>
      <c r="R813" s="3">
        <v>2274</v>
      </c>
      <c r="S813" s="6">
        <v>42170</v>
      </c>
      <c r="T813" s="127">
        <v>12605</v>
      </c>
      <c r="U813" s="127">
        <v>21215</v>
      </c>
      <c r="V813" s="3">
        <v>25695</v>
      </c>
      <c r="W813" s="6">
        <v>42170</v>
      </c>
      <c r="X813" s="127">
        <v>17725</v>
      </c>
      <c r="Y813" s="127">
        <v>20120</v>
      </c>
      <c r="Z813" s="3">
        <v>22725</v>
      </c>
      <c r="AA813" s="6">
        <v>42170</v>
      </c>
      <c r="AB813" s="127">
        <v>1095</v>
      </c>
      <c r="AC813" s="6">
        <v>42156</v>
      </c>
      <c r="AD813" s="127">
        <v>17635</v>
      </c>
      <c r="AE813" s="127">
        <v>20025</v>
      </c>
      <c r="AF813" s="3">
        <v>22405</v>
      </c>
      <c r="AG813" s="127">
        <v>17290</v>
      </c>
    </row>
    <row r="814" spans="1:33">
      <c r="A814" s="6">
        <v>42151</v>
      </c>
      <c r="B814" s="127">
        <v>13323</v>
      </c>
      <c r="C814" s="6">
        <v>42177</v>
      </c>
      <c r="D814" s="127">
        <v>71.25</v>
      </c>
      <c r="E814" s="6">
        <v>42163</v>
      </c>
      <c r="F814" s="7">
        <v>78.66</v>
      </c>
      <c r="G814" s="7">
        <v>72.63</v>
      </c>
      <c r="H814" s="7">
        <v>70.72</v>
      </c>
      <c r="I814" s="6">
        <v>42164</v>
      </c>
      <c r="J814" s="141">
        <v>13329</v>
      </c>
      <c r="K814" s="7">
        <v>11423</v>
      </c>
      <c r="L814" s="7">
        <v>13778</v>
      </c>
      <c r="M814" s="127">
        <f t="shared" si="62"/>
        <v>1906</v>
      </c>
      <c r="N814" s="127">
        <f t="shared" si="63"/>
        <v>-449</v>
      </c>
      <c r="O814" s="6">
        <v>42152</v>
      </c>
      <c r="P814" s="127">
        <v>1614</v>
      </c>
      <c r="Q814" s="127">
        <v>658</v>
      </c>
      <c r="R814" s="3">
        <v>2272</v>
      </c>
      <c r="S814" s="6">
        <v>42167</v>
      </c>
      <c r="T814" s="127">
        <v>12605</v>
      </c>
      <c r="U814" s="127">
        <v>21235</v>
      </c>
      <c r="V814" s="3">
        <v>25695</v>
      </c>
      <c r="W814" s="6">
        <v>42167</v>
      </c>
      <c r="X814" s="127">
        <v>17715</v>
      </c>
      <c r="Y814" s="127">
        <v>20115</v>
      </c>
      <c r="Z814" s="3">
        <v>22725</v>
      </c>
      <c r="AA814" s="6">
        <v>42167</v>
      </c>
      <c r="AB814" s="127">
        <v>1120</v>
      </c>
      <c r="AC814" s="6">
        <v>42153</v>
      </c>
      <c r="AD814" s="127">
        <v>17695</v>
      </c>
      <c r="AE814" s="127">
        <v>20095</v>
      </c>
      <c r="AF814" s="3">
        <v>22485</v>
      </c>
      <c r="AG814" s="127">
        <v>17350</v>
      </c>
    </row>
    <row r="815" spans="1:33">
      <c r="A815" s="6">
        <v>42150</v>
      </c>
      <c r="B815" s="127">
        <v>13325</v>
      </c>
      <c r="C815" s="6">
        <v>42174</v>
      </c>
      <c r="D815" s="127">
        <v>72</v>
      </c>
      <c r="E815" s="6">
        <v>42160</v>
      </c>
      <c r="F815" s="7">
        <v>79.099999999999994</v>
      </c>
      <c r="G815" s="7">
        <v>73.03</v>
      </c>
      <c r="H815" s="7">
        <v>71.27</v>
      </c>
      <c r="I815" s="6">
        <v>42163</v>
      </c>
      <c r="J815" s="141">
        <v>13323</v>
      </c>
      <c r="K815" s="7">
        <v>11370</v>
      </c>
      <c r="L815" s="7">
        <v>13748</v>
      </c>
      <c r="M815" s="127">
        <f t="shared" si="62"/>
        <v>1953</v>
      </c>
      <c r="N815" s="127">
        <f t="shared" si="63"/>
        <v>-425</v>
      </c>
      <c r="O815" s="6">
        <v>42151</v>
      </c>
      <c r="P815" s="127">
        <v>1615</v>
      </c>
      <c r="Q815" s="127">
        <v>682</v>
      </c>
      <c r="R815" s="3">
        <v>2297</v>
      </c>
      <c r="S815" s="6">
        <v>42166</v>
      </c>
      <c r="T815" s="127">
        <v>12615</v>
      </c>
      <c r="U815" s="127">
        <v>21245</v>
      </c>
      <c r="V815" s="3">
        <v>25705</v>
      </c>
      <c r="W815" s="6">
        <v>42166</v>
      </c>
      <c r="X815" s="127">
        <v>17715</v>
      </c>
      <c r="Y815" s="127">
        <v>20120</v>
      </c>
      <c r="Z815" s="3">
        <v>22725</v>
      </c>
      <c r="AA815" s="6">
        <v>42166</v>
      </c>
      <c r="AB815" s="127">
        <v>1125</v>
      </c>
      <c r="AC815" s="6">
        <v>42152</v>
      </c>
      <c r="AD815" s="127">
        <v>17680</v>
      </c>
      <c r="AE815" s="127">
        <v>20075</v>
      </c>
      <c r="AF815" s="3">
        <v>22485</v>
      </c>
      <c r="AG815" s="127">
        <v>17350</v>
      </c>
    </row>
    <row r="816" spans="1:33">
      <c r="A816" s="6">
        <v>42149</v>
      </c>
      <c r="B816" s="127">
        <v>13356</v>
      </c>
      <c r="C816" s="6">
        <v>42173</v>
      </c>
      <c r="D816" s="127">
        <v>71.849999999999994</v>
      </c>
      <c r="E816" s="6">
        <v>42159</v>
      </c>
      <c r="F816" s="7">
        <v>79.099999999999994</v>
      </c>
      <c r="G816" s="7">
        <v>73.03</v>
      </c>
      <c r="H816" s="7">
        <v>71.27</v>
      </c>
      <c r="I816" s="6">
        <v>42160</v>
      </c>
      <c r="J816" s="141">
        <v>13305</v>
      </c>
      <c r="K816" s="7">
        <v>11432</v>
      </c>
      <c r="L816" s="7">
        <v>13778</v>
      </c>
      <c r="M816" s="127">
        <f t="shared" si="62"/>
        <v>1873</v>
      </c>
      <c r="N816" s="127">
        <f t="shared" si="63"/>
        <v>-473</v>
      </c>
      <c r="O816" s="6">
        <v>42150</v>
      </c>
      <c r="P816" s="127">
        <v>1615</v>
      </c>
      <c r="Q816" s="127">
        <v>668</v>
      </c>
      <c r="R816" s="3">
        <v>2283</v>
      </c>
      <c r="S816" s="6">
        <v>42165</v>
      </c>
      <c r="T816" s="127">
        <v>12615</v>
      </c>
      <c r="U816" s="127">
        <v>21245</v>
      </c>
      <c r="V816" s="3">
        <v>25705</v>
      </c>
      <c r="W816" s="6">
        <v>42165</v>
      </c>
      <c r="X816" s="127">
        <v>17710</v>
      </c>
      <c r="Y816" s="127">
        <v>20120</v>
      </c>
      <c r="Z816" s="3">
        <v>22725</v>
      </c>
      <c r="AA816" s="6">
        <v>42165</v>
      </c>
      <c r="AB816" s="127">
        <v>1125</v>
      </c>
      <c r="AC816" s="6">
        <v>42151</v>
      </c>
      <c r="AD816" s="127">
        <v>17660</v>
      </c>
      <c r="AE816" s="127">
        <v>20075</v>
      </c>
      <c r="AF816" s="3">
        <v>22485</v>
      </c>
      <c r="AG816" s="127">
        <v>17350</v>
      </c>
    </row>
    <row r="817" spans="1:33">
      <c r="A817" s="6">
        <v>42146</v>
      </c>
      <c r="B817" s="127">
        <v>13365</v>
      </c>
      <c r="C817" s="6">
        <v>42172</v>
      </c>
      <c r="D817" s="127">
        <v>72.349999999999994</v>
      </c>
      <c r="E817" s="6">
        <v>42158</v>
      </c>
      <c r="F817" s="7">
        <v>78.31</v>
      </c>
      <c r="G817" s="7">
        <v>72.23</v>
      </c>
      <c r="H817" s="7">
        <v>70.22</v>
      </c>
      <c r="I817" s="6">
        <v>42159</v>
      </c>
      <c r="J817" s="141">
        <v>13313</v>
      </c>
      <c r="K817" s="7">
        <v>11432</v>
      </c>
      <c r="L817" s="7">
        <v>13778</v>
      </c>
      <c r="M817" s="127">
        <f t="shared" si="62"/>
        <v>1881</v>
      </c>
      <c r="N817" s="127">
        <f t="shared" si="63"/>
        <v>-465</v>
      </c>
      <c r="O817" s="6">
        <v>42149</v>
      </c>
      <c r="P817" s="127">
        <v>1616</v>
      </c>
      <c r="Q817" s="127">
        <v>643</v>
      </c>
      <c r="R817" s="3">
        <v>2259</v>
      </c>
      <c r="S817" s="6">
        <v>42164</v>
      </c>
      <c r="T817" s="127">
        <v>12620</v>
      </c>
      <c r="U817" s="127">
        <v>21245</v>
      </c>
      <c r="V817" s="3">
        <v>25710</v>
      </c>
      <c r="W817" s="6">
        <v>42164</v>
      </c>
      <c r="X817" s="127">
        <v>17715</v>
      </c>
      <c r="Y817" s="127">
        <v>20130</v>
      </c>
      <c r="Z817" s="3">
        <v>22725</v>
      </c>
      <c r="AA817" s="6">
        <v>42164</v>
      </c>
      <c r="AB817" s="127">
        <v>1115</v>
      </c>
      <c r="AC817" s="6">
        <v>42150</v>
      </c>
      <c r="AD817" s="127">
        <v>17660</v>
      </c>
      <c r="AE817" s="127">
        <v>20075</v>
      </c>
      <c r="AF817" s="3">
        <v>22485</v>
      </c>
      <c r="AG817" s="127">
        <v>17350</v>
      </c>
    </row>
    <row r="818" spans="1:33">
      <c r="A818" s="6">
        <v>42145</v>
      </c>
      <c r="B818" s="127">
        <v>13366</v>
      </c>
      <c r="C818" s="6">
        <v>42171</v>
      </c>
      <c r="D818" s="127">
        <v>71.349999999999994</v>
      </c>
      <c r="E818" s="6">
        <v>42157</v>
      </c>
      <c r="F818" s="7">
        <v>78.44</v>
      </c>
      <c r="G818" s="7">
        <v>72.459999999999994</v>
      </c>
      <c r="H818" s="7">
        <v>70.41</v>
      </c>
      <c r="I818" s="6">
        <v>42158</v>
      </c>
      <c r="J818" s="141">
        <v>13313</v>
      </c>
      <c r="K818" s="7">
        <v>11309</v>
      </c>
      <c r="L818" s="7">
        <v>13718</v>
      </c>
      <c r="M818" s="127">
        <f t="shared" si="62"/>
        <v>2004</v>
      </c>
      <c r="N818" s="127">
        <f t="shared" si="63"/>
        <v>-405</v>
      </c>
      <c r="O818" s="6">
        <v>42146</v>
      </c>
      <c r="P818" s="127">
        <v>1613</v>
      </c>
      <c r="Q818" s="127">
        <v>616</v>
      </c>
      <c r="R818" s="3">
        <v>2229</v>
      </c>
      <c r="S818" s="6">
        <v>42163</v>
      </c>
      <c r="T818" s="127">
        <v>12630</v>
      </c>
      <c r="U818" s="127">
        <v>21250</v>
      </c>
      <c r="V818" s="3">
        <v>25720</v>
      </c>
      <c r="W818" s="6">
        <v>42163</v>
      </c>
      <c r="X818" s="127">
        <v>17715</v>
      </c>
      <c r="Y818" s="127">
        <v>20130</v>
      </c>
      <c r="Z818" s="3">
        <v>22725</v>
      </c>
      <c r="AA818" s="6">
        <v>42163</v>
      </c>
      <c r="AB818" s="127">
        <v>1120</v>
      </c>
      <c r="AC818" s="6">
        <v>42149</v>
      </c>
      <c r="AD818" s="127">
        <v>17660</v>
      </c>
      <c r="AE818" s="127">
        <v>20055</v>
      </c>
      <c r="AF818" s="3">
        <v>22485</v>
      </c>
      <c r="AG818" s="127">
        <v>17350</v>
      </c>
    </row>
    <row r="819" spans="1:33">
      <c r="A819" s="6">
        <v>42144</v>
      </c>
      <c r="B819" s="127">
        <v>13361</v>
      </c>
      <c r="C819" s="6">
        <v>42170</v>
      </c>
      <c r="D819" s="127">
        <v>72.25</v>
      </c>
      <c r="E819" s="6">
        <v>42156</v>
      </c>
      <c r="F819" s="7">
        <v>79.180000000000007</v>
      </c>
      <c r="G819" s="7">
        <v>73.16</v>
      </c>
      <c r="H819" s="7">
        <v>70.95</v>
      </c>
      <c r="I819" s="6">
        <v>42157</v>
      </c>
      <c r="J819" s="141">
        <v>13307</v>
      </c>
      <c r="K819" s="7">
        <v>11344</v>
      </c>
      <c r="L819" s="7">
        <v>13739</v>
      </c>
      <c r="M819" s="127">
        <f t="shared" si="62"/>
        <v>1963</v>
      </c>
      <c r="N819" s="127">
        <f t="shared" si="63"/>
        <v>-432</v>
      </c>
      <c r="O819" s="6">
        <v>42145</v>
      </c>
      <c r="P819" s="127">
        <v>1601</v>
      </c>
      <c r="Q819" s="127">
        <v>628</v>
      </c>
      <c r="R819" s="3">
        <v>2229</v>
      </c>
      <c r="S819" s="6">
        <v>42160</v>
      </c>
      <c r="T819" s="127">
        <v>12650</v>
      </c>
      <c r="U819" s="127">
        <v>21270</v>
      </c>
      <c r="V819" s="3">
        <v>25720</v>
      </c>
      <c r="W819" s="6">
        <v>42160</v>
      </c>
      <c r="X819" s="127">
        <v>17695</v>
      </c>
      <c r="Y819" s="127">
        <v>20115</v>
      </c>
      <c r="Z819" s="3">
        <v>22725</v>
      </c>
      <c r="AA819" s="6">
        <v>42160</v>
      </c>
      <c r="AB819" s="127">
        <v>1155</v>
      </c>
      <c r="AC819" s="6">
        <v>42146</v>
      </c>
      <c r="AD819" s="127">
        <v>17645</v>
      </c>
      <c r="AE819" s="127">
        <v>20040</v>
      </c>
      <c r="AF819" s="3">
        <v>22485</v>
      </c>
      <c r="AG819" s="127">
        <v>17340</v>
      </c>
    </row>
    <row r="820" spans="1:33">
      <c r="A820" s="6">
        <v>42143</v>
      </c>
      <c r="B820" s="127">
        <v>13359</v>
      </c>
      <c r="C820" s="6">
        <v>42167</v>
      </c>
      <c r="D820" s="127">
        <v>71.849999999999994</v>
      </c>
      <c r="E820" s="6">
        <v>42153</v>
      </c>
      <c r="F820" s="7">
        <v>78.959999999999994</v>
      </c>
      <c r="G820" s="7">
        <v>73.08</v>
      </c>
      <c r="H820" s="7">
        <v>70.95</v>
      </c>
      <c r="I820" s="6">
        <v>42156</v>
      </c>
      <c r="J820" s="141">
        <v>13312</v>
      </c>
      <c r="K820" s="7">
        <v>11452</v>
      </c>
      <c r="L820" s="7">
        <v>13791</v>
      </c>
      <c r="M820" s="127">
        <f t="shared" si="62"/>
        <v>1860</v>
      </c>
      <c r="N820" s="127">
        <f t="shared" si="63"/>
        <v>-479</v>
      </c>
      <c r="O820" s="6">
        <v>42144</v>
      </c>
      <c r="P820" s="127">
        <v>1603</v>
      </c>
      <c r="Q820" s="127">
        <v>616</v>
      </c>
      <c r="R820" s="3">
        <v>2219</v>
      </c>
      <c r="S820" s="6">
        <v>42159</v>
      </c>
      <c r="T820" s="127">
        <v>12660</v>
      </c>
      <c r="U820" s="127">
        <v>21290</v>
      </c>
      <c r="V820" s="3">
        <v>25720</v>
      </c>
      <c r="W820" s="6">
        <v>42159</v>
      </c>
      <c r="X820" s="127">
        <v>17695</v>
      </c>
      <c r="Y820" s="127">
        <v>20115</v>
      </c>
      <c r="Z820" s="3">
        <v>22725</v>
      </c>
      <c r="AA820" s="6">
        <v>42159</v>
      </c>
      <c r="AB820" s="127">
        <v>1175</v>
      </c>
      <c r="AC820" s="6">
        <v>42145</v>
      </c>
      <c r="AD820" s="127">
        <v>17645</v>
      </c>
      <c r="AE820" s="127">
        <v>20040</v>
      </c>
      <c r="AF820" s="3">
        <v>22485</v>
      </c>
      <c r="AG820" s="127">
        <v>17340</v>
      </c>
    </row>
    <row r="821" spans="1:33">
      <c r="A821" s="6">
        <v>42142</v>
      </c>
      <c r="B821" s="127">
        <v>13359</v>
      </c>
      <c r="C821" s="6">
        <v>42166</v>
      </c>
      <c r="D821" s="127">
        <v>72.8</v>
      </c>
      <c r="E821" s="6">
        <v>42152</v>
      </c>
      <c r="F821" s="7">
        <v>78.069999999999993</v>
      </c>
      <c r="G821" s="7">
        <v>72.180000000000007</v>
      </c>
      <c r="H821" s="7">
        <v>69.8</v>
      </c>
      <c r="I821" s="6">
        <v>42153</v>
      </c>
      <c r="J821" s="141">
        <v>13313</v>
      </c>
      <c r="K821" s="7">
        <v>11479</v>
      </c>
      <c r="L821" s="7">
        <v>13813</v>
      </c>
      <c r="M821" s="127">
        <f t="shared" si="62"/>
        <v>1834</v>
      </c>
      <c r="N821" s="127">
        <f t="shared" si="63"/>
        <v>-500</v>
      </c>
      <c r="O821" s="6">
        <v>42143</v>
      </c>
      <c r="P821" s="127">
        <v>1605</v>
      </c>
      <c r="Q821" s="127">
        <v>608</v>
      </c>
      <c r="R821" s="3">
        <v>2213</v>
      </c>
      <c r="S821" s="6">
        <v>42158</v>
      </c>
      <c r="T821" s="127">
        <v>12660</v>
      </c>
      <c r="U821" s="127">
        <v>21305</v>
      </c>
      <c r="V821" s="3">
        <v>25740</v>
      </c>
      <c r="W821" s="6">
        <v>42158</v>
      </c>
      <c r="X821" s="127">
        <v>17695</v>
      </c>
      <c r="Y821" s="127">
        <v>20110</v>
      </c>
      <c r="Z821" s="3">
        <v>22715</v>
      </c>
      <c r="AA821" s="6">
        <v>42158</v>
      </c>
      <c r="AB821" s="127">
        <v>1195</v>
      </c>
      <c r="AC821" s="6">
        <v>42144</v>
      </c>
      <c r="AD821" s="127">
        <v>17635</v>
      </c>
      <c r="AE821" s="127">
        <v>20030</v>
      </c>
      <c r="AF821" s="3">
        <v>22485</v>
      </c>
      <c r="AG821" s="127">
        <v>17325</v>
      </c>
    </row>
    <row r="822" spans="1:33">
      <c r="A822" s="6">
        <v>42139</v>
      </c>
      <c r="B822" s="127">
        <v>13356</v>
      </c>
      <c r="C822" s="6">
        <v>42165</v>
      </c>
      <c r="D822" s="127">
        <v>72.5</v>
      </c>
      <c r="E822" s="6">
        <v>42151</v>
      </c>
      <c r="F822" s="7">
        <v>78.23</v>
      </c>
      <c r="G822" s="7">
        <v>72.37</v>
      </c>
      <c r="H822" s="7">
        <v>69.8</v>
      </c>
      <c r="I822" s="6">
        <v>42152</v>
      </c>
      <c r="J822" s="141">
        <v>13323</v>
      </c>
      <c r="K822" s="7">
        <v>11340</v>
      </c>
      <c r="L822" s="7">
        <v>13734</v>
      </c>
      <c r="M822" s="127">
        <f t="shared" si="62"/>
        <v>1983</v>
      </c>
      <c r="N822" s="127">
        <f t="shared" si="63"/>
        <v>-411</v>
      </c>
      <c r="O822" s="6">
        <v>42142</v>
      </c>
      <c r="P822" s="127">
        <v>1661</v>
      </c>
      <c r="Q822" s="127">
        <v>567</v>
      </c>
      <c r="R822" s="3">
        <v>2228</v>
      </c>
      <c r="S822" s="6">
        <v>42157</v>
      </c>
      <c r="T822" s="127">
        <v>12670</v>
      </c>
      <c r="U822" s="127">
        <v>21315</v>
      </c>
      <c r="V822" s="3">
        <v>25750</v>
      </c>
      <c r="W822" s="6">
        <v>42157</v>
      </c>
      <c r="X822" s="127">
        <v>17695</v>
      </c>
      <c r="Y822" s="127">
        <v>20110</v>
      </c>
      <c r="Z822" s="3">
        <v>22715</v>
      </c>
      <c r="AA822" s="6">
        <v>42157</v>
      </c>
      <c r="AB822" s="127">
        <v>1205</v>
      </c>
      <c r="AC822" s="6">
        <v>42143</v>
      </c>
      <c r="AD822" s="127">
        <v>17635</v>
      </c>
      <c r="AE822" s="127">
        <v>20010</v>
      </c>
      <c r="AF822" s="3">
        <v>22485</v>
      </c>
      <c r="AG822" s="127">
        <v>17325</v>
      </c>
    </row>
    <row r="823" spans="1:33">
      <c r="A823" s="6">
        <v>42138</v>
      </c>
      <c r="B823" s="127">
        <v>13366</v>
      </c>
      <c r="C823" s="6">
        <v>42164</v>
      </c>
      <c r="D823" s="127">
        <v>72.7</v>
      </c>
      <c r="E823" s="6">
        <v>42150</v>
      </c>
      <c r="F823" s="7">
        <v>78.599999999999994</v>
      </c>
      <c r="G823" s="7">
        <v>72.86</v>
      </c>
      <c r="H823" s="7">
        <v>70.22</v>
      </c>
      <c r="I823" s="6">
        <v>42151</v>
      </c>
      <c r="J823" s="141">
        <v>13323</v>
      </c>
      <c r="K823" s="7">
        <v>11370</v>
      </c>
      <c r="L823" s="7">
        <v>13747</v>
      </c>
      <c r="M823" s="127">
        <f t="shared" si="62"/>
        <v>1953</v>
      </c>
      <c r="N823" s="127">
        <f t="shared" si="63"/>
        <v>-424</v>
      </c>
      <c r="O823" s="6">
        <v>42139</v>
      </c>
      <c r="P823" s="127">
        <v>1675</v>
      </c>
      <c r="Q823" s="127">
        <v>551</v>
      </c>
      <c r="R823" s="3">
        <v>2226</v>
      </c>
      <c r="S823" s="6">
        <v>42156</v>
      </c>
      <c r="T823" s="127">
        <v>12690</v>
      </c>
      <c r="U823" s="127">
        <v>21330</v>
      </c>
      <c r="V823" s="3">
        <v>25750</v>
      </c>
      <c r="W823" s="6">
        <v>42156</v>
      </c>
      <c r="X823" s="127">
        <v>17680</v>
      </c>
      <c r="Y823" s="127">
        <v>20100</v>
      </c>
      <c r="Z823" s="3">
        <v>22715</v>
      </c>
      <c r="AA823" s="6">
        <v>42156</v>
      </c>
      <c r="AB823" s="127">
        <v>1230</v>
      </c>
      <c r="AC823" s="6">
        <v>42142</v>
      </c>
      <c r="AD823" s="127">
        <v>17635</v>
      </c>
      <c r="AE823" s="127">
        <v>19990</v>
      </c>
      <c r="AF823" s="3">
        <v>22485</v>
      </c>
      <c r="AG823" s="127">
        <v>17325</v>
      </c>
    </row>
    <row r="824" spans="1:33">
      <c r="A824" s="6">
        <v>42137</v>
      </c>
      <c r="B824" s="127">
        <v>13381</v>
      </c>
      <c r="C824" s="6">
        <v>42163</v>
      </c>
      <c r="D824" s="127">
        <v>72.05</v>
      </c>
      <c r="E824" s="6">
        <v>42149</v>
      </c>
      <c r="F824" s="7">
        <v>78.67</v>
      </c>
      <c r="G824" s="7">
        <v>72.86</v>
      </c>
      <c r="H824" s="7">
        <v>70.22</v>
      </c>
      <c r="I824" s="6">
        <v>42150</v>
      </c>
      <c r="J824" s="141">
        <v>13325</v>
      </c>
      <c r="K824" s="7">
        <v>11445</v>
      </c>
      <c r="L824" s="7">
        <v>13794</v>
      </c>
      <c r="M824" s="127">
        <f t="shared" si="62"/>
        <v>1880</v>
      </c>
      <c r="N824" s="127">
        <f t="shared" si="63"/>
        <v>-469</v>
      </c>
      <c r="O824" s="6">
        <v>42138</v>
      </c>
      <c r="P824" s="127">
        <v>1654</v>
      </c>
      <c r="Q824" s="127">
        <v>501</v>
      </c>
      <c r="R824" s="3">
        <v>2155</v>
      </c>
      <c r="S824" s="6">
        <v>42153</v>
      </c>
      <c r="T824" s="127">
        <v>12710</v>
      </c>
      <c r="U824" s="127">
        <v>21330</v>
      </c>
      <c r="V824" s="3">
        <v>25750</v>
      </c>
      <c r="W824" s="6">
        <v>42153</v>
      </c>
      <c r="X824" s="127">
        <v>17740</v>
      </c>
      <c r="Y824" s="127">
        <v>20170</v>
      </c>
      <c r="Z824" s="3">
        <v>22795</v>
      </c>
      <c r="AA824" s="6">
        <v>42153</v>
      </c>
      <c r="AB824" s="127">
        <v>1160</v>
      </c>
      <c r="AC824" s="6">
        <v>42139</v>
      </c>
      <c r="AD824" s="127">
        <v>17625</v>
      </c>
      <c r="AE824" s="127">
        <v>19970</v>
      </c>
      <c r="AF824" s="3">
        <v>22475</v>
      </c>
      <c r="AG824" s="127">
        <v>17325</v>
      </c>
    </row>
    <row r="825" spans="1:33">
      <c r="A825" s="6">
        <v>42136</v>
      </c>
      <c r="B825" s="127">
        <v>13382</v>
      </c>
      <c r="C825" s="6">
        <v>42160</v>
      </c>
      <c r="D825" s="127">
        <v>73.05</v>
      </c>
      <c r="E825" s="6">
        <v>42146</v>
      </c>
      <c r="F825" s="7">
        <v>79.08</v>
      </c>
      <c r="G825" s="7">
        <v>73.239999999999995</v>
      </c>
      <c r="H825" s="7">
        <v>70.47</v>
      </c>
      <c r="I825" s="6">
        <v>42149</v>
      </c>
      <c r="J825" s="141">
        <v>13356</v>
      </c>
      <c r="K825" s="7">
        <v>11445</v>
      </c>
      <c r="L825" s="7">
        <v>13794</v>
      </c>
      <c r="M825" s="127">
        <f t="shared" si="62"/>
        <v>1911</v>
      </c>
      <c r="N825" s="127">
        <f t="shared" si="63"/>
        <v>-438</v>
      </c>
      <c r="O825" s="6">
        <v>42137</v>
      </c>
      <c r="P825" s="127">
        <v>1649</v>
      </c>
      <c r="Q825" s="127">
        <v>502</v>
      </c>
      <c r="R825" s="3">
        <v>2151</v>
      </c>
      <c r="S825" s="6">
        <v>42152</v>
      </c>
      <c r="T825" s="127">
        <v>12720</v>
      </c>
      <c r="U825" s="127">
        <v>21340</v>
      </c>
      <c r="V825" s="3">
        <v>25750</v>
      </c>
      <c r="W825" s="6">
        <v>42152</v>
      </c>
      <c r="X825" s="127">
        <v>17730</v>
      </c>
      <c r="Y825" s="127">
        <v>20160</v>
      </c>
      <c r="Z825" s="3">
        <v>22795</v>
      </c>
      <c r="AA825" s="6">
        <v>42152</v>
      </c>
      <c r="AB825" s="127">
        <v>1180</v>
      </c>
      <c r="AC825" s="6">
        <v>42138</v>
      </c>
      <c r="AD825" s="127">
        <v>17615</v>
      </c>
      <c r="AE825" s="127">
        <v>19945</v>
      </c>
      <c r="AF825" s="3">
        <v>22475</v>
      </c>
      <c r="AG825" s="127">
        <v>17325</v>
      </c>
    </row>
    <row r="826" spans="1:33">
      <c r="A826" s="6">
        <v>42135</v>
      </c>
      <c r="B826" s="127">
        <v>13393</v>
      </c>
      <c r="C826" s="6">
        <v>42159</v>
      </c>
      <c r="D826" s="127">
        <v>73.2</v>
      </c>
      <c r="E826" s="6">
        <v>42145</v>
      </c>
      <c r="F826" s="7">
        <v>79.430000000000007</v>
      </c>
      <c r="G826" s="7">
        <v>73.489999999999995</v>
      </c>
      <c r="H826" s="7">
        <v>70.72</v>
      </c>
      <c r="I826" s="6">
        <v>42146</v>
      </c>
      <c r="J826" s="141">
        <v>13365</v>
      </c>
      <c r="K826" s="7">
        <v>11504</v>
      </c>
      <c r="L826" s="7">
        <v>13821</v>
      </c>
      <c r="M826" s="127">
        <f t="shared" si="62"/>
        <v>1861</v>
      </c>
      <c r="N826" s="127">
        <f t="shared" si="63"/>
        <v>-456</v>
      </c>
      <c r="O826" s="6">
        <v>42136</v>
      </c>
      <c r="P826" s="127">
        <v>1644</v>
      </c>
      <c r="Q826" s="127">
        <v>502</v>
      </c>
      <c r="R826" s="3">
        <v>2146</v>
      </c>
      <c r="S826" s="6">
        <v>42151</v>
      </c>
      <c r="T826" s="127">
        <v>12730</v>
      </c>
      <c r="U826" s="127">
        <v>21355</v>
      </c>
      <c r="V826" s="3">
        <v>25750</v>
      </c>
      <c r="W826" s="6">
        <v>42151</v>
      </c>
      <c r="X826" s="127">
        <v>17730</v>
      </c>
      <c r="Y826" s="127">
        <v>20150</v>
      </c>
      <c r="Z826" s="3">
        <v>22795</v>
      </c>
      <c r="AA826" s="6">
        <v>42151</v>
      </c>
      <c r="AB826" s="127">
        <v>1205</v>
      </c>
      <c r="AC826" s="6">
        <v>42137</v>
      </c>
      <c r="AD826" s="127">
        <v>17615</v>
      </c>
      <c r="AE826" s="127">
        <v>19945</v>
      </c>
      <c r="AF826" s="3">
        <v>22475</v>
      </c>
      <c r="AG826" s="127">
        <v>17325</v>
      </c>
    </row>
    <row r="827" spans="1:33">
      <c r="A827" s="6">
        <v>42132</v>
      </c>
      <c r="B827" s="127">
        <v>13396</v>
      </c>
      <c r="C827" s="6">
        <v>42158</v>
      </c>
      <c r="D827" s="127">
        <v>71.7</v>
      </c>
      <c r="E827" s="6">
        <v>42144</v>
      </c>
      <c r="F827" s="7">
        <v>79.03</v>
      </c>
      <c r="G827" s="7">
        <v>72.98</v>
      </c>
      <c r="H827" s="7">
        <v>70.47</v>
      </c>
      <c r="I827" s="6">
        <v>42145</v>
      </c>
      <c r="J827" s="141">
        <v>13366</v>
      </c>
      <c r="K827" s="7">
        <v>11542</v>
      </c>
      <c r="L827" s="7">
        <v>13845</v>
      </c>
      <c r="M827" s="127">
        <f t="shared" si="62"/>
        <v>1824</v>
      </c>
      <c r="N827" s="127">
        <f t="shared" si="63"/>
        <v>-479</v>
      </c>
      <c r="O827" s="6">
        <v>42135</v>
      </c>
      <c r="P827" s="127">
        <v>1543</v>
      </c>
      <c r="Q827" s="127">
        <v>594</v>
      </c>
      <c r="R827" s="3">
        <v>2137</v>
      </c>
      <c r="S827" s="6">
        <v>42150</v>
      </c>
      <c r="T827" s="127">
        <v>12730</v>
      </c>
      <c r="U827" s="127">
        <v>21355</v>
      </c>
      <c r="V827" s="3">
        <v>25750</v>
      </c>
      <c r="W827" s="6">
        <v>42150</v>
      </c>
      <c r="X827" s="127">
        <v>17730</v>
      </c>
      <c r="Y827" s="127">
        <v>20150</v>
      </c>
      <c r="Z827" s="3">
        <v>22795</v>
      </c>
      <c r="AA827" s="6">
        <v>42150</v>
      </c>
      <c r="AB827" s="127">
        <v>1205</v>
      </c>
      <c r="AC827" s="6">
        <v>42136</v>
      </c>
      <c r="AD827" s="127">
        <v>17615</v>
      </c>
      <c r="AE827" s="127">
        <v>19920</v>
      </c>
      <c r="AF827" s="3">
        <v>22475</v>
      </c>
      <c r="AG827" s="127">
        <v>17325</v>
      </c>
    </row>
    <row r="828" spans="1:33">
      <c r="A828" s="6">
        <v>42131</v>
      </c>
      <c r="B828" s="127">
        <v>13409</v>
      </c>
      <c r="C828" s="6">
        <v>42157</v>
      </c>
      <c r="D828" s="127">
        <v>71.900000000000006</v>
      </c>
      <c r="E828" s="6">
        <v>42143</v>
      </c>
      <c r="F828" s="7">
        <v>79.42</v>
      </c>
      <c r="G828" s="7">
        <v>73.28</v>
      </c>
      <c r="H828" s="7">
        <v>70.900000000000006</v>
      </c>
      <c r="I828" s="6">
        <v>42144</v>
      </c>
      <c r="J828" s="141">
        <v>13361</v>
      </c>
      <c r="K828" s="7">
        <v>11464</v>
      </c>
      <c r="L828" s="7">
        <v>13795</v>
      </c>
      <c r="M828" s="127">
        <f t="shared" si="62"/>
        <v>1897</v>
      </c>
      <c r="N828" s="127">
        <f t="shared" si="63"/>
        <v>-434</v>
      </c>
      <c r="O828" s="6">
        <v>42132</v>
      </c>
      <c r="P828" s="127">
        <v>1516</v>
      </c>
      <c r="Q828" s="127">
        <v>618</v>
      </c>
      <c r="R828" s="3">
        <v>2134</v>
      </c>
      <c r="S828" s="6">
        <v>42149</v>
      </c>
      <c r="T828" s="127">
        <v>12750</v>
      </c>
      <c r="U828" s="127">
        <v>21365</v>
      </c>
      <c r="V828" s="3">
        <v>25750</v>
      </c>
      <c r="W828" s="6">
        <v>42149</v>
      </c>
      <c r="X828" s="127">
        <v>17730</v>
      </c>
      <c r="Y828" s="127">
        <v>20140</v>
      </c>
      <c r="Z828" s="3">
        <v>22795</v>
      </c>
      <c r="AA828" s="6">
        <v>42149</v>
      </c>
      <c r="AB828" s="127">
        <v>1225</v>
      </c>
      <c r="AC828" s="6">
        <v>42135</v>
      </c>
      <c r="AD828" s="127">
        <v>17615</v>
      </c>
      <c r="AE828" s="127">
        <v>19905</v>
      </c>
      <c r="AF828" s="3">
        <v>22475</v>
      </c>
      <c r="AG828" s="127">
        <v>17325</v>
      </c>
    </row>
    <row r="829" spans="1:33">
      <c r="A829" s="6">
        <v>42130</v>
      </c>
      <c r="B829" s="127">
        <v>13403</v>
      </c>
      <c r="C829" s="6">
        <v>42156</v>
      </c>
      <c r="D829" s="127">
        <v>72.3</v>
      </c>
      <c r="E829" s="6">
        <v>42142</v>
      </c>
      <c r="F829" s="7">
        <v>80.599999999999994</v>
      </c>
      <c r="G829" s="7">
        <v>74.17</v>
      </c>
      <c r="H829" s="7">
        <v>72.17</v>
      </c>
      <c r="I829" s="6">
        <v>42143</v>
      </c>
      <c r="J829" s="141">
        <v>13359</v>
      </c>
      <c r="K829" s="7">
        <v>11510</v>
      </c>
      <c r="L829" s="7">
        <v>13828</v>
      </c>
      <c r="M829" s="127">
        <f t="shared" si="62"/>
        <v>1849</v>
      </c>
      <c r="N829" s="127">
        <f t="shared" si="63"/>
        <v>-469</v>
      </c>
      <c r="O829" s="6">
        <v>42131</v>
      </c>
      <c r="P829" s="127">
        <v>1500</v>
      </c>
      <c r="Q829" s="127">
        <v>638</v>
      </c>
      <c r="R829" s="3">
        <v>2138</v>
      </c>
      <c r="S829" s="6">
        <v>42146</v>
      </c>
      <c r="T829" s="127">
        <v>12770</v>
      </c>
      <c r="U829" s="127">
        <v>21365</v>
      </c>
      <c r="V829" s="3">
        <v>25750</v>
      </c>
      <c r="W829" s="6">
        <v>42146</v>
      </c>
      <c r="X829" s="127">
        <v>17720</v>
      </c>
      <c r="Y829" s="127">
        <v>20135</v>
      </c>
      <c r="Z829" s="3">
        <v>22795</v>
      </c>
      <c r="AA829" s="6">
        <v>42146</v>
      </c>
      <c r="AB829" s="127">
        <v>1230</v>
      </c>
      <c r="AC829" s="6">
        <v>42132</v>
      </c>
      <c r="AD829" s="127">
        <v>17615</v>
      </c>
      <c r="AE829" s="127">
        <v>19905</v>
      </c>
      <c r="AF829" s="3">
        <v>22475</v>
      </c>
      <c r="AG829" s="127">
        <v>17315</v>
      </c>
    </row>
    <row r="830" spans="1:33">
      <c r="A830" s="6">
        <v>42129</v>
      </c>
      <c r="B830" s="127">
        <v>13403</v>
      </c>
      <c r="C830" s="6">
        <v>42153</v>
      </c>
      <c r="D830" s="127">
        <v>72.3</v>
      </c>
      <c r="E830" s="6">
        <v>42139</v>
      </c>
      <c r="F830" s="7">
        <v>80.3</v>
      </c>
      <c r="G830" s="7">
        <v>73.95</v>
      </c>
      <c r="H830" s="7">
        <v>71.92</v>
      </c>
      <c r="I830" s="6">
        <v>42142</v>
      </c>
      <c r="J830" s="141">
        <v>13359</v>
      </c>
      <c r="K830" s="7">
        <v>11647</v>
      </c>
      <c r="L830" s="7">
        <v>13903</v>
      </c>
      <c r="M830" s="127">
        <f t="shared" si="62"/>
        <v>1712</v>
      </c>
      <c r="N830" s="127">
        <f t="shared" si="63"/>
        <v>-544</v>
      </c>
      <c r="O830" s="6">
        <v>42130</v>
      </c>
      <c r="P830" s="127">
        <v>1472</v>
      </c>
      <c r="Q830" s="127">
        <v>661</v>
      </c>
      <c r="R830" s="3">
        <v>2133</v>
      </c>
      <c r="S830" s="6">
        <v>42145</v>
      </c>
      <c r="T830" s="127">
        <v>12790</v>
      </c>
      <c r="U830" s="127">
        <v>21370</v>
      </c>
      <c r="V830" s="3">
        <v>25750</v>
      </c>
      <c r="W830" s="6">
        <v>42145</v>
      </c>
      <c r="X830" s="127">
        <v>17720</v>
      </c>
      <c r="Y830" s="127">
        <v>20135</v>
      </c>
      <c r="Z830" s="3">
        <v>22795</v>
      </c>
      <c r="AA830" s="6">
        <v>42145</v>
      </c>
      <c r="AB830" s="127">
        <v>1235</v>
      </c>
      <c r="AC830" s="6">
        <v>42131</v>
      </c>
      <c r="AD830" s="127">
        <v>17615</v>
      </c>
      <c r="AE830" s="127">
        <v>19905</v>
      </c>
      <c r="AF830" s="3">
        <v>22475</v>
      </c>
      <c r="AG830" s="127">
        <v>17315</v>
      </c>
    </row>
    <row r="831" spans="1:33">
      <c r="A831" s="6">
        <v>42128</v>
      </c>
      <c r="B831" s="127">
        <v>13396</v>
      </c>
      <c r="C831" s="6">
        <v>42152</v>
      </c>
      <c r="D831" s="127">
        <v>71.05</v>
      </c>
      <c r="E831" s="6">
        <v>42138</v>
      </c>
      <c r="F831" s="7">
        <v>79.95</v>
      </c>
      <c r="G831" s="7">
        <v>73.599999999999994</v>
      </c>
      <c r="H831" s="7">
        <v>71.37</v>
      </c>
      <c r="I831" s="6">
        <v>42139</v>
      </c>
      <c r="J831" s="141">
        <v>13356</v>
      </c>
      <c r="K831" s="7">
        <v>11613</v>
      </c>
      <c r="L831" s="7">
        <v>13885</v>
      </c>
      <c r="M831" s="127">
        <f t="shared" si="62"/>
        <v>1743</v>
      </c>
      <c r="N831" s="127">
        <f t="shared" si="63"/>
        <v>-529</v>
      </c>
      <c r="O831" s="6">
        <v>42129</v>
      </c>
      <c r="P831" s="127">
        <v>1394</v>
      </c>
      <c r="Q831" s="127">
        <v>755</v>
      </c>
      <c r="R831" s="3">
        <v>2149</v>
      </c>
      <c r="S831" s="6">
        <v>42144</v>
      </c>
      <c r="T831" s="127">
        <v>12790</v>
      </c>
      <c r="U831" s="127">
        <v>21370</v>
      </c>
      <c r="V831" s="3">
        <v>25750</v>
      </c>
      <c r="W831" s="6">
        <v>42144</v>
      </c>
      <c r="X831" s="127">
        <v>17710</v>
      </c>
      <c r="Y831" s="127">
        <v>20125</v>
      </c>
      <c r="Z831" s="3">
        <v>22795</v>
      </c>
      <c r="AA831" s="6">
        <v>42144</v>
      </c>
      <c r="AB831" s="127">
        <v>1245</v>
      </c>
      <c r="AC831" s="6">
        <v>42130</v>
      </c>
      <c r="AD831" s="127">
        <v>17615</v>
      </c>
      <c r="AE831" s="127">
        <v>19905</v>
      </c>
      <c r="AF831" s="3">
        <v>22475</v>
      </c>
      <c r="AG831" s="127">
        <v>17315</v>
      </c>
    </row>
    <row r="832" spans="1:33">
      <c r="A832" s="6">
        <v>42124</v>
      </c>
      <c r="B832" s="127">
        <v>13395</v>
      </c>
      <c r="C832" s="6">
        <v>42151</v>
      </c>
      <c r="D832" s="127">
        <v>71.25</v>
      </c>
      <c r="E832" s="6">
        <v>42137</v>
      </c>
      <c r="F832" s="7">
        <v>79.27</v>
      </c>
      <c r="G832" s="7">
        <v>72.92</v>
      </c>
      <c r="H832" s="7">
        <v>70.37</v>
      </c>
      <c r="I832" s="6">
        <v>42138</v>
      </c>
      <c r="J832" s="141">
        <v>13366</v>
      </c>
      <c r="K832" s="7">
        <v>11559</v>
      </c>
      <c r="L832" s="7">
        <v>13854</v>
      </c>
      <c r="M832" s="127">
        <f t="shared" si="62"/>
        <v>1807</v>
      </c>
      <c r="N832" s="127">
        <f t="shared" si="63"/>
        <v>-488</v>
      </c>
      <c r="O832" s="6">
        <v>42128</v>
      </c>
      <c r="P832" s="127">
        <v>1343</v>
      </c>
      <c r="Q832" s="127">
        <v>794</v>
      </c>
      <c r="R832" s="3">
        <v>2137</v>
      </c>
      <c r="S832" s="6">
        <v>42143</v>
      </c>
      <c r="T832" s="127">
        <v>12810</v>
      </c>
      <c r="U832" s="127">
        <v>21370</v>
      </c>
      <c r="V832" s="3">
        <v>25750</v>
      </c>
      <c r="W832" s="6">
        <v>42143</v>
      </c>
      <c r="X832" s="127">
        <v>17710</v>
      </c>
      <c r="Y832" s="127">
        <v>20105</v>
      </c>
      <c r="Z832" s="3">
        <v>22795</v>
      </c>
      <c r="AA832" s="6">
        <v>42143</v>
      </c>
      <c r="AB832" s="127">
        <v>1265</v>
      </c>
      <c r="AC832" s="6">
        <v>42129</v>
      </c>
      <c r="AD832" s="127">
        <v>17615</v>
      </c>
      <c r="AE832" s="127">
        <v>19905</v>
      </c>
      <c r="AF832" s="3">
        <v>22475</v>
      </c>
      <c r="AG832" s="127">
        <v>17315</v>
      </c>
    </row>
    <row r="833" spans="1:33">
      <c r="A833" s="6">
        <v>42123</v>
      </c>
      <c r="B833" s="127">
        <v>13387</v>
      </c>
      <c r="C833" s="6">
        <v>42150</v>
      </c>
      <c r="D833" s="127">
        <v>71.25</v>
      </c>
      <c r="E833" s="6">
        <v>42136</v>
      </c>
      <c r="F833" s="7">
        <v>79.53</v>
      </c>
      <c r="G833" s="7">
        <v>73.13</v>
      </c>
      <c r="H833" s="7">
        <v>70.81</v>
      </c>
      <c r="I833" s="6">
        <v>42137</v>
      </c>
      <c r="J833" s="141">
        <v>13381</v>
      </c>
      <c r="K833" s="7">
        <v>11454</v>
      </c>
      <c r="L833" s="7">
        <v>13794</v>
      </c>
      <c r="M833" s="127">
        <f t="shared" si="62"/>
        <v>1927</v>
      </c>
      <c r="N833" s="127">
        <f t="shared" si="63"/>
        <v>-413</v>
      </c>
      <c r="O833" s="6">
        <v>42124</v>
      </c>
      <c r="P833" s="127">
        <v>1298</v>
      </c>
      <c r="Q833" s="127">
        <v>828</v>
      </c>
      <c r="R833" s="3">
        <v>2126</v>
      </c>
      <c r="S833" s="6">
        <v>42142</v>
      </c>
      <c r="T833" s="127">
        <v>12830</v>
      </c>
      <c r="U833" s="127">
        <v>21380</v>
      </c>
      <c r="V833" s="3">
        <v>25750</v>
      </c>
      <c r="W833" s="6">
        <v>42142</v>
      </c>
      <c r="X833" s="127">
        <v>17710</v>
      </c>
      <c r="Y833" s="127">
        <v>20095</v>
      </c>
      <c r="Z833" s="3">
        <v>22795</v>
      </c>
      <c r="AA833" s="6">
        <v>42142</v>
      </c>
      <c r="AB833" s="127">
        <v>1285</v>
      </c>
      <c r="AC833" s="6">
        <v>42128</v>
      </c>
      <c r="AD833" s="127">
        <v>17615</v>
      </c>
      <c r="AE833" s="127">
        <v>19915</v>
      </c>
      <c r="AF833" s="3">
        <v>22475</v>
      </c>
      <c r="AG833" s="127">
        <v>17315</v>
      </c>
    </row>
    <row r="834" spans="1:33">
      <c r="A834" s="6">
        <v>42122</v>
      </c>
      <c r="B834" s="127">
        <v>13389</v>
      </c>
      <c r="C834" s="6">
        <v>42146</v>
      </c>
      <c r="D834" s="127">
        <v>71.849999999999994</v>
      </c>
      <c r="E834" s="6">
        <v>42135</v>
      </c>
      <c r="F834" s="7">
        <v>79.86</v>
      </c>
      <c r="G834" s="7">
        <v>73.41</v>
      </c>
      <c r="H834" s="7">
        <v>71.349999999999994</v>
      </c>
      <c r="I834" s="6">
        <v>42136</v>
      </c>
      <c r="J834" s="141">
        <v>13382</v>
      </c>
      <c r="K834" s="7">
        <v>11487</v>
      </c>
      <c r="L834" s="7">
        <v>13811</v>
      </c>
      <c r="M834" s="127">
        <f t="shared" si="62"/>
        <v>1895</v>
      </c>
      <c r="N834" s="127">
        <f t="shared" si="63"/>
        <v>-429</v>
      </c>
      <c r="O834" s="6">
        <v>42123</v>
      </c>
      <c r="P834" s="127">
        <v>1276</v>
      </c>
      <c r="Q834" s="127">
        <v>827</v>
      </c>
      <c r="R834" s="3">
        <v>2103</v>
      </c>
      <c r="S834" s="6">
        <v>42139</v>
      </c>
      <c r="T834" s="127">
        <v>12860</v>
      </c>
      <c r="U834" s="127">
        <v>21380</v>
      </c>
      <c r="V834" s="3">
        <v>25750</v>
      </c>
      <c r="W834" s="6">
        <v>42139</v>
      </c>
      <c r="X834" s="127">
        <v>17700</v>
      </c>
      <c r="Y834" s="127">
        <v>20085</v>
      </c>
      <c r="Z834" s="3">
        <v>22790</v>
      </c>
      <c r="AA834" s="6">
        <v>42139</v>
      </c>
      <c r="AB834" s="127">
        <v>1295</v>
      </c>
      <c r="AC834" s="6">
        <v>42124</v>
      </c>
      <c r="AD834" s="127">
        <v>17675</v>
      </c>
      <c r="AE834" s="127">
        <v>19985</v>
      </c>
      <c r="AF834" s="3">
        <v>22555</v>
      </c>
      <c r="AG834" s="127">
        <v>17375</v>
      </c>
    </row>
    <row r="835" spans="1:33">
      <c r="A835" s="6">
        <v>42121</v>
      </c>
      <c r="B835" s="127">
        <v>13388</v>
      </c>
      <c r="C835" s="6">
        <v>42145</v>
      </c>
      <c r="D835" s="127">
        <v>72.349999999999994</v>
      </c>
      <c r="E835" s="6">
        <v>42132</v>
      </c>
      <c r="F835" s="7">
        <v>79.489999999999995</v>
      </c>
      <c r="G835" s="7">
        <v>73.25</v>
      </c>
      <c r="H835" s="7">
        <v>71.099999999999994</v>
      </c>
      <c r="I835" s="6">
        <v>42135</v>
      </c>
      <c r="J835" s="141">
        <v>13393</v>
      </c>
      <c r="K835" s="7">
        <v>11530</v>
      </c>
      <c r="L835" s="7">
        <v>13841</v>
      </c>
      <c r="M835" s="127">
        <f t="shared" si="62"/>
        <v>1863</v>
      </c>
      <c r="N835" s="127">
        <f t="shared" si="63"/>
        <v>-448</v>
      </c>
      <c r="O835" s="6">
        <v>42122</v>
      </c>
      <c r="P835" s="127">
        <v>1271</v>
      </c>
      <c r="Q835" s="127">
        <v>825</v>
      </c>
      <c r="R835" s="3">
        <v>2096</v>
      </c>
      <c r="S835" s="6">
        <v>42138</v>
      </c>
      <c r="T835" s="127">
        <v>12870</v>
      </c>
      <c r="U835" s="127">
        <v>21390</v>
      </c>
      <c r="V835" s="3">
        <v>25750</v>
      </c>
      <c r="W835" s="6">
        <v>42138</v>
      </c>
      <c r="X835" s="127">
        <v>17695</v>
      </c>
      <c r="Y835" s="127">
        <v>20075</v>
      </c>
      <c r="Z835" s="3">
        <v>22790</v>
      </c>
      <c r="AA835" s="6">
        <v>42138</v>
      </c>
      <c r="AB835" s="127">
        <v>1315</v>
      </c>
      <c r="AC835" s="6">
        <v>42123</v>
      </c>
      <c r="AD835" s="127">
        <v>17675</v>
      </c>
      <c r="AE835" s="127">
        <v>20000</v>
      </c>
      <c r="AF835" s="3">
        <v>22555</v>
      </c>
      <c r="AG835" s="127">
        <v>17395</v>
      </c>
    </row>
    <row r="836" spans="1:33">
      <c r="A836" s="6">
        <v>42118</v>
      </c>
      <c r="B836" s="127">
        <v>13391</v>
      </c>
      <c r="C836" s="6">
        <v>42144</v>
      </c>
      <c r="D836" s="127">
        <v>72.45</v>
      </c>
      <c r="E836" s="6">
        <v>42131</v>
      </c>
      <c r="F836" s="7">
        <v>79.72</v>
      </c>
      <c r="G836" s="7">
        <v>73.5</v>
      </c>
      <c r="H836" s="7">
        <v>71.28</v>
      </c>
      <c r="I836" s="6">
        <v>42132</v>
      </c>
      <c r="J836" s="141">
        <v>13396</v>
      </c>
      <c r="K836" s="7">
        <v>11505</v>
      </c>
      <c r="L836" s="7">
        <v>13822</v>
      </c>
      <c r="M836" s="127">
        <f t="shared" si="62"/>
        <v>1891</v>
      </c>
      <c r="N836" s="127">
        <f t="shared" si="63"/>
        <v>-426</v>
      </c>
      <c r="O836" s="6">
        <v>42121</v>
      </c>
      <c r="P836" s="127">
        <v>1268</v>
      </c>
      <c r="Q836" s="127">
        <v>768</v>
      </c>
      <c r="R836" s="3">
        <v>2036</v>
      </c>
      <c r="S836" s="6">
        <v>42137</v>
      </c>
      <c r="T836" s="127">
        <v>12880</v>
      </c>
      <c r="U836" s="127">
        <v>21390</v>
      </c>
      <c r="V836" s="3">
        <v>25750</v>
      </c>
      <c r="W836" s="6">
        <v>42137</v>
      </c>
      <c r="X836" s="127">
        <v>17695</v>
      </c>
      <c r="Y836" s="127">
        <v>20075</v>
      </c>
      <c r="Z836" s="3">
        <v>22790</v>
      </c>
      <c r="AA836" s="6">
        <v>42137</v>
      </c>
      <c r="AB836" s="127">
        <v>1315</v>
      </c>
      <c r="AC836" s="6">
        <v>42122</v>
      </c>
      <c r="AD836" s="127">
        <v>17695</v>
      </c>
      <c r="AE836" s="127">
        <v>20020</v>
      </c>
      <c r="AF836" s="3">
        <v>22555</v>
      </c>
      <c r="AG836" s="127">
        <v>17395</v>
      </c>
    </row>
    <row r="837" spans="1:33">
      <c r="A837" s="6">
        <v>42117</v>
      </c>
      <c r="B837" s="127">
        <v>13392</v>
      </c>
      <c r="C837" s="6">
        <v>42143</v>
      </c>
      <c r="D837" s="127">
        <v>72.849999999999994</v>
      </c>
      <c r="E837" s="6">
        <v>42130</v>
      </c>
      <c r="F837" s="7">
        <v>80.599999999999994</v>
      </c>
      <c r="G837" s="7">
        <v>74.06</v>
      </c>
      <c r="H837" s="7">
        <v>72.150000000000006</v>
      </c>
      <c r="I837" s="6">
        <v>42131</v>
      </c>
      <c r="J837" s="141">
        <v>13409</v>
      </c>
      <c r="K837" s="7">
        <v>11544</v>
      </c>
      <c r="L837" s="7">
        <v>13846</v>
      </c>
      <c r="M837" s="127">
        <f t="shared" si="62"/>
        <v>1865</v>
      </c>
      <c r="N837" s="127">
        <f t="shared" si="63"/>
        <v>-437</v>
      </c>
      <c r="O837" s="6">
        <v>42118</v>
      </c>
      <c r="P837" s="127">
        <v>1236</v>
      </c>
      <c r="Q837" s="127">
        <v>767</v>
      </c>
      <c r="R837" s="3">
        <v>2003</v>
      </c>
      <c r="S837" s="6">
        <v>42136</v>
      </c>
      <c r="T837" s="127">
        <v>12890</v>
      </c>
      <c r="U837" s="127">
        <v>21390</v>
      </c>
      <c r="V837" s="3">
        <v>25750</v>
      </c>
      <c r="W837" s="6">
        <v>42136</v>
      </c>
      <c r="X837" s="127">
        <v>17695</v>
      </c>
      <c r="Y837" s="127">
        <v>20055</v>
      </c>
      <c r="Z837" s="3">
        <v>22790</v>
      </c>
      <c r="AA837" s="6">
        <v>42136</v>
      </c>
      <c r="AB837" s="127">
        <v>1335</v>
      </c>
      <c r="AC837" s="6">
        <v>42121</v>
      </c>
      <c r="AD837" s="127">
        <v>17695</v>
      </c>
      <c r="AE837" s="127">
        <v>20020</v>
      </c>
      <c r="AF837" s="3">
        <v>22555</v>
      </c>
      <c r="AG837" s="127">
        <v>17395</v>
      </c>
    </row>
    <row r="838" spans="1:33">
      <c r="A838" s="6">
        <v>42116</v>
      </c>
      <c r="B838" s="127">
        <v>13399</v>
      </c>
      <c r="C838" s="6">
        <v>42142</v>
      </c>
      <c r="D838" s="127">
        <v>74.25</v>
      </c>
      <c r="E838" s="6">
        <v>42129</v>
      </c>
      <c r="F838" s="7">
        <v>80.72</v>
      </c>
      <c r="G838" s="7">
        <v>74.099999999999994</v>
      </c>
      <c r="H838" s="7">
        <v>72.150000000000006</v>
      </c>
      <c r="I838" s="6">
        <v>42130</v>
      </c>
      <c r="J838" s="141">
        <v>13403</v>
      </c>
      <c r="K838" s="7">
        <v>11630</v>
      </c>
      <c r="L838" s="7">
        <v>13894</v>
      </c>
      <c r="M838" s="127">
        <f t="shared" si="62"/>
        <v>1773</v>
      </c>
      <c r="N838" s="127">
        <f t="shared" si="63"/>
        <v>-491</v>
      </c>
      <c r="O838" s="6">
        <v>42117</v>
      </c>
      <c r="P838" s="127">
        <v>1224</v>
      </c>
      <c r="Q838" s="127">
        <v>783</v>
      </c>
      <c r="R838" s="3">
        <v>2007</v>
      </c>
      <c r="S838" s="6">
        <v>42135</v>
      </c>
      <c r="T838" s="127">
        <v>12900</v>
      </c>
      <c r="U838" s="127">
        <v>21390</v>
      </c>
      <c r="V838" s="3">
        <v>25750</v>
      </c>
      <c r="W838" s="6">
        <v>42135</v>
      </c>
      <c r="X838" s="127">
        <v>17695</v>
      </c>
      <c r="Y838" s="127">
        <v>20050</v>
      </c>
      <c r="Z838" s="3">
        <v>22790</v>
      </c>
      <c r="AA838" s="6">
        <v>42135</v>
      </c>
      <c r="AB838" s="127">
        <v>1340</v>
      </c>
      <c r="AC838" s="6">
        <v>42118</v>
      </c>
      <c r="AD838" s="127">
        <v>17710</v>
      </c>
      <c r="AE838" s="127">
        <v>20020</v>
      </c>
      <c r="AF838" s="3">
        <v>22555</v>
      </c>
      <c r="AG838" s="127">
        <v>17395</v>
      </c>
    </row>
    <row r="839" spans="1:33">
      <c r="A839" s="6">
        <v>42115</v>
      </c>
      <c r="B839" s="127">
        <v>13398</v>
      </c>
      <c r="C839" s="6">
        <v>42139</v>
      </c>
      <c r="D839" s="127">
        <v>74</v>
      </c>
      <c r="E839" s="6">
        <v>42128</v>
      </c>
      <c r="F839" s="7">
        <v>80.72</v>
      </c>
      <c r="G839" s="7">
        <v>74.099999999999994</v>
      </c>
      <c r="H839" s="7">
        <v>72.150000000000006</v>
      </c>
      <c r="I839" s="6">
        <v>42129</v>
      </c>
      <c r="J839" s="141">
        <v>13403</v>
      </c>
      <c r="K839" s="7">
        <v>11637</v>
      </c>
      <c r="L839" s="7">
        <v>13890</v>
      </c>
      <c r="M839" s="127">
        <f t="shared" si="62"/>
        <v>1766</v>
      </c>
      <c r="N839" s="127">
        <f t="shared" si="63"/>
        <v>-487</v>
      </c>
      <c r="O839" s="6">
        <v>42116</v>
      </c>
      <c r="P839" s="127">
        <v>1197</v>
      </c>
      <c r="Q839" s="127">
        <v>810</v>
      </c>
      <c r="R839" s="3">
        <v>2007</v>
      </c>
      <c r="S839" s="6">
        <v>42132</v>
      </c>
      <c r="T839" s="127">
        <v>12900</v>
      </c>
      <c r="U839" s="127">
        <v>21400</v>
      </c>
      <c r="V839" s="3">
        <v>25750</v>
      </c>
      <c r="W839" s="6">
        <v>42132</v>
      </c>
      <c r="X839" s="127">
        <v>17685</v>
      </c>
      <c r="Y839" s="127">
        <v>20050</v>
      </c>
      <c r="Z839" s="3">
        <v>22790</v>
      </c>
      <c r="AA839" s="6">
        <v>42132</v>
      </c>
      <c r="AB839" s="127">
        <v>1350</v>
      </c>
      <c r="AC839" s="6">
        <v>42117</v>
      </c>
      <c r="AD839" s="127">
        <v>17710</v>
      </c>
      <c r="AE839" s="127">
        <v>20020</v>
      </c>
      <c r="AF839" s="3">
        <v>22555</v>
      </c>
      <c r="AG839" s="127">
        <v>17395</v>
      </c>
    </row>
    <row r="840" spans="1:33">
      <c r="A840" s="6">
        <v>42114</v>
      </c>
      <c r="B840" s="127">
        <v>13409</v>
      </c>
      <c r="C840" s="6">
        <v>42138</v>
      </c>
      <c r="D840" s="127">
        <v>73.349999999999994</v>
      </c>
      <c r="E840" s="6">
        <v>42124</v>
      </c>
      <c r="F840" s="7">
        <v>80.3</v>
      </c>
      <c r="G840" s="7">
        <v>73.88</v>
      </c>
      <c r="H840" s="7">
        <v>71.95</v>
      </c>
      <c r="I840" s="6">
        <v>42128</v>
      </c>
      <c r="J840" s="141">
        <v>13396</v>
      </c>
      <c r="K840" s="7">
        <v>11637</v>
      </c>
      <c r="L840" s="7">
        <v>13890</v>
      </c>
      <c r="M840" s="127">
        <f t="shared" si="62"/>
        <v>1759</v>
      </c>
      <c r="N840" s="127">
        <f t="shared" si="63"/>
        <v>-494</v>
      </c>
      <c r="O840" s="6">
        <v>42115</v>
      </c>
      <c r="P840" s="127">
        <v>1179</v>
      </c>
      <c r="Q840" s="127">
        <v>810</v>
      </c>
      <c r="R840" s="3">
        <v>1989</v>
      </c>
      <c r="S840" s="6">
        <v>42131</v>
      </c>
      <c r="T840" s="127">
        <v>12910</v>
      </c>
      <c r="U840" s="127">
        <v>21400</v>
      </c>
      <c r="V840" s="3">
        <v>25750</v>
      </c>
      <c r="W840" s="6">
        <v>42131</v>
      </c>
      <c r="X840" s="127">
        <v>17685</v>
      </c>
      <c r="Y840" s="127">
        <v>20050</v>
      </c>
      <c r="Z840" s="3">
        <v>22790</v>
      </c>
      <c r="AA840" s="6">
        <v>42131</v>
      </c>
      <c r="AB840" s="127">
        <v>1350</v>
      </c>
      <c r="AC840" s="6">
        <v>42116</v>
      </c>
      <c r="AD840" s="127">
        <v>17710</v>
      </c>
      <c r="AE840" s="127">
        <v>20020</v>
      </c>
      <c r="AF840" s="3">
        <v>22555</v>
      </c>
      <c r="AG840" s="127">
        <v>17395</v>
      </c>
    </row>
    <row r="841" spans="1:33">
      <c r="A841" s="6">
        <v>42111</v>
      </c>
      <c r="B841" s="127">
        <v>13415</v>
      </c>
      <c r="C841" s="6">
        <v>42137</v>
      </c>
      <c r="D841" s="127">
        <v>72.7</v>
      </c>
      <c r="E841" s="6">
        <v>42123</v>
      </c>
      <c r="F841" s="7">
        <v>79.69</v>
      </c>
      <c r="G841" s="7">
        <v>73.12</v>
      </c>
      <c r="H841" s="7">
        <v>71.48</v>
      </c>
      <c r="I841" s="6">
        <v>42124</v>
      </c>
      <c r="J841" s="141">
        <v>13395</v>
      </c>
      <c r="K841" s="7">
        <v>11643</v>
      </c>
      <c r="L841" s="7">
        <v>13897</v>
      </c>
      <c r="M841" s="127">
        <f t="shared" si="62"/>
        <v>1752</v>
      </c>
      <c r="N841" s="127">
        <f t="shared" si="63"/>
        <v>-502</v>
      </c>
      <c r="O841" s="6">
        <v>42114</v>
      </c>
      <c r="P841" s="127">
        <v>1164</v>
      </c>
      <c r="Q841" s="127">
        <v>768</v>
      </c>
      <c r="R841" s="3">
        <v>1932</v>
      </c>
      <c r="S841" s="6">
        <v>42130</v>
      </c>
      <c r="T841" s="127">
        <v>12910</v>
      </c>
      <c r="U841" s="127">
        <v>21400</v>
      </c>
      <c r="V841" s="3">
        <v>25750</v>
      </c>
      <c r="W841" s="6">
        <v>42130</v>
      </c>
      <c r="X841" s="127">
        <v>17685</v>
      </c>
      <c r="Y841" s="127">
        <v>20040</v>
      </c>
      <c r="Z841" s="3">
        <v>22790</v>
      </c>
      <c r="AA841" s="6">
        <v>42130</v>
      </c>
      <c r="AB841" s="127">
        <v>1360</v>
      </c>
      <c r="AC841" s="6">
        <v>42115</v>
      </c>
      <c r="AD841" s="127">
        <v>17720</v>
      </c>
      <c r="AE841" s="127">
        <v>20030</v>
      </c>
      <c r="AF841" s="3">
        <v>22555</v>
      </c>
      <c r="AG841" s="127">
        <v>17395</v>
      </c>
    </row>
    <row r="842" spans="1:33">
      <c r="A842" s="6">
        <v>42110</v>
      </c>
      <c r="B842" s="127">
        <v>13420</v>
      </c>
      <c r="C842" s="6">
        <v>42136</v>
      </c>
      <c r="D842" s="127">
        <v>72.95</v>
      </c>
      <c r="E842" s="6">
        <v>42122</v>
      </c>
      <c r="F842" s="7">
        <v>79.69</v>
      </c>
      <c r="G842" s="7">
        <v>73.12</v>
      </c>
      <c r="H842" s="7">
        <v>71.48</v>
      </c>
      <c r="I842" s="6">
        <v>42123</v>
      </c>
      <c r="J842" s="141">
        <v>13387</v>
      </c>
      <c r="K842" s="7">
        <v>11525</v>
      </c>
      <c r="L842" s="7">
        <v>13835</v>
      </c>
      <c r="M842" s="127">
        <f t="shared" ref="M842:M905" si="64">J842-K842</f>
        <v>1862</v>
      </c>
      <c r="N842" s="127">
        <f t="shared" ref="N842:N905" si="65">J842-L842</f>
        <v>-448</v>
      </c>
      <c r="O842" s="6">
        <v>42111</v>
      </c>
      <c r="P842" s="127">
        <v>1162</v>
      </c>
      <c r="Q842" s="127">
        <v>750</v>
      </c>
      <c r="R842" s="3">
        <v>1912</v>
      </c>
      <c r="S842" s="6">
        <v>42129</v>
      </c>
      <c r="T842" s="127">
        <v>12920</v>
      </c>
      <c r="U842" s="127">
        <v>21410</v>
      </c>
      <c r="V842" s="3">
        <v>25750</v>
      </c>
      <c r="W842" s="6">
        <v>42129</v>
      </c>
      <c r="X842" s="127">
        <v>17685</v>
      </c>
      <c r="Y842" s="127">
        <v>20040</v>
      </c>
      <c r="Z842" s="3">
        <v>22790</v>
      </c>
      <c r="AA842" s="6">
        <v>42129</v>
      </c>
      <c r="AB842" s="127">
        <v>1370</v>
      </c>
      <c r="AC842" s="6">
        <v>42114</v>
      </c>
      <c r="AD842" s="127">
        <v>17740</v>
      </c>
      <c r="AE842" s="127">
        <v>20050</v>
      </c>
      <c r="AF842" s="3">
        <v>22555</v>
      </c>
      <c r="AG842" s="127">
        <v>17395</v>
      </c>
    </row>
    <row r="843" spans="1:33">
      <c r="A843" s="6">
        <v>42109</v>
      </c>
      <c r="B843" s="127">
        <v>13427</v>
      </c>
      <c r="C843" s="6">
        <v>42135</v>
      </c>
      <c r="D843" s="127">
        <v>73.55</v>
      </c>
      <c r="E843" s="6">
        <v>42121</v>
      </c>
      <c r="F843" s="7">
        <v>79.89</v>
      </c>
      <c r="G843" s="7">
        <v>73.349999999999994</v>
      </c>
      <c r="H843" s="7">
        <v>71.75</v>
      </c>
      <c r="I843" s="6">
        <v>42122</v>
      </c>
      <c r="J843" s="141">
        <v>13389</v>
      </c>
      <c r="K843" s="7">
        <v>11525</v>
      </c>
      <c r="L843" s="7">
        <v>13835</v>
      </c>
      <c r="M843" s="127">
        <f t="shared" si="64"/>
        <v>1864</v>
      </c>
      <c r="N843" s="127">
        <f t="shared" si="65"/>
        <v>-446</v>
      </c>
      <c r="O843" s="6">
        <v>42110</v>
      </c>
      <c r="P843" s="127">
        <v>1140</v>
      </c>
      <c r="Q843" s="127">
        <v>758</v>
      </c>
      <c r="R843" s="3">
        <v>1898</v>
      </c>
      <c r="S843" s="6">
        <v>42128</v>
      </c>
      <c r="T843" s="127">
        <v>12920</v>
      </c>
      <c r="U843" s="127">
        <v>21410</v>
      </c>
      <c r="V843" s="3">
        <v>25750</v>
      </c>
      <c r="W843" s="6">
        <v>42128</v>
      </c>
      <c r="X843" s="127">
        <v>17685</v>
      </c>
      <c r="Y843" s="127">
        <v>20045</v>
      </c>
      <c r="Z843" s="3">
        <v>22790</v>
      </c>
      <c r="AA843" s="6">
        <v>42128</v>
      </c>
      <c r="AB843" s="127">
        <v>1365</v>
      </c>
      <c r="AC843" s="6">
        <v>42111</v>
      </c>
      <c r="AD843" s="127">
        <v>17710</v>
      </c>
      <c r="AE843" s="127">
        <v>20035</v>
      </c>
      <c r="AF843" s="3">
        <v>22555</v>
      </c>
      <c r="AG843" s="127">
        <v>17375</v>
      </c>
    </row>
    <row r="844" spans="1:33">
      <c r="A844" s="6">
        <v>42108</v>
      </c>
      <c r="B844" s="127">
        <v>13433</v>
      </c>
      <c r="C844" s="6">
        <v>42132</v>
      </c>
      <c r="D844" s="127">
        <v>72.849999999999994</v>
      </c>
      <c r="E844" s="6">
        <v>42118</v>
      </c>
      <c r="F844" s="7">
        <v>78.86</v>
      </c>
      <c r="G844" s="7">
        <v>72.36</v>
      </c>
      <c r="H844" s="7">
        <v>71.19</v>
      </c>
      <c r="I844" s="6">
        <v>42121</v>
      </c>
      <c r="J844" s="141">
        <v>13388</v>
      </c>
      <c r="K844" s="7">
        <v>11561</v>
      </c>
      <c r="L844" s="7">
        <v>13855</v>
      </c>
      <c r="M844" s="127">
        <f t="shared" si="64"/>
        <v>1827</v>
      </c>
      <c r="N844" s="127">
        <f t="shared" si="65"/>
        <v>-467</v>
      </c>
      <c r="O844" s="6">
        <v>42109</v>
      </c>
      <c r="P844" s="127">
        <v>1134</v>
      </c>
      <c r="Q844" s="127">
        <v>716</v>
      </c>
      <c r="R844" s="3">
        <v>1850</v>
      </c>
      <c r="S844" s="6">
        <v>42124</v>
      </c>
      <c r="T844" s="127">
        <v>12920</v>
      </c>
      <c r="U844" s="127">
        <v>21420</v>
      </c>
      <c r="V844" s="3">
        <v>25740</v>
      </c>
      <c r="W844" s="6">
        <v>42124</v>
      </c>
      <c r="X844" s="127">
        <v>17745</v>
      </c>
      <c r="Y844" s="127">
        <v>20115</v>
      </c>
      <c r="Z844" s="3">
        <v>22870</v>
      </c>
      <c r="AA844" s="6">
        <v>42124</v>
      </c>
      <c r="AB844" s="127">
        <v>1305</v>
      </c>
      <c r="AC844" s="6">
        <v>42110</v>
      </c>
      <c r="AD844" s="127">
        <v>17730</v>
      </c>
      <c r="AE844" s="127">
        <v>20035</v>
      </c>
      <c r="AF844" s="3">
        <v>22555</v>
      </c>
      <c r="AG844" s="127">
        <v>17375</v>
      </c>
    </row>
    <row r="845" spans="1:33">
      <c r="A845" s="6">
        <v>42107</v>
      </c>
      <c r="B845" s="127">
        <v>13443</v>
      </c>
      <c r="C845" s="6">
        <v>42131</v>
      </c>
      <c r="D845" s="127">
        <v>73.099999999999994</v>
      </c>
      <c r="E845" s="6">
        <v>42117</v>
      </c>
      <c r="F845" s="7">
        <v>77.39</v>
      </c>
      <c r="G845" s="7">
        <v>70.989999999999995</v>
      </c>
      <c r="H845" s="7">
        <v>68.819999999999993</v>
      </c>
      <c r="I845" s="6">
        <v>42118</v>
      </c>
      <c r="J845" s="141">
        <v>13391</v>
      </c>
      <c r="K845" s="7">
        <v>11407</v>
      </c>
      <c r="L845" s="7">
        <v>13771</v>
      </c>
      <c r="M845" s="127">
        <f t="shared" si="64"/>
        <v>1984</v>
      </c>
      <c r="N845" s="127">
        <f t="shared" si="65"/>
        <v>-380</v>
      </c>
      <c r="O845" s="6">
        <v>42108</v>
      </c>
      <c r="P845" s="127">
        <v>1119</v>
      </c>
      <c r="Q845" s="127">
        <v>715</v>
      </c>
      <c r="R845" s="3">
        <v>1834</v>
      </c>
      <c r="S845" s="6">
        <v>42123</v>
      </c>
      <c r="T845" s="127">
        <v>12920</v>
      </c>
      <c r="U845" s="127">
        <v>21420</v>
      </c>
      <c r="V845" s="3">
        <v>25740</v>
      </c>
      <c r="W845" s="6">
        <v>42123</v>
      </c>
      <c r="X845" s="127">
        <v>17760</v>
      </c>
      <c r="Y845" s="127">
        <v>20125</v>
      </c>
      <c r="Z845" s="3">
        <v>22870</v>
      </c>
      <c r="AA845" s="6">
        <v>42123</v>
      </c>
      <c r="AB845" s="127">
        <v>1295</v>
      </c>
      <c r="AC845" s="6">
        <v>42109</v>
      </c>
      <c r="AD845" s="127">
        <v>17740</v>
      </c>
      <c r="AE845" s="127">
        <v>20045</v>
      </c>
      <c r="AF845" s="3">
        <v>22555</v>
      </c>
      <c r="AG845" s="127">
        <v>17375</v>
      </c>
    </row>
    <row r="846" spans="1:33">
      <c r="A846" s="6">
        <v>42104</v>
      </c>
      <c r="B846" s="127">
        <v>13452</v>
      </c>
      <c r="C846" s="6">
        <v>42130</v>
      </c>
      <c r="D846" s="127">
        <v>73.8</v>
      </c>
      <c r="E846" s="6">
        <v>42116</v>
      </c>
      <c r="F846" s="7">
        <v>77.39</v>
      </c>
      <c r="G846" s="7">
        <v>70.989999999999995</v>
      </c>
      <c r="H846" s="7">
        <v>68.819999999999993</v>
      </c>
      <c r="I846" s="6">
        <v>42117</v>
      </c>
      <c r="J846" s="141">
        <v>13392</v>
      </c>
      <c r="K846" s="7">
        <v>11195</v>
      </c>
      <c r="L846" s="7">
        <v>13655</v>
      </c>
      <c r="M846" s="127">
        <f t="shared" si="64"/>
        <v>2197</v>
      </c>
      <c r="N846" s="127">
        <f t="shared" si="65"/>
        <v>-263</v>
      </c>
      <c r="O846" s="6">
        <v>42107</v>
      </c>
      <c r="P846" s="127">
        <v>1065</v>
      </c>
      <c r="Q846" s="127">
        <v>771</v>
      </c>
      <c r="R846" s="3">
        <v>1836</v>
      </c>
      <c r="S846" s="6">
        <v>42122</v>
      </c>
      <c r="T846" s="127">
        <v>12930</v>
      </c>
      <c r="U846" s="127">
        <v>21420</v>
      </c>
      <c r="V846" s="3">
        <v>25740</v>
      </c>
      <c r="W846" s="6">
        <v>42122</v>
      </c>
      <c r="X846" s="127">
        <v>17775</v>
      </c>
      <c r="Y846" s="127">
        <v>20135</v>
      </c>
      <c r="Z846" s="3">
        <v>22870</v>
      </c>
      <c r="AA846" s="6">
        <v>42122</v>
      </c>
      <c r="AB846" s="127">
        <v>1285</v>
      </c>
      <c r="AC846" s="6">
        <v>42108</v>
      </c>
      <c r="AD846" s="127">
        <v>17730</v>
      </c>
      <c r="AE846" s="127">
        <v>20045</v>
      </c>
      <c r="AF846" s="3">
        <v>22555</v>
      </c>
      <c r="AG846" s="127">
        <v>17365</v>
      </c>
    </row>
    <row r="847" spans="1:33">
      <c r="A847" s="6">
        <v>42103</v>
      </c>
      <c r="B847" s="127">
        <v>13453</v>
      </c>
      <c r="C847" s="6">
        <v>42129</v>
      </c>
      <c r="D847" s="127">
        <v>73.8</v>
      </c>
      <c r="E847" s="6">
        <v>42115</v>
      </c>
      <c r="F847" s="7">
        <v>77.75</v>
      </c>
      <c r="G847" s="7">
        <v>71.45</v>
      </c>
      <c r="H847" s="7">
        <v>70.14</v>
      </c>
      <c r="I847" s="6">
        <v>42116</v>
      </c>
      <c r="J847" s="141">
        <v>13399</v>
      </c>
      <c r="K847" s="7">
        <v>11195</v>
      </c>
      <c r="L847" s="7">
        <v>13655</v>
      </c>
      <c r="M847" s="127">
        <f t="shared" si="64"/>
        <v>2204</v>
      </c>
      <c r="N847" s="127">
        <f t="shared" si="65"/>
        <v>-256</v>
      </c>
      <c r="O847" s="6">
        <v>42104</v>
      </c>
      <c r="P847" s="127">
        <v>1041</v>
      </c>
      <c r="Q847" s="127">
        <v>753</v>
      </c>
      <c r="R847" s="3">
        <v>1794</v>
      </c>
      <c r="S847" s="6">
        <v>42121</v>
      </c>
      <c r="T847" s="127">
        <v>12930</v>
      </c>
      <c r="U847" s="127">
        <v>21420</v>
      </c>
      <c r="V847" s="3">
        <v>25740</v>
      </c>
      <c r="W847" s="6">
        <v>42121</v>
      </c>
      <c r="X847" s="127">
        <v>17775</v>
      </c>
      <c r="Y847" s="127">
        <v>20135</v>
      </c>
      <c r="Z847" s="3">
        <v>22870</v>
      </c>
      <c r="AA847" s="6">
        <v>42121</v>
      </c>
      <c r="AB847" s="127">
        <v>1285</v>
      </c>
      <c r="AC847" s="6">
        <v>42107</v>
      </c>
      <c r="AD847" s="127">
        <v>17700</v>
      </c>
      <c r="AE847" s="127">
        <v>20025</v>
      </c>
      <c r="AF847" s="3">
        <v>22555</v>
      </c>
      <c r="AG847" s="127">
        <v>17350</v>
      </c>
    </row>
    <row r="848" spans="1:33">
      <c r="A848" s="6">
        <v>42102</v>
      </c>
      <c r="B848" s="127">
        <v>13456</v>
      </c>
      <c r="C848" s="6">
        <v>42125</v>
      </c>
      <c r="D848" s="127">
        <v>74.7</v>
      </c>
      <c r="E848" s="6">
        <v>42114</v>
      </c>
      <c r="F848" s="7">
        <v>77.75</v>
      </c>
      <c r="G848" s="7">
        <v>71.45</v>
      </c>
      <c r="H848" s="7">
        <v>70.14</v>
      </c>
      <c r="I848" s="6">
        <v>42115</v>
      </c>
      <c r="J848" s="141">
        <v>13398</v>
      </c>
      <c r="K848" s="7">
        <v>11266</v>
      </c>
      <c r="L848" s="7">
        <v>13699</v>
      </c>
      <c r="M848" s="127">
        <f t="shared" si="64"/>
        <v>2132</v>
      </c>
      <c r="N848" s="127">
        <f t="shared" si="65"/>
        <v>-301</v>
      </c>
      <c r="O848" s="6">
        <v>42103</v>
      </c>
      <c r="P848" s="127">
        <v>1048</v>
      </c>
      <c r="Q848" s="127">
        <v>741</v>
      </c>
      <c r="R848" s="3">
        <v>1789</v>
      </c>
      <c r="S848" s="6">
        <v>42118</v>
      </c>
      <c r="T848" s="127">
        <v>12930</v>
      </c>
      <c r="U848" s="127">
        <v>21420</v>
      </c>
      <c r="V848" s="3">
        <v>25740</v>
      </c>
      <c r="W848" s="6">
        <v>42118</v>
      </c>
      <c r="X848" s="127">
        <v>17780</v>
      </c>
      <c r="Y848" s="127">
        <v>20135</v>
      </c>
      <c r="Z848" s="3">
        <v>22870</v>
      </c>
      <c r="AA848" s="6">
        <v>42118</v>
      </c>
      <c r="AB848" s="127">
        <v>1285</v>
      </c>
      <c r="AC848" s="6">
        <v>42104</v>
      </c>
      <c r="AD848" s="127">
        <v>17680</v>
      </c>
      <c r="AE848" s="127">
        <v>19990</v>
      </c>
      <c r="AF848" s="3">
        <v>22540</v>
      </c>
      <c r="AG848" s="127">
        <v>17340</v>
      </c>
    </row>
    <row r="849" spans="1:33">
      <c r="A849" s="6">
        <v>42101</v>
      </c>
      <c r="B849" s="127">
        <v>13457</v>
      </c>
      <c r="C849" s="6">
        <v>42124</v>
      </c>
      <c r="D849" s="127">
        <v>73.95</v>
      </c>
      <c r="E849" s="6">
        <v>42111</v>
      </c>
      <c r="F849" s="7">
        <v>78.2</v>
      </c>
      <c r="G849" s="7">
        <v>71.760000000000005</v>
      </c>
      <c r="H849" s="7">
        <v>70.63</v>
      </c>
      <c r="I849" s="6">
        <v>42114</v>
      </c>
      <c r="J849" s="141">
        <v>13409</v>
      </c>
      <c r="K849" s="7">
        <v>11266</v>
      </c>
      <c r="L849" s="7">
        <v>13699</v>
      </c>
      <c r="M849" s="127">
        <f t="shared" si="64"/>
        <v>2143</v>
      </c>
      <c r="N849" s="127">
        <f t="shared" si="65"/>
        <v>-290</v>
      </c>
      <c r="O849" s="6">
        <v>42102</v>
      </c>
      <c r="P849" s="127">
        <v>1050</v>
      </c>
      <c r="Q849" s="127">
        <v>708</v>
      </c>
      <c r="R849" s="3">
        <v>1758</v>
      </c>
      <c r="S849" s="6">
        <v>42117</v>
      </c>
      <c r="T849" s="127">
        <v>12930</v>
      </c>
      <c r="U849" s="127">
        <v>21420</v>
      </c>
      <c r="V849" s="3">
        <v>25740</v>
      </c>
      <c r="W849" s="6">
        <v>42117</v>
      </c>
      <c r="X849" s="127">
        <v>17780</v>
      </c>
      <c r="Y849" s="127">
        <v>20135</v>
      </c>
      <c r="Z849" s="3">
        <v>22870</v>
      </c>
      <c r="AA849" s="6">
        <v>42117</v>
      </c>
      <c r="AB849" s="127">
        <v>1285</v>
      </c>
      <c r="AC849" s="6">
        <v>42103</v>
      </c>
      <c r="AD849" s="127">
        <v>17670</v>
      </c>
      <c r="AE849" s="127">
        <v>19975</v>
      </c>
      <c r="AF849" s="3">
        <v>22520</v>
      </c>
      <c r="AG849" s="127">
        <v>17330</v>
      </c>
    </row>
    <row r="850" spans="1:33">
      <c r="A850" s="6">
        <v>42097</v>
      </c>
      <c r="B850" s="127">
        <v>13452</v>
      </c>
      <c r="C850" s="6">
        <v>42123</v>
      </c>
      <c r="D850" s="127">
        <v>73.25</v>
      </c>
      <c r="E850" s="6">
        <v>42110</v>
      </c>
      <c r="F850" s="7">
        <v>78.790000000000006</v>
      </c>
      <c r="G850" s="7">
        <v>72.33</v>
      </c>
      <c r="H850" s="7">
        <v>71.34</v>
      </c>
      <c r="I850" s="6">
        <v>42111</v>
      </c>
      <c r="J850" s="141">
        <v>13415</v>
      </c>
      <c r="K850" s="7">
        <v>11314</v>
      </c>
      <c r="L850" s="7">
        <v>13724</v>
      </c>
      <c r="M850" s="127">
        <f t="shared" si="64"/>
        <v>2101</v>
      </c>
      <c r="N850" s="127">
        <f t="shared" si="65"/>
        <v>-309</v>
      </c>
      <c r="O850" s="6">
        <v>42101</v>
      </c>
      <c r="P850" s="127">
        <v>1052</v>
      </c>
      <c r="Q850" s="127">
        <v>686</v>
      </c>
      <c r="R850" s="3">
        <v>1738</v>
      </c>
      <c r="S850" s="6">
        <v>42116</v>
      </c>
      <c r="T850" s="127">
        <v>12930</v>
      </c>
      <c r="U850" s="127">
        <v>21420</v>
      </c>
      <c r="V850" s="3">
        <v>25720</v>
      </c>
      <c r="W850" s="6">
        <v>42116</v>
      </c>
      <c r="X850" s="127">
        <v>17780</v>
      </c>
      <c r="Y850" s="127">
        <v>20135</v>
      </c>
      <c r="Z850" s="3">
        <v>22870</v>
      </c>
      <c r="AA850" s="6">
        <v>42116</v>
      </c>
      <c r="AB850" s="127">
        <v>1285</v>
      </c>
      <c r="AC850" s="6">
        <v>42102</v>
      </c>
      <c r="AD850" s="127">
        <v>17655</v>
      </c>
      <c r="AE850" s="127">
        <v>19960</v>
      </c>
      <c r="AF850" s="3">
        <v>22520</v>
      </c>
      <c r="AG850" s="127">
        <v>17310</v>
      </c>
    </row>
    <row r="851" spans="1:33">
      <c r="A851" s="6">
        <v>42096</v>
      </c>
      <c r="B851" s="127">
        <v>13471</v>
      </c>
      <c r="C851" s="6">
        <v>42122</v>
      </c>
      <c r="D851" s="127">
        <v>73.150000000000006</v>
      </c>
      <c r="E851" s="6">
        <v>42109</v>
      </c>
      <c r="F851" s="7">
        <v>78.790000000000006</v>
      </c>
      <c r="G851" s="7">
        <v>72.33</v>
      </c>
      <c r="H851" s="7">
        <v>71.34</v>
      </c>
      <c r="I851" s="6">
        <v>42110</v>
      </c>
      <c r="J851" s="141">
        <v>13420</v>
      </c>
      <c r="K851" s="7">
        <v>11403</v>
      </c>
      <c r="L851" s="7">
        <v>13765</v>
      </c>
      <c r="M851" s="127">
        <f t="shared" si="64"/>
        <v>2017</v>
      </c>
      <c r="N851" s="127">
        <f t="shared" si="65"/>
        <v>-345</v>
      </c>
      <c r="O851" s="6">
        <v>42097</v>
      </c>
      <c r="P851" s="127">
        <v>1057</v>
      </c>
      <c r="Q851" s="127">
        <v>677</v>
      </c>
      <c r="R851" s="3">
        <v>1734</v>
      </c>
      <c r="S851" s="6">
        <v>42115</v>
      </c>
      <c r="T851" s="127">
        <v>12930</v>
      </c>
      <c r="U851" s="127">
        <v>21410</v>
      </c>
      <c r="V851" s="3">
        <v>25720</v>
      </c>
      <c r="W851" s="6">
        <v>42115</v>
      </c>
      <c r="X851" s="127">
        <v>17790</v>
      </c>
      <c r="Y851" s="127">
        <v>20145</v>
      </c>
      <c r="Z851" s="3">
        <v>22870</v>
      </c>
      <c r="AA851" s="6">
        <v>42115</v>
      </c>
      <c r="AB851" s="127">
        <v>1265</v>
      </c>
      <c r="AC851" s="6">
        <v>42101</v>
      </c>
      <c r="AD851" s="127">
        <v>17634</v>
      </c>
      <c r="AE851" s="127">
        <v>19940</v>
      </c>
      <c r="AF851" s="3">
        <v>22520</v>
      </c>
      <c r="AG851" s="127">
        <v>17300</v>
      </c>
    </row>
    <row r="852" spans="1:33">
      <c r="A852" s="6">
        <v>42095</v>
      </c>
      <c r="B852" s="127">
        <v>13473</v>
      </c>
      <c r="C852" s="6">
        <v>42121</v>
      </c>
      <c r="D852" s="127">
        <v>73.150000000000006</v>
      </c>
      <c r="E852" s="6">
        <v>42108</v>
      </c>
      <c r="F852" s="7">
        <v>78.95</v>
      </c>
      <c r="G852" s="7">
        <v>72.52</v>
      </c>
      <c r="H852" s="7">
        <v>71.63</v>
      </c>
      <c r="I852" s="6">
        <v>42109</v>
      </c>
      <c r="J852" s="141">
        <v>13427</v>
      </c>
      <c r="K852" s="7">
        <v>11403</v>
      </c>
      <c r="L852" s="7">
        <v>13765</v>
      </c>
      <c r="M852" s="127">
        <f t="shared" si="64"/>
        <v>2024</v>
      </c>
      <c r="N852" s="127">
        <f t="shared" si="65"/>
        <v>-338</v>
      </c>
      <c r="O852" s="6">
        <v>42096</v>
      </c>
      <c r="P852" s="127">
        <v>1065</v>
      </c>
      <c r="Q852" s="127">
        <v>654</v>
      </c>
      <c r="R852" s="3">
        <v>1719</v>
      </c>
      <c r="S852" s="6">
        <v>42114</v>
      </c>
      <c r="T852" s="127">
        <v>12945</v>
      </c>
      <c r="U852" s="127">
        <v>21420</v>
      </c>
      <c r="V852" s="3">
        <v>25720</v>
      </c>
      <c r="W852" s="6">
        <v>42114</v>
      </c>
      <c r="X852" s="127">
        <v>17800</v>
      </c>
      <c r="Y852" s="127">
        <v>20155</v>
      </c>
      <c r="Z852" s="3">
        <v>22870</v>
      </c>
      <c r="AA852" s="6">
        <v>42114</v>
      </c>
      <c r="AB852" s="127">
        <v>1265</v>
      </c>
      <c r="AC852" s="6">
        <v>42097</v>
      </c>
      <c r="AD852" s="127">
        <v>17635</v>
      </c>
      <c r="AE852" s="127">
        <v>19930</v>
      </c>
      <c r="AF852" s="3">
        <v>22500</v>
      </c>
      <c r="AG852" s="127">
        <v>17290</v>
      </c>
    </row>
    <row r="853" spans="1:33">
      <c r="A853" s="6">
        <v>42094</v>
      </c>
      <c r="B853" s="127">
        <v>13475</v>
      </c>
      <c r="C853" s="6">
        <v>42118</v>
      </c>
      <c r="D853" s="127">
        <v>72.150000000000006</v>
      </c>
      <c r="E853" s="6">
        <v>42107</v>
      </c>
      <c r="F853" s="7">
        <v>78.95</v>
      </c>
      <c r="G853" s="7">
        <v>72.52</v>
      </c>
      <c r="H853" s="7">
        <v>71.63</v>
      </c>
      <c r="I853" s="6">
        <v>42108</v>
      </c>
      <c r="J853" s="141">
        <v>13433</v>
      </c>
      <c r="K853" s="7">
        <v>11432</v>
      </c>
      <c r="L853" s="7">
        <v>13779</v>
      </c>
      <c r="M853" s="127">
        <f t="shared" si="64"/>
        <v>2001</v>
      </c>
      <c r="N853" s="127">
        <f t="shared" si="65"/>
        <v>-346</v>
      </c>
      <c r="O853" s="6">
        <v>42095</v>
      </c>
      <c r="P853" s="127">
        <v>1067</v>
      </c>
      <c r="Q853" s="127">
        <v>647</v>
      </c>
      <c r="R853" s="3">
        <v>1714</v>
      </c>
      <c r="S853" s="6">
        <v>42111</v>
      </c>
      <c r="T853" s="127">
        <v>12945</v>
      </c>
      <c r="U853" s="127">
        <v>21420</v>
      </c>
      <c r="V853" s="3">
        <v>25720</v>
      </c>
      <c r="W853" s="6">
        <v>42111</v>
      </c>
      <c r="X853" s="127">
        <v>17780</v>
      </c>
      <c r="Y853" s="127">
        <v>20145</v>
      </c>
      <c r="Z853" s="3">
        <v>22870</v>
      </c>
      <c r="AA853" s="6">
        <v>42111</v>
      </c>
      <c r="AB853" s="127">
        <v>1275</v>
      </c>
      <c r="AC853" s="6">
        <v>42096</v>
      </c>
      <c r="AD853" s="127">
        <v>17635</v>
      </c>
      <c r="AE853" s="127">
        <v>19930</v>
      </c>
      <c r="AF853" s="3">
        <v>22500</v>
      </c>
      <c r="AG853" s="127">
        <v>17290</v>
      </c>
    </row>
    <row r="854" spans="1:33">
      <c r="A854" s="6">
        <v>42093</v>
      </c>
      <c r="B854" s="127">
        <v>13475</v>
      </c>
      <c r="C854" s="6">
        <v>42117</v>
      </c>
      <c r="D854" s="127">
        <v>69.75</v>
      </c>
      <c r="E854" s="6">
        <v>42104</v>
      </c>
      <c r="F854" s="7">
        <v>79.790000000000006</v>
      </c>
      <c r="G854" s="7">
        <v>73.040000000000006</v>
      </c>
      <c r="H854" s="7">
        <v>72.319999999999993</v>
      </c>
      <c r="I854" s="6">
        <v>42107</v>
      </c>
      <c r="J854" s="141">
        <v>13443</v>
      </c>
      <c r="K854" s="7">
        <v>11432</v>
      </c>
      <c r="L854" s="7">
        <v>13779</v>
      </c>
      <c r="M854" s="127">
        <f t="shared" si="64"/>
        <v>2011</v>
      </c>
      <c r="N854" s="127">
        <f t="shared" si="65"/>
        <v>-336</v>
      </c>
      <c r="O854" s="6">
        <v>42094</v>
      </c>
      <c r="P854" s="127">
        <v>1067</v>
      </c>
      <c r="Q854" s="127">
        <v>634</v>
      </c>
      <c r="R854" s="3">
        <v>1701</v>
      </c>
      <c r="S854" s="6">
        <v>42110</v>
      </c>
      <c r="T854" s="127">
        <v>12950</v>
      </c>
      <c r="U854" s="127">
        <v>21420</v>
      </c>
      <c r="V854" s="3">
        <v>25720</v>
      </c>
      <c r="W854" s="6">
        <v>42110</v>
      </c>
      <c r="X854" s="127">
        <v>17800</v>
      </c>
      <c r="Y854" s="127">
        <v>20145</v>
      </c>
      <c r="Z854" s="3">
        <v>22870</v>
      </c>
      <c r="AA854" s="6">
        <v>42110</v>
      </c>
      <c r="AB854" s="127">
        <v>1275</v>
      </c>
      <c r="AC854" s="6">
        <v>42095</v>
      </c>
      <c r="AD854" s="127">
        <v>17650</v>
      </c>
      <c r="AE854" s="127">
        <v>19935</v>
      </c>
      <c r="AF854" s="3">
        <v>22505</v>
      </c>
      <c r="AG854" s="127">
        <v>17290</v>
      </c>
    </row>
    <row r="855" spans="1:33">
      <c r="A855" s="6">
        <v>42090</v>
      </c>
      <c r="B855" s="127">
        <v>13473</v>
      </c>
      <c r="C855" s="6">
        <v>42116</v>
      </c>
      <c r="D855" s="127">
        <v>69.75</v>
      </c>
      <c r="E855" s="6">
        <v>42103</v>
      </c>
      <c r="F855" s="7">
        <v>80.08</v>
      </c>
      <c r="G855" s="7">
        <v>73.2</v>
      </c>
      <c r="H855" s="7">
        <v>72.5</v>
      </c>
      <c r="I855" s="6">
        <v>42104</v>
      </c>
      <c r="J855" s="141">
        <v>13452</v>
      </c>
      <c r="K855" s="7">
        <v>11513</v>
      </c>
      <c r="L855" s="7">
        <v>13831</v>
      </c>
      <c r="M855" s="127">
        <f t="shared" si="64"/>
        <v>1939</v>
      </c>
      <c r="N855" s="127">
        <f t="shared" si="65"/>
        <v>-379</v>
      </c>
      <c r="O855" s="6">
        <v>42093</v>
      </c>
      <c r="P855" s="127">
        <v>1093</v>
      </c>
      <c r="Q855" s="127">
        <v>590</v>
      </c>
      <c r="R855" s="3">
        <v>1683</v>
      </c>
      <c r="S855" s="6">
        <v>42109</v>
      </c>
      <c r="T855" s="127">
        <v>12950</v>
      </c>
      <c r="U855" s="127">
        <v>21420</v>
      </c>
      <c r="V855" s="3">
        <v>25720</v>
      </c>
      <c r="W855" s="6">
        <v>42109</v>
      </c>
      <c r="X855" s="127">
        <v>17810</v>
      </c>
      <c r="Y855" s="127">
        <v>20145</v>
      </c>
      <c r="Z855" s="3">
        <v>22870</v>
      </c>
      <c r="AA855" s="6">
        <v>42109</v>
      </c>
      <c r="AB855" s="127">
        <v>1275</v>
      </c>
      <c r="AC855" s="6">
        <v>42094</v>
      </c>
      <c r="AD855" s="127">
        <v>17665</v>
      </c>
      <c r="AE855" s="127">
        <v>19945</v>
      </c>
      <c r="AF855" s="3">
        <v>22550</v>
      </c>
      <c r="AG855" s="127">
        <v>17310</v>
      </c>
    </row>
    <row r="856" spans="1:33">
      <c r="A856" s="6">
        <v>42089</v>
      </c>
      <c r="B856" s="127">
        <v>13471</v>
      </c>
      <c r="C856" s="6">
        <v>42115</v>
      </c>
      <c r="D856" s="127">
        <v>70.05</v>
      </c>
      <c r="E856" s="6">
        <v>42102</v>
      </c>
      <c r="F856" s="7">
        <v>79.959999999999994</v>
      </c>
      <c r="G856" s="7">
        <v>73.03</v>
      </c>
      <c r="H856" s="7">
        <v>72.13</v>
      </c>
      <c r="I856" s="6">
        <v>42103</v>
      </c>
      <c r="J856" s="141">
        <v>13453</v>
      </c>
      <c r="K856" s="7">
        <v>11537</v>
      </c>
      <c r="L856" s="7">
        <v>13839</v>
      </c>
      <c r="M856" s="127">
        <f t="shared" si="64"/>
        <v>1916</v>
      </c>
      <c r="N856" s="127">
        <f t="shared" si="65"/>
        <v>-386</v>
      </c>
      <c r="O856" s="6">
        <v>42090</v>
      </c>
      <c r="P856" s="127">
        <v>1097</v>
      </c>
      <c r="Q856" s="127">
        <v>530</v>
      </c>
      <c r="R856" s="3">
        <v>1627</v>
      </c>
      <c r="S856" s="6">
        <v>42108</v>
      </c>
      <c r="T856" s="127">
        <v>12950</v>
      </c>
      <c r="U856" s="127">
        <v>21420</v>
      </c>
      <c r="V856" s="3">
        <v>25720</v>
      </c>
      <c r="W856" s="6">
        <v>42108</v>
      </c>
      <c r="X856" s="127">
        <v>17800</v>
      </c>
      <c r="Y856" s="127">
        <v>20145</v>
      </c>
      <c r="Z856" s="3">
        <v>22870</v>
      </c>
      <c r="AA856" s="6">
        <v>42108</v>
      </c>
      <c r="AB856" s="127">
        <v>1275</v>
      </c>
      <c r="AC856" s="6">
        <v>42093</v>
      </c>
      <c r="AD856" s="127">
        <v>17680</v>
      </c>
      <c r="AE856" s="127">
        <v>19965</v>
      </c>
      <c r="AF856" s="3">
        <v>22550</v>
      </c>
      <c r="AG856" s="127">
        <v>17310</v>
      </c>
    </row>
    <row r="857" spans="1:33">
      <c r="A857" s="6">
        <v>42088</v>
      </c>
      <c r="B857" s="127">
        <v>13471</v>
      </c>
      <c r="C857" s="6">
        <v>42114</v>
      </c>
      <c r="D857" s="127">
        <v>69.95</v>
      </c>
      <c r="E857" s="6">
        <v>42101</v>
      </c>
      <c r="F857" s="7">
        <v>79.14</v>
      </c>
      <c r="G857" s="7">
        <v>72.3</v>
      </c>
      <c r="H857" s="7">
        <v>71</v>
      </c>
      <c r="I857" s="6">
        <v>42102</v>
      </c>
      <c r="J857" s="141">
        <v>13456</v>
      </c>
      <c r="K857" s="7">
        <v>11511</v>
      </c>
      <c r="L857" s="7">
        <v>13829</v>
      </c>
      <c r="M857" s="127">
        <f t="shared" si="64"/>
        <v>1945</v>
      </c>
      <c r="N857" s="127">
        <f t="shared" si="65"/>
        <v>-373</v>
      </c>
      <c r="O857" s="6">
        <v>42089</v>
      </c>
      <c r="P857" s="127">
        <v>1077</v>
      </c>
      <c r="Q857" s="127">
        <v>541</v>
      </c>
      <c r="R857" s="3">
        <v>1618</v>
      </c>
      <c r="S857" s="6">
        <v>42107</v>
      </c>
      <c r="T857" s="127">
        <v>12950</v>
      </c>
      <c r="U857" s="127">
        <v>21420</v>
      </c>
      <c r="V857" s="3">
        <v>25720</v>
      </c>
      <c r="W857" s="6">
        <v>42107</v>
      </c>
      <c r="X857" s="127">
        <v>17775</v>
      </c>
      <c r="Y857" s="127">
        <v>20130</v>
      </c>
      <c r="Z857" s="3">
        <v>22870</v>
      </c>
      <c r="AA857" s="6">
        <v>42107</v>
      </c>
      <c r="AB857" s="127">
        <v>1290</v>
      </c>
      <c r="AC857" s="6">
        <v>42090</v>
      </c>
      <c r="AD857" s="127">
        <v>17700</v>
      </c>
      <c r="AE857" s="127">
        <v>19985</v>
      </c>
      <c r="AF857" s="3">
        <v>22550</v>
      </c>
      <c r="AG857" s="127">
        <v>17310</v>
      </c>
    </row>
    <row r="858" spans="1:33">
      <c r="A858" s="6">
        <v>42087</v>
      </c>
      <c r="B858" s="127">
        <v>13446</v>
      </c>
      <c r="C858" s="6">
        <v>42111</v>
      </c>
      <c r="D858" s="127">
        <v>71.150000000000006</v>
      </c>
      <c r="E858" s="6">
        <v>42097</v>
      </c>
      <c r="F858" s="7">
        <v>78.069999999999993</v>
      </c>
      <c r="G858" s="7">
        <v>71.239999999999995</v>
      </c>
      <c r="H858" s="7">
        <v>70.180000000000007</v>
      </c>
      <c r="I858" s="6">
        <v>42101</v>
      </c>
      <c r="J858" s="141">
        <v>13457</v>
      </c>
      <c r="K858" s="7">
        <v>11398</v>
      </c>
      <c r="L858" s="7">
        <v>13760</v>
      </c>
      <c r="M858" s="127">
        <f t="shared" si="64"/>
        <v>2059</v>
      </c>
      <c r="N858" s="127">
        <f t="shared" si="65"/>
        <v>-303</v>
      </c>
      <c r="O858" s="6">
        <v>42088</v>
      </c>
      <c r="P858" s="127">
        <v>1073</v>
      </c>
      <c r="Q858" s="127">
        <v>516</v>
      </c>
      <c r="R858" s="3">
        <v>1589</v>
      </c>
      <c r="S858" s="6">
        <v>42104</v>
      </c>
      <c r="T858" s="127">
        <v>12960</v>
      </c>
      <c r="U858" s="127">
        <v>21420</v>
      </c>
      <c r="V858" s="3">
        <v>25730</v>
      </c>
      <c r="W858" s="6">
        <v>42104</v>
      </c>
      <c r="X858" s="127">
        <v>17765</v>
      </c>
      <c r="Y858" s="127">
        <v>20110</v>
      </c>
      <c r="Z858" s="3">
        <v>22855</v>
      </c>
      <c r="AA858" s="6">
        <v>42104</v>
      </c>
      <c r="AB858" s="127">
        <v>1310</v>
      </c>
      <c r="AC858" s="6">
        <v>42089</v>
      </c>
      <c r="AD858" s="127">
        <v>17735</v>
      </c>
      <c r="AE858" s="127">
        <v>19985</v>
      </c>
      <c r="AF858" s="3">
        <v>22550</v>
      </c>
      <c r="AG858" s="127">
        <v>17310</v>
      </c>
    </row>
    <row r="859" spans="1:33">
      <c r="A859" s="6">
        <v>42086</v>
      </c>
      <c r="B859" s="127">
        <v>13446</v>
      </c>
      <c r="C859" s="6">
        <v>42110</v>
      </c>
      <c r="D859" s="127">
        <v>71.55</v>
      </c>
      <c r="E859" s="6">
        <v>42096</v>
      </c>
      <c r="F859" s="7">
        <v>77.31</v>
      </c>
      <c r="G859" s="7">
        <v>70.44</v>
      </c>
      <c r="H859" s="7">
        <v>69.16</v>
      </c>
      <c r="I859" s="6">
        <v>42097</v>
      </c>
      <c r="J859" s="141">
        <v>13452</v>
      </c>
      <c r="K859" s="7">
        <v>11234</v>
      </c>
      <c r="L859" s="7">
        <v>13681</v>
      </c>
      <c r="M859" s="127">
        <f t="shared" si="64"/>
        <v>2218</v>
      </c>
      <c r="N859" s="127">
        <f t="shared" si="65"/>
        <v>-229</v>
      </c>
      <c r="O859" s="6">
        <v>42087</v>
      </c>
      <c r="P859" s="127">
        <v>1071</v>
      </c>
      <c r="Q859" s="127">
        <v>492</v>
      </c>
      <c r="R859" s="3">
        <v>1563</v>
      </c>
      <c r="S859" s="6">
        <v>42103</v>
      </c>
      <c r="T859" s="127">
        <v>12960</v>
      </c>
      <c r="U859" s="127">
        <v>21430</v>
      </c>
      <c r="V859" s="3">
        <v>25750</v>
      </c>
      <c r="W859" s="6">
        <v>42103</v>
      </c>
      <c r="X859" s="127">
        <v>17755</v>
      </c>
      <c r="Y859" s="127">
        <v>20100</v>
      </c>
      <c r="Z859" s="3">
        <v>22840</v>
      </c>
      <c r="AA859" s="6">
        <v>42103</v>
      </c>
      <c r="AB859" s="127">
        <v>1330</v>
      </c>
      <c r="AC859" s="6">
        <v>42088</v>
      </c>
      <c r="AD859" s="127">
        <v>17735</v>
      </c>
      <c r="AE859" s="127">
        <v>19985</v>
      </c>
      <c r="AF859" s="3">
        <v>22550</v>
      </c>
      <c r="AG859" s="127">
        <v>17310</v>
      </c>
    </row>
    <row r="860" spans="1:33">
      <c r="A860" s="6">
        <v>42083</v>
      </c>
      <c r="B860" s="127">
        <v>13448</v>
      </c>
      <c r="C860" s="6">
        <v>42109</v>
      </c>
      <c r="D860" s="127">
        <v>71.55</v>
      </c>
      <c r="E860" s="6">
        <v>42095</v>
      </c>
      <c r="F860" s="7">
        <v>77.66</v>
      </c>
      <c r="G860" s="7">
        <v>70.72</v>
      </c>
      <c r="H860" s="7">
        <v>69.66</v>
      </c>
      <c r="I860" s="6">
        <v>42096</v>
      </c>
      <c r="J860" s="141">
        <v>13471</v>
      </c>
      <c r="K860" s="7">
        <v>11110</v>
      </c>
      <c r="L860" s="7">
        <v>13616</v>
      </c>
      <c r="M860" s="127">
        <f t="shared" si="64"/>
        <v>2361</v>
      </c>
      <c r="N860" s="127">
        <f t="shared" si="65"/>
        <v>-145</v>
      </c>
      <c r="O860" s="6">
        <v>42086</v>
      </c>
      <c r="P860" s="127">
        <v>1072</v>
      </c>
      <c r="Q860" s="127">
        <v>466</v>
      </c>
      <c r="R860" s="3">
        <v>1538</v>
      </c>
      <c r="S860" s="6">
        <v>42102</v>
      </c>
      <c r="T860" s="127">
        <v>12960</v>
      </c>
      <c r="U860" s="127">
        <v>21430</v>
      </c>
      <c r="V860" s="3">
        <v>25750</v>
      </c>
      <c r="W860" s="6">
        <v>42102</v>
      </c>
      <c r="X860" s="127">
        <v>17745</v>
      </c>
      <c r="Y860" s="127">
        <v>20090</v>
      </c>
      <c r="Z860" s="3">
        <v>22840</v>
      </c>
      <c r="AA860" s="6">
        <v>42102</v>
      </c>
      <c r="AB860" s="127">
        <v>1340</v>
      </c>
      <c r="AC860" s="6">
        <v>42087</v>
      </c>
      <c r="AD860" s="127">
        <v>17775</v>
      </c>
      <c r="AE860" s="127">
        <v>19985</v>
      </c>
      <c r="AF860" s="3">
        <v>22575</v>
      </c>
      <c r="AG860" s="127">
        <v>17310</v>
      </c>
    </row>
    <row r="861" spans="1:33">
      <c r="A861" s="6">
        <v>42082</v>
      </c>
      <c r="B861" s="127">
        <v>13450</v>
      </c>
      <c r="C861" s="6">
        <v>42108</v>
      </c>
      <c r="D861" s="127">
        <v>71.95</v>
      </c>
      <c r="E861" s="6">
        <v>42094</v>
      </c>
      <c r="F861" s="7">
        <v>76.650000000000006</v>
      </c>
      <c r="G861" s="7">
        <v>69.77</v>
      </c>
      <c r="H861" s="7">
        <v>68.77</v>
      </c>
      <c r="I861" s="6">
        <v>42095</v>
      </c>
      <c r="J861" s="141">
        <v>13473</v>
      </c>
      <c r="K861" s="7">
        <v>11153</v>
      </c>
      <c r="L861" s="7">
        <v>13637</v>
      </c>
      <c r="M861" s="127">
        <f t="shared" si="64"/>
        <v>2320</v>
      </c>
      <c r="N861" s="127">
        <f t="shared" si="65"/>
        <v>-164</v>
      </c>
      <c r="O861" s="6">
        <v>42083</v>
      </c>
      <c r="P861" s="127">
        <v>1073</v>
      </c>
      <c r="Q861" s="127">
        <v>458</v>
      </c>
      <c r="R861" s="3">
        <v>1531</v>
      </c>
      <c r="S861" s="6">
        <v>42101</v>
      </c>
      <c r="T861" s="127">
        <v>12960</v>
      </c>
      <c r="U861" s="127">
        <v>21440</v>
      </c>
      <c r="V861" s="3">
        <v>25750</v>
      </c>
      <c r="W861" s="6">
        <v>42101</v>
      </c>
      <c r="X861" s="127">
        <v>17730</v>
      </c>
      <c r="Y861" s="127">
        <v>20080</v>
      </c>
      <c r="Z861" s="3">
        <v>22840</v>
      </c>
      <c r="AA861" s="6">
        <v>42101</v>
      </c>
      <c r="AB861" s="127">
        <v>1360</v>
      </c>
      <c r="AC861" s="6">
        <v>42086</v>
      </c>
      <c r="AD861" s="127">
        <v>17830</v>
      </c>
      <c r="AE861" s="127">
        <v>20005</v>
      </c>
      <c r="AF861" s="3">
        <v>22600</v>
      </c>
      <c r="AG861" s="127">
        <v>17310</v>
      </c>
    </row>
    <row r="862" spans="1:33">
      <c r="A862" s="6">
        <v>42081</v>
      </c>
      <c r="B862" s="127">
        <v>13457</v>
      </c>
      <c r="C862" s="6">
        <v>42107</v>
      </c>
      <c r="D862" s="127">
        <v>71.849999999999994</v>
      </c>
      <c r="E862" s="6">
        <v>42093</v>
      </c>
      <c r="F862" s="7">
        <v>77.37</v>
      </c>
      <c r="G862" s="7">
        <v>70.45</v>
      </c>
      <c r="H862" s="7">
        <v>69.77</v>
      </c>
      <c r="I862" s="6">
        <v>42094</v>
      </c>
      <c r="J862" s="141">
        <v>13475</v>
      </c>
      <c r="K862" s="7">
        <v>10976</v>
      </c>
      <c r="L862" s="7">
        <v>13537</v>
      </c>
      <c r="M862" s="127">
        <f t="shared" si="64"/>
        <v>2499</v>
      </c>
      <c r="N862" s="127">
        <f t="shared" si="65"/>
        <v>-62</v>
      </c>
      <c r="O862" s="6">
        <v>42082</v>
      </c>
      <c r="P862" s="127">
        <v>1060</v>
      </c>
      <c r="Q862" s="127">
        <v>482</v>
      </c>
      <c r="R862" s="3">
        <v>1542</v>
      </c>
      <c r="S862" s="6">
        <v>42097</v>
      </c>
      <c r="T862" s="127">
        <v>12970</v>
      </c>
      <c r="U862" s="127">
        <v>21450</v>
      </c>
      <c r="V862" s="3">
        <v>25770</v>
      </c>
      <c r="W862" s="6">
        <v>42097</v>
      </c>
      <c r="X862" s="127">
        <v>17720</v>
      </c>
      <c r="Y862" s="127">
        <v>20070</v>
      </c>
      <c r="Z862" s="3">
        <v>22830</v>
      </c>
      <c r="AA862" s="6">
        <v>42097</v>
      </c>
      <c r="AB862" s="127">
        <v>1380</v>
      </c>
      <c r="AC862" s="6">
        <v>42083</v>
      </c>
      <c r="AD862" s="127">
        <v>17850</v>
      </c>
      <c r="AE862" s="127">
        <v>20005</v>
      </c>
      <c r="AF862" s="3">
        <v>22620</v>
      </c>
      <c r="AG862" s="127">
        <v>17320</v>
      </c>
    </row>
    <row r="863" spans="1:33">
      <c r="A863" s="6">
        <v>42080</v>
      </c>
      <c r="B863" s="127">
        <v>13462</v>
      </c>
      <c r="C863" s="6">
        <v>42104</v>
      </c>
      <c r="D863" s="127">
        <v>72.849999999999994</v>
      </c>
      <c r="E863" s="6">
        <v>42090</v>
      </c>
      <c r="F863" s="7">
        <v>77.010000000000005</v>
      </c>
      <c r="G863" s="7">
        <v>70.11</v>
      </c>
      <c r="H863" s="7">
        <v>69.290000000000006</v>
      </c>
      <c r="I863" s="6">
        <v>42093</v>
      </c>
      <c r="J863" s="141">
        <v>13475</v>
      </c>
      <c r="K863" s="7">
        <v>11081</v>
      </c>
      <c r="L863" s="7">
        <v>13591</v>
      </c>
      <c r="M863" s="127">
        <f t="shared" si="64"/>
        <v>2394</v>
      </c>
      <c r="N863" s="127">
        <f t="shared" si="65"/>
        <v>-116</v>
      </c>
      <c r="O863" s="6">
        <v>42081</v>
      </c>
      <c r="P863" s="127">
        <v>1061</v>
      </c>
      <c r="Q863" s="127">
        <v>479</v>
      </c>
      <c r="R863" s="3">
        <v>1540</v>
      </c>
      <c r="S863" s="6">
        <v>42096</v>
      </c>
      <c r="T863" s="127">
        <v>12970</v>
      </c>
      <c r="U863" s="127">
        <v>21450</v>
      </c>
      <c r="V863" s="3">
        <v>25770</v>
      </c>
      <c r="W863" s="6">
        <v>42096</v>
      </c>
      <c r="X863" s="127">
        <v>17720</v>
      </c>
      <c r="Y863" s="127">
        <v>20070</v>
      </c>
      <c r="Z863" s="3">
        <v>22830</v>
      </c>
      <c r="AA863" s="6">
        <v>42096</v>
      </c>
      <c r="AB863" s="127">
        <v>1380</v>
      </c>
      <c r="AC863" s="6">
        <v>42082</v>
      </c>
      <c r="AD863" s="127">
        <v>17850</v>
      </c>
      <c r="AE863" s="127">
        <v>20005</v>
      </c>
      <c r="AF863" s="3">
        <v>22620</v>
      </c>
      <c r="AG863" s="127">
        <v>17320</v>
      </c>
    </row>
    <row r="864" spans="1:33">
      <c r="A864" s="6">
        <v>42079</v>
      </c>
      <c r="B864" s="127">
        <v>13463</v>
      </c>
      <c r="C864" s="6">
        <v>42103</v>
      </c>
      <c r="D864" s="127">
        <v>73.3</v>
      </c>
      <c r="E864" s="6">
        <v>42089</v>
      </c>
      <c r="F864" s="7">
        <v>77.25</v>
      </c>
      <c r="G864" s="7">
        <v>70.37</v>
      </c>
      <c r="H864" s="7">
        <v>69.56</v>
      </c>
      <c r="I864" s="6">
        <v>42090</v>
      </c>
      <c r="J864" s="141">
        <v>13473</v>
      </c>
      <c r="K864" s="7">
        <v>11029</v>
      </c>
      <c r="L864" s="7">
        <v>13569</v>
      </c>
      <c r="M864" s="127">
        <f t="shared" si="64"/>
        <v>2444</v>
      </c>
      <c r="N864" s="127">
        <f t="shared" si="65"/>
        <v>-96</v>
      </c>
      <c r="O864" s="6">
        <v>42080</v>
      </c>
      <c r="P864" s="127">
        <v>1062</v>
      </c>
      <c r="Q864" s="127">
        <v>467</v>
      </c>
      <c r="R864" s="3">
        <v>1529</v>
      </c>
      <c r="S864" s="6">
        <v>42095</v>
      </c>
      <c r="T864" s="127">
        <v>12980</v>
      </c>
      <c r="U864" s="127">
        <v>21470</v>
      </c>
      <c r="V864" s="3">
        <v>25770</v>
      </c>
      <c r="W864" s="6">
        <v>42095</v>
      </c>
      <c r="X864" s="127">
        <v>17735</v>
      </c>
      <c r="Y864" s="127">
        <v>20070</v>
      </c>
      <c r="Z864" s="3">
        <v>22830</v>
      </c>
      <c r="AA864" s="6">
        <v>42095</v>
      </c>
      <c r="AB864" s="127">
        <v>1400</v>
      </c>
      <c r="AC864" s="6">
        <v>42081</v>
      </c>
      <c r="AD864" s="127">
        <v>17850</v>
      </c>
      <c r="AE864" s="127">
        <v>20045</v>
      </c>
      <c r="AF864" s="3">
        <v>22620</v>
      </c>
      <c r="AG864" s="127">
        <v>17340</v>
      </c>
    </row>
    <row r="865" spans="1:33">
      <c r="A865" s="6">
        <v>42076</v>
      </c>
      <c r="B865" s="127">
        <v>13466</v>
      </c>
      <c r="C865" s="6">
        <v>42102</v>
      </c>
      <c r="D865" s="127">
        <v>73.05</v>
      </c>
      <c r="E865" s="6">
        <v>42088</v>
      </c>
      <c r="F865" s="7">
        <v>77.94</v>
      </c>
      <c r="G865" s="7">
        <v>71.069999999999993</v>
      </c>
      <c r="H865" s="7">
        <v>70.34</v>
      </c>
      <c r="I865" s="6">
        <v>42089</v>
      </c>
      <c r="J865" s="141">
        <v>13471</v>
      </c>
      <c r="K865" s="7">
        <v>11069</v>
      </c>
      <c r="L865" s="7">
        <v>13587</v>
      </c>
      <c r="M865" s="127">
        <f t="shared" si="64"/>
        <v>2402</v>
      </c>
      <c r="N865" s="127">
        <f t="shared" si="65"/>
        <v>-116</v>
      </c>
      <c r="O865" s="6">
        <v>42079</v>
      </c>
      <c r="P865" s="127">
        <v>1066</v>
      </c>
      <c r="Q865" s="127">
        <v>461</v>
      </c>
      <c r="R865" s="3">
        <v>1527</v>
      </c>
      <c r="S865" s="6">
        <v>42094</v>
      </c>
      <c r="T865" s="127">
        <v>12980</v>
      </c>
      <c r="U865" s="127">
        <v>21470</v>
      </c>
      <c r="V865" s="3">
        <v>25770</v>
      </c>
      <c r="W865" s="6">
        <v>42094</v>
      </c>
      <c r="X865" s="127">
        <v>17760</v>
      </c>
      <c r="Y865" s="127">
        <v>20090</v>
      </c>
      <c r="Z865" s="3">
        <v>22860</v>
      </c>
      <c r="AA865" s="6">
        <v>42094</v>
      </c>
      <c r="AB865" s="127">
        <v>1380</v>
      </c>
      <c r="AC865" s="6">
        <v>42080</v>
      </c>
      <c r="AD865" s="127">
        <v>17850</v>
      </c>
      <c r="AE865" s="127">
        <v>20045</v>
      </c>
      <c r="AF865" s="3">
        <v>22635</v>
      </c>
      <c r="AG865" s="127">
        <v>17340</v>
      </c>
    </row>
    <row r="866" spans="1:33">
      <c r="A866" s="6">
        <v>42075</v>
      </c>
      <c r="B866" s="127">
        <v>13467</v>
      </c>
      <c r="C866" s="6">
        <v>42101</v>
      </c>
      <c r="D866" s="127">
        <v>72.150000000000006</v>
      </c>
      <c r="E866" s="6">
        <v>42087</v>
      </c>
      <c r="F866" s="7">
        <v>77.94</v>
      </c>
      <c r="G866" s="7">
        <v>71.069999999999993</v>
      </c>
      <c r="H866" s="7">
        <v>70.34</v>
      </c>
      <c r="I866" s="6">
        <v>42088</v>
      </c>
      <c r="J866" s="141">
        <v>13471</v>
      </c>
      <c r="K866" s="7">
        <v>11177</v>
      </c>
      <c r="L866" s="7">
        <v>13644</v>
      </c>
      <c r="M866" s="127">
        <f t="shared" si="64"/>
        <v>2294</v>
      </c>
      <c r="N866" s="127">
        <f t="shared" si="65"/>
        <v>-173</v>
      </c>
      <c r="O866" s="6">
        <v>42076</v>
      </c>
      <c r="P866" s="127">
        <v>1074</v>
      </c>
      <c r="Q866" s="127">
        <v>457</v>
      </c>
      <c r="R866" s="3">
        <v>1531</v>
      </c>
      <c r="S866" s="6">
        <v>42093</v>
      </c>
      <c r="T866" s="127">
        <v>12990</v>
      </c>
      <c r="U866" s="127">
        <v>21480</v>
      </c>
      <c r="V866" s="3">
        <v>25770</v>
      </c>
      <c r="W866" s="6">
        <v>42093</v>
      </c>
      <c r="X866" s="127">
        <v>17765</v>
      </c>
      <c r="Y866" s="127">
        <v>20100</v>
      </c>
      <c r="Z866" s="3">
        <v>22860</v>
      </c>
      <c r="AA866" s="6">
        <v>42093</v>
      </c>
      <c r="AB866" s="127">
        <v>1380</v>
      </c>
      <c r="AC866" s="6">
        <v>42079</v>
      </c>
      <c r="AD866" s="127">
        <v>17830</v>
      </c>
      <c r="AE866" s="127">
        <v>20065</v>
      </c>
      <c r="AF866" s="3">
        <v>22635</v>
      </c>
      <c r="AG866" s="127">
        <v>17340</v>
      </c>
    </row>
    <row r="867" spans="1:33">
      <c r="A867" s="6">
        <v>42074</v>
      </c>
      <c r="B867" s="127">
        <v>13470</v>
      </c>
      <c r="C867" s="6">
        <v>42100</v>
      </c>
      <c r="D867" s="127">
        <v>69.55</v>
      </c>
      <c r="E867" s="6">
        <v>42086</v>
      </c>
      <c r="F867" s="7">
        <v>77.400000000000006</v>
      </c>
      <c r="G867" s="7">
        <v>70.39</v>
      </c>
      <c r="H867" s="7">
        <v>69.23</v>
      </c>
      <c r="I867" s="6">
        <v>42087</v>
      </c>
      <c r="J867" s="141">
        <v>13446</v>
      </c>
      <c r="K867" s="7">
        <v>11177</v>
      </c>
      <c r="L867" s="7">
        <v>13644</v>
      </c>
      <c r="M867" s="127">
        <f t="shared" si="64"/>
        <v>2269</v>
      </c>
      <c r="N867" s="127">
        <f t="shared" si="65"/>
        <v>-198</v>
      </c>
      <c r="O867" s="6">
        <v>42075</v>
      </c>
      <c r="P867" s="127">
        <v>1060</v>
      </c>
      <c r="Q867" s="127">
        <v>463</v>
      </c>
      <c r="R867" s="3">
        <v>1523</v>
      </c>
      <c r="S867" s="6">
        <v>42090</v>
      </c>
      <c r="T867" s="127">
        <v>12990</v>
      </c>
      <c r="U867" s="127">
        <v>21495</v>
      </c>
      <c r="V867" s="3">
        <v>25770</v>
      </c>
      <c r="W867" s="6">
        <v>42090</v>
      </c>
      <c r="X867" s="127">
        <v>17775</v>
      </c>
      <c r="Y867" s="127">
        <v>20115</v>
      </c>
      <c r="Z867" s="3">
        <v>22860</v>
      </c>
      <c r="AA867" s="6">
        <v>42090</v>
      </c>
      <c r="AB867" s="127">
        <v>1380</v>
      </c>
      <c r="AC867" s="6">
        <v>42076</v>
      </c>
      <c r="AD867" s="127">
        <v>17815</v>
      </c>
      <c r="AE867" s="127">
        <v>20085</v>
      </c>
      <c r="AF867" s="3">
        <v>22660</v>
      </c>
      <c r="AG867" s="127">
        <v>17340</v>
      </c>
    </row>
    <row r="868" spans="1:33">
      <c r="A868" s="6">
        <v>42073</v>
      </c>
      <c r="B868" s="127">
        <v>13473</v>
      </c>
      <c r="C868" s="6">
        <v>42096</v>
      </c>
      <c r="D868" s="127">
        <v>69.55</v>
      </c>
      <c r="E868" s="6">
        <v>42083</v>
      </c>
      <c r="F868" s="7">
        <v>77.400000000000006</v>
      </c>
      <c r="G868" s="7">
        <v>70.39</v>
      </c>
      <c r="H868" s="7">
        <v>69.23</v>
      </c>
      <c r="I868" s="6">
        <v>42086</v>
      </c>
      <c r="J868" s="141">
        <v>13446</v>
      </c>
      <c r="K868" s="7">
        <v>11072</v>
      </c>
      <c r="L868" s="7">
        <v>13591</v>
      </c>
      <c r="M868" s="127">
        <f t="shared" si="64"/>
        <v>2374</v>
      </c>
      <c r="N868" s="127">
        <f t="shared" si="65"/>
        <v>-145</v>
      </c>
      <c r="O868" s="6">
        <v>42074</v>
      </c>
      <c r="P868" s="127">
        <v>1063</v>
      </c>
      <c r="Q868" s="127">
        <v>460</v>
      </c>
      <c r="R868" s="3">
        <v>1523</v>
      </c>
      <c r="S868" s="6">
        <v>42089</v>
      </c>
      <c r="T868" s="127">
        <v>13000</v>
      </c>
      <c r="U868" s="127">
        <v>21495</v>
      </c>
      <c r="V868" s="3">
        <v>25770</v>
      </c>
      <c r="W868" s="6">
        <v>42089</v>
      </c>
      <c r="X868" s="127">
        <v>17795</v>
      </c>
      <c r="Y868" s="127">
        <v>20115</v>
      </c>
      <c r="Z868" s="3">
        <v>22860</v>
      </c>
      <c r="AA868" s="6">
        <v>42089</v>
      </c>
      <c r="AB868" s="127">
        <v>1380</v>
      </c>
      <c r="AC868" s="6">
        <v>42075</v>
      </c>
      <c r="AD868" s="127">
        <v>17830</v>
      </c>
      <c r="AE868" s="127">
        <v>20100</v>
      </c>
      <c r="AF868" s="3">
        <v>22660</v>
      </c>
      <c r="AG868" s="127">
        <v>17340</v>
      </c>
    </row>
    <row r="869" spans="1:33">
      <c r="A869" s="6">
        <v>42072</v>
      </c>
      <c r="B869" s="127">
        <v>13475</v>
      </c>
      <c r="C869" s="6">
        <v>42095</v>
      </c>
      <c r="D869" s="127">
        <v>69.95</v>
      </c>
      <c r="E869" s="6">
        <v>42082</v>
      </c>
      <c r="F869" s="7">
        <v>76.3</v>
      </c>
      <c r="G869" s="7">
        <v>69.2</v>
      </c>
      <c r="H869" s="7">
        <v>68.77</v>
      </c>
      <c r="I869" s="6">
        <v>42083</v>
      </c>
      <c r="J869" s="178">
        <v>13448</v>
      </c>
      <c r="K869" s="7">
        <v>11072</v>
      </c>
      <c r="L869" s="7">
        <v>13591</v>
      </c>
      <c r="M869" s="127">
        <f t="shared" si="64"/>
        <v>2376</v>
      </c>
      <c r="N869" s="127">
        <f t="shared" si="65"/>
        <v>-143</v>
      </c>
      <c r="O869" s="6">
        <v>42073</v>
      </c>
      <c r="P869" s="127">
        <v>1066</v>
      </c>
      <c r="Q869" s="127">
        <v>450</v>
      </c>
      <c r="R869" s="3">
        <v>1516</v>
      </c>
      <c r="S869" s="6">
        <v>42088</v>
      </c>
      <c r="T869" s="127">
        <v>13000</v>
      </c>
      <c r="U869" s="127">
        <v>21495</v>
      </c>
      <c r="V869" s="3">
        <v>25810</v>
      </c>
      <c r="W869" s="6">
        <v>42088</v>
      </c>
      <c r="X869" s="127">
        <v>17795</v>
      </c>
      <c r="Y869" s="127">
        <v>20125</v>
      </c>
      <c r="Z869" s="3">
        <v>22860</v>
      </c>
      <c r="AA869" s="6">
        <v>42088</v>
      </c>
      <c r="AB869" s="127">
        <v>1370</v>
      </c>
      <c r="AC869" s="6">
        <v>42074</v>
      </c>
      <c r="AD869" s="127">
        <v>17830</v>
      </c>
      <c r="AE869" s="127">
        <v>20120</v>
      </c>
      <c r="AF869" s="3">
        <v>22660</v>
      </c>
      <c r="AG869" s="127">
        <v>17340</v>
      </c>
    </row>
    <row r="870" spans="1:33">
      <c r="A870" s="6">
        <v>42069</v>
      </c>
      <c r="B870" s="127">
        <v>13478</v>
      </c>
      <c r="C870" s="6">
        <v>42094</v>
      </c>
      <c r="D870" s="127">
        <v>69.45</v>
      </c>
      <c r="E870" s="6">
        <v>42081</v>
      </c>
      <c r="F870" s="7">
        <v>74.209999999999994</v>
      </c>
      <c r="G870" s="7">
        <v>66.95</v>
      </c>
      <c r="H870" s="7">
        <v>66.17</v>
      </c>
      <c r="I870" s="6">
        <v>42082</v>
      </c>
      <c r="J870" s="178">
        <v>13450</v>
      </c>
      <c r="K870" s="7">
        <v>10888</v>
      </c>
      <c r="L870" s="7">
        <v>13491</v>
      </c>
      <c r="M870" s="127">
        <f t="shared" si="64"/>
        <v>2562</v>
      </c>
      <c r="N870" s="127">
        <f t="shared" si="65"/>
        <v>-41</v>
      </c>
      <c r="O870" s="6">
        <v>42072</v>
      </c>
      <c r="P870" s="127">
        <v>1058</v>
      </c>
      <c r="Q870" s="127">
        <v>429</v>
      </c>
      <c r="R870" s="3">
        <v>1487</v>
      </c>
      <c r="S870" s="6">
        <v>42087</v>
      </c>
      <c r="T870" s="127">
        <v>13000</v>
      </c>
      <c r="U870" s="127">
        <v>21510</v>
      </c>
      <c r="V870" s="3">
        <v>25820</v>
      </c>
      <c r="W870" s="6">
        <v>42087</v>
      </c>
      <c r="X870" s="127">
        <v>17805</v>
      </c>
      <c r="Y870" s="127">
        <v>20135</v>
      </c>
      <c r="Z870" s="3">
        <v>22875</v>
      </c>
      <c r="AA870" s="6">
        <v>42087</v>
      </c>
      <c r="AB870" s="127">
        <v>1375</v>
      </c>
      <c r="AC870" s="6">
        <v>42073</v>
      </c>
      <c r="AD870" s="127">
        <v>17810</v>
      </c>
      <c r="AE870" s="127">
        <v>20155</v>
      </c>
      <c r="AF870" s="3">
        <v>22660</v>
      </c>
      <c r="AG870" s="127">
        <v>17340</v>
      </c>
    </row>
    <row r="871" spans="1:33">
      <c r="A871" s="6">
        <v>42068</v>
      </c>
      <c r="B871" s="127">
        <v>13475</v>
      </c>
      <c r="C871" s="6">
        <v>42093</v>
      </c>
      <c r="D871" s="127">
        <v>70.349999999999994</v>
      </c>
      <c r="E871" s="6">
        <v>42080</v>
      </c>
      <c r="F871" s="7">
        <v>74.89</v>
      </c>
      <c r="G871" s="7">
        <v>67.78</v>
      </c>
      <c r="H871" s="7">
        <v>66.17</v>
      </c>
      <c r="I871" s="6">
        <v>42081</v>
      </c>
      <c r="J871" s="178">
        <v>13457</v>
      </c>
      <c r="K871" s="7">
        <v>10540</v>
      </c>
      <c r="L871" s="7">
        <v>13325</v>
      </c>
      <c r="M871" s="127">
        <f t="shared" si="64"/>
        <v>2917</v>
      </c>
      <c r="N871" s="127">
        <f t="shared" si="65"/>
        <v>132</v>
      </c>
      <c r="O871" s="6">
        <v>42069</v>
      </c>
      <c r="P871" s="127">
        <v>1059</v>
      </c>
      <c r="Q871" s="127">
        <v>426</v>
      </c>
      <c r="R871" s="3">
        <v>1485</v>
      </c>
      <c r="S871" s="6">
        <v>42086</v>
      </c>
      <c r="T871" s="127">
        <v>13000</v>
      </c>
      <c r="U871" s="127">
        <v>21510</v>
      </c>
      <c r="V871" s="3">
        <v>25830</v>
      </c>
      <c r="W871" s="6">
        <v>42086</v>
      </c>
      <c r="X871" s="127">
        <v>17825</v>
      </c>
      <c r="Y871" s="127">
        <v>20145</v>
      </c>
      <c r="Z871" s="3">
        <v>22900</v>
      </c>
      <c r="AA871" s="6">
        <v>42086</v>
      </c>
      <c r="AB871" s="127">
        <v>1365</v>
      </c>
      <c r="AC871" s="6">
        <v>42072</v>
      </c>
      <c r="AD871" s="127">
        <v>17810</v>
      </c>
      <c r="AE871" s="127">
        <v>20155</v>
      </c>
      <c r="AF871" s="3">
        <v>22660</v>
      </c>
      <c r="AG871" s="127">
        <v>17340</v>
      </c>
    </row>
    <row r="872" spans="1:33">
      <c r="A872" s="6">
        <v>42067</v>
      </c>
      <c r="B872" s="127">
        <v>13467</v>
      </c>
      <c r="C872" s="6">
        <v>42090</v>
      </c>
      <c r="D872" s="127">
        <v>69.849999999999994</v>
      </c>
      <c r="E872" s="6">
        <v>42079</v>
      </c>
      <c r="F872" s="7">
        <v>75.05</v>
      </c>
      <c r="G872" s="7">
        <v>67.8</v>
      </c>
      <c r="H872" s="7">
        <v>66.23</v>
      </c>
      <c r="I872" s="6">
        <v>42080</v>
      </c>
      <c r="J872" s="178">
        <v>13462</v>
      </c>
      <c r="K872" s="7">
        <v>10669</v>
      </c>
      <c r="L872" s="7">
        <v>13384</v>
      </c>
      <c r="M872" s="127">
        <f t="shared" si="64"/>
        <v>2793</v>
      </c>
      <c r="N872" s="127">
        <f t="shared" si="65"/>
        <v>78</v>
      </c>
      <c r="O872" s="6">
        <v>42068</v>
      </c>
      <c r="P872" s="127">
        <v>1059</v>
      </c>
      <c r="Q872" s="127">
        <v>408</v>
      </c>
      <c r="R872" s="3">
        <v>1467</v>
      </c>
      <c r="S872" s="6">
        <v>42083</v>
      </c>
      <c r="T872" s="127">
        <v>13000</v>
      </c>
      <c r="U872" s="127">
        <v>21530</v>
      </c>
      <c r="V872" s="3">
        <v>25830</v>
      </c>
      <c r="W872" s="6">
        <v>42083</v>
      </c>
      <c r="X872" s="127">
        <v>17835</v>
      </c>
      <c r="Y872" s="127">
        <v>20145</v>
      </c>
      <c r="Z872" s="3">
        <v>22910</v>
      </c>
      <c r="AA872" s="6">
        <v>42083</v>
      </c>
      <c r="AB872" s="127">
        <v>1385</v>
      </c>
      <c r="AC872" s="6">
        <v>42069</v>
      </c>
      <c r="AD872" s="127">
        <v>17810</v>
      </c>
      <c r="AE872" s="127">
        <v>20145</v>
      </c>
      <c r="AF872" s="3">
        <v>22650</v>
      </c>
      <c r="AG872" s="127">
        <v>17340</v>
      </c>
    </row>
    <row r="873" spans="1:33">
      <c r="A873" s="6">
        <v>42066</v>
      </c>
      <c r="B873" s="127">
        <v>13466</v>
      </c>
      <c r="C873" s="6">
        <v>42089</v>
      </c>
      <c r="D873" s="127">
        <v>69.95</v>
      </c>
      <c r="E873" s="6">
        <v>42076</v>
      </c>
      <c r="F873" s="7">
        <v>75.73</v>
      </c>
      <c r="G873" s="7">
        <v>68.459999999999994</v>
      </c>
      <c r="H873" s="7">
        <v>66.88</v>
      </c>
      <c r="I873" s="6">
        <v>42079</v>
      </c>
      <c r="J873" s="178">
        <v>13463</v>
      </c>
      <c r="K873" s="7">
        <v>10672</v>
      </c>
      <c r="L873" s="7">
        <v>13388</v>
      </c>
      <c r="M873" s="127">
        <f t="shared" si="64"/>
        <v>2791</v>
      </c>
      <c r="N873" s="127">
        <f t="shared" si="65"/>
        <v>75</v>
      </c>
      <c r="O873" s="6">
        <v>42067</v>
      </c>
      <c r="P873" s="127">
        <v>1056</v>
      </c>
      <c r="Q873" s="127">
        <v>410</v>
      </c>
      <c r="R873" s="3">
        <v>1466</v>
      </c>
      <c r="S873" s="6">
        <v>42082</v>
      </c>
      <c r="T873" s="127">
        <v>13000</v>
      </c>
      <c r="U873" s="127">
        <v>21530</v>
      </c>
      <c r="V873" s="3">
        <v>25850</v>
      </c>
      <c r="W873" s="6">
        <v>42082</v>
      </c>
      <c r="X873" s="127">
        <v>17835</v>
      </c>
      <c r="Y873" s="127">
        <v>20140</v>
      </c>
      <c r="Z873" s="3">
        <v>22910</v>
      </c>
      <c r="AA873" s="6">
        <v>42082</v>
      </c>
      <c r="AB873" s="127">
        <v>1390</v>
      </c>
      <c r="AC873" s="6">
        <v>42068</v>
      </c>
      <c r="AD873" s="127">
        <v>17810</v>
      </c>
      <c r="AE873" s="127">
        <v>20145</v>
      </c>
      <c r="AF873" s="3">
        <v>22650</v>
      </c>
      <c r="AG873" s="127">
        <v>17340</v>
      </c>
    </row>
    <row r="874" spans="1:33">
      <c r="A874" s="6">
        <v>42065</v>
      </c>
      <c r="B874" s="127">
        <v>13456</v>
      </c>
      <c r="C874" s="6">
        <v>42088</v>
      </c>
      <c r="D874" s="127">
        <v>70.650000000000006</v>
      </c>
      <c r="E874" s="6">
        <v>42075</v>
      </c>
      <c r="F874" s="7">
        <v>75.150000000000006</v>
      </c>
      <c r="G874" s="7">
        <v>67.72</v>
      </c>
      <c r="H874" s="7">
        <v>65.900000000000006</v>
      </c>
      <c r="I874" s="6">
        <v>42076</v>
      </c>
      <c r="J874" s="178">
        <v>13466</v>
      </c>
      <c r="K874" s="7">
        <v>10774</v>
      </c>
      <c r="L874" s="7">
        <v>13433</v>
      </c>
      <c r="M874" s="127">
        <f t="shared" si="64"/>
        <v>2692</v>
      </c>
      <c r="N874" s="127">
        <f t="shared" si="65"/>
        <v>33</v>
      </c>
      <c r="O874" s="6">
        <v>42066</v>
      </c>
      <c r="P874" s="127">
        <v>1017</v>
      </c>
      <c r="Q874" s="127">
        <v>445</v>
      </c>
      <c r="R874" s="3">
        <v>1462</v>
      </c>
      <c r="S874" s="6">
        <v>42081</v>
      </c>
      <c r="T874" s="127">
        <v>13000</v>
      </c>
      <c r="U874" s="127">
        <v>21540</v>
      </c>
      <c r="V874" s="3">
        <v>25850</v>
      </c>
      <c r="W874" s="6">
        <v>42081</v>
      </c>
      <c r="X874" s="127">
        <v>17845</v>
      </c>
      <c r="Y874" s="127">
        <v>20150</v>
      </c>
      <c r="Z874" s="3">
        <v>22910</v>
      </c>
      <c r="AA874" s="6">
        <v>42081</v>
      </c>
      <c r="AB874" s="127">
        <v>1390</v>
      </c>
      <c r="AC874" s="6">
        <v>42067</v>
      </c>
      <c r="AD874" s="127">
        <v>17810</v>
      </c>
      <c r="AE874" s="127">
        <v>20135</v>
      </c>
      <c r="AF874" s="3">
        <v>22650</v>
      </c>
      <c r="AG874" s="127">
        <v>17340</v>
      </c>
    </row>
    <row r="875" spans="1:33">
      <c r="A875" s="6">
        <v>42062</v>
      </c>
      <c r="B875" s="127">
        <v>13447</v>
      </c>
      <c r="C875" s="6">
        <v>42087</v>
      </c>
      <c r="D875" s="127">
        <v>70.650000000000006</v>
      </c>
      <c r="E875" s="6">
        <v>42074</v>
      </c>
      <c r="F875" s="7">
        <v>75.39</v>
      </c>
      <c r="G875" s="7">
        <v>67.930000000000007</v>
      </c>
      <c r="H875" s="7">
        <v>66.400000000000006</v>
      </c>
      <c r="I875" s="6">
        <v>42075</v>
      </c>
      <c r="J875" s="178">
        <v>13467</v>
      </c>
      <c r="K875" s="7">
        <v>10659</v>
      </c>
      <c r="L875" s="7">
        <v>13383</v>
      </c>
      <c r="M875" s="127">
        <f t="shared" si="64"/>
        <v>2808</v>
      </c>
      <c r="N875" s="127">
        <f t="shared" si="65"/>
        <v>84</v>
      </c>
      <c r="O875" s="6">
        <v>42065</v>
      </c>
      <c r="P875" s="127">
        <v>1017</v>
      </c>
      <c r="Q875" s="127">
        <v>432</v>
      </c>
      <c r="R875" s="3">
        <v>1449</v>
      </c>
      <c r="S875" s="6">
        <v>42080</v>
      </c>
      <c r="T875" s="127">
        <v>13000</v>
      </c>
      <c r="U875" s="127">
        <v>21550</v>
      </c>
      <c r="V875" s="3">
        <v>25860</v>
      </c>
      <c r="W875" s="6">
        <v>42080</v>
      </c>
      <c r="X875" s="127">
        <v>17845</v>
      </c>
      <c r="Y875" s="127">
        <v>20160</v>
      </c>
      <c r="Z875" s="3">
        <v>22920</v>
      </c>
      <c r="AA875" s="6">
        <v>42080</v>
      </c>
      <c r="AB875" s="127">
        <v>1390</v>
      </c>
      <c r="AC875" s="6">
        <v>42066</v>
      </c>
      <c r="AD875" s="127">
        <v>17810</v>
      </c>
      <c r="AE875" s="127">
        <v>20120</v>
      </c>
      <c r="AF875" s="3">
        <v>22650</v>
      </c>
      <c r="AG875" s="127">
        <v>17322</v>
      </c>
    </row>
    <row r="876" spans="1:33">
      <c r="A876" s="6">
        <v>42061</v>
      </c>
      <c r="B876" s="127">
        <v>13445</v>
      </c>
      <c r="C876" s="6">
        <v>42086</v>
      </c>
      <c r="D876" s="127">
        <v>69.55</v>
      </c>
      <c r="E876" s="6">
        <v>42073</v>
      </c>
      <c r="F876" s="7">
        <v>76.58</v>
      </c>
      <c r="G876" s="7">
        <v>69.06</v>
      </c>
      <c r="H876" s="7">
        <v>67.73</v>
      </c>
      <c r="I876" s="6">
        <v>42074</v>
      </c>
      <c r="J876" s="178">
        <v>13470</v>
      </c>
      <c r="K876" s="7">
        <v>10692</v>
      </c>
      <c r="L876" s="7">
        <v>13393</v>
      </c>
      <c r="M876" s="127">
        <f t="shared" si="64"/>
        <v>2778</v>
      </c>
      <c r="N876" s="127">
        <f t="shared" si="65"/>
        <v>77</v>
      </c>
      <c r="O876" s="6">
        <v>42062</v>
      </c>
      <c r="P876" s="127">
        <v>1017</v>
      </c>
      <c r="Q876" s="127">
        <v>424</v>
      </c>
      <c r="R876" s="3">
        <v>1441</v>
      </c>
      <c r="S876" s="6">
        <v>42079</v>
      </c>
      <c r="T876" s="127">
        <v>13000</v>
      </c>
      <c r="U876" s="127">
        <v>21560</v>
      </c>
      <c r="V876" s="3">
        <v>25860</v>
      </c>
      <c r="W876" s="6">
        <v>42079</v>
      </c>
      <c r="X876" s="127">
        <v>17835</v>
      </c>
      <c r="Y876" s="127">
        <v>20170</v>
      </c>
      <c r="Z876" s="3">
        <v>22920</v>
      </c>
      <c r="AA876" s="6">
        <v>42079</v>
      </c>
      <c r="AB876" s="127">
        <v>1390</v>
      </c>
      <c r="AC876" s="6">
        <v>42065</v>
      </c>
      <c r="AD876" s="127">
        <v>17854</v>
      </c>
      <c r="AE876" s="127">
        <v>20084</v>
      </c>
      <c r="AF876" s="3">
        <v>22650</v>
      </c>
      <c r="AG876" s="127">
        <v>17322</v>
      </c>
    </row>
    <row r="877" spans="1:33">
      <c r="A877" s="6">
        <v>42060</v>
      </c>
      <c r="B877" s="127">
        <v>13443</v>
      </c>
      <c r="C877" s="6">
        <v>42083</v>
      </c>
      <c r="D877" s="127">
        <v>69.650000000000006</v>
      </c>
      <c r="E877" s="6">
        <v>42072</v>
      </c>
      <c r="F877" s="7">
        <v>77.180000000000007</v>
      </c>
      <c r="G877" s="7">
        <v>69.67</v>
      </c>
      <c r="H877" s="7">
        <v>68.430000000000007</v>
      </c>
      <c r="I877" s="6">
        <v>42073</v>
      </c>
      <c r="J877" s="178">
        <v>13473</v>
      </c>
      <c r="K877" s="7">
        <v>10866</v>
      </c>
      <c r="L877" s="7">
        <v>13485</v>
      </c>
      <c r="M877" s="127">
        <f t="shared" si="64"/>
        <v>2607</v>
      </c>
      <c r="N877" s="127">
        <f t="shared" si="65"/>
        <v>-12</v>
      </c>
      <c r="O877" s="6">
        <v>42061</v>
      </c>
      <c r="P877" s="127">
        <v>1013</v>
      </c>
      <c r="Q877" s="127">
        <v>402</v>
      </c>
      <c r="R877" s="3">
        <v>1415</v>
      </c>
      <c r="S877" s="6">
        <v>42076</v>
      </c>
      <c r="T877" s="127">
        <v>13010</v>
      </c>
      <c r="U877" s="127">
        <v>21570</v>
      </c>
      <c r="V877" s="3">
        <v>25860</v>
      </c>
      <c r="W877" s="6">
        <v>42076</v>
      </c>
      <c r="X877" s="127">
        <v>17830</v>
      </c>
      <c r="Y877" s="127">
        <v>20180</v>
      </c>
      <c r="Z877" s="3">
        <v>22935</v>
      </c>
      <c r="AA877" s="6">
        <v>42076</v>
      </c>
      <c r="AB877" s="127">
        <v>1390</v>
      </c>
      <c r="AC877" s="6">
        <v>42063</v>
      </c>
      <c r="AD877" s="127">
        <v>17820</v>
      </c>
      <c r="AE877" s="127">
        <v>20045</v>
      </c>
      <c r="AF877" s="3">
        <v>22610</v>
      </c>
      <c r="AG877" s="127">
        <v>17290</v>
      </c>
    </row>
    <row r="878" spans="1:33">
      <c r="A878" s="6">
        <v>42052</v>
      </c>
      <c r="B878" s="127">
        <v>13442</v>
      </c>
      <c r="C878" s="6">
        <v>42082</v>
      </c>
      <c r="D878" s="127">
        <v>69.150000000000006</v>
      </c>
      <c r="E878" s="6">
        <v>42069</v>
      </c>
      <c r="F878" s="7">
        <v>77.38</v>
      </c>
      <c r="G878" s="7">
        <v>69.89</v>
      </c>
      <c r="H878" s="7">
        <v>68.650000000000006</v>
      </c>
      <c r="I878" s="6">
        <v>42072</v>
      </c>
      <c r="J878" s="178">
        <v>13475</v>
      </c>
      <c r="K878" s="7">
        <v>10961</v>
      </c>
      <c r="L878" s="7">
        <v>13528</v>
      </c>
      <c r="M878" s="127">
        <f t="shared" si="64"/>
        <v>2514</v>
      </c>
      <c r="N878" s="127">
        <f t="shared" si="65"/>
        <v>-53</v>
      </c>
      <c r="O878" s="6">
        <v>42060</v>
      </c>
      <c r="P878" s="127">
        <v>1011</v>
      </c>
      <c r="Q878" s="127">
        <v>402</v>
      </c>
      <c r="R878" s="3">
        <v>1413</v>
      </c>
      <c r="S878" s="6">
        <v>42075</v>
      </c>
      <c r="T878" s="127">
        <v>13020</v>
      </c>
      <c r="U878" s="127">
        <v>21580</v>
      </c>
      <c r="V878" s="3">
        <v>25860</v>
      </c>
      <c r="W878" s="6">
        <v>42075</v>
      </c>
      <c r="X878" s="127">
        <v>17835</v>
      </c>
      <c r="Y878" s="127">
        <v>20195</v>
      </c>
      <c r="Z878" s="3">
        <v>22935</v>
      </c>
      <c r="AA878" s="6">
        <v>42075</v>
      </c>
      <c r="AB878" s="127">
        <v>1385</v>
      </c>
      <c r="AC878" s="6">
        <v>42062</v>
      </c>
      <c r="AD878" s="127">
        <v>17820</v>
      </c>
      <c r="AE878" s="127">
        <v>20045</v>
      </c>
      <c r="AF878" s="3">
        <v>22610</v>
      </c>
      <c r="AG878" s="127">
        <v>17290</v>
      </c>
    </row>
    <row r="879" spans="1:33">
      <c r="A879" s="6">
        <v>42051</v>
      </c>
      <c r="B879" s="127">
        <v>13439</v>
      </c>
      <c r="C879" s="6">
        <v>42081</v>
      </c>
      <c r="D879" s="127">
        <v>67.2</v>
      </c>
      <c r="E879" s="6">
        <v>42068</v>
      </c>
      <c r="F879" s="7">
        <v>77.77</v>
      </c>
      <c r="G879" s="7">
        <v>70.239999999999995</v>
      </c>
      <c r="H879" s="7">
        <v>69.05</v>
      </c>
      <c r="I879" s="6">
        <v>42069</v>
      </c>
      <c r="J879" s="178">
        <v>13478</v>
      </c>
      <c r="K879" s="7">
        <v>10995</v>
      </c>
      <c r="L879" s="7">
        <v>13549</v>
      </c>
      <c r="M879" s="127">
        <f t="shared" si="64"/>
        <v>2483</v>
      </c>
      <c r="N879" s="127">
        <f t="shared" si="65"/>
        <v>-71</v>
      </c>
      <c r="O879" s="6">
        <v>42052</v>
      </c>
      <c r="P879" s="127">
        <v>1011</v>
      </c>
      <c r="Q879" s="127">
        <v>396</v>
      </c>
      <c r="R879" s="3">
        <v>1407</v>
      </c>
      <c r="S879" s="6">
        <v>42074</v>
      </c>
      <c r="T879" s="127">
        <v>13020</v>
      </c>
      <c r="U879" s="127">
        <v>21600</v>
      </c>
      <c r="V879" s="3">
        <v>25860</v>
      </c>
      <c r="W879" s="6">
        <v>42074</v>
      </c>
      <c r="X879" s="127">
        <v>17835</v>
      </c>
      <c r="Y879" s="127">
        <v>20205</v>
      </c>
      <c r="Z879" s="3">
        <v>22935</v>
      </c>
      <c r="AA879" s="6">
        <v>42074</v>
      </c>
      <c r="AB879" s="127">
        <v>1395</v>
      </c>
      <c r="AC879" s="6">
        <v>42061</v>
      </c>
      <c r="AD879" s="127">
        <v>17820</v>
      </c>
      <c r="AE879" s="127">
        <v>20045</v>
      </c>
      <c r="AF879" s="3">
        <v>22610</v>
      </c>
      <c r="AG879" s="127">
        <v>17290</v>
      </c>
    </row>
    <row r="880" spans="1:33">
      <c r="A880" s="6">
        <v>42048</v>
      </c>
      <c r="B880" s="127">
        <v>13436</v>
      </c>
      <c r="C880" s="6">
        <v>42080</v>
      </c>
      <c r="D880" s="127">
        <v>67.5</v>
      </c>
      <c r="E880" s="6">
        <v>42067</v>
      </c>
      <c r="F880" s="7">
        <v>77.819999999999993</v>
      </c>
      <c r="G880" s="7">
        <v>70.290000000000006</v>
      </c>
      <c r="H880" s="7">
        <v>69.05</v>
      </c>
      <c r="I880" s="6">
        <v>42068</v>
      </c>
      <c r="J880" s="178">
        <v>13475</v>
      </c>
      <c r="K880" s="7">
        <v>11049</v>
      </c>
      <c r="L880" s="7">
        <v>13584</v>
      </c>
      <c r="M880" s="127">
        <f t="shared" si="64"/>
        <v>2426</v>
      </c>
      <c r="N880" s="127">
        <f t="shared" si="65"/>
        <v>-109</v>
      </c>
      <c r="O880" s="6">
        <v>42051</v>
      </c>
      <c r="P880" s="127">
        <v>971</v>
      </c>
      <c r="Q880" s="127">
        <v>434</v>
      </c>
      <c r="R880" s="3">
        <v>1405</v>
      </c>
      <c r="S880" s="6">
        <v>42073</v>
      </c>
      <c r="T880" s="127">
        <v>13040</v>
      </c>
      <c r="U880" s="127">
        <v>21600</v>
      </c>
      <c r="V880" s="3">
        <v>25860</v>
      </c>
      <c r="W880" s="6">
        <v>42073</v>
      </c>
      <c r="X880" s="127">
        <v>17830</v>
      </c>
      <c r="Y880" s="127">
        <v>20215</v>
      </c>
      <c r="Z880" s="3">
        <v>22935</v>
      </c>
      <c r="AA880" s="6">
        <v>42073</v>
      </c>
      <c r="AB880" s="127">
        <v>1385</v>
      </c>
      <c r="AC880" s="6">
        <v>42060</v>
      </c>
      <c r="AD880" s="127">
        <v>17820</v>
      </c>
      <c r="AE880" s="127">
        <v>20045</v>
      </c>
      <c r="AF880" s="3">
        <v>22610</v>
      </c>
      <c r="AG880" s="127">
        <v>17290</v>
      </c>
    </row>
    <row r="881" spans="1:33">
      <c r="A881" s="6">
        <v>42047</v>
      </c>
      <c r="B881" s="127">
        <v>13435</v>
      </c>
      <c r="C881" s="6">
        <v>42079</v>
      </c>
      <c r="D881" s="127">
        <v>67.5</v>
      </c>
      <c r="E881" s="6">
        <v>42066</v>
      </c>
      <c r="F881" s="7">
        <v>78.7</v>
      </c>
      <c r="G881" s="7">
        <v>71.2</v>
      </c>
      <c r="H881" s="7">
        <v>70.23</v>
      </c>
      <c r="I881" s="6">
        <v>42067</v>
      </c>
      <c r="J881" s="178">
        <v>13467</v>
      </c>
      <c r="K881" s="7">
        <v>11056</v>
      </c>
      <c r="L881" s="7">
        <v>13582</v>
      </c>
      <c r="M881" s="127">
        <f t="shared" si="64"/>
        <v>2411</v>
      </c>
      <c r="N881" s="127">
        <f t="shared" si="65"/>
        <v>-115</v>
      </c>
      <c r="O881" s="6">
        <v>42048</v>
      </c>
      <c r="P881" s="127">
        <v>949</v>
      </c>
      <c r="Q881" s="127">
        <v>456</v>
      </c>
      <c r="R881" s="3">
        <v>1405</v>
      </c>
      <c r="S881" s="6">
        <v>42072</v>
      </c>
      <c r="T881" s="127">
        <v>13060</v>
      </c>
      <c r="U881" s="127">
        <v>21610</v>
      </c>
      <c r="V881" s="3">
        <v>25875</v>
      </c>
      <c r="W881" s="6">
        <v>42072</v>
      </c>
      <c r="X881" s="127">
        <v>17830</v>
      </c>
      <c r="Y881" s="127">
        <v>20205</v>
      </c>
      <c r="Z881" s="3">
        <v>22935</v>
      </c>
      <c r="AA881" s="6">
        <v>42072</v>
      </c>
      <c r="AB881" s="127">
        <v>1405</v>
      </c>
      <c r="AC881" s="6">
        <v>42052</v>
      </c>
      <c r="AD881" s="127">
        <v>17820</v>
      </c>
      <c r="AE881" s="127">
        <v>20045</v>
      </c>
      <c r="AF881" s="3">
        <v>22610</v>
      </c>
      <c r="AG881" s="127">
        <v>17290</v>
      </c>
    </row>
    <row r="882" spans="1:33">
      <c r="A882" s="6">
        <v>42046</v>
      </c>
      <c r="B882" s="127">
        <v>13433</v>
      </c>
      <c r="C882" s="6">
        <v>42076</v>
      </c>
      <c r="D882" s="127">
        <v>68.2</v>
      </c>
      <c r="E882" s="6">
        <v>42065</v>
      </c>
      <c r="F882" s="7">
        <v>79.37</v>
      </c>
      <c r="G882" s="7">
        <v>71.25</v>
      </c>
      <c r="H882" s="7">
        <v>70.510000000000005</v>
      </c>
      <c r="I882" s="6">
        <v>42066</v>
      </c>
      <c r="J882" s="178">
        <v>13466</v>
      </c>
      <c r="K882" s="7">
        <v>11197</v>
      </c>
      <c r="L882" s="7">
        <v>13658</v>
      </c>
      <c r="M882" s="127">
        <f t="shared" si="64"/>
        <v>2269</v>
      </c>
      <c r="N882" s="127">
        <f t="shared" si="65"/>
        <v>-192</v>
      </c>
      <c r="O882" s="6">
        <v>42047</v>
      </c>
      <c r="P882" s="127">
        <v>918</v>
      </c>
      <c r="Q882" s="127">
        <v>486</v>
      </c>
      <c r="R882" s="3">
        <v>1404</v>
      </c>
      <c r="S882" s="6">
        <v>42069</v>
      </c>
      <c r="T882" s="127">
        <v>13070</v>
      </c>
      <c r="U882" s="127">
        <v>21610</v>
      </c>
      <c r="V882" s="3">
        <v>25875</v>
      </c>
      <c r="W882" s="6">
        <v>42069</v>
      </c>
      <c r="X882" s="127">
        <v>17830</v>
      </c>
      <c r="Y882" s="127">
        <v>20195</v>
      </c>
      <c r="Z882" s="3">
        <v>22930</v>
      </c>
      <c r="AA882" s="6">
        <v>42069</v>
      </c>
      <c r="AB882" s="127">
        <v>1415</v>
      </c>
      <c r="AC882" s="6">
        <v>42051</v>
      </c>
      <c r="AD882" s="127">
        <v>17820</v>
      </c>
      <c r="AE882" s="127">
        <v>20045</v>
      </c>
      <c r="AF882" s="3">
        <v>22610</v>
      </c>
      <c r="AG882" s="127">
        <v>17290</v>
      </c>
    </row>
    <row r="883" spans="1:33">
      <c r="A883" s="6">
        <v>42045</v>
      </c>
      <c r="B883" s="127">
        <v>13442</v>
      </c>
      <c r="C883" s="6">
        <v>42075</v>
      </c>
      <c r="D883" s="127">
        <v>67.25</v>
      </c>
      <c r="E883" s="6">
        <v>42052</v>
      </c>
      <c r="F883" s="7">
        <v>78.31</v>
      </c>
      <c r="G883" s="7">
        <v>70.959999999999994</v>
      </c>
      <c r="H883" s="7">
        <v>70.47</v>
      </c>
      <c r="I883" s="6">
        <v>42065</v>
      </c>
      <c r="J883" s="178">
        <v>13456</v>
      </c>
      <c r="K883" s="7">
        <v>11205</v>
      </c>
      <c r="L883" s="7">
        <v>13656</v>
      </c>
      <c r="M883" s="127">
        <f t="shared" si="64"/>
        <v>2251</v>
      </c>
      <c r="N883" s="127">
        <f t="shared" si="65"/>
        <v>-200</v>
      </c>
      <c r="O883" s="6">
        <v>42046</v>
      </c>
      <c r="P883" s="127">
        <v>907</v>
      </c>
      <c r="Q883" s="127">
        <v>505</v>
      </c>
      <c r="R883" s="3">
        <v>1412</v>
      </c>
      <c r="S883" s="6">
        <v>42068</v>
      </c>
      <c r="T883" s="127">
        <v>13080</v>
      </c>
      <c r="U883" s="127">
        <v>21610</v>
      </c>
      <c r="V883" s="3">
        <v>25875</v>
      </c>
      <c r="W883" s="6">
        <v>42068</v>
      </c>
      <c r="X883" s="127">
        <v>17830</v>
      </c>
      <c r="Y883" s="127">
        <v>20195</v>
      </c>
      <c r="Z883" s="3">
        <v>22930</v>
      </c>
      <c r="AA883" s="6">
        <v>42068</v>
      </c>
      <c r="AB883" s="127">
        <v>1415</v>
      </c>
      <c r="AC883" s="6">
        <v>42050</v>
      </c>
      <c r="AD883" s="127">
        <v>17820</v>
      </c>
      <c r="AE883" s="127">
        <v>20045</v>
      </c>
      <c r="AF883" s="3">
        <v>22610</v>
      </c>
      <c r="AG883" s="127">
        <v>17290</v>
      </c>
    </row>
    <row r="884" spans="1:33">
      <c r="A884" s="6">
        <v>42044</v>
      </c>
      <c r="B884" s="127">
        <v>13445</v>
      </c>
      <c r="C884" s="6">
        <v>42074</v>
      </c>
      <c r="D884" s="127">
        <v>67.7</v>
      </c>
      <c r="E884" s="6">
        <v>42051</v>
      </c>
      <c r="F884" s="7">
        <v>78.31</v>
      </c>
      <c r="G884" s="7">
        <v>70.959999999999994</v>
      </c>
      <c r="H884" s="7">
        <v>70.569999999999993</v>
      </c>
      <c r="I884" s="6">
        <v>42052</v>
      </c>
      <c r="J884" s="178">
        <v>13442</v>
      </c>
      <c r="K884" s="7">
        <v>11139</v>
      </c>
      <c r="L884" s="7">
        <v>13630</v>
      </c>
      <c r="M884" s="127">
        <f t="shared" si="64"/>
        <v>2303</v>
      </c>
      <c r="N884" s="127">
        <f t="shared" si="65"/>
        <v>-188</v>
      </c>
      <c r="O884" s="6">
        <v>42045</v>
      </c>
      <c r="P884" s="127">
        <v>893</v>
      </c>
      <c r="Q884" s="127">
        <v>516</v>
      </c>
      <c r="R884" s="3">
        <v>1409</v>
      </c>
      <c r="S884" s="6">
        <v>42067</v>
      </c>
      <c r="T884" s="127">
        <v>13090</v>
      </c>
      <c r="U884" s="127">
        <v>21605</v>
      </c>
      <c r="V884" s="3">
        <v>25875</v>
      </c>
      <c r="W884" s="6">
        <v>42067</v>
      </c>
      <c r="X884" s="127">
        <v>17830</v>
      </c>
      <c r="Y884" s="127">
        <v>20180</v>
      </c>
      <c r="Z884" s="3">
        <v>22930</v>
      </c>
      <c r="AA884" s="6">
        <v>42067</v>
      </c>
      <c r="AB884" s="127">
        <v>1425</v>
      </c>
      <c r="AC884" s="6">
        <v>42048</v>
      </c>
      <c r="AD884" s="127">
        <v>17820</v>
      </c>
      <c r="AE884" s="127">
        <v>20045</v>
      </c>
      <c r="AF884" s="3">
        <v>22610</v>
      </c>
      <c r="AG884" s="127">
        <v>17290</v>
      </c>
    </row>
    <row r="885" spans="1:33">
      <c r="A885" s="6">
        <v>42041</v>
      </c>
      <c r="B885" s="127">
        <v>13451</v>
      </c>
      <c r="C885" s="6">
        <v>42073</v>
      </c>
      <c r="D885" s="127">
        <v>68.849999999999994</v>
      </c>
      <c r="E885" s="6">
        <v>42050</v>
      </c>
      <c r="F885" s="7">
        <v>77.989999999999995</v>
      </c>
      <c r="G885" s="7">
        <v>70.33</v>
      </c>
      <c r="H885" s="7">
        <v>69.709999999999994</v>
      </c>
      <c r="I885" s="6">
        <v>42051</v>
      </c>
      <c r="J885" s="178">
        <v>13439</v>
      </c>
      <c r="K885" s="7">
        <v>11139</v>
      </c>
      <c r="L885" s="7">
        <v>13630</v>
      </c>
      <c r="M885" s="127">
        <f t="shared" si="64"/>
        <v>2300</v>
      </c>
      <c r="N885" s="127">
        <f t="shared" si="65"/>
        <v>-191</v>
      </c>
      <c r="O885" s="6">
        <v>42044</v>
      </c>
      <c r="P885" s="127">
        <v>891</v>
      </c>
      <c r="Q885" s="127">
        <v>511</v>
      </c>
      <c r="R885" s="3">
        <v>1402</v>
      </c>
      <c r="S885" s="6">
        <v>42066</v>
      </c>
      <c r="T885" s="127">
        <v>13100</v>
      </c>
      <c r="U885" s="127">
        <v>21600</v>
      </c>
      <c r="V885" s="3">
        <v>25875</v>
      </c>
      <c r="W885" s="6">
        <v>42066</v>
      </c>
      <c r="X885" s="127">
        <v>17815</v>
      </c>
      <c r="Y885" s="127">
        <v>20160</v>
      </c>
      <c r="Z885" s="3">
        <v>22930</v>
      </c>
      <c r="AA885" s="6">
        <v>42066</v>
      </c>
      <c r="AB885" s="127">
        <v>1440</v>
      </c>
      <c r="AC885" s="6">
        <v>42047</v>
      </c>
      <c r="AD885" s="127">
        <v>17820</v>
      </c>
      <c r="AE885" s="127">
        <v>20065</v>
      </c>
      <c r="AF885" s="3">
        <v>22610</v>
      </c>
      <c r="AG885" s="127">
        <v>17290</v>
      </c>
    </row>
    <row r="886" spans="1:33">
      <c r="A886" s="6">
        <v>42040</v>
      </c>
      <c r="B886" s="127">
        <v>13452</v>
      </c>
      <c r="C886" s="6">
        <v>42072</v>
      </c>
      <c r="D886" s="127">
        <v>69.599999999999994</v>
      </c>
      <c r="E886" s="6">
        <v>42048</v>
      </c>
      <c r="F886" s="7">
        <v>77.989999999999995</v>
      </c>
      <c r="G886" s="7">
        <v>70.33</v>
      </c>
      <c r="H886" s="7">
        <v>69.709999999999994</v>
      </c>
      <c r="I886" s="6">
        <v>42050</v>
      </c>
      <c r="J886" s="178">
        <v>13437</v>
      </c>
      <c r="K886" s="7">
        <v>11042</v>
      </c>
      <c r="L886" s="7">
        <v>13575</v>
      </c>
      <c r="M886" s="127">
        <f t="shared" si="64"/>
        <v>2395</v>
      </c>
      <c r="N886" s="127">
        <f t="shared" si="65"/>
        <v>-138</v>
      </c>
      <c r="O886" s="6">
        <v>42041</v>
      </c>
      <c r="P886" s="127">
        <v>895</v>
      </c>
      <c r="Q886" s="127">
        <v>482</v>
      </c>
      <c r="R886" s="3">
        <v>1377</v>
      </c>
      <c r="S886" s="6">
        <v>42065</v>
      </c>
      <c r="T886" s="127">
        <v>13100</v>
      </c>
      <c r="U886" s="127">
        <v>21600</v>
      </c>
      <c r="V886" s="3">
        <v>25870</v>
      </c>
      <c r="W886" s="6">
        <v>42065</v>
      </c>
      <c r="X886" s="127">
        <v>17838</v>
      </c>
      <c r="Y886" s="127">
        <v>20150</v>
      </c>
      <c r="Z886" s="3">
        <v>22930</v>
      </c>
      <c r="AA886" s="6">
        <v>42065</v>
      </c>
      <c r="AB886" s="127">
        <v>1450</v>
      </c>
      <c r="AC886" s="6">
        <v>42046</v>
      </c>
      <c r="AD886" s="127">
        <v>17820</v>
      </c>
      <c r="AE886" s="127">
        <v>20080</v>
      </c>
      <c r="AF886" s="3">
        <v>22610</v>
      </c>
      <c r="AG886" s="127">
        <v>17290</v>
      </c>
    </row>
    <row r="887" spans="1:33">
      <c r="A887" s="6">
        <v>42039</v>
      </c>
      <c r="B887" s="127">
        <v>13457</v>
      </c>
      <c r="C887" s="6">
        <v>42069</v>
      </c>
      <c r="D887" s="127">
        <v>69.849999999999994</v>
      </c>
      <c r="E887" s="6">
        <v>42047</v>
      </c>
      <c r="F887" s="7">
        <v>77.64</v>
      </c>
      <c r="G887" s="7">
        <v>70.180000000000007</v>
      </c>
      <c r="H887" s="7">
        <v>69.650000000000006</v>
      </c>
      <c r="I887" s="6">
        <v>42048</v>
      </c>
      <c r="J887" s="178">
        <v>13436</v>
      </c>
      <c r="K887" s="7">
        <v>11042</v>
      </c>
      <c r="L887" s="7">
        <v>13575</v>
      </c>
      <c r="M887" s="127">
        <f t="shared" si="64"/>
        <v>2394</v>
      </c>
      <c r="N887" s="127">
        <f t="shared" si="65"/>
        <v>-139</v>
      </c>
      <c r="O887" s="6">
        <v>42040</v>
      </c>
      <c r="P887" s="127">
        <v>885</v>
      </c>
      <c r="Q887" s="127">
        <v>483</v>
      </c>
      <c r="R887" s="3">
        <v>1368</v>
      </c>
      <c r="S887" s="6">
        <v>42063</v>
      </c>
      <c r="T887" s="127">
        <v>13100</v>
      </c>
      <c r="U887" s="127">
        <v>21600</v>
      </c>
      <c r="V887" s="3">
        <v>25870</v>
      </c>
      <c r="W887" s="6">
        <v>42063</v>
      </c>
      <c r="X887" s="127">
        <v>17800</v>
      </c>
      <c r="Y887" s="127">
        <v>20110</v>
      </c>
      <c r="Z887" s="3">
        <v>22885</v>
      </c>
      <c r="AA887" s="6">
        <v>42063</v>
      </c>
      <c r="AB887" s="127">
        <v>1490</v>
      </c>
      <c r="AC887" s="6">
        <v>42045</v>
      </c>
      <c r="AD887" s="127">
        <v>17820</v>
      </c>
      <c r="AE887" s="127">
        <v>20100</v>
      </c>
      <c r="AF887" s="3">
        <v>22610</v>
      </c>
      <c r="AG887" s="127">
        <v>17290</v>
      </c>
    </row>
    <row r="888" spans="1:33">
      <c r="A888" s="6">
        <v>42038</v>
      </c>
      <c r="B888" s="127">
        <v>13458</v>
      </c>
      <c r="C888" s="6">
        <v>42068</v>
      </c>
      <c r="D888" s="127">
        <v>70.150000000000006</v>
      </c>
      <c r="E888" s="6">
        <v>42046</v>
      </c>
      <c r="F888" s="7">
        <v>78.44</v>
      </c>
      <c r="G888" s="7">
        <v>71.28</v>
      </c>
      <c r="H888" s="7">
        <v>70.599999999999994</v>
      </c>
      <c r="I888" s="6">
        <v>42047</v>
      </c>
      <c r="J888" s="178">
        <v>13435</v>
      </c>
      <c r="K888" s="7">
        <v>11019</v>
      </c>
      <c r="L888" s="7">
        <v>13568</v>
      </c>
      <c r="M888" s="127">
        <f t="shared" si="64"/>
        <v>2416</v>
      </c>
      <c r="N888" s="127">
        <f t="shared" si="65"/>
        <v>-133</v>
      </c>
      <c r="O888" s="6">
        <v>42039</v>
      </c>
      <c r="P888" s="127">
        <v>884</v>
      </c>
      <c r="Q888" s="127">
        <v>482</v>
      </c>
      <c r="R888" s="3">
        <v>1366</v>
      </c>
      <c r="S888" s="6">
        <v>42062</v>
      </c>
      <c r="T888" s="127">
        <v>13100</v>
      </c>
      <c r="U888" s="127">
        <v>21600</v>
      </c>
      <c r="V888" s="3">
        <v>25870</v>
      </c>
      <c r="W888" s="6">
        <v>42062</v>
      </c>
      <c r="X888" s="127">
        <v>17800</v>
      </c>
      <c r="Y888" s="127">
        <v>20110</v>
      </c>
      <c r="Z888" s="3">
        <v>22885</v>
      </c>
      <c r="AA888" s="6">
        <v>42062</v>
      </c>
      <c r="AB888" s="127">
        <v>1490</v>
      </c>
      <c r="AC888" s="6">
        <v>42044</v>
      </c>
      <c r="AD888" s="127">
        <v>17820</v>
      </c>
      <c r="AE888" s="127">
        <v>20140</v>
      </c>
      <c r="AF888" s="3">
        <v>22630</v>
      </c>
      <c r="AG888" s="127">
        <v>17290</v>
      </c>
    </row>
    <row r="889" spans="1:33">
      <c r="A889" s="6">
        <v>42037</v>
      </c>
      <c r="B889" s="127">
        <v>13460</v>
      </c>
      <c r="C889" s="6">
        <v>42067</v>
      </c>
      <c r="D889" s="127">
        <v>70.25</v>
      </c>
      <c r="E889" s="6">
        <v>42045</v>
      </c>
      <c r="F889" s="7">
        <v>78.11</v>
      </c>
      <c r="G889" s="7">
        <v>71.150000000000006</v>
      </c>
      <c r="H889" s="7">
        <v>69.91</v>
      </c>
      <c r="I889" s="6">
        <v>42046</v>
      </c>
      <c r="J889" s="178">
        <v>13433</v>
      </c>
      <c r="K889" s="7">
        <v>11188</v>
      </c>
      <c r="L889" s="7">
        <v>13647</v>
      </c>
      <c r="M889" s="127">
        <f t="shared" si="64"/>
        <v>2245</v>
      </c>
      <c r="N889" s="127">
        <f t="shared" si="65"/>
        <v>-214</v>
      </c>
      <c r="O889" s="6">
        <v>42038</v>
      </c>
      <c r="P889" s="127">
        <v>861</v>
      </c>
      <c r="Q889" s="127">
        <v>494</v>
      </c>
      <c r="R889" s="3">
        <v>1355</v>
      </c>
      <c r="S889" s="6">
        <v>42061</v>
      </c>
      <c r="T889" s="127">
        <v>13100</v>
      </c>
      <c r="U889" s="127">
        <v>21600</v>
      </c>
      <c r="V889" s="3">
        <v>25870</v>
      </c>
      <c r="W889" s="6">
        <v>42061</v>
      </c>
      <c r="X889" s="127">
        <v>17800</v>
      </c>
      <c r="Y889" s="127">
        <v>20110</v>
      </c>
      <c r="Z889" s="3">
        <v>22885</v>
      </c>
      <c r="AA889" s="6">
        <v>42061</v>
      </c>
      <c r="AB889" s="127">
        <v>1490</v>
      </c>
      <c r="AC889" s="6">
        <v>42041</v>
      </c>
      <c r="AD889" s="127">
        <v>17820</v>
      </c>
      <c r="AE889" s="127">
        <v>20160</v>
      </c>
      <c r="AF889" s="3">
        <v>22630</v>
      </c>
      <c r="AG889" s="127">
        <v>17290</v>
      </c>
    </row>
    <row r="890" spans="1:33">
      <c r="A890" s="6">
        <v>42034</v>
      </c>
      <c r="B890" s="127">
        <v>13459</v>
      </c>
      <c r="C890" s="6">
        <v>42066</v>
      </c>
      <c r="D890" s="127">
        <v>71.2</v>
      </c>
      <c r="E890" s="6">
        <v>42044</v>
      </c>
      <c r="F890" s="7">
        <v>77.59</v>
      </c>
      <c r="G890" s="7">
        <v>70.989999999999995</v>
      </c>
      <c r="H890" s="7">
        <v>69.47</v>
      </c>
      <c r="I890" s="6">
        <v>42045</v>
      </c>
      <c r="J890" s="178">
        <v>13442</v>
      </c>
      <c r="K890" s="7">
        <v>11168</v>
      </c>
      <c r="L890" s="7">
        <v>13644</v>
      </c>
      <c r="M890" s="127">
        <f t="shared" si="64"/>
        <v>2274</v>
      </c>
      <c r="N890" s="127">
        <f t="shared" si="65"/>
        <v>-202</v>
      </c>
      <c r="O890" s="6">
        <v>42037</v>
      </c>
      <c r="P890" s="127">
        <v>861</v>
      </c>
      <c r="Q890" s="127">
        <v>479</v>
      </c>
      <c r="R890" s="3">
        <v>1340</v>
      </c>
      <c r="S890" s="6">
        <v>42060</v>
      </c>
      <c r="T890" s="127">
        <v>13100</v>
      </c>
      <c r="U890" s="127">
        <v>21600</v>
      </c>
      <c r="V890" s="3">
        <v>25870</v>
      </c>
      <c r="W890" s="6">
        <v>42060</v>
      </c>
      <c r="X890" s="127">
        <v>17800</v>
      </c>
      <c r="Y890" s="127">
        <v>20110</v>
      </c>
      <c r="Z890" s="3">
        <v>22885</v>
      </c>
      <c r="AA890" s="6">
        <v>42060</v>
      </c>
      <c r="AB890" s="127">
        <v>1490</v>
      </c>
      <c r="AC890" s="6">
        <v>42040</v>
      </c>
      <c r="AD890" s="127">
        <v>17860</v>
      </c>
      <c r="AE890" s="127">
        <v>20205</v>
      </c>
      <c r="AF890" s="3">
        <v>22655</v>
      </c>
      <c r="AG890" s="127">
        <v>17290</v>
      </c>
    </row>
    <row r="891" spans="1:33">
      <c r="A891" s="6">
        <v>42033</v>
      </c>
      <c r="B891" s="127">
        <v>13457</v>
      </c>
      <c r="C891" s="6">
        <v>42065</v>
      </c>
      <c r="D891" s="127">
        <v>71.25</v>
      </c>
      <c r="E891" s="6">
        <v>42041</v>
      </c>
      <c r="F891" s="7">
        <v>77.75</v>
      </c>
      <c r="G891" s="7">
        <v>71.08</v>
      </c>
      <c r="H891" s="7">
        <v>69.72</v>
      </c>
      <c r="I891" s="6">
        <v>42044</v>
      </c>
      <c r="J891" s="178">
        <v>13445</v>
      </c>
      <c r="K891" s="7">
        <v>11144</v>
      </c>
      <c r="L891" s="7">
        <v>13625</v>
      </c>
      <c r="M891" s="127">
        <f t="shared" si="64"/>
        <v>2301</v>
      </c>
      <c r="N891" s="127">
        <f t="shared" si="65"/>
        <v>-180</v>
      </c>
      <c r="O891" s="6">
        <v>42034</v>
      </c>
      <c r="P891" s="127">
        <v>856</v>
      </c>
      <c r="Q891" s="127">
        <v>473</v>
      </c>
      <c r="R891" s="3">
        <v>1329</v>
      </c>
      <c r="S891" s="6">
        <v>42052</v>
      </c>
      <c r="T891" s="127">
        <v>13100</v>
      </c>
      <c r="U891" s="127">
        <v>21600</v>
      </c>
      <c r="V891" s="3">
        <v>25870</v>
      </c>
      <c r="W891" s="6">
        <v>42052</v>
      </c>
      <c r="X891" s="127">
        <v>17800</v>
      </c>
      <c r="Y891" s="127">
        <v>20110</v>
      </c>
      <c r="Z891" s="3">
        <v>22885</v>
      </c>
      <c r="AA891" s="6">
        <v>42052</v>
      </c>
      <c r="AB891" s="127">
        <v>1490</v>
      </c>
      <c r="AC891" s="6">
        <v>42039</v>
      </c>
      <c r="AD891" s="127">
        <v>17910</v>
      </c>
      <c r="AE891" s="127">
        <v>20265</v>
      </c>
      <c r="AF891" s="3">
        <v>22655</v>
      </c>
      <c r="AG891" s="127">
        <v>17290</v>
      </c>
    </row>
    <row r="892" spans="1:33">
      <c r="A892" s="6">
        <v>42032</v>
      </c>
      <c r="B892" s="127">
        <v>13454</v>
      </c>
      <c r="C892" s="6">
        <v>42062</v>
      </c>
      <c r="D892" s="127">
        <v>71.5</v>
      </c>
      <c r="E892" s="6">
        <v>42040</v>
      </c>
      <c r="F892" s="7">
        <v>77.53</v>
      </c>
      <c r="G892" s="7">
        <v>70.78</v>
      </c>
      <c r="H892" s="7">
        <v>69.22</v>
      </c>
      <c r="I892" s="6">
        <v>42041</v>
      </c>
      <c r="J892" s="178">
        <v>13451</v>
      </c>
      <c r="K892" s="7">
        <v>11158</v>
      </c>
      <c r="L892" s="7">
        <v>13631</v>
      </c>
      <c r="M892" s="127">
        <f t="shared" si="64"/>
        <v>2293</v>
      </c>
      <c r="N892" s="127">
        <f t="shared" si="65"/>
        <v>-180</v>
      </c>
      <c r="O892" s="6">
        <v>42033</v>
      </c>
      <c r="P892" s="127">
        <v>858</v>
      </c>
      <c r="Q892" s="127">
        <v>449</v>
      </c>
      <c r="R892" s="3">
        <v>1307</v>
      </c>
      <c r="S892" s="6">
        <v>42051</v>
      </c>
      <c r="T892" s="127">
        <v>13100</v>
      </c>
      <c r="U892" s="127">
        <v>21600</v>
      </c>
      <c r="V892" s="3">
        <v>25870</v>
      </c>
      <c r="W892" s="6">
        <v>42051</v>
      </c>
      <c r="X892" s="127">
        <v>17800</v>
      </c>
      <c r="Y892" s="127">
        <v>20110</v>
      </c>
      <c r="Z892" s="3">
        <v>22885</v>
      </c>
      <c r="AA892" s="6">
        <v>42051</v>
      </c>
      <c r="AB892" s="127">
        <v>1490</v>
      </c>
      <c r="AC892" s="6">
        <v>42038</v>
      </c>
      <c r="AD892" s="127">
        <v>17990</v>
      </c>
      <c r="AE892" s="127">
        <v>20335</v>
      </c>
      <c r="AF892" s="3">
        <v>22700</v>
      </c>
      <c r="AG892" s="127">
        <v>17290</v>
      </c>
    </row>
    <row r="893" spans="1:33">
      <c r="A893" s="6">
        <v>42031</v>
      </c>
      <c r="B893" s="127">
        <v>13459</v>
      </c>
      <c r="C893" s="6">
        <v>42061</v>
      </c>
      <c r="D893" s="127">
        <v>71.75</v>
      </c>
      <c r="E893" s="6">
        <v>42039</v>
      </c>
      <c r="F893" s="7">
        <v>77.88</v>
      </c>
      <c r="G893" s="7">
        <v>71.150000000000006</v>
      </c>
      <c r="H893" s="7">
        <v>69.47</v>
      </c>
      <c r="I893" s="6">
        <v>42040</v>
      </c>
      <c r="J893" s="178">
        <v>13452</v>
      </c>
      <c r="K893" s="7">
        <v>11111</v>
      </c>
      <c r="L893" s="7">
        <v>13607</v>
      </c>
      <c r="M893" s="127">
        <f t="shared" si="64"/>
        <v>2341</v>
      </c>
      <c r="N893" s="127">
        <f t="shared" si="65"/>
        <v>-155</v>
      </c>
      <c r="O893" s="6">
        <v>42032</v>
      </c>
      <c r="P893" s="127">
        <v>853</v>
      </c>
      <c r="Q893" s="127">
        <v>404</v>
      </c>
      <c r="R893" s="3">
        <v>1257</v>
      </c>
      <c r="S893" s="6">
        <v>42050</v>
      </c>
      <c r="T893" s="127">
        <v>13100</v>
      </c>
      <c r="U893" s="127">
        <v>21600</v>
      </c>
      <c r="V893" s="3">
        <v>25870</v>
      </c>
      <c r="W893" s="6">
        <v>42050</v>
      </c>
      <c r="X893" s="127">
        <v>17800</v>
      </c>
      <c r="Y893" s="127">
        <v>20110</v>
      </c>
      <c r="Z893" s="3">
        <v>22885</v>
      </c>
      <c r="AA893" s="6">
        <v>42050</v>
      </c>
      <c r="AB893" s="127">
        <v>1490</v>
      </c>
      <c r="AC893" s="6">
        <v>42037</v>
      </c>
      <c r="AD893" s="127">
        <v>18060</v>
      </c>
      <c r="AE893" s="127">
        <v>20374</v>
      </c>
      <c r="AF893" s="3">
        <v>22720</v>
      </c>
      <c r="AG893" s="127">
        <v>17290</v>
      </c>
    </row>
    <row r="894" spans="1:33">
      <c r="A894" s="6">
        <v>42030</v>
      </c>
      <c r="B894" s="127">
        <v>13459</v>
      </c>
      <c r="C894" s="6">
        <v>42060</v>
      </c>
      <c r="D894" s="127">
        <v>71.25</v>
      </c>
      <c r="E894" s="6">
        <v>42038</v>
      </c>
      <c r="F894" s="7">
        <v>76.44</v>
      </c>
      <c r="G894" s="7">
        <v>69.739999999999995</v>
      </c>
      <c r="H894" s="7">
        <v>67.97</v>
      </c>
      <c r="I894" s="6">
        <v>42039</v>
      </c>
      <c r="J894" s="178">
        <v>13457</v>
      </c>
      <c r="K894" s="7">
        <v>11168</v>
      </c>
      <c r="L894" s="7">
        <v>13644</v>
      </c>
      <c r="M894" s="127">
        <f t="shared" si="64"/>
        <v>2289</v>
      </c>
      <c r="N894" s="127">
        <f t="shared" si="65"/>
        <v>-187</v>
      </c>
      <c r="O894" s="6">
        <v>42031</v>
      </c>
      <c r="P894" s="127">
        <v>885</v>
      </c>
      <c r="Q894" s="127">
        <v>381</v>
      </c>
      <c r="R894" s="3">
        <v>1266</v>
      </c>
      <c r="S894" s="6">
        <v>42048</v>
      </c>
      <c r="T894" s="127">
        <v>13100</v>
      </c>
      <c r="U894" s="127">
        <v>21600</v>
      </c>
      <c r="V894" s="3">
        <v>25870</v>
      </c>
      <c r="W894" s="6">
        <v>42048</v>
      </c>
      <c r="X894" s="127">
        <v>17800</v>
      </c>
      <c r="Y894" s="127">
        <v>20110</v>
      </c>
      <c r="Z894" s="3">
        <v>22885</v>
      </c>
      <c r="AA894" s="6">
        <v>42048</v>
      </c>
      <c r="AB894" s="127">
        <v>1490</v>
      </c>
      <c r="AC894" s="6">
        <v>42034</v>
      </c>
      <c r="AD894" s="127">
        <v>18020</v>
      </c>
      <c r="AE894" s="127">
        <v>20330</v>
      </c>
      <c r="AF894" s="3">
        <v>22700</v>
      </c>
      <c r="AG894" s="127">
        <v>17260</v>
      </c>
    </row>
    <row r="895" spans="1:33">
      <c r="A895" s="6">
        <v>42027</v>
      </c>
      <c r="B895" s="127">
        <v>13472</v>
      </c>
      <c r="C895" s="6">
        <v>42059</v>
      </c>
      <c r="D895" s="127">
        <v>70.55</v>
      </c>
      <c r="E895" s="6">
        <v>42037</v>
      </c>
      <c r="F895" s="7">
        <v>75.94</v>
      </c>
      <c r="G895" s="7">
        <v>69.7</v>
      </c>
      <c r="H895" s="7">
        <v>67.930000000000007</v>
      </c>
      <c r="I895" s="6">
        <v>42038</v>
      </c>
      <c r="J895" s="178">
        <v>13458</v>
      </c>
      <c r="K895" s="7">
        <v>10951</v>
      </c>
      <c r="L895" s="7">
        <v>13527</v>
      </c>
      <c r="M895" s="127">
        <f t="shared" si="64"/>
        <v>2507</v>
      </c>
      <c r="N895" s="127">
        <f t="shared" si="65"/>
        <v>-69</v>
      </c>
      <c r="O895" s="6">
        <v>42030</v>
      </c>
      <c r="P895" s="127">
        <v>882</v>
      </c>
      <c r="Q895" s="127">
        <v>367</v>
      </c>
      <c r="R895" s="3">
        <v>1249</v>
      </c>
      <c r="S895" s="6">
        <v>42047</v>
      </c>
      <c r="T895" s="127">
        <v>13100</v>
      </c>
      <c r="U895" s="127">
        <v>21600</v>
      </c>
      <c r="V895" s="3">
        <v>25870</v>
      </c>
      <c r="W895" s="6">
        <v>42047</v>
      </c>
      <c r="X895" s="127">
        <v>17800</v>
      </c>
      <c r="Y895" s="127">
        <v>20120</v>
      </c>
      <c r="Z895" s="3">
        <v>22885</v>
      </c>
      <c r="AA895" s="6">
        <v>42047</v>
      </c>
      <c r="AB895" s="127">
        <v>1480</v>
      </c>
      <c r="AC895" s="6">
        <v>42033</v>
      </c>
      <c r="AD895" s="127">
        <v>18040</v>
      </c>
      <c r="AE895" s="127">
        <v>20330</v>
      </c>
      <c r="AF895" s="3">
        <v>22700</v>
      </c>
      <c r="AG895" s="127">
        <v>17260</v>
      </c>
    </row>
    <row r="896" spans="1:33">
      <c r="A896" s="6">
        <v>42026</v>
      </c>
      <c r="B896" s="127">
        <v>13485</v>
      </c>
      <c r="C896" s="6">
        <v>42058</v>
      </c>
      <c r="D896" s="127">
        <v>71.05</v>
      </c>
      <c r="E896" s="6">
        <v>42034</v>
      </c>
      <c r="F896" s="7">
        <v>76.23</v>
      </c>
      <c r="G896" s="7">
        <v>69.930000000000007</v>
      </c>
      <c r="H896" s="7">
        <v>68.209999999999994</v>
      </c>
      <c r="I896" s="6">
        <v>42037</v>
      </c>
      <c r="J896" s="178">
        <v>13460</v>
      </c>
      <c r="K896" s="7">
        <v>10945</v>
      </c>
      <c r="L896" s="7">
        <v>13530</v>
      </c>
      <c r="M896" s="127">
        <f t="shared" si="64"/>
        <v>2515</v>
      </c>
      <c r="N896" s="127">
        <f t="shared" si="65"/>
        <v>-70</v>
      </c>
      <c r="O896" s="6">
        <v>42027</v>
      </c>
      <c r="P896" s="127">
        <v>883</v>
      </c>
      <c r="Q896" s="127">
        <v>359</v>
      </c>
      <c r="R896" s="3">
        <v>1242</v>
      </c>
      <c r="S896" s="6">
        <v>42046</v>
      </c>
      <c r="T896" s="127">
        <v>13100</v>
      </c>
      <c r="U896" s="127">
        <v>21600</v>
      </c>
      <c r="V896" s="3">
        <v>25870</v>
      </c>
      <c r="W896" s="6">
        <v>42046</v>
      </c>
      <c r="X896" s="127">
        <v>17800</v>
      </c>
      <c r="Y896" s="127">
        <v>20130</v>
      </c>
      <c r="Z896" s="3">
        <v>22885</v>
      </c>
      <c r="AA896" s="6">
        <v>42046</v>
      </c>
      <c r="AB896" s="127">
        <v>1470</v>
      </c>
      <c r="AC896" s="6">
        <v>42032</v>
      </c>
      <c r="AD896" s="127">
        <v>18080</v>
      </c>
      <c r="AE896" s="127">
        <v>20330</v>
      </c>
      <c r="AF896" s="3">
        <v>22700</v>
      </c>
      <c r="AG896" s="127">
        <v>17260</v>
      </c>
    </row>
    <row r="897" spans="1:33">
      <c r="A897" s="6">
        <v>42025</v>
      </c>
      <c r="B897" s="127">
        <v>13496</v>
      </c>
      <c r="C897" s="6">
        <v>42055</v>
      </c>
      <c r="D897" s="127">
        <v>71.05</v>
      </c>
      <c r="E897" s="6">
        <v>42033</v>
      </c>
      <c r="F897" s="7">
        <v>76</v>
      </c>
      <c r="G897" s="7">
        <v>69.72</v>
      </c>
      <c r="H897" s="7">
        <v>67.95</v>
      </c>
      <c r="I897" s="6">
        <v>42034</v>
      </c>
      <c r="J897" s="178">
        <v>13459</v>
      </c>
      <c r="K897" s="7">
        <v>10957</v>
      </c>
      <c r="L897" s="7">
        <v>13535</v>
      </c>
      <c r="M897" s="127">
        <f t="shared" si="64"/>
        <v>2502</v>
      </c>
      <c r="N897" s="127">
        <f t="shared" si="65"/>
        <v>-76</v>
      </c>
      <c r="O897" s="6">
        <v>42026</v>
      </c>
      <c r="P897" s="127">
        <v>885</v>
      </c>
      <c r="Q897" s="127">
        <v>354</v>
      </c>
      <c r="R897" s="3">
        <v>1239</v>
      </c>
      <c r="S897" s="6">
        <v>42045</v>
      </c>
      <c r="T897" s="127">
        <v>13100</v>
      </c>
      <c r="U897" s="127">
        <v>21600</v>
      </c>
      <c r="V897" s="3">
        <v>25870</v>
      </c>
      <c r="W897" s="6">
        <v>42045</v>
      </c>
      <c r="X897" s="127">
        <v>17800</v>
      </c>
      <c r="Y897" s="127">
        <v>20160</v>
      </c>
      <c r="Z897" s="3">
        <v>22885</v>
      </c>
      <c r="AA897" s="6">
        <v>42045</v>
      </c>
      <c r="AB897" s="127">
        <v>1440</v>
      </c>
      <c r="AC897" s="6">
        <v>42031</v>
      </c>
      <c r="AD897" s="127">
        <v>18120</v>
      </c>
      <c r="AE897" s="127">
        <v>20330</v>
      </c>
      <c r="AF897" s="3">
        <v>22730</v>
      </c>
      <c r="AG897" s="127">
        <v>17260</v>
      </c>
    </row>
    <row r="898" spans="1:33">
      <c r="A898" s="6">
        <v>42024</v>
      </c>
      <c r="B898" s="127">
        <v>13507</v>
      </c>
      <c r="C898" s="6">
        <v>42054</v>
      </c>
      <c r="D898" s="127">
        <v>71.55</v>
      </c>
      <c r="E898" s="6">
        <v>42032</v>
      </c>
      <c r="F898" s="7">
        <v>75.459999999999994</v>
      </c>
      <c r="G898" s="7">
        <v>69.180000000000007</v>
      </c>
      <c r="H898" s="7">
        <v>67.349999999999994</v>
      </c>
      <c r="I898" s="6">
        <v>42033</v>
      </c>
      <c r="J898" s="178">
        <v>13457</v>
      </c>
      <c r="K898" s="7">
        <v>10925</v>
      </c>
      <c r="L898" s="7">
        <v>13516</v>
      </c>
      <c r="M898" s="127">
        <f t="shared" si="64"/>
        <v>2532</v>
      </c>
      <c r="N898" s="127">
        <f t="shared" si="65"/>
        <v>-59</v>
      </c>
      <c r="O898" s="6">
        <v>42025</v>
      </c>
      <c r="P898" s="127">
        <v>886</v>
      </c>
      <c r="Q898" s="127">
        <v>341</v>
      </c>
      <c r="R898" s="3">
        <v>1227</v>
      </c>
      <c r="S898" s="6">
        <v>42044</v>
      </c>
      <c r="T898" s="127">
        <v>13100</v>
      </c>
      <c r="U898" s="127">
        <v>21600</v>
      </c>
      <c r="V898" s="3">
        <v>25870</v>
      </c>
      <c r="W898" s="6">
        <v>42044</v>
      </c>
      <c r="X898" s="127">
        <v>17800</v>
      </c>
      <c r="Y898" s="127">
        <v>20180</v>
      </c>
      <c r="Z898" s="3">
        <v>22920</v>
      </c>
      <c r="AA898" s="6">
        <v>42044</v>
      </c>
      <c r="AB898" s="127">
        <v>1420</v>
      </c>
      <c r="AC898" s="6">
        <v>42030</v>
      </c>
      <c r="AD898" s="127">
        <v>18140</v>
      </c>
      <c r="AE898" s="127">
        <v>20330</v>
      </c>
      <c r="AF898" s="3">
        <v>22750</v>
      </c>
      <c r="AG898" s="127">
        <v>17260</v>
      </c>
    </row>
    <row r="899" spans="1:33">
      <c r="A899" s="6">
        <v>42023</v>
      </c>
      <c r="B899" s="127">
        <v>13532</v>
      </c>
      <c r="C899" s="6">
        <v>42053</v>
      </c>
      <c r="D899" s="127">
        <v>70.849999999999994</v>
      </c>
      <c r="E899" s="6">
        <v>42031</v>
      </c>
      <c r="F899" s="7">
        <v>75.3</v>
      </c>
      <c r="G899" s="7">
        <v>69.010000000000005</v>
      </c>
      <c r="H899" s="7">
        <v>67.260000000000005</v>
      </c>
      <c r="I899" s="6">
        <v>42032</v>
      </c>
      <c r="J899" s="178">
        <v>13454</v>
      </c>
      <c r="K899" s="7">
        <v>10842</v>
      </c>
      <c r="L899" s="7">
        <v>13476</v>
      </c>
      <c r="M899" s="127">
        <f t="shared" si="64"/>
        <v>2612</v>
      </c>
      <c r="N899" s="127">
        <f t="shared" si="65"/>
        <v>-22</v>
      </c>
      <c r="O899" s="6">
        <v>42024</v>
      </c>
      <c r="P899" s="127">
        <v>923</v>
      </c>
      <c r="Q899" s="127">
        <v>352</v>
      </c>
      <c r="R899" s="3">
        <v>1275</v>
      </c>
      <c r="S899" s="6">
        <v>42041</v>
      </c>
      <c r="T899" s="127">
        <v>13100</v>
      </c>
      <c r="U899" s="127">
        <v>21600</v>
      </c>
      <c r="V899" s="3">
        <v>25870</v>
      </c>
      <c r="W899" s="6">
        <v>42041</v>
      </c>
      <c r="X899" s="127">
        <v>17800</v>
      </c>
      <c r="Y899" s="127">
        <v>20190</v>
      </c>
      <c r="Z899" s="3">
        <v>22920</v>
      </c>
      <c r="AA899" s="6">
        <v>42041</v>
      </c>
      <c r="AB899" s="127">
        <v>1410</v>
      </c>
      <c r="AC899" s="6">
        <v>42027</v>
      </c>
      <c r="AD899" s="127">
        <v>18140</v>
      </c>
      <c r="AE899" s="127">
        <v>20330</v>
      </c>
      <c r="AF899" s="3">
        <v>22775</v>
      </c>
      <c r="AG899" s="127">
        <v>17260</v>
      </c>
    </row>
    <row r="900" spans="1:33">
      <c r="A900" s="6">
        <v>42020</v>
      </c>
      <c r="B900" s="127">
        <v>13565</v>
      </c>
      <c r="C900" s="6">
        <v>42052</v>
      </c>
      <c r="D900" s="127">
        <v>69.849999999999994</v>
      </c>
      <c r="E900" s="6">
        <v>42030</v>
      </c>
      <c r="F900" s="7">
        <v>74.23</v>
      </c>
      <c r="G900" s="7">
        <v>67.89</v>
      </c>
      <c r="H900" s="7">
        <v>65.94</v>
      </c>
      <c r="I900" s="6">
        <v>42031</v>
      </c>
      <c r="J900" s="178">
        <v>13459</v>
      </c>
      <c r="K900" s="7">
        <v>10816</v>
      </c>
      <c r="L900" s="7">
        <v>13454</v>
      </c>
      <c r="M900" s="127">
        <f t="shared" si="64"/>
        <v>2643</v>
      </c>
      <c r="N900" s="127">
        <f t="shared" si="65"/>
        <v>5</v>
      </c>
      <c r="O900" s="6">
        <v>42023</v>
      </c>
      <c r="P900" s="127">
        <v>956</v>
      </c>
      <c r="Q900" s="127">
        <v>341</v>
      </c>
      <c r="R900" s="3">
        <v>1297</v>
      </c>
      <c r="S900" s="6">
        <v>42040</v>
      </c>
      <c r="T900" s="127">
        <v>13110</v>
      </c>
      <c r="U900" s="127">
        <v>21600</v>
      </c>
      <c r="V900" s="3">
        <v>25870</v>
      </c>
      <c r="W900" s="6">
        <v>42040</v>
      </c>
      <c r="X900" s="127">
        <v>17825</v>
      </c>
      <c r="Y900" s="127">
        <v>20220</v>
      </c>
      <c r="Z900" s="3">
        <v>22955</v>
      </c>
      <c r="AA900" s="6">
        <v>42040</v>
      </c>
      <c r="AB900" s="127">
        <v>1380</v>
      </c>
      <c r="AC900" s="6">
        <v>42026</v>
      </c>
      <c r="AD900" s="127">
        <v>18160</v>
      </c>
      <c r="AE900" s="127">
        <v>20330</v>
      </c>
      <c r="AF900" s="3">
        <v>22775</v>
      </c>
      <c r="AG900" s="127">
        <v>17260</v>
      </c>
    </row>
    <row r="901" spans="1:33">
      <c r="A901" s="6">
        <v>42019</v>
      </c>
      <c r="B901" s="127">
        <v>13570</v>
      </c>
      <c r="C901" s="6">
        <v>42051</v>
      </c>
      <c r="D901" s="127">
        <v>69.849999999999994</v>
      </c>
      <c r="E901" s="6">
        <v>42027</v>
      </c>
      <c r="F901" s="7">
        <v>74.62</v>
      </c>
      <c r="G901" s="7">
        <v>68.34</v>
      </c>
      <c r="H901" s="7">
        <v>66.31</v>
      </c>
      <c r="I901" s="6">
        <v>42030</v>
      </c>
      <c r="J901" s="178">
        <v>13459</v>
      </c>
      <c r="K901" s="7">
        <v>10643</v>
      </c>
      <c r="L901" s="7">
        <v>13373</v>
      </c>
      <c r="M901" s="127">
        <f t="shared" si="64"/>
        <v>2816</v>
      </c>
      <c r="N901" s="127">
        <f t="shared" si="65"/>
        <v>86</v>
      </c>
      <c r="O901" s="6">
        <v>42020</v>
      </c>
      <c r="P901" s="127">
        <v>956</v>
      </c>
      <c r="Q901" s="127">
        <v>346</v>
      </c>
      <c r="R901" s="3">
        <v>1302</v>
      </c>
      <c r="S901" s="6">
        <v>42039</v>
      </c>
      <c r="T901" s="127">
        <v>13120</v>
      </c>
      <c r="U901" s="127">
        <v>21600</v>
      </c>
      <c r="V901" s="3">
        <v>25900</v>
      </c>
      <c r="W901" s="6">
        <v>42039</v>
      </c>
      <c r="X901" s="127">
        <v>17850</v>
      </c>
      <c r="Y901" s="127">
        <v>20250</v>
      </c>
      <c r="Z901" s="3">
        <v>22955</v>
      </c>
      <c r="AA901" s="6">
        <v>42039</v>
      </c>
      <c r="AB901" s="127">
        <v>1350</v>
      </c>
      <c r="AC901" s="6">
        <v>42025</v>
      </c>
      <c r="AD901" s="127">
        <v>18200</v>
      </c>
      <c r="AE901" s="127">
        <v>20350</v>
      </c>
      <c r="AF901" s="3">
        <v>22775</v>
      </c>
      <c r="AG901" s="127">
        <v>17270</v>
      </c>
    </row>
    <row r="902" spans="1:33">
      <c r="A902" s="6">
        <v>42018</v>
      </c>
      <c r="B902" s="127">
        <v>13585</v>
      </c>
      <c r="C902" s="6">
        <v>42048</v>
      </c>
      <c r="D902" s="127">
        <v>69.55</v>
      </c>
      <c r="E902" s="6">
        <v>42026</v>
      </c>
      <c r="F902" s="7">
        <v>74.739999999999995</v>
      </c>
      <c r="G902" s="7">
        <v>68.58</v>
      </c>
      <c r="H902" s="7">
        <v>66.59</v>
      </c>
      <c r="I902" s="6">
        <v>42027</v>
      </c>
      <c r="J902" s="178">
        <v>13472</v>
      </c>
      <c r="K902" s="7">
        <v>10713</v>
      </c>
      <c r="L902" s="7">
        <v>13408</v>
      </c>
      <c r="M902" s="127">
        <f t="shared" si="64"/>
        <v>2759</v>
      </c>
      <c r="N902" s="127">
        <f t="shared" si="65"/>
        <v>64</v>
      </c>
      <c r="O902" s="6">
        <v>42019</v>
      </c>
      <c r="P902" s="127">
        <v>932</v>
      </c>
      <c r="Q902" s="127">
        <v>365</v>
      </c>
      <c r="R902" s="3">
        <v>1297</v>
      </c>
      <c r="S902" s="6">
        <v>42038</v>
      </c>
      <c r="T902" s="127">
        <v>13120</v>
      </c>
      <c r="U902" s="127">
        <v>21610</v>
      </c>
      <c r="V902" s="3">
        <v>25900</v>
      </c>
      <c r="W902" s="6">
        <v>42038</v>
      </c>
      <c r="X902" s="127">
        <v>17890</v>
      </c>
      <c r="Y902" s="127">
        <v>20300</v>
      </c>
      <c r="Z902" s="3">
        <v>23010</v>
      </c>
      <c r="AA902" s="6">
        <v>42038</v>
      </c>
      <c r="AB902" s="127">
        <v>1310</v>
      </c>
      <c r="AC902" s="6">
        <v>42024</v>
      </c>
      <c r="AD902" s="127">
        <v>18220</v>
      </c>
      <c r="AE902" s="127">
        <v>20350</v>
      </c>
      <c r="AF902" s="3">
        <v>22795</v>
      </c>
      <c r="AG902" s="127">
        <v>17270</v>
      </c>
    </row>
    <row r="903" spans="1:33">
      <c r="A903" s="6">
        <v>42017</v>
      </c>
      <c r="B903" s="127">
        <v>13590</v>
      </c>
      <c r="C903" s="6">
        <v>42047</v>
      </c>
      <c r="D903" s="127">
        <v>69.05</v>
      </c>
      <c r="E903" s="6">
        <v>42025</v>
      </c>
      <c r="F903" s="7">
        <v>74.739999999999995</v>
      </c>
      <c r="G903" s="7">
        <v>68.58</v>
      </c>
      <c r="H903" s="7">
        <v>66.59</v>
      </c>
      <c r="I903" s="6">
        <v>42026</v>
      </c>
      <c r="J903" s="178">
        <v>13485</v>
      </c>
      <c r="K903" s="7">
        <v>10750</v>
      </c>
      <c r="L903" s="7">
        <v>13424</v>
      </c>
      <c r="M903" s="127">
        <f t="shared" si="64"/>
        <v>2735</v>
      </c>
      <c r="N903" s="127">
        <f t="shared" si="65"/>
        <v>61</v>
      </c>
      <c r="O903" s="6">
        <v>42018</v>
      </c>
      <c r="P903" s="127">
        <v>892</v>
      </c>
      <c r="Q903" s="127">
        <v>396</v>
      </c>
      <c r="R903" s="3">
        <v>1288</v>
      </c>
      <c r="S903" s="6">
        <v>42037</v>
      </c>
      <c r="T903" s="127">
        <v>13120</v>
      </c>
      <c r="U903" s="127">
        <v>21610</v>
      </c>
      <c r="V903" s="3">
        <v>25910</v>
      </c>
      <c r="W903" s="6">
        <v>42037</v>
      </c>
      <c r="X903" s="127">
        <v>17925</v>
      </c>
      <c r="Y903" s="127">
        <v>20330</v>
      </c>
      <c r="Z903" s="3">
        <v>23045</v>
      </c>
      <c r="AA903" s="6">
        <v>42037</v>
      </c>
      <c r="AB903" s="127">
        <v>1280</v>
      </c>
      <c r="AC903" s="6">
        <v>42023</v>
      </c>
      <c r="AD903" s="127">
        <v>18240</v>
      </c>
      <c r="AE903" s="127">
        <v>20350</v>
      </c>
      <c r="AF903" s="3">
        <v>22805</v>
      </c>
      <c r="AG903" s="127">
        <v>17280</v>
      </c>
    </row>
    <row r="904" spans="1:33">
      <c r="A904" s="6">
        <v>42016</v>
      </c>
      <c r="B904" s="127">
        <v>13601</v>
      </c>
      <c r="C904" s="6">
        <v>42046</v>
      </c>
      <c r="D904" s="127">
        <v>69.55</v>
      </c>
      <c r="E904" s="6">
        <v>42024</v>
      </c>
      <c r="F904" s="7">
        <v>76.28</v>
      </c>
      <c r="G904" s="7">
        <v>70.14</v>
      </c>
      <c r="H904" s="7">
        <v>68.23</v>
      </c>
      <c r="I904" s="6">
        <v>42025</v>
      </c>
      <c r="J904" s="178">
        <v>13496</v>
      </c>
      <c r="K904" s="7">
        <v>10750</v>
      </c>
      <c r="L904" s="7">
        <v>13424</v>
      </c>
      <c r="M904" s="127">
        <f t="shared" si="64"/>
        <v>2746</v>
      </c>
      <c r="N904" s="127">
        <f t="shared" si="65"/>
        <v>72</v>
      </c>
      <c r="O904" s="6">
        <v>42017</v>
      </c>
      <c r="P904" s="127">
        <v>830</v>
      </c>
      <c r="Q904" s="127">
        <v>460</v>
      </c>
      <c r="R904" s="3">
        <v>1290</v>
      </c>
      <c r="S904" s="6">
        <v>42034</v>
      </c>
      <c r="T904" s="127">
        <v>13120</v>
      </c>
      <c r="U904" s="127">
        <v>21610</v>
      </c>
      <c r="V904" s="3">
        <v>25910</v>
      </c>
      <c r="W904" s="6">
        <v>42034</v>
      </c>
      <c r="X904" s="127">
        <v>17890</v>
      </c>
      <c r="Y904" s="127">
        <v>20295</v>
      </c>
      <c r="Z904" s="3">
        <v>23025</v>
      </c>
      <c r="AA904" s="6">
        <v>42034</v>
      </c>
      <c r="AB904" s="127">
        <v>1315</v>
      </c>
      <c r="AC904" s="6">
        <v>42020</v>
      </c>
      <c r="AD904" s="127">
        <v>18240</v>
      </c>
      <c r="AE904" s="127">
        <v>20350</v>
      </c>
      <c r="AF904" s="3">
        <v>22805</v>
      </c>
      <c r="AG904" s="127">
        <v>17280</v>
      </c>
    </row>
    <row r="905" spans="1:33">
      <c r="A905" s="128">
        <v>42013</v>
      </c>
      <c r="B905" s="127">
        <v>13602</v>
      </c>
      <c r="C905" s="6">
        <v>42045</v>
      </c>
      <c r="D905" s="127">
        <v>69.45</v>
      </c>
      <c r="E905" s="6">
        <v>42023</v>
      </c>
      <c r="F905" s="7">
        <v>76.28</v>
      </c>
      <c r="G905" s="7">
        <v>70.14</v>
      </c>
      <c r="H905" s="7">
        <v>68.23</v>
      </c>
      <c r="I905" s="6">
        <v>42024</v>
      </c>
      <c r="J905" s="178">
        <v>13507</v>
      </c>
      <c r="K905" s="7">
        <v>10990</v>
      </c>
      <c r="L905" s="7">
        <v>13553</v>
      </c>
      <c r="M905" s="127">
        <f t="shared" si="64"/>
        <v>2517</v>
      </c>
      <c r="N905" s="127">
        <f t="shared" si="65"/>
        <v>-46</v>
      </c>
      <c r="O905" s="6">
        <v>42016</v>
      </c>
      <c r="P905" s="127">
        <v>796</v>
      </c>
      <c r="Q905" s="127">
        <v>487</v>
      </c>
      <c r="R905" s="3">
        <v>1283</v>
      </c>
      <c r="S905" s="6">
        <v>42033</v>
      </c>
      <c r="T905" s="127">
        <v>13130</v>
      </c>
      <c r="U905" s="127">
        <v>21620</v>
      </c>
      <c r="V905" s="3">
        <v>25920</v>
      </c>
      <c r="W905" s="6">
        <v>42033</v>
      </c>
      <c r="X905" s="127">
        <v>17900</v>
      </c>
      <c r="Y905" s="127">
        <v>20310</v>
      </c>
      <c r="Z905" s="3">
        <v>23025</v>
      </c>
      <c r="AA905" s="6">
        <v>42033</v>
      </c>
      <c r="AB905" s="127">
        <v>1310</v>
      </c>
      <c r="AC905" s="6">
        <v>42019</v>
      </c>
      <c r="AD905" s="127">
        <v>18240</v>
      </c>
      <c r="AE905" s="127">
        <v>20350</v>
      </c>
      <c r="AF905" s="3">
        <v>22805</v>
      </c>
      <c r="AG905" s="127">
        <v>17280</v>
      </c>
    </row>
    <row r="906" spans="1:33">
      <c r="A906" s="128">
        <v>42012</v>
      </c>
      <c r="B906" s="127">
        <v>13603</v>
      </c>
      <c r="C906" s="6">
        <v>42044</v>
      </c>
      <c r="D906" s="127">
        <v>68.849999999999994</v>
      </c>
      <c r="E906" s="6">
        <v>42020</v>
      </c>
      <c r="F906" s="7">
        <v>76.58</v>
      </c>
      <c r="G906" s="7">
        <v>70.45</v>
      </c>
      <c r="H906" s="7">
        <v>68.510000000000005</v>
      </c>
      <c r="I906" s="6">
        <v>42023</v>
      </c>
      <c r="J906" s="178">
        <v>13532</v>
      </c>
      <c r="K906" s="7">
        <v>10990</v>
      </c>
      <c r="L906" s="7">
        <v>13553</v>
      </c>
      <c r="M906" s="127">
        <f t="shared" ref="M906:M969" si="66">J906-K906</f>
        <v>2542</v>
      </c>
      <c r="N906" s="127">
        <f t="shared" ref="N906:N969" si="67">J906-L906</f>
        <v>-21</v>
      </c>
      <c r="O906" s="6">
        <v>42013</v>
      </c>
      <c r="P906" s="127">
        <v>772</v>
      </c>
      <c r="Q906" s="127">
        <v>508</v>
      </c>
      <c r="R906" s="3">
        <v>1280</v>
      </c>
      <c r="S906" s="6">
        <v>42032</v>
      </c>
      <c r="T906" s="127">
        <v>13130</v>
      </c>
      <c r="U906" s="127">
        <v>21635</v>
      </c>
      <c r="V906" s="3">
        <v>25920</v>
      </c>
      <c r="W906" s="6">
        <v>42032</v>
      </c>
      <c r="X906" s="127">
        <v>17920</v>
      </c>
      <c r="Y906" s="127">
        <v>20325</v>
      </c>
      <c r="Z906" s="3">
        <v>23025</v>
      </c>
      <c r="AA906" s="6">
        <v>42032</v>
      </c>
      <c r="AB906" s="127">
        <v>1310</v>
      </c>
      <c r="AC906" s="6">
        <v>42018</v>
      </c>
      <c r="AD906" s="127">
        <v>18240</v>
      </c>
      <c r="AE906" s="127">
        <v>20350</v>
      </c>
      <c r="AF906" s="3">
        <v>22805</v>
      </c>
      <c r="AG906" s="127">
        <v>17280</v>
      </c>
    </row>
    <row r="907" spans="1:33">
      <c r="A907" s="128">
        <v>42011</v>
      </c>
      <c r="B907" s="127">
        <v>13603</v>
      </c>
      <c r="C907" s="6">
        <v>42041</v>
      </c>
      <c r="D907" s="127">
        <v>69.05</v>
      </c>
      <c r="E907" s="6">
        <v>42019</v>
      </c>
      <c r="F907" s="7">
        <v>76.09</v>
      </c>
      <c r="G907" s="7">
        <v>69.92</v>
      </c>
      <c r="H907" s="7">
        <v>68.010000000000005</v>
      </c>
      <c r="I907" s="6">
        <v>42020</v>
      </c>
      <c r="J907" s="178">
        <v>13565</v>
      </c>
      <c r="K907" s="7">
        <v>11037</v>
      </c>
      <c r="L907" s="7">
        <v>13570</v>
      </c>
      <c r="M907" s="127">
        <f t="shared" si="66"/>
        <v>2528</v>
      </c>
      <c r="N907" s="127">
        <f t="shared" si="67"/>
        <v>-5</v>
      </c>
      <c r="O907" s="6">
        <v>42012</v>
      </c>
      <c r="P907" s="127">
        <v>710</v>
      </c>
      <c r="Q907" s="127">
        <v>564</v>
      </c>
      <c r="R907" s="3">
        <v>1274</v>
      </c>
      <c r="S907" s="6">
        <v>42031</v>
      </c>
      <c r="T907" s="127">
        <v>13130</v>
      </c>
      <c r="U907" s="127">
        <v>21635</v>
      </c>
      <c r="V907" s="3">
        <v>25920</v>
      </c>
      <c r="W907" s="6">
        <v>42031</v>
      </c>
      <c r="X907" s="127">
        <v>17940</v>
      </c>
      <c r="Y907" s="127">
        <v>20345</v>
      </c>
      <c r="Z907" s="3">
        <v>23065</v>
      </c>
      <c r="AA907" s="6">
        <v>42031</v>
      </c>
      <c r="AB907" s="127">
        <v>1290</v>
      </c>
      <c r="AC907" s="6">
        <v>42017</v>
      </c>
      <c r="AD907" s="127">
        <v>18240</v>
      </c>
      <c r="AE907" s="127">
        <v>20350</v>
      </c>
      <c r="AF907" s="3">
        <v>22830</v>
      </c>
      <c r="AG907" s="127">
        <v>17280</v>
      </c>
    </row>
    <row r="908" spans="1:33">
      <c r="A908" s="128">
        <v>42010</v>
      </c>
      <c r="B908" s="127">
        <v>13605</v>
      </c>
      <c r="C908" s="6">
        <v>42040</v>
      </c>
      <c r="D908" s="127">
        <v>68.599999999999994</v>
      </c>
      <c r="E908" s="6">
        <v>42018</v>
      </c>
      <c r="F908" s="7">
        <v>77.319999999999993</v>
      </c>
      <c r="G908" s="7">
        <v>71.2</v>
      </c>
      <c r="H908" s="7">
        <v>69.2</v>
      </c>
      <c r="I908" s="6">
        <v>42019</v>
      </c>
      <c r="J908" s="178">
        <v>13570</v>
      </c>
      <c r="K908" s="7">
        <v>10956</v>
      </c>
      <c r="L908" s="7">
        <v>13533</v>
      </c>
      <c r="M908" s="127">
        <f t="shared" si="66"/>
        <v>2614</v>
      </c>
      <c r="N908" s="127">
        <f t="shared" si="67"/>
        <v>37</v>
      </c>
      <c r="O908" s="6">
        <v>42011</v>
      </c>
      <c r="P908" s="127">
        <v>683</v>
      </c>
      <c r="Q908" s="127">
        <v>591</v>
      </c>
      <c r="R908" s="3">
        <v>1274</v>
      </c>
      <c r="S908" s="6">
        <v>42030</v>
      </c>
      <c r="T908" s="127">
        <v>13140</v>
      </c>
      <c r="U908" s="127">
        <v>21645</v>
      </c>
      <c r="V908" s="3">
        <v>25940</v>
      </c>
      <c r="W908" s="6">
        <v>42030</v>
      </c>
      <c r="X908" s="127">
        <v>17955</v>
      </c>
      <c r="Y908" s="127">
        <v>20360</v>
      </c>
      <c r="Z908" s="3">
        <v>23090</v>
      </c>
      <c r="AA908" s="6">
        <v>42030</v>
      </c>
      <c r="AB908" s="127">
        <v>1285</v>
      </c>
      <c r="AC908" s="6">
        <v>42016</v>
      </c>
      <c r="AD908" s="127">
        <v>18260</v>
      </c>
      <c r="AE908" s="127">
        <v>20370</v>
      </c>
      <c r="AF908" s="3">
        <v>22860</v>
      </c>
      <c r="AG908" s="127">
        <v>17300</v>
      </c>
    </row>
    <row r="909" spans="1:33">
      <c r="A909" s="128">
        <v>42009</v>
      </c>
      <c r="B909" s="127">
        <v>13606</v>
      </c>
      <c r="C909" s="6">
        <v>42039</v>
      </c>
      <c r="D909" s="127">
        <v>68.900000000000006</v>
      </c>
      <c r="E909" s="6">
        <v>42017</v>
      </c>
      <c r="F909" s="7">
        <v>76.849999999999994</v>
      </c>
      <c r="G909" s="7">
        <v>70.72</v>
      </c>
      <c r="H909" s="7">
        <v>68.709999999999994</v>
      </c>
      <c r="I909" s="6">
        <v>42018</v>
      </c>
      <c r="J909" s="178">
        <v>13585</v>
      </c>
      <c r="K909" s="7">
        <v>11153</v>
      </c>
      <c r="L909" s="7">
        <v>13636</v>
      </c>
      <c r="M909" s="127">
        <f t="shared" si="66"/>
        <v>2432</v>
      </c>
      <c r="N909" s="127">
        <f t="shared" si="67"/>
        <v>-51</v>
      </c>
      <c r="O909" s="6">
        <v>42010</v>
      </c>
      <c r="P909" s="127">
        <v>656</v>
      </c>
      <c r="Q909" s="127">
        <v>615</v>
      </c>
      <c r="R909" s="3">
        <v>1271</v>
      </c>
      <c r="S909" s="6">
        <v>42027</v>
      </c>
      <c r="T909" s="127">
        <v>13160</v>
      </c>
      <c r="U909" s="127">
        <v>21655</v>
      </c>
      <c r="V909" s="3">
        <v>25980</v>
      </c>
      <c r="W909" s="6">
        <v>42027</v>
      </c>
      <c r="X909" s="127">
        <v>17955</v>
      </c>
      <c r="Y909" s="127">
        <v>20380</v>
      </c>
      <c r="Z909" s="3">
        <v>23110</v>
      </c>
      <c r="AA909" s="6">
        <v>42027</v>
      </c>
      <c r="AB909" s="127">
        <v>1275</v>
      </c>
      <c r="AC909" s="6">
        <v>42013</v>
      </c>
      <c r="AD909" s="127">
        <v>18275</v>
      </c>
      <c r="AE909" s="127">
        <v>20370</v>
      </c>
      <c r="AF909" s="3">
        <v>22880</v>
      </c>
      <c r="AG909" s="127">
        <v>17300</v>
      </c>
    </row>
    <row r="910" spans="1:33">
      <c r="A910" s="128"/>
      <c r="B910" s="127"/>
      <c r="C910" s="6">
        <v>42038</v>
      </c>
      <c r="D910" s="127">
        <v>67.55</v>
      </c>
      <c r="E910" s="6">
        <v>42016</v>
      </c>
      <c r="F910" s="7">
        <v>77.81</v>
      </c>
      <c r="G910" s="7">
        <v>71.66</v>
      </c>
      <c r="H910" s="7">
        <v>69.7</v>
      </c>
      <c r="I910" s="6">
        <v>42017</v>
      </c>
      <c r="J910" s="178">
        <v>13590</v>
      </c>
      <c r="K910" s="7">
        <v>11079</v>
      </c>
      <c r="L910" s="7">
        <v>13599</v>
      </c>
      <c r="M910" s="127">
        <f t="shared" si="66"/>
        <v>2511</v>
      </c>
      <c r="N910" s="127">
        <f t="shared" si="67"/>
        <v>-9</v>
      </c>
      <c r="O910" s="6">
        <v>42009</v>
      </c>
      <c r="P910" s="127">
        <v>606</v>
      </c>
      <c r="Q910" s="127">
        <v>647</v>
      </c>
      <c r="R910" s="3">
        <v>1253</v>
      </c>
      <c r="S910" s="6">
        <v>42026</v>
      </c>
      <c r="T910" s="127">
        <v>13160</v>
      </c>
      <c r="U910" s="127">
        <v>21665</v>
      </c>
      <c r="V910" s="3">
        <v>25980</v>
      </c>
      <c r="W910" s="6">
        <v>42026</v>
      </c>
      <c r="X910" s="127">
        <v>17965</v>
      </c>
      <c r="Y910" s="127">
        <v>20410</v>
      </c>
      <c r="Z910" s="3">
        <v>23120</v>
      </c>
      <c r="AA910" s="6">
        <v>42026</v>
      </c>
      <c r="AB910" s="127">
        <v>1255</v>
      </c>
      <c r="AC910" s="6">
        <v>42012</v>
      </c>
      <c r="AD910" s="127">
        <v>18295</v>
      </c>
      <c r="AE910" s="127">
        <v>20370</v>
      </c>
      <c r="AF910" s="3">
        <v>22905</v>
      </c>
      <c r="AG910" s="127">
        <v>17300</v>
      </c>
    </row>
    <row r="911" spans="1:33">
      <c r="A911" s="128"/>
      <c r="B911" s="127"/>
      <c r="C911" s="6">
        <v>42037</v>
      </c>
      <c r="D911" s="127">
        <v>67.05</v>
      </c>
      <c r="E911" s="6">
        <v>42013</v>
      </c>
      <c r="F911" s="7">
        <v>77.69</v>
      </c>
      <c r="G911" s="7">
        <v>71.59</v>
      </c>
      <c r="H911" s="7">
        <v>69.5</v>
      </c>
      <c r="I911" s="6">
        <v>42016</v>
      </c>
      <c r="J911" s="178">
        <v>13601</v>
      </c>
      <c r="K911" s="7">
        <v>11223</v>
      </c>
      <c r="L911" s="7">
        <v>13668</v>
      </c>
      <c r="M911" s="127">
        <f t="shared" si="66"/>
        <v>2378</v>
      </c>
      <c r="N911" s="127">
        <f t="shared" si="67"/>
        <v>-67</v>
      </c>
      <c r="O911" s="6">
        <v>42004</v>
      </c>
      <c r="P911" s="127">
        <v>551</v>
      </c>
      <c r="Q911" s="127">
        <v>659</v>
      </c>
      <c r="R911" s="3">
        <v>1210</v>
      </c>
      <c r="S911" s="6">
        <v>42025</v>
      </c>
      <c r="T911" s="127">
        <v>13160</v>
      </c>
      <c r="U911" s="127">
        <v>21700</v>
      </c>
      <c r="V911" s="3">
        <v>25990</v>
      </c>
      <c r="W911" s="6">
        <v>42025</v>
      </c>
      <c r="X911" s="127">
        <v>17990</v>
      </c>
      <c r="Y911" s="127">
        <v>20440</v>
      </c>
      <c r="Z911" s="3">
        <v>23120</v>
      </c>
      <c r="AA911" s="6">
        <v>42025</v>
      </c>
      <c r="AB911" s="127">
        <v>1260</v>
      </c>
      <c r="AC911" s="6">
        <v>42011</v>
      </c>
      <c r="AD911" s="127">
        <v>18295</v>
      </c>
      <c r="AE911" s="127">
        <v>20370</v>
      </c>
      <c r="AF911" s="3">
        <v>22925</v>
      </c>
      <c r="AG911" s="127">
        <v>17315</v>
      </c>
    </row>
    <row r="912" spans="1:33">
      <c r="A912" s="128"/>
      <c r="B912" s="127"/>
      <c r="C912" s="6">
        <v>42034</v>
      </c>
      <c r="D912" s="127">
        <v>67.3</v>
      </c>
      <c r="E912" s="6">
        <v>42012</v>
      </c>
      <c r="F912" s="7">
        <v>77.599999999999994</v>
      </c>
      <c r="G912" s="7">
        <v>71.569999999999993</v>
      </c>
      <c r="H912" s="7">
        <v>69.400000000000006</v>
      </c>
      <c r="I912" s="6">
        <v>42013</v>
      </c>
      <c r="J912" s="178">
        <v>13602</v>
      </c>
      <c r="K912" s="7">
        <v>11213</v>
      </c>
      <c r="L912" s="7">
        <v>13666</v>
      </c>
      <c r="M912" s="127">
        <f t="shared" si="66"/>
        <v>2389</v>
      </c>
      <c r="N912" s="127">
        <f t="shared" si="67"/>
        <v>-64</v>
      </c>
      <c r="O912" s="6">
        <v>42003</v>
      </c>
      <c r="P912" s="127">
        <v>499</v>
      </c>
      <c r="Q912" s="127">
        <v>682</v>
      </c>
      <c r="R912" s="3">
        <v>1181</v>
      </c>
      <c r="S912" s="6">
        <v>42024</v>
      </c>
      <c r="T912" s="127">
        <v>13170</v>
      </c>
      <c r="U912" s="127">
        <v>21700</v>
      </c>
      <c r="V912" s="3">
        <v>26000</v>
      </c>
      <c r="W912" s="6">
        <v>42024</v>
      </c>
      <c r="X912" s="127">
        <v>18000</v>
      </c>
      <c r="Y912" s="127">
        <v>20465</v>
      </c>
      <c r="Z912" s="3">
        <v>23140</v>
      </c>
      <c r="AA912" s="6">
        <v>42024</v>
      </c>
      <c r="AB912" s="127">
        <v>1235</v>
      </c>
      <c r="AC912" s="6">
        <v>42010</v>
      </c>
      <c r="AD912" s="127">
        <v>18335</v>
      </c>
      <c r="AE912" s="127">
        <v>20396</v>
      </c>
      <c r="AF912" s="3">
        <v>22980</v>
      </c>
      <c r="AG912" s="127">
        <v>17335</v>
      </c>
    </row>
    <row r="913" spans="1:33">
      <c r="A913" s="128"/>
      <c r="B913" s="127"/>
      <c r="C913" s="6">
        <v>42033</v>
      </c>
      <c r="D913" s="127">
        <v>67.3</v>
      </c>
      <c r="E913" s="6">
        <v>42011</v>
      </c>
      <c r="F913" s="7">
        <v>77.39</v>
      </c>
      <c r="G913" s="7">
        <v>71.349999999999994</v>
      </c>
      <c r="H913" s="7">
        <v>69.150000000000006</v>
      </c>
      <c r="I913" s="6">
        <v>42012</v>
      </c>
      <c r="J913" s="178">
        <v>13603</v>
      </c>
      <c r="K913" s="7">
        <v>11210</v>
      </c>
      <c r="L913" s="7">
        <v>13662</v>
      </c>
      <c r="M913" s="127">
        <f t="shared" si="66"/>
        <v>2393</v>
      </c>
      <c r="N913" s="127">
        <f t="shared" si="67"/>
        <v>-59</v>
      </c>
      <c r="O913" s="6">
        <v>42002</v>
      </c>
      <c r="P913" s="127">
        <v>492</v>
      </c>
      <c r="Q913" s="127">
        <v>647</v>
      </c>
      <c r="R913" s="3">
        <v>1139</v>
      </c>
      <c r="S913" s="6">
        <v>42023</v>
      </c>
      <c r="T913" s="127">
        <v>13180</v>
      </c>
      <c r="U913" s="127">
        <v>21715</v>
      </c>
      <c r="V913" s="3">
        <v>26000</v>
      </c>
      <c r="W913" s="6">
        <v>42023</v>
      </c>
      <c r="X913" s="127">
        <v>18010</v>
      </c>
      <c r="Y913" s="127">
        <v>20470</v>
      </c>
      <c r="Z913" s="3">
        <v>23150</v>
      </c>
      <c r="AA913" s="6">
        <v>42023</v>
      </c>
      <c r="AB913" s="127">
        <v>1245</v>
      </c>
      <c r="AC913" s="6">
        <v>42009</v>
      </c>
      <c r="AD913" s="127">
        <v>18335</v>
      </c>
      <c r="AE913" s="127">
        <v>20396</v>
      </c>
      <c r="AF913" s="3">
        <v>23025</v>
      </c>
      <c r="AG913" s="127">
        <v>17335</v>
      </c>
    </row>
    <row r="914" spans="1:33">
      <c r="A914" s="128"/>
      <c r="B914" s="127"/>
      <c r="C914" s="6">
        <v>42032</v>
      </c>
      <c r="D914" s="127">
        <v>66.599999999999994</v>
      </c>
      <c r="E914" s="6">
        <v>42010</v>
      </c>
      <c r="F914" s="7">
        <v>77.98</v>
      </c>
      <c r="G914" s="7">
        <v>71.83</v>
      </c>
      <c r="H914" s="7">
        <v>69.650000000000006</v>
      </c>
      <c r="I914" s="6">
        <v>42011</v>
      </c>
      <c r="J914" s="178">
        <v>13603</v>
      </c>
      <c r="K914" s="7">
        <v>11176</v>
      </c>
      <c r="L914" s="7">
        <v>13642</v>
      </c>
      <c r="M914" s="127">
        <f t="shared" si="66"/>
        <v>2427</v>
      </c>
      <c r="N914" s="127">
        <f t="shared" si="67"/>
        <v>-39</v>
      </c>
      <c r="O914" s="6">
        <v>41999</v>
      </c>
      <c r="P914" s="127">
        <v>477</v>
      </c>
      <c r="Q914" s="127">
        <v>629</v>
      </c>
      <c r="R914" s="3">
        <v>1106</v>
      </c>
      <c r="S914" s="6">
        <v>42020</v>
      </c>
      <c r="T914" s="127">
        <v>13180</v>
      </c>
      <c r="U914" s="127">
        <v>21715</v>
      </c>
      <c r="V914" s="3">
        <v>26000</v>
      </c>
      <c r="W914" s="6">
        <v>42020</v>
      </c>
      <c r="X914" s="127">
        <v>18010</v>
      </c>
      <c r="Y914" s="127">
        <v>20490</v>
      </c>
      <c r="Z914" s="3">
        <v>23150</v>
      </c>
      <c r="AA914" s="6">
        <v>42020</v>
      </c>
      <c r="AB914" s="127">
        <v>1225</v>
      </c>
      <c r="AC914" s="6">
        <v>42008</v>
      </c>
      <c r="AD914" s="127">
        <v>18335</v>
      </c>
      <c r="AE914" s="127">
        <v>20396</v>
      </c>
      <c r="AF914" s="3">
        <v>23103</v>
      </c>
      <c r="AG914" s="127">
        <v>17335</v>
      </c>
    </row>
    <row r="915" spans="1:33">
      <c r="A915" s="128"/>
      <c r="B915" s="127"/>
      <c r="C915" s="6">
        <v>42031</v>
      </c>
      <c r="D915" s="127">
        <v>66.5</v>
      </c>
      <c r="E915" s="6">
        <v>42009</v>
      </c>
      <c r="F915" s="7">
        <v>77.069999999999993</v>
      </c>
      <c r="G915" s="7">
        <v>70.97</v>
      </c>
      <c r="H915" s="7">
        <v>68.650000000000006</v>
      </c>
      <c r="I915" s="6">
        <v>42010</v>
      </c>
      <c r="J915" s="178">
        <v>13605</v>
      </c>
      <c r="K915" s="7">
        <v>11250</v>
      </c>
      <c r="L915" s="7">
        <v>13689</v>
      </c>
      <c r="M915" s="127">
        <f t="shared" si="66"/>
        <v>2355</v>
      </c>
      <c r="N915" s="127">
        <f t="shared" si="67"/>
        <v>-84</v>
      </c>
      <c r="O915" s="6">
        <v>41998</v>
      </c>
      <c r="P915" s="127">
        <v>456</v>
      </c>
      <c r="Q915" s="127">
        <v>671</v>
      </c>
      <c r="R915" s="3">
        <v>1127</v>
      </c>
      <c r="S915" s="6">
        <v>42019</v>
      </c>
      <c r="T915" s="127">
        <v>13180</v>
      </c>
      <c r="U915" s="127">
        <v>21745</v>
      </c>
      <c r="V915" s="3">
        <v>26020</v>
      </c>
      <c r="W915" s="6">
        <v>42019</v>
      </c>
      <c r="X915" s="127">
        <v>18010</v>
      </c>
      <c r="Y915" s="127">
        <v>20500</v>
      </c>
      <c r="Z915" s="3">
        <v>23150</v>
      </c>
      <c r="AA915" s="6">
        <v>42019</v>
      </c>
      <c r="AB915" s="127">
        <v>1245</v>
      </c>
      <c r="AC915" s="6">
        <v>42004</v>
      </c>
      <c r="AD915" s="127">
        <v>18410</v>
      </c>
      <c r="AE915" s="127">
        <v>20480</v>
      </c>
      <c r="AF915" s="3">
        <v>23200</v>
      </c>
      <c r="AG915" s="127">
        <v>17405</v>
      </c>
    </row>
    <row r="916" spans="1:33">
      <c r="A916" s="128"/>
      <c r="B916" s="127"/>
      <c r="C916" s="6">
        <v>42030</v>
      </c>
      <c r="D916" s="127">
        <v>65.3</v>
      </c>
      <c r="E916" s="6">
        <v>42004</v>
      </c>
      <c r="F916" s="7">
        <v>78.37</v>
      </c>
      <c r="G916" s="7">
        <v>72.19</v>
      </c>
      <c r="H916" s="7">
        <v>70.84</v>
      </c>
      <c r="I916" s="6">
        <v>42009</v>
      </c>
      <c r="J916" s="178">
        <v>13606</v>
      </c>
      <c r="K916" s="7">
        <v>11117</v>
      </c>
      <c r="L916" s="7">
        <v>13614</v>
      </c>
      <c r="M916" s="127">
        <f t="shared" si="66"/>
        <v>2489</v>
      </c>
      <c r="N916" s="127">
        <f t="shared" si="67"/>
        <v>-8</v>
      </c>
      <c r="O916" s="6">
        <v>41997</v>
      </c>
      <c r="P916" s="127">
        <v>450</v>
      </c>
      <c r="Q916" s="127">
        <v>675</v>
      </c>
      <c r="R916" s="3">
        <v>1125</v>
      </c>
      <c r="S916" s="6">
        <v>42018</v>
      </c>
      <c r="T916" s="127">
        <v>13180</v>
      </c>
      <c r="U916" s="127">
        <v>21755</v>
      </c>
      <c r="V916" s="3">
        <v>26020</v>
      </c>
      <c r="W916" s="6">
        <v>42018</v>
      </c>
      <c r="X916" s="127">
        <v>18010</v>
      </c>
      <c r="Y916" s="127">
        <v>20510</v>
      </c>
      <c r="Z916" s="3">
        <v>23150</v>
      </c>
      <c r="AA916" s="6">
        <v>42018</v>
      </c>
      <c r="AB916" s="127">
        <v>1245</v>
      </c>
      <c r="AC916" s="6">
        <v>42003</v>
      </c>
      <c r="AD916" s="127">
        <v>18410</v>
      </c>
      <c r="AE916" s="127">
        <v>20480</v>
      </c>
      <c r="AF916" s="3">
        <v>23200</v>
      </c>
      <c r="AG916" s="127">
        <v>17430</v>
      </c>
    </row>
    <row r="917" spans="1:33">
      <c r="A917" s="128"/>
      <c r="B917" s="127"/>
      <c r="C917" s="6">
        <v>42027</v>
      </c>
      <c r="D917" s="127">
        <v>65.8</v>
      </c>
      <c r="E917" s="6">
        <v>42003</v>
      </c>
      <c r="F917" s="7">
        <v>78.37</v>
      </c>
      <c r="G917" s="7">
        <v>72.13</v>
      </c>
      <c r="H917" s="7">
        <v>70.72</v>
      </c>
      <c r="I917" s="6">
        <v>42004</v>
      </c>
      <c r="J917" s="178">
        <v>13605</v>
      </c>
      <c r="K917" s="7">
        <v>11352</v>
      </c>
      <c r="L917" s="7">
        <v>13737</v>
      </c>
      <c r="M917" s="127">
        <f t="shared" si="66"/>
        <v>2253</v>
      </c>
      <c r="N917" s="127">
        <f t="shared" si="67"/>
        <v>-132</v>
      </c>
      <c r="O917" s="6">
        <v>41996</v>
      </c>
      <c r="P917" s="127">
        <v>434</v>
      </c>
      <c r="Q917" s="127">
        <v>674</v>
      </c>
      <c r="R917" s="3">
        <v>1108</v>
      </c>
      <c r="S917" s="6">
        <v>42017</v>
      </c>
      <c r="T917" s="127">
        <v>13190</v>
      </c>
      <c r="U917" s="127">
        <v>21755</v>
      </c>
      <c r="V917" s="3">
        <v>26030</v>
      </c>
      <c r="W917" s="6">
        <v>42017</v>
      </c>
      <c r="X917" s="127">
        <v>18010</v>
      </c>
      <c r="Y917" s="127">
        <v>20520</v>
      </c>
      <c r="Z917" s="3">
        <v>23170</v>
      </c>
      <c r="AA917" s="6">
        <v>42017</v>
      </c>
      <c r="AB917" s="127">
        <v>1235</v>
      </c>
      <c r="AC917" s="6">
        <v>42002</v>
      </c>
      <c r="AD917" s="127">
        <v>18410</v>
      </c>
      <c r="AE917" s="127">
        <v>20480</v>
      </c>
      <c r="AF917" s="3">
        <v>23200</v>
      </c>
      <c r="AG917" s="127">
        <v>17465</v>
      </c>
    </row>
    <row r="918" spans="1:33">
      <c r="A918" s="128"/>
      <c r="B918" s="127"/>
      <c r="C918" s="6">
        <v>42026</v>
      </c>
      <c r="D918" s="127">
        <v>66</v>
      </c>
      <c r="E918" s="6">
        <v>42002</v>
      </c>
      <c r="F918" s="7">
        <v>78.37</v>
      </c>
      <c r="G918" s="7">
        <v>71.98</v>
      </c>
      <c r="H918" s="7">
        <v>70.38</v>
      </c>
      <c r="I918" s="6">
        <v>42003</v>
      </c>
      <c r="J918" s="178">
        <v>13607</v>
      </c>
      <c r="K918" s="7">
        <v>11343</v>
      </c>
      <c r="L918" s="7">
        <v>13737</v>
      </c>
      <c r="M918" s="127">
        <f t="shared" si="66"/>
        <v>2264</v>
      </c>
      <c r="N918" s="127">
        <f t="shared" si="67"/>
        <v>-130</v>
      </c>
      <c r="O918" s="6">
        <v>41995</v>
      </c>
      <c r="P918" s="127">
        <v>435</v>
      </c>
      <c r="Q918" s="127">
        <v>654</v>
      </c>
      <c r="R918" s="3">
        <v>1089</v>
      </c>
      <c r="S918" s="6">
        <v>42016</v>
      </c>
      <c r="T918" s="127">
        <v>13200</v>
      </c>
      <c r="U918" s="127">
        <v>21765</v>
      </c>
      <c r="V918" s="3">
        <v>26030</v>
      </c>
      <c r="W918" s="6">
        <v>42016</v>
      </c>
      <c r="X918" s="127">
        <v>18025</v>
      </c>
      <c r="Y918" s="127">
        <v>20540</v>
      </c>
      <c r="Z918" s="3">
        <v>23200</v>
      </c>
      <c r="AA918" s="6">
        <v>42016</v>
      </c>
      <c r="AB918" s="127">
        <v>1225</v>
      </c>
      <c r="AC918" s="6">
        <v>41999</v>
      </c>
      <c r="AD918" s="127">
        <v>18430</v>
      </c>
      <c r="AE918" s="127">
        <v>20480</v>
      </c>
      <c r="AF918" s="3">
        <v>23200</v>
      </c>
      <c r="AG918" s="127">
        <v>17505</v>
      </c>
    </row>
    <row r="919" spans="1:33">
      <c r="A919" s="128"/>
      <c r="B919" s="127"/>
      <c r="C919" s="6">
        <v>42025</v>
      </c>
      <c r="D919" s="127">
        <v>65.849999999999994</v>
      </c>
      <c r="E919" s="6">
        <v>41999</v>
      </c>
      <c r="F919" s="7">
        <v>78.37</v>
      </c>
      <c r="G919" s="7">
        <v>72.099999999999994</v>
      </c>
      <c r="H919" s="7">
        <v>70.38</v>
      </c>
      <c r="I919" s="6">
        <v>42002</v>
      </c>
      <c r="J919" s="178">
        <v>13609</v>
      </c>
      <c r="K919" s="7">
        <v>11320</v>
      </c>
      <c r="L919" s="7">
        <v>13720</v>
      </c>
      <c r="M919" s="127">
        <f t="shared" si="66"/>
        <v>2289</v>
      </c>
      <c r="N919" s="127">
        <f t="shared" si="67"/>
        <v>-111</v>
      </c>
      <c r="O919" s="6">
        <v>41992</v>
      </c>
      <c r="P919" s="127">
        <v>426</v>
      </c>
      <c r="Q919" s="127">
        <v>627</v>
      </c>
      <c r="R919" s="3">
        <v>1053</v>
      </c>
      <c r="S919" s="6">
        <v>42013</v>
      </c>
      <c r="T919" s="127">
        <v>13220</v>
      </c>
      <c r="U919" s="127">
        <v>21785</v>
      </c>
      <c r="V919" s="3">
        <v>26030</v>
      </c>
      <c r="W919" s="6">
        <v>42013</v>
      </c>
      <c r="X919" s="127">
        <v>18030</v>
      </c>
      <c r="Y919" s="127">
        <v>20550</v>
      </c>
      <c r="Z919" s="3">
        <v>23240</v>
      </c>
      <c r="AA919" s="6">
        <v>42013</v>
      </c>
      <c r="AB919" s="127">
        <v>1235</v>
      </c>
      <c r="AC919" s="6">
        <v>41998</v>
      </c>
      <c r="AD919" s="127">
        <v>18430</v>
      </c>
      <c r="AE919" s="127">
        <v>20480</v>
      </c>
      <c r="AF919" s="3">
        <v>23200</v>
      </c>
      <c r="AG919" s="127">
        <v>17540</v>
      </c>
    </row>
    <row r="920" spans="1:33">
      <c r="A920" s="128"/>
      <c r="B920" s="127"/>
      <c r="C920" s="6">
        <v>42024</v>
      </c>
      <c r="D920" s="127">
        <v>67.150000000000006</v>
      </c>
      <c r="E920" s="6">
        <v>41998</v>
      </c>
      <c r="F920" s="7">
        <v>78.37</v>
      </c>
      <c r="G920" s="7">
        <v>72.099999999999994</v>
      </c>
      <c r="H920" s="7">
        <v>70.38</v>
      </c>
      <c r="I920" s="6">
        <v>41999</v>
      </c>
      <c r="J920" s="178">
        <v>13617</v>
      </c>
      <c r="K920" s="7">
        <v>11338</v>
      </c>
      <c r="L920" s="7">
        <v>13731</v>
      </c>
      <c r="M920" s="127">
        <f t="shared" si="66"/>
        <v>2279</v>
      </c>
      <c r="N920" s="127">
        <f t="shared" si="67"/>
        <v>-114</v>
      </c>
      <c r="O920" s="6">
        <v>41991</v>
      </c>
      <c r="P920" s="127">
        <v>426</v>
      </c>
      <c r="Q920" s="127">
        <v>613</v>
      </c>
      <c r="R920" s="3">
        <v>1039</v>
      </c>
      <c r="S920" s="6">
        <v>42012</v>
      </c>
      <c r="T920" s="127">
        <v>13220</v>
      </c>
      <c r="U920" s="127">
        <v>21800</v>
      </c>
      <c r="V920" s="3">
        <v>26050</v>
      </c>
      <c r="W920" s="6">
        <v>42012</v>
      </c>
      <c r="X920" s="127">
        <v>18035</v>
      </c>
      <c r="Y920" s="127">
        <v>20560</v>
      </c>
      <c r="Z920" s="3">
        <v>23270</v>
      </c>
      <c r="AA920" s="6">
        <v>42012</v>
      </c>
      <c r="AB920" s="127">
        <v>1240</v>
      </c>
      <c r="AC920" s="6">
        <v>41997</v>
      </c>
      <c r="AD920" s="127">
        <v>18430</v>
      </c>
      <c r="AE920" s="127">
        <v>20500</v>
      </c>
      <c r="AF920" s="3">
        <v>23200</v>
      </c>
      <c r="AG920" s="127">
        <v>17565</v>
      </c>
    </row>
    <row r="921" spans="1:33">
      <c r="A921" s="128"/>
      <c r="B921" s="127"/>
      <c r="C921" s="6">
        <v>42023</v>
      </c>
      <c r="D921" s="127">
        <v>67.25</v>
      </c>
      <c r="E921" s="6">
        <v>41997</v>
      </c>
      <c r="F921" s="7">
        <v>78.37</v>
      </c>
      <c r="G921" s="7">
        <v>72.099999999999994</v>
      </c>
      <c r="H921" s="7">
        <v>70.38</v>
      </c>
      <c r="I921" s="6">
        <v>41998</v>
      </c>
      <c r="J921" s="178">
        <v>13620</v>
      </c>
      <c r="K921" s="7">
        <v>11338</v>
      </c>
      <c r="L921" s="7">
        <v>13731</v>
      </c>
      <c r="M921" s="127">
        <f t="shared" si="66"/>
        <v>2282</v>
      </c>
      <c r="N921" s="127">
        <f t="shared" si="67"/>
        <v>-111</v>
      </c>
      <c r="O921" s="6">
        <v>41990</v>
      </c>
      <c r="P921" s="127">
        <v>423</v>
      </c>
      <c r="Q921" s="127">
        <v>526</v>
      </c>
      <c r="R921" s="3">
        <v>949</v>
      </c>
      <c r="S921" s="6">
        <v>42011</v>
      </c>
      <c r="T921" s="127">
        <v>13240</v>
      </c>
      <c r="U921" s="127">
        <v>21820</v>
      </c>
      <c r="V921" s="3">
        <v>26070</v>
      </c>
      <c r="W921" s="6">
        <v>42011</v>
      </c>
      <c r="X921" s="127">
        <v>18040</v>
      </c>
      <c r="Y921" s="127">
        <v>20560</v>
      </c>
      <c r="Z921" s="3">
        <v>23285</v>
      </c>
      <c r="AA921" s="6">
        <v>42011</v>
      </c>
      <c r="AB921" s="127">
        <v>1260</v>
      </c>
      <c r="AC921" s="6">
        <v>41996</v>
      </c>
      <c r="AD921" s="127">
        <v>18430</v>
      </c>
      <c r="AE921" s="127">
        <v>20500</v>
      </c>
      <c r="AF921" s="3">
        <v>23200</v>
      </c>
      <c r="AG921" s="127">
        <v>17590</v>
      </c>
    </row>
    <row r="922" spans="1:33">
      <c r="A922" s="128"/>
      <c r="B922" s="127"/>
      <c r="C922" s="6">
        <v>42020</v>
      </c>
      <c r="D922" s="127">
        <v>67.5</v>
      </c>
      <c r="E922" s="6">
        <v>41996</v>
      </c>
      <c r="F922" s="7">
        <v>78.47</v>
      </c>
      <c r="G922" s="7">
        <v>72.17</v>
      </c>
      <c r="H922" s="7">
        <v>70.55</v>
      </c>
      <c r="I922" s="6">
        <v>41997</v>
      </c>
      <c r="J922" s="178">
        <v>13621</v>
      </c>
      <c r="K922" s="7">
        <v>11338</v>
      </c>
      <c r="L922" s="7">
        <v>13731</v>
      </c>
      <c r="M922" s="127">
        <f t="shared" si="66"/>
        <v>2283</v>
      </c>
      <c r="N922" s="127">
        <f t="shared" si="67"/>
        <v>-110</v>
      </c>
      <c r="O922" s="6">
        <v>41989</v>
      </c>
      <c r="P922" s="127">
        <v>417</v>
      </c>
      <c r="Q922" s="127">
        <v>524</v>
      </c>
      <c r="R922" s="3">
        <v>941</v>
      </c>
      <c r="S922" s="6">
        <v>42010</v>
      </c>
      <c r="T922" s="127">
        <v>13240</v>
      </c>
      <c r="U922" s="127">
        <v>21840</v>
      </c>
      <c r="V922" s="3">
        <v>26100</v>
      </c>
      <c r="W922" s="6">
        <v>42010</v>
      </c>
      <c r="X922" s="127">
        <v>18072</v>
      </c>
      <c r="Y922" s="127">
        <v>20595</v>
      </c>
      <c r="Z922" s="3">
        <v>23320</v>
      </c>
      <c r="AA922" s="6">
        <v>42010</v>
      </c>
      <c r="AB922" s="127">
        <v>1245</v>
      </c>
      <c r="AC922" s="6">
        <v>41995</v>
      </c>
      <c r="AD922" s="127">
        <v>18430</v>
      </c>
      <c r="AE922" s="127">
        <v>20500</v>
      </c>
      <c r="AF922" s="3">
        <v>23200</v>
      </c>
      <c r="AG922" s="127">
        <v>17625</v>
      </c>
    </row>
    <row r="923" spans="1:33">
      <c r="A923" s="128"/>
      <c r="B923" s="127"/>
      <c r="C923" s="6">
        <v>42019</v>
      </c>
      <c r="D923" s="127">
        <v>67.099999999999994</v>
      </c>
      <c r="E923" s="6">
        <v>41995</v>
      </c>
      <c r="F923" s="7">
        <v>77.69</v>
      </c>
      <c r="G923" s="7">
        <v>71.48</v>
      </c>
      <c r="H923" s="7">
        <v>69.650000000000006</v>
      </c>
      <c r="I923" s="6">
        <v>41996</v>
      </c>
      <c r="J923" s="178">
        <v>13624</v>
      </c>
      <c r="K923" s="7">
        <v>11349</v>
      </c>
      <c r="L923" s="7">
        <v>13733</v>
      </c>
      <c r="M923" s="127">
        <f t="shared" si="66"/>
        <v>2275</v>
      </c>
      <c r="N923" s="127">
        <f t="shared" si="67"/>
        <v>-109</v>
      </c>
      <c r="O923" s="6">
        <v>41988</v>
      </c>
      <c r="P923" s="127">
        <v>410</v>
      </c>
      <c r="Q923" s="127">
        <v>518</v>
      </c>
      <c r="R923" s="3">
        <v>928</v>
      </c>
      <c r="S923" s="6">
        <v>42009</v>
      </c>
      <c r="T923" s="127">
        <v>13260</v>
      </c>
      <c r="U923" s="127">
        <v>21840</v>
      </c>
      <c r="V923" s="3">
        <v>26130</v>
      </c>
      <c r="W923" s="6">
        <v>42009</v>
      </c>
      <c r="X923" s="127">
        <v>18072</v>
      </c>
      <c r="Y923" s="127">
        <v>20595</v>
      </c>
      <c r="Z923" s="3">
        <v>23355</v>
      </c>
      <c r="AA923" s="6">
        <v>42009</v>
      </c>
      <c r="AB923" s="127">
        <v>1245</v>
      </c>
      <c r="AC923" s="6">
        <v>41992</v>
      </c>
      <c r="AD923" s="127">
        <v>18430</v>
      </c>
      <c r="AE923" s="127">
        <v>20500</v>
      </c>
      <c r="AF923" s="3">
        <v>23200</v>
      </c>
      <c r="AG923" s="127">
        <v>17690</v>
      </c>
    </row>
    <row r="924" spans="1:33">
      <c r="A924" s="128"/>
      <c r="B924" s="127"/>
      <c r="C924" s="6">
        <v>42018</v>
      </c>
      <c r="D924" s="127">
        <v>68.099999999999994</v>
      </c>
      <c r="E924" s="6">
        <v>41992</v>
      </c>
      <c r="F924" s="7">
        <v>77.95</v>
      </c>
      <c r="G924" s="7">
        <v>71.760000000000005</v>
      </c>
      <c r="H924" s="7">
        <v>69.650000000000006</v>
      </c>
      <c r="I924" s="6">
        <v>41995</v>
      </c>
      <c r="J924" s="178">
        <v>13625</v>
      </c>
      <c r="K924" s="7">
        <v>11242</v>
      </c>
      <c r="L924" s="7">
        <v>13681</v>
      </c>
      <c r="M924" s="127">
        <f t="shared" si="66"/>
        <v>2383</v>
      </c>
      <c r="N924" s="127">
        <f t="shared" si="67"/>
        <v>-56</v>
      </c>
      <c r="O924" s="6">
        <v>41985</v>
      </c>
      <c r="P924" s="127">
        <v>413</v>
      </c>
      <c r="Q924" s="127">
        <v>466</v>
      </c>
      <c r="R924" s="3">
        <v>879</v>
      </c>
      <c r="S924" s="6">
        <v>42008</v>
      </c>
      <c r="T924" s="127">
        <v>13280</v>
      </c>
      <c r="U924" s="127">
        <v>21850</v>
      </c>
      <c r="V924" s="3">
        <v>26150</v>
      </c>
      <c r="W924" s="6">
        <v>42008</v>
      </c>
      <c r="X924" s="127">
        <v>18072</v>
      </c>
      <c r="Y924" s="127">
        <v>20605</v>
      </c>
      <c r="Z924" s="3">
        <v>23400</v>
      </c>
      <c r="AA924" s="6">
        <v>42008</v>
      </c>
      <c r="AB924" s="127">
        <v>1245</v>
      </c>
      <c r="AC924" s="6">
        <v>41991</v>
      </c>
      <c r="AD924" s="127">
        <v>18430</v>
      </c>
      <c r="AE924" s="127">
        <v>20500</v>
      </c>
      <c r="AF924" s="3">
        <v>23225</v>
      </c>
      <c r="AG924" s="127">
        <v>17710</v>
      </c>
    </row>
    <row r="925" spans="1:33">
      <c r="A925" s="128"/>
      <c r="B925" s="127"/>
      <c r="C925" s="6">
        <v>42017</v>
      </c>
      <c r="D925" s="127">
        <v>67.650000000000006</v>
      </c>
      <c r="E925" s="6">
        <v>41991</v>
      </c>
      <c r="F925" s="7">
        <v>77.95</v>
      </c>
      <c r="G925" s="7">
        <v>71.760000000000005</v>
      </c>
      <c r="H925" s="7">
        <v>69.650000000000006</v>
      </c>
      <c r="I925" s="6">
        <v>41992</v>
      </c>
      <c r="J925" s="178">
        <v>13628</v>
      </c>
      <c r="K925" s="7">
        <v>11286</v>
      </c>
      <c r="L925" s="7">
        <v>13700</v>
      </c>
      <c r="M925" s="127">
        <f t="shared" si="66"/>
        <v>2342</v>
      </c>
      <c r="N925" s="127">
        <f t="shared" si="67"/>
        <v>-72</v>
      </c>
      <c r="O925" s="6">
        <v>41984</v>
      </c>
      <c r="P925" s="127">
        <v>414</v>
      </c>
      <c r="Q925" s="127">
        <v>427</v>
      </c>
      <c r="R925" s="3">
        <v>841</v>
      </c>
      <c r="S925" s="6">
        <v>42004</v>
      </c>
      <c r="T925" s="127">
        <v>13300</v>
      </c>
      <c r="U925" s="127">
        <v>21880</v>
      </c>
      <c r="V925" s="3">
        <v>26190</v>
      </c>
      <c r="W925" s="6">
        <v>42004</v>
      </c>
      <c r="X925" s="127">
        <v>18170</v>
      </c>
      <c r="Y925" s="127">
        <v>20700</v>
      </c>
      <c r="Z925" s="3">
        <v>23500</v>
      </c>
      <c r="AA925" s="6">
        <v>42004</v>
      </c>
      <c r="AB925" s="127">
        <v>1180</v>
      </c>
      <c r="AC925" s="6">
        <v>41990</v>
      </c>
      <c r="AD925" s="127">
        <v>18430</v>
      </c>
      <c r="AE925" s="127">
        <v>20530</v>
      </c>
      <c r="AF925" s="3">
        <v>23260</v>
      </c>
      <c r="AG925" s="127">
        <v>17750</v>
      </c>
    </row>
    <row r="926" spans="1:33">
      <c r="A926" s="128"/>
      <c r="B926" s="127"/>
      <c r="C926" s="6">
        <v>42016</v>
      </c>
      <c r="D926" s="127">
        <v>68.650000000000006</v>
      </c>
      <c r="E926" s="6">
        <v>41990</v>
      </c>
      <c r="F926" s="7">
        <v>77.78</v>
      </c>
      <c r="G926" s="7">
        <v>71.650000000000006</v>
      </c>
      <c r="H926" s="7">
        <v>69.44</v>
      </c>
      <c r="I926" s="6">
        <v>41991</v>
      </c>
      <c r="J926" s="178">
        <v>13633</v>
      </c>
      <c r="K926" s="7">
        <v>11286</v>
      </c>
      <c r="L926" s="7">
        <v>13700</v>
      </c>
      <c r="M926" s="127">
        <f t="shared" si="66"/>
        <v>2347</v>
      </c>
      <c r="N926" s="127">
        <f t="shared" si="67"/>
        <v>-67</v>
      </c>
      <c r="O926" s="6">
        <v>41983</v>
      </c>
      <c r="P926" s="127">
        <v>414</v>
      </c>
      <c r="Q926" s="127">
        <v>404</v>
      </c>
      <c r="R926" s="3">
        <v>818</v>
      </c>
      <c r="S926" s="6">
        <v>42003</v>
      </c>
      <c r="T926" s="127">
        <v>13330</v>
      </c>
      <c r="U926" s="127">
        <v>21900</v>
      </c>
      <c r="V926" s="3">
        <v>26200</v>
      </c>
      <c r="W926" s="6">
        <v>42003</v>
      </c>
      <c r="X926" s="127">
        <v>18180</v>
      </c>
      <c r="Y926" s="127">
        <v>20710</v>
      </c>
      <c r="Z926" s="3">
        <v>23500</v>
      </c>
      <c r="AA926" s="6">
        <v>42003</v>
      </c>
      <c r="AB926" s="127">
        <v>1190</v>
      </c>
      <c r="AC926" s="6">
        <v>41989</v>
      </c>
      <c r="AD926" s="127">
        <v>18450</v>
      </c>
      <c r="AE926" s="127">
        <v>20530</v>
      </c>
      <c r="AF926" s="3">
        <v>23285</v>
      </c>
      <c r="AG926" s="127">
        <v>17820</v>
      </c>
    </row>
    <row r="927" spans="1:33">
      <c r="A927" s="128"/>
      <c r="B927" s="127"/>
      <c r="C927" s="6">
        <v>42013</v>
      </c>
      <c r="D927" s="127">
        <v>68.45</v>
      </c>
      <c r="E927" s="6">
        <v>41989</v>
      </c>
      <c r="F927" s="7">
        <v>78.09</v>
      </c>
      <c r="G927" s="7">
        <v>72.05</v>
      </c>
      <c r="H927" s="7">
        <v>69.64</v>
      </c>
      <c r="I927" s="6">
        <v>41990</v>
      </c>
      <c r="J927" s="178">
        <v>13635</v>
      </c>
      <c r="K927" s="7">
        <v>11269</v>
      </c>
      <c r="L927" s="7">
        <v>13691</v>
      </c>
      <c r="M927" s="127">
        <f t="shared" si="66"/>
        <v>2366</v>
      </c>
      <c r="N927" s="127">
        <f t="shared" si="67"/>
        <v>-56</v>
      </c>
      <c r="O927" s="6">
        <v>41982</v>
      </c>
      <c r="P927" s="127">
        <v>412</v>
      </c>
      <c r="Q927" s="127">
        <v>403</v>
      </c>
      <c r="R927" s="3">
        <v>815</v>
      </c>
      <c r="S927" s="6">
        <v>42002</v>
      </c>
      <c r="T927" s="127">
        <v>13350</v>
      </c>
      <c r="U927" s="127">
        <v>21920</v>
      </c>
      <c r="V927" s="3">
        <v>26205</v>
      </c>
      <c r="W927" s="6">
        <v>42002</v>
      </c>
      <c r="X927" s="127">
        <v>18195</v>
      </c>
      <c r="Y927" s="127">
        <v>20720</v>
      </c>
      <c r="Z927" s="3">
        <v>23515</v>
      </c>
      <c r="AA927" s="6">
        <v>42002</v>
      </c>
      <c r="AB927" s="127">
        <v>1200</v>
      </c>
      <c r="AC927" s="6">
        <v>41988</v>
      </c>
      <c r="AD927" s="127">
        <v>18470</v>
      </c>
      <c r="AE927" s="127">
        <v>20550</v>
      </c>
      <c r="AF927" s="3">
        <v>23330</v>
      </c>
      <c r="AG927" s="127">
        <v>17895</v>
      </c>
    </row>
    <row r="928" spans="1:33">
      <c r="A928" s="128"/>
      <c r="B928" s="127"/>
      <c r="C928" s="6">
        <v>42012</v>
      </c>
      <c r="D928" s="127">
        <v>68.45</v>
      </c>
      <c r="E928" s="6">
        <v>41988</v>
      </c>
      <c r="F928" s="7">
        <v>78</v>
      </c>
      <c r="G928" s="7">
        <v>71.930000000000007</v>
      </c>
      <c r="H928" s="7">
        <v>69.3</v>
      </c>
      <c r="I928" s="6">
        <v>41989</v>
      </c>
      <c r="J928" s="178">
        <v>13640</v>
      </c>
      <c r="K928" s="7">
        <v>11331</v>
      </c>
      <c r="L928" s="7">
        <v>13733</v>
      </c>
      <c r="M928" s="127">
        <f t="shared" si="66"/>
        <v>2309</v>
      </c>
      <c r="N928" s="127">
        <f t="shared" si="67"/>
        <v>-93</v>
      </c>
      <c r="O928" s="6">
        <v>41981</v>
      </c>
      <c r="P928" s="127">
        <v>413</v>
      </c>
      <c r="Q928" s="127">
        <v>253</v>
      </c>
      <c r="R928" s="3">
        <v>666</v>
      </c>
      <c r="S928" s="6">
        <v>41999</v>
      </c>
      <c r="T928" s="127">
        <v>13355</v>
      </c>
      <c r="U928" s="127">
        <v>21930</v>
      </c>
      <c r="V928" s="3">
        <v>26210</v>
      </c>
      <c r="W928" s="6">
        <v>41999</v>
      </c>
      <c r="X928" s="127">
        <v>18225</v>
      </c>
      <c r="Y928" s="127">
        <v>20740</v>
      </c>
      <c r="Z928" s="3">
        <v>23515</v>
      </c>
      <c r="AA928" s="6">
        <v>41999</v>
      </c>
      <c r="AB928" s="127">
        <v>1190</v>
      </c>
      <c r="AC928" s="6">
        <v>41985</v>
      </c>
      <c r="AD928" s="127">
        <v>18490</v>
      </c>
      <c r="AE928" s="127">
        <v>20550</v>
      </c>
      <c r="AF928" s="3">
        <v>23375</v>
      </c>
      <c r="AG928" s="127">
        <v>17930</v>
      </c>
    </row>
    <row r="929" spans="1:33">
      <c r="A929" s="128"/>
      <c r="B929" s="127"/>
      <c r="C929" s="6">
        <v>42011</v>
      </c>
      <c r="D929" s="127">
        <v>68.25</v>
      </c>
      <c r="E929" s="6">
        <v>41985</v>
      </c>
      <c r="F929" s="7">
        <v>77.94</v>
      </c>
      <c r="G929" s="7">
        <v>71.89</v>
      </c>
      <c r="H929" s="7">
        <v>69.2</v>
      </c>
      <c r="I929" s="6">
        <v>41988</v>
      </c>
      <c r="J929" s="178">
        <v>13641</v>
      </c>
      <c r="K929" s="7">
        <v>11312</v>
      </c>
      <c r="L929" s="7">
        <v>13721</v>
      </c>
      <c r="M929" s="127">
        <f t="shared" si="66"/>
        <v>2329</v>
      </c>
      <c r="N929" s="127">
        <f t="shared" si="67"/>
        <v>-80</v>
      </c>
      <c r="O929" s="6">
        <v>41978</v>
      </c>
      <c r="P929" s="127">
        <v>413</v>
      </c>
      <c r="Q929" s="127">
        <v>236</v>
      </c>
      <c r="R929" s="3">
        <v>649</v>
      </c>
      <c r="S929" s="6">
        <v>41998</v>
      </c>
      <c r="T929" s="127">
        <v>13405</v>
      </c>
      <c r="U929" s="127">
        <v>21990</v>
      </c>
      <c r="V929" s="3">
        <v>26260</v>
      </c>
      <c r="W929" s="6">
        <v>41998</v>
      </c>
      <c r="X929" s="127">
        <v>18245</v>
      </c>
      <c r="Y929" s="127">
        <v>20740</v>
      </c>
      <c r="Z929" s="3">
        <v>23515</v>
      </c>
      <c r="AA929" s="6">
        <v>41998</v>
      </c>
      <c r="AB929" s="127">
        <v>1250</v>
      </c>
      <c r="AC929" s="6">
        <v>41984</v>
      </c>
      <c r="AD929" s="127">
        <v>18510</v>
      </c>
      <c r="AE929" s="127">
        <v>20570</v>
      </c>
      <c r="AF929" s="3">
        <v>23425</v>
      </c>
      <c r="AG929" s="127">
        <v>18000</v>
      </c>
    </row>
    <row r="930" spans="1:33">
      <c r="A930" s="128"/>
      <c r="B930" s="127"/>
      <c r="C930" s="6">
        <v>42010</v>
      </c>
      <c r="D930" s="127">
        <v>68.75</v>
      </c>
      <c r="E930" s="6">
        <v>41984</v>
      </c>
      <c r="F930" s="7">
        <v>77.22</v>
      </c>
      <c r="G930" s="7">
        <v>71.239999999999995</v>
      </c>
      <c r="H930" s="7">
        <v>68.28</v>
      </c>
      <c r="I930" s="6">
        <v>41985</v>
      </c>
      <c r="J930" s="178">
        <v>13641</v>
      </c>
      <c r="K930" s="7">
        <v>11306</v>
      </c>
      <c r="L930" s="7">
        <v>13714</v>
      </c>
      <c r="M930" s="127">
        <f t="shared" si="66"/>
        <v>2335</v>
      </c>
      <c r="N930" s="127">
        <f t="shared" si="67"/>
        <v>-73</v>
      </c>
      <c r="O930" s="6">
        <v>41977</v>
      </c>
      <c r="P930" s="127">
        <v>418</v>
      </c>
      <c r="Q930" s="127">
        <v>234</v>
      </c>
      <c r="R930" s="3">
        <v>652</v>
      </c>
      <c r="S930" s="6">
        <v>41997</v>
      </c>
      <c r="T930" s="127">
        <v>13425</v>
      </c>
      <c r="U930" s="127">
        <v>22000</v>
      </c>
      <c r="V930" s="3">
        <v>26270</v>
      </c>
      <c r="W930" s="6">
        <v>41997</v>
      </c>
      <c r="X930" s="127">
        <v>18255</v>
      </c>
      <c r="Y930" s="127">
        <v>20755</v>
      </c>
      <c r="Z930" s="3">
        <v>23515</v>
      </c>
      <c r="AA930" s="6">
        <v>41997</v>
      </c>
      <c r="AB930" s="127">
        <v>1245</v>
      </c>
      <c r="AC930" s="6">
        <v>41983</v>
      </c>
      <c r="AD930" s="127">
        <v>18560</v>
      </c>
      <c r="AE930" s="127">
        <v>20595</v>
      </c>
      <c r="AF930" s="3">
        <v>23485</v>
      </c>
      <c r="AG930" s="127">
        <v>18100</v>
      </c>
    </row>
    <row r="931" spans="1:33">
      <c r="A931" s="128"/>
      <c r="B931" s="127"/>
      <c r="C931" s="6">
        <v>42009</v>
      </c>
      <c r="D931" s="127">
        <v>67.849999999999994</v>
      </c>
      <c r="E931" s="6">
        <v>41983</v>
      </c>
      <c r="F931" s="7">
        <v>77.599999999999994</v>
      </c>
      <c r="G931" s="7">
        <v>71.63</v>
      </c>
      <c r="H931" s="7">
        <v>69.08</v>
      </c>
      <c r="I931" s="6">
        <v>41984</v>
      </c>
      <c r="J931" s="178">
        <v>13700</v>
      </c>
      <c r="K931" s="7">
        <v>11205</v>
      </c>
      <c r="L931" s="7">
        <v>13657</v>
      </c>
      <c r="M931" s="127">
        <f t="shared" si="66"/>
        <v>2495</v>
      </c>
      <c r="N931" s="127">
        <f t="shared" si="67"/>
        <v>43</v>
      </c>
      <c r="O931" s="6">
        <v>41976</v>
      </c>
      <c r="P931" s="127">
        <v>424</v>
      </c>
      <c r="Q931" s="127">
        <v>230</v>
      </c>
      <c r="R931" s="3">
        <v>654</v>
      </c>
      <c r="S931" s="6">
        <v>41996</v>
      </c>
      <c r="T931" s="127">
        <v>13430</v>
      </c>
      <c r="U931" s="127">
        <v>22000</v>
      </c>
      <c r="V931" s="3">
        <v>26270</v>
      </c>
      <c r="W931" s="6">
        <v>41996</v>
      </c>
      <c r="X931" s="127">
        <v>18260</v>
      </c>
      <c r="Y931" s="127">
        <v>20760</v>
      </c>
      <c r="Z931" s="3">
        <v>23515</v>
      </c>
      <c r="AA931" s="6">
        <v>41996</v>
      </c>
      <c r="AB931" s="127">
        <v>1240</v>
      </c>
      <c r="AC931" s="6">
        <v>41982</v>
      </c>
      <c r="AD931" s="127">
        <v>18585</v>
      </c>
      <c r="AE931" s="127">
        <v>20620</v>
      </c>
      <c r="AF931" s="3">
        <v>23550</v>
      </c>
      <c r="AG931" s="127">
        <v>18180</v>
      </c>
    </row>
    <row r="932" spans="1:33">
      <c r="A932" s="128"/>
      <c r="B932" s="127"/>
      <c r="C932" s="6">
        <v>42006</v>
      </c>
      <c r="D932" s="127">
        <v>68.55</v>
      </c>
      <c r="E932" s="6">
        <v>41982</v>
      </c>
      <c r="F932" s="7">
        <v>76.73</v>
      </c>
      <c r="G932" s="7">
        <v>70.58</v>
      </c>
      <c r="H932" s="7">
        <v>68.58</v>
      </c>
      <c r="I932" s="6">
        <v>41983</v>
      </c>
      <c r="J932" s="178">
        <v>13780</v>
      </c>
      <c r="K932" s="7">
        <v>11266</v>
      </c>
      <c r="L932" s="7">
        <v>13698</v>
      </c>
      <c r="M932" s="127">
        <f t="shared" si="66"/>
        <v>2514</v>
      </c>
      <c r="N932" s="127">
        <f t="shared" si="67"/>
        <v>82</v>
      </c>
      <c r="O932" s="6">
        <v>41975</v>
      </c>
      <c r="P932" s="127">
        <v>425</v>
      </c>
      <c r="Q932" s="127">
        <v>225</v>
      </c>
      <c r="R932" s="3">
        <v>650</v>
      </c>
      <c r="S932" s="6">
        <v>41995</v>
      </c>
      <c r="T932" s="127">
        <v>13440</v>
      </c>
      <c r="U932" s="127">
        <v>22010</v>
      </c>
      <c r="V932" s="3">
        <v>26270</v>
      </c>
      <c r="W932" s="6">
        <v>41995</v>
      </c>
      <c r="X932" s="127">
        <v>18275</v>
      </c>
      <c r="Y932" s="127">
        <v>20770</v>
      </c>
      <c r="Z932" s="3">
        <v>23515</v>
      </c>
      <c r="AA932" s="6">
        <v>41995</v>
      </c>
      <c r="AB932" s="127">
        <v>1240</v>
      </c>
      <c r="AC932" s="6">
        <v>41981</v>
      </c>
      <c r="AD932" s="127">
        <v>18585</v>
      </c>
      <c r="AE932" s="127">
        <v>20640</v>
      </c>
      <c r="AF932" s="3">
        <v>23645</v>
      </c>
      <c r="AG932" s="127">
        <v>18295</v>
      </c>
    </row>
    <row r="933" spans="1:33">
      <c r="A933" s="128"/>
      <c r="B933" s="127"/>
      <c r="C933" s="6">
        <v>42004</v>
      </c>
      <c r="D933" s="127">
        <v>70.05</v>
      </c>
      <c r="E933" s="6">
        <v>41981</v>
      </c>
      <c r="F933" s="7">
        <v>77.08</v>
      </c>
      <c r="G933" s="7">
        <v>70.89</v>
      </c>
      <c r="H933" s="7">
        <v>68.92</v>
      </c>
      <c r="I933" s="6">
        <v>41982</v>
      </c>
      <c r="J933" s="178">
        <v>13799</v>
      </c>
      <c r="K933" s="7">
        <v>11103</v>
      </c>
      <c r="L933" s="7">
        <v>13608</v>
      </c>
      <c r="M933" s="127">
        <f t="shared" si="66"/>
        <v>2696</v>
      </c>
      <c r="N933" s="127">
        <f t="shared" si="67"/>
        <v>191</v>
      </c>
      <c r="O933" s="6">
        <v>41974</v>
      </c>
      <c r="P933" s="127">
        <v>427</v>
      </c>
      <c r="Q933" s="127">
        <v>213</v>
      </c>
      <c r="R933" s="3">
        <v>640</v>
      </c>
      <c r="S933" s="6">
        <v>41992</v>
      </c>
      <c r="T933" s="127">
        <v>13450</v>
      </c>
      <c r="U933" s="127">
        <v>22040</v>
      </c>
      <c r="V933" s="3">
        <v>26290</v>
      </c>
      <c r="W933" s="6">
        <v>41992</v>
      </c>
      <c r="X933" s="127">
        <v>18310</v>
      </c>
      <c r="Y933" s="127">
        <v>20780</v>
      </c>
      <c r="Z933" s="3">
        <v>23515</v>
      </c>
      <c r="AA933" s="6">
        <v>41992</v>
      </c>
      <c r="AB933" s="127">
        <v>1260</v>
      </c>
      <c r="AC933" s="6">
        <v>41978</v>
      </c>
      <c r="AD933" s="127">
        <v>18605</v>
      </c>
      <c r="AE933" s="127">
        <v>20655</v>
      </c>
      <c r="AF933" s="3">
        <v>23710</v>
      </c>
      <c r="AG933" s="127">
        <v>18425</v>
      </c>
    </row>
    <row r="934" spans="1:33">
      <c r="A934" s="128"/>
      <c r="B934" s="127"/>
      <c r="C934" s="6">
        <v>42003</v>
      </c>
      <c r="D934" s="127">
        <v>70.05</v>
      </c>
      <c r="E934" s="6">
        <v>41978</v>
      </c>
      <c r="F934" s="7">
        <v>77.78</v>
      </c>
      <c r="G934" s="7">
        <v>71.599999999999994</v>
      </c>
      <c r="H934" s="7">
        <v>69.540000000000006</v>
      </c>
      <c r="I934" s="6">
        <v>41981</v>
      </c>
      <c r="J934" s="178">
        <v>13888</v>
      </c>
      <c r="K934" s="7">
        <v>11151</v>
      </c>
      <c r="L934" s="7">
        <v>13634</v>
      </c>
      <c r="M934" s="127">
        <f t="shared" si="66"/>
        <v>2737</v>
      </c>
      <c r="N934" s="127">
        <f t="shared" si="67"/>
        <v>254</v>
      </c>
      <c r="O934" s="6">
        <v>41971</v>
      </c>
      <c r="P934" s="127">
        <v>433</v>
      </c>
      <c r="Q934" s="127">
        <v>211</v>
      </c>
      <c r="R934" s="3">
        <v>644</v>
      </c>
      <c r="S934" s="6">
        <v>41991</v>
      </c>
      <c r="T934" s="127">
        <v>13470</v>
      </c>
      <c r="U934" s="127">
        <v>22060</v>
      </c>
      <c r="V934" s="3">
        <v>26320</v>
      </c>
      <c r="W934" s="6">
        <v>41991</v>
      </c>
      <c r="X934" s="127">
        <v>18320</v>
      </c>
      <c r="Y934" s="127">
        <v>20780</v>
      </c>
      <c r="Z934" s="3">
        <v>23530</v>
      </c>
      <c r="AA934" s="6">
        <v>41991</v>
      </c>
      <c r="AB934" s="127">
        <v>1280</v>
      </c>
      <c r="AC934" s="6">
        <v>41977</v>
      </c>
      <c r="AD934" s="127">
        <v>18625</v>
      </c>
      <c r="AE934" s="127">
        <v>20700</v>
      </c>
      <c r="AF934" s="3">
        <v>23780</v>
      </c>
      <c r="AG934" s="127">
        <v>18440</v>
      </c>
    </row>
    <row r="935" spans="1:33">
      <c r="A935" s="128"/>
      <c r="B935" s="127"/>
      <c r="C935" s="6">
        <v>42002</v>
      </c>
      <c r="D935" s="127">
        <v>69.849999999999994</v>
      </c>
      <c r="E935" s="6">
        <v>41977</v>
      </c>
      <c r="F935" s="7">
        <v>77.03</v>
      </c>
      <c r="G935" s="7">
        <v>70.7</v>
      </c>
      <c r="H935" s="7">
        <v>68.78</v>
      </c>
      <c r="I935" s="6">
        <v>41978</v>
      </c>
      <c r="J935" s="178">
        <v>13958</v>
      </c>
      <c r="K935" s="7">
        <v>11261</v>
      </c>
      <c r="L935" s="7">
        <v>13692</v>
      </c>
      <c r="M935" s="127">
        <f t="shared" si="66"/>
        <v>2697</v>
      </c>
      <c r="N935" s="127">
        <f t="shared" si="67"/>
        <v>266</v>
      </c>
      <c r="O935" s="6">
        <v>41970</v>
      </c>
      <c r="P935" s="127">
        <v>427</v>
      </c>
      <c r="Q935" s="127">
        <v>217</v>
      </c>
      <c r="R935" s="3">
        <v>644</v>
      </c>
      <c r="S935" s="6">
        <v>41990</v>
      </c>
      <c r="T935" s="127">
        <v>13480</v>
      </c>
      <c r="U935" s="127">
        <v>22080</v>
      </c>
      <c r="V935" s="3">
        <v>26320</v>
      </c>
      <c r="W935" s="6">
        <v>41990</v>
      </c>
      <c r="X935" s="127">
        <v>18330</v>
      </c>
      <c r="Y935" s="127">
        <v>20790</v>
      </c>
      <c r="Z935" s="3">
        <v>23550</v>
      </c>
      <c r="AA935" s="6">
        <v>41990</v>
      </c>
      <c r="AB935" s="127">
        <v>1290</v>
      </c>
      <c r="AC935" s="6">
        <v>41976</v>
      </c>
      <c r="AD935" s="127">
        <v>18660</v>
      </c>
      <c r="AE935" s="127">
        <v>20755</v>
      </c>
      <c r="AF935" s="3">
        <v>23835</v>
      </c>
      <c r="AG935" s="127">
        <v>18475</v>
      </c>
    </row>
    <row r="936" spans="1:33">
      <c r="A936" s="128"/>
      <c r="B936" s="127"/>
      <c r="C936" s="6">
        <v>41997</v>
      </c>
      <c r="D936" s="127">
        <v>69.95</v>
      </c>
      <c r="E936" s="6">
        <v>41976</v>
      </c>
      <c r="F936" s="7">
        <v>76.260000000000005</v>
      </c>
      <c r="G936" s="7">
        <v>69.819999999999993</v>
      </c>
      <c r="H936" s="7">
        <v>68.290000000000006</v>
      </c>
      <c r="I936" s="6">
        <v>41977</v>
      </c>
      <c r="J936" s="178">
        <v>13966</v>
      </c>
      <c r="K936" s="7">
        <v>11122</v>
      </c>
      <c r="L936" s="7">
        <v>13620</v>
      </c>
      <c r="M936" s="127">
        <f t="shared" si="66"/>
        <v>2844</v>
      </c>
      <c r="N936" s="127">
        <f t="shared" si="67"/>
        <v>346</v>
      </c>
      <c r="O936" s="6">
        <v>41969</v>
      </c>
      <c r="P936" s="127">
        <v>428</v>
      </c>
      <c r="Q936" s="127">
        <v>213</v>
      </c>
      <c r="R936" s="3">
        <v>641</v>
      </c>
      <c r="S936" s="6">
        <v>41989</v>
      </c>
      <c r="T936" s="127">
        <v>13500</v>
      </c>
      <c r="U936" s="127">
        <v>22090</v>
      </c>
      <c r="V936" s="3">
        <v>26330</v>
      </c>
      <c r="W936" s="6">
        <v>41989</v>
      </c>
      <c r="X936" s="127">
        <v>18365</v>
      </c>
      <c r="Y936" s="127">
        <v>20810</v>
      </c>
      <c r="Z936" s="3">
        <v>23570</v>
      </c>
      <c r="AA936" s="6">
        <v>41989</v>
      </c>
      <c r="AB936" s="127">
        <v>1280</v>
      </c>
      <c r="AC936" s="6">
        <v>41975</v>
      </c>
      <c r="AD936" s="127">
        <v>18680</v>
      </c>
      <c r="AE936" s="127">
        <v>20815</v>
      </c>
      <c r="AF936" s="3">
        <v>23885</v>
      </c>
      <c r="AG936" s="127">
        <v>18535</v>
      </c>
    </row>
    <row r="937" spans="1:33">
      <c r="A937" s="128"/>
      <c r="B937" s="127"/>
      <c r="C937" s="6">
        <v>41996</v>
      </c>
      <c r="D937" s="127">
        <v>70.25</v>
      </c>
      <c r="E937" s="6">
        <v>41975</v>
      </c>
      <c r="F937" s="7">
        <v>76.47</v>
      </c>
      <c r="G937" s="7">
        <v>70.03</v>
      </c>
      <c r="H937" s="7">
        <v>68.489999999999995</v>
      </c>
      <c r="I937" s="6">
        <v>41976</v>
      </c>
      <c r="J937" s="178">
        <v>14049</v>
      </c>
      <c r="K937" s="7">
        <v>10986</v>
      </c>
      <c r="L937" s="7">
        <v>13549</v>
      </c>
      <c r="M937" s="127">
        <f t="shared" si="66"/>
        <v>3063</v>
      </c>
      <c r="N937" s="127">
        <f t="shared" si="67"/>
        <v>500</v>
      </c>
      <c r="O937" s="6">
        <v>41968</v>
      </c>
      <c r="P937" s="127">
        <v>429</v>
      </c>
      <c r="Q937" s="127">
        <v>208</v>
      </c>
      <c r="R937" s="3">
        <v>637</v>
      </c>
      <c r="S937" s="6">
        <v>41988</v>
      </c>
      <c r="T937" s="127">
        <v>13510</v>
      </c>
      <c r="U937" s="127">
        <v>22110</v>
      </c>
      <c r="V937" s="3">
        <v>26350</v>
      </c>
      <c r="W937" s="6">
        <v>41988</v>
      </c>
      <c r="X937" s="127">
        <v>18400</v>
      </c>
      <c r="Y937" s="127">
        <v>20830</v>
      </c>
      <c r="Z937" s="3">
        <v>23620</v>
      </c>
      <c r="AA937" s="6">
        <v>41988</v>
      </c>
      <c r="AB937" s="127">
        <v>1280</v>
      </c>
      <c r="AC937" s="6">
        <v>41974</v>
      </c>
      <c r="AD937" s="127">
        <v>18735</v>
      </c>
      <c r="AE937" s="127">
        <v>20875</v>
      </c>
      <c r="AF937" s="3">
        <v>23955</v>
      </c>
      <c r="AG937" s="127">
        <v>18590</v>
      </c>
    </row>
    <row r="938" spans="1:33">
      <c r="A938" s="128"/>
      <c r="B938" s="127"/>
      <c r="C938" s="6">
        <v>41995</v>
      </c>
      <c r="D938" s="127">
        <v>69.349999999999994</v>
      </c>
      <c r="E938" s="6">
        <v>41974</v>
      </c>
      <c r="F938" s="7">
        <v>77.2</v>
      </c>
      <c r="G938" s="7">
        <v>70.7</v>
      </c>
      <c r="H938" s="7">
        <v>69.34</v>
      </c>
      <c r="I938" s="6">
        <v>41975</v>
      </c>
      <c r="J938" s="178">
        <v>14062</v>
      </c>
      <c r="K938" s="7">
        <v>11018</v>
      </c>
      <c r="L938" s="7">
        <v>13568</v>
      </c>
      <c r="M938" s="127">
        <f t="shared" si="66"/>
        <v>3044</v>
      </c>
      <c r="N938" s="127">
        <f t="shared" si="67"/>
        <v>494</v>
      </c>
      <c r="O938" s="6">
        <v>41967</v>
      </c>
      <c r="P938" s="127">
        <v>431</v>
      </c>
      <c r="Q938" s="127">
        <v>208</v>
      </c>
      <c r="R938" s="3">
        <v>639</v>
      </c>
      <c r="S938" s="6">
        <v>41985</v>
      </c>
      <c r="T938" s="127">
        <v>13530</v>
      </c>
      <c r="U938" s="127">
        <v>22130</v>
      </c>
      <c r="V938" s="3">
        <v>26380</v>
      </c>
      <c r="W938" s="6">
        <v>41985</v>
      </c>
      <c r="X938" s="127">
        <v>18420</v>
      </c>
      <c r="Y938" s="127">
        <v>20870</v>
      </c>
      <c r="Z938" s="3">
        <v>23680</v>
      </c>
      <c r="AA938" s="6">
        <v>41985</v>
      </c>
      <c r="AB938" s="127">
        <v>1260</v>
      </c>
      <c r="AC938" s="6">
        <v>41971</v>
      </c>
      <c r="AD938" s="127">
        <v>18790</v>
      </c>
      <c r="AE938" s="127">
        <v>20950</v>
      </c>
      <c r="AF938" s="3">
        <v>24045</v>
      </c>
      <c r="AG938" s="127">
        <v>18660</v>
      </c>
    </row>
    <row r="939" spans="1:33">
      <c r="A939" s="128"/>
      <c r="B939" s="127"/>
      <c r="C939" s="6">
        <v>41992</v>
      </c>
      <c r="D939" s="127">
        <v>69.349999999999994</v>
      </c>
      <c r="E939" s="6">
        <v>41971</v>
      </c>
      <c r="F939" s="7">
        <v>77.260000000000005</v>
      </c>
      <c r="G939" s="7">
        <v>70.52</v>
      </c>
      <c r="H939" s="7">
        <v>69.06</v>
      </c>
      <c r="I939" s="6">
        <v>41974</v>
      </c>
      <c r="J939" s="178">
        <v>14143</v>
      </c>
      <c r="K939" s="7">
        <v>11122</v>
      </c>
      <c r="L939" s="7">
        <v>13620</v>
      </c>
      <c r="M939" s="127">
        <f t="shared" si="66"/>
        <v>3021</v>
      </c>
      <c r="N939" s="127">
        <f t="shared" si="67"/>
        <v>523</v>
      </c>
      <c r="O939" s="6">
        <v>41964</v>
      </c>
      <c r="P939" s="127">
        <v>431</v>
      </c>
      <c r="Q939" s="127">
        <v>191</v>
      </c>
      <c r="R939" s="3">
        <v>622</v>
      </c>
      <c r="S939" s="6">
        <v>41984</v>
      </c>
      <c r="T939" s="127">
        <v>13550</v>
      </c>
      <c r="U939" s="127">
        <v>22140</v>
      </c>
      <c r="V939" s="3">
        <v>26380</v>
      </c>
      <c r="W939" s="6">
        <v>41984</v>
      </c>
      <c r="X939" s="127">
        <v>18460</v>
      </c>
      <c r="Y939" s="127">
        <v>20900</v>
      </c>
      <c r="Z939" s="3">
        <v>23715</v>
      </c>
      <c r="AA939" s="6">
        <v>41984</v>
      </c>
      <c r="AB939" s="127">
        <v>1240</v>
      </c>
      <c r="AC939" s="6">
        <v>41970</v>
      </c>
      <c r="AD939" s="127">
        <v>18825</v>
      </c>
      <c r="AE939" s="127">
        <v>20990</v>
      </c>
      <c r="AF939" s="3">
        <v>24115</v>
      </c>
      <c r="AG939" s="127">
        <v>18700</v>
      </c>
    </row>
    <row r="940" spans="1:33">
      <c r="A940" s="128"/>
      <c r="B940" s="127"/>
      <c r="C940" s="6">
        <v>41991</v>
      </c>
      <c r="D940" s="127">
        <v>69.25</v>
      </c>
      <c r="E940" s="6">
        <v>41970</v>
      </c>
      <c r="F940" s="7">
        <v>77.260000000000005</v>
      </c>
      <c r="G940" s="7">
        <v>70.52</v>
      </c>
      <c r="H940" s="7">
        <v>69.06</v>
      </c>
      <c r="I940" s="6">
        <v>41971</v>
      </c>
      <c r="J940" s="178">
        <v>14225</v>
      </c>
      <c r="K940" s="7">
        <v>11104</v>
      </c>
      <c r="L940" s="7">
        <v>13609</v>
      </c>
      <c r="M940" s="127">
        <f t="shared" si="66"/>
        <v>3121</v>
      </c>
      <c r="N940" s="127">
        <f t="shared" si="67"/>
        <v>616</v>
      </c>
      <c r="O940" s="6">
        <v>41963</v>
      </c>
      <c r="P940" s="127">
        <v>433</v>
      </c>
      <c r="Q940" s="127">
        <v>190</v>
      </c>
      <c r="R940" s="3">
        <v>623</v>
      </c>
      <c r="S940" s="6">
        <v>41983</v>
      </c>
      <c r="T940" s="127">
        <v>13550</v>
      </c>
      <c r="U940" s="127">
        <v>22150</v>
      </c>
      <c r="V940" s="3">
        <v>26410</v>
      </c>
      <c r="W940" s="6">
        <v>41983</v>
      </c>
      <c r="X940" s="127">
        <v>18515</v>
      </c>
      <c r="Y940" s="127">
        <v>20950</v>
      </c>
      <c r="Z940" s="3">
        <v>23785</v>
      </c>
      <c r="AA940" s="6">
        <v>41983</v>
      </c>
      <c r="AB940" s="127">
        <v>1200</v>
      </c>
      <c r="AC940" s="6">
        <v>41969</v>
      </c>
      <c r="AD940" s="127">
        <v>18845</v>
      </c>
      <c r="AE940" s="127">
        <v>21005</v>
      </c>
      <c r="AF940" s="3">
        <v>24165</v>
      </c>
      <c r="AG940" s="127">
        <v>18740</v>
      </c>
    </row>
    <row r="941" spans="1:33">
      <c r="A941" s="128"/>
      <c r="B941" s="127"/>
      <c r="C941" s="6">
        <v>41990</v>
      </c>
      <c r="D941" s="127">
        <v>68.349999999999994</v>
      </c>
      <c r="E941" s="6">
        <v>41969</v>
      </c>
      <c r="F941" s="7">
        <v>76.8</v>
      </c>
      <c r="G941" s="7">
        <v>70.14</v>
      </c>
      <c r="H941" s="7">
        <v>68.650000000000006</v>
      </c>
      <c r="I941" s="6">
        <v>41970</v>
      </c>
      <c r="J941" s="178">
        <v>14317</v>
      </c>
      <c r="K941" s="7">
        <v>11104</v>
      </c>
      <c r="L941" s="7">
        <v>13609</v>
      </c>
      <c r="M941" s="127">
        <f t="shared" si="66"/>
        <v>3213</v>
      </c>
      <c r="N941" s="127">
        <f t="shared" si="67"/>
        <v>708</v>
      </c>
      <c r="O941" s="6">
        <v>41962</v>
      </c>
      <c r="P941" s="127">
        <v>435</v>
      </c>
      <c r="Q941" s="127">
        <v>187</v>
      </c>
      <c r="R941" s="3">
        <v>622</v>
      </c>
      <c r="S941" s="6">
        <v>41982</v>
      </c>
      <c r="T941" s="127">
        <v>13570</v>
      </c>
      <c r="U941" s="127">
        <v>22160</v>
      </c>
      <c r="V941" s="3">
        <v>26410</v>
      </c>
      <c r="W941" s="6">
        <v>41982</v>
      </c>
      <c r="X941" s="127">
        <v>18580</v>
      </c>
      <c r="Y941" s="127">
        <v>20990</v>
      </c>
      <c r="Z941" s="3">
        <v>23850</v>
      </c>
      <c r="AA941" s="6">
        <v>41982</v>
      </c>
      <c r="AB941" s="127">
        <v>1170</v>
      </c>
      <c r="AC941" s="6">
        <v>41968</v>
      </c>
      <c r="AD941" s="127">
        <v>18885</v>
      </c>
      <c r="AE941" s="127">
        <v>21025</v>
      </c>
      <c r="AF941" s="3">
        <v>24230</v>
      </c>
      <c r="AG941" s="127">
        <v>18775</v>
      </c>
    </row>
    <row r="942" spans="1:33">
      <c r="A942" s="128"/>
      <c r="B942" s="127"/>
      <c r="C942" s="6">
        <v>41989</v>
      </c>
      <c r="D942" s="127">
        <v>68.8</v>
      </c>
      <c r="E942" s="6">
        <v>41968</v>
      </c>
      <c r="F942" s="7">
        <v>76.5</v>
      </c>
      <c r="G942" s="7">
        <v>69.95</v>
      </c>
      <c r="H942" s="7">
        <v>68.150000000000006</v>
      </c>
      <c r="I942" s="6">
        <v>41969</v>
      </c>
      <c r="J942" s="178">
        <v>14483</v>
      </c>
      <c r="K942" s="7">
        <v>11046</v>
      </c>
      <c r="L942" s="7">
        <v>13580</v>
      </c>
      <c r="M942" s="127">
        <f t="shared" si="66"/>
        <v>3437</v>
      </c>
      <c r="N942" s="127">
        <f t="shared" si="67"/>
        <v>903</v>
      </c>
      <c r="O942" s="6">
        <v>41961</v>
      </c>
      <c r="P942" s="127">
        <v>439</v>
      </c>
      <c r="Q942" s="127">
        <v>183</v>
      </c>
      <c r="R942" s="3">
        <v>622</v>
      </c>
      <c r="S942" s="6">
        <v>41981</v>
      </c>
      <c r="T942" s="127">
        <v>13600</v>
      </c>
      <c r="U942" s="127">
        <v>22170</v>
      </c>
      <c r="V942" s="3">
        <v>26410</v>
      </c>
      <c r="W942" s="6">
        <v>41981</v>
      </c>
      <c r="X942" s="127">
        <v>18680</v>
      </c>
      <c r="Y942" s="127">
        <v>21070</v>
      </c>
      <c r="Z942" s="3">
        <v>23910</v>
      </c>
      <c r="AA942" s="6">
        <v>41981</v>
      </c>
      <c r="AB942" s="127">
        <v>1100</v>
      </c>
      <c r="AC942" s="6">
        <v>41967</v>
      </c>
      <c r="AD942" s="127">
        <v>18910</v>
      </c>
      <c r="AE942" s="127">
        <v>21130</v>
      </c>
      <c r="AF942" s="3">
        <v>24300</v>
      </c>
      <c r="AG942" s="127">
        <v>18795</v>
      </c>
    </row>
    <row r="943" spans="1:33">
      <c r="A943" s="128"/>
      <c r="B943" s="127"/>
      <c r="C943" s="6">
        <v>41988</v>
      </c>
      <c r="D943" s="127">
        <v>68.599999999999994</v>
      </c>
      <c r="E943" s="6">
        <v>41967</v>
      </c>
      <c r="F943" s="7">
        <v>77.150000000000006</v>
      </c>
      <c r="G943" s="7">
        <v>70.53</v>
      </c>
      <c r="H943" s="7">
        <v>68.849999999999994</v>
      </c>
      <c r="I943" s="6">
        <v>41968</v>
      </c>
      <c r="J943" s="178">
        <v>14563</v>
      </c>
      <c r="K943" s="7">
        <v>11016</v>
      </c>
      <c r="L943" s="7">
        <v>13565</v>
      </c>
      <c r="M943" s="127">
        <f t="shared" si="66"/>
        <v>3547</v>
      </c>
      <c r="N943" s="127">
        <f t="shared" si="67"/>
        <v>998</v>
      </c>
      <c r="O943" s="6">
        <v>41960</v>
      </c>
      <c r="P943" s="127">
        <v>453</v>
      </c>
      <c r="Q943" s="127">
        <v>183</v>
      </c>
      <c r="R943" s="3">
        <v>636</v>
      </c>
      <c r="S943" s="6">
        <v>41978</v>
      </c>
      <c r="T943" s="127">
        <v>13620</v>
      </c>
      <c r="U943" s="127">
        <v>22180</v>
      </c>
      <c r="V943" s="3">
        <v>26430</v>
      </c>
      <c r="W943" s="6">
        <v>41978</v>
      </c>
      <c r="X943" s="127">
        <v>18765</v>
      </c>
      <c r="Y943" s="127">
        <v>21100</v>
      </c>
      <c r="Z943" s="3">
        <v>23970</v>
      </c>
      <c r="AA943" s="6">
        <v>41978</v>
      </c>
      <c r="AB943" s="127">
        <v>1080</v>
      </c>
      <c r="AC943" s="6">
        <v>41964</v>
      </c>
      <c r="AD943" s="127">
        <v>18970</v>
      </c>
      <c r="AE943" s="127">
        <v>21280</v>
      </c>
      <c r="AF943" s="3">
        <v>24370</v>
      </c>
      <c r="AG943" s="127">
        <v>18870</v>
      </c>
    </row>
    <row r="944" spans="1:33">
      <c r="A944" s="128"/>
      <c r="B944" s="127"/>
      <c r="C944" s="6">
        <v>41985</v>
      </c>
      <c r="D944" s="127">
        <v>68.599999999999994</v>
      </c>
      <c r="E944" s="6">
        <v>41964</v>
      </c>
      <c r="F944" s="7">
        <v>76.72</v>
      </c>
      <c r="G944" s="7">
        <v>70.209999999999994</v>
      </c>
      <c r="H944" s="7">
        <v>68.14</v>
      </c>
      <c r="I944" s="6">
        <v>41967</v>
      </c>
      <c r="J944" s="178">
        <v>14596</v>
      </c>
      <c r="K944" s="7">
        <v>11106</v>
      </c>
      <c r="L944" s="7">
        <v>13611</v>
      </c>
      <c r="M944" s="127">
        <f t="shared" si="66"/>
        <v>3490</v>
      </c>
      <c r="N944" s="127">
        <f t="shared" si="67"/>
        <v>985</v>
      </c>
      <c r="O944" s="6">
        <v>41957</v>
      </c>
      <c r="P944" s="127">
        <v>476</v>
      </c>
      <c r="Q944" s="127">
        <v>180</v>
      </c>
      <c r="R944" s="3">
        <v>656</v>
      </c>
      <c r="S944" s="6">
        <v>41977</v>
      </c>
      <c r="T944" s="127">
        <v>13630</v>
      </c>
      <c r="U944" s="127">
        <v>22200</v>
      </c>
      <c r="V944" s="3">
        <v>26460</v>
      </c>
      <c r="W944" s="6">
        <v>41977</v>
      </c>
      <c r="X944" s="127">
        <v>18775</v>
      </c>
      <c r="Y944" s="127">
        <v>21140</v>
      </c>
      <c r="Z944" s="3">
        <v>24030</v>
      </c>
      <c r="AA944" s="6">
        <v>41977</v>
      </c>
      <c r="AB944" s="127">
        <v>1060</v>
      </c>
      <c r="AC944" s="6">
        <v>41963</v>
      </c>
      <c r="AD944" s="127">
        <v>19035</v>
      </c>
      <c r="AE944" s="127">
        <v>21340</v>
      </c>
      <c r="AF944" s="3">
        <v>24440</v>
      </c>
      <c r="AG944" s="127">
        <v>18940</v>
      </c>
    </row>
    <row r="945" spans="1:33">
      <c r="A945" s="128"/>
      <c r="B945" s="127"/>
      <c r="C945" s="6">
        <v>41984</v>
      </c>
      <c r="D945" s="127">
        <v>67.599999999999994</v>
      </c>
      <c r="E945" s="6">
        <v>41963</v>
      </c>
      <c r="F945" s="7">
        <v>76.989999999999995</v>
      </c>
      <c r="G945" s="7">
        <v>70.489999999999995</v>
      </c>
      <c r="H945" s="7">
        <v>68.39</v>
      </c>
      <c r="I945" s="6">
        <v>41964</v>
      </c>
      <c r="J945" s="178">
        <v>14651</v>
      </c>
      <c r="K945" s="7">
        <v>11056</v>
      </c>
      <c r="L945" s="7">
        <v>13583</v>
      </c>
      <c r="M945" s="127">
        <f t="shared" si="66"/>
        <v>3595</v>
      </c>
      <c r="N945" s="127">
        <f t="shared" si="67"/>
        <v>1068</v>
      </c>
      <c r="O945" s="6">
        <v>41956</v>
      </c>
      <c r="P945" s="127">
        <v>473</v>
      </c>
      <c r="Q945" s="127">
        <v>183</v>
      </c>
      <c r="R945" s="3">
        <v>656</v>
      </c>
      <c r="S945" s="6">
        <v>41976</v>
      </c>
      <c r="T945" s="127">
        <v>13630</v>
      </c>
      <c r="U945" s="127">
        <v>22200</v>
      </c>
      <c r="V945" s="3">
        <v>26480</v>
      </c>
      <c r="W945" s="6">
        <v>41976</v>
      </c>
      <c r="X945" s="127">
        <v>18795</v>
      </c>
      <c r="Y945" s="127">
        <v>21190</v>
      </c>
      <c r="Z945" s="3">
        <v>24095</v>
      </c>
      <c r="AA945" s="6">
        <v>41976</v>
      </c>
      <c r="AB945" s="127">
        <v>1010</v>
      </c>
      <c r="AC945" s="6">
        <v>41962</v>
      </c>
      <c r="AD945" s="127">
        <v>19050</v>
      </c>
      <c r="AE945" s="127">
        <v>21360</v>
      </c>
      <c r="AF945" s="3">
        <v>24475</v>
      </c>
      <c r="AG945" s="127">
        <v>18980</v>
      </c>
    </row>
    <row r="946" spans="1:33">
      <c r="A946" s="128"/>
      <c r="B946" s="127"/>
      <c r="C946" s="6">
        <v>41983</v>
      </c>
      <c r="D946" s="127">
        <v>67.849999999999994</v>
      </c>
      <c r="E946" s="6">
        <v>41962</v>
      </c>
      <c r="F946" s="7">
        <v>77.819999999999993</v>
      </c>
      <c r="G946" s="7">
        <v>71.37</v>
      </c>
      <c r="H946" s="7">
        <v>69.36</v>
      </c>
      <c r="I946" s="6">
        <v>41963</v>
      </c>
      <c r="J946" s="178">
        <v>14681</v>
      </c>
      <c r="K946" s="7">
        <v>11100</v>
      </c>
      <c r="L946" s="7">
        <v>13604</v>
      </c>
      <c r="M946" s="127">
        <f t="shared" si="66"/>
        <v>3581</v>
      </c>
      <c r="N946" s="127">
        <f t="shared" si="67"/>
        <v>1077</v>
      </c>
      <c r="O946" s="6">
        <v>41955</v>
      </c>
      <c r="P946" s="127">
        <v>471</v>
      </c>
      <c r="Q946" s="127">
        <v>224</v>
      </c>
      <c r="R946" s="3">
        <v>695</v>
      </c>
      <c r="S946" s="6">
        <v>41975</v>
      </c>
      <c r="T946" s="127">
        <v>13680</v>
      </c>
      <c r="U946" s="127">
        <v>22230</v>
      </c>
      <c r="V946" s="3">
        <v>26500</v>
      </c>
      <c r="W946" s="6">
        <v>41975</v>
      </c>
      <c r="X946" s="127">
        <v>18840</v>
      </c>
      <c r="Y946" s="127">
        <v>21250</v>
      </c>
      <c r="Z946" s="3">
        <v>24160</v>
      </c>
      <c r="AA946" s="6">
        <v>41975</v>
      </c>
      <c r="AB946" s="127">
        <v>980</v>
      </c>
      <c r="AC946" s="6">
        <v>41961</v>
      </c>
      <c r="AD946" s="127">
        <v>19070</v>
      </c>
      <c r="AE946" s="127">
        <v>21380</v>
      </c>
      <c r="AF946" s="3">
        <v>24500</v>
      </c>
      <c r="AG946" s="127">
        <v>19020</v>
      </c>
    </row>
    <row r="947" spans="1:33">
      <c r="A947" s="128"/>
      <c r="B947" s="127"/>
      <c r="C947" s="6">
        <v>41982</v>
      </c>
      <c r="D947" s="127">
        <v>67.3</v>
      </c>
      <c r="E947" s="6">
        <v>41961</v>
      </c>
      <c r="F947" s="7">
        <v>77.13</v>
      </c>
      <c r="G947" s="7">
        <v>70.69</v>
      </c>
      <c r="H947" s="7">
        <v>68.56</v>
      </c>
      <c r="I947" s="6">
        <v>41962</v>
      </c>
      <c r="J947" s="178">
        <v>14706</v>
      </c>
      <c r="K947" s="7">
        <v>11236</v>
      </c>
      <c r="L947" s="7">
        <v>13672</v>
      </c>
      <c r="M947" s="127">
        <f t="shared" si="66"/>
        <v>3470</v>
      </c>
      <c r="N947" s="127">
        <f t="shared" si="67"/>
        <v>1034</v>
      </c>
      <c r="O947" s="6">
        <v>41954</v>
      </c>
      <c r="P947" s="127">
        <v>367</v>
      </c>
      <c r="Q947" s="127">
        <v>340</v>
      </c>
      <c r="R947" s="3">
        <v>707</v>
      </c>
      <c r="S947" s="6">
        <v>41974</v>
      </c>
      <c r="T947" s="127">
        <v>13700</v>
      </c>
      <c r="U947" s="127">
        <v>22250</v>
      </c>
      <c r="V947" s="3">
        <v>26520</v>
      </c>
      <c r="W947" s="6">
        <v>41974</v>
      </c>
      <c r="X947" s="127">
        <v>18895</v>
      </c>
      <c r="Y947" s="127">
        <v>21295</v>
      </c>
      <c r="Z947" s="3">
        <v>24215</v>
      </c>
      <c r="AA947" s="6">
        <v>41974</v>
      </c>
      <c r="AB947" s="127">
        <v>955</v>
      </c>
      <c r="AC947" s="6">
        <v>41960</v>
      </c>
      <c r="AD947" s="127">
        <v>19095</v>
      </c>
      <c r="AE947" s="127">
        <v>21400</v>
      </c>
      <c r="AF947" s="3">
        <v>24530</v>
      </c>
      <c r="AG947" s="127">
        <v>19055</v>
      </c>
    </row>
    <row r="948" spans="1:33">
      <c r="A948" s="128"/>
      <c r="B948" s="127"/>
      <c r="C948" s="6">
        <v>41981</v>
      </c>
      <c r="D948" s="127">
        <v>66.45</v>
      </c>
      <c r="E948" s="6">
        <v>41960</v>
      </c>
      <c r="F948" s="7">
        <v>77.58</v>
      </c>
      <c r="G948" s="7">
        <v>71.150000000000006</v>
      </c>
      <c r="H948" s="7">
        <v>68.98</v>
      </c>
      <c r="I948" s="6">
        <v>41961</v>
      </c>
      <c r="J948" s="178">
        <v>14736</v>
      </c>
      <c r="K948" s="7">
        <v>11131</v>
      </c>
      <c r="L948" s="7">
        <v>13620</v>
      </c>
      <c r="M948" s="127">
        <f t="shared" si="66"/>
        <v>3605</v>
      </c>
      <c r="N948" s="127">
        <f t="shared" si="67"/>
        <v>1116</v>
      </c>
      <c r="O948" s="6">
        <v>41953</v>
      </c>
      <c r="P948" s="127">
        <v>331</v>
      </c>
      <c r="Q948" s="127">
        <v>385</v>
      </c>
      <c r="R948" s="3">
        <v>716</v>
      </c>
      <c r="S948" s="6">
        <v>41971</v>
      </c>
      <c r="T948" s="127">
        <v>13710</v>
      </c>
      <c r="U948" s="127">
        <v>22258</v>
      </c>
      <c r="V948" s="3">
        <v>26540</v>
      </c>
      <c r="W948" s="6">
        <v>41971</v>
      </c>
      <c r="X948" s="127">
        <v>18980</v>
      </c>
      <c r="Y948" s="127">
        <v>21380</v>
      </c>
      <c r="Z948" s="3">
        <v>24290</v>
      </c>
      <c r="AA948" s="6">
        <v>41971</v>
      </c>
      <c r="AB948" s="127">
        <v>878</v>
      </c>
      <c r="AC948" s="6">
        <v>41957</v>
      </c>
      <c r="AD948" s="127">
        <v>19095</v>
      </c>
      <c r="AE948" s="127">
        <v>21400</v>
      </c>
      <c r="AF948" s="3">
        <v>24550</v>
      </c>
      <c r="AG948" s="127">
        <v>19115</v>
      </c>
    </row>
    <row r="949" spans="1:33">
      <c r="A949" s="128"/>
      <c r="B949" s="127"/>
      <c r="C949" s="6">
        <v>41978</v>
      </c>
      <c r="D949" s="127">
        <v>67.05</v>
      </c>
      <c r="E949" s="6">
        <v>41957</v>
      </c>
      <c r="F949" s="7">
        <v>77.05</v>
      </c>
      <c r="G949" s="7">
        <v>70.680000000000007</v>
      </c>
      <c r="H949" s="7">
        <v>68.2</v>
      </c>
      <c r="I949" s="6">
        <v>41960</v>
      </c>
      <c r="J949" s="178">
        <v>14773</v>
      </c>
      <c r="K949" s="7">
        <v>11202</v>
      </c>
      <c r="L949" s="7">
        <v>13664</v>
      </c>
      <c r="M949" s="127">
        <f t="shared" si="66"/>
        <v>3571</v>
      </c>
      <c r="N949" s="127">
        <f t="shared" si="67"/>
        <v>1109</v>
      </c>
      <c r="O949" s="6">
        <v>41950</v>
      </c>
      <c r="P949" s="127">
        <v>269</v>
      </c>
      <c r="Q949" s="127">
        <v>448</v>
      </c>
      <c r="R949" s="3">
        <v>717</v>
      </c>
      <c r="S949" s="6">
        <v>41970</v>
      </c>
      <c r="T949" s="127">
        <v>13730</v>
      </c>
      <c r="U949" s="127">
        <v>22275</v>
      </c>
      <c r="V949" s="3">
        <v>26560</v>
      </c>
      <c r="W949" s="6">
        <v>41970</v>
      </c>
      <c r="X949" s="127">
        <v>19015</v>
      </c>
      <c r="Y949" s="127">
        <v>21420</v>
      </c>
      <c r="Z949" s="3">
        <v>24360</v>
      </c>
      <c r="AA949" s="6">
        <v>41970</v>
      </c>
      <c r="AB949" s="127">
        <v>855</v>
      </c>
      <c r="AC949" s="6">
        <v>41956</v>
      </c>
      <c r="AD949" s="127">
        <v>19095</v>
      </c>
      <c r="AE949" s="127">
        <v>21400</v>
      </c>
      <c r="AF949" s="3">
        <v>24550</v>
      </c>
      <c r="AG949" s="127">
        <v>19165</v>
      </c>
    </row>
    <row r="950" spans="1:33">
      <c r="A950" s="128"/>
      <c r="B950" s="127"/>
      <c r="C950" s="6">
        <v>41977</v>
      </c>
      <c r="D950" s="127">
        <v>66.5</v>
      </c>
      <c r="E950" s="6">
        <v>41956</v>
      </c>
      <c r="F950" s="7">
        <v>78.180000000000007</v>
      </c>
      <c r="G950" s="7">
        <v>72.3</v>
      </c>
      <c r="H950" s="7">
        <v>70.09</v>
      </c>
      <c r="I950" s="6">
        <v>41957</v>
      </c>
      <c r="J950" s="178">
        <v>14786</v>
      </c>
      <c r="K950" s="7">
        <v>11129</v>
      </c>
      <c r="L950" s="7">
        <v>13618</v>
      </c>
      <c r="M950" s="127">
        <f t="shared" si="66"/>
        <v>3657</v>
      </c>
      <c r="N950" s="127">
        <f t="shared" si="67"/>
        <v>1168</v>
      </c>
      <c r="O950" s="6">
        <v>41949</v>
      </c>
      <c r="P950" s="127">
        <v>238</v>
      </c>
      <c r="Q950" s="127">
        <v>478</v>
      </c>
      <c r="R950" s="3">
        <v>716</v>
      </c>
      <c r="S950" s="6">
        <v>41969</v>
      </c>
      <c r="T950" s="127">
        <v>13750</v>
      </c>
      <c r="U950" s="127">
        <v>22300</v>
      </c>
      <c r="V950" s="3">
        <v>26610</v>
      </c>
      <c r="W950" s="6">
        <v>41969</v>
      </c>
      <c r="X950" s="127">
        <v>19050</v>
      </c>
      <c r="Y950" s="127">
        <v>21450</v>
      </c>
      <c r="Z950" s="3">
        <v>24405</v>
      </c>
      <c r="AA950" s="6">
        <v>41969</v>
      </c>
      <c r="AB950" s="127">
        <v>850</v>
      </c>
      <c r="AC950" s="6">
        <v>41955</v>
      </c>
      <c r="AD950" s="127">
        <v>19095</v>
      </c>
      <c r="AE950" s="127">
        <v>21400</v>
      </c>
      <c r="AF950" s="3">
        <v>24550</v>
      </c>
      <c r="AG950" s="127">
        <v>19200</v>
      </c>
    </row>
    <row r="951" spans="1:33">
      <c r="A951" s="128"/>
      <c r="B951" s="127"/>
      <c r="C951" s="6">
        <v>41976</v>
      </c>
      <c r="D951" s="127">
        <v>66.349999999999994</v>
      </c>
      <c r="E951" s="6">
        <v>41955</v>
      </c>
      <c r="F951" s="7">
        <v>79.25</v>
      </c>
      <c r="G951" s="7">
        <v>73.37</v>
      </c>
      <c r="H951" s="7">
        <v>71.260000000000005</v>
      </c>
      <c r="I951" s="6">
        <v>41956</v>
      </c>
      <c r="J951" s="178">
        <v>14801</v>
      </c>
      <c r="K951" s="7">
        <v>11380</v>
      </c>
      <c r="L951" s="7">
        <v>13760</v>
      </c>
      <c r="M951" s="127">
        <f t="shared" si="66"/>
        <v>3421</v>
      </c>
      <c r="N951" s="127">
        <f t="shared" si="67"/>
        <v>1041</v>
      </c>
      <c r="O951" s="6">
        <v>41948</v>
      </c>
      <c r="P951" s="127">
        <v>147</v>
      </c>
      <c r="Q951" s="127">
        <v>572</v>
      </c>
      <c r="R951" s="3">
        <v>719</v>
      </c>
      <c r="S951" s="6">
        <v>41968</v>
      </c>
      <c r="T951" s="127">
        <v>13780</v>
      </c>
      <c r="U951" s="127">
        <v>22335</v>
      </c>
      <c r="V951" s="3">
        <v>26640</v>
      </c>
      <c r="W951" s="6">
        <v>41968</v>
      </c>
      <c r="X951" s="127">
        <v>19095</v>
      </c>
      <c r="Y951" s="127">
        <v>21480</v>
      </c>
      <c r="Z951" s="3">
        <v>24460</v>
      </c>
      <c r="AA951" s="6">
        <v>41968</v>
      </c>
      <c r="AB951" s="127">
        <v>855</v>
      </c>
      <c r="AC951" s="6">
        <v>41954</v>
      </c>
      <c r="AD951" s="127">
        <v>19095</v>
      </c>
      <c r="AE951" s="127">
        <v>21400</v>
      </c>
      <c r="AF951" s="3">
        <v>24550</v>
      </c>
      <c r="AG951" s="127">
        <v>19240</v>
      </c>
    </row>
    <row r="952" spans="1:33">
      <c r="A952" s="128"/>
      <c r="B952" s="127"/>
      <c r="C952" s="6">
        <v>41975</v>
      </c>
      <c r="D952" s="127">
        <v>66</v>
      </c>
      <c r="E952" s="6">
        <v>41954</v>
      </c>
      <c r="F952" s="7">
        <v>78.58</v>
      </c>
      <c r="G952" s="7">
        <v>72.73</v>
      </c>
      <c r="H952" s="7">
        <v>70.5</v>
      </c>
      <c r="I952" s="6">
        <v>41955</v>
      </c>
      <c r="J952" s="178">
        <v>14802</v>
      </c>
      <c r="K952" s="7">
        <v>11545</v>
      </c>
      <c r="L952" s="7">
        <v>13848</v>
      </c>
      <c r="M952" s="127">
        <f t="shared" si="66"/>
        <v>3257</v>
      </c>
      <c r="N952" s="127">
        <f t="shared" si="67"/>
        <v>954</v>
      </c>
      <c r="O952" s="6">
        <v>41947</v>
      </c>
      <c r="P952" s="127">
        <v>119</v>
      </c>
      <c r="Q952" s="127">
        <v>582</v>
      </c>
      <c r="R952" s="3">
        <v>701</v>
      </c>
      <c r="S952" s="6">
        <v>41967</v>
      </c>
      <c r="T952" s="127">
        <v>13800</v>
      </c>
      <c r="U952" s="127">
        <v>22335</v>
      </c>
      <c r="V952" s="3">
        <v>26660</v>
      </c>
      <c r="W952" s="6">
        <v>41967</v>
      </c>
      <c r="X952" s="127">
        <v>19110</v>
      </c>
      <c r="Y952" s="127">
        <v>21565</v>
      </c>
      <c r="Z952" s="3">
        <v>24510</v>
      </c>
      <c r="AA952" s="6">
        <v>41967</v>
      </c>
      <c r="AB952" s="127">
        <v>770</v>
      </c>
      <c r="AC952" s="6">
        <v>41953</v>
      </c>
      <c r="AD952" s="127">
        <v>19055</v>
      </c>
      <c r="AE952" s="127">
        <v>21400</v>
      </c>
      <c r="AF952" s="3">
        <v>24620</v>
      </c>
      <c r="AG952" s="127">
        <v>19290</v>
      </c>
    </row>
    <row r="953" spans="1:33">
      <c r="A953" s="128"/>
      <c r="B953" s="127"/>
      <c r="C953" s="6">
        <v>41974</v>
      </c>
      <c r="D953" s="127">
        <v>66.849999999999994</v>
      </c>
      <c r="E953" s="6">
        <v>41953</v>
      </c>
      <c r="F953" s="7">
        <v>79.489999999999995</v>
      </c>
      <c r="G953" s="7">
        <v>73.34</v>
      </c>
      <c r="H953" s="7">
        <v>71.150000000000006</v>
      </c>
      <c r="I953" s="6">
        <v>41954</v>
      </c>
      <c r="J953" s="178">
        <v>14801</v>
      </c>
      <c r="K953" s="7">
        <v>11446</v>
      </c>
      <c r="L953" s="7">
        <v>13796</v>
      </c>
      <c r="M953" s="127">
        <f t="shared" si="66"/>
        <v>3355</v>
      </c>
      <c r="N953" s="127">
        <f t="shared" si="67"/>
        <v>1005</v>
      </c>
      <c r="O953" s="6">
        <v>41946</v>
      </c>
      <c r="P953" s="127">
        <v>96</v>
      </c>
      <c r="Q953" s="127">
        <v>598</v>
      </c>
      <c r="R953" s="3">
        <v>694</v>
      </c>
      <c r="S953" s="6">
        <v>41964</v>
      </c>
      <c r="T953" s="127">
        <v>13880</v>
      </c>
      <c r="U953" s="127">
        <v>22435</v>
      </c>
      <c r="V953" s="3">
        <v>26720</v>
      </c>
      <c r="W953" s="6">
        <v>41964</v>
      </c>
      <c r="X953" s="127">
        <v>19175</v>
      </c>
      <c r="Y953" s="127">
        <v>21665</v>
      </c>
      <c r="Z953" s="3">
        <v>24595</v>
      </c>
      <c r="AA953" s="6">
        <v>41964</v>
      </c>
      <c r="AB953" s="127">
        <v>770</v>
      </c>
      <c r="AC953" s="6">
        <v>41950</v>
      </c>
      <c r="AD953" s="127">
        <v>19055</v>
      </c>
      <c r="AE953" s="127">
        <v>21400</v>
      </c>
      <c r="AF953" s="3">
        <v>24620</v>
      </c>
      <c r="AG953" s="127">
        <v>19325</v>
      </c>
    </row>
    <row r="954" spans="1:33">
      <c r="A954" s="128"/>
      <c r="B954" s="127"/>
      <c r="C954" s="6">
        <v>41971</v>
      </c>
      <c r="D954" s="127">
        <v>66.849999999999994</v>
      </c>
      <c r="E954" s="6">
        <v>41950</v>
      </c>
      <c r="F954" s="7">
        <v>79.41</v>
      </c>
      <c r="G954" s="7">
        <v>73.260000000000005</v>
      </c>
      <c r="H954" s="7">
        <v>71.150000000000006</v>
      </c>
      <c r="I954" s="6">
        <v>41953</v>
      </c>
      <c r="J954" s="178">
        <v>14792</v>
      </c>
      <c r="K954" s="7">
        <v>11540</v>
      </c>
      <c r="L954" s="7">
        <v>13842</v>
      </c>
      <c r="M954" s="127">
        <f t="shared" si="66"/>
        <v>3252</v>
      </c>
      <c r="N954" s="127">
        <f t="shared" si="67"/>
        <v>950</v>
      </c>
      <c r="O954" s="6">
        <v>41943</v>
      </c>
      <c r="P954" s="127">
        <v>59</v>
      </c>
      <c r="Q954" s="127">
        <v>571</v>
      </c>
      <c r="R954" s="3">
        <v>630</v>
      </c>
      <c r="S954" s="6">
        <v>41963</v>
      </c>
      <c r="T954" s="127">
        <v>13900</v>
      </c>
      <c r="U954" s="127">
        <v>22480</v>
      </c>
      <c r="V954" s="3">
        <v>26760</v>
      </c>
      <c r="W954" s="6">
        <v>41963</v>
      </c>
      <c r="X954" s="127">
        <v>19235</v>
      </c>
      <c r="Y954" s="127">
        <v>21710</v>
      </c>
      <c r="Z954" s="3">
        <v>24660</v>
      </c>
      <c r="AA954" s="6">
        <v>41963</v>
      </c>
      <c r="AB954" s="127">
        <v>770</v>
      </c>
      <c r="AC954" s="6">
        <v>41949</v>
      </c>
      <c r="AD954" s="127">
        <v>19055</v>
      </c>
      <c r="AE954" s="127">
        <v>21420</v>
      </c>
      <c r="AF954" s="3">
        <v>24640</v>
      </c>
      <c r="AG954" s="127">
        <v>19355</v>
      </c>
    </row>
    <row r="955" spans="1:33">
      <c r="A955" s="128"/>
      <c r="B955" s="127"/>
      <c r="C955" s="6">
        <v>41970</v>
      </c>
      <c r="D955" s="127">
        <v>66.849999999999994</v>
      </c>
      <c r="E955" s="6">
        <v>41949</v>
      </c>
      <c r="F955" s="7">
        <v>78.959999999999994</v>
      </c>
      <c r="G955" s="7">
        <v>73</v>
      </c>
      <c r="H955" s="7">
        <v>70.680000000000007</v>
      </c>
      <c r="I955" s="6">
        <v>41950</v>
      </c>
      <c r="J955" s="178">
        <v>14795</v>
      </c>
      <c r="K955" s="7">
        <v>11528</v>
      </c>
      <c r="L955" s="7">
        <v>13839</v>
      </c>
      <c r="M955" s="127">
        <f t="shared" si="66"/>
        <v>3267</v>
      </c>
      <c r="N955" s="127">
        <f t="shared" si="67"/>
        <v>956</v>
      </c>
      <c r="O955" s="6">
        <v>41942</v>
      </c>
      <c r="P955" s="127">
        <v>48</v>
      </c>
      <c r="Q955" s="127">
        <v>532</v>
      </c>
      <c r="R955" s="3">
        <v>580</v>
      </c>
      <c r="S955" s="6">
        <v>41962</v>
      </c>
      <c r="T955" s="127">
        <v>13910</v>
      </c>
      <c r="U955" s="127">
        <v>22500</v>
      </c>
      <c r="V955" s="3">
        <v>26760</v>
      </c>
      <c r="W955" s="6">
        <v>41962</v>
      </c>
      <c r="X955" s="127">
        <v>19250</v>
      </c>
      <c r="Y955" s="127">
        <v>21730</v>
      </c>
      <c r="Z955" s="3">
        <v>24635</v>
      </c>
      <c r="AA955" s="6">
        <v>41962</v>
      </c>
      <c r="AB955" s="127">
        <v>770</v>
      </c>
      <c r="AC955" s="6">
        <v>41948</v>
      </c>
      <c r="AD955" s="127">
        <v>19020</v>
      </c>
      <c r="AE955" s="127">
        <v>21395</v>
      </c>
      <c r="AF955" s="3">
        <v>24620</v>
      </c>
      <c r="AG955" s="127">
        <v>19375</v>
      </c>
    </row>
    <row r="956" spans="1:33">
      <c r="A956" s="128"/>
      <c r="B956" s="127"/>
      <c r="C956" s="6">
        <v>41969</v>
      </c>
      <c r="D956" s="127">
        <v>66.45</v>
      </c>
      <c r="E956" s="6">
        <v>41948</v>
      </c>
      <c r="F956" s="7">
        <v>78.959999999999994</v>
      </c>
      <c r="G956" s="7">
        <v>73</v>
      </c>
      <c r="H956" s="7">
        <v>70.680000000000007</v>
      </c>
      <c r="I956" s="6">
        <v>41949</v>
      </c>
      <c r="J956" s="178">
        <v>14800</v>
      </c>
      <c r="K956" s="7">
        <v>11488</v>
      </c>
      <c r="L956" s="7">
        <v>13813</v>
      </c>
      <c r="M956" s="127">
        <f t="shared" si="66"/>
        <v>3312</v>
      </c>
      <c r="N956" s="127">
        <f t="shared" si="67"/>
        <v>987</v>
      </c>
      <c r="O956" s="6">
        <v>41941</v>
      </c>
      <c r="P956" s="127">
        <v>44</v>
      </c>
      <c r="Q956" s="127">
        <v>485</v>
      </c>
      <c r="R956" s="3">
        <v>529</v>
      </c>
      <c r="S956" s="6">
        <v>41961</v>
      </c>
      <c r="T956" s="127">
        <v>13930</v>
      </c>
      <c r="U956" s="127">
        <v>22515</v>
      </c>
      <c r="V956" s="3">
        <v>26770</v>
      </c>
      <c r="W956" s="6">
        <v>41961</v>
      </c>
      <c r="X956" s="127">
        <v>19270</v>
      </c>
      <c r="Y956" s="127">
        <v>21760</v>
      </c>
      <c r="Z956" s="3">
        <v>24720</v>
      </c>
      <c r="AA956" s="6">
        <v>41961</v>
      </c>
      <c r="AB956" s="127">
        <v>755</v>
      </c>
      <c r="AC956" s="6">
        <v>41947</v>
      </c>
      <c r="AD956" s="127">
        <v>19020</v>
      </c>
      <c r="AE956" s="127">
        <v>21395</v>
      </c>
      <c r="AF956" s="3">
        <v>24605</v>
      </c>
      <c r="AG956" s="127">
        <v>19400</v>
      </c>
    </row>
    <row r="957" spans="1:33">
      <c r="A957" s="128"/>
      <c r="B957" s="127"/>
      <c r="C957" s="6">
        <v>41968</v>
      </c>
      <c r="D957" s="127">
        <v>65.95</v>
      </c>
      <c r="E957" s="6">
        <v>41947</v>
      </c>
      <c r="F957" s="7">
        <v>79.61</v>
      </c>
      <c r="G957" s="7">
        <v>74.180000000000007</v>
      </c>
      <c r="H957" s="7">
        <v>72.209999999999994</v>
      </c>
      <c r="I957" s="6">
        <v>41948</v>
      </c>
      <c r="J957" s="178">
        <v>14795</v>
      </c>
      <c r="K957" s="7">
        <v>11488</v>
      </c>
      <c r="L957" s="7">
        <v>13813</v>
      </c>
      <c r="M957" s="127">
        <f t="shared" si="66"/>
        <v>3307</v>
      </c>
      <c r="N957" s="127">
        <f t="shared" si="67"/>
        <v>982</v>
      </c>
      <c r="O957" s="6">
        <v>41940</v>
      </c>
      <c r="P957" s="127">
        <v>44</v>
      </c>
      <c r="Q957" s="127">
        <v>454</v>
      </c>
      <c r="R957" s="3">
        <v>498</v>
      </c>
      <c r="S957" s="6">
        <v>41960</v>
      </c>
      <c r="T957" s="127">
        <v>13950</v>
      </c>
      <c r="U957" s="127">
        <v>22545</v>
      </c>
      <c r="V957" s="3">
        <v>26800</v>
      </c>
      <c r="W957" s="6">
        <v>41960</v>
      </c>
      <c r="X957" s="127">
        <v>19290</v>
      </c>
      <c r="Y957" s="127">
        <v>21785</v>
      </c>
      <c r="Z957" s="3">
        <v>24745</v>
      </c>
      <c r="AA957" s="6">
        <v>41960</v>
      </c>
      <c r="AB957" s="127">
        <v>760</v>
      </c>
      <c r="AC957" s="6">
        <v>41946</v>
      </c>
      <c r="AD957" s="127">
        <v>19000</v>
      </c>
      <c r="AE957" s="127">
        <v>21360</v>
      </c>
      <c r="AF957" s="3">
        <v>24550</v>
      </c>
      <c r="AG957" s="127">
        <v>19400</v>
      </c>
    </row>
    <row r="958" spans="1:33">
      <c r="A958" s="128"/>
      <c r="B958" s="127"/>
      <c r="C958" s="6">
        <v>41967</v>
      </c>
      <c r="D958" s="127">
        <v>66.400000000000006</v>
      </c>
      <c r="E958" s="6">
        <v>41946</v>
      </c>
      <c r="F958" s="7">
        <v>79.55</v>
      </c>
      <c r="G958" s="7">
        <v>74.180000000000007</v>
      </c>
      <c r="H958" s="7">
        <v>72.209999999999994</v>
      </c>
      <c r="I958" s="6">
        <v>41947</v>
      </c>
      <c r="J958" s="178">
        <v>14796</v>
      </c>
      <c r="K958" s="7">
        <v>11670</v>
      </c>
      <c r="L958" s="7">
        <v>13908</v>
      </c>
      <c r="M958" s="127">
        <f t="shared" si="66"/>
        <v>3126</v>
      </c>
      <c r="N958" s="127">
        <f t="shared" si="67"/>
        <v>888</v>
      </c>
      <c r="O958" s="6">
        <v>41939</v>
      </c>
      <c r="P958" s="127">
        <v>44</v>
      </c>
      <c r="Q958" s="127">
        <v>366</v>
      </c>
      <c r="R958" s="3">
        <v>410</v>
      </c>
      <c r="S958" s="6">
        <v>41957</v>
      </c>
      <c r="T958" s="127">
        <v>13970</v>
      </c>
      <c r="U958" s="127">
        <v>22570</v>
      </c>
      <c r="V958" s="3">
        <v>26810</v>
      </c>
      <c r="W958" s="6">
        <v>41957</v>
      </c>
      <c r="X958" s="127">
        <v>19305</v>
      </c>
      <c r="Y958" s="127">
        <v>21800</v>
      </c>
      <c r="Z958" s="3">
        <v>24765</v>
      </c>
      <c r="AA958" s="6">
        <v>41957</v>
      </c>
      <c r="AB958" s="127">
        <v>770</v>
      </c>
      <c r="AC958" s="6">
        <v>41943</v>
      </c>
      <c r="AD958" s="127">
        <v>18980</v>
      </c>
      <c r="AE958" s="127">
        <v>21340</v>
      </c>
      <c r="AF958" s="3">
        <v>24480</v>
      </c>
      <c r="AG958" s="127">
        <v>19400</v>
      </c>
    </row>
    <row r="959" spans="1:33">
      <c r="A959" s="128"/>
      <c r="B959" s="127"/>
      <c r="C959" s="6">
        <v>41964</v>
      </c>
      <c r="D959" s="127">
        <v>65.900000000000006</v>
      </c>
      <c r="E959" s="6">
        <v>41943</v>
      </c>
      <c r="F959" s="7">
        <v>80.209999999999994</v>
      </c>
      <c r="G959" s="7">
        <v>74.650000000000006</v>
      </c>
      <c r="H959" s="7">
        <v>72.37</v>
      </c>
      <c r="I959" s="6">
        <v>41946</v>
      </c>
      <c r="J959" s="178">
        <v>14791</v>
      </c>
      <c r="K959" s="7">
        <v>11670</v>
      </c>
      <c r="L959" s="7">
        <v>13908</v>
      </c>
      <c r="M959" s="127">
        <f t="shared" si="66"/>
        <v>3121</v>
      </c>
      <c r="N959" s="127">
        <f t="shared" si="67"/>
        <v>883</v>
      </c>
      <c r="O959" s="6">
        <v>41936</v>
      </c>
      <c r="P959" s="127">
        <v>44</v>
      </c>
      <c r="Q959" s="127">
        <v>300</v>
      </c>
      <c r="R959" s="3">
        <v>344</v>
      </c>
      <c r="S959" s="6">
        <v>41956</v>
      </c>
      <c r="T959" s="127">
        <v>14000</v>
      </c>
      <c r="U959" s="127">
        <v>22600</v>
      </c>
      <c r="V959" s="3">
        <v>26860</v>
      </c>
      <c r="W959" s="6">
        <v>41956</v>
      </c>
      <c r="X959" s="127">
        <v>19325</v>
      </c>
      <c r="Y959" s="127">
        <v>21815</v>
      </c>
      <c r="Z959" s="3">
        <v>24795</v>
      </c>
      <c r="AA959" s="6">
        <v>41956</v>
      </c>
      <c r="AB959" s="127">
        <v>785</v>
      </c>
      <c r="AC959" s="6">
        <v>41942</v>
      </c>
      <c r="AD959" s="127">
        <v>18940</v>
      </c>
      <c r="AE959" s="127">
        <v>21310</v>
      </c>
      <c r="AF959" s="3">
        <v>24465</v>
      </c>
      <c r="AG959" s="127">
        <v>19400</v>
      </c>
    </row>
    <row r="960" spans="1:33">
      <c r="A960" s="128"/>
      <c r="B960" s="127"/>
      <c r="C960" s="6">
        <v>41963</v>
      </c>
      <c r="D960" s="127">
        <v>66.099999999999994</v>
      </c>
      <c r="E960" s="6">
        <v>41942</v>
      </c>
      <c r="F960" s="7">
        <v>80.53</v>
      </c>
      <c r="G960" s="7">
        <v>75.03</v>
      </c>
      <c r="H960" s="7">
        <v>72.61</v>
      </c>
      <c r="I960" s="6">
        <v>41943</v>
      </c>
      <c r="J960" s="178">
        <v>14786</v>
      </c>
      <c r="K960" s="7">
        <v>11742</v>
      </c>
      <c r="L960" s="7">
        <v>13948</v>
      </c>
      <c r="M960" s="127">
        <f t="shared" si="66"/>
        <v>3044</v>
      </c>
      <c r="N960" s="127">
        <f t="shared" si="67"/>
        <v>838</v>
      </c>
      <c r="O960" s="6">
        <v>41935</v>
      </c>
      <c r="P960" s="127">
        <v>44</v>
      </c>
      <c r="Q960" s="127">
        <v>245</v>
      </c>
      <c r="R960" s="3">
        <v>289</v>
      </c>
      <c r="S960" s="6">
        <v>41955</v>
      </c>
      <c r="T960" s="127">
        <v>14020</v>
      </c>
      <c r="U960" s="127">
        <v>22640</v>
      </c>
      <c r="V960" s="3">
        <v>26900</v>
      </c>
      <c r="W960" s="6">
        <v>41955</v>
      </c>
      <c r="X960" s="127">
        <v>19335</v>
      </c>
      <c r="Y960" s="127">
        <v>21825</v>
      </c>
      <c r="Z960" s="3">
        <v>24795</v>
      </c>
      <c r="AA960" s="6">
        <v>41955</v>
      </c>
      <c r="AB960" s="127">
        <v>815</v>
      </c>
      <c r="AC960" s="6">
        <v>41941</v>
      </c>
      <c r="AD960" s="127">
        <v>18960</v>
      </c>
      <c r="AE960" s="127">
        <v>21280</v>
      </c>
      <c r="AF960" s="3">
        <v>24450</v>
      </c>
      <c r="AG960" s="127">
        <v>19400</v>
      </c>
    </row>
    <row r="961" spans="1:33">
      <c r="A961" s="128"/>
      <c r="B961" s="127"/>
      <c r="C961" s="6">
        <v>41962</v>
      </c>
      <c r="D961" s="127">
        <v>66.8</v>
      </c>
      <c r="E961" s="6">
        <v>41941</v>
      </c>
      <c r="F961" s="7">
        <v>79.900000000000006</v>
      </c>
      <c r="G961" s="7">
        <v>74.52</v>
      </c>
      <c r="H961" s="7">
        <v>71.5</v>
      </c>
      <c r="I961" s="6">
        <v>41942</v>
      </c>
      <c r="J961" s="178">
        <v>14779</v>
      </c>
      <c r="K961" s="7">
        <v>11801</v>
      </c>
      <c r="L961" s="7">
        <v>13983</v>
      </c>
      <c r="M961" s="127">
        <f t="shared" si="66"/>
        <v>2978</v>
      </c>
      <c r="N961" s="127">
        <f t="shared" si="67"/>
        <v>796</v>
      </c>
      <c r="O961" s="6">
        <v>41934</v>
      </c>
      <c r="P961" s="127">
        <v>45</v>
      </c>
      <c r="Q961" s="127">
        <v>218</v>
      </c>
      <c r="R961" s="3">
        <v>263</v>
      </c>
      <c r="S961" s="6">
        <v>41954</v>
      </c>
      <c r="T961" s="127">
        <v>14050</v>
      </c>
      <c r="U961" s="127">
        <v>22680</v>
      </c>
      <c r="V961" s="3">
        <v>26950</v>
      </c>
      <c r="W961" s="6">
        <v>41954</v>
      </c>
      <c r="X961" s="127">
        <v>19345</v>
      </c>
      <c r="Y961" s="127">
        <v>21840</v>
      </c>
      <c r="Z961" s="3">
        <v>24795</v>
      </c>
      <c r="AA961" s="6">
        <v>41954</v>
      </c>
      <c r="AB961" s="127">
        <v>840</v>
      </c>
      <c r="AC961" s="6">
        <v>41940</v>
      </c>
      <c r="AD961" s="127">
        <v>19050</v>
      </c>
      <c r="AE961" s="127">
        <v>21360</v>
      </c>
      <c r="AF961" s="3">
        <v>24555</v>
      </c>
      <c r="AG961" s="127">
        <v>19495</v>
      </c>
    </row>
    <row r="962" spans="1:33">
      <c r="A962" s="128"/>
      <c r="B962" s="127"/>
      <c r="C962" s="6">
        <v>41961</v>
      </c>
      <c r="D962" s="127">
        <v>66.150000000000006</v>
      </c>
      <c r="E962" s="6">
        <v>41940</v>
      </c>
      <c r="F962" s="7">
        <v>79.95</v>
      </c>
      <c r="G962" s="7">
        <v>75.010000000000005</v>
      </c>
      <c r="H962" s="7">
        <v>71.510000000000005</v>
      </c>
      <c r="I962" s="6">
        <v>41941</v>
      </c>
      <c r="J962" s="178">
        <v>14778</v>
      </c>
      <c r="K962" s="7">
        <v>11722</v>
      </c>
      <c r="L962" s="7">
        <v>13947</v>
      </c>
      <c r="M962" s="127">
        <f t="shared" si="66"/>
        <v>3056</v>
      </c>
      <c r="N962" s="127">
        <f t="shared" si="67"/>
        <v>831</v>
      </c>
      <c r="O962" s="6">
        <v>41933</v>
      </c>
      <c r="P962" s="127">
        <v>49</v>
      </c>
      <c r="Q962" s="127">
        <v>182</v>
      </c>
      <c r="R962" s="3">
        <v>231</v>
      </c>
      <c r="S962" s="6">
        <v>41953</v>
      </c>
      <c r="T962" s="127">
        <v>14070</v>
      </c>
      <c r="U962" s="127">
        <v>22720</v>
      </c>
      <c r="V962" s="3">
        <v>27000</v>
      </c>
      <c r="W962" s="6">
        <v>41953</v>
      </c>
      <c r="X962" s="127">
        <v>19355</v>
      </c>
      <c r="Y962" s="127">
        <v>21880</v>
      </c>
      <c r="Z962" s="3">
        <v>24830</v>
      </c>
      <c r="AA962" s="6">
        <v>41953</v>
      </c>
      <c r="AB962" s="127">
        <v>840</v>
      </c>
      <c r="AC962" s="6">
        <v>41939</v>
      </c>
      <c r="AD962" s="127">
        <v>19110</v>
      </c>
      <c r="AE962" s="127">
        <v>21435</v>
      </c>
      <c r="AF962" s="3">
        <v>24650</v>
      </c>
      <c r="AG962" s="127">
        <v>19555</v>
      </c>
    </row>
    <row r="963" spans="1:33">
      <c r="A963" s="128"/>
      <c r="B963" s="127"/>
      <c r="C963" s="6">
        <v>41960</v>
      </c>
      <c r="D963" s="127">
        <v>66.599999999999994</v>
      </c>
      <c r="E963" s="6">
        <v>41939</v>
      </c>
      <c r="F963" s="7">
        <v>80.14</v>
      </c>
      <c r="G963" s="7">
        <v>75.08</v>
      </c>
      <c r="H963" s="7">
        <v>71.64</v>
      </c>
      <c r="I963" s="6">
        <v>41940</v>
      </c>
      <c r="J963" s="178">
        <v>14777</v>
      </c>
      <c r="K963" s="7">
        <v>11798</v>
      </c>
      <c r="L963" s="7">
        <v>13980</v>
      </c>
      <c r="M963" s="127">
        <f t="shared" si="66"/>
        <v>2979</v>
      </c>
      <c r="N963" s="127">
        <f t="shared" si="67"/>
        <v>797</v>
      </c>
      <c r="O963" s="6">
        <v>41932</v>
      </c>
      <c r="P963" s="127">
        <v>49</v>
      </c>
      <c r="Q963" s="127">
        <v>118</v>
      </c>
      <c r="R963" s="3">
        <v>167</v>
      </c>
      <c r="S963" s="6">
        <v>41950</v>
      </c>
      <c r="T963" s="127">
        <v>14100</v>
      </c>
      <c r="U963" s="127">
        <v>22760</v>
      </c>
      <c r="V963" s="3">
        <v>27050</v>
      </c>
      <c r="W963" s="6">
        <v>41950</v>
      </c>
      <c r="X963" s="127">
        <v>19365</v>
      </c>
      <c r="Y963" s="127">
        <v>21885</v>
      </c>
      <c r="Z963" s="3">
        <v>24830</v>
      </c>
      <c r="AA963" s="6">
        <v>41950</v>
      </c>
      <c r="AB963" s="127">
        <v>875</v>
      </c>
      <c r="AC963" s="6">
        <v>41936</v>
      </c>
      <c r="AD963" s="127">
        <v>19240</v>
      </c>
      <c r="AE963" s="127">
        <v>21520</v>
      </c>
      <c r="AF963" s="3">
        <v>24660</v>
      </c>
      <c r="AG963" s="127">
        <v>19665</v>
      </c>
    </row>
    <row r="964" spans="1:33">
      <c r="A964" s="128"/>
      <c r="B964" s="127"/>
      <c r="C964" s="6">
        <v>41957</v>
      </c>
      <c r="D964" s="127">
        <v>66</v>
      </c>
      <c r="E964" s="6">
        <v>41936</v>
      </c>
      <c r="F964" s="7">
        <v>79.73</v>
      </c>
      <c r="G964" s="7">
        <v>74.430000000000007</v>
      </c>
      <c r="H964" s="7">
        <v>70.97</v>
      </c>
      <c r="I964" s="6">
        <v>41939</v>
      </c>
      <c r="J964" s="178">
        <v>14777</v>
      </c>
      <c r="K964" s="7">
        <v>11809</v>
      </c>
      <c r="L964" s="7">
        <v>13992</v>
      </c>
      <c r="M964" s="127">
        <f t="shared" si="66"/>
        <v>2968</v>
      </c>
      <c r="N964" s="127">
        <f t="shared" si="67"/>
        <v>785</v>
      </c>
      <c r="O964" s="6">
        <v>41929</v>
      </c>
      <c r="P964" s="127">
        <v>49</v>
      </c>
      <c r="Q964" s="127">
        <v>33</v>
      </c>
      <c r="R964" s="3">
        <v>82</v>
      </c>
      <c r="S964" s="6">
        <v>41949</v>
      </c>
      <c r="T964" s="127">
        <v>14120</v>
      </c>
      <c r="U964" s="127">
        <v>22800</v>
      </c>
      <c r="V964" s="3">
        <v>27090</v>
      </c>
      <c r="W964" s="6">
        <v>41949</v>
      </c>
      <c r="X964" s="127">
        <v>19370</v>
      </c>
      <c r="Y964" s="127">
        <v>21895</v>
      </c>
      <c r="Z964" s="3">
        <v>24845</v>
      </c>
      <c r="AA964" s="6">
        <v>41949</v>
      </c>
      <c r="AB964" s="127">
        <v>905</v>
      </c>
      <c r="AC964" s="6">
        <v>41935</v>
      </c>
      <c r="AD964" s="127">
        <v>19360</v>
      </c>
      <c r="AE964" s="127">
        <v>21665</v>
      </c>
      <c r="AF964" s="3">
        <v>24670</v>
      </c>
      <c r="AG964" s="127">
        <v>19810</v>
      </c>
    </row>
    <row r="965" spans="1:33">
      <c r="A965" s="128"/>
      <c r="B965" s="127"/>
      <c r="C965" s="6">
        <v>41956</v>
      </c>
      <c r="D965" s="127">
        <v>67.400000000000006</v>
      </c>
      <c r="E965" s="6">
        <v>41935</v>
      </c>
      <c r="F965" s="7">
        <v>79.53</v>
      </c>
      <c r="G965" s="7">
        <v>74.239999999999995</v>
      </c>
      <c r="H965" s="7">
        <v>70.680000000000007</v>
      </c>
      <c r="I965" s="6">
        <v>41936</v>
      </c>
      <c r="J965" s="178">
        <v>14768</v>
      </c>
      <c r="K965" s="7">
        <v>11708</v>
      </c>
      <c r="L965" s="7">
        <v>13930</v>
      </c>
      <c r="M965" s="127">
        <f t="shared" si="66"/>
        <v>3060</v>
      </c>
      <c r="N965" s="127">
        <f t="shared" si="67"/>
        <v>838</v>
      </c>
      <c r="O965" s="6">
        <v>41928</v>
      </c>
      <c r="P965" s="127">
        <v>49</v>
      </c>
      <c r="Q965" s="127">
        <v>32</v>
      </c>
      <c r="R965" s="3">
        <v>81</v>
      </c>
      <c r="S965" s="6">
        <v>41948</v>
      </c>
      <c r="T965" s="127">
        <v>14150</v>
      </c>
      <c r="U965" s="127">
        <v>22830</v>
      </c>
      <c r="V965" s="3">
        <v>27140</v>
      </c>
      <c r="W965" s="6">
        <v>41948</v>
      </c>
      <c r="X965" s="127">
        <v>19370</v>
      </c>
      <c r="Y965" s="127">
        <v>21885</v>
      </c>
      <c r="Z965" s="3">
        <v>24835</v>
      </c>
      <c r="AA965" s="6">
        <v>41948</v>
      </c>
      <c r="AB965" s="127">
        <v>945</v>
      </c>
      <c r="AC965" s="6">
        <v>41934</v>
      </c>
      <c r="AD965" s="127">
        <v>19490</v>
      </c>
      <c r="AE965" s="127">
        <v>21800</v>
      </c>
      <c r="AF965" s="3">
        <v>24690</v>
      </c>
      <c r="AG965" s="127">
        <v>19915</v>
      </c>
    </row>
    <row r="966" spans="1:33">
      <c r="A966" s="128"/>
      <c r="B966" s="127"/>
      <c r="C966" s="6">
        <v>41955</v>
      </c>
      <c r="D966" s="127">
        <v>68.5</v>
      </c>
      <c r="E966" s="6">
        <v>41934</v>
      </c>
      <c r="F966" s="7">
        <v>79.53</v>
      </c>
      <c r="G966" s="7">
        <v>74.239999999999995</v>
      </c>
      <c r="H966" s="7">
        <v>70.680000000000007</v>
      </c>
      <c r="I966" s="6">
        <v>41935</v>
      </c>
      <c r="J966" s="178">
        <v>14768</v>
      </c>
      <c r="K966" s="7">
        <v>11679</v>
      </c>
      <c r="L966" s="7">
        <v>13918</v>
      </c>
      <c r="M966" s="127">
        <f t="shared" si="66"/>
        <v>3089</v>
      </c>
      <c r="N966" s="127">
        <f t="shared" si="67"/>
        <v>850</v>
      </c>
      <c r="O966" s="6">
        <v>41927</v>
      </c>
      <c r="P966" s="127">
        <v>49</v>
      </c>
      <c r="Q966" s="127">
        <v>22</v>
      </c>
      <c r="R966" s="3">
        <v>71</v>
      </c>
      <c r="S966" s="6">
        <v>41947</v>
      </c>
      <c r="T966" s="127">
        <v>14180</v>
      </c>
      <c r="U966" s="127">
        <v>22870</v>
      </c>
      <c r="V966" s="3">
        <v>27170</v>
      </c>
      <c r="W966" s="6">
        <v>41947</v>
      </c>
      <c r="X966" s="127">
        <v>19380</v>
      </c>
      <c r="Y966" s="127">
        <v>21885</v>
      </c>
      <c r="Z966" s="3">
        <v>24825</v>
      </c>
      <c r="AA966" s="6">
        <v>41947</v>
      </c>
      <c r="AB966" s="127">
        <v>985</v>
      </c>
      <c r="AC966" s="6">
        <v>41933</v>
      </c>
      <c r="AD966" s="127">
        <v>19620</v>
      </c>
      <c r="AE966" s="127">
        <v>21940</v>
      </c>
      <c r="AF966" s="3">
        <v>24710</v>
      </c>
      <c r="AG966" s="127">
        <v>20020</v>
      </c>
    </row>
    <row r="967" spans="1:33">
      <c r="A967" s="128"/>
      <c r="B967" s="127"/>
      <c r="C967" s="6">
        <v>41954</v>
      </c>
      <c r="D967" s="127">
        <v>68.349999999999994</v>
      </c>
      <c r="E967" s="6">
        <v>41933</v>
      </c>
      <c r="F967" s="7">
        <v>79.53</v>
      </c>
      <c r="G967" s="7">
        <v>74.239999999999995</v>
      </c>
      <c r="H967" s="7">
        <v>70.680000000000007</v>
      </c>
      <c r="I967" s="6">
        <v>41934</v>
      </c>
      <c r="J967" s="178">
        <v>14757</v>
      </c>
      <c r="K967" s="7">
        <v>11679</v>
      </c>
      <c r="L967" s="7">
        <v>13918</v>
      </c>
      <c r="M967" s="127">
        <f t="shared" si="66"/>
        <v>3078</v>
      </c>
      <c r="N967" s="127">
        <f t="shared" si="67"/>
        <v>839</v>
      </c>
      <c r="O967" s="6">
        <v>41926</v>
      </c>
      <c r="P967" s="127">
        <v>50</v>
      </c>
      <c r="Q967" s="127">
        <v>5</v>
      </c>
      <c r="R967" s="3">
        <v>55</v>
      </c>
      <c r="S967" s="6">
        <v>41946</v>
      </c>
      <c r="T967" s="127">
        <v>14200</v>
      </c>
      <c r="U967" s="127">
        <v>22900</v>
      </c>
      <c r="V967" s="3">
        <v>27200</v>
      </c>
      <c r="W967" s="6">
        <v>41946</v>
      </c>
      <c r="X967" s="127">
        <v>19375</v>
      </c>
      <c r="Y967" s="127">
        <v>21865</v>
      </c>
      <c r="Z967" s="3">
        <v>24785</v>
      </c>
      <c r="AA967" s="6">
        <v>41946</v>
      </c>
      <c r="AB967" s="127">
        <v>1035</v>
      </c>
      <c r="AC967" s="6">
        <v>41932</v>
      </c>
      <c r="AD967" s="127">
        <v>19715</v>
      </c>
      <c r="AE967" s="127">
        <v>22040</v>
      </c>
      <c r="AF967" s="3">
        <v>24710</v>
      </c>
      <c r="AG967" s="127">
        <v>20100</v>
      </c>
    </row>
    <row r="968" spans="1:33">
      <c r="A968" s="128"/>
      <c r="B968" s="127"/>
      <c r="C968" s="6">
        <v>41953</v>
      </c>
      <c r="D968" s="127">
        <v>69.55</v>
      </c>
      <c r="E968" s="6">
        <v>41932</v>
      </c>
      <c r="F968" s="7">
        <v>79.709999999999994</v>
      </c>
      <c r="G968" s="7">
        <v>74.239999999999995</v>
      </c>
      <c r="H968" s="7">
        <v>70.680000000000007</v>
      </c>
      <c r="I968" s="6">
        <v>41933</v>
      </c>
      <c r="J968" s="178">
        <v>14756</v>
      </c>
      <c r="K968" s="7">
        <v>11679</v>
      </c>
      <c r="L968" s="7">
        <v>13918</v>
      </c>
      <c r="M968" s="127">
        <f t="shared" si="66"/>
        <v>3077</v>
      </c>
      <c r="N968" s="127">
        <f t="shared" si="67"/>
        <v>838</v>
      </c>
      <c r="O968" s="6">
        <v>41925</v>
      </c>
      <c r="P968" s="127">
        <v>50</v>
      </c>
      <c r="Q968" s="127">
        <v>0</v>
      </c>
      <c r="R968" s="3">
        <v>50</v>
      </c>
      <c r="S968" s="6">
        <v>41943</v>
      </c>
      <c r="T968" s="127">
        <v>14210</v>
      </c>
      <c r="U968" s="127">
        <v>22945</v>
      </c>
      <c r="V968" s="3">
        <v>27250</v>
      </c>
      <c r="W968" s="6">
        <v>41943</v>
      </c>
      <c r="X968" s="127">
        <v>19365</v>
      </c>
      <c r="Y968" s="127">
        <v>21855</v>
      </c>
      <c r="Z968" s="3">
        <v>24750</v>
      </c>
      <c r="AA968" s="6">
        <v>41943</v>
      </c>
      <c r="AB968" s="127">
        <v>1090</v>
      </c>
      <c r="AC968" s="6">
        <v>41929</v>
      </c>
      <c r="AD968" s="127">
        <v>19800</v>
      </c>
      <c r="AE968" s="127">
        <v>22125</v>
      </c>
      <c r="AF968" s="3">
        <v>24740</v>
      </c>
      <c r="AG968" s="127">
        <v>20175</v>
      </c>
    </row>
    <row r="969" spans="1:33">
      <c r="A969" s="128"/>
      <c r="B969" s="127"/>
      <c r="C969" s="6">
        <v>41950</v>
      </c>
      <c r="D969" s="127">
        <v>69.2</v>
      </c>
      <c r="E969" s="6">
        <v>41929</v>
      </c>
      <c r="F969" s="7">
        <v>79.89</v>
      </c>
      <c r="G969" s="7">
        <v>74.319999999999993</v>
      </c>
      <c r="H969" s="7">
        <v>70.680000000000007</v>
      </c>
      <c r="I969" s="6">
        <v>41932</v>
      </c>
      <c r="J969" s="178">
        <v>14769</v>
      </c>
      <c r="K969" s="7">
        <v>11679</v>
      </c>
      <c r="L969" s="7">
        <v>13918</v>
      </c>
      <c r="M969" s="127">
        <f t="shared" si="66"/>
        <v>3090</v>
      </c>
      <c r="N969" s="127">
        <f t="shared" si="67"/>
        <v>851</v>
      </c>
      <c r="O969" s="6">
        <v>41922</v>
      </c>
      <c r="P969" s="127">
        <v>50</v>
      </c>
      <c r="Q969" s="127">
        <v>0</v>
      </c>
      <c r="R969" s="3">
        <v>50</v>
      </c>
      <c r="S969" s="6">
        <v>41942</v>
      </c>
      <c r="T969" s="127">
        <v>14230</v>
      </c>
      <c r="U969" s="127">
        <v>22970</v>
      </c>
      <c r="V969" s="3">
        <v>27265</v>
      </c>
      <c r="W969" s="6">
        <v>41942</v>
      </c>
      <c r="X969" s="127">
        <v>19355</v>
      </c>
      <c r="Y969" s="127">
        <v>21835</v>
      </c>
      <c r="Z969" s="3">
        <v>24745</v>
      </c>
      <c r="AA969" s="6">
        <v>41942</v>
      </c>
      <c r="AB969" s="127">
        <v>1135</v>
      </c>
      <c r="AC969" s="6">
        <v>41928</v>
      </c>
      <c r="AD969" s="127">
        <v>19915</v>
      </c>
      <c r="AE969" s="127">
        <v>22245</v>
      </c>
      <c r="AF969" s="3">
        <v>24740</v>
      </c>
      <c r="AG969" s="127">
        <v>20250</v>
      </c>
    </row>
    <row r="970" spans="1:33">
      <c r="A970" s="128"/>
      <c r="B970" s="127"/>
      <c r="C970" s="6">
        <v>41949</v>
      </c>
      <c r="D970" s="127">
        <v>68.8</v>
      </c>
      <c r="E970" s="6">
        <v>41928</v>
      </c>
      <c r="F970" s="7">
        <v>79.989999999999995</v>
      </c>
      <c r="G970" s="7">
        <v>74.41</v>
      </c>
      <c r="H970" s="7">
        <v>70.86</v>
      </c>
      <c r="I970" s="6">
        <v>41929</v>
      </c>
      <c r="J970" s="178">
        <v>14785</v>
      </c>
      <c r="K970" s="7">
        <v>11691</v>
      </c>
      <c r="L970" s="7">
        <v>13921</v>
      </c>
      <c r="M970" s="127">
        <f t="shared" ref="M970:M1014" si="68">J970-K970</f>
        <v>3094</v>
      </c>
      <c r="N970" s="127">
        <f t="shared" ref="N970:N1014" si="69">J970-L970</f>
        <v>864</v>
      </c>
      <c r="O970" s="6">
        <v>41921</v>
      </c>
      <c r="P970" s="127">
        <v>57</v>
      </c>
      <c r="Q970" s="127">
        <v>0</v>
      </c>
      <c r="R970" s="3">
        <v>57</v>
      </c>
      <c r="S970" s="6">
        <v>41941</v>
      </c>
      <c r="T970" s="127">
        <v>14250</v>
      </c>
      <c r="U970" s="127">
        <v>22990</v>
      </c>
      <c r="V970" s="3">
        <v>27280</v>
      </c>
      <c r="W970" s="6">
        <v>41941</v>
      </c>
      <c r="X970" s="127">
        <v>19360</v>
      </c>
      <c r="Y970" s="127">
        <v>21825</v>
      </c>
      <c r="Z970" s="3">
        <v>24735</v>
      </c>
      <c r="AA970" s="6">
        <v>41941</v>
      </c>
      <c r="AB970" s="127">
        <v>1165</v>
      </c>
      <c r="AC970" s="6">
        <v>41927</v>
      </c>
      <c r="AD970" s="127">
        <v>20030</v>
      </c>
      <c r="AE970" s="127">
        <v>22365</v>
      </c>
      <c r="AF970" s="3">
        <v>24740</v>
      </c>
      <c r="AG970" s="127">
        <v>20310</v>
      </c>
    </row>
    <row r="971" spans="1:33">
      <c r="A971" s="128"/>
      <c r="B971" s="127"/>
      <c r="C971" s="6">
        <v>41948</v>
      </c>
      <c r="D971" s="127">
        <v>68.849999999999994</v>
      </c>
      <c r="E971" s="6">
        <v>41927</v>
      </c>
      <c r="F971" s="7">
        <v>80.25</v>
      </c>
      <c r="G971" s="7">
        <v>74.59</v>
      </c>
      <c r="H971" s="7">
        <v>71.260000000000005</v>
      </c>
      <c r="I971" s="6">
        <v>41928</v>
      </c>
      <c r="J971" s="178">
        <v>14792</v>
      </c>
      <c r="K971" s="7">
        <v>11705</v>
      </c>
      <c r="L971" s="7">
        <v>13926</v>
      </c>
      <c r="M971" s="127">
        <f t="shared" si="68"/>
        <v>3087</v>
      </c>
      <c r="N971" s="127">
        <f t="shared" si="69"/>
        <v>866</v>
      </c>
      <c r="O971" s="6">
        <v>41920</v>
      </c>
      <c r="P971" s="127">
        <v>57</v>
      </c>
      <c r="Q971" s="127">
        <v>0</v>
      </c>
      <c r="R971" s="3">
        <v>57</v>
      </c>
      <c r="S971" s="6">
        <v>41940</v>
      </c>
      <c r="T971" s="127">
        <v>14290</v>
      </c>
      <c r="U971" s="127">
        <v>23010</v>
      </c>
      <c r="V971" s="3">
        <v>27310</v>
      </c>
      <c r="W971" s="6">
        <v>41940</v>
      </c>
      <c r="X971" s="127">
        <v>19415</v>
      </c>
      <c r="Y971" s="127">
        <v>21885</v>
      </c>
      <c r="Z971" s="3">
        <v>24825</v>
      </c>
      <c r="AA971" s="6">
        <v>41940</v>
      </c>
      <c r="AB971" s="127">
        <v>1125</v>
      </c>
      <c r="AC971" s="6">
        <v>41926</v>
      </c>
      <c r="AD971" s="127">
        <v>20110</v>
      </c>
      <c r="AE971" s="127">
        <v>22460</v>
      </c>
      <c r="AF971" s="3">
        <v>24740</v>
      </c>
      <c r="AG971" s="127">
        <v>20350</v>
      </c>
    </row>
    <row r="972" spans="1:33">
      <c r="A972" s="128"/>
      <c r="B972" s="127"/>
      <c r="C972" s="6">
        <v>41947</v>
      </c>
      <c r="D972" s="127">
        <v>69.8</v>
      </c>
      <c r="E972" s="6">
        <v>41926</v>
      </c>
      <c r="F972" s="7">
        <v>81.16</v>
      </c>
      <c r="G972" s="7">
        <v>75.62</v>
      </c>
      <c r="H972" s="7">
        <v>72.14</v>
      </c>
      <c r="I972" s="6">
        <v>41927</v>
      </c>
      <c r="J972" s="178">
        <v>14797</v>
      </c>
      <c r="K972" s="7">
        <v>11733</v>
      </c>
      <c r="L972" s="7">
        <v>13948</v>
      </c>
      <c r="M972" s="127">
        <f t="shared" si="68"/>
        <v>3064</v>
      </c>
      <c r="N972" s="127">
        <f t="shared" si="69"/>
        <v>849</v>
      </c>
      <c r="O972" s="6">
        <v>41912</v>
      </c>
      <c r="P972" s="127">
        <v>57</v>
      </c>
      <c r="Q972" s="127">
        <v>0</v>
      </c>
      <c r="R972" s="3">
        <v>57</v>
      </c>
      <c r="S972" s="6">
        <v>41939</v>
      </c>
      <c r="T972" s="127">
        <v>14310</v>
      </c>
      <c r="U972" s="127">
        <v>23010</v>
      </c>
      <c r="V972" s="3">
        <v>27310</v>
      </c>
      <c r="W972" s="6">
        <v>41939</v>
      </c>
      <c r="X972" s="127">
        <v>19465</v>
      </c>
      <c r="Y972" s="127">
        <v>21950</v>
      </c>
      <c r="Z972" s="3">
        <v>24925</v>
      </c>
      <c r="AA972" s="6">
        <v>41939</v>
      </c>
      <c r="AB972" s="127">
        <v>1060</v>
      </c>
      <c r="AC972" s="6">
        <v>41925</v>
      </c>
      <c r="AD972" s="127">
        <v>20145</v>
      </c>
      <c r="AE972" s="127">
        <v>22480</v>
      </c>
      <c r="AF972" s="3">
        <v>24740</v>
      </c>
      <c r="AG972" s="127">
        <v>20385</v>
      </c>
    </row>
    <row r="973" spans="1:33">
      <c r="A973" s="128"/>
      <c r="B973" s="127"/>
      <c r="C973" s="6">
        <v>41946</v>
      </c>
      <c r="D973" s="127">
        <v>70</v>
      </c>
      <c r="E973" s="6">
        <v>41925</v>
      </c>
      <c r="F973" s="7">
        <v>80.599999999999994</v>
      </c>
      <c r="G973" s="7">
        <v>75.13</v>
      </c>
      <c r="H973" s="7">
        <v>71.3</v>
      </c>
      <c r="I973" s="6">
        <v>41926</v>
      </c>
      <c r="J973" s="178">
        <v>14862</v>
      </c>
      <c r="K973" s="7">
        <v>11892</v>
      </c>
      <c r="L973" s="7">
        <v>14034</v>
      </c>
      <c r="M973" s="127">
        <f t="shared" si="68"/>
        <v>2970</v>
      </c>
      <c r="N973" s="127">
        <f t="shared" si="69"/>
        <v>828</v>
      </c>
      <c r="O973" s="6">
        <v>41911</v>
      </c>
      <c r="P973" s="127">
        <v>57</v>
      </c>
      <c r="Q973" s="127">
        <v>0</v>
      </c>
      <c r="R973" s="3">
        <v>57</v>
      </c>
      <c r="S973" s="6">
        <v>41936</v>
      </c>
      <c r="T973" s="127">
        <v>14340</v>
      </c>
      <c r="U973" s="127">
        <v>23070</v>
      </c>
      <c r="V973" s="3">
        <v>27360</v>
      </c>
      <c r="W973" s="6">
        <v>41936</v>
      </c>
      <c r="X973" s="127">
        <v>19580</v>
      </c>
      <c r="Y973" s="127">
        <v>22050</v>
      </c>
      <c r="Z973" s="3">
        <v>24940</v>
      </c>
      <c r="AA973" s="6">
        <v>41936</v>
      </c>
      <c r="AB973" s="127">
        <v>1020</v>
      </c>
      <c r="AC973" s="6">
        <v>41923</v>
      </c>
      <c r="AD973" s="127">
        <v>20185</v>
      </c>
      <c r="AE973" s="127">
        <v>22510</v>
      </c>
      <c r="AF973" s="3">
        <v>24740</v>
      </c>
      <c r="AG973" s="127">
        <v>20425</v>
      </c>
    </row>
    <row r="974" spans="1:33">
      <c r="A974" s="128"/>
      <c r="B974" s="127"/>
      <c r="C974" s="6">
        <v>41943</v>
      </c>
      <c r="D974" s="127">
        <v>70</v>
      </c>
      <c r="E974" s="6">
        <v>41923</v>
      </c>
      <c r="F974" s="7">
        <v>80.5</v>
      </c>
      <c r="G974" s="7">
        <v>75.09</v>
      </c>
      <c r="H974" s="7">
        <v>71.11</v>
      </c>
      <c r="I974" s="6">
        <v>41925</v>
      </c>
      <c r="J974" s="178">
        <v>14885</v>
      </c>
      <c r="K974" s="7">
        <v>11816</v>
      </c>
      <c r="L974" s="7">
        <v>13990</v>
      </c>
      <c r="M974" s="127">
        <f t="shared" si="68"/>
        <v>3069</v>
      </c>
      <c r="N974" s="127">
        <f t="shared" si="69"/>
        <v>895</v>
      </c>
      <c r="O974" s="6">
        <v>41908</v>
      </c>
      <c r="P974" s="127">
        <v>58</v>
      </c>
      <c r="Q974" s="127">
        <v>0</v>
      </c>
      <c r="R974" s="3">
        <v>58</v>
      </c>
      <c r="S974" s="6">
        <v>41935</v>
      </c>
      <c r="T974" s="127">
        <v>14360</v>
      </c>
      <c r="U974" s="127">
        <v>23090</v>
      </c>
      <c r="V974" s="3">
        <v>27400</v>
      </c>
      <c r="W974" s="6">
        <v>41935</v>
      </c>
      <c r="X974" s="127">
        <v>19705</v>
      </c>
      <c r="Y974" s="127">
        <v>22160</v>
      </c>
      <c r="Z974" s="3">
        <v>24970</v>
      </c>
      <c r="AA974" s="6">
        <v>41935</v>
      </c>
      <c r="AB974" s="127">
        <v>930</v>
      </c>
      <c r="AC974" s="6">
        <v>41922</v>
      </c>
      <c r="AD974" s="127">
        <v>20215</v>
      </c>
      <c r="AE974" s="127">
        <v>22520</v>
      </c>
      <c r="AF974" s="3">
        <v>24740</v>
      </c>
      <c r="AG974" s="127">
        <v>20450</v>
      </c>
    </row>
    <row r="975" spans="1:33">
      <c r="A975" s="128"/>
      <c r="B975" s="127"/>
      <c r="C975" s="6">
        <v>41942</v>
      </c>
      <c r="D975" s="127">
        <v>70.45</v>
      </c>
      <c r="E975" s="6">
        <v>41922</v>
      </c>
      <c r="F975" s="7">
        <v>80.5</v>
      </c>
      <c r="G975" s="7">
        <v>75.09</v>
      </c>
      <c r="H975" s="7">
        <v>71.11</v>
      </c>
      <c r="I975" s="6">
        <v>41923</v>
      </c>
      <c r="J975" s="178">
        <v>14935</v>
      </c>
      <c r="K975" s="7">
        <v>11810</v>
      </c>
      <c r="L975" s="7">
        <v>13994</v>
      </c>
      <c r="M975" s="127">
        <f t="shared" si="68"/>
        <v>3125</v>
      </c>
      <c r="N975" s="127">
        <f t="shared" si="69"/>
        <v>941</v>
      </c>
      <c r="O975" s="6">
        <v>41907</v>
      </c>
      <c r="P975" s="127">
        <v>62</v>
      </c>
      <c r="Q975" s="127">
        <v>0</v>
      </c>
      <c r="R975" s="3">
        <v>62</v>
      </c>
      <c r="S975" s="6">
        <v>41934</v>
      </c>
      <c r="T975" s="127">
        <v>14380</v>
      </c>
      <c r="U975" s="127">
        <v>23120</v>
      </c>
      <c r="V975" s="3">
        <v>27440</v>
      </c>
      <c r="W975" s="6">
        <v>41934</v>
      </c>
      <c r="X975" s="127">
        <v>19815</v>
      </c>
      <c r="Y975" s="127">
        <v>22260</v>
      </c>
      <c r="Z975" s="3">
        <v>24980</v>
      </c>
      <c r="AA975" s="6">
        <v>41934</v>
      </c>
      <c r="AB975" s="127">
        <v>860</v>
      </c>
      <c r="AC975" s="6">
        <v>41921</v>
      </c>
      <c r="AD975" s="127">
        <v>20290</v>
      </c>
      <c r="AE975" s="127">
        <v>22550</v>
      </c>
      <c r="AF975" s="3">
        <v>24740</v>
      </c>
      <c r="AG975" s="127">
        <v>20500</v>
      </c>
    </row>
    <row r="976" spans="1:33">
      <c r="A976" s="128"/>
      <c r="B976" s="127"/>
      <c r="C976" s="6">
        <v>41941</v>
      </c>
      <c r="D976" s="127">
        <v>70.3</v>
      </c>
      <c r="E976" s="6">
        <v>41921</v>
      </c>
      <c r="F976" s="7">
        <v>81.180000000000007</v>
      </c>
      <c r="G976" s="7">
        <v>75.69</v>
      </c>
      <c r="H976" s="7">
        <v>71.989999999999995</v>
      </c>
      <c r="I976" s="6">
        <v>41922</v>
      </c>
      <c r="J976" s="178">
        <v>14996</v>
      </c>
      <c r="K976" s="7">
        <v>11835</v>
      </c>
      <c r="L976" s="7">
        <v>14000</v>
      </c>
      <c r="M976" s="127">
        <f t="shared" si="68"/>
        <v>3161</v>
      </c>
      <c r="N976" s="127">
        <f t="shared" si="69"/>
        <v>996</v>
      </c>
      <c r="O976" s="6">
        <v>41906</v>
      </c>
      <c r="P976" s="127">
        <v>64</v>
      </c>
      <c r="Q976" s="127">
        <v>0</v>
      </c>
      <c r="R976" s="3">
        <v>64</v>
      </c>
      <c r="S976" s="6">
        <v>41933</v>
      </c>
      <c r="T976" s="127">
        <v>14450</v>
      </c>
      <c r="U976" s="127">
        <v>23180</v>
      </c>
      <c r="V976" s="3">
        <v>27500</v>
      </c>
      <c r="W976" s="6">
        <v>41933</v>
      </c>
      <c r="X976" s="127">
        <v>19915</v>
      </c>
      <c r="Y976" s="127">
        <v>22350</v>
      </c>
      <c r="Z976" s="3">
        <v>24990</v>
      </c>
      <c r="AA976" s="6">
        <v>41933</v>
      </c>
      <c r="AB976" s="127">
        <v>830</v>
      </c>
      <c r="AC976" s="6">
        <v>41920</v>
      </c>
      <c r="AD976" s="127">
        <v>20360</v>
      </c>
      <c r="AE976" s="127">
        <v>22570</v>
      </c>
      <c r="AF976" s="3">
        <v>24740</v>
      </c>
      <c r="AG976" s="127">
        <v>20545</v>
      </c>
    </row>
    <row r="977" spans="1:33">
      <c r="A977" s="128"/>
      <c r="B977" s="127"/>
      <c r="C977" s="6">
        <v>41940</v>
      </c>
      <c r="D977" s="127">
        <v>70</v>
      </c>
      <c r="E977" s="6">
        <v>41920</v>
      </c>
      <c r="F977" s="7">
        <v>81.38</v>
      </c>
      <c r="G977" s="7">
        <v>75.91</v>
      </c>
      <c r="H977" s="7">
        <v>72.209999999999994</v>
      </c>
      <c r="I977" s="6">
        <v>41921</v>
      </c>
      <c r="J977" s="178">
        <v>15155</v>
      </c>
      <c r="K977" s="7">
        <v>11928</v>
      </c>
      <c r="L977" s="7">
        <v>14053</v>
      </c>
      <c r="M977" s="127">
        <f t="shared" si="68"/>
        <v>3227</v>
      </c>
      <c r="N977" s="127">
        <f t="shared" si="69"/>
        <v>1102</v>
      </c>
      <c r="O977" s="6">
        <v>41905</v>
      </c>
      <c r="P977" s="127">
        <v>64</v>
      </c>
      <c r="Q977" s="127">
        <v>0</v>
      </c>
      <c r="R977" s="3">
        <v>64</v>
      </c>
      <c r="S977" s="6">
        <v>41932</v>
      </c>
      <c r="T977" s="127">
        <v>14500</v>
      </c>
      <c r="U977" s="127">
        <v>23230</v>
      </c>
      <c r="V977" s="3">
        <v>27570</v>
      </c>
      <c r="W977" s="6">
        <v>41932</v>
      </c>
      <c r="X977" s="127">
        <v>19980</v>
      </c>
      <c r="Y977" s="127">
        <v>22425</v>
      </c>
      <c r="Z977" s="3">
        <v>24990</v>
      </c>
      <c r="AA977" s="6">
        <v>41932</v>
      </c>
      <c r="AB977" s="127">
        <v>805</v>
      </c>
      <c r="AC977" s="6">
        <v>41912</v>
      </c>
      <c r="AD977" s="127">
        <v>20450</v>
      </c>
      <c r="AE977" s="127">
        <v>22650</v>
      </c>
      <c r="AF977" s="3">
        <v>24790</v>
      </c>
      <c r="AG977" s="127">
        <v>20600</v>
      </c>
    </row>
    <row r="978" spans="1:33">
      <c r="A978" s="128"/>
      <c r="B978" s="127"/>
      <c r="C978" s="6">
        <v>41939</v>
      </c>
      <c r="D978" s="127">
        <v>70.05</v>
      </c>
      <c r="E978" s="6">
        <v>41912</v>
      </c>
      <c r="F978" s="7">
        <v>80.95</v>
      </c>
      <c r="G978" s="7">
        <v>74.239999999999995</v>
      </c>
      <c r="H978" s="7">
        <v>70.67</v>
      </c>
      <c r="I978" s="6">
        <v>41920</v>
      </c>
      <c r="J978" s="178">
        <v>15197</v>
      </c>
      <c r="K978" s="7">
        <v>11962</v>
      </c>
      <c r="L978" s="7">
        <v>14070</v>
      </c>
      <c r="M978" s="127">
        <f t="shared" si="68"/>
        <v>3235</v>
      </c>
      <c r="N978" s="127">
        <f t="shared" si="69"/>
        <v>1127</v>
      </c>
      <c r="O978" s="6">
        <v>41904</v>
      </c>
      <c r="P978" s="127">
        <v>67</v>
      </c>
      <c r="Q978" s="127">
        <v>0</v>
      </c>
      <c r="R978" s="3">
        <v>67</v>
      </c>
      <c r="S978" s="6">
        <v>41929</v>
      </c>
      <c r="T978" s="127">
        <v>14550</v>
      </c>
      <c r="U978" s="127">
        <v>23280</v>
      </c>
      <c r="V978" s="3">
        <v>27650</v>
      </c>
      <c r="W978" s="6">
        <v>41929</v>
      </c>
      <c r="X978" s="127">
        <v>20040</v>
      </c>
      <c r="Y978" s="127">
        <v>22485</v>
      </c>
      <c r="Z978" s="3">
        <v>25000</v>
      </c>
      <c r="AA978" s="6">
        <v>41929</v>
      </c>
      <c r="AB978" s="127">
        <v>795</v>
      </c>
      <c r="AC978" s="6">
        <v>41911</v>
      </c>
      <c r="AD978" s="127">
        <v>20500</v>
      </c>
      <c r="AE978" s="127">
        <v>22670</v>
      </c>
      <c r="AF978" s="3">
        <v>24810</v>
      </c>
      <c r="AG978" s="127">
        <v>20625</v>
      </c>
    </row>
    <row r="979" spans="1:33">
      <c r="A979" s="128"/>
      <c r="B979" s="127"/>
      <c r="C979" s="6">
        <v>41936</v>
      </c>
      <c r="D979" s="127">
        <v>69.8</v>
      </c>
      <c r="E979" s="6">
        <v>41911</v>
      </c>
      <c r="F979" s="7">
        <v>81.400000000000006</v>
      </c>
      <c r="G979" s="7">
        <v>74.709999999999994</v>
      </c>
      <c r="H979" s="7">
        <v>71.23</v>
      </c>
      <c r="I979" s="6">
        <v>41912</v>
      </c>
      <c r="J979" s="178">
        <v>15378</v>
      </c>
      <c r="K979" s="7">
        <v>11703</v>
      </c>
      <c r="L979" s="7">
        <v>13935</v>
      </c>
      <c r="M979" s="127">
        <f t="shared" si="68"/>
        <v>3675</v>
      </c>
      <c r="N979" s="127">
        <f t="shared" si="69"/>
        <v>1443</v>
      </c>
      <c r="O979" s="6">
        <v>41901</v>
      </c>
      <c r="P979" s="127">
        <v>67</v>
      </c>
      <c r="Q979" s="127">
        <v>0</v>
      </c>
      <c r="R979" s="3">
        <v>67</v>
      </c>
      <c r="S979" s="6">
        <v>41928</v>
      </c>
      <c r="T979" s="127">
        <v>14600</v>
      </c>
      <c r="U979" s="127">
        <v>23360</v>
      </c>
      <c r="V979" s="3">
        <v>27770</v>
      </c>
      <c r="W979" s="6">
        <v>41928</v>
      </c>
      <c r="X979" s="127">
        <v>20125</v>
      </c>
      <c r="Y979" s="127">
        <v>22560</v>
      </c>
      <c r="Z979" s="3">
        <v>25000</v>
      </c>
      <c r="AA979" s="6">
        <v>41928</v>
      </c>
      <c r="AB979" s="127">
        <v>800</v>
      </c>
      <c r="AC979" s="6">
        <v>41910</v>
      </c>
      <c r="AD979" s="127">
        <v>20555</v>
      </c>
      <c r="AE979" s="127">
        <v>22710</v>
      </c>
      <c r="AF979" s="3">
        <v>24810</v>
      </c>
      <c r="AG979" s="127">
        <v>20665</v>
      </c>
    </row>
    <row r="980" spans="1:33">
      <c r="A980" s="128"/>
      <c r="B980" s="127"/>
      <c r="C980" s="6">
        <v>41935</v>
      </c>
      <c r="D980" s="127">
        <v>69.849999999999994</v>
      </c>
      <c r="E980" s="6">
        <v>41910</v>
      </c>
      <c r="F980" s="7">
        <v>80.94</v>
      </c>
      <c r="G980" s="7">
        <v>74.239999999999995</v>
      </c>
      <c r="H980" s="7">
        <v>70.739999999999995</v>
      </c>
      <c r="I980" s="6">
        <v>41911</v>
      </c>
      <c r="J980" s="178">
        <v>15577</v>
      </c>
      <c r="K980" s="7">
        <v>11776</v>
      </c>
      <c r="L980" s="7">
        <v>13976</v>
      </c>
      <c r="M980" s="127">
        <f t="shared" si="68"/>
        <v>3801</v>
      </c>
      <c r="N980" s="127">
        <f t="shared" si="69"/>
        <v>1601</v>
      </c>
      <c r="O980" s="6">
        <v>41900</v>
      </c>
      <c r="P980" s="127">
        <v>78</v>
      </c>
      <c r="Q980" s="127">
        <v>1</v>
      </c>
      <c r="R980" s="3">
        <v>79</v>
      </c>
      <c r="S980" s="6">
        <v>41927</v>
      </c>
      <c r="T980" s="127">
        <v>14650</v>
      </c>
      <c r="U980" s="127">
        <v>23430</v>
      </c>
      <c r="V980" s="3">
        <v>27820</v>
      </c>
      <c r="W980" s="6">
        <v>41927</v>
      </c>
      <c r="X980" s="127">
        <v>20195</v>
      </c>
      <c r="Y980" s="127">
        <v>22635</v>
      </c>
      <c r="Z980" s="3">
        <v>25000</v>
      </c>
      <c r="AA980" s="6">
        <v>41927</v>
      </c>
      <c r="AB980" s="127">
        <v>795</v>
      </c>
      <c r="AC980" s="6">
        <v>41908</v>
      </c>
      <c r="AD980" s="127">
        <v>20570</v>
      </c>
      <c r="AE980" s="127">
        <v>22730</v>
      </c>
      <c r="AF980" s="3">
        <v>24820</v>
      </c>
      <c r="AG980" s="127">
        <v>20700</v>
      </c>
    </row>
    <row r="981" spans="1:33">
      <c r="A981" s="128"/>
      <c r="B981" s="127"/>
      <c r="C981" s="6">
        <v>41934</v>
      </c>
      <c r="D981" s="127">
        <v>69.95</v>
      </c>
      <c r="E981" s="6">
        <v>41908</v>
      </c>
      <c r="F981" s="7">
        <v>80.94</v>
      </c>
      <c r="G981" s="7">
        <v>74.239999999999995</v>
      </c>
      <c r="H981" s="7">
        <v>70.739999999999995</v>
      </c>
      <c r="I981" s="6">
        <v>41910</v>
      </c>
      <c r="J981" s="178">
        <v>15766</v>
      </c>
      <c r="K981" s="7">
        <v>11703</v>
      </c>
      <c r="L981" s="7">
        <v>13935</v>
      </c>
      <c r="M981" s="127">
        <f t="shared" si="68"/>
        <v>4063</v>
      </c>
      <c r="N981" s="127">
        <f t="shared" si="69"/>
        <v>1831</v>
      </c>
      <c r="O981" s="6">
        <v>41899</v>
      </c>
      <c r="P981" s="127">
        <v>78</v>
      </c>
      <c r="Q981" s="127">
        <v>1</v>
      </c>
      <c r="R981" s="3">
        <v>79</v>
      </c>
      <c r="S981" s="6">
        <v>41926</v>
      </c>
      <c r="T981" s="127">
        <v>14700</v>
      </c>
      <c r="U981" s="127">
        <v>23480</v>
      </c>
      <c r="V981" s="3">
        <v>27870</v>
      </c>
      <c r="W981" s="6">
        <v>41926</v>
      </c>
      <c r="X981" s="127">
        <v>20265</v>
      </c>
      <c r="Y981" s="127">
        <v>22715</v>
      </c>
      <c r="Z981" s="3">
        <v>25000</v>
      </c>
      <c r="AA981" s="6">
        <v>41926</v>
      </c>
      <c r="AB981" s="127">
        <v>765</v>
      </c>
      <c r="AC981" s="6">
        <v>41907</v>
      </c>
      <c r="AD981" s="127">
        <v>20610</v>
      </c>
      <c r="AE981" s="127">
        <v>22760</v>
      </c>
      <c r="AF981" s="3">
        <v>24830</v>
      </c>
      <c r="AG981" s="127">
        <v>20740</v>
      </c>
    </row>
    <row r="982" spans="1:33">
      <c r="A982" s="128"/>
      <c r="B982" s="127"/>
      <c r="C982" s="6">
        <v>41933</v>
      </c>
      <c r="D982" s="127">
        <v>69.7</v>
      </c>
      <c r="E982" s="6">
        <v>41907</v>
      </c>
      <c r="F982" s="7">
        <v>81.09</v>
      </c>
      <c r="G982" s="7">
        <v>74.37</v>
      </c>
      <c r="H982" s="7">
        <v>70.930000000000007</v>
      </c>
      <c r="I982" s="6">
        <v>41908</v>
      </c>
      <c r="J982" s="178">
        <v>15958</v>
      </c>
      <c r="K982" s="7">
        <v>11703</v>
      </c>
      <c r="L982" s="7">
        <v>13935</v>
      </c>
      <c r="M982" s="127">
        <f t="shared" si="68"/>
        <v>4255</v>
      </c>
      <c r="N982" s="127">
        <f t="shared" si="69"/>
        <v>2023</v>
      </c>
      <c r="O982" s="6">
        <v>41898</v>
      </c>
      <c r="P982" s="127">
        <v>82</v>
      </c>
      <c r="Q982" s="127">
        <v>1</v>
      </c>
      <c r="R982" s="3">
        <v>83</v>
      </c>
      <c r="S982" s="6">
        <v>41925</v>
      </c>
      <c r="T982" s="127">
        <v>14760</v>
      </c>
      <c r="U982" s="127">
        <v>23530</v>
      </c>
      <c r="V982" s="3">
        <v>27900</v>
      </c>
      <c r="W982" s="6">
        <v>41925</v>
      </c>
      <c r="X982" s="127">
        <v>20295</v>
      </c>
      <c r="Y982" s="127">
        <v>22730</v>
      </c>
      <c r="Z982" s="3">
        <v>25000</v>
      </c>
      <c r="AA982" s="6">
        <v>41925</v>
      </c>
      <c r="AB982" s="127">
        <v>800</v>
      </c>
      <c r="AC982" s="6">
        <v>41906</v>
      </c>
      <c r="AD982" s="127">
        <v>20630</v>
      </c>
      <c r="AE982" s="127">
        <v>22800</v>
      </c>
      <c r="AF982" s="3">
        <v>24845</v>
      </c>
      <c r="AG982" s="127">
        <v>20775</v>
      </c>
    </row>
    <row r="983" spans="1:33">
      <c r="A983" s="128"/>
      <c r="B983" s="127"/>
      <c r="C983" s="6">
        <v>41932</v>
      </c>
      <c r="D983" s="127">
        <v>70.05</v>
      </c>
      <c r="E983" s="6">
        <v>41906</v>
      </c>
      <c r="F983" s="7">
        <v>82.49</v>
      </c>
      <c r="G983" s="7">
        <v>76</v>
      </c>
      <c r="H983" s="7">
        <v>72.39</v>
      </c>
      <c r="I983" s="6">
        <v>41907</v>
      </c>
      <c r="J983" s="178">
        <v>16123</v>
      </c>
      <c r="K983" s="7">
        <v>11723</v>
      </c>
      <c r="L983" s="7">
        <v>13937</v>
      </c>
      <c r="M983" s="127">
        <f t="shared" si="68"/>
        <v>4400</v>
      </c>
      <c r="N983" s="127">
        <f t="shared" si="69"/>
        <v>2186</v>
      </c>
      <c r="O983" s="6">
        <v>41897</v>
      </c>
      <c r="P983" s="127">
        <v>103</v>
      </c>
      <c r="Q983" s="127">
        <v>1</v>
      </c>
      <c r="R983" s="3">
        <v>104</v>
      </c>
      <c r="S983" s="6">
        <v>41923</v>
      </c>
      <c r="T983" s="127">
        <v>14820</v>
      </c>
      <c r="U983" s="127">
        <v>23580</v>
      </c>
      <c r="V983" s="3">
        <v>27960</v>
      </c>
      <c r="W983" s="6">
        <v>41923</v>
      </c>
      <c r="X983" s="127">
        <v>20320</v>
      </c>
      <c r="Y983" s="127">
        <v>22760</v>
      </c>
      <c r="Z983" s="3">
        <v>25000</v>
      </c>
      <c r="AA983" s="6">
        <v>41923</v>
      </c>
      <c r="AB983" s="127">
        <v>820</v>
      </c>
      <c r="AC983" s="6">
        <v>41905</v>
      </c>
      <c r="AD983" s="127">
        <v>20660</v>
      </c>
      <c r="AE983" s="127">
        <v>22820</v>
      </c>
      <c r="AF983" s="3">
        <v>24865</v>
      </c>
      <c r="AG983" s="127">
        <v>20815</v>
      </c>
    </row>
    <row r="984" spans="1:33">
      <c r="A984" s="128"/>
      <c r="B984" s="127"/>
      <c r="C984" s="6">
        <v>41929</v>
      </c>
      <c r="D984" s="127">
        <v>70.2</v>
      </c>
      <c r="E984" s="6">
        <v>41905</v>
      </c>
      <c r="F984" s="7">
        <v>82.25</v>
      </c>
      <c r="G984" s="7">
        <v>75.8</v>
      </c>
      <c r="H984" s="7">
        <v>72.11</v>
      </c>
      <c r="I984" s="6">
        <v>41906</v>
      </c>
      <c r="J984" s="178">
        <v>16303</v>
      </c>
      <c r="K984" s="7">
        <v>11976</v>
      </c>
      <c r="L984" s="7">
        <v>14086</v>
      </c>
      <c r="M984" s="127">
        <f t="shared" si="68"/>
        <v>4327</v>
      </c>
      <c r="N984" s="127">
        <f t="shared" si="69"/>
        <v>2217</v>
      </c>
      <c r="O984" s="6">
        <v>41894</v>
      </c>
      <c r="P984" s="127">
        <v>103</v>
      </c>
      <c r="Q984" s="127">
        <v>1</v>
      </c>
      <c r="R984" s="3">
        <v>104</v>
      </c>
      <c r="S984" s="6">
        <v>41922</v>
      </c>
      <c r="T984" s="127">
        <v>14900</v>
      </c>
      <c r="U984" s="127">
        <v>23650</v>
      </c>
      <c r="V984" s="3">
        <v>28050</v>
      </c>
      <c r="W984" s="6">
        <v>41922</v>
      </c>
      <c r="X984" s="127">
        <v>20345</v>
      </c>
      <c r="Y984" s="127">
        <v>22770</v>
      </c>
      <c r="Z984" s="3">
        <v>25000</v>
      </c>
      <c r="AA984" s="6">
        <v>41922</v>
      </c>
      <c r="AB984" s="127">
        <v>880</v>
      </c>
      <c r="AC984" s="6">
        <v>41904</v>
      </c>
      <c r="AD984" s="127">
        <v>20690</v>
      </c>
      <c r="AE984" s="127">
        <v>22820</v>
      </c>
      <c r="AF984" s="3">
        <v>24865</v>
      </c>
      <c r="AG984" s="127">
        <v>20825</v>
      </c>
    </row>
    <row r="985" spans="1:33">
      <c r="A985" s="128"/>
      <c r="B985" s="127"/>
      <c r="C985" s="6">
        <v>41928</v>
      </c>
      <c r="D985" s="127">
        <v>70.3</v>
      </c>
      <c r="E985" s="6">
        <v>41904</v>
      </c>
      <c r="F985" s="7">
        <v>83.5</v>
      </c>
      <c r="G985" s="7">
        <v>76.790000000000006</v>
      </c>
      <c r="H985" s="7">
        <v>73.89</v>
      </c>
      <c r="I985" s="6">
        <v>41905</v>
      </c>
      <c r="J985" s="178">
        <v>16465</v>
      </c>
      <c r="K985" s="7">
        <v>11945</v>
      </c>
      <c r="L985" s="7">
        <v>14061</v>
      </c>
      <c r="M985" s="127">
        <f t="shared" si="68"/>
        <v>4520</v>
      </c>
      <c r="N985" s="127">
        <f t="shared" si="69"/>
        <v>2404</v>
      </c>
      <c r="O985" s="6">
        <v>41893</v>
      </c>
      <c r="P985" s="127">
        <v>105</v>
      </c>
      <c r="Q985" s="127">
        <v>1</v>
      </c>
      <c r="R985" s="3">
        <v>106</v>
      </c>
      <c r="S985" s="6">
        <v>41921</v>
      </c>
      <c r="T985" s="127">
        <v>15000</v>
      </c>
      <c r="U985" s="127">
        <v>23750</v>
      </c>
      <c r="V985" s="3">
        <v>28180</v>
      </c>
      <c r="W985" s="6">
        <v>41921</v>
      </c>
      <c r="X985" s="127">
        <v>20400</v>
      </c>
      <c r="Y985" s="127">
        <v>22780</v>
      </c>
      <c r="Z985" s="3">
        <v>25000</v>
      </c>
      <c r="AA985" s="6">
        <v>41921</v>
      </c>
      <c r="AB985" s="127">
        <v>970</v>
      </c>
      <c r="AC985" s="6">
        <v>41901</v>
      </c>
      <c r="AD985" s="127">
        <v>20720</v>
      </c>
      <c r="AE985" s="127">
        <v>22850</v>
      </c>
      <c r="AF985" s="3">
        <v>24900</v>
      </c>
      <c r="AG985" s="127">
        <v>20840</v>
      </c>
    </row>
    <row r="986" spans="1:33">
      <c r="A986" s="128"/>
      <c r="B986" s="127"/>
      <c r="C986" s="6">
        <v>41927</v>
      </c>
      <c r="D986" s="127">
        <v>70.599999999999994</v>
      </c>
      <c r="E986" s="6">
        <v>41901</v>
      </c>
      <c r="F986" s="7">
        <v>83.97</v>
      </c>
      <c r="G986" s="7">
        <v>77.22</v>
      </c>
      <c r="H986" s="7">
        <v>74.569999999999993</v>
      </c>
      <c r="I986" s="6">
        <v>41904</v>
      </c>
      <c r="J986" s="178">
        <v>16650</v>
      </c>
      <c r="K986" s="7">
        <v>12098</v>
      </c>
      <c r="L986" s="7">
        <v>14148</v>
      </c>
      <c r="M986" s="127">
        <f t="shared" si="68"/>
        <v>4552</v>
      </c>
      <c r="N986" s="127">
        <f t="shared" si="69"/>
        <v>2502</v>
      </c>
      <c r="O986" s="6">
        <v>41892</v>
      </c>
      <c r="P986" s="127">
        <v>106</v>
      </c>
      <c r="Q986" s="127">
        <v>1</v>
      </c>
      <c r="R986" s="3">
        <v>107</v>
      </c>
      <c r="S986" s="6">
        <v>41920</v>
      </c>
      <c r="T986" s="127">
        <v>15050</v>
      </c>
      <c r="U986" s="127">
        <v>23800</v>
      </c>
      <c r="V986" s="3">
        <v>28250</v>
      </c>
      <c r="W986" s="6">
        <v>41920</v>
      </c>
      <c r="X986" s="127">
        <v>20455</v>
      </c>
      <c r="Y986" s="127">
        <v>22795</v>
      </c>
      <c r="Z986" s="3">
        <v>25000</v>
      </c>
      <c r="AA986" s="6">
        <v>41920</v>
      </c>
      <c r="AB986" s="127">
        <v>1005</v>
      </c>
      <c r="AC986" s="6">
        <v>41900</v>
      </c>
      <c r="AD986" s="127">
        <v>20730</v>
      </c>
      <c r="AE986" s="127">
        <v>22875</v>
      </c>
      <c r="AF986" s="3">
        <v>24915</v>
      </c>
      <c r="AG986" s="127">
        <v>20880</v>
      </c>
    </row>
    <row r="987" spans="1:33">
      <c r="A987" s="128"/>
      <c r="B987" s="127"/>
      <c r="C987" s="6">
        <v>41926</v>
      </c>
      <c r="D987" s="127">
        <v>71.2</v>
      </c>
      <c r="E987" s="6">
        <v>41900</v>
      </c>
      <c r="F987" s="7">
        <v>84.49</v>
      </c>
      <c r="G987" s="7">
        <v>77.83</v>
      </c>
      <c r="H987" s="7">
        <v>75.28</v>
      </c>
      <c r="I987" s="6">
        <v>41901</v>
      </c>
      <c r="J987" s="178">
        <v>16825</v>
      </c>
      <c r="K987" s="7">
        <v>12165</v>
      </c>
      <c r="L987" s="7">
        <v>14190</v>
      </c>
      <c r="M987" s="127">
        <f t="shared" si="68"/>
        <v>4660</v>
      </c>
      <c r="N987" s="127">
        <f t="shared" si="69"/>
        <v>2635</v>
      </c>
      <c r="O987" s="6">
        <v>41891</v>
      </c>
      <c r="P987" s="127">
        <v>106</v>
      </c>
      <c r="Q987" s="127">
        <v>1</v>
      </c>
      <c r="R987" s="3">
        <v>107</v>
      </c>
      <c r="S987" s="6">
        <v>41912</v>
      </c>
      <c r="T987" s="127">
        <v>15170</v>
      </c>
      <c r="U987" s="127">
        <v>23920</v>
      </c>
      <c r="V987" s="3">
        <v>28410</v>
      </c>
      <c r="W987" s="6">
        <v>41912</v>
      </c>
      <c r="X987" s="127">
        <v>20510</v>
      </c>
      <c r="Y987" s="127">
        <v>22840</v>
      </c>
      <c r="Z987" s="3">
        <v>25030</v>
      </c>
      <c r="AA987" s="6">
        <v>41912</v>
      </c>
      <c r="AB987" s="127">
        <v>1080</v>
      </c>
      <c r="AC987" s="6">
        <v>41899</v>
      </c>
      <c r="AD987" s="127">
        <v>20780</v>
      </c>
      <c r="AE987" s="127">
        <v>22905</v>
      </c>
      <c r="AF987" s="3">
        <v>24940</v>
      </c>
      <c r="AG987" s="127">
        <v>20950</v>
      </c>
    </row>
    <row r="988" spans="1:33">
      <c r="A988" s="128"/>
      <c r="B988" s="127"/>
      <c r="C988" s="6">
        <v>41925</v>
      </c>
      <c r="D988" s="127">
        <v>70.7</v>
      </c>
      <c r="E988" s="6">
        <v>41899</v>
      </c>
      <c r="F988" s="7">
        <v>84.41</v>
      </c>
      <c r="G988" s="7">
        <v>77.83</v>
      </c>
      <c r="H988" s="7">
        <v>75.25</v>
      </c>
      <c r="I988" s="6">
        <v>41900</v>
      </c>
      <c r="J988" s="178">
        <v>16866</v>
      </c>
      <c r="K988" s="7">
        <v>12259</v>
      </c>
      <c r="L988" s="7">
        <v>14241</v>
      </c>
      <c r="M988" s="127">
        <f t="shared" si="68"/>
        <v>4607</v>
      </c>
      <c r="N988" s="127">
        <f t="shared" si="69"/>
        <v>2625</v>
      </c>
      <c r="O988" s="4">
        <v>41887</v>
      </c>
      <c r="P988" s="2">
        <v>107</v>
      </c>
      <c r="Q988" s="2">
        <v>1</v>
      </c>
      <c r="R988" s="2">
        <v>108</v>
      </c>
      <c r="S988" s="6">
        <v>41911</v>
      </c>
      <c r="T988" s="127">
        <v>15220</v>
      </c>
      <c r="U988" s="127">
        <v>23970</v>
      </c>
      <c r="V988" s="3">
        <v>28470</v>
      </c>
      <c r="W988" s="6">
        <v>41911</v>
      </c>
      <c r="X988" s="127">
        <v>20540</v>
      </c>
      <c r="Y988" s="127">
        <v>22860</v>
      </c>
      <c r="Z988" s="3">
        <v>25050</v>
      </c>
      <c r="AA988" s="6">
        <v>41911</v>
      </c>
      <c r="AB988" s="127">
        <v>1110</v>
      </c>
      <c r="AC988" s="6">
        <v>41898</v>
      </c>
      <c r="AD988" s="127">
        <v>20850</v>
      </c>
      <c r="AE988" s="127">
        <v>22945</v>
      </c>
      <c r="AF988" s="3">
        <v>24960</v>
      </c>
      <c r="AG988" s="127">
        <v>20990</v>
      </c>
    </row>
    <row r="989" spans="1:33">
      <c r="A989" s="128"/>
      <c r="B989" s="127"/>
      <c r="C989" s="6">
        <v>41922</v>
      </c>
      <c r="D989" s="127">
        <v>71</v>
      </c>
      <c r="E989" s="6">
        <v>41898</v>
      </c>
      <c r="F989" s="7">
        <v>84.75</v>
      </c>
      <c r="G989" s="7">
        <v>78.19</v>
      </c>
      <c r="H989" s="7">
        <v>75.569999999999993</v>
      </c>
      <c r="I989" s="6">
        <v>41899</v>
      </c>
      <c r="J989" s="178">
        <v>16878</v>
      </c>
      <c r="K989" s="7">
        <v>12259</v>
      </c>
      <c r="L989" s="7">
        <v>14241</v>
      </c>
      <c r="M989" s="127">
        <f t="shared" si="68"/>
        <v>4619</v>
      </c>
      <c r="N989" s="127">
        <f t="shared" si="69"/>
        <v>2637</v>
      </c>
      <c r="O989" s="4">
        <v>41886</v>
      </c>
      <c r="P989" s="2">
        <v>107</v>
      </c>
      <c r="Q989" s="2">
        <v>1</v>
      </c>
      <c r="R989" s="2">
        <v>108</v>
      </c>
      <c r="S989" s="6">
        <v>41910</v>
      </c>
      <c r="T989" s="127">
        <v>15250</v>
      </c>
      <c r="U989" s="127">
        <v>23995</v>
      </c>
      <c r="V989" s="3">
        <v>28490</v>
      </c>
      <c r="W989" s="6">
        <v>41910</v>
      </c>
      <c r="X989" s="127">
        <v>20590</v>
      </c>
      <c r="Y989" s="127">
        <v>22880</v>
      </c>
      <c r="Z989" s="3">
        <v>25070</v>
      </c>
      <c r="AA989" s="6">
        <v>41910</v>
      </c>
      <c r="AB989" s="127">
        <v>1115</v>
      </c>
      <c r="AC989" s="6">
        <v>41897</v>
      </c>
      <c r="AD989" s="127">
        <v>20915</v>
      </c>
      <c r="AE989" s="127">
        <v>22990</v>
      </c>
      <c r="AF989" s="3">
        <v>24995</v>
      </c>
      <c r="AG989" s="127">
        <v>21025</v>
      </c>
    </row>
    <row r="990" spans="1:33">
      <c r="A990" s="128"/>
      <c r="B990" s="127"/>
      <c r="C990" s="6">
        <v>41921</v>
      </c>
      <c r="D990" s="127">
        <v>71.400000000000006</v>
      </c>
      <c r="E990" s="6">
        <v>41897</v>
      </c>
      <c r="F990" s="7">
        <v>86.77</v>
      </c>
      <c r="G990" s="7">
        <v>80.06</v>
      </c>
      <c r="H990" s="7">
        <v>77.59</v>
      </c>
      <c r="I990" s="6">
        <v>41898</v>
      </c>
      <c r="J990" s="178">
        <v>16883</v>
      </c>
      <c r="K990" s="7">
        <v>12315</v>
      </c>
      <c r="L990" s="7">
        <v>14282</v>
      </c>
      <c r="M990" s="127">
        <f t="shared" si="68"/>
        <v>4568</v>
      </c>
      <c r="N990" s="127">
        <f t="shared" si="69"/>
        <v>2601</v>
      </c>
      <c r="O990" s="4">
        <v>41885</v>
      </c>
      <c r="P990" s="2">
        <v>107</v>
      </c>
      <c r="Q990" s="2">
        <v>1</v>
      </c>
      <c r="R990" s="2">
        <v>108</v>
      </c>
      <c r="S990" s="6">
        <v>41908</v>
      </c>
      <c r="T990" s="127">
        <v>15270</v>
      </c>
      <c r="U990" s="127">
        <v>24010</v>
      </c>
      <c r="V990" s="3">
        <v>28510</v>
      </c>
      <c r="W990" s="6">
        <v>41908</v>
      </c>
      <c r="X990" s="127">
        <v>20620</v>
      </c>
      <c r="Y990" s="127">
        <v>22920</v>
      </c>
      <c r="Z990" s="3">
        <v>25090</v>
      </c>
      <c r="AA990" s="6">
        <v>41908</v>
      </c>
      <c r="AB990" s="127">
        <v>1090</v>
      </c>
      <c r="AC990" s="6">
        <v>41894</v>
      </c>
      <c r="AD990" s="127">
        <v>20965</v>
      </c>
      <c r="AE990" s="127">
        <v>23040</v>
      </c>
      <c r="AF990" s="3">
        <v>25045</v>
      </c>
      <c r="AG990" s="127">
        <v>21080</v>
      </c>
    </row>
    <row r="991" spans="1:33">
      <c r="A991" s="128"/>
      <c r="B991" s="127"/>
      <c r="C991" s="6">
        <v>41920</v>
      </c>
      <c r="D991" s="127">
        <v>71.45</v>
      </c>
      <c r="E991" s="6">
        <v>41894</v>
      </c>
      <c r="F991" s="7">
        <v>86.85</v>
      </c>
      <c r="G991" s="7">
        <v>80.11</v>
      </c>
      <c r="H991" s="7">
        <v>77.69</v>
      </c>
      <c r="I991" s="6">
        <v>41897</v>
      </c>
      <c r="J991" s="178">
        <v>16891</v>
      </c>
      <c r="K991" s="7">
        <v>12605</v>
      </c>
      <c r="L991" s="7">
        <v>14447</v>
      </c>
      <c r="M991" s="127">
        <f t="shared" si="68"/>
        <v>4286</v>
      </c>
      <c r="N991" s="127">
        <f t="shared" si="69"/>
        <v>2444</v>
      </c>
      <c r="O991" s="4">
        <v>41884</v>
      </c>
      <c r="P991" s="2">
        <v>107</v>
      </c>
      <c r="Q991" s="2">
        <v>1</v>
      </c>
      <c r="R991" s="2">
        <v>108</v>
      </c>
      <c r="S991" s="6">
        <v>41907</v>
      </c>
      <c r="T991" s="127">
        <v>15300</v>
      </c>
      <c r="U991" s="127">
        <v>24055</v>
      </c>
      <c r="V991" s="3">
        <v>28560</v>
      </c>
      <c r="W991" s="6">
        <v>41907</v>
      </c>
      <c r="X991" s="127">
        <v>20660</v>
      </c>
      <c r="Y991" s="127">
        <v>22950</v>
      </c>
      <c r="Z991" s="3">
        <v>25105</v>
      </c>
      <c r="AA991" s="6">
        <v>41907</v>
      </c>
      <c r="AB991" s="127">
        <v>1105</v>
      </c>
      <c r="AC991" s="6">
        <v>41893</v>
      </c>
      <c r="AD991" s="127">
        <v>21010</v>
      </c>
      <c r="AE991" s="127">
        <v>23080</v>
      </c>
      <c r="AF991" s="3">
        <v>25100</v>
      </c>
      <c r="AG991" s="127">
        <v>21120</v>
      </c>
    </row>
    <row r="992" spans="1:33">
      <c r="A992" s="128"/>
      <c r="B992" s="127"/>
      <c r="C992" s="6">
        <v>41919</v>
      </c>
      <c r="D992" s="127">
        <v>71.2</v>
      </c>
      <c r="E992" s="6">
        <v>41893</v>
      </c>
      <c r="F992" s="7">
        <v>86.02</v>
      </c>
      <c r="G992" s="7">
        <v>79.319999999999993</v>
      </c>
      <c r="H992" s="7">
        <v>76.69</v>
      </c>
      <c r="I992" s="6">
        <v>41894</v>
      </c>
      <c r="J992" s="178">
        <v>16898</v>
      </c>
      <c r="K992" s="7">
        <v>12613</v>
      </c>
      <c r="L992" s="7">
        <v>14456</v>
      </c>
      <c r="M992" s="127">
        <f t="shared" si="68"/>
        <v>4285</v>
      </c>
      <c r="N992" s="127">
        <f t="shared" si="69"/>
        <v>2442</v>
      </c>
      <c r="O992" s="4">
        <v>41883</v>
      </c>
      <c r="P992" s="2">
        <v>107</v>
      </c>
      <c r="Q992" s="2">
        <v>1</v>
      </c>
      <c r="R992" s="2">
        <v>108</v>
      </c>
      <c r="S992" s="6">
        <v>41906</v>
      </c>
      <c r="T992" s="127">
        <v>15350</v>
      </c>
      <c r="U992" s="127">
        <v>24085</v>
      </c>
      <c r="V992" s="3">
        <v>28610</v>
      </c>
      <c r="W992" s="6">
        <v>41906</v>
      </c>
      <c r="X992" s="127">
        <v>20680</v>
      </c>
      <c r="Y992" s="127">
        <v>22985</v>
      </c>
      <c r="Z992" s="3">
        <v>25135</v>
      </c>
      <c r="AA992" s="6">
        <v>41906</v>
      </c>
      <c r="AB992" s="127">
        <v>1100</v>
      </c>
      <c r="AC992" s="6">
        <v>41892</v>
      </c>
      <c r="AD992" s="127">
        <v>21060</v>
      </c>
      <c r="AE992" s="127">
        <v>23120</v>
      </c>
      <c r="AF992" s="3">
        <v>25145</v>
      </c>
      <c r="AG992" s="127">
        <v>21155</v>
      </c>
    </row>
    <row r="993" spans="1:33">
      <c r="A993" s="128"/>
      <c r="B993" s="127"/>
      <c r="C993" s="6">
        <v>41918</v>
      </c>
      <c r="D993" s="127">
        <v>70.150000000000006</v>
      </c>
      <c r="E993" s="6">
        <v>41892</v>
      </c>
      <c r="F993" s="7">
        <v>84.61</v>
      </c>
      <c r="G993" s="7">
        <v>77.94</v>
      </c>
      <c r="H993" s="7">
        <v>75.37</v>
      </c>
      <c r="I993" s="6">
        <v>41893</v>
      </c>
      <c r="J993" s="178">
        <v>16910</v>
      </c>
      <c r="K993" s="7">
        <v>12490</v>
      </c>
      <c r="L993" s="7">
        <v>14376</v>
      </c>
      <c r="M993" s="127">
        <f t="shared" si="68"/>
        <v>4420</v>
      </c>
      <c r="N993" s="127">
        <f t="shared" si="69"/>
        <v>2534</v>
      </c>
      <c r="S993" s="6">
        <v>41905</v>
      </c>
      <c r="T993" s="127">
        <v>15400</v>
      </c>
      <c r="U993" s="127">
        <v>24135</v>
      </c>
      <c r="V993" s="3">
        <v>28650</v>
      </c>
      <c r="W993" s="6">
        <v>41905</v>
      </c>
      <c r="X993" s="127">
        <v>20725</v>
      </c>
      <c r="Y993" s="127">
        <v>23015</v>
      </c>
      <c r="Z993" s="3">
        <v>25180</v>
      </c>
      <c r="AA993" s="6">
        <v>41905</v>
      </c>
      <c r="AB993" s="127">
        <v>1120</v>
      </c>
      <c r="AC993" s="6">
        <v>41891</v>
      </c>
      <c r="AD993" s="127">
        <v>21070</v>
      </c>
      <c r="AE993" s="127">
        <v>23130</v>
      </c>
      <c r="AF993" s="3">
        <v>25165</v>
      </c>
      <c r="AG993" s="127">
        <v>21165</v>
      </c>
    </row>
    <row r="994" spans="1:33">
      <c r="A994" s="128"/>
      <c r="B994" s="127"/>
      <c r="C994" s="6">
        <v>41915</v>
      </c>
      <c r="D994" s="127">
        <v>69.7</v>
      </c>
      <c r="E994" s="6">
        <v>41891</v>
      </c>
      <c r="F994" s="7">
        <v>83.94</v>
      </c>
      <c r="G994" s="7">
        <v>77.27</v>
      </c>
      <c r="H994" s="7">
        <v>74.75</v>
      </c>
      <c r="I994" s="6">
        <v>41892</v>
      </c>
      <c r="J994" s="178">
        <v>16921</v>
      </c>
      <c r="K994" s="7">
        <v>12276</v>
      </c>
      <c r="L994" s="7">
        <v>14261</v>
      </c>
      <c r="M994" s="127">
        <f t="shared" si="68"/>
        <v>4645</v>
      </c>
      <c r="N994" s="127">
        <f t="shared" si="69"/>
        <v>2660</v>
      </c>
      <c r="S994" s="6">
        <v>41904</v>
      </c>
      <c r="T994" s="127">
        <v>15430</v>
      </c>
      <c r="U994" s="127">
        <v>24150</v>
      </c>
      <c r="V994" s="3">
        <v>28700</v>
      </c>
      <c r="W994" s="6">
        <v>41904</v>
      </c>
      <c r="X994" s="127">
        <v>20765</v>
      </c>
      <c r="Y994" s="127">
        <v>23035</v>
      </c>
      <c r="Z994" s="3">
        <v>25195</v>
      </c>
      <c r="AA994" s="6">
        <v>41904</v>
      </c>
      <c r="AB994" s="127">
        <v>1115</v>
      </c>
      <c r="AC994" s="4">
        <v>41887</v>
      </c>
      <c r="AD994" s="4">
        <v>21070</v>
      </c>
      <c r="AE994" s="4">
        <v>23130</v>
      </c>
      <c r="AF994" s="4">
        <v>25175</v>
      </c>
      <c r="AG994" s="4">
        <v>21175</v>
      </c>
    </row>
    <row r="995" spans="1:33">
      <c r="A995" s="128"/>
      <c r="B995" s="127"/>
      <c r="C995" s="6">
        <v>41914</v>
      </c>
      <c r="D995" s="127">
        <v>70.2</v>
      </c>
      <c r="E995" s="6">
        <v>41887</v>
      </c>
      <c r="F995" s="7">
        <v>84.06</v>
      </c>
      <c r="G995" s="7">
        <v>77.540000000000006</v>
      </c>
      <c r="H995" s="7">
        <v>75.03</v>
      </c>
      <c r="I995" s="6">
        <v>41891</v>
      </c>
      <c r="J995" s="178">
        <v>16933</v>
      </c>
      <c r="K995" s="7">
        <v>12172</v>
      </c>
      <c r="L995" s="7">
        <v>14200</v>
      </c>
      <c r="M995" s="127">
        <f t="shared" si="68"/>
        <v>4761</v>
      </c>
      <c r="N995" s="127">
        <f t="shared" si="69"/>
        <v>2733</v>
      </c>
      <c r="S995" s="6">
        <v>41901</v>
      </c>
      <c r="T995" s="127">
        <v>15450</v>
      </c>
      <c r="U995" s="127">
        <v>24180</v>
      </c>
      <c r="V995" s="3">
        <v>28740</v>
      </c>
      <c r="W995" s="6">
        <v>41901</v>
      </c>
      <c r="X995" s="127">
        <v>20790</v>
      </c>
      <c r="Y995" s="127">
        <v>23075</v>
      </c>
      <c r="Z995" s="3">
        <v>25220</v>
      </c>
      <c r="AA995" s="6">
        <v>41901</v>
      </c>
      <c r="AB995" s="127">
        <v>1105</v>
      </c>
      <c r="AC995" s="4">
        <v>41886</v>
      </c>
      <c r="AD995" s="4">
        <v>21070</v>
      </c>
      <c r="AE995" s="4">
        <v>23140</v>
      </c>
      <c r="AF995" s="4">
        <v>25200</v>
      </c>
      <c r="AG995" s="4">
        <v>21175</v>
      </c>
    </row>
    <row r="996" spans="1:33">
      <c r="A996" s="128"/>
      <c r="B996" s="127"/>
      <c r="C996" s="6">
        <v>41913</v>
      </c>
      <c r="D996" s="127">
        <v>69.650000000000006</v>
      </c>
      <c r="E996" s="6">
        <v>41886</v>
      </c>
      <c r="F996" s="7">
        <v>84.39</v>
      </c>
      <c r="G996" s="7">
        <v>77.87</v>
      </c>
      <c r="H996" s="7">
        <v>75.5</v>
      </c>
      <c r="I996" s="6">
        <v>41887</v>
      </c>
      <c r="J996" s="178">
        <v>16936</v>
      </c>
      <c r="K996" s="7">
        <v>12214</v>
      </c>
      <c r="L996" s="7">
        <v>14225</v>
      </c>
      <c r="M996" s="127">
        <f t="shared" si="68"/>
        <v>4722</v>
      </c>
      <c r="N996" s="127">
        <f t="shared" si="69"/>
        <v>2711</v>
      </c>
      <c r="S996" s="6">
        <v>41900</v>
      </c>
      <c r="T996" s="127">
        <v>15460</v>
      </c>
      <c r="U996" s="127">
        <v>24190</v>
      </c>
      <c r="V996" s="3">
        <v>28770</v>
      </c>
      <c r="W996" s="6">
        <v>41900</v>
      </c>
      <c r="X996" s="127">
        <v>20815</v>
      </c>
      <c r="Y996" s="127">
        <v>23095</v>
      </c>
      <c r="Z996" s="3">
        <v>25240</v>
      </c>
      <c r="AA996" s="6">
        <v>41900</v>
      </c>
      <c r="AB996" s="127">
        <v>1095</v>
      </c>
      <c r="AC996" s="4">
        <v>41885</v>
      </c>
      <c r="AD996" s="4">
        <v>21060</v>
      </c>
      <c r="AE996" s="4">
        <v>23165</v>
      </c>
      <c r="AF996" s="4">
        <v>25250</v>
      </c>
      <c r="AG996" s="4">
        <v>21155</v>
      </c>
    </row>
    <row r="997" spans="1:33">
      <c r="A997" s="128"/>
      <c r="B997" s="127"/>
      <c r="C997" s="6">
        <v>41912</v>
      </c>
      <c r="D997" s="127">
        <v>69.95</v>
      </c>
      <c r="E997" s="6">
        <v>41885</v>
      </c>
      <c r="F997" s="7">
        <v>84.05</v>
      </c>
      <c r="G997" s="7">
        <v>77.680000000000007</v>
      </c>
      <c r="H997" s="7">
        <v>75.12</v>
      </c>
      <c r="I997" s="6">
        <v>41886</v>
      </c>
      <c r="J997" s="178">
        <v>16947</v>
      </c>
      <c r="K997" s="7">
        <v>12265</v>
      </c>
      <c r="L997" s="7">
        <v>14248</v>
      </c>
      <c r="M997" s="127">
        <f t="shared" si="68"/>
        <v>4682</v>
      </c>
      <c r="N997" s="127">
        <f t="shared" si="69"/>
        <v>2699</v>
      </c>
      <c r="S997" s="6">
        <v>41899</v>
      </c>
      <c r="T997" s="127">
        <v>15480</v>
      </c>
      <c r="U997" s="127">
        <v>24200</v>
      </c>
      <c r="V997" s="3">
        <v>28770</v>
      </c>
      <c r="W997" s="6">
        <v>41899</v>
      </c>
      <c r="X997" s="127">
        <v>20875</v>
      </c>
      <c r="Y997" s="127">
        <v>23120</v>
      </c>
      <c r="Z997" s="3">
        <v>25260</v>
      </c>
      <c r="AA997" s="6">
        <v>41899</v>
      </c>
      <c r="AB997" s="127">
        <v>1080</v>
      </c>
      <c r="AC997" s="4">
        <v>41884</v>
      </c>
      <c r="AD997" s="4">
        <v>21045</v>
      </c>
      <c r="AE997" s="4">
        <v>23200</v>
      </c>
      <c r="AF997" s="4">
        <v>25300</v>
      </c>
      <c r="AG997" s="4">
        <v>21145</v>
      </c>
    </row>
    <row r="998" spans="1:33">
      <c r="C998" s="6">
        <v>41911</v>
      </c>
      <c r="D998" s="127">
        <v>70.45</v>
      </c>
      <c r="E998" s="6">
        <v>41884</v>
      </c>
      <c r="F998" s="7">
        <v>85.41</v>
      </c>
      <c r="G998" s="7">
        <v>79.47</v>
      </c>
      <c r="H998" s="7">
        <v>76.81</v>
      </c>
      <c r="I998" s="6">
        <v>41885</v>
      </c>
      <c r="J998" s="178">
        <v>16952</v>
      </c>
      <c r="K998" s="7">
        <v>12236</v>
      </c>
      <c r="L998" s="7">
        <v>14226</v>
      </c>
      <c r="M998" s="127">
        <f t="shared" si="68"/>
        <v>4716</v>
      </c>
      <c r="N998" s="127">
        <f t="shared" si="69"/>
        <v>2726</v>
      </c>
      <c r="S998" s="6">
        <v>41898</v>
      </c>
      <c r="T998" s="127">
        <v>15480</v>
      </c>
      <c r="U998" s="127">
        <v>24215</v>
      </c>
      <c r="V998" s="3">
        <v>28770</v>
      </c>
      <c r="W998" s="6">
        <v>41898</v>
      </c>
      <c r="X998" s="127">
        <v>20925</v>
      </c>
      <c r="Y998" s="127">
        <v>23150</v>
      </c>
      <c r="Z998" s="3">
        <v>25290</v>
      </c>
      <c r="AA998" s="6">
        <v>41898</v>
      </c>
      <c r="AB998" s="127">
        <v>1065</v>
      </c>
      <c r="AC998" s="4">
        <v>41883</v>
      </c>
      <c r="AD998" s="4">
        <v>21035</v>
      </c>
      <c r="AE998" s="4">
        <v>23220</v>
      </c>
      <c r="AF998" s="4">
        <v>25345</v>
      </c>
      <c r="AG998" s="4">
        <v>21125</v>
      </c>
    </row>
    <row r="999" spans="1:33">
      <c r="C999" s="6">
        <v>41908</v>
      </c>
      <c r="D999" s="127">
        <v>70.150000000000006</v>
      </c>
      <c r="E999" s="6">
        <v>41883</v>
      </c>
      <c r="F999" s="7">
        <v>85.41</v>
      </c>
      <c r="G999" s="7">
        <v>79.47</v>
      </c>
      <c r="H999" s="7">
        <v>76.81</v>
      </c>
      <c r="I999" s="6">
        <v>41884</v>
      </c>
      <c r="J999" s="178">
        <v>16952</v>
      </c>
      <c r="K999" s="7">
        <v>12513</v>
      </c>
      <c r="L999" s="7">
        <v>14391</v>
      </c>
      <c r="M999" s="127">
        <f t="shared" si="68"/>
        <v>4439</v>
      </c>
      <c r="N999" s="127">
        <f t="shared" si="69"/>
        <v>2561</v>
      </c>
      <c r="S999" s="6">
        <v>41897</v>
      </c>
      <c r="T999" s="127">
        <v>15500</v>
      </c>
      <c r="U999" s="127">
        <v>24230</v>
      </c>
      <c r="V999" s="3">
        <v>28810</v>
      </c>
      <c r="W999" s="6">
        <v>41897</v>
      </c>
      <c r="X999" s="127">
        <v>20985</v>
      </c>
      <c r="Y999" s="127">
        <v>23180</v>
      </c>
      <c r="Z999" s="3">
        <v>25310</v>
      </c>
      <c r="AA999" s="6">
        <v>41897</v>
      </c>
      <c r="AB999" s="127">
        <v>1050</v>
      </c>
    </row>
    <row r="1000" spans="1:33">
      <c r="C1000" s="6">
        <v>41907</v>
      </c>
      <c r="D1000" s="127">
        <v>70.150000000000006</v>
      </c>
      <c r="E1000" s="6">
        <v>41880</v>
      </c>
      <c r="F1000" s="7">
        <v>85.56</v>
      </c>
      <c r="G1000" s="7">
        <v>79.8</v>
      </c>
      <c r="H1000" s="7">
        <v>77.099999999999994</v>
      </c>
      <c r="I1000" s="6">
        <v>41883</v>
      </c>
      <c r="J1000" s="178">
        <v>16987</v>
      </c>
      <c r="K1000" s="7">
        <v>12513</v>
      </c>
      <c r="L1000" s="7">
        <v>14391</v>
      </c>
      <c r="M1000" s="127">
        <f t="shared" si="68"/>
        <v>4474</v>
      </c>
      <c r="N1000" s="127">
        <f t="shared" si="69"/>
        <v>2596</v>
      </c>
      <c r="S1000" s="6">
        <v>41894</v>
      </c>
      <c r="T1000" s="127">
        <v>15540</v>
      </c>
      <c r="U1000" s="127">
        <v>24260</v>
      </c>
      <c r="V1000" s="3">
        <v>28830</v>
      </c>
      <c r="W1000" s="6">
        <v>41894</v>
      </c>
      <c r="X1000" s="127">
        <v>21035</v>
      </c>
      <c r="Y1000" s="127">
        <v>23230</v>
      </c>
      <c r="Z1000" s="3">
        <v>25345</v>
      </c>
      <c r="AA1000" s="6">
        <v>41894</v>
      </c>
      <c r="AB1000" s="127">
        <v>1030</v>
      </c>
    </row>
    <row r="1001" spans="1:33">
      <c r="C1001" s="6">
        <v>41906</v>
      </c>
      <c r="D1001" s="127">
        <v>71.25</v>
      </c>
      <c r="E1001" s="6">
        <v>41879</v>
      </c>
      <c r="F1001" s="7">
        <v>86.15</v>
      </c>
      <c r="G1001" s="7">
        <v>80.150000000000006</v>
      </c>
      <c r="H1001" s="7">
        <v>77.72</v>
      </c>
      <c r="I1001" s="6">
        <v>41880</v>
      </c>
      <c r="J1001" s="178">
        <v>16992</v>
      </c>
      <c r="K1001" s="7">
        <v>12555</v>
      </c>
      <c r="L1001" s="7">
        <v>14415</v>
      </c>
      <c r="M1001" s="127">
        <f t="shared" si="68"/>
        <v>4437</v>
      </c>
      <c r="N1001" s="127">
        <f t="shared" si="69"/>
        <v>2577</v>
      </c>
      <c r="S1001" s="6">
        <v>41893</v>
      </c>
      <c r="T1001" s="127">
        <v>15550</v>
      </c>
      <c r="U1001" s="127">
        <v>24280</v>
      </c>
      <c r="V1001" s="3">
        <v>28850</v>
      </c>
      <c r="W1001" s="6">
        <v>41893</v>
      </c>
      <c r="X1001" s="127">
        <v>21075</v>
      </c>
      <c r="Y1001" s="127">
        <v>23260</v>
      </c>
      <c r="Z1001" s="3">
        <v>25385</v>
      </c>
      <c r="AA1001" s="6">
        <v>41893</v>
      </c>
      <c r="AB1001" s="127">
        <v>1020</v>
      </c>
    </row>
    <row r="1002" spans="1:33">
      <c r="C1002" s="6">
        <v>41905</v>
      </c>
      <c r="D1002" s="127">
        <v>70.900000000000006</v>
      </c>
      <c r="E1002" s="6">
        <v>41878</v>
      </c>
      <c r="F1002" s="7">
        <v>85.74</v>
      </c>
      <c r="G1002" s="7">
        <v>79.930000000000007</v>
      </c>
      <c r="H1002" s="7">
        <v>77.28</v>
      </c>
      <c r="I1002" s="6">
        <v>41879</v>
      </c>
      <c r="J1002" s="178">
        <v>16995</v>
      </c>
      <c r="K1002" s="7">
        <v>12610</v>
      </c>
      <c r="L1002" s="7">
        <v>14453</v>
      </c>
      <c r="M1002" s="127">
        <f t="shared" si="68"/>
        <v>4385</v>
      </c>
      <c r="N1002" s="127">
        <f t="shared" si="69"/>
        <v>2542</v>
      </c>
      <c r="S1002" s="6">
        <v>41892</v>
      </c>
      <c r="T1002" s="127">
        <v>15550</v>
      </c>
      <c r="U1002" s="127">
        <v>24290</v>
      </c>
      <c r="V1002" s="3">
        <v>28850</v>
      </c>
      <c r="W1002" s="6">
        <v>41892</v>
      </c>
      <c r="X1002" s="127">
        <v>21124</v>
      </c>
      <c r="Y1002" s="127">
        <v>23310</v>
      </c>
      <c r="Z1002" s="3">
        <v>25430</v>
      </c>
      <c r="AA1002" s="6">
        <v>41892</v>
      </c>
      <c r="AB1002" s="127">
        <v>980</v>
      </c>
    </row>
    <row r="1003" spans="1:33">
      <c r="C1003" s="6">
        <v>41904</v>
      </c>
      <c r="D1003" s="127">
        <v>72.849999999999994</v>
      </c>
      <c r="E1003" s="6">
        <v>41877</v>
      </c>
      <c r="F1003" s="7">
        <v>85.45</v>
      </c>
      <c r="G1003" s="7">
        <v>79.86</v>
      </c>
      <c r="H1003" s="7">
        <v>77.28</v>
      </c>
      <c r="I1003" s="6">
        <v>41878</v>
      </c>
      <c r="J1003" s="178">
        <v>16997</v>
      </c>
      <c r="K1003" s="7">
        <v>12576</v>
      </c>
      <c r="L1003" s="7">
        <v>14426</v>
      </c>
      <c r="M1003" s="127">
        <f t="shared" si="68"/>
        <v>4421</v>
      </c>
      <c r="N1003" s="127">
        <f t="shared" si="69"/>
        <v>2571</v>
      </c>
      <c r="S1003" s="6">
        <v>41891</v>
      </c>
      <c r="T1003" s="127">
        <v>15560</v>
      </c>
      <c r="U1003" s="127">
        <v>24300</v>
      </c>
      <c r="V1003" s="3">
        <v>28880</v>
      </c>
      <c r="W1003" s="6">
        <v>41891</v>
      </c>
      <c r="X1003" s="127">
        <v>21129</v>
      </c>
      <c r="Y1003" s="127">
        <v>23320</v>
      </c>
      <c r="Z1003" s="3">
        <v>25450</v>
      </c>
      <c r="AA1003" s="6">
        <v>41891</v>
      </c>
      <c r="AB1003" s="127">
        <v>980</v>
      </c>
    </row>
    <row r="1004" spans="1:33">
      <c r="C1004" s="6">
        <v>41901</v>
      </c>
      <c r="D1004" s="127">
        <v>73.5</v>
      </c>
      <c r="E1004" s="6">
        <v>41876</v>
      </c>
      <c r="F1004" s="7">
        <v>85.44</v>
      </c>
      <c r="G1004" s="7">
        <v>79.86</v>
      </c>
      <c r="H1004" s="7">
        <v>77.28</v>
      </c>
      <c r="I1004" s="6">
        <v>41877</v>
      </c>
      <c r="J1004" s="178">
        <v>16997</v>
      </c>
      <c r="K1004" s="7">
        <v>12565</v>
      </c>
      <c r="L1004" s="7">
        <v>14426</v>
      </c>
      <c r="M1004" s="127">
        <f t="shared" si="68"/>
        <v>4432</v>
      </c>
      <c r="N1004" s="127">
        <f t="shared" si="69"/>
        <v>2571</v>
      </c>
      <c r="S1004" s="2">
        <v>41887</v>
      </c>
      <c r="T1004" s="2">
        <v>15585</v>
      </c>
      <c r="U1004" s="4">
        <v>24340</v>
      </c>
      <c r="V1004" s="4">
        <v>28910</v>
      </c>
      <c r="W1004" s="4">
        <v>41887</v>
      </c>
      <c r="X1004" s="4">
        <v>21135</v>
      </c>
      <c r="Y1004" s="4">
        <v>23340</v>
      </c>
      <c r="Z1004" s="4">
        <v>25485</v>
      </c>
      <c r="AA1004" s="4">
        <v>41887</v>
      </c>
      <c r="AB1004" s="4">
        <v>1000</v>
      </c>
    </row>
    <row r="1005" spans="1:33">
      <c r="C1005" s="6">
        <v>41900</v>
      </c>
      <c r="D1005" s="127">
        <v>74.05</v>
      </c>
      <c r="E1005" s="6">
        <v>41873</v>
      </c>
      <c r="F1005" s="7">
        <v>85.22</v>
      </c>
      <c r="G1005" s="7">
        <v>79.650000000000006</v>
      </c>
      <c r="H1005" s="7">
        <v>76.989999999999995</v>
      </c>
      <c r="I1005" s="6">
        <v>41876</v>
      </c>
      <c r="J1005" s="178">
        <v>17000</v>
      </c>
      <c r="K1005" s="7">
        <v>12565</v>
      </c>
      <c r="L1005" s="7">
        <v>14426</v>
      </c>
      <c r="M1005" s="127">
        <f t="shared" si="68"/>
        <v>4435</v>
      </c>
      <c r="N1005" s="127">
        <f t="shared" si="69"/>
        <v>2574</v>
      </c>
      <c r="S1005" s="2">
        <v>41886</v>
      </c>
      <c r="T1005" s="2">
        <v>15610</v>
      </c>
      <c r="U1005" s="4">
        <v>24375</v>
      </c>
      <c r="V1005" s="4">
        <v>28960</v>
      </c>
      <c r="W1005" s="4">
        <v>41886</v>
      </c>
      <c r="X1005" s="4">
        <v>21135</v>
      </c>
      <c r="Y1005" s="4">
        <v>23350</v>
      </c>
      <c r="Z1005" s="4">
        <v>25510</v>
      </c>
      <c r="AA1005" s="4">
        <v>41886</v>
      </c>
      <c r="AB1005" s="4">
        <v>1025</v>
      </c>
    </row>
    <row r="1006" spans="1:33">
      <c r="C1006" s="6">
        <v>41899</v>
      </c>
      <c r="D1006" s="127">
        <v>73.95</v>
      </c>
      <c r="E1006" s="6">
        <v>41872</v>
      </c>
      <c r="F1006" s="7">
        <v>85.1</v>
      </c>
      <c r="G1006" s="7">
        <v>79.489999999999995</v>
      </c>
      <c r="H1006" s="7">
        <v>76.87</v>
      </c>
      <c r="I1006" s="6">
        <v>41873</v>
      </c>
      <c r="J1006" s="178">
        <v>17001</v>
      </c>
      <c r="K1006" s="7">
        <v>12532</v>
      </c>
      <c r="L1006" s="7">
        <v>14400</v>
      </c>
      <c r="M1006" s="127">
        <f t="shared" si="68"/>
        <v>4469</v>
      </c>
      <c r="N1006" s="127">
        <f t="shared" si="69"/>
        <v>2601</v>
      </c>
      <c r="S1006" s="2">
        <v>41885</v>
      </c>
      <c r="T1006" s="2">
        <v>15620</v>
      </c>
      <c r="U1006" s="4">
        <v>24395</v>
      </c>
      <c r="V1006" s="4">
        <v>29010</v>
      </c>
      <c r="W1006" s="4">
        <v>41885</v>
      </c>
      <c r="X1006" s="4">
        <v>21125</v>
      </c>
      <c r="Y1006" s="4">
        <v>23385</v>
      </c>
      <c r="Z1006" s="4">
        <v>25560</v>
      </c>
      <c r="AA1006" s="4">
        <v>41885</v>
      </c>
      <c r="AB1006" s="4">
        <v>1010</v>
      </c>
    </row>
    <row r="1007" spans="1:33">
      <c r="C1007" s="6">
        <v>41898</v>
      </c>
      <c r="D1007" s="127">
        <v>74.3</v>
      </c>
      <c r="E1007" s="6">
        <v>41871</v>
      </c>
      <c r="F1007" s="7">
        <v>83.84</v>
      </c>
      <c r="G1007" s="7">
        <v>78.349999999999994</v>
      </c>
      <c r="H1007" s="7">
        <v>75.599999999999994</v>
      </c>
      <c r="I1007" s="6">
        <v>41872</v>
      </c>
      <c r="J1007" s="178">
        <v>17001</v>
      </c>
      <c r="K1007" s="7">
        <v>12507</v>
      </c>
      <c r="L1007" s="7">
        <v>14396</v>
      </c>
      <c r="M1007" s="127">
        <f t="shared" si="68"/>
        <v>4494</v>
      </c>
      <c r="N1007" s="127">
        <f t="shared" si="69"/>
        <v>2605</v>
      </c>
      <c r="S1007" s="2">
        <v>41884</v>
      </c>
      <c r="T1007" s="2">
        <v>15630</v>
      </c>
      <c r="U1007" s="4">
        <v>24415</v>
      </c>
      <c r="V1007" s="4">
        <v>29050</v>
      </c>
      <c r="W1007" s="4">
        <v>41884</v>
      </c>
      <c r="X1007" s="4">
        <v>21115</v>
      </c>
      <c r="Y1007" s="4">
        <v>23395</v>
      </c>
      <c r="Z1007" s="4">
        <v>25580</v>
      </c>
      <c r="AA1007" s="4">
        <v>41884</v>
      </c>
      <c r="AB1007" s="4">
        <v>1020</v>
      </c>
    </row>
    <row r="1008" spans="1:33">
      <c r="C1008" s="6">
        <v>41897</v>
      </c>
      <c r="D1008" s="127">
        <v>76.150000000000006</v>
      </c>
      <c r="E1008" s="6">
        <v>41870</v>
      </c>
      <c r="F1008" s="7">
        <v>83.65</v>
      </c>
      <c r="G1008" s="7">
        <v>78.23</v>
      </c>
      <c r="H1008" s="7">
        <v>75.319999999999993</v>
      </c>
      <c r="I1008" s="6">
        <v>41871</v>
      </c>
      <c r="J1008" s="178">
        <v>17007</v>
      </c>
      <c r="K1008" s="7">
        <v>12331</v>
      </c>
      <c r="L1008" s="7">
        <v>14289</v>
      </c>
      <c r="M1008" s="127">
        <f t="shared" si="68"/>
        <v>4676</v>
      </c>
      <c r="N1008" s="127">
        <f t="shared" si="69"/>
        <v>2718</v>
      </c>
      <c r="T1008" s="2">
        <v>15650</v>
      </c>
      <c r="U1008" s="4">
        <v>24415</v>
      </c>
      <c r="V1008" s="4">
        <v>29050</v>
      </c>
      <c r="W1008" s="4">
        <v>41883</v>
      </c>
      <c r="X1008" s="4">
        <v>21100</v>
      </c>
      <c r="Y1008" s="4">
        <v>23400</v>
      </c>
      <c r="Z1008" s="4">
        <v>25600</v>
      </c>
      <c r="AA1008" s="4">
        <v>41883</v>
      </c>
      <c r="AB1008" s="4">
        <v>1015</v>
      </c>
    </row>
    <row r="1009" spans="3:14">
      <c r="C1009" s="6">
        <v>41894</v>
      </c>
      <c r="D1009" s="127">
        <v>75.849999999999994</v>
      </c>
      <c r="E1009" s="6">
        <v>41869</v>
      </c>
      <c r="F1009" s="7">
        <v>84.13</v>
      </c>
      <c r="G1009" s="7">
        <v>78.569999999999993</v>
      </c>
      <c r="H1009" s="7">
        <v>75.81</v>
      </c>
      <c r="I1009" s="6">
        <v>41870</v>
      </c>
      <c r="J1009" s="178">
        <v>17118</v>
      </c>
      <c r="K1009" s="7">
        <v>12312</v>
      </c>
      <c r="L1009" s="7">
        <v>14279</v>
      </c>
      <c r="M1009" s="127">
        <f t="shared" si="68"/>
        <v>4806</v>
      </c>
      <c r="N1009" s="127">
        <f t="shared" si="69"/>
        <v>2839</v>
      </c>
    </row>
    <row r="1010" spans="3:14">
      <c r="C1010" s="6">
        <v>41886</v>
      </c>
      <c r="D1010" s="127">
        <v>74.95</v>
      </c>
      <c r="E1010" s="6">
        <v>41866</v>
      </c>
      <c r="F1010" s="7">
        <v>84.42</v>
      </c>
      <c r="G1010" s="7">
        <v>78.790000000000006</v>
      </c>
      <c r="H1010" s="7">
        <v>76.099999999999994</v>
      </c>
      <c r="I1010" s="6">
        <v>41869</v>
      </c>
      <c r="J1010" s="178">
        <v>17119</v>
      </c>
      <c r="K1010" s="7">
        <v>12365</v>
      </c>
      <c r="L1010" s="7">
        <v>14304</v>
      </c>
      <c r="M1010" s="127">
        <f t="shared" si="68"/>
        <v>4754</v>
      </c>
      <c r="N1010" s="127">
        <f t="shared" si="69"/>
        <v>2815</v>
      </c>
    </row>
    <row r="1011" spans="3:14">
      <c r="C1011" s="6">
        <v>41885</v>
      </c>
      <c r="D1011" s="127">
        <v>74.349999999999994</v>
      </c>
      <c r="E1011" s="6">
        <v>41858</v>
      </c>
      <c r="F1011" s="7">
        <v>83.43</v>
      </c>
      <c r="G1011" s="7">
        <v>77.98</v>
      </c>
      <c r="H1011" s="7">
        <v>75.03</v>
      </c>
      <c r="I1011" s="6">
        <v>41866</v>
      </c>
      <c r="J1011" s="178">
        <v>17121</v>
      </c>
      <c r="K1011" s="7">
        <v>12399</v>
      </c>
      <c r="L1011" s="7">
        <v>14332</v>
      </c>
      <c r="M1011" s="127">
        <f t="shared" si="68"/>
        <v>4722</v>
      </c>
      <c r="N1011" s="127">
        <f t="shared" si="69"/>
        <v>2789</v>
      </c>
    </row>
    <row r="1012" spans="3:14">
      <c r="C1012" s="6">
        <v>41884</v>
      </c>
      <c r="D1012" s="127">
        <v>75.3</v>
      </c>
      <c r="E1012" s="6">
        <v>41857</v>
      </c>
      <c r="F1012" s="7">
        <v>83.05</v>
      </c>
      <c r="G1012" s="7">
        <v>77.849999999999994</v>
      </c>
      <c r="H1012" s="7">
        <v>74.709999999999994</v>
      </c>
      <c r="I1012" s="6">
        <v>41865</v>
      </c>
      <c r="J1012" s="178">
        <v>17119</v>
      </c>
      <c r="K1012" s="7">
        <v>12401</v>
      </c>
      <c r="L1012" s="7">
        <v>14333</v>
      </c>
      <c r="M1012" s="127">
        <f t="shared" si="68"/>
        <v>4718</v>
      </c>
      <c r="N1012" s="127">
        <f t="shared" si="69"/>
        <v>2786</v>
      </c>
    </row>
    <row r="1013" spans="3:14">
      <c r="C1013" s="6">
        <v>41883</v>
      </c>
      <c r="D1013" s="127">
        <v>75.3</v>
      </c>
      <c r="E1013" s="6">
        <v>41856</v>
      </c>
      <c r="F1013" s="7">
        <v>83.86</v>
      </c>
      <c r="G1013" s="7">
        <v>78.67</v>
      </c>
      <c r="H1013" s="7">
        <v>75.150000000000006</v>
      </c>
      <c r="I1013" s="6">
        <v>41864</v>
      </c>
      <c r="J1013" s="178">
        <v>17118</v>
      </c>
      <c r="K1013" s="7">
        <v>12226</v>
      </c>
      <c r="L1013" s="7">
        <v>14226</v>
      </c>
      <c r="M1013" s="127">
        <f t="shared" si="68"/>
        <v>4892</v>
      </c>
      <c r="N1013" s="127">
        <f t="shared" si="69"/>
        <v>2892</v>
      </c>
    </row>
    <row r="1014" spans="3:14">
      <c r="E1014" s="6">
        <v>41855</v>
      </c>
      <c r="F1014" s="7">
        <v>83.01</v>
      </c>
      <c r="G1014" s="7">
        <v>77.819999999999993</v>
      </c>
      <c r="H1014" s="7">
        <v>73.650000000000006</v>
      </c>
      <c r="I1014" s="6">
        <v>41863</v>
      </c>
      <c r="J1014" s="178">
        <v>17119</v>
      </c>
      <c r="K1014" s="7">
        <v>12319</v>
      </c>
      <c r="L1014" s="7">
        <v>14274</v>
      </c>
      <c r="M1014" s="127">
        <f t="shared" si="68"/>
        <v>4800</v>
      </c>
      <c r="N1014" s="127">
        <f t="shared" si="69"/>
        <v>2845</v>
      </c>
    </row>
    <row r="1015" spans="3:14">
      <c r="E1015" s="6">
        <v>41852</v>
      </c>
      <c r="F1015" s="7">
        <v>83.22</v>
      </c>
      <c r="G1015" s="7">
        <v>77.69</v>
      </c>
      <c r="H1015" s="7">
        <v>73.650000000000006</v>
      </c>
      <c r="I1015" s="6">
        <v>41862</v>
      </c>
      <c r="J1015" s="178">
        <v>17120</v>
      </c>
      <c r="K1015" s="7">
        <v>12286</v>
      </c>
      <c r="L1015" s="7">
        <v>14261</v>
      </c>
      <c r="M1015" s="127">
        <f t="shared" ref="M1015:M1020" si="70">J1015-K1015</f>
        <v>4834</v>
      </c>
      <c r="N1015" s="127">
        <f>J1015-L1015</f>
        <v>2859</v>
      </c>
    </row>
    <row r="1016" spans="3:14">
      <c r="E1016" s="6"/>
      <c r="F1016" s="93"/>
      <c r="I1016" s="6">
        <v>41859</v>
      </c>
      <c r="J1016" s="178">
        <v>17115</v>
      </c>
      <c r="K1016" s="7">
        <v>12267</v>
      </c>
      <c r="L1016" s="7">
        <v>14251</v>
      </c>
      <c r="M1016" s="127">
        <f t="shared" si="70"/>
        <v>4848</v>
      </c>
      <c r="N1016" s="127">
        <f t="shared" ref="N1016:N1021" si="71">J1016-L1016</f>
        <v>2864</v>
      </c>
    </row>
    <row r="1017" spans="3:14">
      <c r="E1017" s="6"/>
      <c r="F1017" s="93"/>
      <c r="I1017" s="6">
        <v>41858</v>
      </c>
      <c r="J1017" s="178">
        <v>17119</v>
      </c>
      <c r="K1017" s="7">
        <v>12274</v>
      </c>
      <c r="L1017" s="7">
        <v>14258</v>
      </c>
      <c r="M1017" s="127">
        <f t="shared" si="70"/>
        <v>4845</v>
      </c>
      <c r="N1017" s="127">
        <f t="shared" si="71"/>
        <v>2861</v>
      </c>
    </row>
    <row r="1018" spans="3:14">
      <c r="E1018" s="6"/>
      <c r="F1018" s="93"/>
      <c r="I1018" s="6">
        <v>41857</v>
      </c>
      <c r="J1018" s="178">
        <v>17135</v>
      </c>
      <c r="K1018" s="7">
        <v>12254</v>
      </c>
      <c r="L1018" s="7">
        <v>14247</v>
      </c>
      <c r="M1018" s="127">
        <f t="shared" si="70"/>
        <v>4881</v>
      </c>
      <c r="N1018" s="127">
        <f t="shared" si="71"/>
        <v>2888</v>
      </c>
    </row>
    <row r="1019" spans="3:14">
      <c r="E1019" s="6"/>
      <c r="F1019" s="93"/>
      <c r="I1019" s="6">
        <v>41856</v>
      </c>
      <c r="J1019" s="178">
        <v>17137</v>
      </c>
      <c r="K1019" s="7">
        <v>12380</v>
      </c>
      <c r="L1019" s="7">
        <v>14322</v>
      </c>
      <c r="M1019" s="127">
        <f t="shared" si="70"/>
        <v>4757</v>
      </c>
      <c r="N1019" s="127">
        <f t="shared" si="71"/>
        <v>2815</v>
      </c>
    </row>
    <row r="1020" spans="3:14">
      <c r="E1020" s="6"/>
      <c r="F1020" s="93"/>
      <c r="I1020" s="6">
        <v>41855</v>
      </c>
      <c r="J1020" s="178">
        <v>17137</v>
      </c>
      <c r="K1020" s="7">
        <v>12249</v>
      </c>
      <c r="L1020" s="7">
        <v>14241</v>
      </c>
      <c r="M1020" s="127">
        <f t="shared" si="70"/>
        <v>4888</v>
      </c>
      <c r="N1020" s="127">
        <f t="shared" si="71"/>
        <v>2896</v>
      </c>
    </row>
    <row r="1021" spans="3:14">
      <c r="E1021" s="6"/>
      <c r="F1021" s="93"/>
      <c r="I1021" s="6">
        <v>41852</v>
      </c>
      <c r="J1021" s="178">
        <v>17138</v>
      </c>
      <c r="K1021" s="7">
        <v>12229</v>
      </c>
      <c r="L1021" s="7">
        <v>14230</v>
      </c>
      <c r="M1021" s="127">
        <f>J1021-K1021</f>
        <v>4909</v>
      </c>
      <c r="N1021" s="127">
        <f t="shared" si="71"/>
        <v>2908</v>
      </c>
    </row>
    <row r="1022" spans="3:14">
      <c r="E1022" s="6"/>
      <c r="F1022" s="93"/>
    </row>
    <row r="1023" spans="3:14">
      <c r="E1023" s="6"/>
      <c r="F1023" s="93"/>
    </row>
    <row r="1024" spans="3:14">
      <c r="E1024" s="6"/>
      <c r="F1024" s="93"/>
    </row>
    <row r="1025" spans="5:6">
      <c r="E1025" s="6"/>
      <c r="F1025" s="93"/>
    </row>
    <row r="1026" spans="5:6">
      <c r="E1026" s="6"/>
      <c r="F1026" s="93"/>
    </row>
    <row r="1027" spans="5:6">
      <c r="E1027" s="6"/>
      <c r="F1027" s="93"/>
    </row>
    <row r="1028" spans="5:6">
      <c r="E1028" s="6"/>
      <c r="F1028" s="93"/>
    </row>
    <row r="1029" spans="5:6">
      <c r="E1029" s="6"/>
      <c r="F1029" s="93"/>
    </row>
    <row r="1030" spans="5:6">
      <c r="E1030" s="6"/>
      <c r="F1030" s="93"/>
    </row>
    <row r="1031" spans="5:6">
      <c r="E1031" s="6"/>
      <c r="F1031" s="93"/>
    </row>
    <row r="1032" spans="5:6">
      <c r="E1032" s="6"/>
      <c r="F1032" s="93"/>
    </row>
    <row r="1033" spans="5:6">
      <c r="E1033" s="6"/>
      <c r="F1033" s="93"/>
    </row>
    <row r="1034" spans="5:6">
      <c r="E1034" s="6"/>
      <c r="F1034" s="93"/>
    </row>
    <row r="1035" spans="5:6">
      <c r="E1035" s="6"/>
      <c r="F1035" s="93"/>
    </row>
    <row r="1036" spans="5:6">
      <c r="E1036" s="6"/>
      <c r="F1036" s="93"/>
    </row>
    <row r="1037" spans="5:6">
      <c r="E1037" s="6"/>
      <c r="F1037" s="93"/>
    </row>
    <row r="1038" spans="5:6">
      <c r="E1038" s="6"/>
      <c r="F1038" s="93"/>
    </row>
    <row r="1039" spans="5:6">
      <c r="E1039" s="6"/>
      <c r="F1039" s="93"/>
    </row>
    <row r="1040" spans="5:6">
      <c r="E1040" s="6"/>
      <c r="F1040" s="93"/>
    </row>
    <row r="1041" spans="5:6">
      <c r="E1041" s="6"/>
      <c r="F1041" s="93"/>
    </row>
    <row r="1042" spans="5:6">
      <c r="E1042" s="6"/>
      <c r="F1042" s="93"/>
    </row>
    <row r="1043" spans="5:6">
      <c r="E1043" s="6"/>
      <c r="F1043" s="93"/>
    </row>
    <row r="1044" spans="5:6">
      <c r="E1044" s="6"/>
      <c r="F1044" s="93"/>
    </row>
    <row r="1045" spans="5:6">
      <c r="E1045" s="6"/>
      <c r="F1045" s="93"/>
    </row>
    <row r="1046" spans="5:6">
      <c r="E1046" s="6"/>
      <c r="F1046" s="93"/>
    </row>
    <row r="1047" spans="5:6">
      <c r="E1047" s="6"/>
      <c r="F1047" s="93"/>
    </row>
    <row r="1048" spans="5:6">
      <c r="E1048" s="6"/>
      <c r="F1048" s="93"/>
    </row>
    <row r="1049" spans="5:6">
      <c r="E1049" s="6"/>
      <c r="F1049" s="93"/>
    </row>
    <row r="1050" spans="5:6">
      <c r="E1050" s="6"/>
      <c r="F1050" s="93"/>
    </row>
    <row r="1051" spans="5:6">
      <c r="E1051" s="6"/>
      <c r="F1051" s="93"/>
    </row>
    <row r="1052" spans="5:6">
      <c r="E1052" s="6"/>
      <c r="F1052" s="93"/>
    </row>
    <row r="1053" spans="5:6">
      <c r="E1053" s="6"/>
      <c r="F1053" s="93"/>
    </row>
    <row r="1054" spans="5:6">
      <c r="E1054" s="6"/>
      <c r="F1054" s="93"/>
    </row>
    <row r="1055" spans="5:6">
      <c r="E1055" s="6"/>
      <c r="F1055" s="93"/>
    </row>
    <row r="1056" spans="5:6">
      <c r="E1056" s="6"/>
      <c r="F1056" s="93"/>
    </row>
    <row r="1057" spans="5:6">
      <c r="E1057" s="6"/>
      <c r="F1057" s="93"/>
    </row>
    <row r="1058" spans="5:6">
      <c r="E1058" s="6"/>
      <c r="F1058" s="93"/>
    </row>
    <row r="1059" spans="5:6">
      <c r="E1059" s="6"/>
      <c r="F1059" s="93"/>
    </row>
    <row r="1060" spans="5:6">
      <c r="E1060" s="6"/>
      <c r="F1060" s="93"/>
    </row>
    <row r="1061" spans="5:6">
      <c r="E1061" s="6"/>
      <c r="F1061" s="93"/>
    </row>
    <row r="1062" spans="5:6">
      <c r="E1062" s="6"/>
      <c r="F1062" s="93"/>
    </row>
    <row r="1063" spans="5:6">
      <c r="E1063" s="6"/>
      <c r="F1063" s="93"/>
    </row>
    <row r="1064" spans="5:6">
      <c r="E1064" s="6"/>
      <c r="F1064" s="93"/>
    </row>
    <row r="1065" spans="5:6">
      <c r="E1065" s="6"/>
      <c r="F1065" s="93"/>
    </row>
    <row r="1066" spans="5:6">
      <c r="E1066" s="6"/>
      <c r="F1066" s="93"/>
    </row>
    <row r="1067" spans="5:6">
      <c r="E1067" s="6"/>
      <c r="F1067" s="93"/>
    </row>
    <row r="1068" spans="5:6">
      <c r="E1068" s="6"/>
      <c r="F1068" s="93"/>
    </row>
    <row r="1069" spans="5:6">
      <c r="E1069" s="6"/>
      <c r="F1069" s="93"/>
    </row>
    <row r="1070" spans="5:6">
      <c r="E1070" s="6"/>
      <c r="F1070" s="93"/>
    </row>
    <row r="1071" spans="5:6">
      <c r="E1071" s="6"/>
      <c r="F1071" s="93"/>
    </row>
    <row r="1072" spans="5:6">
      <c r="E1072" s="6"/>
      <c r="F1072" s="93"/>
    </row>
    <row r="1073" spans="5:6">
      <c r="E1073" s="6"/>
      <c r="F1073" s="93"/>
    </row>
    <row r="1074" spans="5:6">
      <c r="E1074" s="6"/>
      <c r="F1074" s="93"/>
    </row>
    <row r="1075" spans="5:6">
      <c r="E1075" s="6"/>
      <c r="F1075" s="93"/>
    </row>
    <row r="1076" spans="5:6">
      <c r="E1076" s="6"/>
      <c r="F1076" s="93"/>
    </row>
    <row r="1077" spans="5:6">
      <c r="E1077" s="6"/>
      <c r="F1077" s="93"/>
    </row>
    <row r="1078" spans="5:6">
      <c r="E1078" s="6"/>
      <c r="F1078" s="93"/>
    </row>
    <row r="1079" spans="5:6">
      <c r="E1079" s="6"/>
      <c r="F1079" s="93"/>
    </row>
    <row r="1080" spans="5:6">
      <c r="E1080" s="6"/>
      <c r="F1080" s="93"/>
    </row>
    <row r="1081" spans="5:6">
      <c r="E1081" s="6"/>
      <c r="F1081" s="93"/>
    </row>
    <row r="1082" spans="5:6">
      <c r="E1082" s="6"/>
      <c r="F1082" s="93"/>
    </row>
    <row r="1083" spans="5:6">
      <c r="E1083" s="6"/>
      <c r="F1083" s="93"/>
    </row>
    <row r="1084" spans="5:6">
      <c r="E1084" s="6"/>
      <c r="F1084" s="93"/>
    </row>
    <row r="1085" spans="5:6">
      <c r="E1085" s="6"/>
      <c r="F1085" s="93"/>
    </row>
    <row r="1086" spans="5:6">
      <c r="E1086" s="6"/>
      <c r="F1086" s="93"/>
    </row>
    <row r="1087" spans="5:6">
      <c r="E1087" s="6"/>
      <c r="F1087" s="93"/>
    </row>
    <row r="1088" spans="5:6">
      <c r="E1088" s="6"/>
      <c r="F1088" s="93"/>
    </row>
    <row r="1089" spans="5:6">
      <c r="E1089" s="6"/>
      <c r="F1089" s="93"/>
    </row>
    <row r="1090" spans="5:6">
      <c r="E1090" s="6"/>
      <c r="F1090" s="93"/>
    </row>
    <row r="1091" spans="5:6">
      <c r="E1091" s="6"/>
      <c r="F1091" s="93"/>
    </row>
    <row r="1092" spans="5:6">
      <c r="E1092" s="6"/>
      <c r="F1092" s="93"/>
    </row>
    <row r="1093" spans="5:6">
      <c r="E1093" s="6"/>
      <c r="F1093" s="93"/>
    </row>
    <row r="1094" spans="5:6">
      <c r="E1094" s="6"/>
      <c r="F1094" s="93"/>
    </row>
    <row r="1095" spans="5:6">
      <c r="E1095" s="6"/>
      <c r="F1095" s="93"/>
    </row>
    <row r="1096" spans="5:6">
      <c r="E1096" s="6"/>
      <c r="F1096" s="93"/>
    </row>
    <row r="1097" spans="5:6">
      <c r="E1097" s="6"/>
      <c r="F1097" s="93"/>
    </row>
    <row r="1098" spans="5:6">
      <c r="E1098" s="6"/>
      <c r="F1098" s="93"/>
    </row>
    <row r="1099" spans="5:6">
      <c r="E1099" s="6"/>
      <c r="F1099" s="93"/>
    </row>
    <row r="1100" spans="5:6">
      <c r="E1100" s="6"/>
      <c r="F1100" s="93"/>
    </row>
    <row r="1101" spans="5:6">
      <c r="E1101" s="6"/>
      <c r="F1101" s="93"/>
    </row>
    <row r="1102" spans="5:6">
      <c r="E1102" s="6"/>
      <c r="F1102" s="93"/>
    </row>
    <row r="1103" spans="5:6">
      <c r="E1103" s="6"/>
      <c r="F1103" s="93"/>
    </row>
    <row r="1104" spans="5:6">
      <c r="E1104" s="6"/>
      <c r="F1104" s="93"/>
    </row>
    <row r="1105" spans="5:6">
      <c r="E1105" s="6"/>
      <c r="F1105" s="93"/>
    </row>
    <row r="1106" spans="5:6">
      <c r="E1106" s="6"/>
      <c r="F1106" s="93"/>
    </row>
    <row r="1107" spans="5:6">
      <c r="E1107" s="6"/>
      <c r="F1107" s="93"/>
    </row>
    <row r="1108" spans="5:6">
      <c r="E1108" s="6"/>
      <c r="F1108" s="93"/>
    </row>
    <row r="1109" spans="5:6">
      <c r="E1109" s="6"/>
      <c r="F1109" s="93"/>
    </row>
    <row r="1110" spans="5:6">
      <c r="E1110" s="6"/>
      <c r="F1110" s="93"/>
    </row>
    <row r="1111" spans="5:6">
      <c r="E1111" s="6"/>
      <c r="F1111" s="93"/>
    </row>
    <row r="1112" spans="5:6">
      <c r="E1112" s="6"/>
      <c r="F1112" s="93"/>
    </row>
    <row r="1113" spans="5:6">
      <c r="E1113" s="6"/>
      <c r="F1113" s="93"/>
    </row>
    <row r="1114" spans="5:6">
      <c r="E1114" s="6"/>
      <c r="F1114" s="93"/>
    </row>
    <row r="1115" spans="5:6">
      <c r="E1115" s="6"/>
      <c r="F1115" s="93"/>
    </row>
    <row r="1116" spans="5:6">
      <c r="E1116" s="6"/>
      <c r="F1116" s="93"/>
    </row>
    <row r="1117" spans="5:6">
      <c r="E1117" s="6"/>
      <c r="F1117" s="93"/>
    </row>
    <row r="1118" spans="5:6">
      <c r="E1118" s="6"/>
      <c r="F1118" s="93"/>
    </row>
    <row r="1119" spans="5:6">
      <c r="E1119" s="6"/>
      <c r="F1119" s="93"/>
    </row>
    <row r="1120" spans="5:6">
      <c r="E1120" s="6"/>
      <c r="F1120" s="93"/>
    </row>
    <row r="1121" spans="5:6">
      <c r="E1121" s="6"/>
      <c r="F1121" s="93"/>
    </row>
    <row r="1122" spans="5:6">
      <c r="E1122" s="6"/>
      <c r="F1122" s="93"/>
    </row>
    <row r="1123" spans="5:6">
      <c r="E1123" s="6"/>
      <c r="F1123" s="93"/>
    </row>
    <row r="1124" spans="5:6">
      <c r="E1124" s="6"/>
      <c r="F1124" s="93"/>
    </row>
    <row r="1125" spans="5:6">
      <c r="E1125" s="6"/>
      <c r="F1125" s="93"/>
    </row>
    <row r="1126" spans="5:6">
      <c r="E1126" s="6"/>
      <c r="F1126" s="93"/>
    </row>
    <row r="1127" spans="5:6">
      <c r="E1127" s="6"/>
      <c r="F1127" s="93"/>
    </row>
    <row r="1128" spans="5:6">
      <c r="E1128" s="6"/>
      <c r="F1128" s="93"/>
    </row>
    <row r="1129" spans="5:6">
      <c r="E1129" s="6"/>
      <c r="F1129" s="93"/>
    </row>
    <row r="1130" spans="5:6">
      <c r="E1130" s="6"/>
      <c r="F1130" s="93"/>
    </row>
    <row r="1131" spans="5:6">
      <c r="E1131" s="6"/>
      <c r="F1131" s="93"/>
    </row>
    <row r="1132" spans="5:6">
      <c r="E1132" s="6"/>
      <c r="F1132" s="93"/>
    </row>
    <row r="1133" spans="5:6">
      <c r="E1133" s="6"/>
      <c r="F1133" s="93"/>
    </row>
    <row r="1134" spans="5:6">
      <c r="E1134" s="6"/>
      <c r="F1134" s="93"/>
    </row>
    <row r="1135" spans="5:6">
      <c r="E1135" s="6"/>
      <c r="F1135" s="93"/>
    </row>
    <row r="1136" spans="5:6">
      <c r="E1136" s="6"/>
      <c r="F1136" s="93"/>
    </row>
    <row r="1137" spans="5:6">
      <c r="E1137" s="6"/>
      <c r="F1137" s="93"/>
    </row>
    <row r="1138" spans="5:6">
      <c r="E1138" s="6"/>
      <c r="F1138" s="93"/>
    </row>
    <row r="1139" spans="5:6">
      <c r="E1139" s="6"/>
      <c r="F1139" s="93"/>
    </row>
    <row r="1140" spans="5:6">
      <c r="E1140" s="6"/>
      <c r="F1140" s="93"/>
    </row>
    <row r="1141" spans="5:6">
      <c r="E1141" s="6"/>
      <c r="F1141" s="93"/>
    </row>
    <row r="1142" spans="5:6">
      <c r="E1142" s="6"/>
      <c r="F1142" s="93"/>
    </row>
    <row r="1143" spans="5:6">
      <c r="E1143" s="6"/>
      <c r="F1143" s="93"/>
    </row>
    <row r="1144" spans="5:6">
      <c r="E1144" s="6"/>
      <c r="F1144" s="93"/>
    </row>
    <row r="1145" spans="5:6">
      <c r="E1145" s="6"/>
      <c r="F1145" s="93"/>
    </row>
    <row r="1146" spans="5:6">
      <c r="E1146" s="6"/>
      <c r="F1146" s="93"/>
    </row>
    <row r="1147" spans="5:6">
      <c r="E1147" s="6"/>
      <c r="F1147" s="93"/>
    </row>
    <row r="1148" spans="5:6">
      <c r="E1148" s="6"/>
      <c r="F1148" s="93"/>
    </row>
    <row r="1149" spans="5:6">
      <c r="E1149" s="6"/>
      <c r="F1149" s="93"/>
    </row>
    <row r="1150" spans="5:6">
      <c r="E1150" s="6"/>
      <c r="F1150" s="93"/>
    </row>
    <row r="1151" spans="5:6">
      <c r="E1151" s="6"/>
      <c r="F1151" s="93"/>
    </row>
    <row r="1152" spans="5:6">
      <c r="E1152" s="6"/>
      <c r="F1152" s="93"/>
    </row>
    <row r="1153" spans="5:6">
      <c r="E1153" s="6"/>
      <c r="F1153" s="93"/>
    </row>
    <row r="1154" spans="5:6">
      <c r="E1154" s="6"/>
      <c r="F1154" s="93"/>
    </row>
    <row r="1155" spans="5:6">
      <c r="E1155" s="6"/>
      <c r="F1155" s="93"/>
    </row>
    <row r="1156" spans="5:6">
      <c r="E1156" s="6"/>
      <c r="F1156" s="93"/>
    </row>
    <row r="1157" spans="5:6">
      <c r="E1157" s="6"/>
      <c r="F1157" s="93"/>
    </row>
    <row r="1158" spans="5:6">
      <c r="E1158" s="6"/>
      <c r="F1158" s="93"/>
    </row>
    <row r="1159" spans="5:6">
      <c r="E1159" s="6"/>
      <c r="F1159" s="93"/>
    </row>
    <row r="1160" spans="5:6">
      <c r="E1160" s="6"/>
      <c r="F1160" s="93"/>
    </row>
    <row r="1161" spans="5:6">
      <c r="E1161" s="6"/>
      <c r="F1161" s="93"/>
    </row>
    <row r="1162" spans="5:6">
      <c r="E1162" s="6"/>
      <c r="F1162" s="93"/>
    </row>
    <row r="1163" spans="5:6">
      <c r="E1163" s="6"/>
      <c r="F1163" s="93"/>
    </row>
    <row r="1164" spans="5:6">
      <c r="E1164" s="6"/>
      <c r="F1164" s="93"/>
    </row>
    <row r="1165" spans="5:6">
      <c r="E1165" s="6"/>
      <c r="F1165" s="93"/>
    </row>
    <row r="1166" spans="5:6">
      <c r="E1166" s="6"/>
      <c r="F1166" s="93"/>
    </row>
    <row r="1167" spans="5:6">
      <c r="E1167" s="6"/>
      <c r="F1167" s="93"/>
    </row>
    <row r="1168" spans="5:6">
      <c r="E1168" s="6"/>
      <c r="F1168" s="93"/>
    </row>
    <row r="1169" spans="5:6">
      <c r="E1169" s="6"/>
      <c r="F1169" s="93"/>
    </row>
    <row r="1170" spans="5:6">
      <c r="E1170" s="6"/>
      <c r="F1170" s="93"/>
    </row>
    <row r="1171" spans="5:6">
      <c r="E1171" s="6"/>
      <c r="F1171" s="93"/>
    </row>
    <row r="1172" spans="5:6">
      <c r="E1172" s="6"/>
      <c r="F1172" s="93"/>
    </row>
    <row r="1173" spans="5:6">
      <c r="E1173" s="6"/>
      <c r="F1173" s="93"/>
    </row>
    <row r="1174" spans="5:6">
      <c r="E1174" s="6"/>
      <c r="F1174" s="93"/>
    </row>
    <row r="1175" spans="5:6">
      <c r="E1175" s="6"/>
      <c r="F1175" s="93"/>
    </row>
    <row r="1176" spans="5:6">
      <c r="E1176" s="6"/>
      <c r="F1176" s="93"/>
    </row>
    <row r="1177" spans="5:6">
      <c r="E1177" s="6"/>
      <c r="F1177" s="93"/>
    </row>
    <row r="1178" spans="5:6">
      <c r="E1178" s="6"/>
      <c r="F1178" s="93"/>
    </row>
    <row r="1179" spans="5:6">
      <c r="E1179" s="6"/>
      <c r="F1179" s="93"/>
    </row>
    <row r="1180" spans="5:6">
      <c r="E1180" s="6"/>
      <c r="F1180" s="93"/>
    </row>
    <row r="1181" spans="5:6">
      <c r="E1181" s="6"/>
      <c r="F1181" s="93"/>
    </row>
    <row r="1182" spans="5:6">
      <c r="E1182" s="6"/>
      <c r="F1182" s="93"/>
    </row>
    <row r="1183" spans="5:6">
      <c r="E1183" s="6"/>
      <c r="F1183" s="93"/>
    </row>
    <row r="1184" spans="5:6">
      <c r="E1184" s="6"/>
      <c r="F1184" s="93"/>
    </row>
    <row r="1185" spans="5:6">
      <c r="E1185" s="6"/>
      <c r="F1185" s="93"/>
    </row>
    <row r="1186" spans="5:6">
      <c r="E1186" s="6"/>
      <c r="F1186" s="93"/>
    </row>
    <row r="1187" spans="5:6">
      <c r="E1187" s="6"/>
      <c r="F1187" s="93"/>
    </row>
    <row r="1188" spans="5:6">
      <c r="E1188" s="6"/>
      <c r="F1188" s="93"/>
    </row>
    <row r="1189" spans="5:6">
      <c r="E1189" s="6"/>
      <c r="F1189" s="93"/>
    </row>
    <row r="1190" spans="5:6">
      <c r="E1190" s="6"/>
      <c r="F1190" s="93"/>
    </row>
    <row r="1191" spans="5:6">
      <c r="E1191" s="6"/>
      <c r="F1191" s="93"/>
    </row>
    <row r="1192" spans="5:6">
      <c r="E1192" s="6"/>
      <c r="F1192" s="93"/>
    </row>
    <row r="1193" spans="5:6">
      <c r="E1193" s="6"/>
      <c r="F1193" s="93"/>
    </row>
    <row r="1194" spans="5:6">
      <c r="E1194" s="6"/>
      <c r="F1194" s="93"/>
    </row>
    <row r="1195" spans="5:6">
      <c r="E1195" s="6"/>
      <c r="F1195" s="93"/>
    </row>
    <row r="1196" spans="5:6">
      <c r="E1196" s="6"/>
      <c r="F1196" s="93"/>
    </row>
    <row r="1197" spans="5:6">
      <c r="E1197" s="6"/>
      <c r="F1197" s="93"/>
    </row>
    <row r="1198" spans="5:6">
      <c r="E1198" s="6"/>
      <c r="F1198" s="93"/>
    </row>
    <row r="1199" spans="5:6">
      <c r="E1199" s="6"/>
      <c r="F1199" s="93"/>
    </row>
    <row r="1200" spans="5:6">
      <c r="E1200" s="6"/>
      <c r="F1200" s="93"/>
    </row>
    <row r="1201" spans="5:6">
      <c r="E1201" s="6"/>
      <c r="F1201" s="93"/>
    </row>
    <row r="1202" spans="5:6">
      <c r="E1202" s="6"/>
      <c r="F1202" s="93"/>
    </row>
    <row r="1203" spans="5:6">
      <c r="E1203" s="6"/>
      <c r="F1203" s="93"/>
    </row>
    <row r="1204" spans="5:6">
      <c r="E1204" s="6"/>
      <c r="F1204" s="93"/>
    </row>
    <row r="1205" spans="5:6">
      <c r="E1205" s="6"/>
      <c r="F1205" s="93"/>
    </row>
    <row r="1206" spans="5:6">
      <c r="E1206" s="6"/>
      <c r="F1206" s="93"/>
    </row>
    <row r="1207" spans="5:6">
      <c r="E1207" s="6"/>
      <c r="F1207" s="93"/>
    </row>
    <row r="1208" spans="5:6">
      <c r="E1208" s="6"/>
      <c r="F1208" s="93"/>
    </row>
    <row r="1209" spans="5:6">
      <c r="E1209" s="6"/>
      <c r="F1209" s="93"/>
    </row>
    <row r="1210" spans="5:6">
      <c r="E1210" s="6"/>
      <c r="F1210" s="93"/>
    </row>
    <row r="1211" spans="5:6">
      <c r="E1211" s="6"/>
      <c r="F1211" s="93"/>
    </row>
    <row r="1212" spans="5:6">
      <c r="E1212" s="6"/>
      <c r="F1212" s="93"/>
    </row>
    <row r="1213" spans="5:6">
      <c r="E1213" s="6"/>
      <c r="F1213" s="93"/>
    </row>
    <row r="1214" spans="5:6">
      <c r="E1214" s="6"/>
      <c r="F1214" s="93"/>
    </row>
    <row r="1215" spans="5:6">
      <c r="E1215" s="6"/>
      <c r="F1215" s="93"/>
    </row>
    <row r="1216" spans="5:6">
      <c r="E1216" s="6"/>
      <c r="F1216" s="93"/>
    </row>
    <row r="1217" spans="5:6">
      <c r="E1217" s="6"/>
      <c r="F1217" s="93"/>
    </row>
    <row r="1218" spans="5:6">
      <c r="E1218" s="6"/>
      <c r="F1218" s="93"/>
    </row>
    <row r="1219" spans="5:6">
      <c r="E1219" s="6"/>
      <c r="F1219" s="93"/>
    </row>
    <row r="1220" spans="5:6">
      <c r="E1220" s="6"/>
      <c r="F1220" s="93"/>
    </row>
    <row r="1221" spans="5:6">
      <c r="E1221" s="6"/>
      <c r="F1221" s="93"/>
    </row>
    <row r="1222" spans="5:6">
      <c r="E1222" s="6"/>
      <c r="F1222" s="93"/>
    </row>
    <row r="1223" spans="5:6">
      <c r="E1223" s="6"/>
      <c r="F1223" s="93"/>
    </row>
    <row r="1224" spans="5:6">
      <c r="E1224" s="6"/>
      <c r="F1224" s="93"/>
    </row>
    <row r="1225" spans="5:6">
      <c r="E1225" s="6"/>
      <c r="F1225" s="93"/>
    </row>
    <row r="1226" spans="5:6">
      <c r="E1226" s="6"/>
      <c r="F1226" s="93"/>
    </row>
    <row r="1227" spans="5:6">
      <c r="E1227" s="6"/>
      <c r="F1227" s="93"/>
    </row>
    <row r="1228" spans="5:6">
      <c r="E1228" s="6"/>
      <c r="F1228" s="93"/>
    </row>
    <row r="1229" spans="5:6">
      <c r="E1229" s="6"/>
      <c r="F1229" s="93"/>
    </row>
    <row r="1230" spans="5:6">
      <c r="E1230" s="6"/>
      <c r="F1230" s="93"/>
    </row>
    <row r="1231" spans="5:6" ht="15">
      <c r="E1231" s="6"/>
      <c r="F1231" s="94"/>
    </row>
    <row r="1232" spans="5:6" ht="15">
      <c r="E1232" s="6"/>
      <c r="F1232" s="94"/>
    </row>
    <row r="1233" spans="5:6" ht="15">
      <c r="E1233" s="6"/>
      <c r="F1233" s="94"/>
    </row>
    <row r="1234" spans="5:6" ht="15">
      <c r="E1234" s="6"/>
      <c r="F1234" s="94"/>
    </row>
    <row r="1235" spans="5:6" ht="15">
      <c r="E1235" s="6"/>
      <c r="F1235" s="94"/>
    </row>
    <row r="1236" spans="5:6">
      <c r="E1236" s="6"/>
      <c r="F1236" s="93"/>
    </row>
    <row r="1237" spans="5:6">
      <c r="E1237" s="6"/>
      <c r="F1237" s="93"/>
    </row>
    <row r="1238" spans="5:6">
      <c r="E1238" s="6"/>
      <c r="F1238" s="93"/>
    </row>
    <row r="1239" spans="5:6">
      <c r="E1239" s="6"/>
      <c r="F1239" s="93"/>
    </row>
    <row r="1240" spans="5:6">
      <c r="E1240" s="6"/>
      <c r="F1240" s="93"/>
    </row>
    <row r="1241" spans="5:6">
      <c r="E1241" s="6"/>
      <c r="F1241" s="93"/>
    </row>
    <row r="1242" spans="5:6">
      <c r="E1242" s="6"/>
      <c r="F1242" s="93"/>
    </row>
    <row r="1243" spans="5:6">
      <c r="E1243" s="6"/>
      <c r="F1243" s="93"/>
    </row>
    <row r="1244" spans="5:6">
      <c r="E1244" s="6"/>
      <c r="F1244" s="93"/>
    </row>
    <row r="1245" spans="5:6">
      <c r="E1245" s="6"/>
      <c r="F1245" s="93"/>
    </row>
    <row r="1246" spans="5:6">
      <c r="E1246" s="6"/>
      <c r="F1246" s="93"/>
    </row>
    <row r="1247" spans="5:6">
      <c r="E1247" s="6"/>
      <c r="F1247" s="93"/>
    </row>
    <row r="1248" spans="5:6">
      <c r="E1248" s="6"/>
      <c r="F1248" s="93"/>
    </row>
    <row r="1249" spans="5:6">
      <c r="E1249" s="6"/>
      <c r="F1249" s="93"/>
    </row>
    <row r="1250" spans="5:6">
      <c r="E1250" s="6"/>
      <c r="F1250" s="93"/>
    </row>
    <row r="1251" spans="5:6">
      <c r="E1251" s="6"/>
      <c r="F1251" s="93"/>
    </row>
    <row r="1252" spans="5:6">
      <c r="E1252" s="6"/>
      <c r="F1252" s="93"/>
    </row>
    <row r="1253" spans="5:6">
      <c r="E1253" s="6"/>
      <c r="F1253" s="93"/>
    </row>
    <row r="1254" spans="5:6">
      <c r="E1254" s="6"/>
      <c r="F1254" s="93"/>
    </row>
    <row r="1255" spans="5:6">
      <c r="E1255" s="6"/>
      <c r="F1255" s="93"/>
    </row>
    <row r="1256" spans="5:6">
      <c r="E1256" s="6"/>
      <c r="F1256" s="93"/>
    </row>
    <row r="1257" spans="5:6">
      <c r="E1257" s="6"/>
      <c r="F1257" s="93"/>
    </row>
    <row r="1258" spans="5:6">
      <c r="E1258" s="6"/>
      <c r="F1258" s="93"/>
    </row>
    <row r="1259" spans="5:6">
      <c r="E1259" s="6"/>
      <c r="F1259" s="93"/>
    </row>
    <row r="1260" spans="5:6">
      <c r="E1260" s="6"/>
      <c r="F1260" s="93"/>
    </row>
    <row r="1261" spans="5:6">
      <c r="E1261" s="6"/>
      <c r="F1261" s="95"/>
    </row>
    <row r="1262" spans="5:6">
      <c r="E1262" s="6"/>
      <c r="F1262" s="95"/>
    </row>
    <row r="1263" spans="5:6">
      <c r="E1263" s="6"/>
      <c r="F1263" s="95"/>
    </row>
    <row r="1264" spans="5:6">
      <c r="E1264" s="6"/>
      <c r="F1264" s="95"/>
    </row>
    <row r="1265" spans="5:6">
      <c r="E1265" s="6"/>
      <c r="F1265" s="95"/>
    </row>
    <row r="1266" spans="5:6">
      <c r="E1266" s="6"/>
      <c r="F1266" s="95"/>
    </row>
    <row r="1267" spans="5:6">
      <c r="E1267" s="6"/>
      <c r="F1267" s="95"/>
    </row>
    <row r="1268" spans="5:6">
      <c r="E1268" s="6"/>
      <c r="F1268" s="95"/>
    </row>
    <row r="1269" spans="5:6">
      <c r="E1269" s="6"/>
      <c r="F1269" s="95"/>
    </row>
    <row r="1270" spans="5:6">
      <c r="E1270" s="6"/>
      <c r="F1270" s="95"/>
    </row>
    <row r="1271" spans="5:6">
      <c r="E1271" s="6"/>
      <c r="F1271" s="96"/>
    </row>
    <row r="1272" spans="5:6">
      <c r="E1272" s="6"/>
      <c r="F1272" s="96"/>
    </row>
    <row r="1273" spans="5:6">
      <c r="E1273" s="6"/>
      <c r="F1273" s="96"/>
    </row>
    <row r="1274" spans="5:6">
      <c r="E1274" s="6"/>
      <c r="F1274" s="96"/>
    </row>
    <row r="1275" spans="5:6">
      <c r="E1275" s="6"/>
      <c r="F1275" s="96"/>
    </row>
    <row r="1276" spans="5:6">
      <c r="E1276" s="6"/>
      <c r="F1276" s="96"/>
    </row>
    <row r="1277" spans="5:6">
      <c r="E1277" s="6"/>
      <c r="F1277" s="96"/>
    </row>
    <row r="1278" spans="5:6">
      <c r="E1278" s="6"/>
      <c r="F1278" s="96"/>
    </row>
    <row r="1279" spans="5:6">
      <c r="E1279" s="6"/>
      <c r="F1279" s="96"/>
    </row>
    <row r="1280" spans="5:6">
      <c r="E1280" s="6"/>
      <c r="F1280" s="96"/>
    </row>
    <row r="1281" spans="5:6">
      <c r="E1281" s="6"/>
      <c r="F1281" s="96"/>
    </row>
    <row r="1282" spans="5:6">
      <c r="E1282" s="6"/>
      <c r="F1282" s="96"/>
    </row>
    <row r="1283" spans="5:6">
      <c r="E1283" s="6"/>
      <c r="F1283" s="96"/>
    </row>
    <row r="1284" spans="5:6">
      <c r="E1284" s="6"/>
      <c r="F1284" s="96"/>
    </row>
    <row r="1285" spans="5:6">
      <c r="E1285" s="6"/>
      <c r="F1285" s="96"/>
    </row>
    <row r="1286" spans="5:6">
      <c r="E1286" s="6"/>
      <c r="F1286" s="96"/>
    </row>
    <row r="1287" spans="5:6">
      <c r="E1287" s="6"/>
      <c r="F1287" s="96"/>
    </row>
    <row r="1288" spans="5:6">
      <c r="E1288" s="6"/>
      <c r="F1288" s="96"/>
    </row>
    <row r="1289" spans="5:6">
      <c r="E1289" s="6"/>
      <c r="F1289" s="96"/>
    </row>
    <row r="1290" spans="5:6">
      <c r="E1290" s="6"/>
      <c r="F1290" s="96"/>
    </row>
    <row r="1291" spans="5:6">
      <c r="E1291" s="6"/>
      <c r="F1291" s="96"/>
    </row>
    <row r="1292" spans="5:6">
      <c r="E1292" s="6"/>
      <c r="F1292" s="96"/>
    </row>
    <row r="1293" spans="5:6">
      <c r="E1293" s="6"/>
      <c r="F1293" s="96"/>
    </row>
    <row r="1294" spans="5:6">
      <c r="E1294" s="6"/>
      <c r="F1294" s="96"/>
    </row>
    <row r="1295" spans="5:6">
      <c r="E1295" s="6"/>
      <c r="F1295" s="96"/>
    </row>
    <row r="1296" spans="5:6">
      <c r="E1296" s="6"/>
      <c r="F1296" s="96"/>
    </row>
    <row r="1297" spans="5:6">
      <c r="E1297" s="6"/>
      <c r="F1297" s="96"/>
    </row>
    <row r="1298" spans="5:6">
      <c r="E1298" s="6"/>
      <c r="F1298" s="96"/>
    </row>
    <row r="1299" spans="5:6">
      <c r="E1299" s="6"/>
      <c r="F1299" s="96"/>
    </row>
    <row r="1300" spans="5:6">
      <c r="E1300" s="6"/>
      <c r="F1300" s="96"/>
    </row>
    <row r="1301" spans="5:6">
      <c r="E1301" s="6"/>
      <c r="F1301" s="96"/>
    </row>
    <row r="1302" spans="5:6">
      <c r="E1302" s="6"/>
      <c r="F1302" s="96"/>
    </row>
    <row r="1303" spans="5:6">
      <c r="E1303" s="6"/>
      <c r="F1303" s="96"/>
    </row>
    <row r="1304" spans="5:6">
      <c r="E1304" s="6"/>
      <c r="F1304" s="96"/>
    </row>
    <row r="1305" spans="5:6">
      <c r="E1305" s="6"/>
      <c r="F1305" s="96"/>
    </row>
    <row r="1306" spans="5:6">
      <c r="E1306" s="6"/>
      <c r="F1306" s="96"/>
    </row>
    <row r="1307" spans="5:6">
      <c r="E1307" s="6"/>
      <c r="F1307" s="96"/>
    </row>
    <row r="1308" spans="5:6">
      <c r="E1308" s="6"/>
      <c r="F1308" s="96"/>
    </row>
    <row r="1309" spans="5:6">
      <c r="E1309" s="6"/>
      <c r="F1309" s="96"/>
    </row>
    <row r="1310" spans="5:6">
      <c r="E1310" s="6"/>
      <c r="F1310" s="96"/>
    </row>
    <row r="1311" spans="5:6">
      <c r="E1311" s="6"/>
      <c r="F1311" s="96"/>
    </row>
    <row r="1312" spans="5:6">
      <c r="E1312" s="6"/>
      <c r="F1312" s="96"/>
    </row>
    <row r="1313" spans="5:6">
      <c r="E1313" s="6"/>
      <c r="F1313" s="96"/>
    </row>
    <row r="1314" spans="5:6">
      <c r="E1314" s="6"/>
      <c r="F1314" s="96"/>
    </row>
    <row r="1315" spans="5:6">
      <c r="E1315" s="6"/>
      <c r="F1315" s="96"/>
    </row>
    <row r="1316" spans="5:6">
      <c r="E1316" s="6"/>
      <c r="F1316" s="96"/>
    </row>
    <row r="1317" spans="5:6">
      <c r="E1317" s="6"/>
      <c r="F1317" s="96"/>
    </row>
    <row r="1318" spans="5:6">
      <c r="E1318" s="6"/>
      <c r="F1318" s="96"/>
    </row>
    <row r="1319" spans="5:6">
      <c r="E1319" s="6"/>
      <c r="F1319" s="96"/>
    </row>
    <row r="1320" spans="5:6">
      <c r="E1320" s="6"/>
      <c r="F1320" s="96"/>
    </row>
    <row r="1321" spans="5:6">
      <c r="E1321" s="6"/>
      <c r="F1321" s="96"/>
    </row>
    <row r="1322" spans="5:6">
      <c r="E1322" s="6"/>
      <c r="F1322" s="96"/>
    </row>
    <row r="1323" spans="5:6">
      <c r="E1323" s="6"/>
      <c r="F1323" s="96"/>
    </row>
    <row r="1324" spans="5:6">
      <c r="E1324" s="6"/>
      <c r="F1324" s="96"/>
    </row>
    <row r="1325" spans="5:6">
      <c r="E1325" s="6"/>
      <c r="F1325" s="96"/>
    </row>
    <row r="1326" spans="5:6">
      <c r="E1326" s="6"/>
      <c r="F1326" s="96"/>
    </row>
    <row r="1327" spans="5:6">
      <c r="E1327" s="6"/>
      <c r="F1327" s="96"/>
    </row>
    <row r="1328" spans="5:6">
      <c r="E1328" s="6"/>
      <c r="F1328" s="96"/>
    </row>
    <row r="1329" spans="5:6">
      <c r="E1329" s="6"/>
      <c r="F1329" s="96"/>
    </row>
    <row r="1330" spans="5:6">
      <c r="E1330" s="6"/>
      <c r="F1330" s="96"/>
    </row>
    <row r="1331" spans="5:6">
      <c r="E1331" s="6"/>
      <c r="F1331" s="96"/>
    </row>
    <row r="1332" spans="5:6">
      <c r="E1332" s="6"/>
      <c r="F1332" s="96"/>
    </row>
    <row r="1333" spans="5:6">
      <c r="E1333" s="6"/>
      <c r="F1333" s="96"/>
    </row>
    <row r="1334" spans="5:6">
      <c r="E1334" s="6"/>
      <c r="F1334" s="96"/>
    </row>
    <row r="1335" spans="5:6">
      <c r="E1335" s="6"/>
      <c r="F1335" s="96"/>
    </row>
    <row r="1336" spans="5:6">
      <c r="E1336" s="6"/>
      <c r="F1336" s="96"/>
    </row>
    <row r="1337" spans="5:6">
      <c r="E1337" s="6"/>
      <c r="F1337" s="96"/>
    </row>
    <row r="1338" spans="5:6">
      <c r="E1338" s="6"/>
      <c r="F1338" s="96"/>
    </row>
    <row r="1339" spans="5:6">
      <c r="E1339" s="6"/>
      <c r="F1339" s="96"/>
    </row>
    <row r="1340" spans="5:6">
      <c r="E1340" s="6"/>
      <c r="F1340" s="96"/>
    </row>
    <row r="1341" spans="5:6">
      <c r="E1341" s="6"/>
      <c r="F1341" s="96"/>
    </row>
    <row r="1342" spans="5:6">
      <c r="E1342" s="6"/>
      <c r="F1342" s="96"/>
    </row>
    <row r="1343" spans="5:6">
      <c r="E1343" s="6"/>
      <c r="F1343" s="96"/>
    </row>
    <row r="1344" spans="5:6">
      <c r="E1344" s="6"/>
      <c r="F1344" s="96"/>
    </row>
    <row r="1345" spans="5:6">
      <c r="E1345" s="6"/>
      <c r="F1345" s="96"/>
    </row>
    <row r="1346" spans="5:6">
      <c r="E1346" s="6"/>
      <c r="F1346" s="96"/>
    </row>
    <row r="1347" spans="5:6">
      <c r="E1347" s="6"/>
      <c r="F1347" s="96"/>
    </row>
    <row r="1348" spans="5:6">
      <c r="E1348" s="6"/>
      <c r="F1348" s="96"/>
    </row>
    <row r="1349" spans="5:6">
      <c r="E1349" s="6"/>
      <c r="F1349" s="96"/>
    </row>
    <row r="1350" spans="5:6">
      <c r="E1350" s="6"/>
      <c r="F1350" s="96"/>
    </row>
    <row r="1351" spans="5:6">
      <c r="E1351" s="6"/>
      <c r="F1351" s="96"/>
    </row>
    <row r="1352" spans="5:6">
      <c r="E1352" s="6"/>
      <c r="F1352" s="96"/>
    </row>
    <row r="1353" spans="5:6">
      <c r="E1353" s="6"/>
      <c r="F1353" s="96"/>
    </row>
    <row r="1354" spans="5:6">
      <c r="E1354" s="6"/>
      <c r="F1354" s="96"/>
    </row>
    <row r="1355" spans="5:6">
      <c r="E1355" s="6"/>
      <c r="F1355" s="96"/>
    </row>
    <row r="1356" spans="5:6">
      <c r="E1356" s="6"/>
      <c r="F1356" s="96"/>
    </row>
    <row r="1357" spans="5:6">
      <c r="E1357" s="6"/>
      <c r="F1357" s="96"/>
    </row>
    <row r="1358" spans="5:6">
      <c r="E1358" s="6"/>
      <c r="F1358" s="96"/>
    </row>
    <row r="1359" spans="5:6">
      <c r="E1359" s="6"/>
      <c r="F1359" s="96"/>
    </row>
    <row r="1360" spans="5:6">
      <c r="E1360" s="6"/>
      <c r="F1360" s="96"/>
    </row>
    <row r="1361" spans="5:6">
      <c r="E1361" s="6"/>
      <c r="F1361" s="96"/>
    </row>
    <row r="1362" spans="5:6">
      <c r="E1362" s="6"/>
      <c r="F1362" s="96"/>
    </row>
    <row r="1363" spans="5:6">
      <c r="E1363" s="6"/>
      <c r="F1363" s="96"/>
    </row>
    <row r="1364" spans="5:6">
      <c r="E1364" s="6"/>
      <c r="F1364" s="96"/>
    </row>
    <row r="1365" spans="5:6">
      <c r="E1365" s="6"/>
      <c r="F1365" s="96"/>
    </row>
    <row r="1366" spans="5:6">
      <c r="E1366" s="6"/>
      <c r="F1366" s="96"/>
    </row>
    <row r="1367" spans="5:6">
      <c r="E1367" s="6"/>
      <c r="F1367" s="96"/>
    </row>
    <row r="1368" spans="5:6">
      <c r="E1368" s="6"/>
      <c r="F1368" s="96"/>
    </row>
    <row r="1369" spans="5:6">
      <c r="E1369" s="6"/>
      <c r="F1369" s="96"/>
    </row>
    <row r="1370" spans="5:6">
      <c r="E1370" s="6"/>
      <c r="F1370" s="96"/>
    </row>
    <row r="1371" spans="5:6">
      <c r="E1371" s="6"/>
      <c r="F1371" s="96"/>
    </row>
    <row r="1372" spans="5:6">
      <c r="E1372" s="6"/>
      <c r="F1372" s="96"/>
    </row>
    <row r="1373" spans="5:6">
      <c r="E1373" s="6"/>
      <c r="F1373" s="96"/>
    </row>
    <row r="1374" spans="5:6">
      <c r="E1374" s="6"/>
      <c r="F1374" s="96"/>
    </row>
    <row r="1375" spans="5:6">
      <c r="E1375" s="6"/>
      <c r="F1375" s="96"/>
    </row>
    <row r="1376" spans="5:6">
      <c r="E1376" s="6"/>
      <c r="F1376" s="96"/>
    </row>
    <row r="1377" spans="5:6">
      <c r="E1377" s="6"/>
      <c r="F1377" s="96"/>
    </row>
    <row r="1378" spans="5:6">
      <c r="E1378" s="6"/>
      <c r="F1378" s="96"/>
    </row>
    <row r="1379" spans="5:6">
      <c r="E1379" s="6"/>
      <c r="F1379" s="96"/>
    </row>
    <row r="1380" spans="5:6">
      <c r="E1380" s="6"/>
      <c r="F1380" s="96"/>
    </row>
    <row r="1381" spans="5:6">
      <c r="E1381" s="6"/>
      <c r="F1381" s="96"/>
    </row>
    <row r="1382" spans="5:6">
      <c r="E1382" s="6"/>
      <c r="F1382" s="96"/>
    </row>
    <row r="1383" spans="5:6">
      <c r="E1383" s="6"/>
      <c r="F1383" s="96"/>
    </row>
    <row r="1384" spans="5:6">
      <c r="E1384" s="6"/>
      <c r="F1384" s="96"/>
    </row>
    <row r="1385" spans="5:6">
      <c r="E1385" s="6"/>
      <c r="F1385" s="96"/>
    </row>
    <row r="1386" spans="5:6">
      <c r="E1386" s="6"/>
      <c r="F1386" s="96"/>
    </row>
    <row r="1387" spans="5:6">
      <c r="E1387" s="6"/>
      <c r="F1387" s="96"/>
    </row>
    <row r="1388" spans="5:6">
      <c r="E1388" s="6"/>
      <c r="F1388" s="96"/>
    </row>
    <row r="1389" spans="5:6">
      <c r="E1389" s="6"/>
      <c r="F1389" s="96"/>
    </row>
    <row r="1390" spans="5:6">
      <c r="E1390" s="6"/>
      <c r="F1390" s="96"/>
    </row>
    <row r="1391" spans="5:6">
      <c r="E1391" s="6"/>
      <c r="F1391" s="96"/>
    </row>
    <row r="1392" spans="5:6">
      <c r="E1392" s="6"/>
      <c r="F1392" s="96"/>
    </row>
    <row r="1393" spans="5:6">
      <c r="E1393" s="6"/>
      <c r="F1393" s="96"/>
    </row>
    <row r="1394" spans="5:6">
      <c r="E1394" s="6"/>
      <c r="F1394" s="96"/>
    </row>
    <row r="1395" spans="5:6">
      <c r="E1395" s="6"/>
      <c r="F1395" s="96"/>
    </row>
    <row r="1396" spans="5:6">
      <c r="E1396" s="6"/>
      <c r="F1396" s="96"/>
    </row>
    <row r="1397" spans="5:6">
      <c r="E1397" s="6"/>
      <c r="F1397" s="96"/>
    </row>
    <row r="1398" spans="5:6">
      <c r="E1398" s="6"/>
      <c r="F1398" s="96"/>
    </row>
    <row r="1399" spans="5:6">
      <c r="E1399" s="6"/>
      <c r="F1399" s="96"/>
    </row>
    <row r="1400" spans="5:6">
      <c r="E1400" s="6"/>
      <c r="F1400" s="96"/>
    </row>
    <row r="1401" spans="5:6">
      <c r="E1401" s="6"/>
      <c r="F1401" s="96"/>
    </row>
    <row r="1402" spans="5:6">
      <c r="E1402" s="6"/>
      <c r="F1402" s="96"/>
    </row>
    <row r="1403" spans="5:6">
      <c r="E1403" s="6"/>
      <c r="F1403" s="96"/>
    </row>
    <row r="1404" spans="5:6">
      <c r="E1404" s="6"/>
      <c r="F1404" s="96"/>
    </row>
    <row r="1405" spans="5:6">
      <c r="E1405" s="6"/>
      <c r="F1405" s="96"/>
    </row>
    <row r="1406" spans="5:6">
      <c r="E1406" s="6"/>
      <c r="F1406" s="96"/>
    </row>
    <row r="1407" spans="5:6">
      <c r="E1407" s="6"/>
      <c r="F1407" s="96"/>
    </row>
    <row r="1408" spans="5:6">
      <c r="E1408" s="6"/>
      <c r="F1408" s="96"/>
    </row>
    <row r="1409" spans="5:6">
      <c r="E1409" s="6"/>
      <c r="F1409" s="96"/>
    </row>
    <row r="1410" spans="5:6">
      <c r="E1410" s="6"/>
      <c r="F1410" s="96"/>
    </row>
    <row r="1411" spans="5:6">
      <c r="E1411" s="6"/>
      <c r="F1411" s="96"/>
    </row>
    <row r="1412" spans="5:6">
      <c r="E1412" s="6"/>
      <c r="F1412" s="96"/>
    </row>
    <row r="1413" spans="5:6">
      <c r="E1413" s="6"/>
      <c r="F1413" s="96"/>
    </row>
    <row r="1414" spans="5:6">
      <c r="E1414" s="6"/>
      <c r="F1414" s="96"/>
    </row>
    <row r="1415" spans="5:6">
      <c r="E1415" s="6"/>
      <c r="F1415" s="96"/>
    </row>
    <row r="1416" spans="5:6">
      <c r="E1416" s="6"/>
      <c r="F1416" s="96"/>
    </row>
    <row r="1417" spans="5:6">
      <c r="E1417" s="6"/>
      <c r="F1417" s="96"/>
    </row>
    <row r="1418" spans="5:6">
      <c r="E1418" s="6"/>
      <c r="F1418" s="96"/>
    </row>
    <row r="1419" spans="5:6">
      <c r="E1419" s="6"/>
      <c r="F1419" s="96"/>
    </row>
    <row r="1420" spans="5:6">
      <c r="E1420" s="6"/>
      <c r="F1420" s="96"/>
    </row>
    <row r="1421" spans="5:6">
      <c r="E1421" s="6"/>
      <c r="F1421" s="96"/>
    </row>
    <row r="1422" spans="5:6">
      <c r="E1422" s="6"/>
      <c r="F1422" s="96"/>
    </row>
    <row r="1423" spans="5:6">
      <c r="E1423" s="6"/>
      <c r="F1423" s="96"/>
    </row>
    <row r="1424" spans="5:6">
      <c r="E1424" s="6"/>
      <c r="F1424" s="96"/>
    </row>
    <row r="1425" spans="5:6">
      <c r="E1425" s="6"/>
      <c r="F1425" s="96"/>
    </row>
    <row r="1426" spans="5:6">
      <c r="E1426" s="6"/>
      <c r="F1426" s="96"/>
    </row>
    <row r="1427" spans="5:6">
      <c r="E1427" s="6"/>
      <c r="F1427" s="96"/>
    </row>
    <row r="1428" spans="5:6">
      <c r="E1428" s="6"/>
      <c r="F1428" s="96"/>
    </row>
    <row r="1429" spans="5:6">
      <c r="E1429" s="6"/>
      <c r="F1429" s="96"/>
    </row>
    <row r="1430" spans="5:6">
      <c r="E1430" s="6"/>
      <c r="F1430" s="96"/>
    </row>
    <row r="1431" spans="5:6">
      <c r="E1431" s="6"/>
      <c r="F1431" s="96"/>
    </row>
    <row r="1432" spans="5:6">
      <c r="E1432" s="6"/>
      <c r="F1432" s="96"/>
    </row>
    <row r="1433" spans="5:6">
      <c r="E1433" s="6"/>
      <c r="F1433" s="96"/>
    </row>
    <row r="1434" spans="5:6">
      <c r="E1434" s="6"/>
      <c r="F1434" s="96"/>
    </row>
    <row r="1435" spans="5:6">
      <c r="E1435" s="6"/>
      <c r="F1435" s="96"/>
    </row>
    <row r="1436" spans="5:6">
      <c r="E1436" s="6"/>
      <c r="F1436" s="96"/>
    </row>
    <row r="1437" spans="5:6">
      <c r="E1437" s="6"/>
      <c r="F1437" s="96"/>
    </row>
    <row r="1438" spans="5:6">
      <c r="E1438" s="6"/>
      <c r="F1438" s="96"/>
    </row>
    <row r="1439" spans="5:6">
      <c r="E1439" s="6"/>
      <c r="F1439" s="96"/>
    </row>
    <row r="1440" spans="5:6">
      <c r="E1440" s="6"/>
      <c r="F1440" s="96"/>
    </row>
    <row r="1441" spans="5:6">
      <c r="E1441" s="6"/>
      <c r="F1441" s="96"/>
    </row>
    <row r="1442" spans="5:6">
      <c r="E1442" s="6"/>
      <c r="F1442" s="96"/>
    </row>
    <row r="1443" spans="5:6">
      <c r="E1443" s="6"/>
      <c r="F1443" s="96"/>
    </row>
    <row r="1444" spans="5:6">
      <c r="E1444" s="6"/>
      <c r="F1444" s="96"/>
    </row>
    <row r="1445" spans="5:6">
      <c r="E1445" s="6"/>
      <c r="F1445" s="96"/>
    </row>
    <row r="1446" spans="5:6">
      <c r="E1446" s="6"/>
      <c r="F1446" s="96"/>
    </row>
    <row r="1447" spans="5:6">
      <c r="E1447" s="6"/>
      <c r="F1447" s="96"/>
    </row>
    <row r="1448" spans="5:6">
      <c r="E1448" s="6"/>
      <c r="F1448" s="96"/>
    </row>
    <row r="1449" spans="5:6">
      <c r="E1449" s="6"/>
      <c r="F1449" s="96"/>
    </row>
    <row r="1450" spans="5:6">
      <c r="E1450" s="6"/>
      <c r="F1450" s="96"/>
    </row>
    <row r="1451" spans="5:6">
      <c r="E1451" s="6"/>
      <c r="F1451" s="96"/>
    </row>
    <row r="1452" spans="5:6">
      <c r="E1452" s="6"/>
      <c r="F1452" s="96"/>
    </row>
    <row r="1453" spans="5:6">
      <c r="E1453" s="6"/>
      <c r="F1453" s="96"/>
    </row>
    <row r="1454" spans="5:6">
      <c r="E1454" s="6"/>
      <c r="F1454" s="96"/>
    </row>
    <row r="1455" spans="5:6">
      <c r="E1455" s="6"/>
      <c r="F1455" s="96"/>
    </row>
    <row r="1456" spans="5:6">
      <c r="E1456" s="6"/>
      <c r="F1456" s="96"/>
    </row>
    <row r="1457" spans="5:6">
      <c r="E1457" s="6"/>
      <c r="F1457" s="96"/>
    </row>
    <row r="1458" spans="5:6">
      <c r="E1458" s="6"/>
      <c r="F1458" s="96"/>
    </row>
    <row r="1459" spans="5:6">
      <c r="E1459" s="6"/>
      <c r="F1459" s="96"/>
    </row>
    <row r="1460" spans="5:6">
      <c r="E1460" s="6"/>
      <c r="F1460" s="96"/>
    </row>
    <row r="1461" spans="5:6">
      <c r="E1461" s="6"/>
      <c r="F1461" s="96"/>
    </row>
    <row r="1462" spans="5:6">
      <c r="E1462" s="6"/>
      <c r="F1462" s="96"/>
    </row>
    <row r="1463" spans="5:6">
      <c r="E1463" s="6"/>
      <c r="F1463" s="96"/>
    </row>
    <row r="1464" spans="5:6">
      <c r="E1464" s="6"/>
      <c r="F1464" s="96"/>
    </row>
    <row r="1465" spans="5:6">
      <c r="E1465" s="6"/>
      <c r="F1465" s="96"/>
    </row>
    <row r="1466" spans="5:6">
      <c r="E1466" s="6"/>
      <c r="F1466" s="96"/>
    </row>
    <row r="1467" spans="5:6">
      <c r="E1467" s="6"/>
      <c r="F1467" s="96"/>
    </row>
    <row r="1468" spans="5:6">
      <c r="E1468" s="6"/>
      <c r="F1468" s="96"/>
    </row>
    <row r="1469" spans="5:6">
      <c r="E1469" s="6"/>
      <c r="F1469" s="96"/>
    </row>
    <row r="1470" spans="5:6">
      <c r="E1470" s="6"/>
      <c r="F1470" s="96"/>
    </row>
    <row r="1471" spans="5:6">
      <c r="E1471" s="6"/>
      <c r="F1471" s="96"/>
    </row>
    <row r="1472" spans="5:6">
      <c r="E1472" s="6"/>
      <c r="F1472" s="96"/>
    </row>
    <row r="1473" spans="5:6">
      <c r="E1473" s="6"/>
      <c r="F1473" s="96"/>
    </row>
    <row r="1474" spans="5:6">
      <c r="E1474" s="6"/>
      <c r="F1474" s="96"/>
    </row>
    <row r="1475" spans="5:6">
      <c r="E1475" s="6"/>
      <c r="F1475" s="96"/>
    </row>
    <row r="1476" spans="5:6">
      <c r="E1476" s="6"/>
      <c r="F1476" s="96"/>
    </row>
    <row r="1477" spans="5:6">
      <c r="E1477" s="6"/>
      <c r="F1477" s="96"/>
    </row>
    <row r="1478" spans="5:6">
      <c r="E1478" s="6"/>
      <c r="F1478" s="96"/>
    </row>
    <row r="1479" spans="5:6">
      <c r="E1479" s="6"/>
      <c r="F1479" s="96"/>
    </row>
    <row r="1480" spans="5:6">
      <c r="E1480" s="6"/>
      <c r="F1480" s="96"/>
    </row>
    <row r="1481" spans="5:6">
      <c r="E1481" s="6"/>
      <c r="F1481" s="96"/>
    </row>
    <row r="1482" spans="5:6">
      <c r="E1482" s="6"/>
      <c r="F1482" s="96"/>
    </row>
    <row r="1483" spans="5:6">
      <c r="E1483" s="6"/>
      <c r="F1483" s="96"/>
    </row>
    <row r="1484" spans="5:6">
      <c r="E1484" s="6"/>
      <c r="F1484" s="96"/>
    </row>
    <row r="1485" spans="5:6">
      <c r="E1485" s="6"/>
      <c r="F1485" s="96"/>
    </row>
    <row r="1486" spans="5:6">
      <c r="E1486" s="6"/>
      <c r="F1486" s="96"/>
    </row>
    <row r="1487" spans="5:6">
      <c r="E1487" s="6"/>
      <c r="F1487" s="96"/>
    </row>
    <row r="1488" spans="5:6">
      <c r="E1488" s="6"/>
      <c r="F1488" s="96"/>
    </row>
    <row r="1489" spans="5:6">
      <c r="E1489" s="6"/>
      <c r="F1489" s="96"/>
    </row>
    <row r="1490" spans="5:6">
      <c r="E1490" s="6"/>
      <c r="F1490" s="96"/>
    </row>
    <row r="1491" spans="5:6">
      <c r="E1491" s="6"/>
      <c r="F1491" s="96"/>
    </row>
    <row r="1492" spans="5:6">
      <c r="E1492" s="6"/>
      <c r="F1492" s="96"/>
    </row>
    <row r="1493" spans="5:6">
      <c r="E1493" s="6"/>
      <c r="F1493" s="96"/>
    </row>
    <row r="1494" spans="5:6">
      <c r="E1494" s="6"/>
      <c r="F1494" s="96"/>
    </row>
    <row r="1495" spans="5:6">
      <c r="E1495" s="6"/>
      <c r="F1495" s="96"/>
    </row>
    <row r="1496" spans="5:6">
      <c r="E1496" s="6"/>
      <c r="F1496" s="96"/>
    </row>
    <row r="1497" spans="5:6">
      <c r="E1497" s="6"/>
      <c r="F1497" s="96"/>
    </row>
    <row r="1498" spans="5:6">
      <c r="E1498" s="6"/>
      <c r="F1498" s="96"/>
    </row>
    <row r="1499" spans="5:6">
      <c r="E1499" s="6"/>
      <c r="F1499" s="96"/>
    </row>
    <row r="1500" spans="5:6">
      <c r="E1500" s="6"/>
      <c r="F1500" s="96"/>
    </row>
    <row r="1501" spans="5:6">
      <c r="E1501" s="6"/>
      <c r="F1501" s="96"/>
    </row>
    <row r="1502" spans="5:6">
      <c r="E1502" s="6"/>
      <c r="F1502" s="96"/>
    </row>
    <row r="1503" spans="5:6">
      <c r="E1503" s="6"/>
      <c r="F1503" s="96"/>
    </row>
    <row r="1504" spans="5:6">
      <c r="E1504" s="6"/>
      <c r="F1504" s="96"/>
    </row>
    <row r="1505" spans="5:6">
      <c r="E1505" s="6"/>
      <c r="F1505" s="96"/>
    </row>
    <row r="1506" spans="5:6">
      <c r="E1506" s="6"/>
      <c r="F1506" s="96"/>
    </row>
    <row r="1507" spans="5:6">
      <c r="E1507" s="6"/>
      <c r="F1507" s="96"/>
    </row>
    <row r="1508" spans="5:6">
      <c r="E1508" s="6"/>
      <c r="F1508" s="96"/>
    </row>
    <row r="1509" spans="5:6">
      <c r="E1509" s="6"/>
      <c r="F1509" s="96"/>
    </row>
    <row r="1510" spans="5:6">
      <c r="E1510" s="6"/>
      <c r="F1510" s="96"/>
    </row>
    <row r="1511" spans="5:6">
      <c r="E1511" s="6"/>
      <c r="F1511" s="96"/>
    </row>
    <row r="1512" spans="5:6">
      <c r="E1512" s="6"/>
      <c r="F1512" s="96"/>
    </row>
    <row r="1513" spans="5:6">
      <c r="E1513" s="6"/>
      <c r="F1513" s="96"/>
    </row>
    <row r="1514" spans="5:6">
      <c r="E1514" s="6"/>
      <c r="F1514" s="96"/>
    </row>
    <row r="1515" spans="5:6">
      <c r="E1515" s="6"/>
      <c r="F1515" s="96"/>
    </row>
    <row r="1516" spans="5:6">
      <c r="E1516" s="6"/>
      <c r="F1516" s="96"/>
    </row>
    <row r="1517" spans="5:6">
      <c r="E1517" s="6"/>
      <c r="F1517" s="96"/>
    </row>
    <row r="1518" spans="5:6">
      <c r="E1518" s="6"/>
      <c r="F1518" s="96"/>
    </row>
    <row r="1519" spans="5:6">
      <c r="E1519" s="6"/>
      <c r="F1519" s="96"/>
    </row>
    <row r="1520" spans="5:6">
      <c r="E1520" s="6"/>
      <c r="F1520" s="96"/>
    </row>
    <row r="1521" spans="5:6">
      <c r="E1521" s="6"/>
      <c r="F1521" s="96"/>
    </row>
    <row r="1522" spans="5:6">
      <c r="E1522" s="6"/>
      <c r="F1522" s="96"/>
    </row>
    <row r="1523" spans="5:6">
      <c r="E1523" s="6"/>
      <c r="F1523" s="96"/>
    </row>
    <row r="1524" spans="5:6">
      <c r="E1524" s="6"/>
      <c r="F1524" s="96"/>
    </row>
    <row r="1525" spans="5:6">
      <c r="E1525" s="6"/>
      <c r="F1525" s="96"/>
    </row>
    <row r="1526" spans="5:6">
      <c r="E1526" s="6"/>
      <c r="F1526" s="96"/>
    </row>
    <row r="1527" spans="5:6">
      <c r="E1527" s="6"/>
      <c r="F1527" s="96"/>
    </row>
    <row r="1528" spans="5:6">
      <c r="E1528" s="6"/>
      <c r="F1528" s="96"/>
    </row>
    <row r="1529" spans="5:6">
      <c r="E1529" s="6"/>
      <c r="F1529" s="96"/>
    </row>
    <row r="1530" spans="5:6">
      <c r="E1530" s="6"/>
      <c r="F1530" s="96"/>
    </row>
    <row r="1531" spans="5:6">
      <c r="E1531" s="6"/>
      <c r="F1531" s="96"/>
    </row>
    <row r="1532" spans="5:6">
      <c r="E1532" s="6"/>
      <c r="F1532" s="96"/>
    </row>
    <row r="1533" spans="5:6">
      <c r="E1533" s="6"/>
      <c r="F1533" s="96"/>
    </row>
    <row r="1534" spans="5:6">
      <c r="E1534" s="6"/>
      <c r="F1534" s="96"/>
    </row>
    <row r="1535" spans="5:6">
      <c r="E1535" s="6"/>
      <c r="F1535" s="96"/>
    </row>
    <row r="1536" spans="5:6">
      <c r="E1536" s="6"/>
      <c r="F1536" s="96"/>
    </row>
    <row r="1537" spans="5:6">
      <c r="E1537" s="6"/>
      <c r="F1537" s="96"/>
    </row>
    <row r="1538" spans="5:6">
      <c r="E1538" s="6"/>
      <c r="F1538" s="96"/>
    </row>
    <row r="1539" spans="5:6">
      <c r="E1539" s="6"/>
      <c r="F1539" s="96"/>
    </row>
    <row r="1540" spans="5:6">
      <c r="E1540" s="6"/>
      <c r="F1540" s="96"/>
    </row>
    <row r="1541" spans="5:6">
      <c r="E1541" s="6"/>
      <c r="F1541" s="96"/>
    </row>
    <row r="1542" spans="5:6">
      <c r="E1542" s="6"/>
      <c r="F1542" s="96"/>
    </row>
    <row r="1543" spans="5:6">
      <c r="E1543" s="6"/>
      <c r="F1543" s="96"/>
    </row>
    <row r="1544" spans="5:6">
      <c r="E1544" s="6"/>
      <c r="F1544" s="96"/>
    </row>
    <row r="1545" spans="5:6">
      <c r="E1545" s="6"/>
      <c r="F1545" s="96"/>
    </row>
    <row r="1546" spans="5:6">
      <c r="E1546" s="6"/>
      <c r="F1546" s="96"/>
    </row>
    <row r="1547" spans="5:6">
      <c r="E1547" s="6"/>
      <c r="F1547" s="96"/>
    </row>
    <row r="1548" spans="5:6">
      <c r="E1548" s="6"/>
      <c r="F1548" s="96"/>
    </row>
    <row r="1549" spans="5:6">
      <c r="E1549" s="6"/>
      <c r="F1549" s="96"/>
    </row>
    <row r="1550" spans="5:6">
      <c r="E1550" s="6"/>
      <c r="F1550" s="96"/>
    </row>
    <row r="1551" spans="5:6">
      <c r="E1551" s="6"/>
      <c r="F1551" s="96"/>
    </row>
    <row r="1552" spans="5:6">
      <c r="E1552" s="6"/>
      <c r="F1552" s="96"/>
    </row>
    <row r="1553" spans="5:6">
      <c r="E1553" s="6"/>
      <c r="F1553" s="96"/>
    </row>
    <row r="1554" spans="5:6">
      <c r="E1554" s="6"/>
      <c r="F1554" s="96"/>
    </row>
    <row r="1555" spans="5:6">
      <c r="E1555" s="6"/>
      <c r="F1555" s="96"/>
    </row>
    <row r="1556" spans="5:6">
      <c r="E1556" s="6"/>
      <c r="F1556" s="96"/>
    </row>
    <row r="1557" spans="5:6">
      <c r="E1557" s="6"/>
      <c r="F1557" s="96"/>
    </row>
    <row r="1558" spans="5:6">
      <c r="E1558" s="6"/>
      <c r="F1558" s="96"/>
    </row>
    <row r="1559" spans="5:6">
      <c r="E1559" s="6"/>
      <c r="F1559" s="96"/>
    </row>
    <row r="1560" spans="5:6">
      <c r="E1560" s="6"/>
      <c r="F1560" s="96"/>
    </row>
    <row r="1561" spans="5:6">
      <c r="E1561" s="6"/>
      <c r="F1561" s="96"/>
    </row>
    <row r="1562" spans="5:6">
      <c r="E1562" s="6"/>
      <c r="F1562" s="96"/>
    </row>
    <row r="1563" spans="5:6">
      <c r="E1563" s="6"/>
      <c r="F1563" s="96"/>
    </row>
    <row r="1564" spans="5:6">
      <c r="E1564" s="6"/>
      <c r="F1564" s="96"/>
    </row>
    <row r="1565" spans="5:6">
      <c r="E1565" s="6"/>
      <c r="F1565" s="96"/>
    </row>
    <row r="1566" spans="5:6">
      <c r="E1566" s="6"/>
      <c r="F1566" s="96"/>
    </row>
    <row r="1567" spans="5:6">
      <c r="E1567" s="6"/>
      <c r="F1567" s="96"/>
    </row>
    <row r="1568" spans="5:6">
      <c r="E1568" s="6"/>
      <c r="F1568" s="96"/>
    </row>
    <row r="1569" spans="5:6">
      <c r="E1569" s="6"/>
      <c r="F1569" s="96"/>
    </row>
    <row r="1570" spans="5:6">
      <c r="E1570" s="6"/>
      <c r="F1570" s="96"/>
    </row>
    <row r="1571" spans="5:6">
      <c r="E1571" s="6"/>
      <c r="F1571" s="96"/>
    </row>
    <row r="1572" spans="5:6">
      <c r="E1572" s="6"/>
      <c r="F1572" s="96"/>
    </row>
    <row r="1573" spans="5:6">
      <c r="E1573" s="6"/>
      <c r="F1573" s="96"/>
    </row>
    <row r="1574" spans="5:6">
      <c r="E1574" s="6"/>
      <c r="F1574" s="96"/>
    </row>
    <row r="1575" spans="5:6">
      <c r="E1575" s="6"/>
      <c r="F1575" s="96"/>
    </row>
    <row r="1576" spans="5:6">
      <c r="E1576" s="6"/>
      <c r="F1576" s="96"/>
    </row>
    <row r="1577" spans="5:6">
      <c r="E1577" s="6"/>
      <c r="F1577" s="96"/>
    </row>
    <row r="1578" spans="5:6">
      <c r="E1578" s="6"/>
      <c r="F1578" s="96"/>
    </row>
    <row r="1579" spans="5:6">
      <c r="E1579" s="6"/>
      <c r="F1579" s="96"/>
    </row>
    <row r="1580" spans="5:6">
      <c r="E1580" s="6"/>
      <c r="F1580" s="96"/>
    </row>
    <row r="1581" spans="5:6">
      <c r="E1581" s="6"/>
      <c r="F1581" s="96"/>
    </row>
    <row r="1582" spans="5:6">
      <c r="E1582" s="6"/>
      <c r="F1582" s="96"/>
    </row>
    <row r="1583" spans="5:6">
      <c r="E1583" s="6"/>
      <c r="F1583" s="96"/>
    </row>
    <row r="1584" spans="5:6">
      <c r="E1584" s="6"/>
      <c r="F1584" s="96"/>
    </row>
    <row r="1585" spans="5:6">
      <c r="E1585" s="6"/>
      <c r="F1585" s="96"/>
    </row>
    <row r="1586" spans="5:6">
      <c r="E1586" s="6"/>
      <c r="F1586" s="96"/>
    </row>
    <row r="1587" spans="5:6">
      <c r="E1587" s="6"/>
      <c r="F1587" s="96"/>
    </row>
    <row r="1588" spans="5:6">
      <c r="E1588" s="6"/>
      <c r="F1588" s="96"/>
    </row>
    <row r="1589" spans="5:6">
      <c r="E1589" s="6"/>
      <c r="F1589" s="96"/>
    </row>
    <row r="1590" spans="5:6">
      <c r="E1590" s="6"/>
      <c r="F1590" s="96"/>
    </row>
    <row r="1591" spans="5:6">
      <c r="E1591" s="6"/>
      <c r="F1591" s="96"/>
    </row>
    <row r="1592" spans="5:6">
      <c r="E1592" s="6"/>
      <c r="F1592" s="96"/>
    </row>
    <row r="1593" spans="5:6">
      <c r="E1593" s="6"/>
      <c r="F1593" s="96"/>
    </row>
    <row r="1594" spans="5:6">
      <c r="E1594" s="6"/>
      <c r="F1594" s="96"/>
    </row>
    <row r="1595" spans="5:6">
      <c r="E1595" s="6"/>
      <c r="F1595" s="96"/>
    </row>
    <row r="1596" spans="5:6">
      <c r="E1596" s="6"/>
      <c r="F1596" s="96"/>
    </row>
    <row r="1597" spans="5:6">
      <c r="E1597" s="6"/>
      <c r="F1597" s="96"/>
    </row>
    <row r="1598" spans="5:6">
      <c r="E1598" s="6"/>
      <c r="F1598" s="96"/>
    </row>
    <row r="1599" spans="5:6">
      <c r="E1599" s="6"/>
      <c r="F1599" s="96"/>
    </row>
    <row r="1600" spans="5:6">
      <c r="E1600" s="6"/>
      <c r="F1600" s="96"/>
    </row>
    <row r="1601" spans="5:6">
      <c r="E1601" s="6"/>
      <c r="F1601" s="96"/>
    </row>
    <row r="1602" spans="5:6">
      <c r="E1602" s="6"/>
      <c r="F1602" s="96"/>
    </row>
    <row r="1603" spans="5:6">
      <c r="E1603" s="6"/>
      <c r="F1603" s="96"/>
    </row>
    <row r="1604" spans="5:6">
      <c r="E1604" s="6"/>
      <c r="F1604" s="96"/>
    </row>
    <row r="1605" spans="5:6">
      <c r="E1605" s="6"/>
      <c r="F1605" s="96"/>
    </row>
    <row r="1606" spans="5:6">
      <c r="E1606" s="6"/>
      <c r="F1606" s="96"/>
    </row>
    <row r="1607" spans="5:6">
      <c r="E1607" s="6"/>
      <c r="F1607" s="96"/>
    </row>
    <row r="1608" spans="5:6">
      <c r="E1608" s="6"/>
      <c r="F1608" s="96"/>
    </row>
    <row r="1609" spans="5:6">
      <c r="E1609" s="6"/>
      <c r="F1609" s="96"/>
    </row>
    <row r="1610" spans="5:6">
      <c r="E1610" s="6"/>
      <c r="F1610" s="96"/>
    </row>
    <row r="1611" spans="5:6">
      <c r="E1611" s="6"/>
      <c r="F1611" s="96"/>
    </row>
    <row r="1612" spans="5:6">
      <c r="E1612" s="6"/>
      <c r="F1612" s="96"/>
    </row>
    <row r="1613" spans="5:6">
      <c r="E1613" s="6"/>
      <c r="F1613" s="96"/>
    </row>
    <row r="1614" spans="5:6">
      <c r="E1614" s="6"/>
      <c r="F1614" s="96"/>
    </row>
    <row r="1615" spans="5:6">
      <c r="E1615" s="6"/>
      <c r="F1615" s="96"/>
    </row>
    <row r="1616" spans="5:6">
      <c r="E1616" s="6"/>
      <c r="F1616" s="96"/>
    </row>
    <row r="1617" spans="5:6">
      <c r="E1617" s="6"/>
      <c r="F1617" s="96"/>
    </row>
    <row r="1618" spans="5:6">
      <c r="E1618" s="6"/>
      <c r="F1618" s="96"/>
    </row>
    <row r="1619" spans="5:6">
      <c r="E1619" s="6"/>
      <c r="F1619" s="96"/>
    </row>
    <row r="1620" spans="5:6">
      <c r="E1620" s="6"/>
      <c r="F1620" s="96"/>
    </row>
    <row r="1621" spans="5:6">
      <c r="E1621" s="6"/>
      <c r="F1621" s="96"/>
    </row>
    <row r="1622" spans="5:6">
      <c r="E1622" s="6"/>
      <c r="F1622" s="96"/>
    </row>
    <row r="1623" spans="5:6">
      <c r="E1623" s="6"/>
      <c r="F1623" s="96"/>
    </row>
    <row r="1624" spans="5:6">
      <c r="E1624" s="6"/>
      <c r="F1624" s="96"/>
    </row>
    <row r="1625" spans="5:6">
      <c r="E1625" s="6"/>
      <c r="F1625" s="96"/>
    </row>
    <row r="1626" spans="5:6">
      <c r="E1626" s="6"/>
      <c r="F1626" s="96"/>
    </row>
    <row r="1627" spans="5:6">
      <c r="E1627" s="6"/>
      <c r="F1627" s="96"/>
    </row>
    <row r="1628" spans="5:6">
      <c r="E1628" s="6"/>
      <c r="F1628" s="96"/>
    </row>
    <row r="1629" spans="5:6">
      <c r="E1629" s="6"/>
      <c r="F1629" s="96"/>
    </row>
    <row r="1630" spans="5:6">
      <c r="E1630" s="6"/>
      <c r="F1630" s="96"/>
    </row>
    <row r="1631" spans="5:6">
      <c r="E1631" s="6"/>
      <c r="F1631" s="96"/>
    </row>
    <row r="1632" spans="5:6">
      <c r="E1632" s="6"/>
      <c r="F1632" s="96"/>
    </row>
    <row r="1633" spans="5:6">
      <c r="E1633" s="6"/>
      <c r="F1633" s="96"/>
    </row>
    <row r="1634" spans="5:6">
      <c r="E1634" s="6"/>
      <c r="F1634" s="96"/>
    </row>
    <row r="1635" spans="5:6">
      <c r="E1635" s="6"/>
      <c r="F1635" s="96"/>
    </row>
    <row r="1636" spans="5:6">
      <c r="E1636" s="6"/>
      <c r="F1636" s="96"/>
    </row>
    <row r="1637" spans="5:6">
      <c r="E1637" s="6"/>
      <c r="F1637" s="96"/>
    </row>
    <row r="1638" spans="5:6">
      <c r="E1638" s="6"/>
      <c r="F1638" s="96"/>
    </row>
    <row r="1639" spans="5:6">
      <c r="E1639" s="6"/>
      <c r="F1639" s="96"/>
    </row>
    <row r="1640" spans="5:6">
      <c r="E1640" s="6"/>
      <c r="F1640" s="96"/>
    </row>
    <row r="1641" spans="5:6">
      <c r="E1641" s="6"/>
      <c r="F1641" s="96"/>
    </row>
    <row r="1642" spans="5:6">
      <c r="E1642" s="6"/>
      <c r="F1642" s="96"/>
    </row>
    <row r="1643" spans="5:6">
      <c r="E1643" s="6"/>
      <c r="F1643" s="96"/>
    </row>
    <row r="1644" spans="5:6">
      <c r="E1644" s="6"/>
      <c r="F1644" s="96"/>
    </row>
    <row r="1645" spans="5:6">
      <c r="E1645" s="6"/>
      <c r="F1645" s="96"/>
    </row>
    <row r="1646" spans="5:6">
      <c r="E1646" s="6"/>
      <c r="F1646" s="96"/>
    </row>
    <row r="1647" spans="5:6">
      <c r="E1647" s="6"/>
      <c r="F1647" s="96"/>
    </row>
    <row r="1648" spans="5:6">
      <c r="E1648" s="6"/>
      <c r="F1648" s="96"/>
    </row>
    <row r="1649" spans="5:6">
      <c r="E1649" s="6"/>
      <c r="F1649" s="96"/>
    </row>
    <row r="1650" spans="5:6">
      <c r="E1650" s="6"/>
      <c r="F1650" s="96"/>
    </row>
    <row r="1651" spans="5:6">
      <c r="E1651" s="6"/>
      <c r="F1651" s="96"/>
    </row>
    <row r="1652" spans="5:6">
      <c r="E1652" s="6"/>
      <c r="F1652" s="96"/>
    </row>
    <row r="1653" spans="5:6">
      <c r="E1653" s="6"/>
      <c r="F1653" s="96"/>
    </row>
    <row r="1654" spans="5:6">
      <c r="E1654" s="6"/>
      <c r="F1654" s="96"/>
    </row>
    <row r="1655" spans="5:6">
      <c r="E1655" s="6"/>
      <c r="F1655" s="96"/>
    </row>
    <row r="1656" spans="5:6">
      <c r="E1656" s="6"/>
      <c r="F1656" s="96"/>
    </row>
    <row r="1657" spans="5:6">
      <c r="E1657" s="6"/>
      <c r="F1657" s="96"/>
    </row>
    <row r="1658" spans="5:6">
      <c r="E1658" s="6"/>
      <c r="F1658" s="96"/>
    </row>
    <row r="1659" spans="5:6">
      <c r="E1659" s="6"/>
      <c r="F1659" s="96"/>
    </row>
    <row r="1660" spans="5:6">
      <c r="E1660" s="6"/>
      <c r="F1660" s="96"/>
    </row>
    <row r="1661" spans="5:6">
      <c r="E1661" s="6"/>
      <c r="F1661" s="96"/>
    </row>
    <row r="1662" spans="5:6">
      <c r="E1662" s="6"/>
      <c r="F1662" s="96"/>
    </row>
    <row r="1663" spans="5:6">
      <c r="E1663" s="6"/>
      <c r="F1663" s="96"/>
    </row>
    <row r="1664" spans="5:6">
      <c r="E1664" s="6"/>
      <c r="F1664" s="96"/>
    </row>
    <row r="1665" spans="5:6">
      <c r="E1665" s="6"/>
      <c r="F1665" s="96"/>
    </row>
    <row r="1666" spans="5:6">
      <c r="E1666" s="6"/>
      <c r="F1666" s="96"/>
    </row>
    <row r="1667" spans="5:6">
      <c r="E1667" s="6"/>
      <c r="F1667" s="96"/>
    </row>
    <row r="1668" spans="5:6">
      <c r="E1668" s="6"/>
      <c r="F1668" s="96"/>
    </row>
    <row r="1669" spans="5:6">
      <c r="E1669" s="6"/>
      <c r="F1669" s="96"/>
    </row>
    <row r="1670" spans="5:6">
      <c r="E1670" s="6"/>
      <c r="F1670" s="96"/>
    </row>
    <row r="1671" spans="5:6">
      <c r="E1671" s="6"/>
      <c r="F1671" s="96"/>
    </row>
    <row r="1672" spans="5:6">
      <c r="E1672" s="6"/>
      <c r="F1672" s="96"/>
    </row>
    <row r="1673" spans="5:6">
      <c r="E1673" s="6"/>
      <c r="F1673" s="96"/>
    </row>
    <row r="1674" spans="5:6">
      <c r="E1674" s="6"/>
      <c r="F1674" s="96"/>
    </row>
    <row r="1675" spans="5:6">
      <c r="E1675" s="6"/>
      <c r="F1675" s="96"/>
    </row>
    <row r="1676" spans="5:6">
      <c r="E1676" s="6"/>
      <c r="F1676" s="96"/>
    </row>
    <row r="1677" spans="5:6">
      <c r="E1677" s="6"/>
      <c r="F1677" s="96"/>
    </row>
    <row r="1678" spans="5:6">
      <c r="E1678" s="6"/>
      <c r="F1678" s="96"/>
    </row>
    <row r="1679" spans="5:6">
      <c r="E1679" s="6"/>
      <c r="F1679" s="96"/>
    </row>
    <row r="1680" spans="5:6">
      <c r="E1680" s="6"/>
      <c r="F1680" s="96"/>
    </row>
    <row r="1681" spans="5:6">
      <c r="E1681" s="6"/>
      <c r="F1681" s="96"/>
    </row>
    <row r="1682" spans="5:6">
      <c r="E1682" s="6"/>
      <c r="F1682" s="96"/>
    </row>
    <row r="1683" spans="5:6">
      <c r="E1683" s="6"/>
      <c r="F1683" s="96"/>
    </row>
    <row r="1684" spans="5:6">
      <c r="E1684" s="6"/>
      <c r="F1684" s="96"/>
    </row>
    <row r="1685" spans="5:6">
      <c r="E1685" s="6"/>
      <c r="F1685" s="96"/>
    </row>
    <row r="1686" spans="5:6">
      <c r="E1686" s="6"/>
      <c r="F1686" s="96"/>
    </row>
    <row r="1687" spans="5:6">
      <c r="E1687" s="6"/>
      <c r="F1687" s="96"/>
    </row>
    <row r="1688" spans="5:6">
      <c r="E1688" s="6"/>
      <c r="F1688" s="96"/>
    </row>
    <row r="1689" spans="5:6">
      <c r="E1689" s="6"/>
      <c r="F1689" s="96"/>
    </row>
    <row r="1690" spans="5:6">
      <c r="E1690" s="6"/>
      <c r="F1690" s="96"/>
    </row>
    <row r="1691" spans="5:6">
      <c r="E1691" s="6"/>
      <c r="F1691" s="96"/>
    </row>
    <row r="1692" spans="5:6">
      <c r="E1692" s="6"/>
      <c r="F1692" s="96"/>
    </row>
    <row r="1693" spans="5:6">
      <c r="E1693" s="6"/>
      <c r="F1693" s="96"/>
    </row>
    <row r="1694" spans="5:6">
      <c r="E1694" s="6"/>
      <c r="F1694" s="96"/>
    </row>
    <row r="1695" spans="5:6">
      <c r="E1695" s="6"/>
      <c r="F1695" s="96"/>
    </row>
    <row r="1696" spans="5:6">
      <c r="E1696" s="6"/>
      <c r="F1696" s="96"/>
    </row>
    <row r="1697" spans="5:6">
      <c r="E1697" s="6"/>
      <c r="F1697" s="96"/>
    </row>
    <row r="1698" spans="5:6">
      <c r="E1698" s="6"/>
      <c r="F1698" s="96"/>
    </row>
    <row r="1699" spans="5:6">
      <c r="E1699" s="6"/>
      <c r="F1699" s="96"/>
    </row>
    <row r="1700" spans="5:6">
      <c r="E1700" s="6"/>
      <c r="F1700" s="96"/>
    </row>
    <row r="1701" spans="5:6">
      <c r="E1701" s="6"/>
      <c r="F1701" s="96"/>
    </row>
    <row r="1702" spans="5:6">
      <c r="E1702" s="6"/>
      <c r="F1702" s="96"/>
    </row>
    <row r="1703" spans="5:6">
      <c r="E1703" s="6"/>
      <c r="F1703" s="96"/>
    </row>
    <row r="1704" spans="5:6">
      <c r="E1704" s="6"/>
      <c r="F1704" s="96"/>
    </row>
    <row r="1705" spans="5:6">
      <c r="E1705" s="6"/>
      <c r="F1705" s="96"/>
    </row>
    <row r="1706" spans="5:6">
      <c r="E1706" s="6"/>
      <c r="F1706" s="96"/>
    </row>
    <row r="1707" spans="5:6">
      <c r="E1707" s="6"/>
      <c r="F1707" s="96"/>
    </row>
    <row r="1708" spans="5:6">
      <c r="E1708" s="6"/>
      <c r="F1708" s="96"/>
    </row>
    <row r="1709" spans="5:6">
      <c r="E1709" s="6"/>
      <c r="F1709" s="96"/>
    </row>
    <row r="1710" spans="5:6">
      <c r="E1710" s="6"/>
      <c r="F1710" s="96"/>
    </row>
    <row r="1711" spans="5:6">
      <c r="E1711" s="6"/>
      <c r="F1711" s="96"/>
    </row>
    <row r="1712" spans="5:6">
      <c r="E1712" s="6"/>
      <c r="F1712" s="96"/>
    </row>
    <row r="1713" spans="5:6">
      <c r="E1713" s="6"/>
      <c r="F1713" s="96"/>
    </row>
    <row r="1714" spans="5:6">
      <c r="E1714" s="6"/>
      <c r="F1714" s="96"/>
    </row>
    <row r="1715" spans="5:6">
      <c r="E1715" s="6"/>
      <c r="F1715" s="96"/>
    </row>
    <row r="1716" spans="5:6">
      <c r="E1716" s="6"/>
      <c r="F1716" s="96"/>
    </row>
    <row r="1717" spans="5:6">
      <c r="E1717" s="6"/>
      <c r="F1717" s="96"/>
    </row>
    <row r="1718" spans="5:6">
      <c r="E1718" s="6"/>
      <c r="F1718" s="96"/>
    </row>
    <row r="1719" spans="5:6">
      <c r="E1719" s="6"/>
      <c r="F1719" s="96"/>
    </row>
    <row r="1720" spans="5:6">
      <c r="E1720" s="6"/>
      <c r="F1720" s="96"/>
    </row>
    <row r="1721" spans="5:6">
      <c r="E1721" s="6"/>
      <c r="F1721" s="96"/>
    </row>
    <row r="1722" spans="5:6">
      <c r="E1722" s="6"/>
      <c r="F1722" s="96"/>
    </row>
    <row r="1723" spans="5:6">
      <c r="E1723" s="6"/>
      <c r="F1723" s="96"/>
    </row>
    <row r="1724" spans="5:6">
      <c r="E1724" s="6"/>
      <c r="F1724" s="96"/>
    </row>
    <row r="1725" spans="5:6">
      <c r="E1725" s="6"/>
      <c r="F1725" s="96"/>
    </row>
    <row r="1726" spans="5:6">
      <c r="E1726" s="6"/>
      <c r="F1726" s="96"/>
    </row>
    <row r="1727" spans="5:6">
      <c r="E1727" s="6"/>
      <c r="F1727" s="96"/>
    </row>
    <row r="1728" spans="5:6">
      <c r="E1728" s="6"/>
      <c r="F1728" s="96"/>
    </row>
    <row r="1729" spans="5:6">
      <c r="E1729" s="6"/>
      <c r="F1729" s="96"/>
    </row>
    <row r="1730" spans="5:6">
      <c r="E1730" s="6"/>
      <c r="F1730" s="96"/>
    </row>
    <row r="1731" spans="5:6">
      <c r="E1731" s="6"/>
      <c r="F1731" s="96"/>
    </row>
    <row r="1732" spans="5:6">
      <c r="E1732" s="6"/>
      <c r="F1732" s="96"/>
    </row>
    <row r="1733" spans="5:6">
      <c r="E1733" s="6"/>
      <c r="F1733" s="96"/>
    </row>
    <row r="1734" spans="5:6">
      <c r="E1734" s="6"/>
      <c r="F1734" s="96"/>
    </row>
    <row r="1735" spans="5:6">
      <c r="E1735" s="6"/>
      <c r="F1735" s="96"/>
    </row>
    <row r="1736" spans="5:6">
      <c r="E1736" s="6"/>
      <c r="F1736" s="96"/>
    </row>
    <row r="1737" spans="5:6">
      <c r="E1737" s="6"/>
      <c r="F1737" s="96"/>
    </row>
    <row r="1738" spans="5:6">
      <c r="E1738" s="6"/>
      <c r="F1738" s="96"/>
    </row>
    <row r="1739" spans="5:6">
      <c r="E1739" s="6"/>
      <c r="F1739" s="96"/>
    </row>
    <row r="1740" spans="5:6">
      <c r="E1740" s="6"/>
      <c r="F1740" s="96"/>
    </row>
    <row r="1741" spans="5:6">
      <c r="E1741" s="6"/>
      <c r="F1741" s="96"/>
    </row>
    <row r="1742" spans="5:6">
      <c r="E1742" s="6"/>
      <c r="F1742" s="96"/>
    </row>
    <row r="1743" spans="5:6">
      <c r="E1743" s="6"/>
      <c r="F1743" s="96"/>
    </row>
    <row r="1744" spans="5:6">
      <c r="E1744" s="6"/>
      <c r="F1744" s="96"/>
    </row>
    <row r="1745" spans="5:6">
      <c r="E1745" s="6"/>
      <c r="F1745" s="96"/>
    </row>
    <row r="1746" spans="5:6">
      <c r="E1746" s="6"/>
      <c r="F1746" s="96"/>
    </row>
    <row r="1747" spans="5:6">
      <c r="E1747" s="6"/>
      <c r="F1747" s="96"/>
    </row>
    <row r="1748" spans="5:6" ht="15">
      <c r="E1748" s="6"/>
      <c r="F1748" s="97"/>
    </row>
    <row r="1749" spans="5:6">
      <c r="E1749" s="6"/>
      <c r="F1749" s="96"/>
    </row>
    <row r="1750" spans="5:6" ht="15">
      <c r="E1750" s="6"/>
      <c r="F1750" s="97"/>
    </row>
    <row r="1751" spans="5:6" ht="15">
      <c r="E1751" s="6"/>
      <c r="F1751" s="97"/>
    </row>
    <row r="1752" spans="5:6" ht="15">
      <c r="E1752" s="6"/>
      <c r="F1752" s="97"/>
    </row>
    <row r="1753" spans="5:6" ht="15">
      <c r="E1753" s="6"/>
      <c r="F1753" s="97"/>
    </row>
    <row r="1754" spans="5:6" ht="15">
      <c r="E1754" s="6"/>
      <c r="F1754" s="97"/>
    </row>
    <row r="1755" spans="5:6" ht="15">
      <c r="E1755" s="6"/>
      <c r="F1755" s="97"/>
    </row>
    <row r="1756" spans="5:6" ht="15">
      <c r="E1756" s="6"/>
      <c r="F1756" s="97"/>
    </row>
    <row r="1757" spans="5:6" ht="15">
      <c r="E1757" s="6"/>
      <c r="F1757" s="97"/>
    </row>
    <row r="1758" spans="5:6" ht="15">
      <c r="E1758" s="6"/>
      <c r="F1758" s="97"/>
    </row>
    <row r="1759" spans="5:6" ht="15">
      <c r="E1759" s="6"/>
      <c r="F1759" s="97"/>
    </row>
    <row r="1760" spans="5:6" ht="15">
      <c r="E1760" s="6"/>
      <c r="F1760" s="97"/>
    </row>
    <row r="1761" spans="5:6" ht="15">
      <c r="E1761" s="6"/>
      <c r="F1761" s="97"/>
    </row>
    <row r="1762" spans="5:6" ht="15">
      <c r="E1762" s="6"/>
      <c r="F1762" s="97"/>
    </row>
    <row r="1763" spans="5:6" ht="15">
      <c r="E1763" s="6"/>
      <c r="F1763" s="97"/>
    </row>
    <row r="1764" spans="5:6" ht="15">
      <c r="E1764" s="6"/>
      <c r="F1764" s="97"/>
    </row>
    <row r="1765" spans="5:6" ht="15">
      <c r="E1765" s="6"/>
      <c r="F1765" s="97"/>
    </row>
    <row r="1766" spans="5:6" ht="15">
      <c r="E1766" s="6"/>
      <c r="F1766" s="97"/>
    </row>
    <row r="1767" spans="5:6" ht="15">
      <c r="E1767" s="6"/>
      <c r="F1767" s="97"/>
    </row>
    <row r="1768" spans="5:6" ht="15">
      <c r="E1768" s="6"/>
      <c r="F1768" s="97"/>
    </row>
    <row r="1769" spans="5:6" ht="15">
      <c r="E1769" s="6"/>
      <c r="F1769" s="97"/>
    </row>
    <row r="1770" spans="5:6" ht="15">
      <c r="E1770" s="6"/>
      <c r="F1770" s="97"/>
    </row>
    <row r="1771" spans="5:6" ht="15">
      <c r="E1771" s="6"/>
      <c r="F1771" s="97"/>
    </row>
    <row r="1772" spans="5:6" ht="15">
      <c r="E1772" s="6"/>
      <c r="F1772" s="97"/>
    </row>
    <row r="1773" spans="5:6" ht="15">
      <c r="E1773" s="6"/>
      <c r="F1773" s="97"/>
    </row>
    <row r="1774" spans="5:6" ht="15">
      <c r="E1774" s="6"/>
      <c r="F1774" s="97"/>
    </row>
    <row r="1775" spans="5:6" ht="15">
      <c r="E1775" s="6"/>
      <c r="F1775" s="97"/>
    </row>
    <row r="1776" spans="5:6" ht="15">
      <c r="E1776" s="6"/>
      <c r="F1776" s="97"/>
    </row>
    <row r="1777" spans="5:6" ht="15">
      <c r="E1777" s="6"/>
      <c r="F1777" s="97"/>
    </row>
    <row r="1778" spans="5:6" ht="15">
      <c r="E1778" s="6"/>
      <c r="F1778" s="97"/>
    </row>
    <row r="1779" spans="5:6" ht="15">
      <c r="E1779" s="6"/>
      <c r="F1779" s="97"/>
    </row>
    <row r="1780" spans="5:6" ht="15">
      <c r="E1780" s="6"/>
      <c r="F1780" s="97"/>
    </row>
    <row r="1781" spans="5:6" ht="15">
      <c r="E1781" s="6"/>
      <c r="F1781" s="97"/>
    </row>
    <row r="1782" spans="5:6" ht="15">
      <c r="E1782" s="6"/>
      <c r="F1782" s="97"/>
    </row>
    <row r="1783" spans="5:6" ht="15">
      <c r="E1783" s="6"/>
      <c r="F1783" s="97"/>
    </row>
    <row r="1784" spans="5:6" ht="15">
      <c r="E1784" s="6"/>
      <c r="F1784" s="97"/>
    </row>
    <row r="1785" spans="5:6" ht="15">
      <c r="E1785" s="6"/>
      <c r="F1785" s="97"/>
    </row>
    <row r="1786" spans="5:6" ht="15">
      <c r="E1786" s="6"/>
      <c r="F1786" s="97"/>
    </row>
    <row r="1787" spans="5:6" ht="15">
      <c r="E1787" s="6"/>
      <c r="F1787" s="97"/>
    </row>
    <row r="1788" spans="5:6" ht="15">
      <c r="E1788" s="6"/>
      <c r="F1788" s="97"/>
    </row>
    <row r="1789" spans="5:6" ht="15">
      <c r="E1789" s="6"/>
      <c r="F1789" s="97"/>
    </row>
    <row r="1790" spans="5:6" ht="15">
      <c r="E1790" s="6"/>
      <c r="F1790" s="97"/>
    </row>
    <row r="1791" spans="5:6" ht="15">
      <c r="E1791" s="6"/>
      <c r="F1791" s="97"/>
    </row>
    <row r="1792" spans="5:6" ht="15">
      <c r="E1792" s="6"/>
      <c r="F1792" s="97"/>
    </row>
    <row r="1793" spans="5:6" ht="15">
      <c r="E1793" s="6"/>
      <c r="F1793" s="97"/>
    </row>
    <row r="1794" spans="5:6" ht="15">
      <c r="E1794" s="6"/>
      <c r="F1794" s="97"/>
    </row>
    <row r="1795" spans="5:6" ht="15">
      <c r="E1795" s="6"/>
      <c r="F1795" s="97"/>
    </row>
    <row r="1796" spans="5:6" ht="15">
      <c r="E1796" s="6"/>
      <c r="F1796" s="97"/>
    </row>
    <row r="1797" spans="5:6" ht="15">
      <c r="E1797" s="6"/>
      <c r="F1797" s="97"/>
    </row>
    <row r="1798" spans="5:6" ht="15">
      <c r="E1798" s="6"/>
      <c r="F1798" s="97"/>
    </row>
    <row r="1799" spans="5:6" ht="15">
      <c r="E1799" s="6"/>
      <c r="F1799" s="97"/>
    </row>
    <row r="1800" spans="5:6" ht="15">
      <c r="E1800" s="6"/>
      <c r="F1800" s="97"/>
    </row>
    <row r="1801" spans="5:6" ht="15">
      <c r="E1801" s="6"/>
      <c r="F1801" s="97"/>
    </row>
    <row r="1802" spans="5:6" ht="15">
      <c r="E1802" s="6"/>
      <c r="F1802" s="97"/>
    </row>
    <row r="1803" spans="5:6" ht="15">
      <c r="E1803" s="6"/>
      <c r="F1803" s="97"/>
    </row>
    <row r="1804" spans="5:6" ht="15">
      <c r="E1804" s="6"/>
      <c r="F1804" s="97"/>
    </row>
    <row r="1805" spans="5:6" ht="15">
      <c r="E1805" s="6"/>
      <c r="F1805" s="97"/>
    </row>
    <row r="1806" spans="5:6" ht="15">
      <c r="E1806" s="6"/>
      <c r="F1806" s="97"/>
    </row>
    <row r="1807" spans="5:6" ht="15">
      <c r="E1807" s="6"/>
      <c r="F1807" s="97"/>
    </row>
    <row r="1808" spans="5:6" ht="15">
      <c r="E1808" s="6"/>
      <c r="F1808" s="97"/>
    </row>
    <row r="1809" spans="5:6" ht="15">
      <c r="E1809" s="6"/>
      <c r="F1809" s="97"/>
    </row>
    <row r="1810" spans="5:6" ht="15">
      <c r="E1810" s="6"/>
      <c r="F1810" s="97"/>
    </row>
    <row r="1811" spans="5:6" ht="15">
      <c r="E1811" s="6"/>
      <c r="F1811" s="97"/>
    </row>
    <row r="1812" spans="5:6" ht="15">
      <c r="E1812" s="6"/>
      <c r="F1812" s="97"/>
    </row>
    <row r="1813" spans="5:6" ht="15">
      <c r="E1813" s="6"/>
      <c r="F1813" s="97"/>
    </row>
    <row r="1814" spans="5:6" ht="15">
      <c r="E1814" s="6"/>
      <c r="F1814" s="97"/>
    </row>
    <row r="1815" spans="5:6" ht="15">
      <c r="E1815" s="6"/>
      <c r="F1815" s="97"/>
    </row>
    <row r="1816" spans="5:6" ht="15">
      <c r="E1816" s="6"/>
      <c r="F1816" s="97"/>
    </row>
    <row r="1817" spans="5:6" ht="15">
      <c r="E1817" s="6"/>
      <c r="F1817" s="97"/>
    </row>
    <row r="1818" spans="5:6" ht="15">
      <c r="E1818" s="6"/>
      <c r="F1818" s="97"/>
    </row>
    <row r="1819" spans="5:6" ht="15">
      <c r="E1819" s="6"/>
      <c r="F1819" s="97"/>
    </row>
    <row r="1820" spans="5:6" ht="15">
      <c r="E1820" s="6"/>
      <c r="F1820" s="97"/>
    </row>
    <row r="1821" spans="5:6" ht="15">
      <c r="E1821" s="6"/>
      <c r="F1821" s="97"/>
    </row>
    <row r="1822" spans="5:6" ht="15">
      <c r="E1822" s="6"/>
      <c r="F1822" s="97"/>
    </row>
    <row r="1823" spans="5:6" ht="15">
      <c r="E1823" s="6"/>
      <c r="F1823" s="97"/>
    </row>
    <row r="1824" spans="5:6" ht="15">
      <c r="E1824" s="6"/>
      <c r="F1824" s="97"/>
    </row>
    <row r="1825" spans="5:6" ht="15">
      <c r="E1825" s="6"/>
      <c r="F1825" s="97"/>
    </row>
    <row r="1826" spans="5:6" ht="15">
      <c r="E1826" s="6"/>
      <c r="F1826" s="97"/>
    </row>
    <row r="1827" spans="5:6" ht="15">
      <c r="E1827" s="6"/>
      <c r="F1827" s="97"/>
    </row>
    <row r="1828" spans="5:6" ht="15">
      <c r="E1828" s="6"/>
      <c r="F1828" s="97"/>
    </row>
    <row r="1829" spans="5:6" ht="15">
      <c r="E1829" s="6"/>
      <c r="F1829" s="97"/>
    </row>
    <row r="1830" spans="5:6" ht="15">
      <c r="E1830" s="6"/>
      <c r="F1830" s="97"/>
    </row>
    <row r="1831" spans="5:6" ht="15">
      <c r="E1831" s="6"/>
      <c r="F1831" s="97"/>
    </row>
    <row r="1832" spans="5:6" ht="15">
      <c r="E1832" s="6"/>
      <c r="F1832" s="97"/>
    </row>
    <row r="1833" spans="5:6" ht="15">
      <c r="E1833" s="6"/>
      <c r="F1833" s="97"/>
    </row>
    <row r="1834" spans="5:6" ht="15">
      <c r="E1834" s="6"/>
      <c r="F1834" s="97"/>
    </row>
    <row r="1835" spans="5:6" ht="15">
      <c r="E1835" s="6"/>
      <c r="F1835" s="97"/>
    </row>
    <row r="1836" spans="5:6" ht="15">
      <c r="E1836" s="6"/>
      <c r="F1836" s="97"/>
    </row>
    <row r="1837" spans="5:6" ht="15">
      <c r="E1837" s="6"/>
      <c r="F1837" s="97"/>
    </row>
    <row r="1838" spans="5:6" ht="15">
      <c r="E1838" s="6"/>
      <c r="F1838" s="97"/>
    </row>
    <row r="1839" spans="5:6" ht="15">
      <c r="E1839" s="6"/>
      <c r="F1839" s="97"/>
    </row>
    <row r="1840" spans="5:6" ht="15">
      <c r="E1840" s="6"/>
      <c r="F1840" s="97"/>
    </row>
    <row r="1841" spans="5:6" ht="15">
      <c r="E1841" s="6"/>
      <c r="F1841" s="97"/>
    </row>
    <row r="1842" spans="5:6" ht="15">
      <c r="E1842" s="6"/>
      <c r="F1842" s="97"/>
    </row>
    <row r="1843" spans="5:6" ht="15">
      <c r="E1843" s="6"/>
      <c r="F1843" s="97"/>
    </row>
    <row r="1844" spans="5:6" ht="15">
      <c r="E1844" s="6"/>
      <c r="F1844" s="97"/>
    </row>
    <row r="1845" spans="5:6" ht="15">
      <c r="E1845" s="6"/>
      <c r="F1845" s="97"/>
    </row>
    <row r="1846" spans="5:6" ht="15">
      <c r="E1846" s="6"/>
      <c r="F1846" s="97"/>
    </row>
    <row r="1847" spans="5:6" ht="15">
      <c r="E1847" s="6"/>
      <c r="F1847" s="97"/>
    </row>
    <row r="1848" spans="5:6" ht="15">
      <c r="E1848" s="6"/>
      <c r="F1848" s="97"/>
    </row>
    <row r="1849" spans="5:6" ht="15">
      <c r="E1849" s="6"/>
      <c r="F1849" s="97"/>
    </row>
    <row r="1850" spans="5:6" ht="15">
      <c r="E1850" s="6"/>
      <c r="F1850" s="97"/>
    </row>
    <row r="1851" spans="5:6" ht="15">
      <c r="E1851" s="6"/>
      <c r="F1851" s="97"/>
    </row>
    <row r="1852" spans="5:6" ht="15">
      <c r="E1852" s="6"/>
      <c r="F1852" s="97"/>
    </row>
    <row r="1853" spans="5:6" ht="15">
      <c r="E1853" s="6"/>
      <c r="F1853" s="97"/>
    </row>
    <row r="1854" spans="5:6" ht="15">
      <c r="E1854" s="6"/>
      <c r="F1854" s="97"/>
    </row>
    <row r="1855" spans="5:6" ht="15">
      <c r="E1855" s="6"/>
      <c r="F1855" s="97"/>
    </row>
    <row r="1856" spans="5:6" ht="15">
      <c r="E1856" s="6"/>
      <c r="F1856" s="97"/>
    </row>
    <row r="1857" spans="5:6" ht="15">
      <c r="E1857" s="6"/>
      <c r="F1857" s="97"/>
    </row>
    <row r="1858" spans="5:6" ht="15">
      <c r="E1858" s="6"/>
      <c r="F1858" s="97"/>
    </row>
    <row r="1859" spans="5:6" ht="15">
      <c r="E1859" s="6"/>
      <c r="F1859" s="97"/>
    </row>
    <row r="1860" spans="5:6" ht="15">
      <c r="E1860" s="6"/>
      <c r="F1860" s="97"/>
    </row>
    <row r="1861" spans="5:6" ht="15">
      <c r="E1861" s="6"/>
      <c r="F1861" s="97"/>
    </row>
    <row r="1862" spans="5:6" ht="15">
      <c r="E1862" s="6"/>
      <c r="F1862" s="97"/>
    </row>
    <row r="1863" spans="5:6" ht="15">
      <c r="E1863" s="6"/>
      <c r="F1863" s="97"/>
    </row>
    <row r="1864" spans="5:6" ht="15">
      <c r="E1864" s="6"/>
      <c r="F1864" s="97"/>
    </row>
    <row r="1865" spans="5:6" ht="15">
      <c r="E1865" s="6"/>
      <c r="F1865" s="97"/>
    </row>
    <row r="1866" spans="5:6" ht="15">
      <c r="E1866" s="6"/>
      <c r="F1866" s="97"/>
    </row>
    <row r="1867" spans="5:6" ht="15">
      <c r="E1867" s="6"/>
      <c r="F1867" s="97"/>
    </row>
    <row r="1868" spans="5:6" ht="15">
      <c r="E1868" s="6"/>
      <c r="F1868" s="97"/>
    </row>
    <row r="1869" spans="5:6" ht="15">
      <c r="E1869" s="6"/>
      <c r="F1869" s="97"/>
    </row>
    <row r="1870" spans="5:6" ht="15">
      <c r="E1870" s="6"/>
      <c r="F1870" s="97"/>
    </row>
    <row r="1871" spans="5:6" ht="15">
      <c r="E1871" s="6"/>
      <c r="F1871" s="97"/>
    </row>
    <row r="1872" spans="5:6" ht="15">
      <c r="E1872" s="6"/>
      <c r="F1872" s="97"/>
    </row>
    <row r="1873" spans="5:6" ht="15">
      <c r="E1873" s="6"/>
      <c r="F1873" s="97"/>
    </row>
    <row r="1874" spans="5:6" ht="15">
      <c r="E1874" s="6"/>
      <c r="F1874" s="97"/>
    </row>
    <row r="1875" spans="5:6" ht="15">
      <c r="E1875" s="6"/>
      <c r="F1875" s="97"/>
    </row>
    <row r="1876" spans="5:6" ht="15">
      <c r="E1876" s="6"/>
      <c r="F1876" s="97"/>
    </row>
    <row r="1877" spans="5:6" ht="15">
      <c r="E1877" s="6"/>
      <c r="F1877" s="97"/>
    </row>
    <row r="1878" spans="5:6" ht="15">
      <c r="E1878" s="6"/>
      <c r="F1878" s="97"/>
    </row>
    <row r="1879" spans="5:6" ht="15">
      <c r="E1879" s="6"/>
      <c r="F1879" s="97"/>
    </row>
    <row r="1880" spans="5:6" ht="15">
      <c r="E1880" s="6"/>
      <c r="F1880" s="97"/>
    </row>
    <row r="1881" spans="5:6" ht="15">
      <c r="E1881" s="6"/>
      <c r="F1881" s="97"/>
    </row>
    <row r="1882" spans="5:6" ht="15">
      <c r="E1882" s="6"/>
      <c r="F1882" s="97"/>
    </row>
    <row r="1883" spans="5:6" ht="15">
      <c r="E1883" s="6"/>
      <c r="F1883" s="97"/>
    </row>
    <row r="1884" spans="5:6" ht="15">
      <c r="E1884" s="6"/>
      <c r="F1884" s="97"/>
    </row>
    <row r="1885" spans="5:6" ht="15">
      <c r="E1885" s="6"/>
      <c r="F1885" s="97"/>
    </row>
    <row r="1886" spans="5:6" ht="15">
      <c r="E1886" s="6"/>
      <c r="F1886" s="97"/>
    </row>
    <row r="1887" spans="5:6" ht="15">
      <c r="E1887" s="6"/>
      <c r="F1887" s="97"/>
    </row>
    <row r="1888" spans="5:6" ht="15">
      <c r="E1888" s="6"/>
      <c r="F1888" s="97"/>
    </row>
    <row r="1889" spans="5:6" ht="15">
      <c r="E1889" s="6"/>
      <c r="F1889" s="97"/>
    </row>
    <row r="1890" spans="5:6" ht="15">
      <c r="E1890" s="6"/>
      <c r="F1890" s="97"/>
    </row>
    <row r="1891" spans="5:6" ht="15">
      <c r="E1891" s="6"/>
      <c r="F1891" s="97"/>
    </row>
    <row r="1892" spans="5:6" ht="15">
      <c r="E1892" s="6"/>
      <c r="F1892" s="97"/>
    </row>
    <row r="1893" spans="5:6" ht="15">
      <c r="E1893" s="6"/>
      <c r="F1893" s="97"/>
    </row>
    <row r="1894" spans="5:6" ht="15">
      <c r="E1894" s="6"/>
      <c r="F1894" s="97"/>
    </row>
    <row r="1895" spans="5:6" ht="15">
      <c r="E1895" s="6"/>
      <c r="F1895" s="97"/>
    </row>
    <row r="1896" spans="5:6" ht="15">
      <c r="E1896" s="6"/>
      <c r="F1896" s="97"/>
    </row>
    <row r="1897" spans="5:6" ht="15">
      <c r="E1897" s="6"/>
      <c r="F1897" s="97"/>
    </row>
    <row r="1898" spans="5:6" ht="15">
      <c r="E1898" s="6"/>
      <c r="F1898" s="97"/>
    </row>
    <row r="1899" spans="5:6" ht="15">
      <c r="E1899" s="6"/>
      <c r="F1899" s="97"/>
    </row>
    <row r="1900" spans="5:6" ht="15">
      <c r="E1900" s="6"/>
      <c r="F1900" s="97"/>
    </row>
    <row r="1901" spans="5:6" ht="15">
      <c r="E1901" s="6"/>
      <c r="F1901" s="97"/>
    </row>
    <row r="1902" spans="5:6" ht="15">
      <c r="E1902" s="6"/>
      <c r="F1902" s="97"/>
    </row>
    <row r="1903" spans="5:6" ht="15">
      <c r="E1903" s="6"/>
      <c r="F1903" s="97"/>
    </row>
    <row r="1904" spans="5:6" ht="15">
      <c r="E1904" s="6"/>
      <c r="F1904" s="97"/>
    </row>
    <row r="1905" spans="5:6" ht="15">
      <c r="E1905" s="6"/>
      <c r="F1905" s="97"/>
    </row>
    <row r="1906" spans="5:6" ht="15">
      <c r="E1906" s="6"/>
      <c r="F1906" s="97"/>
    </row>
    <row r="1907" spans="5:6" ht="15">
      <c r="E1907" s="6"/>
      <c r="F1907" s="97"/>
    </row>
    <row r="1908" spans="5:6" ht="15">
      <c r="E1908" s="6"/>
      <c r="F1908" s="97"/>
    </row>
    <row r="1909" spans="5:6" ht="15">
      <c r="E1909" s="6"/>
      <c r="F1909" s="97"/>
    </row>
    <row r="1910" spans="5:6" ht="15">
      <c r="E1910" s="6"/>
      <c r="F1910" s="97"/>
    </row>
    <row r="1911" spans="5:6" ht="15">
      <c r="E1911" s="6"/>
      <c r="F1911" s="97"/>
    </row>
    <row r="1912" spans="5:6" ht="15">
      <c r="E1912" s="6"/>
      <c r="F1912" s="97"/>
    </row>
    <row r="1913" spans="5:6" ht="15">
      <c r="E1913" s="6"/>
      <c r="F1913" s="97"/>
    </row>
    <row r="1914" spans="5:6" ht="15">
      <c r="E1914" s="6"/>
      <c r="F1914" s="97"/>
    </row>
    <row r="1915" spans="5:6" ht="15">
      <c r="E1915" s="6"/>
      <c r="F1915" s="97"/>
    </row>
    <row r="1916" spans="5:6" ht="15">
      <c r="E1916" s="6"/>
      <c r="F1916" s="97"/>
    </row>
    <row r="1917" spans="5:6" ht="15">
      <c r="E1917" s="6"/>
      <c r="F1917" s="97"/>
    </row>
    <row r="1918" spans="5:6" ht="15">
      <c r="E1918" s="6"/>
      <c r="F1918" s="97"/>
    </row>
    <row r="1919" spans="5:6" ht="15">
      <c r="E1919" s="6"/>
      <c r="F1919" s="97"/>
    </row>
    <row r="1920" spans="5:6" ht="15">
      <c r="E1920" s="6"/>
      <c r="F1920" s="97"/>
    </row>
    <row r="1921" spans="5:6" ht="15">
      <c r="E1921" s="6"/>
      <c r="F1921" s="97"/>
    </row>
    <row r="1922" spans="5:6" ht="15">
      <c r="E1922" s="6"/>
      <c r="F1922" s="97"/>
    </row>
    <row r="1923" spans="5:6" ht="15">
      <c r="E1923" s="6"/>
      <c r="F1923" s="97"/>
    </row>
    <row r="1924" spans="5:6" ht="15">
      <c r="E1924" s="6"/>
      <c r="F1924" s="97"/>
    </row>
    <row r="1925" spans="5:6" ht="15">
      <c r="E1925" s="6"/>
      <c r="F1925" s="97"/>
    </row>
    <row r="1926" spans="5:6" ht="15">
      <c r="E1926" s="6"/>
      <c r="F1926" s="97"/>
    </row>
    <row r="1927" spans="5:6" ht="15">
      <c r="E1927" s="6"/>
      <c r="F1927" s="97"/>
    </row>
    <row r="1928" spans="5:6" ht="15">
      <c r="E1928" s="6"/>
      <c r="F1928" s="97"/>
    </row>
    <row r="1929" spans="5:6" ht="15">
      <c r="E1929" s="6"/>
      <c r="F1929" s="97"/>
    </row>
    <row r="1930" spans="5:6" ht="15">
      <c r="E1930" s="6"/>
      <c r="F1930" s="97"/>
    </row>
    <row r="1931" spans="5:6" ht="15">
      <c r="E1931" s="6"/>
      <c r="F1931" s="97"/>
    </row>
    <row r="1932" spans="5:6" ht="15">
      <c r="E1932" s="6"/>
      <c r="F1932" s="97"/>
    </row>
    <row r="1933" spans="5:6" ht="15">
      <c r="E1933" s="6"/>
      <c r="F1933" s="97"/>
    </row>
    <row r="1934" spans="5:6" ht="15">
      <c r="E1934" s="6"/>
      <c r="F1934" s="97"/>
    </row>
    <row r="1935" spans="5:6" ht="15">
      <c r="E1935" s="6"/>
      <c r="F1935" s="97"/>
    </row>
    <row r="1936" spans="5:6" ht="15">
      <c r="E1936" s="6"/>
      <c r="F1936" s="97"/>
    </row>
    <row r="1937" spans="5:6" ht="15">
      <c r="E1937" s="6"/>
      <c r="F1937" s="97"/>
    </row>
    <row r="1938" spans="5:6" ht="15">
      <c r="E1938" s="6"/>
      <c r="F1938" s="97"/>
    </row>
    <row r="1939" spans="5:6" ht="15">
      <c r="E1939" s="6"/>
      <c r="F1939" s="97"/>
    </row>
    <row r="1940" spans="5:6" ht="15">
      <c r="E1940" s="6"/>
      <c r="F1940" s="97"/>
    </row>
    <row r="1941" spans="5:6" ht="15">
      <c r="E1941" s="6"/>
      <c r="F1941" s="97"/>
    </row>
    <row r="1942" spans="5:6" ht="15">
      <c r="E1942" s="6"/>
      <c r="F1942" s="97"/>
    </row>
    <row r="1943" spans="5:6" ht="15">
      <c r="E1943" s="6"/>
      <c r="F1943" s="97"/>
    </row>
    <row r="1944" spans="5:6" ht="15">
      <c r="E1944" s="6"/>
      <c r="F1944" s="97"/>
    </row>
    <row r="1945" spans="5:6" ht="15">
      <c r="E1945" s="6"/>
      <c r="F1945" s="97"/>
    </row>
    <row r="1946" spans="5:6" ht="15">
      <c r="E1946" s="6"/>
      <c r="F1946" s="97"/>
    </row>
    <row r="1947" spans="5:6" ht="15">
      <c r="E1947" s="6"/>
      <c r="F1947" s="97"/>
    </row>
    <row r="1948" spans="5:6" ht="15">
      <c r="E1948" s="6"/>
      <c r="F1948" s="97"/>
    </row>
    <row r="1949" spans="5:6" ht="15">
      <c r="E1949" s="6"/>
      <c r="F1949" s="97"/>
    </row>
    <row r="1950" spans="5:6" ht="15">
      <c r="E1950" s="6"/>
      <c r="F1950" s="97"/>
    </row>
    <row r="1951" spans="5:6" ht="15">
      <c r="E1951" s="6"/>
      <c r="F1951" s="97"/>
    </row>
    <row r="1952" spans="5:6" ht="15">
      <c r="E1952" s="6"/>
      <c r="F1952" s="97"/>
    </row>
    <row r="1953" spans="5:6" ht="15">
      <c r="E1953" s="6"/>
      <c r="F1953" s="97"/>
    </row>
    <row r="1954" spans="5:6" ht="15">
      <c r="E1954" s="6"/>
      <c r="F1954" s="97"/>
    </row>
    <row r="1955" spans="5:6" ht="15">
      <c r="E1955" s="6"/>
      <c r="F1955" s="97"/>
    </row>
    <row r="1956" spans="5:6" ht="15">
      <c r="E1956" s="6"/>
      <c r="F1956" s="97"/>
    </row>
    <row r="1957" spans="5:6" ht="15">
      <c r="E1957" s="6"/>
      <c r="F1957" s="97"/>
    </row>
    <row r="1958" spans="5:6" ht="15">
      <c r="E1958" s="6"/>
      <c r="F1958" s="97"/>
    </row>
    <row r="1959" spans="5:6" ht="15">
      <c r="E1959" s="6"/>
      <c r="F1959" s="97"/>
    </row>
    <row r="1960" spans="5:6" ht="15">
      <c r="E1960" s="6"/>
      <c r="F1960" s="97"/>
    </row>
    <row r="1961" spans="5:6" ht="15">
      <c r="E1961" s="6"/>
      <c r="F1961" s="97"/>
    </row>
    <row r="1962" spans="5:6" ht="15">
      <c r="E1962" s="6"/>
      <c r="F1962" s="97"/>
    </row>
    <row r="1963" spans="5:6" ht="15">
      <c r="E1963" s="6"/>
      <c r="F1963" s="97"/>
    </row>
    <row r="1964" spans="5:6" ht="15">
      <c r="E1964" s="6"/>
      <c r="F1964" s="97"/>
    </row>
    <row r="1965" spans="5:6" ht="15">
      <c r="E1965" s="6"/>
      <c r="F1965" s="97"/>
    </row>
    <row r="1966" spans="5:6" ht="15">
      <c r="E1966" s="6"/>
      <c r="F1966" s="97"/>
    </row>
    <row r="1967" spans="5:6" ht="15">
      <c r="E1967" s="6"/>
      <c r="F1967" s="97"/>
    </row>
    <row r="1968" spans="5:6" ht="15">
      <c r="E1968" s="6"/>
      <c r="F1968" s="97"/>
    </row>
    <row r="1969" spans="5:6" ht="15">
      <c r="E1969" s="6"/>
      <c r="F1969" s="97"/>
    </row>
    <row r="1970" spans="5:6" ht="15">
      <c r="E1970" s="6"/>
      <c r="F1970" s="97"/>
    </row>
    <row r="1971" spans="5:6" ht="15">
      <c r="E1971" s="6"/>
      <c r="F1971" s="97"/>
    </row>
    <row r="1972" spans="5:6" ht="15">
      <c r="E1972" s="6"/>
      <c r="F1972" s="97"/>
    </row>
    <row r="1973" spans="5:6" ht="15">
      <c r="E1973" s="6"/>
      <c r="F1973" s="97"/>
    </row>
    <row r="1974" spans="5:6" ht="15">
      <c r="E1974" s="6"/>
      <c r="F1974" s="97"/>
    </row>
    <row r="1975" spans="5:6" ht="15">
      <c r="E1975" s="6"/>
      <c r="F1975" s="97"/>
    </row>
    <row r="1976" spans="5:6" ht="15">
      <c r="E1976" s="6"/>
      <c r="F1976" s="97"/>
    </row>
    <row r="1977" spans="5:6" ht="15">
      <c r="E1977" s="6"/>
      <c r="F1977" s="97"/>
    </row>
    <row r="1978" spans="5:6" ht="15">
      <c r="E1978" s="6"/>
      <c r="F1978" s="97"/>
    </row>
    <row r="1979" spans="5:6" ht="15">
      <c r="E1979" s="6"/>
      <c r="F1979" s="97"/>
    </row>
    <row r="1980" spans="5:6" ht="15">
      <c r="E1980" s="6"/>
      <c r="F1980" s="97"/>
    </row>
    <row r="1981" spans="5:6" ht="15">
      <c r="E1981" s="6"/>
      <c r="F1981" s="97"/>
    </row>
    <row r="1982" spans="5:6" ht="15">
      <c r="E1982" s="6"/>
      <c r="F1982" s="97"/>
    </row>
    <row r="1983" spans="5:6" ht="15">
      <c r="E1983" s="6"/>
      <c r="F1983" s="97"/>
    </row>
    <row r="1984" spans="5:6" ht="15">
      <c r="E1984" s="6"/>
      <c r="F1984" s="97"/>
    </row>
    <row r="1985" spans="5:6" ht="15">
      <c r="E1985" s="6"/>
      <c r="F1985" s="97"/>
    </row>
    <row r="1986" spans="5:6" ht="15">
      <c r="E1986" s="6"/>
      <c r="F1986" s="97"/>
    </row>
    <row r="1987" spans="5:6" ht="15">
      <c r="E1987" s="6"/>
      <c r="F1987" s="97"/>
    </row>
    <row r="1988" spans="5:6" ht="15">
      <c r="E1988" s="6"/>
      <c r="F1988" s="97"/>
    </row>
    <row r="1989" spans="5:6" ht="15">
      <c r="E1989" s="6"/>
      <c r="F1989" s="97"/>
    </row>
    <row r="1990" spans="5:6" ht="15">
      <c r="E1990" s="6"/>
      <c r="F1990" s="97"/>
    </row>
    <row r="1991" spans="5:6" ht="15">
      <c r="E1991" s="6"/>
      <c r="F1991" s="97"/>
    </row>
    <row r="1992" spans="5:6" ht="15">
      <c r="E1992" s="6"/>
      <c r="F1992" s="97"/>
    </row>
    <row r="1993" spans="5:6" ht="15">
      <c r="E1993" s="6"/>
      <c r="F1993" s="97"/>
    </row>
    <row r="1994" spans="5:6" ht="15">
      <c r="E1994" s="6"/>
      <c r="F1994" s="97"/>
    </row>
    <row r="1995" spans="5:6" ht="15">
      <c r="E1995" s="6"/>
      <c r="F1995" s="97"/>
    </row>
    <row r="1996" spans="5:6" ht="15">
      <c r="E1996" s="6"/>
      <c r="F1996" s="97"/>
    </row>
    <row r="1997" spans="5:6" ht="15">
      <c r="E1997" s="6"/>
      <c r="F1997" s="97"/>
    </row>
    <row r="1998" spans="5:6" ht="15">
      <c r="E1998" s="6"/>
      <c r="F1998" s="97"/>
    </row>
    <row r="1999" spans="5:6" ht="15">
      <c r="E1999" s="6"/>
      <c r="F1999" s="97"/>
    </row>
    <row r="2000" spans="5:6" ht="15">
      <c r="E2000" s="6"/>
      <c r="F2000" s="97"/>
    </row>
    <row r="2001" spans="5:6" ht="15">
      <c r="E2001" s="6"/>
      <c r="F2001" s="97"/>
    </row>
    <row r="2002" spans="5:6" ht="15">
      <c r="E2002" s="6"/>
      <c r="F2002" s="97"/>
    </row>
    <row r="2003" spans="5:6" ht="15">
      <c r="E2003" s="6"/>
      <c r="F2003" s="97"/>
    </row>
    <row r="2004" spans="5:6" ht="15">
      <c r="E2004" s="6"/>
      <c r="F2004" s="97"/>
    </row>
    <row r="2005" spans="5:6" ht="15">
      <c r="E2005" s="6"/>
      <c r="F2005" s="97"/>
    </row>
    <row r="2006" spans="5:6" ht="15">
      <c r="E2006" s="6"/>
      <c r="F2006" s="97"/>
    </row>
    <row r="2007" spans="5:6" ht="15">
      <c r="E2007" s="6"/>
      <c r="F2007" s="97"/>
    </row>
    <row r="2008" spans="5:6" ht="15">
      <c r="E2008" s="6"/>
      <c r="F2008" s="97"/>
    </row>
    <row r="2009" spans="5:6" ht="15">
      <c r="E2009" s="6"/>
      <c r="F2009" s="97"/>
    </row>
    <row r="2010" spans="5:6" ht="15">
      <c r="E2010" s="6"/>
      <c r="F2010" s="97"/>
    </row>
    <row r="2011" spans="5:6" ht="15">
      <c r="E2011" s="6"/>
      <c r="F2011" s="97"/>
    </row>
    <row r="2012" spans="5:6" ht="15">
      <c r="E2012" s="6"/>
      <c r="F2012" s="97"/>
    </row>
    <row r="2013" spans="5:6" ht="15">
      <c r="E2013" s="6"/>
      <c r="F2013" s="97"/>
    </row>
    <row r="2014" spans="5:6" ht="15">
      <c r="E2014" s="6"/>
      <c r="F2014" s="97"/>
    </row>
    <row r="2015" spans="5:6" ht="15">
      <c r="E2015" s="6"/>
      <c r="F2015" s="97"/>
    </row>
    <row r="2016" spans="5:6" ht="15">
      <c r="E2016" s="6"/>
      <c r="F2016" s="97"/>
    </row>
    <row r="2017" spans="5:6" ht="15">
      <c r="E2017" s="6"/>
      <c r="F2017" s="97"/>
    </row>
    <row r="2018" spans="5:6" ht="15">
      <c r="E2018" s="6"/>
      <c r="F2018" s="97"/>
    </row>
    <row r="2019" spans="5:6" ht="15">
      <c r="E2019" s="6"/>
      <c r="F2019" s="97"/>
    </row>
    <row r="2020" spans="5:6" ht="15">
      <c r="E2020" s="6"/>
      <c r="F2020" s="97"/>
    </row>
    <row r="2021" spans="5:6" ht="15">
      <c r="E2021" s="6"/>
      <c r="F2021" s="97"/>
    </row>
    <row r="2022" spans="5:6" ht="15">
      <c r="E2022" s="6"/>
      <c r="F2022" s="97"/>
    </row>
    <row r="2023" spans="5:6" ht="15">
      <c r="E2023" s="6"/>
      <c r="F2023" s="97"/>
    </row>
    <row r="2024" spans="5:6" ht="15">
      <c r="E2024" s="6"/>
      <c r="F2024" s="97"/>
    </row>
    <row r="2025" spans="5:6" ht="15">
      <c r="E2025" s="6"/>
      <c r="F2025" s="97"/>
    </row>
    <row r="2026" spans="5:6" ht="15">
      <c r="E2026" s="6"/>
      <c r="F2026" s="97"/>
    </row>
    <row r="2027" spans="5:6" ht="15">
      <c r="E2027" s="6"/>
      <c r="F2027" s="97"/>
    </row>
    <row r="2028" spans="5:6" ht="15">
      <c r="E2028" s="6"/>
      <c r="F2028" s="97"/>
    </row>
    <row r="2029" spans="5:6" ht="15">
      <c r="E2029" s="6"/>
      <c r="F2029" s="97"/>
    </row>
    <row r="2030" spans="5:6" ht="15">
      <c r="E2030" s="6"/>
      <c r="F2030" s="97"/>
    </row>
    <row r="2031" spans="5:6" ht="15">
      <c r="E2031" s="6"/>
      <c r="F2031" s="97"/>
    </row>
    <row r="2032" spans="5:6" ht="15">
      <c r="E2032" s="6"/>
      <c r="F2032" s="97"/>
    </row>
    <row r="2033" spans="5:6" ht="15">
      <c r="E2033" s="6"/>
      <c r="F2033" s="97"/>
    </row>
    <row r="2034" spans="5:6" ht="15">
      <c r="E2034" s="6"/>
      <c r="F2034" s="97"/>
    </row>
    <row r="2035" spans="5:6" ht="15">
      <c r="E2035" s="6"/>
      <c r="F2035" s="97"/>
    </row>
    <row r="2036" spans="5:6" ht="15">
      <c r="E2036" s="6"/>
      <c r="F2036" s="97"/>
    </row>
    <row r="2037" spans="5:6" ht="15">
      <c r="E2037" s="6"/>
      <c r="F2037" s="97"/>
    </row>
    <row r="2038" spans="5:6" ht="15">
      <c r="E2038" s="6"/>
      <c r="F2038" s="97"/>
    </row>
    <row r="2039" spans="5:6" ht="15">
      <c r="E2039" s="6"/>
      <c r="F2039" s="97"/>
    </row>
    <row r="2040" spans="5:6" ht="15">
      <c r="E2040" s="6"/>
      <c r="F2040" s="97"/>
    </row>
    <row r="2041" spans="5:6" ht="15">
      <c r="E2041" s="6"/>
      <c r="F2041" s="97"/>
    </row>
    <row r="2042" spans="5:6" ht="15">
      <c r="E2042" s="6"/>
      <c r="F2042" s="97"/>
    </row>
    <row r="2043" spans="5:6" ht="15">
      <c r="E2043" s="6"/>
      <c r="F2043" s="97"/>
    </row>
    <row r="2044" spans="5:6" ht="15">
      <c r="E2044" s="6"/>
      <c r="F2044" s="97"/>
    </row>
    <row r="2045" spans="5:6" ht="15">
      <c r="E2045" s="6"/>
      <c r="F2045" s="97"/>
    </row>
    <row r="2046" spans="5:6" ht="15">
      <c r="E2046" s="6"/>
      <c r="F2046" s="97"/>
    </row>
    <row r="2047" spans="5:6" ht="15">
      <c r="E2047" s="6"/>
      <c r="F2047" s="97"/>
    </row>
    <row r="2048" spans="5:6" ht="15">
      <c r="E2048" s="6"/>
      <c r="F2048" s="97"/>
    </row>
    <row r="2049" spans="5:6" ht="15">
      <c r="E2049" s="6"/>
      <c r="F2049" s="97"/>
    </row>
    <row r="2050" spans="5:6" ht="15">
      <c r="E2050" s="6"/>
      <c r="F2050" s="97"/>
    </row>
    <row r="2051" spans="5:6" ht="15">
      <c r="E2051" s="6"/>
      <c r="F2051" s="97"/>
    </row>
    <row r="2052" spans="5:6" ht="15">
      <c r="E2052" s="6"/>
      <c r="F2052" s="97"/>
    </row>
    <row r="2053" spans="5:6" ht="15">
      <c r="E2053" s="6"/>
      <c r="F2053" s="97"/>
    </row>
    <row r="2054" spans="5:6" ht="15">
      <c r="E2054" s="6"/>
      <c r="F2054" s="97"/>
    </row>
    <row r="2055" spans="5:6" ht="15">
      <c r="E2055" s="6"/>
      <c r="F2055" s="97"/>
    </row>
    <row r="2056" spans="5:6" ht="15">
      <c r="E2056" s="6"/>
      <c r="F2056" s="97"/>
    </row>
    <row r="2057" spans="5:6" ht="15">
      <c r="E2057" s="6"/>
      <c r="F2057" s="97"/>
    </row>
    <row r="2058" spans="5:6" ht="15">
      <c r="E2058" s="6"/>
      <c r="F2058" s="97"/>
    </row>
    <row r="2059" spans="5:6" ht="15">
      <c r="E2059" s="6"/>
      <c r="F2059" s="97"/>
    </row>
    <row r="2060" spans="5:6" ht="15">
      <c r="E2060" s="6"/>
      <c r="F2060" s="97"/>
    </row>
    <row r="2061" spans="5:6" ht="15">
      <c r="E2061" s="6"/>
      <c r="F2061" s="97"/>
    </row>
    <row r="2062" spans="5:6" ht="15">
      <c r="E2062" s="6"/>
      <c r="F2062" s="97"/>
    </row>
    <row r="2063" spans="5:6" ht="15">
      <c r="E2063" s="6"/>
      <c r="F2063" s="97"/>
    </row>
    <row r="2064" spans="5:6" ht="15">
      <c r="E2064" s="6"/>
      <c r="F2064" s="97"/>
    </row>
    <row r="2065" spans="5:6" ht="15">
      <c r="E2065" s="6"/>
      <c r="F2065" s="97"/>
    </row>
    <row r="2066" spans="5:6" ht="15">
      <c r="E2066" s="6"/>
      <c r="F2066" s="97"/>
    </row>
    <row r="2067" spans="5:6" ht="15">
      <c r="E2067" s="6"/>
      <c r="F2067" s="97"/>
    </row>
    <row r="2068" spans="5:6" ht="15">
      <c r="E2068" s="6"/>
      <c r="F2068" s="97"/>
    </row>
    <row r="2069" spans="5:6" ht="15">
      <c r="E2069" s="6"/>
      <c r="F2069" s="97"/>
    </row>
    <row r="2070" spans="5:6" ht="15">
      <c r="E2070" s="6"/>
      <c r="F2070" s="97"/>
    </row>
    <row r="2071" spans="5:6" ht="15">
      <c r="E2071" s="6"/>
      <c r="F2071" s="97"/>
    </row>
    <row r="2072" spans="5:6" ht="15">
      <c r="E2072" s="6"/>
      <c r="F2072" s="97"/>
    </row>
    <row r="2073" spans="5:6" ht="15">
      <c r="E2073" s="6"/>
      <c r="F2073" s="97"/>
    </row>
    <row r="2074" spans="5:6" ht="15">
      <c r="E2074" s="6"/>
      <c r="F2074" s="97"/>
    </row>
    <row r="2075" spans="5:6" ht="15">
      <c r="E2075" s="6"/>
      <c r="F2075" s="97"/>
    </row>
    <row r="2076" spans="5:6" ht="15">
      <c r="E2076" s="6"/>
      <c r="F2076" s="97"/>
    </row>
    <row r="2077" spans="5:6" ht="15">
      <c r="E2077" s="6"/>
      <c r="F2077" s="97"/>
    </row>
    <row r="2078" spans="5:6" ht="15">
      <c r="E2078" s="6"/>
      <c r="F2078" s="97"/>
    </row>
    <row r="2079" spans="5:6" ht="15">
      <c r="E2079" s="6"/>
      <c r="F2079" s="97"/>
    </row>
    <row r="2080" spans="5:6" ht="15">
      <c r="E2080" s="6"/>
      <c r="F2080" s="97"/>
    </row>
    <row r="2081" spans="5:6" ht="15">
      <c r="E2081" s="6"/>
      <c r="F2081" s="97"/>
    </row>
    <row r="2082" spans="5:6" ht="15">
      <c r="E2082" s="6"/>
      <c r="F2082" s="97"/>
    </row>
    <row r="2083" spans="5:6" ht="15">
      <c r="E2083" s="6"/>
      <c r="F2083" s="97"/>
    </row>
    <row r="2084" spans="5:6" ht="15">
      <c r="E2084" s="6"/>
      <c r="F2084" s="97"/>
    </row>
    <row r="2085" spans="5:6" ht="15">
      <c r="E2085" s="6"/>
      <c r="F2085" s="97"/>
    </row>
    <row r="2086" spans="5:6" ht="15">
      <c r="E2086" s="6"/>
      <c r="F2086" s="97"/>
    </row>
    <row r="2087" spans="5:6" ht="15">
      <c r="E2087" s="6"/>
      <c r="F2087" s="97"/>
    </row>
    <row r="2088" spans="5:6" ht="15">
      <c r="E2088" s="6"/>
      <c r="F2088" s="97"/>
    </row>
    <row r="2089" spans="5:6" ht="15">
      <c r="E2089" s="6"/>
      <c r="F2089" s="97"/>
    </row>
    <row r="2090" spans="5:6" ht="15">
      <c r="E2090" s="6"/>
      <c r="F2090" s="97"/>
    </row>
    <row r="2091" spans="5:6" ht="15">
      <c r="E2091" s="6"/>
      <c r="F2091" s="97"/>
    </row>
    <row r="2092" spans="5:6" ht="15">
      <c r="E2092" s="6"/>
      <c r="F2092" s="97"/>
    </row>
    <row r="2093" spans="5:6" ht="15">
      <c r="E2093" s="6"/>
      <c r="F2093" s="97"/>
    </row>
    <row r="2094" spans="5:6" ht="15">
      <c r="E2094" s="6"/>
      <c r="F2094" s="97"/>
    </row>
    <row r="2095" spans="5:6" ht="15">
      <c r="E2095" s="6"/>
      <c r="F2095" s="97"/>
    </row>
    <row r="2096" spans="5:6" ht="15">
      <c r="E2096" s="6"/>
      <c r="F2096" s="97"/>
    </row>
    <row r="2097" spans="5:6" ht="15">
      <c r="E2097" s="6"/>
      <c r="F2097" s="97"/>
    </row>
    <row r="2098" spans="5:6" ht="15">
      <c r="E2098" s="6"/>
      <c r="F2098" s="97"/>
    </row>
    <row r="2099" spans="5:6" ht="15">
      <c r="E2099" s="6"/>
      <c r="F2099" s="97"/>
    </row>
    <row r="2100" spans="5:6" ht="15">
      <c r="E2100" s="6"/>
      <c r="F2100" s="97"/>
    </row>
    <row r="2101" spans="5:6" ht="15">
      <c r="E2101" s="6"/>
      <c r="F2101" s="97"/>
    </row>
    <row r="2102" spans="5:6" ht="15">
      <c r="E2102" s="6"/>
      <c r="F2102" s="97"/>
    </row>
    <row r="2103" spans="5:6" ht="15">
      <c r="E2103" s="6"/>
      <c r="F2103" s="97"/>
    </row>
    <row r="2104" spans="5:6" ht="15">
      <c r="E2104" s="6"/>
      <c r="F2104" s="97"/>
    </row>
    <row r="2105" spans="5:6" ht="15">
      <c r="E2105" s="6"/>
      <c r="F2105" s="97"/>
    </row>
    <row r="2106" spans="5:6" ht="15">
      <c r="E2106" s="6"/>
      <c r="F2106" s="97"/>
    </row>
    <row r="2107" spans="5:6" ht="15">
      <c r="E2107" s="6"/>
      <c r="F2107" s="97"/>
    </row>
    <row r="2108" spans="5:6" ht="15">
      <c r="E2108" s="6"/>
      <c r="F2108" s="97"/>
    </row>
    <row r="2109" spans="5:6" ht="15">
      <c r="E2109" s="6"/>
      <c r="F2109" s="97"/>
    </row>
    <row r="2110" spans="5:6" ht="15">
      <c r="E2110" s="6"/>
      <c r="F2110" s="97"/>
    </row>
    <row r="2111" spans="5:6" ht="15">
      <c r="E2111" s="6"/>
      <c r="F2111" s="97"/>
    </row>
    <row r="2112" spans="5:6" ht="15">
      <c r="E2112" s="6"/>
      <c r="F2112" s="97"/>
    </row>
    <row r="2113" spans="5:6" ht="15">
      <c r="E2113" s="6"/>
      <c r="F2113" s="97"/>
    </row>
    <row r="2114" spans="5:6" ht="15">
      <c r="E2114" s="6"/>
      <c r="F2114" s="97"/>
    </row>
    <row r="2115" spans="5:6" ht="15">
      <c r="E2115" s="6"/>
      <c r="F2115" s="97"/>
    </row>
    <row r="2116" spans="5:6" ht="15">
      <c r="E2116" s="6"/>
      <c r="F2116" s="97"/>
    </row>
    <row r="2117" spans="5:6" ht="15">
      <c r="E2117" s="6"/>
      <c r="F2117" s="97"/>
    </row>
    <row r="2118" spans="5:6" ht="15">
      <c r="E2118" s="6"/>
      <c r="F2118" s="97"/>
    </row>
    <row r="2119" spans="5:6" ht="15">
      <c r="E2119" s="6"/>
      <c r="F2119" s="97"/>
    </row>
    <row r="2120" spans="5:6" ht="15">
      <c r="E2120" s="6"/>
      <c r="F2120" s="97"/>
    </row>
    <row r="2121" spans="5:6" ht="15">
      <c r="E2121" s="6"/>
      <c r="F2121" s="97"/>
    </row>
    <row r="2122" spans="5:6" ht="15">
      <c r="E2122" s="6"/>
      <c r="F2122" s="97"/>
    </row>
    <row r="2123" spans="5:6" ht="15">
      <c r="E2123" s="6"/>
      <c r="F2123" s="97"/>
    </row>
    <row r="2124" spans="5:6" ht="15">
      <c r="E2124" s="6"/>
      <c r="F2124" s="97"/>
    </row>
    <row r="2125" spans="5:6" ht="15">
      <c r="E2125" s="6"/>
      <c r="F2125" s="97"/>
    </row>
    <row r="2126" spans="5:6" ht="15">
      <c r="E2126" s="6"/>
      <c r="F2126" s="97"/>
    </row>
    <row r="2127" spans="5:6" ht="15">
      <c r="E2127" s="6"/>
      <c r="F2127" s="97"/>
    </row>
    <row r="2128" spans="5:6" ht="15">
      <c r="E2128" s="6"/>
      <c r="F2128" s="97"/>
    </row>
    <row r="2129" spans="5:6" ht="15">
      <c r="E2129" s="6"/>
      <c r="F2129" s="97"/>
    </row>
    <row r="2130" spans="5:6" ht="15">
      <c r="E2130" s="6"/>
      <c r="F2130" s="97"/>
    </row>
    <row r="2131" spans="5:6" ht="15">
      <c r="E2131" s="6"/>
      <c r="F2131" s="97"/>
    </row>
    <row r="2132" spans="5:6" ht="15">
      <c r="E2132" s="6"/>
      <c r="F2132" s="97"/>
    </row>
    <row r="2133" spans="5:6" ht="15">
      <c r="E2133" s="6"/>
      <c r="F2133" s="97"/>
    </row>
    <row r="2134" spans="5:6" ht="15">
      <c r="E2134" s="6"/>
      <c r="F2134" s="97"/>
    </row>
    <row r="2135" spans="5:6" ht="15">
      <c r="E2135" s="6"/>
      <c r="F2135" s="97"/>
    </row>
    <row r="2136" spans="5:6" ht="15">
      <c r="E2136" s="6"/>
      <c r="F2136" s="97"/>
    </row>
    <row r="2137" spans="5:6" ht="15">
      <c r="E2137" s="6"/>
      <c r="F2137" s="97"/>
    </row>
    <row r="2138" spans="5:6" ht="15">
      <c r="E2138" s="6"/>
      <c r="F2138" s="97"/>
    </row>
    <row r="2139" spans="5:6" ht="15">
      <c r="E2139" s="6"/>
      <c r="F2139" s="97"/>
    </row>
    <row r="2140" spans="5:6" ht="15">
      <c r="E2140" s="6"/>
      <c r="F2140" s="97"/>
    </row>
    <row r="2141" spans="5:6" ht="15">
      <c r="E2141" s="6"/>
      <c r="F2141" s="97"/>
    </row>
    <row r="2142" spans="5:6" ht="15">
      <c r="E2142" s="6"/>
      <c r="F2142" s="97"/>
    </row>
    <row r="2143" spans="5:6" ht="15">
      <c r="E2143" s="6"/>
      <c r="F2143" s="97"/>
    </row>
    <row r="2144" spans="5:6" ht="15">
      <c r="E2144" s="6"/>
      <c r="F2144" s="97"/>
    </row>
    <row r="2145" spans="5:6" ht="15">
      <c r="E2145" s="6"/>
      <c r="F2145" s="97"/>
    </row>
    <row r="2146" spans="5:6" ht="15">
      <c r="E2146" s="6"/>
      <c r="F2146" s="97"/>
    </row>
    <row r="2147" spans="5:6" ht="15">
      <c r="E2147" s="6"/>
      <c r="F2147" s="97"/>
    </row>
    <row r="2148" spans="5:6" ht="15">
      <c r="E2148" s="6"/>
      <c r="F2148" s="97"/>
    </row>
    <row r="2149" spans="5:6" ht="15">
      <c r="E2149" s="98"/>
      <c r="F2149" s="97"/>
    </row>
    <row r="2150" spans="5:6" ht="15">
      <c r="E2150" s="98"/>
      <c r="F2150" s="97"/>
    </row>
    <row r="2151" spans="5:6" ht="15">
      <c r="E2151" s="98"/>
      <c r="F2151" s="97"/>
    </row>
    <row r="2152" spans="5:6" ht="15">
      <c r="E2152" s="98"/>
      <c r="F2152" s="97"/>
    </row>
    <row r="2153" spans="5:6" ht="15">
      <c r="E2153" s="98"/>
      <c r="F2153" s="97"/>
    </row>
    <row r="2154" spans="5:6" ht="15">
      <c r="E2154" s="98"/>
      <c r="F2154" s="97"/>
    </row>
    <row r="2155" spans="5:6" ht="15">
      <c r="E2155" s="98"/>
      <c r="F2155" s="97"/>
    </row>
    <row r="2156" spans="5:6" ht="15">
      <c r="E2156" s="98"/>
      <c r="F2156" s="97"/>
    </row>
    <row r="2157" spans="5:6" ht="15">
      <c r="E2157" s="98"/>
      <c r="F2157" s="97"/>
    </row>
  </sheetData>
  <phoneticPr fontId="42" type="noConversion"/>
  <pageMargins left="0.75" right="0.75" top="1" bottom="1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N3491"/>
  <sheetViews>
    <sheetView topLeftCell="I1" zoomScale="91" zoomScaleNormal="91" workbookViewId="0">
      <selection activeCell="J4" sqref="J4"/>
    </sheetView>
  </sheetViews>
  <sheetFormatPr defaultColWidth="8.875" defaultRowHeight="13.5"/>
  <cols>
    <col min="1" max="1" width="15.375" style="4" bestFit="1" customWidth="1"/>
    <col min="2" max="2" width="13" style="4" bestFit="1" customWidth="1"/>
    <col min="3" max="7" width="27.625" style="4" bestFit="1" customWidth="1"/>
    <col min="8" max="10" width="35.875" style="4" bestFit="1" customWidth="1"/>
    <col min="11" max="14" width="23.5" style="4" bestFit="1" customWidth="1"/>
    <col min="15" max="19" width="22.625" style="4" bestFit="1" customWidth="1"/>
    <col min="20" max="23" width="23.5" style="4" bestFit="1" customWidth="1"/>
    <col min="24" max="24" width="21.375" style="4" bestFit="1" customWidth="1"/>
    <col min="25" max="25" width="25.5" style="4" bestFit="1" customWidth="1"/>
    <col min="26" max="26" width="35.625" style="4" bestFit="1" customWidth="1"/>
    <col min="27" max="28" width="9" style="4" customWidth="1"/>
    <col min="29" max="29" width="8.875" style="4"/>
    <col min="30" max="31" width="9" style="165" customWidth="1"/>
    <col min="32" max="40" width="11.625" style="165" bestFit="1" customWidth="1"/>
    <col min="41" max="16384" width="8.875" style="4"/>
  </cols>
  <sheetData>
    <row r="1" spans="1:40" customFormat="1">
      <c r="A1" t="s">
        <v>85</v>
      </c>
      <c r="B1" s="226" t="s">
        <v>85</v>
      </c>
      <c r="C1" t="s">
        <v>322</v>
      </c>
      <c r="D1" s="226" t="s">
        <v>322</v>
      </c>
      <c r="E1" s="226" t="s">
        <v>322</v>
      </c>
      <c r="F1" s="226" t="s">
        <v>322</v>
      </c>
      <c r="G1" s="226" t="s">
        <v>322</v>
      </c>
      <c r="H1" t="s">
        <v>321</v>
      </c>
      <c r="I1" s="226" t="s">
        <v>321</v>
      </c>
      <c r="J1" s="226" t="s">
        <v>321</v>
      </c>
      <c r="K1" t="s">
        <v>320</v>
      </c>
      <c r="L1" s="226" t="s">
        <v>320</v>
      </c>
      <c r="M1" s="226" t="s">
        <v>320</v>
      </c>
      <c r="N1" s="226" t="s">
        <v>320</v>
      </c>
      <c r="O1" t="s">
        <v>319</v>
      </c>
      <c r="P1" s="226" t="s">
        <v>319</v>
      </c>
      <c r="Q1" s="226" t="s">
        <v>319</v>
      </c>
      <c r="R1" s="226" t="s">
        <v>319</v>
      </c>
      <c r="S1" s="226" t="s">
        <v>319</v>
      </c>
      <c r="T1" t="s">
        <v>318</v>
      </c>
      <c r="U1" s="226" t="s">
        <v>318</v>
      </c>
      <c r="V1" s="226" t="s">
        <v>318</v>
      </c>
      <c r="W1" s="226" t="s">
        <v>318</v>
      </c>
      <c r="X1" t="s">
        <v>317</v>
      </c>
      <c r="Y1" s="226" t="s">
        <v>317</v>
      </c>
      <c r="Z1" s="226" t="s">
        <v>317</v>
      </c>
    </row>
    <row r="2" spans="1:40" customFormat="1">
      <c r="A2" t="s">
        <v>121</v>
      </c>
      <c r="C2" t="s">
        <v>102</v>
      </c>
      <c r="H2" t="s">
        <v>101</v>
      </c>
      <c r="K2" t="s">
        <v>122</v>
      </c>
      <c r="O2" t="s">
        <v>103</v>
      </c>
      <c r="T2" t="s">
        <v>119</v>
      </c>
      <c r="X2" t="s">
        <v>120</v>
      </c>
    </row>
    <row r="3" spans="1:40" customFormat="1" ht="14.25">
      <c r="A3" t="s">
        <v>100</v>
      </c>
      <c r="B3" t="s">
        <v>151</v>
      </c>
      <c r="C3" t="s">
        <v>66</v>
      </c>
      <c r="D3" t="s">
        <v>99</v>
      </c>
      <c r="E3" t="s">
        <v>98</v>
      </c>
      <c r="F3" t="s">
        <v>97</v>
      </c>
      <c r="G3" t="s">
        <v>96</v>
      </c>
      <c r="H3" t="s">
        <v>95</v>
      </c>
      <c r="I3" t="s">
        <v>94</v>
      </c>
      <c r="J3" t="s">
        <v>93</v>
      </c>
      <c r="K3" t="s">
        <v>95</v>
      </c>
      <c r="L3" t="s">
        <v>113</v>
      </c>
      <c r="M3" t="s">
        <v>75</v>
      </c>
      <c r="N3" t="s">
        <v>114</v>
      </c>
      <c r="O3" t="s">
        <v>66</v>
      </c>
      <c r="P3" t="s">
        <v>157</v>
      </c>
      <c r="Q3" t="s">
        <v>158</v>
      </c>
      <c r="R3" t="s">
        <v>123</v>
      </c>
      <c r="S3" t="s">
        <v>118</v>
      </c>
      <c r="T3" t="s">
        <v>66</v>
      </c>
      <c r="U3" t="s">
        <v>127</v>
      </c>
      <c r="V3" t="s">
        <v>128</v>
      </c>
      <c r="W3" t="s">
        <v>129</v>
      </c>
      <c r="X3" t="s">
        <v>66</v>
      </c>
      <c r="Y3" t="s">
        <v>130</v>
      </c>
      <c r="Z3" t="s">
        <v>316</v>
      </c>
    </row>
    <row r="4" spans="1:40" customFormat="1">
      <c r="A4" t="s">
        <v>92</v>
      </c>
      <c r="B4" t="s">
        <v>91</v>
      </c>
      <c r="C4" t="s">
        <v>59</v>
      </c>
      <c r="D4" t="s">
        <v>58</v>
      </c>
      <c r="E4" t="s">
        <v>58</v>
      </c>
      <c r="F4" t="s">
        <v>90</v>
      </c>
      <c r="G4" t="s">
        <v>58</v>
      </c>
      <c r="H4" t="s">
        <v>59</v>
      </c>
      <c r="I4" t="s">
        <v>90</v>
      </c>
      <c r="J4" t="s">
        <v>58</v>
      </c>
      <c r="K4" t="s">
        <v>59</v>
      </c>
      <c r="L4" t="s">
        <v>115</v>
      </c>
      <c r="M4" t="s">
        <v>116</v>
      </c>
      <c r="N4" t="s">
        <v>117</v>
      </c>
      <c r="O4" t="s">
        <v>59</v>
      </c>
      <c r="P4" t="s">
        <v>124</v>
      </c>
      <c r="Q4" t="s">
        <v>124</v>
      </c>
      <c r="R4" t="s">
        <v>124</v>
      </c>
      <c r="S4" t="s">
        <v>124</v>
      </c>
      <c r="T4" t="s">
        <v>59</v>
      </c>
      <c r="U4" t="s">
        <v>124</v>
      </c>
      <c r="V4" t="s">
        <v>125</v>
      </c>
      <c r="W4" t="s">
        <v>126</v>
      </c>
      <c r="X4" t="s">
        <v>59</v>
      </c>
      <c r="Z4" t="s">
        <v>124</v>
      </c>
    </row>
    <row r="5" spans="1:40" s="152" customFormat="1" ht="16.5">
      <c r="A5" s="6">
        <v>43357</v>
      </c>
      <c r="B5" s="7">
        <v>5120</v>
      </c>
      <c r="C5" s="6">
        <v>43356</v>
      </c>
      <c r="D5" s="20">
        <v>3313</v>
      </c>
      <c r="E5" s="20">
        <v>5245</v>
      </c>
      <c r="F5" s="20">
        <v>3196</v>
      </c>
      <c r="G5" s="20">
        <v>5051</v>
      </c>
      <c r="H5" s="6">
        <v>43356</v>
      </c>
      <c r="I5" s="20">
        <v>-157</v>
      </c>
      <c r="J5" s="20">
        <v>37</v>
      </c>
      <c r="K5" s="6">
        <v>43357</v>
      </c>
      <c r="L5" s="231">
        <v>25561</v>
      </c>
      <c r="M5" s="231">
        <v>0</v>
      </c>
      <c r="N5" s="184">
        <f t="shared" ref="N5:N13" si="0">L5+M5</f>
        <v>25561</v>
      </c>
      <c r="O5" s="230">
        <v>43357</v>
      </c>
      <c r="P5" s="232">
        <v>11.16</v>
      </c>
      <c r="Q5" s="232">
        <v>12.02</v>
      </c>
      <c r="R5" s="152">
        <f>P5-Q5</f>
        <v>-0.85999999999999943</v>
      </c>
      <c r="S5" s="152">
        <v>-0.47000000000000064</v>
      </c>
      <c r="T5" s="233">
        <v>43357</v>
      </c>
      <c r="U5" s="190">
        <v>12.02</v>
      </c>
      <c r="V5" s="190">
        <v>340.5</v>
      </c>
      <c r="W5" s="190">
        <f>V5-U5/0.045359237</f>
        <v>75.504360853777143</v>
      </c>
      <c r="X5" s="6">
        <v>43357</v>
      </c>
      <c r="Y5" s="157">
        <v>4.1779000000000002</v>
      </c>
      <c r="Z5" s="159">
        <v>11.87</v>
      </c>
      <c r="AF5" s="61"/>
      <c r="AG5" s="165"/>
      <c r="AH5" s="165"/>
      <c r="AI5" s="165"/>
      <c r="AJ5" s="165"/>
      <c r="AK5" s="165"/>
      <c r="AL5" s="165"/>
      <c r="AM5" s="165"/>
      <c r="AN5" s="165"/>
    </row>
    <row r="6" spans="1:40" s="152" customFormat="1" ht="16.5">
      <c r="A6" s="6">
        <v>43356</v>
      </c>
      <c r="B6" s="7">
        <v>5140</v>
      </c>
      <c r="C6" s="6">
        <v>43355</v>
      </c>
      <c r="D6" s="20">
        <v>3326</v>
      </c>
      <c r="E6" s="20">
        <v>5266</v>
      </c>
      <c r="F6" s="20">
        <v>3195</v>
      </c>
      <c r="G6" s="20">
        <v>5050</v>
      </c>
      <c r="H6" s="6">
        <v>43355</v>
      </c>
      <c r="I6" s="20">
        <v>-198</v>
      </c>
      <c r="J6" s="20">
        <v>18</v>
      </c>
      <c r="K6" s="6">
        <v>43356</v>
      </c>
      <c r="L6" s="231">
        <v>25561</v>
      </c>
      <c r="M6" s="231">
        <v>0</v>
      </c>
      <c r="N6" s="184">
        <f t="shared" si="0"/>
        <v>25561</v>
      </c>
      <c r="O6" s="230">
        <v>43356</v>
      </c>
      <c r="P6" s="232">
        <v>11.68</v>
      </c>
      <c r="Q6" s="232">
        <v>12.45</v>
      </c>
      <c r="R6" s="152">
        <f>P6-Q6</f>
        <v>-0.76999999999999957</v>
      </c>
      <c r="S6" s="152">
        <v>-0.51999999999999957</v>
      </c>
      <c r="T6" s="233">
        <v>43356</v>
      </c>
      <c r="U6" s="190">
        <v>11.68</v>
      </c>
      <c r="V6" s="190">
        <v>332.6</v>
      </c>
      <c r="W6" s="190">
        <f>V6-U6/0.045359237</f>
        <v>75.100077768062988</v>
      </c>
      <c r="X6" s="6">
        <v>43356</v>
      </c>
      <c r="Y6" s="157">
        <v>4.1727999999999996</v>
      </c>
      <c r="Z6" s="159">
        <v>12.42</v>
      </c>
      <c r="AF6" s="61"/>
      <c r="AG6" s="165"/>
      <c r="AH6" s="165"/>
      <c r="AI6" s="165"/>
      <c r="AJ6" s="165"/>
      <c r="AK6" s="165"/>
      <c r="AL6" s="165"/>
      <c r="AM6" s="165"/>
      <c r="AN6" s="165"/>
    </row>
    <row r="7" spans="1:40" s="152" customFormat="1" ht="16.5">
      <c r="A7" s="6">
        <v>43355</v>
      </c>
      <c r="B7" s="7">
        <v>5140</v>
      </c>
      <c r="C7" s="6">
        <v>43354</v>
      </c>
      <c r="D7" s="20">
        <v>3221</v>
      </c>
      <c r="E7" s="20">
        <v>5093</v>
      </c>
      <c r="F7" s="20">
        <v>3090</v>
      </c>
      <c r="G7" s="20">
        <v>4877</v>
      </c>
      <c r="H7" s="6">
        <v>43354</v>
      </c>
      <c r="I7" s="20">
        <v>-45</v>
      </c>
      <c r="J7" s="20">
        <v>171</v>
      </c>
      <c r="K7" s="6">
        <v>43355</v>
      </c>
      <c r="L7" s="231">
        <v>26139</v>
      </c>
      <c r="M7" s="231">
        <v>0</v>
      </c>
      <c r="N7" s="184">
        <f t="shared" si="0"/>
        <v>26139</v>
      </c>
      <c r="O7" s="230">
        <v>43355</v>
      </c>
      <c r="P7" s="232">
        <v>11.67</v>
      </c>
      <c r="Q7" s="232">
        <v>12.33</v>
      </c>
      <c r="R7" s="152">
        <f>P7-Q7</f>
        <v>-0.66000000000000014</v>
      </c>
      <c r="S7" s="152">
        <v>-0.55000000000000071</v>
      </c>
      <c r="T7" s="233">
        <v>43355</v>
      </c>
      <c r="U7" s="190">
        <v>11.67</v>
      </c>
      <c r="V7" s="190">
        <v>335.2</v>
      </c>
      <c r="W7" s="190">
        <f t="shared" ref="W7:W10" si="1">V7-U7/0.045359237</f>
        <v>77.920540030247821</v>
      </c>
      <c r="X7" s="6">
        <v>43355</v>
      </c>
      <c r="Y7" s="157">
        <v>4.1308999999999996</v>
      </c>
      <c r="Z7" s="159">
        <v>12.31</v>
      </c>
      <c r="AF7" s="61"/>
      <c r="AG7" s="165"/>
      <c r="AH7" s="165"/>
      <c r="AI7" s="165"/>
      <c r="AJ7" s="165"/>
      <c r="AK7" s="165"/>
      <c r="AL7" s="165"/>
      <c r="AM7" s="165"/>
      <c r="AN7" s="165"/>
    </row>
    <row r="8" spans="1:40" s="152" customFormat="1" ht="16.5">
      <c r="A8" s="6">
        <v>43354</v>
      </c>
      <c r="B8" s="7">
        <v>5140</v>
      </c>
      <c r="C8" s="6">
        <v>43353</v>
      </c>
      <c r="D8" s="20">
        <v>3164</v>
      </c>
      <c r="E8" s="20">
        <v>5000</v>
      </c>
      <c r="F8" s="20">
        <v>3049</v>
      </c>
      <c r="G8" s="20">
        <v>4809</v>
      </c>
      <c r="H8" s="6">
        <v>43353</v>
      </c>
      <c r="I8" s="20">
        <v>28</v>
      </c>
      <c r="J8" s="20">
        <v>219</v>
      </c>
      <c r="K8" s="6">
        <v>43354</v>
      </c>
      <c r="L8" s="231">
        <v>26887</v>
      </c>
      <c r="M8" s="231">
        <v>0</v>
      </c>
      <c r="N8" s="184">
        <f t="shared" si="0"/>
        <v>26887</v>
      </c>
      <c r="O8" s="230">
        <v>43354</v>
      </c>
      <c r="P8" s="232">
        <v>11.18</v>
      </c>
      <c r="Q8" s="232">
        <v>12</v>
      </c>
      <c r="R8" s="152">
        <f>P8-Q8</f>
        <v>-0.82000000000000028</v>
      </c>
      <c r="S8" s="152">
        <v>-0.55000000000000071</v>
      </c>
      <c r="T8" s="233">
        <v>43354</v>
      </c>
      <c r="U8" s="190">
        <v>11.18</v>
      </c>
      <c r="V8" s="190">
        <v>328.5</v>
      </c>
      <c r="W8" s="190">
        <f t="shared" si="1"/>
        <v>82.02319087730686</v>
      </c>
      <c r="X8" s="6">
        <v>43354</v>
      </c>
      <c r="Y8" s="157">
        <v>4.1580000000000004</v>
      </c>
      <c r="Z8" s="159">
        <v>11.18</v>
      </c>
      <c r="AF8" s="61"/>
      <c r="AG8" s="165"/>
      <c r="AH8" s="165"/>
      <c r="AI8" s="165"/>
      <c r="AJ8" s="165"/>
      <c r="AK8" s="165"/>
      <c r="AL8" s="165"/>
      <c r="AM8" s="165"/>
      <c r="AN8" s="165"/>
    </row>
    <row r="9" spans="1:40" s="152" customFormat="1" ht="16.5">
      <c r="A9" s="6">
        <v>43353</v>
      </c>
      <c r="B9" s="7">
        <v>5130</v>
      </c>
      <c r="C9" s="6">
        <v>43350</v>
      </c>
      <c r="D9" s="20"/>
      <c r="E9" s="20"/>
      <c r="F9" s="20">
        <v>2999</v>
      </c>
      <c r="G9" s="20">
        <v>4727</v>
      </c>
      <c r="H9" s="6">
        <v>43350</v>
      </c>
      <c r="I9" s="20"/>
      <c r="J9" s="20">
        <v>371</v>
      </c>
      <c r="K9" s="6">
        <v>43353</v>
      </c>
      <c r="L9" s="231">
        <v>27353</v>
      </c>
      <c r="M9" s="231">
        <v>0</v>
      </c>
      <c r="N9" s="184">
        <f t="shared" si="0"/>
        <v>27353</v>
      </c>
      <c r="O9" s="230">
        <v>43353</v>
      </c>
      <c r="P9" s="232">
        <v>11.2</v>
      </c>
      <c r="Q9" s="232">
        <v>12.03</v>
      </c>
      <c r="R9" s="152">
        <f>P9-Q9</f>
        <v>-0.83000000000000007</v>
      </c>
      <c r="S9" s="152">
        <v>-0.61000000000000121</v>
      </c>
      <c r="T9" s="233">
        <v>43353</v>
      </c>
      <c r="U9" s="190">
        <v>11.2</v>
      </c>
      <c r="V9" s="190">
        <v>329.5</v>
      </c>
      <c r="W9" s="190">
        <f t="shared" si="1"/>
        <v>82.582266352937097</v>
      </c>
      <c r="X9" s="6">
        <v>43353</v>
      </c>
      <c r="Y9" s="157">
        <v>4.0982000000000003</v>
      </c>
      <c r="Z9" s="159">
        <v>11.23</v>
      </c>
      <c r="AF9" s="61"/>
      <c r="AG9" s="165"/>
      <c r="AH9" s="165"/>
      <c r="AI9" s="165"/>
      <c r="AJ9" s="165"/>
      <c r="AK9" s="165"/>
      <c r="AL9" s="165"/>
      <c r="AM9" s="165"/>
      <c r="AN9" s="165"/>
    </row>
    <row r="10" spans="1:40" s="152" customFormat="1" ht="16.5">
      <c r="A10" s="6">
        <v>43350</v>
      </c>
      <c r="B10" s="7">
        <v>5150</v>
      </c>
      <c r="C10" s="6">
        <v>43349</v>
      </c>
      <c r="D10" s="20">
        <v>3068</v>
      </c>
      <c r="E10" s="20">
        <v>4841</v>
      </c>
      <c r="F10" s="20">
        <v>2953</v>
      </c>
      <c r="G10" s="20">
        <v>4650</v>
      </c>
      <c r="H10" s="6">
        <v>43349</v>
      </c>
      <c r="I10" s="20">
        <v>276</v>
      </c>
      <c r="J10" s="20">
        <v>467</v>
      </c>
      <c r="K10" s="6">
        <v>43350</v>
      </c>
      <c r="L10" s="184">
        <v>27700</v>
      </c>
      <c r="M10" s="184">
        <v>0</v>
      </c>
      <c r="N10" s="184">
        <f t="shared" si="0"/>
        <v>27700</v>
      </c>
      <c r="O10" s="185">
        <v>43350</v>
      </c>
      <c r="P10" s="188">
        <v>11.01</v>
      </c>
      <c r="Q10" s="188">
        <v>11.78</v>
      </c>
      <c r="R10" s="152">
        <f t="shared" ref="R10:R17" si="2">P10-Q10</f>
        <v>-0.76999999999999957</v>
      </c>
      <c r="S10" s="152">
        <v>-0.5600000000000005</v>
      </c>
      <c r="T10" s="189">
        <v>43350</v>
      </c>
      <c r="U10" s="190">
        <v>11.01</v>
      </c>
      <c r="V10" s="190">
        <v>329</v>
      </c>
      <c r="W10" s="190">
        <f t="shared" si="1"/>
        <v>86.271049334449771</v>
      </c>
      <c r="X10" s="6">
        <v>43350</v>
      </c>
      <c r="Y10" s="157">
        <v>4.0594000000000001</v>
      </c>
      <c r="Z10" s="159">
        <v>11</v>
      </c>
      <c r="AF10" s="61"/>
      <c r="AG10" s="165"/>
      <c r="AH10" s="165"/>
      <c r="AI10" s="165"/>
      <c r="AJ10" s="165"/>
      <c r="AK10" s="165"/>
      <c r="AL10" s="165"/>
      <c r="AM10" s="165"/>
      <c r="AN10" s="165"/>
    </row>
    <row r="11" spans="1:40" s="152" customFormat="1" ht="16.5">
      <c r="A11" s="6">
        <v>43349</v>
      </c>
      <c r="B11" s="7">
        <v>5160</v>
      </c>
      <c r="C11" s="6">
        <v>43348</v>
      </c>
      <c r="D11" s="20">
        <v>3088</v>
      </c>
      <c r="E11" s="20">
        <v>4874</v>
      </c>
      <c r="F11" s="20">
        <v>2973</v>
      </c>
      <c r="G11" s="20">
        <v>4684</v>
      </c>
      <c r="H11" s="6">
        <v>43348</v>
      </c>
      <c r="I11" s="20">
        <v>235</v>
      </c>
      <c r="J11" s="20">
        <v>425</v>
      </c>
      <c r="K11" s="6">
        <v>43349</v>
      </c>
      <c r="L11" s="184">
        <v>27617</v>
      </c>
      <c r="M11" s="184">
        <v>522</v>
      </c>
      <c r="N11" s="184">
        <f t="shared" si="0"/>
        <v>28139</v>
      </c>
      <c r="O11" s="185">
        <v>43349</v>
      </c>
      <c r="P11" s="188">
        <v>10.8</v>
      </c>
      <c r="Q11" s="188">
        <v>11.56</v>
      </c>
      <c r="R11" s="152">
        <f t="shared" si="2"/>
        <v>-0.75999999999999979</v>
      </c>
      <c r="S11" s="152">
        <v>-0.60000000000000142</v>
      </c>
      <c r="T11" s="189">
        <v>43349</v>
      </c>
      <c r="U11" s="190">
        <v>10.8</v>
      </c>
      <c r="V11" s="190">
        <v>329.8</v>
      </c>
      <c r="W11" s="190">
        <f t="shared" ref="W11:W16" si="3">V11-U11/0.045359237</f>
        <v>91.70075684033219</v>
      </c>
      <c r="X11" s="6">
        <v>43349</v>
      </c>
      <c r="Y11" s="157">
        <v>4.1261000000000001</v>
      </c>
      <c r="Z11" s="159">
        <v>10.77</v>
      </c>
      <c r="AF11" s="61"/>
      <c r="AG11" s="165"/>
      <c r="AH11" s="165"/>
      <c r="AI11" s="165"/>
      <c r="AJ11" s="165"/>
      <c r="AK11" s="165"/>
      <c r="AL11" s="165"/>
      <c r="AM11" s="165"/>
      <c r="AN11" s="165"/>
    </row>
    <row r="12" spans="1:40" s="152" customFormat="1" ht="16.5">
      <c r="A12" s="6">
        <v>43348</v>
      </c>
      <c r="B12" s="7">
        <v>5160</v>
      </c>
      <c r="C12" s="6">
        <v>43347</v>
      </c>
      <c r="D12" s="20">
        <v>3042</v>
      </c>
      <c r="E12" s="20">
        <v>4797</v>
      </c>
      <c r="F12" s="20">
        <v>2916</v>
      </c>
      <c r="G12" s="20">
        <v>4589</v>
      </c>
      <c r="H12" s="6">
        <v>43347</v>
      </c>
      <c r="I12" s="20">
        <v>318</v>
      </c>
      <c r="J12" s="20">
        <v>526</v>
      </c>
      <c r="K12" s="6">
        <v>43348</v>
      </c>
      <c r="L12" s="184">
        <v>27912</v>
      </c>
      <c r="M12" s="184">
        <v>522</v>
      </c>
      <c r="N12" s="184">
        <f t="shared" si="0"/>
        <v>28434</v>
      </c>
      <c r="O12" s="185">
        <v>43348</v>
      </c>
      <c r="P12" s="188">
        <v>10.89</v>
      </c>
      <c r="Q12" s="188">
        <v>11.69</v>
      </c>
      <c r="R12" s="152">
        <f t="shared" si="2"/>
        <v>-0.79999999999999893</v>
      </c>
      <c r="S12" s="152">
        <v>-0.60999999999999943</v>
      </c>
      <c r="T12" s="189">
        <v>43348</v>
      </c>
      <c r="U12" s="190">
        <v>10.89</v>
      </c>
      <c r="V12" s="190">
        <v>334.9</v>
      </c>
      <c r="W12" s="190">
        <f t="shared" si="3"/>
        <v>94.816596480668267</v>
      </c>
      <c r="X12" s="6">
        <v>43348</v>
      </c>
      <c r="Y12" s="157">
        <v>4.1478000000000002</v>
      </c>
      <c r="Z12" s="159">
        <v>10.91</v>
      </c>
      <c r="AF12" s="61"/>
      <c r="AG12" s="165"/>
      <c r="AH12" s="165"/>
      <c r="AI12" s="165"/>
      <c r="AJ12" s="165"/>
      <c r="AK12" s="165"/>
      <c r="AL12" s="165"/>
      <c r="AM12" s="165"/>
      <c r="AN12" s="165"/>
    </row>
    <row r="13" spans="1:40" s="152" customFormat="1" ht="16.5">
      <c r="A13" s="6">
        <v>43347</v>
      </c>
      <c r="B13" s="7">
        <v>5180</v>
      </c>
      <c r="C13" s="191">
        <v>43343</v>
      </c>
      <c r="D13" s="20">
        <v>3032</v>
      </c>
      <c r="E13" s="20">
        <v>4781</v>
      </c>
      <c r="F13" s="20">
        <v>2906</v>
      </c>
      <c r="G13" s="20">
        <v>4573</v>
      </c>
      <c r="H13" s="191">
        <v>43343</v>
      </c>
      <c r="I13" s="20">
        <v>355</v>
      </c>
      <c r="J13" s="20">
        <v>563</v>
      </c>
      <c r="K13" s="6">
        <v>43347</v>
      </c>
      <c r="L13" s="184">
        <v>28291</v>
      </c>
      <c r="M13" s="184">
        <v>522</v>
      </c>
      <c r="N13" s="184">
        <f t="shared" si="0"/>
        <v>28813</v>
      </c>
      <c r="O13" s="185">
        <v>43343</v>
      </c>
      <c r="P13" s="188">
        <v>10.6</v>
      </c>
      <c r="Q13" s="188">
        <v>11.42</v>
      </c>
      <c r="R13" s="152">
        <f t="shared" si="2"/>
        <v>-0.82000000000000028</v>
      </c>
      <c r="S13" s="152">
        <v>-0.60999999999999943</v>
      </c>
      <c r="T13" s="189">
        <v>43343</v>
      </c>
      <c r="U13" s="186">
        <v>10.6</v>
      </c>
      <c r="V13" s="190">
        <v>325.89999999999998</v>
      </c>
      <c r="W13" s="190">
        <f t="shared" si="3"/>
        <v>92.210002084029725</v>
      </c>
      <c r="X13" s="6">
        <v>43347</v>
      </c>
      <c r="Y13" s="157">
        <v>4.1619999999999999</v>
      </c>
      <c r="Z13" s="159">
        <v>10.67</v>
      </c>
      <c r="AF13" s="61"/>
      <c r="AG13" s="165"/>
      <c r="AH13" s="165"/>
      <c r="AI13" s="165"/>
      <c r="AJ13" s="165"/>
      <c r="AK13" s="165"/>
      <c r="AL13" s="165"/>
      <c r="AM13" s="165"/>
      <c r="AN13" s="165"/>
    </row>
    <row r="14" spans="1:40" s="152" customFormat="1" ht="16.5">
      <c r="A14" s="6">
        <v>43346</v>
      </c>
      <c r="B14" s="7">
        <v>5210</v>
      </c>
      <c r="C14" s="191">
        <v>43342</v>
      </c>
      <c r="D14" s="20">
        <v>3027</v>
      </c>
      <c r="E14" s="20">
        <v>4772</v>
      </c>
      <c r="F14" s="20">
        <v>2897</v>
      </c>
      <c r="G14" s="20">
        <v>4558</v>
      </c>
      <c r="H14" s="191">
        <v>43342</v>
      </c>
      <c r="I14" s="20">
        <v>360</v>
      </c>
      <c r="J14" s="20">
        <v>574</v>
      </c>
      <c r="K14" s="6">
        <v>43346</v>
      </c>
      <c r="L14" s="184">
        <v>28568</v>
      </c>
      <c r="M14" s="184">
        <v>522</v>
      </c>
      <c r="N14" s="184">
        <f t="shared" ref="N14:N20" si="4">L14+M14</f>
        <v>29090</v>
      </c>
      <c r="O14" s="185">
        <v>43342</v>
      </c>
      <c r="P14" s="188">
        <v>10.57</v>
      </c>
      <c r="Q14" s="188">
        <v>11.34</v>
      </c>
      <c r="R14" s="152">
        <f t="shared" si="2"/>
        <v>-0.76999999999999957</v>
      </c>
      <c r="S14" s="152">
        <v>-0.58000000000000007</v>
      </c>
      <c r="T14" s="189">
        <v>43342</v>
      </c>
      <c r="U14" s="186">
        <v>10.57</v>
      </c>
      <c r="V14" s="190">
        <v>324.3</v>
      </c>
      <c r="W14" s="190">
        <f t="shared" si="3"/>
        <v>91.271388870584389</v>
      </c>
      <c r="X14" s="6">
        <v>43346</v>
      </c>
      <c r="Y14" s="157">
        <v>4.1327999999999996</v>
      </c>
      <c r="Z14" s="159">
        <v>10.63</v>
      </c>
      <c r="AF14" s="61"/>
      <c r="AG14" s="165"/>
      <c r="AH14" s="165"/>
      <c r="AI14" s="165"/>
      <c r="AJ14" s="165"/>
      <c r="AK14" s="165"/>
      <c r="AL14" s="165"/>
      <c r="AM14" s="165"/>
      <c r="AN14" s="165"/>
    </row>
    <row r="15" spans="1:40" s="152" customFormat="1" ht="16.5">
      <c r="A15" s="6">
        <v>43343</v>
      </c>
      <c r="B15" s="7">
        <v>5210</v>
      </c>
      <c r="C15" s="191">
        <v>43341</v>
      </c>
      <c r="D15" s="20">
        <v>2973</v>
      </c>
      <c r="E15" s="20">
        <v>4683</v>
      </c>
      <c r="F15" s="20">
        <v>2844</v>
      </c>
      <c r="G15" s="20">
        <v>4470</v>
      </c>
      <c r="H15" s="191">
        <v>43341</v>
      </c>
      <c r="I15" s="20">
        <v>446</v>
      </c>
      <c r="J15" s="20">
        <v>659</v>
      </c>
      <c r="K15" s="6">
        <v>43343</v>
      </c>
      <c r="L15" s="184">
        <v>28344</v>
      </c>
      <c r="M15" s="184">
        <v>2130</v>
      </c>
      <c r="N15" s="184">
        <f t="shared" si="4"/>
        <v>30474</v>
      </c>
      <c r="O15" s="185">
        <v>43341</v>
      </c>
      <c r="P15" s="188">
        <v>10.37</v>
      </c>
      <c r="Q15" s="188">
        <v>11.12</v>
      </c>
      <c r="R15" s="152">
        <f t="shared" si="2"/>
        <v>-0.75</v>
      </c>
      <c r="S15" s="152">
        <v>-0.61999999999999922</v>
      </c>
      <c r="T15" s="189">
        <v>43341</v>
      </c>
      <c r="U15" s="186">
        <v>10.37</v>
      </c>
      <c r="V15" s="190">
        <v>321.60000000000002</v>
      </c>
      <c r="W15" s="190">
        <f t="shared" si="3"/>
        <v>92.980634114281969</v>
      </c>
      <c r="X15" s="6">
        <v>43343</v>
      </c>
      <c r="Y15" s="157">
        <v>4.1120999999999999</v>
      </c>
      <c r="Z15" s="159">
        <v>10.63</v>
      </c>
      <c r="AF15" s="61"/>
      <c r="AG15" s="165"/>
      <c r="AH15" s="165"/>
      <c r="AI15" s="165"/>
      <c r="AJ15" s="165"/>
      <c r="AK15" s="165"/>
      <c r="AL15" s="165"/>
      <c r="AM15" s="165"/>
      <c r="AN15" s="165"/>
    </row>
    <row r="16" spans="1:40" s="152" customFormat="1" ht="16.5">
      <c r="A16" s="6">
        <v>43342</v>
      </c>
      <c r="B16" s="7">
        <v>5210</v>
      </c>
      <c r="C16" s="191">
        <v>43340</v>
      </c>
      <c r="D16" s="20">
        <v>2954</v>
      </c>
      <c r="E16" s="20">
        <v>4653</v>
      </c>
      <c r="F16" s="20">
        <v>2823</v>
      </c>
      <c r="G16" s="20">
        <v>4436</v>
      </c>
      <c r="H16" s="191">
        <v>43340</v>
      </c>
      <c r="I16" s="20">
        <v>499</v>
      </c>
      <c r="J16" s="20">
        <v>716</v>
      </c>
      <c r="K16" s="6">
        <v>43342</v>
      </c>
      <c r="L16" s="184">
        <v>29769</v>
      </c>
      <c r="M16" s="184">
        <v>2130</v>
      </c>
      <c r="N16" s="184">
        <f t="shared" si="4"/>
        <v>31899</v>
      </c>
      <c r="O16" s="185">
        <v>43340</v>
      </c>
      <c r="P16" s="188">
        <v>10.31</v>
      </c>
      <c r="Q16" s="188">
        <v>11.11</v>
      </c>
      <c r="R16" s="152">
        <f t="shared" si="2"/>
        <v>-0.79999999999999893</v>
      </c>
      <c r="S16" s="152">
        <v>-0.66000000000000014</v>
      </c>
      <c r="T16" s="189">
        <v>43340</v>
      </c>
      <c r="U16" s="186">
        <v>10.31</v>
      </c>
      <c r="V16" s="190">
        <v>317.2</v>
      </c>
      <c r="W16" s="190">
        <f t="shared" si="3"/>
        <v>89.903407687391166</v>
      </c>
      <c r="X16" s="6">
        <v>43342</v>
      </c>
      <c r="Y16" s="157">
        <v>4.1620999999999997</v>
      </c>
      <c r="Z16" s="159">
        <v>10.52</v>
      </c>
      <c r="AF16" s="61"/>
      <c r="AG16" s="165"/>
      <c r="AH16" s="165"/>
      <c r="AI16" s="165"/>
      <c r="AJ16" s="165"/>
      <c r="AK16" s="165"/>
      <c r="AL16" s="165"/>
      <c r="AM16" s="165"/>
      <c r="AN16" s="165"/>
    </row>
    <row r="17" spans="1:40" s="152" customFormat="1" ht="16.5">
      <c r="A17" s="6">
        <v>43341</v>
      </c>
      <c r="B17" s="7">
        <v>5210</v>
      </c>
      <c r="C17" s="191">
        <v>43336</v>
      </c>
      <c r="D17" s="20">
        <v>2957</v>
      </c>
      <c r="E17" s="20">
        <v>4657</v>
      </c>
      <c r="F17" s="20">
        <v>2825</v>
      </c>
      <c r="G17" s="20">
        <v>4439</v>
      </c>
      <c r="H17" s="191">
        <v>43336</v>
      </c>
      <c r="I17" s="20">
        <v>525</v>
      </c>
      <c r="J17" s="20">
        <v>743</v>
      </c>
      <c r="K17" s="6">
        <v>43341</v>
      </c>
      <c r="L17" s="184">
        <v>30201</v>
      </c>
      <c r="M17" s="184">
        <v>2130</v>
      </c>
      <c r="N17" s="184">
        <f t="shared" si="4"/>
        <v>32331</v>
      </c>
      <c r="O17" s="185">
        <v>43339</v>
      </c>
      <c r="P17" s="188">
        <v>10.51</v>
      </c>
      <c r="Q17" s="188">
        <v>11.22</v>
      </c>
      <c r="R17" s="152">
        <f t="shared" si="2"/>
        <v>-0.71000000000000085</v>
      </c>
      <c r="S17" s="152">
        <v>-0.52999999999999936</v>
      </c>
      <c r="T17" s="189">
        <v>43336</v>
      </c>
      <c r="U17" s="186">
        <v>10.23</v>
      </c>
      <c r="V17" s="190">
        <v>310.60000000000002</v>
      </c>
      <c r="W17" s="190">
        <f t="shared" ref="W17:W22" si="5">V17-U17/0.045359237</f>
        <v>85.067105784870222</v>
      </c>
      <c r="X17" s="6">
        <v>43341</v>
      </c>
      <c r="Y17" s="157">
        <v>4.1308999999999996</v>
      </c>
      <c r="Z17" s="159">
        <v>10.38</v>
      </c>
      <c r="AF17" s="61"/>
      <c r="AG17" s="165"/>
      <c r="AH17" s="165"/>
      <c r="AI17" s="165"/>
      <c r="AJ17" s="165"/>
      <c r="AK17" s="165"/>
      <c r="AL17" s="165"/>
      <c r="AM17" s="165"/>
      <c r="AN17" s="165"/>
    </row>
    <row r="18" spans="1:40" s="152" customFormat="1" ht="16.5">
      <c r="A18" s="6">
        <v>43340</v>
      </c>
      <c r="B18" s="7">
        <v>5220</v>
      </c>
      <c r="C18" s="191">
        <v>43335</v>
      </c>
      <c r="D18" s="20">
        <v>2941</v>
      </c>
      <c r="E18" s="20">
        <v>4631</v>
      </c>
      <c r="F18" s="20">
        <v>2809</v>
      </c>
      <c r="G18" s="20">
        <v>4413</v>
      </c>
      <c r="H18" s="191">
        <v>43335</v>
      </c>
      <c r="I18" s="20">
        <v>508</v>
      </c>
      <c r="J18" s="20">
        <v>726</v>
      </c>
      <c r="K18" s="6">
        <v>43340</v>
      </c>
      <c r="L18" s="184">
        <v>30673</v>
      </c>
      <c r="M18" s="184">
        <v>2130</v>
      </c>
      <c r="N18" s="184">
        <f t="shared" si="4"/>
        <v>32803</v>
      </c>
      <c r="O18" s="185">
        <v>43336</v>
      </c>
      <c r="P18" s="188">
        <v>10.23</v>
      </c>
      <c r="Q18" s="188">
        <v>11.05</v>
      </c>
      <c r="R18" s="152">
        <f t="shared" ref="R18:R23" si="6">P18-Q18</f>
        <v>-0.82000000000000028</v>
      </c>
      <c r="S18" s="152">
        <v>-0.66000000000000014</v>
      </c>
      <c r="T18" s="189">
        <v>43335</v>
      </c>
      <c r="U18" s="186">
        <v>10.119999999999999</v>
      </c>
      <c r="V18" s="190">
        <v>306</v>
      </c>
      <c r="W18" s="190">
        <f t="shared" si="5"/>
        <v>82.892190668903879</v>
      </c>
      <c r="X18" s="6">
        <v>43340</v>
      </c>
      <c r="Y18" s="157">
        <v>4.1234999999999999</v>
      </c>
      <c r="Z18" s="159">
        <v>10.31</v>
      </c>
      <c r="AF18" s="61"/>
      <c r="AG18" s="165"/>
      <c r="AH18" s="165"/>
      <c r="AI18" s="165"/>
      <c r="AJ18" s="165"/>
      <c r="AK18" s="165"/>
      <c r="AL18" s="165"/>
      <c r="AM18" s="165"/>
      <c r="AN18" s="165"/>
    </row>
    <row r="19" spans="1:40" s="152" customFormat="1" ht="16.5">
      <c r="A19" s="6">
        <v>43339</v>
      </c>
      <c r="B19" s="7">
        <v>5230</v>
      </c>
      <c r="C19" s="191">
        <v>43334</v>
      </c>
      <c r="D19" s="20">
        <v>2942</v>
      </c>
      <c r="E19" s="20">
        <v>4632</v>
      </c>
      <c r="F19" s="20"/>
      <c r="G19" s="20"/>
      <c r="H19" s="191">
        <v>43334</v>
      </c>
      <c r="I19" s="20">
        <v>514</v>
      </c>
      <c r="J19" s="20"/>
      <c r="K19" s="6">
        <v>43339</v>
      </c>
      <c r="L19" s="184">
        <v>30943</v>
      </c>
      <c r="M19" s="184">
        <v>2130</v>
      </c>
      <c r="N19" s="184">
        <f t="shared" si="4"/>
        <v>33073</v>
      </c>
      <c r="O19" s="185">
        <v>43335</v>
      </c>
      <c r="P19" s="188">
        <v>10.119999999999999</v>
      </c>
      <c r="Q19" s="188">
        <v>11</v>
      </c>
      <c r="R19" s="152">
        <f t="shared" si="6"/>
        <v>-0.88000000000000078</v>
      </c>
      <c r="S19" s="152">
        <v>-0.66000000000000014</v>
      </c>
      <c r="T19" s="189">
        <v>43334</v>
      </c>
      <c r="U19" s="186">
        <v>10.18</v>
      </c>
      <c r="V19" s="190">
        <v>305.8</v>
      </c>
      <c r="W19" s="190">
        <f t="shared" si="5"/>
        <v>81.369417095794631</v>
      </c>
      <c r="X19" s="6">
        <v>43339</v>
      </c>
      <c r="Y19" s="157">
        <v>4.0769000000000002</v>
      </c>
      <c r="Z19" s="159">
        <v>10.53</v>
      </c>
      <c r="AF19" s="61"/>
      <c r="AG19" s="165"/>
      <c r="AH19" s="165"/>
      <c r="AI19" s="165"/>
      <c r="AJ19" s="165"/>
      <c r="AK19" s="165"/>
      <c r="AL19" s="165"/>
      <c r="AM19" s="165"/>
      <c r="AN19" s="165"/>
    </row>
    <row r="20" spans="1:40" s="152" customFormat="1" ht="16.5">
      <c r="A20" s="6">
        <v>43336</v>
      </c>
      <c r="B20" s="7">
        <v>5220</v>
      </c>
      <c r="C20" s="191">
        <v>43333</v>
      </c>
      <c r="D20" s="20">
        <v>2931</v>
      </c>
      <c r="E20" s="20">
        <v>4615</v>
      </c>
      <c r="F20" s="20">
        <v>2804</v>
      </c>
      <c r="G20" s="20">
        <v>4405</v>
      </c>
      <c r="H20" s="191">
        <v>43333</v>
      </c>
      <c r="I20" s="20">
        <v>573</v>
      </c>
      <c r="J20" s="20">
        <v>783</v>
      </c>
      <c r="K20" s="6">
        <v>43336</v>
      </c>
      <c r="L20" s="184">
        <v>31286</v>
      </c>
      <c r="M20" s="184">
        <v>2140</v>
      </c>
      <c r="N20" s="184">
        <f t="shared" si="4"/>
        <v>33426</v>
      </c>
      <c r="O20" s="185">
        <v>43334</v>
      </c>
      <c r="P20" s="188">
        <v>10.18</v>
      </c>
      <c r="Q20" s="188">
        <v>11.07</v>
      </c>
      <c r="R20" s="152">
        <f t="shared" si="6"/>
        <v>-0.89000000000000057</v>
      </c>
      <c r="S20" s="152">
        <v>-0.72000000000000064</v>
      </c>
      <c r="T20" s="189">
        <v>43333</v>
      </c>
      <c r="U20" s="186">
        <v>10.17</v>
      </c>
      <c r="V20" s="190">
        <v>305.89999999999998</v>
      </c>
      <c r="W20" s="190">
        <f t="shared" si="5"/>
        <v>81.689879357979464</v>
      </c>
      <c r="X20" s="6">
        <v>43336</v>
      </c>
      <c r="Y20" s="157">
        <v>4.0975999999999999</v>
      </c>
      <c r="Z20" s="159">
        <v>10.25</v>
      </c>
      <c r="AF20" s="61"/>
      <c r="AG20" s="165"/>
      <c r="AH20" s="165"/>
      <c r="AI20" s="165"/>
      <c r="AJ20" s="165"/>
      <c r="AK20" s="165"/>
      <c r="AL20" s="165"/>
      <c r="AM20" s="165"/>
      <c r="AN20" s="165"/>
    </row>
    <row r="21" spans="1:40" s="152" customFormat="1" ht="16.5">
      <c r="A21" s="6">
        <v>43335</v>
      </c>
      <c r="B21" s="7">
        <v>5200</v>
      </c>
      <c r="C21" s="191">
        <v>43332</v>
      </c>
      <c r="D21" s="20">
        <v>2918</v>
      </c>
      <c r="E21" s="20">
        <v>4593</v>
      </c>
      <c r="F21" s="20">
        <v>2791</v>
      </c>
      <c r="G21" s="20">
        <v>4383</v>
      </c>
      <c r="H21" s="191">
        <v>43332</v>
      </c>
      <c r="I21" s="20">
        <v>543</v>
      </c>
      <c r="J21" s="20">
        <v>753</v>
      </c>
      <c r="K21" s="6">
        <v>43335</v>
      </c>
      <c r="L21" s="184">
        <v>31427</v>
      </c>
      <c r="M21" s="184">
        <v>2140</v>
      </c>
      <c r="N21" s="184">
        <f t="shared" ref="N21:N26" si="7">L21+M21</f>
        <v>33567</v>
      </c>
      <c r="O21" s="185">
        <v>43333</v>
      </c>
      <c r="P21" s="188">
        <v>10.17</v>
      </c>
      <c r="Q21" s="188">
        <v>11.05</v>
      </c>
      <c r="R21" s="152">
        <f t="shared" si="6"/>
        <v>-0.88000000000000078</v>
      </c>
      <c r="S21" s="152">
        <v>-0.75</v>
      </c>
      <c r="T21" s="189">
        <v>43332</v>
      </c>
      <c r="U21" s="186">
        <v>10.09</v>
      </c>
      <c r="V21" s="190">
        <v>303.7</v>
      </c>
      <c r="W21" s="190">
        <f t="shared" si="5"/>
        <v>81.253577455458498</v>
      </c>
      <c r="X21" s="6">
        <v>43335</v>
      </c>
      <c r="Y21" s="157">
        <v>4.0894000000000004</v>
      </c>
      <c r="Z21" s="159">
        <v>10.1</v>
      </c>
      <c r="AF21" s="61"/>
      <c r="AG21" s="165"/>
      <c r="AH21" s="165"/>
      <c r="AI21" s="165"/>
      <c r="AJ21" s="165"/>
      <c r="AK21" s="165"/>
      <c r="AL21" s="165"/>
      <c r="AM21" s="165"/>
      <c r="AN21" s="165"/>
    </row>
    <row r="22" spans="1:40" s="152" customFormat="1" ht="16.5">
      <c r="A22" s="6">
        <v>43334</v>
      </c>
      <c r="B22" s="7">
        <v>5200</v>
      </c>
      <c r="C22" s="191">
        <v>43329</v>
      </c>
      <c r="D22" s="20">
        <v>2955</v>
      </c>
      <c r="E22" s="20">
        <v>4654</v>
      </c>
      <c r="F22" s="20">
        <v>2817</v>
      </c>
      <c r="G22" s="20">
        <v>4426</v>
      </c>
      <c r="H22" s="191">
        <v>43329</v>
      </c>
      <c r="I22" s="20">
        <v>511</v>
      </c>
      <c r="J22" s="20">
        <v>739</v>
      </c>
      <c r="K22" s="6">
        <v>43334</v>
      </c>
      <c r="L22" s="184">
        <v>30665</v>
      </c>
      <c r="M22" s="184">
        <v>3140</v>
      </c>
      <c r="N22" s="184">
        <f t="shared" si="7"/>
        <v>33805</v>
      </c>
      <c r="O22" s="185">
        <v>43332</v>
      </c>
      <c r="P22" s="188">
        <v>10.09</v>
      </c>
      <c r="Q22" s="188">
        <v>10.96</v>
      </c>
      <c r="R22" s="152">
        <f t="shared" si="6"/>
        <v>-0.87000000000000099</v>
      </c>
      <c r="S22" s="152">
        <v>-0.74000000000000021</v>
      </c>
      <c r="T22" s="189">
        <v>43329</v>
      </c>
      <c r="U22" s="186">
        <v>10.18</v>
      </c>
      <c r="V22" s="190">
        <v>307.5</v>
      </c>
      <c r="W22" s="190">
        <f t="shared" si="5"/>
        <v>83.06941709579462</v>
      </c>
      <c r="X22" s="6">
        <v>43334</v>
      </c>
      <c r="Y22" s="157">
        <v>4.0678000000000001</v>
      </c>
      <c r="Z22" s="159">
        <v>10.19</v>
      </c>
      <c r="AF22" s="61"/>
      <c r="AG22" s="165"/>
      <c r="AH22" s="165"/>
      <c r="AI22" s="165"/>
      <c r="AJ22" s="165"/>
      <c r="AK22" s="165"/>
      <c r="AL22" s="165"/>
      <c r="AM22" s="165"/>
      <c r="AN22" s="165"/>
    </row>
    <row r="23" spans="1:40" s="152" customFormat="1" ht="16.5">
      <c r="A23" s="6">
        <v>43333</v>
      </c>
      <c r="B23" s="7">
        <v>5200</v>
      </c>
      <c r="C23" s="191">
        <v>43328</v>
      </c>
      <c r="D23" s="20">
        <v>2994</v>
      </c>
      <c r="E23" s="20">
        <v>4719</v>
      </c>
      <c r="F23" s="20">
        <v>2855</v>
      </c>
      <c r="G23" s="20">
        <v>4489</v>
      </c>
      <c r="H23" s="191">
        <v>43328</v>
      </c>
      <c r="I23" s="20">
        <v>453</v>
      </c>
      <c r="J23" s="20">
        <v>683</v>
      </c>
      <c r="K23" s="6">
        <v>43333</v>
      </c>
      <c r="L23" s="184">
        <v>31095</v>
      </c>
      <c r="M23" s="184">
        <v>2640</v>
      </c>
      <c r="N23" s="184">
        <f t="shared" si="7"/>
        <v>33735</v>
      </c>
      <c r="O23" s="185">
        <v>43329</v>
      </c>
      <c r="P23" s="188">
        <v>10.18</v>
      </c>
      <c r="Q23" s="188">
        <v>11.05</v>
      </c>
      <c r="R23" s="152">
        <f t="shared" si="6"/>
        <v>-0.87000000000000099</v>
      </c>
      <c r="S23" s="152">
        <v>-0.75999999999999979</v>
      </c>
      <c r="T23" s="189">
        <v>43328</v>
      </c>
      <c r="U23" s="186">
        <v>10.3</v>
      </c>
      <c r="V23" s="190">
        <v>311.2</v>
      </c>
      <c r="W23" s="190">
        <f t="shared" ref="W23:W31" si="8">V23-U23/0.045359237</f>
        <v>84.123869949576061</v>
      </c>
      <c r="X23" s="6">
        <v>43333</v>
      </c>
      <c r="Y23" s="157">
        <v>3.9973999999999998</v>
      </c>
      <c r="Z23" s="159">
        <v>10.199999999999999</v>
      </c>
      <c r="AF23" s="61"/>
      <c r="AG23" s="165"/>
      <c r="AH23" s="165"/>
      <c r="AI23" s="165"/>
      <c r="AJ23" s="165"/>
      <c r="AK23" s="165"/>
      <c r="AL23" s="165"/>
      <c r="AM23" s="165"/>
      <c r="AN23" s="165"/>
    </row>
    <row r="24" spans="1:40" s="152" customFormat="1" ht="16.5">
      <c r="A24" s="6">
        <v>43332</v>
      </c>
      <c r="B24" s="7">
        <v>5200</v>
      </c>
      <c r="C24" s="191">
        <v>43327</v>
      </c>
      <c r="D24" s="20">
        <v>2990</v>
      </c>
      <c r="E24" s="20">
        <v>4713</v>
      </c>
      <c r="F24" s="20">
        <v>2851</v>
      </c>
      <c r="G24" s="20">
        <v>4482</v>
      </c>
      <c r="H24" s="191">
        <v>43327</v>
      </c>
      <c r="I24" s="20">
        <v>439</v>
      </c>
      <c r="J24" s="20">
        <v>670</v>
      </c>
      <c r="K24" s="6">
        <v>43332</v>
      </c>
      <c r="L24" s="184">
        <v>31928</v>
      </c>
      <c r="M24" s="184">
        <v>1859</v>
      </c>
      <c r="N24" s="184">
        <f t="shared" si="7"/>
        <v>33787</v>
      </c>
      <c r="O24" s="185">
        <v>43328</v>
      </c>
      <c r="P24" s="188">
        <v>10.3</v>
      </c>
      <c r="Q24" s="188">
        <v>11.14</v>
      </c>
      <c r="R24" s="152">
        <f t="shared" ref="R24:R31" si="9">P24-Q24</f>
        <v>-0.83999999999999986</v>
      </c>
      <c r="S24" s="152">
        <v>-0.8100000000000005</v>
      </c>
      <c r="T24" s="189">
        <v>43327</v>
      </c>
      <c r="U24" s="186">
        <v>10.23</v>
      </c>
      <c r="V24" s="190">
        <v>310.8</v>
      </c>
      <c r="W24" s="190">
        <f t="shared" si="8"/>
        <v>85.267105784870211</v>
      </c>
      <c r="X24" s="6">
        <v>43332</v>
      </c>
      <c r="Y24" s="157">
        <v>3.9487000000000001</v>
      </c>
      <c r="Z24" s="159">
        <v>10.11</v>
      </c>
      <c r="AF24" s="61"/>
      <c r="AG24" s="165"/>
      <c r="AH24" s="165"/>
      <c r="AI24" s="165"/>
      <c r="AJ24" s="165"/>
      <c r="AK24" s="165"/>
      <c r="AL24" s="165"/>
      <c r="AM24" s="165"/>
      <c r="AN24" s="165"/>
    </row>
    <row r="25" spans="1:40" s="152" customFormat="1" ht="16.5">
      <c r="A25" s="6">
        <v>43329</v>
      </c>
      <c r="B25" s="7">
        <v>5220</v>
      </c>
      <c r="C25" s="191">
        <v>43326</v>
      </c>
      <c r="D25" s="20">
        <v>3003</v>
      </c>
      <c r="E25" s="20">
        <v>4733</v>
      </c>
      <c r="F25" s="20">
        <v>2859</v>
      </c>
      <c r="G25" s="20">
        <v>4495</v>
      </c>
      <c r="H25" s="191">
        <v>43326</v>
      </c>
      <c r="I25" s="20">
        <v>448</v>
      </c>
      <c r="J25" s="20">
        <v>686</v>
      </c>
      <c r="K25" s="6">
        <v>43329</v>
      </c>
      <c r="L25" s="184">
        <v>33477</v>
      </c>
      <c r="M25" s="184">
        <v>1859</v>
      </c>
      <c r="N25" s="184">
        <f t="shared" si="7"/>
        <v>35336</v>
      </c>
      <c r="O25" s="185">
        <v>43327</v>
      </c>
      <c r="P25" s="188">
        <v>10.23</v>
      </c>
      <c r="Q25" s="188">
        <v>11.13</v>
      </c>
      <c r="R25" s="152">
        <f t="shared" si="9"/>
        <v>-0.90000000000000036</v>
      </c>
      <c r="S25" s="152">
        <v>-0.84999999999999964</v>
      </c>
      <c r="T25" s="189">
        <v>43326</v>
      </c>
      <c r="U25" s="186">
        <v>10.34</v>
      </c>
      <c r="V25" s="190">
        <v>311.2</v>
      </c>
      <c r="W25" s="190">
        <f t="shared" si="8"/>
        <v>83.242020900836565</v>
      </c>
      <c r="X25" s="6">
        <v>43329</v>
      </c>
      <c r="Y25" s="157">
        <v>3.9329000000000001</v>
      </c>
      <c r="Z25" s="159">
        <v>10.199999999999999</v>
      </c>
      <c r="AF25" s="61"/>
      <c r="AG25" s="165"/>
      <c r="AH25" s="165"/>
      <c r="AI25" s="165"/>
      <c r="AJ25" s="165"/>
      <c r="AK25" s="165"/>
      <c r="AL25" s="165"/>
      <c r="AM25" s="165"/>
      <c r="AN25" s="165"/>
    </row>
    <row r="26" spans="1:40" s="152" customFormat="1" ht="16.5">
      <c r="A26" s="6">
        <v>43328</v>
      </c>
      <c r="B26" s="7">
        <v>5240</v>
      </c>
      <c r="C26" s="191">
        <v>43325</v>
      </c>
      <c r="D26" s="20">
        <v>2993</v>
      </c>
      <c r="E26" s="20">
        <v>4716</v>
      </c>
      <c r="F26" s="20">
        <v>2849</v>
      </c>
      <c r="G26" s="20">
        <v>4479</v>
      </c>
      <c r="H26" s="191">
        <v>43325</v>
      </c>
      <c r="I26" s="20">
        <v>498</v>
      </c>
      <c r="J26" s="20">
        <v>735</v>
      </c>
      <c r="K26" s="6">
        <v>43328</v>
      </c>
      <c r="L26" s="184">
        <v>34179</v>
      </c>
      <c r="M26" s="184">
        <v>1859</v>
      </c>
      <c r="N26" s="184">
        <f t="shared" si="7"/>
        <v>36038</v>
      </c>
      <c r="O26" s="185">
        <v>43326</v>
      </c>
      <c r="P26" s="188">
        <v>10.34</v>
      </c>
      <c r="Q26" s="188">
        <v>11.28</v>
      </c>
      <c r="R26" s="152">
        <f t="shared" si="9"/>
        <v>-0.9399999999999995</v>
      </c>
      <c r="S26" s="152">
        <v>-0.81999999999999851</v>
      </c>
      <c r="T26" s="189">
        <v>43325</v>
      </c>
      <c r="U26" s="186">
        <v>10.3</v>
      </c>
      <c r="V26" s="190">
        <v>310.8</v>
      </c>
      <c r="W26" s="190">
        <f t="shared" si="8"/>
        <v>83.723869949576084</v>
      </c>
      <c r="X26" s="6">
        <v>43328</v>
      </c>
      <c r="Y26" s="157">
        <v>3.8915999999999999</v>
      </c>
      <c r="Z26" s="159">
        <v>10.27</v>
      </c>
      <c r="AF26" s="61"/>
      <c r="AG26" s="165"/>
      <c r="AH26" s="165"/>
      <c r="AI26" s="165"/>
      <c r="AJ26" s="165"/>
      <c r="AK26" s="165"/>
      <c r="AL26" s="165"/>
      <c r="AM26" s="165"/>
      <c r="AN26" s="165"/>
    </row>
    <row r="27" spans="1:40" s="152" customFormat="1" ht="16.5">
      <c r="A27" s="6">
        <v>43327</v>
      </c>
      <c r="B27" s="7">
        <v>5260</v>
      </c>
      <c r="C27" s="191">
        <v>43322</v>
      </c>
      <c r="D27" s="20">
        <v>2989</v>
      </c>
      <c r="E27" s="20">
        <v>4710</v>
      </c>
      <c r="F27" s="20">
        <v>2886</v>
      </c>
      <c r="G27" s="20">
        <v>4540</v>
      </c>
      <c r="H27" s="191">
        <v>43322</v>
      </c>
      <c r="I27" s="20">
        <v>505</v>
      </c>
      <c r="J27" s="20">
        <v>675</v>
      </c>
      <c r="K27" s="6">
        <v>43327</v>
      </c>
      <c r="L27" s="184">
        <v>34551</v>
      </c>
      <c r="M27" s="184">
        <v>1337</v>
      </c>
      <c r="N27" s="184">
        <f t="shared" ref="N27:N34" si="10">L27+M27</f>
        <v>35888</v>
      </c>
      <c r="O27" s="185">
        <v>43325</v>
      </c>
      <c r="P27" s="188">
        <v>10.3</v>
      </c>
      <c r="Q27" s="188">
        <v>11.34</v>
      </c>
      <c r="R27" s="152">
        <f t="shared" si="9"/>
        <v>-1.0399999999999991</v>
      </c>
      <c r="S27" s="152">
        <v>-0.80000000000000071</v>
      </c>
      <c r="T27" s="189">
        <v>43322</v>
      </c>
      <c r="U27" s="186">
        <v>10.54</v>
      </c>
      <c r="V27" s="190">
        <v>315.7</v>
      </c>
      <c r="W27" s="190">
        <f t="shared" si="8"/>
        <v>83.332775657139024</v>
      </c>
      <c r="X27" s="6">
        <v>43327</v>
      </c>
      <c r="Y27" s="157">
        <v>3.9037999999999999</v>
      </c>
      <c r="Z27" s="159">
        <v>10.23</v>
      </c>
      <c r="AF27" s="61"/>
      <c r="AG27" s="165"/>
      <c r="AH27" s="165"/>
      <c r="AI27" s="165"/>
      <c r="AJ27" s="165"/>
      <c r="AK27" s="165"/>
      <c r="AL27" s="165"/>
      <c r="AM27" s="165"/>
      <c r="AN27" s="165"/>
    </row>
    <row r="28" spans="1:40" s="152" customFormat="1" ht="16.5">
      <c r="A28" s="6">
        <v>43326</v>
      </c>
      <c r="B28" s="7">
        <v>5290</v>
      </c>
      <c r="C28" s="191">
        <v>43321</v>
      </c>
      <c r="D28" s="20">
        <v>3041</v>
      </c>
      <c r="E28" s="20">
        <v>4830</v>
      </c>
      <c r="F28" s="20"/>
      <c r="G28" s="20"/>
      <c r="H28" s="191">
        <v>43321</v>
      </c>
      <c r="I28" s="20">
        <v>394</v>
      </c>
      <c r="J28" s="20"/>
      <c r="K28" s="6">
        <v>43326</v>
      </c>
      <c r="L28" s="184">
        <v>34869</v>
      </c>
      <c r="M28" s="184">
        <v>1337</v>
      </c>
      <c r="N28" s="184">
        <f t="shared" si="10"/>
        <v>36206</v>
      </c>
      <c r="O28" s="185">
        <v>43322</v>
      </c>
      <c r="P28" s="188">
        <v>10.54</v>
      </c>
      <c r="Q28" s="188">
        <v>11.5</v>
      </c>
      <c r="R28" s="152">
        <f t="shared" si="9"/>
        <v>-0.96000000000000085</v>
      </c>
      <c r="S28" s="152">
        <v>-0.85000000000000142</v>
      </c>
      <c r="T28" s="189">
        <v>43321</v>
      </c>
      <c r="U28" s="186">
        <v>10.84</v>
      </c>
      <c r="V28" s="190">
        <v>321.7</v>
      </c>
      <c r="W28" s="190">
        <f t="shared" si="8"/>
        <v>82.71890779159267</v>
      </c>
      <c r="X28" s="6">
        <v>43326</v>
      </c>
      <c r="Y28" s="157">
        <v>3.8778000000000001</v>
      </c>
      <c r="Z28" s="159">
        <v>10.33</v>
      </c>
      <c r="AF28" s="61"/>
      <c r="AG28" s="165"/>
      <c r="AH28" s="165"/>
      <c r="AI28" s="165"/>
      <c r="AJ28" s="165"/>
      <c r="AK28" s="165"/>
      <c r="AL28" s="165"/>
      <c r="AM28" s="165"/>
      <c r="AN28" s="165"/>
    </row>
    <row r="29" spans="1:40" s="152" customFormat="1" ht="16.5">
      <c r="A29" s="6">
        <v>43325</v>
      </c>
      <c r="B29" s="7">
        <v>5290</v>
      </c>
      <c r="C29" s="191">
        <v>43320</v>
      </c>
      <c r="D29" s="20">
        <v>3060</v>
      </c>
      <c r="E29" s="20">
        <v>4828</v>
      </c>
      <c r="F29" s="20">
        <v>2920</v>
      </c>
      <c r="G29" s="20">
        <v>4596</v>
      </c>
      <c r="H29" s="191">
        <v>43320</v>
      </c>
      <c r="I29" s="20">
        <v>412</v>
      </c>
      <c r="J29" s="20">
        <v>644</v>
      </c>
      <c r="K29" s="6">
        <v>43325</v>
      </c>
      <c r="L29" s="184">
        <v>35165</v>
      </c>
      <c r="M29" s="184">
        <v>510</v>
      </c>
      <c r="N29" s="184">
        <f t="shared" si="10"/>
        <v>35675</v>
      </c>
      <c r="O29" s="185">
        <v>43321</v>
      </c>
      <c r="P29" s="188">
        <v>10.84</v>
      </c>
      <c r="Q29" s="188">
        <v>11.79</v>
      </c>
      <c r="R29" s="152">
        <f t="shared" si="9"/>
        <v>-0.94999999999999929</v>
      </c>
      <c r="S29" s="152">
        <v>-0.90000000000000036</v>
      </c>
      <c r="T29" s="189">
        <v>43320</v>
      </c>
      <c r="U29" s="186">
        <v>10.81</v>
      </c>
      <c r="V29" s="190">
        <v>319.39999999999998</v>
      </c>
      <c r="W29" s="190">
        <f t="shared" si="8"/>
        <v>81.080294578147289</v>
      </c>
      <c r="X29" s="6">
        <v>43325</v>
      </c>
      <c r="Y29" s="157">
        <v>3.9026999999999998</v>
      </c>
      <c r="Z29" s="159">
        <v>10.28</v>
      </c>
      <c r="AF29" s="61"/>
      <c r="AG29" s="165"/>
      <c r="AH29" s="165"/>
      <c r="AI29" s="165"/>
      <c r="AJ29" s="165"/>
      <c r="AK29" s="165"/>
      <c r="AL29" s="165"/>
      <c r="AM29" s="165"/>
      <c r="AN29" s="165"/>
    </row>
    <row r="30" spans="1:40" s="152" customFormat="1" ht="16.5">
      <c r="A30" s="6">
        <v>43322</v>
      </c>
      <c r="B30" s="7">
        <v>5290</v>
      </c>
      <c r="C30" s="6">
        <v>43319</v>
      </c>
      <c r="D30" s="7">
        <v>3077</v>
      </c>
      <c r="E30" s="7">
        <v>4856</v>
      </c>
      <c r="F30" s="7">
        <v>2941</v>
      </c>
      <c r="G30" s="7">
        <v>4632</v>
      </c>
      <c r="H30" s="6">
        <v>43319</v>
      </c>
      <c r="I30" s="7">
        <v>361</v>
      </c>
      <c r="J30" s="7">
        <v>585</v>
      </c>
      <c r="K30" s="6">
        <v>43322</v>
      </c>
      <c r="L30" s="184">
        <v>36298</v>
      </c>
      <c r="M30" s="184">
        <v>1010</v>
      </c>
      <c r="N30" s="184">
        <f t="shared" si="10"/>
        <v>37308</v>
      </c>
      <c r="O30" s="185">
        <v>43320</v>
      </c>
      <c r="P30" s="188">
        <v>10.81</v>
      </c>
      <c r="Q30" s="188">
        <v>11.69</v>
      </c>
      <c r="R30" s="152">
        <f t="shared" si="9"/>
        <v>-0.87999999999999901</v>
      </c>
      <c r="S30" s="152">
        <v>-0.85999999999999943</v>
      </c>
      <c r="T30" s="189">
        <v>43319</v>
      </c>
      <c r="U30" s="186">
        <v>10.88</v>
      </c>
      <c r="V30" s="190">
        <v>323</v>
      </c>
      <c r="W30" s="156">
        <f t="shared" si="8"/>
        <v>83.137058742853156</v>
      </c>
      <c r="X30" s="6">
        <v>43322</v>
      </c>
      <c r="Y30" s="157">
        <v>3.8540000000000001</v>
      </c>
      <c r="Z30" s="159">
        <v>10.57</v>
      </c>
      <c r="AF30" s="61"/>
      <c r="AG30" s="165"/>
      <c r="AH30" s="165"/>
      <c r="AI30" s="165"/>
      <c r="AJ30" s="165"/>
      <c r="AK30" s="165"/>
      <c r="AL30" s="165"/>
      <c r="AM30" s="165"/>
      <c r="AN30" s="165"/>
    </row>
    <row r="31" spans="1:40" s="152" customFormat="1" ht="16.5">
      <c r="A31" s="6">
        <v>43321</v>
      </c>
      <c r="B31" s="7">
        <v>5290</v>
      </c>
      <c r="C31" s="6">
        <v>43318</v>
      </c>
      <c r="D31" s="7">
        <v>3109</v>
      </c>
      <c r="E31" s="7">
        <v>4908</v>
      </c>
      <c r="F31" s="7">
        <v>2968</v>
      </c>
      <c r="G31" s="7">
        <v>4675</v>
      </c>
      <c r="H31" s="6">
        <v>43318</v>
      </c>
      <c r="I31" s="7">
        <v>319</v>
      </c>
      <c r="J31" s="7">
        <v>552</v>
      </c>
      <c r="K31" s="6">
        <v>43321</v>
      </c>
      <c r="L31" s="184">
        <v>36607</v>
      </c>
      <c r="M31" s="184">
        <v>1010</v>
      </c>
      <c r="N31" s="184">
        <f t="shared" si="10"/>
        <v>37617</v>
      </c>
      <c r="O31" s="185">
        <v>43319</v>
      </c>
      <c r="P31" s="188">
        <v>10.88</v>
      </c>
      <c r="Q31" s="188">
        <v>11.78</v>
      </c>
      <c r="R31" s="152">
        <f t="shared" si="9"/>
        <v>-0.89999999999999858</v>
      </c>
      <c r="S31" s="152">
        <v>-0.83000000000000007</v>
      </c>
      <c r="T31" s="189">
        <v>43318</v>
      </c>
      <c r="U31" s="186">
        <v>10.98</v>
      </c>
      <c r="V31" s="190">
        <v>327.3</v>
      </c>
      <c r="W31" s="156">
        <f t="shared" si="8"/>
        <v>85.232436121004412</v>
      </c>
      <c r="X31" s="6">
        <v>43321</v>
      </c>
      <c r="Y31" s="157">
        <v>3.8016000000000001</v>
      </c>
      <c r="Z31" s="159">
        <v>10.82</v>
      </c>
      <c r="AF31" s="61"/>
      <c r="AG31" s="165"/>
      <c r="AH31" s="165"/>
      <c r="AI31" s="165"/>
      <c r="AJ31" s="165"/>
      <c r="AK31" s="165"/>
      <c r="AL31" s="165"/>
      <c r="AM31" s="165"/>
      <c r="AN31" s="165"/>
    </row>
    <row r="32" spans="1:40" s="152" customFormat="1" ht="16.5">
      <c r="A32" s="6">
        <v>43320</v>
      </c>
      <c r="B32" s="7">
        <v>5290</v>
      </c>
      <c r="C32" s="6">
        <v>43315</v>
      </c>
      <c r="D32" s="7">
        <v>3086</v>
      </c>
      <c r="E32" s="7">
        <v>4870</v>
      </c>
      <c r="F32" s="7">
        <v>2934</v>
      </c>
      <c r="G32" s="7">
        <v>4620</v>
      </c>
      <c r="H32" s="6">
        <v>43315</v>
      </c>
      <c r="I32" s="7">
        <v>325</v>
      </c>
      <c r="J32" s="7">
        <v>575</v>
      </c>
      <c r="K32" s="6">
        <v>43320</v>
      </c>
      <c r="L32" s="184">
        <v>37828</v>
      </c>
      <c r="M32" s="184">
        <v>1010</v>
      </c>
      <c r="N32" s="184">
        <f t="shared" si="10"/>
        <v>38838</v>
      </c>
      <c r="O32" s="185">
        <v>43318</v>
      </c>
      <c r="P32" s="188">
        <v>10.98</v>
      </c>
      <c r="Q32" s="188">
        <v>11.77</v>
      </c>
      <c r="R32" s="152">
        <f t="shared" ref="R32:R37" si="11">P32-Q32</f>
        <v>-0.78999999999999915</v>
      </c>
      <c r="S32" s="152">
        <v>-0.79000000000000092</v>
      </c>
      <c r="T32" s="189">
        <v>43315</v>
      </c>
      <c r="U32" s="186">
        <v>10.85</v>
      </c>
      <c r="V32" s="190">
        <v>324.3</v>
      </c>
      <c r="W32" s="156">
        <f t="shared" ref="W32:W48" si="12">V32-U32/0.045359237</f>
        <v>85.098445529407826</v>
      </c>
      <c r="X32" s="6">
        <v>43320</v>
      </c>
      <c r="Y32" s="157">
        <v>3.7565</v>
      </c>
      <c r="Z32" s="159">
        <v>10.8</v>
      </c>
      <c r="AF32" s="61"/>
      <c r="AG32" s="165"/>
      <c r="AH32" s="165"/>
      <c r="AI32" s="165"/>
      <c r="AJ32" s="165"/>
      <c r="AK32" s="165"/>
      <c r="AL32" s="165"/>
      <c r="AM32" s="165"/>
      <c r="AN32" s="165"/>
    </row>
    <row r="33" spans="1:40" s="152" customFormat="1" ht="16.5">
      <c r="A33" s="6">
        <v>43319</v>
      </c>
      <c r="B33" s="7">
        <v>5290</v>
      </c>
      <c r="C33" s="6">
        <v>43314</v>
      </c>
      <c r="D33" s="7">
        <v>3020</v>
      </c>
      <c r="E33" s="7">
        <v>4761</v>
      </c>
      <c r="F33" s="7">
        <v>2860</v>
      </c>
      <c r="G33" s="7">
        <v>4497</v>
      </c>
      <c r="H33" s="6">
        <v>43314</v>
      </c>
      <c r="I33" s="7">
        <v>394</v>
      </c>
      <c r="J33" s="7">
        <v>658</v>
      </c>
      <c r="K33" s="6">
        <v>43319</v>
      </c>
      <c r="L33" s="184">
        <v>37426</v>
      </c>
      <c r="M33" s="184">
        <v>1010</v>
      </c>
      <c r="N33" s="184">
        <f t="shared" si="10"/>
        <v>38436</v>
      </c>
      <c r="O33" s="185">
        <v>43315</v>
      </c>
      <c r="P33" s="188">
        <v>10.85</v>
      </c>
      <c r="Q33" s="188">
        <v>11.66</v>
      </c>
      <c r="R33" s="152">
        <f t="shared" si="11"/>
        <v>-0.8100000000000005</v>
      </c>
      <c r="S33" s="152">
        <v>-0.74000000000000021</v>
      </c>
      <c r="T33" s="189">
        <v>43314</v>
      </c>
      <c r="U33" s="186">
        <v>10.59</v>
      </c>
      <c r="V33" s="190">
        <v>318.3</v>
      </c>
      <c r="W33" s="156">
        <f t="shared" si="12"/>
        <v>84.830464346214626</v>
      </c>
      <c r="X33" s="6">
        <v>43319</v>
      </c>
      <c r="Y33" s="157">
        <v>3.7290999999999999</v>
      </c>
      <c r="Z33" s="159">
        <v>10.91</v>
      </c>
      <c r="AF33" s="61"/>
      <c r="AG33" s="165"/>
      <c r="AH33" s="165"/>
      <c r="AI33" s="165"/>
      <c r="AJ33" s="165"/>
      <c r="AK33" s="165"/>
      <c r="AL33" s="165"/>
      <c r="AM33" s="165"/>
      <c r="AN33" s="165"/>
    </row>
    <row r="34" spans="1:40" s="152" customFormat="1" ht="16.5">
      <c r="A34" s="6">
        <v>43318</v>
      </c>
      <c r="B34" s="7">
        <v>5290</v>
      </c>
      <c r="C34" s="6">
        <v>43313</v>
      </c>
      <c r="D34" s="7">
        <v>2986</v>
      </c>
      <c r="E34" s="7">
        <v>4706</v>
      </c>
      <c r="F34" s="7">
        <v>2823</v>
      </c>
      <c r="G34" s="7">
        <v>4435</v>
      </c>
      <c r="H34" s="6">
        <v>43313</v>
      </c>
      <c r="I34" s="7">
        <v>465</v>
      </c>
      <c r="J34" s="7">
        <v>736</v>
      </c>
      <c r="K34" s="6">
        <v>43318</v>
      </c>
      <c r="L34" s="184">
        <v>37594</v>
      </c>
      <c r="M34" s="184">
        <v>1010</v>
      </c>
      <c r="N34" s="184">
        <f t="shared" si="10"/>
        <v>38604</v>
      </c>
      <c r="O34" s="185">
        <v>43314</v>
      </c>
      <c r="P34" s="188">
        <v>10.59</v>
      </c>
      <c r="Q34" s="188">
        <v>11.39</v>
      </c>
      <c r="R34" s="152">
        <f t="shared" si="11"/>
        <v>-0.80000000000000071</v>
      </c>
      <c r="S34" s="152">
        <v>-0.74000000000000021</v>
      </c>
      <c r="T34" s="189">
        <v>43313</v>
      </c>
      <c r="U34" s="186">
        <v>10.48</v>
      </c>
      <c r="V34" s="190">
        <v>314.5</v>
      </c>
      <c r="W34" s="156">
        <f t="shared" si="12"/>
        <v>83.455549230248266</v>
      </c>
      <c r="X34" s="6">
        <v>43318</v>
      </c>
      <c r="Y34" s="157">
        <v>3.7227000000000001</v>
      </c>
      <c r="Z34" s="159">
        <v>10.99</v>
      </c>
      <c r="AF34" s="61"/>
      <c r="AG34" s="165"/>
      <c r="AH34" s="165"/>
      <c r="AI34" s="165"/>
      <c r="AJ34" s="165"/>
      <c r="AK34" s="165"/>
      <c r="AL34" s="165"/>
      <c r="AM34" s="165"/>
      <c r="AN34" s="165"/>
    </row>
    <row r="35" spans="1:40" s="152" customFormat="1" ht="16.5">
      <c r="A35" s="6">
        <v>43315</v>
      </c>
      <c r="B35" s="7">
        <v>5260</v>
      </c>
      <c r="C35" s="6">
        <v>43312</v>
      </c>
      <c r="D35" s="7">
        <v>2993</v>
      </c>
      <c r="E35" s="7">
        <v>4717</v>
      </c>
      <c r="F35" s="7">
        <v>2832</v>
      </c>
      <c r="G35" s="7">
        <v>4451</v>
      </c>
      <c r="H35" s="6">
        <v>43312</v>
      </c>
      <c r="I35" s="7">
        <v>488</v>
      </c>
      <c r="J35" s="7">
        <v>754</v>
      </c>
      <c r="K35" s="6">
        <v>43315</v>
      </c>
      <c r="L35" s="184">
        <v>37628</v>
      </c>
      <c r="M35" s="184">
        <v>1010</v>
      </c>
      <c r="N35" s="184">
        <f t="shared" ref="N35:N44" si="13">L35+M35</f>
        <v>38638</v>
      </c>
      <c r="O35" s="185">
        <v>43313</v>
      </c>
      <c r="P35" s="188">
        <v>10.48</v>
      </c>
      <c r="Q35" s="188">
        <v>11.29</v>
      </c>
      <c r="R35" s="152">
        <f t="shared" si="11"/>
        <v>-0.80999999999999872</v>
      </c>
      <c r="S35" s="152">
        <v>-0.71000000000000085</v>
      </c>
      <c r="T35" s="189">
        <v>43312</v>
      </c>
      <c r="U35" s="186">
        <v>10.55</v>
      </c>
      <c r="V35" s="190">
        <v>317.89999999999998</v>
      </c>
      <c r="W35" s="156">
        <f t="shared" si="12"/>
        <v>85.312313394954089</v>
      </c>
      <c r="X35" s="6">
        <v>43315</v>
      </c>
      <c r="Y35" s="157">
        <v>3.7155999999999998</v>
      </c>
      <c r="Z35" s="159">
        <v>10.84</v>
      </c>
      <c r="AF35" s="61"/>
      <c r="AG35" s="165"/>
      <c r="AH35" s="165"/>
      <c r="AI35" s="165"/>
      <c r="AJ35" s="165"/>
      <c r="AK35" s="165"/>
      <c r="AL35" s="165"/>
      <c r="AM35" s="165"/>
      <c r="AN35" s="165"/>
    </row>
    <row r="36" spans="1:40" s="152" customFormat="1" ht="16.5">
      <c r="A36" s="6">
        <v>43314</v>
      </c>
      <c r="B36" s="7">
        <v>5250</v>
      </c>
      <c r="C36" s="6">
        <v>43311</v>
      </c>
      <c r="D36" s="7">
        <v>3062</v>
      </c>
      <c r="E36" s="7">
        <v>4831</v>
      </c>
      <c r="F36" s="7">
        <v>2905</v>
      </c>
      <c r="G36" s="7">
        <v>4571</v>
      </c>
      <c r="H36" s="6">
        <v>43311</v>
      </c>
      <c r="I36" s="7">
        <v>392</v>
      </c>
      <c r="J36" s="7">
        <v>652</v>
      </c>
      <c r="K36" s="6">
        <v>43314</v>
      </c>
      <c r="L36" s="184">
        <v>37701</v>
      </c>
      <c r="M36" s="184">
        <v>1000</v>
      </c>
      <c r="N36" s="184">
        <f t="shared" si="13"/>
        <v>38701</v>
      </c>
      <c r="O36" s="185">
        <v>43312</v>
      </c>
      <c r="P36" s="188">
        <v>10.55</v>
      </c>
      <c r="Q36" s="188">
        <v>11.48</v>
      </c>
      <c r="R36" s="152">
        <f t="shared" si="11"/>
        <v>-0.92999999999999972</v>
      </c>
      <c r="S36" s="152">
        <v>-0.67999999999999972</v>
      </c>
      <c r="T36" s="189">
        <v>43311</v>
      </c>
      <c r="U36" s="186">
        <v>10.82</v>
      </c>
      <c r="V36" s="190">
        <v>320.8</v>
      </c>
      <c r="W36" s="156">
        <f t="shared" si="12"/>
        <v>82.259832315962456</v>
      </c>
      <c r="X36" s="6">
        <v>43314</v>
      </c>
      <c r="Y36" s="157">
        <v>3.7614999999999998</v>
      </c>
      <c r="Z36" s="159">
        <v>10.61</v>
      </c>
      <c r="AF36" s="61"/>
      <c r="AG36" s="165"/>
      <c r="AH36" s="165"/>
      <c r="AI36" s="165"/>
      <c r="AJ36" s="165"/>
      <c r="AK36" s="165"/>
      <c r="AL36" s="165"/>
      <c r="AM36" s="165"/>
      <c r="AN36" s="165"/>
    </row>
    <row r="37" spans="1:40" s="152" customFormat="1" ht="16.5">
      <c r="A37" s="6">
        <v>43313</v>
      </c>
      <c r="B37" s="7">
        <v>5260</v>
      </c>
      <c r="C37" s="6">
        <v>43308</v>
      </c>
      <c r="D37" s="7">
        <v>3074</v>
      </c>
      <c r="E37" s="7">
        <v>4851</v>
      </c>
      <c r="F37" s="7">
        <v>2913</v>
      </c>
      <c r="G37" s="7">
        <v>4584</v>
      </c>
      <c r="H37" s="6">
        <v>43308</v>
      </c>
      <c r="I37" s="7">
        <v>234</v>
      </c>
      <c r="J37" s="7">
        <v>501</v>
      </c>
      <c r="K37" s="6">
        <v>43313</v>
      </c>
      <c r="L37" s="184">
        <v>37201</v>
      </c>
      <c r="M37" s="184">
        <v>1000</v>
      </c>
      <c r="N37" s="184">
        <f t="shared" si="13"/>
        <v>38201</v>
      </c>
      <c r="O37" s="185">
        <v>43311</v>
      </c>
      <c r="P37" s="188">
        <v>10.82</v>
      </c>
      <c r="Q37" s="188">
        <v>11.74</v>
      </c>
      <c r="R37" s="152">
        <f t="shared" si="11"/>
        <v>-0.91999999999999993</v>
      </c>
      <c r="S37" s="152">
        <v>-0.6899999999999995</v>
      </c>
      <c r="T37" s="189">
        <v>43308</v>
      </c>
      <c r="U37" s="186">
        <v>10.88</v>
      </c>
      <c r="V37" s="190">
        <v>323.89999999999998</v>
      </c>
      <c r="W37" s="156">
        <f t="shared" si="12"/>
        <v>84.037058742853134</v>
      </c>
      <c r="X37" s="6">
        <v>43313</v>
      </c>
      <c r="Y37" s="157">
        <v>3.7498999999999998</v>
      </c>
      <c r="Z37" s="159">
        <v>10.55</v>
      </c>
      <c r="AF37" s="61"/>
      <c r="AG37" s="165"/>
      <c r="AH37" s="165"/>
      <c r="AI37" s="165"/>
      <c r="AJ37" s="165"/>
      <c r="AK37" s="165"/>
      <c r="AL37" s="165"/>
      <c r="AM37" s="165"/>
      <c r="AN37" s="165"/>
    </row>
    <row r="38" spans="1:40" s="152" customFormat="1" ht="16.5">
      <c r="A38" s="6">
        <v>43312</v>
      </c>
      <c r="B38" s="7">
        <v>5260</v>
      </c>
      <c r="C38" s="6">
        <v>43307</v>
      </c>
      <c r="D38" s="7">
        <v>3111</v>
      </c>
      <c r="E38" s="7">
        <v>4913</v>
      </c>
      <c r="F38" s="7">
        <v>2945</v>
      </c>
      <c r="G38" s="7">
        <v>4638</v>
      </c>
      <c r="H38" s="6">
        <v>43307</v>
      </c>
      <c r="I38" s="7">
        <v>217</v>
      </c>
      <c r="J38" s="7">
        <v>492</v>
      </c>
      <c r="K38" s="6">
        <v>43312</v>
      </c>
      <c r="L38" s="184">
        <v>37394</v>
      </c>
      <c r="M38" s="184">
        <v>1000</v>
      </c>
      <c r="N38" s="184">
        <f t="shared" si="13"/>
        <v>38394</v>
      </c>
      <c r="O38" s="185">
        <v>43308</v>
      </c>
      <c r="P38" s="188">
        <v>10.88</v>
      </c>
      <c r="Q38" s="188">
        <v>11.78</v>
      </c>
      <c r="R38" s="152">
        <f t="shared" ref="R38:R44" si="14">P38-Q38</f>
        <v>-0.89999999999999858</v>
      </c>
      <c r="S38" s="152">
        <v>-0.72000000000000064</v>
      </c>
      <c r="T38" s="189">
        <v>43307</v>
      </c>
      <c r="U38" s="186">
        <v>11.03</v>
      </c>
      <c r="V38" s="190">
        <v>324.10000000000002</v>
      </c>
      <c r="W38" s="156">
        <f t="shared" si="12"/>
        <v>80.930124810080059</v>
      </c>
      <c r="X38" s="6">
        <v>43312</v>
      </c>
      <c r="Y38" s="157">
        <v>3.7509999999999999</v>
      </c>
      <c r="Z38" s="159">
        <v>10.54</v>
      </c>
      <c r="AF38" s="61"/>
      <c r="AG38" s="165"/>
      <c r="AH38" s="165"/>
      <c r="AI38" s="165"/>
      <c r="AJ38" s="165"/>
      <c r="AK38" s="165"/>
      <c r="AL38" s="165"/>
      <c r="AM38" s="165"/>
      <c r="AN38" s="165"/>
    </row>
    <row r="39" spans="1:40" s="152" customFormat="1" ht="16.5">
      <c r="A39" s="6">
        <v>43311</v>
      </c>
      <c r="B39" s="7">
        <v>5230</v>
      </c>
      <c r="C39" s="6">
        <v>43306</v>
      </c>
      <c r="D39" s="7">
        <v>3119</v>
      </c>
      <c r="E39" s="7">
        <v>4925</v>
      </c>
      <c r="F39" s="7">
        <v>2955</v>
      </c>
      <c r="G39" s="7">
        <v>4654</v>
      </c>
      <c r="H39" s="6">
        <v>43306</v>
      </c>
      <c r="I39" s="7">
        <v>145</v>
      </c>
      <c r="J39" s="7">
        <v>416</v>
      </c>
      <c r="K39" s="6">
        <v>43311</v>
      </c>
      <c r="L39" s="184">
        <v>37918</v>
      </c>
      <c r="M39" s="184">
        <v>500</v>
      </c>
      <c r="N39" s="184">
        <f t="shared" si="13"/>
        <v>38418</v>
      </c>
      <c r="O39" s="185">
        <v>43307</v>
      </c>
      <c r="P39" s="188">
        <v>11.03</v>
      </c>
      <c r="Q39" s="188">
        <v>11.9</v>
      </c>
      <c r="R39" s="152">
        <f t="shared" si="14"/>
        <v>-0.87000000000000099</v>
      </c>
      <c r="S39" s="152">
        <v>-0.70000000000000107</v>
      </c>
      <c r="T39" s="189">
        <v>43306</v>
      </c>
      <c r="U39" s="186">
        <v>11.19</v>
      </c>
      <c r="V39" s="190">
        <v>327.39999999999998</v>
      </c>
      <c r="W39" s="156">
        <f t="shared" si="12"/>
        <v>80.70272861512197</v>
      </c>
      <c r="X39" s="6">
        <v>43311</v>
      </c>
      <c r="Y39" s="157">
        <v>3.7202999999999999</v>
      </c>
      <c r="Z39" s="159">
        <v>10.84</v>
      </c>
      <c r="AF39" s="61"/>
      <c r="AG39" s="165"/>
      <c r="AH39" s="165"/>
      <c r="AI39" s="165"/>
      <c r="AJ39" s="165"/>
      <c r="AK39" s="165"/>
      <c r="AL39" s="165"/>
      <c r="AM39" s="165"/>
      <c r="AN39" s="165"/>
    </row>
    <row r="40" spans="1:40" s="152" customFormat="1" ht="16.5">
      <c r="A40" s="6">
        <v>43308</v>
      </c>
      <c r="B40" s="7">
        <v>5200</v>
      </c>
      <c r="C40" s="6">
        <v>43305</v>
      </c>
      <c r="D40" s="7">
        <v>3141</v>
      </c>
      <c r="E40" s="7">
        <v>4962</v>
      </c>
      <c r="F40" s="7">
        <v>2975</v>
      </c>
      <c r="G40" s="7">
        <v>4688</v>
      </c>
      <c r="H40" s="6">
        <v>43305</v>
      </c>
      <c r="I40" s="7">
        <v>133</v>
      </c>
      <c r="J40" s="7">
        <v>407</v>
      </c>
      <c r="K40" s="6">
        <v>43308</v>
      </c>
      <c r="L40" s="184">
        <v>37521</v>
      </c>
      <c r="M40" s="184">
        <v>1000</v>
      </c>
      <c r="N40" s="184">
        <f t="shared" si="13"/>
        <v>38521</v>
      </c>
      <c r="O40" s="185">
        <v>43306</v>
      </c>
      <c r="P40" s="188">
        <v>11.19</v>
      </c>
      <c r="Q40" s="188">
        <v>11.99</v>
      </c>
      <c r="R40" s="152">
        <f t="shared" si="14"/>
        <v>-0.80000000000000071</v>
      </c>
      <c r="S40" s="152">
        <v>-0.76999999999999957</v>
      </c>
      <c r="T40" s="189">
        <v>43305</v>
      </c>
      <c r="U40" s="186">
        <v>11.19</v>
      </c>
      <c r="V40" s="190">
        <v>324</v>
      </c>
      <c r="W40" s="156">
        <f t="shared" si="12"/>
        <v>77.302728615121993</v>
      </c>
      <c r="X40" s="6">
        <v>43308</v>
      </c>
      <c r="Y40" s="157">
        <v>3.7187000000000001</v>
      </c>
      <c r="Z40" s="159">
        <v>10.87</v>
      </c>
      <c r="AF40" s="172"/>
      <c r="AG40" s="165"/>
      <c r="AH40" s="165"/>
      <c r="AI40" s="165"/>
      <c r="AJ40" s="165"/>
      <c r="AK40" s="165"/>
      <c r="AL40" s="165"/>
      <c r="AM40" s="165"/>
      <c r="AN40" s="165"/>
    </row>
    <row r="41" spans="1:40" s="152" customFormat="1" ht="16.5">
      <c r="A41" s="6">
        <v>43307</v>
      </c>
      <c r="B41" s="7">
        <v>5180</v>
      </c>
      <c r="C41" s="6">
        <v>43304</v>
      </c>
      <c r="D41" s="7">
        <v>3120</v>
      </c>
      <c r="E41" s="7">
        <v>4927</v>
      </c>
      <c r="F41" s="7">
        <v>2950</v>
      </c>
      <c r="G41" s="7">
        <v>4647</v>
      </c>
      <c r="H41" s="6">
        <v>43304</v>
      </c>
      <c r="I41" s="7">
        <v>172</v>
      </c>
      <c r="J41" s="7">
        <v>452</v>
      </c>
      <c r="K41" s="6">
        <v>43307</v>
      </c>
      <c r="L41" s="184">
        <v>37618</v>
      </c>
      <c r="M41" s="184">
        <v>1000</v>
      </c>
      <c r="N41" s="184">
        <f t="shared" si="13"/>
        <v>38618</v>
      </c>
      <c r="O41" s="185">
        <v>43305</v>
      </c>
      <c r="P41" s="188">
        <v>11.19</v>
      </c>
      <c r="Q41" s="188">
        <v>11.96</v>
      </c>
      <c r="R41" s="152">
        <f t="shared" si="14"/>
        <v>-0.77000000000000135</v>
      </c>
      <c r="S41" s="152">
        <v>-0.79999999999999893</v>
      </c>
      <c r="T41" s="189">
        <v>43304</v>
      </c>
      <c r="U41" s="186">
        <v>11.08</v>
      </c>
      <c r="V41" s="190">
        <v>324</v>
      </c>
      <c r="W41" s="156">
        <f t="shared" si="12"/>
        <v>79.727813499155616</v>
      </c>
      <c r="X41" s="6">
        <v>43307</v>
      </c>
      <c r="Y41" s="157">
        <v>3.7277999999999998</v>
      </c>
      <c r="Z41" s="159">
        <v>11.05</v>
      </c>
      <c r="AF41" s="216"/>
      <c r="AG41" s="165"/>
      <c r="AH41" s="165"/>
      <c r="AI41" s="165"/>
      <c r="AJ41" s="165"/>
      <c r="AK41" s="165"/>
      <c r="AL41" s="165"/>
      <c r="AM41" s="165"/>
      <c r="AN41" s="165"/>
    </row>
    <row r="42" spans="1:40" s="152" customFormat="1" ht="16.5">
      <c r="A42" s="6">
        <v>43306</v>
      </c>
      <c r="B42" s="7">
        <v>5160</v>
      </c>
      <c r="C42" s="6">
        <v>43301</v>
      </c>
      <c r="D42" s="7">
        <v>3117</v>
      </c>
      <c r="E42" s="7">
        <v>4922</v>
      </c>
      <c r="F42" s="7">
        <v>2951</v>
      </c>
      <c r="G42" s="7">
        <v>4647</v>
      </c>
      <c r="H42" s="6">
        <v>43301</v>
      </c>
      <c r="I42" s="7">
        <v>168</v>
      </c>
      <c r="J42" s="7">
        <v>443</v>
      </c>
      <c r="K42" s="6">
        <v>43306</v>
      </c>
      <c r="L42" s="184">
        <v>37716</v>
      </c>
      <c r="M42" s="184">
        <v>1000</v>
      </c>
      <c r="N42" s="184">
        <f t="shared" si="13"/>
        <v>38716</v>
      </c>
      <c r="O42" s="185">
        <v>43304</v>
      </c>
      <c r="P42" s="188">
        <v>11.08</v>
      </c>
      <c r="Q42" s="188">
        <v>11.84</v>
      </c>
      <c r="R42" s="152">
        <f t="shared" si="14"/>
        <v>-0.75999999999999979</v>
      </c>
      <c r="S42" s="152">
        <v>-0.75999999999999979</v>
      </c>
      <c r="T42" s="189">
        <v>43301</v>
      </c>
      <c r="U42" s="186">
        <v>11.12</v>
      </c>
      <c r="V42" s="190">
        <v>322.2</v>
      </c>
      <c r="W42" s="156">
        <f t="shared" si="12"/>
        <v>77.045964450416108</v>
      </c>
      <c r="X42" s="6">
        <v>43306</v>
      </c>
      <c r="Y42" s="157">
        <v>3.7090999999999998</v>
      </c>
      <c r="Z42" s="159">
        <v>11.18</v>
      </c>
      <c r="AF42" s="172"/>
      <c r="AG42" s="165"/>
      <c r="AH42" s="165"/>
      <c r="AI42" s="165"/>
      <c r="AJ42" s="165"/>
      <c r="AK42" s="165"/>
      <c r="AL42" s="165"/>
      <c r="AM42" s="165"/>
      <c r="AN42" s="165"/>
    </row>
    <row r="43" spans="1:40" s="152" customFormat="1" ht="16.5">
      <c r="A43" s="6">
        <v>43305</v>
      </c>
      <c r="B43" s="7">
        <v>5160</v>
      </c>
      <c r="C43" s="6">
        <v>43300</v>
      </c>
      <c r="D43" s="7">
        <v>3089</v>
      </c>
      <c r="E43" s="7">
        <v>4876</v>
      </c>
      <c r="F43" s="7">
        <v>2922</v>
      </c>
      <c r="G43" s="7">
        <v>4600</v>
      </c>
      <c r="H43" s="6">
        <v>43300</v>
      </c>
      <c r="I43" s="7">
        <v>272</v>
      </c>
      <c r="J43" s="7">
        <v>548</v>
      </c>
      <c r="K43" s="6">
        <v>43305</v>
      </c>
      <c r="L43" s="184">
        <v>37793</v>
      </c>
      <c r="M43" s="184">
        <v>1000</v>
      </c>
      <c r="N43" s="184">
        <f t="shared" si="13"/>
        <v>38793</v>
      </c>
      <c r="O43" s="185">
        <v>43301</v>
      </c>
      <c r="P43" s="188">
        <v>11.12</v>
      </c>
      <c r="Q43" s="188">
        <v>11.84</v>
      </c>
      <c r="R43" s="152">
        <f t="shared" si="14"/>
        <v>-0.72000000000000064</v>
      </c>
      <c r="S43" s="152">
        <v>-0.75</v>
      </c>
      <c r="T43" s="189">
        <v>43300</v>
      </c>
      <c r="U43" s="186">
        <v>10.97</v>
      </c>
      <c r="V43" s="190">
        <v>318.39999999999998</v>
      </c>
      <c r="W43" s="156">
        <f t="shared" si="12"/>
        <v>76.552898383189245</v>
      </c>
      <c r="X43" s="6">
        <v>43305</v>
      </c>
      <c r="Y43" s="157">
        <v>3.7480000000000002</v>
      </c>
      <c r="Z43" s="159">
        <v>11.17</v>
      </c>
      <c r="AF43" s="172"/>
      <c r="AG43" s="165"/>
      <c r="AH43" s="165"/>
      <c r="AI43" s="165"/>
      <c r="AJ43" s="165"/>
      <c r="AK43" s="165"/>
      <c r="AL43" s="165"/>
      <c r="AM43" s="165"/>
      <c r="AN43" s="165"/>
    </row>
    <row r="44" spans="1:40" s="152" customFormat="1" ht="16.5">
      <c r="A44" s="6">
        <v>43304</v>
      </c>
      <c r="B44" s="7">
        <v>5160</v>
      </c>
      <c r="C44" s="6">
        <v>43299</v>
      </c>
      <c r="D44" s="7">
        <v>3096</v>
      </c>
      <c r="E44" s="7">
        <v>4887</v>
      </c>
      <c r="F44" s="7">
        <v>2928</v>
      </c>
      <c r="G44" s="7">
        <v>4610</v>
      </c>
      <c r="H44" s="6">
        <v>43299</v>
      </c>
      <c r="I44" s="7">
        <v>283</v>
      </c>
      <c r="J44" s="7">
        <v>560</v>
      </c>
      <c r="K44" s="6">
        <v>43304</v>
      </c>
      <c r="L44" s="184">
        <v>37359</v>
      </c>
      <c r="M44" s="184">
        <v>1000</v>
      </c>
      <c r="N44" s="184">
        <f t="shared" si="13"/>
        <v>38359</v>
      </c>
      <c r="O44" s="185">
        <v>43300</v>
      </c>
      <c r="P44" s="188">
        <v>10.97</v>
      </c>
      <c r="Q44" s="188">
        <v>11.67</v>
      </c>
      <c r="R44" s="152">
        <f t="shared" si="14"/>
        <v>-0.69999999999999929</v>
      </c>
      <c r="S44" s="152">
        <v>-0.74000000000000021</v>
      </c>
      <c r="T44" s="189">
        <v>43299</v>
      </c>
      <c r="U44" s="186">
        <v>11.08</v>
      </c>
      <c r="V44" s="190">
        <v>322.10000000000002</v>
      </c>
      <c r="W44" s="156">
        <f t="shared" si="12"/>
        <v>77.827813499155639</v>
      </c>
      <c r="X44" s="6">
        <v>43304</v>
      </c>
      <c r="Y44" s="157">
        <v>3.7885</v>
      </c>
      <c r="Z44" s="159">
        <v>11.07</v>
      </c>
      <c r="AF44" s="172"/>
      <c r="AG44" s="165"/>
      <c r="AH44" s="165"/>
      <c r="AI44" s="165"/>
      <c r="AJ44" s="165"/>
      <c r="AK44" s="165"/>
      <c r="AL44" s="165"/>
      <c r="AM44" s="165"/>
      <c r="AN44" s="165"/>
    </row>
    <row r="45" spans="1:40" s="152" customFormat="1" ht="16.5">
      <c r="A45" s="6">
        <v>43301</v>
      </c>
      <c r="B45" s="7">
        <v>5160</v>
      </c>
      <c r="C45" s="6">
        <v>43298</v>
      </c>
      <c r="D45" s="7">
        <v>3091</v>
      </c>
      <c r="E45" s="7">
        <v>4879</v>
      </c>
      <c r="F45" s="7">
        <v>2926</v>
      </c>
      <c r="G45" s="7">
        <v>4606</v>
      </c>
      <c r="H45" s="6">
        <v>43298</v>
      </c>
      <c r="I45" s="7">
        <v>289</v>
      </c>
      <c r="J45" s="7">
        <v>562</v>
      </c>
      <c r="K45" s="6">
        <v>43301</v>
      </c>
      <c r="L45" s="184">
        <v>37560</v>
      </c>
      <c r="M45" s="184">
        <v>1000</v>
      </c>
      <c r="N45" s="184">
        <f t="shared" ref="N45:N54" si="15">L45+M45</f>
        <v>38560</v>
      </c>
      <c r="O45" s="185">
        <v>43299</v>
      </c>
      <c r="P45" s="188">
        <v>11.08</v>
      </c>
      <c r="Q45" s="188">
        <v>11.77</v>
      </c>
      <c r="R45" s="152">
        <f t="shared" ref="R45:R52" si="16">P45-Q45</f>
        <v>-0.6899999999999995</v>
      </c>
      <c r="S45" s="152">
        <v>-0.71000000000000085</v>
      </c>
      <c r="T45" s="189">
        <v>43298</v>
      </c>
      <c r="U45" s="186">
        <v>11.13</v>
      </c>
      <c r="V45" s="190">
        <v>326.3</v>
      </c>
      <c r="W45" s="156">
        <f t="shared" si="12"/>
        <v>80.925502188231235</v>
      </c>
      <c r="X45" s="6">
        <v>43301</v>
      </c>
      <c r="Y45" s="157">
        <v>3.7785000000000002</v>
      </c>
      <c r="Z45" s="159">
        <v>11.11</v>
      </c>
      <c r="AF45" s="172"/>
      <c r="AG45" s="165"/>
      <c r="AH45" s="165"/>
      <c r="AI45" s="165"/>
      <c r="AJ45" s="165"/>
      <c r="AK45" s="165"/>
      <c r="AL45" s="165"/>
      <c r="AM45" s="165"/>
      <c r="AN45" s="165"/>
    </row>
    <row r="46" spans="1:40" s="152" customFormat="1" ht="16.5">
      <c r="A46" s="6">
        <v>43300</v>
      </c>
      <c r="B46" s="7">
        <v>5160</v>
      </c>
      <c r="C46" s="6">
        <v>43297</v>
      </c>
      <c r="D46" s="7">
        <v>3096</v>
      </c>
      <c r="E46" s="7">
        <v>4886</v>
      </c>
      <c r="F46" s="7">
        <v>2927</v>
      </c>
      <c r="G46" s="7">
        <v>4607</v>
      </c>
      <c r="H46" s="6">
        <v>43297</v>
      </c>
      <c r="I46" s="7">
        <v>221</v>
      </c>
      <c r="J46" s="7">
        <v>500</v>
      </c>
      <c r="K46" s="6">
        <v>43300</v>
      </c>
      <c r="L46" s="184">
        <v>37618</v>
      </c>
      <c r="M46" s="184">
        <v>1000</v>
      </c>
      <c r="N46" s="184">
        <f t="shared" si="15"/>
        <v>38618</v>
      </c>
      <c r="O46" s="185">
        <v>43298</v>
      </c>
      <c r="P46" s="188">
        <v>11.13</v>
      </c>
      <c r="Q46" s="188">
        <v>11.83</v>
      </c>
      <c r="R46" s="152">
        <f t="shared" si="16"/>
        <v>-0.69999999999999929</v>
      </c>
      <c r="S46" s="152">
        <v>-0.74000000000000021</v>
      </c>
      <c r="T46" s="189">
        <v>43297</v>
      </c>
      <c r="U46" s="186">
        <v>11.14</v>
      </c>
      <c r="V46" s="190">
        <v>330.3</v>
      </c>
      <c r="W46" s="156">
        <f t="shared" si="12"/>
        <v>84.705039926046368</v>
      </c>
      <c r="X46" s="6">
        <v>43300</v>
      </c>
      <c r="Y46" s="157">
        <v>3.8696999999999999</v>
      </c>
      <c r="Z46" s="159">
        <v>10.98</v>
      </c>
      <c r="AF46" s="172"/>
      <c r="AG46" s="165"/>
      <c r="AH46" s="165"/>
      <c r="AI46" s="165"/>
      <c r="AJ46" s="165"/>
      <c r="AK46" s="165"/>
      <c r="AL46" s="165"/>
      <c r="AM46" s="165"/>
      <c r="AN46" s="165"/>
    </row>
    <row r="47" spans="1:40" s="152" customFormat="1" ht="16.5">
      <c r="A47" s="6">
        <v>43299</v>
      </c>
      <c r="B47" s="7">
        <v>5160</v>
      </c>
      <c r="C47" s="6">
        <v>43294</v>
      </c>
      <c r="D47" s="7">
        <v>3054</v>
      </c>
      <c r="E47" s="7">
        <v>4818</v>
      </c>
      <c r="F47" s="7">
        <v>2888</v>
      </c>
      <c r="G47" s="7">
        <v>4544</v>
      </c>
      <c r="H47" s="6">
        <v>43294</v>
      </c>
      <c r="I47" s="7">
        <v>317</v>
      </c>
      <c r="J47" s="7">
        <v>591</v>
      </c>
      <c r="K47" s="6">
        <v>43299</v>
      </c>
      <c r="L47" s="184">
        <v>37850</v>
      </c>
      <c r="M47" s="184">
        <v>1000</v>
      </c>
      <c r="N47" s="184">
        <f t="shared" si="15"/>
        <v>38850</v>
      </c>
      <c r="O47" s="185">
        <v>43297</v>
      </c>
      <c r="P47" s="188">
        <v>11.14</v>
      </c>
      <c r="Q47" s="188">
        <v>11.83</v>
      </c>
      <c r="R47" s="152">
        <f t="shared" si="16"/>
        <v>-0.6899999999999995</v>
      </c>
      <c r="S47" s="152">
        <v>-0.75</v>
      </c>
      <c r="T47" s="189">
        <v>43294</v>
      </c>
      <c r="U47" s="186">
        <v>10.96</v>
      </c>
      <c r="V47" s="186">
        <v>326.7</v>
      </c>
      <c r="W47" s="156">
        <f t="shared" si="12"/>
        <v>85.073360645374123</v>
      </c>
      <c r="X47" s="6">
        <v>43299</v>
      </c>
      <c r="Y47" s="157">
        <v>3.8405</v>
      </c>
      <c r="Z47" s="159">
        <v>11.08</v>
      </c>
      <c r="AF47" s="172"/>
      <c r="AG47" s="165"/>
      <c r="AH47" s="165"/>
      <c r="AI47" s="165"/>
      <c r="AJ47" s="165"/>
      <c r="AK47" s="165"/>
      <c r="AL47" s="165"/>
      <c r="AM47" s="165"/>
      <c r="AN47" s="165"/>
    </row>
    <row r="48" spans="1:40" s="152" customFormat="1" ht="16.5">
      <c r="A48" s="6">
        <v>43298</v>
      </c>
      <c r="B48" s="7">
        <v>5160</v>
      </c>
      <c r="C48" s="6">
        <v>43293</v>
      </c>
      <c r="D48" s="7">
        <v>3078</v>
      </c>
      <c r="E48" s="7">
        <v>4858</v>
      </c>
      <c r="F48" s="7">
        <v>2913</v>
      </c>
      <c r="G48" s="7">
        <v>4584</v>
      </c>
      <c r="H48" s="6">
        <v>43293</v>
      </c>
      <c r="I48" s="7">
        <v>197</v>
      </c>
      <c r="J48" s="7">
        <v>471</v>
      </c>
      <c r="K48" s="6">
        <v>43298</v>
      </c>
      <c r="L48" s="184">
        <v>38160</v>
      </c>
      <c r="M48" s="184">
        <v>500</v>
      </c>
      <c r="N48" s="184">
        <f t="shared" si="15"/>
        <v>38660</v>
      </c>
      <c r="O48" s="185">
        <v>43294</v>
      </c>
      <c r="P48" s="188">
        <v>10.96</v>
      </c>
      <c r="Q48" s="188">
        <v>11.68</v>
      </c>
      <c r="R48" s="152">
        <f t="shared" si="16"/>
        <v>-0.71999999999999886</v>
      </c>
      <c r="S48" s="152">
        <v>-0.72999999999999865</v>
      </c>
      <c r="T48" s="189">
        <v>43293</v>
      </c>
      <c r="U48" s="186">
        <v>11.08</v>
      </c>
      <c r="V48" s="186">
        <v>329</v>
      </c>
      <c r="W48" s="156">
        <f t="shared" si="12"/>
        <v>84.727813499155616</v>
      </c>
      <c r="X48" s="6">
        <v>43298</v>
      </c>
      <c r="Y48" s="157">
        <v>3.8582000000000001</v>
      </c>
      <c r="Z48" s="159">
        <v>11.15</v>
      </c>
      <c r="AF48" s="172"/>
      <c r="AG48" s="165"/>
      <c r="AH48" s="165"/>
      <c r="AI48" s="165"/>
      <c r="AJ48" s="165"/>
      <c r="AK48" s="165"/>
      <c r="AL48" s="165"/>
      <c r="AM48" s="165"/>
      <c r="AN48" s="165"/>
    </row>
    <row r="49" spans="1:40" s="152" customFormat="1" ht="16.5">
      <c r="A49" s="6">
        <v>43297</v>
      </c>
      <c r="B49" s="7">
        <v>5150</v>
      </c>
      <c r="C49" s="6">
        <v>43292</v>
      </c>
      <c r="D49" s="7">
        <v>3121</v>
      </c>
      <c r="E49" s="7">
        <v>4928</v>
      </c>
      <c r="F49" s="7">
        <v>2951</v>
      </c>
      <c r="G49" s="7">
        <v>4647</v>
      </c>
      <c r="H49" s="6">
        <v>43292</v>
      </c>
      <c r="I49" s="7">
        <v>182</v>
      </c>
      <c r="J49" s="7">
        <v>463</v>
      </c>
      <c r="K49" s="6">
        <v>43297</v>
      </c>
      <c r="L49" s="184">
        <v>38685</v>
      </c>
      <c r="M49" s="184">
        <v>500</v>
      </c>
      <c r="N49" s="184">
        <f t="shared" si="15"/>
        <v>39185</v>
      </c>
      <c r="O49" s="185">
        <v>43293</v>
      </c>
      <c r="P49" s="188">
        <v>11.08</v>
      </c>
      <c r="Q49" s="188">
        <v>11.84</v>
      </c>
      <c r="R49" s="152">
        <f t="shared" si="16"/>
        <v>-0.75999999999999979</v>
      </c>
      <c r="S49" s="152">
        <v>-0.72999999999999865</v>
      </c>
      <c r="T49" s="189">
        <v>43292</v>
      </c>
      <c r="U49" s="186">
        <v>11.29</v>
      </c>
      <c r="V49" s="186">
        <v>331.3</v>
      </c>
      <c r="W49" s="156">
        <f>V49-U49/0.045359237</f>
        <v>82.398105993273219</v>
      </c>
      <c r="X49" s="6">
        <v>43297</v>
      </c>
      <c r="Y49" s="157">
        <v>3.8586</v>
      </c>
      <c r="Z49" s="159">
        <v>11.2</v>
      </c>
      <c r="AF49" s="172"/>
      <c r="AG49" s="165"/>
      <c r="AH49" s="165"/>
      <c r="AI49" s="165"/>
      <c r="AJ49" s="165"/>
      <c r="AK49" s="165"/>
      <c r="AL49" s="165"/>
      <c r="AM49" s="165"/>
      <c r="AN49" s="165"/>
    </row>
    <row r="50" spans="1:40" s="152" customFormat="1" ht="16.5">
      <c r="A50" s="6">
        <v>43294</v>
      </c>
      <c r="B50" s="7">
        <v>5150</v>
      </c>
      <c r="C50" s="6">
        <v>43291</v>
      </c>
      <c r="D50" s="7">
        <v>3121</v>
      </c>
      <c r="E50" s="7">
        <v>4929</v>
      </c>
      <c r="F50" s="7">
        <v>2953</v>
      </c>
      <c r="G50" s="7">
        <v>4651</v>
      </c>
      <c r="H50" s="6">
        <v>43291</v>
      </c>
      <c r="I50" s="7">
        <v>201</v>
      </c>
      <c r="J50" s="7">
        <v>479</v>
      </c>
      <c r="K50" s="6">
        <v>43294</v>
      </c>
      <c r="L50" s="184">
        <v>38268</v>
      </c>
      <c r="M50" s="184">
        <v>1000</v>
      </c>
      <c r="N50" s="184">
        <f t="shared" si="15"/>
        <v>39268</v>
      </c>
      <c r="O50" s="185">
        <v>43292</v>
      </c>
      <c r="P50" s="188">
        <v>11.29</v>
      </c>
      <c r="Q50" s="188">
        <v>12.03</v>
      </c>
      <c r="R50" s="152">
        <f t="shared" si="16"/>
        <v>-0.74000000000000021</v>
      </c>
      <c r="S50" s="152">
        <v>-0.75999999999999979</v>
      </c>
      <c r="T50" s="189">
        <v>43291</v>
      </c>
      <c r="U50" s="186">
        <v>11.41</v>
      </c>
      <c r="V50" s="186">
        <v>332.1</v>
      </c>
      <c r="W50" s="156">
        <f>V50-U50/0.045359237</f>
        <v>80.552558847054684</v>
      </c>
      <c r="X50" s="6">
        <v>43294</v>
      </c>
      <c r="Y50" s="157">
        <v>3.8675999999999999</v>
      </c>
      <c r="Z50" s="159">
        <v>10.92</v>
      </c>
      <c r="AF50" s="172"/>
      <c r="AG50" s="165"/>
      <c r="AH50" s="165"/>
      <c r="AI50" s="165"/>
      <c r="AJ50" s="165"/>
      <c r="AK50" s="165"/>
      <c r="AL50" s="165"/>
      <c r="AM50" s="165"/>
      <c r="AN50" s="165"/>
    </row>
    <row r="51" spans="1:40" s="152" customFormat="1" ht="16.5">
      <c r="A51" s="6">
        <v>43293</v>
      </c>
      <c r="B51" s="7">
        <v>5170</v>
      </c>
      <c r="C51" s="6">
        <v>43290</v>
      </c>
      <c r="D51" s="7"/>
      <c r="E51" s="7"/>
      <c r="F51" s="7">
        <v>2951</v>
      </c>
      <c r="G51" s="7">
        <v>4648</v>
      </c>
      <c r="H51" s="6">
        <v>43290</v>
      </c>
      <c r="I51" s="7"/>
      <c r="J51" s="7">
        <v>492</v>
      </c>
      <c r="K51" s="6">
        <v>43293</v>
      </c>
      <c r="L51" s="184">
        <v>38268</v>
      </c>
      <c r="M51" s="184">
        <v>1000</v>
      </c>
      <c r="N51" s="184">
        <f t="shared" si="15"/>
        <v>39268</v>
      </c>
      <c r="O51" s="185">
        <v>43291</v>
      </c>
      <c r="P51" s="188">
        <v>11.41</v>
      </c>
      <c r="Q51" s="188">
        <v>12.13</v>
      </c>
      <c r="R51" s="152">
        <f t="shared" si="16"/>
        <v>-0.72000000000000064</v>
      </c>
      <c r="S51" s="152">
        <v>-0.75</v>
      </c>
      <c r="T51" s="189">
        <v>43290</v>
      </c>
      <c r="U51" s="186">
        <v>11.4</v>
      </c>
      <c r="V51" s="186">
        <v>330.9</v>
      </c>
      <c r="W51" s="156">
        <f>V51-U51/0.045359237</f>
        <v>79.573021109239505</v>
      </c>
      <c r="X51" s="6">
        <v>43293</v>
      </c>
      <c r="Y51" s="157">
        <v>3.8666</v>
      </c>
      <c r="Z51" s="159">
        <v>11.14</v>
      </c>
      <c r="AF51" s="172"/>
      <c r="AG51" s="165"/>
      <c r="AH51" s="165"/>
      <c r="AI51" s="165"/>
      <c r="AJ51" s="165"/>
      <c r="AK51" s="165"/>
      <c r="AL51" s="165"/>
      <c r="AM51" s="165"/>
      <c r="AN51" s="165"/>
    </row>
    <row r="52" spans="1:40" s="152" customFormat="1" ht="16.5">
      <c r="A52" s="6">
        <v>43292</v>
      </c>
      <c r="B52" s="7">
        <v>5170</v>
      </c>
      <c r="C52" s="6">
        <v>43287</v>
      </c>
      <c r="D52" s="7">
        <v>3151</v>
      </c>
      <c r="E52" s="7">
        <v>4978</v>
      </c>
      <c r="F52" s="7">
        <v>2988</v>
      </c>
      <c r="G52" s="7">
        <v>4709</v>
      </c>
      <c r="H52" s="6">
        <v>43287</v>
      </c>
      <c r="I52" s="7">
        <v>202</v>
      </c>
      <c r="J52" s="7">
        <v>471</v>
      </c>
      <c r="K52" s="6">
        <v>43292</v>
      </c>
      <c r="L52" s="184">
        <v>38336</v>
      </c>
      <c r="M52" s="184">
        <v>1000</v>
      </c>
      <c r="N52" s="184">
        <f t="shared" si="15"/>
        <v>39336</v>
      </c>
      <c r="O52" s="185">
        <v>43290</v>
      </c>
      <c r="P52" s="188">
        <v>11.4</v>
      </c>
      <c r="Q52" s="188">
        <v>12.12</v>
      </c>
      <c r="R52" s="152">
        <f t="shared" si="16"/>
        <v>-0.71999999999999886</v>
      </c>
      <c r="S52" s="152">
        <v>-0.72999999999999865</v>
      </c>
      <c r="T52" s="189">
        <v>43287</v>
      </c>
      <c r="U52" s="186">
        <v>11.51</v>
      </c>
      <c r="V52" s="186">
        <v>331.3</v>
      </c>
      <c r="W52" s="156">
        <f t="shared" ref="W52:W57" si="17">V52-U52/0.045359237</f>
        <v>77.547936225205916</v>
      </c>
      <c r="X52" s="6">
        <v>43292</v>
      </c>
      <c r="Y52" s="157">
        <v>3.8536999999999999</v>
      </c>
      <c r="Z52" s="159">
        <v>11.27</v>
      </c>
      <c r="AF52" s="172"/>
      <c r="AG52" s="165"/>
      <c r="AH52" s="165"/>
      <c r="AI52" s="165"/>
      <c r="AJ52" s="165"/>
      <c r="AK52" s="165"/>
      <c r="AL52" s="165"/>
      <c r="AM52" s="165"/>
      <c r="AN52" s="165"/>
    </row>
    <row r="53" spans="1:40" s="152" customFormat="1" ht="16.5">
      <c r="A53" s="6">
        <v>43291</v>
      </c>
      <c r="B53" s="7">
        <v>5250</v>
      </c>
      <c r="C53" s="6">
        <v>43286</v>
      </c>
      <c r="D53" s="7">
        <v>3137</v>
      </c>
      <c r="E53" s="7">
        <v>4954</v>
      </c>
      <c r="F53" s="7">
        <v>2977</v>
      </c>
      <c r="G53" s="7">
        <v>4690</v>
      </c>
      <c r="H53" s="6">
        <v>43286</v>
      </c>
      <c r="I53" s="7">
        <v>226</v>
      </c>
      <c r="J53" s="7">
        <v>490</v>
      </c>
      <c r="K53" s="6">
        <v>43291</v>
      </c>
      <c r="L53" s="184">
        <v>39603</v>
      </c>
      <c r="M53" s="184">
        <v>1000</v>
      </c>
      <c r="N53" s="184">
        <f t="shared" si="15"/>
        <v>40603</v>
      </c>
      <c r="O53" s="185">
        <v>43287</v>
      </c>
      <c r="P53" s="188">
        <v>11.51</v>
      </c>
      <c r="Q53" s="188">
        <v>12.19</v>
      </c>
      <c r="R53" s="152">
        <f t="shared" ref="R53:R84" si="18">P53-Q53</f>
        <v>-0.67999999999999972</v>
      </c>
      <c r="S53" s="152">
        <v>-0.67999999999999972</v>
      </c>
      <c r="T53" s="189">
        <v>43285</v>
      </c>
      <c r="U53" s="186">
        <v>11.48</v>
      </c>
      <c r="V53" s="190">
        <v>330.2</v>
      </c>
      <c r="W53" s="156">
        <f t="shared" si="17"/>
        <v>77.109323011760495</v>
      </c>
      <c r="X53" s="6">
        <v>43291</v>
      </c>
      <c r="Y53" s="157">
        <v>3.83</v>
      </c>
      <c r="Z53" s="159">
        <v>11.41</v>
      </c>
      <c r="AF53" s="172"/>
      <c r="AG53" s="165"/>
      <c r="AH53" s="165"/>
      <c r="AI53" s="165"/>
      <c r="AJ53" s="165"/>
      <c r="AK53" s="165"/>
      <c r="AL53" s="165"/>
      <c r="AM53" s="165"/>
      <c r="AN53" s="165"/>
    </row>
    <row r="54" spans="1:40" s="152" customFormat="1" ht="16.5">
      <c r="A54" s="6">
        <v>43290</v>
      </c>
      <c r="B54" s="7">
        <v>5250</v>
      </c>
      <c r="C54" s="6">
        <v>43284</v>
      </c>
      <c r="D54" s="7">
        <v>3113</v>
      </c>
      <c r="E54" s="7">
        <v>4916</v>
      </c>
      <c r="F54" s="7">
        <v>2959</v>
      </c>
      <c r="G54" s="7">
        <v>4661</v>
      </c>
      <c r="H54" s="6">
        <v>43284</v>
      </c>
      <c r="I54" s="7">
        <v>354</v>
      </c>
      <c r="J54" s="7">
        <v>609</v>
      </c>
      <c r="K54" s="6">
        <v>43290</v>
      </c>
      <c r="L54" s="184">
        <v>39698</v>
      </c>
      <c r="M54" s="184">
        <v>500</v>
      </c>
      <c r="N54" s="184">
        <f t="shared" si="15"/>
        <v>40198</v>
      </c>
      <c r="O54" s="185">
        <v>43286</v>
      </c>
      <c r="P54" s="188">
        <v>11.48</v>
      </c>
      <c r="Q54" s="188">
        <v>12.14</v>
      </c>
      <c r="R54" s="152">
        <f t="shared" si="18"/>
        <v>-0.66000000000000014</v>
      </c>
      <c r="S54" s="152">
        <v>-0.69999999999999929</v>
      </c>
      <c r="T54" s="189">
        <v>43284</v>
      </c>
      <c r="U54" s="186">
        <v>11.39</v>
      </c>
      <c r="V54" s="190">
        <v>328.4</v>
      </c>
      <c r="W54" s="156">
        <f t="shared" si="17"/>
        <v>77.293483371424372</v>
      </c>
      <c r="X54" s="6">
        <v>43290</v>
      </c>
      <c r="Y54" s="157">
        <v>3.8656999999999999</v>
      </c>
      <c r="Z54" s="159">
        <v>11.41</v>
      </c>
      <c r="AF54" s="172"/>
      <c r="AG54" s="165"/>
      <c r="AH54" s="165"/>
      <c r="AI54" s="165"/>
      <c r="AJ54" s="165"/>
      <c r="AK54" s="165"/>
      <c r="AL54" s="165"/>
      <c r="AM54" s="165"/>
      <c r="AN54" s="165"/>
    </row>
    <row r="55" spans="1:40" s="152" customFormat="1" ht="16.5">
      <c r="A55" s="6">
        <v>43287</v>
      </c>
      <c r="B55" s="7">
        <v>5250</v>
      </c>
      <c r="C55" s="6">
        <v>43283</v>
      </c>
      <c r="D55" s="7">
        <v>3144</v>
      </c>
      <c r="E55" s="7">
        <v>4966</v>
      </c>
      <c r="F55" s="7">
        <v>2990</v>
      </c>
      <c r="G55" s="7">
        <v>4711</v>
      </c>
      <c r="H55" s="6">
        <v>43283</v>
      </c>
      <c r="I55" s="7">
        <v>304</v>
      </c>
      <c r="J55" s="7">
        <v>559</v>
      </c>
      <c r="K55" s="6">
        <v>43287</v>
      </c>
      <c r="L55" s="184">
        <v>39770</v>
      </c>
      <c r="M55" s="184">
        <v>500</v>
      </c>
      <c r="N55" s="184">
        <f t="shared" ref="N55:N64" si="19">L55+M55</f>
        <v>40270</v>
      </c>
      <c r="O55" s="185">
        <v>43284</v>
      </c>
      <c r="P55" s="188">
        <v>11.39</v>
      </c>
      <c r="Q55" s="188">
        <v>12.12</v>
      </c>
      <c r="R55" s="152">
        <f t="shared" si="18"/>
        <v>-0.72999999999999865</v>
      </c>
      <c r="S55" s="152">
        <v>-0.70999999999999908</v>
      </c>
      <c r="T55" s="189">
        <v>43283</v>
      </c>
      <c r="U55" s="186">
        <v>11.56</v>
      </c>
      <c r="V55" s="190">
        <v>331.5</v>
      </c>
      <c r="W55" s="156">
        <f t="shared" si="17"/>
        <v>76.645624914281484</v>
      </c>
      <c r="X55" s="6">
        <v>43287</v>
      </c>
      <c r="Y55" s="157">
        <v>3.9030999999999998</v>
      </c>
      <c r="Z55" s="159">
        <v>11.52</v>
      </c>
      <c r="AF55" s="172"/>
      <c r="AG55" s="165"/>
      <c r="AH55" s="165"/>
      <c r="AI55" s="165"/>
      <c r="AJ55" s="165"/>
      <c r="AK55" s="165"/>
      <c r="AL55" s="165"/>
      <c r="AM55" s="165"/>
      <c r="AN55" s="165"/>
    </row>
    <row r="56" spans="1:40" s="152" customFormat="1" ht="16.5">
      <c r="A56" s="6">
        <v>43286</v>
      </c>
      <c r="B56" s="7">
        <v>5250</v>
      </c>
      <c r="C56" s="6">
        <v>43280</v>
      </c>
      <c r="D56" s="7">
        <v>3261</v>
      </c>
      <c r="E56" s="7">
        <v>5160</v>
      </c>
      <c r="F56" s="7">
        <v>3121</v>
      </c>
      <c r="G56" s="7">
        <v>4929</v>
      </c>
      <c r="H56" s="6">
        <v>43280</v>
      </c>
      <c r="I56" s="7">
        <v>110</v>
      </c>
      <c r="J56" s="7">
        <v>341</v>
      </c>
      <c r="K56" s="6">
        <v>43286</v>
      </c>
      <c r="L56" s="184">
        <v>39770</v>
      </c>
      <c r="M56" s="184">
        <v>500</v>
      </c>
      <c r="N56" s="184">
        <f t="shared" si="19"/>
        <v>40270</v>
      </c>
      <c r="O56" s="185">
        <v>43283</v>
      </c>
      <c r="P56" s="188">
        <v>11.56</v>
      </c>
      <c r="Q56" s="188">
        <v>12.33</v>
      </c>
      <c r="R56" s="152">
        <f t="shared" si="18"/>
        <v>-0.76999999999999957</v>
      </c>
      <c r="S56" s="152">
        <v>-0.6899999999999995</v>
      </c>
      <c r="T56" s="189">
        <v>43280</v>
      </c>
      <c r="U56" s="186">
        <v>12.25</v>
      </c>
      <c r="V56" s="190">
        <v>343.9</v>
      </c>
      <c r="W56" s="156">
        <f t="shared" si="17"/>
        <v>73.833728823524893</v>
      </c>
      <c r="X56" s="6">
        <v>43286</v>
      </c>
      <c r="Y56" s="157">
        <v>3.9218000000000002</v>
      </c>
      <c r="Z56" s="159">
        <v>11.49</v>
      </c>
      <c r="AF56" s="172"/>
      <c r="AG56" s="165"/>
      <c r="AH56" s="165"/>
      <c r="AI56" s="165"/>
      <c r="AJ56" s="165"/>
      <c r="AK56" s="165"/>
      <c r="AL56" s="165"/>
      <c r="AM56" s="165"/>
      <c r="AN56" s="165"/>
    </row>
    <row r="57" spans="1:40" s="152" customFormat="1">
      <c r="A57" s="6">
        <v>43285</v>
      </c>
      <c r="B57" s="7">
        <v>5280</v>
      </c>
      <c r="C57" s="6">
        <v>43279</v>
      </c>
      <c r="D57" s="7">
        <v>3264</v>
      </c>
      <c r="E57" s="7">
        <v>5164</v>
      </c>
      <c r="F57" s="7">
        <v>3124</v>
      </c>
      <c r="G57" s="7">
        <v>4933</v>
      </c>
      <c r="H57" s="6">
        <v>43279</v>
      </c>
      <c r="I57" s="7">
        <v>106</v>
      </c>
      <c r="J57" s="7">
        <v>337</v>
      </c>
      <c r="K57" s="6">
        <v>43285</v>
      </c>
      <c r="L57" s="184">
        <v>40046</v>
      </c>
      <c r="M57" s="184">
        <v>500</v>
      </c>
      <c r="N57" s="184">
        <f t="shared" si="19"/>
        <v>40546</v>
      </c>
      <c r="O57" s="185">
        <v>43280</v>
      </c>
      <c r="P57" s="188">
        <v>12.25</v>
      </c>
      <c r="Q57" s="188">
        <v>12.95</v>
      </c>
      <c r="R57" s="152">
        <f t="shared" si="18"/>
        <v>-0.69999999999999929</v>
      </c>
      <c r="S57" s="152">
        <v>-0.66000000000000014</v>
      </c>
      <c r="T57" s="6">
        <v>43279</v>
      </c>
      <c r="U57" s="72">
        <v>11.88</v>
      </c>
      <c r="V57" s="72">
        <v>350.2</v>
      </c>
      <c r="W57" s="156">
        <f t="shared" si="17"/>
        <v>88.290832524365385</v>
      </c>
      <c r="X57" s="6">
        <v>43285</v>
      </c>
      <c r="Y57" s="157">
        <v>3.9060000000000001</v>
      </c>
      <c r="Z57" s="159">
        <v>11.49</v>
      </c>
      <c r="AF57" s="172"/>
      <c r="AG57" s="165"/>
      <c r="AH57" s="165"/>
      <c r="AI57" s="165"/>
      <c r="AJ57" s="165"/>
      <c r="AK57" s="165"/>
      <c r="AL57" s="165"/>
      <c r="AM57" s="165"/>
      <c r="AN57" s="165"/>
    </row>
    <row r="58" spans="1:40" s="152" customFormat="1">
      <c r="A58" s="6">
        <v>43284</v>
      </c>
      <c r="B58" s="7">
        <v>5280</v>
      </c>
      <c r="C58" s="6">
        <v>43278</v>
      </c>
      <c r="D58" s="7">
        <v>3213</v>
      </c>
      <c r="E58" s="7">
        <v>5080</v>
      </c>
      <c r="F58" s="7">
        <v>3080</v>
      </c>
      <c r="G58" s="7">
        <v>4860</v>
      </c>
      <c r="H58" s="6">
        <v>43278</v>
      </c>
      <c r="I58" s="7">
        <v>220</v>
      </c>
      <c r="J58" s="7">
        <v>440</v>
      </c>
      <c r="K58" s="6">
        <v>43284</v>
      </c>
      <c r="L58" s="184">
        <v>40106</v>
      </c>
      <c r="M58" s="184">
        <v>500</v>
      </c>
      <c r="N58" s="184">
        <f t="shared" si="19"/>
        <v>40606</v>
      </c>
      <c r="O58" s="185">
        <v>43279</v>
      </c>
      <c r="P58" s="188">
        <v>12.25</v>
      </c>
      <c r="Q58" s="188">
        <v>12.92</v>
      </c>
      <c r="R58" s="152">
        <f t="shared" si="18"/>
        <v>-0.66999999999999993</v>
      </c>
      <c r="S58" s="152">
        <v>-0.6899999999999995</v>
      </c>
      <c r="T58" s="6">
        <v>43278</v>
      </c>
      <c r="U58" s="72">
        <v>11.72</v>
      </c>
      <c r="V58" s="72">
        <v>342.4</v>
      </c>
      <c r="W58" s="156">
        <f t="shared" ref="W58:W65" si="20">V58-U58/0.045359237</f>
        <v>84.018228719323417</v>
      </c>
      <c r="X58" s="6">
        <v>43284</v>
      </c>
      <c r="Y58" s="157">
        <v>3.8915999999999999</v>
      </c>
      <c r="Z58" s="159">
        <v>11.41</v>
      </c>
      <c r="AF58" s="71"/>
      <c r="AG58" s="165"/>
      <c r="AH58" s="165"/>
      <c r="AI58" s="165"/>
      <c r="AJ58" s="165"/>
      <c r="AK58" s="165"/>
      <c r="AL58" s="165"/>
      <c r="AM58" s="165"/>
      <c r="AN58" s="165"/>
    </row>
    <row r="59" spans="1:40" s="152" customFormat="1">
      <c r="A59" s="6">
        <v>43283</v>
      </c>
      <c r="B59" s="7">
        <v>5280</v>
      </c>
      <c r="C59" s="6">
        <v>43277</v>
      </c>
      <c r="D59" s="7">
        <v>3283</v>
      </c>
      <c r="E59" s="7">
        <v>5196</v>
      </c>
      <c r="F59" s="7">
        <v>3159</v>
      </c>
      <c r="G59" s="7">
        <v>4992</v>
      </c>
      <c r="H59" s="6">
        <v>43277</v>
      </c>
      <c r="I59" s="7">
        <v>104</v>
      </c>
      <c r="J59" s="7">
        <v>308</v>
      </c>
      <c r="K59" s="6">
        <v>43283</v>
      </c>
      <c r="L59" s="184">
        <v>40130</v>
      </c>
      <c r="M59" s="184">
        <v>0</v>
      </c>
      <c r="N59" s="184">
        <f t="shared" si="19"/>
        <v>40130</v>
      </c>
      <c r="O59" s="185">
        <v>43278</v>
      </c>
      <c r="P59" s="188">
        <v>12.05</v>
      </c>
      <c r="Q59" s="188">
        <v>12.71</v>
      </c>
      <c r="R59" s="152">
        <f t="shared" si="18"/>
        <v>-0.66000000000000014</v>
      </c>
      <c r="S59" s="152">
        <v>-0.75</v>
      </c>
      <c r="T59" s="6">
        <v>43277</v>
      </c>
      <c r="U59" s="72">
        <v>12.12</v>
      </c>
      <c r="V59" s="72">
        <v>350</v>
      </c>
      <c r="W59" s="156">
        <f t="shared" si="20"/>
        <v>82.799738231928359</v>
      </c>
      <c r="X59" s="6">
        <v>43283</v>
      </c>
      <c r="Y59" s="157">
        <v>3.9062999999999999</v>
      </c>
      <c r="Z59" s="159">
        <v>11.54</v>
      </c>
      <c r="AF59" s="71"/>
      <c r="AG59" s="165"/>
      <c r="AH59" s="165"/>
      <c r="AI59" s="165"/>
      <c r="AJ59" s="165"/>
      <c r="AK59" s="165"/>
      <c r="AL59" s="165"/>
      <c r="AM59" s="165"/>
      <c r="AN59" s="165"/>
    </row>
    <row r="60" spans="1:40" s="152" customFormat="1">
      <c r="A60" s="6">
        <v>43280</v>
      </c>
      <c r="B60" s="7">
        <v>5350</v>
      </c>
      <c r="C60" s="6">
        <v>43276</v>
      </c>
      <c r="D60" s="7">
        <v>3256</v>
      </c>
      <c r="E60" s="7">
        <v>5151</v>
      </c>
      <c r="F60" s="7">
        <v>3123</v>
      </c>
      <c r="G60" s="7">
        <v>4932</v>
      </c>
      <c r="H60" s="6">
        <v>43276</v>
      </c>
      <c r="I60" s="7">
        <v>149</v>
      </c>
      <c r="J60" s="7">
        <v>368</v>
      </c>
      <c r="K60" s="6">
        <v>43280</v>
      </c>
      <c r="L60" s="184">
        <v>40159</v>
      </c>
      <c r="M60" s="184">
        <v>0</v>
      </c>
      <c r="N60" s="184">
        <f t="shared" si="19"/>
        <v>40159</v>
      </c>
      <c r="O60" s="185">
        <v>43277</v>
      </c>
      <c r="P60" s="188">
        <v>12.45</v>
      </c>
      <c r="Q60" s="188">
        <v>13.11</v>
      </c>
      <c r="R60" s="152">
        <f t="shared" si="18"/>
        <v>-0.66000000000000014</v>
      </c>
      <c r="S60" s="152">
        <v>-0.75999999999999979</v>
      </c>
      <c r="T60" s="6">
        <v>43276</v>
      </c>
      <c r="U60" s="72">
        <v>12</v>
      </c>
      <c r="V60" s="72">
        <v>345.1</v>
      </c>
      <c r="W60" s="156">
        <f t="shared" si="20"/>
        <v>80.5452853781469</v>
      </c>
      <c r="X60" s="6">
        <v>43280</v>
      </c>
      <c r="Y60" s="157">
        <v>3.8612000000000002</v>
      </c>
      <c r="Z60" s="159">
        <v>12.2</v>
      </c>
      <c r="AC60" s="193"/>
      <c r="AF60" s="71"/>
      <c r="AG60" s="165"/>
      <c r="AH60" s="165"/>
      <c r="AI60" s="165"/>
      <c r="AJ60" s="165"/>
      <c r="AK60" s="165"/>
      <c r="AL60" s="165"/>
      <c r="AM60" s="165"/>
      <c r="AN60" s="165"/>
    </row>
    <row r="61" spans="1:40" s="152" customFormat="1">
      <c r="A61" s="6">
        <v>43279</v>
      </c>
      <c r="B61" s="7">
        <v>5350</v>
      </c>
      <c r="C61" s="6">
        <v>43273</v>
      </c>
      <c r="D61" s="7">
        <v>3250</v>
      </c>
      <c r="E61" s="7">
        <v>5141</v>
      </c>
      <c r="F61" s="7">
        <v>3118</v>
      </c>
      <c r="G61" s="7">
        <v>4923</v>
      </c>
      <c r="H61" s="6">
        <v>43273</v>
      </c>
      <c r="I61" s="7">
        <v>149</v>
      </c>
      <c r="J61" s="7">
        <v>367</v>
      </c>
      <c r="K61" s="6">
        <v>43279</v>
      </c>
      <c r="L61" s="184">
        <v>40519</v>
      </c>
      <c r="M61" s="184">
        <v>0</v>
      </c>
      <c r="N61" s="184">
        <f t="shared" si="19"/>
        <v>40519</v>
      </c>
      <c r="O61" s="185">
        <v>43276</v>
      </c>
      <c r="P61" s="188">
        <v>12.32</v>
      </c>
      <c r="Q61" s="188">
        <v>12.95</v>
      </c>
      <c r="R61" s="152">
        <f t="shared" si="18"/>
        <v>-0.62999999999999901</v>
      </c>
      <c r="S61" s="152">
        <v>-0.76999999999999957</v>
      </c>
      <c r="T61" s="6">
        <v>43273</v>
      </c>
      <c r="U61" s="72">
        <v>12.05</v>
      </c>
      <c r="V61" s="72">
        <v>344.5</v>
      </c>
      <c r="W61" s="156">
        <f t="shared" si="20"/>
        <v>78.842974067222485</v>
      </c>
      <c r="X61" s="6">
        <v>43279</v>
      </c>
      <c r="Y61" s="157">
        <v>3.8525</v>
      </c>
      <c r="Z61" s="159">
        <v>12.23</v>
      </c>
      <c r="AC61" s="193"/>
      <c r="AF61" s="71"/>
      <c r="AG61" s="165"/>
      <c r="AH61" s="165"/>
      <c r="AI61" s="165"/>
      <c r="AJ61" s="165"/>
      <c r="AK61" s="165"/>
      <c r="AL61" s="165"/>
      <c r="AM61" s="165"/>
      <c r="AN61" s="165"/>
    </row>
    <row r="62" spans="1:40" s="152" customFormat="1">
      <c r="A62" s="6">
        <v>43278</v>
      </c>
      <c r="B62" s="7">
        <v>5390</v>
      </c>
      <c r="C62" s="6">
        <v>43272</v>
      </c>
      <c r="D62" s="7">
        <v>3203</v>
      </c>
      <c r="E62" s="7">
        <v>5063</v>
      </c>
      <c r="F62" s="7">
        <v>3078</v>
      </c>
      <c r="G62" s="7">
        <v>4856</v>
      </c>
      <c r="H62" s="6">
        <v>43272</v>
      </c>
      <c r="I62" s="7">
        <v>237</v>
      </c>
      <c r="J62" s="7">
        <v>444</v>
      </c>
      <c r="K62" s="6">
        <v>43278</v>
      </c>
      <c r="L62" s="184">
        <v>40653</v>
      </c>
      <c r="M62" s="184">
        <v>0</v>
      </c>
      <c r="N62" s="184">
        <f t="shared" si="19"/>
        <v>40653</v>
      </c>
      <c r="O62" s="185">
        <v>43273</v>
      </c>
      <c r="P62" s="188">
        <v>12.41</v>
      </c>
      <c r="Q62" s="188">
        <v>12.98</v>
      </c>
      <c r="R62" s="152">
        <f t="shared" si="18"/>
        <v>-0.57000000000000028</v>
      </c>
      <c r="S62" s="152">
        <v>-0.72000000000000064</v>
      </c>
      <c r="T62" s="6">
        <v>43272</v>
      </c>
      <c r="U62" s="72">
        <v>11.87</v>
      </c>
      <c r="V62" s="72">
        <v>341.8</v>
      </c>
      <c r="W62" s="156">
        <f t="shared" si="20"/>
        <v>80.111294786550332</v>
      </c>
      <c r="X62" s="6">
        <v>43278</v>
      </c>
      <c r="Y62" s="157">
        <v>3.8454999999999999</v>
      </c>
      <c r="Z62" s="159">
        <v>12.05</v>
      </c>
      <c r="AC62" s="193"/>
      <c r="AF62" s="71"/>
      <c r="AG62" s="165"/>
      <c r="AH62" s="165"/>
      <c r="AI62" s="165"/>
      <c r="AJ62" s="165"/>
      <c r="AK62" s="165"/>
      <c r="AL62" s="165"/>
      <c r="AM62" s="165"/>
      <c r="AN62" s="165"/>
    </row>
    <row r="63" spans="1:40" s="152" customFormat="1">
      <c r="A63" s="6">
        <v>43277</v>
      </c>
      <c r="B63" s="7">
        <v>5390</v>
      </c>
      <c r="C63" s="6">
        <v>43271</v>
      </c>
      <c r="D63" s="7">
        <v>3195</v>
      </c>
      <c r="E63" s="7">
        <v>5051</v>
      </c>
      <c r="F63" s="7">
        <v>3073</v>
      </c>
      <c r="G63" s="7">
        <v>4848</v>
      </c>
      <c r="H63" s="6">
        <v>43271</v>
      </c>
      <c r="I63" s="7">
        <v>249</v>
      </c>
      <c r="J63" s="7">
        <v>452</v>
      </c>
      <c r="K63" s="6">
        <v>43277</v>
      </c>
      <c r="L63" s="184">
        <v>41027</v>
      </c>
      <c r="M63" s="184">
        <v>0</v>
      </c>
      <c r="N63" s="184">
        <f t="shared" si="19"/>
        <v>41027</v>
      </c>
      <c r="O63" s="185">
        <v>43272</v>
      </c>
      <c r="P63" s="188">
        <v>12.21</v>
      </c>
      <c r="Q63" s="188">
        <v>12.81</v>
      </c>
      <c r="R63" s="152">
        <f t="shared" si="18"/>
        <v>-0.59999999999999964</v>
      </c>
      <c r="S63" s="152">
        <v>-0.71999999999999886</v>
      </c>
      <c r="T63" s="6">
        <v>43271</v>
      </c>
      <c r="U63" s="72">
        <v>11.89</v>
      </c>
      <c r="V63" s="72">
        <v>342.1</v>
      </c>
      <c r="W63" s="156">
        <f t="shared" si="20"/>
        <v>79.970370262180552</v>
      </c>
      <c r="X63" s="6">
        <v>43277</v>
      </c>
      <c r="Y63" s="157">
        <v>3.7795999999999998</v>
      </c>
      <c r="Z63" s="159">
        <v>12.39</v>
      </c>
      <c r="AC63" s="193"/>
      <c r="AF63" s="71"/>
      <c r="AG63" s="165"/>
      <c r="AH63" s="165"/>
      <c r="AI63" s="165"/>
      <c r="AJ63" s="165"/>
      <c r="AK63" s="165"/>
      <c r="AL63" s="165"/>
      <c r="AM63" s="165"/>
      <c r="AN63" s="165"/>
    </row>
    <row r="64" spans="1:40" s="152" customFormat="1">
      <c r="A64" s="6">
        <v>43276</v>
      </c>
      <c r="B64" s="7">
        <v>5390</v>
      </c>
      <c r="C64" s="6">
        <v>43270</v>
      </c>
      <c r="D64" s="7">
        <v>3183</v>
      </c>
      <c r="E64" s="7">
        <v>5031</v>
      </c>
      <c r="F64" s="7">
        <v>3062</v>
      </c>
      <c r="G64" s="7">
        <v>4831</v>
      </c>
      <c r="H64" s="6">
        <v>43270</v>
      </c>
      <c r="I64" s="7">
        <v>357</v>
      </c>
      <c r="J64" s="7">
        <v>557</v>
      </c>
      <c r="K64" s="6">
        <v>43276</v>
      </c>
      <c r="L64" s="184">
        <v>41151</v>
      </c>
      <c r="M64" s="184">
        <v>0</v>
      </c>
      <c r="N64" s="184">
        <f t="shared" si="19"/>
        <v>41151</v>
      </c>
      <c r="O64" s="185">
        <v>43271</v>
      </c>
      <c r="P64" s="188">
        <v>12.19</v>
      </c>
      <c r="Q64" s="188">
        <v>12.84</v>
      </c>
      <c r="R64" s="152">
        <f t="shared" si="18"/>
        <v>-0.65000000000000036</v>
      </c>
      <c r="S64" s="152">
        <v>-0.67999999999999972</v>
      </c>
      <c r="T64" s="6">
        <v>43270</v>
      </c>
      <c r="U64" s="72">
        <v>11.84</v>
      </c>
      <c r="V64" s="72">
        <v>338.8</v>
      </c>
      <c r="W64" s="156">
        <f t="shared" si="20"/>
        <v>77.772681573104933</v>
      </c>
      <c r="X64" s="6">
        <v>43276</v>
      </c>
      <c r="Y64" s="157">
        <v>3.7755999999999998</v>
      </c>
      <c r="Z64" s="159">
        <v>12.31</v>
      </c>
      <c r="AC64" s="193"/>
      <c r="AF64" s="71"/>
      <c r="AG64" s="165"/>
      <c r="AH64" s="165"/>
      <c r="AI64" s="165"/>
      <c r="AJ64" s="165"/>
      <c r="AK64" s="165"/>
      <c r="AL64" s="165"/>
      <c r="AM64" s="165"/>
      <c r="AN64" s="165"/>
    </row>
    <row r="65" spans="1:40" s="152" customFormat="1">
      <c r="A65" s="6">
        <v>43273</v>
      </c>
      <c r="B65" s="7">
        <v>5390</v>
      </c>
      <c r="C65" s="6">
        <v>43269</v>
      </c>
      <c r="D65" s="7">
        <v>3206</v>
      </c>
      <c r="E65" s="7">
        <v>5069</v>
      </c>
      <c r="F65" s="7">
        <v>3075</v>
      </c>
      <c r="G65" s="7">
        <v>4853</v>
      </c>
      <c r="H65" s="6">
        <v>43269</v>
      </c>
      <c r="I65" s="151"/>
      <c r="J65" s="151"/>
      <c r="K65" s="6">
        <v>43273</v>
      </c>
      <c r="L65" s="72">
        <v>41555</v>
      </c>
      <c r="M65" s="72">
        <v>0</v>
      </c>
      <c r="N65" s="72">
        <f t="shared" ref="N65:N72" si="21">L65+M65</f>
        <v>41555</v>
      </c>
      <c r="O65" s="185">
        <v>43270</v>
      </c>
      <c r="P65" s="188">
        <v>12.13</v>
      </c>
      <c r="Q65" s="188">
        <v>12.83</v>
      </c>
      <c r="R65" s="152">
        <f t="shared" si="18"/>
        <v>-0.69999999999999929</v>
      </c>
      <c r="S65" s="152">
        <v>-0.62999999999999901</v>
      </c>
      <c r="T65" s="6">
        <v>43269</v>
      </c>
      <c r="U65" s="72">
        <v>11.99</v>
      </c>
      <c r="V65" s="72">
        <v>342</v>
      </c>
      <c r="W65" s="156">
        <f t="shared" si="20"/>
        <v>77.665747640331745</v>
      </c>
      <c r="X65" s="6">
        <v>43273</v>
      </c>
      <c r="Y65" s="157">
        <v>3.7654000000000001</v>
      </c>
      <c r="Z65" s="159">
        <v>12.39</v>
      </c>
      <c r="AF65" s="61"/>
      <c r="AG65" s="165"/>
      <c r="AH65" s="165"/>
      <c r="AI65" s="165"/>
      <c r="AJ65" s="165"/>
      <c r="AK65" s="165"/>
      <c r="AL65" s="165"/>
      <c r="AM65" s="165"/>
      <c r="AN65" s="165"/>
    </row>
    <row r="66" spans="1:40" s="152" customFormat="1">
      <c r="A66" s="6">
        <v>43272</v>
      </c>
      <c r="B66" s="7">
        <v>5390</v>
      </c>
      <c r="C66" s="6">
        <v>43266</v>
      </c>
      <c r="D66" s="7">
        <v>3195</v>
      </c>
      <c r="E66" s="7">
        <v>5051</v>
      </c>
      <c r="F66" s="7">
        <v>3092</v>
      </c>
      <c r="G66" s="7">
        <v>4880</v>
      </c>
      <c r="H66" s="6">
        <v>43266</v>
      </c>
      <c r="I66" s="7">
        <v>309</v>
      </c>
      <c r="J66" s="7">
        <v>477</v>
      </c>
      <c r="K66" s="6">
        <v>43272</v>
      </c>
      <c r="L66" s="72">
        <v>41854</v>
      </c>
      <c r="M66" s="72">
        <v>0</v>
      </c>
      <c r="N66" s="72">
        <f t="shared" si="21"/>
        <v>41854</v>
      </c>
      <c r="O66" s="185">
        <v>43269</v>
      </c>
      <c r="P66" s="188">
        <v>12.28</v>
      </c>
      <c r="Q66" s="188">
        <v>12.97</v>
      </c>
      <c r="R66" s="152">
        <f t="shared" si="18"/>
        <v>-0.69000000000000128</v>
      </c>
      <c r="S66" s="152">
        <v>-0.66000000000000014</v>
      </c>
      <c r="T66" s="6">
        <v>43266</v>
      </c>
      <c r="U66" s="72">
        <v>12.02</v>
      </c>
      <c r="V66" s="72">
        <v>342.1</v>
      </c>
      <c r="W66" s="156">
        <f t="shared" ref="W66:W75" si="22">V66-U66/0.045359237</f>
        <v>77.104360853777166</v>
      </c>
      <c r="X66" s="6">
        <v>43272</v>
      </c>
      <c r="Y66" s="157">
        <v>3.7799</v>
      </c>
      <c r="Z66" s="159">
        <v>12.21</v>
      </c>
      <c r="AF66" s="61"/>
      <c r="AG66" s="165"/>
      <c r="AH66" s="165"/>
      <c r="AI66" s="165"/>
      <c r="AJ66" s="165"/>
      <c r="AK66" s="165"/>
      <c r="AL66" s="165"/>
      <c r="AM66" s="165"/>
      <c r="AN66" s="165"/>
    </row>
    <row r="67" spans="1:40" s="152" customFormat="1">
      <c r="A67" s="6">
        <v>43271</v>
      </c>
      <c r="B67" s="7">
        <v>5390</v>
      </c>
      <c r="C67" s="6">
        <v>43265</v>
      </c>
      <c r="D67" s="7">
        <v>3226</v>
      </c>
      <c r="E67" s="7">
        <v>5101</v>
      </c>
      <c r="F67" s="7">
        <v>3092</v>
      </c>
      <c r="G67" s="7">
        <v>4880</v>
      </c>
      <c r="H67" s="6">
        <v>43265</v>
      </c>
      <c r="I67" s="7">
        <v>256</v>
      </c>
      <c r="J67" s="7">
        <v>477</v>
      </c>
      <c r="K67" s="6">
        <v>43271</v>
      </c>
      <c r="L67" s="72">
        <v>42008</v>
      </c>
      <c r="M67" s="72">
        <v>0</v>
      </c>
      <c r="N67" s="72">
        <f t="shared" si="21"/>
        <v>42008</v>
      </c>
      <c r="O67" s="185">
        <v>43266</v>
      </c>
      <c r="P67" s="188">
        <v>12.35</v>
      </c>
      <c r="Q67" s="188">
        <v>13.06</v>
      </c>
      <c r="R67" s="152">
        <f t="shared" si="18"/>
        <v>-0.71000000000000085</v>
      </c>
      <c r="S67" s="152">
        <v>-0.67999999999999972</v>
      </c>
      <c r="T67" s="6">
        <v>43265</v>
      </c>
      <c r="U67" s="72">
        <v>12.23</v>
      </c>
      <c r="V67" s="72">
        <v>347.5</v>
      </c>
      <c r="W67" s="156">
        <f t="shared" si="22"/>
        <v>77.874653347894707</v>
      </c>
      <c r="X67" s="6">
        <v>43271</v>
      </c>
      <c r="Y67" s="157">
        <v>3.7473999999999998</v>
      </c>
      <c r="Z67" s="159">
        <v>12.21</v>
      </c>
      <c r="AF67" s="61"/>
      <c r="AG67" s="165"/>
      <c r="AH67" s="165"/>
      <c r="AI67" s="165"/>
      <c r="AJ67" s="165"/>
      <c r="AK67" s="165"/>
      <c r="AL67" s="165"/>
      <c r="AM67" s="165"/>
      <c r="AN67" s="165"/>
    </row>
    <row r="68" spans="1:40" s="152" customFormat="1">
      <c r="A68" s="6">
        <v>43270</v>
      </c>
      <c r="B68" s="7">
        <v>5390</v>
      </c>
      <c r="C68" s="6">
        <v>43264</v>
      </c>
      <c r="D68" s="7">
        <v>3285</v>
      </c>
      <c r="E68" s="7">
        <v>5199</v>
      </c>
      <c r="F68" s="7">
        <v>3159</v>
      </c>
      <c r="G68" s="7">
        <v>4991</v>
      </c>
      <c r="H68" s="6">
        <v>43264</v>
      </c>
      <c r="I68" s="7">
        <v>151</v>
      </c>
      <c r="J68" s="7">
        <v>359</v>
      </c>
      <c r="K68" s="6">
        <v>43270</v>
      </c>
      <c r="L68" s="72">
        <v>42174</v>
      </c>
      <c r="M68" s="72">
        <v>0</v>
      </c>
      <c r="N68" s="72">
        <f t="shared" si="21"/>
        <v>42174</v>
      </c>
      <c r="O68" s="185">
        <v>43265</v>
      </c>
      <c r="P68" s="188">
        <v>12.56</v>
      </c>
      <c r="Q68" s="188">
        <v>13.22</v>
      </c>
      <c r="R68" s="152">
        <f t="shared" si="18"/>
        <v>-0.66000000000000014</v>
      </c>
      <c r="S68" s="152">
        <v>-0.73000000000000043</v>
      </c>
      <c r="T68" s="6">
        <v>43264</v>
      </c>
      <c r="U68" s="72">
        <v>12.51</v>
      </c>
      <c r="V68" s="72">
        <v>353.4</v>
      </c>
      <c r="W68" s="156">
        <f t="shared" si="22"/>
        <v>77.601710006718122</v>
      </c>
      <c r="X68" s="6">
        <v>43270</v>
      </c>
      <c r="Y68" s="157">
        <v>3.7469999999999999</v>
      </c>
      <c r="Z68" s="159">
        <v>12.21</v>
      </c>
      <c r="AF68" s="61"/>
      <c r="AG68" s="165"/>
      <c r="AH68" s="165"/>
      <c r="AI68" s="165"/>
      <c r="AJ68" s="165"/>
      <c r="AK68" s="165"/>
      <c r="AL68" s="165"/>
      <c r="AM68" s="165"/>
      <c r="AN68" s="165"/>
    </row>
    <row r="69" spans="1:40" s="152" customFormat="1">
      <c r="A69" s="6">
        <v>43266</v>
      </c>
      <c r="B69" s="7">
        <v>5440</v>
      </c>
      <c r="C69" s="6">
        <v>43263</v>
      </c>
      <c r="D69" s="7">
        <v>3253</v>
      </c>
      <c r="E69" s="7">
        <v>5146</v>
      </c>
      <c r="F69" s="7">
        <v>3127</v>
      </c>
      <c r="G69" s="7">
        <v>4938</v>
      </c>
      <c r="H69" s="6">
        <v>43263</v>
      </c>
      <c r="I69" s="7">
        <v>255</v>
      </c>
      <c r="J69" s="7">
        <v>463</v>
      </c>
      <c r="K69" s="6">
        <v>43266</v>
      </c>
      <c r="L69" s="72">
        <v>42184</v>
      </c>
      <c r="M69" s="72">
        <v>0</v>
      </c>
      <c r="N69" s="72">
        <f t="shared" si="21"/>
        <v>42184</v>
      </c>
      <c r="O69" s="185">
        <v>43264</v>
      </c>
      <c r="P69" s="188">
        <v>12.76</v>
      </c>
      <c r="Q69" s="188">
        <v>13.36</v>
      </c>
      <c r="R69" s="152">
        <f t="shared" si="18"/>
        <v>-0.59999999999999964</v>
      </c>
      <c r="S69" s="152">
        <v>-0.6899999999999995</v>
      </c>
      <c r="T69" s="6">
        <v>43263</v>
      </c>
      <c r="U69" s="72">
        <v>12.35</v>
      </c>
      <c r="V69" s="72">
        <v>352</v>
      </c>
      <c r="W69" s="156">
        <f t="shared" si="22"/>
        <v>79.729106201676188</v>
      </c>
      <c r="X69" s="6">
        <v>43269</v>
      </c>
      <c r="Y69" s="157">
        <v>3.7484999999999999</v>
      </c>
      <c r="Z69" s="159">
        <v>12.28</v>
      </c>
      <c r="AF69" s="61"/>
      <c r="AG69" s="165"/>
      <c r="AH69" s="165"/>
      <c r="AI69" s="165"/>
      <c r="AJ69" s="165"/>
      <c r="AK69" s="165"/>
      <c r="AL69" s="165"/>
      <c r="AM69" s="165"/>
      <c r="AN69" s="165"/>
    </row>
    <row r="70" spans="1:40" s="152" customFormat="1">
      <c r="A70" s="6">
        <v>43265</v>
      </c>
      <c r="B70" s="7">
        <v>5440</v>
      </c>
      <c r="C70" s="6">
        <v>43262</v>
      </c>
      <c r="D70" s="7">
        <v>3252</v>
      </c>
      <c r="E70" s="7">
        <v>5145</v>
      </c>
      <c r="F70" s="7">
        <v>3115</v>
      </c>
      <c r="G70" s="7">
        <v>4919</v>
      </c>
      <c r="H70" s="6">
        <v>43262</v>
      </c>
      <c r="I70" s="7">
        <v>255</v>
      </c>
      <c r="J70" s="7">
        <v>481</v>
      </c>
      <c r="K70" s="6">
        <v>43265</v>
      </c>
      <c r="L70" s="72">
        <v>42121</v>
      </c>
      <c r="M70" s="72">
        <v>200</v>
      </c>
      <c r="N70" s="72">
        <f t="shared" si="21"/>
        <v>42321</v>
      </c>
      <c r="O70" s="185">
        <v>43263</v>
      </c>
      <c r="P70" s="188">
        <v>12.67</v>
      </c>
      <c r="Q70" s="188">
        <v>13.34</v>
      </c>
      <c r="R70" s="152">
        <f t="shared" si="18"/>
        <v>-0.66999999999999993</v>
      </c>
      <c r="S70" s="152">
        <v>-0.64000000000000057</v>
      </c>
      <c r="T70" s="6">
        <v>43262</v>
      </c>
      <c r="U70" s="72">
        <v>12.35</v>
      </c>
      <c r="V70" s="72">
        <v>351</v>
      </c>
      <c r="W70" s="156">
        <f t="shared" si="22"/>
        <v>78.729106201676188</v>
      </c>
      <c r="X70" s="6">
        <v>43266</v>
      </c>
      <c r="Y70" s="157">
        <v>3.7566000000000002</v>
      </c>
      <c r="Z70" s="159">
        <v>12.35</v>
      </c>
      <c r="AF70" s="61"/>
      <c r="AG70" s="165"/>
      <c r="AH70" s="165"/>
      <c r="AI70" s="165"/>
      <c r="AJ70" s="165"/>
      <c r="AK70" s="165"/>
      <c r="AL70" s="165"/>
      <c r="AM70" s="165"/>
      <c r="AN70" s="165"/>
    </row>
    <row r="71" spans="1:40" s="152" customFormat="1">
      <c r="A71" s="6">
        <v>43264</v>
      </c>
      <c r="B71" s="7">
        <v>5440</v>
      </c>
      <c r="C71" s="6">
        <v>43259</v>
      </c>
      <c r="D71" s="7">
        <v>3214</v>
      </c>
      <c r="E71" s="7">
        <v>5082</v>
      </c>
      <c r="F71" s="7">
        <v>3092</v>
      </c>
      <c r="G71" s="7">
        <v>4881</v>
      </c>
      <c r="H71" s="6">
        <v>43259</v>
      </c>
      <c r="I71" s="7">
        <v>299</v>
      </c>
      <c r="J71" s="7">
        <v>500</v>
      </c>
      <c r="K71" s="6">
        <v>43264</v>
      </c>
      <c r="L71" s="72">
        <v>42223</v>
      </c>
      <c r="M71" s="72">
        <v>200</v>
      </c>
      <c r="N71" s="72">
        <f t="shared" si="21"/>
        <v>42423</v>
      </c>
      <c r="O71" s="185">
        <v>43262</v>
      </c>
      <c r="P71" s="188">
        <v>12.64</v>
      </c>
      <c r="Q71" s="188">
        <v>13.33</v>
      </c>
      <c r="R71" s="152">
        <f t="shared" si="18"/>
        <v>-0.6899999999999995</v>
      </c>
      <c r="S71" s="152">
        <v>-0.64999999999999858</v>
      </c>
      <c r="T71" s="6">
        <v>43259</v>
      </c>
      <c r="U71" s="72">
        <v>12.25</v>
      </c>
      <c r="V71" s="72">
        <v>346.5</v>
      </c>
      <c r="W71" s="156">
        <f t="shared" si="22"/>
        <v>76.433728823524916</v>
      </c>
      <c r="X71" s="6">
        <v>43265</v>
      </c>
      <c r="Y71" s="157">
        <v>3.7382</v>
      </c>
      <c r="Z71" s="159">
        <v>12.57</v>
      </c>
      <c r="AF71" s="61"/>
      <c r="AG71" s="165"/>
      <c r="AH71" s="165"/>
      <c r="AI71" s="165"/>
      <c r="AJ71" s="165"/>
      <c r="AK71" s="165"/>
      <c r="AL71" s="165"/>
      <c r="AM71" s="165"/>
      <c r="AN71" s="165"/>
    </row>
    <row r="72" spans="1:40" s="152" customFormat="1">
      <c r="A72" s="6">
        <v>43263</v>
      </c>
      <c r="B72" s="7">
        <v>5470</v>
      </c>
      <c r="C72" s="6">
        <v>43258</v>
      </c>
      <c r="D72" s="7">
        <v>3104</v>
      </c>
      <c r="E72" s="7">
        <v>4901</v>
      </c>
      <c r="F72" s="7">
        <v>2979</v>
      </c>
      <c r="G72" s="7">
        <v>4693</v>
      </c>
      <c r="H72" s="6">
        <v>43258</v>
      </c>
      <c r="I72" s="7">
        <v>590</v>
      </c>
      <c r="J72" s="7">
        <v>798</v>
      </c>
      <c r="K72" s="6">
        <v>43263</v>
      </c>
      <c r="L72" s="72">
        <v>43256</v>
      </c>
      <c r="M72" s="72">
        <v>200</v>
      </c>
      <c r="N72" s="72">
        <f t="shared" si="21"/>
        <v>43456</v>
      </c>
      <c r="O72" s="185">
        <v>43259</v>
      </c>
      <c r="P72" s="188">
        <v>12.52</v>
      </c>
      <c r="Q72" s="188">
        <v>13.19</v>
      </c>
      <c r="R72" s="152">
        <f t="shared" si="18"/>
        <v>-0.66999999999999993</v>
      </c>
      <c r="S72" s="152">
        <v>-0.59999999999999964</v>
      </c>
      <c r="T72" s="6">
        <v>43258</v>
      </c>
      <c r="U72" s="72">
        <v>11.73</v>
      </c>
      <c r="V72" s="72">
        <v>335.6</v>
      </c>
      <c r="W72" s="156">
        <f t="shared" si="22"/>
        <v>76.997766457138596</v>
      </c>
      <c r="X72" s="6">
        <v>43264</v>
      </c>
      <c r="Y72" s="157">
        <v>3.7079</v>
      </c>
      <c r="Z72" s="159">
        <v>12.76</v>
      </c>
      <c r="AF72" s="61"/>
      <c r="AG72" s="165"/>
      <c r="AH72" s="165"/>
      <c r="AI72" s="165"/>
      <c r="AJ72" s="165"/>
      <c r="AK72" s="165"/>
      <c r="AL72" s="165"/>
      <c r="AM72" s="165"/>
      <c r="AN72" s="165"/>
    </row>
    <row r="73" spans="1:40" s="152" customFormat="1">
      <c r="A73" s="6">
        <v>43262</v>
      </c>
      <c r="B73" s="7">
        <v>5490</v>
      </c>
      <c r="C73" s="6">
        <v>43257</v>
      </c>
      <c r="D73" s="7">
        <v>3195</v>
      </c>
      <c r="E73" s="7">
        <v>5050</v>
      </c>
      <c r="F73" s="7">
        <v>3076</v>
      </c>
      <c r="G73" s="7">
        <v>4853</v>
      </c>
      <c r="H73" s="6">
        <v>43257</v>
      </c>
      <c r="I73" s="7">
        <v>445</v>
      </c>
      <c r="J73" s="7">
        <v>642</v>
      </c>
      <c r="K73" s="6">
        <v>43262</v>
      </c>
      <c r="L73" s="72">
        <v>43441</v>
      </c>
      <c r="M73" s="72">
        <v>200</v>
      </c>
      <c r="N73" s="72">
        <f t="shared" ref="N73:N78" si="23">L73+M73</f>
        <v>43641</v>
      </c>
      <c r="O73" s="185">
        <v>43258</v>
      </c>
      <c r="P73" s="188">
        <v>12.02</v>
      </c>
      <c r="Q73" s="188">
        <v>12.79</v>
      </c>
      <c r="R73" s="152">
        <f t="shared" si="18"/>
        <v>-0.76999999999999957</v>
      </c>
      <c r="S73" s="152">
        <v>-0.60000000000000142</v>
      </c>
      <c r="T73" s="6">
        <v>43257</v>
      </c>
      <c r="U73" s="72">
        <v>12.2</v>
      </c>
      <c r="V73" s="155">
        <v>347.3</v>
      </c>
      <c r="W73" s="156">
        <f t="shared" si="22"/>
        <v>78.336040134449377</v>
      </c>
      <c r="X73" s="6">
        <v>43263</v>
      </c>
      <c r="Y73" s="157">
        <v>3.7050999999999998</v>
      </c>
      <c r="Z73" s="159">
        <v>12.66</v>
      </c>
      <c r="AF73" s="61"/>
      <c r="AG73" s="165"/>
      <c r="AH73" s="165"/>
      <c r="AI73" s="165"/>
      <c r="AJ73" s="165"/>
      <c r="AK73" s="165"/>
      <c r="AL73" s="165"/>
      <c r="AM73" s="165"/>
      <c r="AN73" s="165"/>
    </row>
    <row r="74" spans="1:40" s="152" customFormat="1">
      <c r="A74" s="6">
        <v>43259</v>
      </c>
      <c r="B74" s="7">
        <v>5490</v>
      </c>
      <c r="C74" s="6">
        <v>43256</v>
      </c>
      <c r="D74" s="7">
        <v>3165</v>
      </c>
      <c r="E74" s="7">
        <v>5001</v>
      </c>
      <c r="F74" s="7">
        <v>3045</v>
      </c>
      <c r="G74" s="7">
        <v>4803</v>
      </c>
      <c r="H74" s="6">
        <v>43256</v>
      </c>
      <c r="I74" s="7">
        <v>516</v>
      </c>
      <c r="J74" s="7">
        <v>714</v>
      </c>
      <c r="K74" s="6">
        <v>43259</v>
      </c>
      <c r="L74" s="72">
        <v>43533</v>
      </c>
      <c r="M74" s="72">
        <v>200</v>
      </c>
      <c r="N74" s="72">
        <f t="shared" si="23"/>
        <v>43733</v>
      </c>
      <c r="O74" s="185">
        <v>43257</v>
      </c>
      <c r="P74" s="188">
        <v>12.47</v>
      </c>
      <c r="Q74" s="188">
        <v>13.25</v>
      </c>
      <c r="R74" s="152">
        <f t="shared" si="18"/>
        <v>-0.77999999999999936</v>
      </c>
      <c r="S74" s="152">
        <v>-0.59999999999999964</v>
      </c>
      <c r="T74" s="6">
        <v>43256</v>
      </c>
      <c r="U74" s="72">
        <v>12.02</v>
      </c>
      <c r="V74" s="155">
        <v>343.7</v>
      </c>
      <c r="W74" s="156">
        <f t="shared" si="22"/>
        <v>78.704360853777132</v>
      </c>
      <c r="X74" s="6">
        <v>43262</v>
      </c>
      <c r="Y74" s="157">
        <v>3.7046999999999999</v>
      </c>
      <c r="Z74" s="159">
        <v>12.71</v>
      </c>
      <c r="AF74" s="61"/>
      <c r="AG74" s="165"/>
      <c r="AH74" s="165"/>
      <c r="AI74" s="165"/>
      <c r="AJ74" s="165"/>
      <c r="AK74" s="165"/>
      <c r="AL74" s="165"/>
      <c r="AM74" s="165"/>
      <c r="AN74" s="165"/>
    </row>
    <row r="75" spans="1:40" s="152" customFormat="1">
      <c r="A75" s="6">
        <v>43258</v>
      </c>
      <c r="B75" s="7">
        <v>5500</v>
      </c>
      <c r="C75" s="6">
        <v>43255</v>
      </c>
      <c r="D75" s="7">
        <v>3143</v>
      </c>
      <c r="E75" s="7">
        <v>4965</v>
      </c>
      <c r="F75" s="7">
        <v>3017</v>
      </c>
      <c r="G75" s="7">
        <v>4756</v>
      </c>
      <c r="H75" s="6">
        <v>43255</v>
      </c>
      <c r="I75" s="7">
        <v>581</v>
      </c>
      <c r="J75" s="7">
        <v>790</v>
      </c>
      <c r="K75" s="6">
        <v>43258</v>
      </c>
      <c r="L75" s="72">
        <v>43666</v>
      </c>
      <c r="M75" s="72">
        <v>200</v>
      </c>
      <c r="N75" s="72">
        <f t="shared" si="23"/>
        <v>43866</v>
      </c>
      <c r="O75" s="185">
        <v>43256</v>
      </c>
      <c r="P75" s="188">
        <v>12.33</v>
      </c>
      <c r="Q75" s="188">
        <v>13.17</v>
      </c>
      <c r="R75" s="152">
        <f t="shared" si="18"/>
        <v>-0.83999999999999986</v>
      </c>
      <c r="S75" s="152">
        <v>-0.64999999999999858</v>
      </c>
      <c r="T75" s="6">
        <v>43255</v>
      </c>
      <c r="U75" s="72">
        <v>11.9</v>
      </c>
      <c r="V75" s="155">
        <v>337.4</v>
      </c>
      <c r="W75" s="156">
        <f t="shared" si="22"/>
        <v>75.049907999995639</v>
      </c>
      <c r="X75" s="6">
        <v>43259</v>
      </c>
      <c r="Y75" s="157">
        <v>3.7595000000000001</v>
      </c>
      <c r="Z75" s="159">
        <v>12.25</v>
      </c>
      <c r="AF75" s="61"/>
      <c r="AG75" s="165"/>
      <c r="AH75" s="165"/>
      <c r="AI75" s="165"/>
      <c r="AJ75" s="165"/>
      <c r="AK75" s="165"/>
      <c r="AL75" s="165"/>
      <c r="AM75" s="165"/>
      <c r="AN75" s="165"/>
    </row>
    <row r="76" spans="1:40" s="152" customFormat="1">
      <c r="A76" s="6">
        <v>43257</v>
      </c>
      <c r="B76" s="7">
        <v>5500</v>
      </c>
      <c r="C76" s="6">
        <v>43252</v>
      </c>
      <c r="D76" s="7">
        <v>3284</v>
      </c>
      <c r="E76" s="7">
        <v>5197</v>
      </c>
      <c r="F76" s="7">
        <v>3150</v>
      </c>
      <c r="G76" s="7">
        <v>4976</v>
      </c>
      <c r="H76" s="6">
        <v>43252</v>
      </c>
      <c r="I76" s="7">
        <v>340</v>
      </c>
      <c r="J76" s="7">
        <v>561</v>
      </c>
      <c r="K76" s="6">
        <v>43257</v>
      </c>
      <c r="L76" s="72">
        <v>43952</v>
      </c>
      <c r="M76" s="72">
        <v>403</v>
      </c>
      <c r="N76" s="72">
        <f t="shared" si="23"/>
        <v>44355</v>
      </c>
      <c r="O76" s="185">
        <v>43255</v>
      </c>
      <c r="P76" s="188">
        <v>12.22</v>
      </c>
      <c r="Q76" s="188">
        <v>13.11</v>
      </c>
      <c r="R76" s="152">
        <f t="shared" si="18"/>
        <v>-0.88999999999999879</v>
      </c>
      <c r="S76" s="152">
        <v>-0.66999999999999993</v>
      </c>
      <c r="T76" s="6">
        <v>43252</v>
      </c>
      <c r="U76" s="72">
        <v>12.52</v>
      </c>
      <c r="V76" s="72">
        <v>353</v>
      </c>
      <c r="W76" s="156">
        <f t="shared" ref="W76:W84" si="24">V76-U76/0.045359237</f>
        <v>76.981247744533277</v>
      </c>
      <c r="X76" s="6">
        <v>43258</v>
      </c>
      <c r="Y76" s="157">
        <v>3.9123000000000001</v>
      </c>
      <c r="Z76" s="159">
        <v>11.77</v>
      </c>
      <c r="AF76" s="61"/>
      <c r="AG76" s="165"/>
      <c r="AH76" s="165"/>
      <c r="AI76" s="165"/>
      <c r="AJ76" s="165"/>
      <c r="AK76" s="165"/>
      <c r="AL76" s="165"/>
      <c r="AM76" s="165"/>
      <c r="AN76" s="165"/>
    </row>
    <row r="77" spans="1:40" s="152" customFormat="1">
      <c r="A77" s="6">
        <v>43256</v>
      </c>
      <c r="B77" s="7">
        <v>5520</v>
      </c>
      <c r="C77" s="6">
        <v>43251</v>
      </c>
      <c r="D77" s="7"/>
      <c r="E77" s="7"/>
      <c r="F77" s="7">
        <v>3204</v>
      </c>
      <c r="G77" s="7">
        <v>5065</v>
      </c>
      <c r="H77" s="6">
        <v>43251</v>
      </c>
      <c r="I77" s="7"/>
      <c r="J77" s="7">
        <v>451</v>
      </c>
      <c r="K77" s="6">
        <v>43256</v>
      </c>
      <c r="L77" s="72">
        <v>44092</v>
      </c>
      <c r="M77" s="72">
        <v>403</v>
      </c>
      <c r="N77" s="72">
        <f t="shared" si="23"/>
        <v>44495</v>
      </c>
      <c r="O77" s="185">
        <v>43252</v>
      </c>
      <c r="P77" s="188">
        <v>12.81</v>
      </c>
      <c r="Q77" s="188">
        <v>13.59</v>
      </c>
      <c r="R77" s="152">
        <f t="shared" si="18"/>
        <v>-0.77999999999999936</v>
      </c>
      <c r="S77" s="152">
        <v>-0.70000000000000107</v>
      </c>
      <c r="T77" s="6">
        <v>43251</v>
      </c>
      <c r="U77" s="72">
        <v>12.79</v>
      </c>
      <c r="V77" s="72">
        <v>354.6</v>
      </c>
      <c r="W77" s="156">
        <f t="shared" si="24"/>
        <v>72.628766665541605</v>
      </c>
      <c r="X77" s="6">
        <v>43257</v>
      </c>
      <c r="Y77" s="157">
        <v>3.8239000000000001</v>
      </c>
      <c r="Z77" s="159">
        <v>12.23</v>
      </c>
      <c r="AF77" s="61"/>
      <c r="AG77" s="165"/>
      <c r="AH77" s="165"/>
      <c r="AI77" s="165"/>
      <c r="AJ77" s="165"/>
      <c r="AK77" s="165"/>
      <c r="AL77" s="165"/>
      <c r="AM77" s="165"/>
      <c r="AN77" s="165"/>
    </row>
    <row r="78" spans="1:40" s="152" customFormat="1">
      <c r="A78" s="6">
        <v>43255</v>
      </c>
      <c r="B78" s="7">
        <v>5530</v>
      </c>
      <c r="C78" s="6">
        <v>43250</v>
      </c>
      <c r="D78" s="7">
        <v>3328</v>
      </c>
      <c r="E78" s="7">
        <v>5271</v>
      </c>
      <c r="F78" s="7">
        <v>3200</v>
      </c>
      <c r="G78" s="7">
        <v>5058</v>
      </c>
      <c r="H78" s="6">
        <v>43250</v>
      </c>
      <c r="I78" s="7">
        <v>247</v>
      </c>
      <c r="J78" s="7">
        <v>460</v>
      </c>
      <c r="K78" s="6">
        <v>43255</v>
      </c>
      <c r="L78" s="72">
        <v>44358</v>
      </c>
      <c r="M78" s="72">
        <v>403</v>
      </c>
      <c r="N78" s="72">
        <f t="shared" si="23"/>
        <v>44761</v>
      </c>
      <c r="O78" s="185">
        <v>43251</v>
      </c>
      <c r="P78" s="188">
        <v>13.02</v>
      </c>
      <c r="Q78" s="188">
        <v>13.8</v>
      </c>
      <c r="R78" s="152">
        <f t="shared" si="18"/>
        <v>-0.78000000000000114</v>
      </c>
      <c r="S78" s="152">
        <v>-0.65000000000000036</v>
      </c>
      <c r="T78" s="6">
        <v>43250</v>
      </c>
      <c r="U78" s="72">
        <v>12.6</v>
      </c>
      <c r="V78" s="72">
        <v>348.9</v>
      </c>
      <c r="W78" s="156">
        <f t="shared" si="24"/>
        <v>71.117549647054204</v>
      </c>
      <c r="X78" s="6">
        <v>43256</v>
      </c>
      <c r="Y78" s="157">
        <v>3.7829000000000002</v>
      </c>
      <c r="Z78" s="159">
        <v>12.03</v>
      </c>
      <c r="AF78" s="61"/>
      <c r="AG78" s="165"/>
      <c r="AH78" s="165"/>
      <c r="AI78" s="165"/>
      <c r="AJ78" s="165"/>
      <c r="AK78" s="165"/>
      <c r="AL78" s="165"/>
      <c r="AM78" s="165"/>
      <c r="AN78" s="165"/>
    </row>
    <row r="79" spans="1:40" s="152" customFormat="1" ht="14.25">
      <c r="A79" s="6">
        <v>43252</v>
      </c>
      <c r="B79" s="7">
        <v>5530</v>
      </c>
      <c r="C79" s="6">
        <v>43249</v>
      </c>
      <c r="D79" s="7">
        <v>3299</v>
      </c>
      <c r="E79" s="7">
        <v>5222</v>
      </c>
      <c r="F79" s="7"/>
      <c r="G79" s="7"/>
      <c r="H79" s="6">
        <v>43249</v>
      </c>
      <c r="I79" s="7">
        <v>355</v>
      </c>
      <c r="J79" s="7"/>
      <c r="K79" s="6">
        <v>43252</v>
      </c>
      <c r="L79" s="72">
        <v>44448</v>
      </c>
      <c r="M79" s="72">
        <v>403</v>
      </c>
      <c r="N79" s="72">
        <f t="shared" ref="N79:N85" si="25">L79+M79</f>
        <v>44851</v>
      </c>
      <c r="O79" s="185">
        <v>43250</v>
      </c>
      <c r="P79" s="188">
        <v>12.82</v>
      </c>
      <c r="Q79" s="188">
        <v>13.6</v>
      </c>
      <c r="R79" s="152">
        <f t="shared" si="18"/>
        <v>-0.77999999999999936</v>
      </c>
      <c r="S79" s="152">
        <v>-0.59999999999999964</v>
      </c>
      <c r="T79" s="6">
        <v>43249</v>
      </c>
      <c r="U79" s="72">
        <v>12.46</v>
      </c>
      <c r="V79" s="72">
        <v>350.1</v>
      </c>
      <c r="W79" s="156">
        <f t="shared" si="24"/>
        <v>75.404021317642503</v>
      </c>
      <c r="X79" s="6">
        <v>43255</v>
      </c>
      <c r="Y79" s="157">
        <v>3.7422</v>
      </c>
      <c r="Z79" s="159">
        <v>11.87</v>
      </c>
      <c r="AA79" s="31"/>
      <c r="AB79" s="31"/>
      <c r="AC79" s="31"/>
      <c r="AF79" s="61"/>
      <c r="AG79" s="165"/>
      <c r="AH79" s="165"/>
      <c r="AI79" s="165"/>
      <c r="AJ79" s="165"/>
      <c r="AK79" s="165"/>
      <c r="AL79" s="165"/>
      <c r="AM79" s="165"/>
      <c r="AN79" s="165"/>
    </row>
    <row r="80" spans="1:40" s="152" customFormat="1" ht="14.25">
      <c r="A80" s="6">
        <v>43251</v>
      </c>
      <c r="B80" s="7">
        <v>5530</v>
      </c>
      <c r="C80" s="6">
        <v>43245</v>
      </c>
      <c r="D80" s="7">
        <v>3269</v>
      </c>
      <c r="E80" s="7">
        <v>5173</v>
      </c>
      <c r="F80" s="7">
        <v>3156</v>
      </c>
      <c r="G80" s="7">
        <v>4986</v>
      </c>
      <c r="H80" s="6">
        <v>43245</v>
      </c>
      <c r="I80" s="7">
        <v>404</v>
      </c>
      <c r="J80" s="7">
        <v>591</v>
      </c>
      <c r="K80" s="6">
        <v>43251</v>
      </c>
      <c r="L80" s="72">
        <v>44518</v>
      </c>
      <c r="M80" s="72">
        <v>601</v>
      </c>
      <c r="N80" s="72">
        <f t="shared" si="25"/>
        <v>45119</v>
      </c>
      <c r="O80" s="185">
        <v>43249</v>
      </c>
      <c r="P80" s="188">
        <v>12.71</v>
      </c>
      <c r="Q80" s="188">
        <v>13.5</v>
      </c>
      <c r="R80" s="152">
        <f t="shared" si="18"/>
        <v>-0.78999999999999915</v>
      </c>
      <c r="S80" s="152">
        <v>-0.58999999999999986</v>
      </c>
      <c r="T80" s="6">
        <v>43245</v>
      </c>
      <c r="U80" s="72">
        <v>12.76</v>
      </c>
      <c r="V80" s="72">
        <v>351.4</v>
      </c>
      <c r="W80" s="156">
        <f t="shared" si="24"/>
        <v>70.09015345209616</v>
      </c>
      <c r="X80" s="6">
        <v>43252</v>
      </c>
      <c r="Y80" s="157">
        <v>3.7509000000000001</v>
      </c>
      <c r="Z80" s="159">
        <v>12.5</v>
      </c>
      <c r="AA80" s="31"/>
      <c r="AB80" s="31"/>
      <c r="AC80" s="31"/>
      <c r="AF80" s="61"/>
      <c r="AG80" s="165"/>
      <c r="AH80" s="165"/>
      <c r="AI80" s="165"/>
      <c r="AJ80" s="165"/>
      <c r="AK80" s="165"/>
      <c r="AL80" s="165"/>
      <c r="AM80" s="165"/>
      <c r="AN80" s="165"/>
    </row>
    <row r="81" spans="1:40" s="152" customFormat="1" ht="14.25">
      <c r="A81" s="6">
        <v>43250</v>
      </c>
      <c r="B81" s="7">
        <v>5530</v>
      </c>
      <c r="C81" s="6">
        <v>43244</v>
      </c>
      <c r="D81" s="7">
        <v>3251</v>
      </c>
      <c r="E81" s="7">
        <v>5143</v>
      </c>
      <c r="F81" s="7">
        <v>3138</v>
      </c>
      <c r="G81" s="7">
        <v>4955</v>
      </c>
      <c r="H81" s="6">
        <v>43244</v>
      </c>
      <c r="I81" s="7">
        <v>437</v>
      </c>
      <c r="J81" s="7">
        <v>625</v>
      </c>
      <c r="K81" s="6">
        <v>43250</v>
      </c>
      <c r="L81" s="72">
        <v>44518</v>
      </c>
      <c r="M81" s="72">
        <v>601</v>
      </c>
      <c r="N81" s="72">
        <f t="shared" si="25"/>
        <v>45119</v>
      </c>
      <c r="O81" s="185">
        <v>43245</v>
      </c>
      <c r="P81" s="188">
        <v>12.76</v>
      </c>
      <c r="Q81" s="188">
        <v>13.6</v>
      </c>
      <c r="R81" s="152">
        <f t="shared" si="18"/>
        <v>-0.83999999999999986</v>
      </c>
      <c r="S81" s="152">
        <v>-0.57999999999999829</v>
      </c>
      <c r="T81" s="6">
        <v>43244</v>
      </c>
      <c r="U81" s="72">
        <v>12.7</v>
      </c>
      <c r="V81" s="72">
        <v>351.4</v>
      </c>
      <c r="W81" s="156">
        <f t="shared" si="24"/>
        <v>71.41292702520542</v>
      </c>
      <c r="X81" s="6">
        <v>43251</v>
      </c>
      <c r="Y81" s="157">
        <v>3.7241</v>
      </c>
      <c r="Z81" s="159">
        <v>12.79</v>
      </c>
      <c r="AA81" s="31"/>
      <c r="AB81" s="31"/>
      <c r="AC81" s="31"/>
      <c r="AF81" s="61"/>
      <c r="AG81" s="165"/>
      <c r="AH81" s="165"/>
      <c r="AI81" s="165"/>
      <c r="AJ81" s="165"/>
      <c r="AK81" s="165"/>
      <c r="AL81" s="165"/>
      <c r="AM81" s="165"/>
      <c r="AN81" s="165"/>
    </row>
    <row r="82" spans="1:40" s="152" customFormat="1" ht="14.25">
      <c r="A82" s="6">
        <v>43249</v>
      </c>
      <c r="B82" s="7">
        <v>5530</v>
      </c>
      <c r="C82" s="6">
        <v>43243</v>
      </c>
      <c r="D82" s="7">
        <v>3241</v>
      </c>
      <c r="E82" s="7">
        <v>5126</v>
      </c>
      <c r="F82" s="7">
        <v>3128</v>
      </c>
      <c r="G82" s="7">
        <v>4939</v>
      </c>
      <c r="H82" s="6">
        <v>43243</v>
      </c>
      <c r="I82" s="7">
        <v>434</v>
      </c>
      <c r="J82" s="7">
        <v>621</v>
      </c>
      <c r="K82" s="6">
        <v>43249</v>
      </c>
      <c r="L82" s="72">
        <v>44588</v>
      </c>
      <c r="M82" s="72">
        <v>601</v>
      </c>
      <c r="N82" s="72">
        <f t="shared" si="25"/>
        <v>45189</v>
      </c>
      <c r="O82" s="185">
        <v>43244</v>
      </c>
      <c r="P82" s="188">
        <v>12.7</v>
      </c>
      <c r="Q82" s="188">
        <v>13.55</v>
      </c>
      <c r="R82" s="152">
        <f t="shared" si="18"/>
        <v>-0.85000000000000142</v>
      </c>
      <c r="S82" s="152">
        <v>-0.58000000000000007</v>
      </c>
      <c r="T82" s="6">
        <v>43243</v>
      </c>
      <c r="U82" s="72">
        <v>12.72</v>
      </c>
      <c r="V82" s="72">
        <v>349.4</v>
      </c>
      <c r="W82" s="156">
        <f t="shared" si="24"/>
        <v>68.972002500835686</v>
      </c>
      <c r="X82" s="6">
        <v>43250</v>
      </c>
      <c r="Y82" s="157">
        <v>3.7334000000000001</v>
      </c>
      <c r="Z82" s="159">
        <v>12.54</v>
      </c>
      <c r="AA82" s="31"/>
      <c r="AB82" s="31"/>
      <c r="AC82" s="31"/>
      <c r="AF82" s="61"/>
      <c r="AG82" s="165"/>
      <c r="AH82" s="165"/>
      <c r="AI82" s="165"/>
      <c r="AJ82" s="165"/>
      <c r="AK82" s="165"/>
      <c r="AL82" s="165"/>
      <c r="AM82" s="165"/>
      <c r="AN82" s="165"/>
    </row>
    <row r="83" spans="1:40" s="152" customFormat="1" ht="14.25">
      <c r="A83" s="6">
        <v>43248</v>
      </c>
      <c r="B83" s="7">
        <v>5530</v>
      </c>
      <c r="C83" s="6">
        <v>43242</v>
      </c>
      <c r="D83" s="7">
        <v>3193</v>
      </c>
      <c r="E83" s="7">
        <v>5170</v>
      </c>
      <c r="F83" s="7">
        <v>3080</v>
      </c>
      <c r="G83" s="7">
        <v>4979</v>
      </c>
      <c r="H83" s="6">
        <v>43242</v>
      </c>
      <c r="I83" s="7">
        <v>380</v>
      </c>
      <c r="J83" s="7">
        <v>571</v>
      </c>
      <c r="K83" s="6">
        <v>43248</v>
      </c>
      <c r="L83" s="72">
        <v>44595</v>
      </c>
      <c r="M83" s="72">
        <v>601</v>
      </c>
      <c r="N83" s="72">
        <f t="shared" si="25"/>
        <v>45196</v>
      </c>
      <c r="O83" s="185">
        <v>43243</v>
      </c>
      <c r="P83" s="188">
        <v>12.72</v>
      </c>
      <c r="Q83" s="188">
        <v>13.58</v>
      </c>
      <c r="R83" s="152">
        <f t="shared" si="18"/>
        <v>-0.85999999999999943</v>
      </c>
      <c r="S83" s="152">
        <v>-0.56000000000000227</v>
      </c>
      <c r="T83" s="6">
        <v>43242</v>
      </c>
      <c r="U83" s="72">
        <v>12.52</v>
      </c>
      <c r="V83" s="72">
        <v>343</v>
      </c>
      <c r="W83" s="156">
        <f t="shared" si="24"/>
        <v>66.981247744533277</v>
      </c>
      <c r="X83" s="6">
        <v>43249</v>
      </c>
      <c r="Y83" s="157">
        <v>3.7341000000000002</v>
      </c>
      <c r="Z83" s="159">
        <v>12.44</v>
      </c>
      <c r="AA83" s="31"/>
      <c r="AB83" s="31"/>
      <c r="AC83" s="31"/>
      <c r="AF83" s="61"/>
      <c r="AG83" s="165"/>
      <c r="AH83" s="165"/>
      <c r="AI83" s="165"/>
      <c r="AJ83" s="165"/>
      <c r="AK83" s="165"/>
      <c r="AL83" s="165"/>
      <c r="AM83" s="165"/>
      <c r="AN83" s="165"/>
    </row>
    <row r="84" spans="1:40" s="152" customFormat="1">
      <c r="A84" s="6">
        <v>43245</v>
      </c>
      <c r="B84" s="7">
        <v>5530</v>
      </c>
      <c r="C84" s="6">
        <v>43241</v>
      </c>
      <c r="D84" s="7">
        <v>3188</v>
      </c>
      <c r="E84" s="7">
        <v>5163</v>
      </c>
      <c r="F84" s="7">
        <v>3075</v>
      </c>
      <c r="G84" s="7">
        <v>4971</v>
      </c>
      <c r="H84" s="6">
        <v>43241</v>
      </c>
      <c r="I84" s="7">
        <v>353</v>
      </c>
      <c r="J84" s="7">
        <v>545</v>
      </c>
      <c r="K84" s="6">
        <v>43245</v>
      </c>
      <c r="L84" s="72">
        <v>44988</v>
      </c>
      <c r="M84" s="72">
        <v>601</v>
      </c>
      <c r="N84" s="72">
        <f t="shared" si="25"/>
        <v>45589</v>
      </c>
      <c r="O84" s="185">
        <v>43242</v>
      </c>
      <c r="P84" s="188">
        <v>12.52</v>
      </c>
      <c r="Q84" s="188">
        <v>13.37</v>
      </c>
      <c r="R84" s="152">
        <f t="shared" si="18"/>
        <v>-0.84999999999999964</v>
      </c>
      <c r="S84" s="152">
        <v>-0.46000000000000085</v>
      </c>
      <c r="T84" s="6">
        <v>43241</v>
      </c>
      <c r="U84" s="72">
        <v>12.39</v>
      </c>
      <c r="V84" s="72">
        <v>340</v>
      </c>
      <c r="W84" s="156">
        <f t="shared" si="24"/>
        <v>66.847257152936663</v>
      </c>
      <c r="X84" s="6">
        <v>43248</v>
      </c>
      <c r="Y84" s="157">
        <v>3.7138</v>
      </c>
      <c r="Z84" s="159"/>
      <c r="AF84" s="61"/>
      <c r="AG84" s="165"/>
      <c r="AH84" s="165"/>
      <c r="AI84" s="165"/>
      <c r="AJ84" s="165"/>
      <c r="AK84" s="165"/>
      <c r="AL84" s="165"/>
      <c r="AM84" s="165"/>
      <c r="AN84" s="165"/>
    </row>
    <row r="85" spans="1:40" s="152" customFormat="1">
      <c r="A85" s="6">
        <v>43244</v>
      </c>
      <c r="B85" s="7">
        <v>5530</v>
      </c>
      <c r="C85" s="6">
        <v>43238</v>
      </c>
      <c r="D85" s="7">
        <v>3092</v>
      </c>
      <c r="E85" s="7">
        <v>5000</v>
      </c>
      <c r="F85" s="7">
        <v>2979</v>
      </c>
      <c r="G85" s="7">
        <v>4808</v>
      </c>
      <c r="H85" s="6">
        <v>43238</v>
      </c>
      <c r="I85" s="7">
        <v>518</v>
      </c>
      <c r="J85" s="7">
        <v>710</v>
      </c>
      <c r="K85" s="6">
        <v>43244</v>
      </c>
      <c r="L85" s="72">
        <v>45023</v>
      </c>
      <c r="M85" s="72">
        <v>601</v>
      </c>
      <c r="N85" s="72">
        <f t="shared" si="25"/>
        <v>45624</v>
      </c>
      <c r="O85" s="185">
        <v>43241</v>
      </c>
      <c r="P85" s="188">
        <v>12.39</v>
      </c>
      <c r="Q85" s="188">
        <v>13.11</v>
      </c>
      <c r="R85" s="152">
        <f t="shared" ref="R85:R116" si="26">P85-Q85</f>
        <v>-0.71999999999999886</v>
      </c>
      <c r="S85" s="152">
        <v>-0.48999999999999844</v>
      </c>
      <c r="T85" s="6">
        <v>43238</v>
      </c>
      <c r="U85" s="72">
        <v>11.66</v>
      </c>
      <c r="V85" s="72">
        <v>330.2</v>
      </c>
      <c r="W85" s="156">
        <f t="shared" ref="W85:W93" si="27">V85-U85/0.045359237</f>
        <v>73.141002292432688</v>
      </c>
      <c r="X85" s="6">
        <v>43245</v>
      </c>
      <c r="Y85" s="157">
        <v>3.6604000000000001</v>
      </c>
      <c r="Z85" s="159">
        <v>12.45</v>
      </c>
      <c r="AF85" s="61"/>
      <c r="AG85" s="165"/>
      <c r="AH85" s="165"/>
      <c r="AI85" s="165"/>
      <c r="AJ85" s="165"/>
      <c r="AK85" s="165"/>
      <c r="AL85" s="165"/>
      <c r="AM85" s="165"/>
      <c r="AN85" s="165"/>
    </row>
    <row r="86" spans="1:40" s="152" customFormat="1">
      <c r="A86" s="6">
        <v>43243</v>
      </c>
      <c r="B86" s="7">
        <v>5530</v>
      </c>
      <c r="C86" s="6">
        <v>43237</v>
      </c>
      <c r="D86" s="7">
        <v>3072</v>
      </c>
      <c r="E86" s="7">
        <v>4965</v>
      </c>
      <c r="F86" s="7">
        <v>2955</v>
      </c>
      <c r="G86" s="7">
        <v>4767</v>
      </c>
      <c r="H86" s="6">
        <v>43237</v>
      </c>
      <c r="I86" s="7">
        <v>540</v>
      </c>
      <c r="J86" s="7">
        <v>738</v>
      </c>
      <c r="K86" s="6">
        <v>43243</v>
      </c>
      <c r="L86" s="72">
        <v>44923</v>
      </c>
      <c r="M86" s="72">
        <v>701</v>
      </c>
      <c r="N86" s="72">
        <f>L86+M86</f>
        <v>45624</v>
      </c>
      <c r="O86" s="185">
        <v>43238</v>
      </c>
      <c r="P86" s="188">
        <v>11.97</v>
      </c>
      <c r="Q86" s="188">
        <v>12.85</v>
      </c>
      <c r="R86" s="152">
        <f t="shared" si="26"/>
        <v>-0.87999999999999901</v>
      </c>
      <c r="S86" s="152">
        <v>-0.48000000000000043</v>
      </c>
      <c r="T86" s="6">
        <v>43237</v>
      </c>
      <c r="U86" s="72">
        <v>11.56</v>
      </c>
      <c r="V86" s="72">
        <v>326.7</v>
      </c>
      <c r="W86" s="156">
        <f t="shared" si="27"/>
        <v>71.845624914281473</v>
      </c>
      <c r="X86" s="6">
        <v>43244</v>
      </c>
      <c r="Y86" s="157">
        <v>3.6435</v>
      </c>
      <c r="Z86" s="159">
        <v>12.29</v>
      </c>
      <c r="AF86" s="61"/>
      <c r="AG86" s="165"/>
      <c r="AH86" s="165"/>
      <c r="AI86" s="165"/>
      <c r="AJ86" s="165"/>
      <c r="AK86" s="165"/>
      <c r="AL86" s="165"/>
      <c r="AM86" s="165"/>
      <c r="AN86" s="165"/>
    </row>
    <row r="87" spans="1:40" s="152" customFormat="1">
      <c r="A87" s="6">
        <v>43242</v>
      </c>
      <c r="B87" s="7">
        <v>5530</v>
      </c>
      <c r="C87" s="6">
        <v>43236</v>
      </c>
      <c r="D87" s="7">
        <v>3096</v>
      </c>
      <c r="E87" s="7">
        <v>5006</v>
      </c>
      <c r="F87" s="7">
        <v>2968</v>
      </c>
      <c r="G87" s="7">
        <v>4790</v>
      </c>
      <c r="H87" s="6">
        <v>43236</v>
      </c>
      <c r="I87" s="7">
        <v>485</v>
      </c>
      <c r="J87" s="7">
        <v>701</v>
      </c>
      <c r="K87" s="6">
        <v>43242</v>
      </c>
      <c r="L87" s="72">
        <v>44981</v>
      </c>
      <c r="M87" s="72">
        <v>701</v>
      </c>
      <c r="N87" s="72">
        <f>L87+M87</f>
        <v>45682</v>
      </c>
      <c r="O87" s="185">
        <v>43237</v>
      </c>
      <c r="P87" s="188">
        <v>11.87</v>
      </c>
      <c r="Q87" s="188">
        <v>12.77</v>
      </c>
      <c r="R87" s="152">
        <f t="shared" si="26"/>
        <v>-0.90000000000000036</v>
      </c>
      <c r="S87" s="152">
        <v>-0.53999999999999915</v>
      </c>
      <c r="T87" s="6">
        <v>43236</v>
      </c>
      <c r="U87" s="72">
        <v>11.61</v>
      </c>
      <c r="V87" s="72">
        <v>322.5</v>
      </c>
      <c r="W87" s="156">
        <f t="shared" si="27"/>
        <v>66.54331360335712</v>
      </c>
      <c r="X87" s="6">
        <v>43243</v>
      </c>
      <c r="Y87" s="157">
        <v>3.6400999999999999</v>
      </c>
      <c r="Z87" s="159">
        <v>12.33</v>
      </c>
      <c r="AF87" s="61"/>
      <c r="AG87" s="165"/>
      <c r="AH87" s="165"/>
      <c r="AI87" s="165"/>
      <c r="AJ87" s="165"/>
      <c r="AK87" s="165"/>
      <c r="AL87" s="165"/>
      <c r="AM87" s="165"/>
      <c r="AN87" s="165"/>
    </row>
    <row r="88" spans="1:40" s="152" customFormat="1">
      <c r="A88" s="6">
        <v>43241</v>
      </c>
      <c r="B88" s="7">
        <v>5530</v>
      </c>
      <c r="C88" s="6">
        <v>43235</v>
      </c>
      <c r="D88" s="7">
        <v>3074</v>
      </c>
      <c r="E88" s="7">
        <v>4968</v>
      </c>
      <c r="F88" s="7">
        <v>2946</v>
      </c>
      <c r="G88" s="7">
        <v>4752</v>
      </c>
      <c r="H88" s="6">
        <v>43235</v>
      </c>
      <c r="I88" s="7">
        <v>513</v>
      </c>
      <c r="J88" s="7">
        <v>729</v>
      </c>
      <c r="K88" s="6">
        <v>43241</v>
      </c>
      <c r="L88" s="72">
        <v>45058</v>
      </c>
      <c r="M88" s="72">
        <v>701</v>
      </c>
      <c r="N88" s="72">
        <f>L88+M88</f>
        <v>45759</v>
      </c>
      <c r="O88" s="185">
        <v>43236</v>
      </c>
      <c r="P88" s="188">
        <v>11.89</v>
      </c>
      <c r="Q88" s="188">
        <v>12.79</v>
      </c>
      <c r="R88" s="152">
        <f t="shared" si="26"/>
        <v>-0.89999999999999858</v>
      </c>
      <c r="S88" s="152">
        <v>-0.56000000000000227</v>
      </c>
      <c r="T88" s="6">
        <v>43235</v>
      </c>
      <c r="U88" s="72">
        <v>11.52</v>
      </c>
      <c r="V88" s="72">
        <v>322.39999999999998</v>
      </c>
      <c r="W88" s="156">
        <f t="shared" si="27"/>
        <v>68.427473963020987</v>
      </c>
      <c r="X88" s="6">
        <v>43242</v>
      </c>
      <c r="Y88" s="157">
        <v>3.6446999999999998</v>
      </c>
      <c r="Z88" s="159">
        <v>12.15</v>
      </c>
      <c r="AF88" s="61"/>
      <c r="AG88" s="165"/>
      <c r="AH88" s="165"/>
      <c r="AI88" s="165"/>
      <c r="AJ88" s="165"/>
      <c r="AK88" s="165"/>
      <c r="AL88" s="165"/>
      <c r="AM88" s="165"/>
      <c r="AN88" s="165"/>
    </row>
    <row r="89" spans="1:40" s="152" customFormat="1">
      <c r="A89" s="6">
        <v>43238</v>
      </c>
      <c r="B89" s="7">
        <v>5520</v>
      </c>
      <c r="C89" s="6">
        <v>43234</v>
      </c>
      <c r="D89" s="7">
        <v>3001</v>
      </c>
      <c r="E89" s="7">
        <v>4845</v>
      </c>
      <c r="F89" s="7">
        <v>2884</v>
      </c>
      <c r="G89" s="7">
        <v>4647</v>
      </c>
      <c r="H89" s="6">
        <v>43234</v>
      </c>
      <c r="I89" s="7">
        <v>649</v>
      </c>
      <c r="J89" s="7">
        <v>847</v>
      </c>
      <c r="K89" s="6">
        <v>43238</v>
      </c>
      <c r="L89" s="72">
        <v>45505</v>
      </c>
      <c r="M89" s="72">
        <v>701</v>
      </c>
      <c r="N89" s="72">
        <f t="shared" ref="N89:N98" si="28">L89+M89</f>
        <v>46206</v>
      </c>
      <c r="O89" s="185">
        <v>43235</v>
      </c>
      <c r="P89" s="188">
        <v>11.85</v>
      </c>
      <c r="Q89" s="188">
        <v>12.73</v>
      </c>
      <c r="R89" s="152">
        <f t="shared" si="26"/>
        <v>-0.88000000000000078</v>
      </c>
      <c r="S89" s="152">
        <v>-0.57999999999999829</v>
      </c>
      <c r="T89" s="6">
        <v>43234</v>
      </c>
      <c r="U89" s="72">
        <v>11.26</v>
      </c>
      <c r="V89" s="72">
        <v>321.10000000000002</v>
      </c>
      <c r="W89" s="156">
        <f t="shared" si="27"/>
        <v>72.85949277982786</v>
      </c>
      <c r="X89" s="6">
        <v>43241</v>
      </c>
      <c r="Y89" s="157">
        <v>3.7019000000000002</v>
      </c>
      <c r="Z89" s="159">
        <v>12.07</v>
      </c>
      <c r="AF89" s="61"/>
      <c r="AG89" s="165"/>
      <c r="AH89" s="165"/>
      <c r="AI89" s="165"/>
      <c r="AJ89" s="165"/>
      <c r="AK89" s="165"/>
      <c r="AL89" s="165"/>
      <c r="AM89" s="165"/>
      <c r="AN89" s="165"/>
    </row>
    <row r="90" spans="1:40" s="152" customFormat="1">
      <c r="A90" s="6">
        <v>43237</v>
      </c>
      <c r="B90" s="7">
        <v>5520</v>
      </c>
      <c r="C90" s="6">
        <v>43231</v>
      </c>
      <c r="D90" s="7">
        <v>2992</v>
      </c>
      <c r="E90" s="7">
        <v>4831</v>
      </c>
      <c r="F90" s="7">
        <v>2876</v>
      </c>
      <c r="G90" s="7">
        <v>4633</v>
      </c>
      <c r="H90" s="6">
        <v>43231</v>
      </c>
      <c r="I90" s="7">
        <v>621</v>
      </c>
      <c r="J90" s="7">
        <v>819</v>
      </c>
      <c r="K90" s="6">
        <v>43237</v>
      </c>
      <c r="L90" s="72">
        <v>46206</v>
      </c>
      <c r="M90" s="72">
        <v>401</v>
      </c>
      <c r="N90" s="72">
        <f t="shared" si="28"/>
        <v>46607</v>
      </c>
      <c r="O90" s="185">
        <v>43234</v>
      </c>
      <c r="P90" s="188">
        <v>11.64</v>
      </c>
      <c r="Q90" s="188">
        <v>12.64</v>
      </c>
      <c r="R90" s="152">
        <f t="shared" si="26"/>
        <v>-1</v>
      </c>
      <c r="S90" s="152">
        <v>-0.60000000000000142</v>
      </c>
      <c r="T90" s="6">
        <v>43231</v>
      </c>
      <c r="U90" s="72">
        <v>11.22</v>
      </c>
      <c r="V90" s="72">
        <v>320.7</v>
      </c>
      <c r="W90" s="156">
        <f t="shared" si="27"/>
        <v>73.341341828567323</v>
      </c>
      <c r="X90" s="6">
        <v>43238</v>
      </c>
      <c r="Y90" s="157">
        <v>3.7402000000000002</v>
      </c>
      <c r="Z90" s="159">
        <v>11.68</v>
      </c>
      <c r="AF90" s="61"/>
      <c r="AG90" s="165"/>
      <c r="AH90" s="165"/>
      <c r="AI90" s="165"/>
      <c r="AJ90" s="165"/>
      <c r="AK90" s="165"/>
      <c r="AL90" s="165"/>
      <c r="AM90" s="165"/>
      <c r="AN90" s="165"/>
    </row>
    <row r="91" spans="1:40" s="152" customFormat="1">
      <c r="A91" s="6">
        <v>43236</v>
      </c>
      <c r="B91" s="7">
        <v>5520</v>
      </c>
      <c r="C91" s="6">
        <v>43230</v>
      </c>
      <c r="D91" s="7">
        <v>3010</v>
      </c>
      <c r="E91" s="7">
        <v>4861</v>
      </c>
      <c r="F91" s="7">
        <v>2893</v>
      </c>
      <c r="G91" s="7">
        <v>4662</v>
      </c>
      <c r="H91" s="6">
        <v>43230</v>
      </c>
      <c r="I91" s="7">
        <v>594</v>
      </c>
      <c r="J91" s="7">
        <v>793</v>
      </c>
      <c r="K91" s="6">
        <v>43236</v>
      </c>
      <c r="L91" s="72">
        <v>46976</v>
      </c>
      <c r="M91" s="72">
        <v>355</v>
      </c>
      <c r="N91" s="72">
        <f t="shared" si="28"/>
        <v>47331</v>
      </c>
      <c r="O91" s="185">
        <v>43231</v>
      </c>
      <c r="P91" s="188">
        <v>11.6</v>
      </c>
      <c r="Q91" s="188">
        <v>12.65</v>
      </c>
      <c r="R91" s="152">
        <f t="shared" si="26"/>
        <v>-1.0500000000000007</v>
      </c>
      <c r="S91" s="152">
        <v>-0.58999999999999986</v>
      </c>
      <c r="T91" s="6">
        <v>43230</v>
      </c>
      <c r="U91" s="72">
        <v>11.27</v>
      </c>
      <c r="V91" s="72">
        <v>323.39999999999998</v>
      </c>
      <c r="W91" s="156">
        <f t="shared" si="27"/>
        <v>74.939030517642948</v>
      </c>
      <c r="X91" s="6">
        <v>43237</v>
      </c>
      <c r="Y91" s="157">
        <v>3.6920999999999999</v>
      </c>
      <c r="Z91" s="159">
        <v>11.56</v>
      </c>
      <c r="AF91" s="61"/>
      <c r="AG91" s="165"/>
      <c r="AH91" s="165"/>
      <c r="AI91" s="165"/>
      <c r="AJ91" s="165"/>
      <c r="AK91" s="165"/>
      <c r="AL91" s="165"/>
      <c r="AM91" s="165"/>
      <c r="AN91" s="165"/>
    </row>
    <row r="92" spans="1:40" s="152" customFormat="1">
      <c r="A92" s="6">
        <v>43235</v>
      </c>
      <c r="B92" s="7">
        <v>5520</v>
      </c>
      <c r="C92" s="6">
        <v>43229</v>
      </c>
      <c r="D92" s="7">
        <v>3014</v>
      </c>
      <c r="E92" s="7">
        <v>4867</v>
      </c>
      <c r="F92" s="7">
        <v>2911</v>
      </c>
      <c r="G92" s="7">
        <v>4693</v>
      </c>
      <c r="H92" s="6">
        <v>43229</v>
      </c>
      <c r="I92" s="7">
        <v>589</v>
      </c>
      <c r="J92" s="7">
        <v>763</v>
      </c>
      <c r="K92" s="6">
        <v>43235</v>
      </c>
      <c r="L92" s="72">
        <v>47116</v>
      </c>
      <c r="M92" s="72">
        <v>355</v>
      </c>
      <c r="N92" s="72">
        <f t="shared" si="28"/>
        <v>47471</v>
      </c>
      <c r="O92" s="185">
        <v>43230</v>
      </c>
      <c r="P92" s="188">
        <v>11.67</v>
      </c>
      <c r="Q92" s="188">
        <v>12.76</v>
      </c>
      <c r="R92" s="152">
        <f t="shared" si="26"/>
        <v>-1.0899999999999999</v>
      </c>
      <c r="S92" s="152">
        <v>-0.57999999999999829</v>
      </c>
      <c r="T92" s="6">
        <v>43229</v>
      </c>
      <c r="U92" s="72">
        <v>11.29</v>
      </c>
      <c r="V92" s="169">
        <v>323.89999999999998</v>
      </c>
      <c r="W92" s="156">
        <f t="shared" si="27"/>
        <v>74.998105993273185</v>
      </c>
      <c r="X92" s="6">
        <v>43236</v>
      </c>
      <c r="Y92" s="157">
        <v>3.6798000000000002</v>
      </c>
      <c r="Z92" s="159">
        <v>11.59</v>
      </c>
      <c r="AF92" s="61"/>
      <c r="AG92" s="165"/>
      <c r="AH92" s="165"/>
      <c r="AI92" s="165"/>
      <c r="AJ92" s="165"/>
      <c r="AK92" s="165"/>
      <c r="AL92" s="165"/>
      <c r="AM92" s="165"/>
      <c r="AN92" s="165"/>
    </row>
    <row r="93" spans="1:40" s="152" customFormat="1">
      <c r="A93" s="6">
        <v>43234</v>
      </c>
      <c r="B93" s="7">
        <v>5520</v>
      </c>
      <c r="C93" s="6">
        <v>43228</v>
      </c>
      <c r="D93" s="7">
        <v>3068</v>
      </c>
      <c r="E93" s="7">
        <v>4959</v>
      </c>
      <c r="F93" s="7">
        <v>2965</v>
      </c>
      <c r="G93" s="7">
        <v>4785</v>
      </c>
      <c r="H93" s="6">
        <v>43228</v>
      </c>
      <c r="I93" s="7">
        <v>503</v>
      </c>
      <c r="J93" s="7">
        <v>677</v>
      </c>
      <c r="K93" s="6">
        <v>43234</v>
      </c>
      <c r="L93" s="72">
        <v>47116</v>
      </c>
      <c r="M93" s="72">
        <v>355</v>
      </c>
      <c r="N93" s="72">
        <f t="shared" si="28"/>
        <v>47471</v>
      </c>
      <c r="O93" s="185">
        <v>43229</v>
      </c>
      <c r="P93" s="188">
        <v>11.69</v>
      </c>
      <c r="Q93" s="188">
        <v>12.76</v>
      </c>
      <c r="R93" s="152">
        <f t="shared" si="26"/>
        <v>-1.0700000000000003</v>
      </c>
      <c r="S93" s="152">
        <v>-0.63000000000000078</v>
      </c>
      <c r="T93" s="6">
        <v>43228</v>
      </c>
      <c r="U93" s="72">
        <v>11.56</v>
      </c>
      <c r="V93" s="169">
        <v>327.60000000000002</v>
      </c>
      <c r="W93" s="156">
        <f t="shared" si="27"/>
        <v>72.745624914281507</v>
      </c>
      <c r="X93" s="6">
        <v>43235</v>
      </c>
      <c r="Y93" s="157">
        <v>3.6635</v>
      </c>
      <c r="Z93" s="159">
        <v>11.53</v>
      </c>
      <c r="AF93" s="61"/>
      <c r="AG93" s="165"/>
      <c r="AH93" s="165"/>
      <c r="AI93" s="165"/>
      <c r="AJ93" s="165"/>
      <c r="AK93" s="165"/>
      <c r="AL93" s="165"/>
      <c r="AM93" s="165"/>
      <c r="AN93" s="165"/>
    </row>
    <row r="94" spans="1:40" s="152" customFormat="1">
      <c r="A94" s="6">
        <v>43231</v>
      </c>
      <c r="B94" s="7">
        <v>5510</v>
      </c>
      <c r="C94" s="6">
        <v>43224</v>
      </c>
      <c r="D94" s="7">
        <v>3053</v>
      </c>
      <c r="E94" s="7">
        <v>4934</v>
      </c>
      <c r="F94" s="7">
        <v>2951</v>
      </c>
      <c r="G94" s="7">
        <v>4760</v>
      </c>
      <c r="H94" s="6">
        <v>43224</v>
      </c>
      <c r="I94" s="7">
        <v>522</v>
      </c>
      <c r="J94" s="7">
        <v>696</v>
      </c>
      <c r="K94" s="6">
        <v>43231</v>
      </c>
      <c r="L94" s="72">
        <v>48051</v>
      </c>
      <c r="M94" s="72">
        <v>355</v>
      </c>
      <c r="N94" s="72">
        <f t="shared" si="28"/>
        <v>48406</v>
      </c>
      <c r="O94" s="185">
        <v>43228</v>
      </c>
      <c r="P94" s="188">
        <v>11.92</v>
      </c>
      <c r="Q94" s="188">
        <v>12.98</v>
      </c>
      <c r="R94" s="152">
        <f t="shared" si="26"/>
        <v>-1.0600000000000005</v>
      </c>
      <c r="S94" s="152">
        <v>-0.64000000000000057</v>
      </c>
      <c r="T94" s="6">
        <v>43224</v>
      </c>
      <c r="U94" s="72">
        <v>11.51</v>
      </c>
      <c r="V94" s="169">
        <v>321.10000000000002</v>
      </c>
      <c r="W94" s="156">
        <f t="shared" ref="W94:W103" si="29">V94-U94/0.045359237</f>
        <v>67.347936225205927</v>
      </c>
      <c r="X94" s="6">
        <v>43234</v>
      </c>
      <c r="Y94" s="157">
        <v>3.6135000000000002</v>
      </c>
      <c r="Z94" s="159">
        <v>11.26</v>
      </c>
      <c r="AF94" s="61"/>
      <c r="AG94" s="165"/>
      <c r="AH94" s="165"/>
      <c r="AI94" s="165"/>
      <c r="AJ94" s="165"/>
      <c r="AK94" s="165"/>
      <c r="AL94" s="165"/>
      <c r="AM94" s="165"/>
      <c r="AN94" s="165"/>
    </row>
    <row r="95" spans="1:40" s="152" customFormat="1">
      <c r="A95" s="6">
        <v>43230</v>
      </c>
      <c r="B95" s="7">
        <v>5510</v>
      </c>
      <c r="C95" s="6">
        <v>43223</v>
      </c>
      <c r="D95" s="7">
        <v>3093</v>
      </c>
      <c r="E95" s="7">
        <v>5000</v>
      </c>
      <c r="F95" s="7">
        <v>2982</v>
      </c>
      <c r="G95" s="7">
        <v>4812</v>
      </c>
      <c r="H95" s="6">
        <v>43223</v>
      </c>
      <c r="I95" s="7">
        <v>457</v>
      </c>
      <c r="J95" s="7">
        <v>645</v>
      </c>
      <c r="K95" s="6">
        <v>43230</v>
      </c>
      <c r="L95" s="72">
        <v>48666</v>
      </c>
      <c r="M95" s="72">
        <v>355</v>
      </c>
      <c r="N95" s="72">
        <f t="shared" si="28"/>
        <v>49021</v>
      </c>
      <c r="O95" s="185">
        <v>43227</v>
      </c>
      <c r="P95" s="188">
        <v>11.68</v>
      </c>
      <c r="Q95" s="188">
        <v>12.78</v>
      </c>
      <c r="R95" s="152">
        <f t="shared" si="26"/>
        <v>-1.0999999999999996</v>
      </c>
      <c r="S95" s="152">
        <v>-0.62000000000000099</v>
      </c>
      <c r="T95" s="6">
        <v>43223</v>
      </c>
      <c r="U95" s="72">
        <v>11.69</v>
      </c>
      <c r="V95" s="169">
        <v>323.5</v>
      </c>
      <c r="W95" s="156">
        <f t="shared" si="29"/>
        <v>65.779615505878098</v>
      </c>
      <c r="X95" s="6">
        <v>43231</v>
      </c>
      <c r="Y95" s="157">
        <v>3.5821999999999998</v>
      </c>
      <c r="Z95" s="159">
        <v>11.2</v>
      </c>
      <c r="AF95" s="61"/>
      <c r="AG95" s="165"/>
      <c r="AH95" s="165"/>
      <c r="AI95" s="165"/>
      <c r="AJ95" s="165"/>
      <c r="AK95" s="165"/>
      <c r="AL95" s="165"/>
      <c r="AM95" s="165"/>
      <c r="AN95" s="165"/>
    </row>
    <row r="96" spans="1:40" s="152" customFormat="1">
      <c r="A96" s="6">
        <v>43229</v>
      </c>
      <c r="B96" s="7">
        <v>5510</v>
      </c>
      <c r="C96" s="6">
        <v>43222</v>
      </c>
      <c r="D96" s="7">
        <v>3105</v>
      </c>
      <c r="E96" s="7">
        <v>5021</v>
      </c>
      <c r="F96" s="7">
        <v>2989</v>
      </c>
      <c r="G96" s="7">
        <v>4826</v>
      </c>
      <c r="H96" s="6">
        <v>43222</v>
      </c>
      <c r="I96" s="7">
        <v>419</v>
      </c>
      <c r="J96" s="7">
        <v>614</v>
      </c>
      <c r="K96" s="6">
        <v>43229</v>
      </c>
      <c r="L96" s="72">
        <v>49076</v>
      </c>
      <c r="M96" s="72">
        <v>355</v>
      </c>
      <c r="N96" s="72">
        <f t="shared" si="28"/>
        <v>49431</v>
      </c>
      <c r="O96" s="185">
        <v>43224</v>
      </c>
      <c r="P96" s="188">
        <v>11.79</v>
      </c>
      <c r="Q96" s="188">
        <v>12.9</v>
      </c>
      <c r="R96" s="152">
        <f t="shared" si="26"/>
        <v>-1.1100000000000012</v>
      </c>
      <c r="S96" s="152">
        <v>-0.63000000000000078</v>
      </c>
      <c r="T96" s="6">
        <v>43222</v>
      </c>
      <c r="U96" s="72">
        <v>11.75</v>
      </c>
      <c r="V96" s="169">
        <v>323.8</v>
      </c>
      <c r="W96" s="156">
        <f t="shared" si="29"/>
        <v>64.75684193276885</v>
      </c>
      <c r="X96" s="6">
        <v>43230</v>
      </c>
      <c r="Y96" s="157">
        <v>3.5518999999999998</v>
      </c>
      <c r="Z96" s="159">
        <v>11.26</v>
      </c>
      <c r="AF96" s="61"/>
      <c r="AG96" s="165"/>
      <c r="AH96" s="165"/>
      <c r="AI96" s="165"/>
      <c r="AJ96" s="165"/>
      <c r="AK96" s="165"/>
      <c r="AL96" s="165"/>
      <c r="AM96" s="165"/>
      <c r="AN96" s="165"/>
    </row>
    <row r="97" spans="1:40" s="152" customFormat="1">
      <c r="A97" s="6">
        <v>43228</v>
      </c>
      <c r="B97" s="7">
        <v>5510</v>
      </c>
      <c r="C97" s="6">
        <v>43220</v>
      </c>
      <c r="D97" s="7">
        <v>3095</v>
      </c>
      <c r="E97" s="7">
        <v>5005</v>
      </c>
      <c r="F97" s="7">
        <v>3002</v>
      </c>
      <c r="G97" s="7">
        <v>4847</v>
      </c>
      <c r="H97" s="6">
        <v>43220</v>
      </c>
      <c r="I97" s="7">
        <v>448</v>
      </c>
      <c r="J97" s="7">
        <v>606</v>
      </c>
      <c r="K97" s="6">
        <v>43228</v>
      </c>
      <c r="L97" s="72">
        <v>50096</v>
      </c>
      <c r="M97" s="72">
        <v>355</v>
      </c>
      <c r="N97" s="72">
        <f t="shared" si="28"/>
        <v>50451</v>
      </c>
      <c r="O97" s="185">
        <v>43223</v>
      </c>
      <c r="P97" s="188">
        <v>11.95</v>
      </c>
      <c r="Q97" s="188">
        <v>13.05</v>
      </c>
      <c r="R97" s="152">
        <f t="shared" si="26"/>
        <v>-1.1000000000000014</v>
      </c>
      <c r="S97" s="152">
        <v>-0.62999999999999901</v>
      </c>
      <c r="T97" s="6">
        <v>43221</v>
      </c>
      <c r="U97" s="72">
        <v>11.69</v>
      </c>
      <c r="V97" s="169">
        <v>325.39999999999998</v>
      </c>
      <c r="W97" s="156">
        <f t="shared" si="29"/>
        <v>67.679615505878076</v>
      </c>
      <c r="X97" s="6">
        <v>43229</v>
      </c>
      <c r="Y97" s="157">
        <v>3.5945999999999998</v>
      </c>
      <c r="Z97" s="159">
        <v>11.32</v>
      </c>
      <c r="AF97" s="61"/>
      <c r="AG97" s="165"/>
      <c r="AH97" s="165"/>
      <c r="AI97" s="165"/>
      <c r="AJ97" s="165"/>
      <c r="AK97" s="165"/>
      <c r="AL97" s="165"/>
      <c r="AM97" s="165"/>
      <c r="AN97" s="165"/>
    </row>
    <row r="98" spans="1:40" s="152" customFormat="1">
      <c r="A98" s="6">
        <v>43227</v>
      </c>
      <c r="B98" s="7">
        <v>5530</v>
      </c>
      <c r="C98" s="6">
        <v>43217</v>
      </c>
      <c r="D98" s="7">
        <v>3039</v>
      </c>
      <c r="E98" s="7">
        <v>4910</v>
      </c>
      <c r="F98" s="7">
        <v>2954</v>
      </c>
      <c r="G98" s="7">
        <v>4765</v>
      </c>
      <c r="H98" s="6">
        <v>43217</v>
      </c>
      <c r="I98" s="7">
        <v>543</v>
      </c>
      <c r="J98" s="7">
        <v>688</v>
      </c>
      <c r="K98" s="6">
        <v>43227</v>
      </c>
      <c r="L98" s="72">
        <v>50054</v>
      </c>
      <c r="M98" s="72">
        <v>1193</v>
      </c>
      <c r="N98" s="72">
        <f t="shared" si="28"/>
        <v>51247</v>
      </c>
      <c r="O98" s="185">
        <v>43222</v>
      </c>
      <c r="P98" s="188">
        <v>12.01</v>
      </c>
      <c r="Q98" s="188">
        <v>13.11</v>
      </c>
      <c r="R98" s="152">
        <f t="shared" si="26"/>
        <v>-1.0999999999999996</v>
      </c>
      <c r="S98" s="152">
        <v>-0.64000000000000057</v>
      </c>
      <c r="T98" s="6">
        <v>43220</v>
      </c>
      <c r="U98" s="72">
        <v>11.75</v>
      </c>
      <c r="V98" s="169">
        <v>330.8</v>
      </c>
      <c r="W98" s="156">
        <f t="shared" si="29"/>
        <v>71.75684193276885</v>
      </c>
      <c r="X98" s="6">
        <v>43228</v>
      </c>
      <c r="Y98" s="157">
        <v>3.5712000000000002</v>
      </c>
      <c r="Z98" s="159">
        <v>11.58</v>
      </c>
      <c r="AF98" s="61"/>
      <c r="AG98" s="165"/>
      <c r="AH98" s="165"/>
      <c r="AI98" s="165"/>
      <c r="AJ98" s="165"/>
      <c r="AK98" s="165"/>
      <c r="AL98" s="165"/>
      <c r="AM98" s="165"/>
      <c r="AN98" s="165"/>
    </row>
    <row r="99" spans="1:40" s="152" customFormat="1">
      <c r="A99" s="6">
        <v>43224</v>
      </c>
      <c r="B99" s="7">
        <v>5530</v>
      </c>
      <c r="C99" s="6">
        <v>43216</v>
      </c>
      <c r="D99" s="7">
        <v>3070</v>
      </c>
      <c r="E99" s="7">
        <v>4963</v>
      </c>
      <c r="F99" s="7">
        <v>2967</v>
      </c>
      <c r="G99" s="7">
        <v>4787</v>
      </c>
      <c r="H99" s="6">
        <v>43216</v>
      </c>
      <c r="I99" s="7">
        <v>537</v>
      </c>
      <c r="J99" s="7">
        <v>713</v>
      </c>
      <c r="K99" s="6">
        <v>43224</v>
      </c>
      <c r="L99" s="72">
        <v>49232</v>
      </c>
      <c r="M99" s="72">
        <v>2305</v>
      </c>
      <c r="N99" s="72">
        <f t="shared" ref="N99:N106" si="30">L99+M99</f>
        <v>51537</v>
      </c>
      <c r="O99" s="185">
        <v>43221</v>
      </c>
      <c r="P99" s="188">
        <v>11.96</v>
      </c>
      <c r="Q99" s="188">
        <v>13.08</v>
      </c>
      <c r="R99" s="152">
        <f t="shared" si="26"/>
        <v>-1.1199999999999992</v>
      </c>
      <c r="S99" s="152">
        <v>-0.56000000000000227</v>
      </c>
      <c r="T99" s="6">
        <v>43217</v>
      </c>
      <c r="U99" s="72">
        <v>11.52</v>
      </c>
      <c r="V99" s="169">
        <v>327.60000000000002</v>
      </c>
      <c r="W99" s="156">
        <f t="shared" si="29"/>
        <v>73.627473963021032</v>
      </c>
      <c r="X99" s="6">
        <v>43227</v>
      </c>
      <c r="Y99" s="157">
        <v>3.5465</v>
      </c>
      <c r="Z99" s="159">
        <v>11.38</v>
      </c>
      <c r="AF99" s="61"/>
      <c r="AG99" s="165"/>
      <c r="AH99" s="165"/>
      <c r="AI99" s="165"/>
      <c r="AJ99" s="165"/>
      <c r="AK99" s="165"/>
      <c r="AL99" s="165"/>
      <c r="AM99" s="165"/>
      <c r="AN99" s="165"/>
    </row>
    <row r="100" spans="1:40" s="152" customFormat="1">
      <c r="A100" s="6">
        <v>43223</v>
      </c>
      <c r="B100" s="7">
        <v>5530</v>
      </c>
      <c r="C100" s="6">
        <v>43215</v>
      </c>
      <c r="D100" s="7">
        <v>3015</v>
      </c>
      <c r="E100" s="7">
        <v>4868</v>
      </c>
      <c r="F100" s="7">
        <v>2911</v>
      </c>
      <c r="G100" s="7">
        <v>4692</v>
      </c>
      <c r="H100" s="6">
        <v>43215</v>
      </c>
      <c r="I100" s="7">
        <v>632</v>
      </c>
      <c r="J100" s="7">
        <v>808</v>
      </c>
      <c r="K100" s="6">
        <v>43223</v>
      </c>
      <c r="L100" s="72">
        <v>49857</v>
      </c>
      <c r="M100" s="72">
        <v>2385</v>
      </c>
      <c r="N100" s="72">
        <f t="shared" si="30"/>
        <v>52242</v>
      </c>
      <c r="O100" s="185">
        <v>43220</v>
      </c>
      <c r="P100" s="188">
        <v>11.99</v>
      </c>
      <c r="Q100" s="188">
        <v>13.04</v>
      </c>
      <c r="R100" s="152">
        <f t="shared" si="26"/>
        <v>-1.0499999999999989</v>
      </c>
      <c r="S100" s="152">
        <v>-0.53999999999999915</v>
      </c>
      <c r="T100" s="6">
        <v>43216</v>
      </c>
      <c r="U100" s="72">
        <v>11.38</v>
      </c>
      <c r="V100" s="169">
        <v>321.7</v>
      </c>
      <c r="W100" s="156">
        <f t="shared" si="29"/>
        <v>70.813945633609279</v>
      </c>
      <c r="X100" s="6">
        <v>43224</v>
      </c>
      <c r="Y100" s="157">
        <v>3.5257000000000001</v>
      </c>
      <c r="Z100" s="159">
        <v>11.52</v>
      </c>
      <c r="AF100" s="61"/>
      <c r="AG100" s="165"/>
      <c r="AH100" s="165"/>
      <c r="AI100" s="165"/>
      <c r="AJ100" s="165"/>
      <c r="AK100" s="165"/>
      <c r="AL100" s="165"/>
      <c r="AM100" s="165"/>
      <c r="AN100" s="165"/>
    </row>
    <row r="101" spans="1:40" s="152" customFormat="1">
      <c r="A101" s="6">
        <v>43222</v>
      </c>
      <c r="B101" s="7">
        <v>5560</v>
      </c>
      <c r="C101" s="6">
        <v>43214</v>
      </c>
      <c r="D101" s="7">
        <v>3013</v>
      </c>
      <c r="E101" s="7">
        <v>4865</v>
      </c>
      <c r="F101" s="7">
        <v>2917</v>
      </c>
      <c r="G101" s="7">
        <v>4703</v>
      </c>
      <c r="H101" s="6">
        <v>43214</v>
      </c>
      <c r="I101" s="7">
        <v>633</v>
      </c>
      <c r="J101" s="7">
        <v>795</v>
      </c>
      <c r="K101" s="6">
        <v>43222</v>
      </c>
      <c r="L101" s="72">
        <v>50199</v>
      </c>
      <c r="M101" s="72">
        <v>2385</v>
      </c>
      <c r="N101" s="72">
        <f t="shared" si="30"/>
        <v>52584</v>
      </c>
      <c r="O101" s="185">
        <v>43217</v>
      </c>
      <c r="P101" s="188">
        <v>11.79</v>
      </c>
      <c r="Q101" s="188">
        <v>12.89</v>
      </c>
      <c r="R101" s="152">
        <f t="shared" si="26"/>
        <v>-1.1000000000000014</v>
      </c>
      <c r="S101" s="152">
        <v>-0.58999999999999986</v>
      </c>
      <c r="T101" s="6">
        <v>43215</v>
      </c>
      <c r="U101" s="72">
        <v>11.12</v>
      </c>
      <c r="V101" s="169">
        <v>312.3</v>
      </c>
      <c r="W101" s="156">
        <f t="shared" si="29"/>
        <v>67.14596445041613</v>
      </c>
      <c r="X101" s="6">
        <v>43223</v>
      </c>
      <c r="Y101" s="157">
        <v>3.5383</v>
      </c>
      <c r="Z101" s="159">
        <v>11.71</v>
      </c>
      <c r="AF101" s="61"/>
      <c r="AG101" s="165"/>
      <c r="AH101" s="165"/>
      <c r="AI101" s="165"/>
      <c r="AJ101" s="165"/>
      <c r="AK101" s="165"/>
      <c r="AL101" s="165"/>
      <c r="AM101" s="165"/>
      <c r="AN101" s="165"/>
    </row>
    <row r="102" spans="1:40" s="152" customFormat="1">
      <c r="A102" s="6">
        <v>43217</v>
      </c>
      <c r="B102" s="7">
        <v>5600</v>
      </c>
      <c r="C102" s="6">
        <v>43213</v>
      </c>
      <c r="D102" s="7">
        <v>3026</v>
      </c>
      <c r="E102" s="7">
        <v>4887</v>
      </c>
      <c r="F102" s="7">
        <v>2927</v>
      </c>
      <c r="G102" s="7">
        <v>4719</v>
      </c>
      <c r="H102" s="6">
        <v>43213</v>
      </c>
      <c r="I102" s="7">
        <v>631</v>
      </c>
      <c r="J102" s="7">
        <v>799</v>
      </c>
      <c r="K102" s="6">
        <v>43217</v>
      </c>
      <c r="L102" s="72">
        <v>47473</v>
      </c>
      <c r="M102" s="72">
        <v>5245</v>
      </c>
      <c r="N102" s="72">
        <f t="shared" si="30"/>
        <v>52718</v>
      </c>
      <c r="O102" s="185">
        <v>43216</v>
      </c>
      <c r="P102" s="188">
        <v>11.7</v>
      </c>
      <c r="Q102" s="188">
        <v>12.83</v>
      </c>
      <c r="R102" s="152">
        <f t="shared" si="26"/>
        <v>-1.1300000000000008</v>
      </c>
      <c r="S102" s="152">
        <v>-0.61000000000000121</v>
      </c>
      <c r="T102" s="6">
        <v>43214</v>
      </c>
      <c r="U102" s="72">
        <v>11.38</v>
      </c>
      <c r="V102" s="169">
        <v>324.5</v>
      </c>
      <c r="W102" s="156">
        <f t="shared" si="29"/>
        <v>73.613945633609291</v>
      </c>
      <c r="X102" s="6">
        <v>43222</v>
      </c>
      <c r="Y102" s="157">
        <v>3.5400999999999998</v>
      </c>
      <c r="Z102" s="159">
        <v>11.66</v>
      </c>
      <c r="AF102" s="61"/>
      <c r="AG102" s="165"/>
      <c r="AH102" s="165"/>
      <c r="AI102" s="165"/>
      <c r="AJ102" s="165"/>
      <c r="AK102" s="165"/>
      <c r="AL102" s="165"/>
      <c r="AM102" s="165"/>
      <c r="AN102" s="165"/>
    </row>
    <row r="103" spans="1:40" s="152" customFormat="1">
      <c r="A103" s="6">
        <v>43216</v>
      </c>
      <c r="B103" s="7">
        <v>5620</v>
      </c>
      <c r="C103" s="6">
        <v>43210</v>
      </c>
      <c r="D103" s="7">
        <v>3107</v>
      </c>
      <c r="E103" s="7">
        <v>5025</v>
      </c>
      <c r="F103" s="7">
        <v>3006</v>
      </c>
      <c r="G103" s="7">
        <v>4854</v>
      </c>
      <c r="H103" s="6">
        <v>43210</v>
      </c>
      <c r="I103" s="7">
        <v>495</v>
      </c>
      <c r="J103" s="7">
        <v>666</v>
      </c>
      <c r="K103" s="6">
        <v>43216</v>
      </c>
      <c r="L103" s="72">
        <v>46973</v>
      </c>
      <c r="M103" s="72">
        <v>5745</v>
      </c>
      <c r="N103" s="72">
        <f t="shared" si="30"/>
        <v>52718</v>
      </c>
      <c r="O103" s="185">
        <v>43215</v>
      </c>
      <c r="P103" s="188">
        <v>11.43</v>
      </c>
      <c r="Q103" s="188">
        <v>12.55</v>
      </c>
      <c r="R103" s="152">
        <f t="shared" si="26"/>
        <v>-1.120000000000001</v>
      </c>
      <c r="S103" s="152">
        <v>-0.57999999999999829</v>
      </c>
      <c r="T103" s="6">
        <v>43213</v>
      </c>
      <c r="U103" s="72">
        <v>11.4</v>
      </c>
      <c r="V103" s="169">
        <v>329.2</v>
      </c>
      <c r="W103" s="156">
        <f t="shared" si="29"/>
        <v>77.873021109239517</v>
      </c>
      <c r="X103" s="6">
        <v>43221</v>
      </c>
      <c r="Y103" s="157">
        <v>3.5072000000000001</v>
      </c>
      <c r="Z103" s="159">
        <v>11.7</v>
      </c>
      <c r="AF103" s="61"/>
      <c r="AG103" s="165"/>
      <c r="AH103" s="165"/>
      <c r="AI103" s="165"/>
      <c r="AJ103" s="165"/>
      <c r="AK103" s="165"/>
      <c r="AL103" s="165"/>
      <c r="AM103" s="165"/>
      <c r="AN103" s="165"/>
    </row>
    <row r="104" spans="1:40" s="152" customFormat="1">
      <c r="A104" s="6">
        <v>43215</v>
      </c>
      <c r="B104" s="7">
        <v>5640</v>
      </c>
      <c r="C104" s="6">
        <v>43209</v>
      </c>
      <c r="D104" s="7">
        <v>3125</v>
      </c>
      <c r="E104" s="7">
        <v>5055</v>
      </c>
      <c r="F104" s="7">
        <v>3024</v>
      </c>
      <c r="G104" s="7">
        <v>4885</v>
      </c>
      <c r="H104" s="6">
        <v>43209</v>
      </c>
      <c r="I104" s="7">
        <v>465</v>
      </c>
      <c r="J104" s="7">
        <v>635</v>
      </c>
      <c r="K104" s="6">
        <v>43215</v>
      </c>
      <c r="L104" s="72">
        <v>47037</v>
      </c>
      <c r="M104" s="72">
        <v>5745</v>
      </c>
      <c r="N104" s="72">
        <f t="shared" si="30"/>
        <v>52782</v>
      </c>
      <c r="O104" s="185">
        <v>43214</v>
      </c>
      <c r="P104" s="188">
        <v>11.69</v>
      </c>
      <c r="Q104" s="188">
        <v>12.78</v>
      </c>
      <c r="R104" s="152">
        <f t="shared" si="26"/>
        <v>-1.0899999999999999</v>
      </c>
      <c r="S104" s="152">
        <v>-0.57000000000000028</v>
      </c>
      <c r="T104" s="6">
        <v>43210</v>
      </c>
      <c r="U104" s="72">
        <v>11.87</v>
      </c>
      <c r="V104" s="169">
        <v>338.9</v>
      </c>
      <c r="W104" s="156">
        <f t="shared" ref="W104:W113" si="31">V104-U104/0.045359237</f>
        <v>77.211294786550297</v>
      </c>
      <c r="X104" s="6">
        <v>43220</v>
      </c>
      <c r="Y104" s="157">
        <v>3.4851000000000001</v>
      </c>
      <c r="Z104" s="159">
        <v>11.68</v>
      </c>
      <c r="AF104" s="61"/>
      <c r="AG104" s="165"/>
      <c r="AH104" s="165"/>
      <c r="AI104" s="165"/>
      <c r="AJ104" s="165"/>
      <c r="AK104" s="165"/>
      <c r="AL104" s="165"/>
      <c r="AM104" s="165"/>
      <c r="AN104" s="165"/>
    </row>
    <row r="105" spans="1:40" s="152" customFormat="1">
      <c r="A105" s="6">
        <v>43214</v>
      </c>
      <c r="B105" s="7">
        <v>5620</v>
      </c>
      <c r="C105" s="6">
        <v>43208</v>
      </c>
      <c r="D105" s="7">
        <v>3126</v>
      </c>
      <c r="E105" s="7">
        <v>5057</v>
      </c>
      <c r="F105" s="7">
        <v>3021</v>
      </c>
      <c r="G105" s="7">
        <v>4879</v>
      </c>
      <c r="H105" s="6">
        <v>43208</v>
      </c>
      <c r="I105" s="7">
        <v>408</v>
      </c>
      <c r="J105" s="7">
        <v>586</v>
      </c>
      <c r="K105" s="6">
        <v>43214</v>
      </c>
      <c r="L105" s="72">
        <v>44121</v>
      </c>
      <c r="M105" s="72">
        <v>8523</v>
      </c>
      <c r="N105" s="72">
        <f t="shared" si="30"/>
        <v>52644</v>
      </c>
      <c r="O105" s="185">
        <v>43213</v>
      </c>
      <c r="P105" s="188">
        <v>11.72</v>
      </c>
      <c r="Q105" s="188">
        <v>12.86</v>
      </c>
      <c r="R105" s="152">
        <f t="shared" si="26"/>
        <v>-1.1399999999999988</v>
      </c>
      <c r="S105" s="152">
        <v>-0.50999999999999801</v>
      </c>
      <c r="T105" s="6">
        <v>43209</v>
      </c>
      <c r="U105" s="72">
        <v>11.95</v>
      </c>
      <c r="V105" s="169">
        <v>343.2</v>
      </c>
      <c r="W105" s="156">
        <f t="shared" si="31"/>
        <v>79.747596689071258</v>
      </c>
      <c r="X105" s="6">
        <v>43217</v>
      </c>
      <c r="Y105" s="157">
        <v>3.4657</v>
      </c>
      <c r="Z105" s="159">
        <v>11.64</v>
      </c>
      <c r="AF105" s="61"/>
      <c r="AG105" s="165"/>
      <c r="AH105" s="165"/>
      <c r="AI105" s="165"/>
      <c r="AJ105" s="165"/>
      <c r="AK105" s="165"/>
      <c r="AL105" s="165"/>
      <c r="AM105" s="165"/>
      <c r="AN105" s="165"/>
    </row>
    <row r="106" spans="1:40" s="152" customFormat="1">
      <c r="A106" s="6">
        <v>43213</v>
      </c>
      <c r="B106" s="7">
        <v>5640</v>
      </c>
      <c r="C106" s="6">
        <v>43207</v>
      </c>
      <c r="D106" s="7">
        <v>3106</v>
      </c>
      <c r="E106" s="7">
        <v>5023</v>
      </c>
      <c r="F106" s="7">
        <v>3001</v>
      </c>
      <c r="G106" s="7">
        <v>4845</v>
      </c>
      <c r="H106" s="6">
        <v>43207</v>
      </c>
      <c r="I106" s="7">
        <v>457</v>
      </c>
      <c r="J106" s="7">
        <v>635</v>
      </c>
      <c r="K106" s="6">
        <v>43213</v>
      </c>
      <c r="L106" s="72">
        <v>43657</v>
      </c>
      <c r="M106" s="72">
        <v>9324</v>
      </c>
      <c r="N106" s="72">
        <f t="shared" si="30"/>
        <v>52981</v>
      </c>
      <c r="O106" s="185">
        <v>43210</v>
      </c>
      <c r="P106" s="188">
        <v>12.13</v>
      </c>
      <c r="Q106" s="188">
        <v>13.29</v>
      </c>
      <c r="R106" s="152">
        <f t="shared" si="26"/>
        <v>-1.1599999999999984</v>
      </c>
      <c r="S106" s="152">
        <v>-0.55000000000000071</v>
      </c>
      <c r="T106" s="6">
        <v>43208</v>
      </c>
      <c r="U106" s="72">
        <v>11.91</v>
      </c>
      <c r="V106" s="169">
        <v>341.1</v>
      </c>
      <c r="W106" s="156">
        <f t="shared" si="31"/>
        <v>78.529445737810818</v>
      </c>
      <c r="X106" s="6">
        <v>43216</v>
      </c>
      <c r="Y106" s="157">
        <v>3.4902000000000002</v>
      </c>
      <c r="Z106" s="159">
        <v>11.44</v>
      </c>
      <c r="AF106" s="61"/>
      <c r="AG106" s="165"/>
      <c r="AH106" s="165"/>
      <c r="AI106" s="165"/>
      <c r="AJ106" s="165"/>
      <c r="AK106" s="165"/>
      <c r="AL106" s="165"/>
      <c r="AM106" s="165"/>
      <c r="AN106" s="165"/>
    </row>
    <row r="107" spans="1:40" s="152" customFormat="1">
      <c r="A107" s="6">
        <v>43210</v>
      </c>
      <c r="B107" s="7">
        <v>5630</v>
      </c>
      <c r="C107" s="6">
        <v>43206</v>
      </c>
      <c r="D107" s="7">
        <v>3173</v>
      </c>
      <c r="E107" s="7">
        <v>5137</v>
      </c>
      <c r="F107" s="7">
        <v>3069</v>
      </c>
      <c r="G107" s="7">
        <v>4960</v>
      </c>
      <c r="H107" s="6">
        <v>43206</v>
      </c>
      <c r="I107" s="7">
        <v>368</v>
      </c>
      <c r="J107" s="7">
        <v>545</v>
      </c>
      <c r="K107" s="6">
        <v>43210</v>
      </c>
      <c r="L107" s="72">
        <v>43555</v>
      </c>
      <c r="M107" s="72">
        <v>7561</v>
      </c>
      <c r="N107" s="72">
        <f t="shared" ref="N107:N116" si="32">L107+M107</f>
        <v>51116</v>
      </c>
      <c r="O107" s="185">
        <v>43209</v>
      </c>
      <c r="P107" s="188">
        <v>12.19</v>
      </c>
      <c r="Q107" s="188">
        <v>13.38</v>
      </c>
      <c r="R107" s="152">
        <f t="shared" si="26"/>
        <v>-1.1900000000000013</v>
      </c>
      <c r="S107" s="152">
        <v>-0.53999999999999915</v>
      </c>
      <c r="T107" s="6">
        <v>43207</v>
      </c>
      <c r="U107" s="72">
        <v>11.82</v>
      </c>
      <c r="V107" s="169">
        <v>335.8</v>
      </c>
      <c r="W107" s="156">
        <f t="shared" si="31"/>
        <v>75.213606097474667</v>
      </c>
      <c r="X107" s="6">
        <v>43215</v>
      </c>
      <c r="Y107" s="157">
        <v>3.4996999999999998</v>
      </c>
      <c r="Z107" s="159">
        <v>11.15</v>
      </c>
      <c r="AF107" s="61"/>
      <c r="AG107" s="165"/>
      <c r="AH107" s="165"/>
      <c r="AI107" s="165"/>
      <c r="AJ107" s="165"/>
      <c r="AK107" s="165"/>
      <c r="AL107" s="165"/>
      <c r="AM107" s="165"/>
      <c r="AN107" s="165"/>
    </row>
    <row r="108" spans="1:40" s="152" customFormat="1">
      <c r="A108" s="6">
        <v>43209</v>
      </c>
      <c r="B108" s="7">
        <v>5610</v>
      </c>
      <c r="C108" s="6">
        <v>43203</v>
      </c>
      <c r="D108" s="7">
        <v>3200</v>
      </c>
      <c r="E108" s="7">
        <v>5183</v>
      </c>
      <c r="F108" s="7">
        <v>3085</v>
      </c>
      <c r="G108" s="7">
        <v>4988</v>
      </c>
      <c r="H108" s="6">
        <v>43203</v>
      </c>
      <c r="I108" s="7">
        <v>407</v>
      </c>
      <c r="J108" s="7">
        <v>602</v>
      </c>
      <c r="K108" s="6">
        <v>43209</v>
      </c>
      <c r="L108" s="72">
        <v>43922</v>
      </c>
      <c r="M108" s="72">
        <v>7561</v>
      </c>
      <c r="N108" s="72">
        <f t="shared" si="32"/>
        <v>51483</v>
      </c>
      <c r="O108" s="185">
        <v>43208</v>
      </c>
      <c r="P108" s="188">
        <v>12.14</v>
      </c>
      <c r="Q108" s="188">
        <v>13.35</v>
      </c>
      <c r="R108" s="152">
        <f t="shared" si="26"/>
        <v>-1.2099999999999991</v>
      </c>
      <c r="S108" s="152">
        <v>-0.5</v>
      </c>
      <c r="T108" s="6">
        <v>43206</v>
      </c>
      <c r="U108" s="72">
        <v>12.17</v>
      </c>
      <c r="V108" s="169">
        <v>340.6</v>
      </c>
      <c r="W108" s="156">
        <f t="shared" si="31"/>
        <v>72.297426921003989</v>
      </c>
      <c r="X108" s="6">
        <v>43214</v>
      </c>
      <c r="Y108" s="157">
        <v>3.4664000000000001</v>
      </c>
      <c r="Z108" s="159">
        <v>11.36</v>
      </c>
      <c r="AF108" s="61"/>
      <c r="AG108" s="165"/>
      <c r="AH108" s="165"/>
      <c r="AI108" s="165"/>
      <c r="AJ108" s="165"/>
      <c r="AK108" s="165"/>
      <c r="AL108" s="165"/>
      <c r="AM108" s="165"/>
      <c r="AN108" s="165"/>
    </row>
    <row r="109" spans="1:40" s="152" customFormat="1">
      <c r="A109" s="6">
        <v>43208</v>
      </c>
      <c r="B109" s="7">
        <v>5610</v>
      </c>
      <c r="C109" s="6">
        <v>43202</v>
      </c>
      <c r="D109" s="7">
        <v>3191</v>
      </c>
      <c r="E109" s="7">
        <v>5168</v>
      </c>
      <c r="F109" s="7">
        <v>3076</v>
      </c>
      <c r="G109" s="7">
        <v>4973</v>
      </c>
      <c r="H109" s="6">
        <v>43202</v>
      </c>
      <c r="I109" s="7">
        <v>422</v>
      </c>
      <c r="J109" s="7">
        <v>617</v>
      </c>
      <c r="K109" s="6">
        <v>43208</v>
      </c>
      <c r="L109" s="72">
        <v>43922</v>
      </c>
      <c r="M109" s="72">
        <v>7256</v>
      </c>
      <c r="N109" s="72">
        <f t="shared" si="32"/>
        <v>51178</v>
      </c>
      <c r="O109" s="185">
        <v>43207</v>
      </c>
      <c r="P109" s="188">
        <v>12.08</v>
      </c>
      <c r="Q109" s="188">
        <v>13.27</v>
      </c>
      <c r="R109" s="152">
        <f t="shared" si="26"/>
        <v>-1.1899999999999995</v>
      </c>
      <c r="S109" s="152">
        <v>-0.51000000000000156</v>
      </c>
      <c r="T109" s="6">
        <v>43202</v>
      </c>
      <c r="U109" s="72">
        <v>12.05</v>
      </c>
      <c r="V109" s="169">
        <v>349.6</v>
      </c>
      <c r="W109" s="156">
        <f t="shared" si="31"/>
        <v>83.942974067222508</v>
      </c>
      <c r="X109" s="6">
        <v>43213</v>
      </c>
      <c r="Y109" s="157">
        <v>3.4409999999999998</v>
      </c>
      <c r="Z109" s="159">
        <v>11.37</v>
      </c>
      <c r="AF109" s="61"/>
      <c r="AG109" s="165"/>
      <c r="AH109" s="165"/>
      <c r="AI109" s="165"/>
      <c r="AJ109" s="165"/>
      <c r="AK109" s="165"/>
      <c r="AL109" s="165"/>
      <c r="AM109" s="165"/>
      <c r="AN109" s="165"/>
    </row>
    <row r="110" spans="1:40" s="152" customFormat="1">
      <c r="A110" s="6">
        <v>43207</v>
      </c>
      <c r="B110" s="7">
        <v>5610</v>
      </c>
      <c r="C110" s="6">
        <v>43201</v>
      </c>
      <c r="D110" s="7">
        <v>3196</v>
      </c>
      <c r="E110" s="7">
        <v>5176</v>
      </c>
      <c r="F110" s="7">
        <v>3091</v>
      </c>
      <c r="G110" s="7">
        <v>4998</v>
      </c>
      <c r="H110" s="6">
        <v>43201</v>
      </c>
      <c r="I110" s="7">
        <v>466</v>
      </c>
      <c r="J110" s="7">
        <v>644</v>
      </c>
      <c r="K110" s="6">
        <v>43207</v>
      </c>
      <c r="L110" s="72">
        <v>44424</v>
      </c>
      <c r="M110" s="72">
        <v>6448</v>
      </c>
      <c r="N110" s="72">
        <f t="shared" si="32"/>
        <v>50872</v>
      </c>
      <c r="O110" s="185">
        <v>43206</v>
      </c>
      <c r="P110" s="188">
        <v>12.42</v>
      </c>
      <c r="Q110" s="188">
        <v>13.57</v>
      </c>
      <c r="R110" s="152">
        <f t="shared" si="26"/>
        <v>-1.1500000000000004</v>
      </c>
      <c r="S110" s="152">
        <v>-0.5</v>
      </c>
      <c r="T110" s="6">
        <v>43201</v>
      </c>
      <c r="U110" s="72">
        <v>12.06</v>
      </c>
      <c r="V110" s="169">
        <v>346.2</v>
      </c>
      <c r="W110" s="156">
        <f t="shared" si="31"/>
        <v>80.322511805037607</v>
      </c>
      <c r="X110" s="6">
        <v>43210</v>
      </c>
      <c r="Y110" s="157">
        <v>3.4081000000000001</v>
      </c>
      <c r="Z110" s="159">
        <v>11.89</v>
      </c>
      <c r="AF110" s="61"/>
      <c r="AG110" s="165"/>
      <c r="AH110" s="165"/>
      <c r="AI110" s="165"/>
      <c r="AJ110" s="165"/>
      <c r="AK110" s="165"/>
      <c r="AL110" s="165"/>
      <c r="AM110" s="165"/>
      <c r="AN110" s="165"/>
    </row>
    <row r="111" spans="1:40" s="152" customFormat="1">
      <c r="A111" s="6">
        <v>43206</v>
      </c>
      <c r="B111" s="7">
        <v>5630</v>
      </c>
      <c r="C111" s="6">
        <v>43200</v>
      </c>
      <c r="D111" s="7">
        <v>3218</v>
      </c>
      <c r="E111" s="7">
        <v>5213</v>
      </c>
      <c r="F111" s="7">
        <v>3104</v>
      </c>
      <c r="G111" s="7">
        <v>5020</v>
      </c>
      <c r="H111" s="6">
        <v>43200</v>
      </c>
      <c r="I111" s="7">
        <v>430</v>
      </c>
      <c r="J111" s="7">
        <v>623</v>
      </c>
      <c r="K111" s="6">
        <v>43206</v>
      </c>
      <c r="L111" s="72">
        <v>44850</v>
      </c>
      <c r="M111" s="72">
        <v>6448</v>
      </c>
      <c r="N111" s="72">
        <f t="shared" si="32"/>
        <v>51298</v>
      </c>
      <c r="O111" s="185">
        <v>43203</v>
      </c>
      <c r="P111" s="188">
        <v>12.44</v>
      </c>
      <c r="Q111" s="188">
        <v>13.62</v>
      </c>
      <c r="R111" s="152">
        <f t="shared" si="26"/>
        <v>-1.1799999999999997</v>
      </c>
      <c r="S111" s="152">
        <v>-0.50999999999999801</v>
      </c>
      <c r="T111" s="6">
        <v>43200</v>
      </c>
      <c r="U111" s="72">
        <v>12.13</v>
      </c>
      <c r="V111" s="169">
        <v>345.6</v>
      </c>
      <c r="W111" s="156">
        <f t="shared" si="31"/>
        <v>78.179275969743458</v>
      </c>
      <c r="X111" s="6">
        <v>43209</v>
      </c>
      <c r="Y111" s="157">
        <v>3.3957000000000002</v>
      </c>
      <c r="Z111" s="159">
        <v>11.97</v>
      </c>
      <c r="AF111" s="61"/>
      <c r="AG111" s="165"/>
      <c r="AH111" s="165"/>
      <c r="AI111" s="165"/>
      <c r="AJ111" s="165"/>
      <c r="AK111" s="165"/>
      <c r="AL111" s="165"/>
      <c r="AM111" s="165"/>
      <c r="AN111" s="165"/>
    </row>
    <row r="112" spans="1:40" s="152" customFormat="1">
      <c r="A112" s="6">
        <v>43203</v>
      </c>
      <c r="B112" s="7">
        <v>5680</v>
      </c>
      <c r="C112" s="6">
        <v>43199</v>
      </c>
      <c r="D112" s="7">
        <v>3273</v>
      </c>
      <c r="E112" s="7">
        <v>5306</v>
      </c>
      <c r="F112" s="7">
        <v>3159</v>
      </c>
      <c r="G112" s="7">
        <v>5113</v>
      </c>
      <c r="H112" s="6">
        <v>43199</v>
      </c>
      <c r="I112" s="7">
        <v>327</v>
      </c>
      <c r="J112" s="7">
        <v>520</v>
      </c>
      <c r="K112" s="6">
        <v>43203</v>
      </c>
      <c r="L112" s="72">
        <v>44900</v>
      </c>
      <c r="M112" s="72">
        <v>6448</v>
      </c>
      <c r="N112" s="72">
        <f t="shared" si="32"/>
        <v>51348</v>
      </c>
      <c r="O112" s="185">
        <v>43202</v>
      </c>
      <c r="P112" s="188">
        <v>12.39</v>
      </c>
      <c r="Q112" s="188">
        <v>13.58</v>
      </c>
      <c r="R112" s="152">
        <f t="shared" si="26"/>
        <v>-1.1899999999999995</v>
      </c>
      <c r="S112" s="152">
        <v>-0.51999999999999957</v>
      </c>
      <c r="T112" s="6">
        <v>43199</v>
      </c>
      <c r="U112" s="72">
        <v>12.36</v>
      </c>
      <c r="V112" s="169">
        <v>347.6</v>
      </c>
      <c r="W112" s="156">
        <f t="shared" si="31"/>
        <v>75.108643939491344</v>
      </c>
      <c r="X112" s="6">
        <v>43208</v>
      </c>
      <c r="Y112" s="157">
        <v>3.3837000000000002</v>
      </c>
      <c r="Z112" s="159">
        <v>11.89</v>
      </c>
      <c r="AF112" s="61"/>
      <c r="AG112" s="165"/>
      <c r="AH112" s="165"/>
      <c r="AI112" s="165"/>
      <c r="AJ112" s="165"/>
      <c r="AK112" s="165"/>
      <c r="AL112" s="165"/>
      <c r="AM112" s="165"/>
      <c r="AN112" s="165"/>
    </row>
    <row r="113" spans="1:40" s="152" customFormat="1">
      <c r="A113" s="6">
        <v>43202</v>
      </c>
      <c r="B113" s="7">
        <v>5700</v>
      </c>
      <c r="C113" s="6">
        <v>43196</v>
      </c>
      <c r="D113" s="7">
        <v>3273</v>
      </c>
      <c r="E113" s="7">
        <v>5306</v>
      </c>
      <c r="F113" s="7">
        <v>3156</v>
      </c>
      <c r="G113" s="7">
        <v>5108</v>
      </c>
      <c r="H113" s="6">
        <v>43196</v>
      </c>
      <c r="I113" s="7">
        <v>334</v>
      </c>
      <c r="J113" s="7">
        <v>532</v>
      </c>
      <c r="K113" s="6">
        <v>43202</v>
      </c>
      <c r="L113" s="72">
        <v>46236</v>
      </c>
      <c r="M113" s="72">
        <v>5196</v>
      </c>
      <c r="N113" s="72">
        <f t="shared" si="32"/>
        <v>51432</v>
      </c>
      <c r="O113" s="185">
        <v>43201</v>
      </c>
      <c r="P113" s="188">
        <v>12.4</v>
      </c>
      <c r="Q113" s="188">
        <v>13.58</v>
      </c>
      <c r="R113" s="152">
        <f t="shared" si="26"/>
        <v>-1.1799999999999997</v>
      </c>
      <c r="S113" s="152">
        <v>-0.55000000000000071</v>
      </c>
      <c r="T113" s="6">
        <v>43196</v>
      </c>
      <c r="U113" s="72">
        <v>12.34</v>
      </c>
      <c r="V113" s="169">
        <v>348.2</v>
      </c>
      <c r="W113" s="156">
        <f t="shared" si="31"/>
        <v>76.149568463861044</v>
      </c>
      <c r="X113" s="6">
        <v>43207</v>
      </c>
      <c r="Y113" s="157">
        <v>3.4024000000000001</v>
      </c>
      <c r="Z113" s="159">
        <v>11.83</v>
      </c>
      <c r="AF113" s="61"/>
      <c r="AG113" s="165"/>
      <c r="AH113" s="165"/>
      <c r="AI113" s="165"/>
      <c r="AJ113" s="165"/>
      <c r="AK113" s="165"/>
      <c r="AL113" s="165"/>
      <c r="AM113" s="165"/>
      <c r="AN113" s="165"/>
    </row>
    <row r="114" spans="1:40" s="152" customFormat="1" ht="16.5">
      <c r="A114" s="6">
        <v>43201</v>
      </c>
      <c r="B114" s="7">
        <v>5690</v>
      </c>
      <c r="C114" s="6">
        <v>43195</v>
      </c>
      <c r="D114" s="7">
        <v>3266</v>
      </c>
      <c r="E114" s="7">
        <v>5295</v>
      </c>
      <c r="F114" s="7">
        <v>3150</v>
      </c>
      <c r="G114" s="7">
        <v>5098</v>
      </c>
      <c r="H114" s="6">
        <v>43195</v>
      </c>
      <c r="I114" s="7">
        <v>345</v>
      </c>
      <c r="J114" s="7">
        <v>542</v>
      </c>
      <c r="K114" s="6">
        <v>43201</v>
      </c>
      <c r="L114" s="72">
        <v>45838</v>
      </c>
      <c r="M114" s="72">
        <v>5494</v>
      </c>
      <c r="N114" s="72">
        <f t="shared" si="32"/>
        <v>51332</v>
      </c>
      <c r="O114" s="185">
        <v>43200</v>
      </c>
      <c r="P114" s="188">
        <v>12.48</v>
      </c>
      <c r="Q114" s="188">
        <v>13.7</v>
      </c>
      <c r="R114" s="152">
        <f t="shared" si="26"/>
        <v>-1.2199999999999989</v>
      </c>
      <c r="S114" s="152">
        <v>-0.5</v>
      </c>
      <c r="T114" s="6">
        <v>43196</v>
      </c>
      <c r="U114" s="164">
        <v>12.34</v>
      </c>
      <c r="V114" s="169">
        <v>348.2</v>
      </c>
      <c r="W114" s="156">
        <f t="shared" ref="W114:W120" si="33">V114-U114/0.045359237</f>
        <v>76.149568463861044</v>
      </c>
      <c r="X114" s="6">
        <v>43206</v>
      </c>
      <c r="Y114" s="157">
        <v>3.4238</v>
      </c>
      <c r="Z114" s="159">
        <v>12.15</v>
      </c>
      <c r="AF114" s="61"/>
      <c r="AG114" s="165"/>
      <c r="AH114" s="165"/>
      <c r="AI114" s="165"/>
      <c r="AJ114" s="165"/>
      <c r="AK114" s="165"/>
      <c r="AL114" s="165"/>
      <c r="AM114" s="165"/>
      <c r="AN114" s="165"/>
    </row>
    <row r="115" spans="1:40" s="152" customFormat="1" ht="16.5">
      <c r="A115" s="6">
        <v>43200</v>
      </c>
      <c r="B115" s="7">
        <v>5680</v>
      </c>
      <c r="C115" s="6">
        <v>43194</v>
      </c>
      <c r="D115" s="7">
        <v>3250</v>
      </c>
      <c r="E115" s="7">
        <v>5268</v>
      </c>
      <c r="F115" s="7">
        <v>3134</v>
      </c>
      <c r="G115" s="7">
        <v>5071</v>
      </c>
      <c r="H115" s="6">
        <v>43194</v>
      </c>
      <c r="I115" s="7">
        <v>372</v>
      </c>
      <c r="J115" s="7">
        <v>569</v>
      </c>
      <c r="K115" s="6">
        <v>43200</v>
      </c>
      <c r="L115" s="72">
        <v>44714</v>
      </c>
      <c r="M115" s="72">
        <v>4829</v>
      </c>
      <c r="N115" s="72">
        <f t="shared" si="32"/>
        <v>49543</v>
      </c>
      <c r="O115" s="185">
        <v>43199</v>
      </c>
      <c r="P115" s="188">
        <v>12.69</v>
      </c>
      <c r="Q115" s="188">
        <v>13.92</v>
      </c>
      <c r="R115" s="152">
        <f t="shared" si="26"/>
        <v>-1.2300000000000004</v>
      </c>
      <c r="S115" s="152">
        <v>-0.53000000000000114</v>
      </c>
      <c r="T115" s="6">
        <v>43193</v>
      </c>
      <c r="U115" s="164">
        <v>12.47</v>
      </c>
      <c r="V115" s="169">
        <v>350.2</v>
      </c>
      <c r="W115" s="156">
        <f t="shared" si="33"/>
        <v>75.283559055457602</v>
      </c>
      <c r="X115" s="6">
        <v>43203</v>
      </c>
      <c r="Y115" s="157">
        <v>3.4138999999999999</v>
      </c>
      <c r="Z115" s="159">
        <v>12.22</v>
      </c>
      <c r="AF115" s="61"/>
      <c r="AG115" s="165"/>
      <c r="AH115" s="165"/>
      <c r="AI115" s="165"/>
      <c r="AJ115" s="165"/>
      <c r="AK115" s="165"/>
      <c r="AL115" s="165"/>
      <c r="AM115" s="165"/>
      <c r="AN115" s="165"/>
    </row>
    <row r="116" spans="1:40" s="152" customFormat="1">
      <c r="A116" s="6">
        <v>43199</v>
      </c>
      <c r="B116" s="7">
        <v>5660</v>
      </c>
      <c r="C116" s="6">
        <v>43193</v>
      </c>
      <c r="D116" s="7">
        <v>3290</v>
      </c>
      <c r="E116" s="7">
        <v>5335</v>
      </c>
      <c r="F116" s="7">
        <v>3172</v>
      </c>
      <c r="G116" s="7">
        <v>5135</v>
      </c>
      <c r="H116" s="6">
        <v>43193</v>
      </c>
      <c r="I116" s="7">
        <v>305</v>
      </c>
      <c r="J116" s="7">
        <v>505</v>
      </c>
      <c r="K116" s="6">
        <v>43199</v>
      </c>
      <c r="L116" s="72">
        <v>44824</v>
      </c>
      <c r="M116" s="72">
        <v>4725</v>
      </c>
      <c r="N116" s="72">
        <f t="shared" si="32"/>
        <v>49549</v>
      </c>
      <c r="O116" s="185">
        <v>43196</v>
      </c>
      <c r="P116" s="188">
        <v>12.66</v>
      </c>
      <c r="Q116" s="188">
        <v>13.85</v>
      </c>
      <c r="R116" s="152">
        <f t="shared" si="26"/>
        <v>-1.1899999999999995</v>
      </c>
      <c r="S116" s="152">
        <v>-0.58000000000000185</v>
      </c>
      <c r="T116" s="6">
        <v>43188</v>
      </c>
      <c r="U116" s="72">
        <v>12.35</v>
      </c>
      <c r="V116" s="72">
        <v>351.2</v>
      </c>
      <c r="W116" s="156">
        <f t="shared" si="33"/>
        <v>78.929106201676177</v>
      </c>
      <c r="X116" s="6">
        <v>43202</v>
      </c>
      <c r="Y116" s="157">
        <v>3.3896000000000002</v>
      </c>
      <c r="Z116" s="159">
        <v>12.14</v>
      </c>
      <c r="AF116" s="61"/>
      <c r="AG116" s="165"/>
      <c r="AH116" s="165"/>
      <c r="AI116" s="165"/>
      <c r="AJ116" s="165"/>
      <c r="AK116" s="165"/>
      <c r="AL116" s="165"/>
      <c r="AM116" s="165"/>
      <c r="AN116" s="165"/>
    </row>
    <row r="117" spans="1:40" s="152" customFormat="1">
      <c r="A117" s="6">
        <v>43194</v>
      </c>
      <c r="B117" s="7">
        <v>5670</v>
      </c>
      <c r="C117" s="6">
        <v>43188</v>
      </c>
      <c r="D117" s="7">
        <v>3268</v>
      </c>
      <c r="E117" s="7">
        <v>5298</v>
      </c>
      <c r="F117" s="7">
        <v>3150</v>
      </c>
      <c r="G117" s="7">
        <v>5098</v>
      </c>
      <c r="H117" s="6">
        <v>43188</v>
      </c>
      <c r="I117" s="7">
        <v>412</v>
      </c>
      <c r="J117" s="7">
        <v>612</v>
      </c>
      <c r="K117" s="6">
        <v>43194</v>
      </c>
      <c r="L117" s="72">
        <v>44624</v>
      </c>
      <c r="M117" s="72">
        <v>4625</v>
      </c>
      <c r="N117" s="72">
        <f t="shared" ref="N117:N124" si="34">L117+M117</f>
        <v>49249</v>
      </c>
      <c r="O117" s="185">
        <v>43195</v>
      </c>
      <c r="P117" s="188">
        <v>12.78</v>
      </c>
      <c r="Q117" s="188">
        <v>14.02</v>
      </c>
      <c r="R117" s="152">
        <f t="shared" ref="R117:R141" si="35">P117-Q117</f>
        <v>-1.2400000000000002</v>
      </c>
      <c r="S117" s="152">
        <v>-0.63000000000000256</v>
      </c>
      <c r="T117" s="6">
        <v>43187</v>
      </c>
      <c r="U117" s="72">
        <v>12.21</v>
      </c>
      <c r="V117" s="72">
        <v>347.8</v>
      </c>
      <c r="W117" s="156">
        <f t="shared" si="33"/>
        <v>78.615577872264453</v>
      </c>
      <c r="X117" s="6">
        <v>43201</v>
      </c>
      <c r="Y117" s="157">
        <v>3.3961999999999999</v>
      </c>
      <c r="Z117" s="159">
        <v>12.15</v>
      </c>
      <c r="AF117" s="61"/>
      <c r="AG117" s="165"/>
      <c r="AH117" s="165"/>
      <c r="AI117" s="165"/>
      <c r="AJ117" s="165"/>
      <c r="AK117" s="165"/>
      <c r="AL117" s="165"/>
      <c r="AM117" s="165"/>
      <c r="AN117" s="165"/>
    </row>
    <row r="118" spans="1:40" s="152" customFormat="1">
      <c r="A118" s="6">
        <v>43193</v>
      </c>
      <c r="B118" s="7">
        <v>5680</v>
      </c>
      <c r="C118" s="6">
        <v>43187</v>
      </c>
      <c r="D118" s="7">
        <v>3236</v>
      </c>
      <c r="E118" s="7">
        <v>5243</v>
      </c>
      <c r="F118" s="7">
        <v>3118</v>
      </c>
      <c r="G118" s="7">
        <v>5043</v>
      </c>
      <c r="H118" s="6">
        <v>43187</v>
      </c>
      <c r="I118" s="7">
        <v>477</v>
      </c>
      <c r="J118" s="7">
        <v>677</v>
      </c>
      <c r="K118" s="6">
        <v>43193</v>
      </c>
      <c r="L118" s="72">
        <v>44624</v>
      </c>
      <c r="M118" s="72">
        <v>4625</v>
      </c>
      <c r="N118" s="72">
        <f t="shared" si="34"/>
        <v>49249</v>
      </c>
      <c r="O118" s="185">
        <v>43194</v>
      </c>
      <c r="P118" s="188">
        <v>12.76</v>
      </c>
      <c r="Q118" s="188">
        <v>14.03</v>
      </c>
      <c r="R118" s="152">
        <f t="shared" si="35"/>
        <v>-1.2699999999999996</v>
      </c>
      <c r="S118" s="152">
        <v>-0.55999999999999872</v>
      </c>
      <c r="T118" s="6">
        <v>43186</v>
      </c>
      <c r="U118" s="72">
        <v>12.54</v>
      </c>
      <c r="V118" s="72">
        <v>355.9</v>
      </c>
      <c r="W118" s="156">
        <f t="shared" si="33"/>
        <v>79.440323220163464</v>
      </c>
      <c r="X118" s="6">
        <v>43200</v>
      </c>
      <c r="Y118" s="157">
        <v>3.4173</v>
      </c>
      <c r="Z118" s="159">
        <v>12.08</v>
      </c>
      <c r="AF118" s="61"/>
      <c r="AG118" s="165"/>
      <c r="AH118" s="165"/>
      <c r="AI118" s="165"/>
      <c r="AJ118" s="165"/>
      <c r="AK118" s="165"/>
      <c r="AL118" s="165"/>
      <c r="AM118" s="165"/>
      <c r="AN118" s="165"/>
    </row>
    <row r="119" spans="1:40" s="152" customFormat="1">
      <c r="A119" s="6">
        <v>43192</v>
      </c>
      <c r="B119" s="7">
        <v>5690</v>
      </c>
      <c r="C119" s="6">
        <v>43186</v>
      </c>
      <c r="D119" s="7">
        <v>3296</v>
      </c>
      <c r="E119" s="7">
        <v>5345</v>
      </c>
      <c r="F119" s="7">
        <v>3178</v>
      </c>
      <c r="G119" s="7">
        <v>5146</v>
      </c>
      <c r="H119" s="6">
        <v>43186</v>
      </c>
      <c r="I119" s="7">
        <v>420</v>
      </c>
      <c r="J119" s="7">
        <v>619</v>
      </c>
      <c r="K119" s="6">
        <v>43192</v>
      </c>
      <c r="L119" s="72">
        <v>44624</v>
      </c>
      <c r="M119" s="72">
        <v>3543</v>
      </c>
      <c r="N119" s="72">
        <f t="shared" si="34"/>
        <v>48167</v>
      </c>
      <c r="O119" s="185">
        <v>43193</v>
      </c>
      <c r="P119" s="188">
        <v>12.96</v>
      </c>
      <c r="Q119" s="188">
        <v>14.13</v>
      </c>
      <c r="R119" s="152">
        <f t="shared" si="35"/>
        <v>-1.17</v>
      </c>
      <c r="S119" s="152">
        <v>-0.51999999999999957</v>
      </c>
      <c r="T119" s="6">
        <v>43185</v>
      </c>
      <c r="U119" s="72">
        <v>12.42</v>
      </c>
      <c r="V119" s="72">
        <v>355.2</v>
      </c>
      <c r="W119" s="156">
        <f t="shared" si="33"/>
        <v>81.385870366381994</v>
      </c>
      <c r="X119" s="6">
        <v>43199</v>
      </c>
      <c r="Y119" s="157">
        <v>3.3933</v>
      </c>
      <c r="Z119" s="159">
        <v>12.35</v>
      </c>
      <c r="AF119" s="61"/>
      <c r="AG119" s="165"/>
      <c r="AH119" s="165"/>
      <c r="AI119" s="165"/>
      <c r="AJ119" s="165"/>
      <c r="AK119" s="165"/>
      <c r="AL119" s="165"/>
      <c r="AM119" s="165"/>
      <c r="AN119" s="165"/>
    </row>
    <row r="120" spans="1:40" s="152" customFormat="1">
      <c r="A120" s="6">
        <v>43189</v>
      </c>
      <c r="B120" s="7">
        <v>5690</v>
      </c>
      <c r="C120" s="6">
        <v>43185</v>
      </c>
      <c r="D120" s="7">
        <v>3282</v>
      </c>
      <c r="E120" s="7">
        <v>5322</v>
      </c>
      <c r="F120" s="7">
        <v>3164</v>
      </c>
      <c r="G120" s="7">
        <v>5122</v>
      </c>
      <c r="H120" s="6">
        <v>43185</v>
      </c>
      <c r="I120" s="7">
        <v>443</v>
      </c>
      <c r="J120" s="7">
        <v>643</v>
      </c>
      <c r="K120" s="6">
        <v>43189</v>
      </c>
      <c r="L120" s="72">
        <v>44274</v>
      </c>
      <c r="M120" s="72">
        <v>700</v>
      </c>
      <c r="N120" s="72">
        <f t="shared" si="34"/>
        <v>44974</v>
      </c>
      <c r="O120" s="185">
        <v>43192</v>
      </c>
      <c r="P120" s="188">
        <v>12.98</v>
      </c>
      <c r="Q120" s="188">
        <v>14.19</v>
      </c>
      <c r="R120" s="152">
        <f t="shared" si="35"/>
        <v>-1.2099999999999991</v>
      </c>
      <c r="S120" s="152">
        <v>-0.52999999999999758</v>
      </c>
      <c r="T120" s="6">
        <v>43182</v>
      </c>
      <c r="U120" s="72">
        <v>12.57</v>
      </c>
      <c r="V120" s="72">
        <v>357.2</v>
      </c>
      <c r="W120" s="156">
        <f t="shared" si="33"/>
        <v>80.078936433608817</v>
      </c>
      <c r="X120" s="6">
        <v>43196</v>
      </c>
      <c r="Y120" s="157">
        <v>3.3649</v>
      </c>
      <c r="Z120" s="159">
        <v>12.33</v>
      </c>
      <c r="AF120" s="61"/>
      <c r="AG120" s="165"/>
      <c r="AH120" s="165"/>
      <c r="AI120" s="165"/>
      <c r="AJ120" s="165"/>
      <c r="AK120" s="165"/>
      <c r="AL120" s="165"/>
      <c r="AM120" s="165"/>
      <c r="AN120" s="165"/>
    </row>
    <row r="121" spans="1:40" s="152" customFormat="1">
      <c r="A121" s="6">
        <v>43188</v>
      </c>
      <c r="B121" s="7">
        <v>5690</v>
      </c>
      <c r="C121" s="6">
        <v>43182</v>
      </c>
      <c r="D121" s="7">
        <v>3330</v>
      </c>
      <c r="E121" s="7">
        <v>5402</v>
      </c>
      <c r="F121" s="7">
        <v>3224</v>
      </c>
      <c r="G121" s="7">
        <v>5223</v>
      </c>
      <c r="H121" s="6">
        <v>43182</v>
      </c>
      <c r="I121" s="7">
        <v>363</v>
      </c>
      <c r="J121" s="7">
        <v>542</v>
      </c>
      <c r="K121" s="6">
        <v>43188</v>
      </c>
      <c r="L121" s="72">
        <v>44274</v>
      </c>
      <c r="M121" s="72">
        <v>700</v>
      </c>
      <c r="N121" s="72">
        <f t="shared" si="34"/>
        <v>44974</v>
      </c>
      <c r="O121" s="185">
        <v>43188</v>
      </c>
      <c r="P121" s="188">
        <v>12.87</v>
      </c>
      <c r="Q121" s="188">
        <v>14.13</v>
      </c>
      <c r="R121" s="152">
        <f t="shared" si="35"/>
        <v>-1.2600000000000016</v>
      </c>
      <c r="S121" s="152">
        <v>-0.51999999999999957</v>
      </c>
      <c r="T121" s="6">
        <v>43181</v>
      </c>
      <c r="U121" s="72">
        <v>12.77</v>
      </c>
      <c r="V121" s="169">
        <v>356.1</v>
      </c>
      <c r="W121" s="156">
        <f>V121-U121/0.045359237</f>
        <v>74.569691189911339</v>
      </c>
      <c r="X121" s="6">
        <v>43195</v>
      </c>
      <c r="Y121" s="157">
        <v>3.3260000000000001</v>
      </c>
      <c r="Z121" s="159">
        <v>12.36</v>
      </c>
      <c r="AF121" s="61"/>
      <c r="AG121" s="165"/>
      <c r="AH121" s="165"/>
      <c r="AI121" s="165"/>
      <c r="AJ121" s="165"/>
      <c r="AK121" s="165"/>
      <c r="AL121" s="165"/>
      <c r="AM121" s="165"/>
      <c r="AN121" s="165"/>
    </row>
    <row r="122" spans="1:40" s="152" customFormat="1">
      <c r="A122" s="6">
        <v>43187</v>
      </c>
      <c r="B122" s="7">
        <v>5710</v>
      </c>
      <c r="C122" s="6">
        <v>43181</v>
      </c>
      <c r="D122" s="7">
        <v>3372</v>
      </c>
      <c r="E122" s="7">
        <v>5474</v>
      </c>
      <c r="F122" s="7">
        <v>3266</v>
      </c>
      <c r="G122" s="7">
        <v>5294</v>
      </c>
      <c r="H122" s="6">
        <v>43181</v>
      </c>
      <c r="I122" s="7">
        <v>291</v>
      </c>
      <c r="J122" s="7">
        <v>471</v>
      </c>
      <c r="K122" s="6">
        <v>43187</v>
      </c>
      <c r="L122" s="72">
        <v>44274</v>
      </c>
      <c r="M122" s="72">
        <v>700</v>
      </c>
      <c r="N122" s="72">
        <f t="shared" si="34"/>
        <v>44974</v>
      </c>
      <c r="O122" s="185">
        <v>43187</v>
      </c>
      <c r="P122" s="188">
        <v>12.78</v>
      </c>
      <c r="Q122" s="188">
        <v>14.07</v>
      </c>
      <c r="R122" s="152">
        <f t="shared" si="35"/>
        <v>-1.2900000000000009</v>
      </c>
      <c r="S122" s="152">
        <v>-0.40000000000000213</v>
      </c>
      <c r="T122" s="6">
        <v>43180</v>
      </c>
      <c r="U122" s="72">
        <v>12.67</v>
      </c>
      <c r="V122" s="169">
        <v>353.4</v>
      </c>
      <c r="W122" s="156">
        <f>V122-U122/0.045359237</f>
        <v>74.074313811760078</v>
      </c>
      <c r="X122" s="6">
        <v>43194</v>
      </c>
      <c r="Y122" s="157">
        <v>3.3464</v>
      </c>
      <c r="Z122" s="159">
        <v>12.24</v>
      </c>
      <c r="AF122" s="61"/>
      <c r="AG122" s="165"/>
      <c r="AH122" s="165"/>
      <c r="AI122" s="165"/>
      <c r="AJ122" s="165"/>
      <c r="AK122" s="165"/>
      <c r="AL122" s="165"/>
      <c r="AM122" s="165"/>
      <c r="AN122" s="165"/>
    </row>
    <row r="123" spans="1:40" s="152" customFormat="1">
      <c r="A123" s="6">
        <v>43186</v>
      </c>
      <c r="B123" s="7">
        <v>5730</v>
      </c>
      <c r="C123" s="6">
        <v>43180</v>
      </c>
      <c r="D123" s="7">
        <v>3352</v>
      </c>
      <c r="E123" s="7">
        <v>5441</v>
      </c>
      <c r="F123" s="7">
        <v>3252</v>
      </c>
      <c r="G123" s="7">
        <v>5271</v>
      </c>
      <c r="H123" s="6">
        <v>43180</v>
      </c>
      <c r="I123" s="7">
        <v>307</v>
      </c>
      <c r="J123" s="7">
        <v>477</v>
      </c>
      <c r="K123" s="6">
        <v>43186</v>
      </c>
      <c r="L123" s="72">
        <v>44274</v>
      </c>
      <c r="M123" s="72">
        <v>700</v>
      </c>
      <c r="N123" s="72">
        <f t="shared" si="34"/>
        <v>44974</v>
      </c>
      <c r="O123" s="185">
        <v>43186</v>
      </c>
      <c r="P123" s="188">
        <v>13.06</v>
      </c>
      <c r="Q123" s="188">
        <v>14.21</v>
      </c>
      <c r="R123" s="152">
        <f t="shared" si="35"/>
        <v>-1.1500000000000004</v>
      </c>
      <c r="S123" s="152">
        <v>-0.33999999999999986</v>
      </c>
      <c r="T123" s="6">
        <v>43179</v>
      </c>
      <c r="U123" s="72">
        <v>12.56</v>
      </c>
      <c r="V123" s="169">
        <v>349.8</v>
      </c>
      <c r="W123" s="156">
        <f>V123-U123/0.045359237</f>
        <v>72.899398695793764</v>
      </c>
      <c r="X123" s="6">
        <v>43193</v>
      </c>
      <c r="Y123" s="157">
        <v>3.3214999999999999</v>
      </c>
      <c r="Z123" s="159">
        <v>12.45</v>
      </c>
      <c r="AF123" s="61"/>
      <c r="AG123" s="165"/>
      <c r="AH123" s="165"/>
      <c r="AI123" s="165"/>
      <c r="AJ123" s="165"/>
      <c r="AK123" s="165"/>
      <c r="AL123" s="165"/>
      <c r="AM123" s="165"/>
      <c r="AN123" s="165"/>
    </row>
    <row r="124" spans="1:40" s="152" customFormat="1">
      <c r="A124" s="6">
        <v>43185</v>
      </c>
      <c r="B124" s="7">
        <v>5730</v>
      </c>
      <c r="C124" s="6">
        <v>43179</v>
      </c>
      <c r="D124" s="7">
        <v>3328</v>
      </c>
      <c r="E124" s="7">
        <v>5400</v>
      </c>
      <c r="F124" s="7">
        <v>3228</v>
      </c>
      <c r="G124" s="7">
        <v>5231</v>
      </c>
      <c r="H124" s="6">
        <v>43179</v>
      </c>
      <c r="I124" s="7">
        <v>348</v>
      </c>
      <c r="J124" s="7">
        <v>517</v>
      </c>
      <c r="K124" s="6">
        <v>43185</v>
      </c>
      <c r="L124" s="72">
        <v>44313</v>
      </c>
      <c r="M124" s="72">
        <v>350</v>
      </c>
      <c r="N124" s="72">
        <f t="shared" si="34"/>
        <v>44663</v>
      </c>
      <c r="O124" s="185">
        <v>43185</v>
      </c>
      <c r="P124" s="188">
        <v>13</v>
      </c>
      <c r="Q124" s="188">
        <v>14.05</v>
      </c>
      <c r="R124" s="152">
        <f t="shared" si="35"/>
        <v>-1.0500000000000007</v>
      </c>
      <c r="S124" s="152">
        <v>-0.35000000000000142</v>
      </c>
      <c r="T124" s="6">
        <v>43178</v>
      </c>
      <c r="U124" s="72">
        <v>12.89</v>
      </c>
      <c r="V124" s="169">
        <v>356.6</v>
      </c>
      <c r="W124" s="156">
        <f>V124-U124/0.045359237</f>
        <v>72.424144043692763</v>
      </c>
      <c r="X124" s="6">
        <v>43192</v>
      </c>
      <c r="Y124" s="157">
        <v>3.3119000000000001</v>
      </c>
      <c r="Z124" s="159">
        <v>12.49</v>
      </c>
      <c r="AF124" s="61"/>
      <c r="AG124" s="165"/>
      <c r="AH124" s="165"/>
      <c r="AI124" s="165"/>
      <c r="AJ124" s="165"/>
      <c r="AK124" s="165"/>
      <c r="AL124" s="165"/>
      <c r="AM124" s="165"/>
      <c r="AN124" s="165"/>
    </row>
    <row r="125" spans="1:40" s="152" customFormat="1">
      <c r="A125" s="6">
        <v>43182</v>
      </c>
      <c r="B125" s="7">
        <v>5750</v>
      </c>
      <c r="C125" s="6">
        <v>43178</v>
      </c>
      <c r="D125" s="7">
        <v>3399</v>
      </c>
      <c r="E125" s="7">
        <v>5520</v>
      </c>
      <c r="F125" s="7">
        <v>3299</v>
      </c>
      <c r="G125" s="7">
        <v>5350</v>
      </c>
      <c r="H125" s="6">
        <v>43178</v>
      </c>
      <c r="I125" s="7">
        <v>228</v>
      </c>
      <c r="J125" s="7">
        <v>398</v>
      </c>
      <c r="K125" s="6">
        <v>43182</v>
      </c>
      <c r="L125" s="72">
        <v>44877</v>
      </c>
      <c r="M125" s="72">
        <v>350</v>
      </c>
      <c r="N125" s="72">
        <f t="shared" ref="N125:N131" si="36">L125+M125</f>
        <v>45227</v>
      </c>
      <c r="O125" s="185">
        <v>43182</v>
      </c>
      <c r="P125" s="188">
        <v>13.14</v>
      </c>
      <c r="Q125" s="188">
        <v>14.13</v>
      </c>
      <c r="R125" s="152">
        <f t="shared" si="35"/>
        <v>-0.99000000000000021</v>
      </c>
      <c r="S125" s="152">
        <v>-0.37000000000000099</v>
      </c>
      <c r="T125" s="6">
        <v>43175</v>
      </c>
      <c r="U125" s="72">
        <v>12.65</v>
      </c>
      <c r="V125" s="72">
        <v>348.3</v>
      </c>
      <c r="W125" s="156">
        <f t="shared" ref="W125:W134" si="37">V125-U125/0.045359237</f>
        <v>69.415238336129846</v>
      </c>
      <c r="X125" s="6">
        <v>43189</v>
      </c>
      <c r="Y125" s="157">
        <v>3.3045</v>
      </c>
      <c r="Z125" s="159"/>
      <c r="AF125" s="61"/>
      <c r="AG125" s="165"/>
      <c r="AH125" s="165"/>
      <c r="AI125" s="165"/>
      <c r="AJ125" s="165"/>
      <c r="AK125" s="165"/>
      <c r="AL125" s="165"/>
      <c r="AM125" s="165"/>
      <c r="AN125" s="165"/>
    </row>
    <row r="126" spans="1:40" s="152" customFormat="1">
      <c r="A126" s="6">
        <v>43181</v>
      </c>
      <c r="B126" s="7">
        <v>5750</v>
      </c>
      <c r="C126" s="6">
        <v>43175</v>
      </c>
      <c r="D126" s="7">
        <v>3345</v>
      </c>
      <c r="E126" s="7">
        <v>5429</v>
      </c>
      <c r="F126" s="7">
        <v>3249</v>
      </c>
      <c r="G126" s="7">
        <v>5266</v>
      </c>
      <c r="H126" s="6">
        <v>43175</v>
      </c>
      <c r="I126" s="7">
        <v>315</v>
      </c>
      <c r="J126" s="7">
        <v>478</v>
      </c>
      <c r="K126" s="6">
        <v>43181</v>
      </c>
      <c r="L126" s="72">
        <v>44877</v>
      </c>
      <c r="M126" s="72">
        <v>350</v>
      </c>
      <c r="N126" s="72">
        <f t="shared" si="36"/>
        <v>45227</v>
      </c>
      <c r="O126" s="185">
        <v>43181</v>
      </c>
      <c r="P126" s="188">
        <v>13.33</v>
      </c>
      <c r="Q126" s="188">
        <v>14.3</v>
      </c>
      <c r="R126" s="152">
        <f t="shared" si="35"/>
        <v>-0.97000000000000064</v>
      </c>
      <c r="S126" s="152">
        <v>-0.38999999999999702</v>
      </c>
      <c r="T126" s="6">
        <v>43174</v>
      </c>
      <c r="U126" s="72">
        <v>12.74</v>
      </c>
      <c r="V126" s="72">
        <v>349</v>
      </c>
      <c r="W126" s="156">
        <f t="shared" si="37"/>
        <v>68.131077976465917</v>
      </c>
      <c r="X126" s="6">
        <v>43188</v>
      </c>
      <c r="Y126" s="157">
        <v>3.3129</v>
      </c>
      <c r="Z126" s="159">
        <v>12.33</v>
      </c>
      <c r="AF126" s="61"/>
      <c r="AG126" s="165"/>
      <c r="AH126" s="165"/>
      <c r="AI126" s="165"/>
      <c r="AJ126" s="165"/>
      <c r="AK126" s="165"/>
      <c r="AL126" s="165"/>
      <c r="AM126" s="165"/>
      <c r="AN126" s="165"/>
    </row>
    <row r="127" spans="1:40" s="152" customFormat="1">
      <c r="A127" s="6">
        <v>43180</v>
      </c>
      <c r="B127" s="7">
        <v>5750</v>
      </c>
      <c r="C127" s="6">
        <v>43174</v>
      </c>
      <c r="D127" s="7">
        <v>3359</v>
      </c>
      <c r="E127" s="7">
        <v>5452</v>
      </c>
      <c r="F127" s="7">
        <v>3271</v>
      </c>
      <c r="G127" s="7">
        <v>5303</v>
      </c>
      <c r="H127" s="6">
        <v>43174</v>
      </c>
      <c r="I127" s="7">
        <v>296</v>
      </c>
      <c r="J127" s="7">
        <v>445</v>
      </c>
      <c r="K127" s="6">
        <v>43180</v>
      </c>
      <c r="L127" s="72">
        <v>44907</v>
      </c>
      <c r="M127" s="72">
        <v>350</v>
      </c>
      <c r="N127" s="72">
        <f t="shared" si="36"/>
        <v>45257</v>
      </c>
      <c r="O127" s="185">
        <v>43180</v>
      </c>
      <c r="P127" s="188">
        <v>13.26</v>
      </c>
      <c r="Q127" s="188">
        <v>14.25</v>
      </c>
      <c r="R127" s="152">
        <f t="shared" si="35"/>
        <v>-0.99000000000000021</v>
      </c>
      <c r="S127" s="152">
        <v>-0.39000000000000057</v>
      </c>
      <c r="T127" s="6">
        <v>43173</v>
      </c>
      <c r="U127" s="72">
        <v>12.76</v>
      </c>
      <c r="V127" s="72">
        <v>353.9</v>
      </c>
      <c r="W127" s="156">
        <f t="shared" si="37"/>
        <v>72.59015345209616</v>
      </c>
      <c r="X127" s="6">
        <v>43187</v>
      </c>
      <c r="Y127" s="157">
        <v>3.3359000000000001</v>
      </c>
      <c r="Z127" s="159">
        <v>12.2</v>
      </c>
      <c r="AF127" s="61"/>
      <c r="AG127" s="165"/>
      <c r="AH127" s="165"/>
      <c r="AI127" s="165"/>
      <c r="AJ127" s="165"/>
      <c r="AK127" s="165"/>
      <c r="AL127" s="165"/>
      <c r="AM127" s="165"/>
      <c r="AN127" s="165"/>
    </row>
    <row r="128" spans="1:40" s="152" customFormat="1">
      <c r="A128" s="6">
        <v>43179</v>
      </c>
      <c r="B128" s="7">
        <v>5760</v>
      </c>
      <c r="C128" s="6">
        <v>43173</v>
      </c>
      <c r="D128" s="7">
        <v>3362</v>
      </c>
      <c r="E128" s="7">
        <v>5458</v>
      </c>
      <c r="F128" s="7">
        <v>3279</v>
      </c>
      <c r="G128" s="7">
        <v>5316</v>
      </c>
      <c r="H128" s="6">
        <v>43173</v>
      </c>
      <c r="I128" s="7">
        <v>293</v>
      </c>
      <c r="J128" s="7">
        <v>435</v>
      </c>
      <c r="K128" s="6">
        <v>43179</v>
      </c>
      <c r="L128" s="72">
        <v>44907</v>
      </c>
      <c r="M128" s="72">
        <v>350</v>
      </c>
      <c r="N128" s="72">
        <f t="shared" si="36"/>
        <v>45257</v>
      </c>
      <c r="O128" s="185">
        <v>43179</v>
      </c>
      <c r="P128" s="188">
        <v>13.13</v>
      </c>
      <c r="Q128" s="188">
        <v>14.14</v>
      </c>
      <c r="R128" s="152">
        <f t="shared" si="35"/>
        <v>-1.0099999999999998</v>
      </c>
      <c r="S128" s="152">
        <v>-0.35999999999999943</v>
      </c>
      <c r="T128" s="6">
        <v>43172</v>
      </c>
      <c r="U128" s="72">
        <v>12.62</v>
      </c>
      <c r="V128" s="72">
        <v>353.7</v>
      </c>
      <c r="W128" s="156">
        <f t="shared" si="37"/>
        <v>75.476625122684482</v>
      </c>
      <c r="X128" s="6">
        <v>43186</v>
      </c>
      <c r="Y128" s="157">
        <v>3.3266</v>
      </c>
      <c r="Z128" s="159">
        <v>12.54</v>
      </c>
      <c r="AF128" s="61"/>
      <c r="AG128" s="165"/>
      <c r="AH128" s="165"/>
      <c r="AI128" s="165"/>
      <c r="AJ128" s="165"/>
      <c r="AK128" s="165"/>
      <c r="AL128" s="165"/>
      <c r="AM128" s="165"/>
      <c r="AN128" s="165"/>
    </row>
    <row r="129" spans="1:40" s="152" customFormat="1">
      <c r="A129" s="6">
        <v>43178</v>
      </c>
      <c r="B129" s="7">
        <v>5760</v>
      </c>
      <c r="C129" s="6">
        <v>43172</v>
      </c>
      <c r="D129" s="7">
        <v>3339</v>
      </c>
      <c r="E129" s="7">
        <v>5417</v>
      </c>
      <c r="F129" s="7">
        <v>3255</v>
      </c>
      <c r="G129" s="7">
        <v>5275</v>
      </c>
      <c r="H129" s="6">
        <v>43172</v>
      </c>
      <c r="I129" s="7">
        <v>340</v>
      </c>
      <c r="J129" s="7">
        <v>482</v>
      </c>
      <c r="K129" s="6">
        <v>43178</v>
      </c>
      <c r="L129" s="72">
        <v>44907</v>
      </c>
      <c r="M129" s="72">
        <v>350</v>
      </c>
      <c r="N129" s="72">
        <f t="shared" si="36"/>
        <v>45257</v>
      </c>
      <c r="O129" s="185">
        <v>43178</v>
      </c>
      <c r="P129" s="188">
        <v>13.4</v>
      </c>
      <c r="Q129" s="188">
        <v>14.37</v>
      </c>
      <c r="R129" s="152">
        <f t="shared" si="35"/>
        <v>-0.96999999999999886</v>
      </c>
      <c r="S129" s="152">
        <v>-0.32999999999999829</v>
      </c>
      <c r="T129" s="6">
        <v>43171</v>
      </c>
      <c r="U129" s="72">
        <v>12.93</v>
      </c>
      <c r="V129" s="72">
        <v>359.4</v>
      </c>
      <c r="W129" s="156">
        <f t="shared" si="37"/>
        <v>74.342294994953249</v>
      </c>
      <c r="X129" s="6">
        <v>43185</v>
      </c>
      <c r="Y129" s="157">
        <v>3.3024</v>
      </c>
      <c r="Z129" s="159">
        <v>12.46</v>
      </c>
      <c r="AF129" s="61"/>
      <c r="AG129" s="165"/>
      <c r="AH129" s="165"/>
      <c r="AI129" s="165"/>
      <c r="AJ129" s="165"/>
      <c r="AK129" s="165"/>
      <c r="AL129" s="165"/>
      <c r="AM129" s="165"/>
      <c r="AN129" s="165"/>
    </row>
    <row r="130" spans="1:40" s="152" customFormat="1">
      <c r="A130" s="6">
        <v>43175</v>
      </c>
      <c r="B130" s="7">
        <v>5760</v>
      </c>
      <c r="C130" s="6">
        <v>43171</v>
      </c>
      <c r="D130" s="7">
        <v>3397</v>
      </c>
      <c r="E130" s="7">
        <v>5516</v>
      </c>
      <c r="F130" s="7">
        <v>3319</v>
      </c>
      <c r="G130" s="7">
        <v>5384</v>
      </c>
      <c r="H130" s="6">
        <v>43171</v>
      </c>
      <c r="I130" s="7">
        <v>252</v>
      </c>
      <c r="J130" s="7">
        <v>384</v>
      </c>
      <c r="K130" s="6">
        <v>43175</v>
      </c>
      <c r="L130" s="72">
        <v>44917</v>
      </c>
      <c r="M130" s="72">
        <v>350</v>
      </c>
      <c r="N130" s="72">
        <f t="shared" si="36"/>
        <v>45267</v>
      </c>
      <c r="O130" s="185">
        <v>43175</v>
      </c>
      <c r="P130" s="188">
        <v>13.23</v>
      </c>
      <c r="Q130" s="188">
        <v>14.17</v>
      </c>
      <c r="R130" s="152">
        <f t="shared" si="35"/>
        <v>-0.9399999999999995</v>
      </c>
      <c r="S130" s="152">
        <v>-0.33999999999999986</v>
      </c>
      <c r="T130" s="6">
        <v>43168</v>
      </c>
      <c r="U130" s="72">
        <v>12.84</v>
      </c>
      <c r="V130" s="72">
        <v>357.3</v>
      </c>
      <c r="W130" s="156">
        <f t="shared" si="37"/>
        <v>74.226455354617201</v>
      </c>
      <c r="X130" s="6">
        <v>43182</v>
      </c>
      <c r="Y130" s="157">
        <v>3.3060999999999998</v>
      </c>
      <c r="Z130" s="159">
        <v>12.61</v>
      </c>
      <c r="AF130" s="61"/>
      <c r="AG130" s="165"/>
      <c r="AH130" s="165"/>
      <c r="AI130" s="165"/>
      <c r="AJ130" s="165"/>
      <c r="AK130" s="165"/>
      <c r="AL130" s="165"/>
      <c r="AM130" s="165"/>
      <c r="AN130" s="165"/>
    </row>
    <row r="131" spans="1:40" s="152" customFormat="1">
      <c r="A131" s="6">
        <v>43174</v>
      </c>
      <c r="B131" s="7">
        <v>5760</v>
      </c>
      <c r="C131" s="6">
        <v>43168</v>
      </c>
      <c r="D131" s="7">
        <v>3345</v>
      </c>
      <c r="E131" s="7">
        <v>5429</v>
      </c>
      <c r="F131" s="7">
        <v>3304</v>
      </c>
      <c r="G131" s="7">
        <v>5360</v>
      </c>
      <c r="H131" s="6">
        <v>43168</v>
      </c>
      <c r="I131" s="7">
        <v>321</v>
      </c>
      <c r="J131" s="7">
        <v>390</v>
      </c>
      <c r="K131" s="6">
        <v>43174</v>
      </c>
      <c r="L131" s="72">
        <v>45203</v>
      </c>
      <c r="M131" s="72">
        <v>350</v>
      </c>
      <c r="N131" s="72">
        <f t="shared" si="36"/>
        <v>45553</v>
      </c>
      <c r="O131" s="185">
        <v>43174</v>
      </c>
      <c r="P131" s="188">
        <v>13.33</v>
      </c>
      <c r="Q131" s="188">
        <v>14.25</v>
      </c>
      <c r="R131" s="152">
        <f t="shared" si="35"/>
        <v>-0.91999999999999993</v>
      </c>
      <c r="S131" s="152">
        <v>-0.34999999999999787</v>
      </c>
      <c r="T131" s="6">
        <v>43167</v>
      </c>
      <c r="U131" s="72">
        <v>12.89</v>
      </c>
      <c r="V131" s="72">
        <v>356.7</v>
      </c>
      <c r="W131" s="156">
        <f t="shared" si="37"/>
        <v>72.524144043692729</v>
      </c>
      <c r="X131" s="6">
        <v>43181</v>
      </c>
      <c r="Y131" s="157">
        <v>3.3001</v>
      </c>
      <c r="Z131" s="159">
        <v>12.77</v>
      </c>
      <c r="AF131" s="61"/>
      <c r="AG131" s="165"/>
      <c r="AH131" s="165"/>
      <c r="AI131" s="165"/>
      <c r="AJ131" s="165"/>
      <c r="AK131" s="165"/>
      <c r="AL131" s="165"/>
      <c r="AM131" s="165"/>
      <c r="AN131" s="165"/>
    </row>
    <row r="132" spans="1:40" s="152" customFormat="1">
      <c r="A132" s="6">
        <v>43173</v>
      </c>
      <c r="B132" s="7">
        <v>5760</v>
      </c>
      <c r="C132" s="6">
        <v>43167</v>
      </c>
      <c r="D132" s="7">
        <v>3355</v>
      </c>
      <c r="E132" s="7">
        <v>5445</v>
      </c>
      <c r="F132" s="7">
        <v>3314</v>
      </c>
      <c r="G132" s="7">
        <v>5376</v>
      </c>
      <c r="H132" s="6">
        <v>43167</v>
      </c>
      <c r="I132" s="7">
        <v>370</v>
      </c>
      <c r="J132" s="7">
        <v>439</v>
      </c>
      <c r="K132" s="6">
        <v>43173</v>
      </c>
      <c r="L132" s="72">
        <v>46304</v>
      </c>
      <c r="M132" s="72">
        <v>350</v>
      </c>
      <c r="N132" s="72">
        <f t="shared" ref="N132:N139" si="38">L132+M132</f>
        <v>46654</v>
      </c>
      <c r="O132" s="185">
        <v>43173</v>
      </c>
      <c r="P132" s="188">
        <v>13.33</v>
      </c>
      <c r="Q132" s="188">
        <v>14.23</v>
      </c>
      <c r="R132" s="152">
        <f t="shared" si="35"/>
        <v>-0.90000000000000036</v>
      </c>
      <c r="S132" s="152">
        <v>-0.33999999999999986</v>
      </c>
      <c r="T132" s="6">
        <v>43166</v>
      </c>
      <c r="U132" s="72">
        <v>12.79</v>
      </c>
      <c r="V132" s="169">
        <v>354.1</v>
      </c>
      <c r="W132" s="156">
        <f t="shared" si="37"/>
        <v>72.128766665541605</v>
      </c>
      <c r="X132" s="6">
        <v>43180</v>
      </c>
      <c r="Y132" s="157">
        <v>3.2850999999999999</v>
      </c>
      <c r="Z132" s="159">
        <v>12.66</v>
      </c>
      <c r="AF132" s="61"/>
      <c r="AG132" s="165"/>
      <c r="AH132" s="165"/>
      <c r="AI132" s="165"/>
      <c r="AJ132" s="165"/>
      <c r="AK132" s="165"/>
      <c r="AL132" s="165"/>
      <c r="AM132" s="165"/>
      <c r="AN132" s="165"/>
    </row>
    <row r="133" spans="1:40" s="152" customFormat="1">
      <c r="A133" s="6">
        <v>43172</v>
      </c>
      <c r="B133" s="7">
        <v>5760</v>
      </c>
      <c r="C133" s="6">
        <v>43166</v>
      </c>
      <c r="D133" s="7">
        <v>3328</v>
      </c>
      <c r="E133" s="7">
        <v>5400</v>
      </c>
      <c r="F133" s="7">
        <v>3288</v>
      </c>
      <c r="G133" s="7">
        <v>5331</v>
      </c>
      <c r="H133" s="6">
        <v>43166</v>
      </c>
      <c r="I133" s="7">
        <v>390</v>
      </c>
      <c r="J133" s="7">
        <v>459</v>
      </c>
      <c r="K133" s="6">
        <v>43172</v>
      </c>
      <c r="L133" s="72">
        <v>46304</v>
      </c>
      <c r="M133" s="72">
        <v>0</v>
      </c>
      <c r="N133" s="72">
        <f t="shared" si="38"/>
        <v>46304</v>
      </c>
      <c r="O133" s="185">
        <v>43172</v>
      </c>
      <c r="P133" s="188">
        <v>13.27</v>
      </c>
      <c r="Q133" s="188">
        <v>14.21</v>
      </c>
      <c r="R133" s="152">
        <f t="shared" si="35"/>
        <v>-0.94000000000000128</v>
      </c>
      <c r="S133" s="152">
        <v>-0.32000000000000028</v>
      </c>
      <c r="T133" s="6">
        <v>43165</v>
      </c>
      <c r="U133" s="72">
        <v>13.45</v>
      </c>
      <c r="V133" s="169">
        <v>366.3</v>
      </c>
      <c r="W133" s="156">
        <f t="shared" si="37"/>
        <v>69.778257361339683</v>
      </c>
      <c r="X133" s="6">
        <v>43179</v>
      </c>
      <c r="Y133" s="157">
        <v>3.2978000000000001</v>
      </c>
      <c r="Z133" s="159">
        <v>12.57</v>
      </c>
      <c r="AF133" s="61"/>
      <c r="AG133" s="165"/>
      <c r="AH133" s="165"/>
      <c r="AI133" s="165"/>
      <c r="AJ133" s="165"/>
      <c r="AK133" s="165"/>
      <c r="AL133" s="165"/>
      <c r="AM133" s="165"/>
      <c r="AN133" s="165"/>
    </row>
    <row r="134" spans="1:40" s="152" customFormat="1">
      <c r="A134" s="6">
        <v>43171</v>
      </c>
      <c r="B134" s="7">
        <v>5760</v>
      </c>
      <c r="C134" s="6">
        <v>43165</v>
      </c>
      <c r="D134" s="7">
        <v>3467</v>
      </c>
      <c r="E134" s="7">
        <v>5636</v>
      </c>
      <c r="F134" s="7">
        <v>3426</v>
      </c>
      <c r="G134" s="7">
        <v>5567</v>
      </c>
      <c r="H134" s="6">
        <v>43165</v>
      </c>
      <c r="I134" s="7">
        <v>190</v>
      </c>
      <c r="J134" s="7">
        <v>259</v>
      </c>
      <c r="K134" s="6">
        <v>43171</v>
      </c>
      <c r="L134" s="72">
        <v>46570</v>
      </c>
      <c r="M134" s="72">
        <v>0</v>
      </c>
      <c r="N134" s="72">
        <f t="shared" si="38"/>
        <v>46570</v>
      </c>
      <c r="O134" s="185">
        <v>43171</v>
      </c>
      <c r="P134" s="188">
        <v>13.51</v>
      </c>
      <c r="Q134" s="188">
        <v>14.33</v>
      </c>
      <c r="R134" s="152">
        <f t="shared" si="35"/>
        <v>-0.82000000000000028</v>
      </c>
      <c r="S134" s="152">
        <v>-0.28999999999999915</v>
      </c>
      <c r="T134" s="6">
        <v>43164</v>
      </c>
      <c r="U134" s="72">
        <v>13.56</v>
      </c>
      <c r="V134" s="169">
        <v>367.1</v>
      </c>
      <c r="W134" s="156">
        <f t="shared" si="37"/>
        <v>68.153172477305986</v>
      </c>
      <c r="X134" s="6">
        <v>43178</v>
      </c>
      <c r="Y134" s="157">
        <v>3.2887</v>
      </c>
      <c r="Z134" s="159">
        <v>12.86</v>
      </c>
      <c r="AF134" s="61"/>
      <c r="AG134" s="165"/>
      <c r="AH134" s="165"/>
      <c r="AI134" s="165"/>
      <c r="AJ134" s="165"/>
      <c r="AK134" s="165"/>
      <c r="AL134" s="165"/>
      <c r="AM134" s="165"/>
      <c r="AN134" s="165"/>
    </row>
    <row r="135" spans="1:40" s="152" customFormat="1">
      <c r="A135" s="6">
        <v>43168</v>
      </c>
      <c r="B135" s="7">
        <v>5760</v>
      </c>
      <c r="C135" s="6">
        <v>43164</v>
      </c>
      <c r="D135" s="7">
        <v>3494</v>
      </c>
      <c r="E135" s="7">
        <v>5681</v>
      </c>
      <c r="F135" s="7">
        <v>3453</v>
      </c>
      <c r="G135" s="7">
        <v>5611</v>
      </c>
      <c r="H135" s="6">
        <v>43164</v>
      </c>
      <c r="I135" s="7">
        <v>154</v>
      </c>
      <c r="J135" s="7">
        <v>224</v>
      </c>
      <c r="K135" s="6">
        <v>43168</v>
      </c>
      <c r="L135" s="72">
        <v>46599</v>
      </c>
      <c r="M135" s="72">
        <v>0</v>
      </c>
      <c r="N135" s="72">
        <f t="shared" si="38"/>
        <v>46599</v>
      </c>
      <c r="O135" s="185">
        <v>43168</v>
      </c>
      <c r="P135" s="188">
        <v>13.44</v>
      </c>
      <c r="Q135" s="188">
        <v>14.26</v>
      </c>
      <c r="R135" s="152">
        <f t="shared" si="35"/>
        <v>-0.82000000000000028</v>
      </c>
      <c r="S135" s="152">
        <v>-0.30999999999999872</v>
      </c>
      <c r="T135" s="6">
        <v>43161</v>
      </c>
      <c r="U135" s="72">
        <v>13.42</v>
      </c>
      <c r="V135" s="72">
        <v>363.2</v>
      </c>
      <c r="W135" s="156">
        <f t="shared" ref="W135:W144" si="39">V135-U135/0.045359237</f>
        <v>67.339644147894262</v>
      </c>
      <c r="X135" s="6">
        <v>43175</v>
      </c>
      <c r="Y135" s="157">
        <v>3.2865000000000002</v>
      </c>
      <c r="Z135" s="159">
        <v>12.68</v>
      </c>
      <c r="AF135" s="61"/>
      <c r="AG135" s="165"/>
      <c r="AH135" s="165"/>
      <c r="AI135" s="165"/>
      <c r="AJ135" s="165"/>
      <c r="AK135" s="165"/>
      <c r="AL135" s="165"/>
      <c r="AM135" s="165"/>
      <c r="AN135" s="165"/>
    </row>
    <row r="136" spans="1:40" s="152" customFormat="1">
      <c r="A136" s="6">
        <v>43167</v>
      </c>
      <c r="B136" s="7">
        <v>5780</v>
      </c>
      <c r="C136" s="6">
        <v>43161</v>
      </c>
      <c r="D136" s="7">
        <v>3428</v>
      </c>
      <c r="E136" s="7">
        <v>5569</v>
      </c>
      <c r="F136" s="7">
        <v>3429</v>
      </c>
      <c r="G136" s="7">
        <v>5570</v>
      </c>
      <c r="H136" s="6">
        <v>43161</v>
      </c>
      <c r="I136" s="7">
        <v>291</v>
      </c>
      <c r="J136" s="7">
        <v>290</v>
      </c>
      <c r="K136" s="6">
        <v>43167</v>
      </c>
      <c r="L136" s="72">
        <v>46785</v>
      </c>
      <c r="M136" s="72">
        <v>0</v>
      </c>
      <c r="N136" s="72">
        <f t="shared" si="38"/>
        <v>46785</v>
      </c>
      <c r="O136" s="185">
        <v>43167</v>
      </c>
      <c r="P136" s="188">
        <v>13.48</v>
      </c>
      <c r="Q136" s="188">
        <v>14.28</v>
      </c>
      <c r="R136" s="152">
        <f t="shared" si="35"/>
        <v>-0.79999999999999893</v>
      </c>
      <c r="S136" s="152">
        <v>-0.29999999999999716</v>
      </c>
      <c r="T136" s="6">
        <v>43160</v>
      </c>
      <c r="U136" s="72">
        <v>13.71</v>
      </c>
      <c r="V136" s="72">
        <v>368.5</v>
      </c>
      <c r="W136" s="156">
        <f t="shared" si="39"/>
        <v>66.246238544532787</v>
      </c>
      <c r="X136" s="6">
        <v>43174</v>
      </c>
      <c r="Y136" s="157">
        <v>3.2863000000000002</v>
      </c>
      <c r="Z136" s="159">
        <v>12.73</v>
      </c>
      <c r="AF136" s="61"/>
      <c r="AG136" s="165"/>
      <c r="AH136" s="165"/>
      <c r="AI136" s="165"/>
      <c r="AJ136" s="165"/>
      <c r="AK136" s="165"/>
      <c r="AL136" s="165"/>
      <c r="AM136" s="165"/>
      <c r="AN136" s="165"/>
    </row>
    <row r="137" spans="1:40" s="152" customFormat="1">
      <c r="A137" s="6">
        <v>43166</v>
      </c>
      <c r="B137" s="7">
        <v>5780</v>
      </c>
      <c r="C137" s="6">
        <v>43160</v>
      </c>
      <c r="D137" s="7">
        <v>3489</v>
      </c>
      <c r="E137" s="7">
        <v>5672</v>
      </c>
      <c r="F137" s="7">
        <v>3489</v>
      </c>
      <c r="G137" s="7">
        <v>5673</v>
      </c>
      <c r="H137" s="6">
        <v>43160</v>
      </c>
      <c r="I137" s="7">
        <v>188</v>
      </c>
      <c r="J137" s="7">
        <v>187</v>
      </c>
      <c r="K137" s="6">
        <v>43166</v>
      </c>
      <c r="L137" s="72">
        <v>47212</v>
      </c>
      <c r="M137" s="72">
        <v>0</v>
      </c>
      <c r="N137" s="72">
        <f t="shared" si="38"/>
        <v>47212</v>
      </c>
      <c r="O137" s="185">
        <v>43166</v>
      </c>
      <c r="P137" s="188">
        <v>13.37</v>
      </c>
      <c r="Q137" s="188">
        <v>14.16</v>
      </c>
      <c r="R137" s="152">
        <f t="shared" si="35"/>
        <v>-0.79000000000000092</v>
      </c>
      <c r="S137" s="152">
        <v>-0.32999999999999829</v>
      </c>
      <c r="T137" s="6">
        <v>43159</v>
      </c>
      <c r="U137" s="72">
        <v>13.38</v>
      </c>
      <c r="V137" s="72">
        <v>361.3</v>
      </c>
      <c r="W137" s="156">
        <f t="shared" si="39"/>
        <v>66.321493196633753</v>
      </c>
      <c r="X137" s="6">
        <v>43173</v>
      </c>
      <c r="Y137" s="157">
        <v>3.2593000000000001</v>
      </c>
      <c r="Z137" s="159">
        <v>12.78</v>
      </c>
      <c r="AF137" s="61"/>
      <c r="AG137" s="165"/>
      <c r="AH137" s="165"/>
      <c r="AI137" s="165"/>
      <c r="AJ137" s="165"/>
      <c r="AK137" s="165"/>
      <c r="AL137" s="165"/>
      <c r="AM137" s="165"/>
      <c r="AN137" s="165"/>
    </row>
    <row r="138" spans="1:40" s="152" customFormat="1">
      <c r="A138" s="6">
        <v>43165</v>
      </c>
      <c r="B138" s="7">
        <v>5810</v>
      </c>
      <c r="C138" s="6">
        <v>43159</v>
      </c>
      <c r="D138" s="7">
        <v>3451</v>
      </c>
      <c r="E138" s="7">
        <v>5608</v>
      </c>
      <c r="F138" s="7">
        <v>3408</v>
      </c>
      <c r="G138" s="7">
        <v>5535</v>
      </c>
      <c r="H138" s="6">
        <v>43159</v>
      </c>
      <c r="I138" s="7">
        <v>252</v>
      </c>
      <c r="J138" s="7">
        <v>325</v>
      </c>
      <c r="K138" s="6">
        <v>43165</v>
      </c>
      <c r="L138" s="72">
        <v>47242</v>
      </c>
      <c r="M138" s="72">
        <v>0</v>
      </c>
      <c r="N138" s="72">
        <f t="shared" si="38"/>
        <v>47242</v>
      </c>
      <c r="O138" s="185">
        <v>43165</v>
      </c>
      <c r="P138" s="188">
        <v>14.01</v>
      </c>
      <c r="Q138" s="188">
        <v>14.78</v>
      </c>
      <c r="R138" s="152">
        <f t="shared" si="35"/>
        <v>-0.76999999999999957</v>
      </c>
      <c r="S138" s="152">
        <v>-0.23999999999999844</v>
      </c>
      <c r="T138" s="6">
        <v>43158</v>
      </c>
      <c r="U138" s="72">
        <v>12.87</v>
      </c>
      <c r="V138" s="72">
        <v>350.5</v>
      </c>
      <c r="W138" s="156">
        <f t="shared" si="39"/>
        <v>66.765068568062532</v>
      </c>
      <c r="X138" s="6">
        <v>43172</v>
      </c>
      <c r="Y138" s="157">
        <v>3.2528000000000001</v>
      </c>
      <c r="Z138" s="159">
        <v>12.62</v>
      </c>
      <c r="AF138" s="61"/>
      <c r="AG138" s="165"/>
      <c r="AH138" s="165"/>
      <c r="AI138" s="165"/>
      <c r="AJ138" s="165"/>
      <c r="AK138" s="165"/>
      <c r="AL138" s="165"/>
      <c r="AM138" s="165"/>
      <c r="AN138" s="165"/>
    </row>
    <row r="139" spans="1:40" s="152" customFormat="1">
      <c r="A139" s="6">
        <v>43164</v>
      </c>
      <c r="B139" s="7">
        <v>5850</v>
      </c>
      <c r="C139" s="6">
        <v>43158</v>
      </c>
      <c r="D139" s="7">
        <v>3345</v>
      </c>
      <c r="E139" s="7">
        <v>5428</v>
      </c>
      <c r="F139" s="7">
        <v>3281</v>
      </c>
      <c r="G139" s="7">
        <v>5321</v>
      </c>
      <c r="H139" s="6">
        <v>43158</v>
      </c>
      <c r="I139" s="7">
        <v>442</v>
      </c>
      <c r="J139" s="7">
        <v>549</v>
      </c>
      <c r="K139" s="6">
        <v>43164</v>
      </c>
      <c r="L139" s="72">
        <v>48217</v>
      </c>
      <c r="M139" s="72">
        <v>0</v>
      </c>
      <c r="N139" s="72">
        <f t="shared" si="38"/>
        <v>48217</v>
      </c>
      <c r="O139" s="185">
        <v>43164</v>
      </c>
      <c r="P139" s="188">
        <v>14.11</v>
      </c>
      <c r="Q139" s="188">
        <v>14.85</v>
      </c>
      <c r="R139" s="152">
        <f t="shared" si="35"/>
        <v>-0.74000000000000021</v>
      </c>
      <c r="S139" s="152">
        <v>-0.17999999999999972</v>
      </c>
      <c r="T139" s="6">
        <v>43157</v>
      </c>
      <c r="U139" s="72">
        <v>13.43</v>
      </c>
      <c r="V139" s="72">
        <v>359.4</v>
      </c>
      <c r="W139" s="156">
        <f t="shared" si="39"/>
        <v>63.319181885709384</v>
      </c>
      <c r="X139" s="6">
        <v>43171</v>
      </c>
      <c r="Y139" s="157">
        <v>3.2595000000000001</v>
      </c>
      <c r="Z139" s="159">
        <v>12.92</v>
      </c>
      <c r="AF139" s="71"/>
      <c r="AG139" s="165"/>
      <c r="AH139" s="165"/>
      <c r="AI139" s="165"/>
      <c r="AJ139" s="165"/>
      <c r="AK139" s="165"/>
      <c r="AL139" s="165"/>
      <c r="AM139" s="165"/>
      <c r="AN139" s="165"/>
    </row>
    <row r="140" spans="1:40" s="152" customFormat="1">
      <c r="A140" s="6">
        <v>43161</v>
      </c>
      <c r="B140" s="7">
        <v>5880</v>
      </c>
      <c r="C140" s="6">
        <v>43157</v>
      </c>
      <c r="D140" s="7">
        <v>3486</v>
      </c>
      <c r="E140" s="7">
        <v>5667</v>
      </c>
      <c r="F140" s="7">
        <v>3416</v>
      </c>
      <c r="G140" s="7">
        <v>5549</v>
      </c>
      <c r="H140" s="6">
        <v>43157</v>
      </c>
      <c r="I140" s="7">
        <v>203</v>
      </c>
      <c r="J140" s="7">
        <v>321</v>
      </c>
      <c r="K140" s="6">
        <v>43161</v>
      </c>
      <c r="L140" s="72">
        <v>48197</v>
      </c>
      <c r="M140" s="72">
        <v>100</v>
      </c>
      <c r="N140" s="72">
        <f t="shared" ref="N140:N149" si="40">L140+M140</f>
        <v>48297</v>
      </c>
      <c r="O140" s="185">
        <v>43161</v>
      </c>
      <c r="P140" s="188">
        <v>13.95</v>
      </c>
      <c r="Q140" s="188">
        <v>14.69</v>
      </c>
      <c r="R140" s="152">
        <f t="shared" si="35"/>
        <v>-0.74000000000000021</v>
      </c>
      <c r="S140" s="152">
        <v>-0.14999999999999858</v>
      </c>
      <c r="T140" s="6">
        <v>43154</v>
      </c>
      <c r="U140" s="72">
        <v>13.46</v>
      </c>
      <c r="V140" s="72">
        <v>361.9</v>
      </c>
      <c r="W140" s="156">
        <f t="shared" si="39"/>
        <v>65.157795099154725</v>
      </c>
      <c r="X140" s="6">
        <v>43168</v>
      </c>
      <c r="Y140" s="157">
        <v>3.2509999999999999</v>
      </c>
      <c r="Z140" s="159">
        <v>12.91</v>
      </c>
      <c r="AF140" s="61"/>
      <c r="AG140" s="165"/>
      <c r="AH140" s="165"/>
      <c r="AI140" s="165"/>
      <c r="AJ140" s="165"/>
      <c r="AK140" s="165"/>
      <c r="AL140" s="165"/>
      <c r="AM140" s="165"/>
      <c r="AN140" s="165"/>
    </row>
    <row r="141" spans="1:40" s="152" customFormat="1">
      <c r="A141" s="6">
        <v>43160</v>
      </c>
      <c r="B141" s="7">
        <v>5880</v>
      </c>
      <c r="C141" s="6">
        <v>43154</v>
      </c>
      <c r="D141" s="7">
        <v>3507</v>
      </c>
      <c r="E141" s="7">
        <v>5703</v>
      </c>
      <c r="F141" s="7">
        <v>3460</v>
      </c>
      <c r="G141" s="7">
        <v>5623</v>
      </c>
      <c r="H141" s="6">
        <v>43154</v>
      </c>
      <c r="I141" s="7">
        <v>167</v>
      </c>
      <c r="J141" s="7">
        <v>247</v>
      </c>
      <c r="K141" s="6">
        <v>43160</v>
      </c>
      <c r="L141" s="72">
        <v>48454</v>
      </c>
      <c r="M141" s="72">
        <v>100</v>
      </c>
      <c r="N141" s="72">
        <f t="shared" si="40"/>
        <v>48554</v>
      </c>
      <c r="O141" s="185">
        <v>43160</v>
      </c>
      <c r="P141" s="188">
        <v>14.11</v>
      </c>
      <c r="Q141" s="188">
        <v>14.83</v>
      </c>
      <c r="R141" s="152">
        <f t="shared" si="35"/>
        <v>-0.72000000000000064</v>
      </c>
      <c r="S141" s="152">
        <v>-0.16999999999999815</v>
      </c>
      <c r="T141" s="6">
        <v>43153</v>
      </c>
      <c r="U141" s="72">
        <v>13.58</v>
      </c>
      <c r="V141" s="72">
        <v>363.7</v>
      </c>
      <c r="W141" s="156">
        <f t="shared" si="39"/>
        <v>64.312247952936218</v>
      </c>
      <c r="X141" s="6">
        <v>43167</v>
      </c>
      <c r="Y141" s="157">
        <v>3.2555000000000001</v>
      </c>
      <c r="Z141" s="159">
        <v>12.93</v>
      </c>
      <c r="AF141" s="61"/>
      <c r="AG141" s="165"/>
      <c r="AH141" s="165"/>
      <c r="AI141" s="165"/>
      <c r="AJ141" s="165"/>
      <c r="AK141" s="165"/>
      <c r="AL141" s="165"/>
      <c r="AM141" s="165"/>
      <c r="AN141" s="165"/>
    </row>
    <row r="142" spans="1:40" s="152" customFormat="1">
      <c r="A142" s="6">
        <v>43159</v>
      </c>
      <c r="B142" s="7">
        <v>5880</v>
      </c>
      <c r="C142" s="6">
        <v>43153</v>
      </c>
      <c r="D142" s="7">
        <v>3521</v>
      </c>
      <c r="E142" s="7">
        <v>5726</v>
      </c>
      <c r="F142" s="7">
        <v>3469</v>
      </c>
      <c r="G142" s="7">
        <v>5639</v>
      </c>
      <c r="H142" s="6">
        <v>43153</v>
      </c>
      <c r="I142" s="7">
        <v>144</v>
      </c>
      <c r="J142" s="7">
        <v>231</v>
      </c>
      <c r="K142" s="6">
        <v>43159</v>
      </c>
      <c r="L142" s="72">
        <v>48600</v>
      </c>
      <c r="M142" s="72">
        <v>100</v>
      </c>
      <c r="N142" s="72">
        <f t="shared" si="40"/>
        <v>48700</v>
      </c>
      <c r="O142" s="173"/>
      <c r="P142" s="174"/>
      <c r="Q142" s="174"/>
      <c r="T142" s="6">
        <v>43152</v>
      </c>
      <c r="U142" s="72">
        <v>13.27</v>
      </c>
      <c r="V142" s="72">
        <v>355.9</v>
      </c>
      <c r="W142" s="156">
        <f t="shared" si="39"/>
        <v>63.346578080667427</v>
      </c>
      <c r="X142" s="6">
        <v>43166</v>
      </c>
      <c r="Y142" s="157">
        <v>3.2347999999999999</v>
      </c>
      <c r="Z142" s="159">
        <v>12.82</v>
      </c>
      <c r="AF142" s="61"/>
      <c r="AG142" s="165"/>
      <c r="AH142" s="165"/>
      <c r="AI142" s="165"/>
      <c r="AJ142" s="165"/>
      <c r="AK142" s="165"/>
      <c r="AL142" s="165"/>
      <c r="AM142" s="165"/>
      <c r="AN142" s="165"/>
    </row>
    <row r="143" spans="1:40" s="152" customFormat="1">
      <c r="A143" s="6">
        <v>43158</v>
      </c>
      <c r="B143" s="7">
        <v>5910</v>
      </c>
      <c r="C143" s="6">
        <v>43152</v>
      </c>
      <c r="D143" s="7">
        <v>3452</v>
      </c>
      <c r="E143" s="7">
        <v>5610</v>
      </c>
      <c r="F143" s="7">
        <v>3402</v>
      </c>
      <c r="G143" s="7">
        <v>5526</v>
      </c>
      <c r="H143" s="6">
        <v>43152</v>
      </c>
      <c r="I143" s="7">
        <v>270</v>
      </c>
      <c r="J143" s="7">
        <v>354</v>
      </c>
      <c r="K143" s="6">
        <v>43158</v>
      </c>
      <c r="L143" s="72">
        <v>48760</v>
      </c>
      <c r="M143" s="72">
        <v>100</v>
      </c>
      <c r="N143" s="72">
        <f t="shared" si="40"/>
        <v>48860</v>
      </c>
      <c r="O143" s="173"/>
      <c r="P143" s="174"/>
      <c r="Q143" s="174"/>
      <c r="T143" s="6">
        <v>43151</v>
      </c>
      <c r="U143" s="72">
        <v>13.29</v>
      </c>
      <c r="V143" s="72">
        <v>356.3</v>
      </c>
      <c r="W143" s="156">
        <f t="shared" si="39"/>
        <v>63.305653556297727</v>
      </c>
      <c r="X143" s="6">
        <v>43165</v>
      </c>
      <c r="Y143" s="157">
        <v>3.2204000000000002</v>
      </c>
      <c r="Z143" s="159">
        <v>13.45</v>
      </c>
      <c r="AF143" s="61"/>
      <c r="AG143" s="165"/>
      <c r="AH143" s="165"/>
      <c r="AI143" s="165"/>
      <c r="AJ143" s="165"/>
      <c r="AK143" s="165"/>
      <c r="AL143" s="165"/>
      <c r="AM143" s="165"/>
      <c r="AN143" s="165"/>
    </row>
    <row r="144" spans="1:40" s="152" customFormat="1">
      <c r="A144" s="6">
        <v>43157</v>
      </c>
      <c r="B144" s="7">
        <v>5910</v>
      </c>
      <c r="C144" s="6">
        <v>43151</v>
      </c>
      <c r="D144" s="7">
        <v>3444</v>
      </c>
      <c r="E144" s="7">
        <v>5596</v>
      </c>
      <c r="F144" s="7">
        <v>3394</v>
      </c>
      <c r="G144" s="7">
        <v>5512</v>
      </c>
      <c r="H144" s="6">
        <v>43151</v>
      </c>
      <c r="I144" s="7">
        <v>284</v>
      </c>
      <c r="J144" s="7">
        <v>368</v>
      </c>
      <c r="K144" s="6">
        <v>43157</v>
      </c>
      <c r="L144" s="72">
        <v>48760</v>
      </c>
      <c r="M144" s="72">
        <v>100</v>
      </c>
      <c r="N144" s="72">
        <f t="shared" si="40"/>
        <v>48860</v>
      </c>
      <c r="O144" s="173"/>
      <c r="P144" s="174"/>
      <c r="Q144" s="174"/>
      <c r="T144" s="6">
        <v>43147</v>
      </c>
      <c r="U144" s="72">
        <v>13.28</v>
      </c>
      <c r="V144" s="72">
        <v>355</v>
      </c>
      <c r="W144" s="156">
        <f t="shared" si="39"/>
        <v>62.226115818482583</v>
      </c>
      <c r="X144" s="6">
        <v>43164</v>
      </c>
      <c r="Y144" s="157">
        <v>3.2542</v>
      </c>
      <c r="Z144" s="159">
        <v>13.55</v>
      </c>
      <c r="AF144" s="61"/>
      <c r="AG144" s="165"/>
      <c r="AH144" s="165"/>
      <c r="AI144" s="165"/>
      <c r="AJ144" s="165"/>
      <c r="AK144" s="165"/>
      <c r="AL144" s="165"/>
      <c r="AM144" s="165"/>
      <c r="AN144" s="165"/>
    </row>
    <row r="145" spans="1:40" s="152" customFormat="1">
      <c r="A145" s="6">
        <v>43154</v>
      </c>
      <c r="B145" s="7">
        <v>5920</v>
      </c>
      <c r="C145" s="6">
        <v>43147</v>
      </c>
      <c r="D145" s="7">
        <v>3428</v>
      </c>
      <c r="E145" s="7">
        <v>5569</v>
      </c>
      <c r="F145" s="7">
        <v>3379</v>
      </c>
      <c r="G145" s="7">
        <v>5485</v>
      </c>
      <c r="H145" s="6">
        <v>43147</v>
      </c>
      <c r="I145" s="7">
        <v>311</v>
      </c>
      <c r="J145" s="7">
        <v>395</v>
      </c>
      <c r="K145" s="6">
        <v>43154</v>
      </c>
      <c r="L145" s="72">
        <v>48869</v>
      </c>
      <c r="M145" s="72">
        <v>100</v>
      </c>
      <c r="N145" s="72">
        <f t="shared" si="40"/>
        <v>48969</v>
      </c>
      <c r="O145" s="173"/>
      <c r="P145" s="174"/>
      <c r="Q145" s="174"/>
      <c r="T145" s="6">
        <v>43140</v>
      </c>
      <c r="U145" s="72">
        <v>13.67</v>
      </c>
      <c r="V145" s="72">
        <v>354.7</v>
      </c>
      <c r="W145" s="156">
        <f t="shared" ref="W145:W154" si="41">V145-U145/0.045359237</f>
        <v>53.328087593272301</v>
      </c>
      <c r="X145" s="6">
        <v>43161</v>
      </c>
      <c r="Y145" s="157">
        <v>3.2566000000000002</v>
      </c>
      <c r="Z145" s="159">
        <v>13.46</v>
      </c>
      <c r="AF145" s="61"/>
      <c r="AG145" s="165"/>
      <c r="AH145" s="165"/>
      <c r="AI145" s="165"/>
      <c r="AJ145" s="165"/>
      <c r="AK145" s="165"/>
      <c r="AL145" s="165"/>
      <c r="AM145" s="165"/>
      <c r="AN145" s="165"/>
    </row>
    <row r="146" spans="1:40" s="152" customFormat="1">
      <c r="A146" s="6">
        <v>43153</v>
      </c>
      <c r="B146" s="7">
        <v>5920</v>
      </c>
      <c r="C146" s="6">
        <v>43140</v>
      </c>
      <c r="D146" s="7">
        <v>3480</v>
      </c>
      <c r="E146" s="7">
        <v>5657</v>
      </c>
      <c r="F146" s="7">
        <v>3471</v>
      </c>
      <c r="G146" s="7">
        <v>5643</v>
      </c>
      <c r="H146" s="6">
        <v>43140</v>
      </c>
      <c r="I146" s="7">
        <v>199</v>
      </c>
      <c r="J146" s="7">
        <v>213</v>
      </c>
      <c r="K146" s="6">
        <v>43153</v>
      </c>
      <c r="L146" s="72">
        <v>49092</v>
      </c>
      <c r="M146" s="72">
        <v>100</v>
      </c>
      <c r="N146" s="72">
        <f t="shared" si="40"/>
        <v>49192</v>
      </c>
      <c r="O146" s="173"/>
      <c r="P146" s="174"/>
      <c r="Q146" s="174"/>
      <c r="T146" s="6">
        <v>43139</v>
      </c>
      <c r="U146" s="72">
        <v>13.58</v>
      </c>
      <c r="V146" s="72">
        <v>350.8</v>
      </c>
      <c r="W146" s="156">
        <f t="shared" si="41"/>
        <v>51.412247952936241</v>
      </c>
      <c r="X146" s="6">
        <v>43160</v>
      </c>
      <c r="Y146" s="157">
        <v>3.2559</v>
      </c>
      <c r="Z146" s="159">
        <v>13.69</v>
      </c>
      <c r="AF146" s="61"/>
      <c r="AG146" s="165"/>
      <c r="AH146" s="165"/>
      <c r="AI146" s="165"/>
      <c r="AJ146" s="165"/>
      <c r="AK146" s="165"/>
      <c r="AL146" s="165"/>
      <c r="AM146" s="165"/>
      <c r="AN146" s="165"/>
    </row>
    <row r="147" spans="1:40" s="152" customFormat="1">
      <c r="A147" s="6">
        <v>43145</v>
      </c>
      <c r="B147" s="7">
        <v>5930</v>
      </c>
      <c r="C147" s="6">
        <v>43139</v>
      </c>
      <c r="D147" s="7">
        <v>3479</v>
      </c>
      <c r="E147" s="7">
        <v>5656</v>
      </c>
      <c r="F147" s="7">
        <v>3471</v>
      </c>
      <c r="G147" s="7">
        <v>5641</v>
      </c>
      <c r="H147" s="6">
        <v>43139</v>
      </c>
      <c r="I147" s="7">
        <v>201</v>
      </c>
      <c r="J147" s="7">
        <v>216</v>
      </c>
      <c r="K147" s="6">
        <v>43145</v>
      </c>
      <c r="L147" s="72">
        <v>49092</v>
      </c>
      <c r="M147" s="72">
        <v>0</v>
      </c>
      <c r="N147" s="72">
        <f t="shared" si="40"/>
        <v>49092</v>
      </c>
      <c r="O147" s="173"/>
      <c r="P147" s="174"/>
      <c r="Q147" s="174"/>
      <c r="T147" s="6">
        <v>43138</v>
      </c>
      <c r="U147" s="72">
        <v>14</v>
      </c>
      <c r="V147" s="72">
        <v>361</v>
      </c>
      <c r="W147" s="156">
        <f t="shared" si="41"/>
        <v>52.352832941171357</v>
      </c>
      <c r="X147" s="6">
        <v>43159</v>
      </c>
      <c r="Y147" s="157">
        <v>3.2435</v>
      </c>
      <c r="Z147" s="159">
        <v>13.35</v>
      </c>
      <c r="AF147" s="61"/>
      <c r="AG147" s="165"/>
      <c r="AH147" s="165"/>
      <c r="AI147" s="165"/>
      <c r="AJ147" s="165"/>
      <c r="AK147" s="165"/>
      <c r="AL147" s="165"/>
      <c r="AM147" s="165"/>
      <c r="AN147" s="165"/>
    </row>
    <row r="148" spans="1:40" s="152" customFormat="1">
      <c r="A148" s="6">
        <v>43144</v>
      </c>
      <c r="B148" s="7">
        <v>5930</v>
      </c>
      <c r="C148" s="6">
        <v>43138</v>
      </c>
      <c r="D148" s="7">
        <v>3521</v>
      </c>
      <c r="E148" s="7">
        <v>5727</v>
      </c>
      <c r="F148" s="7">
        <v>3513</v>
      </c>
      <c r="G148" s="7">
        <v>5713</v>
      </c>
      <c r="H148" s="6">
        <v>43138</v>
      </c>
      <c r="I148" s="7">
        <v>118</v>
      </c>
      <c r="J148" s="7">
        <v>132</v>
      </c>
      <c r="K148" s="6">
        <v>43144</v>
      </c>
      <c r="L148" s="72">
        <v>49092</v>
      </c>
      <c r="M148" s="72">
        <v>0</v>
      </c>
      <c r="N148" s="72">
        <f t="shared" si="40"/>
        <v>49092</v>
      </c>
      <c r="O148" s="173"/>
      <c r="P148" s="174"/>
      <c r="Q148" s="174"/>
      <c r="T148" s="6">
        <v>43137</v>
      </c>
      <c r="U148" s="72">
        <v>13.84</v>
      </c>
      <c r="V148" s="72">
        <v>357.6</v>
      </c>
      <c r="W148" s="156">
        <f t="shared" si="41"/>
        <v>52.480229136129424</v>
      </c>
      <c r="X148" s="6">
        <v>43158</v>
      </c>
      <c r="Y148" s="157">
        <v>3.24</v>
      </c>
      <c r="Z148" s="159">
        <v>12.85</v>
      </c>
      <c r="AF148" s="61"/>
      <c r="AG148" s="165"/>
      <c r="AH148" s="165"/>
      <c r="AI148" s="165"/>
      <c r="AJ148" s="165"/>
      <c r="AK148" s="165"/>
      <c r="AL148" s="165"/>
      <c r="AM148" s="165"/>
      <c r="AN148" s="165"/>
    </row>
    <row r="149" spans="1:40" s="152" customFormat="1">
      <c r="A149" s="6">
        <v>43143</v>
      </c>
      <c r="B149" s="7">
        <v>5930</v>
      </c>
      <c r="C149" s="6">
        <v>43137</v>
      </c>
      <c r="D149" s="7">
        <v>3496</v>
      </c>
      <c r="E149" s="7">
        <v>5684</v>
      </c>
      <c r="F149" s="7">
        <v>3498</v>
      </c>
      <c r="G149" s="7">
        <v>5688</v>
      </c>
      <c r="H149" s="6">
        <v>43137</v>
      </c>
      <c r="I149" s="7">
        <v>179</v>
      </c>
      <c r="J149" s="7">
        <v>175</v>
      </c>
      <c r="K149" s="6">
        <v>43143</v>
      </c>
      <c r="L149" s="72">
        <v>49092</v>
      </c>
      <c r="M149" s="72">
        <v>0</v>
      </c>
      <c r="N149" s="72">
        <f t="shared" si="40"/>
        <v>49092</v>
      </c>
      <c r="O149" s="173"/>
      <c r="P149" s="174"/>
      <c r="Q149" s="174"/>
      <c r="T149" s="6">
        <v>43136</v>
      </c>
      <c r="U149" s="72">
        <v>13.9</v>
      </c>
      <c r="V149" s="72">
        <v>361.2</v>
      </c>
      <c r="W149" s="156">
        <f t="shared" si="41"/>
        <v>54.75745556302013</v>
      </c>
      <c r="X149" s="6">
        <v>43157</v>
      </c>
      <c r="Y149" s="157">
        <v>3.2349999999999999</v>
      </c>
      <c r="Z149" s="159">
        <v>13.39</v>
      </c>
      <c r="AF149" s="61"/>
      <c r="AG149" s="165"/>
      <c r="AH149" s="165"/>
      <c r="AI149" s="165"/>
      <c r="AJ149" s="165"/>
      <c r="AK149" s="165"/>
      <c r="AL149" s="165"/>
      <c r="AM149" s="165"/>
      <c r="AN149" s="165"/>
    </row>
    <row r="150" spans="1:40" s="152" customFormat="1">
      <c r="A150" s="6">
        <v>43140</v>
      </c>
      <c r="B150" s="7">
        <v>5930</v>
      </c>
      <c r="C150" s="6">
        <v>43136</v>
      </c>
      <c r="D150" s="7">
        <v>3510</v>
      </c>
      <c r="E150" s="7">
        <v>5709</v>
      </c>
      <c r="F150" s="7">
        <v>3524</v>
      </c>
      <c r="G150" s="7">
        <v>5733</v>
      </c>
      <c r="H150" s="6">
        <v>43136</v>
      </c>
      <c r="I150" s="7">
        <v>166</v>
      </c>
      <c r="J150" s="7">
        <v>142</v>
      </c>
      <c r="K150" s="6">
        <v>43140</v>
      </c>
      <c r="L150" s="72">
        <v>49138</v>
      </c>
      <c r="M150" s="72">
        <v>0</v>
      </c>
      <c r="N150" s="72">
        <f t="shared" ref="N150:N159" si="42">L150+M150</f>
        <v>49138</v>
      </c>
      <c r="O150" s="173"/>
      <c r="P150" s="174"/>
      <c r="Q150" s="174"/>
      <c r="T150" s="6">
        <v>43133</v>
      </c>
      <c r="U150" s="72">
        <v>13.63</v>
      </c>
      <c r="V150" s="72">
        <v>358.1</v>
      </c>
      <c r="W150" s="156">
        <f t="shared" si="41"/>
        <v>57.60993664201186</v>
      </c>
      <c r="X150" s="6">
        <v>43154</v>
      </c>
      <c r="Y150" s="157">
        <v>3.2404000000000002</v>
      </c>
      <c r="Z150" s="159">
        <v>13.47</v>
      </c>
      <c r="AF150" s="61"/>
      <c r="AG150" s="165"/>
      <c r="AH150" s="165"/>
      <c r="AI150" s="165"/>
      <c r="AJ150" s="165"/>
      <c r="AK150" s="165"/>
      <c r="AL150" s="165"/>
      <c r="AM150" s="165"/>
      <c r="AN150" s="165"/>
    </row>
    <row r="151" spans="1:40" s="152" customFormat="1">
      <c r="A151" s="6">
        <v>43139</v>
      </c>
      <c r="B151" s="7">
        <v>5930</v>
      </c>
      <c r="C151" s="6">
        <v>43133</v>
      </c>
      <c r="D151" s="7">
        <v>3467</v>
      </c>
      <c r="E151" s="7">
        <v>5635</v>
      </c>
      <c r="F151" s="7">
        <v>3469</v>
      </c>
      <c r="G151" s="7">
        <v>5639</v>
      </c>
      <c r="H151" s="6">
        <v>43133</v>
      </c>
      <c r="I151" s="7">
        <v>255</v>
      </c>
      <c r="J151" s="7">
        <v>251</v>
      </c>
      <c r="K151" s="6">
        <v>43139</v>
      </c>
      <c r="L151" s="72">
        <v>50044</v>
      </c>
      <c r="M151" s="72">
        <v>0</v>
      </c>
      <c r="N151" s="72">
        <f t="shared" si="42"/>
        <v>50044</v>
      </c>
      <c r="O151" s="173"/>
      <c r="P151" s="174"/>
      <c r="Q151" s="174"/>
      <c r="T151" s="6">
        <v>43132</v>
      </c>
      <c r="U151" s="72">
        <v>13.37</v>
      </c>
      <c r="V151" s="72">
        <v>355.6</v>
      </c>
      <c r="W151" s="156">
        <f t="shared" si="41"/>
        <v>60.841955458818688</v>
      </c>
      <c r="X151" s="6">
        <v>43153</v>
      </c>
      <c r="Y151" s="157">
        <v>3.2557</v>
      </c>
      <c r="Z151" s="159">
        <v>13.53</v>
      </c>
      <c r="AF151" s="61"/>
      <c r="AG151" s="165"/>
      <c r="AH151" s="165"/>
      <c r="AI151" s="165"/>
      <c r="AJ151" s="165"/>
      <c r="AK151" s="165"/>
      <c r="AL151" s="165"/>
      <c r="AM151" s="165"/>
      <c r="AN151" s="165"/>
    </row>
    <row r="152" spans="1:40" s="152" customFormat="1">
      <c r="A152" s="6">
        <v>43138</v>
      </c>
      <c r="B152" s="7">
        <v>5930</v>
      </c>
      <c r="C152" s="6">
        <v>43132</v>
      </c>
      <c r="D152" s="7">
        <v>3415</v>
      </c>
      <c r="E152" s="7">
        <v>5546</v>
      </c>
      <c r="F152" s="7">
        <v>3417</v>
      </c>
      <c r="G152" s="7">
        <v>5551</v>
      </c>
      <c r="H152" s="6">
        <v>43132</v>
      </c>
      <c r="I152" s="7">
        <v>344</v>
      </c>
      <c r="J152" s="7">
        <v>339</v>
      </c>
      <c r="K152" s="6">
        <v>43138</v>
      </c>
      <c r="L152" s="72">
        <v>50350</v>
      </c>
      <c r="M152" s="72">
        <v>821</v>
      </c>
      <c r="N152" s="72">
        <f t="shared" si="42"/>
        <v>51171</v>
      </c>
      <c r="O152" s="173"/>
      <c r="P152" s="174"/>
      <c r="Q152" s="174"/>
      <c r="T152" s="6">
        <v>43131</v>
      </c>
      <c r="U152" s="72">
        <v>13.23</v>
      </c>
      <c r="V152" s="72">
        <v>352.4</v>
      </c>
      <c r="W152" s="156">
        <f t="shared" si="41"/>
        <v>60.728427129406896</v>
      </c>
      <c r="X152" s="6">
        <v>43152</v>
      </c>
      <c r="Y152" s="157">
        <v>3.2547000000000001</v>
      </c>
      <c r="Z152" s="159">
        <v>13.29</v>
      </c>
      <c r="AF152" s="61"/>
      <c r="AG152" s="165"/>
      <c r="AH152" s="165"/>
      <c r="AI152" s="165"/>
      <c r="AJ152" s="165"/>
      <c r="AK152" s="165"/>
      <c r="AL152" s="165"/>
      <c r="AM152" s="165"/>
      <c r="AN152" s="165"/>
    </row>
    <row r="153" spans="1:40" s="152" customFormat="1">
      <c r="A153" s="6">
        <v>43137</v>
      </c>
      <c r="B153" s="7">
        <v>5950</v>
      </c>
      <c r="C153" s="6">
        <v>43131</v>
      </c>
      <c r="D153" s="7">
        <v>3392</v>
      </c>
      <c r="E153" s="7">
        <v>5508</v>
      </c>
      <c r="F153" s="7">
        <v>3392</v>
      </c>
      <c r="G153" s="7">
        <v>5509</v>
      </c>
      <c r="H153" s="6">
        <v>43131</v>
      </c>
      <c r="I153" s="7">
        <v>387</v>
      </c>
      <c r="J153" s="7">
        <v>386</v>
      </c>
      <c r="K153" s="6">
        <v>43137</v>
      </c>
      <c r="L153" s="72">
        <v>50534</v>
      </c>
      <c r="M153" s="72">
        <v>821</v>
      </c>
      <c r="N153" s="72">
        <f t="shared" si="42"/>
        <v>51355</v>
      </c>
      <c r="O153" s="173"/>
      <c r="P153" s="174"/>
      <c r="Q153" s="174"/>
      <c r="T153" s="6">
        <v>43130</v>
      </c>
      <c r="U153" s="72">
        <v>13.72</v>
      </c>
      <c r="V153" s="72">
        <v>362.3</v>
      </c>
      <c r="W153" s="156">
        <f t="shared" si="41"/>
        <v>59.825776282347931</v>
      </c>
      <c r="X153" s="6">
        <v>43151</v>
      </c>
      <c r="Y153" s="157">
        <v>3.2488000000000001</v>
      </c>
      <c r="Z153" s="159">
        <v>13.27</v>
      </c>
      <c r="AF153" s="61"/>
      <c r="AG153" s="165"/>
      <c r="AH153" s="165"/>
      <c r="AI153" s="165"/>
      <c r="AJ153" s="165"/>
      <c r="AK153" s="165"/>
      <c r="AL153" s="165"/>
      <c r="AM153" s="165"/>
      <c r="AN153" s="165"/>
    </row>
    <row r="154" spans="1:40" s="152" customFormat="1">
      <c r="A154" s="6">
        <v>43136</v>
      </c>
      <c r="B154" s="7">
        <v>5950</v>
      </c>
      <c r="C154" s="6">
        <v>43130</v>
      </c>
      <c r="D154" s="7">
        <v>3506</v>
      </c>
      <c r="E154" s="7">
        <v>5702</v>
      </c>
      <c r="F154" s="7">
        <v>3499</v>
      </c>
      <c r="G154" s="7">
        <v>5689</v>
      </c>
      <c r="H154" s="6">
        <v>43130</v>
      </c>
      <c r="I154" s="7">
        <v>168</v>
      </c>
      <c r="J154" s="7">
        <v>181</v>
      </c>
      <c r="K154" s="6">
        <v>43136</v>
      </c>
      <c r="L154" s="72">
        <v>50974</v>
      </c>
      <c r="M154" s="72">
        <v>1572</v>
      </c>
      <c r="N154" s="72">
        <f t="shared" si="42"/>
        <v>52546</v>
      </c>
      <c r="O154" s="173"/>
      <c r="P154" s="174"/>
      <c r="Q154" s="174"/>
      <c r="T154" s="6">
        <v>43129</v>
      </c>
      <c r="U154" s="72">
        <v>13.67</v>
      </c>
      <c r="V154" s="72">
        <v>361.4</v>
      </c>
      <c r="W154" s="156">
        <f t="shared" si="41"/>
        <v>60.028087593272289</v>
      </c>
      <c r="X154" s="6">
        <v>43150</v>
      </c>
      <c r="Y154" s="157">
        <v>3.2313999999999998</v>
      </c>
      <c r="Z154" s="159"/>
      <c r="AF154" s="61"/>
      <c r="AG154" s="165"/>
      <c r="AH154" s="165"/>
      <c r="AI154" s="165"/>
      <c r="AJ154" s="165"/>
      <c r="AK154" s="165"/>
      <c r="AL154" s="165"/>
      <c r="AM154" s="165"/>
      <c r="AN154" s="165"/>
    </row>
    <row r="155" spans="1:40" s="152" customFormat="1">
      <c r="A155" s="6">
        <v>43133</v>
      </c>
      <c r="B155" s="7">
        <v>5900</v>
      </c>
      <c r="C155" s="6">
        <v>43129</v>
      </c>
      <c r="D155" s="7">
        <v>3491</v>
      </c>
      <c r="E155" s="7">
        <v>5676</v>
      </c>
      <c r="F155" s="7">
        <v>3488</v>
      </c>
      <c r="G155" s="7">
        <v>5670</v>
      </c>
      <c r="H155" s="6">
        <v>43129</v>
      </c>
      <c r="I155" s="7">
        <v>224</v>
      </c>
      <c r="J155" s="7">
        <v>230</v>
      </c>
      <c r="K155" s="6">
        <v>43133</v>
      </c>
      <c r="L155" s="72">
        <v>51004</v>
      </c>
      <c r="M155" s="72">
        <v>2511</v>
      </c>
      <c r="N155" s="72">
        <f t="shared" si="42"/>
        <v>53515</v>
      </c>
      <c r="O155" s="173"/>
      <c r="P155" s="174"/>
      <c r="Q155" s="174"/>
      <c r="T155" s="6">
        <v>43126</v>
      </c>
      <c r="U155" s="72">
        <v>13.36</v>
      </c>
      <c r="V155" s="155">
        <v>355.6</v>
      </c>
      <c r="W155" s="156">
        <f t="shared" ref="W155:W218" si="43">V155-U155/0.045359237</f>
        <v>61.062417721003555</v>
      </c>
      <c r="X155" s="6">
        <v>43140</v>
      </c>
      <c r="Y155" s="157">
        <v>3.2919999999999998</v>
      </c>
      <c r="Z155" s="159">
        <v>13.69</v>
      </c>
      <c r="AF155" s="61"/>
      <c r="AG155" s="165"/>
      <c r="AH155" s="165"/>
      <c r="AI155" s="165"/>
      <c r="AJ155" s="165"/>
      <c r="AK155" s="165"/>
      <c r="AL155" s="165"/>
      <c r="AM155" s="165"/>
      <c r="AN155" s="165"/>
    </row>
    <row r="156" spans="1:40" s="152" customFormat="1">
      <c r="A156" s="6">
        <v>43132</v>
      </c>
      <c r="B156" s="7">
        <v>5900</v>
      </c>
      <c r="C156" s="6">
        <v>43126</v>
      </c>
      <c r="D156" s="7">
        <v>3408</v>
      </c>
      <c r="E156" s="7">
        <v>5536</v>
      </c>
      <c r="F156" s="7">
        <v>3421</v>
      </c>
      <c r="G156" s="7">
        <v>5558</v>
      </c>
      <c r="H156" s="6">
        <v>43126</v>
      </c>
      <c r="I156" s="7">
        <v>334</v>
      </c>
      <c r="J156" s="7">
        <v>312</v>
      </c>
      <c r="K156" s="6">
        <v>43132</v>
      </c>
      <c r="L156" s="72">
        <v>51114</v>
      </c>
      <c r="M156" s="72">
        <v>2511</v>
      </c>
      <c r="N156" s="72">
        <f t="shared" si="42"/>
        <v>53625</v>
      </c>
      <c r="O156" s="173"/>
      <c r="P156" s="174"/>
      <c r="Q156" s="174"/>
      <c r="T156" s="6">
        <v>43125</v>
      </c>
      <c r="U156" s="72">
        <v>13.24</v>
      </c>
      <c r="V156" s="155">
        <v>353.8</v>
      </c>
      <c r="W156" s="156">
        <f t="shared" si="43"/>
        <v>61.907964867222063</v>
      </c>
      <c r="X156" s="6">
        <v>43139</v>
      </c>
      <c r="Y156" s="157">
        <v>3.2774999999999999</v>
      </c>
      <c r="Z156" s="159">
        <v>13.64</v>
      </c>
      <c r="AF156" s="61"/>
      <c r="AG156" s="165"/>
      <c r="AH156" s="165"/>
      <c r="AI156" s="165"/>
      <c r="AJ156" s="165"/>
      <c r="AK156" s="165"/>
      <c r="AL156" s="165"/>
      <c r="AM156" s="165"/>
      <c r="AN156" s="165"/>
    </row>
    <row r="157" spans="1:40" s="152" customFormat="1">
      <c r="A157" s="6">
        <v>43131</v>
      </c>
      <c r="B157" s="7">
        <v>5910</v>
      </c>
      <c r="C157" s="6">
        <v>43125</v>
      </c>
      <c r="D157" s="7">
        <v>3383</v>
      </c>
      <c r="E157" s="7">
        <v>5493</v>
      </c>
      <c r="F157" s="7">
        <v>3396</v>
      </c>
      <c r="G157" s="7">
        <v>5516</v>
      </c>
      <c r="H157" s="6">
        <v>43125</v>
      </c>
      <c r="I157" s="7">
        <v>377</v>
      </c>
      <c r="J157" s="7">
        <v>354</v>
      </c>
      <c r="K157" s="6">
        <v>43131</v>
      </c>
      <c r="L157" s="72">
        <v>51194</v>
      </c>
      <c r="M157" s="72">
        <v>2511</v>
      </c>
      <c r="N157" s="72">
        <f t="shared" si="42"/>
        <v>53705</v>
      </c>
      <c r="O157" s="173"/>
      <c r="P157" s="174"/>
      <c r="Q157" s="174"/>
      <c r="T157" s="6">
        <v>43124</v>
      </c>
      <c r="U157" s="72">
        <v>13.16</v>
      </c>
      <c r="V157" s="155">
        <v>351</v>
      </c>
      <c r="W157" s="156">
        <f t="shared" si="43"/>
        <v>60.871662964701102</v>
      </c>
      <c r="X157" s="6">
        <v>43138</v>
      </c>
      <c r="Y157" s="157">
        <v>3.2559</v>
      </c>
      <c r="Z157" s="159">
        <v>13.99</v>
      </c>
      <c r="AF157" s="61"/>
      <c r="AG157" s="165"/>
      <c r="AH157" s="165"/>
      <c r="AI157" s="165"/>
      <c r="AJ157" s="165"/>
      <c r="AK157" s="165"/>
      <c r="AL157" s="165"/>
      <c r="AM157" s="165"/>
      <c r="AN157" s="165"/>
    </row>
    <row r="158" spans="1:40" s="152" customFormat="1">
      <c r="A158" s="6">
        <v>43130</v>
      </c>
      <c r="B158" s="7">
        <v>5900</v>
      </c>
      <c r="C158" s="6">
        <v>43124</v>
      </c>
      <c r="D158" s="7">
        <v>3392</v>
      </c>
      <c r="E158" s="7">
        <v>5508</v>
      </c>
      <c r="F158" s="7">
        <v>3405</v>
      </c>
      <c r="G158" s="7">
        <v>5530</v>
      </c>
      <c r="H158" s="6">
        <v>43124</v>
      </c>
      <c r="I158" s="7">
        <v>362</v>
      </c>
      <c r="J158" s="7">
        <v>340</v>
      </c>
      <c r="K158" s="6">
        <v>43130</v>
      </c>
      <c r="L158" s="72">
        <v>51414</v>
      </c>
      <c r="M158" s="72">
        <v>2511</v>
      </c>
      <c r="N158" s="72">
        <f t="shared" si="42"/>
        <v>53925</v>
      </c>
      <c r="O158" s="173"/>
      <c r="P158" s="174"/>
      <c r="Q158" s="174"/>
      <c r="T158" s="6">
        <v>43123</v>
      </c>
      <c r="U158" s="72">
        <v>13.19</v>
      </c>
      <c r="V158" s="155">
        <v>352</v>
      </c>
      <c r="W158" s="156">
        <f t="shared" si="43"/>
        <v>61.210276178146444</v>
      </c>
      <c r="X158" s="6">
        <v>43137</v>
      </c>
      <c r="Y158" s="157">
        <v>3.2555000000000001</v>
      </c>
      <c r="Z158" s="159">
        <v>13.8</v>
      </c>
      <c r="AF158" s="61"/>
      <c r="AG158" s="165"/>
      <c r="AH158" s="165"/>
      <c r="AI158" s="165"/>
      <c r="AJ158" s="165"/>
      <c r="AK158" s="165"/>
      <c r="AL158" s="165"/>
      <c r="AM158" s="165"/>
      <c r="AN158" s="165"/>
    </row>
    <row r="159" spans="1:40" s="152" customFormat="1">
      <c r="A159" s="6">
        <v>43129</v>
      </c>
      <c r="B159" s="7">
        <v>5900</v>
      </c>
      <c r="C159" s="6">
        <v>43123</v>
      </c>
      <c r="D159" s="7">
        <v>3409</v>
      </c>
      <c r="E159" s="7">
        <v>5536</v>
      </c>
      <c r="F159" s="7">
        <v>3422</v>
      </c>
      <c r="G159" s="7">
        <v>5559</v>
      </c>
      <c r="H159" s="6">
        <v>43123</v>
      </c>
      <c r="I159" s="7">
        <v>334</v>
      </c>
      <c r="J159" s="7">
        <v>311</v>
      </c>
      <c r="K159" s="6">
        <v>43129</v>
      </c>
      <c r="L159" s="72">
        <v>51738</v>
      </c>
      <c r="M159" s="72">
        <v>2511</v>
      </c>
      <c r="N159" s="72">
        <f t="shared" si="42"/>
        <v>54249</v>
      </c>
      <c r="O159" s="173"/>
      <c r="P159" s="174"/>
      <c r="Q159" s="174"/>
      <c r="T159" s="6">
        <v>43122</v>
      </c>
      <c r="U159" s="72">
        <v>13.17</v>
      </c>
      <c r="V159" s="155">
        <v>352.9</v>
      </c>
      <c r="W159" s="156">
        <f t="shared" si="43"/>
        <v>62.551200702516212</v>
      </c>
      <c r="X159" s="6">
        <v>43136</v>
      </c>
      <c r="Y159" s="157">
        <v>3.2370999999999999</v>
      </c>
      <c r="Z159" s="159">
        <v>13.91</v>
      </c>
      <c r="AF159" s="61"/>
      <c r="AG159" s="165"/>
      <c r="AH159" s="165"/>
      <c r="AI159" s="165"/>
      <c r="AJ159" s="165"/>
      <c r="AK159" s="165"/>
      <c r="AL159" s="165"/>
      <c r="AM159" s="165"/>
      <c r="AN159" s="165"/>
    </row>
    <row r="160" spans="1:40" s="152" customFormat="1">
      <c r="A160" s="6">
        <v>43126</v>
      </c>
      <c r="B160" s="7">
        <v>5900</v>
      </c>
      <c r="C160" s="6">
        <v>43122</v>
      </c>
      <c r="D160" s="7">
        <v>3406</v>
      </c>
      <c r="E160" s="7">
        <v>5531</v>
      </c>
      <c r="F160" s="7">
        <v>3419</v>
      </c>
      <c r="G160" s="7">
        <v>5554</v>
      </c>
      <c r="H160" s="6">
        <v>43122</v>
      </c>
      <c r="I160" s="7">
        <v>339</v>
      </c>
      <c r="J160" s="7">
        <v>316</v>
      </c>
      <c r="K160" s="6">
        <v>43126</v>
      </c>
      <c r="L160" s="72">
        <v>51816</v>
      </c>
      <c r="M160" s="72">
        <v>2612</v>
      </c>
      <c r="N160" s="72">
        <f t="shared" ref="N160:N191" si="44">L160+M160</f>
        <v>54428</v>
      </c>
      <c r="O160" s="173"/>
      <c r="P160" s="174"/>
      <c r="Q160" s="174"/>
      <c r="T160" s="6">
        <v>43119</v>
      </c>
      <c r="U160" s="72">
        <v>13.25</v>
      </c>
      <c r="V160" s="155">
        <v>353.5</v>
      </c>
      <c r="W160" s="156">
        <f t="shared" si="43"/>
        <v>61.387502605037184</v>
      </c>
      <c r="X160" s="6">
        <v>43133</v>
      </c>
      <c r="Y160" s="157">
        <v>3.2094</v>
      </c>
      <c r="Z160" s="159">
        <v>13.65</v>
      </c>
      <c r="AF160" s="165"/>
      <c r="AG160" s="165"/>
      <c r="AH160" s="165"/>
      <c r="AI160" s="165"/>
      <c r="AJ160" s="165"/>
      <c r="AK160" s="165"/>
      <c r="AL160" s="165"/>
      <c r="AM160" s="165"/>
      <c r="AN160" s="165"/>
    </row>
    <row r="161" spans="1:40" s="152" customFormat="1">
      <c r="A161" s="6">
        <v>43125</v>
      </c>
      <c r="B161" s="7">
        <v>5900</v>
      </c>
      <c r="C161" s="6">
        <v>43119</v>
      </c>
      <c r="D161" s="7">
        <v>3419</v>
      </c>
      <c r="E161" s="7">
        <v>5555</v>
      </c>
      <c r="F161" s="7">
        <v>3433</v>
      </c>
      <c r="G161" s="7">
        <v>5578</v>
      </c>
      <c r="H161" s="6">
        <v>43119</v>
      </c>
      <c r="I161" s="7">
        <v>361</v>
      </c>
      <c r="J161" s="7">
        <v>338</v>
      </c>
      <c r="K161" s="6">
        <v>43125</v>
      </c>
      <c r="L161" s="72">
        <v>52202</v>
      </c>
      <c r="M161" s="72">
        <v>2612</v>
      </c>
      <c r="N161" s="72">
        <f t="shared" si="44"/>
        <v>54814</v>
      </c>
      <c r="O161" s="173"/>
      <c r="P161" s="174"/>
      <c r="Q161" s="174"/>
      <c r="T161" s="6">
        <v>43118</v>
      </c>
      <c r="U161" s="72">
        <v>13.08</v>
      </c>
      <c r="V161" s="155">
        <v>353.1</v>
      </c>
      <c r="W161" s="156">
        <f t="shared" si="43"/>
        <v>64.735361062180118</v>
      </c>
      <c r="X161" s="6">
        <v>43132</v>
      </c>
      <c r="Y161" s="157">
        <v>3.1716000000000002</v>
      </c>
      <c r="Z161" s="159">
        <v>13.43</v>
      </c>
      <c r="AF161" s="165"/>
      <c r="AG161" s="165"/>
      <c r="AH161" s="165"/>
      <c r="AI161" s="165"/>
      <c r="AJ161" s="165"/>
      <c r="AK161" s="165"/>
      <c r="AL161" s="165"/>
      <c r="AM161" s="165"/>
      <c r="AN161" s="165"/>
    </row>
    <row r="162" spans="1:40" s="152" customFormat="1">
      <c r="A162" s="6">
        <v>43124</v>
      </c>
      <c r="B162" s="7">
        <v>5900</v>
      </c>
      <c r="C162" s="6">
        <v>43118</v>
      </c>
      <c r="D162" s="7">
        <v>3397</v>
      </c>
      <c r="E162" s="7">
        <v>5517</v>
      </c>
      <c r="F162" s="7">
        <v>3411</v>
      </c>
      <c r="G162" s="7">
        <v>5541</v>
      </c>
      <c r="H162" s="6">
        <v>43118</v>
      </c>
      <c r="I162" s="7">
        <v>399</v>
      </c>
      <c r="J162" s="7">
        <v>375</v>
      </c>
      <c r="K162" s="6">
        <v>43124</v>
      </c>
      <c r="L162" s="72">
        <v>52416</v>
      </c>
      <c r="M162" s="72">
        <v>2612</v>
      </c>
      <c r="N162" s="72">
        <f t="shared" si="44"/>
        <v>55028</v>
      </c>
      <c r="O162" s="173"/>
      <c r="P162" s="174"/>
      <c r="Q162" s="174"/>
      <c r="T162" s="6">
        <v>43117</v>
      </c>
      <c r="U162" s="72">
        <v>13.42</v>
      </c>
      <c r="V162" s="155">
        <v>360.9</v>
      </c>
      <c r="W162" s="156">
        <f t="shared" si="43"/>
        <v>65.039644147894251</v>
      </c>
      <c r="X162" s="6">
        <v>43131</v>
      </c>
      <c r="Y162" s="157">
        <v>3.1688999999999998</v>
      </c>
      <c r="Z162" s="159">
        <v>13.23</v>
      </c>
      <c r="AF162" s="165"/>
      <c r="AG162" s="165"/>
      <c r="AH162" s="165"/>
      <c r="AI162" s="165"/>
      <c r="AJ162" s="165"/>
      <c r="AK162" s="165"/>
      <c r="AL162" s="165"/>
      <c r="AM162" s="165"/>
      <c r="AN162" s="165"/>
    </row>
    <row r="163" spans="1:40" s="152" customFormat="1">
      <c r="A163" s="6">
        <v>43123</v>
      </c>
      <c r="B163" s="7">
        <v>5900</v>
      </c>
      <c r="C163" s="6">
        <v>43117</v>
      </c>
      <c r="D163" s="7">
        <v>3459</v>
      </c>
      <c r="E163" s="7">
        <v>5622</v>
      </c>
      <c r="F163" s="7">
        <v>3483</v>
      </c>
      <c r="G163" s="7">
        <v>5663</v>
      </c>
      <c r="H163" s="6">
        <v>43117</v>
      </c>
      <c r="I163" s="7">
        <v>297</v>
      </c>
      <c r="J163" s="7">
        <v>256</v>
      </c>
      <c r="K163" s="6">
        <v>43123</v>
      </c>
      <c r="L163" s="72">
        <v>53642</v>
      </c>
      <c r="M163" s="72">
        <v>2612</v>
      </c>
      <c r="N163" s="72">
        <f t="shared" si="44"/>
        <v>56254</v>
      </c>
      <c r="O163" s="173"/>
      <c r="P163" s="174"/>
      <c r="Q163" s="174"/>
      <c r="T163" s="6">
        <v>43116</v>
      </c>
      <c r="U163" s="72">
        <v>13.59</v>
      </c>
      <c r="V163" s="155">
        <v>363.4</v>
      </c>
      <c r="W163" s="156">
        <f t="shared" si="43"/>
        <v>63.79178569075134</v>
      </c>
      <c r="X163" s="6">
        <v>43130</v>
      </c>
      <c r="Y163" s="157">
        <v>3.1724999999999999</v>
      </c>
      <c r="Z163" s="159">
        <v>13.72</v>
      </c>
      <c r="AF163" s="165"/>
      <c r="AG163" s="165"/>
      <c r="AH163" s="165"/>
      <c r="AI163" s="165"/>
      <c r="AJ163" s="165"/>
      <c r="AK163" s="165"/>
      <c r="AL163" s="165"/>
      <c r="AM163" s="165"/>
      <c r="AN163" s="165"/>
    </row>
    <row r="164" spans="1:40">
      <c r="A164" s="6">
        <v>43122</v>
      </c>
      <c r="B164" s="7">
        <v>5900</v>
      </c>
      <c r="C164" s="6">
        <v>43116</v>
      </c>
      <c r="D164" s="7">
        <v>3497</v>
      </c>
      <c r="E164" s="7">
        <v>5686</v>
      </c>
      <c r="F164" s="7">
        <v>3521</v>
      </c>
      <c r="G164" s="7">
        <v>5686</v>
      </c>
      <c r="H164" s="6">
        <v>43116</v>
      </c>
      <c r="I164" s="7">
        <v>255</v>
      </c>
      <c r="J164" s="7">
        <v>255</v>
      </c>
      <c r="K164" s="6">
        <v>43122</v>
      </c>
      <c r="L164" s="72">
        <v>53727</v>
      </c>
      <c r="M164" s="72">
        <v>2612</v>
      </c>
      <c r="N164" s="72">
        <f t="shared" si="44"/>
        <v>56339</v>
      </c>
      <c r="O164" s="173"/>
      <c r="P164" s="174"/>
      <c r="Q164" s="174"/>
      <c r="R164" s="152"/>
      <c r="S164" s="152"/>
      <c r="T164" s="6">
        <v>43112</v>
      </c>
      <c r="U164" s="72">
        <v>14.18</v>
      </c>
      <c r="V164" s="155">
        <v>375</v>
      </c>
      <c r="W164" s="156">
        <f t="shared" si="43"/>
        <v>62.384512221843579</v>
      </c>
      <c r="X164" s="6">
        <v>43129</v>
      </c>
      <c r="Y164" s="157">
        <v>3.1657000000000002</v>
      </c>
      <c r="Z164" s="159">
        <v>13.66</v>
      </c>
    </row>
    <row r="165" spans="1:40">
      <c r="A165" s="6">
        <v>43119</v>
      </c>
      <c r="B165" s="7">
        <v>5910</v>
      </c>
      <c r="C165" s="6">
        <v>43112</v>
      </c>
      <c r="D165" s="7">
        <v>3643</v>
      </c>
      <c r="E165" s="7">
        <v>5935</v>
      </c>
      <c r="F165" s="7">
        <v>3665</v>
      </c>
      <c r="G165" s="7">
        <v>5971</v>
      </c>
      <c r="H165" s="6">
        <v>43112</v>
      </c>
      <c r="I165" s="7">
        <v>-30</v>
      </c>
      <c r="J165" s="7">
        <v>-66</v>
      </c>
      <c r="K165" s="6">
        <v>43119</v>
      </c>
      <c r="L165" s="72">
        <v>53746</v>
      </c>
      <c r="M165" s="72">
        <v>2612</v>
      </c>
      <c r="N165" s="72">
        <f t="shared" si="44"/>
        <v>56358</v>
      </c>
      <c r="O165" s="173"/>
      <c r="P165" s="174"/>
      <c r="Q165" s="174"/>
      <c r="R165" s="152"/>
      <c r="S165" s="152"/>
      <c r="T165" s="6">
        <v>43111</v>
      </c>
      <c r="U165" s="72">
        <v>14.32</v>
      </c>
      <c r="V165" s="155">
        <v>376.9</v>
      </c>
      <c r="W165" s="156">
        <f t="shared" si="43"/>
        <v>61.198040551255247</v>
      </c>
      <c r="X165" s="6">
        <v>43126</v>
      </c>
      <c r="Y165" s="157">
        <v>3.1448</v>
      </c>
      <c r="Z165" s="159">
        <v>13.37</v>
      </c>
    </row>
    <row r="166" spans="1:40">
      <c r="A166" s="6">
        <v>43118</v>
      </c>
      <c r="B166" s="7">
        <v>5950</v>
      </c>
      <c r="C166" s="6">
        <v>43111</v>
      </c>
      <c r="D166" s="7">
        <v>3657</v>
      </c>
      <c r="E166" s="7">
        <v>5958</v>
      </c>
      <c r="F166" s="7">
        <v>3684</v>
      </c>
      <c r="G166" s="7">
        <v>6003</v>
      </c>
      <c r="H166" s="6">
        <v>43111</v>
      </c>
      <c r="I166" s="7">
        <v>42</v>
      </c>
      <c r="J166" s="7">
        <v>-3</v>
      </c>
      <c r="K166" s="6">
        <v>43118</v>
      </c>
      <c r="L166" s="72">
        <v>54242</v>
      </c>
      <c r="M166" s="72">
        <v>2612</v>
      </c>
      <c r="N166" s="72">
        <f t="shared" si="44"/>
        <v>56854</v>
      </c>
      <c r="O166" s="173"/>
      <c r="P166" s="174"/>
      <c r="Q166" s="174"/>
      <c r="R166" s="152"/>
      <c r="S166" s="152"/>
      <c r="T166" s="6">
        <v>43110</v>
      </c>
      <c r="U166" s="72">
        <v>14.72</v>
      </c>
      <c r="V166" s="155">
        <v>387.6</v>
      </c>
      <c r="W166" s="156">
        <f t="shared" si="43"/>
        <v>63.079550063860211</v>
      </c>
      <c r="X166" s="6">
        <v>43125</v>
      </c>
      <c r="Y166" s="157">
        <v>3.1453000000000002</v>
      </c>
      <c r="Z166" s="159">
        <v>13.33</v>
      </c>
    </row>
    <row r="167" spans="1:40">
      <c r="A167" s="6">
        <v>43117</v>
      </c>
      <c r="B167" s="7">
        <v>6100</v>
      </c>
      <c r="C167" s="6">
        <v>43110</v>
      </c>
      <c r="D167" s="7">
        <v>3733</v>
      </c>
      <c r="E167" s="7">
        <v>6087</v>
      </c>
      <c r="F167" s="7">
        <v>3790</v>
      </c>
      <c r="G167" s="7">
        <v>6183</v>
      </c>
      <c r="H167" s="6">
        <v>43110</v>
      </c>
      <c r="I167" s="7">
        <v>-87</v>
      </c>
      <c r="J167" s="7">
        <v>-183</v>
      </c>
      <c r="K167" s="6">
        <v>43117</v>
      </c>
      <c r="L167" s="72">
        <v>54512</v>
      </c>
      <c r="M167" s="72">
        <v>2612</v>
      </c>
      <c r="N167" s="72">
        <f t="shared" si="44"/>
        <v>57124</v>
      </c>
      <c r="O167" s="173"/>
      <c r="P167" s="174"/>
      <c r="Q167" s="174"/>
      <c r="R167" s="152"/>
      <c r="S167" s="152"/>
      <c r="T167" s="6">
        <v>43109</v>
      </c>
      <c r="U167" s="72">
        <v>14.77</v>
      </c>
      <c r="V167" s="155">
        <v>389.6</v>
      </c>
      <c r="W167" s="156">
        <f t="shared" si="43"/>
        <v>63.977238752935818</v>
      </c>
      <c r="X167" s="6">
        <v>43124</v>
      </c>
      <c r="Y167" s="157">
        <v>3.1888000000000001</v>
      </c>
      <c r="Z167" s="159">
        <v>13.16</v>
      </c>
    </row>
    <row r="168" spans="1:40">
      <c r="A168" s="6">
        <v>43116</v>
      </c>
      <c r="B168" s="7">
        <v>6100</v>
      </c>
      <c r="C168" s="6">
        <v>43109</v>
      </c>
      <c r="D168" s="7">
        <v>3751</v>
      </c>
      <c r="E168" s="7">
        <v>6117</v>
      </c>
      <c r="F168" s="7">
        <v>3805</v>
      </c>
      <c r="G168" s="7">
        <v>6209</v>
      </c>
      <c r="H168" s="6">
        <v>43109</v>
      </c>
      <c r="I168" s="7">
        <v>-117</v>
      </c>
      <c r="J168" s="7">
        <v>-209</v>
      </c>
      <c r="K168" s="6">
        <v>43116</v>
      </c>
      <c r="L168" s="72">
        <v>55512</v>
      </c>
      <c r="M168" s="72">
        <v>2612</v>
      </c>
      <c r="N168" s="72">
        <f t="shared" si="44"/>
        <v>58124</v>
      </c>
      <c r="O168" s="173"/>
      <c r="P168" s="174"/>
      <c r="Q168" s="174"/>
      <c r="R168" s="152"/>
      <c r="S168" s="152"/>
      <c r="T168" s="6">
        <v>43108</v>
      </c>
      <c r="U168" s="72">
        <v>14.78</v>
      </c>
      <c r="V168" s="155">
        <v>390.9</v>
      </c>
      <c r="W168" s="156">
        <f t="shared" si="43"/>
        <v>65.056776490750906</v>
      </c>
      <c r="X168" s="6">
        <v>43123</v>
      </c>
      <c r="Y168" s="157">
        <v>3.2277999999999998</v>
      </c>
      <c r="Z168" s="159">
        <v>13.18</v>
      </c>
    </row>
    <row r="169" spans="1:40">
      <c r="A169" s="6">
        <v>43115</v>
      </c>
      <c r="B169" s="7">
        <v>6100</v>
      </c>
      <c r="C169" s="6">
        <v>43108</v>
      </c>
      <c r="D169" s="7">
        <v>3762</v>
      </c>
      <c r="E169" s="7">
        <v>6136</v>
      </c>
      <c r="F169" s="7">
        <v>3799</v>
      </c>
      <c r="G169" s="7">
        <v>6198</v>
      </c>
      <c r="H169" s="6">
        <v>43108</v>
      </c>
      <c r="I169" s="7">
        <v>-136</v>
      </c>
      <c r="J169" s="7">
        <v>-198</v>
      </c>
      <c r="K169" s="6">
        <v>43115</v>
      </c>
      <c r="L169" s="72">
        <v>52594</v>
      </c>
      <c r="M169" s="72">
        <v>5612</v>
      </c>
      <c r="N169" s="72">
        <f t="shared" si="44"/>
        <v>58206</v>
      </c>
      <c r="O169" s="173"/>
      <c r="P169" s="174"/>
      <c r="Q169" s="174"/>
      <c r="R169" s="152"/>
      <c r="S169" s="152"/>
      <c r="T169" s="6">
        <v>43105</v>
      </c>
      <c r="U169" s="72">
        <v>15.08</v>
      </c>
      <c r="V169" s="155">
        <v>396.7</v>
      </c>
      <c r="W169" s="156">
        <f t="shared" si="43"/>
        <v>64.242908625204564</v>
      </c>
      <c r="X169" s="6">
        <v>43122</v>
      </c>
      <c r="Y169" s="157">
        <v>3.1970000000000001</v>
      </c>
      <c r="Z169" s="159">
        <v>13.21</v>
      </c>
    </row>
    <row r="170" spans="1:40">
      <c r="A170" s="6">
        <v>43112</v>
      </c>
      <c r="B170" s="7">
        <v>6100</v>
      </c>
      <c r="C170" s="6">
        <v>43108</v>
      </c>
      <c r="D170" s="7">
        <v>3762</v>
      </c>
      <c r="E170" s="7">
        <v>6136</v>
      </c>
      <c r="F170" s="7">
        <v>3799</v>
      </c>
      <c r="G170" s="7">
        <v>6198</v>
      </c>
      <c r="H170" s="6">
        <v>43108</v>
      </c>
      <c r="I170" s="7">
        <v>-136</v>
      </c>
      <c r="J170" s="7">
        <v>-198</v>
      </c>
      <c r="K170" s="6">
        <v>43112</v>
      </c>
      <c r="L170" s="72">
        <v>52594</v>
      </c>
      <c r="M170" s="72">
        <v>5612</v>
      </c>
      <c r="N170" s="72">
        <f t="shared" si="44"/>
        <v>58206</v>
      </c>
      <c r="O170" s="173"/>
      <c r="P170" s="174"/>
      <c r="Q170" s="174"/>
      <c r="R170" s="152"/>
      <c r="S170" s="152"/>
      <c r="T170" s="6">
        <v>43104</v>
      </c>
      <c r="U170" s="72">
        <v>15.25</v>
      </c>
      <c r="V170" s="155">
        <v>398.7</v>
      </c>
      <c r="W170" s="156">
        <f t="shared" si="43"/>
        <v>62.495050168061653</v>
      </c>
      <c r="X170" s="6">
        <v>43119</v>
      </c>
      <c r="Y170" s="157">
        <v>3.2050000000000001</v>
      </c>
      <c r="Z170" s="159">
        <v>13.25</v>
      </c>
    </row>
    <row r="171" spans="1:40">
      <c r="A171" s="6">
        <v>43111</v>
      </c>
      <c r="B171" s="7">
        <v>6100</v>
      </c>
      <c r="C171" s="6">
        <v>43105</v>
      </c>
      <c r="D171" s="7">
        <v>3837</v>
      </c>
      <c r="E171" s="7">
        <v>6262</v>
      </c>
      <c r="F171" s="7">
        <v>3870</v>
      </c>
      <c r="G171" s="7">
        <v>6319</v>
      </c>
      <c r="H171" s="6">
        <v>43105</v>
      </c>
      <c r="I171" s="7">
        <v>-232</v>
      </c>
      <c r="J171" s="7">
        <v>-289</v>
      </c>
      <c r="K171" s="6">
        <v>43111</v>
      </c>
      <c r="L171" s="72">
        <v>52594</v>
      </c>
      <c r="M171" s="72">
        <v>5612</v>
      </c>
      <c r="N171" s="72">
        <f t="shared" si="44"/>
        <v>58206</v>
      </c>
      <c r="O171" s="173"/>
      <c r="P171" s="174"/>
      <c r="Q171" s="174"/>
      <c r="R171" s="152"/>
      <c r="S171" s="152"/>
      <c r="T171" s="6">
        <v>43103</v>
      </c>
      <c r="U171" s="72">
        <v>15.31</v>
      </c>
      <c r="V171" s="155">
        <v>399.3</v>
      </c>
      <c r="W171" s="156">
        <f t="shared" si="43"/>
        <v>61.772276594952416</v>
      </c>
      <c r="X171" s="6">
        <v>43118</v>
      </c>
      <c r="Y171" s="157">
        <v>3.2168999999999999</v>
      </c>
      <c r="Z171" s="159">
        <v>13.13</v>
      </c>
    </row>
    <row r="172" spans="1:40">
      <c r="A172" s="6">
        <v>43110</v>
      </c>
      <c r="B172" s="7">
        <v>6110</v>
      </c>
      <c r="C172" s="6">
        <v>43104</v>
      </c>
      <c r="D172" s="7">
        <v>3873</v>
      </c>
      <c r="E172" s="7">
        <v>6323</v>
      </c>
      <c r="F172" s="7">
        <v>3906</v>
      </c>
      <c r="G172" s="7">
        <v>6380</v>
      </c>
      <c r="H172" s="6">
        <v>43104</v>
      </c>
      <c r="I172" s="7">
        <v>-293</v>
      </c>
      <c r="J172" s="7">
        <v>-350</v>
      </c>
      <c r="K172" s="6">
        <v>43110</v>
      </c>
      <c r="L172" s="72">
        <v>52639</v>
      </c>
      <c r="M172" s="72">
        <v>5612</v>
      </c>
      <c r="N172" s="72">
        <f t="shared" si="44"/>
        <v>58251</v>
      </c>
      <c r="O172" s="173"/>
      <c r="P172" s="174"/>
      <c r="Q172" s="174"/>
      <c r="R172" s="152"/>
      <c r="S172" s="152"/>
      <c r="T172" s="6">
        <v>43102</v>
      </c>
      <c r="U172" s="72">
        <v>15.33</v>
      </c>
      <c r="V172" s="155">
        <v>398.6</v>
      </c>
      <c r="W172" s="156">
        <f t="shared" si="43"/>
        <v>60.631352070582693</v>
      </c>
      <c r="X172" s="6">
        <v>43117</v>
      </c>
      <c r="Y172" s="157">
        <v>3.2214999999999998</v>
      </c>
      <c r="Z172" s="159">
        <v>13.46</v>
      </c>
    </row>
    <row r="173" spans="1:40">
      <c r="A173" s="6">
        <v>43109</v>
      </c>
      <c r="B173" s="7">
        <v>6110</v>
      </c>
      <c r="C173" s="6">
        <v>43103</v>
      </c>
      <c r="D173" s="7">
        <v>3883</v>
      </c>
      <c r="E173" s="7">
        <v>6341</v>
      </c>
      <c r="F173" s="7">
        <v>3916</v>
      </c>
      <c r="G173" s="7">
        <v>6397</v>
      </c>
      <c r="H173" s="6">
        <v>43103</v>
      </c>
      <c r="I173" s="7">
        <v>-311</v>
      </c>
      <c r="J173" s="7">
        <v>-367</v>
      </c>
      <c r="K173" s="6">
        <v>43109</v>
      </c>
      <c r="L173" s="72">
        <v>52658</v>
      </c>
      <c r="M173" s="72">
        <v>5612</v>
      </c>
      <c r="N173" s="72">
        <f t="shared" si="44"/>
        <v>58270</v>
      </c>
      <c r="O173" s="173"/>
      <c r="P173" s="174"/>
      <c r="Q173" s="174"/>
      <c r="R173" s="152"/>
      <c r="S173" s="152"/>
      <c r="T173" s="6">
        <v>43096</v>
      </c>
      <c r="U173" s="72">
        <v>14.93</v>
      </c>
      <c r="V173" s="155">
        <v>393</v>
      </c>
      <c r="W173" s="156">
        <f t="shared" si="43"/>
        <v>63.849842557977752</v>
      </c>
      <c r="X173" s="6">
        <v>43116</v>
      </c>
      <c r="Y173" s="157">
        <v>3.2273999999999998</v>
      </c>
      <c r="Z173" s="159">
        <v>13.6</v>
      </c>
    </row>
    <row r="174" spans="1:40">
      <c r="A174" s="6">
        <v>43108</v>
      </c>
      <c r="B174" s="7">
        <v>6140</v>
      </c>
      <c r="C174" s="6">
        <v>43102</v>
      </c>
      <c r="D174" s="7">
        <v>3886</v>
      </c>
      <c r="E174" s="7">
        <v>6345</v>
      </c>
      <c r="F174" s="7">
        <v>3919</v>
      </c>
      <c r="G174" s="7">
        <v>6402</v>
      </c>
      <c r="H174" s="6">
        <v>43102</v>
      </c>
      <c r="I174" s="7">
        <v>-230</v>
      </c>
      <c r="J174" s="7">
        <v>-287</v>
      </c>
      <c r="K174" s="6">
        <v>43108</v>
      </c>
      <c r="L174" s="72">
        <v>52721</v>
      </c>
      <c r="M174" s="72">
        <v>5612</v>
      </c>
      <c r="N174" s="72">
        <f t="shared" si="44"/>
        <v>58333</v>
      </c>
      <c r="O174" s="173"/>
      <c r="P174" s="174"/>
      <c r="Q174" s="174"/>
      <c r="R174" s="152"/>
      <c r="S174" s="152"/>
      <c r="T174" s="6">
        <v>43097</v>
      </c>
      <c r="U174" s="72">
        <v>15</v>
      </c>
      <c r="V174" s="155">
        <v>393.8</v>
      </c>
      <c r="W174" s="156">
        <f t="shared" si="43"/>
        <v>63.106606722683637</v>
      </c>
      <c r="X174" s="6">
        <v>43112</v>
      </c>
      <c r="Y174" s="157">
        <v>3.2162000000000002</v>
      </c>
      <c r="Z174" s="159">
        <v>14.22</v>
      </c>
    </row>
    <row r="175" spans="1:40">
      <c r="A175" s="6">
        <v>43105</v>
      </c>
      <c r="B175" s="7">
        <v>6140</v>
      </c>
      <c r="C175" s="6">
        <v>43098</v>
      </c>
      <c r="D175" s="7">
        <v>3971</v>
      </c>
      <c r="E175" s="7">
        <v>6491</v>
      </c>
      <c r="F175" s="7">
        <v>4005</v>
      </c>
      <c r="G175" s="7">
        <v>6547</v>
      </c>
      <c r="H175" s="6">
        <v>43098</v>
      </c>
      <c r="I175" s="7">
        <v>-391</v>
      </c>
      <c r="J175" s="7">
        <v>-447</v>
      </c>
      <c r="K175" s="6">
        <v>43105</v>
      </c>
      <c r="L175" s="72">
        <v>45175</v>
      </c>
      <c r="M175" s="72">
        <v>13211</v>
      </c>
      <c r="N175" s="72">
        <f t="shared" si="44"/>
        <v>58386</v>
      </c>
      <c r="O175" s="173"/>
      <c r="P175" s="174"/>
      <c r="Q175" s="174"/>
      <c r="R175" s="152"/>
      <c r="S175" s="152"/>
      <c r="T175" s="6">
        <v>43098</v>
      </c>
      <c r="U175" s="72">
        <v>15.16</v>
      </c>
      <c r="V175" s="155">
        <v>394.7</v>
      </c>
      <c r="W175" s="156">
        <f t="shared" si="43"/>
        <v>60.47921052772557</v>
      </c>
      <c r="X175" s="6">
        <v>43111</v>
      </c>
      <c r="Y175" s="157">
        <v>3.2254</v>
      </c>
      <c r="Z175" s="159">
        <v>14.17</v>
      </c>
    </row>
    <row r="176" spans="1:40">
      <c r="A176" s="6">
        <v>43104</v>
      </c>
      <c r="B176" s="7">
        <v>6140</v>
      </c>
      <c r="C176" s="6">
        <v>43097</v>
      </c>
      <c r="D176" s="7">
        <v>3843</v>
      </c>
      <c r="E176" s="7">
        <v>6273</v>
      </c>
      <c r="F176" s="7">
        <v>3878</v>
      </c>
      <c r="G176" s="7">
        <v>6330</v>
      </c>
      <c r="H176" s="6">
        <v>43097</v>
      </c>
      <c r="I176" s="7">
        <v>-173</v>
      </c>
      <c r="J176" s="7">
        <v>-230</v>
      </c>
      <c r="K176" s="6">
        <v>43104</v>
      </c>
      <c r="L176" s="72">
        <v>37354</v>
      </c>
      <c r="M176" s="72">
        <v>20150</v>
      </c>
      <c r="N176" s="72">
        <f t="shared" si="44"/>
        <v>57504</v>
      </c>
      <c r="O176" s="173"/>
      <c r="P176" s="174"/>
      <c r="Q176" s="174"/>
      <c r="R176" s="152"/>
      <c r="S176" s="152"/>
      <c r="T176" s="6">
        <v>43091</v>
      </c>
      <c r="U176" s="72">
        <v>14.6</v>
      </c>
      <c r="V176" s="155">
        <v>385.5</v>
      </c>
      <c r="W176" s="156">
        <f t="shared" si="43"/>
        <v>63.625097210078707</v>
      </c>
      <c r="X176" s="6">
        <v>43110</v>
      </c>
      <c r="Y176" s="157">
        <v>3.2363</v>
      </c>
      <c r="Z176" s="159">
        <v>14.61</v>
      </c>
    </row>
    <row r="177" spans="1:26">
      <c r="A177" s="6">
        <v>43103</v>
      </c>
      <c r="B177" s="7">
        <v>6150</v>
      </c>
      <c r="C177" s="6">
        <v>43096</v>
      </c>
      <c r="D177" s="7">
        <v>3828</v>
      </c>
      <c r="E177" s="7">
        <v>6248</v>
      </c>
      <c r="F177" s="7">
        <v>3862</v>
      </c>
      <c r="G177" s="7">
        <v>6305</v>
      </c>
      <c r="H177" s="6">
        <v>43096</v>
      </c>
      <c r="I177" s="7">
        <v>-148</v>
      </c>
      <c r="J177" s="7">
        <v>-205</v>
      </c>
      <c r="K177" s="6">
        <v>43103</v>
      </c>
      <c r="L177" s="72">
        <v>33157</v>
      </c>
      <c r="M177" s="72">
        <v>23189</v>
      </c>
      <c r="N177" s="72">
        <f t="shared" si="44"/>
        <v>56346</v>
      </c>
      <c r="O177" s="173"/>
      <c r="P177" s="174"/>
      <c r="Q177" s="174"/>
      <c r="R177" s="152"/>
      <c r="S177" s="152"/>
      <c r="T177" s="6">
        <v>43090</v>
      </c>
      <c r="U177" s="72">
        <v>14.77</v>
      </c>
      <c r="V177" s="155">
        <v>386.9</v>
      </c>
      <c r="W177" s="156">
        <f t="shared" si="43"/>
        <v>61.277238752935773</v>
      </c>
      <c r="X177" s="6">
        <v>43109</v>
      </c>
      <c r="Y177" s="157">
        <v>3.2490999999999999</v>
      </c>
      <c r="Z177" s="159">
        <v>14.75</v>
      </c>
    </row>
    <row r="178" spans="1:26">
      <c r="A178" s="6">
        <v>43102</v>
      </c>
      <c r="B178" s="7">
        <v>6170</v>
      </c>
      <c r="C178" s="6">
        <v>43095</v>
      </c>
      <c r="D178" s="7">
        <v>3779</v>
      </c>
      <c r="E178" s="7">
        <v>6165</v>
      </c>
      <c r="F178" s="7">
        <v>3813</v>
      </c>
      <c r="G178" s="7">
        <v>6222</v>
      </c>
      <c r="H178" s="6">
        <v>43095</v>
      </c>
      <c r="I178" s="7">
        <v>-65</v>
      </c>
      <c r="J178" s="7">
        <v>-122</v>
      </c>
      <c r="K178" s="6">
        <v>43102</v>
      </c>
      <c r="L178" s="72">
        <v>25917</v>
      </c>
      <c r="M178" s="72">
        <v>30076</v>
      </c>
      <c r="N178" s="72">
        <f t="shared" si="44"/>
        <v>55993</v>
      </c>
      <c r="O178" s="173"/>
      <c r="P178" s="174"/>
      <c r="Q178" s="174"/>
      <c r="R178" s="152"/>
      <c r="S178" s="152"/>
      <c r="T178" s="6">
        <v>43089</v>
      </c>
      <c r="U178" s="72">
        <v>14.57</v>
      </c>
      <c r="V178" s="155">
        <v>381.3</v>
      </c>
      <c r="W178" s="156">
        <f t="shared" si="43"/>
        <v>60.086483996633319</v>
      </c>
      <c r="X178" s="6">
        <v>43108</v>
      </c>
      <c r="Y178" s="157">
        <v>3.2307999999999999</v>
      </c>
      <c r="Z178" s="159">
        <v>14.72</v>
      </c>
    </row>
    <row r="179" spans="1:26">
      <c r="A179" s="6">
        <v>43098</v>
      </c>
      <c r="B179" s="7">
        <v>6220</v>
      </c>
      <c r="C179" s="6">
        <v>43091</v>
      </c>
      <c r="D179" s="7">
        <v>3778</v>
      </c>
      <c r="E179" s="7">
        <v>6163</v>
      </c>
      <c r="F179" s="7">
        <v>3801</v>
      </c>
      <c r="G179" s="7">
        <v>6202</v>
      </c>
      <c r="H179" s="6">
        <v>43091</v>
      </c>
      <c r="I179" s="7">
        <v>-46</v>
      </c>
      <c r="J179" s="7">
        <v>-103</v>
      </c>
      <c r="K179" s="6">
        <v>43098</v>
      </c>
      <c r="L179" s="72">
        <v>17530</v>
      </c>
      <c r="M179" s="72">
        <v>37327</v>
      </c>
      <c r="N179" s="72">
        <f t="shared" si="44"/>
        <v>54857</v>
      </c>
      <c r="O179" s="173"/>
      <c r="P179" s="174"/>
      <c r="Q179" s="174"/>
      <c r="R179" s="152"/>
      <c r="S179" s="152"/>
      <c r="T179" s="6">
        <v>43088</v>
      </c>
      <c r="U179" s="72">
        <v>14.41</v>
      </c>
      <c r="V179" s="155">
        <v>377.2</v>
      </c>
      <c r="W179" s="156">
        <f t="shared" si="43"/>
        <v>59.51388019159134</v>
      </c>
      <c r="X179" s="6">
        <v>43105</v>
      </c>
      <c r="Y179" s="157">
        <v>3.2284999999999999</v>
      </c>
      <c r="Z179" s="159">
        <v>15.09</v>
      </c>
    </row>
    <row r="180" spans="1:26">
      <c r="A180" s="6">
        <v>43097</v>
      </c>
      <c r="B180" s="7">
        <v>6220</v>
      </c>
      <c r="C180" s="6">
        <v>43090</v>
      </c>
      <c r="D180" s="7">
        <v>3814</v>
      </c>
      <c r="E180" s="7">
        <v>6225</v>
      </c>
      <c r="F180" s="7">
        <v>3837</v>
      </c>
      <c r="G180" s="7">
        <v>6263</v>
      </c>
      <c r="H180" s="6">
        <v>43091</v>
      </c>
      <c r="I180" s="7">
        <v>-83</v>
      </c>
      <c r="J180" s="7">
        <v>-122</v>
      </c>
      <c r="K180" s="6">
        <v>43097</v>
      </c>
      <c r="L180" s="72">
        <v>14434</v>
      </c>
      <c r="M180" s="72">
        <v>39786</v>
      </c>
      <c r="N180" s="72">
        <f t="shared" si="44"/>
        <v>54220</v>
      </c>
      <c r="O180" s="173"/>
      <c r="P180" s="174"/>
      <c r="Q180" s="174"/>
      <c r="R180" s="152"/>
      <c r="S180" s="152"/>
      <c r="T180" s="6">
        <v>43087</v>
      </c>
      <c r="U180" s="72">
        <v>13.76</v>
      </c>
      <c r="V180" s="155">
        <v>362</v>
      </c>
      <c r="W180" s="156">
        <f t="shared" si="43"/>
        <v>58.643927233608451</v>
      </c>
      <c r="X180" s="6">
        <v>43104</v>
      </c>
      <c r="Y180" s="157">
        <v>3.2273999999999998</v>
      </c>
      <c r="Z180" s="159">
        <v>15.2</v>
      </c>
    </row>
    <row r="181" spans="1:26">
      <c r="A181" s="6">
        <v>43096</v>
      </c>
      <c r="B181" s="7">
        <v>6220</v>
      </c>
      <c r="C181" s="6">
        <v>43089</v>
      </c>
      <c r="D181" s="7">
        <v>3781</v>
      </c>
      <c r="E181" s="7">
        <v>6168</v>
      </c>
      <c r="F181" s="7">
        <v>3804</v>
      </c>
      <c r="G181" s="7">
        <v>6207</v>
      </c>
      <c r="H181" s="6">
        <v>43090</v>
      </c>
      <c r="I181" s="7">
        <v>-145</v>
      </c>
      <c r="J181" s="7">
        <v>-183</v>
      </c>
      <c r="K181" s="6">
        <v>43096</v>
      </c>
      <c r="L181" s="72">
        <v>13886</v>
      </c>
      <c r="M181" s="72">
        <v>38837</v>
      </c>
      <c r="N181" s="72">
        <f t="shared" si="44"/>
        <v>52723</v>
      </c>
      <c r="O181" s="173"/>
      <c r="P181" s="174"/>
      <c r="Q181" s="174"/>
      <c r="R181" s="152"/>
      <c r="S181" s="152"/>
      <c r="T181" s="6">
        <v>43084</v>
      </c>
      <c r="U181" s="72">
        <v>13.66</v>
      </c>
      <c r="V181" s="155">
        <v>360.5</v>
      </c>
      <c r="W181" s="156">
        <f t="shared" si="43"/>
        <v>59.348549855457179</v>
      </c>
      <c r="X181" s="6">
        <v>43103</v>
      </c>
      <c r="Y181" s="157">
        <v>3.2422</v>
      </c>
      <c r="Z181" s="159">
        <v>15.32</v>
      </c>
    </row>
    <row r="182" spans="1:26">
      <c r="A182" s="6">
        <v>43095</v>
      </c>
      <c r="B182" s="7">
        <v>6270</v>
      </c>
      <c r="C182" s="6">
        <v>43088</v>
      </c>
      <c r="D182" s="7">
        <v>3758</v>
      </c>
      <c r="E182" s="7">
        <v>6130</v>
      </c>
      <c r="F182" s="7">
        <v>3782</v>
      </c>
      <c r="G182" s="7">
        <v>6169</v>
      </c>
      <c r="H182" s="6">
        <v>43089</v>
      </c>
      <c r="I182" s="7">
        <v>-18</v>
      </c>
      <c r="J182" s="7">
        <v>-57</v>
      </c>
      <c r="K182" s="6">
        <v>43095</v>
      </c>
      <c r="L182" s="72">
        <v>13397</v>
      </c>
      <c r="M182" s="72">
        <v>36806</v>
      </c>
      <c r="N182" s="72">
        <f t="shared" si="44"/>
        <v>50203</v>
      </c>
      <c r="O182" s="173"/>
      <c r="P182" s="174"/>
      <c r="Q182" s="174"/>
      <c r="R182" s="152"/>
      <c r="S182" s="152"/>
      <c r="T182" s="6">
        <v>43083</v>
      </c>
      <c r="U182" s="72">
        <v>13.77</v>
      </c>
      <c r="V182" s="155">
        <v>361.5</v>
      </c>
      <c r="W182" s="156">
        <f t="shared" si="43"/>
        <v>57.923464971423584</v>
      </c>
      <c r="X182" s="6">
        <v>43102</v>
      </c>
      <c r="Y182" s="157">
        <v>3.262</v>
      </c>
      <c r="Z182" s="158">
        <v>15.32</v>
      </c>
    </row>
    <row r="183" spans="1:26">
      <c r="A183" s="6">
        <v>43094</v>
      </c>
      <c r="B183" s="7">
        <v>6270</v>
      </c>
      <c r="C183" s="6">
        <v>43087</v>
      </c>
      <c r="D183" s="7">
        <v>3620</v>
      </c>
      <c r="E183" s="7">
        <v>5895</v>
      </c>
      <c r="F183" s="7">
        <v>3644</v>
      </c>
      <c r="G183" s="7">
        <v>5935</v>
      </c>
      <c r="H183" s="6">
        <v>43088</v>
      </c>
      <c r="I183" s="7">
        <v>40</v>
      </c>
      <c r="J183" s="7">
        <v>1</v>
      </c>
      <c r="K183" s="6">
        <v>43094</v>
      </c>
      <c r="L183" s="72">
        <v>12231</v>
      </c>
      <c r="M183" s="72">
        <v>36300</v>
      </c>
      <c r="N183" s="72">
        <f t="shared" si="44"/>
        <v>48531</v>
      </c>
      <c r="O183" s="173"/>
      <c r="P183" s="174"/>
      <c r="Q183" s="174"/>
      <c r="R183" s="152"/>
      <c r="S183" s="152"/>
      <c r="T183" s="6">
        <v>43082</v>
      </c>
      <c r="U183" s="72">
        <v>13.85</v>
      </c>
      <c r="V183" s="155">
        <v>363.9</v>
      </c>
      <c r="W183" s="156">
        <f t="shared" si="43"/>
        <v>58.559766873944511</v>
      </c>
      <c r="X183" s="6">
        <v>43098</v>
      </c>
      <c r="Y183" s="157">
        <v>3.3121</v>
      </c>
      <c r="Z183" s="158">
        <v>15.15</v>
      </c>
    </row>
    <row r="184" spans="1:26">
      <c r="A184" s="6">
        <v>43091</v>
      </c>
      <c r="B184" s="7">
        <v>6300</v>
      </c>
      <c r="C184" s="6">
        <v>43084</v>
      </c>
      <c r="D184" s="7">
        <v>3593</v>
      </c>
      <c r="E184" s="7">
        <v>5848</v>
      </c>
      <c r="F184" s="7">
        <v>3620</v>
      </c>
      <c r="G184" s="7">
        <v>5895</v>
      </c>
      <c r="H184" s="6">
        <v>43087</v>
      </c>
      <c r="I184" s="7">
        <v>250</v>
      </c>
      <c r="J184" s="7">
        <v>210</v>
      </c>
      <c r="K184" s="6">
        <v>43091</v>
      </c>
      <c r="L184" s="72">
        <v>9311</v>
      </c>
      <c r="M184" s="72">
        <v>32530</v>
      </c>
      <c r="N184" s="72">
        <f t="shared" si="44"/>
        <v>41841</v>
      </c>
      <c r="O184" s="173"/>
      <c r="P184" s="174"/>
      <c r="Q184" s="174"/>
      <c r="R184" s="152"/>
      <c r="S184" s="152"/>
      <c r="T184" s="6">
        <v>43081</v>
      </c>
      <c r="U184" s="72">
        <v>13.77</v>
      </c>
      <c r="V184" s="155">
        <v>361.9</v>
      </c>
      <c r="W184" s="156">
        <f t="shared" si="43"/>
        <v>58.323464971423562</v>
      </c>
      <c r="X184" s="6">
        <v>43097</v>
      </c>
      <c r="Y184" s="157">
        <v>3.3005</v>
      </c>
      <c r="Z184" s="158">
        <v>15.01</v>
      </c>
    </row>
    <row r="185" spans="1:26">
      <c r="A185" s="6">
        <v>43090</v>
      </c>
      <c r="B185" s="7">
        <v>6300</v>
      </c>
      <c r="C185" s="6">
        <v>43083</v>
      </c>
      <c r="D185" s="7">
        <v>3616</v>
      </c>
      <c r="E185" s="7">
        <v>5888</v>
      </c>
      <c r="F185" s="7">
        <v>3644</v>
      </c>
      <c r="G185" s="7">
        <v>5936</v>
      </c>
      <c r="H185" s="6">
        <v>43084</v>
      </c>
      <c r="I185" s="7">
        <v>315</v>
      </c>
      <c r="J185" s="7">
        <v>268</v>
      </c>
      <c r="K185" s="6">
        <v>43090</v>
      </c>
      <c r="L185" s="72">
        <v>8799</v>
      </c>
      <c r="M185" s="72">
        <v>30584</v>
      </c>
      <c r="N185" s="72">
        <f t="shared" si="44"/>
        <v>39383</v>
      </c>
      <c r="O185" s="173"/>
      <c r="P185" s="174"/>
      <c r="Q185" s="174"/>
      <c r="R185" s="152"/>
      <c r="S185" s="152"/>
      <c r="T185" s="6">
        <v>43080</v>
      </c>
      <c r="U185" s="72">
        <v>13.95</v>
      </c>
      <c r="V185" s="155">
        <v>365.5</v>
      </c>
      <c r="W185" s="156">
        <f t="shared" si="43"/>
        <v>57.955144252095749</v>
      </c>
      <c r="X185" s="6">
        <v>43096</v>
      </c>
      <c r="Y185" s="157">
        <v>3.3016000000000001</v>
      </c>
      <c r="Z185" s="158">
        <v>14.89</v>
      </c>
    </row>
    <row r="186" spans="1:26">
      <c r="A186" s="6">
        <v>43089</v>
      </c>
      <c r="B186" s="7">
        <v>6300</v>
      </c>
      <c r="C186" s="6">
        <v>43082</v>
      </c>
      <c r="D186" s="7">
        <v>3641</v>
      </c>
      <c r="E186" s="7">
        <v>5930</v>
      </c>
      <c r="F186" s="7">
        <v>3669</v>
      </c>
      <c r="G186" s="7">
        <v>5977</v>
      </c>
      <c r="H186" s="6">
        <v>43083</v>
      </c>
      <c r="I186" s="7">
        <v>275</v>
      </c>
      <c r="J186" s="7">
        <v>227</v>
      </c>
      <c r="K186" s="6">
        <v>43089</v>
      </c>
      <c r="L186" s="72">
        <v>3244</v>
      </c>
      <c r="M186" s="72">
        <v>23265</v>
      </c>
      <c r="N186" s="72">
        <f t="shared" si="44"/>
        <v>26509</v>
      </c>
      <c r="O186" s="173"/>
      <c r="P186" s="174"/>
      <c r="Q186" s="174"/>
      <c r="R186" s="152"/>
      <c r="S186" s="152"/>
      <c r="T186" s="6">
        <v>43077</v>
      </c>
      <c r="U186" s="72">
        <v>14.05</v>
      </c>
      <c r="V186" s="155">
        <v>366.8</v>
      </c>
      <c r="W186" s="156">
        <f t="shared" si="43"/>
        <v>57.050521630246976</v>
      </c>
      <c r="X186" s="6">
        <v>43095</v>
      </c>
      <c r="Y186" s="157">
        <v>3.3172999999999999</v>
      </c>
      <c r="Z186" s="158">
        <v>14.7</v>
      </c>
    </row>
    <row r="187" spans="1:26">
      <c r="A187" s="6">
        <v>43088</v>
      </c>
      <c r="B187" s="7">
        <v>6300</v>
      </c>
      <c r="C187" s="6">
        <v>43081</v>
      </c>
      <c r="D187" s="7">
        <v>3628</v>
      </c>
      <c r="E187" s="7">
        <v>5908</v>
      </c>
      <c r="F187" s="7">
        <v>3652</v>
      </c>
      <c r="G187" s="7">
        <v>5948</v>
      </c>
      <c r="H187" s="6">
        <v>43082</v>
      </c>
      <c r="I187" s="7">
        <v>320</v>
      </c>
      <c r="J187" s="7">
        <v>273</v>
      </c>
      <c r="K187" s="6">
        <v>43088</v>
      </c>
      <c r="L187" s="72">
        <v>3267</v>
      </c>
      <c r="M187" s="72">
        <v>20845</v>
      </c>
      <c r="N187" s="72">
        <f t="shared" si="44"/>
        <v>24112</v>
      </c>
      <c r="O187" s="173"/>
      <c r="P187" s="174"/>
      <c r="Q187" s="174"/>
      <c r="R187" s="152"/>
      <c r="S187" s="152"/>
      <c r="T187" s="6">
        <v>43076</v>
      </c>
      <c r="U187" s="72">
        <v>14.31</v>
      </c>
      <c r="V187" s="155">
        <v>371.2</v>
      </c>
      <c r="W187" s="156">
        <f t="shared" si="43"/>
        <v>55.718502813440125</v>
      </c>
      <c r="X187" s="6">
        <v>43091</v>
      </c>
      <c r="Y187" s="157">
        <v>3.3209</v>
      </c>
      <c r="Z187" s="158">
        <v>14.62</v>
      </c>
    </row>
    <row r="188" spans="1:26">
      <c r="A188" s="6">
        <v>43087</v>
      </c>
      <c r="B188" s="7">
        <v>6300</v>
      </c>
      <c r="C188" s="6">
        <v>43080</v>
      </c>
      <c r="D188" s="7">
        <v>3665</v>
      </c>
      <c r="E188" s="7">
        <v>5971</v>
      </c>
      <c r="F188" s="7">
        <v>3689</v>
      </c>
      <c r="G188" s="7">
        <v>6011</v>
      </c>
      <c r="H188" s="6">
        <v>43081</v>
      </c>
      <c r="I188" s="7">
        <v>377</v>
      </c>
      <c r="J188" s="7">
        <v>337</v>
      </c>
      <c r="K188" s="6">
        <v>43087</v>
      </c>
      <c r="L188" s="72">
        <v>1794</v>
      </c>
      <c r="M188" s="72">
        <v>20417</v>
      </c>
      <c r="N188" s="72">
        <f t="shared" si="44"/>
        <v>22211</v>
      </c>
      <c r="O188" s="173"/>
      <c r="P188" s="174"/>
      <c r="Q188" s="174"/>
      <c r="R188" s="152"/>
      <c r="S188" s="152"/>
      <c r="T188" s="6">
        <v>43075</v>
      </c>
      <c r="U188" s="72">
        <v>14.45</v>
      </c>
      <c r="V188" s="155">
        <v>375.3</v>
      </c>
      <c r="W188" s="156">
        <f t="shared" si="43"/>
        <v>56.732031142851895</v>
      </c>
      <c r="X188" s="6">
        <v>43090</v>
      </c>
      <c r="Y188" s="157">
        <v>3.3065000000000002</v>
      </c>
      <c r="Z188" s="158">
        <v>14.76</v>
      </c>
    </row>
    <row r="189" spans="1:26">
      <c r="A189" s="6">
        <v>43084</v>
      </c>
      <c r="B189" s="7">
        <v>6280</v>
      </c>
      <c r="C189" s="6">
        <v>43077</v>
      </c>
      <c r="D189" s="7">
        <v>3662</v>
      </c>
      <c r="E189" s="7">
        <v>5966</v>
      </c>
      <c r="F189" s="7">
        <v>3656</v>
      </c>
      <c r="G189" s="7">
        <v>5955</v>
      </c>
      <c r="H189" s="6">
        <v>43080</v>
      </c>
      <c r="I189" s="7">
        <v>301</v>
      </c>
      <c r="J189" s="7">
        <v>261</v>
      </c>
      <c r="K189" s="6">
        <v>43084</v>
      </c>
      <c r="L189" s="72">
        <v>1600</v>
      </c>
      <c r="M189" s="72">
        <v>17281</v>
      </c>
      <c r="N189" s="72">
        <f t="shared" si="44"/>
        <v>18881</v>
      </c>
      <c r="O189" s="173"/>
      <c r="P189" s="174"/>
      <c r="Q189" s="174"/>
      <c r="R189" s="152"/>
      <c r="S189" s="152"/>
      <c r="T189" s="6">
        <v>43074</v>
      </c>
      <c r="U189" s="72">
        <v>14.9</v>
      </c>
      <c r="V189" s="155">
        <v>383</v>
      </c>
      <c r="W189" s="156">
        <f t="shared" si="43"/>
        <v>54.511229344532353</v>
      </c>
      <c r="X189" s="6">
        <v>43089</v>
      </c>
      <c r="Y189" s="157">
        <v>3.2907000000000002</v>
      </c>
      <c r="Z189" s="158">
        <v>14.54</v>
      </c>
    </row>
    <row r="190" spans="1:26">
      <c r="A190" s="6">
        <v>43083</v>
      </c>
      <c r="B190" s="7">
        <v>6280</v>
      </c>
      <c r="C190" s="6">
        <v>43076</v>
      </c>
      <c r="D190" s="7">
        <v>3718</v>
      </c>
      <c r="E190" s="7">
        <v>6061</v>
      </c>
      <c r="F190" s="7">
        <v>3712</v>
      </c>
      <c r="G190" s="7">
        <v>6050</v>
      </c>
      <c r="H190" s="6">
        <v>43077</v>
      </c>
      <c r="I190" s="7">
        <v>524</v>
      </c>
      <c r="J190" s="7">
        <v>535</v>
      </c>
      <c r="K190" s="6">
        <v>43083</v>
      </c>
      <c r="L190" s="72">
        <v>1000</v>
      </c>
      <c r="M190" s="72">
        <v>14942</v>
      </c>
      <c r="N190" s="72">
        <f t="shared" si="44"/>
        <v>15942</v>
      </c>
      <c r="O190" s="173"/>
      <c r="P190" s="174"/>
      <c r="Q190" s="174"/>
      <c r="R190" s="152"/>
      <c r="S190" s="152"/>
      <c r="T190" s="6">
        <v>43073</v>
      </c>
      <c r="U190" s="72">
        <v>14.9</v>
      </c>
      <c r="V190" s="155">
        <v>386.4</v>
      </c>
      <c r="W190" s="156">
        <f t="shared" si="43"/>
        <v>57.91122934453233</v>
      </c>
      <c r="X190" s="6">
        <v>43088</v>
      </c>
      <c r="Y190" s="157">
        <v>3.3008000000000002</v>
      </c>
      <c r="Z190" s="158">
        <v>13.83</v>
      </c>
    </row>
    <row r="191" spans="1:26">
      <c r="A191" s="6">
        <v>43082</v>
      </c>
      <c r="B191" s="7">
        <v>6320</v>
      </c>
      <c r="C191" s="6">
        <v>43075</v>
      </c>
      <c r="D191" s="7">
        <v>3748</v>
      </c>
      <c r="E191" s="7">
        <v>6112</v>
      </c>
      <c r="F191" s="7">
        <v>3742</v>
      </c>
      <c r="G191" s="7">
        <v>6102</v>
      </c>
      <c r="H191" s="6">
        <v>43076</v>
      </c>
      <c r="I191" s="7">
        <v>429</v>
      </c>
      <c r="J191" s="7">
        <v>440</v>
      </c>
      <c r="K191" s="6">
        <v>43082</v>
      </c>
      <c r="L191" s="72">
        <v>1000</v>
      </c>
      <c r="M191" s="72">
        <v>14024</v>
      </c>
      <c r="N191" s="72">
        <f t="shared" si="44"/>
        <v>15024</v>
      </c>
      <c r="O191" s="173"/>
      <c r="P191" s="174"/>
      <c r="Q191" s="174"/>
      <c r="R191" s="152"/>
      <c r="S191" s="152"/>
      <c r="T191" s="6">
        <v>43070</v>
      </c>
      <c r="U191" s="72">
        <v>15.06</v>
      </c>
      <c r="V191" s="155">
        <v>388.9</v>
      </c>
      <c r="W191" s="156">
        <f t="shared" si="43"/>
        <v>56.883833149574286</v>
      </c>
      <c r="X191" s="6">
        <v>43087</v>
      </c>
      <c r="Y191" s="157">
        <v>3.2820999999999998</v>
      </c>
      <c r="Z191" s="158">
        <v>13.8</v>
      </c>
    </row>
    <row r="192" spans="1:26">
      <c r="A192" s="6">
        <v>43081</v>
      </c>
      <c r="B192" s="7">
        <v>6370</v>
      </c>
      <c r="C192" s="6">
        <v>43074</v>
      </c>
      <c r="D192" s="7">
        <v>3844</v>
      </c>
      <c r="E192" s="7">
        <v>6275</v>
      </c>
      <c r="F192" s="7">
        <v>3833</v>
      </c>
      <c r="G192" s="7">
        <v>6256</v>
      </c>
      <c r="H192" s="6">
        <v>43075</v>
      </c>
      <c r="I192" s="7">
        <v>398</v>
      </c>
      <c r="J192" s="7">
        <v>408</v>
      </c>
      <c r="K192" s="6">
        <v>43081</v>
      </c>
      <c r="L192" s="72">
        <v>0</v>
      </c>
      <c r="M192" s="72">
        <v>11324</v>
      </c>
      <c r="N192" s="72">
        <f t="shared" ref="N192:N223" si="45">L192+M192</f>
        <v>11324</v>
      </c>
      <c r="O192" s="173"/>
      <c r="P192" s="174"/>
      <c r="Q192" s="174"/>
      <c r="R192" s="152"/>
      <c r="S192" s="152"/>
      <c r="T192" s="6">
        <v>43069</v>
      </c>
      <c r="U192" s="72">
        <v>14.98</v>
      </c>
      <c r="V192" s="155">
        <v>390.4</v>
      </c>
      <c r="W192" s="156">
        <f t="shared" si="43"/>
        <v>60.147531247053337</v>
      </c>
      <c r="X192" s="6">
        <v>43084</v>
      </c>
      <c r="Y192" s="157">
        <v>3.3166000000000002</v>
      </c>
      <c r="Z192" s="158">
        <v>13.67</v>
      </c>
    </row>
    <row r="193" spans="1:26">
      <c r="A193" s="6">
        <v>43080</v>
      </c>
      <c r="B193" s="7">
        <v>6390</v>
      </c>
      <c r="C193" s="6">
        <v>43073</v>
      </c>
      <c r="D193" s="7">
        <v>3866</v>
      </c>
      <c r="E193" s="7">
        <v>6312</v>
      </c>
      <c r="F193" s="7">
        <v>3864</v>
      </c>
      <c r="G193" s="7">
        <v>6308</v>
      </c>
      <c r="H193" s="6">
        <v>43074</v>
      </c>
      <c r="I193" s="7">
        <v>245</v>
      </c>
      <c r="J193" s="7">
        <v>264</v>
      </c>
      <c r="K193" s="6">
        <v>43080</v>
      </c>
      <c r="L193" s="72">
        <v>0</v>
      </c>
      <c r="M193" s="72">
        <v>8104</v>
      </c>
      <c r="N193" s="72">
        <f t="shared" si="45"/>
        <v>8104</v>
      </c>
      <c r="O193" s="173"/>
      <c r="P193" s="174"/>
      <c r="Q193" s="174"/>
      <c r="R193" s="152"/>
      <c r="S193" s="152"/>
      <c r="T193" s="6">
        <v>43068</v>
      </c>
      <c r="U193" s="72">
        <v>15.08</v>
      </c>
      <c r="V193" s="155">
        <v>389.3</v>
      </c>
      <c r="W193" s="156">
        <f t="shared" si="43"/>
        <v>56.842908625204586</v>
      </c>
      <c r="X193" s="6">
        <v>43083</v>
      </c>
      <c r="Y193" s="157">
        <v>3.3395999999999999</v>
      </c>
      <c r="Z193" s="158">
        <v>13.78</v>
      </c>
    </row>
    <row r="194" spans="1:26">
      <c r="A194" s="6">
        <v>43077</v>
      </c>
      <c r="B194" s="7">
        <v>6500</v>
      </c>
      <c r="C194" s="6">
        <v>43070</v>
      </c>
      <c r="D194" s="7">
        <v>3841</v>
      </c>
      <c r="E194" s="7">
        <v>6270</v>
      </c>
      <c r="F194" s="7">
        <v>3818</v>
      </c>
      <c r="G194" s="7">
        <v>6230</v>
      </c>
      <c r="H194" s="6">
        <v>43073</v>
      </c>
      <c r="I194" s="7">
        <v>198</v>
      </c>
      <c r="J194" s="7">
        <v>202</v>
      </c>
      <c r="K194" s="6">
        <v>43077</v>
      </c>
      <c r="L194" s="72">
        <v>0</v>
      </c>
      <c r="M194" s="72">
        <v>7544</v>
      </c>
      <c r="N194" s="72">
        <f t="shared" si="45"/>
        <v>7544</v>
      </c>
      <c r="O194" s="173"/>
      <c r="P194" s="174"/>
      <c r="Q194" s="174"/>
      <c r="R194" s="152"/>
      <c r="S194" s="152"/>
      <c r="T194" s="6">
        <v>43067</v>
      </c>
      <c r="U194" s="72">
        <v>15.07</v>
      </c>
      <c r="V194" s="155">
        <v>389.4</v>
      </c>
      <c r="W194" s="156">
        <f t="shared" si="43"/>
        <v>57.163370887389419</v>
      </c>
      <c r="X194" s="6">
        <v>43082</v>
      </c>
      <c r="Y194" s="157">
        <v>3.3048999999999999</v>
      </c>
      <c r="Z194" s="158">
        <v>13.85</v>
      </c>
    </row>
    <row r="195" spans="1:26">
      <c r="A195" s="6">
        <v>43076</v>
      </c>
      <c r="B195" s="7">
        <v>6500</v>
      </c>
      <c r="C195" s="6">
        <v>43069</v>
      </c>
      <c r="D195" s="7">
        <v>3863</v>
      </c>
      <c r="E195" s="7">
        <v>6306</v>
      </c>
      <c r="F195" s="7">
        <v>3839</v>
      </c>
      <c r="G195" s="7">
        <v>6266</v>
      </c>
      <c r="H195" s="6">
        <v>43070</v>
      </c>
      <c r="I195" s="7">
        <v>110</v>
      </c>
      <c r="J195" s="7">
        <v>150</v>
      </c>
      <c r="K195" s="6">
        <v>43076</v>
      </c>
      <c r="L195" s="72">
        <v>0</v>
      </c>
      <c r="M195" s="72">
        <v>7044</v>
      </c>
      <c r="N195" s="72">
        <f t="shared" si="45"/>
        <v>7044</v>
      </c>
      <c r="O195" s="173"/>
      <c r="P195" s="174"/>
      <c r="Q195" s="174"/>
      <c r="R195" s="152"/>
      <c r="S195" s="152"/>
      <c r="T195" s="6">
        <v>43066</v>
      </c>
      <c r="U195" s="72">
        <v>15.04</v>
      </c>
      <c r="V195" s="155">
        <v>394.8</v>
      </c>
      <c r="W195" s="156">
        <f t="shared" si="43"/>
        <v>63.224757673944112</v>
      </c>
      <c r="X195" s="6">
        <v>43081</v>
      </c>
      <c r="Y195" s="157">
        <v>3.3298000000000001</v>
      </c>
      <c r="Z195" s="158">
        <v>13.86</v>
      </c>
    </row>
    <row r="196" spans="1:26">
      <c r="A196" s="6">
        <v>43075</v>
      </c>
      <c r="B196" s="7">
        <v>6500</v>
      </c>
      <c r="C196" s="6">
        <v>43068</v>
      </c>
      <c r="D196" s="7">
        <v>3857</v>
      </c>
      <c r="E196" s="7">
        <v>6297</v>
      </c>
      <c r="F196" s="7">
        <v>3834</v>
      </c>
      <c r="G196" s="7">
        <v>6257</v>
      </c>
      <c r="H196" s="6">
        <v>43069</v>
      </c>
      <c r="I196" s="7">
        <v>74</v>
      </c>
      <c r="J196" s="7">
        <v>114</v>
      </c>
      <c r="K196" s="6">
        <v>43075</v>
      </c>
      <c r="L196" s="72">
        <v>0</v>
      </c>
      <c r="M196" s="72">
        <v>5742</v>
      </c>
      <c r="N196" s="72">
        <f t="shared" si="45"/>
        <v>5742</v>
      </c>
      <c r="O196" s="173"/>
      <c r="P196" s="174"/>
      <c r="Q196" s="174"/>
      <c r="R196" s="152"/>
      <c r="S196" s="152"/>
      <c r="T196" s="6">
        <v>43063</v>
      </c>
      <c r="U196" s="72">
        <v>15.39</v>
      </c>
      <c r="V196" s="155">
        <v>397.2</v>
      </c>
      <c r="W196" s="156">
        <f t="shared" si="43"/>
        <v>57.908578497473343</v>
      </c>
      <c r="X196" s="6">
        <v>43080</v>
      </c>
      <c r="Y196" s="157">
        <v>3.2883</v>
      </c>
      <c r="Z196" s="158">
        <v>13.93</v>
      </c>
    </row>
    <row r="197" spans="1:26">
      <c r="A197" s="6">
        <v>43074</v>
      </c>
      <c r="B197" s="7">
        <v>6500</v>
      </c>
      <c r="C197" s="6">
        <v>43067</v>
      </c>
      <c r="D197" s="7">
        <v>3847</v>
      </c>
      <c r="E197" s="7">
        <v>6280</v>
      </c>
      <c r="F197" s="7">
        <v>3824</v>
      </c>
      <c r="G197" s="7">
        <v>6240</v>
      </c>
      <c r="H197" s="6">
        <v>43068</v>
      </c>
      <c r="I197" s="7">
        <v>94</v>
      </c>
      <c r="J197" s="7">
        <v>134</v>
      </c>
      <c r="K197" s="6">
        <v>43074</v>
      </c>
      <c r="L197" s="72">
        <v>0</v>
      </c>
      <c r="M197" s="72">
        <v>5342</v>
      </c>
      <c r="N197" s="72">
        <f t="shared" si="45"/>
        <v>5342</v>
      </c>
      <c r="O197" s="173"/>
      <c r="P197" s="174"/>
      <c r="Q197" s="174"/>
      <c r="R197" s="152"/>
      <c r="S197" s="152"/>
      <c r="T197" s="6">
        <v>43062</v>
      </c>
      <c r="U197" s="72">
        <v>15.45</v>
      </c>
      <c r="V197" s="155">
        <v>394.8</v>
      </c>
      <c r="W197" s="156">
        <f t="shared" si="43"/>
        <v>54.185804924364163</v>
      </c>
      <c r="X197" s="6">
        <v>43077</v>
      </c>
      <c r="Y197" s="157">
        <v>3.3075000000000001</v>
      </c>
      <c r="Z197" s="158">
        <v>14.07</v>
      </c>
    </row>
    <row r="198" spans="1:26">
      <c r="A198" s="6">
        <v>43073</v>
      </c>
      <c r="B198" s="7">
        <v>6500</v>
      </c>
      <c r="C198" s="6">
        <v>43066</v>
      </c>
      <c r="D198" s="7">
        <v>3911</v>
      </c>
      <c r="E198" s="7">
        <v>6389</v>
      </c>
      <c r="F198" s="7">
        <v>3896</v>
      </c>
      <c r="G198" s="7">
        <v>6364</v>
      </c>
      <c r="H198" s="6">
        <v>43067</v>
      </c>
      <c r="I198" s="7">
        <v>120</v>
      </c>
      <c r="J198" s="7">
        <v>160</v>
      </c>
      <c r="K198" s="6">
        <v>43073</v>
      </c>
      <c r="L198" s="72">
        <v>0</v>
      </c>
      <c r="M198" s="72">
        <v>3800</v>
      </c>
      <c r="N198" s="72">
        <f t="shared" si="45"/>
        <v>3800</v>
      </c>
      <c r="O198" s="173"/>
      <c r="P198" s="174"/>
      <c r="Q198" s="174"/>
      <c r="R198" s="152"/>
      <c r="S198" s="152"/>
      <c r="T198" s="6">
        <v>43061</v>
      </c>
      <c r="U198" s="72">
        <v>15.28</v>
      </c>
      <c r="V198" s="155">
        <v>393.1</v>
      </c>
      <c r="W198" s="156">
        <f t="shared" si="43"/>
        <v>56.233663381507085</v>
      </c>
      <c r="X198" s="6">
        <v>43076</v>
      </c>
      <c r="Y198" s="157">
        <v>3.2993000000000001</v>
      </c>
      <c r="Z198" s="158">
        <v>14.36</v>
      </c>
    </row>
    <row r="199" spans="1:26">
      <c r="A199" s="6">
        <v>43070</v>
      </c>
      <c r="B199" s="7">
        <v>6400</v>
      </c>
      <c r="C199" s="6">
        <v>43063</v>
      </c>
      <c r="D199" s="7">
        <v>3919</v>
      </c>
      <c r="E199" s="7">
        <v>6403</v>
      </c>
      <c r="F199" s="7">
        <v>3919</v>
      </c>
      <c r="G199" s="7">
        <v>6401</v>
      </c>
      <c r="H199" s="6">
        <v>43066</v>
      </c>
      <c r="I199" s="7">
        <v>11</v>
      </c>
      <c r="J199" s="7">
        <v>36</v>
      </c>
      <c r="K199" s="6">
        <v>43070</v>
      </c>
      <c r="L199" s="72">
        <v>0</v>
      </c>
      <c r="M199" s="72">
        <v>3000</v>
      </c>
      <c r="N199" s="72">
        <f t="shared" si="45"/>
        <v>3000</v>
      </c>
      <c r="O199" s="173"/>
      <c r="P199" s="174"/>
      <c r="Q199" s="174"/>
      <c r="R199" s="152"/>
      <c r="S199" s="152"/>
      <c r="T199" s="6">
        <v>43060</v>
      </c>
      <c r="U199" s="72">
        <v>14.88</v>
      </c>
      <c r="V199" s="155">
        <v>386.5</v>
      </c>
      <c r="W199" s="156">
        <f t="shared" si="43"/>
        <v>58.452153868902144</v>
      </c>
      <c r="X199" s="6">
        <v>43075</v>
      </c>
      <c r="Y199" s="157">
        <v>3.2393999999999998</v>
      </c>
      <c r="Z199" s="158">
        <v>14.49</v>
      </c>
    </row>
    <row r="200" spans="1:26">
      <c r="A200" s="6">
        <v>43069</v>
      </c>
      <c r="B200" s="7">
        <v>6400</v>
      </c>
      <c r="C200" s="6">
        <v>43061</v>
      </c>
      <c r="D200" s="7">
        <v>3883</v>
      </c>
      <c r="E200" s="7">
        <v>6340</v>
      </c>
      <c r="F200" s="7">
        <v>3882</v>
      </c>
      <c r="G200" s="7">
        <v>6339</v>
      </c>
      <c r="H200" s="6">
        <v>43063</v>
      </c>
      <c r="I200" s="7">
        <v>-13</v>
      </c>
      <c r="J200" s="7">
        <v>-11</v>
      </c>
      <c r="K200" s="6">
        <v>43069</v>
      </c>
      <c r="L200" s="72">
        <v>0</v>
      </c>
      <c r="M200" s="72">
        <v>0</v>
      </c>
      <c r="N200" s="72">
        <f t="shared" si="45"/>
        <v>0</v>
      </c>
      <c r="O200" s="173"/>
      <c r="P200" s="174"/>
      <c r="Q200" s="174"/>
      <c r="R200" s="152"/>
      <c r="S200" s="152"/>
      <c r="T200" s="6">
        <v>43059</v>
      </c>
      <c r="U200" s="72">
        <v>14.98</v>
      </c>
      <c r="V200" s="155">
        <v>388.8</v>
      </c>
      <c r="W200" s="156">
        <f t="shared" si="43"/>
        <v>58.547531247053371</v>
      </c>
      <c r="X200" s="6">
        <v>43074</v>
      </c>
      <c r="Y200" s="157">
        <v>3.2338</v>
      </c>
      <c r="Z200" s="158">
        <v>14.88</v>
      </c>
    </row>
    <row r="201" spans="1:26">
      <c r="A201" s="6">
        <v>43068</v>
      </c>
      <c r="B201" s="7">
        <v>6400</v>
      </c>
      <c r="C201" s="6">
        <v>43060</v>
      </c>
      <c r="D201" s="7">
        <v>3808</v>
      </c>
      <c r="E201" s="7">
        <v>6213</v>
      </c>
      <c r="F201" s="7">
        <v>3808</v>
      </c>
      <c r="G201" s="7">
        <v>6212</v>
      </c>
      <c r="H201" s="6">
        <v>43061</v>
      </c>
      <c r="I201" s="7">
        <v>47</v>
      </c>
      <c r="J201" s="7">
        <v>48</v>
      </c>
      <c r="K201" s="6">
        <v>43068</v>
      </c>
      <c r="L201" s="72">
        <v>26294</v>
      </c>
      <c r="M201" s="72">
        <v>0</v>
      </c>
      <c r="N201" s="72">
        <f t="shared" si="45"/>
        <v>26294</v>
      </c>
      <c r="O201" s="173"/>
      <c r="P201" s="174"/>
      <c r="Q201" s="174"/>
      <c r="R201" s="152"/>
      <c r="S201" s="152"/>
      <c r="T201" s="6">
        <v>43056</v>
      </c>
      <c r="U201" s="72">
        <v>15.37</v>
      </c>
      <c r="V201" s="155">
        <v>393.8</v>
      </c>
      <c r="W201" s="156">
        <f t="shared" si="43"/>
        <v>54.949503021843157</v>
      </c>
      <c r="X201" s="6">
        <v>43073</v>
      </c>
      <c r="Y201" s="157">
        <v>3.2498</v>
      </c>
      <c r="Z201" s="158">
        <v>15.05</v>
      </c>
    </row>
    <row r="202" spans="1:26">
      <c r="A202" s="6">
        <v>43067</v>
      </c>
      <c r="B202" s="7">
        <v>6400</v>
      </c>
      <c r="C202" s="6">
        <v>43059</v>
      </c>
      <c r="D202" s="7">
        <v>3822</v>
      </c>
      <c r="E202" s="7">
        <v>6238</v>
      </c>
      <c r="F202" s="7">
        <v>3832</v>
      </c>
      <c r="G202" s="7">
        <v>6254</v>
      </c>
      <c r="H202" s="6">
        <v>43060</v>
      </c>
      <c r="I202" s="7">
        <v>167</v>
      </c>
      <c r="J202" s="7">
        <v>168</v>
      </c>
      <c r="K202" s="6">
        <v>43067</v>
      </c>
      <c r="L202" s="72">
        <v>31094</v>
      </c>
      <c r="M202" s="72">
        <v>0</v>
      </c>
      <c r="N202" s="72">
        <f t="shared" si="45"/>
        <v>31094</v>
      </c>
      <c r="O202" s="173"/>
      <c r="P202" s="174"/>
      <c r="Q202" s="174"/>
      <c r="R202" s="152"/>
      <c r="S202" s="152"/>
      <c r="T202" s="6">
        <v>43055</v>
      </c>
      <c r="U202" s="72">
        <v>15.26</v>
      </c>
      <c r="V202" s="155">
        <v>393.9</v>
      </c>
      <c r="W202" s="156">
        <f t="shared" si="43"/>
        <v>57.474587905876774</v>
      </c>
      <c r="X202" s="6">
        <v>43070</v>
      </c>
      <c r="Y202" s="157">
        <v>3.2576999999999998</v>
      </c>
      <c r="Z202" s="158">
        <v>15</v>
      </c>
    </row>
    <row r="203" spans="1:26">
      <c r="A203" s="6">
        <v>43066</v>
      </c>
      <c r="B203" s="7">
        <v>6400</v>
      </c>
      <c r="C203" s="6">
        <v>43056</v>
      </c>
      <c r="D203" s="7">
        <v>3922</v>
      </c>
      <c r="E203" s="7">
        <v>6407</v>
      </c>
      <c r="F203" s="7">
        <v>3912</v>
      </c>
      <c r="G203" s="7">
        <v>6391</v>
      </c>
      <c r="H203" s="6">
        <v>43059</v>
      </c>
      <c r="I203" s="7">
        <v>150</v>
      </c>
      <c r="J203" s="7">
        <v>134</v>
      </c>
      <c r="K203" s="6">
        <v>43066</v>
      </c>
      <c r="L203" s="72">
        <v>35461</v>
      </c>
      <c r="M203" s="72">
        <v>0</v>
      </c>
      <c r="N203" s="72">
        <f t="shared" si="45"/>
        <v>35461</v>
      </c>
      <c r="O203" s="173"/>
      <c r="P203" s="174"/>
      <c r="Q203" s="174"/>
      <c r="R203" s="152"/>
      <c r="S203" s="152"/>
      <c r="T203" s="6">
        <v>43054</v>
      </c>
      <c r="U203" s="72">
        <v>15.09</v>
      </c>
      <c r="V203" s="155">
        <v>390.8</v>
      </c>
      <c r="W203" s="156">
        <f t="shared" si="43"/>
        <v>58.122446363019719</v>
      </c>
      <c r="X203" s="6">
        <v>43069</v>
      </c>
      <c r="Y203" s="157">
        <v>3.2843</v>
      </c>
      <c r="Z203" s="158">
        <v>15.09</v>
      </c>
    </row>
    <row r="204" spans="1:26">
      <c r="A204" s="6">
        <v>43063</v>
      </c>
      <c r="B204" s="7">
        <v>6350</v>
      </c>
      <c r="C204" s="6">
        <v>43055</v>
      </c>
      <c r="D204" s="7">
        <v>3899</v>
      </c>
      <c r="E204" s="7">
        <v>6368</v>
      </c>
      <c r="F204" s="7">
        <v>3889</v>
      </c>
      <c r="G204" s="7">
        <v>6351</v>
      </c>
      <c r="H204" s="6">
        <v>43056</v>
      </c>
      <c r="I204" s="7">
        <v>12</v>
      </c>
      <c r="J204" s="7">
        <v>28</v>
      </c>
      <c r="K204" s="6">
        <v>43063</v>
      </c>
      <c r="L204" s="72">
        <v>35461</v>
      </c>
      <c r="M204" s="72">
        <v>0</v>
      </c>
      <c r="N204" s="72">
        <f t="shared" si="45"/>
        <v>35461</v>
      </c>
      <c r="O204" s="173"/>
      <c r="P204" s="174"/>
      <c r="Q204" s="174"/>
      <c r="R204" s="152"/>
      <c r="S204" s="152"/>
      <c r="T204" s="6">
        <v>43053</v>
      </c>
      <c r="U204" s="72">
        <v>15.1</v>
      </c>
      <c r="V204" s="155">
        <v>392.8</v>
      </c>
      <c r="W204" s="156">
        <f t="shared" si="43"/>
        <v>59.901984100834852</v>
      </c>
      <c r="X204" s="6">
        <v>43068</v>
      </c>
      <c r="Y204" s="157">
        <v>3.2284999999999999</v>
      </c>
      <c r="Z204" s="158">
        <v>15.05</v>
      </c>
    </row>
    <row r="205" spans="1:26">
      <c r="A205" s="6">
        <v>43062</v>
      </c>
      <c r="B205" s="7">
        <v>6350</v>
      </c>
      <c r="C205" s="6">
        <v>43054</v>
      </c>
      <c r="D205" s="7">
        <v>3862</v>
      </c>
      <c r="E205" s="7">
        <v>6305</v>
      </c>
      <c r="F205" s="7">
        <v>3850</v>
      </c>
      <c r="G205" s="7">
        <v>6285</v>
      </c>
      <c r="H205" s="6">
        <v>43055</v>
      </c>
      <c r="I205" s="7">
        <v>23</v>
      </c>
      <c r="J205" s="7">
        <v>40</v>
      </c>
      <c r="K205" s="6">
        <v>43062</v>
      </c>
      <c r="L205" s="72">
        <v>35591</v>
      </c>
      <c r="M205" s="72">
        <v>0</v>
      </c>
      <c r="N205" s="72">
        <f t="shared" si="45"/>
        <v>35591</v>
      </c>
      <c r="O205" s="173"/>
      <c r="P205" s="174"/>
      <c r="Q205" s="174"/>
      <c r="R205" s="152"/>
      <c r="S205" s="152"/>
      <c r="T205" s="6">
        <v>43052</v>
      </c>
      <c r="U205" s="72">
        <v>15.13</v>
      </c>
      <c r="V205" s="155">
        <v>394</v>
      </c>
      <c r="W205" s="156">
        <f t="shared" si="43"/>
        <v>60.440597314280183</v>
      </c>
      <c r="X205" s="6">
        <v>43067</v>
      </c>
      <c r="Y205" s="157">
        <v>3.2054999999999998</v>
      </c>
      <c r="Z205" s="158">
        <v>15.1</v>
      </c>
    </row>
    <row r="206" spans="1:26">
      <c r="A206" s="6">
        <v>43061</v>
      </c>
      <c r="B206" s="7">
        <v>6380</v>
      </c>
      <c r="C206" s="6">
        <v>43053</v>
      </c>
      <c r="D206" s="7">
        <v>3869</v>
      </c>
      <c r="E206" s="7">
        <v>6318</v>
      </c>
      <c r="F206" s="7">
        <v>3860</v>
      </c>
      <c r="G206" s="7">
        <v>6300</v>
      </c>
      <c r="H206" s="6">
        <v>43054</v>
      </c>
      <c r="I206" s="7">
        <v>93</v>
      </c>
      <c r="J206" s="7">
        <v>113</v>
      </c>
      <c r="K206" s="6">
        <v>43061</v>
      </c>
      <c r="L206" s="72">
        <v>36093</v>
      </c>
      <c r="M206" s="72">
        <v>0</v>
      </c>
      <c r="N206" s="72">
        <f t="shared" si="45"/>
        <v>36093</v>
      </c>
      <c r="O206" s="173"/>
      <c r="P206" s="174"/>
      <c r="Q206" s="174"/>
      <c r="R206" s="152"/>
      <c r="S206" s="152"/>
      <c r="T206" s="6">
        <v>43049</v>
      </c>
      <c r="U206" s="72">
        <v>14.96</v>
      </c>
      <c r="V206" s="155">
        <v>389.3</v>
      </c>
      <c r="W206" s="156">
        <f t="shared" si="43"/>
        <v>59.488455771423105</v>
      </c>
      <c r="X206" s="6">
        <v>43066</v>
      </c>
      <c r="Y206" s="157">
        <v>3.2246999999999999</v>
      </c>
      <c r="Z206" s="158">
        <v>15.4</v>
      </c>
    </row>
    <row r="207" spans="1:26">
      <c r="A207" s="6">
        <v>43060</v>
      </c>
      <c r="B207" s="7">
        <v>6400</v>
      </c>
      <c r="C207" s="6">
        <v>43052</v>
      </c>
      <c r="D207" s="7">
        <v>3869</v>
      </c>
      <c r="E207" s="7">
        <v>6318</v>
      </c>
      <c r="F207" s="7">
        <v>3870</v>
      </c>
      <c r="G207" s="7">
        <v>6319</v>
      </c>
      <c r="H207" s="6">
        <v>43053</v>
      </c>
      <c r="I207" s="7">
        <v>88</v>
      </c>
      <c r="J207" s="7">
        <v>106</v>
      </c>
      <c r="K207" s="6">
        <v>43060</v>
      </c>
      <c r="L207" s="72">
        <v>36176</v>
      </c>
      <c r="M207" s="72">
        <v>0</v>
      </c>
      <c r="N207" s="72">
        <f t="shared" si="45"/>
        <v>36176</v>
      </c>
      <c r="O207" s="173"/>
      <c r="P207" s="174"/>
      <c r="Q207" s="174"/>
      <c r="R207" s="152"/>
      <c r="S207" s="152"/>
      <c r="T207" s="6">
        <v>43048</v>
      </c>
      <c r="U207" s="72">
        <v>14.88</v>
      </c>
      <c r="V207" s="155">
        <v>389.6</v>
      </c>
      <c r="W207" s="156">
        <f t="shared" si="43"/>
        <v>61.552153868902167</v>
      </c>
      <c r="X207" s="6">
        <v>43063</v>
      </c>
      <c r="Y207" s="157">
        <v>3.2227000000000001</v>
      </c>
      <c r="Z207" s="158">
        <v>15.44</v>
      </c>
    </row>
    <row r="208" spans="1:26">
      <c r="A208" s="6">
        <v>43059</v>
      </c>
      <c r="B208" s="7">
        <v>6400</v>
      </c>
      <c r="C208" s="6">
        <v>43049</v>
      </c>
      <c r="D208" s="7">
        <v>3813</v>
      </c>
      <c r="E208" s="7">
        <v>6222</v>
      </c>
      <c r="F208" s="7">
        <v>3831</v>
      </c>
      <c r="G208" s="7">
        <v>6253</v>
      </c>
      <c r="H208" s="6">
        <v>43052</v>
      </c>
      <c r="I208" s="7">
        <v>92</v>
      </c>
      <c r="J208" s="7">
        <v>91</v>
      </c>
      <c r="K208" s="6">
        <v>43059</v>
      </c>
      <c r="L208" s="72">
        <v>36394</v>
      </c>
      <c r="M208" s="72">
        <v>0</v>
      </c>
      <c r="N208" s="72">
        <f t="shared" si="45"/>
        <v>36394</v>
      </c>
      <c r="O208" s="173"/>
      <c r="P208" s="174"/>
      <c r="Q208" s="174"/>
      <c r="R208" s="152"/>
      <c r="S208" s="152"/>
      <c r="T208" s="6">
        <v>43048</v>
      </c>
      <c r="U208" s="72">
        <v>14.88</v>
      </c>
      <c r="V208" s="156">
        <v>389.6</v>
      </c>
      <c r="W208" s="156">
        <f t="shared" si="43"/>
        <v>61.552153868902167</v>
      </c>
      <c r="X208" s="6">
        <v>43061</v>
      </c>
      <c r="Y208" s="157">
        <v>3.2347000000000001</v>
      </c>
      <c r="Z208" s="158">
        <v>15.25</v>
      </c>
    </row>
    <row r="209" spans="1:26">
      <c r="A209" s="6">
        <v>43056</v>
      </c>
      <c r="B209" s="7">
        <v>6400</v>
      </c>
      <c r="C209" s="6">
        <v>43048</v>
      </c>
      <c r="D209" s="14">
        <v>3792</v>
      </c>
      <c r="E209" s="14">
        <v>6186</v>
      </c>
      <c r="F209" s="14">
        <v>3809</v>
      </c>
      <c r="G209" s="14">
        <v>6216</v>
      </c>
      <c r="H209" s="6">
        <v>43049</v>
      </c>
      <c r="I209" s="7">
        <v>189</v>
      </c>
      <c r="J209" s="7">
        <v>158</v>
      </c>
      <c r="K209" s="6">
        <v>43056</v>
      </c>
      <c r="L209" s="72">
        <v>36499</v>
      </c>
      <c r="M209" s="72">
        <v>0</v>
      </c>
      <c r="N209" s="72">
        <f t="shared" si="45"/>
        <v>36499</v>
      </c>
      <c r="O209" s="173"/>
      <c r="P209" s="174"/>
      <c r="Q209" s="174"/>
      <c r="R209" s="152"/>
      <c r="S209" s="152"/>
      <c r="T209" s="6">
        <v>43047</v>
      </c>
      <c r="U209" s="72">
        <v>14.84</v>
      </c>
      <c r="V209" s="156">
        <v>388.1</v>
      </c>
      <c r="W209" s="156">
        <f t="shared" si="43"/>
        <v>60.934002917641692</v>
      </c>
      <c r="X209" s="6">
        <v>43060</v>
      </c>
      <c r="Y209" s="157">
        <v>3.2446999999999999</v>
      </c>
      <c r="Z209" s="158">
        <v>14.9</v>
      </c>
    </row>
    <row r="210" spans="1:26">
      <c r="A210" s="6">
        <v>43055</v>
      </c>
      <c r="B210" s="7">
        <v>6420</v>
      </c>
      <c r="C210" s="6">
        <v>43047</v>
      </c>
      <c r="D210" s="14">
        <v>3777</v>
      </c>
      <c r="E210" s="14">
        <v>6161</v>
      </c>
      <c r="F210" s="14">
        <v>3799</v>
      </c>
      <c r="G210" s="14">
        <v>6198</v>
      </c>
      <c r="H210" s="6">
        <v>43048</v>
      </c>
      <c r="I210" s="14">
        <v>249</v>
      </c>
      <c r="J210" s="14">
        <v>219</v>
      </c>
      <c r="K210" s="6">
        <v>43055</v>
      </c>
      <c r="L210" s="72">
        <v>36694</v>
      </c>
      <c r="M210" s="72">
        <v>0</v>
      </c>
      <c r="N210" s="72">
        <f t="shared" si="45"/>
        <v>36694</v>
      </c>
      <c r="O210" s="173"/>
      <c r="P210" s="174"/>
      <c r="Q210" s="174"/>
      <c r="R210" s="152"/>
      <c r="S210" s="152"/>
      <c r="T210" s="6">
        <v>43046</v>
      </c>
      <c r="U210" s="72">
        <v>14.72</v>
      </c>
      <c r="V210" s="156">
        <v>382.9</v>
      </c>
      <c r="W210" s="156">
        <f t="shared" si="43"/>
        <v>58.379550063860165</v>
      </c>
      <c r="X210" s="6">
        <v>43059</v>
      </c>
      <c r="Y210" s="157">
        <v>3.2572999999999999</v>
      </c>
      <c r="Z210" s="158">
        <v>14.97</v>
      </c>
    </row>
    <row r="211" spans="1:26">
      <c r="A211" s="6">
        <v>43054</v>
      </c>
      <c r="B211" s="14">
        <v>6440</v>
      </c>
      <c r="C211" s="6">
        <v>43046</v>
      </c>
      <c r="D211" s="14">
        <v>3748</v>
      </c>
      <c r="E211" s="14">
        <v>6112</v>
      </c>
      <c r="F211" s="14">
        <v>3770</v>
      </c>
      <c r="G211" s="14">
        <v>6149</v>
      </c>
      <c r="H211" s="6">
        <v>43047</v>
      </c>
      <c r="I211" s="14">
        <v>259</v>
      </c>
      <c r="J211" s="14">
        <v>222</v>
      </c>
      <c r="K211" s="6">
        <v>43054</v>
      </c>
      <c r="L211" s="72">
        <v>36694</v>
      </c>
      <c r="M211" s="72">
        <v>0</v>
      </c>
      <c r="N211" s="72">
        <f t="shared" si="45"/>
        <v>36694</v>
      </c>
      <c r="O211" s="173"/>
      <c r="P211" s="174"/>
      <c r="Q211" s="174"/>
      <c r="R211" s="152"/>
      <c r="S211" s="152"/>
      <c r="T211" s="6">
        <v>43045</v>
      </c>
      <c r="U211" s="72">
        <v>14.56</v>
      </c>
      <c r="V211" s="156">
        <v>380</v>
      </c>
      <c r="W211" s="156">
        <f t="shared" si="43"/>
        <v>59.006946258818232</v>
      </c>
      <c r="X211" s="6">
        <v>43056</v>
      </c>
      <c r="Y211" s="157">
        <v>3.2629000000000001</v>
      </c>
      <c r="Z211" s="158">
        <v>15.31</v>
      </c>
    </row>
    <row r="212" spans="1:26">
      <c r="A212" s="6">
        <v>43053</v>
      </c>
      <c r="B212" s="14">
        <v>6440</v>
      </c>
      <c r="C212" s="80">
        <v>43045</v>
      </c>
      <c r="D212" s="14">
        <v>3715</v>
      </c>
      <c r="E212" s="14">
        <v>6056</v>
      </c>
      <c r="F212" s="14">
        <v>3737</v>
      </c>
      <c r="G212" s="14">
        <v>6093</v>
      </c>
      <c r="H212" s="6">
        <v>43046</v>
      </c>
      <c r="I212" s="14">
        <v>299</v>
      </c>
      <c r="J212" s="14">
        <v>262</v>
      </c>
      <c r="K212" s="6">
        <v>43053</v>
      </c>
      <c r="L212" s="72">
        <v>36944</v>
      </c>
      <c r="M212" s="72">
        <v>0</v>
      </c>
      <c r="N212" s="72">
        <f t="shared" si="45"/>
        <v>36944</v>
      </c>
      <c r="O212" s="173"/>
      <c r="P212" s="174"/>
      <c r="Q212" s="174"/>
      <c r="R212" s="152"/>
      <c r="S212" s="152"/>
      <c r="T212" s="6">
        <v>43042</v>
      </c>
      <c r="U212" s="72">
        <v>14.38</v>
      </c>
      <c r="V212" s="156">
        <v>377.5</v>
      </c>
      <c r="W212" s="156">
        <f t="shared" si="43"/>
        <v>60.47526697814601</v>
      </c>
      <c r="X212" s="6">
        <v>43055</v>
      </c>
      <c r="Y212" s="157">
        <v>3.2755999999999998</v>
      </c>
      <c r="Z212" s="158">
        <v>15.27</v>
      </c>
    </row>
    <row r="213" spans="1:26">
      <c r="A213" s="6">
        <v>43052</v>
      </c>
      <c r="B213" s="14">
        <v>6440</v>
      </c>
      <c r="C213" s="6">
        <v>43042</v>
      </c>
      <c r="D213" s="7">
        <v>3674</v>
      </c>
      <c r="E213" s="7">
        <v>5987</v>
      </c>
      <c r="F213" s="7">
        <v>3692</v>
      </c>
      <c r="G213" s="7">
        <v>6016</v>
      </c>
      <c r="H213" s="80">
        <v>43045</v>
      </c>
      <c r="I213" s="14">
        <v>350</v>
      </c>
      <c r="J213" s="14">
        <v>313</v>
      </c>
      <c r="K213" s="6">
        <v>43052</v>
      </c>
      <c r="L213" s="72">
        <v>36944</v>
      </c>
      <c r="M213" s="72">
        <v>0</v>
      </c>
      <c r="N213" s="72">
        <f t="shared" si="45"/>
        <v>36944</v>
      </c>
      <c r="O213" s="173"/>
      <c r="P213" s="174"/>
      <c r="Q213" s="174"/>
      <c r="R213" s="152"/>
      <c r="S213" s="152"/>
      <c r="T213" s="6">
        <v>43041</v>
      </c>
      <c r="U213" s="72">
        <v>14.23</v>
      </c>
      <c r="V213" s="156">
        <v>374</v>
      </c>
      <c r="W213" s="156">
        <f t="shared" si="43"/>
        <v>60.282200910919187</v>
      </c>
      <c r="X213" s="6">
        <v>43054</v>
      </c>
      <c r="Y213" s="157">
        <v>3.3132000000000001</v>
      </c>
      <c r="Z213" s="158">
        <v>15.11</v>
      </c>
    </row>
    <row r="214" spans="1:26">
      <c r="A214" s="6">
        <v>43049</v>
      </c>
      <c r="B214" s="14">
        <v>6440</v>
      </c>
      <c r="C214" s="6">
        <v>43040</v>
      </c>
      <c r="D214" s="7">
        <v>3722</v>
      </c>
      <c r="E214" s="7">
        <v>6068</v>
      </c>
      <c r="F214" s="7">
        <v>3739</v>
      </c>
      <c r="G214" s="7">
        <v>6097</v>
      </c>
      <c r="H214" s="6">
        <v>43042</v>
      </c>
      <c r="I214" s="7">
        <v>383</v>
      </c>
      <c r="J214" s="7">
        <v>354</v>
      </c>
      <c r="K214" s="6">
        <v>43049</v>
      </c>
      <c r="L214" s="72">
        <v>37353</v>
      </c>
      <c r="M214" s="72">
        <v>0</v>
      </c>
      <c r="N214" s="72">
        <f t="shared" si="45"/>
        <v>37353</v>
      </c>
      <c r="O214" s="173"/>
      <c r="P214" s="174"/>
      <c r="Q214" s="174"/>
      <c r="R214" s="152"/>
      <c r="S214" s="152"/>
      <c r="T214" s="6">
        <v>43040</v>
      </c>
      <c r="U214" s="72">
        <v>14.61</v>
      </c>
      <c r="V214" s="156">
        <v>382.6</v>
      </c>
      <c r="W214" s="156">
        <f t="shared" si="43"/>
        <v>60.504634947893862</v>
      </c>
      <c r="X214" s="6">
        <v>43053</v>
      </c>
      <c r="Y214" s="157">
        <v>3.3031000000000001</v>
      </c>
      <c r="Z214" s="158">
        <v>15.1</v>
      </c>
    </row>
    <row r="215" spans="1:26">
      <c r="A215" s="6">
        <v>43048</v>
      </c>
      <c r="B215" s="14">
        <v>6470</v>
      </c>
      <c r="C215" s="6">
        <v>43039</v>
      </c>
      <c r="D215" s="7">
        <v>3757</v>
      </c>
      <c r="E215" s="7">
        <v>6127</v>
      </c>
      <c r="F215" s="7">
        <v>3774</v>
      </c>
      <c r="G215" s="7">
        <v>6157</v>
      </c>
      <c r="H215" s="6">
        <v>43040</v>
      </c>
      <c r="I215" s="7">
        <v>282</v>
      </c>
      <c r="J215" s="7">
        <v>253</v>
      </c>
      <c r="K215" s="6">
        <v>43048</v>
      </c>
      <c r="L215" s="72">
        <v>37353</v>
      </c>
      <c r="M215" s="72">
        <v>0</v>
      </c>
      <c r="N215" s="72">
        <f t="shared" si="45"/>
        <v>37353</v>
      </c>
      <c r="O215" s="173"/>
      <c r="P215" s="174"/>
      <c r="Q215" s="174"/>
      <c r="R215" s="152"/>
      <c r="S215" s="152"/>
      <c r="T215" s="6">
        <v>43039</v>
      </c>
      <c r="U215" s="72">
        <v>14.74</v>
      </c>
      <c r="V215" s="156">
        <v>384.8</v>
      </c>
      <c r="W215" s="156">
        <f t="shared" si="43"/>
        <v>59.838625539490408</v>
      </c>
      <c r="X215" s="6">
        <v>43052</v>
      </c>
      <c r="Y215" s="157">
        <v>3.294</v>
      </c>
      <c r="Z215" s="158">
        <v>15.14</v>
      </c>
    </row>
    <row r="216" spans="1:26">
      <c r="A216" s="6">
        <v>43047</v>
      </c>
      <c r="B216" s="14">
        <v>6450</v>
      </c>
      <c r="C216" s="6">
        <v>43038</v>
      </c>
      <c r="D216" s="7">
        <v>3768</v>
      </c>
      <c r="E216" s="7">
        <v>6146</v>
      </c>
      <c r="F216" s="7">
        <v>3779</v>
      </c>
      <c r="G216" s="7">
        <v>6164</v>
      </c>
      <c r="H216" s="6">
        <v>43039</v>
      </c>
      <c r="I216" s="7">
        <v>206</v>
      </c>
      <c r="J216" s="7">
        <v>176</v>
      </c>
      <c r="K216" s="6">
        <v>43047</v>
      </c>
      <c r="L216" s="72">
        <v>37964</v>
      </c>
      <c r="M216" s="72">
        <v>0</v>
      </c>
      <c r="N216" s="72">
        <f t="shared" si="45"/>
        <v>37964</v>
      </c>
      <c r="O216" s="173"/>
      <c r="P216" s="174"/>
      <c r="Q216" s="174"/>
      <c r="R216" s="152"/>
      <c r="S216" s="152"/>
      <c r="T216" s="6">
        <v>43038</v>
      </c>
      <c r="U216" s="72">
        <v>14.73</v>
      </c>
      <c r="V216" s="156">
        <v>383.7</v>
      </c>
      <c r="W216" s="156">
        <f t="shared" si="43"/>
        <v>58.959087801675253</v>
      </c>
      <c r="X216" s="6">
        <v>43049</v>
      </c>
      <c r="Y216" s="157">
        <v>3.2513000000000001</v>
      </c>
      <c r="Z216" s="158">
        <v>14.97</v>
      </c>
    </row>
    <row r="217" spans="1:26">
      <c r="A217" s="6">
        <v>43046</v>
      </c>
      <c r="B217" s="14">
        <v>6450</v>
      </c>
      <c r="C217" s="6">
        <v>43035</v>
      </c>
      <c r="D217" s="7">
        <v>3750</v>
      </c>
      <c r="E217" s="7">
        <v>6115</v>
      </c>
      <c r="F217" s="7">
        <v>3763</v>
      </c>
      <c r="G217" s="7">
        <v>6136</v>
      </c>
      <c r="H217" s="6">
        <v>43038</v>
      </c>
      <c r="I217" s="7">
        <v>235</v>
      </c>
      <c r="J217" s="7">
        <v>217</v>
      </c>
      <c r="K217" s="6">
        <v>43046</v>
      </c>
      <c r="L217" s="72">
        <v>38381</v>
      </c>
      <c r="M217" s="72">
        <v>0</v>
      </c>
      <c r="N217" s="72">
        <f t="shared" si="45"/>
        <v>38381</v>
      </c>
      <c r="O217" s="173"/>
      <c r="P217" s="174"/>
      <c r="Q217" s="174"/>
      <c r="R217" s="152"/>
      <c r="S217" s="152"/>
      <c r="T217" s="6">
        <v>43035</v>
      </c>
      <c r="U217" s="72">
        <v>14.63</v>
      </c>
      <c r="V217" s="156">
        <v>381.5</v>
      </c>
      <c r="W217" s="156">
        <f t="shared" si="43"/>
        <v>58.963710423524049</v>
      </c>
      <c r="X217" s="6">
        <v>43048</v>
      </c>
      <c r="Y217" s="157">
        <v>3.2513000000000001</v>
      </c>
      <c r="Z217" s="158">
        <v>14.88</v>
      </c>
    </row>
    <row r="218" spans="1:26">
      <c r="A218" s="6">
        <v>43045</v>
      </c>
      <c r="B218" s="14">
        <v>6440</v>
      </c>
      <c r="C218" s="6">
        <v>43034</v>
      </c>
      <c r="D218" s="7">
        <v>3620</v>
      </c>
      <c r="E218" s="7">
        <v>5895</v>
      </c>
      <c r="F218" s="7">
        <v>3641</v>
      </c>
      <c r="G218" s="7">
        <v>5931</v>
      </c>
      <c r="H218" s="6">
        <v>43035</v>
      </c>
      <c r="I218" s="7">
        <v>270</v>
      </c>
      <c r="J218" s="7">
        <v>249</v>
      </c>
      <c r="K218" s="6">
        <v>43045</v>
      </c>
      <c r="L218" s="72">
        <v>38843</v>
      </c>
      <c r="M218" s="72">
        <v>0</v>
      </c>
      <c r="N218" s="72">
        <f t="shared" si="45"/>
        <v>38843</v>
      </c>
      <c r="O218" s="173"/>
      <c r="P218" s="174"/>
      <c r="Q218" s="174"/>
      <c r="R218" s="152"/>
      <c r="S218" s="152"/>
      <c r="T218" s="6">
        <v>43034</v>
      </c>
      <c r="U218" s="72">
        <v>14.11</v>
      </c>
      <c r="V218" s="156">
        <v>373.8</v>
      </c>
      <c r="W218" s="156">
        <f t="shared" si="43"/>
        <v>62.727748057137717</v>
      </c>
      <c r="X218" s="6">
        <v>43047</v>
      </c>
      <c r="Y218" s="157">
        <v>3.2559999999999998</v>
      </c>
      <c r="Z218" s="158">
        <v>14.77</v>
      </c>
    </row>
    <row r="219" spans="1:26">
      <c r="A219" s="6">
        <v>43042</v>
      </c>
      <c r="B219" s="7">
        <v>6440</v>
      </c>
      <c r="C219" s="6">
        <v>43033</v>
      </c>
      <c r="D219" s="7">
        <v>3637</v>
      </c>
      <c r="E219" s="7">
        <v>5923</v>
      </c>
      <c r="F219" s="7">
        <v>3658</v>
      </c>
      <c r="G219" s="7">
        <v>5960</v>
      </c>
      <c r="H219" s="6">
        <v>43034</v>
      </c>
      <c r="I219" s="7">
        <v>486</v>
      </c>
      <c r="J219" s="7">
        <v>450</v>
      </c>
      <c r="K219" s="6">
        <v>43042</v>
      </c>
      <c r="L219" s="72">
        <v>39192</v>
      </c>
      <c r="M219" s="72">
        <v>0</v>
      </c>
      <c r="N219" s="72">
        <f t="shared" si="45"/>
        <v>39192</v>
      </c>
      <c r="O219" s="173"/>
      <c r="P219" s="174"/>
      <c r="Q219" s="174"/>
      <c r="R219" s="152"/>
      <c r="S219" s="152"/>
      <c r="T219" s="6">
        <v>43033</v>
      </c>
      <c r="U219" s="72">
        <v>14.18</v>
      </c>
      <c r="V219" s="156">
        <v>374.9</v>
      </c>
      <c r="W219" s="156">
        <f t="shared" ref="W219:W282" si="46">V219-U219/0.045359237</f>
        <v>62.284512221843556</v>
      </c>
      <c r="X219" s="6">
        <v>43046</v>
      </c>
      <c r="Y219" s="157">
        <v>3.2776000000000001</v>
      </c>
      <c r="Z219" s="158">
        <v>14.68</v>
      </c>
    </row>
    <row r="220" spans="1:26">
      <c r="A220" s="6">
        <v>43041</v>
      </c>
      <c r="B220" s="7">
        <v>6440</v>
      </c>
      <c r="C220" s="6">
        <v>43032</v>
      </c>
      <c r="D220" s="7">
        <v>3654</v>
      </c>
      <c r="E220" s="7">
        <v>5952</v>
      </c>
      <c r="F220" s="7">
        <v>3675</v>
      </c>
      <c r="G220" s="7">
        <v>5989</v>
      </c>
      <c r="H220" s="6">
        <v>43033</v>
      </c>
      <c r="I220" s="7">
        <v>457</v>
      </c>
      <c r="J220" s="7">
        <v>420</v>
      </c>
      <c r="K220" s="6">
        <v>43041</v>
      </c>
      <c r="L220" s="72">
        <v>39362</v>
      </c>
      <c r="M220" s="72">
        <v>0</v>
      </c>
      <c r="N220" s="72">
        <f t="shared" si="45"/>
        <v>39362</v>
      </c>
      <c r="O220" s="173"/>
      <c r="P220" s="174"/>
      <c r="Q220" s="174"/>
      <c r="R220" s="152"/>
      <c r="S220" s="152"/>
      <c r="T220" s="6">
        <v>43032</v>
      </c>
      <c r="U220" s="72">
        <v>14.28</v>
      </c>
      <c r="V220" s="156">
        <v>376</v>
      </c>
      <c r="W220" s="156">
        <f t="shared" si="46"/>
        <v>61.179889599994794</v>
      </c>
      <c r="X220" s="6">
        <v>43045</v>
      </c>
      <c r="Y220" s="157">
        <v>3.2782</v>
      </c>
      <c r="Z220" s="158">
        <v>14.53</v>
      </c>
    </row>
    <row r="221" spans="1:26">
      <c r="A221" s="6">
        <v>43040</v>
      </c>
      <c r="B221" s="7">
        <v>6440</v>
      </c>
      <c r="C221" s="6">
        <v>43031</v>
      </c>
      <c r="D221" s="7">
        <v>3578</v>
      </c>
      <c r="E221" s="7">
        <v>5824</v>
      </c>
      <c r="F221" s="7">
        <v>3591</v>
      </c>
      <c r="G221" s="7">
        <v>5845</v>
      </c>
      <c r="H221" s="6">
        <v>43032</v>
      </c>
      <c r="I221" s="7">
        <v>381</v>
      </c>
      <c r="J221" s="7">
        <v>344</v>
      </c>
      <c r="K221" s="6">
        <v>43040</v>
      </c>
      <c r="L221" s="72">
        <v>39709</v>
      </c>
      <c r="M221" s="72">
        <v>0</v>
      </c>
      <c r="N221" s="72">
        <f t="shared" si="45"/>
        <v>39709</v>
      </c>
      <c r="O221" s="173"/>
      <c r="P221" s="174"/>
      <c r="Q221" s="174"/>
      <c r="R221" s="152"/>
      <c r="S221" s="152"/>
      <c r="T221" s="6">
        <v>43031</v>
      </c>
      <c r="U221" s="72">
        <v>13.88</v>
      </c>
      <c r="V221" s="156">
        <v>369.1</v>
      </c>
      <c r="W221" s="156">
        <f t="shared" si="46"/>
        <v>63.098380087389899</v>
      </c>
      <c r="X221" s="6">
        <v>43042</v>
      </c>
      <c r="Y221" s="157">
        <v>3.3075000000000001</v>
      </c>
      <c r="Z221" s="158">
        <v>14.38</v>
      </c>
    </row>
    <row r="222" spans="1:26">
      <c r="A222" s="6">
        <v>43039</v>
      </c>
      <c r="B222" s="7">
        <v>6440</v>
      </c>
      <c r="C222" s="6">
        <v>43028</v>
      </c>
      <c r="D222" s="7">
        <v>3601</v>
      </c>
      <c r="E222" s="7">
        <v>5862</v>
      </c>
      <c r="F222" s="7">
        <v>3607</v>
      </c>
      <c r="G222" s="7">
        <v>5873</v>
      </c>
      <c r="H222" s="6">
        <v>43031</v>
      </c>
      <c r="I222" s="7">
        <v>506</v>
      </c>
      <c r="J222" s="7">
        <v>485</v>
      </c>
      <c r="K222" s="6">
        <v>43039</v>
      </c>
      <c r="L222" s="72">
        <v>39930</v>
      </c>
      <c r="M222" s="72">
        <v>0</v>
      </c>
      <c r="N222" s="72">
        <f t="shared" si="45"/>
        <v>39930</v>
      </c>
      <c r="O222" s="173"/>
      <c r="P222" s="174"/>
      <c r="Q222" s="174"/>
      <c r="R222" s="152"/>
      <c r="S222" s="152"/>
      <c r="T222" s="6">
        <v>43028</v>
      </c>
      <c r="U222" s="72">
        <v>14</v>
      </c>
      <c r="V222" s="156">
        <v>370.5</v>
      </c>
      <c r="W222" s="156">
        <f t="shared" si="46"/>
        <v>61.852832941171357</v>
      </c>
      <c r="X222" s="6">
        <v>43041</v>
      </c>
      <c r="Y222" s="157">
        <v>3.2671000000000001</v>
      </c>
      <c r="Z222" s="158">
        <v>14.22</v>
      </c>
    </row>
    <row r="223" spans="1:26">
      <c r="A223" s="6">
        <v>43038</v>
      </c>
      <c r="B223" s="7">
        <v>6450</v>
      </c>
      <c r="C223" s="6">
        <v>43027</v>
      </c>
      <c r="D223" s="7">
        <v>3625</v>
      </c>
      <c r="E223" s="7">
        <v>5903</v>
      </c>
      <c r="F223" s="7">
        <v>3631</v>
      </c>
      <c r="G223" s="7">
        <v>5914</v>
      </c>
      <c r="H223" s="6">
        <v>43028</v>
      </c>
      <c r="I223" s="7">
        <v>378</v>
      </c>
      <c r="J223" s="7">
        <v>367</v>
      </c>
      <c r="K223" s="6">
        <v>43038</v>
      </c>
      <c r="L223" s="72">
        <v>40222</v>
      </c>
      <c r="M223" s="72">
        <v>0</v>
      </c>
      <c r="N223" s="72">
        <f t="shared" si="45"/>
        <v>40222</v>
      </c>
      <c r="O223" s="173"/>
      <c r="P223" s="174"/>
      <c r="Q223" s="174"/>
      <c r="R223" s="152"/>
      <c r="S223" s="152"/>
      <c r="T223" s="6">
        <v>43027</v>
      </c>
      <c r="U223" s="72">
        <v>14.13</v>
      </c>
      <c r="V223" s="156">
        <v>373.7</v>
      </c>
      <c r="W223" s="156">
        <f t="shared" si="46"/>
        <v>62.186823532767903</v>
      </c>
      <c r="X223" s="6">
        <v>43040</v>
      </c>
      <c r="Y223" s="157">
        <v>3.2696999999999998</v>
      </c>
      <c r="Z223" s="158">
        <v>14.65</v>
      </c>
    </row>
    <row r="224" spans="1:26">
      <c r="A224" s="6">
        <v>43035</v>
      </c>
      <c r="B224" s="7">
        <v>6460</v>
      </c>
      <c r="C224" s="6">
        <v>43026</v>
      </c>
      <c r="D224" s="7">
        <v>3618</v>
      </c>
      <c r="E224" s="7">
        <v>5891</v>
      </c>
      <c r="F224" s="7">
        <v>3608</v>
      </c>
      <c r="G224" s="7">
        <v>5874</v>
      </c>
      <c r="H224" s="6">
        <v>43027</v>
      </c>
      <c r="I224" s="7">
        <v>372</v>
      </c>
      <c r="J224" s="7">
        <v>361</v>
      </c>
      <c r="K224" s="6">
        <v>43035</v>
      </c>
      <c r="L224" s="72">
        <v>40356</v>
      </c>
      <c r="M224" s="72">
        <v>0</v>
      </c>
      <c r="N224" s="72">
        <f t="shared" ref="N224:N255" si="47">L224+M224</f>
        <v>40356</v>
      </c>
      <c r="O224" s="173"/>
      <c r="P224" s="174"/>
      <c r="Q224" s="174"/>
      <c r="R224" s="152"/>
      <c r="S224" s="152"/>
      <c r="T224" s="6">
        <v>43026</v>
      </c>
      <c r="U224" s="72">
        <v>14.08</v>
      </c>
      <c r="V224" s="156">
        <v>372.6</v>
      </c>
      <c r="W224" s="156">
        <f t="shared" si="46"/>
        <v>62.189134843692386</v>
      </c>
      <c r="X224" s="6">
        <v>43039</v>
      </c>
      <c r="Y224" s="157">
        <v>3.2705000000000002</v>
      </c>
      <c r="Z224" s="158">
        <v>14.75</v>
      </c>
    </row>
    <row r="225" spans="1:26">
      <c r="A225" s="6">
        <v>43034</v>
      </c>
      <c r="B225" s="7">
        <v>6460</v>
      </c>
      <c r="C225" s="6">
        <v>43025</v>
      </c>
      <c r="D225" s="7">
        <v>3612</v>
      </c>
      <c r="E225" s="7">
        <v>5881</v>
      </c>
      <c r="F225" s="7">
        <v>3608</v>
      </c>
      <c r="G225" s="7">
        <v>5874</v>
      </c>
      <c r="H225" s="6">
        <v>43026</v>
      </c>
      <c r="I225" s="7">
        <v>418</v>
      </c>
      <c r="J225" s="7">
        <v>470</v>
      </c>
      <c r="K225" s="6">
        <v>43034</v>
      </c>
      <c r="L225" s="72">
        <v>40794</v>
      </c>
      <c r="M225" s="72">
        <v>0</v>
      </c>
      <c r="N225" s="72">
        <f t="shared" si="47"/>
        <v>40794</v>
      </c>
      <c r="O225" s="173"/>
      <c r="P225" s="174"/>
      <c r="Q225" s="174"/>
      <c r="R225" s="152"/>
      <c r="S225" s="152"/>
      <c r="T225" s="6">
        <v>43025</v>
      </c>
      <c r="U225" s="72">
        <v>14.03</v>
      </c>
      <c r="V225" s="156">
        <v>370.8</v>
      </c>
      <c r="W225" s="156">
        <f t="shared" si="46"/>
        <v>61.491446154616767</v>
      </c>
      <c r="X225" s="6">
        <v>43038</v>
      </c>
      <c r="Y225" s="157">
        <v>3.2599</v>
      </c>
      <c r="Z225" s="158">
        <v>14.71</v>
      </c>
    </row>
    <row r="226" spans="1:26">
      <c r="A226" s="6">
        <v>43033</v>
      </c>
      <c r="B226" s="7">
        <v>6465</v>
      </c>
      <c r="C226" s="6">
        <v>43024</v>
      </c>
      <c r="D226" s="7">
        <v>3630</v>
      </c>
      <c r="E226" s="7">
        <v>5911</v>
      </c>
      <c r="F226" s="7">
        <v>3626</v>
      </c>
      <c r="G226" s="7">
        <v>5904</v>
      </c>
      <c r="H226" s="6">
        <v>43025</v>
      </c>
      <c r="I226" s="7">
        <v>463</v>
      </c>
      <c r="J226" s="7">
        <v>470</v>
      </c>
      <c r="K226" s="6">
        <v>43033</v>
      </c>
      <c r="L226" s="72">
        <v>41042</v>
      </c>
      <c r="M226" s="72">
        <v>0</v>
      </c>
      <c r="N226" s="72">
        <f t="shared" si="47"/>
        <v>41042</v>
      </c>
      <c r="O226" s="173"/>
      <c r="P226" s="174"/>
      <c r="Q226" s="174"/>
      <c r="R226" s="152"/>
      <c r="S226" s="152"/>
      <c r="T226" s="6">
        <v>43024</v>
      </c>
      <c r="U226" s="72">
        <v>14.18</v>
      </c>
      <c r="V226" s="156">
        <v>372.9</v>
      </c>
      <c r="W226" s="156">
        <f t="shared" si="46"/>
        <v>60.284512221843556</v>
      </c>
      <c r="X226" s="6">
        <v>43035</v>
      </c>
      <c r="Y226" s="157">
        <v>3.2730999999999999</v>
      </c>
      <c r="Z226" s="158">
        <v>14.55</v>
      </c>
    </row>
    <row r="227" spans="1:26">
      <c r="A227" s="6">
        <v>43032</v>
      </c>
      <c r="B227" s="7">
        <v>6465</v>
      </c>
      <c r="C227" s="6">
        <v>43021</v>
      </c>
      <c r="D227" s="7">
        <v>3688</v>
      </c>
      <c r="E227" s="7">
        <v>6010</v>
      </c>
      <c r="F227" s="7">
        <v>3672</v>
      </c>
      <c r="G227" s="7">
        <v>5983</v>
      </c>
      <c r="H227" s="6">
        <v>43024</v>
      </c>
      <c r="I227" s="7">
        <v>454</v>
      </c>
      <c r="J227" s="7">
        <v>461</v>
      </c>
      <c r="K227" s="6">
        <v>43032</v>
      </c>
      <c r="L227" s="72">
        <v>41612</v>
      </c>
      <c r="M227" s="72">
        <v>0</v>
      </c>
      <c r="N227" s="72">
        <f t="shared" si="47"/>
        <v>41612</v>
      </c>
      <c r="O227" s="173"/>
      <c r="P227" s="174"/>
      <c r="Q227" s="174"/>
      <c r="R227" s="152"/>
      <c r="S227" s="152"/>
      <c r="T227" s="6">
        <v>43021</v>
      </c>
      <c r="U227" s="72">
        <v>14.41</v>
      </c>
      <c r="V227" s="156">
        <v>377.9</v>
      </c>
      <c r="W227" s="156">
        <f t="shared" si="46"/>
        <v>60.213880191591329</v>
      </c>
      <c r="X227" s="6">
        <v>43034</v>
      </c>
      <c r="Y227" s="157">
        <v>3.2530000000000001</v>
      </c>
      <c r="Z227" s="158">
        <v>14.11</v>
      </c>
    </row>
    <row r="228" spans="1:26">
      <c r="A228" s="6">
        <v>43031</v>
      </c>
      <c r="B228" s="7">
        <v>6490</v>
      </c>
      <c r="C228" s="6">
        <v>43019</v>
      </c>
      <c r="D228" s="7">
        <v>3665</v>
      </c>
      <c r="E228" s="7">
        <v>5971</v>
      </c>
      <c r="F228" s="7">
        <v>3649</v>
      </c>
      <c r="G228" s="7">
        <v>5944</v>
      </c>
      <c r="H228" s="6">
        <v>43021</v>
      </c>
      <c r="I228" s="7">
        <v>345</v>
      </c>
      <c r="J228" s="7">
        <v>345</v>
      </c>
      <c r="K228" s="6">
        <v>43031</v>
      </c>
      <c r="L228" s="72">
        <v>41746</v>
      </c>
      <c r="M228" s="72">
        <v>0</v>
      </c>
      <c r="N228" s="72">
        <f t="shared" si="47"/>
        <v>41746</v>
      </c>
      <c r="O228" s="173"/>
      <c r="P228" s="174"/>
      <c r="Q228" s="174"/>
      <c r="R228" s="152"/>
      <c r="S228" s="152"/>
      <c r="T228" s="6">
        <v>43020</v>
      </c>
      <c r="U228" s="72">
        <v>14.28</v>
      </c>
      <c r="V228" s="156">
        <v>377.4</v>
      </c>
      <c r="W228" s="156">
        <f t="shared" si="46"/>
        <v>62.579889599994772</v>
      </c>
      <c r="X228" s="6">
        <v>43033</v>
      </c>
      <c r="Y228" s="157">
        <v>3.2519</v>
      </c>
      <c r="Z228" s="158">
        <v>14.21</v>
      </c>
    </row>
    <row r="229" spans="1:26">
      <c r="A229" s="6">
        <v>43028</v>
      </c>
      <c r="B229" s="7">
        <v>6490</v>
      </c>
      <c r="C229" s="6">
        <v>43018</v>
      </c>
      <c r="D229" s="7">
        <v>3634</v>
      </c>
      <c r="E229" s="7">
        <v>5918</v>
      </c>
      <c r="F229" s="7">
        <v>3635</v>
      </c>
      <c r="G229" s="7">
        <v>5920</v>
      </c>
      <c r="H229" s="6">
        <v>43019</v>
      </c>
      <c r="I229" s="7">
        <v>397</v>
      </c>
      <c r="J229" s="7">
        <v>424</v>
      </c>
      <c r="K229" s="6">
        <v>43028</v>
      </c>
      <c r="L229" s="72">
        <v>41758</v>
      </c>
      <c r="M229" s="72">
        <v>0</v>
      </c>
      <c r="N229" s="72">
        <f t="shared" si="47"/>
        <v>41758</v>
      </c>
      <c r="O229" s="173"/>
      <c r="P229" s="174"/>
      <c r="Q229" s="174"/>
      <c r="R229" s="152"/>
      <c r="S229" s="152"/>
      <c r="T229" s="6">
        <v>43019</v>
      </c>
      <c r="U229" s="72">
        <v>14.3</v>
      </c>
      <c r="V229" s="156">
        <v>377.8</v>
      </c>
      <c r="W229" s="156">
        <f t="shared" si="46"/>
        <v>62.538965075625015</v>
      </c>
      <c r="X229" s="6">
        <v>43032</v>
      </c>
      <c r="Y229" s="157">
        <v>3.2507999999999999</v>
      </c>
      <c r="Z229" s="158">
        <v>14.25</v>
      </c>
    </row>
    <row r="230" spans="1:26">
      <c r="A230" s="6">
        <v>43027</v>
      </c>
      <c r="B230" s="7">
        <v>6220</v>
      </c>
      <c r="C230" s="6">
        <v>43017</v>
      </c>
      <c r="D230" s="7">
        <v>3606</v>
      </c>
      <c r="E230" s="7">
        <v>5872</v>
      </c>
      <c r="F230" s="7">
        <v>3621</v>
      </c>
      <c r="G230" s="7">
        <v>5896</v>
      </c>
      <c r="H230" s="6">
        <v>43018</v>
      </c>
      <c r="I230" s="7">
        <v>442</v>
      </c>
      <c r="J230" s="7">
        <v>440</v>
      </c>
      <c r="K230" s="6">
        <v>43027</v>
      </c>
      <c r="L230" s="72">
        <v>41930</v>
      </c>
      <c r="M230" s="72">
        <v>0</v>
      </c>
      <c r="N230" s="72">
        <f t="shared" si="47"/>
        <v>41930</v>
      </c>
      <c r="O230" s="173"/>
      <c r="P230" s="174"/>
      <c r="Q230" s="174"/>
      <c r="R230" s="152"/>
      <c r="S230" s="152"/>
      <c r="T230" s="6">
        <v>43018</v>
      </c>
      <c r="U230" s="72">
        <v>14.17</v>
      </c>
      <c r="V230" s="156">
        <v>374.4</v>
      </c>
      <c r="W230" s="156">
        <f t="shared" si="46"/>
        <v>62.004974484028423</v>
      </c>
      <c r="X230" s="6">
        <v>43031</v>
      </c>
      <c r="Y230" s="157">
        <v>3.2122000000000002</v>
      </c>
      <c r="Z230" s="158">
        <v>13.9</v>
      </c>
    </row>
    <row r="231" spans="1:26">
      <c r="A231" s="6">
        <v>43026</v>
      </c>
      <c r="B231" s="7">
        <v>6269</v>
      </c>
      <c r="C231" s="6">
        <v>43014</v>
      </c>
      <c r="D231" s="7">
        <v>3621</v>
      </c>
      <c r="E231" s="7">
        <v>5896</v>
      </c>
      <c r="F231" s="7">
        <v>3635</v>
      </c>
      <c r="G231" s="7">
        <v>5921</v>
      </c>
      <c r="H231" s="6">
        <v>43017</v>
      </c>
      <c r="I231" s="7">
        <v>528</v>
      </c>
      <c r="J231" s="7">
        <v>504</v>
      </c>
      <c r="K231" s="6">
        <v>43026</v>
      </c>
      <c r="L231" s="72">
        <v>42035</v>
      </c>
      <c r="M231" s="72">
        <v>0</v>
      </c>
      <c r="N231" s="72">
        <f t="shared" si="47"/>
        <v>42035</v>
      </c>
      <c r="O231" s="173"/>
      <c r="P231" s="174"/>
      <c r="Q231" s="174"/>
      <c r="R231" s="152"/>
      <c r="S231" s="152"/>
      <c r="T231" s="6">
        <v>43017</v>
      </c>
      <c r="U231" s="72">
        <v>14</v>
      </c>
      <c r="V231" s="156">
        <v>371.8</v>
      </c>
      <c r="W231" s="156">
        <f t="shared" si="46"/>
        <v>63.152832941171368</v>
      </c>
      <c r="X231" s="6">
        <v>43028</v>
      </c>
      <c r="Y231" s="157">
        <v>3.1875</v>
      </c>
      <c r="Z231" s="158">
        <v>13.98</v>
      </c>
    </row>
    <row r="232" spans="1:26">
      <c r="A232" s="6">
        <v>43025</v>
      </c>
      <c r="B232" s="7">
        <v>6267</v>
      </c>
      <c r="C232" s="6">
        <v>43013</v>
      </c>
      <c r="D232" s="7">
        <v>3712</v>
      </c>
      <c r="E232" s="7">
        <v>6050</v>
      </c>
      <c r="F232" s="7">
        <v>3726</v>
      </c>
      <c r="G232" s="7">
        <v>6075</v>
      </c>
      <c r="H232" s="6">
        <v>43007</v>
      </c>
      <c r="I232" s="7">
        <v>260</v>
      </c>
      <c r="J232" s="7">
        <v>221</v>
      </c>
      <c r="K232" s="6">
        <v>43025</v>
      </c>
      <c r="L232" s="72">
        <v>42633</v>
      </c>
      <c r="M232" s="72">
        <v>0</v>
      </c>
      <c r="N232" s="72">
        <f t="shared" si="47"/>
        <v>42633</v>
      </c>
      <c r="O232" s="173"/>
      <c r="P232" s="174"/>
      <c r="Q232" s="174"/>
      <c r="R232" s="152"/>
      <c r="S232" s="152"/>
      <c r="T232" s="6">
        <v>43014</v>
      </c>
      <c r="U232" s="72">
        <v>13.98</v>
      </c>
      <c r="V232" s="156">
        <v>371.8</v>
      </c>
      <c r="W232" s="156">
        <f t="shared" si="46"/>
        <v>63.593757465541103</v>
      </c>
      <c r="X232" s="6">
        <v>43027</v>
      </c>
      <c r="Y232" s="157">
        <v>3.1753</v>
      </c>
      <c r="Z232" s="158">
        <v>14.13</v>
      </c>
    </row>
    <row r="233" spans="1:26">
      <c r="A233" s="6">
        <v>43024</v>
      </c>
      <c r="B233" s="7">
        <v>6271</v>
      </c>
      <c r="C233" s="6">
        <v>43012</v>
      </c>
      <c r="D233" s="7">
        <v>3683</v>
      </c>
      <c r="E233" s="7">
        <v>6002</v>
      </c>
      <c r="F233" s="7">
        <v>3693</v>
      </c>
      <c r="G233" s="7">
        <v>6020</v>
      </c>
      <c r="H233" s="6">
        <v>43006</v>
      </c>
      <c r="I233" s="7">
        <v>642</v>
      </c>
      <c r="J233" s="7">
        <v>595</v>
      </c>
      <c r="K233" s="6">
        <v>43024</v>
      </c>
      <c r="L233" s="72">
        <v>42800</v>
      </c>
      <c r="M233" s="72">
        <v>0</v>
      </c>
      <c r="N233" s="72">
        <f t="shared" si="47"/>
        <v>42800</v>
      </c>
      <c r="O233" s="173"/>
      <c r="P233" s="174"/>
      <c r="Q233" s="174"/>
      <c r="R233" s="152"/>
      <c r="S233" s="152"/>
      <c r="T233" s="6">
        <v>43013</v>
      </c>
      <c r="U233" s="72">
        <v>14.39</v>
      </c>
      <c r="V233" s="156">
        <v>376.8</v>
      </c>
      <c r="W233" s="156">
        <f t="shared" si="46"/>
        <v>59.554804715961154</v>
      </c>
      <c r="X233" s="6">
        <v>43026</v>
      </c>
      <c r="Y233" s="157">
        <v>3.1777000000000002</v>
      </c>
      <c r="Z233" s="158">
        <v>14.08</v>
      </c>
    </row>
    <row r="234" spans="1:26">
      <c r="A234" s="6">
        <v>43021</v>
      </c>
      <c r="B234" s="7">
        <v>6560</v>
      </c>
      <c r="C234" s="6">
        <v>43011</v>
      </c>
      <c r="D234" s="7">
        <v>3645</v>
      </c>
      <c r="E234" s="7">
        <v>5938</v>
      </c>
      <c r="F234" s="7">
        <v>3656</v>
      </c>
      <c r="G234" s="7">
        <v>5956</v>
      </c>
      <c r="H234" s="6">
        <v>43005</v>
      </c>
      <c r="I234" s="7">
        <v>651</v>
      </c>
      <c r="J234" s="7">
        <v>596</v>
      </c>
      <c r="K234" s="6">
        <v>43021</v>
      </c>
      <c r="L234" s="72">
        <v>43291</v>
      </c>
      <c r="M234" s="72">
        <v>0</v>
      </c>
      <c r="N234" s="72">
        <f t="shared" si="47"/>
        <v>43291</v>
      </c>
      <c r="O234" s="173"/>
      <c r="P234" s="174"/>
      <c r="Q234" s="174"/>
      <c r="R234" s="152"/>
      <c r="S234" s="152"/>
      <c r="T234" s="6">
        <v>43012</v>
      </c>
      <c r="U234" s="72">
        <v>14.25</v>
      </c>
      <c r="V234" s="156">
        <v>375.4</v>
      </c>
      <c r="W234" s="156">
        <f t="shared" si="46"/>
        <v>61.24127638654943</v>
      </c>
      <c r="X234" s="6">
        <v>43025</v>
      </c>
      <c r="Y234" s="157">
        <v>3.1802999999999999</v>
      </c>
      <c r="Z234" s="158">
        <v>14.04</v>
      </c>
    </row>
    <row r="235" spans="1:26">
      <c r="A235" s="6">
        <v>43020</v>
      </c>
      <c r="B235" s="7">
        <v>6600</v>
      </c>
      <c r="C235" s="6">
        <v>43010</v>
      </c>
      <c r="D235" s="7">
        <v>3695</v>
      </c>
      <c r="E235" s="7">
        <v>6022</v>
      </c>
      <c r="F235" s="7">
        <v>3718</v>
      </c>
      <c r="G235" s="7">
        <v>6061</v>
      </c>
      <c r="H235" s="6">
        <v>43004</v>
      </c>
      <c r="I235" s="7">
        <v>620</v>
      </c>
      <c r="J235" s="7">
        <v>598</v>
      </c>
      <c r="K235" s="6">
        <v>43020</v>
      </c>
      <c r="L235" s="72">
        <v>43516</v>
      </c>
      <c r="M235" s="72">
        <v>0</v>
      </c>
      <c r="N235" s="72">
        <f t="shared" si="47"/>
        <v>43516</v>
      </c>
      <c r="O235" s="173"/>
      <c r="P235" s="174"/>
      <c r="Q235" s="174"/>
      <c r="R235" s="152"/>
      <c r="S235" s="152"/>
      <c r="T235" s="6">
        <v>43011</v>
      </c>
      <c r="U235" s="72">
        <v>14.04</v>
      </c>
      <c r="V235" s="156">
        <v>368.8</v>
      </c>
      <c r="W235" s="156">
        <f t="shared" si="46"/>
        <v>59.2709838924319</v>
      </c>
      <c r="X235" s="6">
        <v>43024</v>
      </c>
      <c r="Y235" s="157">
        <v>3.1642000000000001</v>
      </c>
      <c r="Z235" s="158">
        <v>14.16</v>
      </c>
    </row>
    <row r="236" spans="1:26">
      <c r="A236" s="6">
        <v>43019</v>
      </c>
      <c r="B236" s="7">
        <v>6610</v>
      </c>
      <c r="C236" s="6">
        <v>43007</v>
      </c>
      <c r="D236" s="7">
        <v>3758</v>
      </c>
      <c r="E236" s="7">
        <v>6129</v>
      </c>
      <c r="F236" s="7">
        <v>3781</v>
      </c>
      <c r="G236" s="7">
        <v>6168</v>
      </c>
      <c r="H236" s="6">
        <v>43003</v>
      </c>
      <c r="I236" s="7">
        <v>445</v>
      </c>
      <c r="J236" s="7">
        <v>435</v>
      </c>
      <c r="K236" s="6">
        <v>43019</v>
      </c>
      <c r="L236" s="72">
        <v>45285</v>
      </c>
      <c r="M236" s="72">
        <v>0</v>
      </c>
      <c r="N236" s="72">
        <f t="shared" si="47"/>
        <v>45285</v>
      </c>
      <c r="O236" s="173"/>
      <c r="P236" s="174"/>
      <c r="Q236" s="174"/>
      <c r="R236" s="152"/>
      <c r="S236" s="152"/>
      <c r="T236" s="6">
        <v>43010</v>
      </c>
      <c r="U236" s="72">
        <v>14.31</v>
      </c>
      <c r="V236" s="156">
        <v>373.2</v>
      </c>
      <c r="W236" s="156">
        <f t="shared" si="46"/>
        <v>57.718502813440125</v>
      </c>
      <c r="X236" s="6">
        <v>43021</v>
      </c>
      <c r="Y236" s="157">
        <v>3.1541999999999999</v>
      </c>
      <c r="Z236" s="158">
        <v>14.36</v>
      </c>
    </row>
    <row r="237" spans="1:26">
      <c r="A237" s="6">
        <v>43018</v>
      </c>
      <c r="B237" s="7">
        <v>6610</v>
      </c>
      <c r="C237" s="6">
        <v>43006</v>
      </c>
      <c r="D237" s="7">
        <v>3539</v>
      </c>
      <c r="E237" s="7">
        <v>5758</v>
      </c>
      <c r="F237" s="7">
        <v>3567</v>
      </c>
      <c r="G237" s="7">
        <v>5805</v>
      </c>
      <c r="H237" s="6">
        <v>43000</v>
      </c>
      <c r="I237" s="7">
        <v>362</v>
      </c>
      <c r="J237" s="7">
        <v>352</v>
      </c>
      <c r="K237" s="6">
        <v>43018</v>
      </c>
      <c r="L237" s="72">
        <v>45770</v>
      </c>
      <c r="M237" s="72">
        <v>0</v>
      </c>
      <c r="N237" s="72">
        <f t="shared" si="47"/>
        <v>45770</v>
      </c>
      <c r="O237" s="173"/>
      <c r="P237" s="174"/>
      <c r="Q237" s="174"/>
      <c r="R237" s="152"/>
      <c r="S237" s="152"/>
      <c r="T237" s="6">
        <v>43007</v>
      </c>
      <c r="U237" s="72">
        <v>14.1</v>
      </c>
      <c r="V237" s="156">
        <v>367.1</v>
      </c>
      <c r="W237" s="156">
        <f t="shared" si="46"/>
        <v>56.248210319322595</v>
      </c>
      <c r="X237" s="6">
        <v>43020</v>
      </c>
      <c r="Y237" s="157">
        <v>3.1699000000000002</v>
      </c>
      <c r="Z237" s="158">
        <v>14.29</v>
      </c>
    </row>
    <row r="238" spans="1:26">
      <c r="A238" s="6">
        <v>43017</v>
      </c>
      <c r="B238" s="7">
        <v>6610</v>
      </c>
      <c r="C238" s="6">
        <v>43005</v>
      </c>
      <c r="D238" s="7">
        <v>3533</v>
      </c>
      <c r="E238" s="7">
        <v>5747</v>
      </c>
      <c r="F238" s="7">
        <v>3565</v>
      </c>
      <c r="G238" s="7">
        <v>5802</v>
      </c>
      <c r="H238" s="6">
        <v>42999</v>
      </c>
      <c r="I238" s="7">
        <v>330</v>
      </c>
      <c r="J238" s="7">
        <v>317</v>
      </c>
      <c r="K238" s="6">
        <v>43017</v>
      </c>
      <c r="L238" s="72">
        <v>46446</v>
      </c>
      <c r="M238" s="72">
        <v>0</v>
      </c>
      <c r="N238" s="72">
        <f t="shared" si="47"/>
        <v>46446</v>
      </c>
      <c r="O238" s="173"/>
      <c r="P238" s="174"/>
      <c r="Q238" s="174"/>
      <c r="R238" s="152"/>
      <c r="S238" s="152"/>
      <c r="T238" s="6">
        <v>43006</v>
      </c>
      <c r="U238" s="72">
        <v>13.95</v>
      </c>
      <c r="V238" s="156">
        <v>364.7</v>
      </c>
      <c r="W238" s="156">
        <f t="shared" si="46"/>
        <v>57.155144252095738</v>
      </c>
      <c r="X238" s="6">
        <v>43019</v>
      </c>
      <c r="Y238" s="157">
        <v>3.1648999999999998</v>
      </c>
      <c r="Z238" s="158">
        <v>14.26</v>
      </c>
    </row>
    <row r="239" spans="1:26">
      <c r="A239" s="6">
        <v>43007</v>
      </c>
      <c r="B239" s="7">
        <v>6610</v>
      </c>
      <c r="C239" s="6">
        <v>43004</v>
      </c>
      <c r="D239" s="7">
        <v>3555</v>
      </c>
      <c r="E239" s="7">
        <v>5784</v>
      </c>
      <c r="F239" s="7">
        <v>3568</v>
      </c>
      <c r="G239" s="7">
        <v>5806</v>
      </c>
      <c r="H239" s="6">
        <v>42998</v>
      </c>
      <c r="I239" s="7">
        <v>345</v>
      </c>
      <c r="J239" s="7">
        <v>331</v>
      </c>
      <c r="K239" s="6">
        <v>43007</v>
      </c>
      <c r="L239" s="72">
        <v>46481</v>
      </c>
      <c r="M239" s="72">
        <v>0</v>
      </c>
      <c r="N239" s="72">
        <f t="shared" si="47"/>
        <v>46481</v>
      </c>
      <c r="O239" s="173"/>
      <c r="P239" s="174"/>
      <c r="Q239" s="174"/>
      <c r="R239" s="152"/>
      <c r="S239" s="152"/>
      <c r="T239" s="6">
        <v>43005</v>
      </c>
      <c r="U239" s="72">
        <v>13.83</v>
      </c>
      <c r="V239" s="156">
        <v>362.6</v>
      </c>
      <c r="W239" s="156">
        <f t="shared" si="46"/>
        <v>57.700691398314291</v>
      </c>
      <c r="X239" s="6">
        <v>43018</v>
      </c>
      <c r="Y239" s="157">
        <v>3.1747000000000001</v>
      </c>
      <c r="Z239" s="159">
        <v>14.17</v>
      </c>
    </row>
    <row r="240" spans="1:26">
      <c r="A240" s="6">
        <v>43006</v>
      </c>
      <c r="B240" s="7">
        <v>6610</v>
      </c>
      <c r="C240" s="6">
        <v>43003</v>
      </c>
      <c r="D240" s="7">
        <v>3667</v>
      </c>
      <c r="E240" s="7">
        <v>5975</v>
      </c>
      <c r="F240" s="7">
        <v>3673</v>
      </c>
      <c r="G240" s="7">
        <v>5985</v>
      </c>
      <c r="H240" s="6">
        <v>42997</v>
      </c>
      <c r="I240" s="7">
        <v>440</v>
      </c>
      <c r="J240" s="7">
        <v>434</v>
      </c>
      <c r="K240" s="6">
        <v>43006</v>
      </c>
      <c r="L240" s="72">
        <v>46669</v>
      </c>
      <c r="M240" s="72">
        <v>0</v>
      </c>
      <c r="N240" s="72">
        <f t="shared" si="47"/>
        <v>46669</v>
      </c>
      <c r="O240" s="173"/>
      <c r="P240" s="174"/>
      <c r="Q240" s="174"/>
      <c r="R240" s="152"/>
      <c r="S240" s="152"/>
      <c r="T240" s="6">
        <v>43004</v>
      </c>
      <c r="U240" s="72">
        <v>13.91</v>
      </c>
      <c r="V240" s="156">
        <v>362.5</v>
      </c>
      <c r="W240" s="156">
        <f t="shared" si="46"/>
        <v>55.836993300835275</v>
      </c>
      <c r="X240" s="6">
        <v>43017</v>
      </c>
      <c r="Y240" s="157">
        <v>3.1566000000000001</v>
      </c>
      <c r="Z240" s="158">
        <v>14.04</v>
      </c>
    </row>
    <row r="241" spans="1:26">
      <c r="A241" s="6">
        <v>43005</v>
      </c>
      <c r="B241" s="7">
        <v>6600</v>
      </c>
      <c r="C241" s="6">
        <v>43000</v>
      </c>
      <c r="D241" s="7">
        <v>3700</v>
      </c>
      <c r="E241" s="7">
        <v>6030</v>
      </c>
      <c r="F241" s="7">
        <v>3706</v>
      </c>
      <c r="G241" s="7">
        <v>6040</v>
      </c>
      <c r="H241" s="6">
        <v>42996</v>
      </c>
      <c r="I241" s="7">
        <v>279</v>
      </c>
      <c r="J241" s="7">
        <v>270</v>
      </c>
      <c r="K241" s="6">
        <v>43005</v>
      </c>
      <c r="L241" s="72">
        <v>47063</v>
      </c>
      <c r="M241" s="72">
        <v>0</v>
      </c>
      <c r="N241" s="72">
        <f t="shared" si="47"/>
        <v>47063</v>
      </c>
      <c r="O241" s="173"/>
      <c r="P241" s="174"/>
      <c r="Q241" s="174"/>
      <c r="R241" s="152"/>
      <c r="S241" s="152"/>
      <c r="T241" s="6">
        <v>43003</v>
      </c>
      <c r="U241" s="72">
        <v>14.35</v>
      </c>
      <c r="V241" s="156">
        <v>370.5</v>
      </c>
      <c r="W241" s="156">
        <f t="shared" si="46"/>
        <v>54.136653764700668</v>
      </c>
      <c r="X241" s="6">
        <v>43014</v>
      </c>
      <c r="Y241" s="157">
        <v>3.1566000000000001</v>
      </c>
      <c r="Z241" s="158">
        <v>13.98</v>
      </c>
    </row>
    <row r="242" spans="1:26">
      <c r="A242" s="6">
        <v>43004</v>
      </c>
      <c r="B242" s="7">
        <v>6600</v>
      </c>
      <c r="C242" s="6">
        <v>42999</v>
      </c>
      <c r="D242" s="7">
        <v>3717</v>
      </c>
      <c r="E242" s="7">
        <v>6060</v>
      </c>
      <c r="F242" s="7">
        <v>3725</v>
      </c>
      <c r="G242" s="7">
        <v>6073</v>
      </c>
      <c r="H242" s="6">
        <v>42993</v>
      </c>
      <c r="I242" s="7">
        <v>289</v>
      </c>
      <c r="J242" s="7">
        <v>271</v>
      </c>
      <c r="K242" s="6">
        <v>43004</v>
      </c>
      <c r="L242" s="72">
        <v>47501</v>
      </c>
      <c r="M242" s="72">
        <v>0</v>
      </c>
      <c r="N242" s="72">
        <f t="shared" si="47"/>
        <v>47501</v>
      </c>
      <c r="O242" s="173"/>
      <c r="P242" s="174"/>
      <c r="Q242" s="174"/>
      <c r="R242" s="152"/>
      <c r="S242" s="152"/>
      <c r="T242" s="6">
        <v>43000</v>
      </c>
      <c r="U242" s="72">
        <v>14.64</v>
      </c>
      <c r="V242" s="156">
        <v>376</v>
      </c>
      <c r="W242" s="156">
        <f t="shared" si="46"/>
        <v>53.243248161339181</v>
      </c>
      <c r="X242" s="6">
        <v>43013</v>
      </c>
      <c r="Y242" s="157">
        <v>3.1358999999999999</v>
      </c>
      <c r="Z242" s="158">
        <v>14.37</v>
      </c>
    </row>
    <row r="243" spans="1:26">
      <c r="A243" s="6">
        <v>43003</v>
      </c>
      <c r="B243" s="7">
        <v>6580</v>
      </c>
      <c r="C243" s="6">
        <v>42998</v>
      </c>
      <c r="D243" s="7">
        <v>3716</v>
      </c>
      <c r="E243" s="7">
        <v>6057</v>
      </c>
      <c r="F243" s="7">
        <v>3724</v>
      </c>
      <c r="G243" s="7">
        <v>6071</v>
      </c>
      <c r="H243" s="6">
        <v>42992</v>
      </c>
      <c r="I243" s="7">
        <v>324</v>
      </c>
      <c r="J243" s="7">
        <v>306</v>
      </c>
      <c r="K243" s="6">
        <v>43003</v>
      </c>
      <c r="L243" s="72">
        <v>48294</v>
      </c>
      <c r="M243" s="72">
        <v>0</v>
      </c>
      <c r="N243" s="72">
        <f t="shared" si="47"/>
        <v>48294</v>
      </c>
      <c r="O243" s="173"/>
      <c r="P243" s="174"/>
      <c r="Q243" s="174"/>
      <c r="R243" s="152"/>
      <c r="S243" s="152"/>
      <c r="T243" s="6">
        <v>42999</v>
      </c>
      <c r="U243" s="72">
        <v>14.73</v>
      </c>
      <c r="V243" s="156">
        <v>378.5</v>
      </c>
      <c r="W243" s="156">
        <f t="shared" si="46"/>
        <v>53.759087801675264</v>
      </c>
      <c r="X243" s="6">
        <v>43012</v>
      </c>
      <c r="Y243" s="157">
        <v>3.1236999999999999</v>
      </c>
      <c r="Z243" s="158">
        <v>14.21</v>
      </c>
    </row>
    <row r="244" spans="1:26">
      <c r="A244" s="6">
        <v>43000</v>
      </c>
      <c r="B244" s="7">
        <v>6590</v>
      </c>
      <c r="C244" s="6">
        <v>42997</v>
      </c>
      <c r="D244" s="7">
        <v>3658</v>
      </c>
      <c r="E244" s="7">
        <v>5960</v>
      </c>
      <c r="F244" s="7">
        <v>3662</v>
      </c>
      <c r="G244" s="7">
        <v>5966</v>
      </c>
      <c r="H244" s="6">
        <v>42991</v>
      </c>
      <c r="I244" s="7">
        <v>307</v>
      </c>
      <c r="J244" s="7">
        <v>256</v>
      </c>
      <c r="K244" s="6">
        <v>43000</v>
      </c>
      <c r="L244" s="72">
        <v>48844</v>
      </c>
      <c r="M244" s="72">
        <v>0</v>
      </c>
      <c r="N244" s="72">
        <f t="shared" si="47"/>
        <v>48844</v>
      </c>
      <c r="O244" s="173"/>
      <c r="P244" s="174"/>
      <c r="Q244" s="174"/>
      <c r="R244" s="152"/>
      <c r="S244" s="152"/>
      <c r="T244" s="6">
        <v>42998</v>
      </c>
      <c r="U244" s="72">
        <v>14.7</v>
      </c>
      <c r="V244" s="156">
        <v>379.6</v>
      </c>
      <c r="W244" s="156">
        <f t="shared" si="46"/>
        <v>55.520474588229945</v>
      </c>
      <c r="X244" s="6">
        <v>43011</v>
      </c>
      <c r="Y244" s="157">
        <v>3.1427999999999998</v>
      </c>
      <c r="Z244" s="158">
        <v>14.08</v>
      </c>
    </row>
    <row r="245" spans="1:26">
      <c r="A245" s="6">
        <v>42999</v>
      </c>
      <c r="B245" s="7">
        <v>6590</v>
      </c>
      <c r="C245" s="6">
        <v>42996</v>
      </c>
      <c r="D245" s="7">
        <v>3764</v>
      </c>
      <c r="E245" s="7">
        <v>6139</v>
      </c>
      <c r="F245" s="7">
        <v>3770</v>
      </c>
      <c r="G245" s="7">
        <v>6148</v>
      </c>
      <c r="H245" s="6">
        <v>42990</v>
      </c>
      <c r="I245" s="7">
        <v>417</v>
      </c>
      <c r="J245" s="7">
        <v>366</v>
      </c>
      <c r="K245" s="6">
        <v>42999</v>
      </c>
      <c r="L245" s="72">
        <v>48866</v>
      </c>
      <c r="M245" s="72">
        <v>260</v>
      </c>
      <c r="N245" s="72">
        <f t="shared" si="47"/>
        <v>49126</v>
      </c>
      <c r="O245" s="173"/>
      <c r="P245" s="174"/>
      <c r="Q245" s="174"/>
      <c r="R245" s="152"/>
      <c r="S245" s="152"/>
      <c r="T245" s="6">
        <v>42997</v>
      </c>
      <c r="U245" s="72">
        <v>14.37</v>
      </c>
      <c r="V245" s="156">
        <v>375</v>
      </c>
      <c r="W245" s="156">
        <f t="shared" si="46"/>
        <v>58.195729240330934</v>
      </c>
      <c r="X245" s="6">
        <v>43010</v>
      </c>
      <c r="Y245" s="157">
        <v>3.1585000000000001</v>
      </c>
      <c r="Z245" s="158">
        <v>14.29</v>
      </c>
    </row>
    <row r="246" spans="1:26">
      <c r="A246" s="6">
        <v>42998</v>
      </c>
      <c r="B246" s="7">
        <v>6600</v>
      </c>
      <c r="C246" s="6">
        <v>42993</v>
      </c>
      <c r="D246" s="7">
        <v>3795</v>
      </c>
      <c r="E246" s="7">
        <v>6191</v>
      </c>
      <c r="F246" s="7">
        <v>3806</v>
      </c>
      <c r="G246" s="7">
        <v>6209</v>
      </c>
      <c r="H246" s="6">
        <v>42989</v>
      </c>
      <c r="I246" s="7">
        <v>363</v>
      </c>
      <c r="J246" s="7">
        <v>295</v>
      </c>
      <c r="K246" s="6">
        <v>42998</v>
      </c>
      <c r="L246" s="72">
        <v>49201</v>
      </c>
      <c r="M246" s="72">
        <v>446</v>
      </c>
      <c r="N246" s="72">
        <f t="shared" si="47"/>
        <v>49647</v>
      </c>
      <c r="O246" s="173"/>
      <c r="P246" s="174"/>
      <c r="Q246" s="174"/>
      <c r="R246" s="152"/>
      <c r="S246" s="152"/>
      <c r="T246" s="6">
        <v>42996</v>
      </c>
      <c r="U246" s="72">
        <v>14.92</v>
      </c>
      <c r="V246" s="156">
        <v>385.8</v>
      </c>
      <c r="W246" s="156">
        <f t="shared" si="46"/>
        <v>56.87030482016263</v>
      </c>
      <c r="X246" s="6">
        <v>43007</v>
      </c>
      <c r="Y246" s="157">
        <v>3.1640000000000001</v>
      </c>
      <c r="Z246" s="158">
        <v>14.13</v>
      </c>
    </row>
    <row r="247" spans="1:26">
      <c r="A247" s="6">
        <v>42997</v>
      </c>
      <c r="B247" s="7">
        <v>6600</v>
      </c>
      <c r="C247" s="6">
        <v>42992</v>
      </c>
      <c r="D247" s="7">
        <v>3738</v>
      </c>
      <c r="E247" s="7">
        <v>6096</v>
      </c>
      <c r="F247" s="7">
        <v>3749</v>
      </c>
      <c r="G247" s="7">
        <v>6114</v>
      </c>
      <c r="H247" s="6">
        <v>42986</v>
      </c>
      <c r="I247" s="7">
        <v>504</v>
      </c>
      <c r="J247" s="7">
        <v>427</v>
      </c>
      <c r="K247" s="6">
        <v>42997</v>
      </c>
      <c r="L247" s="72">
        <v>49610</v>
      </c>
      <c r="M247" s="72">
        <v>446</v>
      </c>
      <c r="N247" s="72">
        <f t="shared" si="47"/>
        <v>50056</v>
      </c>
      <c r="O247" s="173"/>
      <c r="P247" s="174"/>
      <c r="Q247" s="174"/>
      <c r="R247" s="152"/>
      <c r="S247" s="152"/>
      <c r="T247" s="6">
        <v>42993</v>
      </c>
      <c r="U247" s="72">
        <v>15.17</v>
      </c>
      <c r="V247" s="156">
        <v>392.2</v>
      </c>
      <c r="W247" s="156">
        <f t="shared" si="46"/>
        <v>57.758748265540703</v>
      </c>
      <c r="X247" s="6">
        <v>43006</v>
      </c>
      <c r="Y247" s="157">
        <v>3.1865000000000001</v>
      </c>
      <c r="Z247" s="158">
        <v>13.95</v>
      </c>
    </row>
    <row r="248" spans="1:26">
      <c r="A248" s="6">
        <v>42996</v>
      </c>
      <c r="B248" s="7">
        <v>6650</v>
      </c>
      <c r="C248" s="6">
        <v>42991</v>
      </c>
      <c r="D248" s="7">
        <v>3744</v>
      </c>
      <c r="E248" s="7">
        <v>6104</v>
      </c>
      <c r="F248" s="7">
        <v>3773</v>
      </c>
      <c r="G248" s="7">
        <v>6155</v>
      </c>
      <c r="H248" s="6">
        <v>42984</v>
      </c>
      <c r="I248" s="7">
        <v>436</v>
      </c>
      <c r="J248" s="7">
        <v>358</v>
      </c>
      <c r="K248" s="6">
        <v>42996</v>
      </c>
      <c r="L248" s="72">
        <v>50232</v>
      </c>
      <c r="M248" s="72">
        <v>446</v>
      </c>
      <c r="N248" s="72">
        <f t="shared" si="47"/>
        <v>50678</v>
      </c>
      <c r="O248" s="173"/>
      <c r="P248" s="174"/>
      <c r="Q248" s="174"/>
      <c r="R248" s="152"/>
      <c r="S248" s="152"/>
      <c r="T248" s="6">
        <v>42992</v>
      </c>
      <c r="U248" s="72">
        <v>14.27</v>
      </c>
      <c r="V248" s="156">
        <v>374.1</v>
      </c>
      <c r="W248" s="156">
        <f t="shared" si="46"/>
        <v>59.500351862179684</v>
      </c>
      <c r="X248" s="6">
        <v>43005</v>
      </c>
      <c r="Y248" s="157">
        <v>3.1915</v>
      </c>
      <c r="Z248" s="158">
        <v>13.8</v>
      </c>
    </row>
    <row r="249" spans="1:26">
      <c r="A249" s="6">
        <v>42993</v>
      </c>
      <c r="B249" s="7">
        <v>6630</v>
      </c>
      <c r="C249" s="6">
        <v>42990</v>
      </c>
      <c r="D249" s="7">
        <v>3681</v>
      </c>
      <c r="E249" s="7">
        <v>5999</v>
      </c>
      <c r="F249" s="7">
        <v>3711</v>
      </c>
      <c r="G249" s="7">
        <v>6050</v>
      </c>
      <c r="H249" s="6">
        <v>42983</v>
      </c>
      <c r="I249" s="7">
        <v>546</v>
      </c>
      <c r="J249" s="7">
        <v>468</v>
      </c>
      <c r="K249" s="6">
        <v>42993</v>
      </c>
      <c r="L249" s="72">
        <v>50801</v>
      </c>
      <c r="M249" s="72">
        <v>446</v>
      </c>
      <c r="N249" s="72">
        <f t="shared" si="47"/>
        <v>51247</v>
      </c>
      <c r="O249" s="6"/>
      <c r="P249" s="72"/>
      <c r="Q249" s="72"/>
      <c r="R249" s="152"/>
      <c r="S249" s="152"/>
      <c r="T249" s="6">
        <v>42991</v>
      </c>
      <c r="U249" s="72">
        <v>14.33</v>
      </c>
      <c r="V249" s="156">
        <v>369</v>
      </c>
      <c r="W249" s="156">
        <f t="shared" si="46"/>
        <v>53.077578289070402</v>
      </c>
      <c r="X249" s="6">
        <v>43004</v>
      </c>
      <c r="Y249" s="157">
        <v>3.1703000000000001</v>
      </c>
      <c r="Z249" s="158">
        <v>13.95</v>
      </c>
    </row>
    <row r="250" spans="1:26">
      <c r="A250" s="6">
        <v>42992</v>
      </c>
      <c r="B250" s="7">
        <v>6570</v>
      </c>
      <c r="C250" s="6">
        <v>42989</v>
      </c>
      <c r="D250" s="7">
        <v>3732</v>
      </c>
      <c r="E250" s="7">
        <v>6084</v>
      </c>
      <c r="F250" s="7">
        <v>3772</v>
      </c>
      <c r="G250" s="7">
        <v>6152</v>
      </c>
      <c r="H250" s="6">
        <v>42978</v>
      </c>
      <c r="I250" s="7">
        <v>389</v>
      </c>
      <c r="J250" s="7">
        <v>293</v>
      </c>
      <c r="K250" s="6">
        <v>42992</v>
      </c>
      <c r="L250" s="72">
        <v>53069</v>
      </c>
      <c r="M250" s="72">
        <v>446</v>
      </c>
      <c r="N250" s="72">
        <f t="shared" si="47"/>
        <v>53515</v>
      </c>
      <c r="O250" s="6"/>
      <c r="P250" s="72"/>
      <c r="Q250" s="72"/>
      <c r="R250" s="152"/>
      <c r="S250" s="152"/>
      <c r="T250" s="6">
        <v>42990</v>
      </c>
      <c r="U250" s="72">
        <v>14.02</v>
      </c>
      <c r="V250" s="156">
        <v>365.5</v>
      </c>
      <c r="W250" s="156">
        <f t="shared" si="46"/>
        <v>56.411908416801623</v>
      </c>
      <c r="X250" s="6">
        <v>43003</v>
      </c>
      <c r="Y250" s="157">
        <v>3.1496</v>
      </c>
      <c r="Z250" s="158">
        <v>14.39</v>
      </c>
    </row>
    <row r="251" spans="1:26">
      <c r="A251" s="6">
        <v>42991</v>
      </c>
      <c r="B251" s="7">
        <v>6550</v>
      </c>
      <c r="C251" s="6">
        <v>42986</v>
      </c>
      <c r="D251" s="7">
        <v>3650</v>
      </c>
      <c r="E251" s="7">
        <v>5946</v>
      </c>
      <c r="F251" s="7">
        <v>3696</v>
      </c>
      <c r="G251" s="7">
        <v>6023</v>
      </c>
      <c r="H251" s="6">
        <v>42977</v>
      </c>
      <c r="I251" s="7">
        <v>585</v>
      </c>
      <c r="J251" s="7">
        <v>464</v>
      </c>
      <c r="K251" s="6">
        <v>42991</v>
      </c>
      <c r="L251" s="72">
        <v>53069</v>
      </c>
      <c r="M251" s="72">
        <v>446</v>
      </c>
      <c r="N251" s="72">
        <f t="shared" si="47"/>
        <v>53515</v>
      </c>
      <c r="O251" s="6"/>
      <c r="P251" s="72"/>
      <c r="Q251" s="72"/>
      <c r="R251" s="152"/>
      <c r="S251" s="152"/>
      <c r="T251" s="6">
        <v>42989</v>
      </c>
      <c r="U251" s="72">
        <v>14.29</v>
      </c>
      <c r="V251" s="156">
        <v>377</v>
      </c>
      <c r="W251" s="156">
        <f t="shared" si="46"/>
        <v>61.959427337809927</v>
      </c>
      <c r="X251" s="6">
        <v>43000</v>
      </c>
      <c r="Y251" s="157">
        <v>3.1257000000000001</v>
      </c>
      <c r="Z251" s="158">
        <v>14.65</v>
      </c>
    </row>
    <row r="252" spans="1:26">
      <c r="A252" s="6">
        <v>42990</v>
      </c>
      <c r="B252" s="7">
        <v>6560</v>
      </c>
      <c r="C252" s="6">
        <v>42984</v>
      </c>
      <c r="D252" s="7">
        <v>3726</v>
      </c>
      <c r="E252" s="7">
        <v>6074</v>
      </c>
      <c r="F252" s="7">
        <v>3772</v>
      </c>
      <c r="G252" s="7">
        <v>6152</v>
      </c>
      <c r="H252" s="6">
        <v>42976</v>
      </c>
      <c r="I252" s="7">
        <v>695</v>
      </c>
      <c r="J252" s="7">
        <v>570</v>
      </c>
      <c r="K252" s="6">
        <v>42990</v>
      </c>
      <c r="L252" s="72">
        <v>54164</v>
      </c>
      <c r="M252" s="72">
        <v>1804</v>
      </c>
      <c r="N252" s="72">
        <f t="shared" si="47"/>
        <v>55968</v>
      </c>
      <c r="O252" s="6"/>
      <c r="P252" s="72"/>
      <c r="Q252" s="72"/>
      <c r="R252" s="152"/>
      <c r="S252" s="152"/>
      <c r="T252" s="6">
        <v>42986</v>
      </c>
      <c r="U252" s="72">
        <v>14.09</v>
      </c>
      <c r="V252" s="156">
        <v>374.3</v>
      </c>
      <c r="W252" s="156">
        <f t="shared" si="46"/>
        <v>63.668672581507508</v>
      </c>
      <c r="X252" s="6">
        <v>42999</v>
      </c>
      <c r="Y252" s="157">
        <v>3.1358000000000001</v>
      </c>
      <c r="Z252" s="158">
        <v>14.76</v>
      </c>
    </row>
    <row r="253" spans="1:26">
      <c r="A253" s="6">
        <v>42989</v>
      </c>
      <c r="B253" s="7">
        <v>6580</v>
      </c>
      <c r="C253" s="6">
        <v>42983</v>
      </c>
      <c r="D253" s="7">
        <v>3672</v>
      </c>
      <c r="E253" s="7">
        <v>5984</v>
      </c>
      <c r="F253" s="7">
        <v>3718</v>
      </c>
      <c r="G253" s="7">
        <v>6062</v>
      </c>
      <c r="H253" s="6">
        <v>42972</v>
      </c>
      <c r="I253" s="7">
        <v>538</v>
      </c>
      <c r="J253" s="7">
        <v>412</v>
      </c>
      <c r="K253" s="6">
        <v>42989</v>
      </c>
      <c r="L253" s="72">
        <v>54876</v>
      </c>
      <c r="M253" s="72">
        <v>1804</v>
      </c>
      <c r="N253" s="72">
        <f t="shared" si="47"/>
        <v>56680</v>
      </c>
      <c r="O253" s="6"/>
      <c r="P253" s="72"/>
      <c r="Q253" s="72"/>
      <c r="R253" s="152"/>
      <c r="S253" s="152"/>
      <c r="T253" s="6">
        <v>42985</v>
      </c>
      <c r="U253" s="72">
        <v>14.03</v>
      </c>
      <c r="V253" s="156">
        <v>376.6</v>
      </c>
      <c r="W253" s="156">
        <f t="shared" si="46"/>
        <v>67.291446154616779</v>
      </c>
      <c r="X253" s="6">
        <v>42998</v>
      </c>
      <c r="Y253" s="157">
        <v>3.1198000000000001</v>
      </c>
      <c r="Z253" s="158">
        <v>14.68</v>
      </c>
    </row>
    <row r="254" spans="1:26">
      <c r="A254" s="6">
        <v>42986</v>
      </c>
      <c r="B254" s="7">
        <v>6600</v>
      </c>
      <c r="C254" s="6">
        <v>42978</v>
      </c>
      <c r="D254" s="7">
        <v>3774</v>
      </c>
      <c r="E254" s="7">
        <v>6156</v>
      </c>
      <c r="F254" s="7">
        <v>3831</v>
      </c>
      <c r="G254" s="7">
        <v>6252</v>
      </c>
      <c r="H254" s="6">
        <v>42971</v>
      </c>
      <c r="I254" s="7">
        <v>479</v>
      </c>
      <c r="J254" s="7">
        <v>352</v>
      </c>
      <c r="K254" s="6">
        <v>42986</v>
      </c>
      <c r="L254" s="72">
        <v>55421</v>
      </c>
      <c r="M254" s="72">
        <v>1804</v>
      </c>
      <c r="N254" s="72">
        <f t="shared" si="47"/>
        <v>57225</v>
      </c>
      <c r="O254" s="6"/>
      <c r="P254" s="72"/>
      <c r="Q254" s="72"/>
      <c r="R254" s="152"/>
      <c r="S254" s="152"/>
      <c r="T254" s="6">
        <v>42984</v>
      </c>
      <c r="U254" s="72">
        <v>14.29</v>
      </c>
      <c r="V254" s="156">
        <v>380.6</v>
      </c>
      <c r="W254" s="156">
        <f t="shared" si="46"/>
        <v>65.55942733780995</v>
      </c>
      <c r="X254" s="6">
        <v>42997</v>
      </c>
      <c r="Y254" s="157">
        <v>3.1320000000000001</v>
      </c>
      <c r="Z254" s="158">
        <v>14.41</v>
      </c>
    </row>
    <row r="255" spans="1:26">
      <c r="A255" s="6">
        <v>42985</v>
      </c>
      <c r="B255" s="7">
        <v>6630</v>
      </c>
      <c r="C255" s="6">
        <v>42977</v>
      </c>
      <c r="D255" s="7">
        <v>3650</v>
      </c>
      <c r="E255" s="7">
        <v>5946</v>
      </c>
      <c r="F255" s="7">
        <v>3722</v>
      </c>
      <c r="G255" s="7">
        <v>6067</v>
      </c>
      <c r="H255" s="6">
        <v>42970</v>
      </c>
      <c r="I255" s="7">
        <v>563</v>
      </c>
      <c r="J255" s="7">
        <v>436</v>
      </c>
      <c r="K255" s="6">
        <v>42985</v>
      </c>
      <c r="L255" s="72">
        <v>56289</v>
      </c>
      <c r="M255" s="72">
        <v>1804</v>
      </c>
      <c r="N255" s="72">
        <f t="shared" si="47"/>
        <v>58093</v>
      </c>
      <c r="O255" s="6"/>
      <c r="P255" s="72"/>
      <c r="Q255" s="72"/>
      <c r="R255" s="152"/>
      <c r="S255" s="152"/>
      <c r="T255" s="6">
        <v>42983</v>
      </c>
      <c r="U255" s="72">
        <v>14.03</v>
      </c>
      <c r="V255" s="156">
        <v>377.5</v>
      </c>
      <c r="W255" s="156">
        <f t="shared" si="46"/>
        <v>68.191446154616756</v>
      </c>
      <c r="X255" s="6">
        <v>42996</v>
      </c>
      <c r="Y255" s="157">
        <v>3.1288</v>
      </c>
      <c r="Z255" s="158">
        <v>14.9</v>
      </c>
    </row>
    <row r="256" spans="1:26">
      <c r="A256" s="6">
        <v>42984</v>
      </c>
      <c r="B256" s="7">
        <v>6660</v>
      </c>
      <c r="C256" s="6">
        <v>42976</v>
      </c>
      <c r="D256" s="7">
        <v>3635</v>
      </c>
      <c r="E256" s="7">
        <v>5920</v>
      </c>
      <c r="F256" s="7">
        <v>3709</v>
      </c>
      <c r="G256" s="7">
        <v>6045</v>
      </c>
      <c r="H256" s="6">
        <v>42969</v>
      </c>
      <c r="I256" s="7">
        <v>614</v>
      </c>
      <c r="J256" s="7">
        <v>498</v>
      </c>
      <c r="K256" s="6">
        <v>42984</v>
      </c>
      <c r="L256" s="72">
        <v>56388</v>
      </c>
      <c r="M256" s="72">
        <v>1804</v>
      </c>
      <c r="N256" s="72">
        <f t="shared" ref="N256:N287" si="48">L256+M256</f>
        <v>58192</v>
      </c>
      <c r="O256" s="6"/>
      <c r="P256" s="72"/>
      <c r="Q256" s="72"/>
      <c r="R256" s="152"/>
      <c r="S256" s="152"/>
      <c r="T256" s="6">
        <v>42982</v>
      </c>
      <c r="U256" s="72">
        <v>13.75</v>
      </c>
      <c r="V256" s="156">
        <v>374.1</v>
      </c>
      <c r="W256" s="156">
        <f t="shared" si="46"/>
        <v>70.964389495793341</v>
      </c>
      <c r="X256" s="6">
        <v>42993</v>
      </c>
      <c r="Y256" s="157">
        <v>3.1263000000000001</v>
      </c>
      <c r="Z256" s="158">
        <v>15.13</v>
      </c>
    </row>
    <row r="257" spans="1:26">
      <c r="A257" s="6">
        <v>42983</v>
      </c>
      <c r="B257" s="7">
        <v>6660</v>
      </c>
      <c r="C257" s="6">
        <v>42972</v>
      </c>
      <c r="D257" s="7">
        <v>3704</v>
      </c>
      <c r="E257" s="7">
        <v>6037</v>
      </c>
      <c r="F257" s="7">
        <v>3778</v>
      </c>
      <c r="G257" s="7">
        <v>6163</v>
      </c>
      <c r="H257" s="6">
        <v>42968</v>
      </c>
      <c r="I257" s="7">
        <v>610</v>
      </c>
      <c r="J257" s="7">
        <v>494</v>
      </c>
      <c r="K257" s="6">
        <v>42983</v>
      </c>
      <c r="L257" s="72">
        <v>56620</v>
      </c>
      <c r="M257" s="72">
        <v>3104</v>
      </c>
      <c r="N257" s="72">
        <f t="shared" si="48"/>
        <v>59724</v>
      </c>
      <c r="O257" s="6"/>
      <c r="P257" s="72"/>
      <c r="Q257" s="72"/>
      <c r="R257" s="152"/>
      <c r="S257" s="152"/>
      <c r="T257" s="6">
        <v>42979</v>
      </c>
      <c r="U257" s="72">
        <v>13.75</v>
      </c>
      <c r="V257" s="156">
        <v>371.4</v>
      </c>
      <c r="W257" s="156">
        <f t="shared" si="46"/>
        <v>68.264389495793296</v>
      </c>
      <c r="X257" s="6">
        <v>42992</v>
      </c>
      <c r="Y257" s="157">
        <v>3.129</v>
      </c>
      <c r="Z257" s="158">
        <v>14.84</v>
      </c>
    </row>
    <row r="258" spans="1:26">
      <c r="A258" s="6">
        <v>42982</v>
      </c>
      <c r="B258" s="7">
        <v>6690</v>
      </c>
      <c r="C258" s="6">
        <v>42971</v>
      </c>
      <c r="D258" s="7">
        <v>3703</v>
      </c>
      <c r="E258" s="7">
        <v>6036</v>
      </c>
      <c r="F258" s="7">
        <v>3778</v>
      </c>
      <c r="G258" s="7">
        <v>6163</v>
      </c>
      <c r="H258" s="6">
        <v>42965</v>
      </c>
      <c r="I258" s="7">
        <v>646</v>
      </c>
      <c r="J258" s="7">
        <v>525</v>
      </c>
      <c r="K258" s="6">
        <v>42982</v>
      </c>
      <c r="L258" s="72">
        <v>56942</v>
      </c>
      <c r="M258" s="72">
        <v>3104</v>
      </c>
      <c r="N258" s="72">
        <f t="shared" si="48"/>
        <v>60046</v>
      </c>
      <c r="O258" s="6"/>
      <c r="P258" s="72"/>
      <c r="Q258" s="72"/>
      <c r="R258" s="152"/>
      <c r="S258" s="152"/>
      <c r="T258" s="6">
        <v>42978</v>
      </c>
      <c r="U258" s="72">
        <v>14.4</v>
      </c>
      <c r="V258" s="156">
        <v>386.9</v>
      </c>
      <c r="W258" s="156">
        <f t="shared" si="46"/>
        <v>69.434342453776253</v>
      </c>
      <c r="X258" s="6">
        <v>42991</v>
      </c>
      <c r="Y258" s="157">
        <v>3.1372</v>
      </c>
      <c r="Z258" s="158">
        <v>14.8</v>
      </c>
    </row>
    <row r="259" spans="1:26">
      <c r="A259" s="6">
        <v>42979</v>
      </c>
      <c r="B259" s="7">
        <v>6720</v>
      </c>
      <c r="C259" s="6">
        <v>42970</v>
      </c>
      <c r="D259" s="7">
        <v>3631</v>
      </c>
      <c r="E259" s="7">
        <v>5913</v>
      </c>
      <c r="F259" s="7">
        <v>3705</v>
      </c>
      <c r="G259" s="7">
        <v>6040</v>
      </c>
      <c r="H259" s="6">
        <v>42964</v>
      </c>
      <c r="I259" s="7">
        <v>656</v>
      </c>
      <c r="J259" s="7">
        <v>531</v>
      </c>
      <c r="K259" s="6">
        <v>42979</v>
      </c>
      <c r="L259" s="72">
        <v>57102</v>
      </c>
      <c r="M259" s="72">
        <v>4864</v>
      </c>
      <c r="N259" s="72">
        <f t="shared" si="48"/>
        <v>61966</v>
      </c>
      <c r="O259" s="6"/>
      <c r="P259" s="72"/>
      <c r="Q259" s="72"/>
      <c r="R259" s="152"/>
      <c r="S259" s="152"/>
      <c r="T259" s="6">
        <v>42977</v>
      </c>
      <c r="U259" s="72">
        <v>13.91</v>
      </c>
      <c r="V259" s="156">
        <v>379.6</v>
      </c>
      <c r="W259" s="156">
        <f t="shared" si="46"/>
        <v>72.936993300835297</v>
      </c>
      <c r="X259" s="6">
        <v>42990</v>
      </c>
      <c r="Y259" s="157">
        <v>3.1093000000000002</v>
      </c>
      <c r="Z259" s="158">
        <v>14.07</v>
      </c>
    </row>
    <row r="260" spans="1:26">
      <c r="A260" s="6">
        <v>42978</v>
      </c>
      <c r="B260" s="7">
        <v>6720</v>
      </c>
      <c r="C260" s="6">
        <v>42969</v>
      </c>
      <c r="D260" s="7">
        <v>3597</v>
      </c>
      <c r="E260" s="7">
        <v>5856</v>
      </c>
      <c r="F260" s="7">
        <v>3665</v>
      </c>
      <c r="G260" s="7">
        <v>5972</v>
      </c>
      <c r="H260" s="6">
        <v>42963</v>
      </c>
      <c r="I260" s="7">
        <v>751</v>
      </c>
      <c r="J260" s="7">
        <v>626</v>
      </c>
      <c r="K260" s="6">
        <v>42978</v>
      </c>
      <c r="L260" s="72">
        <v>52238</v>
      </c>
      <c r="M260" s="72">
        <v>4164</v>
      </c>
      <c r="N260" s="72">
        <f t="shared" si="48"/>
        <v>56402</v>
      </c>
      <c r="O260" s="6"/>
      <c r="P260" s="72"/>
      <c r="Q260" s="72"/>
      <c r="R260" s="152"/>
      <c r="S260" s="152"/>
      <c r="T260" s="6">
        <v>42976</v>
      </c>
      <c r="U260" s="72">
        <v>13.82</v>
      </c>
      <c r="V260" s="156">
        <v>378.2</v>
      </c>
      <c r="W260" s="156">
        <f t="shared" si="46"/>
        <v>73.521153660499124</v>
      </c>
      <c r="X260" s="6">
        <v>42989</v>
      </c>
      <c r="Y260" s="157">
        <v>3.089</v>
      </c>
      <c r="Z260" s="158">
        <v>14.28</v>
      </c>
    </row>
    <row r="261" spans="1:26">
      <c r="A261" s="6">
        <v>42977</v>
      </c>
      <c r="B261" s="7">
        <v>6730</v>
      </c>
      <c r="C261" s="6">
        <v>42968</v>
      </c>
      <c r="D261" s="7">
        <v>3604</v>
      </c>
      <c r="E261" s="7">
        <v>5868</v>
      </c>
      <c r="F261" s="7">
        <v>3672</v>
      </c>
      <c r="G261" s="7">
        <v>5984</v>
      </c>
      <c r="H261" s="6">
        <v>42962</v>
      </c>
      <c r="I261" s="7">
        <v>675</v>
      </c>
      <c r="J261" s="7">
        <v>525</v>
      </c>
      <c r="K261" s="6">
        <v>42977</v>
      </c>
      <c r="L261" s="72">
        <v>52395</v>
      </c>
      <c r="M261" s="72">
        <v>5338</v>
      </c>
      <c r="N261" s="72">
        <f t="shared" si="48"/>
        <v>57733</v>
      </c>
      <c r="O261" s="6"/>
      <c r="P261" s="72"/>
      <c r="Q261" s="72"/>
      <c r="R261" s="152"/>
      <c r="S261" s="152"/>
      <c r="T261" s="6">
        <v>42975</v>
      </c>
      <c r="U261" s="72">
        <v>14.31</v>
      </c>
      <c r="V261" s="156">
        <v>384.7</v>
      </c>
      <c r="W261" s="156">
        <f t="shared" si="46"/>
        <v>69.218502813440125</v>
      </c>
      <c r="X261" s="6">
        <v>42986</v>
      </c>
      <c r="Y261" s="157">
        <v>3.0941999999999998</v>
      </c>
      <c r="Z261" s="158">
        <v>14.05</v>
      </c>
    </row>
    <row r="262" spans="1:26">
      <c r="A262" s="6">
        <v>42976</v>
      </c>
      <c r="B262" s="7">
        <v>6760</v>
      </c>
      <c r="C262" s="6">
        <v>42965</v>
      </c>
      <c r="D262" s="7">
        <v>3578</v>
      </c>
      <c r="E262" s="7">
        <v>5824</v>
      </c>
      <c r="F262" s="7">
        <v>3650</v>
      </c>
      <c r="G262" s="7">
        <v>5945</v>
      </c>
      <c r="H262" s="6">
        <v>42961</v>
      </c>
      <c r="I262" s="7">
        <v>513</v>
      </c>
      <c r="J262" s="7">
        <v>370</v>
      </c>
      <c r="K262" s="6">
        <v>42976</v>
      </c>
      <c r="L262" s="72">
        <v>52450</v>
      </c>
      <c r="M262" s="72">
        <v>5602</v>
      </c>
      <c r="N262" s="72">
        <f t="shared" si="48"/>
        <v>58052</v>
      </c>
      <c r="O262" s="6"/>
      <c r="P262" s="72"/>
      <c r="Q262" s="72"/>
      <c r="R262" s="152"/>
      <c r="S262" s="152"/>
      <c r="T262" s="6">
        <v>42972</v>
      </c>
      <c r="U262" s="72">
        <v>14.03</v>
      </c>
      <c r="V262" s="156">
        <v>384.7</v>
      </c>
      <c r="W262" s="156">
        <f t="shared" si="46"/>
        <v>75.391446154616744</v>
      </c>
      <c r="X262" s="6">
        <v>42985</v>
      </c>
      <c r="Y262" s="157">
        <v>3.0990000000000002</v>
      </c>
      <c r="Z262" s="158">
        <v>14.08</v>
      </c>
    </row>
    <row r="263" spans="1:26">
      <c r="A263" s="6">
        <v>42975</v>
      </c>
      <c r="B263" s="7">
        <v>6740</v>
      </c>
      <c r="C263" s="6">
        <v>42964</v>
      </c>
      <c r="D263" s="7">
        <v>3549</v>
      </c>
      <c r="E263" s="7">
        <v>5774</v>
      </c>
      <c r="F263" s="7">
        <v>3622</v>
      </c>
      <c r="G263" s="7">
        <v>5899</v>
      </c>
      <c r="H263" s="6">
        <v>42958</v>
      </c>
      <c r="I263" s="7">
        <v>630</v>
      </c>
      <c r="J263" s="7">
        <v>461</v>
      </c>
      <c r="K263" s="6">
        <v>42975</v>
      </c>
      <c r="L263" s="72">
        <v>52728</v>
      </c>
      <c r="M263" s="72">
        <v>5416</v>
      </c>
      <c r="N263" s="72">
        <f t="shared" si="48"/>
        <v>58144</v>
      </c>
      <c r="O263" s="6"/>
      <c r="P263" s="72"/>
      <c r="Q263" s="72"/>
      <c r="R263" s="152"/>
      <c r="S263" s="152"/>
      <c r="T263" s="6">
        <v>42971</v>
      </c>
      <c r="U263" s="72">
        <v>14.02</v>
      </c>
      <c r="V263" s="156">
        <v>382.6</v>
      </c>
      <c r="W263" s="156">
        <f t="shared" si="46"/>
        <v>73.511908416801646</v>
      </c>
      <c r="X263" s="6">
        <v>42984</v>
      </c>
      <c r="Y263" s="157">
        <v>3.1084999999999998</v>
      </c>
      <c r="Z263" s="158">
        <v>14.25</v>
      </c>
    </row>
    <row r="264" spans="1:26">
      <c r="A264" s="6">
        <v>42972</v>
      </c>
      <c r="B264" s="7">
        <v>6710</v>
      </c>
      <c r="C264" s="6">
        <v>42963</v>
      </c>
      <c r="D264" s="7">
        <v>3480</v>
      </c>
      <c r="E264" s="7">
        <v>5658</v>
      </c>
      <c r="F264" s="7">
        <v>3554</v>
      </c>
      <c r="G264" s="7">
        <v>5783</v>
      </c>
      <c r="H264" s="6">
        <v>42957</v>
      </c>
      <c r="I264" s="7">
        <v>620</v>
      </c>
      <c r="J264" s="7">
        <v>462</v>
      </c>
      <c r="K264" s="6">
        <v>42972</v>
      </c>
      <c r="L264" s="72">
        <v>53035</v>
      </c>
      <c r="M264" s="72">
        <v>5416</v>
      </c>
      <c r="N264" s="72">
        <f t="shared" si="48"/>
        <v>58451</v>
      </c>
      <c r="O264" s="6"/>
      <c r="P264" s="72"/>
      <c r="Q264" s="72"/>
      <c r="R264" s="152"/>
      <c r="S264" s="152"/>
      <c r="T264" s="6">
        <v>42970</v>
      </c>
      <c r="U264" s="72">
        <v>13.67</v>
      </c>
      <c r="V264" s="156">
        <v>374.6</v>
      </c>
      <c r="W264" s="156">
        <f t="shared" si="46"/>
        <v>73.228087593272335</v>
      </c>
      <c r="X264" s="6">
        <v>42983</v>
      </c>
      <c r="Y264" s="157">
        <v>3.1230000000000002</v>
      </c>
      <c r="Z264" s="158">
        <v>14.02</v>
      </c>
    </row>
    <row r="265" spans="1:26">
      <c r="A265" s="6">
        <v>42971</v>
      </c>
      <c r="B265" s="7">
        <v>6620</v>
      </c>
      <c r="C265" s="6">
        <v>42962</v>
      </c>
      <c r="D265" s="7">
        <v>3514</v>
      </c>
      <c r="E265" s="7">
        <v>5715</v>
      </c>
      <c r="F265" s="7">
        <v>3603</v>
      </c>
      <c r="G265" s="7">
        <v>5865</v>
      </c>
      <c r="H265" s="6">
        <v>42955</v>
      </c>
      <c r="I265" s="7">
        <v>375</v>
      </c>
      <c r="J265" s="7">
        <v>182</v>
      </c>
      <c r="K265" s="6">
        <v>42971</v>
      </c>
      <c r="L265" s="72">
        <v>53646</v>
      </c>
      <c r="M265" s="72">
        <v>6530</v>
      </c>
      <c r="N265" s="72">
        <f t="shared" si="48"/>
        <v>60176</v>
      </c>
      <c r="O265" s="6"/>
      <c r="P265" s="72"/>
      <c r="Q265" s="72"/>
      <c r="R265" s="152"/>
      <c r="S265" s="152"/>
      <c r="T265" s="6">
        <v>42969</v>
      </c>
      <c r="U265" s="72">
        <v>13.51</v>
      </c>
      <c r="V265" s="156">
        <v>373.4</v>
      </c>
      <c r="W265" s="156">
        <f t="shared" si="46"/>
        <v>75.555483788230333</v>
      </c>
      <c r="X265" s="6">
        <v>42979</v>
      </c>
      <c r="Y265" s="157">
        <v>3.1307999999999998</v>
      </c>
      <c r="Z265" s="158">
        <v>13.77</v>
      </c>
    </row>
    <row r="266" spans="1:26">
      <c r="A266" s="6">
        <v>42970</v>
      </c>
      <c r="B266" s="7">
        <v>6585</v>
      </c>
      <c r="C266" s="6">
        <v>42961</v>
      </c>
      <c r="D266" s="7">
        <v>3595</v>
      </c>
      <c r="E266" s="7">
        <v>5852</v>
      </c>
      <c r="F266" s="7">
        <v>3679</v>
      </c>
      <c r="G266" s="7">
        <v>5995</v>
      </c>
      <c r="H266" s="6">
        <v>42954</v>
      </c>
      <c r="I266" s="7">
        <v>343</v>
      </c>
      <c r="J266" s="7">
        <v>143</v>
      </c>
      <c r="K266" s="6">
        <v>42970</v>
      </c>
      <c r="L266" s="72">
        <v>54257</v>
      </c>
      <c r="M266" s="72">
        <v>6530</v>
      </c>
      <c r="N266" s="72">
        <f t="shared" si="48"/>
        <v>60787</v>
      </c>
      <c r="O266" s="6"/>
      <c r="P266" s="72"/>
      <c r="Q266" s="72"/>
      <c r="R266" s="152"/>
      <c r="S266" s="152"/>
      <c r="T266" s="6">
        <v>42968</v>
      </c>
      <c r="U266" s="72">
        <v>13.52</v>
      </c>
      <c r="V266" s="156">
        <v>372.4</v>
      </c>
      <c r="W266" s="156">
        <f t="shared" si="46"/>
        <v>74.335021526045466</v>
      </c>
      <c r="X266" s="6">
        <v>42978</v>
      </c>
      <c r="Y266" s="157">
        <v>3.1454</v>
      </c>
      <c r="Z266" s="158">
        <v>14.28</v>
      </c>
    </row>
    <row r="267" spans="1:26">
      <c r="A267" s="6">
        <v>42969</v>
      </c>
      <c r="B267" s="7">
        <v>6545</v>
      </c>
      <c r="C267" s="6">
        <v>42958</v>
      </c>
      <c r="D267" s="7">
        <v>3516</v>
      </c>
      <c r="E267" s="7">
        <v>5718</v>
      </c>
      <c r="F267" s="7">
        <v>3616</v>
      </c>
      <c r="G267" s="7">
        <v>5887</v>
      </c>
      <c r="H267" s="6">
        <v>42951</v>
      </c>
      <c r="I267" s="7">
        <v>231</v>
      </c>
      <c r="J267" s="7">
        <v>14</v>
      </c>
      <c r="K267" s="6">
        <v>42969</v>
      </c>
      <c r="L267" s="72">
        <v>55546</v>
      </c>
      <c r="M267" s="72">
        <v>7730</v>
      </c>
      <c r="N267" s="72">
        <f t="shared" si="48"/>
        <v>63276</v>
      </c>
      <c r="O267" s="6"/>
      <c r="P267" s="72"/>
      <c r="Q267" s="72"/>
      <c r="R267" s="152"/>
      <c r="S267" s="152"/>
      <c r="T267" s="6">
        <v>42965</v>
      </c>
      <c r="U267" s="72">
        <v>13.41</v>
      </c>
      <c r="V267" s="156">
        <v>370.6</v>
      </c>
      <c r="W267" s="156">
        <f t="shared" si="46"/>
        <v>74.960106410079163</v>
      </c>
      <c r="X267" s="6">
        <v>42977</v>
      </c>
      <c r="Y267" s="157">
        <v>3.1591999999999998</v>
      </c>
      <c r="Z267" s="158">
        <v>13.91</v>
      </c>
    </row>
    <row r="268" spans="1:26">
      <c r="A268" s="6">
        <v>42968</v>
      </c>
      <c r="B268" s="7">
        <v>6520</v>
      </c>
      <c r="C268" s="6">
        <v>42957</v>
      </c>
      <c r="D268" s="7">
        <v>3523</v>
      </c>
      <c r="E268" s="7">
        <v>5731</v>
      </c>
      <c r="F268" s="7">
        <v>3616</v>
      </c>
      <c r="G268" s="7">
        <v>5889</v>
      </c>
      <c r="H268" s="6">
        <v>42950</v>
      </c>
      <c r="I268" s="7">
        <v>103</v>
      </c>
      <c r="J268" s="7">
        <v>-114</v>
      </c>
      <c r="K268" s="6">
        <v>42968</v>
      </c>
      <c r="L268" s="72">
        <v>57065</v>
      </c>
      <c r="M268" s="72">
        <v>5730</v>
      </c>
      <c r="N268" s="72">
        <f t="shared" si="48"/>
        <v>62795</v>
      </c>
      <c r="O268" s="6"/>
      <c r="P268" s="72"/>
      <c r="Q268" s="72"/>
      <c r="R268" s="152"/>
      <c r="S268" s="152"/>
      <c r="T268" s="6">
        <v>42964</v>
      </c>
      <c r="U268" s="72">
        <v>13.29</v>
      </c>
      <c r="V268" s="156">
        <v>369.6</v>
      </c>
      <c r="W268" s="156">
        <f t="shared" si="46"/>
        <v>76.605653556297739</v>
      </c>
      <c r="X268" s="6">
        <v>42976</v>
      </c>
      <c r="Y268" s="157">
        <v>3.1656</v>
      </c>
      <c r="Z268" s="158">
        <v>13.88</v>
      </c>
    </row>
    <row r="269" spans="1:26">
      <c r="A269" s="6">
        <v>42965</v>
      </c>
      <c r="B269" s="7">
        <v>6525</v>
      </c>
      <c r="C269" s="6">
        <v>42955</v>
      </c>
      <c r="D269" s="7">
        <v>3666</v>
      </c>
      <c r="E269" s="7">
        <v>5972</v>
      </c>
      <c r="F269" s="7">
        <v>3779</v>
      </c>
      <c r="G269" s="7">
        <v>6165</v>
      </c>
      <c r="H269" s="6">
        <v>42949</v>
      </c>
      <c r="I269" s="7">
        <v>-93</v>
      </c>
      <c r="J269" s="7">
        <v>-310</v>
      </c>
      <c r="K269" s="6">
        <v>42965</v>
      </c>
      <c r="L269" s="72">
        <v>57734</v>
      </c>
      <c r="M269" s="72">
        <v>5730</v>
      </c>
      <c r="N269" s="72">
        <f t="shared" si="48"/>
        <v>63464</v>
      </c>
      <c r="O269" s="6"/>
      <c r="P269" s="72"/>
      <c r="Q269" s="72"/>
      <c r="R269" s="152"/>
      <c r="S269" s="152"/>
      <c r="T269" s="6">
        <v>42963</v>
      </c>
      <c r="U269" s="72">
        <v>12.94</v>
      </c>
      <c r="V269" s="156">
        <v>361</v>
      </c>
      <c r="W269" s="156">
        <f t="shared" si="46"/>
        <v>75.721832732768405</v>
      </c>
      <c r="X269" s="6">
        <v>42975</v>
      </c>
      <c r="Y269" s="157">
        <v>3.1577000000000002</v>
      </c>
      <c r="Z269" s="158">
        <v>14.3</v>
      </c>
    </row>
    <row r="270" spans="1:26">
      <c r="A270" s="6">
        <v>42964</v>
      </c>
      <c r="B270" s="7">
        <v>6500</v>
      </c>
      <c r="C270" s="6">
        <v>42954</v>
      </c>
      <c r="D270" s="7">
        <v>3690</v>
      </c>
      <c r="E270" s="7">
        <v>6014</v>
      </c>
      <c r="F270" s="7">
        <v>3808</v>
      </c>
      <c r="G270" s="7">
        <v>6214</v>
      </c>
      <c r="H270" s="6">
        <v>42948</v>
      </c>
      <c r="I270" s="7">
        <v>-131</v>
      </c>
      <c r="J270" s="7">
        <v>-347</v>
      </c>
      <c r="K270" s="6">
        <v>42964</v>
      </c>
      <c r="L270" s="72">
        <v>58509</v>
      </c>
      <c r="M270" s="72">
        <v>5730</v>
      </c>
      <c r="N270" s="72">
        <f t="shared" si="48"/>
        <v>64239</v>
      </c>
      <c r="O270" s="6"/>
      <c r="P270" s="72"/>
      <c r="Q270" s="72"/>
      <c r="R270" s="152"/>
      <c r="S270" s="152"/>
      <c r="T270" s="6">
        <v>42962</v>
      </c>
      <c r="U270" s="72">
        <v>13.13</v>
      </c>
      <c r="V270" s="156">
        <v>363.1</v>
      </c>
      <c r="W270" s="156">
        <f t="shared" si="46"/>
        <v>73.633049751255726</v>
      </c>
      <c r="X270" s="6">
        <v>42972</v>
      </c>
      <c r="Y270" s="157">
        <v>3.1463000000000001</v>
      </c>
      <c r="Z270" s="158">
        <v>14.04</v>
      </c>
    </row>
    <row r="271" spans="1:26">
      <c r="A271" s="6">
        <v>42963</v>
      </c>
      <c r="B271" s="7">
        <v>6475</v>
      </c>
      <c r="C271" s="6">
        <v>42951</v>
      </c>
      <c r="D271" s="7">
        <v>3741</v>
      </c>
      <c r="E271" s="7">
        <v>6099</v>
      </c>
      <c r="F271" s="7">
        <v>3868</v>
      </c>
      <c r="G271" s="7">
        <v>6316</v>
      </c>
      <c r="H271" s="6">
        <v>42947</v>
      </c>
      <c r="I271" s="7">
        <v>-189</v>
      </c>
      <c r="J271" s="7">
        <v>-424</v>
      </c>
      <c r="K271" s="6">
        <v>42963</v>
      </c>
      <c r="L271" s="72">
        <v>60164</v>
      </c>
      <c r="M271" s="72">
        <v>5220</v>
      </c>
      <c r="N271" s="72">
        <f t="shared" si="48"/>
        <v>65384</v>
      </c>
      <c r="O271" s="6"/>
      <c r="P271" s="72"/>
      <c r="Q271" s="72"/>
      <c r="R271" s="152"/>
      <c r="S271" s="152"/>
      <c r="T271" s="6">
        <v>42961</v>
      </c>
      <c r="U271" s="72">
        <v>13.5</v>
      </c>
      <c r="V271" s="156">
        <v>370.5</v>
      </c>
      <c r="W271" s="156">
        <f t="shared" si="46"/>
        <v>72.875946050415223</v>
      </c>
      <c r="X271" s="6">
        <v>42971</v>
      </c>
      <c r="Y271" s="157">
        <v>3.1427999999999998</v>
      </c>
      <c r="Z271" s="158">
        <v>14.01</v>
      </c>
    </row>
    <row r="272" spans="1:26">
      <c r="A272" s="6">
        <v>42962</v>
      </c>
      <c r="B272" s="7">
        <v>6470</v>
      </c>
      <c r="C272" s="6">
        <v>42950</v>
      </c>
      <c r="D272" s="7">
        <v>3780</v>
      </c>
      <c r="E272" s="7">
        <v>6165</v>
      </c>
      <c r="F272" s="7">
        <v>3907</v>
      </c>
      <c r="G272" s="7">
        <v>6382</v>
      </c>
      <c r="H272" s="6">
        <v>42944</v>
      </c>
      <c r="I272" s="7">
        <v>28</v>
      </c>
      <c r="J272" s="7">
        <v>-208</v>
      </c>
      <c r="K272" s="6">
        <v>42962</v>
      </c>
      <c r="L272" s="72">
        <v>60742</v>
      </c>
      <c r="M272" s="72">
        <v>5220</v>
      </c>
      <c r="N272" s="72">
        <f t="shared" si="48"/>
        <v>65962</v>
      </c>
      <c r="O272" s="6"/>
      <c r="P272" s="72"/>
      <c r="Q272" s="72"/>
      <c r="R272" s="152"/>
      <c r="S272" s="152"/>
      <c r="T272" s="6">
        <v>42958</v>
      </c>
      <c r="U272" s="72">
        <v>13.2</v>
      </c>
      <c r="V272" s="156">
        <v>364.4</v>
      </c>
      <c r="W272" s="156">
        <f t="shared" si="46"/>
        <v>73.389813915961554</v>
      </c>
      <c r="X272" s="6">
        <v>42970</v>
      </c>
      <c r="Y272" s="157">
        <v>3.1520999999999999</v>
      </c>
      <c r="Z272" s="158">
        <v>13.7</v>
      </c>
    </row>
    <row r="273" spans="1:26">
      <c r="A273" s="6">
        <v>42961</v>
      </c>
      <c r="B273" s="7">
        <v>6455</v>
      </c>
      <c r="C273" s="6">
        <v>42949</v>
      </c>
      <c r="D273" s="7">
        <v>3884</v>
      </c>
      <c r="E273" s="7">
        <v>6343</v>
      </c>
      <c r="F273" s="7">
        <v>4012</v>
      </c>
      <c r="G273" s="7">
        <v>6560</v>
      </c>
      <c r="H273" s="6">
        <v>42943</v>
      </c>
      <c r="I273" s="7">
        <v>93</v>
      </c>
      <c r="J273" s="7">
        <v>-135</v>
      </c>
      <c r="K273" s="6">
        <v>42961</v>
      </c>
      <c r="L273" s="72">
        <v>61297</v>
      </c>
      <c r="M273" s="72">
        <v>5950</v>
      </c>
      <c r="N273" s="72">
        <f t="shared" si="48"/>
        <v>67247</v>
      </c>
      <c r="O273" s="6"/>
      <c r="P273" s="72"/>
      <c r="Q273" s="72"/>
      <c r="R273" s="152"/>
      <c r="S273" s="152"/>
      <c r="T273" s="6">
        <v>42957</v>
      </c>
      <c r="U273" s="72">
        <v>13.24</v>
      </c>
      <c r="V273" s="156">
        <v>366.5</v>
      </c>
      <c r="W273" s="156">
        <f t="shared" si="46"/>
        <v>74.607964867222051</v>
      </c>
      <c r="X273" s="6">
        <v>42969</v>
      </c>
      <c r="Y273" s="157">
        <v>3.1505000000000001</v>
      </c>
      <c r="Z273" s="158">
        <v>13.51</v>
      </c>
    </row>
    <row r="274" spans="1:26">
      <c r="A274" s="6">
        <v>42958</v>
      </c>
      <c r="B274" s="7">
        <v>6420</v>
      </c>
      <c r="C274" s="6">
        <v>42948</v>
      </c>
      <c r="D274" s="7">
        <v>3901</v>
      </c>
      <c r="E274" s="7">
        <v>6371</v>
      </c>
      <c r="F274" s="7">
        <v>4028</v>
      </c>
      <c r="G274" s="7">
        <v>6587</v>
      </c>
      <c r="H274" s="6">
        <v>42942</v>
      </c>
      <c r="I274" s="7">
        <v>147</v>
      </c>
      <c r="J274" s="7">
        <v>-93</v>
      </c>
      <c r="K274" s="6">
        <v>42958</v>
      </c>
      <c r="L274" s="72">
        <v>61866</v>
      </c>
      <c r="M274" s="72">
        <v>5950</v>
      </c>
      <c r="N274" s="72">
        <f t="shared" si="48"/>
        <v>67816</v>
      </c>
      <c r="O274" s="6"/>
      <c r="P274" s="72"/>
      <c r="Q274" s="72"/>
      <c r="R274" s="152"/>
      <c r="S274" s="152"/>
      <c r="T274" s="6">
        <v>42956</v>
      </c>
      <c r="U274" s="72">
        <v>13.64</v>
      </c>
      <c r="V274" s="156">
        <v>377.9</v>
      </c>
      <c r="W274" s="156">
        <f t="shared" si="46"/>
        <v>77.189474379826947</v>
      </c>
      <c r="X274" s="6">
        <v>42968</v>
      </c>
      <c r="Y274" s="157">
        <v>3.1436000000000002</v>
      </c>
      <c r="Z274" s="158">
        <v>13.49</v>
      </c>
    </row>
    <row r="275" spans="1:26">
      <c r="A275" s="6">
        <v>42957</v>
      </c>
      <c r="B275" s="7">
        <v>6435</v>
      </c>
      <c r="C275" s="6">
        <v>42947</v>
      </c>
      <c r="D275" s="7">
        <v>3905</v>
      </c>
      <c r="E275" s="7">
        <v>6378</v>
      </c>
      <c r="F275" s="7">
        <v>4044</v>
      </c>
      <c r="G275" s="7">
        <v>6613</v>
      </c>
      <c r="H275" s="6">
        <v>42941</v>
      </c>
      <c r="I275" s="7">
        <v>298</v>
      </c>
      <c r="J275" s="7">
        <v>88</v>
      </c>
      <c r="K275" s="6">
        <v>42957</v>
      </c>
      <c r="L275" s="72">
        <v>62331</v>
      </c>
      <c r="M275" s="72">
        <v>5950</v>
      </c>
      <c r="N275" s="72">
        <f t="shared" si="48"/>
        <v>68281</v>
      </c>
      <c r="O275" s="6"/>
      <c r="P275" s="72"/>
      <c r="Q275" s="72"/>
      <c r="R275" s="152"/>
      <c r="S275" s="152"/>
      <c r="T275" s="6">
        <v>42955</v>
      </c>
      <c r="U275" s="72">
        <v>13.78</v>
      </c>
      <c r="V275" s="156">
        <v>380.5</v>
      </c>
      <c r="W275" s="156">
        <f t="shared" si="46"/>
        <v>76.70300270923866</v>
      </c>
      <c r="X275" s="6">
        <v>42965</v>
      </c>
      <c r="Y275" s="157">
        <v>3.1547999999999998</v>
      </c>
      <c r="Z275" s="158">
        <v>13.45</v>
      </c>
    </row>
    <row r="276" spans="1:26">
      <c r="A276" s="6">
        <v>42956</v>
      </c>
      <c r="B276" s="7">
        <v>6440</v>
      </c>
      <c r="C276" s="6">
        <v>42944</v>
      </c>
      <c r="D276" s="7">
        <v>3790</v>
      </c>
      <c r="E276" s="7">
        <v>6182</v>
      </c>
      <c r="F276" s="7">
        <v>3928</v>
      </c>
      <c r="G276" s="7">
        <v>6418</v>
      </c>
      <c r="H276" s="6">
        <v>42940</v>
      </c>
      <c r="I276" s="7">
        <v>94</v>
      </c>
      <c r="J276" s="7">
        <v>-115</v>
      </c>
      <c r="K276" s="6">
        <v>42956</v>
      </c>
      <c r="L276" s="72">
        <v>62939</v>
      </c>
      <c r="M276" s="72">
        <v>5950</v>
      </c>
      <c r="N276" s="72">
        <f t="shared" si="48"/>
        <v>68889</v>
      </c>
      <c r="O276" s="6"/>
      <c r="P276" s="72"/>
      <c r="Q276" s="72"/>
      <c r="R276" s="152"/>
      <c r="S276" s="152"/>
      <c r="T276" s="6">
        <v>42954</v>
      </c>
      <c r="U276" s="72">
        <v>13.87</v>
      </c>
      <c r="V276" s="156">
        <v>382.1</v>
      </c>
      <c r="W276" s="156">
        <f t="shared" si="46"/>
        <v>76.318842349574822</v>
      </c>
      <c r="X276" s="6">
        <v>42964</v>
      </c>
      <c r="Y276" s="157">
        <v>3.1585000000000001</v>
      </c>
      <c r="Z276" s="158">
        <v>13.34</v>
      </c>
    </row>
    <row r="277" spans="1:26">
      <c r="A277" s="6">
        <v>42955</v>
      </c>
      <c r="B277" s="7">
        <v>6435</v>
      </c>
      <c r="C277" s="6">
        <v>42943</v>
      </c>
      <c r="D277" s="7">
        <v>3804</v>
      </c>
      <c r="E277" s="7">
        <v>6207</v>
      </c>
      <c r="F277" s="7">
        <v>3939</v>
      </c>
      <c r="G277" s="7">
        <v>6435</v>
      </c>
      <c r="H277" s="6">
        <v>42937</v>
      </c>
      <c r="I277" s="7">
        <v>145</v>
      </c>
      <c r="J277" s="7">
        <v>-71</v>
      </c>
      <c r="K277" s="6">
        <v>42955</v>
      </c>
      <c r="L277" s="72">
        <v>64138</v>
      </c>
      <c r="M277" s="72">
        <v>5286</v>
      </c>
      <c r="N277" s="72">
        <f t="shared" si="48"/>
        <v>69424</v>
      </c>
      <c r="O277" s="6"/>
      <c r="P277" s="72"/>
      <c r="Q277" s="72"/>
      <c r="R277" s="152"/>
      <c r="S277" s="152"/>
      <c r="T277" s="6">
        <v>42951</v>
      </c>
      <c r="U277" s="72">
        <v>14.14</v>
      </c>
      <c r="V277" s="156">
        <v>386.9</v>
      </c>
      <c r="W277" s="156">
        <f t="shared" si="46"/>
        <v>75.166361270583025</v>
      </c>
      <c r="X277" s="6">
        <v>42963</v>
      </c>
      <c r="Y277" s="157">
        <v>3.1635</v>
      </c>
      <c r="Z277" s="158">
        <v>12.94</v>
      </c>
    </row>
    <row r="278" spans="1:26">
      <c r="A278" s="6">
        <v>42954</v>
      </c>
      <c r="B278" s="7">
        <v>6415</v>
      </c>
      <c r="C278" s="6">
        <v>42942</v>
      </c>
      <c r="D278" s="7">
        <v>3770</v>
      </c>
      <c r="E278" s="7">
        <v>6148</v>
      </c>
      <c r="F278" s="7">
        <v>3911</v>
      </c>
      <c r="G278" s="7">
        <v>6388</v>
      </c>
      <c r="H278" s="6">
        <v>42936</v>
      </c>
      <c r="I278" s="7">
        <v>130</v>
      </c>
      <c r="J278" s="7">
        <v>-86</v>
      </c>
      <c r="K278" s="6">
        <v>42954</v>
      </c>
      <c r="L278" s="72">
        <v>64610</v>
      </c>
      <c r="M278" s="72">
        <v>5286</v>
      </c>
      <c r="N278" s="72">
        <f t="shared" si="48"/>
        <v>69896</v>
      </c>
      <c r="O278" s="6"/>
      <c r="P278" s="72"/>
      <c r="Q278" s="72"/>
      <c r="R278" s="152"/>
      <c r="S278" s="152"/>
      <c r="T278" s="6">
        <v>42950</v>
      </c>
      <c r="U278" s="72">
        <v>14.31</v>
      </c>
      <c r="V278" s="156">
        <v>388.8</v>
      </c>
      <c r="W278" s="156">
        <f t="shared" si="46"/>
        <v>73.318502813440148</v>
      </c>
      <c r="X278" s="6">
        <v>42962</v>
      </c>
      <c r="Y278" s="157">
        <v>3.1941999999999999</v>
      </c>
      <c r="Z278" s="158">
        <v>13.19</v>
      </c>
    </row>
    <row r="279" spans="1:26">
      <c r="A279" s="6">
        <v>42951</v>
      </c>
      <c r="B279" s="7">
        <v>6395</v>
      </c>
      <c r="C279" s="6">
        <v>42941</v>
      </c>
      <c r="D279" s="7">
        <v>3698</v>
      </c>
      <c r="E279" s="7">
        <v>6027</v>
      </c>
      <c r="F279" s="7">
        <v>3822</v>
      </c>
      <c r="G279" s="7">
        <v>6237</v>
      </c>
      <c r="H279" s="6">
        <v>42935</v>
      </c>
      <c r="I279" s="7">
        <v>153</v>
      </c>
      <c r="J279" s="7">
        <v>-57</v>
      </c>
      <c r="K279" s="6">
        <v>42951</v>
      </c>
      <c r="L279" s="72">
        <v>65945</v>
      </c>
      <c r="M279" s="72">
        <v>5086</v>
      </c>
      <c r="N279" s="72">
        <f t="shared" si="48"/>
        <v>71031</v>
      </c>
      <c r="O279" s="6"/>
      <c r="P279" s="72"/>
      <c r="Q279" s="72"/>
      <c r="R279" s="152"/>
      <c r="S279" s="152"/>
      <c r="T279" s="6">
        <v>42949</v>
      </c>
      <c r="U279" s="72">
        <v>14.79</v>
      </c>
      <c r="V279" s="156">
        <v>397.1</v>
      </c>
      <c r="W279" s="156">
        <f t="shared" si="46"/>
        <v>71.036314228566084</v>
      </c>
      <c r="X279" s="6">
        <v>42961</v>
      </c>
      <c r="Y279" s="157">
        <v>3.1760000000000002</v>
      </c>
      <c r="Z279" s="158">
        <v>13.57</v>
      </c>
    </row>
    <row r="280" spans="1:26">
      <c r="A280" s="6">
        <v>42950</v>
      </c>
      <c r="B280" s="7">
        <v>6380</v>
      </c>
      <c r="C280" s="6">
        <v>42940</v>
      </c>
      <c r="D280" s="7">
        <v>3806</v>
      </c>
      <c r="E280" s="7">
        <v>6211</v>
      </c>
      <c r="F280" s="7">
        <v>3930</v>
      </c>
      <c r="G280" s="7">
        <v>6420</v>
      </c>
      <c r="H280" s="6">
        <v>42934</v>
      </c>
      <c r="I280" s="7">
        <v>314</v>
      </c>
      <c r="J280" s="7">
        <v>104</v>
      </c>
      <c r="K280" s="6">
        <v>42950</v>
      </c>
      <c r="L280" s="72">
        <v>66932</v>
      </c>
      <c r="M280" s="72">
        <v>5086</v>
      </c>
      <c r="N280" s="72">
        <f t="shared" si="48"/>
        <v>72018</v>
      </c>
      <c r="O280" s="6"/>
      <c r="P280" s="72"/>
      <c r="Q280" s="72"/>
      <c r="R280" s="152"/>
      <c r="S280" s="152"/>
      <c r="T280" s="6">
        <v>42948</v>
      </c>
      <c r="U280" s="72">
        <v>14.88</v>
      </c>
      <c r="V280" s="156">
        <v>399.3</v>
      </c>
      <c r="W280" s="156">
        <f t="shared" si="46"/>
        <v>71.252153868902155</v>
      </c>
      <c r="X280" s="6">
        <v>42958</v>
      </c>
      <c r="Y280" s="157">
        <v>3.1638999999999999</v>
      </c>
      <c r="Z280" s="158">
        <v>13.36</v>
      </c>
    </row>
    <row r="281" spans="1:26">
      <c r="A281" s="6">
        <v>42949</v>
      </c>
      <c r="B281" s="7">
        <v>6345</v>
      </c>
      <c r="C281" s="6">
        <v>42937</v>
      </c>
      <c r="D281" s="7">
        <v>3805</v>
      </c>
      <c r="E281" s="7">
        <v>6208</v>
      </c>
      <c r="F281" s="7">
        <v>3932</v>
      </c>
      <c r="G281" s="7">
        <v>6424</v>
      </c>
      <c r="H281" s="6">
        <v>42933</v>
      </c>
      <c r="I281" s="7">
        <v>275</v>
      </c>
      <c r="J281" s="7">
        <v>64</v>
      </c>
      <c r="K281" s="6">
        <v>42949</v>
      </c>
      <c r="L281" s="72">
        <v>67608</v>
      </c>
      <c r="M281" s="72">
        <v>5086</v>
      </c>
      <c r="N281" s="72">
        <f t="shared" si="48"/>
        <v>72694</v>
      </c>
      <c r="O281" s="6"/>
      <c r="P281" s="72"/>
      <c r="Q281" s="72"/>
      <c r="R281" s="152"/>
      <c r="S281" s="152"/>
      <c r="T281" s="6">
        <v>42947</v>
      </c>
      <c r="U281" s="72">
        <v>14.91</v>
      </c>
      <c r="V281" s="156">
        <v>402.3</v>
      </c>
      <c r="W281" s="156">
        <f t="shared" si="46"/>
        <v>73.590767082347497</v>
      </c>
      <c r="X281" s="6">
        <v>42957</v>
      </c>
      <c r="Y281" s="157">
        <v>3.1518000000000002</v>
      </c>
      <c r="Z281" s="158">
        <v>13.23</v>
      </c>
    </row>
    <row r="282" spans="1:26">
      <c r="A282" s="6">
        <v>42948</v>
      </c>
      <c r="B282" s="7">
        <v>6365</v>
      </c>
      <c r="C282" s="6">
        <v>42936</v>
      </c>
      <c r="D282" s="7">
        <v>3809</v>
      </c>
      <c r="E282" s="7">
        <v>6216</v>
      </c>
      <c r="F282" s="7">
        <v>3937</v>
      </c>
      <c r="G282" s="7">
        <v>6432</v>
      </c>
      <c r="H282" s="6">
        <v>42930</v>
      </c>
      <c r="I282" s="7">
        <v>247</v>
      </c>
      <c r="J282" s="7">
        <v>22</v>
      </c>
      <c r="K282" s="6">
        <v>42948</v>
      </c>
      <c r="L282" s="72">
        <v>67912</v>
      </c>
      <c r="M282" s="72">
        <v>5376</v>
      </c>
      <c r="N282" s="72">
        <f t="shared" si="48"/>
        <v>73288</v>
      </c>
      <c r="O282" s="6"/>
      <c r="P282" s="72"/>
      <c r="Q282" s="72"/>
      <c r="R282" s="152"/>
      <c r="S282" s="152"/>
      <c r="T282" s="6">
        <v>42944</v>
      </c>
      <c r="U282" s="72">
        <v>14.37</v>
      </c>
      <c r="V282" s="156">
        <v>389.8</v>
      </c>
      <c r="W282" s="156">
        <f t="shared" si="46"/>
        <v>72.995729240330945</v>
      </c>
      <c r="X282" s="6">
        <v>42956</v>
      </c>
      <c r="Y282" s="157">
        <v>3.1497999999999999</v>
      </c>
      <c r="Z282" s="158">
        <v>13.65</v>
      </c>
    </row>
    <row r="283" spans="1:26">
      <c r="A283" s="6">
        <v>42947</v>
      </c>
      <c r="B283" s="7">
        <v>6330</v>
      </c>
      <c r="C283" s="6">
        <v>42935</v>
      </c>
      <c r="D283" s="7">
        <v>3786</v>
      </c>
      <c r="E283" s="7">
        <v>6176</v>
      </c>
      <c r="F283" s="7">
        <v>3910</v>
      </c>
      <c r="G283" s="7">
        <v>6386</v>
      </c>
      <c r="H283" s="6">
        <v>42929</v>
      </c>
      <c r="I283" s="7">
        <v>282</v>
      </c>
      <c r="J283" s="7">
        <v>64</v>
      </c>
      <c r="K283" s="6">
        <v>42947</v>
      </c>
      <c r="L283" s="72">
        <v>69429</v>
      </c>
      <c r="M283" s="72">
        <v>5376</v>
      </c>
      <c r="N283" s="72">
        <f t="shared" si="48"/>
        <v>74805</v>
      </c>
      <c r="O283" s="6"/>
      <c r="P283" s="72"/>
      <c r="Q283" s="72"/>
      <c r="R283" s="152"/>
      <c r="S283" s="152"/>
      <c r="T283" s="6">
        <v>42943</v>
      </c>
      <c r="U283" s="72">
        <v>14.43</v>
      </c>
      <c r="V283" s="156">
        <v>393</v>
      </c>
      <c r="W283" s="156">
        <f t="shared" ref="W283:W346" si="49">V283-U283/0.045359237</f>
        <v>74.872955667221618</v>
      </c>
      <c r="X283" s="6">
        <v>42955</v>
      </c>
      <c r="Y283" s="157">
        <v>3.1295000000000002</v>
      </c>
      <c r="Z283" s="158">
        <v>13.77</v>
      </c>
    </row>
    <row r="284" spans="1:26">
      <c r="A284" s="6">
        <v>42944</v>
      </c>
      <c r="B284" s="7">
        <v>6415</v>
      </c>
      <c r="C284" s="6">
        <v>42934</v>
      </c>
      <c r="D284" s="7">
        <v>3699</v>
      </c>
      <c r="E284" s="7">
        <v>6028</v>
      </c>
      <c r="F284" s="7">
        <v>3823</v>
      </c>
      <c r="G284" s="7">
        <v>6238</v>
      </c>
      <c r="H284" s="6">
        <v>42928</v>
      </c>
      <c r="I284" s="7">
        <v>523</v>
      </c>
      <c r="J284" s="7">
        <v>305</v>
      </c>
      <c r="K284" s="6">
        <v>42944</v>
      </c>
      <c r="L284" s="72">
        <v>70054</v>
      </c>
      <c r="M284" s="72">
        <v>4926</v>
      </c>
      <c r="N284" s="72">
        <f t="shared" si="48"/>
        <v>74980</v>
      </c>
      <c r="O284" s="6"/>
      <c r="P284" s="72"/>
      <c r="Q284" s="72"/>
      <c r="R284" s="152"/>
      <c r="S284" s="152"/>
      <c r="T284" s="6">
        <v>42942</v>
      </c>
      <c r="U284" s="72">
        <v>14.23</v>
      </c>
      <c r="V284" s="156">
        <v>389.2</v>
      </c>
      <c r="W284" s="156">
        <f t="shared" si="49"/>
        <v>75.482200910919175</v>
      </c>
      <c r="X284" s="6">
        <v>42954</v>
      </c>
      <c r="Y284" s="157">
        <v>3.1246999999999998</v>
      </c>
      <c r="Z284" s="158">
        <v>13.93</v>
      </c>
    </row>
    <row r="285" spans="1:26">
      <c r="A285" s="6">
        <v>42943</v>
      </c>
      <c r="B285" s="7">
        <v>6425</v>
      </c>
      <c r="C285" s="6">
        <v>42933</v>
      </c>
      <c r="D285" s="7">
        <v>3703</v>
      </c>
      <c r="E285" s="7">
        <v>6035</v>
      </c>
      <c r="F285" s="7">
        <v>3827</v>
      </c>
      <c r="G285" s="7">
        <v>6246</v>
      </c>
      <c r="H285" s="6">
        <v>42927</v>
      </c>
      <c r="I285" s="7">
        <v>520</v>
      </c>
      <c r="J285" s="7">
        <v>302</v>
      </c>
      <c r="K285" s="6">
        <v>42943</v>
      </c>
      <c r="L285" s="72">
        <v>70366</v>
      </c>
      <c r="M285" s="72">
        <v>4926</v>
      </c>
      <c r="N285" s="72">
        <f t="shared" si="48"/>
        <v>75292</v>
      </c>
      <c r="O285" s="6"/>
      <c r="P285" s="72"/>
      <c r="Q285" s="72"/>
      <c r="R285" s="152"/>
      <c r="S285" s="152"/>
      <c r="T285" s="6">
        <v>42941</v>
      </c>
      <c r="U285" s="72">
        <v>13.9</v>
      </c>
      <c r="V285" s="156">
        <v>382</v>
      </c>
      <c r="W285" s="156">
        <f t="shared" si="49"/>
        <v>75.557455563020142</v>
      </c>
      <c r="X285" s="6">
        <v>42951</v>
      </c>
      <c r="Y285" s="157">
        <v>3.1175999999999999</v>
      </c>
      <c r="Z285" s="158">
        <v>14.15</v>
      </c>
    </row>
    <row r="286" spans="1:26">
      <c r="A286" s="6">
        <v>42942</v>
      </c>
      <c r="B286" s="7">
        <v>6435</v>
      </c>
      <c r="C286" s="6">
        <v>42930</v>
      </c>
      <c r="D286" s="7">
        <v>3745</v>
      </c>
      <c r="E286" s="7">
        <v>6107</v>
      </c>
      <c r="F286" s="7">
        <v>3878</v>
      </c>
      <c r="G286" s="7">
        <v>6332</v>
      </c>
      <c r="H286" s="6">
        <v>42926</v>
      </c>
      <c r="I286" s="7">
        <v>475</v>
      </c>
      <c r="J286" s="7">
        <v>256</v>
      </c>
      <c r="K286" s="6">
        <v>42942</v>
      </c>
      <c r="L286" s="72">
        <v>69709</v>
      </c>
      <c r="M286" s="72">
        <v>5936</v>
      </c>
      <c r="N286" s="72">
        <f t="shared" si="48"/>
        <v>75645</v>
      </c>
      <c r="O286" s="6"/>
      <c r="P286" s="72"/>
      <c r="Q286" s="72"/>
      <c r="R286" s="152"/>
      <c r="S286" s="152"/>
      <c r="T286" s="6">
        <v>42940</v>
      </c>
      <c r="U286" s="72">
        <v>14.4</v>
      </c>
      <c r="V286" s="156">
        <v>393.3</v>
      </c>
      <c r="W286" s="156">
        <f t="shared" si="49"/>
        <v>75.834342453776287</v>
      </c>
      <c r="X286" s="6">
        <v>42950</v>
      </c>
      <c r="Y286" s="157">
        <v>3.1208999999999998</v>
      </c>
      <c r="Z286" s="158">
        <v>14.45</v>
      </c>
    </row>
    <row r="287" spans="1:26">
      <c r="A287" s="6">
        <v>42941</v>
      </c>
      <c r="B287" s="7">
        <v>6450</v>
      </c>
      <c r="C287" s="6">
        <v>42929</v>
      </c>
      <c r="D287" s="7">
        <v>3712</v>
      </c>
      <c r="E287" s="7">
        <v>6050</v>
      </c>
      <c r="F287" s="7">
        <v>3840</v>
      </c>
      <c r="G287" s="7">
        <v>6268</v>
      </c>
      <c r="H287" s="6">
        <v>42923</v>
      </c>
      <c r="I287" s="7">
        <v>231</v>
      </c>
      <c r="J287" s="7">
        <v>-16</v>
      </c>
      <c r="K287" s="6">
        <v>42941</v>
      </c>
      <c r="L287" s="72">
        <v>69975</v>
      </c>
      <c r="M287" s="72">
        <v>5936</v>
      </c>
      <c r="N287" s="72">
        <f t="shared" si="48"/>
        <v>75911</v>
      </c>
      <c r="O287" s="6"/>
      <c r="P287" s="72"/>
      <c r="Q287" s="72"/>
      <c r="R287" s="152"/>
      <c r="S287" s="152"/>
      <c r="T287" s="6">
        <v>42937</v>
      </c>
      <c r="U287" s="72">
        <v>14.4</v>
      </c>
      <c r="V287" s="156">
        <v>394</v>
      </c>
      <c r="W287" s="156">
        <f t="shared" si="49"/>
        <v>76.534342453776276</v>
      </c>
      <c r="X287" s="6">
        <v>42949</v>
      </c>
      <c r="Y287" s="157">
        <v>3.1164999999999998</v>
      </c>
      <c r="Z287" s="158">
        <v>14.86</v>
      </c>
    </row>
    <row r="288" spans="1:26">
      <c r="A288" s="6">
        <v>42940</v>
      </c>
      <c r="B288" s="7">
        <v>6450</v>
      </c>
      <c r="C288" s="6">
        <v>42928</v>
      </c>
      <c r="D288" s="7">
        <v>3574</v>
      </c>
      <c r="E288" s="7">
        <v>5817</v>
      </c>
      <c r="F288" s="7">
        <v>3703</v>
      </c>
      <c r="G288" s="7">
        <v>6035</v>
      </c>
      <c r="H288" s="6">
        <v>42922</v>
      </c>
      <c r="I288" s="7">
        <v>316</v>
      </c>
      <c r="J288" s="7">
        <v>58</v>
      </c>
      <c r="K288" s="6">
        <v>42940</v>
      </c>
      <c r="L288" s="72">
        <v>70212</v>
      </c>
      <c r="M288" s="72">
        <v>5936</v>
      </c>
      <c r="N288" s="72">
        <f t="shared" ref="N288:N319" si="50">L288+M288</f>
        <v>76148</v>
      </c>
      <c r="O288" s="6"/>
      <c r="P288" s="72"/>
      <c r="Q288" s="72"/>
      <c r="R288" s="152"/>
      <c r="S288" s="152"/>
      <c r="T288" s="6">
        <v>42936</v>
      </c>
      <c r="U288" s="72">
        <v>14.41</v>
      </c>
      <c r="V288" s="156">
        <v>395.5</v>
      </c>
      <c r="W288" s="156">
        <f t="shared" si="49"/>
        <v>77.813880191591352</v>
      </c>
      <c r="X288" s="6">
        <v>42948</v>
      </c>
      <c r="Y288" s="157">
        <v>3.1143000000000001</v>
      </c>
      <c r="Z288" s="158">
        <v>14.81</v>
      </c>
    </row>
    <row r="289" spans="1:26">
      <c r="A289" s="6">
        <v>42937</v>
      </c>
      <c r="B289" s="7">
        <v>6505</v>
      </c>
      <c r="C289" s="6">
        <v>42927</v>
      </c>
      <c r="D289" s="7">
        <v>3570</v>
      </c>
      <c r="E289" s="7">
        <v>5810</v>
      </c>
      <c r="F289" s="7">
        <v>3699</v>
      </c>
      <c r="G289" s="7">
        <v>6028</v>
      </c>
      <c r="H289" s="6">
        <v>42921</v>
      </c>
      <c r="I289" s="7">
        <v>432</v>
      </c>
      <c r="J289" s="7">
        <v>141</v>
      </c>
      <c r="K289" s="6">
        <v>42937</v>
      </c>
      <c r="L289" s="72">
        <v>70703</v>
      </c>
      <c r="M289" s="72">
        <v>5936</v>
      </c>
      <c r="N289" s="72">
        <f t="shared" si="50"/>
        <v>76639</v>
      </c>
      <c r="O289" s="6"/>
      <c r="P289" s="72"/>
      <c r="Q289" s="72"/>
      <c r="R289" s="152"/>
      <c r="S289" s="152"/>
      <c r="T289" s="6">
        <v>42935</v>
      </c>
      <c r="U289" s="72">
        <v>14.5</v>
      </c>
      <c r="V289" s="156">
        <v>398.6</v>
      </c>
      <c r="W289" s="156">
        <f t="shared" si="49"/>
        <v>78.929719831927514</v>
      </c>
      <c r="X289" s="6">
        <v>42947</v>
      </c>
      <c r="Y289" s="157">
        <v>3.1337999999999999</v>
      </c>
      <c r="Z289" s="158">
        <v>14.93</v>
      </c>
    </row>
    <row r="290" spans="1:26">
      <c r="A290" s="6">
        <v>42936</v>
      </c>
      <c r="B290" s="7">
        <v>6520</v>
      </c>
      <c r="C290" s="6">
        <v>42926</v>
      </c>
      <c r="D290" s="7">
        <v>3596</v>
      </c>
      <c r="E290" s="7">
        <v>5853</v>
      </c>
      <c r="F290" s="7">
        <v>3724</v>
      </c>
      <c r="G290" s="7">
        <v>6072</v>
      </c>
      <c r="H290" s="6">
        <v>42915</v>
      </c>
      <c r="I290" s="7">
        <v>682</v>
      </c>
      <c r="J290" s="7">
        <v>413</v>
      </c>
      <c r="K290" s="6">
        <v>42936</v>
      </c>
      <c r="L290" s="72">
        <v>71017</v>
      </c>
      <c r="M290" s="72">
        <v>3330</v>
      </c>
      <c r="N290" s="72">
        <f t="shared" si="50"/>
        <v>74347</v>
      </c>
      <c r="O290" s="6"/>
      <c r="P290" s="72"/>
      <c r="Q290" s="72"/>
      <c r="R290" s="152"/>
      <c r="S290" s="152"/>
      <c r="T290" s="6">
        <v>42934</v>
      </c>
      <c r="U290" s="72">
        <v>14.1</v>
      </c>
      <c r="V290" s="156">
        <v>390</v>
      </c>
      <c r="W290" s="156">
        <f t="shared" si="49"/>
        <v>79.148210319322573</v>
      </c>
      <c r="X290" s="6">
        <v>42944</v>
      </c>
      <c r="Y290" s="157">
        <v>3.1423999999999999</v>
      </c>
      <c r="Z290" s="158">
        <v>14.36</v>
      </c>
    </row>
    <row r="291" spans="1:26">
      <c r="A291" s="6">
        <v>42935</v>
      </c>
      <c r="B291" s="7">
        <v>6580</v>
      </c>
      <c r="C291" s="6">
        <v>42923</v>
      </c>
      <c r="D291" s="7">
        <v>3699</v>
      </c>
      <c r="E291" s="7">
        <v>6029</v>
      </c>
      <c r="F291" s="7">
        <v>3845</v>
      </c>
      <c r="G291" s="7">
        <v>6276</v>
      </c>
      <c r="H291" s="6">
        <v>42914</v>
      </c>
      <c r="I291" s="7">
        <v>977</v>
      </c>
      <c r="J291" s="7">
        <v>686</v>
      </c>
      <c r="K291" s="6">
        <v>42935</v>
      </c>
      <c r="L291" s="72">
        <v>71596</v>
      </c>
      <c r="M291" s="72">
        <v>3330</v>
      </c>
      <c r="N291" s="72">
        <f t="shared" si="50"/>
        <v>74926</v>
      </c>
      <c r="O291" s="6"/>
      <c r="P291" s="72"/>
      <c r="Q291" s="72"/>
      <c r="R291" s="152"/>
      <c r="S291" s="152"/>
      <c r="T291" s="6">
        <v>42933</v>
      </c>
      <c r="U291" s="72">
        <v>14.09</v>
      </c>
      <c r="V291" s="156">
        <v>394.3</v>
      </c>
      <c r="W291" s="156">
        <f t="shared" si="49"/>
        <v>83.668672581507508</v>
      </c>
      <c r="X291" s="6">
        <v>42943</v>
      </c>
      <c r="Y291" s="157">
        <v>3.1526999999999998</v>
      </c>
      <c r="Z291" s="158">
        <v>14.47</v>
      </c>
    </row>
    <row r="292" spans="1:26">
      <c r="A292" s="6">
        <v>42934</v>
      </c>
      <c r="B292" s="7">
        <v>6600</v>
      </c>
      <c r="C292" s="6">
        <v>42922</v>
      </c>
      <c r="D292" s="7">
        <v>3649</v>
      </c>
      <c r="E292" s="7">
        <v>5944</v>
      </c>
      <c r="F292" s="7">
        <v>3801</v>
      </c>
      <c r="G292" s="7">
        <v>6202</v>
      </c>
      <c r="H292" s="6">
        <v>42913</v>
      </c>
      <c r="I292" s="7">
        <v>945</v>
      </c>
      <c r="J292" s="7">
        <v>667</v>
      </c>
      <c r="K292" s="6">
        <v>42934</v>
      </c>
      <c r="L292" s="72">
        <v>72035</v>
      </c>
      <c r="M292" s="72">
        <v>3330</v>
      </c>
      <c r="N292" s="72">
        <f t="shared" si="50"/>
        <v>75365</v>
      </c>
      <c r="O292" s="6"/>
      <c r="P292" s="72"/>
      <c r="Q292" s="72"/>
      <c r="R292" s="152"/>
      <c r="S292" s="152"/>
      <c r="T292" s="6">
        <v>42930</v>
      </c>
      <c r="U292" s="72">
        <v>14.3</v>
      </c>
      <c r="V292" s="156">
        <v>399</v>
      </c>
      <c r="W292" s="156">
        <f t="shared" si="49"/>
        <v>83.738965075625003</v>
      </c>
      <c r="X292" s="6">
        <v>42942</v>
      </c>
      <c r="Y292" s="157">
        <v>3.1596000000000002</v>
      </c>
      <c r="Z292" s="158">
        <v>14.18</v>
      </c>
    </row>
    <row r="293" spans="1:26">
      <c r="A293" s="6">
        <v>42933</v>
      </c>
      <c r="B293" s="7">
        <v>6600</v>
      </c>
      <c r="C293" s="6">
        <v>42921</v>
      </c>
      <c r="D293" s="7">
        <v>3605</v>
      </c>
      <c r="E293" s="7">
        <v>5869</v>
      </c>
      <c r="F293" s="7">
        <v>3777</v>
      </c>
      <c r="G293" s="7">
        <v>6160</v>
      </c>
      <c r="H293" s="6">
        <v>42909</v>
      </c>
      <c r="I293" s="7">
        <v>868</v>
      </c>
      <c r="J293" s="7">
        <v>585</v>
      </c>
      <c r="K293" s="6">
        <v>42933</v>
      </c>
      <c r="L293" s="72">
        <v>72417</v>
      </c>
      <c r="M293" s="72">
        <v>3330</v>
      </c>
      <c r="N293" s="72">
        <f t="shared" si="50"/>
        <v>75747</v>
      </c>
      <c r="O293" s="6"/>
      <c r="P293" s="72"/>
      <c r="Q293" s="72"/>
      <c r="R293" s="152"/>
      <c r="S293" s="152"/>
      <c r="T293" s="6">
        <v>42929</v>
      </c>
      <c r="U293" s="72">
        <v>14.14</v>
      </c>
      <c r="V293" s="156">
        <v>397.8</v>
      </c>
      <c r="W293" s="156">
        <f t="shared" si="49"/>
        <v>86.066361270583059</v>
      </c>
      <c r="X293" s="6">
        <v>42941</v>
      </c>
      <c r="Y293" s="157">
        <v>3.1617000000000002</v>
      </c>
      <c r="Z293" s="158">
        <v>13.9</v>
      </c>
    </row>
    <row r="294" spans="1:26">
      <c r="A294" s="6">
        <v>42930</v>
      </c>
      <c r="B294" s="7">
        <v>6600</v>
      </c>
      <c r="C294" s="6">
        <v>42915</v>
      </c>
      <c r="D294" s="7">
        <v>3551</v>
      </c>
      <c r="E294" s="7">
        <v>5778</v>
      </c>
      <c r="F294" s="7">
        <v>3710</v>
      </c>
      <c r="G294" s="7">
        <v>6047</v>
      </c>
      <c r="H294" s="6">
        <v>42908</v>
      </c>
      <c r="I294" s="7">
        <v>923</v>
      </c>
      <c r="J294" s="7">
        <v>637</v>
      </c>
      <c r="K294" s="6">
        <v>42930</v>
      </c>
      <c r="L294" s="72">
        <v>72619</v>
      </c>
      <c r="M294" s="72">
        <v>3330</v>
      </c>
      <c r="N294" s="72">
        <f t="shared" si="50"/>
        <v>75949</v>
      </c>
      <c r="O294" s="6"/>
      <c r="P294" s="72"/>
      <c r="Q294" s="72"/>
      <c r="R294" s="152"/>
      <c r="S294" s="152"/>
      <c r="T294" s="6">
        <v>42928</v>
      </c>
      <c r="U294" s="72">
        <v>13.49</v>
      </c>
      <c r="V294" s="156">
        <v>383.3</v>
      </c>
      <c r="W294" s="156">
        <f t="shared" si="49"/>
        <v>85.896408312600101</v>
      </c>
      <c r="X294" s="6">
        <v>42940</v>
      </c>
      <c r="Y294" s="157">
        <v>3.1473</v>
      </c>
      <c r="Z294" s="158">
        <v>14.4</v>
      </c>
    </row>
    <row r="295" spans="1:26">
      <c r="A295" s="6">
        <v>42929</v>
      </c>
      <c r="B295" s="7">
        <v>6600</v>
      </c>
      <c r="C295" s="6">
        <v>42914</v>
      </c>
      <c r="D295" s="7">
        <v>3383</v>
      </c>
      <c r="E295" s="7">
        <v>5493</v>
      </c>
      <c r="F295" s="7">
        <v>3555</v>
      </c>
      <c r="G295" s="7">
        <v>5784</v>
      </c>
      <c r="H295" s="6">
        <v>42907</v>
      </c>
      <c r="I295" s="7">
        <v>889</v>
      </c>
      <c r="J295" s="7">
        <v>610</v>
      </c>
      <c r="K295" s="6">
        <v>42929</v>
      </c>
      <c r="L295" s="72">
        <v>72619</v>
      </c>
      <c r="M295" s="72">
        <v>3330</v>
      </c>
      <c r="N295" s="72">
        <f t="shared" si="50"/>
        <v>75949</v>
      </c>
      <c r="O295" s="6"/>
      <c r="P295" s="72"/>
      <c r="Q295" s="72"/>
      <c r="R295" s="152"/>
      <c r="S295" s="152"/>
      <c r="T295" s="6">
        <v>42927</v>
      </c>
      <c r="U295" s="72">
        <v>13.44</v>
      </c>
      <c r="V295" s="156">
        <v>381.7</v>
      </c>
      <c r="W295" s="156">
        <f t="shared" si="49"/>
        <v>85.398719623524528</v>
      </c>
      <c r="X295" s="6">
        <v>42937</v>
      </c>
      <c r="Y295" s="157">
        <v>3.1217999999999999</v>
      </c>
      <c r="Z295" s="158">
        <v>14.38</v>
      </c>
    </row>
    <row r="296" spans="1:26">
      <c r="A296" s="6">
        <v>42928</v>
      </c>
      <c r="B296" s="7">
        <v>6600</v>
      </c>
      <c r="C296" s="6">
        <v>42913</v>
      </c>
      <c r="D296" s="7">
        <v>3418</v>
      </c>
      <c r="E296" s="7">
        <v>5552</v>
      </c>
      <c r="F296" s="7">
        <v>3582</v>
      </c>
      <c r="G296" s="7">
        <v>5830</v>
      </c>
      <c r="H296" s="6">
        <v>42906</v>
      </c>
      <c r="I296" s="7">
        <v>679</v>
      </c>
      <c r="J296" s="7">
        <v>401</v>
      </c>
      <c r="K296" s="6">
        <v>42928</v>
      </c>
      <c r="L296" s="72">
        <v>73053</v>
      </c>
      <c r="M296" s="72">
        <v>3330</v>
      </c>
      <c r="N296" s="72">
        <f t="shared" si="50"/>
        <v>76383</v>
      </c>
      <c r="O296" s="6"/>
      <c r="P296" s="72"/>
      <c r="Q296" s="72"/>
      <c r="R296" s="152"/>
      <c r="S296" s="152"/>
      <c r="T296" s="6">
        <v>42926</v>
      </c>
      <c r="U296" s="72">
        <v>13.56</v>
      </c>
      <c r="V296" s="156">
        <v>383.5</v>
      </c>
      <c r="W296" s="156">
        <f t="shared" si="49"/>
        <v>84.553172477305964</v>
      </c>
      <c r="X296" s="6">
        <v>42936</v>
      </c>
      <c r="Y296" s="157">
        <v>3.1374</v>
      </c>
      <c r="Z296" s="158">
        <v>14.4</v>
      </c>
    </row>
    <row r="297" spans="1:26">
      <c r="A297" s="6">
        <v>42927</v>
      </c>
      <c r="B297" s="7">
        <v>6600</v>
      </c>
      <c r="C297" s="6">
        <v>42909</v>
      </c>
      <c r="D297" s="7">
        <v>3488</v>
      </c>
      <c r="E297" s="7">
        <v>5671</v>
      </c>
      <c r="F297" s="7">
        <v>3655</v>
      </c>
      <c r="G297" s="7">
        <v>5954</v>
      </c>
      <c r="H297" s="6">
        <v>42905</v>
      </c>
      <c r="I297" s="7">
        <v>739</v>
      </c>
      <c r="J297" s="7">
        <v>452</v>
      </c>
      <c r="K297" s="6">
        <v>42927</v>
      </c>
      <c r="L297" s="72">
        <v>73646</v>
      </c>
      <c r="M297" s="72">
        <v>3330</v>
      </c>
      <c r="N297" s="72">
        <f t="shared" si="50"/>
        <v>76976</v>
      </c>
      <c r="O297" s="6"/>
      <c r="P297" s="72"/>
      <c r="Q297" s="72"/>
      <c r="R297" s="152"/>
      <c r="S297" s="152"/>
      <c r="T297" s="6">
        <v>42923</v>
      </c>
      <c r="U297" s="72">
        <v>14.15</v>
      </c>
      <c r="V297" s="156">
        <v>391.7</v>
      </c>
      <c r="W297" s="156">
        <f t="shared" si="49"/>
        <v>79.745899008398169</v>
      </c>
      <c r="X297" s="6">
        <v>42935</v>
      </c>
      <c r="Y297" s="157">
        <v>3.1526000000000001</v>
      </c>
      <c r="Z297" s="158">
        <v>14.55</v>
      </c>
    </row>
    <row r="298" spans="1:26">
      <c r="A298" s="6">
        <v>42926</v>
      </c>
      <c r="B298" s="7">
        <v>6600</v>
      </c>
      <c r="C298" s="6">
        <v>42908</v>
      </c>
      <c r="D298" s="7">
        <v>3445</v>
      </c>
      <c r="E298" s="7">
        <v>5597</v>
      </c>
      <c r="F298" s="7">
        <v>3613</v>
      </c>
      <c r="G298" s="7">
        <v>5883</v>
      </c>
      <c r="H298" s="6">
        <v>42902</v>
      </c>
      <c r="I298" s="7">
        <v>752</v>
      </c>
      <c r="J298" s="7">
        <v>474</v>
      </c>
      <c r="K298" s="6">
        <v>42926</v>
      </c>
      <c r="L298" s="72">
        <v>74049</v>
      </c>
      <c r="M298" s="72">
        <v>3330</v>
      </c>
      <c r="N298" s="72">
        <f t="shared" si="50"/>
        <v>77379</v>
      </c>
      <c r="O298" s="6"/>
      <c r="P298" s="72"/>
      <c r="Q298" s="72"/>
      <c r="R298" s="152"/>
      <c r="S298" s="152"/>
      <c r="T298" s="6">
        <v>42922</v>
      </c>
      <c r="U298" s="72">
        <v>13.92</v>
      </c>
      <c r="V298" s="156">
        <v>389.1</v>
      </c>
      <c r="W298" s="156">
        <f t="shared" si="49"/>
        <v>82.21653103865043</v>
      </c>
      <c r="X298" s="6">
        <v>42934</v>
      </c>
      <c r="Y298" s="157">
        <v>3.1570999999999998</v>
      </c>
      <c r="Z298" s="158">
        <v>14.15</v>
      </c>
    </row>
    <row r="299" spans="1:26">
      <c r="A299" s="6">
        <v>42923</v>
      </c>
      <c r="B299" s="7">
        <v>6600</v>
      </c>
      <c r="C299" s="6">
        <v>42907</v>
      </c>
      <c r="D299" s="7">
        <v>3495</v>
      </c>
      <c r="E299" s="7">
        <v>5683</v>
      </c>
      <c r="F299" s="7">
        <v>3660</v>
      </c>
      <c r="G299" s="7">
        <v>5962</v>
      </c>
      <c r="H299" s="6">
        <v>42900</v>
      </c>
      <c r="I299" s="7">
        <v>748</v>
      </c>
      <c r="J299" s="7">
        <v>463</v>
      </c>
      <c r="K299" s="6">
        <v>42923</v>
      </c>
      <c r="L299" s="72">
        <v>74467</v>
      </c>
      <c r="M299" s="72">
        <v>3330</v>
      </c>
      <c r="N299" s="72">
        <f t="shared" si="50"/>
        <v>77797</v>
      </c>
      <c r="O299" s="6"/>
      <c r="P299" s="72"/>
      <c r="Q299" s="72"/>
      <c r="R299" s="152"/>
      <c r="S299" s="152"/>
      <c r="T299" s="6">
        <v>42921</v>
      </c>
      <c r="U299" s="72">
        <v>13.72</v>
      </c>
      <c r="V299" s="156">
        <v>386.9</v>
      </c>
      <c r="W299" s="156">
        <f t="shared" si="49"/>
        <v>84.425776282347897</v>
      </c>
      <c r="X299" s="6">
        <v>42933</v>
      </c>
      <c r="Y299" s="157">
        <v>3.181</v>
      </c>
      <c r="Z299" s="158">
        <v>14.11</v>
      </c>
    </row>
    <row r="300" spans="1:26">
      <c r="A300" s="6">
        <v>42922</v>
      </c>
      <c r="B300" s="7">
        <v>6600</v>
      </c>
      <c r="C300" s="6">
        <v>42906</v>
      </c>
      <c r="D300" s="7">
        <v>3612</v>
      </c>
      <c r="E300" s="7">
        <v>5881</v>
      </c>
      <c r="F300" s="7">
        <v>3776</v>
      </c>
      <c r="G300" s="7">
        <v>6159</v>
      </c>
      <c r="H300" s="6">
        <v>42899</v>
      </c>
      <c r="I300" s="7">
        <v>696</v>
      </c>
      <c r="J300" s="7">
        <v>381</v>
      </c>
      <c r="K300" s="6">
        <v>42922</v>
      </c>
      <c r="L300" s="72">
        <v>75190</v>
      </c>
      <c r="M300" s="72">
        <v>3330</v>
      </c>
      <c r="N300" s="72">
        <f t="shared" si="50"/>
        <v>78520</v>
      </c>
      <c r="O300" s="6"/>
      <c r="P300" s="72"/>
      <c r="Q300" s="72"/>
      <c r="R300" s="152"/>
      <c r="S300" s="152"/>
      <c r="T300" s="6">
        <v>42919</v>
      </c>
      <c r="U300" s="72">
        <v>13.92</v>
      </c>
      <c r="V300" s="156">
        <v>390.5</v>
      </c>
      <c r="W300" s="156">
        <f t="shared" si="49"/>
        <v>83.616531038650407</v>
      </c>
      <c r="X300" s="6">
        <v>42930</v>
      </c>
      <c r="Y300" s="157">
        <v>3.1831999999999998</v>
      </c>
      <c r="Z300" s="158">
        <v>14.25</v>
      </c>
    </row>
    <row r="301" spans="1:26">
      <c r="A301" s="6">
        <v>42921</v>
      </c>
      <c r="B301" s="7">
        <v>6600</v>
      </c>
      <c r="C301" s="6">
        <v>42905</v>
      </c>
      <c r="D301" s="7">
        <v>3572</v>
      </c>
      <c r="E301" s="7">
        <v>5813</v>
      </c>
      <c r="F301" s="7">
        <v>3741</v>
      </c>
      <c r="G301" s="7">
        <v>6100</v>
      </c>
      <c r="H301" s="6">
        <v>42898</v>
      </c>
      <c r="I301" s="7">
        <v>633</v>
      </c>
      <c r="J301" s="7">
        <v>318</v>
      </c>
      <c r="K301" s="6">
        <v>42921</v>
      </c>
      <c r="L301" s="72">
        <v>75707</v>
      </c>
      <c r="M301" s="72">
        <v>2030</v>
      </c>
      <c r="N301" s="72">
        <f t="shared" si="50"/>
        <v>77737</v>
      </c>
      <c r="O301" s="6"/>
      <c r="P301" s="72"/>
      <c r="Q301" s="72"/>
      <c r="R301" s="152"/>
      <c r="S301" s="152"/>
      <c r="T301" s="6">
        <v>42916</v>
      </c>
      <c r="U301" s="72">
        <v>13.68</v>
      </c>
      <c r="V301" s="156">
        <v>403.7</v>
      </c>
      <c r="W301" s="156">
        <f t="shared" si="49"/>
        <v>102.10762533108743</v>
      </c>
      <c r="X301" s="6">
        <v>42929</v>
      </c>
      <c r="Y301" s="157">
        <v>3.2132999999999998</v>
      </c>
      <c r="Z301" s="158">
        <v>14.05</v>
      </c>
    </row>
    <row r="302" spans="1:26">
      <c r="A302" s="6">
        <v>42920</v>
      </c>
      <c r="B302" s="7">
        <v>6630</v>
      </c>
      <c r="C302" s="6">
        <v>42902</v>
      </c>
      <c r="D302" s="7">
        <v>3560</v>
      </c>
      <c r="E302" s="7">
        <v>5794</v>
      </c>
      <c r="F302" s="7">
        <v>3725</v>
      </c>
      <c r="G302" s="7">
        <v>6072</v>
      </c>
      <c r="H302" s="6">
        <v>42895</v>
      </c>
      <c r="I302" s="7">
        <v>522</v>
      </c>
      <c r="J302" s="7">
        <v>248</v>
      </c>
      <c r="K302" s="6">
        <v>42920</v>
      </c>
      <c r="L302" s="72">
        <v>75846</v>
      </c>
      <c r="M302" s="72">
        <v>2030</v>
      </c>
      <c r="N302" s="72">
        <f t="shared" si="50"/>
        <v>77876</v>
      </c>
      <c r="O302" s="6"/>
      <c r="P302" s="72"/>
      <c r="Q302" s="72"/>
      <c r="R302" s="152"/>
      <c r="S302" s="152"/>
      <c r="T302" s="6">
        <v>42915</v>
      </c>
      <c r="U302" s="72">
        <v>13.3</v>
      </c>
      <c r="V302" s="156">
        <v>399.7</v>
      </c>
      <c r="W302" s="156">
        <f t="shared" si="49"/>
        <v>106.48519129411278</v>
      </c>
      <c r="X302" s="6">
        <v>42928</v>
      </c>
      <c r="Y302" s="157">
        <v>3.2258</v>
      </c>
      <c r="Z302" s="158">
        <v>13.49</v>
      </c>
    </row>
    <row r="303" spans="1:26">
      <c r="A303" s="6">
        <v>42919</v>
      </c>
      <c r="B303" s="7">
        <v>6660</v>
      </c>
      <c r="C303" s="6">
        <v>42900</v>
      </c>
      <c r="D303" s="7">
        <v>3588</v>
      </c>
      <c r="E303" s="7">
        <v>5840</v>
      </c>
      <c r="F303" s="7">
        <v>3756</v>
      </c>
      <c r="G303" s="7">
        <v>6125</v>
      </c>
      <c r="H303" s="6">
        <v>42894</v>
      </c>
      <c r="I303" s="7">
        <v>421</v>
      </c>
      <c r="J303" s="7">
        <v>196</v>
      </c>
      <c r="K303" s="6">
        <v>42919</v>
      </c>
      <c r="L303" s="72">
        <v>76355</v>
      </c>
      <c r="M303" s="72">
        <v>1300</v>
      </c>
      <c r="N303" s="72">
        <f t="shared" si="50"/>
        <v>77655</v>
      </c>
      <c r="O303" s="6"/>
      <c r="P303" s="72"/>
      <c r="Q303" s="72"/>
      <c r="R303" s="152"/>
      <c r="S303" s="152"/>
      <c r="T303" s="6">
        <v>42914</v>
      </c>
      <c r="U303" s="72">
        <v>12.55</v>
      </c>
      <c r="V303" s="156">
        <v>386.8</v>
      </c>
      <c r="W303" s="156">
        <f t="shared" si="49"/>
        <v>110.11986095797863</v>
      </c>
      <c r="X303" s="6">
        <v>42927</v>
      </c>
      <c r="Y303" s="157">
        <v>3.2505000000000002</v>
      </c>
      <c r="Z303" s="158">
        <v>13.45</v>
      </c>
    </row>
    <row r="304" spans="1:26">
      <c r="A304" s="6">
        <v>42916</v>
      </c>
      <c r="B304" s="7">
        <v>6660</v>
      </c>
      <c r="C304" s="6">
        <v>42899</v>
      </c>
      <c r="D304" s="7">
        <v>3617</v>
      </c>
      <c r="E304" s="7">
        <v>5889</v>
      </c>
      <c r="F304" s="7">
        <v>3802</v>
      </c>
      <c r="G304" s="7">
        <v>6204</v>
      </c>
      <c r="H304" s="6">
        <v>42893</v>
      </c>
      <c r="I304" s="7">
        <v>518</v>
      </c>
      <c r="J304" s="7">
        <v>283</v>
      </c>
      <c r="K304" s="6">
        <v>42916</v>
      </c>
      <c r="L304" s="72">
        <v>76490</v>
      </c>
      <c r="M304" s="72">
        <v>1300</v>
      </c>
      <c r="N304" s="72">
        <f t="shared" si="50"/>
        <v>77790</v>
      </c>
      <c r="O304" s="6"/>
      <c r="P304" s="72"/>
      <c r="Q304" s="72"/>
      <c r="R304" s="152"/>
      <c r="S304" s="152"/>
      <c r="T304" s="6">
        <v>42913</v>
      </c>
      <c r="U304" s="72">
        <v>12.65</v>
      </c>
      <c r="V304" s="156">
        <v>388.9</v>
      </c>
      <c r="W304" s="156">
        <f t="shared" si="49"/>
        <v>110.01523833612981</v>
      </c>
      <c r="X304" s="6">
        <v>42926</v>
      </c>
      <c r="Y304" s="157">
        <v>3.2627000000000002</v>
      </c>
      <c r="Z304" s="158">
        <v>13.55</v>
      </c>
    </row>
    <row r="305" spans="1:26">
      <c r="A305" s="6">
        <v>42915</v>
      </c>
      <c r="B305" s="7">
        <v>6660</v>
      </c>
      <c r="C305" s="6">
        <v>42898</v>
      </c>
      <c r="D305" s="7">
        <v>3671</v>
      </c>
      <c r="E305" s="7">
        <v>5982</v>
      </c>
      <c r="F305" s="7">
        <v>3857</v>
      </c>
      <c r="G305" s="7">
        <v>6297</v>
      </c>
      <c r="H305" s="6">
        <v>42892</v>
      </c>
      <c r="I305" s="7">
        <v>519</v>
      </c>
      <c r="J305" s="7">
        <v>308</v>
      </c>
      <c r="K305" s="6">
        <v>42915</v>
      </c>
      <c r="L305" s="72">
        <v>76617</v>
      </c>
      <c r="M305" s="72">
        <v>1300</v>
      </c>
      <c r="N305" s="72">
        <f t="shared" si="50"/>
        <v>77917</v>
      </c>
      <c r="O305" s="6"/>
      <c r="P305" s="72"/>
      <c r="Q305" s="72"/>
      <c r="R305" s="152"/>
      <c r="S305" s="152"/>
      <c r="T305" s="6">
        <v>42912</v>
      </c>
      <c r="U305" s="72">
        <v>12.61</v>
      </c>
      <c r="V305" s="156">
        <v>386.8</v>
      </c>
      <c r="W305" s="156">
        <f t="shared" si="49"/>
        <v>108.79708738486937</v>
      </c>
      <c r="X305" s="6">
        <v>42923</v>
      </c>
      <c r="Y305" s="157">
        <v>3.2843</v>
      </c>
      <c r="Z305" s="158">
        <v>14.13</v>
      </c>
    </row>
    <row r="306" spans="1:26">
      <c r="A306" s="6">
        <v>42914</v>
      </c>
      <c r="B306" s="7">
        <v>6670</v>
      </c>
      <c r="C306" s="6">
        <v>42895</v>
      </c>
      <c r="D306" s="7">
        <v>3749</v>
      </c>
      <c r="E306" s="7">
        <v>6113</v>
      </c>
      <c r="F306" s="7">
        <v>3910</v>
      </c>
      <c r="G306" s="7">
        <v>6387</v>
      </c>
      <c r="H306" s="6">
        <v>42888</v>
      </c>
      <c r="I306" s="7">
        <v>589</v>
      </c>
      <c r="J306" s="7">
        <v>378</v>
      </c>
      <c r="K306" s="6">
        <v>42914</v>
      </c>
      <c r="L306" s="72">
        <v>76953</v>
      </c>
      <c r="M306" s="72">
        <v>1300</v>
      </c>
      <c r="N306" s="72">
        <f t="shared" si="50"/>
        <v>78253</v>
      </c>
      <c r="O306" s="6"/>
      <c r="P306" s="72"/>
      <c r="Q306" s="72"/>
      <c r="R306" s="152"/>
      <c r="S306" s="152"/>
      <c r="T306" s="6">
        <v>42909</v>
      </c>
      <c r="U306" s="72">
        <v>12.97</v>
      </c>
      <c r="V306" s="156">
        <v>395.5</v>
      </c>
      <c r="W306" s="156">
        <f t="shared" si="49"/>
        <v>109.56044594621375</v>
      </c>
      <c r="X306" s="6">
        <v>42922</v>
      </c>
      <c r="Y306" s="157">
        <v>3.3048000000000002</v>
      </c>
      <c r="Z306" s="158">
        <v>13.84</v>
      </c>
    </row>
    <row r="307" spans="1:26">
      <c r="A307" s="6">
        <v>42913</v>
      </c>
      <c r="B307" s="7">
        <v>6690</v>
      </c>
      <c r="C307" s="6">
        <v>42894</v>
      </c>
      <c r="D307" s="7">
        <v>3793</v>
      </c>
      <c r="E307" s="7">
        <v>6187</v>
      </c>
      <c r="F307" s="7">
        <v>3925</v>
      </c>
      <c r="G307" s="7">
        <v>6412</v>
      </c>
      <c r="H307" s="6">
        <v>42887</v>
      </c>
      <c r="I307" s="7">
        <v>435</v>
      </c>
      <c r="J307" s="7">
        <v>217</v>
      </c>
      <c r="K307" s="6">
        <v>42913</v>
      </c>
      <c r="L307" s="72">
        <v>77246</v>
      </c>
      <c r="M307" s="72">
        <v>1300</v>
      </c>
      <c r="N307" s="72">
        <f t="shared" si="50"/>
        <v>78546</v>
      </c>
      <c r="O307" s="6"/>
      <c r="P307" s="72"/>
      <c r="Q307" s="72"/>
      <c r="R307" s="152"/>
      <c r="S307" s="152"/>
      <c r="T307" s="6">
        <v>42908</v>
      </c>
      <c r="U307" s="72">
        <v>12.84</v>
      </c>
      <c r="V307" s="156">
        <v>392.5</v>
      </c>
      <c r="W307" s="156">
        <f t="shared" si="49"/>
        <v>109.42645535461719</v>
      </c>
      <c r="X307" s="6">
        <v>42921</v>
      </c>
      <c r="Y307" s="157">
        <v>3.3161999999999998</v>
      </c>
      <c r="Z307" s="158">
        <v>13.67</v>
      </c>
    </row>
    <row r="308" spans="1:26">
      <c r="A308" s="6">
        <v>42912</v>
      </c>
      <c r="B308" s="7">
        <v>6720</v>
      </c>
      <c r="C308" s="6">
        <v>42893</v>
      </c>
      <c r="D308" s="7">
        <v>3735</v>
      </c>
      <c r="E308" s="7">
        <v>6090</v>
      </c>
      <c r="F308" s="7">
        <v>3874</v>
      </c>
      <c r="G308" s="7">
        <v>6325</v>
      </c>
      <c r="H308" s="6">
        <v>42886</v>
      </c>
      <c r="I308" s="7">
        <v>160</v>
      </c>
      <c r="J308" s="7">
        <v>-59</v>
      </c>
      <c r="K308" s="6">
        <v>42912</v>
      </c>
      <c r="L308" s="72">
        <v>77308</v>
      </c>
      <c r="M308" s="72">
        <v>1300</v>
      </c>
      <c r="N308" s="72">
        <f t="shared" si="50"/>
        <v>78608</v>
      </c>
      <c r="O308" s="6"/>
      <c r="P308" s="72"/>
      <c r="Q308" s="72"/>
      <c r="R308" s="152"/>
      <c r="S308" s="152"/>
      <c r="T308" s="6">
        <v>42907</v>
      </c>
      <c r="U308" s="72">
        <v>13.06</v>
      </c>
      <c r="V308" s="156">
        <v>397.2</v>
      </c>
      <c r="W308" s="156">
        <f t="shared" si="49"/>
        <v>109.27628558654982</v>
      </c>
      <c r="X308" s="6">
        <v>42919</v>
      </c>
      <c r="Y308" s="157">
        <v>3.3</v>
      </c>
      <c r="Z308" s="158">
        <v>13.95</v>
      </c>
    </row>
    <row r="309" spans="1:26">
      <c r="A309" s="6">
        <v>42909</v>
      </c>
      <c r="B309" s="7">
        <v>6720</v>
      </c>
      <c r="C309" s="6">
        <v>42892</v>
      </c>
      <c r="D309" s="7">
        <v>3720</v>
      </c>
      <c r="E309" s="7">
        <v>6064</v>
      </c>
      <c r="F309" s="7">
        <v>3844</v>
      </c>
      <c r="G309" s="7">
        <v>6275</v>
      </c>
      <c r="H309" s="6">
        <v>42881</v>
      </c>
      <c r="I309" s="7">
        <v>24</v>
      </c>
      <c r="J309" s="7">
        <v>-233</v>
      </c>
      <c r="K309" s="6">
        <v>42909</v>
      </c>
      <c r="L309" s="72">
        <v>76956</v>
      </c>
      <c r="M309" s="72">
        <v>1868</v>
      </c>
      <c r="N309" s="72">
        <f t="shared" si="50"/>
        <v>78824</v>
      </c>
      <c r="O309" s="6"/>
      <c r="P309" s="72"/>
      <c r="Q309" s="72"/>
      <c r="R309" s="152"/>
      <c r="S309" s="152"/>
      <c r="T309" s="6">
        <v>42906</v>
      </c>
      <c r="U309" s="72">
        <v>13.61</v>
      </c>
      <c r="V309" s="156">
        <v>407.5</v>
      </c>
      <c r="W309" s="156">
        <f t="shared" si="49"/>
        <v>107.45086116638163</v>
      </c>
      <c r="X309" s="6">
        <v>42916</v>
      </c>
      <c r="Y309" s="157">
        <v>3.3056999999999999</v>
      </c>
      <c r="Z309" s="158">
        <v>13.81</v>
      </c>
    </row>
    <row r="310" spans="1:26">
      <c r="A310" s="6">
        <v>42908</v>
      </c>
      <c r="B310" s="7">
        <v>6720</v>
      </c>
      <c r="C310" s="6">
        <v>42891</v>
      </c>
      <c r="D310" s="7">
        <v>3704</v>
      </c>
      <c r="E310" s="7">
        <v>6038</v>
      </c>
      <c r="F310" s="7">
        <v>3829</v>
      </c>
      <c r="G310" s="7">
        <v>6249</v>
      </c>
      <c r="H310" s="6">
        <v>42880</v>
      </c>
      <c r="I310" s="7">
        <v>-66</v>
      </c>
      <c r="J310" s="7">
        <v>-324</v>
      </c>
      <c r="K310" s="6">
        <v>42908</v>
      </c>
      <c r="L310" s="72">
        <v>77195</v>
      </c>
      <c r="M310" s="72">
        <v>1868</v>
      </c>
      <c r="N310" s="72">
        <f t="shared" si="50"/>
        <v>79063</v>
      </c>
      <c r="O310" s="6"/>
      <c r="P310" s="72"/>
      <c r="Q310" s="72"/>
      <c r="R310" s="152"/>
      <c r="S310" s="152"/>
      <c r="T310" s="6">
        <v>42905</v>
      </c>
      <c r="U310" s="72">
        <v>13.46</v>
      </c>
      <c r="V310" s="156">
        <v>402.6</v>
      </c>
      <c r="W310" s="156">
        <f t="shared" si="49"/>
        <v>105.85779509915477</v>
      </c>
      <c r="X310" s="6">
        <v>42915</v>
      </c>
      <c r="Y310" s="157">
        <v>3.3062</v>
      </c>
      <c r="Z310" s="158">
        <v>13.56</v>
      </c>
    </row>
    <row r="311" spans="1:26">
      <c r="A311" s="6">
        <v>42907</v>
      </c>
      <c r="B311" s="7">
        <v>6740</v>
      </c>
      <c r="C311" s="6">
        <v>42888</v>
      </c>
      <c r="D311" s="7">
        <v>3674</v>
      </c>
      <c r="E311" s="7">
        <v>5987</v>
      </c>
      <c r="F311" s="7">
        <v>3799</v>
      </c>
      <c r="G311" s="7">
        <v>6198</v>
      </c>
      <c r="H311" s="6">
        <v>42879</v>
      </c>
      <c r="I311" s="7">
        <v>-82</v>
      </c>
      <c r="J311" s="7">
        <v>-339</v>
      </c>
      <c r="K311" s="6">
        <v>42907</v>
      </c>
      <c r="L311" s="72">
        <v>77461</v>
      </c>
      <c r="M311" s="72">
        <v>1868</v>
      </c>
      <c r="N311" s="72">
        <f t="shared" si="50"/>
        <v>79329</v>
      </c>
      <c r="O311" s="6"/>
      <c r="P311" s="154"/>
      <c r="Q311" s="154"/>
      <c r="T311" s="6">
        <v>42902</v>
      </c>
      <c r="U311" s="72">
        <v>13.44</v>
      </c>
      <c r="V311" s="156">
        <v>399.5</v>
      </c>
      <c r="W311" s="156">
        <f t="shared" si="49"/>
        <v>103.19871962352454</v>
      </c>
      <c r="X311" s="6">
        <v>42914</v>
      </c>
      <c r="Y311" s="157">
        <v>3.2976999999999999</v>
      </c>
      <c r="Z311" s="158">
        <v>12.76</v>
      </c>
    </row>
    <row r="312" spans="1:26">
      <c r="A312" s="6">
        <v>42906</v>
      </c>
      <c r="B312" s="7">
        <v>6740</v>
      </c>
      <c r="C312" s="6">
        <v>42887</v>
      </c>
      <c r="D312" s="7">
        <v>3779</v>
      </c>
      <c r="E312" s="7">
        <v>6164</v>
      </c>
      <c r="F312" s="7">
        <v>3908</v>
      </c>
      <c r="G312" s="7">
        <v>6382</v>
      </c>
      <c r="H312" s="6">
        <v>42878</v>
      </c>
      <c r="I312" s="7">
        <v>-147</v>
      </c>
      <c r="J312" s="7">
        <v>-405</v>
      </c>
      <c r="K312" s="6">
        <v>42906</v>
      </c>
      <c r="L312" s="72">
        <v>77812</v>
      </c>
      <c r="M312" s="72">
        <v>1868</v>
      </c>
      <c r="N312" s="72">
        <f t="shared" si="50"/>
        <v>79680</v>
      </c>
      <c r="O312" s="6"/>
      <c r="P312" s="154"/>
      <c r="Q312" s="154"/>
      <c r="T312" s="6">
        <v>42901</v>
      </c>
      <c r="U312" s="72">
        <v>13.47</v>
      </c>
      <c r="V312" s="156">
        <v>399.3</v>
      </c>
      <c r="W312" s="156">
        <f t="shared" si="49"/>
        <v>102.33733283696989</v>
      </c>
      <c r="X312" s="6">
        <v>42913</v>
      </c>
      <c r="Y312" s="157">
        <v>3.3195000000000001</v>
      </c>
      <c r="Z312" s="158">
        <v>12.94</v>
      </c>
    </row>
    <row r="313" spans="1:26">
      <c r="A313" s="6">
        <v>42905</v>
      </c>
      <c r="B313" s="7">
        <v>6730</v>
      </c>
      <c r="C313" s="6">
        <v>42886</v>
      </c>
      <c r="D313" s="7">
        <v>3924</v>
      </c>
      <c r="E313" s="7">
        <v>6410</v>
      </c>
      <c r="F313" s="7">
        <v>4053</v>
      </c>
      <c r="G313" s="7">
        <v>6629</v>
      </c>
      <c r="H313" s="6">
        <v>42877</v>
      </c>
      <c r="I313" s="7">
        <v>-393</v>
      </c>
      <c r="J313" s="7">
        <v>-651</v>
      </c>
      <c r="K313" s="6">
        <v>42905</v>
      </c>
      <c r="L313" s="72">
        <v>77925</v>
      </c>
      <c r="M313" s="72">
        <v>1868</v>
      </c>
      <c r="N313" s="72">
        <f t="shared" si="50"/>
        <v>79793</v>
      </c>
      <c r="O313" s="6"/>
      <c r="P313" s="154"/>
      <c r="Q313" s="154"/>
      <c r="T313" s="6">
        <v>42900</v>
      </c>
      <c r="U313" s="72">
        <v>13.62</v>
      </c>
      <c r="V313" s="156">
        <v>401.6</v>
      </c>
      <c r="W313" s="156">
        <f t="shared" si="49"/>
        <v>101.33039890419673</v>
      </c>
      <c r="X313" s="6">
        <v>42912</v>
      </c>
      <c r="Y313" s="157">
        <v>3.3106</v>
      </c>
      <c r="Z313" s="158">
        <v>12.85</v>
      </c>
    </row>
    <row r="314" spans="1:26">
      <c r="A314" s="6">
        <v>42902</v>
      </c>
      <c r="B314" s="7">
        <v>6720</v>
      </c>
      <c r="C314" s="6">
        <v>42881</v>
      </c>
      <c r="D314" s="7">
        <v>3963</v>
      </c>
      <c r="E314" s="7">
        <v>6476</v>
      </c>
      <c r="F314" s="7">
        <v>4114</v>
      </c>
      <c r="G314" s="7">
        <v>6733</v>
      </c>
      <c r="H314" s="6">
        <v>42874</v>
      </c>
      <c r="I314" s="7">
        <v>1186</v>
      </c>
      <c r="J314" s="7">
        <v>979</v>
      </c>
      <c r="K314" s="6">
        <v>42902</v>
      </c>
      <c r="L314" s="72">
        <v>77940</v>
      </c>
      <c r="M314" s="72">
        <v>2018</v>
      </c>
      <c r="N314" s="72">
        <f t="shared" si="50"/>
        <v>79958</v>
      </c>
      <c r="O314" s="6"/>
      <c r="P314" s="154"/>
      <c r="Q314" s="154"/>
      <c r="R314" s="154"/>
      <c r="T314" s="6">
        <v>42899</v>
      </c>
      <c r="U314" s="72">
        <v>13.79</v>
      </c>
      <c r="V314" s="156">
        <v>405.9</v>
      </c>
      <c r="W314" s="156">
        <f t="shared" si="49"/>
        <v>101.88254044705377</v>
      </c>
      <c r="X314" s="6">
        <v>42909</v>
      </c>
      <c r="Y314" s="157">
        <v>3.3281000000000001</v>
      </c>
      <c r="Z314" s="158">
        <v>13.23</v>
      </c>
    </row>
    <row r="315" spans="1:26">
      <c r="A315" s="6">
        <v>42901</v>
      </c>
      <c r="B315" s="7">
        <v>6740</v>
      </c>
      <c r="C315" s="6">
        <v>42880</v>
      </c>
      <c r="D315" s="7">
        <v>4101</v>
      </c>
      <c r="E315" s="7">
        <v>6710</v>
      </c>
      <c r="F315" s="7">
        <v>4253</v>
      </c>
      <c r="G315" s="7">
        <v>6968</v>
      </c>
      <c r="H315" s="6">
        <v>42873</v>
      </c>
      <c r="I315" s="7">
        <v>1268</v>
      </c>
      <c r="J315" s="7">
        <v>1061</v>
      </c>
      <c r="K315" s="6">
        <v>42901</v>
      </c>
      <c r="L315" s="72">
        <v>78221</v>
      </c>
      <c r="M315" s="72">
        <v>2018</v>
      </c>
      <c r="N315" s="72">
        <f t="shared" si="50"/>
        <v>80239</v>
      </c>
      <c r="O315" s="6"/>
      <c r="P315" s="154"/>
      <c r="Q315" s="154"/>
      <c r="R315" s="154"/>
      <c r="T315" s="6">
        <v>42898</v>
      </c>
      <c r="U315" s="72">
        <v>14.02</v>
      </c>
      <c r="V315" s="156">
        <v>410.2</v>
      </c>
      <c r="W315" s="156">
        <f t="shared" si="49"/>
        <v>101.11190841680161</v>
      </c>
      <c r="X315" s="6">
        <v>42908</v>
      </c>
      <c r="Y315" s="157">
        <v>3.3300999999999998</v>
      </c>
      <c r="Z315" s="158">
        <v>13.05</v>
      </c>
    </row>
    <row r="316" spans="1:26">
      <c r="A316" s="6">
        <v>42900</v>
      </c>
      <c r="B316" s="7">
        <v>6750</v>
      </c>
      <c r="C316" s="6">
        <v>42879</v>
      </c>
      <c r="D316" s="7">
        <v>4111</v>
      </c>
      <c r="E316" s="7">
        <v>6727</v>
      </c>
      <c r="F316" s="7">
        <v>4263</v>
      </c>
      <c r="G316" s="7">
        <v>6984</v>
      </c>
      <c r="H316" s="6">
        <v>42872</v>
      </c>
      <c r="I316" s="7">
        <v>1215</v>
      </c>
      <c r="J316" s="7">
        <v>999</v>
      </c>
      <c r="K316" s="6">
        <v>42900</v>
      </c>
      <c r="L316" s="72">
        <v>78375</v>
      </c>
      <c r="M316" s="72">
        <v>2018</v>
      </c>
      <c r="N316" s="72">
        <f t="shared" si="50"/>
        <v>80393</v>
      </c>
      <c r="O316" s="6"/>
      <c r="P316" s="154"/>
      <c r="Q316" s="154"/>
      <c r="R316" s="154"/>
      <c r="T316" s="6">
        <v>42895</v>
      </c>
      <c r="U316" s="72">
        <v>14.27</v>
      </c>
      <c r="V316" s="156">
        <v>416.9</v>
      </c>
      <c r="W316" s="156">
        <f t="shared" si="49"/>
        <v>102.30035186217964</v>
      </c>
      <c r="X316" s="6">
        <v>42907</v>
      </c>
      <c r="Y316" s="157">
        <v>3.3283</v>
      </c>
      <c r="Z316" s="158">
        <v>13.28</v>
      </c>
    </row>
    <row r="317" spans="1:26">
      <c r="A317" s="6">
        <v>42899</v>
      </c>
      <c r="B317" s="7">
        <v>6760</v>
      </c>
      <c r="C317" s="6">
        <v>42878</v>
      </c>
      <c r="D317" s="7">
        <v>4158</v>
      </c>
      <c r="E317" s="7">
        <v>6807</v>
      </c>
      <c r="F317" s="7">
        <v>4310</v>
      </c>
      <c r="G317" s="7">
        <v>7065</v>
      </c>
      <c r="H317" s="6">
        <v>42871</v>
      </c>
      <c r="I317" s="7">
        <v>1303</v>
      </c>
      <c r="J317" s="7">
        <v>1087</v>
      </c>
      <c r="K317" s="6">
        <v>42899</v>
      </c>
      <c r="L317" s="72">
        <v>78655</v>
      </c>
      <c r="M317" s="72">
        <v>2018</v>
      </c>
      <c r="N317" s="72">
        <f t="shared" si="50"/>
        <v>80673</v>
      </c>
      <c r="O317" s="6"/>
      <c r="P317" s="154"/>
      <c r="Q317" s="154"/>
      <c r="R317" s="154"/>
      <c r="T317" s="6">
        <v>42894</v>
      </c>
      <c r="U317" s="72">
        <v>14.34</v>
      </c>
      <c r="V317" s="156">
        <v>420.3</v>
      </c>
      <c r="W317" s="156">
        <f t="shared" si="49"/>
        <v>104.15711602688555</v>
      </c>
      <c r="X317" s="6">
        <v>42906</v>
      </c>
      <c r="Y317" s="157">
        <v>3.3292000000000002</v>
      </c>
      <c r="Z317" s="158">
        <v>13.83</v>
      </c>
    </row>
    <row r="318" spans="1:26">
      <c r="A318" s="6">
        <v>42898</v>
      </c>
      <c r="B318" s="7">
        <v>6780</v>
      </c>
      <c r="C318" s="6">
        <v>42877</v>
      </c>
      <c r="D318" s="7">
        <v>4299</v>
      </c>
      <c r="E318" s="7">
        <v>7047</v>
      </c>
      <c r="F318" s="7">
        <v>4452</v>
      </c>
      <c r="G318" s="7">
        <v>7305</v>
      </c>
      <c r="H318" s="6">
        <v>42870</v>
      </c>
      <c r="I318" s="7">
        <v>1356</v>
      </c>
      <c r="J318" s="7">
        <v>1151</v>
      </c>
      <c r="K318" s="6">
        <v>42898</v>
      </c>
      <c r="L318" s="72">
        <v>78878</v>
      </c>
      <c r="M318" s="72">
        <v>2018</v>
      </c>
      <c r="N318" s="72">
        <f t="shared" si="50"/>
        <v>80896</v>
      </c>
      <c r="O318" s="6"/>
      <c r="P318" s="154"/>
      <c r="Q318" s="154"/>
      <c r="R318" s="154"/>
      <c r="T318" s="6">
        <v>42893</v>
      </c>
      <c r="U318" s="72">
        <v>14.14</v>
      </c>
      <c r="V318" s="156">
        <v>418.2</v>
      </c>
      <c r="W318" s="156">
        <f t="shared" si="49"/>
        <v>106.46636127058304</v>
      </c>
      <c r="X318" s="6">
        <v>42905</v>
      </c>
      <c r="Y318" s="157">
        <v>3.2907999999999999</v>
      </c>
      <c r="Z318" s="158">
        <v>13.73</v>
      </c>
    </row>
    <row r="319" spans="1:26">
      <c r="A319" s="6">
        <v>42895</v>
      </c>
      <c r="B319" s="7">
        <v>6790</v>
      </c>
      <c r="C319" s="6">
        <v>42874</v>
      </c>
      <c r="D319" s="7">
        <v>4267</v>
      </c>
      <c r="E319" s="7">
        <v>5459</v>
      </c>
      <c r="F319" s="7">
        <v>4426</v>
      </c>
      <c r="G319" s="7">
        <v>5666</v>
      </c>
      <c r="H319" s="6">
        <v>42867</v>
      </c>
      <c r="I319" s="7">
        <v>1368</v>
      </c>
      <c r="J319" s="7">
        <v>1158</v>
      </c>
      <c r="K319" s="6">
        <v>42895</v>
      </c>
      <c r="L319" s="72">
        <v>79089</v>
      </c>
      <c r="M319" s="72">
        <v>2018</v>
      </c>
      <c r="N319" s="72">
        <f t="shared" si="50"/>
        <v>81107</v>
      </c>
      <c r="O319" s="6"/>
      <c r="P319" s="154"/>
      <c r="Q319" s="154"/>
      <c r="R319" s="154"/>
      <c r="T319" s="6">
        <v>42892</v>
      </c>
      <c r="U319" s="72">
        <v>13.98</v>
      </c>
      <c r="V319" s="156">
        <v>413.9</v>
      </c>
      <c r="W319" s="156">
        <f t="shared" si="49"/>
        <v>105.69375746554107</v>
      </c>
      <c r="X319" s="6">
        <v>42902</v>
      </c>
      <c r="Y319" s="157">
        <v>3.2898000000000001</v>
      </c>
      <c r="Z319" s="158">
        <v>13.63</v>
      </c>
    </row>
    <row r="320" spans="1:26">
      <c r="A320" s="6">
        <v>42894</v>
      </c>
      <c r="B320" s="7">
        <v>6760</v>
      </c>
      <c r="C320" s="6">
        <v>42873</v>
      </c>
      <c r="D320" s="7">
        <v>4196</v>
      </c>
      <c r="E320" s="7">
        <v>5367</v>
      </c>
      <c r="F320" s="7">
        <v>4355</v>
      </c>
      <c r="G320" s="7">
        <v>5574</v>
      </c>
      <c r="H320" s="6">
        <v>42866</v>
      </c>
      <c r="I320" s="7">
        <v>1350</v>
      </c>
      <c r="J320" s="7">
        <v>1139</v>
      </c>
      <c r="K320" s="6">
        <v>42894</v>
      </c>
      <c r="L320" s="72">
        <v>79396</v>
      </c>
      <c r="M320" s="72">
        <v>2018</v>
      </c>
      <c r="N320" s="72">
        <f t="shared" ref="N320:N349" si="51">L320+M320</f>
        <v>81414</v>
      </c>
      <c r="O320" s="6"/>
      <c r="P320" s="154"/>
      <c r="Q320" s="154"/>
      <c r="R320" s="154"/>
      <c r="T320" s="6">
        <v>42891</v>
      </c>
      <c r="U320" s="72">
        <v>13.89</v>
      </c>
      <c r="V320" s="156">
        <v>412.9</v>
      </c>
      <c r="W320" s="156">
        <f t="shared" si="49"/>
        <v>106.67791782520499</v>
      </c>
      <c r="X320" s="6">
        <v>42901</v>
      </c>
      <c r="Y320" s="157">
        <v>3.274</v>
      </c>
      <c r="Z320" s="158">
        <v>13.71</v>
      </c>
    </row>
    <row r="321" spans="1:26">
      <c r="A321" s="6">
        <v>42893</v>
      </c>
      <c r="B321" s="7">
        <v>6760</v>
      </c>
      <c r="C321" s="6">
        <v>42872</v>
      </c>
      <c r="D321" s="7">
        <v>4250</v>
      </c>
      <c r="E321" s="7">
        <v>5437</v>
      </c>
      <c r="F321" s="7">
        <v>4416</v>
      </c>
      <c r="G321" s="7">
        <v>5653</v>
      </c>
      <c r="H321" s="6">
        <v>42864</v>
      </c>
      <c r="I321" s="7">
        <v>1388</v>
      </c>
      <c r="J321" s="7">
        <v>1177</v>
      </c>
      <c r="K321" s="6">
        <v>42893</v>
      </c>
      <c r="L321" s="72">
        <v>79392</v>
      </c>
      <c r="M321" s="72">
        <v>2053</v>
      </c>
      <c r="N321" s="72">
        <f t="shared" si="51"/>
        <v>81445</v>
      </c>
      <c r="O321" s="6"/>
      <c r="P321" s="154"/>
      <c r="Q321" s="154"/>
      <c r="R321" s="154"/>
      <c r="T321" s="6">
        <v>42888</v>
      </c>
      <c r="U321" s="72">
        <v>13.74</v>
      </c>
      <c r="V321" s="156">
        <v>410.3</v>
      </c>
      <c r="W321" s="156">
        <f t="shared" si="49"/>
        <v>107.3848517579782</v>
      </c>
      <c r="X321" s="6">
        <v>42900</v>
      </c>
      <c r="Y321" s="157">
        <v>3.2761999999999998</v>
      </c>
      <c r="Z321" s="158">
        <v>13.85</v>
      </c>
    </row>
    <row r="322" spans="1:26">
      <c r="A322" s="6">
        <v>42892</v>
      </c>
      <c r="B322" s="7">
        <v>6730</v>
      </c>
      <c r="C322" s="6">
        <v>42871</v>
      </c>
      <c r="D322" s="7">
        <v>4161</v>
      </c>
      <c r="E322" s="7">
        <v>5321</v>
      </c>
      <c r="F322" s="7">
        <v>4326</v>
      </c>
      <c r="G322" s="7">
        <v>5537</v>
      </c>
      <c r="H322" s="6">
        <v>42863</v>
      </c>
      <c r="I322" s="7">
        <v>1418</v>
      </c>
      <c r="J322" s="7">
        <v>1208</v>
      </c>
      <c r="K322" s="6">
        <v>42892</v>
      </c>
      <c r="L322" s="72">
        <v>79372</v>
      </c>
      <c r="M322" s="72">
        <v>2193</v>
      </c>
      <c r="N322" s="72">
        <f t="shared" si="51"/>
        <v>81565</v>
      </c>
      <c r="O322" s="6"/>
      <c r="P322" s="154"/>
      <c r="Q322" s="154"/>
      <c r="R322" s="154"/>
      <c r="T322" s="6">
        <v>42887</v>
      </c>
      <c r="U322" s="72">
        <v>14.23</v>
      </c>
      <c r="V322" s="156">
        <v>422.1</v>
      </c>
      <c r="W322" s="156">
        <f t="shared" si="49"/>
        <v>108.38220091091921</v>
      </c>
      <c r="X322" s="6">
        <v>42899</v>
      </c>
      <c r="Y322" s="157">
        <v>3.3125</v>
      </c>
      <c r="Z322" s="158">
        <v>13.99</v>
      </c>
    </row>
    <row r="323" spans="1:26">
      <c r="A323" s="6">
        <v>42891</v>
      </c>
      <c r="B323" s="7">
        <v>6730</v>
      </c>
      <c r="C323" s="6">
        <v>42870</v>
      </c>
      <c r="D323" s="7">
        <v>4115</v>
      </c>
      <c r="E323" s="7">
        <v>5261</v>
      </c>
      <c r="F323" s="7">
        <v>4272</v>
      </c>
      <c r="G323" s="7">
        <v>5466</v>
      </c>
      <c r="H323" s="6">
        <v>42859</v>
      </c>
      <c r="I323" s="7">
        <v>1434</v>
      </c>
      <c r="J323" s="7">
        <v>1263</v>
      </c>
      <c r="K323" s="6">
        <v>42891</v>
      </c>
      <c r="L323" s="72">
        <v>79805</v>
      </c>
      <c r="M323" s="72">
        <v>2193</v>
      </c>
      <c r="N323" s="72">
        <f t="shared" si="51"/>
        <v>81998</v>
      </c>
      <c r="O323" s="6"/>
      <c r="P323" s="154"/>
      <c r="Q323" s="154"/>
      <c r="R323" s="154"/>
      <c r="T323" s="6">
        <v>42886</v>
      </c>
      <c r="U323" s="72">
        <v>14.87</v>
      </c>
      <c r="V323" s="156">
        <v>434.8</v>
      </c>
      <c r="W323" s="156">
        <f t="shared" si="49"/>
        <v>106.97261613108702</v>
      </c>
      <c r="X323" s="6">
        <v>42898</v>
      </c>
      <c r="Y323" s="157">
        <v>3.3096999999999999</v>
      </c>
      <c r="Z323" s="158">
        <v>14.03</v>
      </c>
    </row>
    <row r="324" spans="1:26">
      <c r="A324" s="6">
        <v>42888</v>
      </c>
      <c r="B324" s="7">
        <v>6760</v>
      </c>
      <c r="C324" s="6">
        <v>42867</v>
      </c>
      <c r="D324" s="7">
        <v>4093</v>
      </c>
      <c r="E324" s="7">
        <v>5232</v>
      </c>
      <c r="F324" s="7">
        <v>4254</v>
      </c>
      <c r="G324" s="7">
        <v>5442</v>
      </c>
      <c r="H324" s="6">
        <v>42858</v>
      </c>
      <c r="I324" s="7">
        <v>1269</v>
      </c>
      <c r="J324" s="7">
        <v>1098</v>
      </c>
      <c r="K324" s="6">
        <v>42888</v>
      </c>
      <c r="L324" s="72">
        <v>79973</v>
      </c>
      <c r="M324" s="72">
        <v>1625</v>
      </c>
      <c r="N324" s="72">
        <f t="shared" si="51"/>
        <v>81598</v>
      </c>
      <c r="O324" s="6"/>
      <c r="P324" s="154"/>
      <c r="Q324" s="154"/>
      <c r="R324" s="154"/>
      <c r="T324" s="6">
        <v>42885</v>
      </c>
      <c r="U324" s="72">
        <v>15.02</v>
      </c>
      <c r="V324" s="156">
        <v>438.4</v>
      </c>
      <c r="W324" s="156">
        <f t="shared" si="49"/>
        <v>107.26568219831381</v>
      </c>
      <c r="X324" s="6">
        <v>42895</v>
      </c>
      <c r="Y324" s="157">
        <v>3.2793000000000001</v>
      </c>
      <c r="Z324" s="158">
        <v>14.28</v>
      </c>
    </row>
    <row r="325" spans="1:26">
      <c r="A325" s="6">
        <v>42887</v>
      </c>
      <c r="B325" s="7">
        <v>6780</v>
      </c>
      <c r="C325" s="6">
        <v>42866</v>
      </c>
      <c r="D325" s="7">
        <v>4122</v>
      </c>
      <c r="E325" s="7">
        <v>5270</v>
      </c>
      <c r="F325" s="7">
        <v>4283</v>
      </c>
      <c r="G325" s="7">
        <v>5481</v>
      </c>
      <c r="H325" s="6">
        <v>42857</v>
      </c>
      <c r="I325" s="7">
        <v>1267</v>
      </c>
      <c r="J325" s="7">
        <v>1087</v>
      </c>
      <c r="K325" s="6">
        <v>42887</v>
      </c>
      <c r="L325" s="72">
        <v>80550</v>
      </c>
      <c r="M325" s="72">
        <v>1625</v>
      </c>
      <c r="N325" s="72">
        <f t="shared" si="51"/>
        <v>82175</v>
      </c>
      <c r="O325" s="6"/>
      <c r="P325" s="154"/>
      <c r="Q325" s="154"/>
      <c r="R325" s="154"/>
      <c r="T325" s="6">
        <v>42880</v>
      </c>
      <c r="U325" s="72">
        <v>15.66</v>
      </c>
      <c r="V325" s="156">
        <v>450.9</v>
      </c>
      <c r="W325" s="156">
        <f t="shared" si="49"/>
        <v>105.65609741848164</v>
      </c>
      <c r="X325" s="6">
        <v>42894</v>
      </c>
      <c r="Y325" s="157">
        <v>3.2822</v>
      </c>
      <c r="Z325" s="158">
        <v>14.42</v>
      </c>
    </row>
    <row r="326" spans="1:26">
      <c r="A326" s="6">
        <v>42886</v>
      </c>
      <c r="B326" s="7">
        <v>6780</v>
      </c>
      <c r="C326" s="6">
        <v>42864</v>
      </c>
      <c r="D326" s="7">
        <v>4082</v>
      </c>
      <c r="E326" s="7">
        <v>5217</v>
      </c>
      <c r="F326" s="7">
        <v>4243</v>
      </c>
      <c r="G326" s="7">
        <v>5428</v>
      </c>
      <c r="H326" s="6">
        <v>42853</v>
      </c>
      <c r="I326" s="7">
        <v>1099</v>
      </c>
      <c r="J326" s="7">
        <v>903</v>
      </c>
      <c r="K326" s="6">
        <v>42886</v>
      </c>
      <c r="L326" s="72">
        <v>80767</v>
      </c>
      <c r="M326" s="72">
        <v>1625</v>
      </c>
      <c r="N326" s="72">
        <f t="shared" si="51"/>
        <v>82392</v>
      </c>
      <c r="O326" s="6"/>
      <c r="P326" s="154"/>
      <c r="Q326" s="154"/>
      <c r="R326" s="154"/>
      <c r="T326" s="6">
        <v>42879</v>
      </c>
      <c r="U326" s="72">
        <v>15.67</v>
      </c>
      <c r="V326" s="156">
        <v>451.4</v>
      </c>
      <c r="W326" s="156">
        <f t="shared" si="49"/>
        <v>105.93563515629677</v>
      </c>
      <c r="X326" s="6">
        <v>42893</v>
      </c>
      <c r="Y326" s="157">
        <v>3.2789999999999999</v>
      </c>
      <c r="Z326" s="158">
        <v>14.18</v>
      </c>
    </row>
    <row r="327" spans="1:26">
      <c r="A327" s="6">
        <v>42881</v>
      </c>
      <c r="B327" s="7">
        <v>6810</v>
      </c>
      <c r="C327" s="6">
        <v>42863</v>
      </c>
      <c r="D327" s="7">
        <v>4067</v>
      </c>
      <c r="E327" s="7">
        <v>5199</v>
      </c>
      <c r="F327" s="7">
        <v>4229</v>
      </c>
      <c r="G327" s="7">
        <v>5409</v>
      </c>
      <c r="H327" s="6">
        <v>42852</v>
      </c>
      <c r="I327" s="7">
        <v>1301</v>
      </c>
      <c r="J327" s="7">
        <v>1118</v>
      </c>
      <c r="K327" s="6">
        <v>42881</v>
      </c>
      <c r="L327" s="72">
        <v>80802</v>
      </c>
      <c r="M327" s="72">
        <v>1475</v>
      </c>
      <c r="N327" s="72">
        <f t="shared" si="51"/>
        <v>82277</v>
      </c>
      <c r="O327" s="6"/>
      <c r="P327" s="154"/>
      <c r="Q327" s="154"/>
      <c r="R327" s="154"/>
      <c r="T327" s="6">
        <v>42878</v>
      </c>
      <c r="U327" s="72">
        <v>15.87</v>
      </c>
      <c r="V327" s="156">
        <v>453.3</v>
      </c>
      <c r="W327" s="156">
        <f t="shared" si="49"/>
        <v>103.42638991259929</v>
      </c>
      <c r="X327" s="6">
        <v>42892</v>
      </c>
      <c r="Y327" s="157">
        <v>3.2812999999999999</v>
      </c>
      <c r="Z327" s="158">
        <v>14.02</v>
      </c>
    </row>
    <row r="328" spans="1:26">
      <c r="A328" s="6">
        <v>42880</v>
      </c>
      <c r="B328" s="7">
        <v>6810</v>
      </c>
      <c r="C328" s="6">
        <v>42859</v>
      </c>
      <c r="D328" s="7">
        <v>4096</v>
      </c>
      <c r="E328" s="7">
        <v>5236</v>
      </c>
      <c r="F328" s="7">
        <v>4227</v>
      </c>
      <c r="G328" s="7">
        <v>5407</v>
      </c>
      <c r="H328" s="6">
        <v>42850</v>
      </c>
      <c r="I328" s="7">
        <v>1096</v>
      </c>
      <c r="J328" s="7">
        <v>911</v>
      </c>
      <c r="K328" s="6">
        <v>42880</v>
      </c>
      <c r="L328" s="72">
        <v>80832</v>
      </c>
      <c r="M328" s="72">
        <v>375</v>
      </c>
      <c r="N328" s="72">
        <f t="shared" si="51"/>
        <v>81207</v>
      </c>
      <c r="O328" s="6"/>
      <c r="P328" s="154"/>
      <c r="Q328" s="154"/>
      <c r="R328" s="154"/>
      <c r="T328" s="6">
        <v>42877</v>
      </c>
      <c r="U328" s="72">
        <v>16.510000000000002</v>
      </c>
      <c r="V328" s="156">
        <v>466.9</v>
      </c>
      <c r="W328" s="156">
        <f t="shared" si="49"/>
        <v>102.91680513276702</v>
      </c>
      <c r="X328" s="6">
        <v>42891</v>
      </c>
      <c r="Y328" s="157">
        <v>3.2896000000000001</v>
      </c>
      <c r="Z328" s="158">
        <v>13.86</v>
      </c>
    </row>
    <row r="329" spans="1:26">
      <c r="A329" s="6">
        <v>42879</v>
      </c>
      <c r="B329" s="7">
        <v>6780</v>
      </c>
      <c r="C329" s="6">
        <v>42858</v>
      </c>
      <c r="D329" s="7">
        <v>4186</v>
      </c>
      <c r="E329" s="7">
        <v>5353</v>
      </c>
      <c r="F329" s="7">
        <v>4317</v>
      </c>
      <c r="G329" s="7">
        <v>5524</v>
      </c>
      <c r="H329" s="6">
        <v>42849</v>
      </c>
      <c r="I329" s="7">
        <v>1110</v>
      </c>
      <c r="J329" s="7">
        <v>925</v>
      </c>
      <c r="K329" s="6">
        <v>42879</v>
      </c>
      <c r="L329" s="72">
        <v>80999</v>
      </c>
      <c r="M329" s="72">
        <v>375</v>
      </c>
      <c r="N329" s="72">
        <f t="shared" si="51"/>
        <v>81374</v>
      </c>
      <c r="O329" s="6"/>
      <c r="P329" s="154"/>
      <c r="Q329" s="154"/>
      <c r="R329" s="154"/>
      <c r="T329" s="6">
        <v>42874</v>
      </c>
      <c r="U329" s="72">
        <v>16.38</v>
      </c>
      <c r="V329" s="156">
        <v>464.6</v>
      </c>
      <c r="W329" s="156">
        <f t="shared" si="49"/>
        <v>103.48281454117057</v>
      </c>
      <c r="X329" s="6">
        <v>42888</v>
      </c>
      <c r="Y329" s="157">
        <v>3.2391000000000001</v>
      </c>
      <c r="Z329" s="158">
        <v>13.71</v>
      </c>
    </row>
    <row r="330" spans="1:26">
      <c r="A330" s="6">
        <v>42878</v>
      </c>
      <c r="B330" s="7">
        <v>6810</v>
      </c>
      <c r="C330" s="6">
        <v>42857</v>
      </c>
      <c r="D330" s="7">
        <v>4209</v>
      </c>
      <c r="E330" s="7">
        <v>5383</v>
      </c>
      <c r="F330" s="7">
        <v>4347</v>
      </c>
      <c r="G330" s="7">
        <v>5563</v>
      </c>
      <c r="H330" s="6">
        <v>42845</v>
      </c>
      <c r="I330" s="7">
        <v>1136</v>
      </c>
      <c r="J330" s="7">
        <v>942</v>
      </c>
      <c r="K330" s="6">
        <v>42878</v>
      </c>
      <c r="L330" s="72">
        <v>81589</v>
      </c>
      <c r="M330" s="72">
        <v>340</v>
      </c>
      <c r="N330" s="72">
        <f t="shared" si="51"/>
        <v>81929</v>
      </c>
      <c r="O330" s="6"/>
      <c r="P330" s="154"/>
      <c r="Q330" s="154"/>
      <c r="R330" s="154"/>
      <c r="T330" s="6">
        <v>42873</v>
      </c>
      <c r="U330" s="72">
        <v>16.03</v>
      </c>
      <c r="V330" s="156">
        <v>445.3</v>
      </c>
      <c r="W330" s="156">
        <f t="shared" si="49"/>
        <v>91.89899371764119</v>
      </c>
      <c r="X330" s="6">
        <v>42887</v>
      </c>
      <c r="Y330" s="157">
        <v>3.2397999999999998</v>
      </c>
      <c r="Z330" s="158">
        <v>14.23</v>
      </c>
    </row>
    <row r="331" spans="1:26">
      <c r="A331" s="6">
        <v>42877</v>
      </c>
      <c r="B331" s="7">
        <v>6780</v>
      </c>
      <c r="C331" s="6">
        <v>42853</v>
      </c>
      <c r="D331" s="7">
        <v>4293</v>
      </c>
      <c r="E331" s="7">
        <v>5493</v>
      </c>
      <c r="F331" s="7">
        <v>4444</v>
      </c>
      <c r="G331" s="7">
        <v>5689</v>
      </c>
      <c r="H331" s="6">
        <v>42844</v>
      </c>
      <c r="I331" s="7">
        <v>1111</v>
      </c>
      <c r="J331" s="7">
        <v>932</v>
      </c>
      <c r="K331" s="6">
        <v>42877</v>
      </c>
      <c r="L331" s="72">
        <v>81699</v>
      </c>
      <c r="M331" s="72">
        <v>340</v>
      </c>
      <c r="N331" s="72">
        <f t="shared" si="51"/>
        <v>82039</v>
      </c>
      <c r="O331" s="6"/>
      <c r="P331" s="154"/>
      <c r="Q331" s="154"/>
      <c r="R331" s="154"/>
      <c r="T331" s="6">
        <v>42872</v>
      </c>
      <c r="U331" s="72">
        <v>16.3</v>
      </c>
      <c r="V331" s="156">
        <v>459.2</v>
      </c>
      <c r="W331" s="156">
        <f t="shared" si="49"/>
        <v>99.846512638649472</v>
      </c>
      <c r="X331" s="6">
        <v>42886</v>
      </c>
      <c r="Y331" s="157">
        <v>3.2404999999999999</v>
      </c>
      <c r="Z331" s="158">
        <v>14.86</v>
      </c>
    </row>
    <row r="332" spans="1:26">
      <c r="A332" s="6">
        <v>42874</v>
      </c>
      <c r="B332" s="7">
        <v>6780</v>
      </c>
      <c r="C332" s="6">
        <v>42852</v>
      </c>
      <c r="D332" s="7">
        <v>4141</v>
      </c>
      <c r="E332" s="7">
        <v>5294</v>
      </c>
      <c r="F332" s="7">
        <v>4280</v>
      </c>
      <c r="G332" s="7">
        <v>5477</v>
      </c>
      <c r="H332" s="6">
        <v>42843</v>
      </c>
      <c r="I332" s="7">
        <v>1056</v>
      </c>
      <c r="J332" s="7">
        <v>900</v>
      </c>
      <c r="K332" s="6">
        <v>42874</v>
      </c>
      <c r="L332" s="72">
        <v>81626</v>
      </c>
      <c r="M332" s="72">
        <v>535</v>
      </c>
      <c r="N332" s="72">
        <f t="shared" si="51"/>
        <v>82161</v>
      </c>
      <c r="O332" s="6"/>
      <c r="P332" s="154"/>
      <c r="Q332" s="154"/>
      <c r="R332" s="154"/>
      <c r="T332" s="6">
        <v>42871</v>
      </c>
      <c r="U332" s="72">
        <v>15.88</v>
      </c>
      <c r="V332" s="156">
        <v>448</v>
      </c>
      <c r="W332" s="156">
        <f t="shared" si="49"/>
        <v>97.905927650414355</v>
      </c>
      <c r="X332" s="6">
        <v>42885</v>
      </c>
      <c r="Y332" s="157">
        <v>3.2650999999999999</v>
      </c>
      <c r="Z332" s="158">
        <v>15.02</v>
      </c>
    </row>
    <row r="333" spans="1:26">
      <c r="A333" s="6">
        <v>42873</v>
      </c>
      <c r="B333" s="7">
        <v>6790</v>
      </c>
      <c r="C333" s="6">
        <v>42851</v>
      </c>
      <c r="D333" s="7">
        <v>4169</v>
      </c>
      <c r="E333" s="7">
        <v>5332</v>
      </c>
      <c r="F333" s="7">
        <v>4291</v>
      </c>
      <c r="G333" s="7">
        <v>5491</v>
      </c>
      <c r="H333" s="6">
        <v>42838</v>
      </c>
      <c r="I333" s="7">
        <v>1051</v>
      </c>
      <c r="J333" s="7">
        <v>903</v>
      </c>
      <c r="K333" s="6">
        <v>42873</v>
      </c>
      <c r="L333" s="72">
        <v>84620</v>
      </c>
      <c r="M333" s="72">
        <v>535</v>
      </c>
      <c r="N333" s="72">
        <f t="shared" si="51"/>
        <v>85155</v>
      </c>
      <c r="O333" s="6"/>
      <c r="P333" s="154"/>
      <c r="Q333" s="154"/>
      <c r="R333" s="154"/>
      <c r="T333" s="6">
        <v>42870</v>
      </c>
      <c r="U333" s="72">
        <v>15.61</v>
      </c>
      <c r="V333" s="156">
        <v>439.1</v>
      </c>
      <c r="W333" s="156">
        <f t="shared" si="49"/>
        <v>94.958408729406131</v>
      </c>
      <c r="X333" s="6">
        <v>42881</v>
      </c>
      <c r="Y333" s="157">
        <v>3.2574999999999998</v>
      </c>
      <c r="Z333" s="158">
        <v>15.04</v>
      </c>
    </row>
    <row r="334" spans="1:26">
      <c r="A334" s="6">
        <v>42872</v>
      </c>
      <c r="B334" s="7">
        <v>6790</v>
      </c>
      <c r="C334" s="6">
        <v>42850</v>
      </c>
      <c r="D334" s="7">
        <v>4302</v>
      </c>
      <c r="E334" s="7">
        <v>5504</v>
      </c>
      <c r="F334" s="7">
        <v>4444</v>
      </c>
      <c r="G334" s="7">
        <v>5689</v>
      </c>
      <c r="H334" s="6">
        <v>42836</v>
      </c>
      <c r="I334" s="7">
        <v>938</v>
      </c>
      <c r="J334" s="7">
        <v>788</v>
      </c>
      <c r="K334" s="6">
        <v>42872</v>
      </c>
      <c r="L334" s="72">
        <v>84712</v>
      </c>
      <c r="M334" s="72">
        <v>335</v>
      </c>
      <c r="N334" s="72">
        <f t="shared" si="51"/>
        <v>85047</v>
      </c>
      <c r="O334" s="6"/>
      <c r="P334" s="154"/>
      <c r="Q334" s="154"/>
      <c r="R334" s="154"/>
      <c r="T334" s="6">
        <v>42867</v>
      </c>
      <c r="U334" s="72">
        <v>15.51</v>
      </c>
      <c r="V334" s="156">
        <v>442</v>
      </c>
      <c r="W334" s="156">
        <f t="shared" si="49"/>
        <v>100.06303135125484</v>
      </c>
      <c r="X334" s="6">
        <v>42880</v>
      </c>
      <c r="Y334" s="157">
        <v>3.2879999999999998</v>
      </c>
      <c r="Z334" s="158">
        <v>15.64</v>
      </c>
    </row>
    <row r="335" spans="1:26">
      <c r="A335" s="6">
        <v>42871</v>
      </c>
      <c r="B335" s="7">
        <v>6750</v>
      </c>
      <c r="C335" s="6">
        <v>42849</v>
      </c>
      <c r="D335" s="7">
        <v>4312</v>
      </c>
      <c r="E335" s="7">
        <v>5518</v>
      </c>
      <c r="F335" s="7">
        <v>4454</v>
      </c>
      <c r="G335" s="7">
        <v>5703</v>
      </c>
      <c r="H335" s="6">
        <v>42835</v>
      </c>
      <c r="I335" s="7">
        <v>976</v>
      </c>
      <c r="J335" s="7">
        <v>851</v>
      </c>
      <c r="K335" s="6">
        <v>42871</v>
      </c>
      <c r="L335" s="72">
        <v>85086</v>
      </c>
      <c r="M335" s="72">
        <v>335</v>
      </c>
      <c r="N335" s="72">
        <f t="shared" si="51"/>
        <v>85421</v>
      </c>
      <c r="O335" s="6"/>
      <c r="P335" s="154"/>
      <c r="Q335" s="154"/>
      <c r="R335" s="154"/>
      <c r="T335" s="6">
        <v>42866</v>
      </c>
      <c r="U335" s="72">
        <v>15.63</v>
      </c>
      <c r="V335" s="156">
        <v>447.6</v>
      </c>
      <c r="W335" s="156">
        <f t="shared" si="49"/>
        <v>103.01748420503634</v>
      </c>
      <c r="X335" s="6">
        <v>42879</v>
      </c>
      <c r="Y335" s="157">
        <v>3.2747000000000002</v>
      </c>
      <c r="Z335" s="158">
        <v>15.6</v>
      </c>
    </row>
    <row r="336" spans="1:26">
      <c r="A336" s="6">
        <v>42870</v>
      </c>
      <c r="B336" s="7">
        <v>6740</v>
      </c>
      <c r="C336" s="6">
        <v>42845</v>
      </c>
      <c r="D336" s="7">
        <v>4329</v>
      </c>
      <c r="E336" s="7">
        <v>5540</v>
      </c>
      <c r="F336" s="7">
        <v>4478</v>
      </c>
      <c r="G336" s="7">
        <v>5734</v>
      </c>
      <c r="H336" s="6">
        <v>42832</v>
      </c>
      <c r="I336" s="7">
        <v>855</v>
      </c>
      <c r="J336" s="7">
        <v>743</v>
      </c>
      <c r="K336" s="6">
        <v>42870</v>
      </c>
      <c r="L336" s="72">
        <v>85131</v>
      </c>
      <c r="M336" s="72">
        <v>696</v>
      </c>
      <c r="N336" s="72">
        <f t="shared" si="51"/>
        <v>85827</v>
      </c>
      <c r="O336" s="6"/>
      <c r="P336" s="154"/>
      <c r="Q336" s="154"/>
      <c r="R336" s="154"/>
      <c r="T336" s="6">
        <v>42865</v>
      </c>
      <c r="U336" s="72">
        <v>15.84</v>
      </c>
      <c r="V336" s="156">
        <v>453.5</v>
      </c>
      <c r="W336" s="156">
        <f t="shared" si="49"/>
        <v>104.28777669915388</v>
      </c>
      <c r="X336" s="6">
        <v>42878</v>
      </c>
      <c r="Y336" s="157">
        <v>3.2728999999999999</v>
      </c>
      <c r="Z336" s="158">
        <v>15.86</v>
      </c>
    </row>
    <row r="337" spans="1:26">
      <c r="A337" s="6">
        <v>42867</v>
      </c>
      <c r="B337" s="7">
        <v>6740</v>
      </c>
      <c r="C337" s="6">
        <v>42844</v>
      </c>
      <c r="D337" s="7">
        <v>4357</v>
      </c>
      <c r="E337" s="7">
        <v>5577</v>
      </c>
      <c r="F337" s="7">
        <v>4494</v>
      </c>
      <c r="G337" s="7">
        <v>5756</v>
      </c>
      <c r="H337" s="6">
        <v>42831</v>
      </c>
      <c r="I337" s="7">
        <v>948</v>
      </c>
      <c r="J337" s="7">
        <v>816</v>
      </c>
      <c r="K337" s="6">
        <v>42867</v>
      </c>
      <c r="L337" s="72">
        <v>85131</v>
      </c>
      <c r="M337" s="72">
        <v>696</v>
      </c>
      <c r="N337" s="72">
        <f t="shared" si="51"/>
        <v>85827</v>
      </c>
      <c r="O337" s="6"/>
      <c r="P337" s="154"/>
      <c r="Q337" s="154"/>
      <c r="R337" s="154"/>
      <c r="T337" s="6">
        <v>42864</v>
      </c>
      <c r="U337" s="72">
        <v>15.44</v>
      </c>
      <c r="V337" s="156">
        <v>445.5</v>
      </c>
      <c r="W337" s="156">
        <f t="shared" si="49"/>
        <v>105.10626718654902</v>
      </c>
      <c r="X337" s="6">
        <v>42877</v>
      </c>
      <c r="Y337" s="157">
        <v>3.2951999999999999</v>
      </c>
      <c r="Z337" s="158">
        <v>16.43</v>
      </c>
    </row>
    <row r="338" spans="1:26">
      <c r="A338" s="6">
        <v>42866</v>
      </c>
      <c r="B338" s="7">
        <v>6770</v>
      </c>
      <c r="C338" s="6">
        <v>42843</v>
      </c>
      <c r="D338" s="7">
        <v>4392</v>
      </c>
      <c r="E338" s="7">
        <v>5622</v>
      </c>
      <c r="F338" s="7">
        <v>4512</v>
      </c>
      <c r="G338" s="7">
        <v>5778</v>
      </c>
      <c r="H338" s="6">
        <v>42830</v>
      </c>
      <c r="I338" s="7">
        <v>1001</v>
      </c>
      <c r="J338" s="7">
        <v>869</v>
      </c>
      <c r="K338" s="6">
        <v>42866</v>
      </c>
      <c r="L338" s="72">
        <v>85412</v>
      </c>
      <c r="M338" s="72">
        <v>696</v>
      </c>
      <c r="N338" s="72">
        <f t="shared" si="51"/>
        <v>86108</v>
      </c>
      <c r="O338" s="6"/>
      <c r="P338" s="154"/>
      <c r="Q338" s="154"/>
      <c r="R338" s="154"/>
      <c r="T338" s="6">
        <v>42863</v>
      </c>
      <c r="U338" s="72">
        <v>15.38</v>
      </c>
      <c r="V338" s="156">
        <v>442.8</v>
      </c>
      <c r="W338" s="156">
        <f t="shared" si="49"/>
        <v>103.72904075965823</v>
      </c>
      <c r="X338" s="6">
        <v>42874</v>
      </c>
      <c r="Y338" s="157">
        <v>3.2745000000000002</v>
      </c>
      <c r="Z338" s="158">
        <v>16.420000000000002</v>
      </c>
    </row>
    <row r="339" spans="1:26">
      <c r="A339" s="6">
        <v>42865</v>
      </c>
      <c r="B339" s="7">
        <v>6740</v>
      </c>
      <c r="C339" s="6">
        <v>42838</v>
      </c>
      <c r="D339" s="7">
        <v>4375</v>
      </c>
      <c r="E339" s="7">
        <v>5600</v>
      </c>
      <c r="F339" s="7">
        <v>4488</v>
      </c>
      <c r="G339" s="7">
        <v>5748</v>
      </c>
      <c r="H339" s="6">
        <v>42824</v>
      </c>
      <c r="I339" s="7">
        <v>821</v>
      </c>
      <c r="J339" s="7">
        <v>715</v>
      </c>
      <c r="K339" s="6">
        <v>42865</v>
      </c>
      <c r="L339" s="72">
        <v>86164</v>
      </c>
      <c r="M339" s="72">
        <v>696</v>
      </c>
      <c r="N339" s="72">
        <f t="shared" si="51"/>
        <v>86860</v>
      </c>
      <c r="O339" s="6"/>
      <c r="P339" s="154"/>
      <c r="Q339" s="154"/>
      <c r="R339" s="154"/>
      <c r="T339" s="6">
        <v>42860</v>
      </c>
      <c r="U339" s="72">
        <v>15.31</v>
      </c>
      <c r="V339" s="156">
        <v>441.3</v>
      </c>
      <c r="W339" s="156">
        <f t="shared" si="49"/>
        <v>103.77227659495242</v>
      </c>
      <c r="X339" s="6">
        <v>42873</v>
      </c>
      <c r="Y339" s="157">
        <v>3.3822999999999999</v>
      </c>
      <c r="Z339" s="158">
        <v>16</v>
      </c>
    </row>
    <row r="340" spans="1:26">
      <c r="A340" s="6">
        <v>42864</v>
      </c>
      <c r="B340" s="7">
        <v>6760</v>
      </c>
      <c r="C340" s="6">
        <v>42836</v>
      </c>
      <c r="D340" s="7">
        <v>4403</v>
      </c>
      <c r="E340" s="7">
        <v>5637</v>
      </c>
      <c r="F340" s="7">
        <v>4519</v>
      </c>
      <c r="G340" s="7">
        <v>5787</v>
      </c>
      <c r="H340" s="6">
        <v>42823</v>
      </c>
      <c r="I340" s="7">
        <v>784</v>
      </c>
      <c r="J340" s="7">
        <v>678</v>
      </c>
      <c r="K340" s="6">
        <v>42864</v>
      </c>
      <c r="L340" s="72">
        <v>86383</v>
      </c>
      <c r="M340" s="72">
        <v>1116</v>
      </c>
      <c r="N340" s="72">
        <f t="shared" si="51"/>
        <v>87499</v>
      </c>
      <c r="O340" s="6"/>
      <c r="P340" s="154"/>
      <c r="Q340" s="154"/>
      <c r="R340" s="154"/>
      <c r="T340" s="6">
        <v>42859</v>
      </c>
      <c r="U340" s="72">
        <v>15.37</v>
      </c>
      <c r="V340" s="156">
        <v>442.5</v>
      </c>
      <c r="W340" s="156">
        <f t="shared" si="49"/>
        <v>103.64950302184315</v>
      </c>
      <c r="X340" s="6">
        <v>42872</v>
      </c>
      <c r="Y340" s="157">
        <v>3.1015000000000001</v>
      </c>
      <c r="Z340" s="158">
        <v>16.32</v>
      </c>
    </row>
    <row r="341" spans="1:26">
      <c r="A341" s="6">
        <v>42863</v>
      </c>
      <c r="B341" s="7">
        <v>6760</v>
      </c>
      <c r="C341" s="6">
        <v>42835</v>
      </c>
      <c r="D341" s="7">
        <v>4409</v>
      </c>
      <c r="E341" s="7">
        <v>5644</v>
      </c>
      <c r="F341" s="7">
        <v>4505</v>
      </c>
      <c r="G341" s="7">
        <v>5769</v>
      </c>
      <c r="H341" s="6">
        <v>42822</v>
      </c>
      <c r="I341" s="7">
        <v>684</v>
      </c>
      <c r="J341" s="7">
        <v>602</v>
      </c>
      <c r="K341" s="6">
        <v>42863</v>
      </c>
      <c r="L341" s="72">
        <v>87065</v>
      </c>
      <c r="M341" s="72">
        <v>3237</v>
      </c>
      <c r="N341" s="72">
        <f t="shared" si="51"/>
        <v>90302</v>
      </c>
      <c r="O341" s="6"/>
      <c r="P341" s="154"/>
      <c r="Q341" s="154"/>
      <c r="R341" s="154"/>
      <c r="T341" s="6">
        <v>42858</v>
      </c>
      <c r="U341" s="72">
        <v>15.77</v>
      </c>
      <c r="V341" s="156">
        <v>450.2</v>
      </c>
      <c r="W341" s="156">
        <f t="shared" si="49"/>
        <v>102.53101253444805</v>
      </c>
      <c r="X341" s="6">
        <v>42871</v>
      </c>
      <c r="Y341" s="157">
        <v>3.0903</v>
      </c>
      <c r="Z341" s="158">
        <v>15.99</v>
      </c>
    </row>
    <row r="342" spans="1:26">
      <c r="A342" s="6">
        <v>42860</v>
      </c>
      <c r="B342" s="7">
        <v>6770</v>
      </c>
      <c r="C342" s="6">
        <v>42832</v>
      </c>
      <c r="D342" s="7">
        <v>4449</v>
      </c>
      <c r="E342" s="7">
        <v>5697</v>
      </c>
      <c r="F342" s="7">
        <v>4535</v>
      </c>
      <c r="G342" s="7">
        <v>5809</v>
      </c>
      <c r="H342" s="6">
        <v>42821</v>
      </c>
      <c r="I342" s="7">
        <v>685</v>
      </c>
      <c r="J342" s="7">
        <v>603</v>
      </c>
      <c r="K342" s="6">
        <v>42860</v>
      </c>
      <c r="L342" s="72">
        <v>87065</v>
      </c>
      <c r="M342" s="72">
        <v>3237</v>
      </c>
      <c r="N342" s="72">
        <f t="shared" si="51"/>
        <v>90302</v>
      </c>
      <c r="O342" s="6"/>
      <c r="P342" s="154"/>
      <c r="Q342" s="154"/>
      <c r="R342" s="154"/>
      <c r="T342" s="6">
        <v>42857</v>
      </c>
      <c r="U342" s="72">
        <v>15.88</v>
      </c>
      <c r="V342" s="156">
        <v>452.6</v>
      </c>
      <c r="W342" s="156">
        <f t="shared" si="49"/>
        <v>102.50592765041438</v>
      </c>
      <c r="X342" s="6">
        <v>42870</v>
      </c>
      <c r="Y342" s="157">
        <v>3.1049000000000002</v>
      </c>
      <c r="Z342" s="158">
        <v>15.6</v>
      </c>
    </row>
    <row r="343" spans="1:26">
      <c r="A343" s="6">
        <v>42859</v>
      </c>
      <c r="B343" s="7">
        <v>6790</v>
      </c>
      <c r="C343" s="6">
        <v>42831</v>
      </c>
      <c r="D343" s="7">
        <v>4361</v>
      </c>
      <c r="E343" s="7">
        <v>5582</v>
      </c>
      <c r="F343" s="7">
        <v>4462</v>
      </c>
      <c r="G343" s="7">
        <v>5714</v>
      </c>
      <c r="H343" s="6">
        <v>42818</v>
      </c>
      <c r="I343" s="7">
        <v>637</v>
      </c>
      <c r="J343" s="7">
        <v>548</v>
      </c>
      <c r="K343" s="6">
        <v>42859</v>
      </c>
      <c r="L343" s="72">
        <v>87168</v>
      </c>
      <c r="M343" s="72">
        <v>3717</v>
      </c>
      <c r="N343" s="72">
        <f t="shared" si="51"/>
        <v>90885</v>
      </c>
      <c r="O343" s="6"/>
      <c r="P343" s="154"/>
      <c r="Q343" s="154"/>
      <c r="R343" s="154"/>
      <c r="T343" s="6">
        <v>42853</v>
      </c>
      <c r="U343" s="72">
        <v>16.13</v>
      </c>
      <c r="V343" s="156">
        <v>459.5</v>
      </c>
      <c r="W343" s="156">
        <f t="shared" si="49"/>
        <v>103.89437109579245</v>
      </c>
      <c r="X343" s="6">
        <v>42867</v>
      </c>
      <c r="Y343" s="157">
        <v>3.1206999999999998</v>
      </c>
      <c r="Z343" s="158">
        <v>15.49</v>
      </c>
    </row>
    <row r="344" spans="1:26">
      <c r="A344" s="6">
        <v>42858</v>
      </c>
      <c r="B344" s="7">
        <v>6770</v>
      </c>
      <c r="C344" s="6">
        <v>42830</v>
      </c>
      <c r="D344" s="7">
        <v>4286</v>
      </c>
      <c r="E344" s="7">
        <v>5484</v>
      </c>
      <c r="F344" s="7">
        <v>4388</v>
      </c>
      <c r="G344" s="7">
        <v>5616</v>
      </c>
      <c r="H344" s="6">
        <v>42817</v>
      </c>
      <c r="I344" s="7">
        <v>670</v>
      </c>
      <c r="J344" s="7">
        <v>593</v>
      </c>
      <c r="K344" s="6">
        <v>42858</v>
      </c>
      <c r="L344" s="72">
        <v>87274</v>
      </c>
      <c r="M344" s="72">
        <v>3823</v>
      </c>
      <c r="N344" s="72">
        <f t="shared" si="51"/>
        <v>91097</v>
      </c>
      <c r="O344" s="6"/>
      <c r="P344" s="154"/>
      <c r="Q344" s="154"/>
      <c r="R344" s="154"/>
      <c r="T344" s="6">
        <v>42852</v>
      </c>
      <c r="U344" s="72">
        <v>15.43</v>
      </c>
      <c r="V344" s="156">
        <v>446.4</v>
      </c>
      <c r="W344" s="156">
        <f t="shared" si="49"/>
        <v>106.22672944873386</v>
      </c>
      <c r="X344" s="6">
        <v>42866</v>
      </c>
      <c r="Y344" s="157">
        <v>3.1494</v>
      </c>
      <c r="Z344" s="158">
        <v>15.69</v>
      </c>
    </row>
    <row r="345" spans="1:26">
      <c r="A345" s="6">
        <v>42857</v>
      </c>
      <c r="B345" s="7">
        <v>6770</v>
      </c>
      <c r="C345" s="6">
        <v>42824</v>
      </c>
      <c r="D345" s="7">
        <v>4443</v>
      </c>
      <c r="E345" s="7">
        <v>5689</v>
      </c>
      <c r="F345" s="7">
        <v>4524</v>
      </c>
      <c r="G345" s="7">
        <v>5795</v>
      </c>
      <c r="H345" s="6">
        <v>42816</v>
      </c>
      <c r="I345" s="7">
        <v>756</v>
      </c>
      <c r="J345" s="7">
        <v>671</v>
      </c>
      <c r="K345" s="6">
        <v>42857</v>
      </c>
      <c r="L345" s="72">
        <v>85871</v>
      </c>
      <c r="M345" s="72">
        <v>5351</v>
      </c>
      <c r="N345" s="72">
        <f t="shared" si="51"/>
        <v>91222</v>
      </c>
      <c r="O345" s="6"/>
      <c r="P345" s="154"/>
      <c r="Q345" s="154"/>
      <c r="R345" s="154"/>
      <c r="T345" s="6">
        <v>42851</v>
      </c>
      <c r="U345" s="72">
        <v>15.57</v>
      </c>
      <c r="V345" s="156">
        <v>453.3</v>
      </c>
      <c r="W345" s="156">
        <f t="shared" si="49"/>
        <v>110.04025777814559</v>
      </c>
      <c r="X345" s="6">
        <v>42865</v>
      </c>
      <c r="Y345" s="157">
        <v>3.1530999999999998</v>
      </c>
      <c r="Z345" s="158">
        <v>15.88</v>
      </c>
    </row>
    <row r="346" spans="1:26">
      <c r="A346" s="6">
        <v>42853</v>
      </c>
      <c r="B346" s="7">
        <v>6740</v>
      </c>
      <c r="C346" s="6">
        <v>42823</v>
      </c>
      <c r="D346" s="7">
        <v>4512</v>
      </c>
      <c r="E346" s="7">
        <v>5779</v>
      </c>
      <c r="F346" s="7">
        <v>4594</v>
      </c>
      <c r="G346" s="7">
        <v>5885</v>
      </c>
      <c r="H346" s="6">
        <v>42815</v>
      </c>
      <c r="I346" s="7">
        <v>795</v>
      </c>
      <c r="J346" s="7">
        <v>710</v>
      </c>
      <c r="K346" s="6">
        <v>42853</v>
      </c>
      <c r="L346" s="72">
        <v>83008</v>
      </c>
      <c r="M346" s="72">
        <v>8307</v>
      </c>
      <c r="N346" s="72">
        <f t="shared" si="51"/>
        <v>91315</v>
      </c>
      <c r="O346" s="6"/>
      <c r="P346" s="154"/>
      <c r="Q346" s="154"/>
      <c r="R346" s="154"/>
      <c r="T346" s="6">
        <v>42850</v>
      </c>
      <c r="U346" s="72">
        <v>16.28</v>
      </c>
      <c r="V346" s="156">
        <v>469</v>
      </c>
      <c r="W346" s="156">
        <f t="shared" si="49"/>
        <v>110.08743716301927</v>
      </c>
      <c r="X346" s="6">
        <v>42864</v>
      </c>
      <c r="Y346" s="157">
        <v>3.1818</v>
      </c>
      <c r="Z346" s="158">
        <v>15.52</v>
      </c>
    </row>
    <row r="347" spans="1:26">
      <c r="A347" s="6">
        <v>42852</v>
      </c>
      <c r="B347" s="7">
        <v>6740</v>
      </c>
      <c r="C347" s="6">
        <v>42822</v>
      </c>
      <c r="D347" s="7">
        <v>4604</v>
      </c>
      <c r="E347" s="7">
        <v>5899</v>
      </c>
      <c r="F347" s="7">
        <v>4667</v>
      </c>
      <c r="G347" s="7">
        <v>5981</v>
      </c>
      <c r="H347" s="6">
        <v>42814</v>
      </c>
      <c r="I347" s="7">
        <v>697</v>
      </c>
      <c r="J347" s="7">
        <v>618</v>
      </c>
      <c r="K347" s="6">
        <v>42852</v>
      </c>
      <c r="L347" s="72">
        <v>82779</v>
      </c>
      <c r="M347" s="72">
        <v>8717</v>
      </c>
      <c r="N347" s="72">
        <f t="shared" si="51"/>
        <v>91496</v>
      </c>
      <c r="O347" s="6"/>
      <c r="P347" s="154"/>
      <c r="Q347" s="154"/>
      <c r="R347" s="154"/>
      <c r="T347" s="6">
        <v>42849</v>
      </c>
      <c r="U347" s="72">
        <v>16.32</v>
      </c>
      <c r="V347" s="156">
        <v>469.2</v>
      </c>
      <c r="W347" s="156">
        <f t="shared" ref="W347:W410" si="52">V347-U347/0.045359237</f>
        <v>109.40558811427974</v>
      </c>
      <c r="X347" s="6">
        <v>42863</v>
      </c>
      <c r="Y347" s="157">
        <v>3.2002999999999999</v>
      </c>
      <c r="Z347" s="158">
        <v>15.43</v>
      </c>
    </row>
    <row r="348" spans="1:26">
      <c r="A348" s="6">
        <v>42851</v>
      </c>
      <c r="B348" s="7">
        <v>6770</v>
      </c>
      <c r="C348" s="6">
        <v>42821</v>
      </c>
      <c r="D348" s="7">
        <v>4629</v>
      </c>
      <c r="E348" s="7">
        <v>5932</v>
      </c>
      <c r="F348" s="7">
        <v>4693</v>
      </c>
      <c r="G348" s="7">
        <v>6014</v>
      </c>
      <c r="H348" s="6">
        <v>42811</v>
      </c>
      <c r="I348" s="7">
        <v>585</v>
      </c>
      <c r="J348" s="7">
        <v>506</v>
      </c>
      <c r="K348" s="6">
        <v>42851</v>
      </c>
      <c r="L348" s="72">
        <v>80436</v>
      </c>
      <c r="M348" s="72">
        <v>11401</v>
      </c>
      <c r="N348" s="72">
        <f t="shared" si="51"/>
        <v>91837</v>
      </c>
      <c r="O348" s="6"/>
      <c r="P348" s="154"/>
      <c r="Q348" s="154"/>
      <c r="R348" s="154"/>
      <c r="T348" s="6">
        <v>42846</v>
      </c>
      <c r="U348" s="72">
        <v>16.510000000000002</v>
      </c>
      <c r="V348" s="156">
        <v>471.3</v>
      </c>
      <c r="W348" s="156">
        <f t="shared" si="52"/>
        <v>107.31680513276706</v>
      </c>
      <c r="X348" s="6">
        <v>42860</v>
      </c>
      <c r="Y348" s="157">
        <v>3.1703000000000001</v>
      </c>
      <c r="Z348" s="158">
        <v>15.38</v>
      </c>
    </row>
    <row r="349" spans="1:26">
      <c r="A349" s="6">
        <v>42850</v>
      </c>
      <c r="B349" s="7">
        <v>6770</v>
      </c>
      <c r="C349" s="6">
        <v>42818</v>
      </c>
      <c r="D349" s="7">
        <v>4634</v>
      </c>
      <c r="E349" s="7">
        <v>5938</v>
      </c>
      <c r="F349" s="7">
        <v>4702</v>
      </c>
      <c r="G349" s="7">
        <v>6027</v>
      </c>
      <c r="H349" s="6">
        <v>42810</v>
      </c>
      <c r="I349" s="7">
        <v>573</v>
      </c>
      <c r="J349" s="7">
        <v>494</v>
      </c>
      <c r="K349" s="6">
        <v>42850</v>
      </c>
      <c r="L349" s="72">
        <v>79936</v>
      </c>
      <c r="M349" s="72">
        <v>11970</v>
      </c>
      <c r="N349" s="72">
        <f t="shared" si="51"/>
        <v>91906</v>
      </c>
      <c r="O349" s="6"/>
      <c r="P349" s="154"/>
      <c r="Q349" s="154"/>
      <c r="R349" s="154"/>
      <c r="T349" s="6">
        <v>42845</v>
      </c>
      <c r="U349" s="72">
        <v>16.41</v>
      </c>
      <c r="V349" s="156">
        <v>467.9</v>
      </c>
      <c r="W349" s="156">
        <f t="shared" si="52"/>
        <v>106.12142775461587</v>
      </c>
      <c r="X349" s="6">
        <v>42859</v>
      </c>
      <c r="Y349" s="157">
        <v>3.1823000000000001</v>
      </c>
      <c r="Z349" s="158">
        <v>15.37</v>
      </c>
    </row>
    <row r="350" spans="1:26">
      <c r="A350" s="6">
        <v>42849</v>
      </c>
      <c r="B350" s="7">
        <v>6800</v>
      </c>
      <c r="C350" s="6">
        <v>42817</v>
      </c>
      <c r="D350" s="7">
        <v>4617</v>
      </c>
      <c r="E350" s="7">
        <v>5915</v>
      </c>
      <c r="F350" s="7">
        <v>4676</v>
      </c>
      <c r="G350" s="7">
        <v>5992</v>
      </c>
      <c r="H350" s="6">
        <v>42809</v>
      </c>
      <c r="I350" s="7">
        <v>550</v>
      </c>
      <c r="J350" s="7">
        <v>479</v>
      </c>
      <c r="K350" s="6">
        <v>42849</v>
      </c>
      <c r="L350" s="72">
        <v>79696</v>
      </c>
      <c r="M350" s="72">
        <v>12065</v>
      </c>
      <c r="N350" s="72">
        <f t="shared" ref="N350:N413" si="53">M350+L350</f>
        <v>91761</v>
      </c>
      <c r="O350" s="6"/>
      <c r="P350" s="66"/>
      <c r="Q350" s="67"/>
      <c r="R350" s="67"/>
      <c r="T350" s="6">
        <v>42844</v>
      </c>
      <c r="U350" s="72">
        <v>16.52</v>
      </c>
      <c r="V350" s="156">
        <v>469.3</v>
      </c>
      <c r="W350" s="156">
        <f t="shared" si="52"/>
        <v>105.09634287058225</v>
      </c>
      <c r="X350" s="6">
        <v>42858</v>
      </c>
      <c r="Y350" s="157">
        <v>3.1442999999999999</v>
      </c>
      <c r="Z350" s="158">
        <v>15.78</v>
      </c>
    </row>
    <row r="351" spans="1:26">
      <c r="A351" s="6">
        <v>42846</v>
      </c>
      <c r="B351" s="7">
        <v>6830</v>
      </c>
      <c r="C351" s="6">
        <v>42816</v>
      </c>
      <c r="D351" s="7">
        <v>4547</v>
      </c>
      <c r="E351" s="7">
        <v>5824</v>
      </c>
      <c r="F351" s="7">
        <v>4612</v>
      </c>
      <c r="G351" s="7">
        <v>5909</v>
      </c>
      <c r="H351" s="6">
        <v>42808</v>
      </c>
      <c r="I351" s="7">
        <v>596</v>
      </c>
      <c r="J351" s="7">
        <v>525</v>
      </c>
      <c r="K351" s="6">
        <v>42846</v>
      </c>
      <c r="L351" s="72">
        <v>77177</v>
      </c>
      <c r="M351" s="72">
        <v>14056</v>
      </c>
      <c r="N351" s="72">
        <f t="shared" si="53"/>
        <v>91233</v>
      </c>
      <c r="O351" s="6"/>
      <c r="P351" s="66"/>
      <c r="Q351" s="67"/>
      <c r="R351" s="67"/>
      <c r="T351" s="6">
        <v>42843</v>
      </c>
      <c r="U351" s="72">
        <v>16.829999999999998</v>
      </c>
      <c r="V351" s="156">
        <v>475.9</v>
      </c>
      <c r="W351" s="156">
        <f t="shared" si="52"/>
        <v>104.86201274285099</v>
      </c>
      <c r="X351" s="6">
        <v>42857</v>
      </c>
      <c r="Y351" s="157">
        <v>3.1684999999999999</v>
      </c>
      <c r="Z351" s="158">
        <v>15.91</v>
      </c>
    </row>
    <row r="352" spans="1:26">
      <c r="A352" s="6">
        <v>42845</v>
      </c>
      <c r="B352" s="7">
        <v>6840</v>
      </c>
      <c r="C352" s="6">
        <v>42815</v>
      </c>
      <c r="D352" s="7">
        <v>4547</v>
      </c>
      <c r="E352" s="7">
        <v>5825</v>
      </c>
      <c r="F352" s="7">
        <v>4613</v>
      </c>
      <c r="G352" s="7">
        <v>5910</v>
      </c>
      <c r="H352" s="6">
        <v>42807</v>
      </c>
      <c r="I352" s="7">
        <v>608</v>
      </c>
      <c r="J352" s="7">
        <v>531</v>
      </c>
      <c r="K352" s="6">
        <v>42845</v>
      </c>
      <c r="L352" s="72">
        <v>75185</v>
      </c>
      <c r="M352" s="72">
        <v>16421</v>
      </c>
      <c r="N352" s="72">
        <f t="shared" si="53"/>
        <v>91606</v>
      </c>
      <c r="O352" s="6"/>
      <c r="P352" s="66"/>
      <c r="Q352" s="67"/>
      <c r="R352" s="67"/>
      <c r="T352" s="6">
        <v>42838</v>
      </c>
      <c r="U352" s="72">
        <v>16.57</v>
      </c>
      <c r="V352" s="156">
        <v>470.3</v>
      </c>
      <c r="W352" s="156">
        <f t="shared" si="52"/>
        <v>104.9940315596578</v>
      </c>
      <c r="X352" s="6">
        <v>42856</v>
      </c>
      <c r="Y352" s="157">
        <v>3.1760000000000002</v>
      </c>
      <c r="Z352" s="158">
        <v>16.16</v>
      </c>
    </row>
    <row r="353" spans="1:26">
      <c r="A353" s="6">
        <v>42844</v>
      </c>
      <c r="B353" s="7">
        <v>6840</v>
      </c>
      <c r="C353" s="6">
        <v>42814</v>
      </c>
      <c r="D353" s="7">
        <v>4647</v>
      </c>
      <c r="E353" s="7">
        <v>5955</v>
      </c>
      <c r="F353" s="7">
        <v>4708</v>
      </c>
      <c r="G353" s="7">
        <v>6034</v>
      </c>
      <c r="H353" s="6">
        <v>42803</v>
      </c>
      <c r="I353" s="7">
        <v>642</v>
      </c>
      <c r="J353" s="7">
        <v>580</v>
      </c>
      <c r="K353" s="6">
        <v>42844</v>
      </c>
      <c r="L353" s="72">
        <v>74555</v>
      </c>
      <c r="M353" s="72">
        <v>16680</v>
      </c>
      <c r="N353" s="72">
        <f t="shared" si="53"/>
        <v>91235</v>
      </c>
      <c r="P353" s="66"/>
      <c r="Q353" s="67"/>
      <c r="R353" s="67"/>
      <c r="T353" s="6">
        <v>42837</v>
      </c>
      <c r="U353" s="72">
        <v>16.7</v>
      </c>
      <c r="V353" s="156">
        <v>479.7</v>
      </c>
      <c r="W353" s="156">
        <f t="shared" si="52"/>
        <v>111.52802215125439</v>
      </c>
      <c r="X353" s="6">
        <v>42853</v>
      </c>
      <c r="Y353" s="157">
        <v>3.1896</v>
      </c>
      <c r="Z353" s="158">
        <v>16.170000000000002</v>
      </c>
    </row>
    <row r="354" spans="1:26">
      <c r="A354" s="6">
        <v>42843</v>
      </c>
      <c r="B354" s="7">
        <v>6840</v>
      </c>
      <c r="C354" s="6">
        <v>42811</v>
      </c>
      <c r="D354" s="7">
        <v>4748</v>
      </c>
      <c r="E354" s="7">
        <v>6087</v>
      </c>
      <c r="F354" s="7">
        <v>4809</v>
      </c>
      <c r="G354" s="7">
        <v>6166</v>
      </c>
      <c r="H354" s="6">
        <v>42803</v>
      </c>
      <c r="I354" s="7">
        <v>642</v>
      </c>
      <c r="J354" s="7">
        <v>580</v>
      </c>
      <c r="K354" s="6">
        <v>42843</v>
      </c>
      <c r="L354" s="72">
        <v>74755</v>
      </c>
      <c r="M354" s="72">
        <v>14945</v>
      </c>
      <c r="N354" s="72">
        <f t="shared" si="53"/>
        <v>89700</v>
      </c>
      <c r="P354" s="66"/>
      <c r="Q354" s="67"/>
      <c r="R354" s="67"/>
      <c r="T354" s="6">
        <v>42836</v>
      </c>
      <c r="U354" s="72">
        <v>16.72</v>
      </c>
      <c r="V354" s="156">
        <v>484.2</v>
      </c>
      <c r="W354" s="156">
        <f t="shared" si="52"/>
        <v>115.58709762688466</v>
      </c>
      <c r="X354" s="6">
        <v>42852</v>
      </c>
      <c r="Y354" s="157">
        <v>3.1867000000000001</v>
      </c>
      <c r="Z354" s="158">
        <v>15.4</v>
      </c>
    </row>
    <row r="355" spans="1:26">
      <c r="A355" s="6">
        <v>42842</v>
      </c>
      <c r="B355" s="7">
        <v>6820</v>
      </c>
      <c r="C355" s="6">
        <v>42810</v>
      </c>
      <c r="D355" s="7">
        <v>4763</v>
      </c>
      <c r="E355" s="7">
        <v>6106</v>
      </c>
      <c r="F355" s="7">
        <v>4824</v>
      </c>
      <c r="G355" s="7">
        <v>6185</v>
      </c>
      <c r="H355" s="6">
        <v>42802</v>
      </c>
      <c r="I355" s="7">
        <v>537</v>
      </c>
      <c r="J355" s="7">
        <v>475</v>
      </c>
      <c r="K355" s="6">
        <v>42842</v>
      </c>
      <c r="L355" s="72">
        <v>74908</v>
      </c>
      <c r="M355" s="72">
        <v>13937</v>
      </c>
      <c r="N355" s="72">
        <f t="shared" si="53"/>
        <v>88845</v>
      </c>
      <c r="P355" s="66"/>
      <c r="Q355" s="67"/>
      <c r="R355" s="67"/>
      <c r="T355" s="6">
        <v>42835</v>
      </c>
      <c r="U355" s="72">
        <v>16.63</v>
      </c>
      <c r="V355" s="156">
        <v>478.8</v>
      </c>
      <c r="W355" s="156">
        <f t="shared" si="52"/>
        <v>112.1712579865486</v>
      </c>
      <c r="X355" s="6">
        <v>42851</v>
      </c>
      <c r="Y355" s="157">
        <v>3.1960999999999999</v>
      </c>
      <c r="Z355" s="158">
        <v>15.61</v>
      </c>
    </row>
    <row r="356" spans="1:26">
      <c r="A356" s="6">
        <v>42839</v>
      </c>
      <c r="B356" s="7">
        <v>6800</v>
      </c>
      <c r="C356" s="6">
        <v>42809</v>
      </c>
      <c r="D356" s="7">
        <v>4770</v>
      </c>
      <c r="E356" s="7">
        <v>6115</v>
      </c>
      <c r="F356" s="7">
        <v>4824</v>
      </c>
      <c r="G356" s="7">
        <v>6186</v>
      </c>
      <c r="H356" s="6">
        <v>42801</v>
      </c>
      <c r="I356" s="7">
        <v>566</v>
      </c>
      <c r="J356" s="7">
        <v>504</v>
      </c>
      <c r="K356" s="6">
        <v>42839</v>
      </c>
      <c r="L356" s="72">
        <v>73719</v>
      </c>
      <c r="M356" s="72">
        <v>14967</v>
      </c>
      <c r="N356" s="72">
        <f t="shared" si="53"/>
        <v>88686</v>
      </c>
      <c r="P356" s="66"/>
      <c r="Q356" s="67"/>
      <c r="R356" s="67"/>
      <c r="T356" s="6">
        <v>42832</v>
      </c>
      <c r="U356" s="72">
        <v>16.77</v>
      </c>
      <c r="V356" s="156">
        <v>484</v>
      </c>
      <c r="W356" s="156">
        <f t="shared" si="52"/>
        <v>114.28478631596028</v>
      </c>
      <c r="X356" s="6">
        <v>42850</v>
      </c>
      <c r="Y356" s="157">
        <v>3.1669</v>
      </c>
      <c r="Z356" s="158">
        <v>16.27</v>
      </c>
    </row>
    <row r="357" spans="1:26">
      <c r="A357" s="6">
        <v>42838</v>
      </c>
      <c r="B357" s="7">
        <v>6790</v>
      </c>
      <c r="C357" s="6">
        <v>42808</v>
      </c>
      <c r="D357" s="7">
        <v>4753</v>
      </c>
      <c r="E357" s="7">
        <v>6093</v>
      </c>
      <c r="F357" s="7">
        <v>4807</v>
      </c>
      <c r="G357" s="7">
        <v>6164</v>
      </c>
      <c r="H357" s="6">
        <v>42797</v>
      </c>
      <c r="I357" s="7">
        <v>303</v>
      </c>
      <c r="J357" s="7">
        <v>236</v>
      </c>
      <c r="K357" s="6">
        <v>42838</v>
      </c>
      <c r="L357" s="72">
        <v>72677</v>
      </c>
      <c r="M357" s="72">
        <v>15967</v>
      </c>
      <c r="N357" s="72">
        <f t="shared" si="53"/>
        <v>88644</v>
      </c>
      <c r="P357" s="66"/>
      <c r="Q357" s="67"/>
      <c r="R357" s="67"/>
      <c r="T357" s="6">
        <v>42831</v>
      </c>
      <c r="U357" s="72">
        <v>16.45</v>
      </c>
      <c r="V357" s="156">
        <v>473.6</v>
      </c>
      <c r="W357" s="156">
        <f t="shared" si="52"/>
        <v>110.93957870587639</v>
      </c>
      <c r="X357" s="6">
        <v>42849</v>
      </c>
      <c r="Y357" s="157">
        <v>3.1254</v>
      </c>
      <c r="Z357" s="158">
        <v>16.32</v>
      </c>
    </row>
    <row r="358" spans="1:26">
      <c r="A358" s="6">
        <v>42837</v>
      </c>
      <c r="B358" s="7">
        <v>6790</v>
      </c>
      <c r="C358" s="6">
        <v>42807</v>
      </c>
      <c r="D358" s="7">
        <v>4752</v>
      </c>
      <c r="E358" s="7">
        <v>6092</v>
      </c>
      <c r="F358" s="7">
        <v>4811</v>
      </c>
      <c r="G358" s="7">
        <v>6169</v>
      </c>
      <c r="H358" s="6">
        <v>42796</v>
      </c>
      <c r="I358" s="7">
        <v>223</v>
      </c>
      <c r="J358" s="7">
        <v>156</v>
      </c>
      <c r="K358" s="6">
        <v>42837</v>
      </c>
      <c r="L358" s="72">
        <v>73262</v>
      </c>
      <c r="M358" s="72">
        <v>14494</v>
      </c>
      <c r="N358" s="72">
        <f t="shared" si="53"/>
        <v>87756</v>
      </c>
      <c r="P358" s="66"/>
      <c r="Q358" s="67"/>
      <c r="R358" s="67"/>
      <c r="T358" s="6">
        <v>42830</v>
      </c>
      <c r="U358" s="72">
        <v>16.100000000000001</v>
      </c>
      <c r="V358" s="156">
        <v>464.2</v>
      </c>
      <c r="W358" s="156">
        <f t="shared" si="52"/>
        <v>109.25575788234704</v>
      </c>
      <c r="X358" s="6">
        <v>42844</v>
      </c>
      <c r="Y358" s="157">
        <v>3.1398999999999999</v>
      </c>
      <c r="Z358" s="158">
        <v>16.5</v>
      </c>
    </row>
    <row r="359" spans="1:26">
      <c r="A359" s="6">
        <v>42836</v>
      </c>
      <c r="B359" s="7">
        <v>6770</v>
      </c>
      <c r="C359" s="6">
        <v>42804</v>
      </c>
      <c r="D359" s="7">
        <v>4751</v>
      </c>
      <c r="E359" s="7">
        <v>6091</v>
      </c>
      <c r="F359" s="7">
        <v>4799</v>
      </c>
      <c r="G359" s="7">
        <v>6153</v>
      </c>
      <c r="H359" s="6">
        <v>42790</v>
      </c>
      <c r="I359" s="7">
        <v>296</v>
      </c>
      <c r="J359" s="7">
        <v>225</v>
      </c>
      <c r="K359" s="6">
        <v>42836</v>
      </c>
      <c r="L359" s="72">
        <v>72814</v>
      </c>
      <c r="M359" s="72">
        <v>13956</v>
      </c>
      <c r="N359" s="72">
        <f t="shared" si="53"/>
        <v>86770</v>
      </c>
      <c r="P359" s="66"/>
      <c r="Q359" s="67"/>
      <c r="R359" s="67"/>
      <c r="T359" s="6">
        <v>42829</v>
      </c>
      <c r="U359" s="72">
        <v>16.16</v>
      </c>
      <c r="V359" s="156">
        <v>464.3</v>
      </c>
      <c r="W359" s="156">
        <f t="shared" si="52"/>
        <v>108.0329843092378</v>
      </c>
      <c r="X359" s="6">
        <v>42843</v>
      </c>
      <c r="Y359" s="157">
        <v>3.0996999999999999</v>
      </c>
      <c r="Z359" s="158">
        <v>16.98</v>
      </c>
    </row>
    <row r="360" spans="1:26">
      <c r="A360" s="6">
        <v>42835</v>
      </c>
      <c r="B360" s="7">
        <v>6760</v>
      </c>
      <c r="C360" s="6">
        <v>42803</v>
      </c>
      <c r="D360" s="7">
        <v>4703</v>
      </c>
      <c r="E360" s="7">
        <v>6028</v>
      </c>
      <c r="F360" s="7">
        <v>4750</v>
      </c>
      <c r="G360" s="7">
        <v>6090</v>
      </c>
      <c r="H360" s="6">
        <v>42789</v>
      </c>
      <c r="I360" s="129">
        <v>202</v>
      </c>
      <c r="J360" s="129">
        <v>137</v>
      </c>
      <c r="K360" s="6">
        <v>42835</v>
      </c>
      <c r="L360" s="72">
        <v>70838</v>
      </c>
      <c r="M360" s="72">
        <v>15157</v>
      </c>
      <c r="N360" s="72">
        <f t="shared" si="53"/>
        <v>85995</v>
      </c>
      <c r="P360" s="66"/>
      <c r="Q360" s="67"/>
      <c r="R360" s="67"/>
      <c r="T360" s="6">
        <v>42828</v>
      </c>
      <c r="U360" s="72">
        <v>16.54</v>
      </c>
      <c r="V360" s="156">
        <v>473.4</v>
      </c>
      <c r="W360" s="156">
        <f t="shared" si="52"/>
        <v>108.75541834621242</v>
      </c>
      <c r="X360" s="6">
        <v>42842</v>
      </c>
      <c r="Y360" s="157">
        <v>3.1036000000000001</v>
      </c>
      <c r="Z360" s="158">
        <v>16.559999999999999</v>
      </c>
    </row>
    <row r="361" spans="1:26">
      <c r="A361" s="6">
        <v>42832</v>
      </c>
      <c r="B361" s="7">
        <v>6720</v>
      </c>
      <c r="C361" s="6">
        <v>42802</v>
      </c>
      <c r="D361" s="7">
        <v>4787</v>
      </c>
      <c r="E361" s="7">
        <v>6138</v>
      </c>
      <c r="F361" s="7">
        <v>4835</v>
      </c>
      <c r="G361" s="7">
        <v>6200</v>
      </c>
      <c r="H361" s="6">
        <v>42788</v>
      </c>
      <c r="I361" s="129">
        <v>5</v>
      </c>
      <c r="J361" s="129">
        <v>-60</v>
      </c>
      <c r="K361" s="6">
        <v>42832</v>
      </c>
      <c r="L361" s="72">
        <v>70826</v>
      </c>
      <c r="M361" s="72">
        <v>15169</v>
      </c>
      <c r="N361" s="72">
        <f t="shared" si="53"/>
        <v>85995</v>
      </c>
      <c r="P361" s="66"/>
      <c r="Q361" s="67"/>
      <c r="R361" s="67"/>
      <c r="T361" s="6">
        <v>42825</v>
      </c>
      <c r="U361" s="72">
        <v>16.760000000000002</v>
      </c>
      <c r="V361" s="156">
        <v>477.2</v>
      </c>
      <c r="W361" s="156">
        <f t="shared" si="52"/>
        <v>107.70524857814507</v>
      </c>
      <c r="X361" s="6">
        <v>42838</v>
      </c>
      <c r="Y361" s="157">
        <v>3.1309</v>
      </c>
      <c r="Z361" s="158">
        <v>16.66</v>
      </c>
    </row>
    <row r="362" spans="1:26">
      <c r="A362" s="6">
        <v>42831</v>
      </c>
      <c r="B362" s="7">
        <v>6690</v>
      </c>
      <c r="C362" s="6">
        <v>42801</v>
      </c>
      <c r="D362" s="7">
        <v>4788</v>
      </c>
      <c r="E362" s="7">
        <v>6139</v>
      </c>
      <c r="F362" s="7">
        <v>4836</v>
      </c>
      <c r="G362" s="7">
        <v>6201</v>
      </c>
      <c r="H362" s="6">
        <v>42787</v>
      </c>
      <c r="I362" s="129">
        <v>22</v>
      </c>
      <c r="J362" s="129">
        <v>-57</v>
      </c>
      <c r="K362" s="6">
        <v>42831</v>
      </c>
      <c r="L362" s="72">
        <v>70692</v>
      </c>
      <c r="M362" s="72">
        <v>15368</v>
      </c>
      <c r="N362" s="72">
        <f t="shared" si="53"/>
        <v>86060</v>
      </c>
      <c r="P362" s="66"/>
      <c r="Q362" s="67"/>
      <c r="R362" s="67"/>
      <c r="T362" s="6">
        <v>42824</v>
      </c>
      <c r="U362" s="72">
        <v>16.809999999999999</v>
      </c>
      <c r="V362" s="156">
        <v>479</v>
      </c>
      <c r="W362" s="156">
        <f t="shared" si="52"/>
        <v>108.40293726722081</v>
      </c>
      <c r="X362" s="6">
        <v>42837</v>
      </c>
      <c r="Y362" s="157">
        <v>3.1518999999999999</v>
      </c>
      <c r="Z362" s="158">
        <v>16.73</v>
      </c>
    </row>
    <row r="363" spans="1:26">
      <c r="A363" s="6">
        <v>42830</v>
      </c>
      <c r="B363" s="7">
        <v>6630</v>
      </c>
      <c r="C363" s="6">
        <v>42797</v>
      </c>
      <c r="D363" s="7">
        <v>5024</v>
      </c>
      <c r="E363" s="7">
        <v>6447</v>
      </c>
      <c r="F363" s="7">
        <v>5076</v>
      </c>
      <c r="G363" s="7">
        <v>6514</v>
      </c>
      <c r="H363" s="6">
        <v>42783</v>
      </c>
      <c r="I363" s="129">
        <v>118</v>
      </c>
      <c r="J363" s="129">
        <v>38</v>
      </c>
      <c r="K363" s="6">
        <v>42830</v>
      </c>
      <c r="L363" s="72">
        <v>70859</v>
      </c>
      <c r="M363" s="72">
        <v>14866</v>
      </c>
      <c r="N363" s="72">
        <f t="shared" si="53"/>
        <v>85725</v>
      </c>
      <c r="P363" s="66"/>
      <c r="Q363" s="67"/>
      <c r="R363" s="67"/>
      <c r="T363" s="6">
        <v>42823</v>
      </c>
      <c r="U363" s="72">
        <v>17.12</v>
      </c>
      <c r="V363" s="156">
        <v>483.5</v>
      </c>
      <c r="W363" s="156">
        <f t="shared" si="52"/>
        <v>106.06860713948953</v>
      </c>
      <c r="X363" s="6">
        <v>42836</v>
      </c>
      <c r="Y363" s="157">
        <v>3.1456</v>
      </c>
      <c r="Z363" s="158">
        <v>16.78</v>
      </c>
    </row>
    <row r="364" spans="1:26">
      <c r="A364" s="6">
        <v>42825</v>
      </c>
      <c r="B364" s="7">
        <v>6650</v>
      </c>
      <c r="C364" s="6">
        <v>42796</v>
      </c>
      <c r="D364" s="7">
        <v>5045</v>
      </c>
      <c r="E364" s="7">
        <v>6474</v>
      </c>
      <c r="F364" s="7">
        <v>5097</v>
      </c>
      <c r="G364" s="7">
        <v>6541</v>
      </c>
      <c r="H364" s="6">
        <v>42782</v>
      </c>
      <c r="I364" s="129">
        <v>108</v>
      </c>
      <c r="J364" s="129">
        <v>-69</v>
      </c>
      <c r="K364" s="6">
        <v>42825</v>
      </c>
      <c r="L364" s="72">
        <v>70955</v>
      </c>
      <c r="M364" s="72">
        <v>13463</v>
      </c>
      <c r="N364" s="72">
        <f t="shared" si="53"/>
        <v>84418</v>
      </c>
      <c r="P364" s="66"/>
      <c r="Q364" s="67"/>
      <c r="R364" s="67"/>
      <c r="T364" s="6">
        <v>42822</v>
      </c>
      <c r="U364" s="72">
        <v>17.559999999999999</v>
      </c>
      <c r="V364" s="156">
        <v>495.3</v>
      </c>
      <c r="W364" s="156">
        <f t="shared" si="52"/>
        <v>108.16826760335499</v>
      </c>
      <c r="X364" s="6">
        <v>42835</v>
      </c>
      <c r="Y364" s="157">
        <v>3.1442999999999999</v>
      </c>
      <c r="Z364" s="158">
        <v>16.57</v>
      </c>
    </row>
    <row r="365" spans="1:26">
      <c r="A365" s="6">
        <v>42824</v>
      </c>
      <c r="B365" s="7">
        <v>6650</v>
      </c>
      <c r="C365" s="6">
        <v>42790</v>
      </c>
      <c r="D365" s="7">
        <v>5044</v>
      </c>
      <c r="E365" s="7">
        <v>6472</v>
      </c>
      <c r="F365" s="7">
        <v>5098</v>
      </c>
      <c r="G365" s="7">
        <v>6543</v>
      </c>
      <c r="H365" s="6">
        <v>42780</v>
      </c>
      <c r="I365" s="129">
        <v>139</v>
      </c>
      <c r="J365" s="129">
        <v>196</v>
      </c>
      <c r="K365" s="6">
        <v>42824</v>
      </c>
      <c r="L365" s="72">
        <v>70750</v>
      </c>
      <c r="M365" s="72">
        <v>13905</v>
      </c>
      <c r="N365" s="72">
        <f t="shared" si="53"/>
        <v>84655</v>
      </c>
      <c r="P365" s="66"/>
      <c r="Q365" s="67"/>
      <c r="R365" s="67"/>
      <c r="T365" s="6">
        <v>42821</v>
      </c>
      <c r="U365" s="72">
        <v>17.7</v>
      </c>
      <c r="V365" s="156">
        <v>497.9</v>
      </c>
      <c r="W365" s="156">
        <f t="shared" si="52"/>
        <v>107.68179593276665</v>
      </c>
      <c r="X365" s="6">
        <v>42832</v>
      </c>
      <c r="Y365" s="157">
        <v>3.1257999999999999</v>
      </c>
      <c r="Z365" s="158">
        <v>16.75</v>
      </c>
    </row>
    <row r="366" spans="1:26">
      <c r="A366" s="6">
        <v>42823</v>
      </c>
      <c r="B366" s="7">
        <v>6670</v>
      </c>
      <c r="C366" s="6">
        <v>42789</v>
      </c>
      <c r="D366" s="129">
        <v>5117</v>
      </c>
      <c r="E366" s="129">
        <v>6568</v>
      </c>
      <c r="F366" s="129">
        <v>5167</v>
      </c>
      <c r="G366" s="129">
        <v>6633</v>
      </c>
      <c r="H366" s="6">
        <v>42779</v>
      </c>
      <c r="I366" s="129">
        <v>214</v>
      </c>
      <c r="J366" s="129">
        <v>316</v>
      </c>
      <c r="K366" s="6">
        <v>42823</v>
      </c>
      <c r="L366" s="72">
        <v>70243</v>
      </c>
      <c r="M366" s="72">
        <v>14449</v>
      </c>
      <c r="N366" s="72">
        <f t="shared" si="53"/>
        <v>84692</v>
      </c>
      <c r="P366" s="66"/>
      <c r="Q366" s="67"/>
      <c r="R366" s="67"/>
      <c r="T366" s="6">
        <v>42818</v>
      </c>
      <c r="U366" s="72">
        <v>17.71</v>
      </c>
      <c r="V366" s="156">
        <v>501</v>
      </c>
      <c r="W366" s="156">
        <f t="shared" si="52"/>
        <v>110.56133367058175</v>
      </c>
      <c r="X366" s="6">
        <v>42831</v>
      </c>
      <c r="Y366" s="157">
        <v>3.1086999999999998</v>
      </c>
      <c r="Z366" s="158">
        <v>16.52</v>
      </c>
    </row>
    <row r="367" spans="1:26">
      <c r="A367" s="6">
        <v>42822</v>
      </c>
      <c r="B367" s="7">
        <v>6670</v>
      </c>
      <c r="C367" s="6">
        <v>42788</v>
      </c>
      <c r="D367" s="129">
        <v>5249</v>
      </c>
      <c r="E367" s="129">
        <v>6740</v>
      </c>
      <c r="F367" s="129">
        <v>5299</v>
      </c>
      <c r="G367" s="129">
        <v>6805</v>
      </c>
      <c r="H367" s="6">
        <v>42776</v>
      </c>
      <c r="I367" s="129">
        <v>102</v>
      </c>
      <c r="J367" s="129">
        <v>151</v>
      </c>
      <c r="K367" s="6">
        <v>42822</v>
      </c>
      <c r="L367" s="72">
        <v>67596</v>
      </c>
      <c r="M367" s="72">
        <v>18642</v>
      </c>
      <c r="N367" s="72">
        <f t="shared" si="53"/>
        <v>86238</v>
      </c>
      <c r="P367" s="66"/>
      <c r="Q367" s="67"/>
      <c r="R367" s="67"/>
      <c r="T367" s="6">
        <v>42817</v>
      </c>
      <c r="U367" s="72">
        <v>17.600000000000001</v>
      </c>
      <c r="V367" s="156">
        <v>498.8</v>
      </c>
      <c r="W367" s="156">
        <f t="shared" si="52"/>
        <v>110.78641855461541</v>
      </c>
      <c r="X367" s="6">
        <v>42830</v>
      </c>
      <c r="Y367" s="157">
        <v>3.0931999999999999</v>
      </c>
      <c r="Z367" s="158">
        <v>16.12</v>
      </c>
    </row>
    <row r="368" spans="1:26">
      <c r="A368" s="6">
        <v>42821</v>
      </c>
      <c r="B368" s="7">
        <v>6660</v>
      </c>
      <c r="C368" s="6">
        <v>42787</v>
      </c>
      <c r="D368" s="129">
        <v>5259</v>
      </c>
      <c r="E368" s="129">
        <v>6753</v>
      </c>
      <c r="F368" s="129">
        <v>5320</v>
      </c>
      <c r="G368" s="129">
        <v>6832</v>
      </c>
      <c r="H368" s="6">
        <v>42775</v>
      </c>
      <c r="I368" s="129">
        <v>151</v>
      </c>
      <c r="J368" s="129">
        <v>175</v>
      </c>
      <c r="K368" s="6">
        <v>42821</v>
      </c>
      <c r="L368" s="72">
        <v>67596</v>
      </c>
      <c r="M368" s="72">
        <v>18042</v>
      </c>
      <c r="N368" s="72">
        <f t="shared" si="53"/>
        <v>85638</v>
      </c>
      <c r="P368" s="66"/>
      <c r="Q368" s="67"/>
      <c r="R368" s="67"/>
      <c r="T368" s="6">
        <v>42816</v>
      </c>
      <c r="U368" s="72">
        <v>17.3</v>
      </c>
      <c r="V368" s="156">
        <v>488.3</v>
      </c>
      <c r="W368" s="156">
        <f t="shared" si="52"/>
        <v>106.90028642016176</v>
      </c>
      <c r="X368" s="6">
        <v>42829</v>
      </c>
      <c r="Y368" s="157">
        <v>3.1147</v>
      </c>
      <c r="Z368" s="158">
        <v>16.149999999999999</v>
      </c>
    </row>
    <row r="369" spans="1:26">
      <c r="A369" s="6">
        <v>42818</v>
      </c>
      <c r="B369" s="7">
        <v>6700</v>
      </c>
      <c r="C369" s="6">
        <v>42783</v>
      </c>
      <c r="D369" s="129">
        <v>5141</v>
      </c>
      <c r="E369" s="129">
        <v>6598</v>
      </c>
      <c r="F369" s="129">
        <v>5201</v>
      </c>
      <c r="G369" s="129">
        <v>6678</v>
      </c>
      <c r="H369" s="6">
        <v>42774</v>
      </c>
      <c r="I369" s="129">
        <v>50</v>
      </c>
      <c r="J369" s="129">
        <v>124</v>
      </c>
      <c r="K369" s="6">
        <v>42818</v>
      </c>
      <c r="L369" s="72">
        <v>67638</v>
      </c>
      <c r="M369" s="72">
        <v>15930</v>
      </c>
      <c r="N369" s="72">
        <f t="shared" si="53"/>
        <v>83568</v>
      </c>
      <c r="P369" s="66"/>
      <c r="Q369" s="67"/>
      <c r="R369" s="67"/>
      <c r="T369" s="6">
        <v>42815</v>
      </c>
      <c r="U369" s="72">
        <v>17.29</v>
      </c>
      <c r="V369" s="156">
        <v>485.9</v>
      </c>
      <c r="W369" s="156">
        <f t="shared" si="52"/>
        <v>104.72074868234665</v>
      </c>
      <c r="X369" s="6">
        <v>42828</v>
      </c>
      <c r="Y369" s="157">
        <v>3.1183000000000001</v>
      </c>
      <c r="Z369" s="158">
        <v>16.48</v>
      </c>
    </row>
    <row r="370" spans="1:26">
      <c r="A370" s="6">
        <v>42817</v>
      </c>
      <c r="B370" s="7">
        <v>6700</v>
      </c>
      <c r="C370" s="6">
        <v>42782</v>
      </c>
      <c r="D370" s="129">
        <v>5143</v>
      </c>
      <c r="E370" s="129">
        <v>6602</v>
      </c>
      <c r="F370" s="129">
        <v>5279</v>
      </c>
      <c r="G370" s="129">
        <v>6779</v>
      </c>
      <c r="H370" s="6">
        <v>42773</v>
      </c>
      <c r="I370" s="129">
        <v>127</v>
      </c>
      <c r="J370" s="129">
        <v>219</v>
      </c>
      <c r="K370" s="6">
        <v>42817</v>
      </c>
      <c r="L370" s="72">
        <v>67648</v>
      </c>
      <c r="M370" s="72">
        <v>15878</v>
      </c>
      <c r="N370" s="72">
        <f t="shared" si="53"/>
        <v>83526</v>
      </c>
      <c r="P370" s="66"/>
      <c r="Q370" s="67"/>
      <c r="R370" s="67"/>
      <c r="T370" s="6">
        <v>42814</v>
      </c>
      <c r="U370" s="72">
        <v>17.7</v>
      </c>
      <c r="V370" s="156">
        <v>495.7</v>
      </c>
      <c r="W370" s="156">
        <f t="shared" si="52"/>
        <v>105.48179593276666</v>
      </c>
      <c r="X370" s="6">
        <v>42825</v>
      </c>
      <c r="Y370" s="157">
        <v>3.1627999999999998</v>
      </c>
      <c r="Z370" s="158">
        <v>16.850000000000001</v>
      </c>
    </row>
    <row r="371" spans="1:26">
      <c r="A371" s="6">
        <v>42816</v>
      </c>
      <c r="B371" s="7">
        <v>6700</v>
      </c>
      <c r="C371" s="6">
        <v>42780</v>
      </c>
      <c r="D371" s="129">
        <v>5179</v>
      </c>
      <c r="E371" s="129">
        <v>6648</v>
      </c>
      <c r="F371" s="129">
        <v>5233</v>
      </c>
      <c r="G371" s="129">
        <v>6719</v>
      </c>
      <c r="H371" s="6">
        <v>42772</v>
      </c>
      <c r="I371" s="129">
        <v>-68</v>
      </c>
      <c r="J371" s="129">
        <v>18</v>
      </c>
      <c r="K371" s="6">
        <v>42816</v>
      </c>
      <c r="L371" s="72">
        <v>67446</v>
      </c>
      <c r="M371" s="72">
        <v>15632</v>
      </c>
      <c r="N371" s="72">
        <f t="shared" si="53"/>
        <v>83078</v>
      </c>
      <c r="P371" s="66"/>
      <c r="Q371" s="67"/>
      <c r="R371" s="67"/>
      <c r="T371" s="6">
        <v>42811</v>
      </c>
      <c r="U371" s="72">
        <v>18.170000000000002</v>
      </c>
      <c r="V371" s="156">
        <v>509.5</v>
      </c>
      <c r="W371" s="156">
        <f t="shared" si="52"/>
        <v>108.92006961007735</v>
      </c>
      <c r="X371" s="6">
        <v>42824</v>
      </c>
      <c r="Y371" s="157">
        <v>3.1202999999999999</v>
      </c>
      <c r="Z371" s="158">
        <v>16.84</v>
      </c>
    </row>
    <row r="372" spans="1:26">
      <c r="A372" s="6">
        <v>42815</v>
      </c>
      <c r="B372" s="7">
        <v>6720</v>
      </c>
      <c r="C372" s="6">
        <v>42779</v>
      </c>
      <c r="D372" s="129">
        <v>5138</v>
      </c>
      <c r="E372" s="129">
        <v>6595</v>
      </c>
      <c r="F372" s="129">
        <v>5169</v>
      </c>
      <c r="G372" s="129">
        <v>6636</v>
      </c>
      <c r="H372" s="6">
        <v>42769</v>
      </c>
      <c r="I372" s="129">
        <v>-102</v>
      </c>
      <c r="J372" s="129">
        <v>-62</v>
      </c>
      <c r="K372" s="6">
        <v>42815</v>
      </c>
      <c r="L372" s="72">
        <v>67496</v>
      </c>
      <c r="M372" s="72">
        <v>13453</v>
      </c>
      <c r="N372" s="72">
        <f t="shared" si="53"/>
        <v>80949</v>
      </c>
      <c r="P372" s="66"/>
      <c r="Q372" s="67"/>
      <c r="R372" s="67"/>
      <c r="T372" s="6">
        <v>42810</v>
      </c>
      <c r="U372" s="72">
        <v>18.25</v>
      </c>
      <c r="V372" s="156">
        <v>510.3</v>
      </c>
      <c r="W372" s="156">
        <f t="shared" si="52"/>
        <v>107.95637151259842</v>
      </c>
      <c r="X372" s="6">
        <v>42823</v>
      </c>
      <c r="Y372" s="157">
        <v>3.1175000000000002</v>
      </c>
      <c r="Z372" s="158">
        <v>17.02</v>
      </c>
    </row>
    <row r="373" spans="1:26">
      <c r="A373" s="6">
        <v>42814</v>
      </c>
      <c r="B373" s="7">
        <v>6750</v>
      </c>
      <c r="C373" s="6">
        <v>42776</v>
      </c>
      <c r="D373" s="129">
        <v>5191</v>
      </c>
      <c r="E373" s="129">
        <v>6665</v>
      </c>
      <c r="F373" s="129">
        <v>5262</v>
      </c>
      <c r="G373" s="129">
        <v>6758</v>
      </c>
      <c r="H373" s="6">
        <v>42759</v>
      </c>
      <c r="I373" s="129">
        <v>-113</v>
      </c>
      <c r="J373" s="129">
        <v>-131</v>
      </c>
      <c r="K373" s="6">
        <v>42814</v>
      </c>
      <c r="L373" s="72">
        <v>67427</v>
      </c>
      <c r="M373" s="72">
        <v>11193</v>
      </c>
      <c r="N373" s="72">
        <f t="shared" si="53"/>
        <v>78620</v>
      </c>
      <c r="P373" s="66"/>
      <c r="Q373" s="67"/>
      <c r="R373" s="67"/>
      <c r="T373" s="6">
        <v>42809</v>
      </c>
      <c r="U373" s="72">
        <v>18.23</v>
      </c>
      <c r="V373" s="156">
        <v>513.79999999999995</v>
      </c>
      <c r="W373" s="156">
        <f t="shared" si="52"/>
        <v>111.8972960369681</v>
      </c>
      <c r="X373" s="6">
        <v>42822</v>
      </c>
      <c r="Y373" s="157">
        <v>3.1297999999999999</v>
      </c>
      <c r="Z373" s="158">
        <v>17.55</v>
      </c>
    </row>
    <row r="374" spans="1:26">
      <c r="A374" s="6">
        <v>42811</v>
      </c>
      <c r="B374" s="7">
        <v>6750</v>
      </c>
      <c r="C374" s="6">
        <v>42775</v>
      </c>
      <c r="D374" s="129">
        <v>5177</v>
      </c>
      <c r="E374" s="129">
        <v>6647</v>
      </c>
      <c r="F374" s="129">
        <v>5235</v>
      </c>
      <c r="G374" s="129">
        <v>6721</v>
      </c>
      <c r="H374" s="6">
        <v>42758</v>
      </c>
      <c r="I374" s="129">
        <v>-147</v>
      </c>
      <c r="J374" s="129">
        <v>-193</v>
      </c>
      <c r="K374" s="6">
        <v>42811</v>
      </c>
      <c r="L374" s="72">
        <v>65786</v>
      </c>
      <c r="M374" s="72">
        <v>11896</v>
      </c>
      <c r="N374" s="72">
        <f t="shared" si="53"/>
        <v>77682</v>
      </c>
      <c r="P374" s="66"/>
      <c r="Q374" s="67"/>
      <c r="R374" s="67"/>
      <c r="T374" s="6">
        <v>42808</v>
      </c>
      <c r="U374" s="72">
        <v>18.16</v>
      </c>
      <c r="V374" s="156">
        <v>512.6</v>
      </c>
      <c r="W374" s="156">
        <f t="shared" si="52"/>
        <v>112.2405318722623</v>
      </c>
      <c r="X374" s="6">
        <v>42821</v>
      </c>
      <c r="Y374" s="157">
        <v>3.1196999999999999</v>
      </c>
      <c r="Z374" s="158">
        <v>17.77</v>
      </c>
    </row>
    <row r="375" spans="1:26">
      <c r="A375" s="6">
        <v>42810</v>
      </c>
      <c r="B375" s="7">
        <v>6750</v>
      </c>
      <c r="C375" s="6">
        <v>42774</v>
      </c>
      <c r="D375" s="129">
        <v>5255</v>
      </c>
      <c r="E375" s="129">
        <v>6748</v>
      </c>
      <c r="F375" s="129">
        <v>5313</v>
      </c>
      <c r="G375" s="129">
        <v>6823</v>
      </c>
      <c r="H375" s="6">
        <v>42755</v>
      </c>
      <c r="I375" s="129">
        <v>-113</v>
      </c>
      <c r="J375" s="129">
        <v>-56</v>
      </c>
      <c r="K375" s="6">
        <v>42810</v>
      </c>
      <c r="L375" s="72">
        <v>64349</v>
      </c>
      <c r="M375" s="72">
        <v>12789</v>
      </c>
      <c r="N375" s="72">
        <f t="shared" si="53"/>
        <v>77138</v>
      </c>
      <c r="P375" s="66"/>
      <c r="Q375" s="67"/>
      <c r="R375" s="67"/>
      <c r="T375" s="6">
        <v>42807</v>
      </c>
      <c r="U375" s="72">
        <v>18.18</v>
      </c>
      <c r="V375" s="156">
        <v>513.1</v>
      </c>
      <c r="W375" s="156">
        <f t="shared" si="52"/>
        <v>112.29960734789256</v>
      </c>
      <c r="X375" s="6">
        <v>42818</v>
      </c>
      <c r="Y375" s="157">
        <v>3.1143999999999998</v>
      </c>
      <c r="Z375" s="158">
        <v>17.8</v>
      </c>
    </row>
    <row r="376" spans="1:26">
      <c r="A376" s="6">
        <v>42809</v>
      </c>
      <c r="B376" s="7">
        <v>6790</v>
      </c>
      <c r="C376" s="6">
        <v>42773</v>
      </c>
      <c r="D376" s="129">
        <v>5198</v>
      </c>
      <c r="E376" s="129">
        <v>6673</v>
      </c>
      <c r="F376" s="129">
        <v>5259</v>
      </c>
      <c r="G376" s="129">
        <v>6753</v>
      </c>
      <c r="H376" s="6">
        <v>42754</v>
      </c>
      <c r="I376" s="129">
        <v>-123</v>
      </c>
      <c r="J376" s="129">
        <v>59</v>
      </c>
      <c r="K376" s="6">
        <v>42809</v>
      </c>
      <c r="L376" s="72">
        <v>64537</v>
      </c>
      <c r="M376" s="72">
        <v>12789</v>
      </c>
      <c r="N376" s="72">
        <f t="shared" si="53"/>
        <v>77326</v>
      </c>
      <c r="P376" s="66"/>
      <c r="Q376" s="67"/>
      <c r="R376" s="67"/>
      <c r="T376" s="6">
        <v>42804</v>
      </c>
      <c r="U376" s="72">
        <v>18.22</v>
      </c>
      <c r="V376" s="156">
        <v>512.4</v>
      </c>
      <c r="W376" s="156">
        <f t="shared" si="52"/>
        <v>110.71775829915305</v>
      </c>
      <c r="X376" s="6">
        <v>42817</v>
      </c>
      <c r="Y376" s="157">
        <v>3.1347999999999998</v>
      </c>
      <c r="Z376" s="158">
        <v>17.64</v>
      </c>
    </row>
    <row r="377" spans="1:26">
      <c r="A377" s="6">
        <v>42808</v>
      </c>
      <c r="B377" s="7">
        <v>6770</v>
      </c>
      <c r="C377" s="6">
        <v>42772</v>
      </c>
      <c r="D377" s="129">
        <v>5355</v>
      </c>
      <c r="E377" s="129">
        <v>6878</v>
      </c>
      <c r="F377" s="129">
        <v>5406</v>
      </c>
      <c r="G377" s="129">
        <v>6945</v>
      </c>
      <c r="H377" s="6">
        <v>42753</v>
      </c>
      <c r="I377" s="129">
        <v>-316</v>
      </c>
      <c r="J377" s="129">
        <v>-280</v>
      </c>
      <c r="K377" s="6">
        <v>42808</v>
      </c>
      <c r="L377" s="72">
        <v>64065</v>
      </c>
      <c r="M377" s="72">
        <v>13211</v>
      </c>
      <c r="N377" s="72">
        <f t="shared" si="53"/>
        <v>77276</v>
      </c>
      <c r="P377" s="66"/>
      <c r="Q377" s="67"/>
      <c r="R377" s="67"/>
      <c r="T377" s="6">
        <v>42803</v>
      </c>
      <c r="U377" s="72">
        <v>18</v>
      </c>
      <c r="V377" s="156">
        <v>509.9</v>
      </c>
      <c r="W377" s="156">
        <f t="shared" si="52"/>
        <v>113.06792806722029</v>
      </c>
      <c r="X377" s="6">
        <v>42816</v>
      </c>
      <c r="Y377" s="157">
        <v>3.0863</v>
      </c>
      <c r="Z377" s="158">
        <v>17.329999999999998</v>
      </c>
    </row>
    <row r="378" spans="1:26">
      <c r="A378" s="6">
        <v>42807</v>
      </c>
      <c r="B378" s="7">
        <v>6760</v>
      </c>
      <c r="C378" s="6">
        <v>42769</v>
      </c>
      <c r="D378" s="129">
        <v>5371</v>
      </c>
      <c r="E378" s="129">
        <v>6900</v>
      </c>
      <c r="F378" s="129">
        <v>5422</v>
      </c>
      <c r="G378" s="129">
        <v>6966</v>
      </c>
      <c r="H378" s="6">
        <v>42752</v>
      </c>
      <c r="I378" s="129">
        <v>-260</v>
      </c>
      <c r="J378" s="129">
        <v>-246</v>
      </c>
      <c r="K378" s="6">
        <v>42807</v>
      </c>
      <c r="L378" s="72">
        <v>64065</v>
      </c>
      <c r="M378" s="72">
        <v>12887</v>
      </c>
      <c r="N378" s="72">
        <f t="shared" si="53"/>
        <v>76952</v>
      </c>
      <c r="P378" s="66"/>
      <c r="Q378" s="67"/>
      <c r="R378" s="67"/>
      <c r="T378" s="6">
        <v>42802</v>
      </c>
      <c r="U378" s="72">
        <v>18.399999999999999</v>
      </c>
      <c r="V378" s="156">
        <v>520.70000000000005</v>
      </c>
      <c r="W378" s="156">
        <f t="shared" si="52"/>
        <v>115.04943757982528</v>
      </c>
      <c r="X378" s="6">
        <v>42815</v>
      </c>
      <c r="Y378" s="157">
        <v>3.0840000000000001</v>
      </c>
      <c r="Z378" s="158">
        <v>17.3</v>
      </c>
    </row>
    <row r="379" spans="1:26">
      <c r="A379" s="6">
        <v>42804</v>
      </c>
      <c r="B379" s="7">
        <v>6750</v>
      </c>
      <c r="C379" s="6">
        <v>42759</v>
      </c>
      <c r="D379" s="129">
        <v>5397</v>
      </c>
      <c r="E379" s="129">
        <v>6933</v>
      </c>
      <c r="F379" s="129">
        <v>5514</v>
      </c>
      <c r="G379" s="129">
        <v>7085</v>
      </c>
      <c r="H379" s="6">
        <v>42748</v>
      </c>
      <c r="I379" s="129">
        <v>-266</v>
      </c>
      <c r="J379" s="129">
        <v>-242</v>
      </c>
      <c r="K379" s="6">
        <v>42804</v>
      </c>
      <c r="L379" s="72">
        <v>64175</v>
      </c>
      <c r="M379" s="72">
        <v>12827</v>
      </c>
      <c r="N379" s="72">
        <f t="shared" si="53"/>
        <v>77002</v>
      </c>
      <c r="P379" s="66"/>
      <c r="Q379" s="67"/>
      <c r="R379" s="67"/>
      <c r="T379" s="6">
        <v>42801</v>
      </c>
      <c r="U379" s="72">
        <v>18.399999999999999</v>
      </c>
      <c r="V379" s="156">
        <v>520.29999999999995</v>
      </c>
      <c r="W379" s="156">
        <f t="shared" si="52"/>
        <v>114.64943757982519</v>
      </c>
      <c r="X379" s="6">
        <v>42814</v>
      </c>
      <c r="Y379" s="157">
        <v>3.0811999999999999</v>
      </c>
      <c r="Z379" s="158">
        <v>17.7</v>
      </c>
    </row>
    <row r="380" spans="1:26">
      <c r="A380" s="6">
        <v>42803</v>
      </c>
      <c r="B380" s="7">
        <v>6770</v>
      </c>
      <c r="C380" s="6">
        <v>42758</v>
      </c>
      <c r="D380" s="129">
        <v>5388</v>
      </c>
      <c r="E380" s="129">
        <v>6922</v>
      </c>
      <c r="F380" s="129">
        <v>5532</v>
      </c>
      <c r="G380" s="129">
        <v>7110</v>
      </c>
      <c r="H380" s="6">
        <v>42747</v>
      </c>
      <c r="I380" s="129">
        <v>-310</v>
      </c>
      <c r="J380" s="129">
        <v>-274</v>
      </c>
      <c r="K380" s="6">
        <v>42803</v>
      </c>
      <c r="L380" s="72">
        <v>64175</v>
      </c>
      <c r="M380" s="72">
        <v>12327</v>
      </c>
      <c r="N380" s="72">
        <f t="shared" si="53"/>
        <v>76502</v>
      </c>
      <c r="P380" s="66"/>
      <c r="Q380" s="67"/>
      <c r="R380" s="67"/>
      <c r="T380" s="6">
        <v>42800</v>
      </c>
      <c r="U380" s="72">
        <v>19.149999999999999</v>
      </c>
      <c r="V380" s="156">
        <v>534</v>
      </c>
      <c r="W380" s="156">
        <f t="shared" si="52"/>
        <v>111.81476791595941</v>
      </c>
      <c r="X380" s="6">
        <v>42811</v>
      </c>
      <c r="Y380" s="157">
        <v>3.1059999999999999</v>
      </c>
      <c r="Z380" s="158">
        <v>18.260000000000002</v>
      </c>
    </row>
    <row r="381" spans="1:26">
      <c r="A381" s="6">
        <v>42802</v>
      </c>
      <c r="B381" s="7">
        <v>6760</v>
      </c>
      <c r="C381" s="6">
        <v>42755</v>
      </c>
      <c r="D381" s="129">
        <v>5315</v>
      </c>
      <c r="E381" s="129">
        <v>6826</v>
      </c>
      <c r="F381" s="129">
        <v>5400</v>
      </c>
      <c r="G381" s="129">
        <v>6936</v>
      </c>
      <c r="H381" s="6">
        <v>42746</v>
      </c>
      <c r="I381" s="129">
        <v>-262</v>
      </c>
      <c r="J381" s="129">
        <v>-228</v>
      </c>
      <c r="K381" s="6">
        <v>42802</v>
      </c>
      <c r="L381" s="72">
        <v>64175</v>
      </c>
      <c r="M381" s="72">
        <v>12327</v>
      </c>
      <c r="N381" s="72">
        <f t="shared" si="53"/>
        <v>76502</v>
      </c>
      <c r="P381" s="66"/>
      <c r="Q381" s="67"/>
      <c r="R381" s="67"/>
      <c r="T381" s="6">
        <v>42797</v>
      </c>
      <c r="U381" s="72">
        <v>19.52</v>
      </c>
      <c r="V381" s="156">
        <v>541.9</v>
      </c>
      <c r="W381" s="156">
        <f t="shared" si="52"/>
        <v>111.5576642151189</v>
      </c>
      <c r="X381" s="6">
        <v>42810</v>
      </c>
      <c r="Y381" s="157">
        <v>3.1194000000000002</v>
      </c>
      <c r="Z381" s="158">
        <v>18.28</v>
      </c>
    </row>
    <row r="382" spans="1:26">
      <c r="A382" s="6">
        <v>42801</v>
      </c>
      <c r="B382" s="7">
        <v>6810</v>
      </c>
      <c r="C382" s="6">
        <v>42754</v>
      </c>
      <c r="D382" s="129">
        <v>5311</v>
      </c>
      <c r="E382" s="129">
        <v>6921</v>
      </c>
      <c r="F382" s="129">
        <v>5396</v>
      </c>
      <c r="G382" s="129">
        <v>6932</v>
      </c>
      <c r="H382" s="6">
        <v>42745</v>
      </c>
      <c r="I382" s="129">
        <v>-208</v>
      </c>
      <c r="J382" s="129">
        <v>-270</v>
      </c>
      <c r="K382" s="6">
        <v>42801</v>
      </c>
      <c r="L382" s="72">
        <v>64153</v>
      </c>
      <c r="M382" s="72">
        <v>12029</v>
      </c>
      <c r="N382" s="72">
        <f t="shared" si="53"/>
        <v>76182</v>
      </c>
      <c r="P382" s="66"/>
      <c r="Q382" s="67"/>
      <c r="R382" s="67"/>
      <c r="T382" s="6">
        <v>42796</v>
      </c>
      <c r="U382" s="72">
        <v>19.66</v>
      </c>
      <c r="V382" s="156">
        <v>543.6</v>
      </c>
      <c r="W382" s="156">
        <f t="shared" si="52"/>
        <v>110.17119254453064</v>
      </c>
      <c r="X382" s="6">
        <v>42809</v>
      </c>
      <c r="Y382" s="157">
        <v>3.1576</v>
      </c>
      <c r="Z382" s="158">
        <v>18.21</v>
      </c>
    </row>
    <row r="383" spans="1:26">
      <c r="A383" s="6">
        <v>42800</v>
      </c>
      <c r="B383" s="7">
        <v>6830</v>
      </c>
      <c r="C383" s="6">
        <v>42753</v>
      </c>
      <c r="D383" s="129">
        <v>5474</v>
      </c>
      <c r="E383" s="129">
        <v>7033</v>
      </c>
      <c r="F383" s="129">
        <v>5563</v>
      </c>
      <c r="G383" s="129">
        <v>7149</v>
      </c>
      <c r="H383" s="6">
        <v>42744</v>
      </c>
      <c r="I383" s="129">
        <v>-151</v>
      </c>
      <c r="J383" s="129">
        <v>-243</v>
      </c>
      <c r="K383" s="6">
        <v>42800</v>
      </c>
      <c r="L383" s="72">
        <v>63272</v>
      </c>
      <c r="M383" s="72">
        <v>12650</v>
      </c>
      <c r="N383" s="72">
        <f t="shared" si="53"/>
        <v>75922</v>
      </c>
      <c r="P383" s="66"/>
      <c r="Q383" s="67"/>
      <c r="R383" s="67"/>
      <c r="T383" s="6">
        <v>42795</v>
      </c>
      <c r="U383" s="72">
        <v>19.48</v>
      </c>
      <c r="V383" s="156">
        <v>539.4</v>
      </c>
      <c r="W383" s="156">
        <f t="shared" si="52"/>
        <v>109.93951326385843</v>
      </c>
      <c r="X383" s="6">
        <v>42808</v>
      </c>
      <c r="Y383" s="157">
        <v>3.1589999999999998</v>
      </c>
      <c r="Z383" s="158">
        <v>18.12</v>
      </c>
    </row>
    <row r="384" spans="1:26">
      <c r="A384" s="6">
        <v>42797</v>
      </c>
      <c r="B384" s="7">
        <v>6850</v>
      </c>
      <c r="C384" s="6">
        <v>42752</v>
      </c>
      <c r="D384" s="129">
        <v>5415</v>
      </c>
      <c r="E384" s="129">
        <v>6956</v>
      </c>
      <c r="F384" s="129">
        <v>5504</v>
      </c>
      <c r="G384" s="129">
        <v>7073</v>
      </c>
      <c r="H384" s="6">
        <v>42741</v>
      </c>
      <c r="I384" s="129">
        <v>-278</v>
      </c>
      <c r="J384" s="129">
        <v>-387</v>
      </c>
      <c r="K384" s="6">
        <v>42797</v>
      </c>
      <c r="L384" s="72">
        <v>62570</v>
      </c>
      <c r="M384" s="72">
        <v>12680</v>
      </c>
      <c r="N384" s="72">
        <f t="shared" si="53"/>
        <v>75250</v>
      </c>
      <c r="P384" s="66"/>
      <c r="Q384" s="67"/>
      <c r="R384" s="67"/>
      <c r="T384" s="6">
        <v>42794</v>
      </c>
      <c r="U384" s="72">
        <v>19.23</v>
      </c>
      <c r="V384" s="156">
        <v>532.6</v>
      </c>
      <c r="W384" s="156">
        <f t="shared" si="52"/>
        <v>108.65106981848038</v>
      </c>
      <c r="X384" s="6">
        <v>42804</v>
      </c>
      <c r="Y384" s="157">
        <v>3.1551999999999998</v>
      </c>
      <c r="Z384" s="158">
        <v>18.3</v>
      </c>
    </row>
    <row r="385" spans="1:26">
      <c r="A385" s="6">
        <v>42796</v>
      </c>
      <c r="B385" s="7">
        <v>6800</v>
      </c>
      <c r="C385" s="6">
        <v>42748</v>
      </c>
      <c r="D385" s="129">
        <v>5404</v>
      </c>
      <c r="E385" s="129">
        <v>6943</v>
      </c>
      <c r="F385" s="129">
        <v>5494</v>
      </c>
      <c r="G385" s="129">
        <v>7060</v>
      </c>
      <c r="H385" s="6">
        <v>42740</v>
      </c>
      <c r="I385" s="129">
        <v>-225</v>
      </c>
      <c r="J385" s="129">
        <v>-285</v>
      </c>
      <c r="K385" s="6">
        <v>42796</v>
      </c>
      <c r="L385" s="72">
        <v>62321</v>
      </c>
      <c r="M385" s="72">
        <v>12526</v>
      </c>
      <c r="N385" s="72">
        <f t="shared" si="53"/>
        <v>74847</v>
      </c>
      <c r="P385" s="66"/>
      <c r="Q385" s="67"/>
      <c r="R385" s="67"/>
      <c r="T385" s="6">
        <v>42793</v>
      </c>
      <c r="U385" s="72">
        <v>19.149999999999999</v>
      </c>
      <c r="V385" s="156">
        <v>528.79999999999995</v>
      </c>
      <c r="W385" s="156">
        <f t="shared" si="52"/>
        <v>106.61476791595936</v>
      </c>
      <c r="X385" s="6">
        <v>42803</v>
      </c>
      <c r="Y385" s="157">
        <v>3.1684000000000001</v>
      </c>
      <c r="Z385" s="158">
        <v>18</v>
      </c>
    </row>
    <row r="386" spans="1:26">
      <c r="A386" s="6">
        <v>42795</v>
      </c>
      <c r="B386" s="7">
        <v>6780</v>
      </c>
      <c r="C386" s="6">
        <v>42747</v>
      </c>
      <c r="D386" s="129">
        <v>5458</v>
      </c>
      <c r="E386" s="129">
        <v>7013</v>
      </c>
      <c r="F386" s="129">
        <v>5548</v>
      </c>
      <c r="G386" s="129">
        <v>7130</v>
      </c>
      <c r="H386" s="6">
        <v>42739</v>
      </c>
      <c r="I386" s="129">
        <v>-312</v>
      </c>
      <c r="J386" s="129">
        <v>-111</v>
      </c>
      <c r="K386" s="6">
        <v>42795</v>
      </c>
      <c r="L386" s="72">
        <v>62221</v>
      </c>
      <c r="M386" s="72">
        <v>12032</v>
      </c>
      <c r="N386" s="72">
        <f t="shared" si="53"/>
        <v>74253</v>
      </c>
      <c r="P386" s="66"/>
      <c r="Q386" s="67"/>
      <c r="R386" s="67"/>
      <c r="T386" s="6">
        <v>42790</v>
      </c>
      <c r="U386" s="72">
        <v>19.809999999999999</v>
      </c>
      <c r="V386" s="156">
        <v>542.1</v>
      </c>
      <c r="W386" s="156">
        <f t="shared" si="52"/>
        <v>105.36425861175752</v>
      </c>
      <c r="X386" s="6">
        <v>42802</v>
      </c>
      <c r="Y386" s="157">
        <v>3.1526999999999998</v>
      </c>
      <c r="Z386" s="158">
        <v>18.47</v>
      </c>
    </row>
    <row r="387" spans="1:26">
      <c r="A387" s="6">
        <v>42794</v>
      </c>
      <c r="B387" s="7">
        <v>6750</v>
      </c>
      <c r="C387" s="6">
        <v>42746</v>
      </c>
      <c r="D387" s="129">
        <v>5428</v>
      </c>
      <c r="E387" s="129">
        <v>6973</v>
      </c>
      <c r="F387" s="129">
        <v>5523</v>
      </c>
      <c r="G387" s="129">
        <v>7098</v>
      </c>
      <c r="H387" s="6">
        <v>42738</v>
      </c>
      <c r="I387" s="129">
        <v>-267</v>
      </c>
      <c r="J387" s="129">
        <v>-98</v>
      </c>
      <c r="K387" s="6">
        <v>42794</v>
      </c>
      <c r="L387" s="72">
        <v>62478</v>
      </c>
      <c r="M387" s="72">
        <v>11453</v>
      </c>
      <c r="N387" s="72">
        <f t="shared" si="53"/>
        <v>73931</v>
      </c>
      <c r="P387" s="66"/>
      <c r="Q387" s="67"/>
      <c r="R387" s="67"/>
      <c r="T387" s="6">
        <v>42789</v>
      </c>
      <c r="U387" s="72">
        <v>20.13</v>
      </c>
      <c r="V387" s="156">
        <v>548.6</v>
      </c>
      <c r="W387" s="156">
        <f t="shared" si="52"/>
        <v>104.80946622184143</v>
      </c>
      <c r="X387" s="6">
        <v>42801</v>
      </c>
      <c r="Y387" s="157">
        <v>3.1221999999999999</v>
      </c>
      <c r="Z387" s="158">
        <v>18.38</v>
      </c>
    </row>
    <row r="388" spans="1:26">
      <c r="A388" s="6">
        <v>42793</v>
      </c>
      <c r="B388" s="7">
        <v>6780</v>
      </c>
      <c r="C388" s="6">
        <v>42745</v>
      </c>
      <c r="D388" s="129">
        <v>5374</v>
      </c>
      <c r="E388" s="129">
        <v>6903</v>
      </c>
      <c r="F388" s="129">
        <v>5510</v>
      </c>
      <c r="G388" s="129">
        <v>7081</v>
      </c>
      <c r="H388" s="6">
        <v>42733</v>
      </c>
      <c r="I388" s="129">
        <v>24</v>
      </c>
      <c r="J388" s="129">
        <v>276</v>
      </c>
      <c r="K388" s="6">
        <v>42793</v>
      </c>
      <c r="L388" s="72">
        <v>62478</v>
      </c>
      <c r="M388" s="72">
        <v>9149</v>
      </c>
      <c r="N388" s="72">
        <f t="shared" si="53"/>
        <v>71627</v>
      </c>
      <c r="P388" s="66"/>
      <c r="Q388" s="67"/>
      <c r="R388" s="67"/>
      <c r="T388" s="6">
        <v>42788</v>
      </c>
      <c r="U388" s="72">
        <v>20.68</v>
      </c>
      <c r="V388" s="156">
        <v>560.5</v>
      </c>
      <c r="W388" s="156">
        <f t="shared" si="52"/>
        <v>104.58404180167315</v>
      </c>
      <c r="X388" s="6">
        <v>42800</v>
      </c>
      <c r="Y388" s="157">
        <v>3.1217999999999999</v>
      </c>
      <c r="Z388" s="158">
        <v>19.14</v>
      </c>
    </row>
    <row r="389" spans="1:26">
      <c r="A389" s="6">
        <v>42790</v>
      </c>
      <c r="B389" s="127">
        <v>6800</v>
      </c>
      <c r="C389" s="6">
        <v>42744</v>
      </c>
      <c r="D389" s="129">
        <v>5332</v>
      </c>
      <c r="E389" s="129">
        <v>6849</v>
      </c>
      <c r="F389" s="129">
        <v>5509</v>
      </c>
      <c r="G389" s="129">
        <v>7079</v>
      </c>
      <c r="H389" s="6">
        <v>42732</v>
      </c>
      <c r="I389" s="129">
        <v>141</v>
      </c>
      <c r="J389" s="129">
        <v>355</v>
      </c>
      <c r="K389" s="6">
        <v>42790</v>
      </c>
      <c r="L389" s="72">
        <v>62478</v>
      </c>
      <c r="M389" s="72">
        <v>7603</v>
      </c>
      <c r="N389" s="72">
        <f t="shared" si="53"/>
        <v>70081</v>
      </c>
      <c r="P389" s="66"/>
      <c r="Q389" s="67"/>
      <c r="R389" s="67"/>
      <c r="T389" s="6">
        <v>42787</v>
      </c>
      <c r="U389" s="72">
        <v>20.74</v>
      </c>
      <c r="V389" s="156">
        <v>560.6</v>
      </c>
      <c r="W389" s="156">
        <f t="shared" si="52"/>
        <v>103.36126822856392</v>
      </c>
      <c r="X389" s="6">
        <v>42797</v>
      </c>
      <c r="Y389" s="157">
        <v>3.1385000000000001</v>
      </c>
      <c r="Z389" s="158">
        <v>19.59</v>
      </c>
    </row>
    <row r="390" spans="1:26">
      <c r="A390" s="6">
        <v>42789</v>
      </c>
      <c r="B390" s="127">
        <v>6830</v>
      </c>
      <c r="C390" s="6">
        <v>42741</v>
      </c>
      <c r="D390" s="129">
        <v>5408</v>
      </c>
      <c r="E390" s="129">
        <v>6948</v>
      </c>
      <c r="F390" s="129">
        <v>5585</v>
      </c>
      <c r="G390" s="129">
        <v>7178</v>
      </c>
      <c r="H390" s="6">
        <v>42727</v>
      </c>
      <c r="I390" s="129">
        <v>577</v>
      </c>
      <c r="J390" s="129">
        <v>663</v>
      </c>
      <c r="K390" s="6">
        <v>42789</v>
      </c>
      <c r="L390" s="72">
        <v>62478</v>
      </c>
      <c r="M390" s="72">
        <v>6334</v>
      </c>
      <c r="N390" s="72">
        <f t="shared" si="53"/>
        <v>68812</v>
      </c>
      <c r="P390" s="66"/>
      <c r="Q390" s="67"/>
      <c r="R390" s="67"/>
      <c r="T390" s="6">
        <v>42783</v>
      </c>
      <c r="U390" s="72">
        <v>20.260000000000002</v>
      </c>
      <c r="V390" s="156">
        <v>550.1</v>
      </c>
      <c r="W390" s="156">
        <f t="shared" si="52"/>
        <v>103.44345681343799</v>
      </c>
      <c r="X390" s="6">
        <v>42795</v>
      </c>
      <c r="Y390" s="157">
        <v>3.1027999999999998</v>
      </c>
      <c r="Z390" s="158">
        <v>19.5</v>
      </c>
    </row>
    <row r="391" spans="1:26">
      <c r="A391" s="6">
        <v>42788</v>
      </c>
      <c r="B391" s="127">
        <v>6830</v>
      </c>
      <c r="C391" s="6">
        <v>42740</v>
      </c>
      <c r="D391" s="129">
        <v>5370</v>
      </c>
      <c r="E391" s="129">
        <v>6897</v>
      </c>
      <c r="F391" s="129">
        <v>5549</v>
      </c>
      <c r="G391" s="129">
        <v>7132</v>
      </c>
      <c r="H391" s="6">
        <v>42726</v>
      </c>
      <c r="I391" s="129">
        <v>440</v>
      </c>
      <c r="J391" s="129">
        <v>656</v>
      </c>
      <c r="K391" s="6">
        <v>42788</v>
      </c>
      <c r="L391" s="72">
        <v>62038</v>
      </c>
      <c r="M391" s="72">
        <v>6824</v>
      </c>
      <c r="N391" s="72">
        <f t="shared" si="53"/>
        <v>68862</v>
      </c>
      <c r="P391" s="66"/>
      <c r="Q391" s="67"/>
      <c r="R391" s="67"/>
      <c r="T391" s="6">
        <v>42782</v>
      </c>
      <c r="U391" s="72">
        <v>20.3</v>
      </c>
      <c r="V391" s="156">
        <v>551.70000000000005</v>
      </c>
      <c r="W391" s="156">
        <f t="shared" si="52"/>
        <v>104.16160776469849</v>
      </c>
      <c r="X391" s="6">
        <v>42794</v>
      </c>
      <c r="Y391" s="157">
        <v>3.1084999999999998</v>
      </c>
      <c r="Z391" s="158">
        <v>19.309999999999999</v>
      </c>
    </row>
    <row r="392" spans="1:26">
      <c r="A392" s="6">
        <v>42787</v>
      </c>
      <c r="B392" s="127">
        <v>6830</v>
      </c>
      <c r="C392" s="6">
        <v>42739</v>
      </c>
      <c r="D392" s="129">
        <v>5430</v>
      </c>
      <c r="E392" s="129">
        <v>6977</v>
      </c>
      <c r="F392" s="129">
        <v>5386</v>
      </c>
      <c r="G392" s="129">
        <v>6919</v>
      </c>
      <c r="H392" s="6">
        <v>42725</v>
      </c>
      <c r="I392" s="129">
        <v>441</v>
      </c>
      <c r="J392" s="129">
        <v>640</v>
      </c>
      <c r="K392" s="6">
        <v>42787</v>
      </c>
      <c r="L392" s="72">
        <v>61588</v>
      </c>
      <c r="M392" s="72">
        <v>7124</v>
      </c>
      <c r="N392" s="72">
        <f t="shared" si="53"/>
        <v>68712</v>
      </c>
      <c r="P392" s="66"/>
      <c r="Q392" s="67"/>
      <c r="R392" s="67"/>
      <c r="T392" s="6">
        <v>42781</v>
      </c>
      <c r="U392" s="72">
        <v>20.43</v>
      </c>
      <c r="V392" s="156">
        <v>553.5</v>
      </c>
      <c r="W392" s="156">
        <f t="shared" si="52"/>
        <v>103.09559835629506</v>
      </c>
      <c r="X392" s="6">
        <v>42793</v>
      </c>
      <c r="Y392" s="157">
        <v>3.1084999999999998</v>
      </c>
      <c r="Z392" s="158">
        <v>19.239999999999998</v>
      </c>
    </row>
    <row r="393" spans="1:26">
      <c r="A393" s="6">
        <v>42786</v>
      </c>
      <c r="B393" s="127">
        <v>6830</v>
      </c>
      <c r="C393" s="6">
        <v>42738</v>
      </c>
      <c r="D393" s="129">
        <v>5368</v>
      </c>
      <c r="E393" s="129">
        <v>6895</v>
      </c>
      <c r="F393" s="129">
        <v>5323</v>
      </c>
      <c r="G393" s="129">
        <v>6837</v>
      </c>
      <c r="H393" s="6">
        <v>42724</v>
      </c>
      <c r="I393" s="129">
        <v>435</v>
      </c>
      <c r="J393" s="129">
        <v>607</v>
      </c>
      <c r="K393" s="6">
        <v>42786</v>
      </c>
      <c r="L393" s="72">
        <v>61588</v>
      </c>
      <c r="M393" s="72">
        <v>5434</v>
      </c>
      <c r="N393" s="72">
        <f t="shared" si="53"/>
        <v>67022</v>
      </c>
      <c r="P393" s="66"/>
      <c r="Q393" s="67"/>
      <c r="R393" s="67"/>
      <c r="T393" s="6">
        <v>42780</v>
      </c>
      <c r="U393" s="72">
        <v>20.37</v>
      </c>
      <c r="V393" s="156">
        <v>548.79999999999995</v>
      </c>
      <c r="W393" s="156">
        <f t="shared" si="52"/>
        <v>99.71837192940427</v>
      </c>
      <c r="X393" s="6">
        <v>42790</v>
      </c>
      <c r="Y393" s="157">
        <v>3.1122999999999998</v>
      </c>
      <c r="Z393" s="158">
        <v>19.809999999999999</v>
      </c>
    </row>
    <row r="394" spans="1:26">
      <c r="A394" s="6">
        <v>42783</v>
      </c>
      <c r="B394" s="127">
        <v>6820</v>
      </c>
      <c r="C394" s="6">
        <v>42733</v>
      </c>
      <c r="D394" s="129">
        <v>5162</v>
      </c>
      <c r="E394" s="129">
        <v>6626</v>
      </c>
      <c r="F394" s="129">
        <v>5074</v>
      </c>
      <c r="G394" s="129">
        <v>6511</v>
      </c>
      <c r="H394" s="6">
        <v>42723</v>
      </c>
      <c r="I394" s="129">
        <v>530</v>
      </c>
      <c r="J394" s="129">
        <v>725</v>
      </c>
      <c r="K394" s="6">
        <v>42783</v>
      </c>
      <c r="L394" s="72">
        <v>61588</v>
      </c>
      <c r="M394" s="72">
        <v>5334</v>
      </c>
      <c r="N394" s="72">
        <f t="shared" si="53"/>
        <v>66922</v>
      </c>
      <c r="P394" s="66"/>
      <c r="Q394" s="67"/>
      <c r="R394" s="67"/>
      <c r="T394" s="6">
        <v>42779</v>
      </c>
      <c r="U394" s="72">
        <v>19.989999999999998</v>
      </c>
      <c r="V394" s="156">
        <v>537.29999999999995</v>
      </c>
      <c r="W394" s="156">
        <f t="shared" si="52"/>
        <v>96.595937892429674</v>
      </c>
      <c r="X394" s="6">
        <v>42789</v>
      </c>
      <c r="Y394" s="157">
        <v>3.0644999999999998</v>
      </c>
      <c r="Z394" s="158">
        <v>20.11</v>
      </c>
    </row>
    <row r="395" spans="1:26">
      <c r="A395" s="6">
        <v>42782</v>
      </c>
      <c r="B395" s="127">
        <v>6830</v>
      </c>
      <c r="C395" s="6">
        <v>42732</v>
      </c>
      <c r="D395" s="129">
        <v>5056</v>
      </c>
      <c r="E395" s="129">
        <v>6489</v>
      </c>
      <c r="F395" s="129">
        <v>4967</v>
      </c>
      <c r="G395" s="129">
        <v>6372</v>
      </c>
      <c r="H395" s="6">
        <v>42720</v>
      </c>
      <c r="I395" s="129">
        <v>661</v>
      </c>
      <c r="J395" s="129">
        <v>787</v>
      </c>
      <c r="K395" s="6">
        <v>42782</v>
      </c>
      <c r="L395" s="72">
        <v>61588</v>
      </c>
      <c r="M395" s="72">
        <v>4834</v>
      </c>
      <c r="N395" s="72">
        <f t="shared" si="53"/>
        <v>66422</v>
      </c>
      <c r="P395" s="66"/>
      <c r="Q395" s="67"/>
      <c r="R395" s="67"/>
      <c r="T395" s="6">
        <v>42776</v>
      </c>
      <c r="U395" s="72">
        <v>20.43</v>
      </c>
      <c r="V395" s="156">
        <v>541.1</v>
      </c>
      <c r="W395" s="156">
        <f t="shared" si="52"/>
        <v>90.695598356295079</v>
      </c>
      <c r="X395" s="6">
        <v>42788</v>
      </c>
      <c r="Y395" s="157">
        <v>3.0777999999999999</v>
      </c>
      <c r="Z395" s="158">
        <v>20.67</v>
      </c>
    </row>
    <row r="396" spans="1:26">
      <c r="A396" s="6">
        <v>42781</v>
      </c>
      <c r="B396" s="127">
        <v>6880</v>
      </c>
      <c r="C396" s="6">
        <v>42727</v>
      </c>
      <c r="D396" s="129">
        <v>4852</v>
      </c>
      <c r="E396" s="129">
        <v>6223</v>
      </c>
      <c r="F396" s="129">
        <v>4762</v>
      </c>
      <c r="G396" s="129">
        <v>6104</v>
      </c>
      <c r="H396" s="6">
        <v>42719</v>
      </c>
      <c r="I396" s="129">
        <v>544</v>
      </c>
      <c r="J396" s="129">
        <v>662</v>
      </c>
      <c r="K396" s="6">
        <v>42781</v>
      </c>
      <c r="L396" s="72">
        <v>60985</v>
      </c>
      <c r="M396" s="72">
        <v>5037</v>
      </c>
      <c r="N396" s="72">
        <f t="shared" si="53"/>
        <v>66022</v>
      </c>
      <c r="P396" s="66"/>
      <c r="Q396" s="67"/>
      <c r="R396" s="67"/>
      <c r="T396" s="6">
        <v>42775</v>
      </c>
      <c r="U396" s="72">
        <v>20.65</v>
      </c>
      <c r="V396" s="156">
        <v>548.1</v>
      </c>
      <c r="W396" s="156">
        <f t="shared" si="52"/>
        <v>92.845428588227833</v>
      </c>
      <c r="X396" s="6">
        <v>42787</v>
      </c>
      <c r="Y396" s="157">
        <v>3.0931999999999999</v>
      </c>
      <c r="Z396" s="158">
        <v>20.78</v>
      </c>
    </row>
    <row r="397" spans="1:26">
      <c r="A397" s="6">
        <v>42780</v>
      </c>
      <c r="B397" s="127">
        <v>6890</v>
      </c>
      <c r="C397" s="6">
        <v>42726</v>
      </c>
      <c r="D397" s="129">
        <v>4855</v>
      </c>
      <c r="E397" s="129">
        <v>6225</v>
      </c>
      <c r="F397" s="129">
        <v>4766</v>
      </c>
      <c r="G397" s="129">
        <v>6110</v>
      </c>
      <c r="H397" s="6">
        <v>42718</v>
      </c>
      <c r="I397" s="129">
        <v>700</v>
      </c>
      <c r="J397" s="129">
        <v>866</v>
      </c>
      <c r="K397" s="6">
        <v>42780</v>
      </c>
      <c r="L397" s="72">
        <v>60985</v>
      </c>
      <c r="M397" s="72">
        <v>4933</v>
      </c>
      <c r="N397" s="72">
        <f t="shared" si="53"/>
        <v>65918</v>
      </c>
      <c r="P397" s="66"/>
      <c r="Q397" s="67"/>
      <c r="R397" s="67"/>
      <c r="T397" s="6">
        <v>42774</v>
      </c>
      <c r="U397" s="72">
        <v>20.73</v>
      </c>
      <c r="V397" s="156">
        <v>550.9</v>
      </c>
      <c r="W397" s="156">
        <f t="shared" si="52"/>
        <v>93.881730490748737</v>
      </c>
      <c r="X397" s="6">
        <v>42783</v>
      </c>
      <c r="Y397" s="157">
        <v>3.1038000000000001</v>
      </c>
      <c r="Z397" s="158">
        <v>20.29</v>
      </c>
    </row>
    <row r="398" spans="1:26">
      <c r="A398" s="6">
        <v>42779</v>
      </c>
      <c r="B398" s="127">
        <v>6910</v>
      </c>
      <c r="C398" s="6">
        <v>42725</v>
      </c>
      <c r="D398" s="129">
        <v>4861</v>
      </c>
      <c r="E398" s="129">
        <v>6234</v>
      </c>
      <c r="F398" s="129">
        <v>4773</v>
      </c>
      <c r="G398" s="129">
        <v>6119</v>
      </c>
      <c r="H398" s="6">
        <v>42717</v>
      </c>
      <c r="I398" s="129">
        <v>614</v>
      </c>
      <c r="J398" s="129">
        <v>912</v>
      </c>
      <c r="K398" s="6">
        <v>42779</v>
      </c>
      <c r="L398" s="72">
        <v>60602</v>
      </c>
      <c r="M398" s="72">
        <v>4516</v>
      </c>
      <c r="N398" s="72">
        <f t="shared" si="53"/>
        <v>65118</v>
      </c>
      <c r="P398" s="66"/>
      <c r="Q398" s="67"/>
      <c r="R398" s="67"/>
      <c r="T398" s="6">
        <v>42773</v>
      </c>
      <c r="U398" s="72">
        <v>20.63</v>
      </c>
      <c r="V398" s="156">
        <v>548.29999999999995</v>
      </c>
      <c r="W398" s="156">
        <f t="shared" si="52"/>
        <v>93.486353112597499</v>
      </c>
      <c r="X398" s="6">
        <v>42782</v>
      </c>
      <c r="Y398" s="157">
        <v>3.0743999999999998</v>
      </c>
      <c r="Z398" s="158">
        <v>20.39</v>
      </c>
    </row>
    <row r="399" spans="1:26">
      <c r="A399" s="6">
        <v>42776</v>
      </c>
      <c r="B399" s="127">
        <v>6880</v>
      </c>
      <c r="C399" s="6">
        <v>42724</v>
      </c>
      <c r="D399" s="129">
        <v>4878</v>
      </c>
      <c r="E399" s="129">
        <v>6256</v>
      </c>
      <c r="F399" s="129">
        <v>4790</v>
      </c>
      <c r="G399" s="129">
        <v>6141</v>
      </c>
      <c r="H399" s="6">
        <v>42716</v>
      </c>
      <c r="I399" s="129">
        <v>416</v>
      </c>
      <c r="J399" s="129">
        <v>703</v>
      </c>
      <c r="K399" s="6">
        <v>42776</v>
      </c>
      <c r="L399" s="72">
        <v>60602</v>
      </c>
      <c r="M399" s="72">
        <v>3697</v>
      </c>
      <c r="N399" s="72">
        <f t="shared" si="53"/>
        <v>64299</v>
      </c>
      <c r="P399" s="66"/>
      <c r="Q399" s="67"/>
      <c r="R399" s="67"/>
      <c r="T399" s="6">
        <v>42772</v>
      </c>
      <c r="U399" s="72">
        <v>20.97</v>
      </c>
      <c r="V399" s="156">
        <v>558.20000000000005</v>
      </c>
      <c r="W399" s="156">
        <f t="shared" si="52"/>
        <v>95.890636198311768</v>
      </c>
      <c r="X399" s="6">
        <v>42781</v>
      </c>
      <c r="Y399" s="157">
        <v>3.0556999999999999</v>
      </c>
      <c r="Z399" s="158">
        <v>20.43</v>
      </c>
    </row>
    <row r="400" spans="1:26">
      <c r="A400" s="6">
        <v>42775</v>
      </c>
      <c r="B400" s="127">
        <v>6900</v>
      </c>
      <c r="C400" s="6">
        <v>42723</v>
      </c>
      <c r="D400" s="129">
        <v>4877</v>
      </c>
      <c r="E400" s="129">
        <v>6255</v>
      </c>
      <c r="F400" s="129">
        <v>4788</v>
      </c>
      <c r="G400" s="129">
        <v>6139</v>
      </c>
      <c r="H400" s="6">
        <v>42713</v>
      </c>
      <c r="I400" s="129">
        <v>457</v>
      </c>
      <c r="J400" s="129">
        <v>679</v>
      </c>
      <c r="K400" s="6">
        <v>42775</v>
      </c>
      <c r="L400" s="72">
        <v>59560</v>
      </c>
      <c r="M400" s="72">
        <v>2697</v>
      </c>
      <c r="N400" s="72">
        <f t="shared" si="53"/>
        <v>62257</v>
      </c>
      <c r="P400" s="66"/>
      <c r="Q400" s="67"/>
      <c r="R400" s="67"/>
      <c r="T400" s="6">
        <v>42769</v>
      </c>
      <c r="U400" s="72">
        <v>20.91</v>
      </c>
      <c r="V400" s="156">
        <v>555.70000000000005</v>
      </c>
      <c r="W400" s="156">
        <f t="shared" si="52"/>
        <v>94.71340977142097</v>
      </c>
      <c r="X400" s="6">
        <v>42780</v>
      </c>
      <c r="Y400" s="157">
        <v>3.1074000000000002</v>
      </c>
      <c r="Z400" s="158">
        <v>20.37</v>
      </c>
    </row>
    <row r="401" spans="1:26">
      <c r="A401" s="6">
        <v>42774</v>
      </c>
      <c r="B401" s="127">
        <v>6900</v>
      </c>
      <c r="C401" s="6">
        <v>42720</v>
      </c>
      <c r="D401" s="129">
        <v>4876</v>
      </c>
      <c r="E401" s="129">
        <v>6254</v>
      </c>
      <c r="F401" s="129">
        <v>4788</v>
      </c>
      <c r="G401" s="129">
        <v>6139</v>
      </c>
      <c r="H401" s="6">
        <v>42712</v>
      </c>
      <c r="I401" s="129">
        <v>408</v>
      </c>
      <c r="J401" s="129">
        <v>663</v>
      </c>
      <c r="K401" s="6">
        <v>42774</v>
      </c>
      <c r="L401" s="72">
        <v>59560</v>
      </c>
      <c r="M401" s="72">
        <v>2697</v>
      </c>
      <c r="N401" s="72">
        <f t="shared" si="53"/>
        <v>62257</v>
      </c>
      <c r="P401" s="66"/>
      <c r="Q401" s="67"/>
      <c r="R401" s="67"/>
      <c r="T401" s="6">
        <v>42768</v>
      </c>
      <c r="U401" s="72">
        <v>20.51</v>
      </c>
      <c r="V401" s="156">
        <v>546.9</v>
      </c>
      <c r="W401" s="156">
        <f t="shared" si="52"/>
        <v>94.731900258815983</v>
      </c>
      <c r="X401" s="6">
        <v>42779</v>
      </c>
      <c r="Y401" s="157">
        <v>3.1105999999999998</v>
      </c>
      <c r="Z401" s="158">
        <v>20.059999999999999</v>
      </c>
    </row>
    <row r="402" spans="1:26">
      <c r="A402" s="6">
        <v>42773</v>
      </c>
      <c r="B402" s="127">
        <v>6910</v>
      </c>
      <c r="C402" s="6">
        <v>42719</v>
      </c>
      <c r="D402" s="129">
        <v>4954</v>
      </c>
      <c r="E402" s="129">
        <v>6356</v>
      </c>
      <c r="F402" s="129">
        <v>4859</v>
      </c>
      <c r="G402" s="129">
        <v>6231</v>
      </c>
      <c r="H402" s="6">
        <v>42711</v>
      </c>
      <c r="I402" s="129">
        <v>362</v>
      </c>
      <c r="J402" s="129">
        <v>650</v>
      </c>
      <c r="K402" s="6">
        <v>42773</v>
      </c>
      <c r="L402" s="72">
        <v>59560</v>
      </c>
      <c r="M402" s="72">
        <v>3261</v>
      </c>
      <c r="N402" s="72">
        <f t="shared" si="53"/>
        <v>62821</v>
      </c>
      <c r="P402" s="66"/>
      <c r="Q402" s="67"/>
      <c r="R402" s="67"/>
      <c r="T402" s="6">
        <v>42767</v>
      </c>
      <c r="U402" s="72">
        <v>20.7</v>
      </c>
      <c r="V402" s="156">
        <v>550.29999999999995</v>
      </c>
      <c r="W402" s="156">
        <f t="shared" si="52"/>
        <v>93.943117277303372</v>
      </c>
      <c r="X402" s="6">
        <v>42776</v>
      </c>
      <c r="Y402" s="157">
        <v>3.1092</v>
      </c>
      <c r="Z402" s="158">
        <v>20.47</v>
      </c>
    </row>
    <row r="403" spans="1:26">
      <c r="A403" s="6">
        <v>42772</v>
      </c>
      <c r="B403" s="127">
        <v>6910</v>
      </c>
      <c r="C403" s="6">
        <v>42718</v>
      </c>
      <c r="D403" s="129">
        <v>4827</v>
      </c>
      <c r="E403" s="129">
        <v>6189</v>
      </c>
      <c r="F403" s="129">
        <v>4728</v>
      </c>
      <c r="G403" s="129">
        <v>6059</v>
      </c>
      <c r="H403" s="6">
        <v>42710</v>
      </c>
      <c r="I403" s="129">
        <v>409</v>
      </c>
      <c r="J403" s="129">
        <v>612</v>
      </c>
      <c r="K403" s="6">
        <v>42772</v>
      </c>
      <c r="L403" s="72">
        <v>59560</v>
      </c>
      <c r="M403" s="72">
        <v>4299</v>
      </c>
      <c r="N403" s="72">
        <f t="shared" si="53"/>
        <v>63859</v>
      </c>
      <c r="P403" s="66"/>
      <c r="Q403" s="67"/>
      <c r="R403" s="67"/>
      <c r="T403" s="6">
        <v>42766</v>
      </c>
      <c r="U403" s="72">
        <v>20.45</v>
      </c>
      <c r="V403" s="156">
        <v>540</v>
      </c>
      <c r="W403" s="156">
        <f t="shared" si="52"/>
        <v>89.154673831925322</v>
      </c>
      <c r="X403" s="6">
        <v>42775</v>
      </c>
      <c r="Y403" s="157">
        <v>3.1291000000000002</v>
      </c>
      <c r="Z403" s="158">
        <v>20.66</v>
      </c>
    </row>
    <row r="404" spans="1:26">
      <c r="A404" s="6">
        <v>42769</v>
      </c>
      <c r="B404" s="127">
        <v>6870</v>
      </c>
      <c r="C404" s="6">
        <v>42717</v>
      </c>
      <c r="D404" s="129">
        <v>4940</v>
      </c>
      <c r="E404" s="129">
        <v>6336</v>
      </c>
      <c r="F404" s="129">
        <v>4840</v>
      </c>
      <c r="G404" s="129">
        <v>6207</v>
      </c>
      <c r="H404" s="6">
        <v>42709</v>
      </c>
      <c r="I404" s="129">
        <v>565</v>
      </c>
      <c r="J404" s="129">
        <v>764</v>
      </c>
      <c r="K404" s="6">
        <v>42769</v>
      </c>
      <c r="L404" s="72">
        <v>59560</v>
      </c>
      <c r="M404" s="72">
        <v>3700</v>
      </c>
      <c r="N404" s="72">
        <f t="shared" si="53"/>
        <v>63260</v>
      </c>
      <c r="P404" s="66"/>
      <c r="Q404" s="67"/>
      <c r="R404" s="67"/>
      <c r="T404" s="6">
        <v>42765</v>
      </c>
      <c r="U404" s="72">
        <v>20.309999999999999</v>
      </c>
      <c r="V404" s="156">
        <v>538</v>
      </c>
      <c r="W404" s="156">
        <f t="shared" si="52"/>
        <v>90.241145502513632</v>
      </c>
      <c r="X404" s="6">
        <v>42774</v>
      </c>
      <c r="Y404" s="157">
        <v>3.1190000000000002</v>
      </c>
      <c r="Z404" s="158">
        <v>20.78</v>
      </c>
    </row>
    <row r="405" spans="1:26">
      <c r="A405" s="6">
        <v>42759</v>
      </c>
      <c r="B405" s="127">
        <v>6850</v>
      </c>
      <c r="C405" s="6">
        <v>42716</v>
      </c>
      <c r="D405" s="129">
        <v>5084</v>
      </c>
      <c r="E405" s="129">
        <v>6525</v>
      </c>
      <c r="F405" s="129">
        <v>4990</v>
      </c>
      <c r="G405" s="129">
        <v>6402</v>
      </c>
      <c r="H405" s="6">
        <v>42706</v>
      </c>
      <c r="I405" s="129">
        <v>463</v>
      </c>
      <c r="J405" s="129">
        <v>711</v>
      </c>
      <c r="K405" s="6">
        <v>42761</v>
      </c>
      <c r="L405" s="72">
        <v>59560</v>
      </c>
      <c r="M405" s="72">
        <v>3700</v>
      </c>
      <c r="N405" s="72">
        <f t="shared" si="53"/>
        <v>63260</v>
      </c>
      <c r="P405" s="66"/>
      <c r="Q405" s="67"/>
      <c r="R405" s="67"/>
      <c r="T405" s="6">
        <v>42762</v>
      </c>
      <c r="U405" s="72">
        <v>20.329999999999998</v>
      </c>
      <c r="V405" s="156">
        <v>537.5</v>
      </c>
      <c r="W405" s="156">
        <f t="shared" si="52"/>
        <v>89.300220978143898</v>
      </c>
      <c r="X405" s="6">
        <v>42773</v>
      </c>
      <c r="Y405" s="157">
        <v>3.1234999999999999</v>
      </c>
      <c r="Z405" s="158">
        <v>20.77</v>
      </c>
    </row>
    <row r="406" spans="1:26">
      <c r="A406" s="6">
        <v>42758</v>
      </c>
      <c r="B406" s="127">
        <v>6810</v>
      </c>
      <c r="C406" s="6">
        <v>42713</v>
      </c>
      <c r="D406" s="129">
        <v>5022</v>
      </c>
      <c r="E406" s="129">
        <v>6443</v>
      </c>
      <c r="F406" s="129">
        <v>4989</v>
      </c>
      <c r="G406" s="129">
        <v>6400</v>
      </c>
      <c r="H406" s="6">
        <v>42705</v>
      </c>
      <c r="I406" s="129">
        <v>563</v>
      </c>
      <c r="J406" s="129">
        <v>723</v>
      </c>
      <c r="K406" s="6">
        <v>42760</v>
      </c>
      <c r="L406" s="72">
        <v>59560</v>
      </c>
      <c r="M406" s="72">
        <v>3700</v>
      </c>
      <c r="N406" s="72">
        <f t="shared" si="53"/>
        <v>63260</v>
      </c>
      <c r="P406" s="66"/>
      <c r="Q406" s="67"/>
      <c r="R406" s="67"/>
      <c r="T406" s="6">
        <v>42761</v>
      </c>
      <c r="U406" s="72">
        <v>20.36</v>
      </c>
      <c r="V406" s="156">
        <v>537.29999999999995</v>
      </c>
      <c r="W406" s="156">
        <f t="shared" si="52"/>
        <v>88.438834191589194</v>
      </c>
      <c r="X406" s="6">
        <v>42772</v>
      </c>
      <c r="Y406" s="157">
        <v>3.1181000000000001</v>
      </c>
      <c r="Z406" s="158">
        <v>21.18</v>
      </c>
    </row>
    <row r="407" spans="1:26">
      <c r="A407" s="6">
        <v>42755</v>
      </c>
      <c r="B407" s="127">
        <v>6820</v>
      </c>
      <c r="C407" s="6">
        <v>42712</v>
      </c>
      <c r="D407" s="129">
        <v>5074</v>
      </c>
      <c r="E407" s="129">
        <v>6512</v>
      </c>
      <c r="F407" s="129">
        <v>5034</v>
      </c>
      <c r="G407" s="129">
        <v>6459</v>
      </c>
      <c r="H407" s="6">
        <v>42704</v>
      </c>
      <c r="I407" s="129">
        <v>403</v>
      </c>
      <c r="J407" s="129">
        <v>620</v>
      </c>
      <c r="K407" s="6">
        <v>42759</v>
      </c>
      <c r="L407" s="72">
        <v>59524</v>
      </c>
      <c r="M407" s="72">
        <v>3736</v>
      </c>
      <c r="N407" s="72">
        <f t="shared" si="53"/>
        <v>63260</v>
      </c>
      <c r="P407" s="66"/>
      <c r="Q407" s="67"/>
      <c r="R407" s="67"/>
      <c r="T407" s="6">
        <v>42760</v>
      </c>
      <c r="U407" s="72">
        <v>20.34</v>
      </c>
      <c r="V407" s="156">
        <v>535.79999999999995</v>
      </c>
      <c r="W407" s="156">
        <f t="shared" si="52"/>
        <v>87.379758715958928</v>
      </c>
      <c r="X407" s="6">
        <v>42769</v>
      </c>
      <c r="Y407" s="157">
        <v>3.1156999999999999</v>
      </c>
      <c r="Z407" s="158">
        <v>20.5</v>
      </c>
    </row>
    <row r="408" spans="1:26">
      <c r="A408" s="6">
        <v>42754</v>
      </c>
      <c r="B408" s="127">
        <v>6860</v>
      </c>
      <c r="C408" s="6">
        <v>42711</v>
      </c>
      <c r="D408" s="129">
        <v>5102</v>
      </c>
      <c r="E408" s="129">
        <v>6548</v>
      </c>
      <c r="F408" s="129">
        <v>5061</v>
      </c>
      <c r="G408" s="129">
        <v>6494</v>
      </c>
      <c r="H408" s="6">
        <v>42703</v>
      </c>
      <c r="I408" s="129">
        <v>412</v>
      </c>
      <c r="J408" s="129">
        <v>767</v>
      </c>
      <c r="K408" s="6">
        <v>42758</v>
      </c>
      <c r="L408" s="72">
        <v>59524</v>
      </c>
      <c r="M408" s="72">
        <v>3736</v>
      </c>
      <c r="N408" s="72">
        <f t="shared" si="53"/>
        <v>63260</v>
      </c>
      <c r="P408" s="66"/>
      <c r="Q408" s="67"/>
      <c r="R408" s="67"/>
      <c r="T408" s="6">
        <v>42759</v>
      </c>
      <c r="U408" s="72">
        <v>20.58</v>
      </c>
      <c r="V408" s="156">
        <v>540.9</v>
      </c>
      <c r="W408" s="156">
        <f t="shared" si="52"/>
        <v>87.188664423521914</v>
      </c>
      <c r="X408" s="6">
        <v>42768</v>
      </c>
      <c r="Y408" s="157">
        <v>3.1244999999999998</v>
      </c>
      <c r="Z408" s="158">
        <v>20.47</v>
      </c>
    </row>
    <row r="409" spans="1:26">
      <c r="A409" s="6">
        <v>42753</v>
      </c>
      <c r="B409" s="127">
        <v>6770</v>
      </c>
      <c r="C409" s="6">
        <v>42710</v>
      </c>
      <c r="D409" s="129">
        <v>5073</v>
      </c>
      <c r="E409" s="129">
        <v>6511</v>
      </c>
      <c r="F409" s="129">
        <v>5033</v>
      </c>
      <c r="G409" s="129">
        <v>6458</v>
      </c>
      <c r="H409" s="6">
        <v>42702</v>
      </c>
      <c r="I409" s="129">
        <v>169</v>
      </c>
      <c r="J409" s="129">
        <v>595</v>
      </c>
      <c r="K409" s="6">
        <v>42755</v>
      </c>
      <c r="L409" s="72">
        <v>59524</v>
      </c>
      <c r="M409" s="72">
        <v>3736</v>
      </c>
      <c r="N409" s="72">
        <f t="shared" si="53"/>
        <v>63260</v>
      </c>
      <c r="P409" s="66"/>
      <c r="Q409" s="67"/>
      <c r="R409" s="67"/>
      <c r="T409" s="6">
        <v>42758</v>
      </c>
      <c r="U409" s="72">
        <v>20.64</v>
      </c>
      <c r="V409" s="156">
        <v>530.4</v>
      </c>
      <c r="W409" s="156">
        <f t="shared" si="52"/>
        <v>75.365890850412598</v>
      </c>
      <c r="X409" s="6">
        <v>42767</v>
      </c>
      <c r="Y409" s="157">
        <v>3.153</v>
      </c>
      <c r="Z409" s="158">
        <v>20.8</v>
      </c>
    </row>
    <row r="410" spans="1:26">
      <c r="A410" s="6">
        <v>42752</v>
      </c>
      <c r="B410" s="127">
        <v>6770</v>
      </c>
      <c r="C410" s="6">
        <v>42709</v>
      </c>
      <c r="D410" s="129">
        <v>4908</v>
      </c>
      <c r="E410" s="129">
        <v>6295</v>
      </c>
      <c r="F410" s="129">
        <v>4890</v>
      </c>
      <c r="G410" s="129">
        <v>6273</v>
      </c>
      <c r="H410" s="6">
        <v>42699</v>
      </c>
      <c r="I410" s="129">
        <v>86</v>
      </c>
      <c r="J410" s="129">
        <v>367</v>
      </c>
      <c r="K410" s="6">
        <v>42754</v>
      </c>
      <c r="L410" s="72">
        <v>59524</v>
      </c>
      <c r="M410" s="72">
        <v>3616</v>
      </c>
      <c r="N410" s="72">
        <f t="shared" si="53"/>
        <v>63140</v>
      </c>
      <c r="P410" s="66"/>
      <c r="Q410" s="67"/>
      <c r="R410" s="67"/>
      <c r="T410" s="6">
        <v>42755</v>
      </c>
      <c r="U410" s="72">
        <v>20.18</v>
      </c>
      <c r="V410" s="156">
        <v>530.4</v>
      </c>
      <c r="W410" s="156">
        <f t="shared" si="52"/>
        <v>85.507154910916995</v>
      </c>
      <c r="X410" s="6">
        <v>42766</v>
      </c>
      <c r="Y410" s="157">
        <v>3.1476999999999999</v>
      </c>
      <c r="Z410" s="158">
        <v>20.49</v>
      </c>
    </row>
    <row r="411" spans="1:26">
      <c r="A411" s="6">
        <v>42751</v>
      </c>
      <c r="B411" s="127">
        <v>6780</v>
      </c>
      <c r="C411" s="6">
        <v>42706</v>
      </c>
      <c r="D411" s="129">
        <v>4976</v>
      </c>
      <c r="E411" s="129">
        <v>6383</v>
      </c>
      <c r="F411" s="129">
        <v>4947</v>
      </c>
      <c r="G411" s="129">
        <v>6346</v>
      </c>
      <c r="H411" s="6">
        <v>42697</v>
      </c>
      <c r="I411" s="129">
        <v>80</v>
      </c>
      <c r="J411" s="129">
        <v>297</v>
      </c>
      <c r="K411" s="6">
        <v>42753</v>
      </c>
      <c r="L411" s="72">
        <v>59524</v>
      </c>
      <c r="M411" s="72">
        <v>3616</v>
      </c>
      <c r="N411" s="72">
        <f t="shared" si="53"/>
        <v>63140</v>
      </c>
      <c r="P411" s="66"/>
      <c r="Q411" s="67"/>
      <c r="R411" s="67"/>
      <c r="T411" s="6">
        <v>42754</v>
      </c>
      <c r="U411" s="72">
        <v>20.18</v>
      </c>
      <c r="V411" s="156">
        <v>530.70000000000005</v>
      </c>
      <c r="W411" s="156">
        <f t="shared" ref="W411:W422" si="54">V411-U411/0.045359237</f>
        <v>85.807154910917063</v>
      </c>
      <c r="X411" s="6">
        <v>42765</v>
      </c>
      <c r="Y411" s="157">
        <v>3.1152000000000002</v>
      </c>
      <c r="Z411" s="158">
        <v>20.350000000000001</v>
      </c>
    </row>
    <row r="412" spans="1:26">
      <c r="A412" s="6">
        <v>42748</v>
      </c>
      <c r="B412" s="127">
        <v>6760</v>
      </c>
      <c r="C412" s="6">
        <v>42705</v>
      </c>
      <c r="D412" s="129">
        <v>5026</v>
      </c>
      <c r="E412" s="129">
        <v>6450</v>
      </c>
      <c r="F412" s="129">
        <v>4998</v>
      </c>
      <c r="G412" s="129">
        <v>6412</v>
      </c>
      <c r="H412" s="6">
        <v>42696</v>
      </c>
      <c r="I412" s="129">
        <v>61</v>
      </c>
      <c r="J412" s="129">
        <v>332</v>
      </c>
      <c r="K412" s="6">
        <v>42752</v>
      </c>
      <c r="L412" s="72">
        <v>58341</v>
      </c>
      <c r="M412" s="72">
        <v>4799</v>
      </c>
      <c r="N412" s="72">
        <f t="shared" si="53"/>
        <v>63140</v>
      </c>
      <c r="P412" s="66"/>
      <c r="Q412" s="67"/>
      <c r="R412" s="67"/>
      <c r="T412" s="6">
        <v>42753</v>
      </c>
      <c r="U412" s="72">
        <v>20.98</v>
      </c>
      <c r="V412" s="156">
        <v>542.5</v>
      </c>
      <c r="W412" s="156">
        <f t="shared" si="54"/>
        <v>79.970173936126798</v>
      </c>
      <c r="X412" s="6">
        <v>42762</v>
      </c>
      <c r="Y412" s="157">
        <v>3.1537000000000002</v>
      </c>
      <c r="Z412" s="158">
        <v>20.329999999999998</v>
      </c>
    </row>
    <row r="413" spans="1:26">
      <c r="A413" s="6">
        <v>42747</v>
      </c>
      <c r="B413" s="127">
        <v>6790</v>
      </c>
      <c r="C413" s="6">
        <v>42704</v>
      </c>
      <c r="D413" s="129">
        <v>5139</v>
      </c>
      <c r="E413" s="129">
        <v>6597</v>
      </c>
      <c r="F413" s="129">
        <v>5111</v>
      </c>
      <c r="G413" s="129">
        <v>6560</v>
      </c>
      <c r="H413" s="6">
        <v>42695</v>
      </c>
      <c r="I413" s="129">
        <v>-138</v>
      </c>
      <c r="J413" s="129">
        <v>129</v>
      </c>
      <c r="K413" s="6">
        <v>42751</v>
      </c>
      <c r="L413" s="72">
        <v>58351</v>
      </c>
      <c r="M413" s="72">
        <v>5205</v>
      </c>
      <c r="N413" s="72">
        <f t="shared" si="53"/>
        <v>63556</v>
      </c>
      <c r="P413" s="66"/>
      <c r="Q413" s="67"/>
      <c r="R413" s="67"/>
      <c r="T413" s="6">
        <v>42752</v>
      </c>
      <c r="U413" s="72">
        <v>20.73</v>
      </c>
      <c r="V413" s="156">
        <v>538.4</v>
      </c>
      <c r="W413" s="156">
        <f t="shared" si="54"/>
        <v>81.381730490748737</v>
      </c>
      <c r="X413" s="6">
        <v>42761</v>
      </c>
      <c r="Y413" s="157">
        <v>3.1892</v>
      </c>
      <c r="Z413" s="158">
        <v>20.350000000000001</v>
      </c>
    </row>
    <row r="414" spans="1:26">
      <c r="A414" s="6">
        <v>42746</v>
      </c>
      <c r="B414" s="127">
        <v>6810</v>
      </c>
      <c r="C414" s="6">
        <v>42703</v>
      </c>
      <c r="D414" s="129">
        <v>5105</v>
      </c>
      <c r="E414" s="129">
        <v>6553</v>
      </c>
      <c r="F414" s="129">
        <v>5068</v>
      </c>
      <c r="G414" s="129">
        <v>6503</v>
      </c>
      <c r="H414" s="6">
        <v>42692</v>
      </c>
      <c r="I414" s="129">
        <v>-264</v>
      </c>
      <c r="J414" s="129">
        <v>157</v>
      </c>
      <c r="K414" s="6">
        <v>42748</v>
      </c>
      <c r="L414" s="72">
        <v>58351</v>
      </c>
      <c r="M414" s="72">
        <v>5205</v>
      </c>
      <c r="N414" s="72">
        <f t="shared" ref="N414:N477" si="55">M414+L414</f>
        <v>63556</v>
      </c>
      <c r="P414" s="66"/>
      <c r="Q414" s="67"/>
      <c r="R414" s="67"/>
      <c r="T414" s="6">
        <v>42748</v>
      </c>
      <c r="U414" s="72">
        <v>20.52</v>
      </c>
      <c r="V414" s="156">
        <v>534.6</v>
      </c>
      <c r="W414" s="156">
        <f t="shared" si="54"/>
        <v>82.211437996631219</v>
      </c>
      <c r="X414" s="6">
        <v>42760</v>
      </c>
      <c r="Y414" s="157">
        <v>3.1697000000000002</v>
      </c>
      <c r="Z414" s="158">
        <v>20.39</v>
      </c>
    </row>
    <row r="415" spans="1:26">
      <c r="A415" s="6">
        <v>42745</v>
      </c>
      <c r="B415" s="127">
        <v>6760</v>
      </c>
      <c r="C415" s="6">
        <v>42702</v>
      </c>
      <c r="D415" s="129">
        <v>5187</v>
      </c>
      <c r="E415" s="129">
        <v>6659</v>
      </c>
      <c r="F415" s="129">
        <v>5151</v>
      </c>
      <c r="G415" s="129">
        <v>6612</v>
      </c>
      <c r="H415" s="6">
        <v>42691</v>
      </c>
      <c r="I415" s="129">
        <v>-121</v>
      </c>
      <c r="J415" s="129">
        <v>119</v>
      </c>
      <c r="K415" s="6">
        <v>42747</v>
      </c>
      <c r="L415" s="72">
        <v>58431</v>
      </c>
      <c r="M415" s="72">
        <v>5205</v>
      </c>
      <c r="N415" s="72">
        <f t="shared" si="55"/>
        <v>63636</v>
      </c>
      <c r="P415" s="66"/>
      <c r="Q415" s="67"/>
      <c r="R415" s="67"/>
      <c r="T415" s="6">
        <v>42747</v>
      </c>
      <c r="U415" s="72">
        <v>20.76</v>
      </c>
      <c r="V415" s="156">
        <v>539.4</v>
      </c>
      <c r="W415" s="156">
        <f t="shared" si="54"/>
        <v>81.720343704194079</v>
      </c>
      <c r="X415" s="6">
        <v>42759</v>
      </c>
      <c r="Y415" s="157">
        <v>3.1695000000000002</v>
      </c>
      <c r="Z415" s="158">
        <v>20.55</v>
      </c>
    </row>
    <row r="416" spans="1:26">
      <c r="A416" s="6">
        <v>42744</v>
      </c>
      <c r="B416" s="127">
        <v>6780</v>
      </c>
      <c r="C416" s="6">
        <v>42699</v>
      </c>
      <c r="D416" s="129">
        <v>5168</v>
      </c>
      <c r="E416" s="129">
        <v>6635</v>
      </c>
      <c r="F416" s="129">
        <v>5130</v>
      </c>
      <c r="G416" s="129">
        <v>6585</v>
      </c>
      <c r="H416" s="6">
        <v>42690</v>
      </c>
      <c r="I416" s="129">
        <v>-182</v>
      </c>
      <c r="J416" s="129">
        <v>122</v>
      </c>
      <c r="K416" s="6">
        <v>42746</v>
      </c>
      <c r="L416" s="72">
        <v>58431</v>
      </c>
      <c r="M416" s="72">
        <v>5205</v>
      </c>
      <c r="N416" s="72">
        <f t="shared" si="55"/>
        <v>63636</v>
      </c>
      <c r="P416" s="66"/>
      <c r="Q416" s="67"/>
      <c r="R416" s="67"/>
      <c r="T416" s="6">
        <v>42746</v>
      </c>
      <c r="U416" s="72">
        <v>20.56</v>
      </c>
      <c r="V416" s="156">
        <v>539.1</v>
      </c>
      <c r="W416" s="156">
        <f t="shared" si="54"/>
        <v>85.829588947891693</v>
      </c>
      <c r="X416" s="6">
        <v>42758</v>
      </c>
      <c r="Y416" s="157">
        <v>3.1684999999999999</v>
      </c>
      <c r="Z416" s="158">
        <v>20.67</v>
      </c>
    </row>
    <row r="417" spans="1:26">
      <c r="A417" s="6">
        <v>42741</v>
      </c>
      <c r="B417" s="127">
        <v>6580</v>
      </c>
      <c r="C417" s="6">
        <v>42697</v>
      </c>
      <c r="D417" s="129">
        <v>5107</v>
      </c>
      <c r="E417" s="129">
        <v>6555</v>
      </c>
      <c r="F417" s="129">
        <v>5067</v>
      </c>
      <c r="G417" s="129">
        <v>6502</v>
      </c>
      <c r="H417" s="6">
        <v>42689</v>
      </c>
      <c r="I417" s="129">
        <v>-378</v>
      </c>
      <c r="J417" s="129">
        <v>-61</v>
      </c>
      <c r="K417" s="6">
        <v>42745</v>
      </c>
      <c r="L417" s="72">
        <v>58431</v>
      </c>
      <c r="M417" s="72">
        <v>5205</v>
      </c>
      <c r="N417" s="72">
        <f t="shared" si="55"/>
        <v>63636</v>
      </c>
      <c r="P417" s="66"/>
      <c r="Q417" s="67"/>
      <c r="R417" s="67"/>
      <c r="T417" s="6">
        <v>42745</v>
      </c>
      <c r="U417" s="72">
        <v>20.48</v>
      </c>
      <c r="V417" s="156">
        <v>536.4</v>
      </c>
      <c r="W417" s="156">
        <f t="shared" si="54"/>
        <v>84.893287045370641</v>
      </c>
      <c r="X417" s="6">
        <v>42754</v>
      </c>
      <c r="Y417" s="157">
        <v>3.2023999999999999</v>
      </c>
      <c r="Z417" s="158">
        <v>20.239999999999998</v>
      </c>
    </row>
    <row r="418" spans="1:26">
      <c r="A418" s="6">
        <v>42740</v>
      </c>
      <c r="B418" s="127">
        <v>6600</v>
      </c>
      <c r="C418" s="6">
        <v>42696</v>
      </c>
      <c r="D418" s="129">
        <v>5131</v>
      </c>
      <c r="E418" s="129">
        <v>6586</v>
      </c>
      <c r="F418" s="129">
        <v>5091</v>
      </c>
      <c r="G418" s="129">
        <v>6533</v>
      </c>
      <c r="H418" s="6">
        <v>42688</v>
      </c>
      <c r="I418" s="129">
        <v>-532</v>
      </c>
      <c r="J418" s="129">
        <v>-214</v>
      </c>
      <c r="K418" s="6">
        <v>42744</v>
      </c>
      <c r="L418" s="72">
        <v>57914</v>
      </c>
      <c r="M418" s="72">
        <v>5722</v>
      </c>
      <c r="N418" s="72">
        <f t="shared" si="55"/>
        <v>63636</v>
      </c>
      <c r="P418" s="66"/>
      <c r="Q418" s="67"/>
      <c r="R418" s="67"/>
      <c r="T418" s="6">
        <v>42744</v>
      </c>
      <c r="U418" s="72">
        <v>20.420000000000002</v>
      </c>
      <c r="V418" s="156">
        <v>538.20000000000005</v>
      </c>
      <c r="W418" s="156">
        <f t="shared" si="54"/>
        <v>88.016060618479969</v>
      </c>
      <c r="X418" s="6">
        <v>42753</v>
      </c>
      <c r="Y418" s="157">
        <v>3.2242000000000002</v>
      </c>
      <c r="Z418" s="158">
        <v>20.100000000000001</v>
      </c>
    </row>
    <row r="419" spans="1:26">
      <c r="A419" s="6">
        <v>42739</v>
      </c>
      <c r="B419" s="127">
        <v>6600</v>
      </c>
      <c r="C419" s="6">
        <v>42695</v>
      </c>
      <c r="D419" s="129">
        <v>5270</v>
      </c>
      <c r="E419" s="129">
        <v>6768</v>
      </c>
      <c r="F419" s="129">
        <v>5228</v>
      </c>
      <c r="G419" s="129">
        <v>6712</v>
      </c>
      <c r="H419" s="6">
        <v>42685</v>
      </c>
      <c r="I419" s="129">
        <v>-502</v>
      </c>
      <c r="J419" s="129">
        <v>-213</v>
      </c>
      <c r="K419" s="6">
        <v>42741</v>
      </c>
      <c r="L419" s="72">
        <v>48222</v>
      </c>
      <c r="M419" s="72">
        <v>15217</v>
      </c>
      <c r="N419" s="72">
        <f t="shared" si="55"/>
        <v>63439</v>
      </c>
      <c r="P419" s="66"/>
      <c r="Q419" s="67"/>
      <c r="R419" s="67"/>
      <c r="T419" s="6">
        <v>42741</v>
      </c>
      <c r="U419" s="72">
        <v>20.75</v>
      </c>
      <c r="V419" s="156">
        <v>543.4</v>
      </c>
      <c r="W419" s="156">
        <f t="shared" si="54"/>
        <v>85.940805966378946</v>
      </c>
      <c r="X419" s="6">
        <v>42752</v>
      </c>
      <c r="Y419" s="157">
        <v>3.2077</v>
      </c>
      <c r="Z419" s="158">
        <v>20.95</v>
      </c>
    </row>
    <row r="420" spans="1:26">
      <c r="A420" s="6">
        <v>42738</v>
      </c>
      <c r="B420" s="127">
        <v>6600</v>
      </c>
      <c r="C420" s="6">
        <v>42692</v>
      </c>
      <c r="D420" s="129">
        <v>5191</v>
      </c>
      <c r="E420" s="129">
        <v>6664</v>
      </c>
      <c r="F420" s="129">
        <v>5173</v>
      </c>
      <c r="G420" s="129">
        <v>6640</v>
      </c>
      <c r="H420" s="6">
        <v>42684</v>
      </c>
      <c r="I420" s="129">
        <v>-381</v>
      </c>
      <c r="J420" s="129">
        <v>-195</v>
      </c>
      <c r="K420" s="6">
        <v>42740</v>
      </c>
      <c r="L420" s="72">
        <v>40717</v>
      </c>
      <c r="M420" s="72">
        <v>22578</v>
      </c>
      <c r="N420" s="72">
        <f t="shared" si="55"/>
        <v>63295</v>
      </c>
      <c r="P420" s="66"/>
      <c r="Q420" s="67"/>
      <c r="R420" s="67"/>
      <c r="T420" s="6">
        <v>42740</v>
      </c>
      <c r="U420" s="72">
        <v>20.78</v>
      </c>
      <c r="V420" s="156">
        <v>546.5</v>
      </c>
      <c r="W420" s="156">
        <f t="shared" si="54"/>
        <v>88.379419179824311</v>
      </c>
      <c r="X420" s="6">
        <v>42748</v>
      </c>
      <c r="Y420" s="157">
        <v>3.2077</v>
      </c>
      <c r="Z420" s="158">
        <v>20.67</v>
      </c>
    </row>
    <row r="421" spans="1:26">
      <c r="A421" s="6">
        <v>42734</v>
      </c>
      <c r="B421" s="127">
        <v>6630</v>
      </c>
      <c r="C421" s="6">
        <v>42691</v>
      </c>
      <c r="D421" s="129">
        <v>5207</v>
      </c>
      <c r="E421" s="129">
        <v>6684</v>
      </c>
      <c r="F421" s="129">
        <v>5188</v>
      </c>
      <c r="G421" s="129">
        <v>6660</v>
      </c>
      <c r="H421" s="6">
        <v>42683</v>
      </c>
      <c r="I421" s="129">
        <v>-543</v>
      </c>
      <c r="J421" s="129">
        <v>-357</v>
      </c>
      <c r="K421" s="6">
        <v>42739</v>
      </c>
      <c r="L421" s="72">
        <v>39315</v>
      </c>
      <c r="M421" s="72">
        <v>24680</v>
      </c>
      <c r="N421" s="72">
        <f t="shared" si="55"/>
        <v>63995</v>
      </c>
      <c r="P421" s="66"/>
      <c r="Q421" s="67"/>
      <c r="R421" s="67"/>
      <c r="T421" s="6">
        <v>42739</v>
      </c>
      <c r="U421" s="72">
        <v>20.89</v>
      </c>
      <c r="V421" s="156">
        <v>550.20000000000005</v>
      </c>
      <c r="W421" s="156">
        <f t="shared" si="54"/>
        <v>89.654334295790761</v>
      </c>
      <c r="X421" s="6">
        <v>42747</v>
      </c>
      <c r="Y421" s="157">
        <v>3.1821000000000002</v>
      </c>
      <c r="Z421" s="158">
        <v>20.53</v>
      </c>
    </row>
    <row r="422" spans="1:26">
      <c r="A422" s="6">
        <v>42731</v>
      </c>
      <c r="B422" s="127">
        <v>6680</v>
      </c>
      <c r="C422" s="6">
        <v>42690</v>
      </c>
      <c r="D422" s="129">
        <v>5254</v>
      </c>
      <c r="E422" s="129">
        <v>6747</v>
      </c>
      <c r="F422" s="129">
        <v>5215</v>
      </c>
      <c r="G422" s="129">
        <v>6696</v>
      </c>
      <c r="H422" s="6">
        <v>42682</v>
      </c>
      <c r="I422" s="129">
        <v>-495</v>
      </c>
      <c r="J422" s="129">
        <v>-290</v>
      </c>
      <c r="K422" s="6">
        <v>42738</v>
      </c>
      <c r="L422" s="72">
        <v>32626</v>
      </c>
      <c r="M422" s="72">
        <v>30793</v>
      </c>
      <c r="N422" s="72">
        <f t="shared" si="55"/>
        <v>63419</v>
      </c>
      <c r="P422" s="66"/>
      <c r="Q422" s="67"/>
      <c r="R422" s="67"/>
      <c r="T422" s="6">
        <v>42738</v>
      </c>
      <c r="U422" s="72">
        <v>20.51</v>
      </c>
      <c r="V422" s="156">
        <v>542.9</v>
      </c>
      <c r="W422" s="156">
        <f t="shared" si="54"/>
        <v>90.731900258815983</v>
      </c>
      <c r="X422" s="6">
        <v>42746</v>
      </c>
      <c r="Y422" s="157">
        <v>3.2023999999999999</v>
      </c>
      <c r="Z422" s="158">
        <v>20.71</v>
      </c>
    </row>
    <row r="423" spans="1:26">
      <c r="A423" s="6">
        <v>42730</v>
      </c>
      <c r="B423" s="127">
        <v>6700</v>
      </c>
      <c r="C423" s="6">
        <v>42689</v>
      </c>
      <c r="D423" s="129">
        <v>5420</v>
      </c>
      <c r="E423" s="129">
        <v>6963</v>
      </c>
      <c r="F423" s="129">
        <v>5382</v>
      </c>
      <c r="G423" s="129">
        <v>6913</v>
      </c>
      <c r="H423" s="6">
        <v>42681</v>
      </c>
      <c r="I423" s="129">
        <v>-580</v>
      </c>
      <c r="J423" s="129">
        <v>-396</v>
      </c>
      <c r="K423" s="6">
        <v>42734</v>
      </c>
      <c r="L423" s="72">
        <v>26338</v>
      </c>
      <c r="M423" s="72">
        <v>34839</v>
      </c>
      <c r="N423" s="72">
        <f t="shared" si="55"/>
        <v>61177</v>
      </c>
      <c r="P423" s="66"/>
      <c r="Q423" s="67"/>
      <c r="R423" s="67"/>
      <c r="T423" s="6"/>
      <c r="X423" s="6">
        <v>42745</v>
      </c>
      <c r="Y423" s="157">
        <v>3.1970999999999998</v>
      </c>
      <c r="Z423" s="158">
        <v>20.53</v>
      </c>
    </row>
    <row r="424" spans="1:26">
      <c r="A424" s="6">
        <v>42727</v>
      </c>
      <c r="B424" s="127">
        <v>6680</v>
      </c>
      <c r="C424" s="6">
        <v>42688</v>
      </c>
      <c r="D424" s="129">
        <v>5520</v>
      </c>
      <c r="E424" s="129">
        <v>7093</v>
      </c>
      <c r="F424" s="129">
        <v>5482</v>
      </c>
      <c r="G424" s="129">
        <v>7043</v>
      </c>
      <c r="H424" s="6">
        <v>42678</v>
      </c>
      <c r="I424" s="129">
        <v>-422</v>
      </c>
      <c r="J424" s="129">
        <v>-249</v>
      </c>
      <c r="K424" s="6">
        <v>42733</v>
      </c>
      <c r="L424" s="72">
        <v>23280</v>
      </c>
      <c r="M424" s="72">
        <v>34195</v>
      </c>
      <c r="N424" s="72">
        <f t="shared" si="55"/>
        <v>57475</v>
      </c>
      <c r="P424" s="66"/>
      <c r="Q424" s="67"/>
      <c r="R424" s="67"/>
      <c r="T424" s="6"/>
      <c r="X424" s="6">
        <v>42744</v>
      </c>
      <c r="Y424" s="157">
        <v>3.1916000000000002</v>
      </c>
      <c r="Z424" s="158">
        <v>20.48</v>
      </c>
    </row>
    <row r="425" spans="1:26">
      <c r="A425" s="6">
        <v>42726</v>
      </c>
      <c r="B425" s="127">
        <v>6680</v>
      </c>
      <c r="C425" s="6">
        <v>42685</v>
      </c>
      <c r="D425" s="129">
        <v>5514</v>
      </c>
      <c r="E425" s="129">
        <v>7087</v>
      </c>
      <c r="F425" s="129">
        <v>5476</v>
      </c>
      <c r="G425" s="129">
        <v>7036</v>
      </c>
      <c r="H425" s="6">
        <v>42677</v>
      </c>
      <c r="I425" s="129">
        <v>-261</v>
      </c>
      <c r="J425" s="129">
        <v>-103</v>
      </c>
      <c r="K425" s="6">
        <v>42732</v>
      </c>
      <c r="L425" s="72">
        <v>21471</v>
      </c>
      <c r="M425" s="72">
        <v>33272</v>
      </c>
      <c r="N425" s="72">
        <f t="shared" si="55"/>
        <v>54743</v>
      </c>
      <c r="P425" s="66"/>
      <c r="Q425" s="67"/>
      <c r="R425" s="67"/>
      <c r="T425" s="6"/>
      <c r="X425" s="6">
        <v>42741</v>
      </c>
      <c r="Y425" s="157">
        <v>3.2113</v>
      </c>
      <c r="Z425" s="158">
        <v>20.47</v>
      </c>
    </row>
    <row r="426" spans="1:26">
      <c r="A426" s="6">
        <v>42725</v>
      </c>
      <c r="B426" s="127">
        <v>6700</v>
      </c>
      <c r="C426" s="6">
        <v>42684</v>
      </c>
      <c r="D426" s="129">
        <v>5411</v>
      </c>
      <c r="E426" s="129">
        <v>6951</v>
      </c>
      <c r="F426" s="129">
        <v>5457</v>
      </c>
      <c r="G426" s="129">
        <v>7011</v>
      </c>
      <c r="H426" s="6">
        <v>42675</v>
      </c>
      <c r="I426" s="129">
        <v>-232</v>
      </c>
      <c r="J426" s="129">
        <v>-81</v>
      </c>
      <c r="K426" s="6">
        <v>42731</v>
      </c>
      <c r="L426" s="72">
        <v>16952</v>
      </c>
      <c r="M426" s="72">
        <v>36231</v>
      </c>
      <c r="N426" s="72">
        <f t="shared" si="55"/>
        <v>53183</v>
      </c>
      <c r="P426" s="66"/>
      <c r="Q426" s="67"/>
      <c r="R426" s="67"/>
      <c r="T426" s="6"/>
      <c r="X426" s="6">
        <v>42740</v>
      </c>
      <c r="Y426" s="157">
        <v>3.2050999999999998</v>
      </c>
      <c r="Z426" s="158">
        <v>20.8</v>
      </c>
    </row>
    <row r="427" spans="1:26">
      <c r="A427" s="6">
        <v>42724</v>
      </c>
      <c r="B427" s="127">
        <v>6740</v>
      </c>
      <c r="C427" s="6">
        <v>42683</v>
      </c>
      <c r="D427" s="129">
        <v>5492</v>
      </c>
      <c r="E427" s="129">
        <v>7058</v>
      </c>
      <c r="F427" s="129">
        <v>5550</v>
      </c>
      <c r="G427" s="129">
        <v>7132</v>
      </c>
      <c r="H427" s="6">
        <v>42674</v>
      </c>
      <c r="I427" s="129">
        <v>-319</v>
      </c>
      <c r="J427" s="129">
        <v>-180</v>
      </c>
      <c r="K427" s="6">
        <v>42730</v>
      </c>
      <c r="L427" s="72">
        <v>16244</v>
      </c>
      <c r="M427" s="72">
        <v>33893</v>
      </c>
      <c r="N427" s="72">
        <f t="shared" si="55"/>
        <v>50137</v>
      </c>
      <c r="P427" s="66"/>
      <c r="Q427" s="67"/>
      <c r="R427" s="67"/>
      <c r="T427" s="6"/>
      <c r="X427" s="6">
        <v>42739</v>
      </c>
      <c r="Y427" s="157">
        <v>3.2139000000000002</v>
      </c>
      <c r="Z427" s="158">
        <v>20.68</v>
      </c>
    </row>
    <row r="428" spans="1:26">
      <c r="A428" s="6">
        <v>42723</v>
      </c>
      <c r="B428" s="127">
        <v>6780</v>
      </c>
      <c r="C428" s="6">
        <v>42682</v>
      </c>
      <c r="D428" s="129">
        <v>5456</v>
      </c>
      <c r="E428" s="129">
        <v>7010</v>
      </c>
      <c r="F428" s="129">
        <v>5513</v>
      </c>
      <c r="G428" s="129">
        <v>7085</v>
      </c>
      <c r="H428" s="6">
        <v>42671</v>
      </c>
      <c r="I428" s="129">
        <v>-518</v>
      </c>
      <c r="J428" s="129">
        <v>-327</v>
      </c>
      <c r="K428" s="6">
        <v>42727</v>
      </c>
      <c r="L428" s="72">
        <v>14571</v>
      </c>
      <c r="M428" s="72">
        <v>29028</v>
      </c>
      <c r="N428" s="72">
        <f t="shared" si="55"/>
        <v>43599</v>
      </c>
      <c r="P428" s="66"/>
      <c r="Q428" s="67"/>
      <c r="R428" s="67"/>
      <c r="T428" s="6"/>
      <c r="X428" s="6">
        <v>42738</v>
      </c>
      <c r="Y428" s="157">
        <v>3.2526000000000002</v>
      </c>
      <c r="Z428" s="158">
        <v>20.94</v>
      </c>
    </row>
    <row r="429" spans="1:26">
      <c r="A429" s="6">
        <v>42719</v>
      </c>
      <c r="B429" s="127">
        <v>6840</v>
      </c>
      <c r="C429" s="6">
        <v>42681</v>
      </c>
      <c r="D429" s="129">
        <v>5521</v>
      </c>
      <c r="E429" s="129">
        <v>7095</v>
      </c>
      <c r="F429" s="129">
        <v>5578</v>
      </c>
      <c r="G429" s="129">
        <v>7170</v>
      </c>
      <c r="H429" s="6">
        <v>42670</v>
      </c>
      <c r="I429" s="129">
        <v>-639</v>
      </c>
      <c r="J429" s="129">
        <v>-413</v>
      </c>
      <c r="K429" s="6">
        <v>42726</v>
      </c>
      <c r="L429" s="72">
        <v>12122</v>
      </c>
      <c r="M429" s="72">
        <v>30337</v>
      </c>
      <c r="N429" s="72">
        <f t="shared" si="55"/>
        <v>42459</v>
      </c>
      <c r="P429" s="66"/>
      <c r="Q429" s="67"/>
      <c r="R429" s="67"/>
      <c r="T429" s="6"/>
    </row>
    <row r="430" spans="1:26">
      <c r="A430" s="6">
        <v>42718</v>
      </c>
      <c r="B430" s="127">
        <v>6850</v>
      </c>
      <c r="C430" s="6">
        <v>42678</v>
      </c>
      <c r="D430" s="129">
        <v>5388</v>
      </c>
      <c r="E430" s="129">
        <v>6922</v>
      </c>
      <c r="F430" s="129">
        <v>5443</v>
      </c>
      <c r="G430" s="129">
        <v>6993</v>
      </c>
      <c r="H430" s="6">
        <v>42669</v>
      </c>
      <c r="I430" s="129">
        <v>-619</v>
      </c>
      <c r="J430" s="129">
        <v>-402</v>
      </c>
      <c r="K430" s="6">
        <v>42725</v>
      </c>
      <c r="L430" s="72">
        <v>11591</v>
      </c>
      <c r="M430" s="72">
        <v>28768</v>
      </c>
      <c r="N430" s="72">
        <f t="shared" si="55"/>
        <v>40359</v>
      </c>
      <c r="P430" s="66"/>
      <c r="Q430" s="67"/>
      <c r="R430" s="67"/>
      <c r="T430" s="6"/>
    </row>
    <row r="431" spans="1:26">
      <c r="A431" s="6">
        <v>42717</v>
      </c>
      <c r="B431" s="127">
        <v>6900</v>
      </c>
      <c r="C431" s="6">
        <v>42677</v>
      </c>
      <c r="D431" s="129">
        <v>5334</v>
      </c>
      <c r="E431" s="129">
        <v>6851</v>
      </c>
      <c r="F431" s="129">
        <v>5393</v>
      </c>
      <c r="G431" s="129">
        <v>6928</v>
      </c>
      <c r="H431" s="6">
        <v>42668</v>
      </c>
      <c r="I431" s="129">
        <v>-720</v>
      </c>
      <c r="J431" s="129">
        <v>-467</v>
      </c>
      <c r="K431" s="6">
        <v>42724</v>
      </c>
      <c r="L431" s="72">
        <v>8051</v>
      </c>
      <c r="M431" s="72">
        <v>29813</v>
      </c>
      <c r="N431" s="72">
        <f t="shared" si="55"/>
        <v>37864</v>
      </c>
      <c r="P431" s="66"/>
      <c r="Q431" s="67"/>
      <c r="R431" s="67"/>
      <c r="T431" s="6"/>
    </row>
    <row r="432" spans="1:26">
      <c r="A432" s="6">
        <v>42716</v>
      </c>
      <c r="B432" s="127">
        <v>6920</v>
      </c>
      <c r="C432" s="6">
        <v>42675</v>
      </c>
      <c r="D432" s="129">
        <v>5262</v>
      </c>
      <c r="E432" s="129">
        <v>6757</v>
      </c>
      <c r="F432" s="129">
        <v>5316</v>
      </c>
      <c r="G432" s="129">
        <v>6828</v>
      </c>
      <c r="H432" s="6">
        <v>42667</v>
      </c>
      <c r="I432" s="129">
        <v>-830</v>
      </c>
      <c r="J432" s="129">
        <v>-575</v>
      </c>
      <c r="K432" s="6">
        <v>42723</v>
      </c>
      <c r="L432" s="72">
        <v>6551</v>
      </c>
      <c r="M432" s="72">
        <v>29532</v>
      </c>
      <c r="N432" s="72">
        <f t="shared" si="55"/>
        <v>36083</v>
      </c>
      <c r="P432" s="66"/>
      <c r="Q432" s="67"/>
      <c r="R432" s="67"/>
      <c r="T432" s="6"/>
    </row>
    <row r="433" spans="1:20">
      <c r="A433" s="6">
        <v>42713</v>
      </c>
      <c r="B433" s="127">
        <v>6870</v>
      </c>
      <c r="C433" s="6">
        <v>42674</v>
      </c>
      <c r="D433" s="129">
        <v>5348</v>
      </c>
      <c r="E433" s="129">
        <v>6869</v>
      </c>
      <c r="F433" s="129">
        <v>5402</v>
      </c>
      <c r="G433" s="129">
        <v>6940</v>
      </c>
      <c r="H433" s="6">
        <v>42664</v>
      </c>
      <c r="I433" s="129">
        <v>-835</v>
      </c>
      <c r="J433" s="129">
        <v>-583</v>
      </c>
      <c r="K433" s="6">
        <v>42720</v>
      </c>
      <c r="L433" s="72">
        <v>5971</v>
      </c>
      <c r="M433" s="72">
        <v>28142</v>
      </c>
      <c r="N433" s="72">
        <f t="shared" si="55"/>
        <v>34113</v>
      </c>
      <c r="P433" s="66"/>
      <c r="Q433" s="67"/>
      <c r="R433" s="67"/>
      <c r="T433" s="6"/>
    </row>
    <row r="434" spans="1:20">
      <c r="A434" s="6">
        <v>42712</v>
      </c>
      <c r="B434" s="127">
        <v>6920</v>
      </c>
      <c r="C434" s="6">
        <v>42671</v>
      </c>
      <c r="D434" s="129">
        <v>5505</v>
      </c>
      <c r="E434" s="129">
        <v>7074</v>
      </c>
      <c r="F434" s="129">
        <v>5560</v>
      </c>
      <c r="G434" s="129">
        <v>7146</v>
      </c>
      <c r="H434" s="6">
        <v>42663</v>
      </c>
      <c r="I434" s="129">
        <v>-812</v>
      </c>
      <c r="J434" s="129">
        <v>-532</v>
      </c>
      <c r="K434" s="6">
        <v>42719</v>
      </c>
      <c r="L434" s="72">
        <v>5971</v>
      </c>
      <c r="M434" s="72">
        <v>26476</v>
      </c>
      <c r="N434" s="72">
        <f t="shared" si="55"/>
        <v>32447</v>
      </c>
      <c r="P434" s="66"/>
      <c r="Q434" s="67"/>
      <c r="R434" s="67"/>
      <c r="T434" s="6"/>
    </row>
    <row r="435" spans="1:20">
      <c r="A435" s="6">
        <v>42711</v>
      </c>
      <c r="B435" s="127">
        <v>6960</v>
      </c>
      <c r="C435" s="6">
        <v>42670</v>
      </c>
      <c r="D435" s="129">
        <v>5602</v>
      </c>
      <c r="E435" s="129">
        <v>7200</v>
      </c>
      <c r="F435" s="129">
        <v>5656</v>
      </c>
      <c r="G435" s="129">
        <v>7271</v>
      </c>
      <c r="H435" s="6">
        <v>42662</v>
      </c>
      <c r="I435" s="129">
        <v>-906</v>
      </c>
      <c r="J435" s="129">
        <v>-614</v>
      </c>
      <c r="K435" s="6">
        <v>42718</v>
      </c>
      <c r="L435" s="72">
        <v>5191</v>
      </c>
      <c r="M435" s="72">
        <v>26450</v>
      </c>
      <c r="N435" s="72">
        <f t="shared" si="55"/>
        <v>31641</v>
      </c>
      <c r="P435" s="66"/>
      <c r="Q435" s="67"/>
      <c r="R435" s="67"/>
      <c r="T435" s="6"/>
    </row>
    <row r="436" spans="1:20">
      <c r="A436" s="6">
        <v>42710</v>
      </c>
      <c r="B436" s="127">
        <v>6880</v>
      </c>
      <c r="C436" s="6">
        <v>42669</v>
      </c>
      <c r="D436" s="129">
        <v>5615</v>
      </c>
      <c r="E436" s="129">
        <v>7218</v>
      </c>
      <c r="F436" s="129">
        <v>5672</v>
      </c>
      <c r="G436" s="129">
        <v>7292</v>
      </c>
      <c r="H436" s="6">
        <v>42661</v>
      </c>
      <c r="I436" s="129">
        <v>-910</v>
      </c>
      <c r="J436" s="129">
        <v>-564</v>
      </c>
      <c r="K436" s="6">
        <v>42717</v>
      </c>
      <c r="L436" s="72">
        <v>5191</v>
      </c>
      <c r="M436" s="72">
        <v>25500</v>
      </c>
      <c r="N436" s="72">
        <f t="shared" si="55"/>
        <v>30691</v>
      </c>
      <c r="P436" s="66"/>
      <c r="Q436" s="67"/>
      <c r="R436" s="67"/>
      <c r="T436" s="6"/>
    </row>
    <row r="437" spans="1:20">
      <c r="A437" s="6">
        <v>42709</v>
      </c>
      <c r="B437" s="127">
        <v>6930</v>
      </c>
      <c r="C437" s="6">
        <v>42668</v>
      </c>
      <c r="D437" s="129">
        <v>5686</v>
      </c>
      <c r="E437" s="129">
        <v>7310</v>
      </c>
      <c r="F437" s="129">
        <v>5729</v>
      </c>
      <c r="G437" s="129">
        <v>7367</v>
      </c>
      <c r="H437" s="6">
        <v>42660</v>
      </c>
      <c r="I437" s="129">
        <v>-963</v>
      </c>
      <c r="J437" s="129">
        <v>-613</v>
      </c>
      <c r="K437" s="6">
        <v>42716</v>
      </c>
      <c r="L437" s="72">
        <v>4500</v>
      </c>
      <c r="M437" s="72">
        <v>23581</v>
      </c>
      <c r="N437" s="72">
        <f t="shared" si="55"/>
        <v>28081</v>
      </c>
      <c r="P437" s="66"/>
      <c r="Q437" s="67"/>
      <c r="R437" s="67"/>
      <c r="T437" s="6"/>
    </row>
    <row r="438" spans="1:20">
      <c r="A438" s="6">
        <v>42706</v>
      </c>
      <c r="B438" s="127">
        <v>6880</v>
      </c>
      <c r="C438" s="6">
        <v>42667</v>
      </c>
      <c r="D438" s="129">
        <v>5763</v>
      </c>
      <c r="E438" s="129">
        <v>7410</v>
      </c>
      <c r="F438" s="129">
        <v>5795</v>
      </c>
      <c r="G438" s="129">
        <v>7452</v>
      </c>
      <c r="H438" s="6">
        <v>42657</v>
      </c>
      <c r="I438" s="129">
        <v>-946</v>
      </c>
      <c r="J438" s="129">
        <v>-594</v>
      </c>
      <c r="K438" s="6">
        <v>42713</v>
      </c>
      <c r="L438" s="72">
        <v>2810</v>
      </c>
      <c r="M438" s="72">
        <v>23453</v>
      </c>
      <c r="N438" s="72">
        <f t="shared" si="55"/>
        <v>26263</v>
      </c>
      <c r="P438" s="66"/>
      <c r="Q438" s="67"/>
      <c r="R438" s="67"/>
      <c r="T438" s="6"/>
    </row>
    <row r="439" spans="1:20">
      <c r="A439" s="6">
        <v>42705</v>
      </c>
      <c r="B439" s="127">
        <v>6980</v>
      </c>
      <c r="C439" s="6">
        <v>42664</v>
      </c>
      <c r="D439" s="129">
        <v>5644</v>
      </c>
      <c r="E439" s="129">
        <v>7255</v>
      </c>
      <c r="F439" s="129">
        <v>5676</v>
      </c>
      <c r="G439" s="129">
        <v>7297</v>
      </c>
      <c r="H439" s="6">
        <v>42656</v>
      </c>
      <c r="I439" s="129">
        <v>-940</v>
      </c>
      <c r="J439" s="129">
        <v>-600</v>
      </c>
      <c r="K439" s="6">
        <v>42712</v>
      </c>
      <c r="L439" s="72">
        <v>2810</v>
      </c>
      <c r="M439" s="72">
        <v>19299</v>
      </c>
      <c r="N439" s="72">
        <f t="shared" si="55"/>
        <v>22109</v>
      </c>
      <c r="P439" s="66"/>
      <c r="Q439" s="67"/>
      <c r="R439" s="67"/>
      <c r="T439" s="6"/>
    </row>
    <row r="440" spans="1:20">
      <c r="A440" s="6">
        <v>42704</v>
      </c>
      <c r="B440" s="127">
        <v>7060</v>
      </c>
      <c r="C440" s="6">
        <v>42663</v>
      </c>
      <c r="D440" s="129">
        <v>5615</v>
      </c>
      <c r="E440" s="129">
        <v>7217</v>
      </c>
      <c r="F440" s="129">
        <v>5637</v>
      </c>
      <c r="G440" s="129">
        <v>7247</v>
      </c>
      <c r="H440" s="6">
        <v>42654</v>
      </c>
      <c r="I440" s="129">
        <v>-1092</v>
      </c>
      <c r="J440" s="129">
        <v>-755</v>
      </c>
      <c r="K440" s="6">
        <v>42711</v>
      </c>
      <c r="L440" s="72">
        <v>2810</v>
      </c>
      <c r="M440" s="72">
        <v>18999</v>
      </c>
      <c r="N440" s="72">
        <f t="shared" si="55"/>
        <v>21809</v>
      </c>
      <c r="P440" s="66"/>
      <c r="Q440" s="67"/>
      <c r="R440" s="67"/>
      <c r="T440" s="6"/>
    </row>
    <row r="441" spans="1:20">
      <c r="A441" s="6">
        <v>42703</v>
      </c>
      <c r="B441" s="127">
        <v>7140</v>
      </c>
      <c r="C441" s="6">
        <v>42662</v>
      </c>
      <c r="D441" s="129">
        <v>5692</v>
      </c>
      <c r="E441" s="129">
        <v>7318</v>
      </c>
      <c r="F441" s="129">
        <v>5708</v>
      </c>
      <c r="G441" s="129">
        <v>7339</v>
      </c>
      <c r="H441" s="6">
        <v>42653</v>
      </c>
      <c r="I441" s="129">
        <v>-953</v>
      </c>
      <c r="J441" s="129">
        <v>-625</v>
      </c>
      <c r="K441" s="6">
        <v>42710</v>
      </c>
      <c r="L441" s="72">
        <v>2810</v>
      </c>
      <c r="M441" s="72">
        <v>18162</v>
      </c>
      <c r="N441" s="72">
        <f t="shared" si="55"/>
        <v>20972</v>
      </c>
      <c r="P441" s="66"/>
      <c r="Q441" s="67"/>
      <c r="R441" s="67"/>
      <c r="T441" s="6"/>
    </row>
    <row r="442" spans="1:20">
      <c r="A442" s="6">
        <v>42699</v>
      </c>
      <c r="B442" s="127">
        <v>6735</v>
      </c>
      <c r="C442" s="6">
        <v>42661</v>
      </c>
      <c r="D442" s="129">
        <v>5724</v>
      </c>
      <c r="E442" s="129">
        <v>7360</v>
      </c>
      <c r="F442" s="129">
        <v>5725</v>
      </c>
      <c r="G442" s="129">
        <v>7360</v>
      </c>
      <c r="H442" s="6">
        <v>42642</v>
      </c>
      <c r="I442" s="129">
        <v>-935</v>
      </c>
      <c r="J442" s="129">
        <v>-730</v>
      </c>
      <c r="K442" s="6">
        <v>42709</v>
      </c>
      <c r="L442" s="72">
        <v>2810</v>
      </c>
      <c r="M442" s="72">
        <v>17662</v>
      </c>
      <c r="N442" s="72">
        <f t="shared" si="55"/>
        <v>20472</v>
      </c>
      <c r="P442" s="66"/>
      <c r="Q442" s="67"/>
      <c r="R442" s="67"/>
      <c r="T442" s="6"/>
    </row>
    <row r="443" spans="1:20">
      <c r="A443" s="6">
        <v>42698</v>
      </c>
      <c r="B443" s="127">
        <v>6657.5</v>
      </c>
      <c r="C443" s="6">
        <v>42660</v>
      </c>
      <c r="D443" s="129">
        <v>5754</v>
      </c>
      <c r="E443" s="129">
        <v>7398</v>
      </c>
      <c r="F443" s="129">
        <v>5754</v>
      </c>
      <c r="G443" s="129">
        <v>7399</v>
      </c>
      <c r="H443" s="6">
        <v>42641</v>
      </c>
      <c r="I443" s="129">
        <v>-1078</v>
      </c>
      <c r="J443" s="129">
        <v>-873</v>
      </c>
      <c r="K443" s="6">
        <v>42706</v>
      </c>
      <c r="L443" s="72">
        <v>2810</v>
      </c>
      <c r="M443" s="72">
        <v>16662</v>
      </c>
      <c r="N443" s="72">
        <f t="shared" si="55"/>
        <v>19472</v>
      </c>
      <c r="P443" s="66"/>
      <c r="Q443" s="67"/>
      <c r="R443" s="67"/>
      <c r="T443" s="6"/>
    </row>
    <row r="444" spans="1:20">
      <c r="A444" s="6">
        <v>42697</v>
      </c>
      <c r="B444" s="127">
        <v>6642.5</v>
      </c>
      <c r="C444" s="6">
        <v>42657</v>
      </c>
      <c r="D444" s="129">
        <v>5700</v>
      </c>
      <c r="E444" s="129">
        <v>7328</v>
      </c>
      <c r="F444" s="129">
        <v>5704</v>
      </c>
      <c r="G444" s="129">
        <v>7334</v>
      </c>
      <c r="H444" s="6">
        <v>42640</v>
      </c>
      <c r="I444" s="129">
        <v>-983</v>
      </c>
      <c r="J444" s="129">
        <v>-846</v>
      </c>
      <c r="K444" s="6">
        <v>42705</v>
      </c>
      <c r="L444" s="72">
        <v>2810</v>
      </c>
      <c r="M444" s="72">
        <v>16462</v>
      </c>
      <c r="N444" s="72">
        <f t="shared" si="55"/>
        <v>19272</v>
      </c>
      <c r="P444" s="66"/>
      <c r="Q444" s="67"/>
      <c r="R444" s="67"/>
      <c r="T444" s="6"/>
    </row>
    <row r="445" spans="1:20">
      <c r="A445" s="6">
        <v>42696</v>
      </c>
      <c r="B445" s="127">
        <v>6682.5</v>
      </c>
      <c r="C445" s="6">
        <v>42656</v>
      </c>
      <c r="D445" s="129">
        <v>5701</v>
      </c>
      <c r="E445" s="129">
        <v>7329</v>
      </c>
      <c r="F445" s="129">
        <v>5705</v>
      </c>
      <c r="G445" s="129">
        <v>7335</v>
      </c>
      <c r="H445" s="6">
        <v>42639</v>
      </c>
      <c r="I445" s="129">
        <v>-931</v>
      </c>
      <c r="J445" s="129">
        <v>-813</v>
      </c>
      <c r="K445" s="6">
        <v>42704</v>
      </c>
      <c r="L445" s="72">
        <v>2660</v>
      </c>
      <c r="M445" s="72">
        <v>16013</v>
      </c>
      <c r="N445" s="72">
        <f t="shared" si="55"/>
        <v>18673</v>
      </c>
      <c r="P445" s="66"/>
      <c r="Q445" s="67"/>
      <c r="R445" s="67"/>
      <c r="T445" s="6"/>
    </row>
    <row r="446" spans="1:20">
      <c r="A446" s="6">
        <v>42695</v>
      </c>
      <c r="B446" s="127">
        <v>6700</v>
      </c>
      <c r="C446" s="6">
        <v>42654</v>
      </c>
      <c r="D446" s="129">
        <v>5781</v>
      </c>
      <c r="E446" s="129">
        <v>7434</v>
      </c>
      <c r="F446" s="129">
        <v>5765</v>
      </c>
      <c r="G446" s="129">
        <v>7413</v>
      </c>
      <c r="H446" s="6">
        <v>42636</v>
      </c>
      <c r="I446" s="129">
        <v>-961</v>
      </c>
      <c r="J446" s="129">
        <v>-802</v>
      </c>
      <c r="K446" s="6">
        <v>42703</v>
      </c>
      <c r="L446" s="72">
        <v>9810</v>
      </c>
      <c r="M446" s="72">
        <v>15313</v>
      </c>
      <c r="N446" s="72">
        <f t="shared" si="55"/>
        <v>25123</v>
      </c>
      <c r="P446" s="66"/>
      <c r="Q446" s="67"/>
      <c r="R446" s="67"/>
      <c r="T446" s="6"/>
    </row>
    <row r="447" spans="1:20">
      <c r="A447" s="6">
        <v>42692</v>
      </c>
      <c r="B447" s="127">
        <v>6637.5</v>
      </c>
      <c r="C447" s="6">
        <v>42653</v>
      </c>
      <c r="D447" s="129">
        <v>5691</v>
      </c>
      <c r="E447" s="129">
        <v>7317</v>
      </c>
      <c r="F447" s="129">
        <v>5720</v>
      </c>
      <c r="G447" s="129">
        <v>7355</v>
      </c>
      <c r="H447" s="6">
        <v>42635</v>
      </c>
      <c r="I447" s="129">
        <v>-1009</v>
      </c>
      <c r="J447" s="129">
        <v>-883</v>
      </c>
      <c r="K447" s="6">
        <v>42702</v>
      </c>
      <c r="L447" s="72">
        <v>10543</v>
      </c>
      <c r="M447" s="72">
        <v>13529</v>
      </c>
      <c r="N447" s="72">
        <f t="shared" si="55"/>
        <v>24072</v>
      </c>
      <c r="P447" s="66"/>
      <c r="Q447" s="67"/>
      <c r="R447" s="67"/>
      <c r="T447" s="6"/>
    </row>
    <row r="448" spans="1:20">
      <c r="A448" s="6">
        <v>42691</v>
      </c>
      <c r="B448" s="127">
        <v>6612.5</v>
      </c>
      <c r="C448" s="6">
        <v>42642</v>
      </c>
      <c r="D448" s="129">
        <v>5668</v>
      </c>
      <c r="E448" s="129">
        <v>7288</v>
      </c>
      <c r="F448" s="129">
        <v>5777</v>
      </c>
      <c r="G448" s="129">
        <v>7428</v>
      </c>
      <c r="H448" s="6">
        <v>42634</v>
      </c>
      <c r="I448" s="129">
        <v>-1070</v>
      </c>
      <c r="J448" s="129">
        <v>-951</v>
      </c>
      <c r="K448" s="6">
        <v>42699</v>
      </c>
      <c r="L448" s="72">
        <v>8313</v>
      </c>
      <c r="M448" s="72">
        <v>14829</v>
      </c>
      <c r="N448" s="72">
        <f t="shared" si="55"/>
        <v>23142</v>
      </c>
      <c r="P448" s="66"/>
      <c r="Q448" s="67"/>
      <c r="R448" s="67"/>
      <c r="T448" s="6"/>
    </row>
    <row r="449" spans="1:20">
      <c r="A449" s="6">
        <v>42690</v>
      </c>
      <c r="B449" s="127">
        <v>6660</v>
      </c>
      <c r="C449" s="6">
        <v>42641</v>
      </c>
      <c r="D449" s="129">
        <v>5787</v>
      </c>
      <c r="E449" s="129">
        <v>7442</v>
      </c>
      <c r="F449" s="129">
        <v>5895</v>
      </c>
      <c r="G449" s="129">
        <v>7583</v>
      </c>
      <c r="H449" s="6">
        <v>42633</v>
      </c>
      <c r="I449" s="129">
        <v>-1058</v>
      </c>
      <c r="J449" s="129">
        <v>-914</v>
      </c>
      <c r="K449" s="6">
        <v>42698</v>
      </c>
      <c r="L449" s="72">
        <v>18613</v>
      </c>
      <c r="M449" s="72">
        <v>14422</v>
      </c>
      <c r="N449" s="72">
        <f t="shared" si="55"/>
        <v>33035</v>
      </c>
      <c r="P449" s="66"/>
      <c r="Q449" s="67"/>
      <c r="R449" s="67"/>
      <c r="T449" s="6"/>
    </row>
    <row r="450" spans="1:20">
      <c r="A450" s="6">
        <v>42689</v>
      </c>
      <c r="B450" s="127">
        <v>6677.5</v>
      </c>
      <c r="C450" s="6">
        <v>42640</v>
      </c>
      <c r="D450" s="129">
        <v>5727</v>
      </c>
      <c r="E450" s="129">
        <v>7363</v>
      </c>
      <c r="F450" s="129">
        <v>5846</v>
      </c>
      <c r="G450" s="129">
        <v>7519</v>
      </c>
      <c r="H450" s="6">
        <v>42632</v>
      </c>
      <c r="I450" s="129">
        <v>-1045</v>
      </c>
      <c r="J450" s="129">
        <v>-899</v>
      </c>
      <c r="K450" s="6">
        <v>42697</v>
      </c>
      <c r="L450" s="72">
        <v>21657</v>
      </c>
      <c r="M450" s="72">
        <v>14169</v>
      </c>
      <c r="N450" s="72">
        <f t="shared" si="55"/>
        <v>35826</v>
      </c>
      <c r="P450" s="66"/>
      <c r="Q450" s="67"/>
      <c r="R450" s="67"/>
      <c r="T450" s="6"/>
    </row>
    <row r="451" spans="1:20">
      <c r="A451" s="6">
        <v>42688</v>
      </c>
      <c r="B451" s="127">
        <v>6630</v>
      </c>
      <c r="C451" s="6">
        <v>42639</v>
      </c>
      <c r="D451" s="129">
        <v>5624</v>
      </c>
      <c r="E451" s="129">
        <v>7230</v>
      </c>
      <c r="F451" s="129">
        <v>5773</v>
      </c>
      <c r="G451" s="129">
        <v>7423</v>
      </c>
      <c r="H451" s="6">
        <v>42626</v>
      </c>
      <c r="I451" s="129">
        <v>-705</v>
      </c>
      <c r="J451" s="129">
        <v>-536</v>
      </c>
      <c r="K451" s="6">
        <v>42696</v>
      </c>
      <c r="L451" s="72">
        <v>22048</v>
      </c>
      <c r="M451" s="72">
        <v>13669</v>
      </c>
      <c r="N451" s="72">
        <f t="shared" si="55"/>
        <v>35717</v>
      </c>
      <c r="P451" s="66"/>
      <c r="Q451" s="67"/>
      <c r="R451" s="67"/>
      <c r="T451" s="6"/>
    </row>
    <row r="452" spans="1:20">
      <c r="A452" s="6">
        <v>42685</v>
      </c>
      <c r="B452" s="127">
        <v>6687.5</v>
      </c>
      <c r="C452" s="6">
        <v>42636</v>
      </c>
      <c r="D452" s="129">
        <v>5540</v>
      </c>
      <c r="E452" s="129">
        <v>7119</v>
      </c>
      <c r="F452" s="129">
        <v>5679</v>
      </c>
      <c r="G452" s="129">
        <v>7301</v>
      </c>
      <c r="H452" s="6">
        <v>42625</v>
      </c>
      <c r="I452" s="129">
        <v>-695</v>
      </c>
      <c r="J452" s="129">
        <v>-570</v>
      </c>
      <c r="K452" s="6">
        <v>42695</v>
      </c>
      <c r="L452" s="72">
        <v>22819</v>
      </c>
      <c r="M452" s="72">
        <v>12670</v>
      </c>
      <c r="N452" s="72">
        <f t="shared" si="55"/>
        <v>35489</v>
      </c>
      <c r="P452" s="66"/>
      <c r="Q452" s="67"/>
      <c r="R452" s="67"/>
      <c r="T452" s="6"/>
    </row>
    <row r="453" spans="1:20">
      <c r="A453" s="6">
        <v>42684</v>
      </c>
      <c r="B453" s="127">
        <v>6627.5</v>
      </c>
      <c r="C453" s="6">
        <v>42635</v>
      </c>
      <c r="D453" s="129">
        <v>5548</v>
      </c>
      <c r="E453" s="129">
        <v>7131</v>
      </c>
      <c r="F453" s="129">
        <v>5721</v>
      </c>
      <c r="G453" s="129">
        <v>7356</v>
      </c>
      <c r="H453" s="6">
        <v>42622</v>
      </c>
      <c r="I453" s="129">
        <v>-573</v>
      </c>
      <c r="J453" s="129">
        <v>-490</v>
      </c>
      <c r="K453" s="6">
        <v>42692</v>
      </c>
      <c r="L453" s="72">
        <v>22895</v>
      </c>
      <c r="M453" s="72">
        <v>11510</v>
      </c>
      <c r="N453" s="72">
        <f t="shared" si="55"/>
        <v>34405</v>
      </c>
      <c r="P453" s="66"/>
      <c r="Q453" s="67"/>
      <c r="R453" s="67"/>
      <c r="T453" s="6"/>
    </row>
    <row r="454" spans="1:20">
      <c r="A454" s="6">
        <v>42683</v>
      </c>
      <c r="B454" s="127">
        <v>6630</v>
      </c>
      <c r="C454" s="6">
        <v>42634</v>
      </c>
      <c r="D454" s="129">
        <v>5567</v>
      </c>
      <c r="E454" s="129">
        <v>7155</v>
      </c>
      <c r="F454" s="129">
        <v>5727</v>
      </c>
      <c r="G454" s="129">
        <v>7363</v>
      </c>
      <c r="H454" s="6">
        <v>42621</v>
      </c>
      <c r="I454" s="129">
        <v>-602</v>
      </c>
      <c r="J454" s="129">
        <v>-557</v>
      </c>
      <c r="K454" s="6">
        <v>42691</v>
      </c>
      <c r="L454" s="72">
        <v>23603</v>
      </c>
      <c r="M454" s="72">
        <v>11210</v>
      </c>
      <c r="N454" s="72">
        <f t="shared" si="55"/>
        <v>34813</v>
      </c>
      <c r="P454" s="66"/>
      <c r="Q454" s="67"/>
      <c r="R454" s="67"/>
      <c r="T454" s="6"/>
    </row>
    <row r="455" spans="1:20">
      <c r="A455" s="6">
        <v>42682</v>
      </c>
      <c r="B455" s="127">
        <v>6700</v>
      </c>
      <c r="C455" s="6">
        <v>42633</v>
      </c>
      <c r="D455" s="129">
        <v>5554</v>
      </c>
      <c r="E455" s="129">
        <v>7138</v>
      </c>
      <c r="F455" s="129">
        <v>5713</v>
      </c>
      <c r="G455" s="129">
        <v>7346</v>
      </c>
      <c r="H455" s="6">
        <v>42619</v>
      </c>
      <c r="I455" s="129">
        <v>-613</v>
      </c>
      <c r="J455" s="129">
        <v>-533</v>
      </c>
      <c r="K455" s="6">
        <v>42690</v>
      </c>
      <c r="L455" s="72">
        <v>23767</v>
      </c>
      <c r="M455" s="72">
        <v>9090</v>
      </c>
      <c r="N455" s="72">
        <f t="shared" si="55"/>
        <v>32857</v>
      </c>
      <c r="P455" s="66"/>
      <c r="Q455" s="67"/>
      <c r="R455" s="67"/>
      <c r="T455" s="6"/>
    </row>
    <row r="456" spans="1:20">
      <c r="A456" s="6">
        <v>42681</v>
      </c>
      <c r="B456" s="127">
        <v>6617.5</v>
      </c>
      <c r="C456" s="6">
        <v>42632</v>
      </c>
      <c r="D456" s="129">
        <v>5546</v>
      </c>
      <c r="E456" s="129">
        <v>7128</v>
      </c>
      <c r="F456" s="129">
        <v>5706</v>
      </c>
      <c r="G456" s="129">
        <v>7336</v>
      </c>
      <c r="H456" s="6">
        <v>42615</v>
      </c>
      <c r="I456" s="129">
        <v>-672</v>
      </c>
      <c r="J456" s="129">
        <v>-587</v>
      </c>
      <c r="K456" s="6">
        <v>42689</v>
      </c>
      <c r="L456" s="72">
        <v>24177</v>
      </c>
      <c r="M456" s="72">
        <v>8590</v>
      </c>
      <c r="N456" s="72">
        <f t="shared" si="55"/>
        <v>32767</v>
      </c>
      <c r="P456" s="66"/>
      <c r="Q456" s="67"/>
      <c r="R456" s="67"/>
      <c r="T456" s="6"/>
    </row>
    <row r="457" spans="1:20">
      <c r="A457" s="6">
        <v>42678</v>
      </c>
      <c r="B457" s="127">
        <v>6650</v>
      </c>
      <c r="C457" s="6">
        <v>42626</v>
      </c>
      <c r="D457" s="129">
        <v>5164</v>
      </c>
      <c r="E457" s="129">
        <v>6629</v>
      </c>
      <c r="F457" s="129">
        <v>5338</v>
      </c>
      <c r="G457" s="129">
        <v>6856</v>
      </c>
      <c r="H457" s="6">
        <v>42614</v>
      </c>
      <c r="I457" s="129">
        <v>-487</v>
      </c>
      <c r="J457" s="129">
        <v>-390</v>
      </c>
      <c r="K457" s="6">
        <v>42688</v>
      </c>
      <c r="L457" s="72">
        <v>25431</v>
      </c>
      <c r="M457" s="72">
        <v>8560</v>
      </c>
      <c r="N457" s="72">
        <f t="shared" si="55"/>
        <v>33991</v>
      </c>
      <c r="P457" s="66"/>
      <c r="Q457" s="67"/>
      <c r="R457" s="67"/>
      <c r="T457" s="6"/>
    </row>
    <row r="458" spans="1:20">
      <c r="A458" s="6">
        <v>42677</v>
      </c>
      <c r="B458" s="127">
        <v>6650</v>
      </c>
      <c r="C458" s="6">
        <v>42625</v>
      </c>
      <c r="D458" s="129">
        <v>5121</v>
      </c>
      <c r="E458" s="129">
        <v>6573</v>
      </c>
      <c r="F458" s="129">
        <v>5295</v>
      </c>
      <c r="G458" s="129">
        <v>6800</v>
      </c>
      <c r="H458" s="6">
        <v>42613</v>
      </c>
      <c r="I458" s="129">
        <v>-628</v>
      </c>
      <c r="J458" s="129">
        <v>-501</v>
      </c>
      <c r="K458" s="6">
        <v>42685</v>
      </c>
      <c r="L458" s="72">
        <v>25431</v>
      </c>
      <c r="M458" s="72">
        <v>8560</v>
      </c>
      <c r="N458" s="72">
        <f t="shared" si="55"/>
        <v>33991</v>
      </c>
      <c r="P458" s="66"/>
      <c r="Q458" s="67"/>
      <c r="R458" s="67"/>
      <c r="T458" s="6"/>
    </row>
    <row r="459" spans="1:20">
      <c r="A459" s="6">
        <v>42676</v>
      </c>
      <c r="B459" s="127">
        <v>6580</v>
      </c>
      <c r="C459" s="6">
        <v>42622</v>
      </c>
      <c r="D459" s="129">
        <v>5024</v>
      </c>
      <c r="E459" s="129">
        <v>6446</v>
      </c>
      <c r="F459" s="129">
        <v>5234</v>
      </c>
      <c r="G459" s="129">
        <v>6721</v>
      </c>
      <c r="H459" s="6">
        <v>42612</v>
      </c>
      <c r="I459" s="129">
        <v>-720</v>
      </c>
      <c r="J459" s="129">
        <v>-603</v>
      </c>
      <c r="K459" s="6">
        <v>42684</v>
      </c>
      <c r="L459" s="72">
        <v>28856</v>
      </c>
      <c r="M459" s="72">
        <v>6400</v>
      </c>
      <c r="N459" s="72">
        <f t="shared" si="55"/>
        <v>35256</v>
      </c>
      <c r="P459" s="66"/>
      <c r="Q459" s="67"/>
      <c r="R459" s="67"/>
      <c r="T459" s="6"/>
    </row>
    <row r="460" spans="1:20">
      <c r="A460" s="6">
        <v>42675</v>
      </c>
      <c r="B460" s="127">
        <v>6590</v>
      </c>
      <c r="C460" s="6">
        <v>42621</v>
      </c>
      <c r="D460" s="129">
        <v>5045</v>
      </c>
      <c r="E460" s="129">
        <v>6474</v>
      </c>
      <c r="F460" s="129">
        <v>5283</v>
      </c>
      <c r="G460" s="129">
        <v>6784</v>
      </c>
      <c r="H460" s="6">
        <v>42608</v>
      </c>
      <c r="I460" s="129">
        <v>-781</v>
      </c>
      <c r="J460" s="129">
        <v>-711</v>
      </c>
      <c r="K460" s="6">
        <v>42683</v>
      </c>
      <c r="L460" s="72">
        <v>30961</v>
      </c>
      <c r="M460" s="72">
        <v>4400</v>
      </c>
      <c r="N460" s="72">
        <f t="shared" si="55"/>
        <v>35361</v>
      </c>
      <c r="P460" s="66"/>
      <c r="Q460" s="67"/>
      <c r="R460" s="67"/>
      <c r="T460" s="6"/>
    </row>
    <row r="461" spans="1:20">
      <c r="A461" s="6">
        <v>42674</v>
      </c>
      <c r="B461" s="127">
        <v>6685</v>
      </c>
      <c r="C461" s="6">
        <v>42619</v>
      </c>
      <c r="D461" s="129">
        <v>5055</v>
      </c>
      <c r="E461" s="129">
        <v>6486</v>
      </c>
      <c r="F461" s="129">
        <v>5276</v>
      </c>
      <c r="G461" s="129">
        <v>6775</v>
      </c>
      <c r="H461" s="6">
        <v>42607</v>
      </c>
      <c r="I461" s="129">
        <v>-757</v>
      </c>
      <c r="J461" s="129">
        <v>-682</v>
      </c>
      <c r="K461" s="6">
        <v>42682</v>
      </c>
      <c r="L461" s="72">
        <v>31881</v>
      </c>
      <c r="M461" s="72">
        <v>4250</v>
      </c>
      <c r="N461" s="72">
        <f t="shared" si="55"/>
        <v>36131</v>
      </c>
      <c r="P461" s="66"/>
      <c r="Q461" s="67"/>
      <c r="R461" s="67"/>
      <c r="T461" s="6"/>
    </row>
    <row r="462" spans="1:20">
      <c r="A462" s="6">
        <v>42671</v>
      </c>
      <c r="B462" s="127">
        <v>6687.5</v>
      </c>
      <c r="C462" s="6">
        <v>42615</v>
      </c>
      <c r="D462" s="129">
        <v>5062</v>
      </c>
      <c r="E462" s="129">
        <v>6496</v>
      </c>
      <c r="F462" s="129">
        <v>5271</v>
      </c>
      <c r="G462" s="129">
        <v>6768</v>
      </c>
      <c r="H462" s="6">
        <v>42606</v>
      </c>
      <c r="I462" s="129">
        <v>-636</v>
      </c>
      <c r="J462" s="129">
        <v>-542</v>
      </c>
      <c r="K462" s="6">
        <v>42681</v>
      </c>
      <c r="L462" s="72">
        <v>33088</v>
      </c>
      <c r="M462" s="72">
        <v>4100</v>
      </c>
      <c r="N462" s="72">
        <f t="shared" si="55"/>
        <v>37188</v>
      </c>
      <c r="P462" s="66"/>
      <c r="Q462" s="67"/>
      <c r="R462" s="67"/>
      <c r="T462" s="6"/>
    </row>
    <row r="463" spans="1:20">
      <c r="A463" s="6">
        <v>42670</v>
      </c>
      <c r="B463" s="127">
        <v>6687.5</v>
      </c>
      <c r="C463" s="6">
        <v>42614</v>
      </c>
      <c r="D463" s="129">
        <v>4929</v>
      </c>
      <c r="E463" s="129">
        <v>6322</v>
      </c>
      <c r="F463" s="129">
        <v>5137</v>
      </c>
      <c r="G463" s="129">
        <v>6594</v>
      </c>
      <c r="H463" s="6">
        <v>42605</v>
      </c>
      <c r="I463" s="129">
        <v>-750</v>
      </c>
      <c r="J463" s="129">
        <v>-663</v>
      </c>
      <c r="K463" s="6">
        <v>42678</v>
      </c>
      <c r="L463" s="72">
        <v>34297</v>
      </c>
      <c r="M463" s="72">
        <v>3532</v>
      </c>
      <c r="N463" s="72">
        <f t="shared" si="55"/>
        <v>37829</v>
      </c>
      <c r="P463" s="66"/>
      <c r="Q463" s="67"/>
      <c r="R463" s="67"/>
      <c r="T463" s="6"/>
    </row>
    <row r="464" spans="1:20">
      <c r="A464" s="6">
        <v>42669</v>
      </c>
      <c r="B464" s="127">
        <v>6675</v>
      </c>
      <c r="C464" s="6">
        <v>42613</v>
      </c>
      <c r="D464" s="129">
        <v>5034</v>
      </c>
      <c r="E464" s="129">
        <v>6459</v>
      </c>
      <c r="F464" s="129">
        <v>5242</v>
      </c>
      <c r="G464" s="129">
        <v>6731</v>
      </c>
      <c r="H464" s="6">
        <v>42604</v>
      </c>
      <c r="I464" s="129">
        <v>-694</v>
      </c>
      <c r="J464" s="129">
        <v>-629</v>
      </c>
      <c r="K464" s="6">
        <v>42677</v>
      </c>
      <c r="L464" s="72">
        <v>34770</v>
      </c>
      <c r="M464" s="72">
        <v>1932</v>
      </c>
      <c r="N464" s="72">
        <f t="shared" si="55"/>
        <v>36702</v>
      </c>
      <c r="P464" s="66"/>
      <c r="Q464" s="67"/>
      <c r="R464" s="67"/>
      <c r="T464" s="6"/>
    </row>
    <row r="465" spans="1:20">
      <c r="A465" s="6">
        <v>42668</v>
      </c>
      <c r="B465" s="127">
        <v>6692.5</v>
      </c>
      <c r="C465" s="6">
        <v>42612</v>
      </c>
      <c r="D465" s="129">
        <v>5132</v>
      </c>
      <c r="E465" s="129">
        <v>6586</v>
      </c>
      <c r="F465" s="129">
        <v>5345</v>
      </c>
      <c r="G465" s="129">
        <v>6864</v>
      </c>
      <c r="H465" s="6">
        <v>42601</v>
      </c>
      <c r="I465" s="129">
        <v>-544</v>
      </c>
      <c r="J465" s="129">
        <v>-444</v>
      </c>
      <c r="K465" s="6">
        <v>42676</v>
      </c>
      <c r="L465" s="72">
        <v>36520</v>
      </c>
      <c r="M465" s="72">
        <v>1932</v>
      </c>
      <c r="N465" s="72">
        <f t="shared" si="55"/>
        <v>38452</v>
      </c>
      <c r="P465" s="66"/>
      <c r="Q465" s="67"/>
      <c r="R465" s="67"/>
      <c r="T465" s="6"/>
    </row>
    <row r="466" spans="1:20">
      <c r="A466" s="6">
        <v>42667</v>
      </c>
      <c r="B466" s="127">
        <v>6690</v>
      </c>
      <c r="C466" s="6">
        <v>42608</v>
      </c>
      <c r="D466" s="129">
        <v>5159</v>
      </c>
      <c r="E466" s="129">
        <v>6622</v>
      </c>
      <c r="F466" s="129">
        <v>5406</v>
      </c>
      <c r="G466" s="129">
        <v>6944</v>
      </c>
      <c r="H466" s="6">
        <v>42600</v>
      </c>
      <c r="I466" s="129">
        <v>-649</v>
      </c>
      <c r="J466" s="129">
        <v>-570</v>
      </c>
      <c r="K466" s="6">
        <v>42675</v>
      </c>
      <c r="L466" s="72">
        <v>36868</v>
      </c>
      <c r="M466" s="72">
        <v>1932</v>
      </c>
      <c r="N466" s="72">
        <f t="shared" si="55"/>
        <v>38800</v>
      </c>
      <c r="P466" s="66"/>
      <c r="Q466" s="67"/>
      <c r="R466" s="67"/>
      <c r="T466" s="6"/>
    </row>
    <row r="467" spans="1:20">
      <c r="A467" s="6">
        <v>42664</v>
      </c>
      <c r="B467" s="127">
        <v>6557.5</v>
      </c>
      <c r="C467" s="6">
        <v>42607</v>
      </c>
      <c r="D467" s="129">
        <v>5135</v>
      </c>
      <c r="E467" s="129">
        <v>6591</v>
      </c>
      <c r="F467" s="129">
        <v>5381</v>
      </c>
      <c r="G467" s="129">
        <v>6912</v>
      </c>
      <c r="H467" s="6">
        <v>42599</v>
      </c>
      <c r="I467" s="129">
        <v>-571</v>
      </c>
      <c r="J467" s="129">
        <v>-473</v>
      </c>
      <c r="K467" s="6">
        <v>42674</v>
      </c>
      <c r="L467" s="72">
        <v>37919</v>
      </c>
      <c r="M467" s="72">
        <v>1492</v>
      </c>
      <c r="N467" s="72">
        <f t="shared" si="55"/>
        <v>39411</v>
      </c>
      <c r="P467" s="66"/>
      <c r="Q467" s="67"/>
      <c r="R467" s="67"/>
      <c r="T467" s="6"/>
    </row>
    <row r="468" spans="1:20">
      <c r="A468" s="6">
        <v>42663</v>
      </c>
      <c r="B468" s="127">
        <v>6580</v>
      </c>
      <c r="C468" s="6">
        <v>42606</v>
      </c>
      <c r="D468" s="129">
        <v>5070</v>
      </c>
      <c r="E468" s="129">
        <v>6506</v>
      </c>
      <c r="F468" s="129">
        <v>5309</v>
      </c>
      <c r="G468" s="129">
        <v>6818</v>
      </c>
      <c r="H468" s="6">
        <v>42598</v>
      </c>
      <c r="I468" s="129">
        <v>-736</v>
      </c>
      <c r="J468" s="129">
        <v>-675</v>
      </c>
      <c r="K468" s="6">
        <v>42671</v>
      </c>
      <c r="L468" s="72">
        <v>39189</v>
      </c>
      <c r="M468" s="72">
        <v>1432</v>
      </c>
      <c r="N468" s="72">
        <f t="shared" si="55"/>
        <v>40621</v>
      </c>
      <c r="P468" s="66"/>
      <c r="Q468" s="67"/>
      <c r="R468" s="67"/>
      <c r="T468" s="6"/>
    </row>
    <row r="469" spans="1:20">
      <c r="A469" s="6">
        <v>42662</v>
      </c>
      <c r="B469" s="127">
        <v>6610</v>
      </c>
      <c r="C469" s="6">
        <v>42605</v>
      </c>
      <c r="D469" s="129">
        <v>5171</v>
      </c>
      <c r="E469" s="129">
        <v>6638</v>
      </c>
      <c r="F469" s="129">
        <v>5415</v>
      </c>
      <c r="G469" s="129">
        <v>6955</v>
      </c>
      <c r="H469" s="6">
        <v>42597</v>
      </c>
      <c r="I469" s="129">
        <v>-691</v>
      </c>
      <c r="J469" s="129">
        <v>-622</v>
      </c>
      <c r="K469" s="6">
        <v>42670</v>
      </c>
      <c r="L469" s="72">
        <v>40757</v>
      </c>
      <c r="M469" s="72">
        <v>1432</v>
      </c>
      <c r="N469" s="72">
        <f t="shared" si="55"/>
        <v>42189</v>
      </c>
      <c r="P469" s="66"/>
      <c r="Q469" s="67"/>
      <c r="R469" s="67"/>
      <c r="T469" s="6"/>
    </row>
    <row r="470" spans="1:20">
      <c r="A470" s="6">
        <v>42661</v>
      </c>
      <c r="B470" s="127">
        <v>6615</v>
      </c>
      <c r="C470" s="6">
        <v>42604</v>
      </c>
      <c r="D470" s="129">
        <v>5111</v>
      </c>
      <c r="E470" s="129">
        <v>6559</v>
      </c>
      <c r="F470" s="129">
        <v>5349</v>
      </c>
      <c r="G470" s="129">
        <v>6871</v>
      </c>
      <c r="H470" s="6">
        <v>42594</v>
      </c>
      <c r="I470" s="129">
        <v>-632</v>
      </c>
      <c r="J470" s="129">
        <v>-592</v>
      </c>
      <c r="K470" s="6">
        <v>42669</v>
      </c>
      <c r="L470" s="72">
        <v>41848</v>
      </c>
      <c r="M470" s="72">
        <v>1432</v>
      </c>
      <c r="N470" s="72">
        <f t="shared" si="55"/>
        <v>43280</v>
      </c>
      <c r="P470" s="66"/>
      <c r="Q470" s="67"/>
      <c r="R470" s="67"/>
      <c r="T470" s="6"/>
    </row>
    <row r="471" spans="1:20">
      <c r="A471" s="6">
        <v>42660</v>
      </c>
      <c r="B471" s="127">
        <v>6615</v>
      </c>
      <c r="C471" s="6">
        <v>42601</v>
      </c>
      <c r="D471" s="129">
        <v>4971</v>
      </c>
      <c r="E471" s="129">
        <v>6377</v>
      </c>
      <c r="F471" s="129">
        <v>5204</v>
      </c>
      <c r="G471" s="129">
        <v>6682</v>
      </c>
      <c r="H471" s="6">
        <v>42593</v>
      </c>
      <c r="I471" s="129">
        <v>-610</v>
      </c>
      <c r="J471" s="129">
        <v>-563</v>
      </c>
      <c r="K471" s="6">
        <v>42668</v>
      </c>
      <c r="L471" s="72">
        <v>42320</v>
      </c>
      <c r="M471" s="72">
        <v>1300</v>
      </c>
      <c r="N471" s="72">
        <f t="shared" si="55"/>
        <v>43620</v>
      </c>
      <c r="P471" s="66"/>
      <c r="Q471" s="67"/>
      <c r="R471" s="67"/>
      <c r="T471" s="67"/>
    </row>
    <row r="472" spans="1:20">
      <c r="A472" s="6">
        <v>42656</v>
      </c>
      <c r="B472" s="127">
        <v>6580</v>
      </c>
      <c r="C472" s="6">
        <v>42600</v>
      </c>
      <c r="D472" s="129">
        <v>5000</v>
      </c>
      <c r="E472" s="129">
        <v>6415</v>
      </c>
      <c r="F472" s="129">
        <v>5233</v>
      </c>
      <c r="G472" s="129">
        <v>6719</v>
      </c>
      <c r="H472" s="6">
        <v>42592</v>
      </c>
      <c r="I472" s="129">
        <v>-586</v>
      </c>
      <c r="J472" s="129">
        <v>-535</v>
      </c>
      <c r="K472" s="6">
        <v>42667</v>
      </c>
      <c r="L472" s="72">
        <v>43183</v>
      </c>
      <c r="M472" s="72">
        <v>1300</v>
      </c>
      <c r="N472" s="72">
        <f t="shared" si="55"/>
        <v>44483</v>
      </c>
      <c r="P472" s="66"/>
      <c r="Q472" s="67"/>
      <c r="R472" s="67"/>
      <c r="T472" s="67"/>
    </row>
    <row r="473" spans="1:20">
      <c r="A473" s="6">
        <v>42655</v>
      </c>
      <c r="B473" s="127">
        <v>6520</v>
      </c>
      <c r="C473" s="6">
        <v>42599</v>
      </c>
      <c r="D473" s="129">
        <v>4930</v>
      </c>
      <c r="E473" s="129">
        <v>6324</v>
      </c>
      <c r="F473" s="129">
        <v>5169</v>
      </c>
      <c r="G473" s="129">
        <v>6635</v>
      </c>
      <c r="H473" s="6">
        <v>42591</v>
      </c>
      <c r="I473" s="129">
        <v>-810</v>
      </c>
      <c r="J473" s="129">
        <v>-734</v>
      </c>
      <c r="K473" s="6">
        <v>42664</v>
      </c>
      <c r="L473" s="72">
        <v>44714</v>
      </c>
      <c r="M473" s="72">
        <v>1300</v>
      </c>
      <c r="N473" s="72">
        <f t="shared" si="55"/>
        <v>46014</v>
      </c>
      <c r="P473" s="66"/>
      <c r="Q473" s="67"/>
      <c r="R473" s="67"/>
      <c r="T473" s="67"/>
    </row>
    <row r="474" spans="1:20">
      <c r="A474" s="6">
        <v>42654</v>
      </c>
      <c r="B474" s="127">
        <v>6500</v>
      </c>
      <c r="C474" s="6">
        <v>42598</v>
      </c>
      <c r="D474" s="129">
        <v>5052</v>
      </c>
      <c r="E474" s="129">
        <v>6483</v>
      </c>
      <c r="F474" s="129">
        <v>5291</v>
      </c>
      <c r="G474" s="129">
        <v>6796</v>
      </c>
      <c r="H474" s="6">
        <v>42590</v>
      </c>
      <c r="I474" s="129">
        <v>-854</v>
      </c>
      <c r="J474" s="129">
        <v>-787</v>
      </c>
      <c r="K474" s="6">
        <v>42663</v>
      </c>
      <c r="L474" s="72">
        <v>45702</v>
      </c>
      <c r="M474" s="72">
        <v>1300</v>
      </c>
      <c r="N474" s="72">
        <f t="shared" si="55"/>
        <v>47002</v>
      </c>
      <c r="P474" s="66"/>
      <c r="Q474" s="67"/>
      <c r="R474" s="67"/>
      <c r="T474" s="67"/>
    </row>
    <row r="475" spans="1:20">
      <c r="A475" s="6">
        <v>42653</v>
      </c>
      <c r="B475" s="127">
        <v>6570</v>
      </c>
      <c r="C475" s="6">
        <v>42597</v>
      </c>
      <c r="D475" s="129">
        <v>5000</v>
      </c>
      <c r="E475" s="129">
        <v>6415</v>
      </c>
      <c r="F475" s="129">
        <v>5240</v>
      </c>
      <c r="G475" s="129">
        <v>6728</v>
      </c>
      <c r="H475" s="6">
        <v>42587</v>
      </c>
      <c r="I475" s="129">
        <v>-840</v>
      </c>
      <c r="J475" s="129">
        <v>-783</v>
      </c>
      <c r="K475" s="6">
        <v>42662</v>
      </c>
      <c r="L475" s="72">
        <v>46044</v>
      </c>
      <c r="M475" s="72">
        <v>1300</v>
      </c>
      <c r="N475" s="72">
        <f t="shared" si="55"/>
        <v>47344</v>
      </c>
      <c r="P475" s="66"/>
      <c r="Q475" s="67"/>
      <c r="R475" s="67"/>
      <c r="T475" s="67"/>
    </row>
    <row r="476" spans="1:20">
      <c r="A476" s="6">
        <v>42643</v>
      </c>
      <c r="B476" s="127">
        <v>6530</v>
      </c>
      <c r="C476" s="6">
        <v>42594</v>
      </c>
      <c r="D476" s="129">
        <v>4943</v>
      </c>
      <c r="E476" s="129">
        <v>6341</v>
      </c>
      <c r="F476" s="129">
        <v>5185</v>
      </c>
      <c r="G476" s="129">
        <v>6657</v>
      </c>
      <c r="H476" s="6">
        <v>42586</v>
      </c>
      <c r="I476" s="129">
        <v>-646</v>
      </c>
      <c r="J476" s="129">
        <v>-607</v>
      </c>
      <c r="K476" s="6">
        <v>42661</v>
      </c>
      <c r="L476" s="72">
        <v>46529</v>
      </c>
      <c r="M476" s="72">
        <v>1300</v>
      </c>
      <c r="N476" s="72">
        <f t="shared" si="55"/>
        <v>47829</v>
      </c>
      <c r="P476" s="66"/>
      <c r="Q476" s="67"/>
      <c r="R476" s="67"/>
      <c r="T476" s="67"/>
    </row>
    <row r="477" spans="1:20">
      <c r="A477" s="6">
        <v>42642</v>
      </c>
      <c r="B477" s="127">
        <v>6520</v>
      </c>
      <c r="C477" s="6">
        <v>42593</v>
      </c>
      <c r="D477" s="129">
        <v>4927</v>
      </c>
      <c r="E477" s="129">
        <v>6320</v>
      </c>
      <c r="F477" s="129">
        <v>5163</v>
      </c>
      <c r="G477" s="129">
        <v>6627</v>
      </c>
      <c r="H477" s="6">
        <v>42585</v>
      </c>
      <c r="I477" s="129">
        <v>-401</v>
      </c>
      <c r="J477" s="129">
        <v>-345</v>
      </c>
      <c r="K477" s="6">
        <v>42660</v>
      </c>
      <c r="L477" s="72">
        <v>46611</v>
      </c>
      <c r="M477" s="72">
        <v>1000</v>
      </c>
      <c r="N477" s="72">
        <f t="shared" si="55"/>
        <v>47611</v>
      </c>
      <c r="P477" s="66"/>
      <c r="Q477" s="67"/>
      <c r="R477" s="67"/>
      <c r="T477" s="67"/>
    </row>
    <row r="478" spans="1:20">
      <c r="A478" s="6">
        <v>42640</v>
      </c>
      <c r="B478" s="127">
        <v>6500</v>
      </c>
      <c r="C478" s="6">
        <v>42592</v>
      </c>
      <c r="D478" s="129">
        <v>4919</v>
      </c>
      <c r="E478" s="129">
        <v>6309</v>
      </c>
      <c r="F478" s="129">
        <v>5181</v>
      </c>
      <c r="G478" s="129">
        <v>6651</v>
      </c>
      <c r="H478" s="6">
        <v>42584</v>
      </c>
      <c r="I478" s="129">
        <v>-398</v>
      </c>
      <c r="J478" s="129">
        <v>-341</v>
      </c>
      <c r="K478" s="6">
        <v>42657</v>
      </c>
      <c r="L478" s="72">
        <v>46848</v>
      </c>
      <c r="M478" s="72">
        <v>300</v>
      </c>
      <c r="N478" s="72">
        <f t="shared" ref="N478:N541" si="56">M478+L478</f>
        <v>47148</v>
      </c>
      <c r="P478" s="66"/>
      <c r="Q478" s="67"/>
      <c r="R478" s="67"/>
      <c r="T478" s="67"/>
    </row>
    <row r="479" spans="1:20">
      <c r="A479" s="6">
        <v>42639</v>
      </c>
      <c r="B479" s="127">
        <v>6430</v>
      </c>
      <c r="C479" s="6">
        <v>42591</v>
      </c>
      <c r="D479" s="129">
        <v>5100</v>
      </c>
      <c r="E479" s="129">
        <v>6546</v>
      </c>
      <c r="F479" s="129">
        <v>5361</v>
      </c>
      <c r="G479" s="129">
        <v>6886</v>
      </c>
      <c r="H479" s="6">
        <v>42583</v>
      </c>
      <c r="I479" s="129">
        <v>-334</v>
      </c>
      <c r="J479" s="129">
        <v>-266</v>
      </c>
      <c r="K479" s="6">
        <v>42656</v>
      </c>
      <c r="L479" s="72">
        <v>47639</v>
      </c>
      <c r="M479" s="72">
        <v>300</v>
      </c>
      <c r="N479" s="72">
        <f t="shared" si="56"/>
        <v>47939</v>
      </c>
      <c r="P479" s="66"/>
      <c r="Q479" s="67"/>
      <c r="R479" s="67"/>
      <c r="T479" s="67"/>
    </row>
    <row r="480" spans="1:20">
      <c r="A480" s="6">
        <v>42634</v>
      </c>
      <c r="B480" s="127">
        <v>6210</v>
      </c>
      <c r="C480" s="6">
        <v>42590</v>
      </c>
      <c r="D480" s="129">
        <v>5139</v>
      </c>
      <c r="E480" s="129">
        <v>6596</v>
      </c>
      <c r="F480" s="129">
        <v>5402</v>
      </c>
      <c r="G480" s="129">
        <v>6938</v>
      </c>
      <c r="H480" s="6">
        <v>42580</v>
      </c>
      <c r="I480" s="129">
        <v>-410</v>
      </c>
      <c r="J480" s="129">
        <v>-374</v>
      </c>
      <c r="K480" s="6">
        <v>42655</v>
      </c>
      <c r="L480" s="72">
        <v>48205</v>
      </c>
      <c r="M480" s="72">
        <v>0</v>
      </c>
      <c r="N480" s="72">
        <f t="shared" si="56"/>
        <v>48205</v>
      </c>
      <c r="P480" s="66"/>
      <c r="Q480" s="67"/>
      <c r="R480" s="67"/>
      <c r="T480" s="67"/>
    </row>
    <row r="481" spans="1:20">
      <c r="A481" s="6">
        <v>42633</v>
      </c>
      <c r="B481" s="127">
        <v>6200</v>
      </c>
      <c r="C481" s="6">
        <v>42587</v>
      </c>
      <c r="D481" s="129">
        <v>5096</v>
      </c>
      <c r="E481" s="129">
        <v>6540</v>
      </c>
      <c r="F481" s="129">
        <v>5361</v>
      </c>
      <c r="G481" s="129">
        <v>6886</v>
      </c>
      <c r="H481" s="6">
        <v>42579</v>
      </c>
      <c r="I481" s="129">
        <v>-373</v>
      </c>
      <c r="J481" s="129">
        <v>-302</v>
      </c>
      <c r="K481" s="6">
        <v>42654</v>
      </c>
      <c r="L481" s="72">
        <v>49397</v>
      </c>
      <c r="M481" s="72">
        <v>0</v>
      </c>
      <c r="N481" s="72">
        <f t="shared" si="56"/>
        <v>49397</v>
      </c>
      <c r="P481" s="66"/>
      <c r="Q481" s="67"/>
      <c r="R481" s="67"/>
      <c r="T481" s="67"/>
    </row>
    <row r="482" spans="1:20">
      <c r="A482" s="6">
        <v>42632</v>
      </c>
      <c r="B482" s="127">
        <v>6200</v>
      </c>
      <c r="C482" s="6">
        <v>42586</v>
      </c>
      <c r="D482" s="129">
        <v>4932</v>
      </c>
      <c r="E482" s="129">
        <v>6326</v>
      </c>
      <c r="F482" s="129">
        <v>5201</v>
      </c>
      <c r="G482" s="129">
        <v>6677</v>
      </c>
      <c r="H482" s="6">
        <v>42578</v>
      </c>
      <c r="I482" s="129">
        <v>-419</v>
      </c>
      <c r="J482" s="129">
        <v>-321</v>
      </c>
      <c r="K482" s="6">
        <v>42653</v>
      </c>
      <c r="L482" s="72">
        <v>50337</v>
      </c>
      <c r="M482" s="72">
        <v>0</v>
      </c>
      <c r="N482" s="72">
        <f t="shared" si="56"/>
        <v>50337</v>
      </c>
      <c r="P482" s="66"/>
      <c r="Q482" s="67"/>
      <c r="R482" s="67"/>
      <c r="T482" s="67"/>
    </row>
    <row r="483" spans="1:20">
      <c r="A483" s="6">
        <v>42627</v>
      </c>
      <c r="B483" s="127">
        <v>6020</v>
      </c>
      <c r="C483" s="6">
        <v>42585</v>
      </c>
      <c r="D483" s="129">
        <v>4782</v>
      </c>
      <c r="E483" s="129">
        <v>6132</v>
      </c>
      <c r="F483" s="129">
        <v>5051</v>
      </c>
      <c r="G483" s="129">
        <v>6481</v>
      </c>
      <c r="H483" s="6">
        <v>42577</v>
      </c>
      <c r="I483" s="129">
        <v>-542</v>
      </c>
      <c r="J483" s="129">
        <v>-405</v>
      </c>
      <c r="K483" s="6">
        <v>42643</v>
      </c>
      <c r="L483" s="72">
        <v>50578</v>
      </c>
      <c r="M483" s="72">
        <v>0</v>
      </c>
      <c r="N483" s="72">
        <f t="shared" si="56"/>
        <v>50578</v>
      </c>
      <c r="P483" s="66"/>
      <c r="Q483" s="67"/>
      <c r="R483" s="67"/>
      <c r="T483" s="67"/>
    </row>
    <row r="484" spans="1:20">
      <c r="A484" s="6">
        <v>42625</v>
      </c>
      <c r="B484" s="127">
        <v>5940</v>
      </c>
      <c r="C484" s="6">
        <v>42584</v>
      </c>
      <c r="D484" s="129">
        <v>4780</v>
      </c>
      <c r="E484" s="129">
        <v>6128</v>
      </c>
      <c r="F484" s="129">
        <v>5046</v>
      </c>
      <c r="G484" s="129">
        <v>6475</v>
      </c>
      <c r="H484" s="6">
        <v>42576</v>
      </c>
      <c r="I484" s="129">
        <v>-656</v>
      </c>
      <c r="J484" s="129">
        <v>-921</v>
      </c>
      <c r="K484" s="6">
        <v>42642</v>
      </c>
      <c r="L484" s="72">
        <v>51048</v>
      </c>
      <c r="M484" s="72">
        <v>0</v>
      </c>
      <c r="N484" s="72">
        <f t="shared" si="56"/>
        <v>51048</v>
      </c>
      <c r="P484" s="66"/>
      <c r="Q484" s="67"/>
      <c r="R484" s="67"/>
      <c r="T484" s="67"/>
    </row>
    <row r="485" spans="1:20">
      <c r="A485" s="6">
        <v>42622</v>
      </c>
      <c r="B485" s="127">
        <v>5950</v>
      </c>
      <c r="C485" s="6">
        <v>42583</v>
      </c>
      <c r="D485" s="129">
        <v>4740</v>
      </c>
      <c r="E485" s="129">
        <v>6075</v>
      </c>
      <c r="F485" s="129">
        <v>5006</v>
      </c>
      <c r="G485" s="129">
        <v>6423</v>
      </c>
      <c r="H485" s="6">
        <v>42573</v>
      </c>
      <c r="I485" s="129">
        <v>-608</v>
      </c>
      <c r="J485" s="129">
        <v>-846</v>
      </c>
      <c r="K485" s="6">
        <v>42641</v>
      </c>
      <c r="L485" s="72">
        <v>52056</v>
      </c>
      <c r="M485" s="72">
        <v>0</v>
      </c>
      <c r="N485" s="72">
        <f t="shared" si="56"/>
        <v>52056</v>
      </c>
      <c r="P485" s="66"/>
      <c r="Q485" s="67"/>
      <c r="R485" s="67"/>
      <c r="T485" s="67"/>
    </row>
    <row r="486" spans="1:20">
      <c r="A486" s="6">
        <v>42621</v>
      </c>
      <c r="B486" s="127">
        <v>5950</v>
      </c>
      <c r="C486" s="6">
        <v>42580</v>
      </c>
      <c r="D486" s="129">
        <v>4785</v>
      </c>
      <c r="E486" s="129">
        <v>6135</v>
      </c>
      <c r="F486" s="129">
        <v>5049</v>
      </c>
      <c r="G486" s="129">
        <v>6479</v>
      </c>
      <c r="H486" s="6">
        <v>42572</v>
      </c>
      <c r="I486" s="129">
        <v>-553</v>
      </c>
      <c r="J486" s="129">
        <v>-752</v>
      </c>
      <c r="K486" s="6">
        <v>42640</v>
      </c>
      <c r="L486" s="72">
        <v>52942</v>
      </c>
      <c r="M486" s="72">
        <v>0</v>
      </c>
      <c r="N486" s="72">
        <f t="shared" si="56"/>
        <v>52942</v>
      </c>
      <c r="P486" s="66"/>
      <c r="Q486" s="67"/>
      <c r="R486" s="67"/>
      <c r="T486" s="67"/>
    </row>
    <row r="487" spans="1:20">
      <c r="A487" s="6">
        <v>42619</v>
      </c>
      <c r="B487" s="127">
        <v>5950</v>
      </c>
      <c r="C487" s="6">
        <v>42579</v>
      </c>
      <c r="D487" s="129">
        <v>4753</v>
      </c>
      <c r="E487" s="129">
        <v>6093</v>
      </c>
      <c r="F487" s="129">
        <v>5009</v>
      </c>
      <c r="G487" s="129">
        <v>6426</v>
      </c>
      <c r="H487" s="6">
        <v>42571</v>
      </c>
      <c r="I487" s="129">
        <v>-495</v>
      </c>
      <c r="J487" s="129">
        <v>-682</v>
      </c>
      <c r="K487" s="6">
        <v>42639</v>
      </c>
      <c r="L487" s="72">
        <v>54166</v>
      </c>
      <c r="M487" s="72">
        <v>0</v>
      </c>
      <c r="N487" s="72">
        <f t="shared" si="56"/>
        <v>54166</v>
      </c>
      <c r="P487" s="66"/>
      <c r="Q487" s="67"/>
      <c r="R487" s="67"/>
      <c r="T487" s="67"/>
    </row>
    <row r="488" spans="1:20">
      <c r="A488" s="6">
        <v>42618</v>
      </c>
      <c r="B488" s="127">
        <v>5950</v>
      </c>
      <c r="C488" s="6">
        <v>42578</v>
      </c>
      <c r="D488" s="129">
        <v>4826</v>
      </c>
      <c r="E488" s="129">
        <v>6189</v>
      </c>
      <c r="F488" s="129">
        <v>5074</v>
      </c>
      <c r="G488" s="129">
        <v>6511</v>
      </c>
      <c r="H488" s="6">
        <v>42569</v>
      </c>
      <c r="I488" s="129">
        <v>-555</v>
      </c>
      <c r="J488" s="129">
        <v>-724</v>
      </c>
      <c r="K488" s="6">
        <v>42636</v>
      </c>
      <c r="L488" s="72">
        <v>55069</v>
      </c>
      <c r="M488" s="72">
        <v>196</v>
      </c>
      <c r="N488" s="72">
        <f t="shared" si="56"/>
        <v>55265</v>
      </c>
      <c r="P488" s="66"/>
      <c r="Q488" s="67"/>
      <c r="R488" s="67"/>
      <c r="T488" s="67"/>
    </row>
    <row r="489" spans="1:20">
      <c r="A489" s="6">
        <v>42615</v>
      </c>
      <c r="B489" s="127">
        <v>5910</v>
      </c>
      <c r="C489" s="6">
        <v>42577</v>
      </c>
      <c r="D489" s="129">
        <v>4923</v>
      </c>
      <c r="E489" s="129">
        <v>6315</v>
      </c>
      <c r="F489" s="129">
        <v>5171</v>
      </c>
      <c r="G489" s="129">
        <v>6638</v>
      </c>
      <c r="H489" s="6">
        <v>42566</v>
      </c>
      <c r="I489" s="129">
        <v>-495</v>
      </c>
      <c r="J489" s="129">
        <v>-652</v>
      </c>
      <c r="K489" s="6">
        <v>42635</v>
      </c>
      <c r="L489" s="72">
        <v>55780</v>
      </c>
      <c r="M489" s="72">
        <v>196</v>
      </c>
      <c r="N489" s="72">
        <f t="shared" si="56"/>
        <v>55976</v>
      </c>
      <c r="P489" s="66"/>
      <c r="Q489" s="67"/>
      <c r="R489" s="67"/>
      <c r="T489" s="67"/>
    </row>
    <row r="490" spans="1:20">
      <c r="A490" s="6">
        <v>42614</v>
      </c>
      <c r="B490" s="127">
        <v>5920</v>
      </c>
      <c r="C490" s="6">
        <v>42576</v>
      </c>
      <c r="D490" s="129">
        <v>5013</v>
      </c>
      <c r="E490" s="129">
        <v>6432</v>
      </c>
      <c r="F490" s="129">
        <v>5261</v>
      </c>
      <c r="G490" s="129">
        <v>6755</v>
      </c>
      <c r="H490" s="6">
        <v>42565</v>
      </c>
      <c r="I490" s="129">
        <v>-700</v>
      </c>
      <c r="J490" s="129">
        <v>-840</v>
      </c>
      <c r="K490" s="6">
        <v>42634</v>
      </c>
      <c r="L490" s="72">
        <v>55935</v>
      </c>
      <c r="M490" s="72">
        <v>196</v>
      </c>
      <c r="N490" s="72">
        <f t="shared" si="56"/>
        <v>56131</v>
      </c>
      <c r="P490" s="66"/>
      <c r="Q490" s="67"/>
      <c r="R490" s="67"/>
      <c r="T490" s="67"/>
    </row>
    <row r="491" spans="1:20">
      <c r="A491" s="6">
        <v>42613</v>
      </c>
      <c r="B491" s="127">
        <v>5920</v>
      </c>
      <c r="C491" s="6">
        <v>42573</v>
      </c>
      <c r="D491" s="129">
        <v>4962</v>
      </c>
      <c r="E491" s="129">
        <v>6364</v>
      </c>
      <c r="F491" s="129">
        <v>5188</v>
      </c>
      <c r="G491" s="129">
        <v>6661</v>
      </c>
      <c r="H491" s="6">
        <v>42564</v>
      </c>
      <c r="I491" s="129">
        <v>-554</v>
      </c>
      <c r="J491" s="129">
        <v>-687</v>
      </c>
      <c r="K491" s="6">
        <v>42633</v>
      </c>
      <c r="L491" s="72">
        <v>56218</v>
      </c>
      <c r="M491" s="72">
        <v>196</v>
      </c>
      <c r="N491" s="72">
        <f t="shared" si="56"/>
        <v>56414</v>
      </c>
      <c r="P491" s="66"/>
      <c r="Q491" s="67"/>
      <c r="R491" s="67"/>
      <c r="T491" s="67"/>
    </row>
    <row r="492" spans="1:20">
      <c r="A492" s="6">
        <v>42612</v>
      </c>
      <c r="B492" s="127">
        <v>5955</v>
      </c>
      <c r="C492" s="6">
        <v>42572</v>
      </c>
      <c r="D492" s="129">
        <v>4943</v>
      </c>
      <c r="E492" s="129">
        <v>6340</v>
      </c>
      <c r="F492" s="129">
        <v>5156</v>
      </c>
      <c r="G492" s="129">
        <v>6619</v>
      </c>
      <c r="H492" s="6">
        <v>42563</v>
      </c>
      <c r="I492" s="129">
        <v>-627</v>
      </c>
      <c r="J492" s="129">
        <v>-742</v>
      </c>
      <c r="K492" s="6">
        <v>42632</v>
      </c>
      <c r="L492" s="72">
        <v>57115</v>
      </c>
      <c r="M492" s="72">
        <v>196</v>
      </c>
      <c r="N492" s="72">
        <f t="shared" si="56"/>
        <v>57311</v>
      </c>
      <c r="P492" s="66"/>
      <c r="Q492" s="67"/>
      <c r="R492" s="67"/>
      <c r="T492" s="67"/>
    </row>
    <row r="493" spans="1:20">
      <c r="A493" s="6">
        <v>42611</v>
      </c>
      <c r="B493" s="127">
        <v>5930</v>
      </c>
      <c r="C493" s="6">
        <v>42571</v>
      </c>
      <c r="D493" s="129">
        <v>4892</v>
      </c>
      <c r="E493" s="129">
        <v>6275</v>
      </c>
      <c r="F493" s="129">
        <v>5097</v>
      </c>
      <c r="G493" s="129">
        <v>6542</v>
      </c>
      <c r="H493" s="6">
        <v>42562</v>
      </c>
      <c r="I493" s="129">
        <v>-857</v>
      </c>
      <c r="J493" s="129">
        <v>-1014</v>
      </c>
      <c r="K493" s="6">
        <v>42627</v>
      </c>
      <c r="L493" s="72">
        <v>58014</v>
      </c>
      <c r="M493" s="72">
        <v>196</v>
      </c>
      <c r="N493" s="72">
        <f t="shared" si="56"/>
        <v>58210</v>
      </c>
      <c r="P493" s="66"/>
      <c r="Q493" s="67"/>
      <c r="R493" s="67"/>
      <c r="T493" s="67"/>
    </row>
    <row r="494" spans="1:20">
      <c r="A494" s="6">
        <v>42608</v>
      </c>
      <c r="B494" s="127">
        <v>5900</v>
      </c>
      <c r="C494" s="6">
        <v>42569</v>
      </c>
      <c r="D494" s="129">
        <v>4925</v>
      </c>
      <c r="E494" s="129">
        <v>6318</v>
      </c>
      <c r="F494" s="129">
        <v>5122</v>
      </c>
      <c r="G494" s="129">
        <v>6574</v>
      </c>
      <c r="H494" s="6">
        <v>42559</v>
      </c>
      <c r="I494" s="129">
        <v>-658</v>
      </c>
      <c r="J494" s="129">
        <v>-839</v>
      </c>
      <c r="K494" s="6">
        <v>42626</v>
      </c>
      <c r="L494" s="72">
        <v>58014</v>
      </c>
      <c r="M494" s="72">
        <v>296</v>
      </c>
      <c r="N494" s="72">
        <f t="shared" si="56"/>
        <v>58310</v>
      </c>
      <c r="P494" s="66"/>
      <c r="Q494" s="67"/>
      <c r="R494" s="67"/>
      <c r="T494" s="67"/>
    </row>
    <row r="495" spans="1:20">
      <c r="A495" s="6">
        <v>42607</v>
      </c>
      <c r="B495" s="127">
        <v>5900</v>
      </c>
      <c r="C495" s="6">
        <v>42566</v>
      </c>
      <c r="D495" s="129">
        <v>4892</v>
      </c>
      <c r="E495" s="129">
        <v>6275</v>
      </c>
      <c r="F495" s="129">
        <v>5102</v>
      </c>
      <c r="G495" s="129">
        <v>6549</v>
      </c>
      <c r="H495" s="6">
        <v>42558</v>
      </c>
      <c r="I495" s="129">
        <v>-611</v>
      </c>
      <c r="J495" s="129">
        <v>-767</v>
      </c>
      <c r="K495" s="6">
        <v>42625</v>
      </c>
      <c r="L495" s="72">
        <v>59279</v>
      </c>
      <c r="M495" s="72">
        <v>296</v>
      </c>
      <c r="N495" s="72">
        <f t="shared" si="56"/>
        <v>59575</v>
      </c>
      <c r="P495" s="66"/>
      <c r="Q495" s="67"/>
      <c r="R495" s="67"/>
      <c r="T495" s="67"/>
    </row>
    <row r="496" spans="1:20">
      <c r="A496" s="6">
        <v>42606</v>
      </c>
      <c r="B496" s="127">
        <v>5940</v>
      </c>
      <c r="C496" s="6">
        <v>42565</v>
      </c>
      <c r="D496" s="129">
        <v>5023</v>
      </c>
      <c r="E496" s="129">
        <v>6445</v>
      </c>
      <c r="F496" s="129">
        <v>5232</v>
      </c>
      <c r="G496" s="129">
        <v>6718</v>
      </c>
      <c r="H496" s="6">
        <v>42557</v>
      </c>
      <c r="I496" s="129">
        <v>-816</v>
      </c>
      <c r="J496" s="129">
        <v>-936</v>
      </c>
      <c r="K496" s="6">
        <v>42622</v>
      </c>
      <c r="L496" s="72">
        <v>60226</v>
      </c>
      <c r="M496" s="72">
        <v>296</v>
      </c>
      <c r="N496" s="72">
        <f t="shared" si="56"/>
        <v>60522</v>
      </c>
      <c r="P496" s="66"/>
      <c r="Q496" s="67"/>
      <c r="R496" s="67"/>
      <c r="T496" s="67"/>
    </row>
    <row r="497" spans="1:20">
      <c r="A497" s="6">
        <v>42605</v>
      </c>
      <c r="B497" s="127">
        <v>5970</v>
      </c>
      <c r="C497" s="6">
        <v>42564</v>
      </c>
      <c r="D497" s="129">
        <v>4927</v>
      </c>
      <c r="E497" s="129">
        <v>6320</v>
      </c>
      <c r="F497" s="129">
        <v>5137</v>
      </c>
      <c r="G497" s="129">
        <v>6594</v>
      </c>
      <c r="H497" s="6">
        <v>42556</v>
      </c>
      <c r="I497" s="129">
        <v>-922</v>
      </c>
      <c r="J497" s="129">
        <v>-1002</v>
      </c>
      <c r="K497" s="6">
        <v>42621</v>
      </c>
      <c r="L497" s="72">
        <v>61335</v>
      </c>
      <c r="M497" s="72">
        <v>343</v>
      </c>
      <c r="N497" s="72">
        <f t="shared" si="56"/>
        <v>61678</v>
      </c>
      <c r="P497" s="66"/>
      <c r="Q497" s="67"/>
      <c r="R497" s="67"/>
      <c r="T497" s="67"/>
    </row>
    <row r="498" spans="1:20">
      <c r="A498" s="6">
        <v>42604</v>
      </c>
      <c r="B498" s="127">
        <v>5920</v>
      </c>
      <c r="C498" s="6">
        <v>42563</v>
      </c>
      <c r="D498" s="129">
        <v>4994</v>
      </c>
      <c r="E498" s="129">
        <v>6407</v>
      </c>
      <c r="F498" s="129">
        <v>5192</v>
      </c>
      <c r="G498" s="129">
        <v>6666</v>
      </c>
      <c r="H498" s="6">
        <v>42552</v>
      </c>
      <c r="I498" s="129">
        <v>-868</v>
      </c>
      <c r="J498" s="129">
        <v>-935</v>
      </c>
      <c r="K498" s="6">
        <v>42620</v>
      </c>
      <c r="L498" s="72">
        <v>62306</v>
      </c>
      <c r="M498" s="72">
        <v>343</v>
      </c>
      <c r="N498" s="72">
        <f t="shared" si="56"/>
        <v>62649</v>
      </c>
      <c r="P498" s="66"/>
      <c r="Q498" s="67"/>
      <c r="R498" s="67"/>
      <c r="T498" s="67"/>
    </row>
    <row r="499" spans="1:20">
      <c r="A499" s="6">
        <v>42601</v>
      </c>
      <c r="B499" s="127">
        <v>5860</v>
      </c>
      <c r="C499" s="6">
        <v>42562</v>
      </c>
      <c r="D499" s="129">
        <v>5123</v>
      </c>
      <c r="E499" s="129">
        <v>6576</v>
      </c>
      <c r="F499" s="129">
        <v>5322</v>
      </c>
      <c r="G499" s="129">
        <v>6835</v>
      </c>
      <c r="H499" s="6">
        <v>42551</v>
      </c>
      <c r="I499" s="129">
        <v>-677</v>
      </c>
      <c r="J499" s="129">
        <v>-653</v>
      </c>
      <c r="K499" s="6">
        <v>42619</v>
      </c>
      <c r="L499" s="72">
        <v>62321</v>
      </c>
      <c r="M499" s="72">
        <v>1210</v>
      </c>
      <c r="N499" s="72">
        <f t="shared" si="56"/>
        <v>63531</v>
      </c>
      <c r="P499" s="66"/>
      <c r="Q499" s="67"/>
      <c r="R499" s="67"/>
      <c r="T499" s="67"/>
    </row>
    <row r="500" spans="1:20">
      <c r="A500" s="6">
        <v>42600</v>
      </c>
      <c r="B500" s="127">
        <v>5800</v>
      </c>
      <c r="C500" s="6">
        <v>42559</v>
      </c>
      <c r="D500" s="129">
        <v>4926</v>
      </c>
      <c r="E500" s="129">
        <v>6318</v>
      </c>
      <c r="F500" s="129">
        <v>5159</v>
      </c>
      <c r="G500" s="129">
        <v>6623</v>
      </c>
      <c r="H500" s="6">
        <v>42550</v>
      </c>
      <c r="I500" s="129">
        <v>-1027</v>
      </c>
      <c r="J500" s="129">
        <v>-1088</v>
      </c>
      <c r="K500" s="6">
        <v>42618</v>
      </c>
      <c r="L500" s="72">
        <v>63264</v>
      </c>
      <c r="M500" s="72">
        <v>1864</v>
      </c>
      <c r="N500" s="72">
        <f t="shared" si="56"/>
        <v>65128</v>
      </c>
      <c r="P500" s="66"/>
      <c r="Q500" s="67"/>
      <c r="R500" s="67"/>
      <c r="T500" s="67"/>
    </row>
    <row r="501" spans="1:20">
      <c r="A501" s="6">
        <v>42599</v>
      </c>
      <c r="B501" s="127">
        <v>5810</v>
      </c>
      <c r="C501" s="6">
        <v>42558</v>
      </c>
      <c r="D501" s="129">
        <v>4960</v>
      </c>
      <c r="E501" s="129">
        <v>6362</v>
      </c>
      <c r="F501" s="129">
        <v>5182</v>
      </c>
      <c r="G501" s="129">
        <v>6652</v>
      </c>
      <c r="H501" s="6">
        <v>42549</v>
      </c>
      <c r="I501" s="129">
        <v>-732</v>
      </c>
      <c r="J501" s="129">
        <v>-808</v>
      </c>
      <c r="K501" s="6">
        <v>42615</v>
      </c>
      <c r="L501" s="72">
        <v>63785</v>
      </c>
      <c r="M501" s="72">
        <v>2166</v>
      </c>
      <c r="N501" s="72">
        <f t="shared" si="56"/>
        <v>65951</v>
      </c>
      <c r="P501" s="66"/>
      <c r="Q501" s="67"/>
      <c r="R501" s="67"/>
      <c r="T501" s="67"/>
    </row>
    <row r="502" spans="1:20">
      <c r="A502" s="6">
        <v>42598</v>
      </c>
      <c r="B502" s="127">
        <v>5780</v>
      </c>
      <c r="C502" s="6">
        <v>42557</v>
      </c>
      <c r="D502" s="129">
        <v>5154</v>
      </c>
      <c r="E502" s="129">
        <v>6616</v>
      </c>
      <c r="F502" s="129">
        <v>5377</v>
      </c>
      <c r="G502" s="129">
        <v>6907</v>
      </c>
      <c r="H502" s="6">
        <v>42548</v>
      </c>
      <c r="I502" s="129">
        <v>-701</v>
      </c>
      <c r="J502" s="129">
        <v>-768</v>
      </c>
      <c r="K502" s="6">
        <v>42614</v>
      </c>
      <c r="L502" s="72">
        <v>63598</v>
      </c>
      <c r="M502" s="72">
        <v>4444</v>
      </c>
      <c r="N502" s="72">
        <f t="shared" si="56"/>
        <v>68042</v>
      </c>
      <c r="P502" s="66"/>
      <c r="Q502" s="67"/>
      <c r="R502" s="67"/>
      <c r="T502" s="67"/>
    </row>
    <row r="503" spans="1:20">
      <c r="A503" s="6">
        <v>42597</v>
      </c>
      <c r="B503" s="127">
        <v>5780</v>
      </c>
      <c r="C503" s="6">
        <v>42556</v>
      </c>
      <c r="D503" s="129">
        <v>5227</v>
      </c>
      <c r="E503" s="129">
        <v>6711</v>
      </c>
      <c r="F503" s="129">
        <v>5433</v>
      </c>
      <c r="G503" s="129">
        <v>6980</v>
      </c>
      <c r="H503" s="6">
        <v>42545</v>
      </c>
      <c r="I503" s="129">
        <v>-540</v>
      </c>
      <c r="J503" s="129">
        <v>-679</v>
      </c>
      <c r="K503" s="6">
        <v>42613</v>
      </c>
      <c r="L503" s="72">
        <v>63916</v>
      </c>
      <c r="M503" s="72">
        <v>5143</v>
      </c>
      <c r="N503" s="72">
        <f t="shared" si="56"/>
        <v>69059</v>
      </c>
      <c r="P503" s="66"/>
      <c r="Q503" s="67"/>
      <c r="R503" s="67"/>
      <c r="T503" s="67"/>
    </row>
    <row r="504" spans="1:20">
      <c r="A504" s="6">
        <v>42593</v>
      </c>
      <c r="B504" s="127">
        <v>5760</v>
      </c>
      <c r="C504" s="6">
        <v>42552</v>
      </c>
      <c r="D504" s="129">
        <v>5187</v>
      </c>
      <c r="E504" s="129">
        <v>6659</v>
      </c>
      <c r="F504" s="129">
        <v>5386</v>
      </c>
      <c r="G504" s="129">
        <v>6919</v>
      </c>
      <c r="H504" s="6">
        <v>42543</v>
      </c>
      <c r="I504" s="129">
        <v>-488</v>
      </c>
      <c r="J504" s="129">
        <v>-561</v>
      </c>
      <c r="K504" s="6">
        <v>42612</v>
      </c>
      <c r="L504" s="72">
        <v>63957</v>
      </c>
      <c r="M504" s="72">
        <v>5800</v>
      </c>
      <c r="N504" s="72">
        <f t="shared" si="56"/>
        <v>69757</v>
      </c>
      <c r="P504" s="66"/>
      <c r="Q504" s="67"/>
      <c r="R504" s="67"/>
      <c r="T504" s="67"/>
    </row>
    <row r="505" spans="1:20">
      <c r="A505" s="6">
        <v>42592</v>
      </c>
      <c r="B505" s="127">
        <v>5790</v>
      </c>
      <c r="C505" s="6">
        <v>42551</v>
      </c>
      <c r="D505" s="129">
        <v>5079</v>
      </c>
      <c r="E505" s="129">
        <v>6518</v>
      </c>
      <c r="F505" s="129">
        <v>5251</v>
      </c>
      <c r="G505" s="129">
        <v>6743</v>
      </c>
      <c r="H505" s="6">
        <v>42542</v>
      </c>
      <c r="I505" s="129">
        <v>-536</v>
      </c>
      <c r="J505" s="129">
        <v>-616</v>
      </c>
      <c r="K505" s="6">
        <v>42611</v>
      </c>
      <c r="L505" s="72">
        <v>63820</v>
      </c>
      <c r="M505" s="72">
        <v>6499</v>
      </c>
      <c r="N505" s="72">
        <f t="shared" si="56"/>
        <v>70319</v>
      </c>
      <c r="P505" s="66"/>
      <c r="Q505" s="67"/>
      <c r="R505" s="67"/>
      <c r="T505" s="67"/>
    </row>
    <row r="506" spans="1:20">
      <c r="A506" s="6">
        <v>42591</v>
      </c>
      <c r="B506" s="127">
        <v>5800</v>
      </c>
      <c r="C506" s="6">
        <v>42550</v>
      </c>
      <c r="D506" s="129">
        <v>5221</v>
      </c>
      <c r="E506" s="129">
        <v>6702</v>
      </c>
      <c r="F506" s="129">
        <v>5394</v>
      </c>
      <c r="G506" s="129">
        <v>6929</v>
      </c>
      <c r="H506" s="6">
        <v>42541</v>
      </c>
      <c r="I506" s="129">
        <v>-662</v>
      </c>
      <c r="J506" s="129">
        <v>-717</v>
      </c>
      <c r="K506" s="6">
        <v>42608</v>
      </c>
      <c r="L506" s="72">
        <v>64465</v>
      </c>
      <c r="M506" s="72">
        <v>7314</v>
      </c>
      <c r="N506" s="72">
        <f t="shared" si="56"/>
        <v>71779</v>
      </c>
      <c r="P506" s="66"/>
      <c r="Q506" s="67"/>
      <c r="R506" s="67"/>
      <c r="T506" s="67"/>
    </row>
    <row r="507" spans="1:20">
      <c r="A507" s="6">
        <v>42590</v>
      </c>
      <c r="B507" s="127">
        <v>5810</v>
      </c>
      <c r="C507" s="6">
        <v>42549</v>
      </c>
      <c r="D507" s="129">
        <v>4997</v>
      </c>
      <c r="E507" s="129">
        <v>6411</v>
      </c>
      <c r="F507" s="129">
        <v>5173</v>
      </c>
      <c r="G507" s="129">
        <v>6641</v>
      </c>
      <c r="H507" s="6">
        <v>42538</v>
      </c>
      <c r="I507" s="129">
        <v>-717</v>
      </c>
      <c r="J507" s="129">
        <v>-798</v>
      </c>
      <c r="K507" s="6">
        <v>42607</v>
      </c>
      <c r="L507" s="72">
        <v>65615</v>
      </c>
      <c r="M507" s="72">
        <v>7314</v>
      </c>
      <c r="N507" s="72">
        <f t="shared" si="56"/>
        <v>72929</v>
      </c>
      <c r="P507" s="66"/>
      <c r="Q507" s="67"/>
      <c r="R507" s="67"/>
      <c r="T507" s="67"/>
    </row>
    <row r="508" spans="1:20">
      <c r="A508" s="6">
        <v>42587</v>
      </c>
      <c r="B508" s="127">
        <v>5820</v>
      </c>
      <c r="C508" s="6">
        <v>42548</v>
      </c>
      <c r="D508" s="129">
        <v>4928</v>
      </c>
      <c r="E508" s="129">
        <v>6321</v>
      </c>
      <c r="F508" s="129">
        <v>5102</v>
      </c>
      <c r="G508" s="129">
        <v>6549</v>
      </c>
      <c r="H508" s="6">
        <v>42537</v>
      </c>
      <c r="I508" s="129">
        <v>-728</v>
      </c>
      <c r="J508" s="129">
        <v>-829</v>
      </c>
      <c r="K508" s="6">
        <v>42606</v>
      </c>
      <c r="L508" s="72">
        <v>66210</v>
      </c>
      <c r="M508" s="72">
        <v>7790</v>
      </c>
      <c r="N508" s="72">
        <f t="shared" si="56"/>
        <v>74000</v>
      </c>
      <c r="P508" s="66"/>
      <c r="Q508" s="67"/>
      <c r="R508" s="67"/>
      <c r="T508" s="67"/>
    </row>
    <row r="509" spans="1:20">
      <c r="A509" s="6">
        <v>42586</v>
      </c>
      <c r="B509" s="127">
        <v>5820</v>
      </c>
      <c r="C509" s="6">
        <v>42545</v>
      </c>
      <c r="D509" s="129">
        <v>4787</v>
      </c>
      <c r="E509" s="129">
        <v>6138</v>
      </c>
      <c r="F509" s="129">
        <v>4975</v>
      </c>
      <c r="G509" s="129">
        <v>6384</v>
      </c>
      <c r="H509" s="6">
        <v>42536</v>
      </c>
      <c r="I509" s="129">
        <v>-770</v>
      </c>
      <c r="J509" s="129">
        <v>-862</v>
      </c>
      <c r="K509" s="6">
        <v>42605</v>
      </c>
      <c r="L509" s="72">
        <v>65122</v>
      </c>
      <c r="M509" s="72">
        <v>12856</v>
      </c>
      <c r="N509" s="72">
        <f t="shared" si="56"/>
        <v>77978</v>
      </c>
      <c r="P509" s="66"/>
      <c r="Q509" s="67"/>
      <c r="R509" s="67"/>
      <c r="T509" s="67"/>
    </row>
    <row r="510" spans="1:20">
      <c r="A510" s="6">
        <v>42585</v>
      </c>
      <c r="B510" s="127">
        <v>5820</v>
      </c>
      <c r="C510" s="6">
        <v>42543</v>
      </c>
      <c r="D510" s="129">
        <v>4753</v>
      </c>
      <c r="E510" s="129">
        <v>6093</v>
      </c>
      <c r="F510" s="129">
        <v>4953</v>
      </c>
      <c r="G510" s="129">
        <v>6354</v>
      </c>
      <c r="H510" s="6">
        <v>42535</v>
      </c>
      <c r="I510" s="129">
        <v>-637</v>
      </c>
      <c r="J510" s="129">
        <v>-741</v>
      </c>
      <c r="K510" s="6">
        <v>42604</v>
      </c>
      <c r="L510" s="72">
        <v>63487</v>
      </c>
      <c r="M510" s="72">
        <v>14707</v>
      </c>
      <c r="N510" s="72">
        <f t="shared" si="56"/>
        <v>78194</v>
      </c>
      <c r="P510" s="66"/>
      <c r="Q510" s="67"/>
      <c r="R510" s="67"/>
      <c r="T510" s="67"/>
    </row>
    <row r="511" spans="1:20">
      <c r="A511" s="6">
        <v>42584</v>
      </c>
      <c r="B511" s="127">
        <v>5820</v>
      </c>
      <c r="C511" s="6">
        <v>42542</v>
      </c>
      <c r="D511" s="129">
        <v>4806</v>
      </c>
      <c r="E511" s="129">
        <v>6163</v>
      </c>
      <c r="F511" s="129">
        <v>5009</v>
      </c>
      <c r="G511" s="129">
        <v>6427</v>
      </c>
      <c r="H511" s="6">
        <v>42534</v>
      </c>
      <c r="I511" s="129">
        <v>-670</v>
      </c>
      <c r="J511" s="129">
        <v>-775</v>
      </c>
      <c r="K511" s="6">
        <v>42601</v>
      </c>
      <c r="L511" s="72">
        <v>64800</v>
      </c>
      <c r="M511" s="72">
        <v>14263</v>
      </c>
      <c r="N511" s="72">
        <f t="shared" si="56"/>
        <v>79063</v>
      </c>
      <c r="P511" s="66"/>
      <c r="Q511" s="67"/>
      <c r="R511" s="67"/>
      <c r="T511" s="67"/>
    </row>
    <row r="512" spans="1:20">
      <c r="A512" s="6">
        <v>42583</v>
      </c>
      <c r="B512" s="127">
        <v>5840</v>
      </c>
      <c r="C512" s="6">
        <v>42541</v>
      </c>
      <c r="D512" s="129">
        <v>4887</v>
      </c>
      <c r="E512" s="129">
        <v>6267</v>
      </c>
      <c r="F512" s="129">
        <v>5103</v>
      </c>
      <c r="G512" s="129">
        <v>6550</v>
      </c>
      <c r="H512" s="6">
        <v>42528</v>
      </c>
      <c r="I512" s="129">
        <v>-615</v>
      </c>
      <c r="J512" s="129">
        <v>-708</v>
      </c>
      <c r="K512" s="6">
        <v>42600</v>
      </c>
      <c r="L512" s="72">
        <v>64726</v>
      </c>
      <c r="M512" s="72">
        <v>14937</v>
      </c>
      <c r="N512" s="72">
        <f t="shared" si="56"/>
        <v>79663</v>
      </c>
      <c r="P512" s="66"/>
      <c r="Q512" s="67"/>
      <c r="R512" s="67"/>
      <c r="T512" s="67"/>
    </row>
    <row r="513" spans="1:20">
      <c r="A513" s="6">
        <v>42580</v>
      </c>
      <c r="B513" s="127">
        <v>5830</v>
      </c>
      <c r="C513" s="6">
        <v>42538</v>
      </c>
      <c r="D513" s="129">
        <v>4910</v>
      </c>
      <c r="E513" s="129">
        <v>6297</v>
      </c>
      <c r="F513" s="129">
        <v>5126</v>
      </c>
      <c r="G513" s="129">
        <v>6579</v>
      </c>
      <c r="H513" s="6">
        <v>42527</v>
      </c>
      <c r="I513" s="129">
        <v>-484</v>
      </c>
      <c r="J513" s="129">
        <v>-576</v>
      </c>
      <c r="K513" s="6">
        <v>42599</v>
      </c>
      <c r="L513" s="72">
        <v>64080</v>
      </c>
      <c r="M513" s="72">
        <v>15594</v>
      </c>
      <c r="N513" s="72">
        <f t="shared" si="56"/>
        <v>79674</v>
      </c>
      <c r="P513" s="66"/>
      <c r="Q513" s="67"/>
      <c r="R513" s="67"/>
      <c r="T513" s="67"/>
    </row>
    <row r="514" spans="1:20">
      <c r="A514" s="6">
        <v>42579</v>
      </c>
      <c r="B514" s="127">
        <v>5840</v>
      </c>
      <c r="C514" s="6">
        <v>42537</v>
      </c>
      <c r="D514" s="129">
        <v>4899</v>
      </c>
      <c r="E514" s="129">
        <v>6283</v>
      </c>
      <c r="F514" s="129">
        <v>5112</v>
      </c>
      <c r="G514" s="129">
        <v>6561</v>
      </c>
      <c r="H514" s="6">
        <v>42524</v>
      </c>
      <c r="I514" s="129">
        <v>-532</v>
      </c>
      <c r="J514" s="129">
        <v>-604</v>
      </c>
      <c r="K514" s="6">
        <v>42598</v>
      </c>
      <c r="L514" s="72">
        <v>64525</v>
      </c>
      <c r="M514" s="72">
        <v>15894</v>
      </c>
      <c r="N514" s="72">
        <f t="shared" si="56"/>
        <v>80419</v>
      </c>
      <c r="P514" s="66"/>
      <c r="Q514" s="67"/>
      <c r="R514" s="67"/>
      <c r="T514" s="67"/>
    </row>
    <row r="515" spans="1:20">
      <c r="A515" s="6">
        <v>42578</v>
      </c>
      <c r="B515" s="127">
        <v>5860</v>
      </c>
      <c r="C515" s="6">
        <v>42536</v>
      </c>
      <c r="D515" s="129">
        <v>4910</v>
      </c>
      <c r="E515" s="129">
        <v>6297</v>
      </c>
      <c r="F515" s="129">
        <v>5119</v>
      </c>
      <c r="G515" s="129">
        <v>6571</v>
      </c>
      <c r="H515" s="6">
        <v>42523</v>
      </c>
      <c r="I515" s="129">
        <v>-416</v>
      </c>
      <c r="J515" s="129">
        <v>-584</v>
      </c>
      <c r="K515" s="6">
        <v>42597</v>
      </c>
      <c r="L515" s="72">
        <v>64904</v>
      </c>
      <c r="M515" s="72">
        <v>15633</v>
      </c>
      <c r="N515" s="72">
        <f t="shared" si="56"/>
        <v>80537</v>
      </c>
      <c r="P515" s="66"/>
      <c r="Q515" s="67"/>
      <c r="R515" s="67"/>
      <c r="T515" s="67"/>
    </row>
    <row r="516" spans="1:20">
      <c r="A516" s="6">
        <v>42577</v>
      </c>
      <c r="B516" s="127">
        <v>5870</v>
      </c>
      <c r="C516" s="6">
        <v>42535</v>
      </c>
      <c r="D516" s="129">
        <v>4833</v>
      </c>
      <c r="E516" s="129">
        <v>6197</v>
      </c>
      <c r="F516" s="129">
        <v>5052</v>
      </c>
      <c r="G516" s="129">
        <v>6483</v>
      </c>
      <c r="H516" s="6">
        <v>42522</v>
      </c>
      <c r="I516" s="129">
        <v>-257</v>
      </c>
      <c r="J516" s="129">
        <v>-397</v>
      </c>
      <c r="K516" s="6">
        <v>42594</v>
      </c>
      <c r="L516" s="72">
        <v>65570</v>
      </c>
      <c r="M516" s="72">
        <v>15633</v>
      </c>
      <c r="N516" s="72">
        <f t="shared" si="56"/>
        <v>81203</v>
      </c>
      <c r="P516" s="66"/>
      <c r="Q516" s="67"/>
      <c r="R516" s="67"/>
      <c r="T516" s="67"/>
    </row>
    <row r="517" spans="1:20">
      <c r="A517" s="6">
        <v>42576</v>
      </c>
      <c r="B517" s="127">
        <v>5880</v>
      </c>
      <c r="C517" s="6">
        <v>42534</v>
      </c>
      <c r="D517" s="129">
        <v>4870</v>
      </c>
      <c r="E517" s="129">
        <v>6246</v>
      </c>
      <c r="F517" s="129">
        <v>5091</v>
      </c>
      <c r="G517" s="129">
        <v>6534</v>
      </c>
      <c r="H517" s="6">
        <v>42521</v>
      </c>
      <c r="I517" s="129">
        <v>-259</v>
      </c>
      <c r="J517" s="129">
        <v>-367</v>
      </c>
      <c r="K517" s="6">
        <v>42593</v>
      </c>
      <c r="L517" s="72">
        <v>65896</v>
      </c>
      <c r="M517" s="72">
        <v>14830</v>
      </c>
      <c r="N517" s="72">
        <f t="shared" si="56"/>
        <v>80726</v>
      </c>
      <c r="P517" s="66"/>
      <c r="Q517" s="67"/>
      <c r="R517" s="67"/>
      <c r="T517" s="67"/>
    </row>
    <row r="518" spans="1:20">
      <c r="A518" s="6">
        <v>42573</v>
      </c>
      <c r="B518" s="127">
        <v>5870</v>
      </c>
      <c r="C518" s="6">
        <v>42528</v>
      </c>
      <c r="D518" s="129">
        <v>4762</v>
      </c>
      <c r="E518" s="129">
        <v>6105</v>
      </c>
      <c r="F518" s="129">
        <v>4963</v>
      </c>
      <c r="G518" s="129">
        <v>6367</v>
      </c>
      <c r="H518" s="6">
        <v>42517</v>
      </c>
      <c r="I518" s="129">
        <v>-240</v>
      </c>
      <c r="J518" s="129">
        <v>-399</v>
      </c>
      <c r="K518" s="6">
        <v>42592</v>
      </c>
      <c r="L518" s="72">
        <v>66418</v>
      </c>
      <c r="M518" s="72">
        <v>14402</v>
      </c>
      <c r="N518" s="72">
        <f t="shared" si="56"/>
        <v>80820</v>
      </c>
      <c r="P518" s="66"/>
      <c r="Q518" s="67"/>
      <c r="R518" s="67"/>
      <c r="T518" s="67"/>
    </row>
    <row r="519" spans="1:20">
      <c r="A519" s="6">
        <v>42572</v>
      </c>
      <c r="B519" s="127">
        <v>5890</v>
      </c>
      <c r="C519" s="6">
        <v>42527</v>
      </c>
      <c r="D519" s="129">
        <v>4701</v>
      </c>
      <c r="E519" s="129">
        <v>6027</v>
      </c>
      <c r="F519" s="129">
        <v>4912</v>
      </c>
      <c r="G519" s="129">
        <v>6300</v>
      </c>
      <c r="H519" s="6">
        <v>42516</v>
      </c>
      <c r="I519" s="129">
        <v>-180</v>
      </c>
      <c r="J519" s="129">
        <v>-363</v>
      </c>
      <c r="K519" s="6">
        <v>42591</v>
      </c>
      <c r="L519" s="72">
        <v>66762</v>
      </c>
      <c r="M519" s="72">
        <v>13802</v>
      </c>
      <c r="N519" s="72">
        <f t="shared" si="56"/>
        <v>80564</v>
      </c>
      <c r="P519" s="66"/>
      <c r="Q519" s="67"/>
      <c r="R519" s="67"/>
      <c r="T519" s="67"/>
    </row>
    <row r="520" spans="1:20">
      <c r="A520" s="6">
        <v>42571</v>
      </c>
      <c r="B520" s="127">
        <v>5890</v>
      </c>
      <c r="C520" s="6">
        <v>42524</v>
      </c>
      <c r="D520" s="129">
        <v>4692</v>
      </c>
      <c r="E520" s="129">
        <v>6013</v>
      </c>
      <c r="F520" s="129">
        <v>4896</v>
      </c>
      <c r="G520" s="129">
        <v>6280</v>
      </c>
      <c r="H520" s="6">
        <v>42515</v>
      </c>
      <c r="I520" s="129">
        <v>-132</v>
      </c>
      <c r="J520" s="129">
        <v>-338</v>
      </c>
      <c r="K520" s="6">
        <v>42590</v>
      </c>
      <c r="L520" s="72">
        <v>67040</v>
      </c>
      <c r="M520" s="72">
        <v>14252</v>
      </c>
      <c r="N520" s="72">
        <f t="shared" si="56"/>
        <v>81292</v>
      </c>
      <c r="P520" s="66"/>
      <c r="Q520" s="67"/>
      <c r="R520" s="67"/>
      <c r="T520" s="67"/>
    </row>
    <row r="521" spans="1:20">
      <c r="A521" s="6">
        <v>42570</v>
      </c>
      <c r="B521" s="127">
        <v>5900</v>
      </c>
      <c r="C521" s="6">
        <v>42523</v>
      </c>
      <c r="D521" s="129">
        <v>4552</v>
      </c>
      <c r="E521" s="129">
        <v>5830</v>
      </c>
      <c r="F521" s="129">
        <v>4761</v>
      </c>
      <c r="G521" s="129">
        <v>6104</v>
      </c>
      <c r="H521" s="6">
        <v>42514</v>
      </c>
      <c r="I521" s="129">
        <v>36</v>
      </c>
      <c r="J521" s="129">
        <v>-155</v>
      </c>
      <c r="K521" s="6">
        <v>42587</v>
      </c>
      <c r="L521" s="72">
        <v>66024</v>
      </c>
      <c r="M521" s="72">
        <v>15374</v>
      </c>
      <c r="N521" s="72">
        <f t="shared" si="56"/>
        <v>81398</v>
      </c>
      <c r="P521" s="66"/>
      <c r="Q521" s="67"/>
      <c r="R521" s="67"/>
      <c r="T521" s="67"/>
    </row>
    <row r="522" spans="1:20">
      <c r="A522" s="6">
        <v>42569</v>
      </c>
      <c r="B522" s="127">
        <v>5870</v>
      </c>
      <c r="C522" s="6">
        <v>42522</v>
      </c>
      <c r="D522" s="129">
        <v>4427</v>
      </c>
      <c r="E522" s="129">
        <v>5668</v>
      </c>
      <c r="F522" s="129">
        <v>4614</v>
      </c>
      <c r="G522" s="129">
        <v>5912</v>
      </c>
      <c r="H522" s="6">
        <v>42513</v>
      </c>
      <c r="I522" s="129">
        <v>6</v>
      </c>
      <c r="J522" s="129">
        <v>-140</v>
      </c>
      <c r="K522" s="6">
        <v>42586</v>
      </c>
      <c r="L522" s="72">
        <v>66581</v>
      </c>
      <c r="M522" s="72">
        <v>14574</v>
      </c>
      <c r="N522" s="72">
        <f t="shared" si="56"/>
        <v>81155</v>
      </c>
      <c r="P522" s="66"/>
      <c r="Q522" s="67"/>
      <c r="R522" s="67"/>
      <c r="T522" s="67"/>
    </row>
    <row r="523" spans="1:20">
      <c r="A523" s="6">
        <v>42566</v>
      </c>
      <c r="B523" s="127">
        <v>5860</v>
      </c>
      <c r="C523" s="6">
        <v>42521</v>
      </c>
      <c r="D523" s="129">
        <v>4440</v>
      </c>
      <c r="E523" s="129">
        <v>5684</v>
      </c>
      <c r="F523" s="129">
        <v>4636</v>
      </c>
      <c r="G523" s="129">
        <v>5940</v>
      </c>
      <c r="H523" s="6">
        <v>42510</v>
      </c>
      <c r="I523" s="129">
        <v>-151</v>
      </c>
      <c r="J523" s="129">
        <v>-303</v>
      </c>
      <c r="K523" s="6">
        <v>42585</v>
      </c>
      <c r="L523" s="72">
        <v>66504</v>
      </c>
      <c r="M523" s="72">
        <v>14938</v>
      </c>
      <c r="N523" s="72">
        <f t="shared" si="56"/>
        <v>81442</v>
      </c>
      <c r="P523" s="66"/>
      <c r="Q523" s="67"/>
      <c r="R523" s="67"/>
      <c r="T523" s="67"/>
    </row>
    <row r="524" spans="1:20">
      <c r="A524" s="6">
        <v>42565</v>
      </c>
      <c r="B524" s="127">
        <v>5860</v>
      </c>
      <c r="C524" s="6">
        <v>42517</v>
      </c>
      <c r="D524" s="129">
        <v>4421</v>
      </c>
      <c r="E524" s="129">
        <v>5660</v>
      </c>
      <c r="F524" s="129">
        <v>4619</v>
      </c>
      <c r="G524" s="129">
        <v>5918</v>
      </c>
      <c r="H524" s="6">
        <v>42509</v>
      </c>
      <c r="I524" s="129">
        <v>-20</v>
      </c>
      <c r="J524" s="129">
        <v>-180</v>
      </c>
      <c r="K524" s="6">
        <v>42584</v>
      </c>
      <c r="L524" s="72">
        <v>65678</v>
      </c>
      <c r="M524" s="72">
        <v>16141</v>
      </c>
      <c r="N524" s="72">
        <f t="shared" si="56"/>
        <v>81819</v>
      </c>
      <c r="P524" s="66"/>
      <c r="Q524" s="67"/>
      <c r="R524" s="67"/>
      <c r="T524" s="67"/>
    </row>
    <row r="525" spans="1:20">
      <c r="A525" s="6">
        <v>42564</v>
      </c>
      <c r="B525" s="127">
        <v>5890</v>
      </c>
      <c r="C525" s="6">
        <v>42516</v>
      </c>
      <c r="D525" s="129">
        <v>4377</v>
      </c>
      <c r="E525" s="129">
        <v>5603</v>
      </c>
      <c r="F525" s="129">
        <v>4590</v>
      </c>
      <c r="G525" s="129">
        <v>5881</v>
      </c>
      <c r="H525" s="6">
        <v>42508</v>
      </c>
      <c r="I525" s="129">
        <v>-37</v>
      </c>
      <c r="J525" s="129">
        <v>-198</v>
      </c>
      <c r="K525" s="6">
        <v>42583</v>
      </c>
      <c r="L525" s="72">
        <v>66463</v>
      </c>
      <c r="M525" s="72">
        <v>14175</v>
      </c>
      <c r="N525" s="72">
        <f t="shared" si="56"/>
        <v>80638</v>
      </c>
      <c r="P525" s="66"/>
      <c r="Q525" s="67"/>
      <c r="R525" s="67"/>
      <c r="T525" s="67"/>
    </row>
    <row r="526" spans="1:20">
      <c r="A526" s="6">
        <v>42563</v>
      </c>
      <c r="B526" s="127">
        <v>5890</v>
      </c>
      <c r="C526" s="6">
        <v>42515</v>
      </c>
      <c r="D526" s="129">
        <v>4323</v>
      </c>
      <c r="E526" s="129">
        <v>5532</v>
      </c>
      <c r="F526" s="129">
        <v>4536</v>
      </c>
      <c r="G526" s="129">
        <v>5809</v>
      </c>
      <c r="H526" s="6">
        <v>42507</v>
      </c>
      <c r="I526" s="129">
        <v>26</v>
      </c>
      <c r="J526" s="129">
        <v>-102</v>
      </c>
      <c r="K526" s="6">
        <v>42580</v>
      </c>
      <c r="L526" s="72">
        <v>66830</v>
      </c>
      <c r="M526" s="72">
        <v>13975</v>
      </c>
      <c r="N526" s="72">
        <f t="shared" si="56"/>
        <v>80805</v>
      </c>
      <c r="P526" s="66"/>
      <c r="Q526" s="67"/>
      <c r="R526" s="67"/>
      <c r="T526" s="67"/>
    </row>
    <row r="527" spans="1:20">
      <c r="A527" s="6">
        <v>42562</v>
      </c>
      <c r="B527" s="127">
        <v>5830</v>
      </c>
      <c r="C527" s="6">
        <v>42514</v>
      </c>
      <c r="D527" s="129">
        <v>4202</v>
      </c>
      <c r="E527" s="129">
        <v>5374</v>
      </c>
      <c r="F527" s="129">
        <v>4415</v>
      </c>
      <c r="G527" s="129">
        <v>5652</v>
      </c>
      <c r="H527" s="6">
        <v>42506</v>
      </c>
      <c r="I527" s="129">
        <v>12</v>
      </c>
      <c r="J527" s="129">
        <v>-109</v>
      </c>
      <c r="K527" s="6">
        <v>42579</v>
      </c>
      <c r="L527" s="72">
        <v>66364</v>
      </c>
      <c r="M527" s="72">
        <v>14800</v>
      </c>
      <c r="N527" s="72">
        <f t="shared" si="56"/>
        <v>81164</v>
      </c>
      <c r="P527" s="66"/>
      <c r="Q527" s="67"/>
      <c r="R527" s="67"/>
      <c r="T527" s="67"/>
    </row>
    <row r="528" spans="1:20">
      <c r="A528" s="6">
        <v>42559</v>
      </c>
      <c r="B528" s="127">
        <v>5800</v>
      </c>
      <c r="C528" s="6">
        <v>42513</v>
      </c>
      <c r="D528" s="129">
        <v>4239</v>
      </c>
      <c r="E528" s="129">
        <v>5422</v>
      </c>
      <c r="F528" s="129">
        <v>4452</v>
      </c>
      <c r="G528" s="129">
        <v>5670</v>
      </c>
      <c r="H528" s="6">
        <v>42503</v>
      </c>
      <c r="I528" s="129">
        <v>51</v>
      </c>
      <c r="J528" s="129">
        <v>-71</v>
      </c>
      <c r="K528" s="6">
        <v>42578</v>
      </c>
      <c r="L528" s="72">
        <v>64846</v>
      </c>
      <c r="M528" s="72">
        <v>16611</v>
      </c>
      <c r="N528" s="72">
        <f t="shared" si="56"/>
        <v>81457</v>
      </c>
      <c r="P528" s="66"/>
      <c r="Q528" s="67"/>
      <c r="R528" s="67"/>
      <c r="T528" s="67"/>
    </row>
    <row r="529" spans="1:20">
      <c r="A529" s="6">
        <v>42558</v>
      </c>
      <c r="B529" s="127">
        <v>5890</v>
      </c>
      <c r="C529" s="6">
        <v>42510</v>
      </c>
      <c r="D529" s="129">
        <v>4292</v>
      </c>
      <c r="E529" s="129">
        <v>5491</v>
      </c>
      <c r="F529" s="129">
        <v>4511</v>
      </c>
      <c r="G529" s="129">
        <v>5778</v>
      </c>
      <c r="H529" s="6">
        <v>42502</v>
      </c>
      <c r="I529" s="129">
        <v>23</v>
      </c>
      <c r="J529" s="129">
        <v>-83</v>
      </c>
      <c r="K529" s="6">
        <v>42577</v>
      </c>
      <c r="L529" s="72">
        <v>64901</v>
      </c>
      <c r="M529" s="72">
        <v>16591</v>
      </c>
      <c r="N529" s="72">
        <f t="shared" si="56"/>
        <v>81492</v>
      </c>
      <c r="P529" s="66"/>
      <c r="Q529" s="67"/>
      <c r="R529" s="67"/>
      <c r="T529" s="67"/>
    </row>
    <row r="530" spans="1:20">
      <c r="A530" s="6">
        <v>42557</v>
      </c>
      <c r="B530" s="127">
        <v>5890</v>
      </c>
      <c r="C530" s="6">
        <v>42509</v>
      </c>
      <c r="D530" s="129">
        <v>4218</v>
      </c>
      <c r="E530" s="129">
        <v>5395</v>
      </c>
      <c r="F530" s="129">
        <v>4431</v>
      </c>
      <c r="G530" s="129">
        <v>5673</v>
      </c>
      <c r="H530" s="6">
        <v>42501</v>
      </c>
      <c r="I530" s="129">
        <v>71</v>
      </c>
      <c r="J530" s="129">
        <v>-64</v>
      </c>
      <c r="K530" s="6">
        <v>42576</v>
      </c>
      <c r="L530" s="72">
        <v>65129</v>
      </c>
      <c r="M530" s="72">
        <v>16114</v>
      </c>
      <c r="N530" s="72">
        <f t="shared" si="56"/>
        <v>81243</v>
      </c>
      <c r="P530" s="66"/>
      <c r="Q530" s="67"/>
      <c r="R530" s="67"/>
      <c r="T530" s="67"/>
    </row>
    <row r="531" spans="1:20">
      <c r="A531" s="6">
        <v>42556</v>
      </c>
      <c r="B531" s="127">
        <v>5880</v>
      </c>
      <c r="C531" s="6">
        <v>42508</v>
      </c>
      <c r="D531" s="129">
        <v>4239</v>
      </c>
      <c r="E531" s="129">
        <v>5422</v>
      </c>
      <c r="F531" s="129">
        <v>4454</v>
      </c>
      <c r="G531" s="129">
        <v>5703</v>
      </c>
      <c r="H531" s="6">
        <v>42500</v>
      </c>
      <c r="I531" s="129">
        <v>265</v>
      </c>
      <c r="J531" s="129">
        <v>147</v>
      </c>
      <c r="K531" s="6">
        <v>42573</v>
      </c>
      <c r="L531" s="72">
        <v>64963</v>
      </c>
      <c r="M531" s="72">
        <v>16252</v>
      </c>
      <c r="N531" s="72">
        <f t="shared" si="56"/>
        <v>81215</v>
      </c>
      <c r="P531" s="66"/>
      <c r="Q531" s="67"/>
      <c r="R531" s="67"/>
      <c r="T531" s="67"/>
    </row>
    <row r="532" spans="1:20">
      <c r="A532" s="6">
        <v>42555</v>
      </c>
      <c r="B532" s="127">
        <v>5915</v>
      </c>
      <c r="C532" s="6">
        <v>42507</v>
      </c>
      <c r="D532" s="129">
        <v>4221</v>
      </c>
      <c r="E532" s="129">
        <v>5400</v>
      </c>
      <c r="F532" s="129">
        <v>4429</v>
      </c>
      <c r="G532" s="129">
        <v>5671</v>
      </c>
      <c r="H532" s="6">
        <v>42499</v>
      </c>
      <c r="I532" s="129">
        <v>321</v>
      </c>
      <c r="J532" s="129">
        <v>158</v>
      </c>
      <c r="K532" s="6">
        <v>42572</v>
      </c>
      <c r="L532" s="72">
        <v>63943</v>
      </c>
      <c r="M532" s="72">
        <v>17059</v>
      </c>
      <c r="N532" s="72">
        <f t="shared" si="56"/>
        <v>81002</v>
      </c>
      <c r="P532" s="66"/>
      <c r="Q532" s="67"/>
      <c r="R532" s="67"/>
      <c r="T532" s="67"/>
    </row>
    <row r="533" spans="1:20">
      <c r="A533" s="6">
        <v>42552</v>
      </c>
      <c r="B533" s="127">
        <v>5860</v>
      </c>
      <c r="C533" s="6">
        <v>42506</v>
      </c>
      <c r="D533" s="129">
        <v>4239</v>
      </c>
      <c r="E533" s="129">
        <v>5423</v>
      </c>
      <c r="F533" s="129">
        <v>4445</v>
      </c>
      <c r="G533" s="129">
        <v>5691</v>
      </c>
      <c r="H533" s="6">
        <v>42496</v>
      </c>
      <c r="I533" s="129">
        <v>364</v>
      </c>
      <c r="J533" s="129">
        <v>248</v>
      </c>
      <c r="K533" s="6">
        <v>42571</v>
      </c>
      <c r="L533" s="72">
        <v>64181</v>
      </c>
      <c r="M533" s="72">
        <v>16759</v>
      </c>
      <c r="N533" s="72">
        <f t="shared" si="56"/>
        <v>80940</v>
      </c>
      <c r="P533" s="66"/>
      <c r="Q533" s="67"/>
      <c r="R533" s="67"/>
      <c r="T533" s="67"/>
    </row>
    <row r="534" spans="1:20">
      <c r="A534" s="6">
        <v>42550</v>
      </c>
      <c r="B534" s="127">
        <v>5715</v>
      </c>
      <c r="C534" s="6">
        <v>42503</v>
      </c>
      <c r="D534" s="129">
        <v>4209</v>
      </c>
      <c r="E534" s="129">
        <v>5383</v>
      </c>
      <c r="F534" s="129">
        <v>4416</v>
      </c>
      <c r="G534" s="129">
        <v>5654</v>
      </c>
      <c r="H534" s="6">
        <v>42495</v>
      </c>
      <c r="I534" s="129">
        <v>374</v>
      </c>
      <c r="J534" s="129">
        <v>272</v>
      </c>
      <c r="K534" s="6">
        <v>42570</v>
      </c>
      <c r="L534" s="72">
        <v>63417</v>
      </c>
      <c r="M534" s="72">
        <v>17598</v>
      </c>
      <c r="N534" s="72">
        <f t="shared" si="56"/>
        <v>81015</v>
      </c>
      <c r="P534" s="66"/>
      <c r="Q534" s="67"/>
      <c r="R534" s="67"/>
      <c r="T534" s="67"/>
    </row>
    <row r="535" spans="1:20">
      <c r="A535" s="6">
        <v>42549</v>
      </c>
      <c r="B535" s="127">
        <v>5730</v>
      </c>
      <c r="C535" s="6">
        <v>42502</v>
      </c>
      <c r="D535" s="129">
        <v>4254</v>
      </c>
      <c r="E535" s="129">
        <v>5442</v>
      </c>
      <c r="F535" s="129">
        <v>4461</v>
      </c>
      <c r="G535" s="129">
        <v>5712</v>
      </c>
      <c r="H535" s="6">
        <v>42494</v>
      </c>
      <c r="I535" s="129">
        <v>139</v>
      </c>
      <c r="J535" s="129">
        <v>14</v>
      </c>
      <c r="K535" s="6">
        <v>42569</v>
      </c>
      <c r="L535" s="72">
        <v>63566</v>
      </c>
      <c r="M535" s="72">
        <v>17298</v>
      </c>
      <c r="N535" s="72">
        <f t="shared" si="56"/>
        <v>80864</v>
      </c>
      <c r="P535" s="66"/>
      <c r="Q535" s="67"/>
      <c r="R535" s="67"/>
      <c r="T535" s="67"/>
    </row>
    <row r="536" spans="1:20">
      <c r="A536" s="6">
        <v>42548</v>
      </c>
      <c r="B536" s="127">
        <v>5700</v>
      </c>
      <c r="C536" s="6">
        <v>42501</v>
      </c>
      <c r="D536" s="129">
        <v>4194</v>
      </c>
      <c r="E536" s="129">
        <v>5364</v>
      </c>
      <c r="F536" s="129">
        <v>4405</v>
      </c>
      <c r="G536" s="129">
        <v>5640</v>
      </c>
      <c r="H536" s="6">
        <v>42493</v>
      </c>
      <c r="I536" s="129">
        <v>266</v>
      </c>
      <c r="J536" s="129">
        <v>68</v>
      </c>
      <c r="K536" s="6">
        <v>42566</v>
      </c>
      <c r="L536" s="72">
        <v>63794</v>
      </c>
      <c r="M536" s="72">
        <v>17298</v>
      </c>
      <c r="N536" s="72">
        <f t="shared" si="56"/>
        <v>81092</v>
      </c>
      <c r="P536" s="66"/>
      <c r="Q536" s="67"/>
      <c r="R536" s="67"/>
      <c r="T536" s="67"/>
    </row>
    <row r="537" spans="1:20">
      <c r="A537" s="6">
        <v>42545</v>
      </c>
      <c r="B537" s="127">
        <v>5695</v>
      </c>
      <c r="C537" s="6">
        <v>42500</v>
      </c>
      <c r="D537" s="129">
        <v>4043</v>
      </c>
      <c r="E537" s="129">
        <v>5167</v>
      </c>
      <c r="F537" s="129">
        <v>4250</v>
      </c>
      <c r="G537" s="129">
        <v>5437</v>
      </c>
      <c r="H537" s="6">
        <v>42488</v>
      </c>
      <c r="I537" s="129">
        <v>431</v>
      </c>
      <c r="J537" s="129">
        <v>264</v>
      </c>
      <c r="K537" s="6">
        <v>42565</v>
      </c>
      <c r="L537" s="72">
        <v>64138</v>
      </c>
      <c r="M537" s="72">
        <v>16766</v>
      </c>
      <c r="N537" s="72">
        <f t="shared" si="56"/>
        <v>80904</v>
      </c>
      <c r="P537" s="66"/>
      <c r="Q537" s="67"/>
      <c r="R537" s="67"/>
      <c r="T537" s="67"/>
    </row>
    <row r="538" spans="1:20">
      <c r="A538" s="6">
        <v>42544</v>
      </c>
      <c r="B538" s="127">
        <v>5690</v>
      </c>
      <c r="C538" s="6">
        <v>42499</v>
      </c>
      <c r="D538" s="129">
        <v>4012</v>
      </c>
      <c r="E538" s="129">
        <v>5127</v>
      </c>
      <c r="F538" s="129">
        <v>4224</v>
      </c>
      <c r="G538" s="129">
        <v>5403</v>
      </c>
      <c r="H538" s="6">
        <v>42487</v>
      </c>
      <c r="I538" s="129">
        <v>247</v>
      </c>
      <c r="J538" s="129">
        <v>126</v>
      </c>
      <c r="K538" s="6">
        <v>42564</v>
      </c>
      <c r="L538" s="72">
        <v>64038</v>
      </c>
      <c r="M538" s="72">
        <v>16866</v>
      </c>
      <c r="N538" s="72">
        <f t="shared" si="56"/>
        <v>80904</v>
      </c>
      <c r="P538" s="66"/>
      <c r="Q538" s="67"/>
      <c r="R538" s="67"/>
      <c r="T538" s="67"/>
    </row>
    <row r="539" spans="1:20">
      <c r="A539" s="6">
        <v>42536</v>
      </c>
      <c r="B539" s="127">
        <v>5630</v>
      </c>
      <c r="C539" s="6">
        <v>42496</v>
      </c>
      <c r="D539" s="129">
        <v>3966</v>
      </c>
      <c r="E539" s="129">
        <v>5067</v>
      </c>
      <c r="F539" s="129">
        <v>4176</v>
      </c>
      <c r="G539" s="129">
        <v>5340</v>
      </c>
      <c r="H539" s="6">
        <v>42486</v>
      </c>
      <c r="I539" s="129">
        <v>198</v>
      </c>
      <c r="J539" s="129">
        <v>75</v>
      </c>
      <c r="K539" s="6">
        <v>42563</v>
      </c>
      <c r="L539" s="72">
        <v>64181</v>
      </c>
      <c r="M539" s="72">
        <v>16693</v>
      </c>
      <c r="N539" s="72">
        <f t="shared" si="56"/>
        <v>80874</v>
      </c>
      <c r="P539" s="66"/>
      <c r="Q539" s="67"/>
      <c r="R539" s="67"/>
      <c r="T539" s="67"/>
    </row>
    <row r="540" spans="1:20">
      <c r="A540" s="6">
        <v>42535</v>
      </c>
      <c r="B540" s="127">
        <v>5650</v>
      </c>
      <c r="C540" s="6">
        <v>42495</v>
      </c>
      <c r="D540" s="129">
        <v>3991</v>
      </c>
      <c r="E540" s="129">
        <v>5098</v>
      </c>
      <c r="F540" s="129">
        <v>4200</v>
      </c>
      <c r="G540" s="129">
        <v>5372</v>
      </c>
      <c r="H540" s="6">
        <v>42485</v>
      </c>
      <c r="I540" s="129">
        <v>372</v>
      </c>
      <c r="J540" s="129">
        <v>237</v>
      </c>
      <c r="K540" s="6">
        <v>42562</v>
      </c>
      <c r="L540" s="72">
        <v>63853</v>
      </c>
      <c r="M540" s="72">
        <v>15896</v>
      </c>
      <c r="N540" s="72">
        <f t="shared" si="56"/>
        <v>79749</v>
      </c>
      <c r="P540" s="66"/>
      <c r="Q540" s="67"/>
      <c r="R540" s="67"/>
      <c r="T540" s="67"/>
    </row>
    <row r="541" spans="1:20">
      <c r="A541" s="6">
        <v>42529</v>
      </c>
      <c r="B541" s="127">
        <v>5580</v>
      </c>
      <c r="C541" s="6">
        <v>42494</v>
      </c>
      <c r="D541" s="129">
        <v>4168</v>
      </c>
      <c r="E541" s="129">
        <v>5329</v>
      </c>
      <c r="F541" s="129">
        <v>4393</v>
      </c>
      <c r="G541" s="129">
        <v>5623</v>
      </c>
      <c r="H541" s="6">
        <v>42482</v>
      </c>
      <c r="I541" s="129">
        <v>476</v>
      </c>
      <c r="J541" s="129">
        <v>314</v>
      </c>
      <c r="K541" s="6">
        <v>42559</v>
      </c>
      <c r="L541" s="72">
        <v>60538</v>
      </c>
      <c r="M541" s="72">
        <v>17491</v>
      </c>
      <c r="N541" s="72">
        <f t="shared" si="56"/>
        <v>78029</v>
      </c>
      <c r="P541" s="66"/>
      <c r="Q541" s="67"/>
      <c r="R541" s="67"/>
      <c r="T541" s="67"/>
    </row>
    <row r="542" spans="1:20">
      <c r="A542" s="6">
        <v>42523</v>
      </c>
      <c r="B542" s="127">
        <v>5465</v>
      </c>
      <c r="C542" s="6">
        <v>42493</v>
      </c>
      <c r="D542" s="129">
        <v>4045</v>
      </c>
      <c r="E542" s="129">
        <v>5169</v>
      </c>
      <c r="F542" s="129">
        <v>4298</v>
      </c>
      <c r="G542" s="129">
        <v>5499</v>
      </c>
      <c r="H542" s="6">
        <v>42481</v>
      </c>
      <c r="I542" s="129">
        <v>533</v>
      </c>
      <c r="J542" s="129">
        <v>381</v>
      </c>
      <c r="K542" s="6">
        <v>42558</v>
      </c>
      <c r="L542" s="72">
        <v>60738</v>
      </c>
      <c r="M542" s="72">
        <v>17091</v>
      </c>
      <c r="N542" s="72">
        <f t="shared" ref="N542:N605" si="57">M542+L542</f>
        <v>77829</v>
      </c>
      <c r="P542" s="66"/>
      <c r="Q542" s="67"/>
      <c r="R542" s="67"/>
      <c r="T542" s="67"/>
    </row>
    <row r="543" spans="1:20">
      <c r="A543" s="6">
        <v>42522</v>
      </c>
      <c r="B543" s="127">
        <v>5490</v>
      </c>
      <c r="C543" s="6">
        <v>42488</v>
      </c>
      <c r="D543" s="129">
        <v>3899</v>
      </c>
      <c r="E543" s="129">
        <v>4979</v>
      </c>
      <c r="F543" s="129">
        <v>4116</v>
      </c>
      <c r="G543" s="129">
        <v>5263</v>
      </c>
      <c r="H543" s="6">
        <v>42480</v>
      </c>
      <c r="I543" s="129">
        <v>470</v>
      </c>
      <c r="J543" s="129">
        <v>362</v>
      </c>
      <c r="K543" s="6">
        <v>42557</v>
      </c>
      <c r="L543" s="72">
        <v>60802</v>
      </c>
      <c r="M543" s="72">
        <v>15689</v>
      </c>
      <c r="N543" s="72">
        <f t="shared" si="57"/>
        <v>76491</v>
      </c>
      <c r="P543" s="66"/>
      <c r="Q543" s="67"/>
      <c r="R543" s="67"/>
      <c r="T543" s="67"/>
    </row>
    <row r="544" spans="1:20">
      <c r="A544" s="6">
        <v>42521</v>
      </c>
      <c r="B544" s="127">
        <v>5500</v>
      </c>
      <c r="C544" s="6">
        <v>42487</v>
      </c>
      <c r="D544" s="129">
        <v>4110</v>
      </c>
      <c r="E544" s="129">
        <v>5209</v>
      </c>
      <c r="F544" s="129">
        <v>4324</v>
      </c>
      <c r="G544" s="129">
        <v>5489</v>
      </c>
      <c r="H544" s="6">
        <v>42479</v>
      </c>
      <c r="I544" s="129">
        <v>582</v>
      </c>
      <c r="J544" s="129">
        <v>469</v>
      </c>
      <c r="K544" s="6">
        <v>42556</v>
      </c>
      <c r="L544" s="72">
        <v>60840</v>
      </c>
      <c r="M544" s="72">
        <v>15469</v>
      </c>
      <c r="N544" s="72">
        <f t="shared" si="57"/>
        <v>76309</v>
      </c>
      <c r="P544" s="66"/>
      <c r="Q544" s="67"/>
      <c r="R544" s="67"/>
      <c r="T544" s="67"/>
    </row>
    <row r="545" spans="1:20">
      <c r="A545" s="6">
        <v>42520</v>
      </c>
      <c r="B545" s="127">
        <v>5450</v>
      </c>
      <c r="C545" s="6">
        <v>42486</v>
      </c>
      <c r="D545" s="129">
        <v>4151</v>
      </c>
      <c r="E545" s="129">
        <v>5262</v>
      </c>
      <c r="F545" s="129">
        <v>4369</v>
      </c>
      <c r="G545" s="129">
        <v>5547</v>
      </c>
      <c r="H545" s="6">
        <v>42478</v>
      </c>
      <c r="I545" s="129">
        <v>532</v>
      </c>
      <c r="J545" s="129">
        <v>426</v>
      </c>
      <c r="K545" s="6">
        <v>42555</v>
      </c>
      <c r="L545" s="72">
        <v>60900</v>
      </c>
      <c r="M545" s="72">
        <v>13469</v>
      </c>
      <c r="N545" s="72">
        <f t="shared" si="57"/>
        <v>74369</v>
      </c>
      <c r="P545" s="66"/>
      <c r="Q545" s="67"/>
      <c r="R545" s="67"/>
      <c r="T545" s="67"/>
    </row>
    <row r="546" spans="1:20">
      <c r="A546" s="6">
        <v>42517</v>
      </c>
      <c r="B546" s="127">
        <v>5450</v>
      </c>
      <c r="C546" s="6">
        <v>42485</v>
      </c>
      <c r="D546" s="129">
        <v>3967</v>
      </c>
      <c r="E546" s="129">
        <v>5068</v>
      </c>
      <c r="F546" s="129">
        <v>4187</v>
      </c>
      <c r="G546" s="129">
        <v>5355</v>
      </c>
      <c r="H546" s="6">
        <v>42475</v>
      </c>
      <c r="I546" s="129">
        <v>540</v>
      </c>
      <c r="J546" s="129">
        <v>415</v>
      </c>
      <c r="K546" s="6">
        <v>42552</v>
      </c>
      <c r="L546" s="72">
        <v>59720</v>
      </c>
      <c r="M546" s="72">
        <v>12349</v>
      </c>
      <c r="N546" s="72">
        <f t="shared" si="57"/>
        <v>72069</v>
      </c>
      <c r="P546" s="66"/>
      <c r="Q546" s="67"/>
      <c r="R546" s="67"/>
      <c r="T546" s="67"/>
    </row>
    <row r="547" spans="1:20">
      <c r="A547" s="6">
        <v>42516</v>
      </c>
      <c r="B547" s="127">
        <v>5430</v>
      </c>
      <c r="C547" s="6">
        <v>42482</v>
      </c>
      <c r="D547" s="129">
        <v>3887</v>
      </c>
      <c r="E547" s="129">
        <v>4964</v>
      </c>
      <c r="F547" s="129">
        <v>4114</v>
      </c>
      <c r="G547" s="129">
        <v>5259</v>
      </c>
      <c r="H547" s="6">
        <v>42474</v>
      </c>
      <c r="I547" s="129">
        <v>789</v>
      </c>
      <c r="J547" s="129">
        <v>671</v>
      </c>
      <c r="K547" s="6">
        <v>42551</v>
      </c>
      <c r="L547" s="72">
        <v>59720</v>
      </c>
      <c r="M547" s="72">
        <v>9488</v>
      </c>
      <c r="N547" s="72">
        <f t="shared" si="57"/>
        <v>69208</v>
      </c>
      <c r="P547" s="66"/>
      <c r="Q547" s="67"/>
      <c r="R547" s="67"/>
      <c r="T547" s="67"/>
    </row>
    <row r="548" spans="1:20">
      <c r="A548" s="6">
        <v>42515</v>
      </c>
      <c r="B548" s="127">
        <v>5460</v>
      </c>
      <c r="C548" s="6">
        <v>42481</v>
      </c>
      <c r="D548" s="129">
        <v>3940</v>
      </c>
      <c r="E548" s="129">
        <v>5032</v>
      </c>
      <c r="F548" s="129">
        <v>4172</v>
      </c>
      <c r="G548" s="129">
        <v>5335</v>
      </c>
      <c r="H548" s="6">
        <v>42473</v>
      </c>
      <c r="I548" s="129">
        <v>804</v>
      </c>
      <c r="J548" s="129">
        <v>660</v>
      </c>
      <c r="K548" s="6">
        <v>42550</v>
      </c>
      <c r="L548" s="72">
        <v>59410</v>
      </c>
      <c r="M548" s="72">
        <v>8780</v>
      </c>
      <c r="N548" s="72">
        <f t="shared" si="57"/>
        <v>68190</v>
      </c>
      <c r="P548" s="66"/>
      <c r="Q548" s="67"/>
      <c r="R548" s="67"/>
      <c r="T548" s="67"/>
    </row>
    <row r="549" spans="1:20">
      <c r="A549" s="6">
        <v>42514</v>
      </c>
      <c r="B549" s="127">
        <v>5450</v>
      </c>
      <c r="C549" s="6">
        <v>42480</v>
      </c>
      <c r="D549" s="129">
        <v>3938</v>
      </c>
      <c r="E549" s="129">
        <v>5030</v>
      </c>
      <c r="F549" s="129">
        <v>4171</v>
      </c>
      <c r="G549" s="129">
        <v>5333</v>
      </c>
      <c r="H549" s="6">
        <v>42472</v>
      </c>
      <c r="I549" s="129">
        <v>798</v>
      </c>
      <c r="J549" s="129">
        <v>642</v>
      </c>
      <c r="K549" s="6">
        <v>42549</v>
      </c>
      <c r="L549" s="72">
        <v>59550</v>
      </c>
      <c r="M549" s="72">
        <v>8500</v>
      </c>
      <c r="N549" s="72">
        <f t="shared" si="57"/>
        <v>68050</v>
      </c>
      <c r="P549" s="66"/>
      <c r="Q549" s="67"/>
      <c r="R549" s="67"/>
      <c r="T549" s="67"/>
    </row>
    <row r="550" spans="1:20">
      <c r="A550" s="6">
        <v>42513</v>
      </c>
      <c r="B550" s="127">
        <v>5430</v>
      </c>
      <c r="C550" s="6">
        <v>42479</v>
      </c>
      <c r="D550" s="129">
        <v>3838</v>
      </c>
      <c r="E550" s="129">
        <v>4900</v>
      </c>
      <c r="F550" s="129">
        <v>4074</v>
      </c>
      <c r="G550" s="129">
        <v>5207</v>
      </c>
      <c r="H550" s="6">
        <v>42471</v>
      </c>
      <c r="I550" s="129">
        <v>779</v>
      </c>
      <c r="J550" s="129">
        <v>625</v>
      </c>
      <c r="K550" s="6">
        <v>42548</v>
      </c>
      <c r="L550" s="72">
        <v>59658</v>
      </c>
      <c r="M550" s="72">
        <v>8400</v>
      </c>
      <c r="N550" s="72">
        <f t="shared" si="57"/>
        <v>68058</v>
      </c>
      <c r="P550" s="66"/>
      <c r="Q550" s="67"/>
      <c r="R550" s="67"/>
      <c r="T550" s="67"/>
    </row>
    <row r="551" spans="1:20">
      <c r="A551" s="6">
        <v>42510</v>
      </c>
      <c r="B551" s="127">
        <v>5430</v>
      </c>
      <c r="C551" s="6">
        <v>42478</v>
      </c>
      <c r="D551" s="129">
        <v>3886</v>
      </c>
      <c r="E551" s="129">
        <v>4963</v>
      </c>
      <c r="F551" s="129">
        <v>4119</v>
      </c>
      <c r="G551" s="129">
        <v>5265</v>
      </c>
      <c r="H551" s="6">
        <v>42468</v>
      </c>
      <c r="I551" s="129">
        <v>622</v>
      </c>
      <c r="J551" s="129">
        <v>497</v>
      </c>
      <c r="K551" s="6">
        <v>42545</v>
      </c>
      <c r="L551" s="72">
        <v>59810</v>
      </c>
      <c r="M551" s="72">
        <v>7850</v>
      </c>
      <c r="N551" s="72">
        <f t="shared" si="57"/>
        <v>67660</v>
      </c>
      <c r="P551" s="66"/>
      <c r="Q551" s="67"/>
      <c r="R551" s="67"/>
      <c r="T551" s="67"/>
    </row>
    <row r="552" spans="1:20">
      <c r="A552" s="6">
        <v>42509</v>
      </c>
      <c r="B552" s="127">
        <v>5450</v>
      </c>
      <c r="C552" s="6">
        <v>42475</v>
      </c>
      <c r="D552" s="129">
        <v>3823</v>
      </c>
      <c r="E552" s="129">
        <v>4880</v>
      </c>
      <c r="F552" s="129">
        <v>4068</v>
      </c>
      <c r="G552" s="129">
        <v>5200</v>
      </c>
      <c r="H552" s="6">
        <v>42467</v>
      </c>
      <c r="I552" s="129">
        <v>719</v>
      </c>
      <c r="J552" s="129">
        <v>617</v>
      </c>
      <c r="K552" s="6">
        <v>42544</v>
      </c>
      <c r="L552" s="72">
        <v>59990</v>
      </c>
      <c r="M552" s="72">
        <v>6850</v>
      </c>
      <c r="N552" s="72">
        <f t="shared" si="57"/>
        <v>66840</v>
      </c>
      <c r="P552" s="66"/>
      <c r="Q552" s="67"/>
      <c r="R552" s="67"/>
      <c r="T552" s="67"/>
    </row>
    <row r="553" spans="1:20">
      <c r="A553" s="6">
        <v>42508</v>
      </c>
      <c r="B553" s="127">
        <v>5480</v>
      </c>
      <c r="C553" s="6">
        <v>42474</v>
      </c>
      <c r="D553" s="129">
        <v>3629</v>
      </c>
      <c r="E553" s="129">
        <v>4626</v>
      </c>
      <c r="F553" s="129">
        <v>3877</v>
      </c>
      <c r="G553" s="129">
        <v>4950</v>
      </c>
      <c r="H553" s="6">
        <v>42466</v>
      </c>
      <c r="I553" s="129">
        <v>673</v>
      </c>
      <c r="J553" s="129">
        <v>550</v>
      </c>
      <c r="K553" s="6">
        <v>42543</v>
      </c>
      <c r="L553" s="72">
        <v>59795</v>
      </c>
      <c r="M553" s="72">
        <v>6899</v>
      </c>
      <c r="N553" s="72">
        <f t="shared" si="57"/>
        <v>66694</v>
      </c>
      <c r="P553" s="66"/>
      <c r="Q553" s="67"/>
      <c r="R553" s="67"/>
      <c r="T553" s="67"/>
    </row>
    <row r="554" spans="1:20">
      <c r="A554" s="6">
        <v>42507</v>
      </c>
      <c r="B554" s="127">
        <v>5500</v>
      </c>
      <c r="C554" s="6">
        <v>42473</v>
      </c>
      <c r="D554" s="129">
        <v>3602</v>
      </c>
      <c r="E554" s="129">
        <v>4592</v>
      </c>
      <c r="F554" s="129">
        <v>3850</v>
      </c>
      <c r="G554" s="129">
        <v>4915</v>
      </c>
      <c r="H554" s="6">
        <v>42465</v>
      </c>
      <c r="I554" s="129">
        <v>668</v>
      </c>
      <c r="J554" s="129">
        <v>574</v>
      </c>
      <c r="K554" s="6">
        <v>42542</v>
      </c>
      <c r="L554" s="72">
        <v>58104</v>
      </c>
      <c r="M554" s="72">
        <v>8687</v>
      </c>
      <c r="N554" s="72">
        <f t="shared" si="57"/>
        <v>66791</v>
      </c>
      <c r="P554" s="66"/>
      <c r="Q554" s="67"/>
      <c r="R554" s="67"/>
      <c r="T554" s="67"/>
    </row>
    <row r="555" spans="1:20">
      <c r="A555" s="6">
        <v>42506</v>
      </c>
      <c r="B555" s="127">
        <v>5500</v>
      </c>
      <c r="C555" s="6">
        <v>42472</v>
      </c>
      <c r="D555" s="129">
        <v>3601</v>
      </c>
      <c r="E555" s="129">
        <v>4590</v>
      </c>
      <c r="F555" s="129">
        <v>3853</v>
      </c>
      <c r="G555" s="129">
        <v>4919</v>
      </c>
      <c r="H555" s="6">
        <v>42460</v>
      </c>
      <c r="I555" s="129">
        <v>434</v>
      </c>
      <c r="J555" s="129">
        <v>311</v>
      </c>
      <c r="K555" s="6">
        <v>42541</v>
      </c>
      <c r="L555" s="72">
        <v>58154</v>
      </c>
      <c r="M555" s="72">
        <v>8587</v>
      </c>
      <c r="N555" s="72">
        <f t="shared" si="57"/>
        <v>66741</v>
      </c>
      <c r="P555" s="66"/>
      <c r="Q555" s="67"/>
      <c r="R555" s="67"/>
      <c r="T555" s="67"/>
    </row>
    <row r="556" spans="1:20">
      <c r="A556" s="6">
        <v>42503</v>
      </c>
      <c r="B556" s="127">
        <v>5500</v>
      </c>
      <c r="C556" s="6">
        <v>42471</v>
      </c>
      <c r="D556" s="129">
        <v>3617</v>
      </c>
      <c r="E556" s="129">
        <v>4611</v>
      </c>
      <c r="F556" s="129">
        <v>3866</v>
      </c>
      <c r="G556" s="129">
        <v>4936</v>
      </c>
      <c r="H556" s="6">
        <v>42459</v>
      </c>
      <c r="I556" s="129">
        <v>273</v>
      </c>
      <c r="J556" s="129">
        <v>157</v>
      </c>
      <c r="K556" s="6">
        <v>42538</v>
      </c>
      <c r="L556" s="72">
        <v>58199</v>
      </c>
      <c r="M556" s="72">
        <v>8247</v>
      </c>
      <c r="N556" s="72">
        <f t="shared" si="57"/>
        <v>66446</v>
      </c>
      <c r="P556" s="66"/>
      <c r="Q556" s="67"/>
      <c r="R556" s="67"/>
      <c r="T556" s="67"/>
    </row>
    <row r="557" spans="1:20">
      <c r="A557" s="6">
        <v>42502</v>
      </c>
      <c r="B557" s="127">
        <v>5520</v>
      </c>
      <c r="C557" s="6">
        <v>42468</v>
      </c>
      <c r="D557" s="129">
        <v>3730</v>
      </c>
      <c r="E557" s="129">
        <v>4759</v>
      </c>
      <c r="F557" s="129">
        <v>3972</v>
      </c>
      <c r="G557" s="129">
        <v>5074</v>
      </c>
      <c r="H557" s="6">
        <v>42458</v>
      </c>
      <c r="I557" s="129">
        <v>242</v>
      </c>
      <c r="J557" s="129">
        <v>129</v>
      </c>
      <c r="K557" s="6">
        <v>42537</v>
      </c>
      <c r="L557" s="72">
        <v>58221</v>
      </c>
      <c r="M557" s="72">
        <v>7997</v>
      </c>
      <c r="N557" s="72">
        <f t="shared" si="57"/>
        <v>66218</v>
      </c>
      <c r="P557" s="66"/>
      <c r="Q557" s="67"/>
      <c r="R557" s="67"/>
      <c r="T557" s="67"/>
    </row>
    <row r="558" spans="1:20">
      <c r="A558" s="6">
        <v>42501</v>
      </c>
      <c r="B558" s="127">
        <v>5480</v>
      </c>
      <c r="C558" s="6">
        <v>42467</v>
      </c>
      <c r="D558" s="129">
        <v>3678</v>
      </c>
      <c r="E558" s="129">
        <v>4691</v>
      </c>
      <c r="F558" s="129">
        <v>3920</v>
      </c>
      <c r="G558" s="129">
        <v>5006</v>
      </c>
      <c r="H558" s="6">
        <v>42453</v>
      </c>
      <c r="I558" s="129">
        <v>215</v>
      </c>
      <c r="J558" s="129">
        <v>125</v>
      </c>
      <c r="K558" s="6">
        <v>42536</v>
      </c>
      <c r="L558" s="72">
        <v>58306</v>
      </c>
      <c r="M558" s="72">
        <v>7897</v>
      </c>
      <c r="N558" s="72">
        <f t="shared" si="57"/>
        <v>66203</v>
      </c>
      <c r="P558" s="66"/>
      <c r="Q558" s="67"/>
      <c r="R558" s="67"/>
      <c r="T558" s="67"/>
    </row>
    <row r="559" spans="1:20">
      <c r="A559" s="6">
        <v>42500</v>
      </c>
      <c r="B559" s="127">
        <v>5520</v>
      </c>
      <c r="C559" s="6">
        <v>42466</v>
      </c>
      <c r="D559" s="129">
        <v>3702</v>
      </c>
      <c r="E559" s="129">
        <v>4722</v>
      </c>
      <c r="F559" s="129">
        <v>3959</v>
      </c>
      <c r="G559" s="129">
        <v>5057</v>
      </c>
      <c r="H559" s="6">
        <v>42452</v>
      </c>
      <c r="I559" s="129">
        <v>6</v>
      </c>
      <c r="J559" s="129">
        <v>-99</v>
      </c>
      <c r="K559" s="6">
        <v>42535</v>
      </c>
      <c r="L559" s="72">
        <v>58379</v>
      </c>
      <c r="M559" s="72">
        <v>7702</v>
      </c>
      <c r="N559" s="72">
        <f t="shared" si="57"/>
        <v>66081</v>
      </c>
      <c r="P559" s="66"/>
      <c r="Q559" s="67"/>
      <c r="R559" s="67"/>
      <c r="T559" s="67"/>
    </row>
    <row r="560" spans="1:20">
      <c r="A560" s="6">
        <v>42496</v>
      </c>
      <c r="B560" s="127">
        <v>5540</v>
      </c>
      <c r="C560" s="6">
        <v>42465</v>
      </c>
      <c r="D560" s="129">
        <v>3730</v>
      </c>
      <c r="E560" s="129">
        <v>4759</v>
      </c>
      <c r="F560" s="129">
        <v>3966</v>
      </c>
      <c r="G560" s="129">
        <v>5067</v>
      </c>
      <c r="H560" s="6">
        <v>42451</v>
      </c>
      <c r="I560" s="129">
        <v>67</v>
      </c>
      <c r="J560" s="129">
        <v>-19</v>
      </c>
      <c r="K560" s="6">
        <v>42534</v>
      </c>
      <c r="L560" s="72">
        <v>58426</v>
      </c>
      <c r="M560" s="72">
        <v>7702</v>
      </c>
      <c r="N560" s="72">
        <f t="shared" si="57"/>
        <v>66128</v>
      </c>
      <c r="P560" s="66"/>
      <c r="Q560" s="67"/>
      <c r="R560" s="67"/>
      <c r="T560" s="67"/>
    </row>
    <row r="561" spans="1:20">
      <c r="A561" s="6">
        <v>42495</v>
      </c>
      <c r="B561" s="127">
        <v>5550</v>
      </c>
      <c r="C561" s="6">
        <v>42460</v>
      </c>
      <c r="D561" s="129">
        <v>3874</v>
      </c>
      <c r="E561" s="129">
        <v>4946</v>
      </c>
      <c r="F561" s="129">
        <v>4117</v>
      </c>
      <c r="G561" s="129">
        <v>5264</v>
      </c>
      <c r="H561" s="6">
        <v>42450</v>
      </c>
      <c r="I561" s="129">
        <v>126</v>
      </c>
      <c r="J561" s="129">
        <v>25</v>
      </c>
      <c r="K561" s="6">
        <v>42529</v>
      </c>
      <c r="L561" s="72">
        <v>58496</v>
      </c>
      <c r="M561" s="72">
        <v>7702</v>
      </c>
      <c r="N561" s="72">
        <f t="shared" si="57"/>
        <v>66198</v>
      </c>
      <c r="P561" s="66"/>
      <c r="Q561" s="67"/>
      <c r="R561" s="67"/>
      <c r="T561" s="67"/>
    </row>
    <row r="562" spans="1:20">
      <c r="A562" s="6">
        <v>42494</v>
      </c>
      <c r="B562" s="127">
        <v>5550</v>
      </c>
      <c r="C562" s="6">
        <v>42459</v>
      </c>
      <c r="D562" s="129">
        <v>3997</v>
      </c>
      <c r="E562" s="129">
        <v>5107</v>
      </c>
      <c r="F562" s="129">
        <v>4237</v>
      </c>
      <c r="G562" s="129">
        <v>5420</v>
      </c>
      <c r="H562" s="6">
        <v>42447</v>
      </c>
      <c r="I562" s="129">
        <v>196</v>
      </c>
      <c r="J562" s="129">
        <v>114</v>
      </c>
      <c r="K562" s="6">
        <v>42528</v>
      </c>
      <c r="L562" s="72">
        <v>58561</v>
      </c>
      <c r="M562" s="72">
        <v>7902</v>
      </c>
      <c r="N562" s="72">
        <f t="shared" si="57"/>
        <v>66463</v>
      </c>
      <c r="P562" s="66"/>
      <c r="Q562" s="67"/>
      <c r="R562" s="67"/>
      <c r="T562" s="67"/>
    </row>
    <row r="563" spans="1:20">
      <c r="A563" s="6">
        <v>42493</v>
      </c>
      <c r="B563" s="127">
        <v>5550</v>
      </c>
      <c r="C563" s="6">
        <v>42458</v>
      </c>
      <c r="D563" s="129">
        <v>4012</v>
      </c>
      <c r="E563" s="129">
        <v>5126</v>
      </c>
      <c r="F563" s="129">
        <v>4243</v>
      </c>
      <c r="G563" s="129">
        <v>5428</v>
      </c>
      <c r="H563" s="6">
        <v>42446</v>
      </c>
      <c r="I563" s="129">
        <v>179</v>
      </c>
      <c r="J563" s="129">
        <v>87</v>
      </c>
      <c r="K563" s="6">
        <v>42527</v>
      </c>
      <c r="L563" s="72">
        <v>58703</v>
      </c>
      <c r="M563" s="72">
        <v>7602</v>
      </c>
      <c r="N563" s="72">
        <f t="shared" si="57"/>
        <v>66305</v>
      </c>
      <c r="P563" s="66"/>
      <c r="Q563" s="67"/>
      <c r="R563" s="67"/>
      <c r="T563" s="67"/>
    </row>
    <row r="564" spans="1:20">
      <c r="A564" s="6">
        <v>42488</v>
      </c>
      <c r="B564" s="127">
        <v>5530</v>
      </c>
      <c r="C564" s="6">
        <v>42453</v>
      </c>
      <c r="D564" s="129">
        <v>4030</v>
      </c>
      <c r="E564" s="129">
        <v>5151</v>
      </c>
      <c r="F564" s="129">
        <v>4263</v>
      </c>
      <c r="G564" s="129">
        <v>5454</v>
      </c>
      <c r="H564" s="6">
        <v>42445</v>
      </c>
      <c r="I564" s="129">
        <v>255</v>
      </c>
      <c r="J564" s="129">
        <v>212</v>
      </c>
      <c r="K564" s="6">
        <v>42524</v>
      </c>
      <c r="L564" s="72">
        <v>58713</v>
      </c>
      <c r="M564" s="72">
        <v>7602</v>
      </c>
      <c r="N564" s="72">
        <f t="shared" si="57"/>
        <v>66315</v>
      </c>
      <c r="P564" s="66"/>
      <c r="Q564" s="67"/>
      <c r="R564" s="67"/>
      <c r="T564" s="67"/>
    </row>
    <row r="565" spans="1:20">
      <c r="A565" s="6">
        <v>42487</v>
      </c>
      <c r="B565" s="127">
        <v>5550</v>
      </c>
      <c r="C565" s="6">
        <v>42452</v>
      </c>
      <c r="D565" s="129">
        <v>4209</v>
      </c>
      <c r="E565" s="129">
        <v>5384</v>
      </c>
      <c r="F565" s="129">
        <v>4441</v>
      </c>
      <c r="G565" s="129">
        <v>5687</v>
      </c>
      <c r="H565" s="6">
        <v>42444</v>
      </c>
      <c r="I565" s="129">
        <v>307</v>
      </c>
      <c r="J565" s="129">
        <v>324</v>
      </c>
      <c r="K565" s="6">
        <v>42523</v>
      </c>
      <c r="L565" s="72">
        <v>58670</v>
      </c>
      <c r="M565" s="72">
        <v>7802</v>
      </c>
      <c r="N565" s="72">
        <f t="shared" si="57"/>
        <v>66472</v>
      </c>
      <c r="P565" s="66"/>
      <c r="Q565" s="67"/>
      <c r="R565" s="67"/>
      <c r="T565" s="67"/>
    </row>
    <row r="566" spans="1:20">
      <c r="A566" s="6">
        <v>42486</v>
      </c>
      <c r="B566" s="127">
        <v>5550</v>
      </c>
      <c r="C566" s="6">
        <v>42451</v>
      </c>
      <c r="D566" s="129">
        <v>4167</v>
      </c>
      <c r="E566" s="129">
        <v>5329</v>
      </c>
      <c r="F566" s="129">
        <v>4403</v>
      </c>
      <c r="G566" s="129">
        <v>5637</v>
      </c>
      <c r="H566" s="6">
        <v>42443</v>
      </c>
      <c r="I566" s="129">
        <v>279</v>
      </c>
      <c r="J566" s="129">
        <v>315</v>
      </c>
      <c r="K566" s="6">
        <v>42522</v>
      </c>
      <c r="L566" s="72">
        <v>58717</v>
      </c>
      <c r="M566" s="72">
        <v>6802</v>
      </c>
      <c r="N566" s="72">
        <f t="shared" si="57"/>
        <v>65519</v>
      </c>
      <c r="P566" s="66"/>
      <c r="Q566" s="67"/>
      <c r="R566" s="67"/>
      <c r="T566" s="67"/>
    </row>
    <row r="567" spans="1:20">
      <c r="A567" s="6">
        <v>42482</v>
      </c>
      <c r="B567" s="127">
        <v>5550</v>
      </c>
      <c r="C567" s="6">
        <v>42450</v>
      </c>
      <c r="D567" s="129">
        <v>4101</v>
      </c>
      <c r="E567" s="129">
        <v>5242</v>
      </c>
      <c r="F567" s="129">
        <v>4349</v>
      </c>
      <c r="G567" s="129">
        <v>5567</v>
      </c>
      <c r="H567" s="6">
        <v>42440</v>
      </c>
      <c r="I567" s="129">
        <v>426</v>
      </c>
      <c r="J567" s="129">
        <v>411</v>
      </c>
      <c r="K567" s="6">
        <v>42521</v>
      </c>
      <c r="L567" s="72">
        <v>58527</v>
      </c>
      <c r="M567" s="72">
        <v>6982</v>
      </c>
      <c r="N567" s="72">
        <f t="shared" si="57"/>
        <v>65509</v>
      </c>
      <c r="P567" s="66"/>
      <c r="Q567" s="67"/>
      <c r="R567" s="67"/>
      <c r="T567" s="67"/>
    </row>
    <row r="568" spans="1:20">
      <c r="A568" s="6">
        <v>42481</v>
      </c>
      <c r="B568" s="127">
        <v>5580</v>
      </c>
      <c r="C568" s="6">
        <v>42447</v>
      </c>
      <c r="D568" s="129">
        <v>4025</v>
      </c>
      <c r="E568" s="129">
        <v>5144</v>
      </c>
      <c r="F568" s="129">
        <v>4260</v>
      </c>
      <c r="G568" s="129">
        <v>5450</v>
      </c>
      <c r="H568" s="6">
        <v>42438</v>
      </c>
      <c r="I568" s="129">
        <v>531</v>
      </c>
      <c r="J568" s="129">
        <v>434</v>
      </c>
      <c r="K568" s="6">
        <v>42520</v>
      </c>
      <c r="L568" s="72">
        <v>59091</v>
      </c>
      <c r="M568" s="72">
        <v>6982</v>
      </c>
      <c r="N568" s="72">
        <f t="shared" si="57"/>
        <v>66073</v>
      </c>
      <c r="P568" s="66"/>
      <c r="Q568" s="67"/>
      <c r="R568" s="67"/>
      <c r="T568" s="67"/>
    </row>
    <row r="569" spans="1:20">
      <c r="A569" s="6">
        <v>42480</v>
      </c>
      <c r="B569" s="127">
        <v>5570</v>
      </c>
      <c r="C569" s="6">
        <v>42446</v>
      </c>
      <c r="D569" s="129">
        <v>4033</v>
      </c>
      <c r="E569" s="129">
        <v>5154</v>
      </c>
      <c r="F569" s="129">
        <v>4261</v>
      </c>
      <c r="G569" s="129">
        <v>5451</v>
      </c>
      <c r="H569" s="6">
        <v>42437</v>
      </c>
      <c r="I569" s="129">
        <v>430</v>
      </c>
      <c r="J569" s="129">
        <v>337</v>
      </c>
      <c r="K569" s="6">
        <v>42517</v>
      </c>
      <c r="L569" s="72">
        <v>59151</v>
      </c>
      <c r="M569" s="72">
        <v>5848</v>
      </c>
      <c r="N569" s="72">
        <f t="shared" si="57"/>
        <v>64999</v>
      </c>
      <c r="P569" s="66"/>
      <c r="Q569" s="67"/>
      <c r="R569" s="67"/>
      <c r="T569" s="67"/>
    </row>
    <row r="570" spans="1:20">
      <c r="A570" s="6">
        <v>42478</v>
      </c>
      <c r="B570" s="127">
        <v>5550</v>
      </c>
      <c r="C570" s="6">
        <v>42445</v>
      </c>
      <c r="D570" s="129">
        <v>3961</v>
      </c>
      <c r="E570" s="129">
        <v>5059</v>
      </c>
      <c r="F570" s="129">
        <v>4072</v>
      </c>
      <c r="G570" s="129">
        <v>5204</v>
      </c>
      <c r="H570" s="6">
        <v>42436</v>
      </c>
      <c r="I570" s="129">
        <v>515</v>
      </c>
      <c r="J570" s="129">
        <v>408</v>
      </c>
      <c r="K570" s="6">
        <v>42516</v>
      </c>
      <c r="L570" s="72">
        <v>59150</v>
      </c>
      <c r="M570" s="72">
        <v>6148</v>
      </c>
      <c r="N570" s="72">
        <f t="shared" si="57"/>
        <v>65298</v>
      </c>
      <c r="P570" s="66"/>
      <c r="Q570" s="67"/>
      <c r="R570" s="67"/>
      <c r="T570" s="67"/>
    </row>
    <row r="571" spans="1:20">
      <c r="A571" s="6">
        <v>42475</v>
      </c>
      <c r="B571" s="127">
        <v>5480</v>
      </c>
      <c r="C571" s="6">
        <v>42444</v>
      </c>
      <c r="D571" s="129">
        <v>3924</v>
      </c>
      <c r="E571" s="129">
        <v>5012</v>
      </c>
      <c r="F571" s="129">
        <v>4033</v>
      </c>
      <c r="G571" s="129">
        <v>5153</v>
      </c>
      <c r="H571" s="6">
        <v>42433</v>
      </c>
      <c r="I571" s="129">
        <v>465</v>
      </c>
      <c r="J571" s="129">
        <v>400</v>
      </c>
      <c r="K571" s="6">
        <v>42515</v>
      </c>
      <c r="L571" s="72">
        <v>59492</v>
      </c>
      <c r="M571" s="72">
        <v>6148</v>
      </c>
      <c r="N571" s="72">
        <f t="shared" si="57"/>
        <v>65640</v>
      </c>
      <c r="P571" s="66"/>
      <c r="Q571" s="67"/>
      <c r="R571" s="67"/>
      <c r="T571" s="67"/>
    </row>
    <row r="572" spans="1:20">
      <c r="A572" s="6">
        <v>42474</v>
      </c>
      <c r="B572" s="127">
        <v>5460</v>
      </c>
      <c r="C572" s="6">
        <v>42443</v>
      </c>
      <c r="D572" s="129">
        <v>3943</v>
      </c>
      <c r="E572" s="129">
        <v>5036</v>
      </c>
      <c r="F572" s="129">
        <v>4036</v>
      </c>
      <c r="G572" s="129">
        <v>5158</v>
      </c>
      <c r="H572" s="6">
        <v>42432</v>
      </c>
      <c r="I572" s="129">
        <v>429</v>
      </c>
      <c r="J572" s="129">
        <v>372</v>
      </c>
      <c r="K572" s="6">
        <v>42514</v>
      </c>
      <c r="L572" s="72">
        <v>59861</v>
      </c>
      <c r="M572" s="72">
        <v>6148</v>
      </c>
      <c r="N572" s="72">
        <f t="shared" si="57"/>
        <v>66009</v>
      </c>
      <c r="P572" s="66"/>
      <c r="Q572" s="67"/>
      <c r="R572" s="67"/>
      <c r="T572" s="67"/>
    </row>
    <row r="573" spans="1:20">
      <c r="A573" s="6">
        <v>42473</v>
      </c>
      <c r="B573" s="127">
        <v>5460</v>
      </c>
      <c r="C573" s="6">
        <v>42440</v>
      </c>
      <c r="D573" s="129">
        <v>3830</v>
      </c>
      <c r="E573" s="129">
        <v>4889</v>
      </c>
      <c r="F573" s="129">
        <v>3964</v>
      </c>
      <c r="G573" s="129">
        <v>5064</v>
      </c>
      <c r="H573" s="6">
        <v>42431</v>
      </c>
      <c r="I573" s="129">
        <v>462</v>
      </c>
      <c r="J573" s="129">
        <v>422</v>
      </c>
      <c r="K573" s="6">
        <v>42513</v>
      </c>
      <c r="L573" s="72">
        <v>60397</v>
      </c>
      <c r="M573" s="72">
        <v>5348</v>
      </c>
      <c r="N573" s="72">
        <f t="shared" si="57"/>
        <v>65745</v>
      </c>
      <c r="P573" s="66"/>
      <c r="Q573" s="67"/>
      <c r="R573" s="67"/>
      <c r="T573" s="67"/>
    </row>
    <row r="574" spans="1:20">
      <c r="A574" s="6">
        <v>42472</v>
      </c>
      <c r="B574" s="127">
        <v>5460</v>
      </c>
      <c r="C574" s="6">
        <v>42438</v>
      </c>
      <c r="D574" s="129">
        <v>3746</v>
      </c>
      <c r="E574" s="129">
        <v>4779</v>
      </c>
      <c r="F574" s="129">
        <v>3866</v>
      </c>
      <c r="G574" s="129">
        <v>4936</v>
      </c>
      <c r="H574" s="6">
        <v>42430</v>
      </c>
      <c r="I574" s="129">
        <v>544</v>
      </c>
      <c r="J574" s="129">
        <v>485</v>
      </c>
      <c r="K574" s="6">
        <v>42510</v>
      </c>
      <c r="L574" s="72">
        <v>60161</v>
      </c>
      <c r="M574" s="72">
        <v>5394</v>
      </c>
      <c r="N574" s="72">
        <f t="shared" si="57"/>
        <v>65555</v>
      </c>
      <c r="P574" s="66"/>
      <c r="Q574" s="67"/>
      <c r="R574" s="67"/>
      <c r="T574" s="67"/>
    </row>
    <row r="575" spans="1:20">
      <c r="A575" s="6">
        <v>42471</v>
      </c>
      <c r="B575" s="127">
        <v>5460</v>
      </c>
      <c r="C575" s="6">
        <v>42437</v>
      </c>
      <c r="D575" s="129">
        <v>3820</v>
      </c>
      <c r="E575" s="129">
        <v>4876</v>
      </c>
      <c r="F575" s="129">
        <v>3901</v>
      </c>
      <c r="G575" s="129">
        <v>4981</v>
      </c>
      <c r="H575" s="6">
        <v>42429</v>
      </c>
      <c r="I575" s="129">
        <v>556</v>
      </c>
      <c r="J575" s="129">
        <v>498</v>
      </c>
      <c r="K575" s="6">
        <v>42509</v>
      </c>
      <c r="L575" s="72">
        <v>60578</v>
      </c>
      <c r="M575" s="72">
        <v>5394</v>
      </c>
      <c r="N575" s="72">
        <f t="shared" si="57"/>
        <v>65972</v>
      </c>
      <c r="P575" s="66"/>
      <c r="Q575" s="67"/>
      <c r="R575" s="67"/>
      <c r="T575" s="67"/>
    </row>
    <row r="576" spans="1:20">
      <c r="A576" s="6">
        <v>42468</v>
      </c>
      <c r="B576" s="127">
        <v>5470</v>
      </c>
      <c r="C576" s="6">
        <v>42436</v>
      </c>
      <c r="D576" s="129">
        <v>3783</v>
      </c>
      <c r="E576" s="129">
        <v>4827</v>
      </c>
      <c r="F576" s="129">
        <v>3863</v>
      </c>
      <c r="G576" s="129">
        <v>4932</v>
      </c>
      <c r="H576" s="6">
        <v>42426</v>
      </c>
      <c r="I576" s="129">
        <v>686</v>
      </c>
      <c r="J576" s="129">
        <v>692</v>
      </c>
      <c r="K576" s="6">
        <v>42508</v>
      </c>
      <c r="L576" s="72">
        <v>60645</v>
      </c>
      <c r="M576" s="72">
        <v>5394</v>
      </c>
      <c r="N576" s="72">
        <f t="shared" si="57"/>
        <v>66039</v>
      </c>
      <c r="P576" s="66"/>
      <c r="Q576" s="67"/>
      <c r="R576" s="67"/>
      <c r="T576" s="67"/>
    </row>
    <row r="577" spans="1:20">
      <c r="A577" s="6">
        <v>42467</v>
      </c>
      <c r="B577" s="127">
        <v>5480</v>
      </c>
      <c r="C577" s="6">
        <v>42433</v>
      </c>
      <c r="D577" s="129">
        <v>3806</v>
      </c>
      <c r="E577" s="129">
        <v>4858</v>
      </c>
      <c r="F577" s="129">
        <v>3896</v>
      </c>
      <c r="G577" s="129">
        <v>4976</v>
      </c>
      <c r="H577" s="6">
        <v>42425</v>
      </c>
      <c r="I577" s="129">
        <v>686</v>
      </c>
      <c r="J577" s="129">
        <v>643</v>
      </c>
      <c r="K577" s="6">
        <v>42507</v>
      </c>
      <c r="L577" s="72">
        <v>60649</v>
      </c>
      <c r="M577" s="72">
        <v>5394</v>
      </c>
      <c r="N577" s="72">
        <f t="shared" si="57"/>
        <v>66043</v>
      </c>
      <c r="P577" s="66"/>
      <c r="Q577" s="67"/>
      <c r="R577" s="67"/>
      <c r="T577" s="67"/>
    </row>
    <row r="578" spans="1:20">
      <c r="A578" s="6">
        <v>42466</v>
      </c>
      <c r="B578" s="127">
        <v>5460</v>
      </c>
      <c r="C578" s="6">
        <v>42432</v>
      </c>
      <c r="D578" s="129">
        <v>3820</v>
      </c>
      <c r="E578" s="129">
        <v>4877</v>
      </c>
      <c r="F578" s="129">
        <v>3895</v>
      </c>
      <c r="G578" s="129">
        <v>4975</v>
      </c>
      <c r="H578" s="6">
        <v>42424</v>
      </c>
      <c r="I578" s="129">
        <v>801</v>
      </c>
      <c r="J578" s="129">
        <v>758</v>
      </c>
      <c r="K578" s="6">
        <v>42506</v>
      </c>
      <c r="L578" s="72">
        <v>60776</v>
      </c>
      <c r="M578" s="72">
        <v>5394</v>
      </c>
      <c r="N578" s="72">
        <f t="shared" si="57"/>
        <v>66170</v>
      </c>
      <c r="P578" s="66"/>
      <c r="Q578" s="67"/>
      <c r="R578" s="67"/>
      <c r="T578" s="67"/>
    </row>
    <row r="579" spans="1:20">
      <c r="A579" s="6">
        <v>42465</v>
      </c>
      <c r="B579" s="127">
        <v>5450</v>
      </c>
      <c r="C579" s="6">
        <v>42431</v>
      </c>
      <c r="D579" s="129">
        <v>3802</v>
      </c>
      <c r="E579" s="129">
        <v>4853</v>
      </c>
      <c r="F579" s="129">
        <v>3870</v>
      </c>
      <c r="G579" s="129">
        <v>4942</v>
      </c>
      <c r="H579" s="6">
        <v>42423</v>
      </c>
      <c r="I579" s="129">
        <v>659</v>
      </c>
      <c r="J579" s="129">
        <v>681</v>
      </c>
      <c r="K579" s="6">
        <v>42503</v>
      </c>
      <c r="L579" s="72">
        <v>60776</v>
      </c>
      <c r="M579" s="72">
        <v>5394</v>
      </c>
      <c r="N579" s="72">
        <f t="shared" si="57"/>
        <v>66170</v>
      </c>
      <c r="P579" s="66"/>
      <c r="Q579" s="67"/>
      <c r="R579" s="67"/>
      <c r="T579" s="67"/>
    </row>
    <row r="580" spans="1:20">
      <c r="A580" s="6">
        <v>42461</v>
      </c>
      <c r="B580" s="127">
        <v>5450</v>
      </c>
      <c r="C580" s="6">
        <v>42430</v>
      </c>
      <c r="D580" s="129">
        <v>3728</v>
      </c>
      <c r="E580" s="129">
        <v>4757</v>
      </c>
      <c r="F580" s="129">
        <v>3810</v>
      </c>
      <c r="G580" s="129">
        <v>4863</v>
      </c>
      <c r="H580" s="6">
        <v>42422</v>
      </c>
      <c r="I580" s="129">
        <v>1064</v>
      </c>
      <c r="J580" s="129">
        <v>1045</v>
      </c>
      <c r="K580" s="6">
        <v>42502</v>
      </c>
      <c r="L580" s="72">
        <v>60976</v>
      </c>
      <c r="M580" s="72">
        <v>5494</v>
      </c>
      <c r="N580" s="72">
        <f t="shared" si="57"/>
        <v>66470</v>
      </c>
      <c r="P580" s="66"/>
      <c r="Q580" s="67"/>
      <c r="R580" s="67"/>
      <c r="T580" s="67"/>
    </row>
    <row r="581" spans="1:20">
      <c r="A581" s="6">
        <v>42460</v>
      </c>
      <c r="B581" s="127">
        <v>5450</v>
      </c>
      <c r="C581" s="6">
        <v>42429</v>
      </c>
      <c r="D581" s="129">
        <v>3711</v>
      </c>
      <c r="E581" s="129">
        <v>4734</v>
      </c>
      <c r="F581" s="129">
        <v>3792</v>
      </c>
      <c r="G581" s="129">
        <v>4840</v>
      </c>
      <c r="H581" s="6">
        <v>42419</v>
      </c>
      <c r="I581" s="129">
        <v>1048</v>
      </c>
      <c r="J581" s="129">
        <v>1104</v>
      </c>
      <c r="K581" s="6">
        <v>42501</v>
      </c>
      <c r="L581" s="72">
        <v>60981</v>
      </c>
      <c r="M581" s="72">
        <v>5494</v>
      </c>
      <c r="N581" s="72">
        <f t="shared" si="57"/>
        <v>66475</v>
      </c>
      <c r="P581" s="66"/>
      <c r="Q581" s="67"/>
      <c r="R581" s="67"/>
      <c r="T581" s="67"/>
    </row>
    <row r="582" spans="1:20">
      <c r="A582" s="6">
        <v>42459</v>
      </c>
      <c r="B582" s="127">
        <v>5450</v>
      </c>
      <c r="C582" s="6">
        <v>42426</v>
      </c>
      <c r="D582" s="129">
        <v>3625</v>
      </c>
      <c r="E582" s="129">
        <v>4664</v>
      </c>
      <c r="F582" s="129">
        <v>3706</v>
      </c>
      <c r="G582" s="129">
        <v>4728</v>
      </c>
      <c r="H582" s="6">
        <v>42418</v>
      </c>
      <c r="I582" s="129">
        <v>949</v>
      </c>
      <c r="J582" s="129">
        <v>1000</v>
      </c>
      <c r="K582" s="6">
        <v>42500</v>
      </c>
      <c r="L582" s="72">
        <v>61105</v>
      </c>
      <c r="M582" s="72">
        <v>5512</v>
      </c>
      <c r="N582" s="72">
        <f t="shared" si="57"/>
        <v>66617</v>
      </c>
      <c r="P582" s="66"/>
      <c r="Q582" s="67"/>
      <c r="R582" s="67"/>
      <c r="T582" s="67"/>
    </row>
    <row r="583" spans="1:20">
      <c r="A583" s="6">
        <v>42458</v>
      </c>
      <c r="B583" s="127">
        <v>5450</v>
      </c>
      <c r="C583" s="6">
        <v>42425</v>
      </c>
      <c r="D583" s="129">
        <v>3657</v>
      </c>
      <c r="E583" s="129">
        <v>4664</v>
      </c>
      <c r="F583" s="129">
        <v>3736</v>
      </c>
      <c r="G583" s="129">
        <v>4768</v>
      </c>
      <c r="H583" s="6">
        <v>42417</v>
      </c>
      <c r="I583" s="129">
        <v>803</v>
      </c>
      <c r="J583" s="129">
        <v>854</v>
      </c>
      <c r="K583" s="6">
        <v>42499</v>
      </c>
      <c r="L583" s="72">
        <v>61265</v>
      </c>
      <c r="M583" s="72">
        <v>5512</v>
      </c>
      <c r="N583" s="72">
        <f t="shared" si="57"/>
        <v>66777</v>
      </c>
      <c r="P583" s="66"/>
      <c r="Q583" s="67"/>
      <c r="R583" s="67"/>
      <c r="T583" s="67"/>
    </row>
    <row r="584" spans="1:20">
      <c r="A584" s="6">
        <v>42457</v>
      </c>
      <c r="B584" s="127">
        <v>5460</v>
      </c>
      <c r="C584" s="6">
        <v>42424</v>
      </c>
      <c r="D584" s="129">
        <v>3577</v>
      </c>
      <c r="E584" s="129">
        <v>4559</v>
      </c>
      <c r="F584" s="129">
        <v>3667</v>
      </c>
      <c r="G584" s="129">
        <v>4676</v>
      </c>
      <c r="H584" s="6">
        <v>42416</v>
      </c>
      <c r="I584" s="129">
        <v>828</v>
      </c>
      <c r="J584" s="129">
        <v>886</v>
      </c>
      <c r="K584" s="6">
        <v>42496</v>
      </c>
      <c r="L584" s="72">
        <v>59802</v>
      </c>
      <c r="M584" s="72">
        <v>6929</v>
      </c>
      <c r="N584" s="72">
        <f t="shared" si="57"/>
        <v>66731</v>
      </c>
      <c r="P584" s="66"/>
      <c r="Q584" s="67"/>
      <c r="R584" s="67"/>
      <c r="T584" s="67"/>
    </row>
    <row r="585" spans="1:20">
      <c r="A585" s="6">
        <v>42454</v>
      </c>
      <c r="B585" s="127">
        <v>5460</v>
      </c>
      <c r="C585" s="6">
        <v>42423</v>
      </c>
      <c r="D585" s="129">
        <v>3620</v>
      </c>
      <c r="E585" s="129">
        <v>4616</v>
      </c>
      <c r="F585" s="129">
        <v>3688</v>
      </c>
      <c r="G585" s="129">
        <v>4704</v>
      </c>
      <c r="H585" s="6">
        <v>42404</v>
      </c>
      <c r="I585" s="129">
        <v>987</v>
      </c>
      <c r="J585" s="129">
        <v>1078</v>
      </c>
      <c r="K585" s="6">
        <v>42495</v>
      </c>
      <c r="L585" s="72">
        <v>58379</v>
      </c>
      <c r="M585" s="72">
        <v>8461</v>
      </c>
      <c r="N585" s="72">
        <f t="shared" si="57"/>
        <v>66840</v>
      </c>
      <c r="P585" s="66"/>
      <c r="Q585" s="67"/>
      <c r="R585" s="67"/>
      <c r="T585" s="67"/>
    </row>
    <row r="586" spans="1:20">
      <c r="A586" s="6">
        <v>42453</v>
      </c>
      <c r="B586" s="127">
        <v>5460</v>
      </c>
      <c r="C586" s="6">
        <v>42422</v>
      </c>
      <c r="D586" s="129">
        <v>3310</v>
      </c>
      <c r="E586" s="129">
        <v>4211</v>
      </c>
      <c r="F586" s="129">
        <v>3379</v>
      </c>
      <c r="G586" s="129">
        <v>4301</v>
      </c>
      <c r="H586" s="6">
        <v>42403</v>
      </c>
      <c r="I586" s="129">
        <v>982</v>
      </c>
      <c r="J586" s="129">
        <v>1061</v>
      </c>
      <c r="K586" s="6">
        <v>42494</v>
      </c>
      <c r="L586" s="72">
        <v>58160</v>
      </c>
      <c r="M586" s="72">
        <v>8703</v>
      </c>
      <c r="N586" s="72">
        <f t="shared" si="57"/>
        <v>66863</v>
      </c>
      <c r="P586" s="66"/>
      <c r="Q586" s="67"/>
      <c r="R586" s="67"/>
      <c r="T586" s="67"/>
    </row>
    <row r="587" spans="1:20">
      <c r="A587" s="6">
        <v>42452</v>
      </c>
      <c r="B587" s="127">
        <v>5480</v>
      </c>
      <c r="C587" s="6">
        <v>42419</v>
      </c>
      <c r="D587" s="129">
        <v>3333</v>
      </c>
      <c r="E587" s="129">
        <v>4240</v>
      </c>
      <c r="F587" s="129">
        <v>3340</v>
      </c>
      <c r="G587" s="129">
        <v>4250</v>
      </c>
      <c r="H587" s="6">
        <v>42402</v>
      </c>
      <c r="I587" s="129">
        <v>945</v>
      </c>
      <c r="J587" s="129">
        <v>1028</v>
      </c>
      <c r="K587" s="6">
        <v>42493</v>
      </c>
      <c r="L587" s="72">
        <v>58445</v>
      </c>
      <c r="M587" s="72">
        <v>8403</v>
      </c>
      <c r="N587" s="72">
        <f t="shared" si="57"/>
        <v>66848</v>
      </c>
      <c r="P587" s="66"/>
      <c r="Q587" s="67"/>
      <c r="R587" s="67"/>
      <c r="T587" s="67"/>
    </row>
    <row r="588" spans="1:20">
      <c r="A588" s="6">
        <v>42451</v>
      </c>
      <c r="B588" s="127">
        <v>5460</v>
      </c>
      <c r="C588" s="6">
        <v>42418</v>
      </c>
      <c r="D588" s="129">
        <v>3380</v>
      </c>
      <c r="E588" s="129">
        <v>4302</v>
      </c>
      <c r="F588" s="129">
        <v>3386</v>
      </c>
      <c r="G588" s="129">
        <v>4310</v>
      </c>
      <c r="H588" s="6">
        <v>42401</v>
      </c>
      <c r="I588" s="129">
        <v>978</v>
      </c>
      <c r="J588" s="129">
        <v>1060</v>
      </c>
      <c r="K588" s="6">
        <v>42489</v>
      </c>
      <c r="L588" s="72">
        <v>56119</v>
      </c>
      <c r="M588" s="72">
        <v>10973</v>
      </c>
      <c r="N588" s="72">
        <f t="shared" si="57"/>
        <v>67092</v>
      </c>
      <c r="P588" s="66"/>
      <c r="Q588" s="67"/>
      <c r="R588" s="67"/>
      <c r="T588" s="67"/>
    </row>
    <row r="589" spans="1:20">
      <c r="A589" s="6">
        <v>42450</v>
      </c>
      <c r="B589" s="127">
        <v>5430</v>
      </c>
      <c r="C589" s="6">
        <v>42417</v>
      </c>
      <c r="D589" s="129">
        <v>3494</v>
      </c>
      <c r="E589" s="129">
        <v>4450</v>
      </c>
      <c r="F589" s="129">
        <v>3499</v>
      </c>
      <c r="G589" s="129">
        <v>4457</v>
      </c>
      <c r="H589" s="6">
        <v>42398</v>
      </c>
      <c r="I589" s="129">
        <v>903</v>
      </c>
      <c r="J589" s="129">
        <v>990</v>
      </c>
      <c r="K589" s="6">
        <v>42488</v>
      </c>
      <c r="L589" s="72">
        <v>51004</v>
      </c>
      <c r="M589" s="72">
        <v>16298</v>
      </c>
      <c r="N589" s="72">
        <f t="shared" si="57"/>
        <v>67302</v>
      </c>
      <c r="P589" s="66"/>
      <c r="Q589" s="67"/>
      <c r="R589" s="67"/>
      <c r="T589" s="67"/>
    </row>
    <row r="590" spans="1:20">
      <c r="A590" s="6">
        <v>42447</v>
      </c>
      <c r="B590" s="127">
        <v>5430</v>
      </c>
      <c r="C590" s="6">
        <v>42416</v>
      </c>
      <c r="D590" s="129">
        <v>3501</v>
      </c>
      <c r="E590" s="129">
        <v>4461</v>
      </c>
      <c r="F590" s="129">
        <v>3506</v>
      </c>
      <c r="G590" s="129">
        <v>4467</v>
      </c>
      <c r="H590" s="6">
        <v>42397</v>
      </c>
      <c r="I590" s="129">
        <v>898</v>
      </c>
      <c r="J590" s="129">
        <v>1017</v>
      </c>
      <c r="K590" s="6">
        <v>42487</v>
      </c>
      <c r="L590" s="72">
        <v>49152</v>
      </c>
      <c r="M590" s="72">
        <v>18225</v>
      </c>
      <c r="N590" s="72">
        <f t="shared" si="57"/>
        <v>67377</v>
      </c>
      <c r="P590" s="66"/>
      <c r="Q590" s="67"/>
      <c r="R590" s="67"/>
      <c r="T590" s="67"/>
    </row>
    <row r="591" spans="1:20">
      <c r="A591" s="6">
        <v>42446</v>
      </c>
      <c r="B591" s="127">
        <v>5420</v>
      </c>
      <c r="C591" s="6">
        <v>42404</v>
      </c>
      <c r="D591" s="129">
        <v>3396</v>
      </c>
      <c r="E591" s="129">
        <v>4323</v>
      </c>
      <c r="F591" s="129">
        <v>3404</v>
      </c>
      <c r="G591" s="129">
        <v>4333</v>
      </c>
      <c r="H591" s="6">
        <v>42396</v>
      </c>
      <c r="I591" s="129">
        <v>841</v>
      </c>
      <c r="J591" s="129">
        <v>951</v>
      </c>
      <c r="K591" s="6">
        <v>42486</v>
      </c>
      <c r="L591" s="72">
        <v>48674</v>
      </c>
      <c r="M591" s="72">
        <v>17325</v>
      </c>
      <c r="N591" s="72">
        <f t="shared" si="57"/>
        <v>65999</v>
      </c>
      <c r="P591" s="66"/>
      <c r="Q591" s="67"/>
      <c r="R591" s="67"/>
      <c r="T591" s="67"/>
    </row>
    <row r="592" spans="1:20">
      <c r="A592" s="6">
        <v>42445</v>
      </c>
      <c r="B592" s="127">
        <v>5390</v>
      </c>
      <c r="C592" s="6">
        <v>42403</v>
      </c>
      <c r="D592" s="129">
        <v>3380</v>
      </c>
      <c r="E592" s="129">
        <v>4303</v>
      </c>
      <c r="F592" s="129">
        <v>3398</v>
      </c>
      <c r="G592" s="129">
        <v>4326</v>
      </c>
      <c r="H592" s="6">
        <v>42395</v>
      </c>
      <c r="I592" s="129">
        <v>690</v>
      </c>
      <c r="J592" s="129">
        <v>804</v>
      </c>
      <c r="K592" s="6">
        <v>42485</v>
      </c>
      <c r="L592" s="72">
        <v>48674</v>
      </c>
      <c r="M592" s="72">
        <v>17025</v>
      </c>
      <c r="N592" s="72">
        <f t="shared" si="57"/>
        <v>65699</v>
      </c>
      <c r="P592" s="66"/>
      <c r="Q592" s="67"/>
      <c r="R592" s="67"/>
      <c r="T592" s="67"/>
    </row>
    <row r="593" spans="1:20">
      <c r="A593" s="6">
        <v>42444</v>
      </c>
      <c r="B593" s="127">
        <v>5390</v>
      </c>
      <c r="C593" s="6">
        <v>42402</v>
      </c>
      <c r="D593" s="129">
        <v>3403</v>
      </c>
      <c r="E593" s="129">
        <v>4332</v>
      </c>
      <c r="F593" s="129">
        <v>3421</v>
      </c>
      <c r="G593" s="129">
        <v>4356</v>
      </c>
      <c r="H593" s="6">
        <v>42391</v>
      </c>
      <c r="I593" s="129">
        <v>582</v>
      </c>
      <c r="J593" s="129">
        <v>736</v>
      </c>
      <c r="K593" s="6">
        <v>42482</v>
      </c>
      <c r="L593" s="72">
        <v>45531</v>
      </c>
      <c r="M593" s="72">
        <v>20852</v>
      </c>
      <c r="N593" s="72">
        <f t="shared" si="57"/>
        <v>66383</v>
      </c>
      <c r="P593" s="66"/>
      <c r="Q593" s="67"/>
      <c r="R593" s="67"/>
      <c r="T593" s="67"/>
    </row>
    <row r="594" spans="1:20">
      <c r="A594" s="6">
        <v>42443</v>
      </c>
      <c r="B594" s="127">
        <v>5400</v>
      </c>
      <c r="C594" s="6">
        <v>42401</v>
      </c>
      <c r="D594" s="129">
        <v>3372</v>
      </c>
      <c r="E594" s="129">
        <v>4292</v>
      </c>
      <c r="F594" s="129">
        <v>3386</v>
      </c>
      <c r="G594" s="129">
        <v>4310</v>
      </c>
      <c r="H594" s="6">
        <v>42390</v>
      </c>
      <c r="I594" s="129">
        <v>547</v>
      </c>
      <c r="J594" s="129">
        <v>694</v>
      </c>
      <c r="K594" s="6">
        <v>42481</v>
      </c>
      <c r="L594" s="72">
        <v>45857</v>
      </c>
      <c r="M594" s="72">
        <v>19152</v>
      </c>
      <c r="N594" s="72">
        <f t="shared" si="57"/>
        <v>65009</v>
      </c>
      <c r="P594" s="66"/>
      <c r="Q594" s="67"/>
      <c r="R594" s="67"/>
      <c r="T594" s="67"/>
    </row>
    <row r="595" spans="1:20">
      <c r="A595" s="6">
        <v>42440</v>
      </c>
      <c r="B595" s="127">
        <v>5380</v>
      </c>
      <c r="C595" s="6">
        <v>42398</v>
      </c>
      <c r="D595" s="129">
        <v>3439</v>
      </c>
      <c r="E595" s="129">
        <v>4379</v>
      </c>
      <c r="F595" s="129">
        <v>3453</v>
      </c>
      <c r="G595" s="129">
        <v>4397</v>
      </c>
      <c r="H595" s="6">
        <v>42389</v>
      </c>
      <c r="I595" s="129">
        <v>640</v>
      </c>
      <c r="J595" s="129">
        <v>801</v>
      </c>
      <c r="K595" s="6">
        <v>42480</v>
      </c>
      <c r="L595" s="72">
        <v>45475</v>
      </c>
      <c r="M595" s="72">
        <v>19112</v>
      </c>
      <c r="N595" s="72">
        <f t="shared" si="57"/>
        <v>64587</v>
      </c>
      <c r="P595" s="66"/>
      <c r="Q595" s="67"/>
      <c r="R595" s="67"/>
      <c r="T595" s="67"/>
    </row>
    <row r="596" spans="1:20">
      <c r="A596" s="6">
        <v>42439</v>
      </c>
      <c r="B596" s="127">
        <v>5370</v>
      </c>
      <c r="C596" s="6">
        <v>42397</v>
      </c>
      <c r="D596" s="129">
        <v>3472</v>
      </c>
      <c r="E596" s="129">
        <v>4422</v>
      </c>
      <c r="F596" s="129">
        <v>3466</v>
      </c>
      <c r="G596" s="129">
        <v>4414</v>
      </c>
      <c r="H596" s="6">
        <v>42388</v>
      </c>
      <c r="I596" s="129">
        <v>508</v>
      </c>
      <c r="J596" s="129">
        <v>686</v>
      </c>
      <c r="K596" s="6">
        <v>42479</v>
      </c>
      <c r="L596" s="72">
        <v>45425</v>
      </c>
      <c r="M596" s="72">
        <v>18392</v>
      </c>
      <c r="N596" s="72">
        <f t="shared" si="57"/>
        <v>63817</v>
      </c>
      <c r="P596" s="66"/>
      <c r="Q596" s="67"/>
      <c r="R596" s="67"/>
      <c r="T596" s="67"/>
    </row>
    <row r="597" spans="1:20">
      <c r="A597" s="6">
        <v>42438</v>
      </c>
      <c r="B597" s="127">
        <v>5370</v>
      </c>
      <c r="C597" s="6">
        <v>42396</v>
      </c>
      <c r="D597" s="129">
        <v>3535</v>
      </c>
      <c r="E597" s="129">
        <v>4504</v>
      </c>
      <c r="F597" s="129">
        <v>3540</v>
      </c>
      <c r="G597" s="129">
        <v>4511</v>
      </c>
      <c r="H597" s="6">
        <v>42384</v>
      </c>
      <c r="I597" s="129">
        <v>379</v>
      </c>
      <c r="J597" s="129">
        <v>534</v>
      </c>
      <c r="K597" s="6">
        <v>42478</v>
      </c>
      <c r="L597" s="72">
        <v>45592</v>
      </c>
      <c r="M597" s="72">
        <v>18342</v>
      </c>
      <c r="N597" s="72">
        <f t="shared" si="57"/>
        <v>63934</v>
      </c>
      <c r="P597" s="66"/>
      <c r="Q597" s="67"/>
      <c r="R597" s="67"/>
      <c r="T597" s="67"/>
    </row>
    <row r="598" spans="1:20">
      <c r="A598" s="6">
        <v>42437</v>
      </c>
      <c r="B598" s="127">
        <v>5380</v>
      </c>
      <c r="C598" s="6">
        <v>42395</v>
      </c>
      <c r="D598" s="129">
        <v>3642</v>
      </c>
      <c r="E598" s="129">
        <v>4645</v>
      </c>
      <c r="F598" s="129">
        <v>3639</v>
      </c>
      <c r="G598" s="129">
        <v>4640</v>
      </c>
      <c r="H598" s="6">
        <v>42383</v>
      </c>
      <c r="I598" s="129">
        <v>383</v>
      </c>
      <c r="J598" s="129">
        <v>577</v>
      </c>
      <c r="K598" s="6">
        <v>42475</v>
      </c>
      <c r="L598" s="72">
        <v>45112</v>
      </c>
      <c r="M598" s="72">
        <v>18822</v>
      </c>
      <c r="N598" s="72">
        <f t="shared" si="57"/>
        <v>63934</v>
      </c>
      <c r="P598" s="66"/>
      <c r="Q598" s="67"/>
      <c r="R598" s="67"/>
      <c r="T598" s="67"/>
    </row>
    <row r="599" spans="1:20">
      <c r="A599" s="6">
        <v>42436</v>
      </c>
      <c r="B599" s="127">
        <v>5400</v>
      </c>
      <c r="C599" s="6">
        <v>42391</v>
      </c>
      <c r="D599" s="129">
        <v>3738</v>
      </c>
      <c r="E599" s="129">
        <v>4769</v>
      </c>
      <c r="F599" s="129">
        <v>3715</v>
      </c>
      <c r="G599" s="129">
        <v>4738</v>
      </c>
      <c r="H599" s="6">
        <v>42382</v>
      </c>
      <c r="I599" s="129">
        <v>522</v>
      </c>
      <c r="J599" s="129">
        <v>714</v>
      </c>
      <c r="K599" s="6">
        <v>42474</v>
      </c>
      <c r="L599" s="72">
        <v>43444</v>
      </c>
      <c r="M599" s="72">
        <v>15610</v>
      </c>
      <c r="N599" s="72">
        <f t="shared" si="57"/>
        <v>59054</v>
      </c>
      <c r="P599" s="66"/>
      <c r="Q599" s="67"/>
      <c r="R599" s="67"/>
      <c r="T599" s="67"/>
    </row>
    <row r="600" spans="1:20">
      <c r="A600" s="6">
        <v>42433</v>
      </c>
      <c r="B600" s="127">
        <v>5380</v>
      </c>
      <c r="C600" s="6">
        <v>42390</v>
      </c>
      <c r="D600" s="129">
        <v>3745</v>
      </c>
      <c r="E600" s="129">
        <v>4778</v>
      </c>
      <c r="F600" s="129">
        <v>3721</v>
      </c>
      <c r="G600" s="129">
        <v>4747</v>
      </c>
      <c r="H600" s="6">
        <v>42381</v>
      </c>
      <c r="I600" s="129">
        <v>655</v>
      </c>
      <c r="J600" s="129">
        <v>820</v>
      </c>
      <c r="K600" s="6">
        <v>42473</v>
      </c>
      <c r="L600" s="72">
        <v>43212</v>
      </c>
      <c r="M600" s="72">
        <v>16625</v>
      </c>
      <c r="N600" s="72">
        <f t="shared" si="57"/>
        <v>59837</v>
      </c>
      <c r="P600" s="66"/>
      <c r="Q600" s="67"/>
      <c r="R600" s="67"/>
      <c r="T600" s="67"/>
    </row>
    <row r="601" spans="1:20">
      <c r="A601" s="6">
        <v>42432</v>
      </c>
      <c r="B601" s="127">
        <v>5380</v>
      </c>
      <c r="C601" s="6">
        <v>42389</v>
      </c>
      <c r="D601" s="129">
        <v>3688</v>
      </c>
      <c r="E601" s="129">
        <v>4703</v>
      </c>
      <c r="F601" s="129">
        <v>3662</v>
      </c>
      <c r="G601" s="129">
        <v>4670</v>
      </c>
      <c r="H601" s="6">
        <v>42377</v>
      </c>
      <c r="I601" s="129">
        <v>637</v>
      </c>
      <c r="J601" s="129">
        <v>945</v>
      </c>
      <c r="K601" s="6">
        <v>42472</v>
      </c>
      <c r="L601" s="72">
        <v>43098</v>
      </c>
      <c r="M601" s="72">
        <v>16949</v>
      </c>
      <c r="N601" s="72">
        <f t="shared" si="57"/>
        <v>60047</v>
      </c>
      <c r="P601" s="66"/>
      <c r="Q601" s="67"/>
      <c r="R601" s="67"/>
      <c r="T601" s="67"/>
    </row>
    <row r="602" spans="1:20">
      <c r="A602" s="6">
        <v>42431</v>
      </c>
      <c r="B602" s="127">
        <v>5380</v>
      </c>
      <c r="C602" s="6">
        <v>42388</v>
      </c>
      <c r="D602" s="129">
        <v>3813</v>
      </c>
      <c r="E602" s="129">
        <v>4867</v>
      </c>
      <c r="F602" s="129">
        <v>3788</v>
      </c>
      <c r="G602" s="129">
        <v>4833</v>
      </c>
      <c r="H602" s="6">
        <v>42376</v>
      </c>
      <c r="I602" s="129">
        <v>532</v>
      </c>
      <c r="J602" s="129">
        <v>834</v>
      </c>
      <c r="K602" s="6">
        <v>42471</v>
      </c>
      <c r="L602" s="72">
        <v>43211</v>
      </c>
      <c r="M602" s="72">
        <v>16963</v>
      </c>
      <c r="N602" s="72">
        <f t="shared" si="57"/>
        <v>60174</v>
      </c>
      <c r="P602" s="66"/>
      <c r="Q602" s="67"/>
      <c r="R602" s="67"/>
      <c r="T602" s="67"/>
    </row>
    <row r="603" spans="1:20">
      <c r="A603" s="6">
        <v>42430</v>
      </c>
      <c r="B603" s="127">
        <v>5380</v>
      </c>
      <c r="C603" s="6">
        <v>42384</v>
      </c>
      <c r="D603" s="129">
        <v>3855</v>
      </c>
      <c r="E603" s="129">
        <v>4921</v>
      </c>
      <c r="F603" s="129">
        <v>3828</v>
      </c>
      <c r="G603" s="129">
        <v>4887</v>
      </c>
      <c r="H603" s="6">
        <v>42375</v>
      </c>
      <c r="I603" s="129">
        <v>681</v>
      </c>
      <c r="J603" s="129">
        <v>967</v>
      </c>
      <c r="K603" s="6">
        <v>42468</v>
      </c>
      <c r="L603" s="72">
        <v>42354</v>
      </c>
      <c r="M603" s="72">
        <v>18110</v>
      </c>
      <c r="N603" s="72">
        <f t="shared" si="57"/>
        <v>60464</v>
      </c>
      <c r="P603" s="66"/>
      <c r="Q603" s="67"/>
      <c r="R603" s="67"/>
      <c r="T603" s="67"/>
    </row>
    <row r="604" spans="1:20">
      <c r="A604" s="6">
        <v>42429</v>
      </c>
      <c r="B604" s="127">
        <v>5390</v>
      </c>
      <c r="C604" s="6">
        <v>42383</v>
      </c>
      <c r="D604" s="129">
        <v>3848</v>
      </c>
      <c r="E604" s="129">
        <v>4913</v>
      </c>
      <c r="F604" s="129">
        <v>3822</v>
      </c>
      <c r="G604" s="129">
        <v>4879</v>
      </c>
      <c r="H604" s="6">
        <v>42374</v>
      </c>
      <c r="I604" s="129">
        <v>648</v>
      </c>
      <c r="J604" s="129">
        <v>1003</v>
      </c>
      <c r="K604" s="6">
        <v>42467</v>
      </c>
      <c r="L604" s="72">
        <v>42470</v>
      </c>
      <c r="M604" s="72">
        <v>17350</v>
      </c>
      <c r="N604" s="72">
        <f t="shared" si="57"/>
        <v>59820</v>
      </c>
      <c r="P604" s="66"/>
      <c r="Q604" s="67"/>
      <c r="R604" s="67"/>
      <c r="T604" s="67"/>
    </row>
    <row r="605" spans="1:20">
      <c r="A605" s="6">
        <v>42426</v>
      </c>
      <c r="B605" s="127">
        <v>5410</v>
      </c>
      <c r="C605" s="6">
        <v>42382</v>
      </c>
      <c r="D605" s="129">
        <v>3748</v>
      </c>
      <c r="E605" s="129">
        <v>4782</v>
      </c>
      <c r="F605" s="129">
        <v>3724</v>
      </c>
      <c r="G605" s="129">
        <v>4751</v>
      </c>
      <c r="H605" s="6">
        <v>42369</v>
      </c>
      <c r="I605" s="129">
        <v>499</v>
      </c>
      <c r="J605" s="129">
        <v>901</v>
      </c>
      <c r="K605" s="6">
        <v>42466</v>
      </c>
      <c r="L605" s="72">
        <v>41612</v>
      </c>
      <c r="M605" s="72">
        <v>16013</v>
      </c>
      <c r="N605" s="72">
        <f t="shared" si="57"/>
        <v>57625</v>
      </c>
      <c r="P605" s="66"/>
      <c r="Q605" s="67"/>
      <c r="R605" s="67"/>
      <c r="T605" s="67"/>
    </row>
    <row r="606" spans="1:20">
      <c r="A606" s="6">
        <v>42425</v>
      </c>
      <c r="B606" s="127">
        <v>5430</v>
      </c>
      <c r="C606" s="6">
        <v>42381</v>
      </c>
      <c r="D606" s="129">
        <v>3655</v>
      </c>
      <c r="E606" s="129">
        <v>4661</v>
      </c>
      <c r="F606" s="129">
        <v>3632</v>
      </c>
      <c r="G606" s="129">
        <v>4631</v>
      </c>
      <c r="H606" s="6">
        <v>42368</v>
      </c>
      <c r="I606" s="129">
        <v>522</v>
      </c>
      <c r="J606" s="129">
        <v>895</v>
      </c>
      <c r="K606" s="6">
        <v>42465</v>
      </c>
      <c r="L606" s="72">
        <v>41339</v>
      </c>
      <c r="M606" s="72">
        <v>16017</v>
      </c>
      <c r="N606" s="72">
        <f t="shared" ref="N606:N666" si="58">M606+L606</f>
        <v>57356</v>
      </c>
      <c r="P606" s="66"/>
      <c r="Q606" s="67"/>
      <c r="R606" s="67"/>
      <c r="T606" s="67"/>
    </row>
    <row r="607" spans="1:20">
      <c r="A607" s="6">
        <v>42424</v>
      </c>
      <c r="B607" s="127">
        <v>5430</v>
      </c>
      <c r="C607" s="6">
        <v>42377</v>
      </c>
      <c r="D607" s="129">
        <v>3700</v>
      </c>
      <c r="E607" s="129">
        <v>4720</v>
      </c>
      <c r="F607" s="129">
        <v>3619</v>
      </c>
      <c r="G607" s="129">
        <v>4614</v>
      </c>
      <c r="H607" s="6">
        <v>42367</v>
      </c>
      <c r="I607" s="129">
        <v>620</v>
      </c>
      <c r="J607" s="129">
        <v>1006</v>
      </c>
      <c r="K607" s="6">
        <v>42461</v>
      </c>
      <c r="L607" s="72">
        <v>41164</v>
      </c>
      <c r="M607" s="72">
        <v>15332</v>
      </c>
      <c r="N607" s="72">
        <f t="shared" si="58"/>
        <v>56496</v>
      </c>
      <c r="P607" s="66"/>
      <c r="Q607" s="67"/>
      <c r="R607" s="67"/>
      <c r="T607" s="67"/>
    </row>
    <row r="608" spans="1:20">
      <c r="A608" s="6">
        <v>42423</v>
      </c>
      <c r="B608" s="127">
        <v>5400</v>
      </c>
      <c r="C608" s="6">
        <v>42376</v>
      </c>
      <c r="D608" s="129">
        <v>3787</v>
      </c>
      <c r="E608" s="129">
        <v>4833</v>
      </c>
      <c r="F608" s="129">
        <v>3682</v>
      </c>
      <c r="G608" s="129">
        <v>4696</v>
      </c>
      <c r="H608" s="6">
        <v>42362</v>
      </c>
      <c r="I608" s="129">
        <v>587</v>
      </c>
      <c r="J608" s="129">
        <v>904</v>
      </c>
      <c r="K608" s="6">
        <v>42460</v>
      </c>
      <c r="L608" s="72">
        <v>39191</v>
      </c>
      <c r="M608" s="72">
        <v>17566</v>
      </c>
      <c r="N608" s="72">
        <f t="shared" si="58"/>
        <v>56757</v>
      </c>
      <c r="P608" s="66"/>
      <c r="Q608" s="67"/>
      <c r="R608" s="67"/>
      <c r="T608" s="67"/>
    </row>
    <row r="609" spans="1:20">
      <c r="A609" s="6">
        <v>42422</v>
      </c>
      <c r="B609" s="127">
        <v>5400</v>
      </c>
      <c r="C609" s="6">
        <v>42375</v>
      </c>
      <c r="D609" s="129">
        <v>3695</v>
      </c>
      <c r="E609" s="129">
        <v>4714</v>
      </c>
      <c r="F609" s="129">
        <v>3591</v>
      </c>
      <c r="G609" s="129">
        <v>4578</v>
      </c>
      <c r="H609" s="6">
        <v>42361</v>
      </c>
      <c r="I609" s="129">
        <v>515</v>
      </c>
      <c r="J609" s="129">
        <v>888</v>
      </c>
      <c r="K609" s="6">
        <v>42459</v>
      </c>
      <c r="L609" s="72">
        <v>39191</v>
      </c>
      <c r="M609" s="72">
        <v>17566</v>
      </c>
      <c r="N609" s="72">
        <f t="shared" si="58"/>
        <v>56757</v>
      </c>
      <c r="P609" s="66"/>
      <c r="Q609" s="67"/>
      <c r="R609" s="67"/>
      <c r="T609" s="67"/>
    </row>
    <row r="610" spans="1:20">
      <c r="A610" s="6">
        <v>42419</v>
      </c>
      <c r="B610" s="127">
        <v>5400</v>
      </c>
      <c r="C610" s="6">
        <v>42374</v>
      </c>
      <c r="D610" s="129">
        <v>3709</v>
      </c>
      <c r="E610" s="129">
        <v>4732</v>
      </c>
      <c r="F610" s="129">
        <v>3605</v>
      </c>
      <c r="G610" s="129">
        <v>4596</v>
      </c>
      <c r="H610" s="6">
        <v>42360</v>
      </c>
      <c r="I610" s="129">
        <v>646</v>
      </c>
      <c r="J610" s="129">
        <v>950</v>
      </c>
      <c r="K610" s="6">
        <v>42458</v>
      </c>
      <c r="L610" s="72">
        <v>38208</v>
      </c>
      <c r="M610" s="72">
        <v>17609</v>
      </c>
      <c r="N610" s="72">
        <f t="shared" si="58"/>
        <v>55817</v>
      </c>
      <c r="P610" s="66"/>
      <c r="Q610" s="67"/>
      <c r="R610" s="67"/>
      <c r="T610" s="67"/>
    </row>
    <row r="611" spans="1:20">
      <c r="A611" s="6">
        <v>42418</v>
      </c>
      <c r="B611" s="127">
        <v>5400</v>
      </c>
      <c r="C611" s="6">
        <v>42373</v>
      </c>
      <c r="D611" s="129">
        <v>3835</v>
      </c>
      <c r="E611" s="129">
        <v>4895</v>
      </c>
      <c r="F611" s="129">
        <v>3695</v>
      </c>
      <c r="G611" s="129">
        <v>4713</v>
      </c>
      <c r="H611" s="6">
        <v>42359</v>
      </c>
      <c r="I611" s="129">
        <v>639</v>
      </c>
      <c r="J611" s="129">
        <v>990</v>
      </c>
      <c r="K611" s="6">
        <v>42457</v>
      </c>
      <c r="L611" s="72">
        <v>38208</v>
      </c>
      <c r="M611" s="72">
        <v>17609</v>
      </c>
      <c r="N611" s="72">
        <f t="shared" si="58"/>
        <v>55817</v>
      </c>
      <c r="P611" s="66"/>
      <c r="Q611" s="67"/>
      <c r="R611" s="67"/>
      <c r="T611" s="67"/>
    </row>
    <row r="612" spans="1:20">
      <c r="A612" s="6">
        <v>42417</v>
      </c>
      <c r="B612" s="127">
        <v>5400</v>
      </c>
      <c r="C612" s="6">
        <v>42369</v>
      </c>
      <c r="D612" s="129">
        <v>3866</v>
      </c>
      <c r="E612" s="129">
        <v>4936</v>
      </c>
      <c r="F612" s="129">
        <v>3734</v>
      </c>
      <c r="G612" s="129">
        <v>4764</v>
      </c>
      <c r="H612" s="6">
        <v>42356</v>
      </c>
      <c r="I612" s="129">
        <v>116</v>
      </c>
      <c r="J612" s="129">
        <v>824</v>
      </c>
      <c r="K612" s="6">
        <v>42454</v>
      </c>
      <c r="L612" s="72">
        <v>38314</v>
      </c>
      <c r="M612" s="72">
        <v>17145</v>
      </c>
      <c r="N612" s="72">
        <f t="shared" si="58"/>
        <v>55459</v>
      </c>
      <c r="P612" s="66"/>
      <c r="Q612" s="67"/>
      <c r="R612" s="67"/>
      <c r="T612" s="67"/>
    </row>
    <row r="613" spans="1:20">
      <c r="A613" s="6">
        <v>42416</v>
      </c>
      <c r="B613" s="127">
        <v>5400</v>
      </c>
      <c r="C613" s="6">
        <v>42368</v>
      </c>
      <c r="D613" s="129">
        <v>3844</v>
      </c>
      <c r="E613" s="129">
        <v>4908</v>
      </c>
      <c r="F613" s="129">
        <v>3712</v>
      </c>
      <c r="G613" s="129">
        <v>4735</v>
      </c>
      <c r="H613" s="6">
        <v>42355</v>
      </c>
      <c r="I613" s="129">
        <v>261</v>
      </c>
      <c r="J613" s="129">
        <v>896</v>
      </c>
      <c r="K613" s="6">
        <v>42453</v>
      </c>
      <c r="L613" s="72">
        <v>38314</v>
      </c>
      <c r="M613" s="72">
        <v>17347</v>
      </c>
      <c r="N613" s="72">
        <f t="shared" si="58"/>
        <v>55661</v>
      </c>
      <c r="P613" s="66"/>
      <c r="Q613" s="67"/>
      <c r="R613" s="67"/>
      <c r="T613" s="67"/>
    </row>
    <row r="614" spans="1:20">
      <c r="A614" s="6">
        <v>42415</v>
      </c>
      <c r="B614" s="127">
        <v>5250</v>
      </c>
      <c r="C614" s="6">
        <v>42367</v>
      </c>
      <c r="D614" s="129">
        <v>3772</v>
      </c>
      <c r="E614" s="129">
        <v>4815</v>
      </c>
      <c r="F614" s="129">
        <v>3630</v>
      </c>
      <c r="G614" s="129">
        <v>4628</v>
      </c>
      <c r="H614" s="6">
        <v>42354</v>
      </c>
      <c r="I614" s="129">
        <v>301</v>
      </c>
      <c r="J614" s="129">
        <v>920</v>
      </c>
      <c r="K614" s="6">
        <v>42452</v>
      </c>
      <c r="L614" s="72">
        <v>38328</v>
      </c>
      <c r="M614" s="72">
        <v>16449</v>
      </c>
      <c r="N614" s="72">
        <f t="shared" si="58"/>
        <v>54777</v>
      </c>
      <c r="P614" s="66"/>
      <c r="Q614" s="67"/>
      <c r="R614" s="67"/>
      <c r="T614" s="67"/>
    </row>
    <row r="615" spans="1:20">
      <c r="A615" s="6">
        <v>42403</v>
      </c>
      <c r="B615" s="127">
        <v>5220</v>
      </c>
      <c r="C615" s="6">
        <v>42362</v>
      </c>
      <c r="D615" s="129">
        <v>3833</v>
      </c>
      <c r="E615" s="129">
        <v>4893</v>
      </c>
      <c r="F615" s="129">
        <v>3686</v>
      </c>
      <c r="G615" s="129">
        <v>4701</v>
      </c>
      <c r="H615" s="6">
        <v>42353</v>
      </c>
      <c r="I615" s="129">
        <v>315</v>
      </c>
      <c r="J615" s="129">
        <v>933</v>
      </c>
      <c r="K615" s="6">
        <v>42451</v>
      </c>
      <c r="L615" s="72">
        <v>37908</v>
      </c>
      <c r="M615" s="72">
        <v>15049</v>
      </c>
      <c r="N615" s="72">
        <f t="shared" si="58"/>
        <v>52957</v>
      </c>
      <c r="P615" s="66"/>
      <c r="Q615" s="67"/>
      <c r="R615" s="67"/>
      <c r="T615" s="67"/>
    </row>
    <row r="616" spans="1:20">
      <c r="A616" s="6">
        <v>42402</v>
      </c>
      <c r="B616" s="127">
        <v>5220</v>
      </c>
      <c r="C616" s="6">
        <v>42361</v>
      </c>
      <c r="D616" s="129">
        <v>3853</v>
      </c>
      <c r="E616" s="129">
        <v>4920</v>
      </c>
      <c r="F616" s="129">
        <v>3706</v>
      </c>
      <c r="G616" s="129">
        <v>4727</v>
      </c>
      <c r="H616" s="6">
        <v>42352</v>
      </c>
      <c r="I616" s="129">
        <v>348</v>
      </c>
      <c r="J616" s="129">
        <v>996</v>
      </c>
      <c r="K616" s="6">
        <v>42450</v>
      </c>
      <c r="L616" s="72">
        <v>37425</v>
      </c>
      <c r="M616" s="72">
        <v>14349</v>
      </c>
      <c r="N616" s="72">
        <f t="shared" si="58"/>
        <v>51774</v>
      </c>
      <c r="P616" s="66"/>
      <c r="Q616" s="67"/>
      <c r="R616" s="67"/>
      <c r="T616" s="67"/>
    </row>
    <row r="617" spans="1:20">
      <c r="A617" s="6">
        <v>42401</v>
      </c>
      <c r="B617" s="127">
        <v>5230</v>
      </c>
      <c r="C617" s="6">
        <v>42360</v>
      </c>
      <c r="D617" s="129">
        <v>3830</v>
      </c>
      <c r="E617" s="129">
        <v>4889</v>
      </c>
      <c r="F617" s="129">
        <v>3683</v>
      </c>
      <c r="G617" s="129">
        <v>4697</v>
      </c>
      <c r="H617" s="6">
        <v>42349</v>
      </c>
      <c r="I617" s="129">
        <v>295</v>
      </c>
      <c r="J617" s="129">
        <v>1023</v>
      </c>
      <c r="K617" s="6">
        <v>42447</v>
      </c>
      <c r="L617" s="72">
        <v>37425</v>
      </c>
      <c r="M617" s="72">
        <v>14049</v>
      </c>
      <c r="N617" s="72">
        <f t="shared" si="58"/>
        <v>51474</v>
      </c>
      <c r="P617" s="66"/>
      <c r="Q617" s="67"/>
      <c r="R617" s="67"/>
      <c r="T617" s="67"/>
    </row>
    <row r="618" spans="1:20">
      <c r="A618" s="6">
        <v>42397</v>
      </c>
      <c r="B618" s="127">
        <v>5250</v>
      </c>
      <c r="C618" s="6">
        <v>42359</v>
      </c>
      <c r="D618" s="129">
        <v>3816</v>
      </c>
      <c r="E618" s="129">
        <v>4871</v>
      </c>
      <c r="F618" s="129">
        <v>3669</v>
      </c>
      <c r="G618" s="129">
        <v>4679</v>
      </c>
      <c r="H618" s="6">
        <v>42348</v>
      </c>
      <c r="I618" s="129">
        <v>405</v>
      </c>
      <c r="J618" s="129">
        <v>944</v>
      </c>
      <c r="K618" s="6">
        <v>42446</v>
      </c>
      <c r="L618" s="72">
        <v>36979</v>
      </c>
      <c r="M618" s="72">
        <v>14513</v>
      </c>
      <c r="N618" s="72">
        <f t="shared" si="58"/>
        <v>51492</v>
      </c>
      <c r="P618" s="66"/>
      <c r="Q618" s="67"/>
      <c r="R618" s="67"/>
      <c r="T618" s="67"/>
    </row>
    <row r="619" spans="1:20">
      <c r="A619" s="6">
        <v>42396</v>
      </c>
      <c r="B619" s="127">
        <v>5250</v>
      </c>
      <c r="C619" s="6">
        <v>42356</v>
      </c>
      <c r="D619" s="129">
        <v>3888</v>
      </c>
      <c r="E619" s="129">
        <v>4964</v>
      </c>
      <c r="F619" s="129">
        <v>3707</v>
      </c>
      <c r="G619" s="129">
        <v>4727</v>
      </c>
      <c r="H619" s="6">
        <v>42347</v>
      </c>
      <c r="I619" s="129">
        <v>254</v>
      </c>
      <c r="J619" s="129">
        <v>813</v>
      </c>
      <c r="K619" s="6">
        <v>42445</v>
      </c>
      <c r="L619" s="72">
        <v>35808</v>
      </c>
      <c r="M619" s="72">
        <v>15753</v>
      </c>
      <c r="N619" s="72">
        <f t="shared" si="58"/>
        <v>51561</v>
      </c>
      <c r="P619" s="66"/>
      <c r="Q619" s="67"/>
      <c r="R619" s="67"/>
      <c r="T619" s="67"/>
    </row>
    <row r="620" spans="1:20">
      <c r="A620" s="6">
        <v>42395</v>
      </c>
      <c r="B620" s="127">
        <v>5270</v>
      </c>
      <c r="C620" s="6">
        <v>42355</v>
      </c>
      <c r="D620" s="129">
        <v>3802</v>
      </c>
      <c r="E620" s="129">
        <v>4852</v>
      </c>
      <c r="F620" s="129">
        <v>3635</v>
      </c>
      <c r="G620" s="129">
        <v>4635</v>
      </c>
      <c r="H620" s="6">
        <v>42346</v>
      </c>
      <c r="I620" s="129">
        <v>310</v>
      </c>
      <c r="J620" s="129">
        <v>894</v>
      </c>
      <c r="K620" s="6">
        <v>42444</v>
      </c>
      <c r="L620" s="72">
        <v>35903</v>
      </c>
      <c r="M620" s="72">
        <v>15453</v>
      </c>
      <c r="N620" s="72">
        <f t="shared" si="58"/>
        <v>51356</v>
      </c>
      <c r="P620" s="66"/>
      <c r="Q620" s="67"/>
      <c r="R620" s="67"/>
      <c r="T620" s="67"/>
    </row>
    <row r="621" spans="1:20">
      <c r="A621" s="6">
        <v>42391</v>
      </c>
      <c r="B621" s="127">
        <v>5270</v>
      </c>
      <c r="C621" s="6">
        <v>42354</v>
      </c>
      <c r="D621" s="129">
        <v>3773</v>
      </c>
      <c r="E621" s="129">
        <v>4814</v>
      </c>
      <c r="F621" s="129">
        <v>3617</v>
      </c>
      <c r="G621" s="129">
        <v>4612</v>
      </c>
      <c r="H621" s="6">
        <v>42345</v>
      </c>
      <c r="I621" s="129">
        <v>250</v>
      </c>
      <c r="J621" s="129">
        <v>877</v>
      </c>
      <c r="K621" s="6">
        <v>42443</v>
      </c>
      <c r="L621" s="72">
        <v>35957</v>
      </c>
      <c r="M621" s="72">
        <v>14511</v>
      </c>
      <c r="N621" s="72">
        <f t="shared" si="58"/>
        <v>50468</v>
      </c>
      <c r="P621" s="66"/>
      <c r="Q621" s="67"/>
      <c r="R621" s="67"/>
      <c r="T621" s="67"/>
    </row>
    <row r="622" spans="1:20">
      <c r="A622" s="6">
        <v>42390</v>
      </c>
      <c r="B622" s="127">
        <v>5270</v>
      </c>
      <c r="C622" s="6">
        <v>42353</v>
      </c>
      <c r="D622" s="129">
        <v>3772</v>
      </c>
      <c r="E622" s="129">
        <v>4814</v>
      </c>
      <c r="F622" s="129">
        <v>3613</v>
      </c>
      <c r="G622" s="129">
        <v>4606</v>
      </c>
      <c r="H622" s="6">
        <v>42342</v>
      </c>
      <c r="I622" s="129">
        <v>214</v>
      </c>
      <c r="J622" s="129">
        <v>779</v>
      </c>
      <c r="K622" s="6">
        <v>42440</v>
      </c>
      <c r="L622" s="72">
        <v>35957</v>
      </c>
      <c r="M622" s="72">
        <v>14511</v>
      </c>
      <c r="N622" s="72">
        <f t="shared" si="58"/>
        <v>50468</v>
      </c>
      <c r="P622" s="66"/>
      <c r="Q622" s="67"/>
      <c r="R622" s="67"/>
      <c r="T622" s="67"/>
    </row>
    <row r="623" spans="1:20">
      <c r="A623" s="6">
        <v>42389</v>
      </c>
      <c r="B623" s="127">
        <v>5280</v>
      </c>
      <c r="C623" s="6">
        <v>42352</v>
      </c>
      <c r="D623" s="129">
        <v>3749</v>
      </c>
      <c r="E623" s="129">
        <v>4784</v>
      </c>
      <c r="F623" s="129">
        <v>3571</v>
      </c>
      <c r="G623" s="129">
        <v>4551</v>
      </c>
      <c r="H623" s="6">
        <v>42341</v>
      </c>
      <c r="I623" s="129">
        <v>260</v>
      </c>
      <c r="J623" s="129">
        <v>801</v>
      </c>
      <c r="K623" s="6">
        <v>42439</v>
      </c>
      <c r="L623" s="72">
        <v>35991</v>
      </c>
      <c r="M623" s="72">
        <v>14311</v>
      </c>
      <c r="N623" s="72">
        <f t="shared" si="58"/>
        <v>50302</v>
      </c>
      <c r="P623" s="66"/>
      <c r="Q623" s="67"/>
      <c r="R623" s="67"/>
      <c r="T623" s="67"/>
    </row>
    <row r="624" spans="1:20">
      <c r="A624" s="6">
        <v>42388</v>
      </c>
      <c r="B624" s="127">
        <v>5280</v>
      </c>
      <c r="C624" s="6">
        <v>42349</v>
      </c>
      <c r="D624" s="129">
        <v>3766</v>
      </c>
      <c r="E624" s="129">
        <v>4805</v>
      </c>
      <c r="F624" s="129">
        <v>3537</v>
      </c>
      <c r="G624" s="129">
        <v>4507</v>
      </c>
      <c r="H624" s="6">
        <v>42340</v>
      </c>
      <c r="I624" s="129">
        <v>303</v>
      </c>
      <c r="J624" s="129">
        <v>902</v>
      </c>
      <c r="K624" s="6">
        <v>42438</v>
      </c>
      <c r="L624" s="72">
        <v>36085</v>
      </c>
      <c r="M624" s="72">
        <v>13766</v>
      </c>
      <c r="N624" s="72">
        <f t="shared" si="58"/>
        <v>49851</v>
      </c>
      <c r="P624" s="66"/>
      <c r="Q624" s="67"/>
      <c r="R624" s="67"/>
      <c r="T624" s="67"/>
    </row>
    <row r="625" spans="1:20">
      <c r="A625" s="6">
        <v>42387</v>
      </c>
      <c r="B625" s="127">
        <v>5270</v>
      </c>
      <c r="C625" s="6">
        <v>42348</v>
      </c>
      <c r="D625" s="129">
        <v>3667</v>
      </c>
      <c r="E625" s="129">
        <v>4676</v>
      </c>
      <c r="F625" s="129">
        <v>3523</v>
      </c>
      <c r="G625" s="129">
        <v>4488</v>
      </c>
      <c r="H625" s="6">
        <v>42339</v>
      </c>
      <c r="I625" s="129">
        <v>263</v>
      </c>
      <c r="J625" s="129">
        <v>819</v>
      </c>
      <c r="K625" s="6">
        <v>42437</v>
      </c>
      <c r="L625" s="72">
        <v>36031</v>
      </c>
      <c r="M625" s="72">
        <v>14094</v>
      </c>
      <c r="N625" s="72">
        <f t="shared" si="58"/>
        <v>50125</v>
      </c>
      <c r="P625" s="66"/>
      <c r="Q625" s="67"/>
      <c r="R625" s="67"/>
      <c r="T625" s="67"/>
    </row>
    <row r="626" spans="1:20">
      <c r="A626" s="6">
        <v>42384</v>
      </c>
      <c r="B626" s="127">
        <v>5270</v>
      </c>
      <c r="C626" s="6">
        <v>42347</v>
      </c>
      <c r="D626" s="129">
        <v>3770</v>
      </c>
      <c r="E626" s="129">
        <v>4811</v>
      </c>
      <c r="F626" s="129">
        <v>3633</v>
      </c>
      <c r="G626" s="129">
        <v>4633</v>
      </c>
      <c r="H626" s="6">
        <v>42338</v>
      </c>
      <c r="I626" s="129">
        <v>406</v>
      </c>
      <c r="J626" s="129">
        <v>952</v>
      </c>
      <c r="K626" s="6">
        <v>42436</v>
      </c>
      <c r="L626" s="72">
        <v>36058</v>
      </c>
      <c r="M626" s="72">
        <v>14494</v>
      </c>
      <c r="N626" s="72">
        <f t="shared" si="58"/>
        <v>50552</v>
      </c>
      <c r="P626" s="66"/>
      <c r="Q626" s="67"/>
      <c r="R626" s="67"/>
      <c r="T626" s="67"/>
    </row>
    <row r="627" spans="1:20">
      <c r="A627" s="6">
        <v>42383</v>
      </c>
      <c r="B627" s="127">
        <v>5260</v>
      </c>
      <c r="C627" s="6">
        <v>42346</v>
      </c>
      <c r="D627" s="129">
        <v>3754</v>
      </c>
      <c r="E627" s="129">
        <v>4790</v>
      </c>
      <c r="F627" s="129">
        <v>3609</v>
      </c>
      <c r="G627" s="129">
        <v>4601</v>
      </c>
      <c r="H627" s="6">
        <v>42335</v>
      </c>
      <c r="I627" s="129">
        <v>437</v>
      </c>
      <c r="J627" s="129">
        <v>974</v>
      </c>
      <c r="K627" s="6">
        <v>42433</v>
      </c>
      <c r="L627" s="72">
        <v>34047</v>
      </c>
      <c r="M627" s="72">
        <v>15205</v>
      </c>
      <c r="N627" s="72">
        <f t="shared" si="58"/>
        <v>49252</v>
      </c>
      <c r="P627" s="66"/>
      <c r="Q627" s="67"/>
      <c r="R627" s="67"/>
      <c r="T627" s="67"/>
    </row>
    <row r="628" spans="1:20">
      <c r="A628" s="6">
        <v>42382</v>
      </c>
      <c r="B628" s="127">
        <v>5280</v>
      </c>
      <c r="C628" s="6">
        <v>42345</v>
      </c>
      <c r="D628" s="129">
        <v>3811</v>
      </c>
      <c r="E628" s="129">
        <v>4865</v>
      </c>
      <c r="F628" s="129">
        <v>3668</v>
      </c>
      <c r="G628" s="129">
        <v>4678</v>
      </c>
      <c r="H628" s="6">
        <v>42333</v>
      </c>
      <c r="I628" s="129">
        <v>487</v>
      </c>
      <c r="J628" s="129">
        <v>1013</v>
      </c>
      <c r="K628" s="6">
        <v>42432</v>
      </c>
      <c r="L628" s="72">
        <v>34174</v>
      </c>
      <c r="M628" s="72">
        <v>15205</v>
      </c>
      <c r="N628" s="72">
        <f t="shared" si="58"/>
        <v>49379</v>
      </c>
      <c r="P628" s="66"/>
      <c r="Q628" s="67"/>
      <c r="R628" s="67"/>
      <c r="T628" s="67"/>
    </row>
    <row r="629" spans="1:20">
      <c r="A629" s="6">
        <v>42381</v>
      </c>
      <c r="B629" s="127">
        <v>5280</v>
      </c>
      <c r="C629" s="6">
        <v>42342</v>
      </c>
      <c r="D629" s="129">
        <v>3853</v>
      </c>
      <c r="E629" s="129">
        <v>4914</v>
      </c>
      <c r="F629" s="129">
        <v>3704</v>
      </c>
      <c r="G629" s="129">
        <v>4724</v>
      </c>
      <c r="H629" s="6">
        <v>42332</v>
      </c>
      <c r="I629" s="129">
        <v>442</v>
      </c>
      <c r="J629" s="129">
        <v>970</v>
      </c>
      <c r="K629" s="6">
        <v>42431</v>
      </c>
      <c r="L629" s="72">
        <v>34323</v>
      </c>
      <c r="M629" s="72">
        <v>14892</v>
      </c>
      <c r="N629" s="72">
        <f t="shared" si="58"/>
        <v>49215</v>
      </c>
      <c r="P629" s="66"/>
      <c r="Q629" s="67"/>
      <c r="R629" s="67"/>
      <c r="T629" s="67"/>
    </row>
    <row r="630" spans="1:20">
      <c r="A630" s="6">
        <v>42380</v>
      </c>
      <c r="B630" s="127">
        <v>5280</v>
      </c>
      <c r="C630" s="6">
        <v>42341</v>
      </c>
      <c r="D630" s="129">
        <v>3876</v>
      </c>
      <c r="E630" s="129">
        <v>4950</v>
      </c>
      <c r="F630" s="129">
        <v>3723</v>
      </c>
      <c r="G630" s="129">
        <v>4750</v>
      </c>
      <c r="H630" s="6">
        <v>42331</v>
      </c>
      <c r="I630" s="129">
        <v>242</v>
      </c>
      <c r="J630" s="129">
        <v>794</v>
      </c>
      <c r="K630" s="6">
        <v>42430</v>
      </c>
      <c r="L630" s="72">
        <v>34217</v>
      </c>
      <c r="M630" s="72">
        <v>14919</v>
      </c>
      <c r="N630" s="72">
        <f t="shared" si="58"/>
        <v>49136</v>
      </c>
      <c r="P630" s="66"/>
      <c r="Q630" s="67"/>
      <c r="R630" s="67"/>
      <c r="T630" s="67"/>
    </row>
    <row r="631" spans="1:20">
      <c r="A631" s="6">
        <v>42377</v>
      </c>
      <c r="B631" s="127">
        <v>5270</v>
      </c>
      <c r="C631" s="6">
        <v>42340</v>
      </c>
      <c r="D631" s="129">
        <v>3821</v>
      </c>
      <c r="E631" s="129">
        <v>4878</v>
      </c>
      <c r="F631" s="129">
        <v>3672</v>
      </c>
      <c r="G631" s="129">
        <v>4683</v>
      </c>
      <c r="H631" s="6">
        <v>42328</v>
      </c>
      <c r="I631" s="129">
        <v>251</v>
      </c>
      <c r="J631" s="129">
        <v>703</v>
      </c>
      <c r="K631" s="6">
        <v>42429</v>
      </c>
      <c r="L631" s="72">
        <v>34389</v>
      </c>
      <c r="M631" s="72">
        <v>14919</v>
      </c>
      <c r="N631" s="72">
        <f t="shared" si="58"/>
        <v>49308</v>
      </c>
      <c r="P631" s="66"/>
      <c r="Q631" s="67"/>
      <c r="R631" s="67"/>
      <c r="T631" s="67"/>
    </row>
    <row r="632" spans="1:20">
      <c r="A632" s="6">
        <v>42376</v>
      </c>
      <c r="B632" s="127">
        <v>5255</v>
      </c>
      <c r="C632" s="6">
        <v>42339</v>
      </c>
      <c r="D632" s="129">
        <v>3836</v>
      </c>
      <c r="E632" s="129">
        <v>4897</v>
      </c>
      <c r="F632" s="129">
        <v>3694</v>
      </c>
      <c r="G632" s="129">
        <v>4711</v>
      </c>
      <c r="H632" s="6">
        <v>42327</v>
      </c>
      <c r="I632" s="129">
        <v>260</v>
      </c>
      <c r="J632" s="129">
        <v>769</v>
      </c>
      <c r="K632" s="6">
        <v>42426</v>
      </c>
      <c r="L632" s="72">
        <v>34226</v>
      </c>
      <c r="M632" s="72">
        <v>14524</v>
      </c>
      <c r="N632" s="72">
        <f t="shared" si="58"/>
        <v>48750</v>
      </c>
      <c r="P632" s="66"/>
      <c r="Q632" s="67"/>
      <c r="R632" s="67"/>
      <c r="T632" s="67"/>
    </row>
    <row r="633" spans="1:20">
      <c r="A633" s="6">
        <v>42375</v>
      </c>
      <c r="B633" s="127">
        <v>5265</v>
      </c>
      <c r="C633" s="6">
        <v>42338</v>
      </c>
      <c r="D633" s="129">
        <v>3727</v>
      </c>
      <c r="E633" s="129">
        <v>4754</v>
      </c>
      <c r="F633" s="129">
        <v>3584</v>
      </c>
      <c r="G633" s="129">
        <v>4568</v>
      </c>
      <c r="H633" s="6">
        <v>42326</v>
      </c>
      <c r="I633" s="129">
        <v>393</v>
      </c>
      <c r="J633" s="129">
        <v>918</v>
      </c>
      <c r="K633" s="6">
        <v>42425</v>
      </c>
      <c r="L633" s="72">
        <v>34264</v>
      </c>
      <c r="M633" s="72">
        <v>14524</v>
      </c>
      <c r="N633" s="72">
        <f t="shared" si="58"/>
        <v>48788</v>
      </c>
      <c r="P633" s="66"/>
      <c r="Q633" s="67"/>
      <c r="R633" s="67"/>
      <c r="T633" s="67"/>
    </row>
    <row r="634" spans="1:20">
      <c r="A634" s="6">
        <v>42374</v>
      </c>
      <c r="B634" s="127">
        <v>5275</v>
      </c>
      <c r="C634" s="6">
        <v>42335</v>
      </c>
      <c r="D634" s="129">
        <v>3727</v>
      </c>
      <c r="E634" s="129">
        <v>4755</v>
      </c>
      <c r="F634" s="129">
        <v>3591</v>
      </c>
      <c r="G634" s="129">
        <v>4577</v>
      </c>
      <c r="H634" s="6">
        <v>42325</v>
      </c>
      <c r="I634" s="129">
        <v>379</v>
      </c>
      <c r="J634" s="129">
        <v>909</v>
      </c>
      <c r="K634" s="6">
        <v>42424</v>
      </c>
      <c r="L634" s="72">
        <v>34214</v>
      </c>
      <c r="M634" s="72">
        <v>13234</v>
      </c>
      <c r="N634" s="72">
        <f t="shared" si="58"/>
        <v>47448</v>
      </c>
      <c r="P634" s="66"/>
      <c r="Q634" s="67"/>
      <c r="R634" s="67"/>
      <c r="T634" s="67"/>
    </row>
    <row r="635" spans="1:20">
      <c r="A635" s="6">
        <v>42373</v>
      </c>
      <c r="B635" s="127">
        <v>5285</v>
      </c>
      <c r="C635" s="6">
        <v>42333</v>
      </c>
      <c r="D635" s="129">
        <v>3718</v>
      </c>
      <c r="E635" s="129">
        <v>4743</v>
      </c>
      <c r="F635" s="129">
        <v>3575</v>
      </c>
      <c r="G635" s="129">
        <v>4557</v>
      </c>
      <c r="H635" s="6">
        <v>42324</v>
      </c>
      <c r="I635" s="129">
        <v>238</v>
      </c>
      <c r="J635" s="129">
        <v>791</v>
      </c>
      <c r="K635" s="6">
        <v>42423</v>
      </c>
      <c r="L635" s="72">
        <v>34248</v>
      </c>
      <c r="M635" s="72">
        <v>12744</v>
      </c>
      <c r="N635" s="72">
        <f t="shared" si="58"/>
        <v>46992</v>
      </c>
      <c r="P635" s="66"/>
      <c r="Q635" s="67"/>
      <c r="R635" s="67"/>
      <c r="T635" s="67"/>
    </row>
    <row r="636" spans="1:20">
      <c r="A636" s="6">
        <v>42369</v>
      </c>
      <c r="B636" s="127">
        <v>5305</v>
      </c>
      <c r="C636" s="6">
        <v>42332</v>
      </c>
      <c r="D636" s="129">
        <v>3736</v>
      </c>
      <c r="E636" s="129">
        <v>4768</v>
      </c>
      <c r="F636" s="129">
        <v>3594</v>
      </c>
      <c r="G636" s="129">
        <v>4582</v>
      </c>
      <c r="H636" s="6">
        <v>42321</v>
      </c>
      <c r="I636" s="129">
        <v>272</v>
      </c>
      <c r="J636" s="129">
        <v>843</v>
      </c>
      <c r="K636" s="6">
        <v>42422</v>
      </c>
      <c r="L636" s="72">
        <v>34016</v>
      </c>
      <c r="M636" s="72">
        <v>12151</v>
      </c>
      <c r="N636" s="72">
        <f t="shared" si="58"/>
        <v>46167</v>
      </c>
      <c r="P636" s="66"/>
      <c r="Q636" s="67"/>
      <c r="R636" s="67"/>
      <c r="T636" s="67"/>
    </row>
    <row r="637" spans="1:20">
      <c r="A637" s="6">
        <v>42368</v>
      </c>
      <c r="B637" s="127">
        <v>5325</v>
      </c>
      <c r="C637" s="6">
        <v>42331</v>
      </c>
      <c r="D637" s="129">
        <v>3825</v>
      </c>
      <c r="E637" s="129">
        <v>4883</v>
      </c>
      <c r="F637" s="129">
        <v>3682</v>
      </c>
      <c r="G637" s="129">
        <v>4697</v>
      </c>
      <c r="H637" s="6">
        <v>42320</v>
      </c>
      <c r="I637" s="129">
        <v>335</v>
      </c>
      <c r="J637" s="129">
        <v>840</v>
      </c>
      <c r="K637" s="6">
        <v>42419</v>
      </c>
      <c r="L637" s="72">
        <v>34529</v>
      </c>
      <c r="M637" s="72">
        <v>11305</v>
      </c>
      <c r="N637" s="72">
        <f t="shared" si="58"/>
        <v>45834</v>
      </c>
      <c r="P637" s="66"/>
      <c r="Q637" s="67"/>
      <c r="R637" s="67"/>
      <c r="T637" s="67"/>
    </row>
    <row r="638" spans="1:20">
      <c r="A638" s="6">
        <v>42367</v>
      </c>
      <c r="B638" s="127">
        <v>5280</v>
      </c>
      <c r="C638" s="6">
        <v>42328</v>
      </c>
      <c r="D638" s="129">
        <v>3799</v>
      </c>
      <c r="E638" s="129">
        <v>4849</v>
      </c>
      <c r="F638" s="129">
        <v>3657</v>
      </c>
      <c r="G638" s="129">
        <v>4663</v>
      </c>
      <c r="H638" s="6">
        <v>42319</v>
      </c>
      <c r="I638" s="129">
        <v>333</v>
      </c>
      <c r="J638" s="129">
        <v>901</v>
      </c>
      <c r="K638" s="6">
        <v>42418</v>
      </c>
      <c r="L638" s="72">
        <v>34687</v>
      </c>
      <c r="M638" s="72">
        <v>11305</v>
      </c>
      <c r="N638" s="72">
        <f t="shared" si="58"/>
        <v>45992</v>
      </c>
      <c r="P638" s="66"/>
      <c r="Q638" s="67"/>
      <c r="R638" s="67"/>
      <c r="T638" s="67"/>
    </row>
    <row r="639" spans="1:20">
      <c r="A639" s="6">
        <v>42366</v>
      </c>
      <c r="B639" s="127">
        <v>5305</v>
      </c>
      <c r="C639" s="6">
        <v>42327</v>
      </c>
      <c r="D639" s="129">
        <v>3713</v>
      </c>
      <c r="E639" s="129">
        <v>4736</v>
      </c>
      <c r="F639" s="129">
        <v>3580</v>
      </c>
      <c r="G639" s="129">
        <v>4564</v>
      </c>
      <c r="H639" s="6">
        <v>42318</v>
      </c>
      <c r="I639" s="129">
        <v>369</v>
      </c>
      <c r="J639" s="129">
        <v>882</v>
      </c>
      <c r="K639" s="6">
        <v>42417</v>
      </c>
      <c r="L639" s="72">
        <v>34796</v>
      </c>
      <c r="M639" s="72">
        <v>11005</v>
      </c>
      <c r="N639" s="72">
        <f t="shared" si="58"/>
        <v>45801</v>
      </c>
      <c r="P639" s="66"/>
      <c r="Q639" s="67"/>
      <c r="R639" s="67"/>
      <c r="T639" s="67"/>
    </row>
    <row r="640" spans="1:20">
      <c r="A640" s="6">
        <v>42363</v>
      </c>
      <c r="B640" s="127">
        <v>5305</v>
      </c>
      <c r="C640" s="6">
        <v>42326</v>
      </c>
      <c r="D640" s="129">
        <v>3615</v>
      </c>
      <c r="E640" s="129">
        <v>4609</v>
      </c>
      <c r="F640" s="129">
        <v>3479</v>
      </c>
      <c r="G640" s="129">
        <v>4432</v>
      </c>
      <c r="H640" s="6">
        <v>42317</v>
      </c>
      <c r="I640" s="129">
        <v>655</v>
      </c>
      <c r="J640" s="129">
        <v>1151</v>
      </c>
      <c r="K640" s="6">
        <v>42416</v>
      </c>
      <c r="L640" s="72">
        <v>34888</v>
      </c>
      <c r="M640" s="72">
        <v>10705</v>
      </c>
      <c r="N640" s="72">
        <f t="shared" si="58"/>
        <v>45593</v>
      </c>
      <c r="P640" s="66"/>
      <c r="Q640" s="67"/>
      <c r="R640" s="67"/>
      <c r="T640" s="67"/>
    </row>
    <row r="641" spans="1:20">
      <c r="A641" s="6">
        <v>42362</v>
      </c>
      <c r="B641" s="127">
        <v>5295</v>
      </c>
      <c r="C641" s="6">
        <v>42325</v>
      </c>
      <c r="D641" s="129">
        <v>3679</v>
      </c>
      <c r="E641" s="129">
        <v>4691</v>
      </c>
      <c r="F641" s="129">
        <v>3542</v>
      </c>
      <c r="G641" s="129">
        <v>4514</v>
      </c>
      <c r="H641" s="6">
        <v>42314</v>
      </c>
      <c r="I641" s="129">
        <v>567</v>
      </c>
      <c r="J641" s="129">
        <v>1029</v>
      </c>
      <c r="K641" s="6">
        <v>42415</v>
      </c>
      <c r="L641" s="72">
        <v>34946</v>
      </c>
      <c r="M641" s="72">
        <v>9626</v>
      </c>
      <c r="N641" s="72">
        <f t="shared" si="58"/>
        <v>44572</v>
      </c>
      <c r="P641" s="66"/>
      <c r="Q641" s="67"/>
      <c r="R641" s="67"/>
      <c r="T641" s="67"/>
    </row>
    <row r="642" spans="1:20">
      <c r="A642" s="6">
        <v>42349</v>
      </c>
      <c r="B642" s="127">
        <v>5290</v>
      </c>
      <c r="C642" s="6">
        <v>42324</v>
      </c>
      <c r="D642" s="129">
        <v>3756</v>
      </c>
      <c r="E642" s="129">
        <v>4792</v>
      </c>
      <c r="F642" s="129">
        <v>3625</v>
      </c>
      <c r="G642" s="129">
        <v>4621</v>
      </c>
      <c r="H642" s="6">
        <v>42313</v>
      </c>
      <c r="I642" s="129">
        <v>572</v>
      </c>
      <c r="J642" s="129">
        <v>988</v>
      </c>
      <c r="K642" s="6">
        <v>42405</v>
      </c>
      <c r="L642" s="72">
        <v>34846</v>
      </c>
      <c r="M642" s="72">
        <v>9726</v>
      </c>
      <c r="N642" s="72">
        <f t="shared" si="58"/>
        <v>44572</v>
      </c>
      <c r="P642" s="66"/>
      <c r="Q642" s="67"/>
      <c r="R642" s="67"/>
      <c r="T642" s="67"/>
    </row>
    <row r="643" spans="1:20">
      <c r="A643" s="6">
        <v>42348</v>
      </c>
      <c r="B643" s="127">
        <v>5270</v>
      </c>
      <c r="C643" s="6">
        <v>42321</v>
      </c>
      <c r="D643" s="129">
        <v>3752</v>
      </c>
      <c r="E643" s="129">
        <v>4788</v>
      </c>
      <c r="F643" s="129">
        <v>3595</v>
      </c>
      <c r="G643" s="129">
        <v>4583</v>
      </c>
      <c r="H643" s="6">
        <v>42312</v>
      </c>
      <c r="I643" s="129">
        <v>663</v>
      </c>
      <c r="J643" s="129">
        <v>1080</v>
      </c>
      <c r="K643" s="6">
        <v>42404</v>
      </c>
      <c r="L643" s="72">
        <v>34193</v>
      </c>
      <c r="M643" s="72">
        <v>10429</v>
      </c>
      <c r="N643" s="72">
        <f t="shared" si="58"/>
        <v>44622</v>
      </c>
      <c r="P643" s="66"/>
      <c r="Q643" s="67"/>
      <c r="R643" s="67"/>
      <c r="T643" s="67"/>
    </row>
    <row r="644" spans="1:20">
      <c r="A644" s="6">
        <v>42347</v>
      </c>
      <c r="B644" s="127">
        <v>5270</v>
      </c>
      <c r="C644" s="6">
        <v>42320</v>
      </c>
      <c r="D644" s="129">
        <v>3720</v>
      </c>
      <c r="E644" s="129">
        <v>4745</v>
      </c>
      <c r="F644" s="129">
        <v>3578</v>
      </c>
      <c r="G644" s="129">
        <v>4561</v>
      </c>
      <c r="H644" s="6">
        <v>42311</v>
      </c>
      <c r="I644" s="129">
        <v>362</v>
      </c>
      <c r="J644" s="129">
        <v>783</v>
      </c>
      <c r="K644" s="6">
        <v>42403</v>
      </c>
      <c r="L644" s="72">
        <v>32895</v>
      </c>
      <c r="M644" s="72">
        <v>11769</v>
      </c>
      <c r="N644" s="72">
        <f t="shared" si="58"/>
        <v>44664</v>
      </c>
      <c r="P644" s="66"/>
      <c r="Q644" s="67"/>
      <c r="R644" s="67"/>
      <c r="T644" s="67"/>
    </row>
    <row r="645" spans="1:20">
      <c r="A645" s="6">
        <v>42346</v>
      </c>
      <c r="B645" s="127">
        <v>5270</v>
      </c>
      <c r="C645" s="6">
        <v>42319</v>
      </c>
      <c r="D645" s="129">
        <v>3659</v>
      </c>
      <c r="E645" s="129">
        <v>4666</v>
      </c>
      <c r="F645" s="129">
        <v>3516</v>
      </c>
      <c r="G645" s="129">
        <v>4481</v>
      </c>
      <c r="H645" s="6">
        <v>42310</v>
      </c>
      <c r="I645" s="129">
        <v>559</v>
      </c>
      <c r="J645" s="129">
        <v>886</v>
      </c>
      <c r="K645" s="6">
        <v>42402</v>
      </c>
      <c r="L645" s="72">
        <v>32976</v>
      </c>
      <c r="M645" s="72">
        <v>11769</v>
      </c>
      <c r="N645" s="72">
        <f t="shared" si="58"/>
        <v>44745</v>
      </c>
      <c r="P645" s="66"/>
      <c r="Q645" s="67"/>
      <c r="R645" s="67"/>
      <c r="T645" s="67"/>
    </row>
    <row r="646" spans="1:20">
      <c r="A646" s="6">
        <v>42345</v>
      </c>
      <c r="B646" s="127">
        <v>5280</v>
      </c>
      <c r="C646" s="6">
        <v>42318</v>
      </c>
      <c r="D646" s="129">
        <v>3601</v>
      </c>
      <c r="E646" s="129">
        <v>4590</v>
      </c>
      <c r="F646" s="129">
        <v>3519</v>
      </c>
      <c r="G646" s="129">
        <v>4483</v>
      </c>
      <c r="H646" s="6">
        <v>42306</v>
      </c>
      <c r="I646" s="129">
        <v>760</v>
      </c>
      <c r="J646" s="129">
        <v>1101</v>
      </c>
      <c r="K646" s="6">
        <v>42401</v>
      </c>
      <c r="L646" s="72">
        <v>32976</v>
      </c>
      <c r="M646" s="72">
        <v>11414</v>
      </c>
      <c r="N646" s="72">
        <f t="shared" si="58"/>
        <v>44390</v>
      </c>
      <c r="P646" s="66"/>
      <c r="Q646" s="67"/>
      <c r="R646" s="67"/>
      <c r="T646" s="67"/>
    </row>
    <row r="647" spans="1:20">
      <c r="A647" s="6">
        <v>42342</v>
      </c>
      <c r="B647" s="127">
        <v>5280</v>
      </c>
      <c r="C647" s="6">
        <v>42317</v>
      </c>
      <c r="D647" s="129">
        <v>3444</v>
      </c>
      <c r="E647" s="129">
        <v>4385</v>
      </c>
      <c r="F647" s="129">
        <v>3366</v>
      </c>
      <c r="G647" s="129">
        <v>4284</v>
      </c>
      <c r="H647" s="6">
        <v>42305</v>
      </c>
      <c r="I647" s="129">
        <v>728</v>
      </c>
      <c r="J647" s="129">
        <v>1094</v>
      </c>
      <c r="K647" s="6">
        <v>42398</v>
      </c>
      <c r="L647" s="72">
        <v>32314</v>
      </c>
      <c r="M647" s="72">
        <v>12076</v>
      </c>
      <c r="N647" s="72">
        <f t="shared" si="58"/>
        <v>44390</v>
      </c>
      <c r="P647" s="66"/>
      <c r="Q647" s="67"/>
      <c r="R647" s="67"/>
      <c r="T647" s="67"/>
    </row>
    <row r="648" spans="1:20">
      <c r="A648" s="6">
        <v>42341</v>
      </c>
      <c r="B648" s="127">
        <v>5310</v>
      </c>
      <c r="C648" s="6">
        <v>42314</v>
      </c>
      <c r="D648" s="129">
        <v>3540</v>
      </c>
      <c r="E648" s="129">
        <v>4510</v>
      </c>
      <c r="F648" s="129">
        <v>3461</v>
      </c>
      <c r="G648" s="129">
        <v>4409</v>
      </c>
      <c r="H648" s="6">
        <v>42304</v>
      </c>
      <c r="I648" s="129">
        <v>749</v>
      </c>
      <c r="J648" s="129">
        <v>1161</v>
      </c>
      <c r="K648" s="6">
        <v>42397</v>
      </c>
      <c r="L648" s="72">
        <v>32354</v>
      </c>
      <c r="M648" s="72">
        <v>10776</v>
      </c>
      <c r="N648" s="72">
        <f t="shared" si="58"/>
        <v>43130</v>
      </c>
      <c r="P648" s="66"/>
      <c r="Q648" s="67"/>
      <c r="R648" s="67"/>
      <c r="T648" s="67"/>
    </row>
    <row r="649" spans="1:20">
      <c r="A649" s="6">
        <v>42340</v>
      </c>
      <c r="B649" s="127">
        <v>5340</v>
      </c>
      <c r="C649" s="6">
        <v>42313</v>
      </c>
      <c r="D649" s="129">
        <v>3567</v>
      </c>
      <c r="E649" s="129">
        <v>4546</v>
      </c>
      <c r="F649" s="129">
        <v>3521</v>
      </c>
      <c r="G649" s="129">
        <v>4487</v>
      </c>
      <c r="H649" s="6">
        <v>42303</v>
      </c>
      <c r="I649" s="129">
        <v>677</v>
      </c>
      <c r="J649" s="129">
        <v>1078</v>
      </c>
      <c r="K649" s="6">
        <v>42396</v>
      </c>
      <c r="L649" s="72">
        <v>31804</v>
      </c>
      <c r="M649" s="72">
        <v>9291</v>
      </c>
      <c r="N649" s="72">
        <f t="shared" si="58"/>
        <v>41095</v>
      </c>
      <c r="P649" s="66"/>
      <c r="Q649" s="67"/>
      <c r="R649" s="67"/>
      <c r="T649" s="67"/>
    </row>
    <row r="650" spans="1:20">
      <c r="A650" s="6">
        <v>42339</v>
      </c>
      <c r="B650" s="127">
        <v>5315</v>
      </c>
      <c r="C650" s="6">
        <v>42312</v>
      </c>
      <c r="D650" s="129">
        <v>3537</v>
      </c>
      <c r="E650" s="129">
        <v>4507</v>
      </c>
      <c r="F650" s="129">
        <v>3491</v>
      </c>
      <c r="G650" s="129">
        <v>4447</v>
      </c>
      <c r="H650" s="6">
        <v>42296</v>
      </c>
      <c r="I650" s="129">
        <v>771</v>
      </c>
      <c r="J650" s="129">
        <v>1178</v>
      </c>
      <c r="K650" s="6">
        <v>42395</v>
      </c>
      <c r="L650" s="72">
        <v>31888</v>
      </c>
      <c r="M650" s="72">
        <v>8741</v>
      </c>
      <c r="N650" s="72">
        <f t="shared" si="58"/>
        <v>40629</v>
      </c>
      <c r="P650" s="66"/>
      <c r="Q650" s="67"/>
      <c r="R650" s="67"/>
      <c r="T650" s="67"/>
    </row>
    <row r="651" spans="1:20">
      <c r="A651" s="6">
        <v>42338</v>
      </c>
      <c r="B651" s="127">
        <v>5315</v>
      </c>
      <c r="C651" s="6">
        <v>42311</v>
      </c>
      <c r="D651" s="129">
        <v>3729</v>
      </c>
      <c r="E651" s="129">
        <v>4758</v>
      </c>
      <c r="F651" s="129">
        <v>3673</v>
      </c>
      <c r="G651" s="129">
        <v>4684</v>
      </c>
      <c r="H651" s="6">
        <v>42292</v>
      </c>
      <c r="I651" s="129">
        <v>725</v>
      </c>
      <c r="J651" s="129">
        <v>1265</v>
      </c>
      <c r="K651" s="6">
        <v>42394</v>
      </c>
      <c r="L651" s="72">
        <v>31917</v>
      </c>
      <c r="M651" s="72">
        <v>8942</v>
      </c>
      <c r="N651" s="72">
        <f t="shared" si="58"/>
        <v>40859</v>
      </c>
      <c r="P651" s="66"/>
      <c r="Q651" s="67"/>
      <c r="R651" s="67"/>
      <c r="T651" s="67"/>
    </row>
    <row r="652" spans="1:20">
      <c r="A652" s="6">
        <v>42335</v>
      </c>
      <c r="B652" s="127">
        <v>5335</v>
      </c>
      <c r="C652" s="6">
        <v>42310</v>
      </c>
      <c r="D652" s="129">
        <v>3628</v>
      </c>
      <c r="E652" s="129">
        <v>4626</v>
      </c>
      <c r="F652" s="129">
        <v>3599</v>
      </c>
      <c r="G652" s="129">
        <v>4588</v>
      </c>
      <c r="H652" s="6">
        <v>42291</v>
      </c>
      <c r="I652" s="129">
        <v>826</v>
      </c>
      <c r="J652" s="129">
        <v>1344</v>
      </c>
      <c r="K652" s="6">
        <v>42391</v>
      </c>
      <c r="L652" s="72">
        <v>31736</v>
      </c>
      <c r="M652" s="72">
        <v>8996</v>
      </c>
      <c r="N652" s="72">
        <f t="shared" si="58"/>
        <v>40732</v>
      </c>
      <c r="P652" s="66"/>
      <c r="Q652" s="67"/>
      <c r="R652" s="67"/>
      <c r="T652" s="67"/>
    </row>
    <row r="653" spans="1:20">
      <c r="A653" s="6">
        <v>42334</v>
      </c>
      <c r="B653" s="127">
        <v>5345</v>
      </c>
      <c r="C653" s="6">
        <v>42306</v>
      </c>
      <c r="D653" s="129">
        <v>3509</v>
      </c>
      <c r="E653" s="129">
        <v>4470</v>
      </c>
      <c r="F653" s="129">
        <v>3491</v>
      </c>
      <c r="G653" s="129">
        <v>4446</v>
      </c>
      <c r="H653" s="6">
        <v>42290</v>
      </c>
      <c r="I653" s="129">
        <v>898</v>
      </c>
      <c r="J653" s="129">
        <v>1427</v>
      </c>
      <c r="K653" s="6">
        <v>42390</v>
      </c>
      <c r="L653" s="72">
        <v>31736</v>
      </c>
      <c r="M653" s="72">
        <v>8046</v>
      </c>
      <c r="N653" s="72">
        <f t="shared" si="58"/>
        <v>39782</v>
      </c>
      <c r="P653" s="66"/>
      <c r="Q653" s="67"/>
      <c r="R653" s="67"/>
      <c r="T653" s="67"/>
    </row>
    <row r="654" spans="1:20">
      <c r="A654" s="6">
        <v>42332</v>
      </c>
      <c r="B654" s="127">
        <v>5325</v>
      </c>
      <c r="C654" s="6">
        <v>42305</v>
      </c>
      <c r="D654" s="129">
        <v>3529</v>
      </c>
      <c r="E654" s="129">
        <v>4497</v>
      </c>
      <c r="F654" s="129">
        <v>3511</v>
      </c>
      <c r="G654" s="129">
        <v>4473</v>
      </c>
      <c r="H654" s="6">
        <v>42289</v>
      </c>
      <c r="I654" s="129">
        <v>843</v>
      </c>
      <c r="J654" s="129">
        <v>1322</v>
      </c>
      <c r="K654" s="6">
        <v>42389</v>
      </c>
      <c r="L654" s="72">
        <v>31736</v>
      </c>
      <c r="M654" s="72">
        <v>5994</v>
      </c>
      <c r="N654" s="72">
        <f t="shared" si="58"/>
        <v>37730</v>
      </c>
      <c r="P654" s="66"/>
      <c r="Q654" s="67"/>
      <c r="R654" s="67"/>
      <c r="T654" s="67"/>
    </row>
    <row r="655" spans="1:20">
      <c r="A655" s="6">
        <v>42331</v>
      </c>
      <c r="B655" s="127">
        <v>5325</v>
      </c>
      <c r="C655" s="6">
        <v>42304</v>
      </c>
      <c r="D655" s="129">
        <v>3509</v>
      </c>
      <c r="E655" s="129">
        <v>4471</v>
      </c>
      <c r="F655" s="129">
        <v>3453</v>
      </c>
      <c r="G655" s="129">
        <v>4397</v>
      </c>
      <c r="H655" s="6">
        <v>42286</v>
      </c>
      <c r="I655" s="129">
        <v>904</v>
      </c>
      <c r="J655" s="129">
        <v>1318</v>
      </c>
      <c r="K655" s="6">
        <v>42388</v>
      </c>
      <c r="L655" s="72">
        <v>30947</v>
      </c>
      <c r="M655" s="72">
        <v>6788</v>
      </c>
      <c r="N655" s="72">
        <f t="shared" si="58"/>
        <v>37735</v>
      </c>
      <c r="P655" s="66"/>
      <c r="Q655" s="67"/>
      <c r="R655" s="67"/>
      <c r="T655" s="67"/>
    </row>
    <row r="656" spans="1:20">
      <c r="A656" s="6">
        <v>42328</v>
      </c>
      <c r="B656" s="127">
        <v>5255</v>
      </c>
      <c r="C656" s="6">
        <v>42303</v>
      </c>
      <c r="D656" s="129">
        <v>3583</v>
      </c>
      <c r="E656" s="129">
        <v>4568</v>
      </c>
      <c r="F656" s="129">
        <v>3500</v>
      </c>
      <c r="G656" s="129">
        <v>4458</v>
      </c>
      <c r="H656" s="6">
        <v>42285</v>
      </c>
      <c r="I656" s="129">
        <v>1035</v>
      </c>
      <c r="J656" s="129">
        <v>1386</v>
      </c>
      <c r="K656" s="6">
        <v>42387</v>
      </c>
      <c r="L656" s="72">
        <v>30956</v>
      </c>
      <c r="M656" s="72">
        <v>6850</v>
      </c>
      <c r="N656" s="72">
        <f t="shared" si="58"/>
        <v>37806</v>
      </c>
      <c r="P656" s="66"/>
      <c r="Q656" s="67"/>
      <c r="R656" s="67"/>
      <c r="T656" s="67"/>
    </row>
    <row r="657" spans="1:20">
      <c r="A657" s="6">
        <v>42327</v>
      </c>
      <c r="B657" s="127">
        <v>5255</v>
      </c>
      <c r="C657" s="6">
        <v>42296</v>
      </c>
      <c r="D657" s="129">
        <v>3528</v>
      </c>
      <c r="E657" s="129">
        <v>4495</v>
      </c>
      <c r="F657" s="129">
        <v>3428</v>
      </c>
      <c r="G657" s="129">
        <v>4365</v>
      </c>
      <c r="H657" s="6">
        <v>42276</v>
      </c>
      <c r="I657" s="129">
        <v>1368</v>
      </c>
      <c r="J657" s="129">
        <v>1750</v>
      </c>
      <c r="K657" s="6">
        <v>42384</v>
      </c>
      <c r="L657" s="72">
        <v>31056</v>
      </c>
      <c r="M657" s="72">
        <v>6550</v>
      </c>
      <c r="N657" s="72">
        <f t="shared" si="58"/>
        <v>37606</v>
      </c>
      <c r="P657" s="66"/>
      <c r="Q657" s="67"/>
      <c r="R657" s="67"/>
      <c r="T657" s="67"/>
    </row>
    <row r="658" spans="1:20">
      <c r="A658" s="6">
        <v>42326</v>
      </c>
      <c r="B658" s="127">
        <v>5255</v>
      </c>
      <c r="C658" s="6">
        <v>42292</v>
      </c>
      <c r="D658" s="129">
        <v>3498</v>
      </c>
      <c r="E658" s="129">
        <v>4455</v>
      </c>
      <c r="F658" s="129">
        <v>3394</v>
      </c>
      <c r="G658" s="129">
        <v>4320</v>
      </c>
      <c r="H658" s="6">
        <v>42275</v>
      </c>
      <c r="I658" s="129">
        <v>1408</v>
      </c>
      <c r="J658" s="129">
        <v>1814</v>
      </c>
      <c r="K658" s="6">
        <v>42383</v>
      </c>
      <c r="L658" s="72">
        <v>31056</v>
      </c>
      <c r="M658" s="72">
        <v>6550</v>
      </c>
      <c r="N658" s="72">
        <f t="shared" si="58"/>
        <v>37606</v>
      </c>
      <c r="P658" s="66"/>
      <c r="Q658" s="67"/>
      <c r="R658" s="67"/>
      <c r="T658" s="67"/>
    </row>
    <row r="659" spans="1:20">
      <c r="A659" s="6">
        <v>42325</v>
      </c>
      <c r="B659" s="127">
        <v>5255</v>
      </c>
      <c r="C659" s="6">
        <v>42291</v>
      </c>
      <c r="D659" s="129">
        <v>3490</v>
      </c>
      <c r="E659" s="129">
        <v>4446</v>
      </c>
      <c r="F659" s="129">
        <v>3387</v>
      </c>
      <c r="G659" s="129">
        <v>4311</v>
      </c>
      <c r="H659" s="6">
        <v>42272</v>
      </c>
      <c r="I659" s="129">
        <v>1411</v>
      </c>
      <c r="J659" s="129">
        <v>1768</v>
      </c>
      <c r="K659" s="6">
        <v>42382</v>
      </c>
      <c r="L659" s="72">
        <v>31070</v>
      </c>
      <c r="M659" s="72">
        <v>6450</v>
      </c>
      <c r="N659" s="72">
        <f t="shared" si="58"/>
        <v>37520</v>
      </c>
      <c r="P659" s="66"/>
      <c r="Q659" s="67"/>
      <c r="R659" s="67"/>
      <c r="T659" s="67"/>
    </row>
    <row r="660" spans="1:20">
      <c r="A660" s="6">
        <v>42324</v>
      </c>
      <c r="B660" s="127">
        <v>5275</v>
      </c>
      <c r="C660" s="6">
        <v>42290</v>
      </c>
      <c r="D660" s="129">
        <v>3442</v>
      </c>
      <c r="E660" s="129">
        <v>4384</v>
      </c>
      <c r="F660" s="129">
        <v>3329</v>
      </c>
      <c r="G660" s="129">
        <v>4235</v>
      </c>
      <c r="H660" s="6">
        <v>42271</v>
      </c>
      <c r="I660" s="129">
        <v>1570</v>
      </c>
      <c r="J660" s="129">
        <v>1939</v>
      </c>
      <c r="K660" s="6">
        <v>42381</v>
      </c>
      <c r="L660" s="72">
        <v>31070</v>
      </c>
      <c r="M660" s="72">
        <v>6186</v>
      </c>
      <c r="N660" s="72">
        <f t="shared" si="58"/>
        <v>37256</v>
      </c>
      <c r="P660" s="66"/>
      <c r="Q660" s="67"/>
      <c r="R660" s="67"/>
      <c r="T660" s="67"/>
    </row>
    <row r="661" spans="1:20">
      <c r="A661" s="6">
        <v>42320</v>
      </c>
      <c r="B661" s="127">
        <v>5240</v>
      </c>
      <c r="C661" s="6">
        <v>42289</v>
      </c>
      <c r="D661" s="129">
        <v>3499</v>
      </c>
      <c r="E661" s="129">
        <v>4457</v>
      </c>
      <c r="F661" s="129">
        <v>3407</v>
      </c>
      <c r="G661" s="129">
        <v>4337</v>
      </c>
      <c r="H661" s="6">
        <v>42270</v>
      </c>
      <c r="I661" s="129">
        <v>1514</v>
      </c>
      <c r="J661" s="129">
        <v>1944</v>
      </c>
      <c r="K661" s="6">
        <v>42380</v>
      </c>
      <c r="L661" s="72">
        <v>28745</v>
      </c>
      <c r="M661" s="72">
        <v>7361</v>
      </c>
      <c r="N661" s="72">
        <f t="shared" si="58"/>
        <v>36106</v>
      </c>
      <c r="P661" s="66"/>
      <c r="Q661" s="67"/>
      <c r="R661" s="67"/>
      <c r="T661" s="67"/>
    </row>
    <row r="662" spans="1:20">
      <c r="A662" s="6">
        <v>42319</v>
      </c>
      <c r="B662" s="127">
        <v>5220</v>
      </c>
      <c r="C662" s="6">
        <v>42286</v>
      </c>
      <c r="D662" s="129">
        <v>3510</v>
      </c>
      <c r="E662" s="129">
        <v>4471</v>
      </c>
      <c r="F662" s="129">
        <v>3438</v>
      </c>
      <c r="G662" s="129">
        <v>4377</v>
      </c>
      <c r="H662" s="6">
        <v>42269</v>
      </c>
      <c r="I662" s="129">
        <v>1514</v>
      </c>
      <c r="J662" s="129">
        <v>1924</v>
      </c>
      <c r="K662" s="6">
        <v>42377</v>
      </c>
      <c r="L662" s="72">
        <v>14836</v>
      </c>
      <c r="M662" s="72">
        <v>21170</v>
      </c>
      <c r="N662" s="72">
        <f t="shared" si="58"/>
        <v>36006</v>
      </c>
      <c r="P662" s="66"/>
      <c r="Q662" s="67"/>
      <c r="R662" s="67"/>
      <c r="T662" s="67"/>
    </row>
    <row r="663" spans="1:20">
      <c r="A663" s="6">
        <v>42314</v>
      </c>
      <c r="B663" s="127">
        <v>5240</v>
      </c>
      <c r="C663" s="6">
        <v>42285</v>
      </c>
      <c r="D663" s="129">
        <v>3448</v>
      </c>
      <c r="E663" s="129">
        <v>4385</v>
      </c>
      <c r="F663" s="129">
        <v>3372</v>
      </c>
      <c r="G663" s="129">
        <v>4291</v>
      </c>
      <c r="H663" s="6">
        <v>42268</v>
      </c>
      <c r="I663" s="129">
        <v>1505</v>
      </c>
      <c r="J663" s="129">
        <v>1900</v>
      </c>
      <c r="K663" s="6">
        <v>42376</v>
      </c>
      <c r="L663" s="72">
        <v>13645</v>
      </c>
      <c r="M663" s="72">
        <v>22361</v>
      </c>
      <c r="N663" s="72">
        <f t="shared" si="58"/>
        <v>36006</v>
      </c>
      <c r="P663" s="66"/>
      <c r="Q663" s="67"/>
      <c r="R663" s="67"/>
      <c r="T663" s="67"/>
    </row>
    <row r="664" spans="1:20">
      <c r="A664" s="6">
        <v>42313</v>
      </c>
      <c r="B664" s="127">
        <v>5270</v>
      </c>
      <c r="C664" s="6">
        <v>42276</v>
      </c>
      <c r="D664" s="129">
        <v>3119</v>
      </c>
      <c r="E664" s="129">
        <v>3961</v>
      </c>
      <c r="F664" s="129">
        <v>2995</v>
      </c>
      <c r="G664" s="129">
        <v>3800</v>
      </c>
      <c r="H664" s="6">
        <v>42265</v>
      </c>
      <c r="I664" s="129">
        <v>1360</v>
      </c>
      <c r="J664" s="129">
        <v>1835</v>
      </c>
      <c r="K664" s="6">
        <v>42375</v>
      </c>
      <c r="L664" s="72">
        <v>13645</v>
      </c>
      <c r="M664" s="72">
        <v>22153</v>
      </c>
      <c r="N664" s="72">
        <f t="shared" si="58"/>
        <v>35798</v>
      </c>
      <c r="P664" s="66"/>
      <c r="Q664" s="67"/>
      <c r="R664" s="67"/>
      <c r="T664" s="67"/>
    </row>
    <row r="665" spans="1:20">
      <c r="A665" s="6">
        <v>42312</v>
      </c>
      <c r="B665" s="127">
        <v>5320</v>
      </c>
      <c r="C665" s="6">
        <v>42275</v>
      </c>
      <c r="D665" s="129">
        <v>3110</v>
      </c>
      <c r="E665" s="129">
        <v>3950</v>
      </c>
      <c r="F665" s="129">
        <v>2995</v>
      </c>
      <c r="G665" s="129">
        <v>3801</v>
      </c>
      <c r="H665" s="6">
        <v>42264</v>
      </c>
      <c r="I665" s="129">
        <v>1209</v>
      </c>
      <c r="J665" s="129">
        <v>1751</v>
      </c>
      <c r="K665" s="6">
        <v>42374</v>
      </c>
      <c r="L665" s="72">
        <v>13645</v>
      </c>
      <c r="M665" s="72">
        <v>22053</v>
      </c>
      <c r="N665" s="72">
        <f t="shared" si="58"/>
        <v>35698</v>
      </c>
      <c r="P665" s="66"/>
      <c r="Q665" s="67"/>
      <c r="R665" s="67"/>
      <c r="T665" s="67"/>
    </row>
    <row r="666" spans="1:20">
      <c r="A666" s="6">
        <v>42311</v>
      </c>
      <c r="B666" s="127">
        <v>5320</v>
      </c>
      <c r="C666" s="6">
        <v>42272</v>
      </c>
      <c r="D666" s="129">
        <v>3098</v>
      </c>
      <c r="E666" s="129">
        <v>3934</v>
      </c>
      <c r="F666" s="129">
        <v>2996</v>
      </c>
      <c r="G666" s="129">
        <v>3801</v>
      </c>
      <c r="H666" s="6">
        <v>42263</v>
      </c>
      <c r="I666" s="129">
        <v>1217</v>
      </c>
      <c r="J666" s="129">
        <v>1758</v>
      </c>
      <c r="K666" s="6">
        <v>42373</v>
      </c>
      <c r="L666" s="72">
        <v>13645</v>
      </c>
      <c r="M666" s="72">
        <v>21419</v>
      </c>
      <c r="N666" s="72">
        <f t="shared" si="58"/>
        <v>35064</v>
      </c>
      <c r="P666" s="66"/>
      <c r="Q666" s="67"/>
      <c r="R666" s="67"/>
      <c r="T666" s="67"/>
    </row>
    <row r="667" spans="1:20">
      <c r="A667" s="6">
        <v>42307</v>
      </c>
      <c r="B667" s="127">
        <v>5350</v>
      </c>
      <c r="C667" s="6">
        <v>42271</v>
      </c>
      <c r="D667" s="129">
        <v>3001</v>
      </c>
      <c r="E667" s="129">
        <v>3808</v>
      </c>
      <c r="F667" s="129">
        <v>2885</v>
      </c>
      <c r="G667" s="129">
        <v>3656</v>
      </c>
      <c r="H667" s="6">
        <v>42262</v>
      </c>
      <c r="I667" s="129">
        <v>1181</v>
      </c>
      <c r="J667" s="129">
        <v>1739</v>
      </c>
      <c r="L667" s="6"/>
      <c r="M667" s="21"/>
      <c r="N667" s="21"/>
      <c r="P667" s="66"/>
      <c r="Q667" s="67"/>
      <c r="R667" s="67"/>
      <c r="T667" s="67"/>
    </row>
    <row r="668" spans="1:20">
      <c r="A668" s="6">
        <v>42306</v>
      </c>
      <c r="B668" s="127">
        <v>5360</v>
      </c>
      <c r="C668" s="6">
        <v>42270</v>
      </c>
      <c r="D668" s="129">
        <v>2962</v>
      </c>
      <c r="E668" s="129">
        <v>3757</v>
      </c>
      <c r="F668" s="129">
        <v>2841</v>
      </c>
      <c r="G668" s="129">
        <v>3599</v>
      </c>
      <c r="H668" s="6">
        <v>42261</v>
      </c>
      <c r="I668" s="129">
        <v>1217</v>
      </c>
      <c r="J668" s="129">
        <v>1746</v>
      </c>
      <c r="L668" s="6"/>
      <c r="M668" s="21"/>
      <c r="N668" s="21"/>
      <c r="P668" s="66"/>
      <c r="Q668" s="67"/>
      <c r="R668" s="67"/>
      <c r="T668" s="67"/>
    </row>
    <row r="669" spans="1:20">
      <c r="A669" s="6">
        <v>42305</v>
      </c>
      <c r="B669" s="127">
        <v>5380</v>
      </c>
      <c r="C669" s="6">
        <v>42269</v>
      </c>
      <c r="D669" s="129">
        <v>2946</v>
      </c>
      <c r="E669" s="129">
        <v>3736</v>
      </c>
      <c r="F669" s="129">
        <v>2826</v>
      </c>
      <c r="G669" s="129">
        <v>3578</v>
      </c>
      <c r="H669" s="6">
        <v>42258</v>
      </c>
      <c r="I669" s="129">
        <v>1186</v>
      </c>
      <c r="J669" s="129">
        <v>1700</v>
      </c>
      <c r="L669" s="6"/>
      <c r="M669" s="21"/>
      <c r="N669" s="21"/>
      <c r="P669" s="66"/>
      <c r="Q669" s="67"/>
      <c r="R669" s="67"/>
      <c r="T669" s="67"/>
    </row>
    <row r="670" spans="1:20">
      <c r="A670" s="6">
        <v>42304</v>
      </c>
      <c r="B670" s="127">
        <v>5240</v>
      </c>
      <c r="C670" s="6">
        <v>42268</v>
      </c>
      <c r="D670" s="129">
        <v>2953</v>
      </c>
      <c r="E670" s="129">
        <v>3744</v>
      </c>
      <c r="F670" s="129">
        <v>2831</v>
      </c>
      <c r="G670" s="129">
        <v>3587</v>
      </c>
      <c r="H670" s="6">
        <v>42257</v>
      </c>
      <c r="I670" s="129">
        <v>1299</v>
      </c>
      <c r="J670" s="129">
        <v>1841</v>
      </c>
      <c r="L670" s="6"/>
      <c r="M670" s="21"/>
      <c r="N670" s="21"/>
      <c r="P670" s="66"/>
      <c r="Q670" s="67"/>
      <c r="R670" s="67"/>
      <c r="T670" s="67"/>
    </row>
    <row r="671" spans="1:20">
      <c r="A671" s="6">
        <v>42303</v>
      </c>
      <c r="B671" s="127">
        <v>5295</v>
      </c>
      <c r="C671" s="6">
        <v>42265</v>
      </c>
      <c r="D671" s="129">
        <v>2989</v>
      </c>
      <c r="E671" s="129">
        <v>3793</v>
      </c>
      <c r="F671" s="129">
        <v>2841</v>
      </c>
      <c r="G671" s="129">
        <v>3599</v>
      </c>
      <c r="H671" s="6">
        <v>42256</v>
      </c>
      <c r="I671" s="129">
        <v>1186</v>
      </c>
      <c r="J671" s="129">
        <v>1607</v>
      </c>
      <c r="L671" s="6"/>
      <c r="M671" s="21"/>
      <c r="N671" s="21"/>
      <c r="P671" s="66"/>
      <c r="Q671" s="67"/>
      <c r="R671" s="67"/>
      <c r="T671" s="67"/>
    </row>
    <row r="672" spans="1:20">
      <c r="A672" s="6">
        <v>42300</v>
      </c>
      <c r="B672" s="127">
        <v>5350</v>
      </c>
      <c r="C672" s="6">
        <v>42264</v>
      </c>
      <c r="D672" s="129">
        <v>3097</v>
      </c>
      <c r="E672" s="129">
        <v>3933</v>
      </c>
      <c r="F672" s="129">
        <v>2945</v>
      </c>
      <c r="G672" s="129">
        <v>3734</v>
      </c>
      <c r="H672" s="6">
        <v>42255</v>
      </c>
      <c r="I672" s="129">
        <v>1275</v>
      </c>
      <c r="J672" s="129">
        <v>1702</v>
      </c>
      <c r="L672" s="6"/>
      <c r="M672" s="21"/>
      <c r="N672" s="21"/>
      <c r="P672" s="66"/>
      <c r="Q672" s="67"/>
      <c r="R672" s="67"/>
      <c r="T672" s="67"/>
    </row>
    <row r="673" spans="1:20">
      <c r="A673" s="6">
        <v>42299</v>
      </c>
      <c r="B673" s="127">
        <v>5370</v>
      </c>
      <c r="C673" s="6">
        <v>42263</v>
      </c>
      <c r="D673" s="129">
        <v>3105</v>
      </c>
      <c r="E673" s="129">
        <v>3944</v>
      </c>
      <c r="F673" s="129">
        <v>2946</v>
      </c>
      <c r="G673" s="129">
        <v>3736</v>
      </c>
      <c r="H673" s="6">
        <v>42248</v>
      </c>
      <c r="I673" s="129">
        <v>1333</v>
      </c>
      <c r="J673" s="129">
        <v>1664</v>
      </c>
      <c r="L673" s="6"/>
      <c r="M673" s="21"/>
      <c r="N673" s="21"/>
      <c r="P673" s="66"/>
      <c r="Q673" s="67"/>
      <c r="R673" s="67"/>
      <c r="T673" s="67"/>
    </row>
    <row r="674" spans="1:20">
      <c r="A674" s="6">
        <v>42298</v>
      </c>
      <c r="B674" s="127">
        <v>5350</v>
      </c>
      <c r="C674" s="6">
        <v>42262</v>
      </c>
      <c r="D674" s="129">
        <v>3090</v>
      </c>
      <c r="E674" s="129">
        <v>3924</v>
      </c>
      <c r="F674" s="129">
        <v>2941</v>
      </c>
      <c r="G674" s="129">
        <v>3730</v>
      </c>
      <c r="H674" s="6">
        <v>42244</v>
      </c>
      <c r="I674" s="129">
        <v>1241</v>
      </c>
      <c r="J674" s="129">
        <v>1715</v>
      </c>
      <c r="L674" s="6"/>
      <c r="M674" s="21"/>
      <c r="N674" s="21"/>
      <c r="P674" s="66"/>
      <c r="Q674" s="67"/>
      <c r="R674" s="67"/>
      <c r="T674" s="67"/>
    </row>
    <row r="675" spans="1:20">
      <c r="A675" s="6">
        <v>42297</v>
      </c>
      <c r="B675" s="127">
        <v>5315</v>
      </c>
      <c r="C675" s="6">
        <v>42261</v>
      </c>
      <c r="D675" s="129">
        <v>3103</v>
      </c>
      <c r="E675" s="129">
        <v>3941</v>
      </c>
      <c r="F675" s="129">
        <v>2961</v>
      </c>
      <c r="G675" s="129">
        <v>3755</v>
      </c>
      <c r="H675" s="6">
        <v>42243</v>
      </c>
      <c r="I675" s="129">
        <v>1182</v>
      </c>
      <c r="J675" s="129">
        <v>1602</v>
      </c>
      <c r="L675" s="6"/>
      <c r="M675" s="21"/>
      <c r="N675" s="21"/>
      <c r="P675" s="66"/>
      <c r="Q675" s="67"/>
      <c r="R675" s="67"/>
      <c r="T675" s="67"/>
    </row>
    <row r="676" spans="1:20">
      <c r="A676" s="6">
        <v>42293</v>
      </c>
      <c r="B676" s="127">
        <v>5280</v>
      </c>
      <c r="C676" s="6">
        <v>42258</v>
      </c>
      <c r="D676" s="129">
        <v>3148</v>
      </c>
      <c r="E676" s="129">
        <v>4000</v>
      </c>
      <c r="F676" s="129">
        <v>2999</v>
      </c>
      <c r="G676" s="129">
        <v>3806</v>
      </c>
      <c r="H676" s="6">
        <v>42242</v>
      </c>
      <c r="I676" s="129">
        <v>1322</v>
      </c>
      <c r="J676" s="129">
        <v>1685</v>
      </c>
      <c r="L676" s="6"/>
      <c r="M676" s="21"/>
      <c r="N676" s="21"/>
      <c r="P676" s="66"/>
      <c r="Q676" s="67"/>
      <c r="R676" s="67"/>
      <c r="T676" s="67"/>
    </row>
    <row r="677" spans="1:20">
      <c r="A677" s="6">
        <v>42292</v>
      </c>
      <c r="B677" s="127">
        <v>5360</v>
      </c>
      <c r="C677" s="6">
        <v>42257</v>
      </c>
      <c r="D677" s="129">
        <v>3053</v>
      </c>
      <c r="E677" s="129">
        <v>3876</v>
      </c>
      <c r="F677" s="129">
        <v>2893</v>
      </c>
      <c r="G677" s="129">
        <v>3667</v>
      </c>
      <c r="H677" s="6">
        <v>42241</v>
      </c>
      <c r="I677" s="129">
        <v>1294</v>
      </c>
      <c r="J677" s="129">
        <v>1657</v>
      </c>
      <c r="L677" s="6"/>
      <c r="M677" s="21"/>
      <c r="N677" s="21"/>
      <c r="P677" s="66"/>
      <c r="Q677" s="67"/>
      <c r="R677" s="67"/>
      <c r="T677" s="67"/>
    </row>
    <row r="678" spans="1:20">
      <c r="A678" s="6">
        <v>42291</v>
      </c>
      <c r="B678" s="127">
        <v>5350</v>
      </c>
      <c r="C678" s="6">
        <v>42256</v>
      </c>
      <c r="D678" s="129">
        <v>3068</v>
      </c>
      <c r="E678" s="129">
        <v>3896</v>
      </c>
      <c r="F678" s="129">
        <v>2915</v>
      </c>
      <c r="G678" s="129">
        <v>3695</v>
      </c>
      <c r="H678" s="6">
        <v>42240</v>
      </c>
      <c r="I678" s="129">
        <v>1356</v>
      </c>
      <c r="J678" s="129">
        <v>1686</v>
      </c>
      <c r="L678" s="6"/>
      <c r="M678" s="21"/>
      <c r="N678" s="21"/>
      <c r="P678" s="66"/>
      <c r="Q678" s="67"/>
      <c r="R678" s="67"/>
      <c r="T678" s="67"/>
    </row>
    <row r="679" spans="1:20">
      <c r="A679" s="6">
        <v>42290</v>
      </c>
      <c r="B679" s="127">
        <v>5350</v>
      </c>
      <c r="C679" s="6">
        <v>42255</v>
      </c>
      <c r="D679" s="129">
        <v>2991</v>
      </c>
      <c r="E679" s="129">
        <v>3795</v>
      </c>
      <c r="F679" s="129">
        <v>2838</v>
      </c>
      <c r="G679" s="129">
        <v>3595</v>
      </c>
      <c r="H679" s="6">
        <v>42237</v>
      </c>
      <c r="I679" s="129">
        <v>1475</v>
      </c>
      <c r="J679" s="129">
        <v>1888</v>
      </c>
      <c r="L679" s="6"/>
      <c r="M679" s="21"/>
      <c r="N679" s="21"/>
      <c r="P679" s="66"/>
      <c r="Q679" s="67"/>
      <c r="R679" s="67"/>
      <c r="T679" s="67"/>
    </row>
    <row r="680" spans="1:20">
      <c r="A680" s="6">
        <v>42289</v>
      </c>
      <c r="B680" s="127">
        <v>5350</v>
      </c>
      <c r="C680" s="6">
        <v>42248</v>
      </c>
      <c r="D680" s="129">
        <v>2904</v>
      </c>
      <c r="E680" s="129">
        <v>3682</v>
      </c>
      <c r="F680" s="129">
        <v>2756</v>
      </c>
      <c r="G680" s="129">
        <v>3488</v>
      </c>
      <c r="H680" s="6">
        <v>42236</v>
      </c>
      <c r="I680" s="129">
        <v>1430</v>
      </c>
      <c r="J680" s="129">
        <v>1833</v>
      </c>
      <c r="L680" s="6"/>
      <c r="M680" s="21"/>
      <c r="N680" s="21"/>
      <c r="P680" s="66"/>
      <c r="Q680" s="67"/>
      <c r="R680" s="67"/>
      <c r="T680" s="67"/>
    </row>
    <row r="681" spans="1:20">
      <c r="A681" s="6">
        <v>42286</v>
      </c>
      <c r="B681" s="127">
        <v>5420</v>
      </c>
      <c r="C681" s="6">
        <v>42244</v>
      </c>
      <c r="D681" s="129">
        <v>2964</v>
      </c>
      <c r="E681" s="129">
        <v>3760</v>
      </c>
      <c r="F681" s="129">
        <v>2821</v>
      </c>
      <c r="G681" s="129">
        <v>3574</v>
      </c>
      <c r="H681" s="6">
        <v>42235</v>
      </c>
      <c r="I681" s="129">
        <v>1480</v>
      </c>
      <c r="J681" s="129">
        <v>1886</v>
      </c>
      <c r="L681" s="6"/>
      <c r="M681" s="21"/>
      <c r="N681" s="21"/>
      <c r="P681" s="66"/>
      <c r="Q681" s="67"/>
      <c r="R681" s="67"/>
      <c r="T681" s="67"/>
    </row>
    <row r="682" spans="1:20">
      <c r="A682" s="6">
        <v>42285</v>
      </c>
      <c r="B682" s="127">
        <v>5465</v>
      </c>
      <c r="C682" s="6">
        <v>42243</v>
      </c>
      <c r="D682" s="129">
        <v>3000</v>
      </c>
      <c r="E682" s="129">
        <v>3807</v>
      </c>
      <c r="F682" s="129">
        <v>2840</v>
      </c>
      <c r="G682" s="129">
        <v>3597</v>
      </c>
      <c r="H682" s="6">
        <v>42234</v>
      </c>
      <c r="I682" s="129">
        <v>1445</v>
      </c>
      <c r="J682" s="129">
        <v>1853</v>
      </c>
      <c r="L682" s="6"/>
      <c r="M682" s="21"/>
      <c r="N682" s="21"/>
      <c r="P682" s="66"/>
      <c r="Q682" s="67"/>
      <c r="R682" s="67"/>
      <c r="T682" s="67"/>
    </row>
    <row r="683" spans="1:20">
      <c r="A683" s="6">
        <v>42276</v>
      </c>
      <c r="B683" s="127">
        <v>5380</v>
      </c>
      <c r="C683" s="6">
        <v>42242</v>
      </c>
      <c r="D683" s="129">
        <v>2888</v>
      </c>
      <c r="E683" s="129">
        <v>3661</v>
      </c>
      <c r="F683" s="129">
        <v>2728</v>
      </c>
      <c r="G683" s="129">
        <v>3452</v>
      </c>
      <c r="H683" s="6">
        <v>42233</v>
      </c>
      <c r="I683" s="129">
        <v>1525</v>
      </c>
      <c r="J683" s="129">
        <v>1927</v>
      </c>
      <c r="L683" s="6"/>
      <c r="M683" s="21"/>
      <c r="N683" s="21"/>
      <c r="P683" s="66"/>
      <c r="Q683" s="67"/>
      <c r="R683" s="67"/>
      <c r="T683" s="67"/>
    </row>
    <row r="684" spans="1:20">
      <c r="A684" s="6">
        <v>42275</v>
      </c>
      <c r="B684" s="127">
        <v>5360</v>
      </c>
      <c r="C684" s="6">
        <v>42241</v>
      </c>
      <c r="D684" s="129">
        <v>2904</v>
      </c>
      <c r="E684" s="129">
        <v>3681</v>
      </c>
      <c r="F684" s="129">
        <v>2743</v>
      </c>
      <c r="G684" s="129">
        <v>3472</v>
      </c>
      <c r="H684" s="6">
        <v>42230</v>
      </c>
      <c r="I684" s="129">
        <v>1398</v>
      </c>
      <c r="J684" s="129">
        <v>1829</v>
      </c>
      <c r="L684" s="6"/>
      <c r="M684" s="21"/>
      <c r="N684" s="21"/>
      <c r="P684" s="66"/>
      <c r="Q684" s="67"/>
      <c r="R684" s="67"/>
      <c r="T684" s="67"/>
    </row>
    <row r="685" spans="1:20">
      <c r="A685" s="6">
        <v>42272</v>
      </c>
      <c r="B685" s="127">
        <v>5360</v>
      </c>
      <c r="C685" s="6">
        <v>42240</v>
      </c>
      <c r="D685" s="129">
        <v>2854</v>
      </c>
      <c r="E685" s="129">
        <v>3616</v>
      </c>
      <c r="F685" s="129">
        <v>2695</v>
      </c>
      <c r="G685" s="129">
        <v>3409</v>
      </c>
      <c r="H685" s="6">
        <v>42229</v>
      </c>
      <c r="I685" s="129">
        <v>1509</v>
      </c>
      <c r="J685" s="129">
        <v>1906</v>
      </c>
      <c r="L685" s="6"/>
      <c r="M685" s="21"/>
      <c r="N685" s="21"/>
      <c r="P685" s="66"/>
      <c r="Q685" s="67"/>
      <c r="R685" s="67"/>
      <c r="T685" s="67"/>
    </row>
    <row r="686" spans="1:20">
      <c r="A686" s="6">
        <v>42270</v>
      </c>
      <c r="B686" s="127">
        <v>5300</v>
      </c>
      <c r="C686" s="6">
        <v>42237</v>
      </c>
      <c r="D686" s="129">
        <v>2861</v>
      </c>
      <c r="E686" s="129">
        <v>3625</v>
      </c>
      <c r="F686" s="129">
        <v>2711</v>
      </c>
      <c r="G686" s="129">
        <v>3430</v>
      </c>
      <c r="H686" s="6">
        <v>42228</v>
      </c>
      <c r="I686" s="129">
        <v>1327</v>
      </c>
      <c r="J686" s="129">
        <v>1718</v>
      </c>
      <c r="L686" s="6"/>
      <c r="M686" s="21"/>
      <c r="N686" s="21"/>
      <c r="P686" s="66"/>
      <c r="Q686" s="67"/>
      <c r="R686" s="67"/>
      <c r="T686" s="67"/>
    </row>
    <row r="687" spans="1:20">
      <c r="A687" s="6">
        <v>42269</v>
      </c>
      <c r="B687" s="127">
        <v>5260</v>
      </c>
      <c r="C687" s="6">
        <v>42236</v>
      </c>
      <c r="D687" s="129">
        <v>2898</v>
      </c>
      <c r="E687" s="129">
        <v>3673</v>
      </c>
      <c r="F687" s="129">
        <v>2751</v>
      </c>
      <c r="G687" s="129">
        <v>3481</v>
      </c>
      <c r="H687" s="6">
        <v>42227</v>
      </c>
      <c r="I687" s="129">
        <v>1333</v>
      </c>
      <c r="J687" s="129">
        <v>1711</v>
      </c>
      <c r="L687" s="6"/>
      <c r="M687" s="21"/>
      <c r="N687" s="21"/>
      <c r="P687" s="66"/>
      <c r="Q687" s="67"/>
      <c r="R687" s="67"/>
      <c r="T687" s="67"/>
    </row>
    <row r="688" spans="1:20">
      <c r="A688" s="6">
        <v>42265</v>
      </c>
      <c r="B688" s="127">
        <v>5200</v>
      </c>
      <c r="C688" s="6">
        <v>42235</v>
      </c>
      <c r="D688" s="129">
        <v>2893</v>
      </c>
      <c r="E688" s="129">
        <v>3667</v>
      </c>
      <c r="F688" s="129">
        <v>2746</v>
      </c>
      <c r="G688" s="129">
        <v>3475</v>
      </c>
      <c r="H688" s="6">
        <v>42226</v>
      </c>
      <c r="I688" s="129">
        <v>1319</v>
      </c>
      <c r="J688" s="129">
        <v>1661</v>
      </c>
      <c r="L688" s="6"/>
      <c r="M688" s="21"/>
      <c r="N688" s="21"/>
      <c r="P688" s="66"/>
      <c r="Q688" s="67"/>
      <c r="R688" s="67"/>
      <c r="T688" s="67"/>
    </row>
    <row r="689" spans="1:20">
      <c r="A689" s="6">
        <v>42264</v>
      </c>
      <c r="B689" s="127">
        <v>5230</v>
      </c>
      <c r="C689" s="6">
        <v>42234</v>
      </c>
      <c r="D689" s="129">
        <v>2907</v>
      </c>
      <c r="E689" s="129">
        <v>3685</v>
      </c>
      <c r="F689" s="129">
        <v>2766</v>
      </c>
      <c r="G689" s="129">
        <v>3501</v>
      </c>
      <c r="H689" s="6">
        <v>42223</v>
      </c>
      <c r="I689" s="129">
        <v>1232</v>
      </c>
      <c r="J689" s="129">
        <v>1681</v>
      </c>
      <c r="L689" s="6"/>
      <c r="M689" s="21"/>
      <c r="N689" s="21"/>
      <c r="P689" s="66"/>
      <c r="Q689" s="67"/>
      <c r="R689" s="67"/>
      <c r="T689" s="67"/>
    </row>
    <row r="690" spans="1:20">
      <c r="A690" s="6">
        <v>42263</v>
      </c>
      <c r="B690" s="127">
        <v>5175</v>
      </c>
      <c r="C690" s="6">
        <v>42233</v>
      </c>
      <c r="D690" s="129">
        <v>2884</v>
      </c>
      <c r="E690" s="129">
        <v>3655</v>
      </c>
      <c r="F690" s="129">
        <v>2745</v>
      </c>
      <c r="G690" s="129">
        <v>3474</v>
      </c>
      <c r="H690" s="6">
        <v>42222</v>
      </c>
      <c r="I690" s="129">
        <v>1333</v>
      </c>
      <c r="J690" s="129">
        <v>1724</v>
      </c>
      <c r="L690" s="6"/>
      <c r="M690" s="21"/>
      <c r="N690" s="21"/>
      <c r="P690" s="66"/>
      <c r="Q690" s="67"/>
      <c r="R690" s="67"/>
      <c r="T690" s="67"/>
    </row>
    <row r="691" spans="1:20">
      <c r="A691" s="6">
        <v>42262</v>
      </c>
      <c r="B691" s="127">
        <v>5165</v>
      </c>
      <c r="C691" s="6">
        <v>42230</v>
      </c>
      <c r="D691" s="129">
        <v>2897</v>
      </c>
      <c r="E691" s="129">
        <v>3672</v>
      </c>
      <c r="F691" s="129">
        <v>2754</v>
      </c>
      <c r="G691" s="129">
        <v>3485</v>
      </c>
      <c r="H691" s="6">
        <v>42221</v>
      </c>
      <c r="I691" s="129">
        <v>1421</v>
      </c>
      <c r="J691" s="129">
        <v>1835</v>
      </c>
      <c r="L691" s="6"/>
      <c r="M691" s="21"/>
      <c r="N691" s="21"/>
      <c r="P691" s="66"/>
      <c r="Q691" s="67"/>
      <c r="R691" s="67"/>
      <c r="T691" s="67"/>
    </row>
    <row r="692" spans="1:20">
      <c r="A692" s="6">
        <v>42256</v>
      </c>
      <c r="B692" s="127">
        <v>5145</v>
      </c>
      <c r="C692" s="6">
        <v>42229</v>
      </c>
      <c r="D692" s="129">
        <v>2849</v>
      </c>
      <c r="E692" s="129">
        <v>3610</v>
      </c>
      <c r="F692" s="129">
        <v>2716</v>
      </c>
      <c r="G692" s="129">
        <v>3437</v>
      </c>
      <c r="H692" s="6">
        <v>42220</v>
      </c>
      <c r="I692" s="129">
        <v>1343</v>
      </c>
      <c r="J692" s="129">
        <v>1731</v>
      </c>
      <c r="L692" s="6"/>
      <c r="M692" s="21"/>
      <c r="N692" s="21"/>
      <c r="P692" s="66"/>
      <c r="Q692" s="67"/>
      <c r="R692" s="67"/>
      <c r="T692" s="67"/>
    </row>
    <row r="693" spans="1:20">
      <c r="A693" s="6">
        <v>42255</v>
      </c>
      <c r="B693" s="127">
        <v>5120</v>
      </c>
      <c r="C693" s="6">
        <v>42228</v>
      </c>
      <c r="D693" s="129">
        <v>2855</v>
      </c>
      <c r="E693" s="129">
        <v>3618</v>
      </c>
      <c r="F693" s="129">
        <v>2727</v>
      </c>
      <c r="G693" s="129">
        <v>3450</v>
      </c>
      <c r="H693" s="6">
        <v>42219</v>
      </c>
      <c r="I693" s="129">
        <v>1366</v>
      </c>
      <c r="J693" s="129">
        <v>1752</v>
      </c>
      <c r="L693" s="6"/>
      <c r="M693" s="21"/>
      <c r="N693" s="21"/>
      <c r="P693" s="66"/>
      <c r="Q693" s="67"/>
      <c r="R693" s="67"/>
      <c r="T693" s="67"/>
    </row>
    <row r="694" spans="1:20">
      <c r="A694" s="6">
        <v>42254</v>
      </c>
      <c r="B694" s="127">
        <v>5080</v>
      </c>
      <c r="C694" s="6">
        <v>42227</v>
      </c>
      <c r="D694" s="129">
        <v>2847</v>
      </c>
      <c r="E694" s="129">
        <v>3607</v>
      </c>
      <c r="F694" s="129">
        <v>2720</v>
      </c>
      <c r="G694" s="129">
        <v>3442</v>
      </c>
      <c r="H694" s="6">
        <v>42216</v>
      </c>
      <c r="I694" s="129">
        <v>1368</v>
      </c>
      <c r="J694" s="129">
        <v>1794</v>
      </c>
      <c r="L694" s="6"/>
      <c r="M694" s="21"/>
      <c r="N694" s="21"/>
      <c r="P694" s="66"/>
      <c r="Q694" s="67"/>
      <c r="R694" s="67"/>
      <c r="T694" s="67"/>
    </row>
    <row r="695" spans="1:20">
      <c r="A695" s="6">
        <v>42248</v>
      </c>
      <c r="B695" s="127">
        <v>5000</v>
      </c>
      <c r="C695" s="6">
        <v>42226</v>
      </c>
      <c r="D695" s="129">
        <v>2782</v>
      </c>
      <c r="E695" s="129">
        <v>3522</v>
      </c>
      <c r="F695" s="129">
        <v>2668</v>
      </c>
      <c r="G695" s="129">
        <v>3373</v>
      </c>
      <c r="H695" s="6">
        <v>42215</v>
      </c>
      <c r="I695" s="129">
        <v>1346</v>
      </c>
      <c r="J695" s="129">
        <v>1774</v>
      </c>
      <c r="L695" s="6"/>
      <c r="M695" s="21"/>
      <c r="N695" s="21"/>
      <c r="P695" s="66"/>
      <c r="Q695" s="67"/>
      <c r="R695" s="67"/>
      <c r="T695" s="67"/>
    </row>
    <row r="696" spans="1:20">
      <c r="A696" s="6">
        <v>42247</v>
      </c>
      <c r="B696" s="127">
        <v>5060</v>
      </c>
      <c r="C696" s="6">
        <v>42223</v>
      </c>
      <c r="D696" s="129">
        <v>2806</v>
      </c>
      <c r="E696" s="129">
        <v>3558</v>
      </c>
      <c r="F696" s="129">
        <v>2687</v>
      </c>
      <c r="G696" s="129">
        <v>3398</v>
      </c>
      <c r="H696" s="6">
        <v>42214</v>
      </c>
      <c r="I696" s="129">
        <v>1181</v>
      </c>
      <c r="J696" s="129">
        <v>1608</v>
      </c>
      <c r="L696" s="6"/>
      <c r="M696" s="21"/>
      <c r="N696" s="21"/>
      <c r="P696" s="66"/>
      <c r="Q696" s="67"/>
      <c r="R696" s="67"/>
      <c r="T696" s="67"/>
    </row>
    <row r="697" spans="1:20">
      <c r="A697" s="6">
        <v>42244</v>
      </c>
      <c r="B697" s="127">
        <v>5090</v>
      </c>
      <c r="C697" s="6">
        <v>42222</v>
      </c>
      <c r="D697" s="129">
        <v>2818</v>
      </c>
      <c r="E697" s="129">
        <v>3568</v>
      </c>
      <c r="F697" s="129">
        <v>2695</v>
      </c>
      <c r="G697" s="129">
        <v>3409</v>
      </c>
      <c r="H697" s="6">
        <v>42213</v>
      </c>
      <c r="I697" s="129">
        <v>1237</v>
      </c>
      <c r="J697" s="129">
        <v>1647</v>
      </c>
      <c r="L697" s="6"/>
      <c r="M697" s="21"/>
      <c r="N697" s="21"/>
      <c r="P697" s="66"/>
      <c r="Q697" s="67"/>
      <c r="R697" s="67"/>
      <c r="T697" s="67"/>
    </row>
    <row r="698" spans="1:20">
      <c r="A698" s="6">
        <v>42243</v>
      </c>
      <c r="B698" s="127">
        <v>5010</v>
      </c>
      <c r="C698" s="6">
        <v>42221</v>
      </c>
      <c r="D698" s="129">
        <v>2818</v>
      </c>
      <c r="E698" s="129">
        <v>3569</v>
      </c>
      <c r="F698" s="129">
        <v>2708</v>
      </c>
      <c r="G698" s="129">
        <v>3424</v>
      </c>
      <c r="H698" s="6">
        <v>42212</v>
      </c>
      <c r="I698" s="129">
        <v>1216</v>
      </c>
      <c r="J698" s="129">
        <v>1649</v>
      </c>
      <c r="L698" s="6"/>
      <c r="M698" s="21"/>
      <c r="N698" s="21"/>
      <c r="P698" s="66"/>
      <c r="Q698" s="67"/>
      <c r="R698" s="67"/>
      <c r="T698" s="67"/>
    </row>
    <row r="699" spans="1:20">
      <c r="A699" s="6">
        <v>42242</v>
      </c>
      <c r="B699" s="127">
        <v>5000</v>
      </c>
      <c r="C699" s="6">
        <v>42220</v>
      </c>
      <c r="D699" s="129">
        <v>2870</v>
      </c>
      <c r="E699" s="129">
        <v>3636</v>
      </c>
      <c r="F699" s="129">
        <v>2759</v>
      </c>
      <c r="G699" s="129">
        <v>3493</v>
      </c>
      <c r="H699" s="6">
        <v>42209</v>
      </c>
      <c r="I699" s="129">
        <v>1267</v>
      </c>
      <c r="J699" s="129">
        <v>1722</v>
      </c>
      <c r="L699" s="6"/>
      <c r="M699" s="21"/>
      <c r="N699" s="21"/>
      <c r="P699" s="66"/>
      <c r="Q699" s="67"/>
      <c r="R699" s="67"/>
      <c r="T699" s="67"/>
    </row>
    <row r="700" spans="1:20">
      <c r="A700" s="6">
        <v>42241</v>
      </c>
      <c r="B700" s="127">
        <v>5000</v>
      </c>
      <c r="C700" s="6">
        <v>42219</v>
      </c>
      <c r="D700" s="129">
        <v>2845</v>
      </c>
      <c r="E700" s="129">
        <v>3604</v>
      </c>
      <c r="F700" s="129">
        <v>2735</v>
      </c>
      <c r="G700" s="129">
        <v>3460</v>
      </c>
      <c r="H700" s="6">
        <v>42208</v>
      </c>
      <c r="I700" s="129">
        <v>1227</v>
      </c>
      <c r="J700" s="129">
        <v>1631</v>
      </c>
      <c r="L700" s="6"/>
      <c r="M700" s="21"/>
      <c r="N700" s="21"/>
      <c r="P700" s="66"/>
      <c r="Q700" s="67"/>
      <c r="R700" s="67"/>
      <c r="T700" s="67"/>
    </row>
    <row r="701" spans="1:20">
      <c r="A701" s="6">
        <v>42240</v>
      </c>
      <c r="B701" s="127">
        <v>5030</v>
      </c>
      <c r="C701" s="6">
        <v>42216</v>
      </c>
      <c r="D701" s="129">
        <v>2901</v>
      </c>
      <c r="E701" s="129">
        <v>3677</v>
      </c>
      <c r="F701" s="129">
        <v>2785</v>
      </c>
      <c r="G701" s="129">
        <v>3525</v>
      </c>
      <c r="H701" s="6">
        <v>42207</v>
      </c>
      <c r="I701" s="129">
        <v>1301</v>
      </c>
      <c r="J701" s="129">
        <v>1763</v>
      </c>
      <c r="L701" s="6"/>
      <c r="M701" s="21"/>
      <c r="N701" s="21"/>
      <c r="P701" s="66"/>
      <c r="Q701" s="67"/>
      <c r="R701" s="67"/>
      <c r="T701" s="67"/>
    </row>
    <row r="702" spans="1:20">
      <c r="A702" s="6">
        <v>42237</v>
      </c>
      <c r="B702" s="127">
        <v>5140</v>
      </c>
      <c r="C702" s="6">
        <v>42215</v>
      </c>
      <c r="D702" s="129">
        <v>2928</v>
      </c>
      <c r="E702" s="129">
        <v>3712</v>
      </c>
      <c r="F702" s="129">
        <v>2811</v>
      </c>
      <c r="G702" s="129">
        <v>3560</v>
      </c>
      <c r="H702" s="6">
        <v>42206</v>
      </c>
      <c r="I702" s="129">
        <v>1321</v>
      </c>
      <c r="J702" s="129">
        <v>1784</v>
      </c>
      <c r="L702" s="6"/>
      <c r="M702" s="21"/>
      <c r="N702" s="21"/>
      <c r="P702" s="66"/>
      <c r="Q702" s="67"/>
      <c r="R702" s="67"/>
      <c r="T702" s="67"/>
    </row>
    <row r="703" spans="1:20">
      <c r="A703" s="6">
        <v>42236</v>
      </c>
      <c r="B703" s="127">
        <v>5140</v>
      </c>
      <c r="C703" s="6">
        <v>42214</v>
      </c>
      <c r="D703" s="129">
        <v>2968</v>
      </c>
      <c r="E703" s="129">
        <v>3764</v>
      </c>
      <c r="F703" s="129">
        <v>2853</v>
      </c>
      <c r="G703" s="129">
        <v>3615</v>
      </c>
      <c r="H703" s="6">
        <v>42205</v>
      </c>
      <c r="I703" s="129">
        <v>1313</v>
      </c>
      <c r="J703" s="129">
        <v>1795</v>
      </c>
      <c r="L703" s="6"/>
      <c r="M703" s="21"/>
      <c r="N703" s="21"/>
      <c r="P703" s="66"/>
      <c r="Q703" s="67"/>
      <c r="R703" s="67"/>
      <c r="T703" s="67"/>
    </row>
    <row r="704" spans="1:20">
      <c r="A704" s="6">
        <v>42234</v>
      </c>
      <c r="B704" s="127">
        <v>5185</v>
      </c>
      <c r="C704" s="6">
        <v>42213</v>
      </c>
      <c r="D704" s="129">
        <v>2901</v>
      </c>
      <c r="E704" s="129">
        <v>3677</v>
      </c>
      <c r="F704" s="129">
        <v>2793</v>
      </c>
      <c r="G704" s="129">
        <v>3537</v>
      </c>
      <c r="H704" s="6">
        <v>42202</v>
      </c>
      <c r="I704" s="129">
        <v>1176</v>
      </c>
      <c r="J704" s="129">
        <v>1627</v>
      </c>
      <c r="L704" s="6"/>
      <c r="M704" s="21"/>
      <c r="N704" s="21"/>
      <c r="P704" s="66"/>
      <c r="Q704" s="67"/>
      <c r="R704" s="67"/>
      <c r="T704" s="67"/>
    </row>
    <row r="705" spans="1:20">
      <c r="A705" s="6">
        <v>42233</v>
      </c>
      <c r="B705" s="127">
        <v>5175</v>
      </c>
      <c r="C705" s="6">
        <v>42212</v>
      </c>
      <c r="D705" s="129">
        <v>2913</v>
      </c>
      <c r="E705" s="129">
        <v>3694</v>
      </c>
      <c r="F705" s="129">
        <v>2776</v>
      </c>
      <c r="G705" s="129">
        <v>3515</v>
      </c>
      <c r="H705" s="6">
        <v>42201</v>
      </c>
      <c r="I705" s="129">
        <v>1087</v>
      </c>
      <c r="J705" s="129">
        <v>1511</v>
      </c>
      <c r="L705" s="6"/>
      <c r="M705" s="21"/>
      <c r="N705" s="21"/>
      <c r="P705" s="66"/>
      <c r="Q705" s="67"/>
      <c r="R705" s="67"/>
      <c r="T705" s="67"/>
    </row>
    <row r="706" spans="1:20">
      <c r="A706" s="6">
        <v>42230</v>
      </c>
      <c r="B706" s="127">
        <v>5105</v>
      </c>
      <c r="C706" s="6">
        <v>42209</v>
      </c>
      <c r="D706" s="129">
        <v>2913</v>
      </c>
      <c r="E706" s="129">
        <v>3693</v>
      </c>
      <c r="F706" s="129">
        <v>2774</v>
      </c>
      <c r="G706" s="129">
        <v>3512</v>
      </c>
      <c r="H706" s="6">
        <v>42200</v>
      </c>
      <c r="I706" s="129">
        <v>1075</v>
      </c>
      <c r="J706" s="129">
        <v>1552</v>
      </c>
      <c r="L706" s="6"/>
      <c r="M706" s="21"/>
      <c r="N706" s="21"/>
      <c r="P706" s="66"/>
      <c r="Q706" s="67"/>
      <c r="R706" s="67"/>
      <c r="T706" s="67"/>
    </row>
    <row r="707" spans="1:20">
      <c r="A707" s="6">
        <v>42229</v>
      </c>
      <c r="B707" s="127">
        <v>4985</v>
      </c>
      <c r="C707" s="6">
        <v>42208</v>
      </c>
      <c r="D707" s="129">
        <v>2963</v>
      </c>
      <c r="E707" s="129">
        <v>3758</v>
      </c>
      <c r="F707" s="129">
        <v>2838</v>
      </c>
      <c r="G707" s="129">
        <v>3596</v>
      </c>
      <c r="H707" s="6">
        <v>42199</v>
      </c>
      <c r="I707" s="129">
        <v>1051</v>
      </c>
      <c r="J707" s="129">
        <v>1523</v>
      </c>
      <c r="L707" s="6"/>
      <c r="M707" s="21"/>
      <c r="N707" s="21"/>
      <c r="P707" s="66"/>
      <c r="Q707" s="67"/>
      <c r="R707" s="67"/>
      <c r="T707" s="67"/>
    </row>
    <row r="708" spans="1:20">
      <c r="A708" s="6">
        <v>42228</v>
      </c>
      <c r="B708" s="127">
        <v>4965</v>
      </c>
      <c r="C708" s="6">
        <v>42207</v>
      </c>
      <c r="D708" s="129">
        <v>2940</v>
      </c>
      <c r="E708" s="129">
        <v>3739</v>
      </c>
      <c r="F708" s="129">
        <v>2811</v>
      </c>
      <c r="G708" s="129">
        <v>3571</v>
      </c>
      <c r="H708" s="6">
        <v>42198</v>
      </c>
      <c r="I708" s="129">
        <v>1048</v>
      </c>
      <c r="J708" s="129">
        <v>1550</v>
      </c>
      <c r="L708" s="6"/>
      <c r="M708" s="21"/>
      <c r="N708" s="21"/>
      <c r="P708" s="66"/>
      <c r="Q708" s="67"/>
      <c r="R708" s="67"/>
      <c r="T708" s="67"/>
    </row>
    <row r="709" spans="1:20">
      <c r="A709" s="6">
        <v>42227</v>
      </c>
      <c r="B709" s="127">
        <v>4965</v>
      </c>
      <c r="C709" s="6">
        <v>42206</v>
      </c>
      <c r="D709" s="129">
        <v>2949</v>
      </c>
      <c r="E709" s="129">
        <v>3739</v>
      </c>
      <c r="F709" s="129">
        <v>2820</v>
      </c>
      <c r="G709" s="129">
        <v>3571</v>
      </c>
      <c r="H709" s="6">
        <v>42195</v>
      </c>
      <c r="I709" s="129">
        <v>1115</v>
      </c>
      <c r="J709" s="129">
        <v>1584</v>
      </c>
      <c r="L709" s="6"/>
      <c r="M709" s="21"/>
      <c r="N709" s="21"/>
      <c r="P709" s="66"/>
      <c r="Q709" s="67"/>
      <c r="R709" s="67"/>
      <c r="T709" s="67"/>
    </row>
    <row r="710" spans="1:20">
      <c r="A710" s="6">
        <v>42222</v>
      </c>
      <c r="B710" s="127">
        <v>4985</v>
      </c>
      <c r="C710" s="6">
        <v>42205</v>
      </c>
      <c r="D710" s="129">
        <v>2950</v>
      </c>
      <c r="E710" s="129">
        <v>3741</v>
      </c>
      <c r="F710" s="129">
        <v>2833</v>
      </c>
      <c r="G710" s="129">
        <v>3589</v>
      </c>
      <c r="H710" s="6">
        <v>42194</v>
      </c>
      <c r="I710" s="129">
        <v>1243</v>
      </c>
      <c r="J710" s="129">
        <v>1711</v>
      </c>
      <c r="L710" s="6"/>
      <c r="M710" s="21"/>
      <c r="N710" s="21"/>
      <c r="P710" s="66"/>
      <c r="Q710" s="67"/>
      <c r="R710" s="67"/>
      <c r="T710" s="67"/>
    </row>
    <row r="711" spans="1:20">
      <c r="A711" s="6">
        <v>42221</v>
      </c>
      <c r="B711" s="127">
        <v>5015</v>
      </c>
      <c r="C711" s="6">
        <v>42202</v>
      </c>
      <c r="D711" s="129">
        <v>3058</v>
      </c>
      <c r="E711" s="129">
        <v>3882</v>
      </c>
      <c r="F711" s="129">
        <v>2942</v>
      </c>
      <c r="G711" s="129">
        <v>3730</v>
      </c>
      <c r="H711" s="6">
        <v>42193</v>
      </c>
      <c r="I711" s="129">
        <v>1104</v>
      </c>
      <c r="J711" s="129">
        <v>1586</v>
      </c>
      <c r="L711" s="6"/>
      <c r="M711" s="21"/>
      <c r="N711" s="21"/>
      <c r="P711" s="66"/>
      <c r="Q711" s="67"/>
      <c r="R711" s="67"/>
      <c r="T711" s="67"/>
    </row>
    <row r="712" spans="1:20">
      <c r="A712" s="6">
        <v>42220</v>
      </c>
      <c r="B712" s="127">
        <v>5005</v>
      </c>
      <c r="C712" s="6">
        <v>42201</v>
      </c>
      <c r="D712" s="129">
        <v>3125</v>
      </c>
      <c r="E712" s="129">
        <v>3968</v>
      </c>
      <c r="F712" s="129">
        <v>3006</v>
      </c>
      <c r="G712" s="129">
        <v>3814</v>
      </c>
      <c r="H712" s="6">
        <v>42192</v>
      </c>
      <c r="I712" s="129">
        <v>1274</v>
      </c>
      <c r="J712" s="129">
        <v>1792</v>
      </c>
      <c r="L712" s="6"/>
      <c r="M712" s="21"/>
      <c r="N712" s="21"/>
      <c r="P712" s="66"/>
      <c r="Q712" s="67"/>
      <c r="R712" s="67"/>
      <c r="T712" s="67"/>
    </row>
    <row r="713" spans="1:20">
      <c r="A713" s="6">
        <v>42219</v>
      </c>
      <c r="B713" s="127">
        <v>5045</v>
      </c>
      <c r="C713" s="6">
        <v>42200</v>
      </c>
      <c r="D713" s="129">
        <v>3164</v>
      </c>
      <c r="E713" s="129">
        <v>4020</v>
      </c>
      <c r="F713" s="129">
        <v>3045</v>
      </c>
      <c r="G713" s="129">
        <v>3865</v>
      </c>
      <c r="H713" s="6">
        <v>42191</v>
      </c>
      <c r="I713" s="129">
        <v>1229</v>
      </c>
      <c r="J713" s="129">
        <v>1739</v>
      </c>
      <c r="L713" s="6"/>
      <c r="M713" s="21"/>
      <c r="N713" s="21"/>
      <c r="P713" s="66"/>
      <c r="Q713" s="67"/>
      <c r="R713" s="67"/>
      <c r="T713" s="67"/>
    </row>
    <row r="714" spans="1:20">
      <c r="A714" s="6">
        <v>42216</v>
      </c>
      <c r="B714" s="127">
        <v>5105</v>
      </c>
      <c r="C714" s="6">
        <v>42199</v>
      </c>
      <c r="D714" s="129">
        <v>3201</v>
      </c>
      <c r="E714" s="129">
        <v>4069</v>
      </c>
      <c r="F714" s="129">
        <v>3082</v>
      </c>
      <c r="G714" s="129">
        <v>3914</v>
      </c>
      <c r="H714" s="6">
        <v>42187</v>
      </c>
      <c r="I714" s="129">
        <v>1322</v>
      </c>
      <c r="J714" s="129">
        <v>1814</v>
      </c>
      <c r="L714" s="6"/>
      <c r="M714" s="21"/>
      <c r="N714" s="21"/>
      <c r="P714" s="66"/>
      <c r="Q714" s="67"/>
      <c r="R714" s="67"/>
      <c r="T714" s="67"/>
    </row>
    <row r="715" spans="1:20">
      <c r="A715" s="6">
        <v>42215</v>
      </c>
      <c r="B715" s="127">
        <v>5065</v>
      </c>
      <c r="C715" s="6">
        <v>42198</v>
      </c>
      <c r="D715" s="129">
        <v>3205</v>
      </c>
      <c r="E715" s="129">
        <v>4074</v>
      </c>
      <c r="F715" s="129">
        <v>3066</v>
      </c>
      <c r="G715" s="129">
        <v>3892</v>
      </c>
      <c r="H715" s="6">
        <v>42186</v>
      </c>
      <c r="I715" s="129">
        <v>1315</v>
      </c>
      <c r="J715" s="129">
        <v>1843</v>
      </c>
      <c r="L715" s="6"/>
      <c r="M715" s="21"/>
      <c r="N715" s="21"/>
      <c r="P715" s="66"/>
      <c r="Q715" s="67"/>
      <c r="R715" s="67"/>
      <c r="T715" s="67"/>
    </row>
    <row r="716" spans="1:20">
      <c r="A716" s="6">
        <v>42214</v>
      </c>
      <c r="B716" s="127">
        <v>4985</v>
      </c>
      <c r="C716" s="6">
        <v>42195</v>
      </c>
      <c r="D716" s="129">
        <v>3152</v>
      </c>
      <c r="E716" s="129">
        <v>4005</v>
      </c>
      <c r="F716" s="129">
        <v>3034</v>
      </c>
      <c r="G716" s="129">
        <v>3851</v>
      </c>
      <c r="H716" s="6">
        <v>42185</v>
      </c>
      <c r="I716" s="129">
        <v>1248</v>
      </c>
      <c r="J716" s="129">
        <v>1798</v>
      </c>
      <c r="L716" s="6"/>
      <c r="M716" s="21"/>
      <c r="N716" s="21"/>
      <c r="P716" s="66"/>
      <c r="Q716" s="67"/>
      <c r="R716" s="67"/>
      <c r="T716" s="67"/>
    </row>
    <row r="717" spans="1:20">
      <c r="A717" s="6">
        <v>42213</v>
      </c>
      <c r="B717" s="127">
        <v>4970</v>
      </c>
      <c r="C717" s="6">
        <v>42194</v>
      </c>
      <c r="D717" s="129">
        <v>3046</v>
      </c>
      <c r="E717" s="129">
        <v>3867</v>
      </c>
      <c r="F717" s="129">
        <v>2928</v>
      </c>
      <c r="G717" s="129">
        <v>3713</v>
      </c>
      <c r="H717" s="6">
        <v>42184</v>
      </c>
      <c r="I717" s="129">
        <v>1382</v>
      </c>
      <c r="J717" s="129">
        <v>1942</v>
      </c>
      <c r="L717" s="6"/>
      <c r="M717" s="21"/>
      <c r="N717" s="21"/>
      <c r="P717" s="66"/>
      <c r="Q717" s="67"/>
      <c r="R717" s="67"/>
      <c r="T717" s="67"/>
    </row>
    <row r="718" spans="1:20">
      <c r="A718" s="6">
        <v>42212</v>
      </c>
      <c r="B718" s="127">
        <v>4970</v>
      </c>
      <c r="C718" s="6">
        <v>42193</v>
      </c>
      <c r="D718" s="129">
        <v>3132</v>
      </c>
      <c r="E718" s="129">
        <v>3978</v>
      </c>
      <c r="F718" s="129">
        <v>3014</v>
      </c>
      <c r="G718" s="129">
        <v>3824</v>
      </c>
      <c r="H718" s="6">
        <v>42181</v>
      </c>
      <c r="I718" s="129">
        <v>1383</v>
      </c>
      <c r="J718" s="129">
        <v>1884</v>
      </c>
      <c r="L718" s="6"/>
      <c r="M718" s="21"/>
      <c r="N718" s="21"/>
      <c r="P718" s="66"/>
      <c r="Q718" s="67"/>
      <c r="R718" s="67"/>
      <c r="T718" s="67"/>
    </row>
    <row r="719" spans="1:20">
      <c r="A719" s="6">
        <v>42209</v>
      </c>
      <c r="B719" s="127">
        <v>5000</v>
      </c>
      <c r="C719" s="6">
        <v>42192</v>
      </c>
      <c r="D719" s="129">
        <v>3126</v>
      </c>
      <c r="E719" s="129">
        <v>3971</v>
      </c>
      <c r="F719" s="129">
        <v>3018</v>
      </c>
      <c r="G719" s="129">
        <v>3830</v>
      </c>
      <c r="H719" s="6">
        <v>42180</v>
      </c>
      <c r="I719" s="129">
        <v>1405</v>
      </c>
      <c r="J719" s="129">
        <v>1923</v>
      </c>
      <c r="L719" s="6"/>
      <c r="M719" s="21"/>
      <c r="N719" s="21"/>
      <c r="P719" s="66"/>
      <c r="Q719" s="67"/>
      <c r="R719" s="67"/>
      <c r="T719" s="67"/>
    </row>
    <row r="720" spans="1:20">
      <c r="A720" s="6">
        <v>42208</v>
      </c>
      <c r="B720" s="127">
        <v>5025</v>
      </c>
      <c r="C720" s="6">
        <v>42191</v>
      </c>
      <c r="D720" s="129">
        <v>3157</v>
      </c>
      <c r="E720" s="129">
        <v>4011</v>
      </c>
      <c r="F720" s="129">
        <v>3048</v>
      </c>
      <c r="G720" s="129">
        <v>3870</v>
      </c>
      <c r="H720" s="6">
        <v>42179</v>
      </c>
      <c r="I720" s="129">
        <v>1388</v>
      </c>
      <c r="J720" s="129">
        <v>1947</v>
      </c>
      <c r="L720" s="6"/>
      <c r="M720" s="21"/>
      <c r="N720" s="21"/>
      <c r="P720" s="66"/>
      <c r="Q720" s="67"/>
      <c r="R720" s="67"/>
      <c r="T720" s="67"/>
    </row>
    <row r="721" spans="1:20">
      <c r="A721" s="6">
        <v>42207</v>
      </c>
      <c r="B721" s="127">
        <v>5075</v>
      </c>
      <c r="C721" s="6">
        <v>42187</v>
      </c>
      <c r="D721" s="129">
        <v>3107</v>
      </c>
      <c r="E721" s="129">
        <v>3945</v>
      </c>
      <c r="F721" s="129">
        <v>3006</v>
      </c>
      <c r="G721" s="129">
        <v>3813</v>
      </c>
      <c r="H721" s="6">
        <v>42178</v>
      </c>
      <c r="I721" s="129">
        <v>1454</v>
      </c>
      <c r="J721" s="129">
        <v>2020</v>
      </c>
      <c r="L721" s="6"/>
      <c r="M721" s="21"/>
      <c r="N721" s="21"/>
      <c r="P721" s="66"/>
      <c r="Q721" s="67"/>
      <c r="R721" s="67"/>
      <c r="T721" s="67"/>
    </row>
    <row r="722" spans="1:20">
      <c r="A722" s="6">
        <v>42206</v>
      </c>
      <c r="B722" s="127">
        <v>5075</v>
      </c>
      <c r="C722" s="6">
        <v>42186</v>
      </c>
      <c r="D722" s="129">
        <v>3133</v>
      </c>
      <c r="E722" s="129">
        <v>3980</v>
      </c>
      <c r="F722" s="129">
        <v>3033</v>
      </c>
      <c r="G722" s="129">
        <v>3850</v>
      </c>
      <c r="H722" s="6">
        <v>42177</v>
      </c>
      <c r="I722" s="129">
        <v>1327</v>
      </c>
      <c r="J722" s="129">
        <v>1630</v>
      </c>
      <c r="L722" s="6"/>
      <c r="M722" s="21"/>
      <c r="N722" s="21"/>
      <c r="P722" s="66"/>
      <c r="Q722" s="67"/>
      <c r="R722" s="67"/>
      <c r="T722" s="67"/>
    </row>
    <row r="723" spans="1:20">
      <c r="A723" s="6">
        <v>42205</v>
      </c>
      <c r="B723" s="127">
        <v>5130</v>
      </c>
      <c r="C723" s="6">
        <v>42185</v>
      </c>
      <c r="D723" s="129">
        <v>3165</v>
      </c>
      <c r="E723" s="129">
        <v>4022</v>
      </c>
      <c r="F723" s="129">
        <v>3045</v>
      </c>
      <c r="G723" s="129">
        <v>3865</v>
      </c>
      <c r="H723" s="6">
        <v>42173</v>
      </c>
      <c r="I723" s="129">
        <v>1449</v>
      </c>
      <c r="J723" s="129">
        <v>1720</v>
      </c>
      <c r="L723" s="6"/>
      <c r="M723" s="21"/>
      <c r="N723" s="21"/>
      <c r="P723" s="66"/>
      <c r="Q723" s="67"/>
      <c r="R723" s="67"/>
      <c r="T723" s="67"/>
    </row>
    <row r="724" spans="1:20">
      <c r="A724" s="6">
        <v>42200</v>
      </c>
      <c r="B724" s="127">
        <v>5170</v>
      </c>
      <c r="C724" s="6">
        <v>42184</v>
      </c>
      <c r="D724" s="129">
        <v>3069</v>
      </c>
      <c r="E724" s="129">
        <v>3896</v>
      </c>
      <c r="F724" s="129">
        <v>2952</v>
      </c>
      <c r="G724" s="129">
        <v>3744</v>
      </c>
      <c r="H724" s="6">
        <v>42172</v>
      </c>
      <c r="I724" s="129">
        <v>1410</v>
      </c>
      <c r="J724" s="129">
        <v>1678</v>
      </c>
      <c r="L724" s="6"/>
      <c r="M724" s="21"/>
      <c r="N724" s="21"/>
      <c r="P724" s="66"/>
      <c r="Q724" s="67"/>
      <c r="R724" s="67"/>
      <c r="T724" s="67"/>
    </row>
    <row r="725" spans="1:20">
      <c r="A725" s="6">
        <v>42199</v>
      </c>
      <c r="B725" s="127">
        <v>5180</v>
      </c>
      <c r="C725" s="6">
        <v>42181</v>
      </c>
      <c r="D725" s="129">
        <v>3038</v>
      </c>
      <c r="E725" s="129">
        <v>3856</v>
      </c>
      <c r="F725" s="129">
        <v>2921</v>
      </c>
      <c r="G725" s="129">
        <v>3704</v>
      </c>
      <c r="H725" s="6">
        <v>42171</v>
      </c>
      <c r="I725" s="129">
        <v>1433</v>
      </c>
      <c r="J725" s="129">
        <v>1708</v>
      </c>
      <c r="L725" s="6"/>
      <c r="M725" s="21"/>
      <c r="N725" s="21"/>
      <c r="P725" s="66"/>
      <c r="Q725" s="67"/>
      <c r="R725" s="67"/>
      <c r="T725" s="67"/>
    </row>
    <row r="726" spans="1:20">
      <c r="A726" s="6">
        <v>42198</v>
      </c>
      <c r="B726" s="127">
        <v>5180</v>
      </c>
      <c r="C726" s="6">
        <v>42180</v>
      </c>
      <c r="D726" s="129">
        <v>3007</v>
      </c>
      <c r="E726" s="129">
        <v>3815</v>
      </c>
      <c r="F726" s="129">
        <v>2890</v>
      </c>
      <c r="G726" s="129">
        <v>3663</v>
      </c>
      <c r="H726" s="6">
        <v>42170</v>
      </c>
      <c r="I726" s="129">
        <v>1489</v>
      </c>
      <c r="J726" s="129">
        <v>1711</v>
      </c>
      <c r="L726" s="6"/>
      <c r="M726" s="21"/>
      <c r="N726" s="21"/>
      <c r="P726" s="66"/>
      <c r="Q726" s="67"/>
      <c r="R726" s="67"/>
      <c r="T726" s="67"/>
    </row>
    <row r="727" spans="1:20">
      <c r="A727" s="6">
        <v>42195</v>
      </c>
      <c r="B727" s="127">
        <v>5140</v>
      </c>
      <c r="C727" s="6">
        <v>42179</v>
      </c>
      <c r="D727" s="129">
        <v>3012</v>
      </c>
      <c r="E727" s="129">
        <v>3822</v>
      </c>
      <c r="F727" s="129">
        <v>2877</v>
      </c>
      <c r="G727" s="129">
        <v>3646</v>
      </c>
      <c r="H727" s="6">
        <v>42167</v>
      </c>
      <c r="I727" s="129">
        <v>1523</v>
      </c>
      <c r="J727" s="129">
        <v>1753</v>
      </c>
      <c r="L727" s="6"/>
      <c r="M727" s="21"/>
      <c r="N727" s="21"/>
      <c r="P727" s="66"/>
      <c r="Q727" s="67"/>
      <c r="R727" s="67"/>
      <c r="T727" s="67"/>
    </row>
    <row r="728" spans="1:20">
      <c r="A728" s="6">
        <v>42194</v>
      </c>
      <c r="B728" s="127">
        <v>5200</v>
      </c>
      <c r="C728" s="6">
        <v>42178</v>
      </c>
      <c r="D728" s="129">
        <v>2954</v>
      </c>
      <c r="E728" s="129">
        <v>3746</v>
      </c>
      <c r="F728" s="129">
        <v>2823</v>
      </c>
      <c r="G728" s="129">
        <v>3575</v>
      </c>
      <c r="H728" s="6">
        <v>42166</v>
      </c>
      <c r="I728" s="129">
        <v>1571</v>
      </c>
      <c r="J728" s="129">
        <v>1824</v>
      </c>
      <c r="L728" s="6"/>
      <c r="M728" s="21"/>
      <c r="N728" s="21"/>
      <c r="P728" s="66"/>
      <c r="Q728" s="67"/>
      <c r="R728" s="67"/>
      <c r="T728" s="67"/>
    </row>
    <row r="729" spans="1:20">
      <c r="A729" s="6">
        <v>42193</v>
      </c>
      <c r="B729" s="127">
        <v>5100</v>
      </c>
      <c r="C729" s="6">
        <v>42177</v>
      </c>
      <c r="D729" s="129">
        <v>3000</v>
      </c>
      <c r="E729" s="129">
        <v>3807</v>
      </c>
      <c r="F729" s="129">
        <v>2871</v>
      </c>
      <c r="G729" s="129">
        <v>3639</v>
      </c>
      <c r="H729" s="6">
        <v>42165</v>
      </c>
      <c r="I729" s="129">
        <v>1473</v>
      </c>
      <c r="J729" s="129">
        <v>1739</v>
      </c>
      <c r="L729" s="6"/>
      <c r="M729" s="21"/>
      <c r="N729" s="21"/>
      <c r="P729" s="66"/>
      <c r="Q729" s="67"/>
      <c r="R729" s="67"/>
      <c r="T729" s="67"/>
    </row>
    <row r="730" spans="1:20">
      <c r="A730" s="6">
        <v>42192</v>
      </c>
      <c r="B730" s="127">
        <v>5290</v>
      </c>
      <c r="C730" s="6">
        <v>42173</v>
      </c>
      <c r="D730" s="129">
        <v>2950</v>
      </c>
      <c r="E730" s="129">
        <v>3741</v>
      </c>
      <c r="F730" s="129">
        <v>2839</v>
      </c>
      <c r="G730" s="129">
        <v>3597</v>
      </c>
      <c r="H730" s="6">
        <v>42164</v>
      </c>
      <c r="I730" s="129">
        <v>1457</v>
      </c>
      <c r="J730" s="129">
        <v>1724</v>
      </c>
      <c r="L730" s="6"/>
      <c r="M730" s="21"/>
      <c r="N730" s="21"/>
      <c r="P730" s="66"/>
      <c r="Q730" s="67"/>
      <c r="R730" s="67"/>
      <c r="T730" s="67"/>
    </row>
    <row r="731" spans="1:20">
      <c r="A731" s="6">
        <v>42191</v>
      </c>
      <c r="B731" s="127">
        <v>5325</v>
      </c>
      <c r="C731" s="6">
        <v>42172</v>
      </c>
      <c r="D731" s="129">
        <v>2969</v>
      </c>
      <c r="E731" s="129">
        <v>3767</v>
      </c>
      <c r="F731" s="129">
        <v>2857</v>
      </c>
      <c r="G731" s="129">
        <v>3619</v>
      </c>
      <c r="H731" s="6">
        <v>42163</v>
      </c>
      <c r="I731" s="129">
        <v>1455</v>
      </c>
      <c r="J731" s="129">
        <v>1707</v>
      </c>
      <c r="L731" s="6"/>
      <c r="M731" s="21"/>
      <c r="N731" s="21"/>
      <c r="P731" s="66"/>
      <c r="Q731" s="67"/>
      <c r="R731" s="67"/>
      <c r="T731" s="67"/>
    </row>
    <row r="732" spans="1:20">
      <c r="A732" s="6">
        <v>42188</v>
      </c>
      <c r="B732" s="127">
        <v>5275</v>
      </c>
      <c r="C732" s="6">
        <v>42171</v>
      </c>
      <c r="D732" s="129">
        <v>2972</v>
      </c>
      <c r="E732" s="129">
        <v>3769</v>
      </c>
      <c r="F732" s="129">
        <v>2855</v>
      </c>
      <c r="G732" s="129">
        <v>3617</v>
      </c>
      <c r="H732" s="6">
        <v>42160</v>
      </c>
      <c r="I732" s="129">
        <v>1475</v>
      </c>
      <c r="J732" s="129">
        <v>1738</v>
      </c>
      <c r="L732" s="6"/>
      <c r="M732" s="21"/>
      <c r="N732" s="21"/>
      <c r="P732" s="66"/>
      <c r="Q732" s="67"/>
      <c r="R732" s="67"/>
      <c r="T732" s="67"/>
    </row>
    <row r="733" spans="1:20">
      <c r="A733" s="6">
        <v>42187</v>
      </c>
      <c r="B733" s="127">
        <v>5290</v>
      </c>
      <c r="C733" s="6">
        <v>42170</v>
      </c>
      <c r="D733" s="129">
        <v>2965</v>
      </c>
      <c r="E733" s="129">
        <v>3761</v>
      </c>
      <c r="F733" s="129">
        <v>2898</v>
      </c>
      <c r="G733" s="129">
        <v>3674</v>
      </c>
      <c r="H733" s="6">
        <v>42159</v>
      </c>
      <c r="I733" s="129">
        <v>1453</v>
      </c>
      <c r="J733" s="129">
        <v>1762</v>
      </c>
      <c r="L733" s="6"/>
      <c r="M733" s="21"/>
      <c r="N733" s="21"/>
      <c r="P733" s="66"/>
      <c r="Q733" s="67"/>
      <c r="R733" s="67"/>
      <c r="T733" s="67"/>
    </row>
    <row r="734" spans="1:20">
      <c r="A734" s="6">
        <v>42186</v>
      </c>
      <c r="B734" s="127">
        <v>5300</v>
      </c>
      <c r="C734" s="6">
        <v>42167</v>
      </c>
      <c r="D734" s="129">
        <v>3010</v>
      </c>
      <c r="E734" s="129">
        <v>3819</v>
      </c>
      <c r="F734" s="129">
        <v>2952</v>
      </c>
      <c r="G734" s="129">
        <v>3743</v>
      </c>
      <c r="H734" s="6">
        <v>42158</v>
      </c>
      <c r="I734" s="129">
        <v>1473</v>
      </c>
      <c r="J734" s="129">
        <v>1754</v>
      </c>
      <c r="L734" s="6"/>
      <c r="M734" s="21"/>
      <c r="N734" s="21"/>
      <c r="P734" s="66"/>
      <c r="Q734" s="67"/>
      <c r="R734" s="67"/>
      <c r="T734" s="67"/>
    </row>
    <row r="735" spans="1:20">
      <c r="A735" s="6">
        <v>42185</v>
      </c>
      <c r="B735" s="127">
        <v>5265</v>
      </c>
      <c r="C735" s="6">
        <v>42166</v>
      </c>
      <c r="D735" s="129">
        <v>2992</v>
      </c>
      <c r="E735" s="129">
        <v>3797</v>
      </c>
      <c r="F735" s="129">
        <v>2934</v>
      </c>
      <c r="G735" s="129">
        <v>3721</v>
      </c>
      <c r="H735" s="6">
        <v>42157</v>
      </c>
      <c r="I735" s="129">
        <v>1409</v>
      </c>
      <c r="J735" s="129">
        <v>1698</v>
      </c>
      <c r="L735" s="6"/>
      <c r="M735" s="21"/>
      <c r="N735" s="21"/>
      <c r="P735" s="66"/>
      <c r="Q735" s="67"/>
      <c r="R735" s="67"/>
      <c r="T735" s="67"/>
    </row>
    <row r="736" spans="1:20">
      <c r="A736" s="6">
        <v>42184</v>
      </c>
      <c r="B736" s="127">
        <v>5255</v>
      </c>
      <c r="C736" s="6">
        <v>42165</v>
      </c>
      <c r="D736" s="129">
        <v>3069</v>
      </c>
      <c r="E736" s="129">
        <v>3897</v>
      </c>
      <c r="F736" s="129">
        <v>3011</v>
      </c>
      <c r="G736" s="129">
        <v>3821</v>
      </c>
      <c r="H736" s="6">
        <v>42156</v>
      </c>
      <c r="I736" s="129">
        <v>1367</v>
      </c>
      <c r="J736" s="129">
        <v>1643</v>
      </c>
      <c r="L736" s="6"/>
      <c r="M736" s="21"/>
      <c r="N736" s="21"/>
      <c r="P736" s="66"/>
      <c r="Q736" s="67"/>
      <c r="R736" s="67"/>
      <c r="T736" s="67"/>
    </row>
    <row r="737" spans="1:20">
      <c r="A737" s="6">
        <v>42181</v>
      </c>
      <c r="B737" s="127">
        <v>5275</v>
      </c>
      <c r="C737" s="6">
        <v>42164</v>
      </c>
      <c r="D737" s="129">
        <v>3082</v>
      </c>
      <c r="E737" s="129">
        <v>3913</v>
      </c>
      <c r="F737" s="129">
        <v>3029</v>
      </c>
      <c r="G737" s="129">
        <v>3845</v>
      </c>
      <c r="H737" s="6">
        <v>42153</v>
      </c>
      <c r="I737" s="129">
        <v>1447</v>
      </c>
      <c r="J737" s="129">
        <v>1715</v>
      </c>
      <c r="L737" s="6"/>
      <c r="M737" s="21"/>
      <c r="N737" s="21"/>
      <c r="P737" s="66"/>
      <c r="Q737" s="67"/>
      <c r="R737" s="67"/>
      <c r="T737" s="67"/>
    </row>
    <row r="738" spans="1:20">
      <c r="A738" s="6">
        <v>42180</v>
      </c>
      <c r="B738" s="127">
        <v>5275</v>
      </c>
      <c r="C738" s="6">
        <v>42163</v>
      </c>
      <c r="D738" s="129">
        <v>3100</v>
      </c>
      <c r="E738" s="129">
        <v>3937</v>
      </c>
      <c r="F738" s="129">
        <v>3049</v>
      </c>
      <c r="G738" s="129">
        <v>3869</v>
      </c>
      <c r="H738" s="6">
        <v>42152</v>
      </c>
      <c r="I738" s="129">
        <v>1440</v>
      </c>
      <c r="J738" s="129">
        <v>1696</v>
      </c>
      <c r="L738" s="6"/>
      <c r="M738" s="21"/>
      <c r="N738" s="21"/>
      <c r="P738" s="66"/>
      <c r="Q738" s="67"/>
      <c r="R738" s="67"/>
      <c r="T738" s="67"/>
    </row>
    <row r="739" spans="1:20">
      <c r="A739" s="6">
        <v>42179</v>
      </c>
      <c r="B739" s="127">
        <v>5260</v>
      </c>
      <c r="C739" s="6">
        <v>42160</v>
      </c>
      <c r="D739" s="129">
        <v>3076</v>
      </c>
      <c r="E739" s="129">
        <v>3906</v>
      </c>
      <c r="F739" s="129">
        <v>3024</v>
      </c>
      <c r="G739" s="129">
        <v>3838</v>
      </c>
      <c r="H739" s="6">
        <v>42151</v>
      </c>
      <c r="I739" s="129">
        <v>1454</v>
      </c>
      <c r="J739" s="129">
        <v>1700</v>
      </c>
      <c r="L739" s="6"/>
      <c r="M739" s="21"/>
      <c r="N739" s="21"/>
      <c r="P739" s="66"/>
      <c r="Q739" s="67"/>
      <c r="R739" s="67"/>
      <c r="T739" s="67"/>
    </row>
    <row r="740" spans="1:20">
      <c r="A740" s="6">
        <v>42178</v>
      </c>
      <c r="B740" s="127">
        <v>5260</v>
      </c>
      <c r="C740" s="6">
        <v>42159</v>
      </c>
      <c r="D740" s="129">
        <v>3101</v>
      </c>
      <c r="E740" s="129">
        <v>3938</v>
      </c>
      <c r="F740" s="129">
        <v>3038</v>
      </c>
      <c r="G740" s="129">
        <v>3855</v>
      </c>
      <c r="H740" s="6">
        <v>42150</v>
      </c>
      <c r="I740" s="129">
        <v>1386</v>
      </c>
      <c r="J740" s="129">
        <v>1623</v>
      </c>
      <c r="L740" s="6"/>
      <c r="M740" s="21"/>
      <c r="N740" s="21"/>
      <c r="P740" s="66"/>
      <c r="Q740" s="67"/>
      <c r="R740" s="67"/>
      <c r="T740" s="67"/>
    </row>
    <row r="741" spans="1:20">
      <c r="A741" s="6">
        <v>42174</v>
      </c>
      <c r="B741" s="127">
        <v>5195</v>
      </c>
      <c r="C741" s="6">
        <v>42158</v>
      </c>
      <c r="D741" s="129">
        <v>3084</v>
      </c>
      <c r="E741" s="129">
        <v>3916</v>
      </c>
      <c r="F741" s="129">
        <v>3022</v>
      </c>
      <c r="G741" s="129">
        <v>3835</v>
      </c>
      <c r="H741" s="6">
        <v>42146</v>
      </c>
      <c r="I741" s="129">
        <v>1306</v>
      </c>
      <c r="J741" s="129">
        <v>1590</v>
      </c>
      <c r="L741" s="6"/>
      <c r="M741" s="21"/>
      <c r="N741" s="21"/>
      <c r="P741" s="66"/>
      <c r="Q741" s="67"/>
      <c r="R741" s="67"/>
      <c r="T741" s="67"/>
    </row>
    <row r="742" spans="1:20">
      <c r="A742" s="6">
        <v>42173</v>
      </c>
      <c r="B742" s="127">
        <v>5275</v>
      </c>
      <c r="C742" s="6">
        <v>42157</v>
      </c>
      <c r="D742" s="129">
        <v>3141</v>
      </c>
      <c r="E742" s="129">
        <v>3991</v>
      </c>
      <c r="F742" s="129">
        <v>3079</v>
      </c>
      <c r="G742" s="129">
        <v>3910</v>
      </c>
      <c r="H742" s="6">
        <v>42145</v>
      </c>
      <c r="I742" s="129">
        <v>1225</v>
      </c>
      <c r="J742" s="129">
        <v>1511</v>
      </c>
      <c r="L742" s="6"/>
      <c r="M742" s="21"/>
      <c r="N742" s="21"/>
      <c r="P742" s="66"/>
      <c r="Q742" s="67"/>
      <c r="R742" s="67"/>
      <c r="T742" s="67"/>
    </row>
    <row r="743" spans="1:20">
      <c r="A743" s="6">
        <v>42172</v>
      </c>
      <c r="B743" s="127">
        <v>5180</v>
      </c>
      <c r="C743" s="6">
        <v>42156</v>
      </c>
      <c r="D743" s="129">
        <v>3146</v>
      </c>
      <c r="E743" s="129">
        <v>3997</v>
      </c>
      <c r="F743" s="129">
        <v>3068</v>
      </c>
      <c r="G743" s="129">
        <v>3896</v>
      </c>
      <c r="H743" s="6">
        <v>42144</v>
      </c>
      <c r="I743" s="129">
        <v>1179</v>
      </c>
      <c r="J743" s="129">
        <v>1435</v>
      </c>
      <c r="L743" s="6"/>
      <c r="M743" s="21"/>
      <c r="N743" s="21"/>
      <c r="P743" s="66"/>
      <c r="Q743" s="67"/>
      <c r="R743" s="67"/>
      <c r="T743" s="67"/>
    </row>
    <row r="744" spans="1:20">
      <c r="A744" s="6">
        <v>42171</v>
      </c>
      <c r="B744" s="127">
        <v>5270</v>
      </c>
      <c r="C744" s="6">
        <v>42153</v>
      </c>
      <c r="D744" s="129">
        <v>3089</v>
      </c>
      <c r="E744" s="129">
        <v>3923</v>
      </c>
      <c r="F744" s="129">
        <v>3012</v>
      </c>
      <c r="G744" s="129">
        <v>3822</v>
      </c>
      <c r="H744" s="6">
        <v>42143</v>
      </c>
      <c r="I744" s="129">
        <v>1169</v>
      </c>
      <c r="J744" s="129">
        <v>1452</v>
      </c>
      <c r="L744" s="6"/>
      <c r="M744" s="21"/>
      <c r="N744" s="21"/>
      <c r="P744" s="66"/>
      <c r="Q744" s="67"/>
      <c r="R744" s="67"/>
      <c r="T744" s="67"/>
    </row>
    <row r="745" spans="1:20">
      <c r="A745" s="6">
        <v>42170</v>
      </c>
      <c r="B745" s="127">
        <v>5325</v>
      </c>
      <c r="C745" s="6">
        <v>42152</v>
      </c>
      <c r="D745" s="129">
        <v>3082</v>
      </c>
      <c r="E745" s="129">
        <v>3914</v>
      </c>
      <c r="F745" s="129">
        <v>3005</v>
      </c>
      <c r="G745" s="129">
        <v>3813</v>
      </c>
      <c r="H745" s="6">
        <v>42142</v>
      </c>
      <c r="I745" s="129">
        <v>1202</v>
      </c>
      <c r="J745" s="129">
        <v>1520</v>
      </c>
      <c r="L745" s="6"/>
      <c r="M745" s="21"/>
      <c r="N745" s="21"/>
      <c r="P745" s="66"/>
      <c r="Q745" s="67"/>
      <c r="R745" s="67"/>
      <c r="T745" s="67"/>
    </row>
    <row r="746" spans="1:20">
      <c r="A746" s="6">
        <v>42167</v>
      </c>
      <c r="B746" s="127">
        <v>5360</v>
      </c>
      <c r="C746" s="6">
        <v>42151</v>
      </c>
      <c r="D746" s="129">
        <v>3068</v>
      </c>
      <c r="E746" s="129">
        <v>3896</v>
      </c>
      <c r="F746" s="129">
        <v>2990</v>
      </c>
      <c r="G746" s="129">
        <v>3795</v>
      </c>
      <c r="H746" s="6">
        <v>42139</v>
      </c>
      <c r="I746" s="129">
        <v>1106</v>
      </c>
      <c r="J746" s="129">
        <v>1470</v>
      </c>
      <c r="L746" s="6"/>
      <c r="M746" s="21"/>
      <c r="N746" s="21"/>
      <c r="P746" s="66"/>
      <c r="Q746" s="67"/>
      <c r="R746" s="67"/>
      <c r="T746" s="67"/>
    </row>
    <row r="747" spans="1:20">
      <c r="A747" s="6">
        <v>42166</v>
      </c>
      <c r="B747" s="127">
        <v>5405</v>
      </c>
      <c r="C747" s="6">
        <v>42150</v>
      </c>
      <c r="D747" s="129">
        <v>3113</v>
      </c>
      <c r="E747" s="129">
        <v>3954</v>
      </c>
      <c r="F747" s="129">
        <v>3035</v>
      </c>
      <c r="G747" s="129">
        <v>3851</v>
      </c>
      <c r="H747" s="6">
        <v>42138</v>
      </c>
      <c r="I747" s="129">
        <v>1161</v>
      </c>
      <c r="J747" s="129">
        <v>1502</v>
      </c>
      <c r="L747" s="6"/>
      <c r="M747" s="21"/>
      <c r="N747" s="21"/>
      <c r="P747" s="66"/>
      <c r="Q747" s="67"/>
      <c r="R747" s="67"/>
      <c r="T747" s="67"/>
    </row>
    <row r="748" spans="1:20">
      <c r="A748" s="6">
        <v>42165</v>
      </c>
      <c r="B748" s="127">
        <v>5420</v>
      </c>
      <c r="C748" s="6">
        <v>42146</v>
      </c>
      <c r="D748" s="129">
        <v>3179</v>
      </c>
      <c r="E748" s="129">
        <v>4040</v>
      </c>
      <c r="F748" s="129">
        <v>3080</v>
      </c>
      <c r="G748" s="129">
        <v>3911</v>
      </c>
      <c r="H748" s="6">
        <v>42137</v>
      </c>
      <c r="I748" s="129">
        <v>1135</v>
      </c>
      <c r="J748" s="129">
        <v>1508</v>
      </c>
      <c r="L748" s="6"/>
      <c r="M748" s="21"/>
      <c r="N748" s="21"/>
      <c r="P748" s="66"/>
      <c r="Q748" s="67"/>
      <c r="R748" s="67"/>
      <c r="T748" s="67"/>
    </row>
    <row r="749" spans="1:20">
      <c r="A749" s="6">
        <v>42164</v>
      </c>
      <c r="B749" s="127">
        <v>5420</v>
      </c>
      <c r="C749" s="6">
        <v>42145</v>
      </c>
      <c r="D749" s="129">
        <v>3236</v>
      </c>
      <c r="E749" s="129">
        <v>4114</v>
      </c>
      <c r="F749" s="129">
        <v>3117</v>
      </c>
      <c r="G749" s="129">
        <v>3959</v>
      </c>
      <c r="H749" s="6">
        <v>42136</v>
      </c>
      <c r="I749" s="129">
        <v>969</v>
      </c>
      <c r="J749" s="129">
        <v>1316</v>
      </c>
      <c r="L749" s="6"/>
      <c r="M749" s="21"/>
      <c r="N749" s="21"/>
      <c r="P749" s="66"/>
      <c r="Q749" s="67"/>
      <c r="R749" s="67"/>
      <c r="T749" s="67"/>
    </row>
    <row r="750" spans="1:20">
      <c r="A750" s="6">
        <v>42163</v>
      </c>
      <c r="B750" s="127">
        <v>5440</v>
      </c>
      <c r="C750" s="6">
        <v>42144</v>
      </c>
      <c r="D750" s="129">
        <v>3260</v>
      </c>
      <c r="E750" s="129">
        <v>4146</v>
      </c>
      <c r="F750" s="129">
        <v>3141</v>
      </c>
      <c r="G750" s="129">
        <v>3991</v>
      </c>
      <c r="H750" s="6">
        <v>42135</v>
      </c>
      <c r="I750" s="129">
        <v>1014</v>
      </c>
      <c r="J750" s="129">
        <v>1370</v>
      </c>
      <c r="L750" s="6"/>
      <c r="M750" s="21"/>
      <c r="N750" s="21"/>
      <c r="P750" s="66"/>
      <c r="Q750" s="67"/>
      <c r="R750" s="67"/>
      <c r="T750" s="67"/>
    </row>
    <row r="751" spans="1:20">
      <c r="A751" s="6">
        <v>42160</v>
      </c>
      <c r="B751" s="127">
        <v>5425</v>
      </c>
      <c r="C751" s="6">
        <v>42143</v>
      </c>
      <c r="D751" s="129">
        <v>3317</v>
      </c>
      <c r="E751" s="129">
        <v>4221</v>
      </c>
      <c r="F751" s="129">
        <v>3198</v>
      </c>
      <c r="G751" s="129">
        <v>4065</v>
      </c>
      <c r="H751" s="6">
        <v>42132</v>
      </c>
      <c r="I751" s="129">
        <v>1003</v>
      </c>
      <c r="J751" s="129">
        <v>1347</v>
      </c>
      <c r="L751" s="6"/>
      <c r="M751" s="21"/>
      <c r="N751" s="21"/>
      <c r="P751" s="66"/>
      <c r="Q751" s="67"/>
      <c r="R751" s="67"/>
      <c r="T751" s="67"/>
    </row>
    <row r="752" spans="1:20">
      <c r="A752" s="6">
        <v>42159</v>
      </c>
      <c r="B752" s="127">
        <v>5425</v>
      </c>
      <c r="C752" s="6">
        <v>42142</v>
      </c>
      <c r="D752" s="129">
        <v>3291</v>
      </c>
      <c r="E752" s="129">
        <v>4186</v>
      </c>
      <c r="F752" s="129">
        <v>3180</v>
      </c>
      <c r="G752" s="129">
        <v>4041</v>
      </c>
      <c r="H752" s="6">
        <v>42131</v>
      </c>
      <c r="I752" s="129">
        <v>1163</v>
      </c>
      <c r="J752" s="129">
        <v>1539</v>
      </c>
      <c r="L752" s="6"/>
      <c r="M752" s="21"/>
      <c r="N752" s="21"/>
      <c r="P752" s="66"/>
      <c r="Q752" s="67"/>
      <c r="R752" s="67"/>
      <c r="T752" s="67"/>
    </row>
    <row r="753" spans="1:20">
      <c r="A753" s="6">
        <v>42158</v>
      </c>
      <c r="B753" s="127">
        <v>5445</v>
      </c>
      <c r="C753" s="6">
        <v>42139</v>
      </c>
      <c r="D753" s="129">
        <v>3312</v>
      </c>
      <c r="E753" s="129">
        <v>4214</v>
      </c>
      <c r="F753" s="129">
        <v>3201</v>
      </c>
      <c r="G753" s="129">
        <v>4070</v>
      </c>
      <c r="H753" s="6">
        <v>42130</v>
      </c>
      <c r="I753" s="129">
        <v>1198</v>
      </c>
      <c r="J753" s="129">
        <v>1585</v>
      </c>
      <c r="L753" s="6"/>
      <c r="M753" s="21"/>
      <c r="N753" s="21"/>
      <c r="P753" s="66"/>
      <c r="Q753" s="67"/>
      <c r="R753" s="67"/>
      <c r="T753" s="67"/>
    </row>
    <row r="754" spans="1:20">
      <c r="A754" s="6">
        <v>42157</v>
      </c>
      <c r="B754" s="127">
        <v>5435</v>
      </c>
      <c r="C754" s="6">
        <v>42138</v>
      </c>
      <c r="D754" s="129">
        <v>3302</v>
      </c>
      <c r="E754" s="129">
        <v>4200</v>
      </c>
      <c r="F754" s="129">
        <v>3191</v>
      </c>
      <c r="G754" s="129">
        <v>4056</v>
      </c>
      <c r="H754" s="6">
        <v>42129</v>
      </c>
      <c r="I754" s="129">
        <v>1196</v>
      </c>
      <c r="J754" s="129">
        <v>1584</v>
      </c>
      <c r="L754" s="6"/>
      <c r="M754" s="21"/>
      <c r="N754" s="21"/>
      <c r="P754" s="66"/>
      <c r="Q754" s="67"/>
      <c r="R754" s="67"/>
      <c r="T754" s="67"/>
    </row>
    <row r="755" spans="1:20">
      <c r="A755" s="6">
        <v>42156</v>
      </c>
      <c r="B755" s="127">
        <v>5415</v>
      </c>
      <c r="C755" s="6">
        <v>42137</v>
      </c>
      <c r="D755" s="129">
        <v>3328</v>
      </c>
      <c r="E755" s="129">
        <v>4235</v>
      </c>
      <c r="F755" s="129">
        <v>3207</v>
      </c>
      <c r="G755" s="129">
        <v>4076</v>
      </c>
      <c r="H755" s="6">
        <v>42128</v>
      </c>
      <c r="I755" s="129">
        <v>1270</v>
      </c>
      <c r="J755" s="129">
        <v>1562</v>
      </c>
      <c r="L755" s="6"/>
      <c r="M755" s="21"/>
      <c r="N755" s="21"/>
      <c r="P755" s="66"/>
      <c r="Q755" s="67"/>
      <c r="R755" s="67"/>
      <c r="T755" s="67"/>
    </row>
    <row r="756" spans="1:20">
      <c r="A756" s="6">
        <v>42153</v>
      </c>
      <c r="B756" s="127">
        <v>5410</v>
      </c>
      <c r="C756" s="6">
        <v>42136</v>
      </c>
      <c r="D756" s="129">
        <v>3459</v>
      </c>
      <c r="E756" s="129">
        <v>4405</v>
      </c>
      <c r="F756" s="129">
        <v>3329</v>
      </c>
      <c r="G756" s="129">
        <v>4235</v>
      </c>
      <c r="H756" s="6">
        <v>42124</v>
      </c>
      <c r="I756" s="129">
        <v>1172</v>
      </c>
      <c r="J756" s="129">
        <v>1458</v>
      </c>
      <c r="L756" s="6"/>
      <c r="M756" s="21"/>
      <c r="N756" s="21"/>
      <c r="P756" s="66"/>
      <c r="Q756" s="67"/>
      <c r="R756" s="67"/>
      <c r="T756" s="67"/>
    </row>
    <row r="757" spans="1:20">
      <c r="A757" s="6">
        <v>42152</v>
      </c>
      <c r="B757" s="127">
        <v>5400</v>
      </c>
      <c r="C757" s="6">
        <v>42135</v>
      </c>
      <c r="D757" s="129">
        <v>3439</v>
      </c>
      <c r="E757" s="129">
        <v>4380</v>
      </c>
      <c r="F757" s="129">
        <v>3309</v>
      </c>
      <c r="G757" s="129">
        <v>4210</v>
      </c>
      <c r="H757" s="6">
        <v>42123</v>
      </c>
      <c r="I757" s="129">
        <v>1109</v>
      </c>
      <c r="J757" s="129">
        <v>1426</v>
      </c>
      <c r="L757" s="6"/>
      <c r="M757" s="21"/>
      <c r="N757" s="21"/>
      <c r="P757" s="66"/>
      <c r="Q757" s="67"/>
      <c r="R757" s="67"/>
      <c r="T757" s="67"/>
    </row>
    <row r="758" spans="1:20">
      <c r="A758" s="6">
        <v>42151</v>
      </c>
      <c r="B758" s="127">
        <v>5390</v>
      </c>
      <c r="C758" s="6">
        <v>42132</v>
      </c>
      <c r="D758" s="129">
        <v>3436</v>
      </c>
      <c r="E758" s="129">
        <v>4375</v>
      </c>
      <c r="F758" s="129">
        <v>3294</v>
      </c>
      <c r="G758" s="129">
        <v>4190</v>
      </c>
      <c r="H758" s="6">
        <v>42122</v>
      </c>
      <c r="I758" s="129">
        <v>1092</v>
      </c>
      <c r="J758" s="129">
        <v>1390</v>
      </c>
      <c r="L758" s="6"/>
      <c r="M758" s="21"/>
      <c r="N758" s="21"/>
      <c r="P758" s="66"/>
      <c r="Q758" s="67"/>
      <c r="R758" s="67"/>
      <c r="T758" s="67"/>
    </row>
    <row r="759" spans="1:20">
      <c r="A759" s="6">
        <v>42150</v>
      </c>
      <c r="B759" s="127">
        <v>5410</v>
      </c>
      <c r="C759" s="6">
        <v>42131</v>
      </c>
      <c r="D759" s="129">
        <v>3339</v>
      </c>
      <c r="E759" s="129">
        <v>4248</v>
      </c>
      <c r="F759" s="129">
        <v>3197</v>
      </c>
      <c r="G759" s="129">
        <v>4063</v>
      </c>
      <c r="H759" s="6">
        <v>42121</v>
      </c>
      <c r="I759" s="129">
        <v>1071</v>
      </c>
      <c r="J759" s="129">
        <v>1363</v>
      </c>
      <c r="L759" s="6"/>
      <c r="M759" s="21"/>
      <c r="N759" s="21"/>
      <c r="P759" s="66"/>
      <c r="Q759" s="67"/>
      <c r="R759" s="67"/>
      <c r="T759" s="67"/>
    </row>
    <row r="760" spans="1:20">
      <c r="A760" s="6">
        <v>42149</v>
      </c>
      <c r="B760" s="127">
        <v>5350</v>
      </c>
      <c r="C760" s="6">
        <v>42130</v>
      </c>
      <c r="D760" s="129">
        <v>3327</v>
      </c>
      <c r="E760" s="129">
        <v>4233</v>
      </c>
      <c r="F760" s="129">
        <v>3175</v>
      </c>
      <c r="G760" s="129">
        <v>4035</v>
      </c>
      <c r="H760" s="6">
        <v>42118</v>
      </c>
      <c r="I760" s="129">
        <v>1134</v>
      </c>
      <c r="J760" s="129">
        <v>1415</v>
      </c>
      <c r="L760" s="6"/>
      <c r="M760" s="21"/>
      <c r="N760" s="21"/>
      <c r="P760" s="66"/>
      <c r="Q760" s="67"/>
      <c r="R760" s="67"/>
      <c r="T760" s="67"/>
    </row>
    <row r="761" spans="1:20">
      <c r="A761" s="6">
        <v>42146</v>
      </c>
      <c r="B761" s="127">
        <v>5360</v>
      </c>
      <c r="C761" s="6">
        <v>42129</v>
      </c>
      <c r="D761" s="129">
        <v>3305</v>
      </c>
      <c r="E761" s="129">
        <v>4204</v>
      </c>
      <c r="F761" s="129">
        <v>3152</v>
      </c>
      <c r="G761" s="129">
        <v>4005</v>
      </c>
      <c r="H761" s="6">
        <v>42117</v>
      </c>
      <c r="I761" s="129">
        <v>1127</v>
      </c>
      <c r="J761" s="129">
        <v>1399</v>
      </c>
      <c r="L761" s="6"/>
      <c r="M761" s="21"/>
      <c r="N761" s="21"/>
      <c r="P761" s="66"/>
      <c r="Q761" s="67"/>
      <c r="R761" s="67"/>
      <c r="T761" s="67"/>
    </row>
    <row r="762" spans="1:20">
      <c r="A762" s="6">
        <v>42145</v>
      </c>
      <c r="B762" s="127">
        <v>5380</v>
      </c>
      <c r="C762" s="6">
        <v>42128</v>
      </c>
      <c r="D762" s="129">
        <v>3220</v>
      </c>
      <c r="E762" s="129">
        <v>4092</v>
      </c>
      <c r="F762" s="129">
        <v>3118</v>
      </c>
      <c r="G762" s="129">
        <v>3960</v>
      </c>
      <c r="H762" s="6">
        <v>42116</v>
      </c>
      <c r="I762" s="129">
        <v>1339</v>
      </c>
      <c r="J762" s="129">
        <v>1619</v>
      </c>
      <c r="L762" s="6"/>
      <c r="M762" s="21"/>
      <c r="N762" s="21"/>
      <c r="P762" s="66"/>
      <c r="Q762" s="67"/>
      <c r="R762" s="67"/>
      <c r="T762" s="67"/>
    </row>
    <row r="763" spans="1:20">
      <c r="A763" s="6">
        <v>42144</v>
      </c>
      <c r="B763" s="127">
        <v>5425</v>
      </c>
      <c r="C763" s="6">
        <v>42124</v>
      </c>
      <c r="D763" s="129">
        <v>3313</v>
      </c>
      <c r="E763" s="129">
        <v>4214</v>
      </c>
      <c r="F763" s="129">
        <v>3212</v>
      </c>
      <c r="G763" s="129">
        <v>4082</v>
      </c>
      <c r="H763" s="6">
        <v>42115</v>
      </c>
      <c r="I763" s="129">
        <v>1351</v>
      </c>
      <c r="J763" s="129">
        <v>1636</v>
      </c>
      <c r="L763" s="6"/>
      <c r="M763" s="21"/>
      <c r="N763" s="21"/>
      <c r="P763" s="66"/>
      <c r="Q763" s="67"/>
      <c r="R763" s="67"/>
      <c r="T763" s="67"/>
    </row>
    <row r="764" spans="1:20">
      <c r="A764" s="6">
        <v>42143</v>
      </c>
      <c r="B764" s="127">
        <v>5460</v>
      </c>
      <c r="C764" s="6">
        <v>42123</v>
      </c>
      <c r="D764" s="129">
        <v>3365</v>
      </c>
      <c r="E764" s="129">
        <v>4283</v>
      </c>
      <c r="F764" s="129">
        <v>3258</v>
      </c>
      <c r="G764" s="129">
        <v>4143</v>
      </c>
      <c r="H764" s="6">
        <v>42114</v>
      </c>
      <c r="I764" s="129">
        <v>1290</v>
      </c>
      <c r="J764" s="129">
        <v>1567</v>
      </c>
      <c r="L764" s="6"/>
      <c r="M764" s="21"/>
      <c r="N764" s="21"/>
      <c r="P764" s="66"/>
      <c r="Q764" s="67"/>
      <c r="R764" s="67"/>
      <c r="T764" s="67"/>
    </row>
    <row r="765" spans="1:20">
      <c r="A765" s="6">
        <v>42139</v>
      </c>
      <c r="B765" s="127">
        <v>5385</v>
      </c>
      <c r="C765" s="6">
        <v>42122</v>
      </c>
      <c r="D765" s="129">
        <v>3385</v>
      </c>
      <c r="E765" s="129">
        <v>4308</v>
      </c>
      <c r="F765" s="129">
        <v>3283</v>
      </c>
      <c r="G765" s="129">
        <v>4177</v>
      </c>
      <c r="H765" s="6">
        <v>42111</v>
      </c>
      <c r="I765" s="129">
        <v>1080</v>
      </c>
      <c r="J765" s="129">
        <v>1412</v>
      </c>
      <c r="L765" s="6"/>
      <c r="M765" s="21"/>
      <c r="N765" s="21"/>
      <c r="P765" s="66"/>
      <c r="Q765" s="67"/>
      <c r="R765" s="67"/>
      <c r="T765" s="67"/>
    </row>
    <row r="766" spans="1:20">
      <c r="A766" s="6">
        <v>42138</v>
      </c>
      <c r="B766" s="127">
        <v>5400</v>
      </c>
      <c r="C766" s="6">
        <v>42121</v>
      </c>
      <c r="D766" s="129">
        <v>3415</v>
      </c>
      <c r="E766" s="129">
        <v>4348</v>
      </c>
      <c r="F766" s="129">
        <v>3320</v>
      </c>
      <c r="G766" s="129">
        <v>4224</v>
      </c>
      <c r="H766" s="6">
        <v>42110</v>
      </c>
      <c r="I766" s="129">
        <v>784</v>
      </c>
      <c r="J766" s="129">
        <v>1126</v>
      </c>
      <c r="L766" s="6"/>
      <c r="M766" s="21"/>
      <c r="N766" s="21"/>
      <c r="P766" s="66"/>
      <c r="Q766" s="67"/>
      <c r="R766" s="67"/>
      <c r="T766" s="67"/>
    </row>
    <row r="767" spans="1:20">
      <c r="A767" s="6">
        <v>42137</v>
      </c>
      <c r="B767" s="127">
        <v>5415</v>
      </c>
      <c r="C767" s="6">
        <v>42118</v>
      </c>
      <c r="D767" s="129">
        <v>3379</v>
      </c>
      <c r="E767" s="129">
        <v>4301</v>
      </c>
      <c r="F767" s="129">
        <v>3290</v>
      </c>
      <c r="G767" s="129">
        <v>4185</v>
      </c>
      <c r="H767" s="6">
        <v>42109</v>
      </c>
      <c r="I767" s="129">
        <v>1082</v>
      </c>
      <c r="J767" s="129">
        <v>1407</v>
      </c>
      <c r="L767" s="6"/>
      <c r="M767" s="21"/>
      <c r="N767" s="21"/>
      <c r="P767" s="66"/>
      <c r="Q767" s="67"/>
      <c r="R767" s="67"/>
      <c r="T767" s="67"/>
    </row>
    <row r="768" spans="1:20">
      <c r="A768" s="6">
        <v>42136</v>
      </c>
      <c r="B768" s="127">
        <v>5400</v>
      </c>
      <c r="C768" s="6">
        <v>42117</v>
      </c>
      <c r="D768" s="129">
        <v>3354</v>
      </c>
      <c r="E768" s="129">
        <v>4268</v>
      </c>
      <c r="F768" s="129">
        <v>3263</v>
      </c>
      <c r="G768" s="129">
        <v>4150</v>
      </c>
      <c r="H768" s="6">
        <v>42108</v>
      </c>
      <c r="I768" s="129">
        <v>1005</v>
      </c>
      <c r="J768" s="129">
        <v>1354</v>
      </c>
      <c r="L768" s="6"/>
      <c r="M768" s="21"/>
      <c r="N768" s="21"/>
      <c r="P768" s="66"/>
      <c r="Q768" s="67"/>
      <c r="R768" s="67"/>
      <c r="T768" s="67"/>
    </row>
    <row r="769" spans="1:20">
      <c r="A769" s="6">
        <v>42135</v>
      </c>
      <c r="B769" s="127">
        <v>5410</v>
      </c>
      <c r="C769" s="6">
        <v>42116</v>
      </c>
      <c r="D769" s="129">
        <v>3261</v>
      </c>
      <c r="E769" s="129">
        <v>4147</v>
      </c>
      <c r="F769" s="129">
        <v>3168</v>
      </c>
      <c r="G769" s="129">
        <v>4026</v>
      </c>
      <c r="H769" s="6">
        <v>42107</v>
      </c>
      <c r="I769" s="129">
        <v>1008</v>
      </c>
      <c r="J769" s="129">
        <v>1379</v>
      </c>
      <c r="L769" s="6"/>
      <c r="M769" s="21"/>
      <c r="N769" s="21"/>
      <c r="P769" s="66"/>
      <c r="Q769" s="67"/>
      <c r="R769" s="67"/>
      <c r="T769" s="67"/>
    </row>
    <row r="770" spans="1:20">
      <c r="A770" s="6">
        <v>42132</v>
      </c>
      <c r="B770" s="127">
        <v>5445</v>
      </c>
      <c r="C770" s="6">
        <v>42115</v>
      </c>
      <c r="D770" s="129">
        <v>3214</v>
      </c>
      <c r="E770" s="129">
        <v>4086</v>
      </c>
      <c r="F770" s="129">
        <v>3126</v>
      </c>
      <c r="G770" s="129">
        <v>3970</v>
      </c>
      <c r="H770" s="6">
        <v>42104</v>
      </c>
      <c r="I770" s="129">
        <v>970</v>
      </c>
      <c r="J770" s="129">
        <v>1358</v>
      </c>
      <c r="L770" s="6"/>
      <c r="M770" s="21"/>
      <c r="N770" s="21"/>
      <c r="P770" s="66"/>
      <c r="Q770" s="67"/>
      <c r="R770" s="67"/>
      <c r="T770" s="67"/>
    </row>
    <row r="771" spans="1:20">
      <c r="A771" s="6">
        <v>42131</v>
      </c>
      <c r="B771" s="127">
        <v>5465</v>
      </c>
      <c r="C771" s="6">
        <v>42114</v>
      </c>
      <c r="D771" s="129">
        <v>3267</v>
      </c>
      <c r="E771" s="129">
        <v>4158</v>
      </c>
      <c r="F771" s="129">
        <v>3183</v>
      </c>
      <c r="G771" s="129">
        <v>4046</v>
      </c>
      <c r="H771" s="6">
        <v>42103</v>
      </c>
      <c r="I771" s="129">
        <v>955</v>
      </c>
      <c r="J771" s="129">
        <v>1329</v>
      </c>
      <c r="L771" s="6"/>
      <c r="M771" s="21"/>
      <c r="N771" s="21"/>
      <c r="P771" s="66"/>
      <c r="Q771" s="67"/>
      <c r="R771" s="67"/>
      <c r="T771" s="67"/>
    </row>
    <row r="772" spans="1:20">
      <c r="A772" s="6">
        <v>42130</v>
      </c>
      <c r="B772" s="127">
        <v>5430</v>
      </c>
      <c r="C772" s="6">
        <v>42111</v>
      </c>
      <c r="D772" s="129">
        <v>3386</v>
      </c>
      <c r="E772" s="129">
        <v>4310</v>
      </c>
      <c r="F772" s="129">
        <v>3299</v>
      </c>
      <c r="G772" s="129">
        <v>4197</v>
      </c>
      <c r="H772" s="6">
        <v>42102</v>
      </c>
      <c r="I772" s="129">
        <v>921</v>
      </c>
      <c r="J772" s="129">
        <v>1273</v>
      </c>
      <c r="L772" s="6"/>
      <c r="M772" s="21"/>
      <c r="N772" s="21"/>
      <c r="P772" s="66"/>
      <c r="Q772" s="67"/>
      <c r="R772" s="67"/>
      <c r="T772" s="67"/>
    </row>
    <row r="773" spans="1:20">
      <c r="A773" s="6">
        <v>42129</v>
      </c>
      <c r="B773" s="127">
        <v>5435</v>
      </c>
      <c r="C773" s="6">
        <v>42110</v>
      </c>
      <c r="D773" s="129">
        <v>3571</v>
      </c>
      <c r="E773" s="129">
        <v>4506</v>
      </c>
      <c r="F773" s="129">
        <v>3483</v>
      </c>
      <c r="G773" s="129">
        <v>4390</v>
      </c>
      <c r="H773" s="6">
        <v>42101</v>
      </c>
      <c r="I773" s="129">
        <v>935</v>
      </c>
      <c r="J773" s="129">
        <v>1277</v>
      </c>
      <c r="L773" s="6"/>
      <c r="M773" s="21"/>
      <c r="N773" s="21"/>
      <c r="P773" s="66"/>
      <c r="Q773" s="67"/>
      <c r="R773" s="67"/>
      <c r="T773" s="67"/>
    </row>
    <row r="774" spans="1:20">
      <c r="A774" s="6">
        <v>42128</v>
      </c>
      <c r="B774" s="127">
        <v>5415</v>
      </c>
      <c r="C774" s="6">
        <v>42109</v>
      </c>
      <c r="D774" s="129">
        <v>3329</v>
      </c>
      <c r="E774" s="129">
        <v>4237</v>
      </c>
      <c r="F774" s="129">
        <v>3247</v>
      </c>
      <c r="G774" s="129">
        <v>4128</v>
      </c>
      <c r="H774" s="6">
        <v>42096</v>
      </c>
      <c r="I774" s="129">
        <v>998</v>
      </c>
      <c r="J774" s="129">
        <v>1348</v>
      </c>
      <c r="L774" s="6"/>
      <c r="M774" s="21"/>
      <c r="N774" s="21"/>
      <c r="P774" s="66"/>
      <c r="Q774" s="67"/>
      <c r="R774" s="67"/>
      <c r="T774" s="67"/>
    </row>
    <row r="775" spans="1:20">
      <c r="A775" s="6">
        <v>42124</v>
      </c>
      <c r="B775" s="127">
        <v>5475</v>
      </c>
      <c r="C775" s="6">
        <v>42108</v>
      </c>
      <c r="D775" s="129">
        <v>3385</v>
      </c>
      <c r="E775" s="129">
        <v>4309</v>
      </c>
      <c r="F775" s="129">
        <v>3292</v>
      </c>
      <c r="G775" s="129">
        <v>4188</v>
      </c>
      <c r="H775" s="6">
        <v>42095</v>
      </c>
      <c r="I775" s="129">
        <v>1028</v>
      </c>
      <c r="J775" s="129">
        <v>1455</v>
      </c>
      <c r="L775" s="6"/>
      <c r="M775" s="21"/>
      <c r="N775" s="21"/>
      <c r="P775" s="66"/>
      <c r="Q775" s="67"/>
      <c r="R775" s="67"/>
      <c r="T775" s="67"/>
    </row>
    <row r="776" spans="1:20">
      <c r="A776" s="6">
        <v>42123</v>
      </c>
      <c r="B776" s="127">
        <v>5460</v>
      </c>
      <c r="C776" s="6">
        <v>42107</v>
      </c>
      <c r="D776" s="129">
        <v>3349</v>
      </c>
      <c r="E776" s="129">
        <v>4262</v>
      </c>
      <c r="F776" s="129">
        <v>3256</v>
      </c>
      <c r="G776" s="129">
        <v>4141</v>
      </c>
      <c r="H776" s="6">
        <v>42094</v>
      </c>
      <c r="I776" s="129">
        <v>1129</v>
      </c>
      <c r="J776" s="129">
        <v>1510</v>
      </c>
      <c r="L776" s="6"/>
      <c r="M776" s="21"/>
      <c r="N776" s="21"/>
      <c r="P776" s="66"/>
      <c r="Q776" s="67"/>
      <c r="R776" s="67"/>
      <c r="T776" s="67"/>
    </row>
    <row r="777" spans="1:20">
      <c r="A777" s="6">
        <v>42122</v>
      </c>
      <c r="B777" s="127">
        <v>5460</v>
      </c>
      <c r="C777" s="6">
        <v>42104</v>
      </c>
      <c r="D777" s="129">
        <v>3313</v>
      </c>
      <c r="E777" s="129">
        <v>4215</v>
      </c>
      <c r="F777" s="129">
        <v>3216</v>
      </c>
      <c r="G777" s="129">
        <v>4088</v>
      </c>
      <c r="H777" s="6">
        <v>42093</v>
      </c>
      <c r="I777" s="129">
        <v>1135</v>
      </c>
      <c r="J777" s="129">
        <v>1489</v>
      </c>
      <c r="L777" s="6"/>
      <c r="M777" s="21"/>
      <c r="N777" s="21"/>
      <c r="P777" s="66"/>
      <c r="Q777" s="67"/>
      <c r="R777" s="67"/>
      <c r="T777" s="67"/>
    </row>
    <row r="778" spans="1:20">
      <c r="A778" s="6">
        <v>42121</v>
      </c>
      <c r="B778" s="127">
        <v>5470</v>
      </c>
      <c r="C778" s="6">
        <v>42103</v>
      </c>
      <c r="D778" s="129">
        <v>3306</v>
      </c>
      <c r="E778" s="129">
        <v>4205</v>
      </c>
      <c r="F778" s="129">
        <v>3211</v>
      </c>
      <c r="G778" s="129">
        <v>4081</v>
      </c>
      <c r="H778" s="6">
        <v>42090</v>
      </c>
      <c r="I778" s="129">
        <v>1045</v>
      </c>
      <c r="J778" s="129">
        <v>1343</v>
      </c>
      <c r="L778" s="6"/>
      <c r="M778" s="21"/>
      <c r="N778" s="21"/>
      <c r="P778" s="66"/>
      <c r="Q778" s="67"/>
      <c r="R778" s="67"/>
      <c r="T778" s="67"/>
    </row>
    <row r="779" spans="1:20">
      <c r="A779" s="6">
        <v>42118</v>
      </c>
      <c r="B779" s="127">
        <v>5490</v>
      </c>
      <c r="C779" s="6">
        <v>42102</v>
      </c>
      <c r="D779" s="129">
        <v>3331</v>
      </c>
      <c r="E779" s="129">
        <v>4239</v>
      </c>
      <c r="F779" s="129">
        <v>3256</v>
      </c>
      <c r="G779" s="129">
        <v>4139</v>
      </c>
      <c r="H779" s="6">
        <v>42089</v>
      </c>
      <c r="I779" s="129">
        <v>962</v>
      </c>
      <c r="J779" s="129">
        <v>1216</v>
      </c>
      <c r="L779" s="6"/>
      <c r="M779" s="21"/>
      <c r="N779" s="21"/>
      <c r="P779" s="66"/>
      <c r="Q779" s="67"/>
      <c r="R779" s="67"/>
      <c r="T779" s="67"/>
    </row>
    <row r="780" spans="1:20">
      <c r="A780" s="6">
        <v>42117</v>
      </c>
      <c r="B780" s="127">
        <v>5410</v>
      </c>
      <c r="C780" s="6">
        <v>42101</v>
      </c>
      <c r="D780" s="129">
        <v>3294</v>
      </c>
      <c r="E780" s="129">
        <v>4190</v>
      </c>
      <c r="F780" s="129">
        <v>3214</v>
      </c>
      <c r="G780" s="129">
        <v>4085</v>
      </c>
      <c r="H780" s="6">
        <v>42088</v>
      </c>
      <c r="I780" s="129">
        <v>859</v>
      </c>
      <c r="J780" s="129">
        <v>1180</v>
      </c>
      <c r="L780" s="6"/>
      <c r="M780" s="21"/>
      <c r="N780" s="21"/>
      <c r="P780" s="66"/>
      <c r="Q780" s="67"/>
      <c r="R780" s="67"/>
      <c r="T780" s="67"/>
    </row>
    <row r="781" spans="1:20">
      <c r="A781" s="6">
        <v>42116</v>
      </c>
      <c r="B781" s="127">
        <v>5480</v>
      </c>
      <c r="C781" s="6">
        <v>42096</v>
      </c>
      <c r="D781" s="129">
        <v>3273</v>
      </c>
      <c r="E781" s="129">
        <v>4162</v>
      </c>
      <c r="F781" s="129">
        <v>3205</v>
      </c>
      <c r="G781" s="129">
        <v>4074</v>
      </c>
      <c r="H781" s="6">
        <v>42087</v>
      </c>
      <c r="I781" s="129">
        <v>933</v>
      </c>
      <c r="J781" s="129">
        <v>1233</v>
      </c>
      <c r="L781" s="6"/>
      <c r="M781" s="21"/>
      <c r="N781" s="21"/>
      <c r="P781" s="66"/>
      <c r="Q781" s="67"/>
      <c r="R781" s="67"/>
      <c r="T781" s="67"/>
    </row>
    <row r="782" spans="1:20">
      <c r="A782" s="6">
        <v>42115</v>
      </c>
      <c r="B782" s="127">
        <v>5480</v>
      </c>
      <c r="C782" s="6">
        <v>42095</v>
      </c>
      <c r="D782" s="129">
        <v>3185</v>
      </c>
      <c r="E782" s="129">
        <v>4048</v>
      </c>
      <c r="F782" s="129">
        <v>3117</v>
      </c>
      <c r="G782" s="129">
        <v>3959</v>
      </c>
      <c r="H782" s="6">
        <v>42086</v>
      </c>
      <c r="I782" s="129">
        <v>740</v>
      </c>
      <c r="J782" s="129">
        <v>976</v>
      </c>
      <c r="L782" s="6"/>
      <c r="M782" s="21"/>
      <c r="N782" s="21"/>
      <c r="P782" s="66"/>
      <c r="Q782" s="67"/>
      <c r="R782" s="67"/>
      <c r="T782" s="67"/>
    </row>
    <row r="783" spans="1:20">
      <c r="A783" s="6">
        <v>42114</v>
      </c>
      <c r="B783" s="127">
        <v>5490</v>
      </c>
      <c r="C783" s="6">
        <v>42094</v>
      </c>
      <c r="D783" s="129">
        <v>3108</v>
      </c>
      <c r="E783" s="129">
        <v>3947</v>
      </c>
      <c r="F783" s="129">
        <v>3036</v>
      </c>
      <c r="G783" s="129">
        <v>3853</v>
      </c>
      <c r="H783" s="6">
        <v>42083</v>
      </c>
      <c r="I783" s="129">
        <v>668</v>
      </c>
      <c r="J783" s="129">
        <v>900</v>
      </c>
      <c r="L783" s="6"/>
      <c r="M783" s="21"/>
      <c r="N783" s="21"/>
      <c r="P783" s="66"/>
      <c r="Q783" s="67"/>
      <c r="R783" s="67"/>
      <c r="T783" s="67"/>
    </row>
    <row r="784" spans="1:20">
      <c r="A784" s="6">
        <v>42111</v>
      </c>
      <c r="B784" s="127">
        <v>5395</v>
      </c>
      <c r="C784" s="6">
        <v>42093</v>
      </c>
      <c r="D784" s="129">
        <v>3124</v>
      </c>
      <c r="E784" s="129">
        <v>3969</v>
      </c>
      <c r="F784" s="129">
        <v>3065</v>
      </c>
      <c r="G784" s="129">
        <v>3891</v>
      </c>
      <c r="H784" s="6">
        <v>42082</v>
      </c>
      <c r="I784" s="129">
        <v>706</v>
      </c>
      <c r="J784" s="129">
        <v>933</v>
      </c>
      <c r="L784" s="6"/>
      <c r="M784" s="21"/>
      <c r="N784" s="21"/>
      <c r="P784" s="66"/>
      <c r="Q784" s="67"/>
      <c r="R784" s="67"/>
      <c r="T784" s="67"/>
    </row>
    <row r="785" spans="1:20">
      <c r="A785" s="6">
        <v>42110</v>
      </c>
      <c r="B785" s="127">
        <v>5315</v>
      </c>
      <c r="C785" s="6">
        <v>42090</v>
      </c>
      <c r="D785" s="129">
        <v>3134</v>
      </c>
      <c r="E785" s="129">
        <v>3982</v>
      </c>
      <c r="F785" s="129">
        <v>3120</v>
      </c>
      <c r="G785" s="129">
        <v>3964</v>
      </c>
      <c r="H785" s="6">
        <v>42081</v>
      </c>
      <c r="I785" s="129">
        <v>696</v>
      </c>
      <c r="J785" s="129">
        <v>901</v>
      </c>
      <c r="L785" s="6"/>
      <c r="M785" s="21"/>
      <c r="N785" s="21"/>
      <c r="P785" s="66"/>
      <c r="Q785" s="67"/>
      <c r="R785" s="67"/>
      <c r="T785" s="67"/>
    </row>
    <row r="786" spans="1:20">
      <c r="A786" s="6">
        <v>42109</v>
      </c>
      <c r="B786" s="127">
        <v>5330</v>
      </c>
      <c r="C786" s="6">
        <v>42089</v>
      </c>
      <c r="D786" s="129">
        <v>3175</v>
      </c>
      <c r="E786" s="129">
        <v>4035</v>
      </c>
      <c r="F786" s="129">
        <v>3171</v>
      </c>
      <c r="G786" s="129">
        <v>4030</v>
      </c>
      <c r="H786" s="6">
        <v>42080</v>
      </c>
      <c r="I786" s="129">
        <v>670</v>
      </c>
      <c r="J786" s="129">
        <v>925</v>
      </c>
      <c r="L786" s="6"/>
      <c r="M786" s="21"/>
      <c r="N786" s="21"/>
      <c r="P786" s="66"/>
      <c r="Q786" s="67"/>
      <c r="R786" s="67"/>
      <c r="T786" s="67"/>
    </row>
    <row r="787" spans="1:20">
      <c r="A787" s="6">
        <v>42108</v>
      </c>
      <c r="B787" s="127">
        <v>5320</v>
      </c>
      <c r="C787" s="6">
        <v>42088</v>
      </c>
      <c r="D787" s="129">
        <v>3240</v>
      </c>
      <c r="E787" s="129">
        <v>4120</v>
      </c>
      <c r="F787" s="129">
        <v>3182</v>
      </c>
      <c r="G787" s="129">
        <v>4044</v>
      </c>
      <c r="H787" s="6">
        <v>42079</v>
      </c>
      <c r="I787" s="129">
        <v>638</v>
      </c>
      <c r="J787" s="129">
        <v>895</v>
      </c>
      <c r="L787" s="6"/>
      <c r="M787" s="21"/>
      <c r="N787" s="21"/>
      <c r="P787" s="66"/>
      <c r="Q787" s="67"/>
      <c r="R787" s="67"/>
      <c r="T787" s="67"/>
    </row>
    <row r="788" spans="1:20">
      <c r="A788" s="6">
        <v>42107</v>
      </c>
      <c r="B788" s="127">
        <v>5265</v>
      </c>
      <c r="C788" s="6">
        <v>42087</v>
      </c>
      <c r="D788" s="129">
        <v>3222</v>
      </c>
      <c r="E788" s="129">
        <v>4096</v>
      </c>
      <c r="F788" s="129">
        <v>3165</v>
      </c>
      <c r="G788" s="129">
        <v>4021</v>
      </c>
      <c r="H788" s="6">
        <v>42076</v>
      </c>
      <c r="I788" s="129">
        <v>707</v>
      </c>
      <c r="J788" s="129">
        <v>986</v>
      </c>
      <c r="L788" s="6"/>
      <c r="M788" s="21"/>
      <c r="N788" s="21"/>
      <c r="P788" s="66"/>
      <c r="Q788" s="67"/>
      <c r="R788" s="67"/>
      <c r="T788" s="67"/>
    </row>
    <row r="789" spans="1:20">
      <c r="A789" s="6">
        <v>42104</v>
      </c>
      <c r="B789" s="127">
        <v>5160</v>
      </c>
      <c r="C789" s="6">
        <v>42086</v>
      </c>
      <c r="D789" s="129">
        <v>3275</v>
      </c>
      <c r="E789" s="129">
        <v>4165</v>
      </c>
      <c r="F789" s="129">
        <v>3228</v>
      </c>
      <c r="G789" s="129">
        <v>4103</v>
      </c>
      <c r="H789" s="6">
        <v>42075</v>
      </c>
      <c r="I789" s="129">
        <v>534</v>
      </c>
      <c r="J789" s="129">
        <v>828</v>
      </c>
      <c r="L789" s="6"/>
      <c r="M789" s="21"/>
      <c r="N789" s="21"/>
      <c r="P789" s="66"/>
      <c r="Q789" s="67"/>
      <c r="R789" s="67"/>
      <c r="T789" s="67"/>
    </row>
    <row r="790" spans="1:20">
      <c r="A790" s="6">
        <v>42103</v>
      </c>
      <c r="B790" s="127">
        <v>5150</v>
      </c>
      <c r="C790" s="6">
        <v>42083</v>
      </c>
      <c r="D790" s="129">
        <v>3257</v>
      </c>
      <c r="E790" s="129">
        <v>4141</v>
      </c>
      <c r="F790" s="129">
        <v>3223</v>
      </c>
      <c r="G790" s="129">
        <v>4098</v>
      </c>
      <c r="H790" s="6">
        <v>42074</v>
      </c>
      <c r="I790" s="129">
        <v>508</v>
      </c>
      <c r="J790" s="129">
        <v>752</v>
      </c>
      <c r="L790" s="6"/>
      <c r="M790" s="21"/>
      <c r="N790" s="21"/>
      <c r="P790" s="66"/>
      <c r="Q790" s="67"/>
      <c r="R790" s="67"/>
      <c r="T790" s="67"/>
    </row>
    <row r="791" spans="1:20">
      <c r="A791" s="6">
        <v>42102</v>
      </c>
      <c r="B791" s="127">
        <v>5130</v>
      </c>
      <c r="C791" s="6">
        <v>42082</v>
      </c>
      <c r="D791" s="129">
        <v>3238</v>
      </c>
      <c r="E791" s="129">
        <v>4117</v>
      </c>
      <c r="F791" s="129">
        <v>3205</v>
      </c>
      <c r="G791" s="129">
        <v>4073</v>
      </c>
      <c r="H791" s="6">
        <v>42073</v>
      </c>
      <c r="I791" s="129">
        <v>553</v>
      </c>
      <c r="J791" s="129">
        <v>794</v>
      </c>
      <c r="L791" s="6"/>
      <c r="M791" s="21"/>
      <c r="N791" s="21"/>
      <c r="P791" s="66"/>
      <c r="Q791" s="67"/>
      <c r="R791" s="67"/>
      <c r="T791" s="67"/>
    </row>
    <row r="792" spans="1:20">
      <c r="A792" s="6">
        <v>42101</v>
      </c>
      <c r="B792" s="127">
        <v>5150</v>
      </c>
      <c r="C792" s="6">
        <v>42081</v>
      </c>
      <c r="D792" s="129">
        <v>3267</v>
      </c>
      <c r="E792" s="129">
        <v>4154</v>
      </c>
      <c r="F792" s="129">
        <v>3233</v>
      </c>
      <c r="G792" s="129">
        <v>4111</v>
      </c>
      <c r="H792" s="6">
        <v>42072</v>
      </c>
      <c r="I792" s="129">
        <v>500</v>
      </c>
      <c r="J792" s="129">
        <v>699</v>
      </c>
      <c r="L792" s="6"/>
      <c r="M792" s="21"/>
      <c r="N792" s="21"/>
      <c r="P792" s="66"/>
      <c r="Q792" s="67"/>
      <c r="R792" s="67"/>
      <c r="T792" s="67"/>
    </row>
    <row r="793" spans="1:20">
      <c r="A793" s="6">
        <v>42097</v>
      </c>
      <c r="B793" s="127">
        <v>5145</v>
      </c>
      <c r="C793" s="6">
        <v>42080</v>
      </c>
      <c r="D793" s="129">
        <v>3304</v>
      </c>
      <c r="E793" s="129">
        <v>4203</v>
      </c>
      <c r="F793" s="129">
        <v>3260</v>
      </c>
      <c r="G793" s="129">
        <v>4145</v>
      </c>
      <c r="H793" s="6">
        <v>42069</v>
      </c>
      <c r="I793" s="129">
        <v>582</v>
      </c>
      <c r="J793" s="129">
        <v>837</v>
      </c>
      <c r="L793" s="6"/>
      <c r="M793" s="21"/>
      <c r="N793" s="21"/>
      <c r="P793" s="66"/>
      <c r="Q793" s="67"/>
      <c r="R793" s="67"/>
      <c r="T793" s="67"/>
    </row>
    <row r="794" spans="1:20">
      <c r="A794" s="6">
        <v>42096</v>
      </c>
      <c r="B794" s="127">
        <v>5145</v>
      </c>
      <c r="C794" s="6">
        <v>42079</v>
      </c>
      <c r="D794" s="129">
        <v>3326</v>
      </c>
      <c r="E794" s="129">
        <v>4232</v>
      </c>
      <c r="F794" s="129">
        <v>3280</v>
      </c>
      <c r="G794" s="129">
        <v>4171</v>
      </c>
      <c r="H794" s="6">
        <v>42068</v>
      </c>
      <c r="I794" s="129">
        <v>589</v>
      </c>
      <c r="J794" s="129">
        <v>840</v>
      </c>
      <c r="L794" s="6"/>
      <c r="M794" s="21"/>
      <c r="N794" s="21"/>
      <c r="P794" s="66"/>
      <c r="Q794" s="67"/>
      <c r="R794" s="67"/>
      <c r="T794" s="67"/>
    </row>
    <row r="795" spans="1:20">
      <c r="A795" s="6">
        <v>42095</v>
      </c>
      <c r="B795" s="127">
        <v>5130</v>
      </c>
      <c r="C795" s="6">
        <v>42076</v>
      </c>
      <c r="D795" s="129">
        <v>3284</v>
      </c>
      <c r="E795" s="129">
        <v>4177</v>
      </c>
      <c r="F795" s="129">
        <v>3220</v>
      </c>
      <c r="G795" s="129">
        <v>4094</v>
      </c>
      <c r="H795" s="6">
        <v>42067</v>
      </c>
      <c r="I795" s="129">
        <v>651</v>
      </c>
      <c r="J795" s="129">
        <v>917</v>
      </c>
      <c r="L795" s="6"/>
      <c r="M795" s="21"/>
      <c r="N795" s="21"/>
      <c r="P795" s="66"/>
      <c r="Q795" s="67"/>
      <c r="R795" s="67"/>
      <c r="T795" s="67"/>
    </row>
    <row r="796" spans="1:20">
      <c r="A796" s="6">
        <v>42094</v>
      </c>
      <c r="B796" s="127">
        <v>5090</v>
      </c>
      <c r="C796" s="6">
        <v>42075</v>
      </c>
      <c r="D796" s="129">
        <v>3390</v>
      </c>
      <c r="E796" s="129">
        <v>4315</v>
      </c>
      <c r="F796" s="129">
        <v>3319</v>
      </c>
      <c r="G796" s="129">
        <v>4222</v>
      </c>
      <c r="H796" s="6">
        <v>42066</v>
      </c>
      <c r="I796" s="129">
        <v>635</v>
      </c>
      <c r="J796" s="129">
        <v>908</v>
      </c>
      <c r="L796" s="6"/>
      <c r="M796" s="21"/>
      <c r="N796" s="21"/>
      <c r="P796" s="66"/>
      <c r="Q796" s="67"/>
      <c r="R796" s="67"/>
      <c r="T796" s="67"/>
    </row>
    <row r="797" spans="1:20">
      <c r="A797" s="6">
        <v>42093</v>
      </c>
      <c r="B797" s="127">
        <v>5060</v>
      </c>
      <c r="C797" s="6">
        <v>42074</v>
      </c>
      <c r="D797" s="129">
        <v>3372</v>
      </c>
      <c r="E797" s="129">
        <v>4292</v>
      </c>
      <c r="F797" s="129">
        <v>3304</v>
      </c>
      <c r="G797" s="129">
        <v>4203</v>
      </c>
      <c r="H797" s="6">
        <v>42065</v>
      </c>
      <c r="I797" s="129">
        <v>551</v>
      </c>
      <c r="J797" s="129">
        <v>889</v>
      </c>
      <c r="L797" s="6"/>
      <c r="M797" s="21"/>
      <c r="N797" s="21"/>
      <c r="P797" s="66"/>
      <c r="Q797" s="67"/>
      <c r="R797" s="67"/>
      <c r="T797" s="67"/>
    </row>
    <row r="798" spans="1:20">
      <c r="A798" s="6">
        <v>42090</v>
      </c>
      <c r="B798" s="127">
        <v>4985</v>
      </c>
      <c r="C798" s="6">
        <v>42073</v>
      </c>
      <c r="D798" s="129">
        <v>3335</v>
      </c>
      <c r="E798" s="129">
        <v>4243</v>
      </c>
      <c r="F798" s="129">
        <v>3268</v>
      </c>
      <c r="G798" s="129">
        <v>4156</v>
      </c>
      <c r="H798" s="6">
        <v>42062</v>
      </c>
      <c r="I798" s="129">
        <v>440</v>
      </c>
      <c r="J798" s="129">
        <v>707</v>
      </c>
      <c r="L798" s="6"/>
      <c r="M798" s="21"/>
      <c r="N798" s="21"/>
      <c r="P798" s="66"/>
      <c r="Q798" s="67"/>
      <c r="R798" s="67"/>
      <c r="T798" s="67"/>
    </row>
    <row r="799" spans="1:20">
      <c r="A799" s="6">
        <v>42089</v>
      </c>
      <c r="B799" s="127">
        <v>4985</v>
      </c>
      <c r="C799" s="6">
        <v>42072</v>
      </c>
      <c r="D799" s="129">
        <v>3388</v>
      </c>
      <c r="E799" s="129">
        <v>4313</v>
      </c>
      <c r="F799" s="129">
        <v>3322</v>
      </c>
      <c r="G799" s="129">
        <v>4227</v>
      </c>
      <c r="H799" s="6">
        <v>42061</v>
      </c>
      <c r="I799" s="129">
        <v>355</v>
      </c>
      <c r="J799" s="129">
        <v>576</v>
      </c>
      <c r="L799" s="6"/>
      <c r="M799" s="21"/>
      <c r="N799" s="21"/>
      <c r="P799" s="66"/>
      <c r="Q799" s="67"/>
      <c r="R799" s="67"/>
      <c r="T799" s="67"/>
    </row>
    <row r="800" spans="1:20">
      <c r="A800" s="6">
        <v>42088</v>
      </c>
      <c r="B800" s="127">
        <v>4995</v>
      </c>
      <c r="C800" s="6">
        <v>42069</v>
      </c>
      <c r="D800" s="129">
        <v>3434</v>
      </c>
      <c r="E800" s="129">
        <v>4358</v>
      </c>
      <c r="F800" s="129">
        <v>3357</v>
      </c>
      <c r="G800" s="129">
        <v>4257</v>
      </c>
      <c r="H800" s="6">
        <v>42060</v>
      </c>
      <c r="I800" s="129">
        <v>418</v>
      </c>
      <c r="J800" s="129">
        <v>642</v>
      </c>
      <c r="L800" s="6"/>
      <c r="M800" s="21"/>
      <c r="N800" s="21"/>
      <c r="P800" s="66"/>
      <c r="Q800" s="67"/>
      <c r="R800" s="67"/>
      <c r="T800" s="67"/>
    </row>
    <row r="801" spans="1:20">
      <c r="A801" s="6">
        <v>42087</v>
      </c>
      <c r="B801" s="127">
        <v>4940</v>
      </c>
      <c r="C801" s="6">
        <v>42068</v>
      </c>
      <c r="D801" s="129">
        <v>3422</v>
      </c>
      <c r="E801" s="129">
        <v>4357</v>
      </c>
      <c r="F801" s="129">
        <v>3345</v>
      </c>
      <c r="G801" s="129">
        <v>4257</v>
      </c>
      <c r="H801" s="6">
        <v>42059</v>
      </c>
      <c r="I801" s="129">
        <v>440</v>
      </c>
      <c r="J801" s="129">
        <v>662</v>
      </c>
      <c r="L801" s="6"/>
      <c r="M801" s="21"/>
      <c r="N801" s="21"/>
      <c r="P801" s="66"/>
      <c r="Q801" s="67"/>
      <c r="R801" s="67"/>
      <c r="T801" s="67"/>
    </row>
    <row r="802" spans="1:20">
      <c r="A802" s="6">
        <v>42086</v>
      </c>
      <c r="B802" s="127">
        <v>4905</v>
      </c>
      <c r="C802" s="6">
        <v>42067</v>
      </c>
      <c r="D802" s="129">
        <v>3421</v>
      </c>
      <c r="E802" s="129">
        <v>4356</v>
      </c>
      <c r="F802" s="129">
        <v>3329</v>
      </c>
      <c r="G802" s="129">
        <v>4236</v>
      </c>
      <c r="H802" s="6">
        <v>42048</v>
      </c>
      <c r="I802" s="129">
        <v>139</v>
      </c>
      <c r="J802" s="129">
        <v>455</v>
      </c>
      <c r="L802" s="6"/>
      <c r="M802" s="21"/>
      <c r="N802" s="21"/>
      <c r="P802" s="66"/>
      <c r="Q802" s="67"/>
      <c r="R802" s="67"/>
      <c r="T802" s="67"/>
    </row>
    <row r="803" spans="1:20">
      <c r="A803" s="6">
        <v>42082</v>
      </c>
      <c r="B803" s="127">
        <v>4855</v>
      </c>
      <c r="C803" s="6">
        <v>42066</v>
      </c>
      <c r="D803" s="129">
        <v>3443</v>
      </c>
      <c r="E803" s="129">
        <v>4385</v>
      </c>
      <c r="F803" s="129">
        <v>3355</v>
      </c>
      <c r="G803" s="129">
        <v>4270</v>
      </c>
      <c r="H803" s="6">
        <v>42047</v>
      </c>
      <c r="I803" s="129">
        <v>80</v>
      </c>
      <c r="J803" s="129">
        <v>412</v>
      </c>
      <c r="L803" s="6"/>
      <c r="M803" s="21"/>
      <c r="N803" s="21"/>
      <c r="P803" s="66"/>
      <c r="Q803" s="67"/>
      <c r="R803" s="67"/>
      <c r="T803" s="67"/>
    </row>
    <row r="804" spans="1:20">
      <c r="A804" s="6">
        <v>42081</v>
      </c>
      <c r="B804" s="127">
        <v>4890</v>
      </c>
      <c r="C804" s="6">
        <v>42065</v>
      </c>
      <c r="D804" s="129">
        <v>3492</v>
      </c>
      <c r="E804" s="129">
        <v>4449</v>
      </c>
      <c r="F804" s="129">
        <v>3394</v>
      </c>
      <c r="G804" s="129">
        <v>4320</v>
      </c>
      <c r="H804" s="6">
        <v>42046</v>
      </c>
      <c r="I804" s="129">
        <v>195</v>
      </c>
      <c r="J804" s="129">
        <v>526</v>
      </c>
      <c r="L804" s="6"/>
      <c r="M804" s="21"/>
      <c r="N804" s="21"/>
      <c r="P804" s="66"/>
      <c r="Q804" s="67"/>
      <c r="R804" s="67"/>
      <c r="T804" s="67"/>
    </row>
    <row r="805" spans="1:20">
      <c r="A805" s="6">
        <v>42080</v>
      </c>
      <c r="B805" s="127">
        <v>4885</v>
      </c>
      <c r="C805" s="6">
        <v>42062</v>
      </c>
      <c r="D805" s="129">
        <v>3529</v>
      </c>
      <c r="E805" s="129">
        <v>4498</v>
      </c>
      <c r="F805" s="129">
        <v>3452</v>
      </c>
      <c r="G805" s="129">
        <v>4396</v>
      </c>
      <c r="H805" s="6">
        <v>42045</v>
      </c>
      <c r="I805" s="129">
        <v>166</v>
      </c>
      <c r="J805" s="129">
        <v>507</v>
      </c>
      <c r="L805" s="6"/>
      <c r="M805" s="21"/>
      <c r="N805" s="21"/>
      <c r="P805" s="66"/>
      <c r="Q805" s="67"/>
      <c r="R805" s="67"/>
      <c r="T805" s="67"/>
    </row>
    <row r="806" spans="1:20">
      <c r="A806" s="6">
        <v>42079</v>
      </c>
      <c r="B806" s="127">
        <v>4840</v>
      </c>
      <c r="C806" s="6">
        <v>42061</v>
      </c>
      <c r="D806" s="129">
        <v>3553</v>
      </c>
      <c r="E806" s="129">
        <v>4528</v>
      </c>
      <c r="F806" s="129">
        <v>3486</v>
      </c>
      <c r="G806" s="129">
        <v>4441</v>
      </c>
      <c r="H806" s="6">
        <v>42044</v>
      </c>
      <c r="I806" s="129">
        <v>7</v>
      </c>
      <c r="J806" s="129">
        <v>355</v>
      </c>
      <c r="L806" s="6"/>
      <c r="M806" s="21"/>
      <c r="N806" s="21"/>
      <c r="P806" s="66"/>
      <c r="Q806" s="67"/>
      <c r="R806" s="67"/>
      <c r="T806" s="67"/>
    </row>
    <row r="807" spans="1:20">
      <c r="A807" s="6">
        <v>42076</v>
      </c>
      <c r="B807" s="127">
        <v>4895</v>
      </c>
      <c r="C807" s="6">
        <v>42060</v>
      </c>
      <c r="D807" s="129">
        <v>3514</v>
      </c>
      <c r="E807" s="129">
        <v>4476</v>
      </c>
      <c r="F807" s="129">
        <v>3426</v>
      </c>
      <c r="G807" s="129">
        <v>4362</v>
      </c>
      <c r="H807" s="6">
        <v>42041</v>
      </c>
      <c r="I807" s="129">
        <v>116</v>
      </c>
      <c r="J807" s="129">
        <v>431</v>
      </c>
      <c r="L807" s="6"/>
      <c r="M807" s="21"/>
      <c r="N807" s="21"/>
      <c r="P807" s="66"/>
      <c r="Q807" s="67"/>
      <c r="R807" s="67"/>
      <c r="T807" s="67"/>
    </row>
    <row r="808" spans="1:20">
      <c r="A808" s="6">
        <v>42075</v>
      </c>
      <c r="B808" s="127">
        <v>4805</v>
      </c>
      <c r="C808" s="6">
        <v>42059</v>
      </c>
      <c r="D808" s="129">
        <v>3581</v>
      </c>
      <c r="E808" s="129">
        <v>4564</v>
      </c>
      <c r="F808" s="129">
        <v>3504</v>
      </c>
      <c r="G808" s="129">
        <v>4463</v>
      </c>
      <c r="H808" s="6">
        <v>42040</v>
      </c>
      <c r="I808" s="129">
        <v>149</v>
      </c>
      <c r="J808" s="129">
        <v>429</v>
      </c>
      <c r="L808" s="6"/>
      <c r="M808" s="21"/>
      <c r="N808" s="21"/>
      <c r="P808" s="66"/>
      <c r="Q808" s="67"/>
      <c r="R808" s="67"/>
      <c r="T808" s="67"/>
    </row>
    <row r="809" spans="1:20">
      <c r="A809" s="6">
        <v>42074</v>
      </c>
      <c r="B809" s="127">
        <v>4820</v>
      </c>
      <c r="C809" s="6">
        <v>42048</v>
      </c>
      <c r="D809" s="129">
        <v>3766</v>
      </c>
      <c r="E809" s="129">
        <v>4806</v>
      </c>
      <c r="F809" s="129">
        <v>3659</v>
      </c>
      <c r="G809" s="129">
        <v>4666</v>
      </c>
      <c r="H809" s="6">
        <v>42039</v>
      </c>
      <c r="I809" s="129">
        <v>144</v>
      </c>
      <c r="J809" s="129">
        <v>383</v>
      </c>
      <c r="L809" s="6"/>
      <c r="M809" s="21"/>
      <c r="N809" s="21"/>
      <c r="P809" s="66"/>
      <c r="Q809" s="67"/>
      <c r="R809" s="67"/>
      <c r="T809" s="67"/>
    </row>
    <row r="810" spans="1:20">
      <c r="A810" s="6">
        <v>42073</v>
      </c>
      <c r="B810" s="127">
        <v>4810</v>
      </c>
      <c r="C810" s="6">
        <v>42047</v>
      </c>
      <c r="D810" s="129">
        <v>3801</v>
      </c>
      <c r="E810" s="129">
        <v>4852</v>
      </c>
      <c r="F810" s="129">
        <v>3694</v>
      </c>
      <c r="G810" s="129">
        <v>4712</v>
      </c>
      <c r="H810" s="6">
        <v>42038</v>
      </c>
      <c r="I810" s="129">
        <v>145</v>
      </c>
      <c r="J810" s="129">
        <v>377</v>
      </c>
      <c r="L810" s="6"/>
      <c r="M810" s="21"/>
      <c r="N810" s="21"/>
      <c r="P810" s="66"/>
      <c r="Q810" s="67"/>
      <c r="R810" s="67"/>
      <c r="T810" s="67"/>
    </row>
    <row r="811" spans="1:20">
      <c r="A811" s="6">
        <v>42072</v>
      </c>
      <c r="B811" s="127">
        <v>4800</v>
      </c>
      <c r="C811" s="6">
        <v>42046</v>
      </c>
      <c r="D811" s="129">
        <v>3708</v>
      </c>
      <c r="E811" s="129">
        <v>4729</v>
      </c>
      <c r="F811" s="129">
        <v>3594</v>
      </c>
      <c r="G811" s="129">
        <v>4581</v>
      </c>
      <c r="H811" s="6">
        <v>42037</v>
      </c>
      <c r="I811" s="129">
        <v>219</v>
      </c>
      <c r="J811" s="129">
        <v>451</v>
      </c>
      <c r="L811" s="6"/>
      <c r="M811" s="21"/>
      <c r="N811" s="21"/>
      <c r="P811" s="66"/>
      <c r="Q811" s="67"/>
      <c r="R811" s="67"/>
      <c r="T811" s="67"/>
    </row>
    <row r="812" spans="1:20">
      <c r="A812" s="6">
        <v>42069</v>
      </c>
      <c r="B812" s="127">
        <v>4950</v>
      </c>
      <c r="C812" s="6">
        <v>42045</v>
      </c>
      <c r="D812" s="129">
        <v>3712</v>
      </c>
      <c r="E812" s="129">
        <v>4735</v>
      </c>
      <c r="F812" s="129">
        <v>3594</v>
      </c>
      <c r="G812" s="129">
        <v>4581</v>
      </c>
      <c r="H812" s="6">
        <v>42034</v>
      </c>
      <c r="I812" s="129">
        <v>-17</v>
      </c>
      <c r="J812" s="129">
        <v>190</v>
      </c>
      <c r="L812" s="6"/>
      <c r="M812" s="21"/>
      <c r="N812" s="21"/>
      <c r="P812" s="66"/>
      <c r="Q812" s="67"/>
      <c r="R812" s="67"/>
      <c r="T812" s="67"/>
    </row>
    <row r="813" spans="1:20">
      <c r="A813" s="6">
        <v>42068</v>
      </c>
      <c r="B813" s="127">
        <v>4935</v>
      </c>
      <c r="C813" s="6">
        <v>42044</v>
      </c>
      <c r="D813" s="129">
        <v>3769</v>
      </c>
      <c r="E813" s="129">
        <v>4809</v>
      </c>
      <c r="F813" s="129">
        <v>3651</v>
      </c>
      <c r="G813" s="129">
        <v>4655</v>
      </c>
      <c r="H813" s="6">
        <v>42033</v>
      </c>
      <c r="I813" s="129">
        <v>57</v>
      </c>
      <c r="J813" s="129">
        <v>253</v>
      </c>
      <c r="L813" s="6"/>
      <c r="M813" s="21"/>
      <c r="N813" s="21"/>
      <c r="P813" s="66"/>
      <c r="Q813" s="67"/>
      <c r="R813" s="67"/>
      <c r="T813" s="67"/>
    </row>
    <row r="814" spans="1:20">
      <c r="A814" s="6">
        <v>42067</v>
      </c>
      <c r="B814" s="127">
        <v>4995</v>
      </c>
      <c r="C814" s="6">
        <v>42041</v>
      </c>
      <c r="D814" s="129">
        <v>3681</v>
      </c>
      <c r="E814" s="129">
        <v>4694</v>
      </c>
      <c r="F814" s="129">
        <v>3590</v>
      </c>
      <c r="G814" s="129">
        <v>4576</v>
      </c>
      <c r="H814" s="6">
        <v>42032</v>
      </c>
      <c r="I814" s="129">
        <v>-20</v>
      </c>
      <c r="J814" s="129">
        <v>165</v>
      </c>
      <c r="L814" s="6"/>
      <c r="M814" s="21"/>
      <c r="N814" s="21"/>
      <c r="P814" s="66"/>
      <c r="Q814" s="67"/>
      <c r="R814" s="67"/>
      <c r="T814" s="67"/>
    </row>
    <row r="815" spans="1:20">
      <c r="A815" s="6">
        <v>42066</v>
      </c>
      <c r="B815" s="127">
        <v>4985</v>
      </c>
      <c r="C815" s="6">
        <v>42040</v>
      </c>
      <c r="D815" s="129">
        <v>3655</v>
      </c>
      <c r="E815" s="129">
        <v>4661</v>
      </c>
      <c r="F815" s="129">
        <v>3566</v>
      </c>
      <c r="G815" s="129">
        <v>4545</v>
      </c>
      <c r="H815" s="6">
        <v>42031</v>
      </c>
      <c r="I815" s="129">
        <v>54</v>
      </c>
      <c r="J815" s="129">
        <v>271</v>
      </c>
      <c r="L815" s="6"/>
      <c r="M815" s="21"/>
      <c r="N815" s="21"/>
      <c r="P815" s="66"/>
      <c r="Q815" s="67"/>
      <c r="R815" s="67"/>
      <c r="T815" s="67"/>
    </row>
    <row r="816" spans="1:20">
      <c r="A816" s="6">
        <v>42065</v>
      </c>
      <c r="B816" s="127">
        <v>4960</v>
      </c>
      <c r="C816" s="6">
        <v>42039</v>
      </c>
      <c r="D816" s="129">
        <v>3659</v>
      </c>
      <c r="E816" s="129">
        <v>4666</v>
      </c>
      <c r="F816" s="129">
        <v>3620</v>
      </c>
      <c r="G816" s="129">
        <v>4616</v>
      </c>
      <c r="H816" s="6">
        <v>42030</v>
      </c>
      <c r="I816" s="129">
        <v>-53</v>
      </c>
      <c r="J816" s="129">
        <v>120</v>
      </c>
      <c r="L816" s="6"/>
      <c r="M816" s="21"/>
      <c r="N816" s="21"/>
      <c r="P816" s="66"/>
      <c r="Q816" s="67"/>
      <c r="R816" s="67"/>
      <c r="T816" s="67"/>
    </row>
    <row r="817" spans="1:20">
      <c r="A817" s="6">
        <v>42062</v>
      </c>
      <c r="B817" s="127">
        <v>4905</v>
      </c>
      <c r="C817" s="6">
        <v>42038</v>
      </c>
      <c r="D817" s="129">
        <v>3659</v>
      </c>
      <c r="E817" s="129">
        <v>4665</v>
      </c>
      <c r="F817" s="129">
        <v>3628</v>
      </c>
      <c r="G817" s="129">
        <v>4626</v>
      </c>
      <c r="H817" s="6">
        <v>42027</v>
      </c>
      <c r="I817" s="129">
        <v>75</v>
      </c>
      <c r="J817" s="129">
        <v>237</v>
      </c>
      <c r="L817" s="6"/>
      <c r="M817" s="21"/>
      <c r="N817" s="21"/>
      <c r="P817" s="66"/>
      <c r="Q817" s="67"/>
      <c r="R817" s="67"/>
      <c r="T817" s="67"/>
    </row>
    <row r="818" spans="1:20">
      <c r="A818" s="6">
        <v>42061</v>
      </c>
      <c r="B818" s="127">
        <v>4860</v>
      </c>
      <c r="C818" s="6">
        <v>42037</v>
      </c>
      <c r="D818" s="129">
        <v>3613</v>
      </c>
      <c r="E818" s="129">
        <v>4606</v>
      </c>
      <c r="F818" s="129">
        <v>3582</v>
      </c>
      <c r="G818" s="129">
        <v>4566</v>
      </c>
      <c r="H818" s="6">
        <v>42026</v>
      </c>
      <c r="I818" s="129">
        <v>-186</v>
      </c>
      <c r="J818" s="129">
        <v>-6</v>
      </c>
      <c r="L818" s="6"/>
      <c r="M818" s="21"/>
      <c r="N818" s="21"/>
      <c r="P818" s="66"/>
      <c r="Q818" s="67"/>
      <c r="R818" s="67"/>
      <c r="T818" s="67"/>
    </row>
    <row r="819" spans="1:20">
      <c r="A819" s="6">
        <v>42060</v>
      </c>
      <c r="B819" s="127">
        <v>4900</v>
      </c>
      <c r="C819" s="6">
        <v>42034</v>
      </c>
      <c r="D819" s="129">
        <v>3729</v>
      </c>
      <c r="E819" s="129">
        <v>4757</v>
      </c>
      <c r="F819" s="129">
        <v>3698</v>
      </c>
      <c r="G819" s="129">
        <v>4717</v>
      </c>
      <c r="H819" s="6">
        <v>42025</v>
      </c>
      <c r="I819" s="129">
        <v>-211</v>
      </c>
      <c r="J819" s="129">
        <v>-38.200000000000003</v>
      </c>
      <c r="L819" s="6"/>
      <c r="M819" s="21"/>
      <c r="N819" s="21"/>
      <c r="P819" s="66"/>
      <c r="Q819" s="67"/>
      <c r="R819" s="67"/>
      <c r="T819" s="67"/>
    </row>
    <row r="820" spans="1:20">
      <c r="A820" s="6">
        <v>42041</v>
      </c>
      <c r="B820" s="127">
        <v>4815</v>
      </c>
      <c r="C820" s="6">
        <v>42033</v>
      </c>
      <c r="D820" s="129">
        <v>3737</v>
      </c>
      <c r="E820" s="129">
        <v>4768</v>
      </c>
      <c r="F820" s="129">
        <v>3707</v>
      </c>
      <c r="G820" s="129">
        <v>4729</v>
      </c>
      <c r="H820" s="6">
        <v>42024</v>
      </c>
      <c r="I820" s="129">
        <v>-332</v>
      </c>
      <c r="J820" s="129">
        <v>-165</v>
      </c>
      <c r="L820" s="6"/>
      <c r="M820" s="21"/>
      <c r="N820" s="21"/>
      <c r="P820" s="66"/>
      <c r="Q820" s="67"/>
      <c r="R820" s="67"/>
      <c r="T820" s="67"/>
    </row>
    <row r="821" spans="1:20">
      <c r="A821" s="6">
        <v>42040</v>
      </c>
      <c r="B821" s="127">
        <v>4795</v>
      </c>
      <c r="C821" s="6">
        <v>42032</v>
      </c>
      <c r="D821" s="129">
        <v>3789</v>
      </c>
      <c r="E821" s="129">
        <v>4835</v>
      </c>
      <c r="F821" s="129">
        <v>3773</v>
      </c>
      <c r="G821" s="129">
        <v>4815</v>
      </c>
      <c r="H821" s="6">
        <v>42020</v>
      </c>
      <c r="I821" s="129">
        <v>-293</v>
      </c>
      <c r="J821" s="129">
        <v>-101</v>
      </c>
      <c r="L821" s="6"/>
      <c r="M821" s="21"/>
      <c r="N821" s="21"/>
      <c r="P821" s="66"/>
      <c r="Q821" s="67"/>
      <c r="R821" s="67"/>
      <c r="T821" s="67"/>
    </row>
    <row r="822" spans="1:20">
      <c r="A822" s="6">
        <v>42039</v>
      </c>
      <c r="B822" s="127">
        <v>4840</v>
      </c>
      <c r="C822" s="6">
        <v>42031</v>
      </c>
      <c r="D822" s="129">
        <v>3786</v>
      </c>
      <c r="E822" s="129">
        <v>4832</v>
      </c>
      <c r="F822" s="129">
        <v>3770</v>
      </c>
      <c r="G822" s="129">
        <v>4811</v>
      </c>
      <c r="H822" s="6">
        <v>42019</v>
      </c>
      <c r="I822" s="129">
        <v>-311</v>
      </c>
      <c r="J822" s="129">
        <v>-82</v>
      </c>
      <c r="L822" s="6"/>
      <c r="M822" s="21"/>
      <c r="N822" s="21"/>
      <c r="P822" s="66"/>
      <c r="Q822" s="67"/>
      <c r="R822" s="67"/>
      <c r="T822" s="67"/>
    </row>
    <row r="823" spans="1:20">
      <c r="A823" s="6">
        <v>42038</v>
      </c>
      <c r="B823" s="127">
        <v>4785</v>
      </c>
      <c r="C823" s="6">
        <v>42030</v>
      </c>
      <c r="D823" s="129">
        <v>3833</v>
      </c>
      <c r="E823" s="129">
        <v>4893</v>
      </c>
      <c r="F823" s="129">
        <v>3827</v>
      </c>
      <c r="G823" s="129">
        <v>4885</v>
      </c>
      <c r="H823" s="6">
        <v>42018</v>
      </c>
      <c r="I823" s="129">
        <v>-193</v>
      </c>
      <c r="J823" s="129">
        <v>34</v>
      </c>
      <c r="L823" s="6"/>
      <c r="M823" s="21"/>
      <c r="N823" s="21"/>
      <c r="P823" s="66"/>
      <c r="Q823" s="67"/>
      <c r="R823" s="67"/>
      <c r="T823" s="67"/>
    </row>
    <row r="824" spans="1:20">
      <c r="A824" s="6">
        <v>42037</v>
      </c>
      <c r="B824" s="127">
        <v>4815</v>
      </c>
      <c r="C824" s="6">
        <v>42027</v>
      </c>
      <c r="D824" s="129">
        <v>3764</v>
      </c>
      <c r="E824" s="129">
        <v>4804</v>
      </c>
      <c r="F824" s="129">
        <v>3763</v>
      </c>
      <c r="G824" s="129">
        <v>4802</v>
      </c>
      <c r="H824" s="6">
        <v>42017</v>
      </c>
      <c r="I824" s="129">
        <v>-183</v>
      </c>
      <c r="J824" s="129">
        <v>37</v>
      </c>
      <c r="L824" s="6"/>
      <c r="M824" s="21"/>
      <c r="N824" s="21"/>
      <c r="P824" s="66"/>
      <c r="Q824" s="67"/>
      <c r="R824" s="67"/>
      <c r="T824" s="67"/>
    </row>
    <row r="825" spans="1:20">
      <c r="A825" s="6">
        <v>42034</v>
      </c>
      <c r="B825" s="127">
        <v>4770</v>
      </c>
      <c r="C825" s="6">
        <v>42026</v>
      </c>
      <c r="D825" s="129">
        <v>3919</v>
      </c>
      <c r="E825" s="129">
        <v>5006</v>
      </c>
      <c r="F825" s="129">
        <v>3909</v>
      </c>
      <c r="G825" s="129">
        <v>4992</v>
      </c>
      <c r="H825" s="6">
        <v>42016</v>
      </c>
      <c r="I825" s="129">
        <v>-108</v>
      </c>
      <c r="J825" s="129">
        <v>74</v>
      </c>
      <c r="L825" s="6"/>
      <c r="M825" s="21"/>
      <c r="N825" s="21"/>
      <c r="P825" s="66"/>
      <c r="Q825" s="67"/>
      <c r="R825" s="67"/>
      <c r="T825" s="67"/>
    </row>
    <row r="826" spans="1:20">
      <c r="A826" s="6">
        <v>42033</v>
      </c>
      <c r="B826" s="127">
        <v>4820</v>
      </c>
      <c r="C826" s="6">
        <v>42025</v>
      </c>
      <c r="D826" s="129">
        <v>3919</v>
      </c>
      <c r="E826" s="129">
        <v>5005</v>
      </c>
      <c r="F826" s="129">
        <v>3912</v>
      </c>
      <c r="G826" s="129">
        <v>4996</v>
      </c>
      <c r="H826" s="6">
        <v>42013</v>
      </c>
      <c r="I826" s="129">
        <v>-160</v>
      </c>
      <c r="J826" s="129">
        <v>-48</v>
      </c>
      <c r="L826" s="6"/>
      <c r="M826" s="21"/>
      <c r="N826" s="21"/>
      <c r="P826" s="66"/>
      <c r="Q826" s="67"/>
      <c r="R826" s="67"/>
      <c r="T826" s="67"/>
    </row>
    <row r="827" spans="1:20">
      <c r="A827" s="6">
        <v>42032</v>
      </c>
      <c r="B827" s="127">
        <v>4840</v>
      </c>
      <c r="C827" s="6">
        <v>42024</v>
      </c>
      <c r="D827" s="129">
        <v>3899</v>
      </c>
      <c r="E827" s="129">
        <v>4980</v>
      </c>
      <c r="F827" s="129">
        <v>3893</v>
      </c>
      <c r="G827" s="129">
        <v>4971</v>
      </c>
      <c r="H827" s="6">
        <v>42012</v>
      </c>
      <c r="I827" s="129">
        <v>-166</v>
      </c>
      <c r="J827" s="129">
        <v>-47</v>
      </c>
      <c r="L827" s="6"/>
      <c r="M827" s="21"/>
      <c r="N827" s="21"/>
      <c r="P827" s="66"/>
      <c r="Q827" s="67"/>
      <c r="R827" s="67"/>
      <c r="T827" s="67"/>
    </row>
    <row r="828" spans="1:20">
      <c r="A828" s="6">
        <v>42031</v>
      </c>
      <c r="B828" s="127">
        <v>4910</v>
      </c>
      <c r="C828" s="6">
        <v>42020</v>
      </c>
      <c r="D828" s="129">
        <v>3791</v>
      </c>
      <c r="E828" s="129">
        <v>4838</v>
      </c>
      <c r="F828" s="129">
        <v>3776</v>
      </c>
      <c r="G828" s="129">
        <v>4819</v>
      </c>
      <c r="H828" s="6">
        <v>42011</v>
      </c>
      <c r="I828" s="129">
        <v>-142</v>
      </c>
      <c r="J828" s="129">
        <v>-32</v>
      </c>
      <c r="L828" s="6"/>
      <c r="M828" s="21"/>
      <c r="N828" s="21"/>
      <c r="P828" s="66"/>
      <c r="Q828" s="67"/>
      <c r="R828" s="67"/>
      <c r="T828" s="67"/>
    </row>
    <row r="829" spans="1:20">
      <c r="A829" s="6">
        <v>42030</v>
      </c>
      <c r="B829" s="127">
        <v>4825</v>
      </c>
      <c r="C829" s="6">
        <v>42019</v>
      </c>
      <c r="D829" s="129">
        <v>3785</v>
      </c>
      <c r="E829" s="129">
        <v>4830</v>
      </c>
      <c r="F829" s="129">
        <v>3749</v>
      </c>
      <c r="G829" s="129">
        <v>4784</v>
      </c>
      <c r="H829" s="6">
        <v>42010</v>
      </c>
      <c r="I829" s="129">
        <v>-280</v>
      </c>
      <c r="J829" s="129">
        <v>-131</v>
      </c>
      <c r="L829" s="6"/>
      <c r="M829" s="21"/>
      <c r="N829" s="21"/>
      <c r="P829" s="66"/>
      <c r="Q829" s="67"/>
      <c r="R829" s="67"/>
      <c r="T829" s="67"/>
    </row>
    <row r="830" spans="1:20">
      <c r="A830" s="6">
        <v>42027</v>
      </c>
      <c r="B830" s="127">
        <v>4805</v>
      </c>
      <c r="C830" s="6">
        <v>42018</v>
      </c>
      <c r="D830" s="129">
        <v>3702</v>
      </c>
      <c r="E830" s="129">
        <v>4722</v>
      </c>
      <c r="F830" s="129">
        <v>3666</v>
      </c>
      <c r="G830" s="129">
        <v>4676</v>
      </c>
      <c r="H830" s="6">
        <v>42009</v>
      </c>
      <c r="I830" s="129">
        <v>-142</v>
      </c>
      <c r="J830" s="129">
        <v>-4</v>
      </c>
      <c r="L830" s="6"/>
      <c r="M830" s="21"/>
      <c r="N830" s="21"/>
      <c r="P830" s="66"/>
      <c r="Q830" s="67"/>
      <c r="R830" s="67"/>
      <c r="T830" s="67"/>
    </row>
    <row r="831" spans="1:20">
      <c r="A831" s="6">
        <v>42026</v>
      </c>
      <c r="B831" s="127">
        <v>4760</v>
      </c>
      <c r="C831" s="6">
        <v>42017</v>
      </c>
      <c r="D831" s="129">
        <v>3691</v>
      </c>
      <c r="E831" s="129">
        <v>4708</v>
      </c>
      <c r="F831" s="129">
        <v>3676</v>
      </c>
      <c r="G831" s="129">
        <v>4688</v>
      </c>
      <c r="H831" s="6">
        <v>42004</v>
      </c>
      <c r="I831" s="129">
        <v>-140</v>
      </c>
      <c r="J831" s="129">
        <v>4</v>
      </c>
      <c r="L831" s="6"/>
      <c r="M831" s="21"/>
      <c r="N831" s="21"/>
      <c r="P831" s="66"/>
      <c r="Q831" s="67"/>
      <c r="R831" s="67"/>
      <c r="T831" s="67"/>
    </row>
    <row r="832" spans="1:20">
      <c r="A832" s="6">
        <v>42025</v>
      </c>
      <c r="B832" s="127">
        <v>4755</v>
      </c>
      <c r="C832" s="6">
        <v>42016</v>
      </c>
      <c r="D832" s="129">
        <v>3658</v>
      </c>
      <c r="E832" s="129">
        <v>4665</v>
      </c>
      <c r="F832" s="129">
        <v>3671</v>
      </c>
      <c r="G832" s="129">
        <v>4682</v>
      </c>
      <c r="H832" s="6">
        <v>42003</v>
      </c>
      <c r="I832" s="129">
        <v>-202</v>
      </c>
      <c r="J832" s="129">
        <v>-42</v>
      </c>
      <c r="L832" s="6"/>
      <c r="M832" s="21"/>
      <c r="N832" s="21"/>
      <c r="P832" s="66"/>
      <c r="Q832" s="67"/>
      <c r="R832" s="67"/>
      <c r="T832" s="67"/>
    </row>
    <row r="833" spans="1:20">
      <c r="A833" s="6">
        <v>42024</v>
      </c>
      <c r="B833" s="127">
        <v>4620</v>
      </c>
      <c r="C833" s="6">
        <v>42013</v>
      </c>
      <c r="D833" s="129">
        <v>3647</v>
      </c>
      <c r="E833" s="129">
        <v>4650</v>
      </c>
      <c r="F833" s="129">
        <v>3704</v>
      </c>
      <c r="G833" s="129">
        <v>4724</v>
      </c>
      <c r="L833" s="6"/>
      <c r="M833" s="21"/>
      <c r="N833" s="21"/>
      <c r="P833" s="66"/>
      <c r="Q833" s="67"/>
      <c r="R833" s="67"/>
      <c r="T833" s="67"/>
    </row>
    <row r="834" spans="1:20">
      <c r="A834" s="6">
        <v>42018</v>
      </c>
      <c r="B834" s="127">
        <v>4525</v>
      </c>
      <c r="C834" s="6">
        <v>42012</v>
      </c>
      <c r="D834" s="129">
        <v>3645</v>
      </c>
      <c r="E834" s="129">
        <v>4648</v>
      </c>
      <c r="F834" s="129">
        <v>3701</v>
      </c>
      <c r="G834" s="129">
        <v>4720</v>
      </c>
      <c r="L834" s="6"/>
      <c r="M834" s="21"/>
      <c r="N834" s="21"/>
      <c r="P834" s="66"/>
      <c r="Q834" s="67"/>
      <c r="R834" s="67"/>
      <c r="T834" s="67"/>
    </row>
    <row r="835" spans="1:20">
      <c r="A835" s="6">
        <v>42017</v>
      </c>
      <c r="B835" s="127">
        <v>4525</v>
      </c>
      <c r="C835" s="6">
        <v>42011</v>
      </c>
      <c r="D835" s="129">
        <v>3628</v>
      </c>
      <c r="E835" s="129">
        <v>4625</v>
      </c>
      <c r="F835" s="129">
        <v>3679</v>
      </c>
      <c r="G835" s="129">
        <v>4692</v>
      </c>
      <c r="L835" s="6"/>
      <c r="M835" s="21"/>
      <c r="N835" s="21"/>
      <c r="P835" s="66"/>
      <c r="Q835" s="67"/>
      <c r="R835" s="67"/>
      <c r="T835" s="67"/>
    </row>
    <row r="836" spans="1:20">
      <c r="A836" s="6">
        <v>42016</v>
      </c>
      <c r="B836" s="127">
        <v>4515</v>
      </c>
      <c r="C836" s="6">
        <v>42010</v>
      </c>
      <c r="D836" s="129">
        <v>3699</v>
      </c>
      <c r="E836" s="129">
        <v>4718</v>
      </c>
      <c r="F836" s="129">
        <v>3698</v>
      </c>
      <c r="G836" s="129">
        <v>4717</v>
      </c>
      <c r="L836" s="6"/>
      <c r="M836" s="21"/>
      <c r="N836" s="21"/>
      <c r="P836" s="66"/>
      <c r="Q836" s="67"/>
      <c r="R836" s="67"/>
      <c r="T836" s="67"/>
    </row>
    <row r="837" spans="1:20">
      <c r="A837" s="6">
        <v>42013</v>
      </c>
      <c r="B837" s="127">
        <v>4495</v>
      </c>
      <c r="C837" s="6">
        <v>42009</v>
      </c>
      <c r="D837" s="129">
        <v>3566</v>
      </c>
      <c r="E837" s="129">
        <v>4544</v>
      </c>
      <c r="F837" s="129">
        <v>3575</v>
      </c>
      <c r="G837" s="129">
        <v>4556</v>
      </c>
      <c r="L837" s="6"/>
      <c r="M837" s="21"/>
      <c r="N837" s="21"/>
      <c r="P837" s="66"/>
      <c r="Q837" s="67"/>
      <c r="R837" s="67"/>
      <c r="T837" s="67"/>
    </row>
    <row r="838" spans="1:20">
      <c r="A838" s="6">
        <v>42012</v>
      </c>
      <c r="B838" s="127">
        <v>4485</v>
      </c>
      <c r="C838" s="6">
        <v>42006</v>
      </c>
      <c r="D838" s="129">
        <v>3533</v>
      </c>
      <c r="E838" s="129">
        <v>4501</v>
      </c>
      <c r="F838" s="129">
        <v>3457</v>
      </c>
      <c r="G838" s="129">
        <v>4520</v>
      </c>
      <c r="L838" s="6"/>
      <c r="M838" s="21"/>
      <c r="N838" s="21"/>
      <c r="P838" s="66"/>
      <c r="Q838" s="67"/>
      <c r="R838" s="67"/>
      <c r="T838" s="67"/>
    </row>
    <row r="839" spans="1:20">
      <c r="A839" s="6">
        <v>42010</v>
      </c>
      <c r="B839" s="127">
        <v>4445</v>
      </c>
      <c r="C839" s="6">
        <v>42004</v>
      </c>
      <c r="D839" s="129">
        <v>3605</v>
      </c>
      <c r="E839" s="129">
        <v>4597</v>
      </c>
      <c r="F839" s="129">
        <v>3620</v>
      </c>
      <c r="G839" s="129">
        <v>4615</v>
      </c>
      <c r="L839" s="6"/>
      <c r="M839" s="21"/>
      <c r="N839" s="21"/>
      <c r="P839" s="66"/>
      <c r="Q839" s="67"/>
      <c r="R839" s="67"/>
      <c r="T839" s="67"/>
    </row>
    <row r="840" spans="1:20">
      <c r="A840" s="6">
        <v>42009</v>
      </c>
      <c r="B840" s="127">
        <v>4395</v>
      </c>
      <c r="C840" s="6">
        <v>42003</v>
      </c>
      <c r="D840" s="129">
        <v>3627</v>
      </c>
      <c r="E840" s="129">
        <v>4624</v>
      </c>
      <c r="F840" s="129">
        <v>3641</v>
      </c>
      <c r="G840" s="129">
        <v>4643</v>
      </c>
      <c r="L840" s="6"/>
      <c r="M840" s="21"/>
      <c r="N840" s="21"/>
      <c r="P840" s="66"/>
      <c r="Q840" s="67"/>
      <c r="R840" s="67"/>
      <c r="T840" s="67"/>
    </row>
    <row r="841" spans="1:20">
      <c r="A841" s="6">
        <v>41999</v>
      </c>
      <c r="B841" s="127">
        <v>4350</v>
      </c>
      <c r="L841" s="6"/>
      <c r="M841" s="21"/>
      <c r="N841" s="21"/>
      <c r="P841" s="66"/>
      <c r="Q841" s="67"/>
      <c r="R841" s="67"/>
      <c r="T841" s="67"/>
    </row>
    <row r="842" spans="1:20">
      <c r="A842" s="6">
        <v>41998</v>
      </c>
      <c r="B842" s="127">
        <v>4340</v>
      </c>
      <c r="L842" s="6"/>
      <c r="M842" s="21"/>
      <c r="N842" s="21"/>
      <c r="P842" s="66"/>
      <c r="Q842" s="67"/>
      <c r="R842" s="67"/>
      <c r="T842" s="67"/>
    </row>
    <row r="843" spans="1:20">
      <c r="A843" s="6">
        <v>41997</v>
      </c>
      <c r="B843" s="127">
        <v>4350</v>
      </c>
      <c r="L843" s="6"/>
      <c r="M843" s="21"/>
      <c r="N843" s="21"/>
      <c r="P843" s="66"/>
      <c r="Q843" s="67"/>
      <c r="R843" s="67"/>
      <c r="T843" s="67"/>
    </row>
    <row r="844" spans="1:20">
      <c r="A844" s="6">
        <v>41996</v>
      </c>
      <c r="B844" s="127">
        <v>4350</v>
      </c>
      <c r="L844" s="6"/>
      <c r="M844" s="21"/>
      <c r="N844" s="21"/>
      <c r="P844" s="66"/>
      <c r="Q844" s="67"/>
      <c r="R844" s="67"/>
      <c r="T844" s="67"/>
    </row>
    <row r="845" spans="1:20">
      <c r="A845" s="6">
        <v>41995</v>
      </c>
      <c r="B845" s="127">
        <v>4350</v>
      </c>
      <c r="L845" s="6"/>
      <c r="M845" s="21"/>
      <c r="N845" s="21"/>
      <c r="P845" s="66"/>
      <c r="Q845" s="67"/>
      <c r="R845" s="67"/>
      <c r="T845" s="67"/>
    </row>
    <row r="846" spans="1:20">
      <c r="A846" s="6">
        <v>41992</v>
      </c>
      <c r="B846" s="127">
        <v>4335</v>
      </c>
      <c r="L846" s="6"/>
      <c r="M846" s="21"/>
      <c r="N846" s="21"/>
      <c r="P846" s="66"/>
      <c r="Q846" s="67"/>
      <c r="R846" s="67"/>
      <c r="T846" s="67"/>
    </row>
    <row r="847" spans="1:20">
      <c r="A847" s="6">
        <v>41991</v>
      </c>
      <c r="B847" s="127">
        <v>4340</v>
      </c>
      <c r="L847" s="6"/>
      <c r="M847" s="21"/>
      <c r="N847" s="21"/>
      <c r="P847" s="66"/>
      <c r="Q847" s="67"/>
      <c r="R847" s="67"/>
      <c r="T847" s="67"/>
    </row>
    <row r="848" spans="1:20">
      <c r="A848" s="6">
        <v>41990</v>
      </c>
      <c r="B848" s="127">
        <v>4355</v>
      </c>
      <c r="L848" s="6"/>
      <c r="M848" s="21"/>
      <c r="N848" s="21"/>
      <c r="P848" s="66"/>
      <c r="Q848" s="67"/>
      <c r="R848" s="67"/>
      <c r="T848" s="67"/>
    </row>
    <row r="849" spans="1:20">
      <c r="A849" s="6">
        <v>41989</v>
      </c>
      <c r="B849" s="127">
        <v>4400</v>
      </c>
      <c r="L849" s="6"/>
      <c r="M849" s="21"/>
      <c r="N849" s="21"/>
      <c r="P849" s="66"/>
      <c r="Q849" s="67"/>
      <c r="R849" s="67"/>
      <c r="T849" s="67"/>
    </row>
    <row r="850" spans="1:20">
      <c r="A850" s="6">
        <v>41988</v>
      </c>
      <c r="B850" s="127">
        <v>4395</v>
      </c>
      <c r="L850" s="6"/>
      <c r="M850" s="21"/>
      <c r="N850" s="21"/>
      <c r="P850" s="66"/>
      <c r="Q850" s="67"/>
      <c r="R850" s="67"/>
      <c r="T850" s="67"/>
    </row>
    <row r="851" spans="1:20">
      <c r="A851" s="6">
        <v>41985</v>
      </c>
      <c r="B851" s="127">
        <v>4415</v>
      </c>
      <c r="L851" s="6"/>
      <c r="M851" s="21"/>
      <c r="N851" s="21"/>
      <c r="P851" s="66"/>
      <c r="Q851" s="67"/>
      <c r="R851" s="67"/>
      <c r="T851" s="67"/>
    </row>
    <row r="852" spans="1:20">
      <c r="A852" s="6">
        <v>41984</v>
      </c>
      <c r="B852" s="127">
        <v>4445</v>
      </c>
      <c r="L852" s="6"/>
      <c r="M852" s="21"/>
      <c r="N852" s="21"/>
      <c r="P852" s="66"/>
      <c r="Q852" s="67"/>
      <c r="R852" s="67"/>
      <c r="T852" s="67"/>
    </row>
    <row r="853" spans="1:20">
      <c r="A853" s="6">
        <v>41983</v>
      </c>
      <c r="B853" s="127">
        <v>4375</v>
      </c>
      <c r="L853" s="6"/>
      <c r="M853" s="21"/>
      <c r="N853" s="21"/>
      <c r="P853" s="66"/>
      <c r="Q853" s="67"/>
      <c r="R853" s="67"/>
      <c r="T853" s="67"/>
    </row>
    <row r="854" spans="1:20">
      <c r="A854" s="6">
        <v>41982</v>
      </c>
      <c r="B854" s="127">
        <v>4365</v>
      </c>
      <c r="L854" s="6"/>
      <c r="M854" s="21"/>
      <c r="N854" s="21"/>
      <c r="P854" s="66"/>
      <c r="Q854" s="67"/>
      <c r="R854" s="67"/>
      <c r="T854" s="67"/>
    </row>
    <row r="855" spans="1:20">
      <c r="A855" s="6">
        <v>41977</v>
      </c>
      <c r="B855" s="127">
        <v>4355</v>
      </c>
      <c r="L855" s="6"/>
      <c r="M855" s="21"/>
      <c r="N855" s="21"/>
      <c r="P855" s="66"/>
      <c r="Q855" s="67"/>
      <c r="R855" s="67"/>
      <c r="T855" s="67"/>
    </row>
    <row r="856" spans="1:20">
      <c r="A856" s="6">
        <v>41976</v>
      </c>
      <c r="B856" s="127">
        <v>4365</v>
      </c>
      <c r="L856" s="6"/>
      <c r="M856" s="21"/>
      <c r="N856" s="21"/>
      <c r="P856" s="66"/>
      <c r="Q856" s="67"/>
      <c r="R856" s="67"/>
      <c r="T856" s="67"/>
    </row>
    <row r="857" spans="1:20">
      <c r="A857" s="6">
        <v>41975</v>
      </c>
      <c r="B857" s="127">
        <v>4390</v>
      </c>
      <c r="L857" s="6"/>
      <c r="M857" s="21"/>
      <c r="N857" s="21"/>
      <c r="P857" s="66"/>
      <c r="Q857" s="67"/>
      <c r="R857" s="67"/>
      <c r="T857" s="67"/>
    </row>
    <row r="858" spans="1:20">
      <c r="A858" s="6">
        <v>41974</v>
      </c>
      <c r="B858" s="127">
        <v>4370</v>
      </c>
      <c r="L858" s="6"/>
      <c r="M858" s="21"/>
      <c r="N858" s="21"/>
      <c r="P858" s="66"/>
      <c r="Q858" s="67"/>
      <c r="R858" s="67"/>
      <c r="T858" s="67"/>
    </row>
    <row r="859" spans="1:20">
      <c r="A859" s="6">
        <v>41971</v>
      </c>
      <c r="B859" s="127">
        <v>4275</v>
      </c>
      <c r="L859" s="6"/>
      <c r="M859" s="21"/>
      <c r="N859" s="21"/>
      <c r="P859" s="66"/>
      <c r="Q859" s="67"/>
      <c r="R859" s="67"/>
      <c r="T859" s="67"/>
    </row>
    <row r="860" spans="1:20">
      <c r="A860" s="6">
        <v>41970</v>
      </c>
      <c r="B860" s="127">
        <v>4270</v>
      </c>
      <c r="L860" s="6"/>
      <c r="M860" s="21"/>
      <c r="N860" s="21"/>
      <c r="P860" s="66"/>
      <c r="Q860" s="67"/>
      <c r="R860" s="67"/>
      <c r="T860" s="67"/>
    </row>
    <row r="861" spans="1:20">
      <c r="A861" s="6">
        <v>41969</v>
      </c>
      <c r="B861" s="127">
        <v>4275</v>
      </c>
      <c r="L861" s="6"/>
      <c r="M861" s="21"/>
      <c r="N861" s="21"/>
      <c r="P861" s="66"/>
      <c r="Q861" s="67"/>
      <c r="R861" s="67"/>
      <c r="T861" s="67"/>
    </row>
    <row r="862" spans="1:20">
      <c r="A862" s="6">
        <v>41968</v>
      </c>
      <c r="B862" s="127">
        <v>4240</v>
      </c>
      <c r="L862" s="6"/>
      <c r="M862" s="21"/>
      <c r="N862" s="21"/>
      <c r="P862" s="66"/>
      <c r="Q862" s="67"/>
      <c r="R862" s="67"/>
      <c r="T862" s="67"/>
    </row>
    <row r="863" spans="1:20">
      <c r="A863" s="6">
        <v>41967</v>
      </c>
      <c r="B863" s="127">
        <v>4240</v>
      </c>
      <c r="L863" s="6"/>
      <c r="M863" s="21"/>
      <c r="N863" s="21"/>
      <c r="P863" s="66"/>
      <c r="Q863" s="67"/>
      <c r="R863" s="67"/>
      <c r="T863" s="67"/>
    </row>
    <row r="864" spans="1:20">
      <c r="A864" s="6">
        <v>41964</v>
      </c>
      <c r="B864" s="127">
        <v>4245</v>
      </c>
      <c r="L864" s="6"/>
      <c r="M864" s="21"/>
      <c r="N864" s="21"/>
      <c r="P864" s="66"/>
      <c r="Q864" s="67"/>
      <c r="R864" s="67"/>
      <c r="T864" s="67"/>
    </row>
    <row r="865" spans="1:20">
      <c r="A865" s="6">
        <v>41963</v>
      </c>
      <c r="B865" s="127">
        <v>4255</v>
      </c>
      <c r="L865" s="6"/>
      <c r="M865" s="21"/>
      <c r="N865" s="21"/>
      <c r="P865" s="66"/>
      <c r="Q865" s="67"/>
      <c r="R865" s="67"/>
      <c r="T865" s="67"/>
    </row>
    <row r="866" spans="1:20">
      <c r="A866" s="6">
        <v>41962</v>
      </c>
      <c r="B866" s="127">
        <v>4295</v>
      </c>
      <c r="L866" s="6"/>
      <c r="M866" s="21"/>
      <c r="N866" s="21"/>
      <c r="P866" s="66"/>
      <c r="Q866" s="67"/>
      <c r="R866" s="67"/>
      <c r="T866" s="67"/>
    </row>
    <row r="867" spans="1:20">
      <c r="A867" s="6">
        <v>41961</v>
      </c>
      <c r="B867" s="127">
        <v>4300</v>
      </c>
      <c r="L867" s="6"/>
      <c r="M867" s="21"/>
      <c r="N867" s="21"/>
      <c r="P867" s="66"/>
      <c r="Q867" s="67"/>
      <c r="R867" s="67"/>
      <c r="T867" s="67"/>
    </row>
    <row r="868" spans="1:20">
      <c r="A868" s="6">
        <v>41960</v>
      </c>
      <c r="B868" s="127">
        <v>4330</v>
      </c>
      <c r="L868" s="6"/>
      <c r="M868" s="21"/>
      <c r="N868" s="21"/>
      <c r="P868" s="66"/>
      <c r="Q868" s="67"/>
      <c r="R868" s="67"/>
      <c r="T868" s="67"/>
    </row>
    <row r="869" spans="1:20">
      <c r="A869" s="6">
        <v>41957</v>
      </c>
      <c r="B869" s="127">
        <v>4365</v>
      </c>
      <c r="L869" s="6"/>
      <c r="M869" s="21"/>
      <c r="N869" s="21"/>
      <c r="P869" s="66"/>
      <c r="Q869" s="67"/>
      <c r="R869" s="67"/>
      <c r="T869" s="67"/>
    </row>
    <row r="870" spans="1:20">
      <c r="A870" s="6">
        <v>41956</v>
      </c>
      <c r="B870" s="127">
        <v>4375</v>
      </c>
      <c r="L870" s="6"/>
      <c r="M870" s="21"/>
      <c r="N870" s="21"/>
      <c r="P870" s="66"/>
      <c r="Q870" s="67"/>
      <c r="R870" s="67"/>
      <c r="T870" s="67"/>
    </row>
    <row r="871" spans="1:20">
      <c r="A871" s="6">
        <v>41955</v>
      </c>
      <c r="B871" s="127">
        <v>4385</v>
      </c>
      <c r="L871" s="6"/>
      <c r="M871" s="21"/>
      <c r="N871" s="21"/>
      <c r="P871" s="66"/>
      <c r="Q871" s="67"/>
      <c r="R871" s="67"/>
      <c r="T871" s="67"/>
    </row>
    <row r="872" spans="1:20">
      <c r="A872" s="6">
        <v>41954</v>
      </c>
      <c r="B872" s="127">
        <v>4380</v>
      </c>
      <c r="L872" s="6"/>
      <c r="M872" s="21"/>
      <c r="N872" s="21"/>
      <c r="P872" s="66"/>
      <c r="Q872" s="67"/>
      <c r="R872" s="67"/>
      <c r="T872" s="67"/>
    </row>
    <row r="873" spans="1:20">
      <c r="A873" s="6">
        <v>41953</v>
      </c>
      <c r="B873" s="127">
        <v>4360</v>
      </c>
      <c r="L873" s="6"/>
      <c r="M873" s="21"/>
      <c r="N873" s="21"/>
      <c r="P873" s="66"/>
      <c r="Q873" s="67"/>
      <c r="R873" s="67"/>
      <c r="T873" s="67"/>
    </row>
    <row r="874" spans="1:20">
      <c r="A874" s="6">
        <v>41950</v>
      </c>
      <c r="B874" s="127">
        <v>4320</v>
      </c>
      <c r="L874" s="6"/>
      <c r="M874" s="21"/>
      <c r="N874" s="21"/>
      <c r="P874" s="66"/>
      <c r="Q874" s="67"/>
      <c r="R874" s="67"/>
      <c r="T874" s="67"/>
    </row>
    <row r="875" spans="1:20">
      <c r="A875" s="6">
        <v>41949</v>
      </c>
      <c r="B875" s="127">
        <v>4320</v>
      </c>
      <c r="L875" s="6"/>
      <c r="M875" s="21"/>
      <c r="N875" s="21"/>
      <c r="P875" s="66"/>
      <c r="Q875" s="67"/>
      <c r="R875" s="67"/>
      <c r="T875" s="67"/>
    </row>
    <row r="876" spans="1:20">
      <c r="A876" s="6">
        <v>41948</v>
      </c>
      <c r="B876" s="127">
        <v>4350</v>
      </c>
      <c r="L876" s="6"/>
      <c r="M876" s="21"/>
      <c r="N876" s="21"/>
      <c r="P876" s="66"/>
      <c r="Q876" s="67"/>
      <c r="R876" s="67"/>
      <c r="T876" s="67"/>
    </row>
    <row r="877" spans="1:20">
      <c r="A877" s="6">
        <v>41947</v>
      </c>
      <c r="B877" s="127">
        <v>4380</v>
      </c>
      <c r="L877" s="6"/>
      <c r="M877" s="21"/>
      <c r="N877" s="21"/>
      <c r="P877" s="66"/>
      <c r="Q877" s="67"/>
      <c r="R877" s="67"/>
      <c r="T877" s="67"/>
    </row>
    <row r="878" spans="1:20">
      <c r="A878" s="6">
        <v>41946</v>
      </c>
      <c r="B878" s="127">
        <v>4380</v>
      </c>
      <c r="L878" s="6"/>
      <c r="M878" s="21"/>
      <c r="N878" s="21"/>
      <c r="P878" s="66"/>
      <c r="Q878" s="67"/>
      <c r="R878" s="67"/>
      <c r="T878" s="67"/>
    </row>
    <row r="879" spans="1:20">
      <c r="A879" s="6">
        <v>41943</v>
      </c>
      <c r="B879" s="127">
        <v>4400</v>
      </c>
      <c r="L879" s="6"/>
      <c r="M879" s="21"/>
      <c r="N879" s="21"/>
      <c r="P879" s="66"/>
      <c r="Q879" s="67"/>
      <c r="R879" s="67"/>
      <c r="T879" s="67"/>
    </row>
    <row r="880" spans="1:20">
      <c r="A880" s="6">
        <v>41942</v>
      </c>
      <c r="B880" s="127">
        <v>4370</v>
      </c>
      <c r="L880" s="6"/>
      <c r="M880" s="21"/>
      <c r="N880" s="21"/>
      <c r="P880" s="66"/>
      <c r="Q880" s="67"/>
      <c r="R880" s="67"/>
      <c r="T880" s="67"/>
    </row>
    <row r="881" spans="1:20">
      <c r="A881" s="6">
        <v>41941</v>
      </c>
      <c r="B881" s="127">
        <v>4390</v>
      </c>
      <c r="L881" s="6"/>
      <c r="M881" s="21"/>
      <c r="N881" s="21"/>
      <c r="P881" s="66"/>
      <c r="Q881" s="67"/>
      <c r="R881" s="67"/>
      <c r="T881" s="67"/>
    </row>
    <row r="882" spans="1:20">
      <c r="A882" s="6">
        <v>41940</v>
      </c>
      <c r="B882" s="127">
        <v>4410</v>
      </c>
      <c r="L882" s="6"/>
      <c r="M882" s="21"/>
      <c r="N882" s="21"/>
      <c r="P882" s="66"/>
      <c r="Q882" s="67"/>
      <c r="R882" s="67"/>
      <c r="T882" s="67"/>
    </row>
    <row r="883" spans="1:20">
      <c r="A883" s="6">
        <v>41939</v>
      </c>
      <c r="B883" s="127">
        <v>4430</v>
      </c>
      <c r="L883" s="6"/>
      <c r="M883" s="21"/>
      <c r="N883" s="21"/>
      <c r="P883" s="66"/>
      <c r="Q883" s="67"/>
      <c r="R883" s="67"/>
      <c r="T883" s="67"/>
    </row>
    <row r="884" spans="1:20">
      <c r="A884" s="6">
        <v>41936</v>
      </c>
      <c r="B884" s="127">
        <v>4440</v>
      </c>
      <c r="L884" s="6"/>
      <c r="M884" s="21"/>
      <c r="N884" s="21"/>
      <c r="P884" s="66"/>
      <c r="Q884" s="67"/>
      <c r="R884" s="67"/>
      <c r="T884" s="67"/>
    </row>
    <row r="885" spans="1:20">
      <c r="A885" s="6">
        <v>41934</v>
      </c>
      <c r="B885" s="127">
        <v>4410</v>
      </c>
      <c r="L885" s="6"/>
      <c r="M885" s="21"/>
      <c r="N885" s="21"/>
      <c r="P885" s="66"/>
      <c r="Q885" s="67"/>
      <c r="R885" s="67"/>
      <c r="T885" s="67"/>
    </row>
    <row r="886" spans="1:20">
      <c r="A886" s="6">
        <v>41933</v>
      </c>
      <c r="B886" s="127">
        <v>4400</v>
      </c>
      <c r="L886" s="6"/>
      <c r="M886" s="21"/>
      <c r="N886" s="21"/>
      <c r="P886" s="66"/>
      <c r="Q886" s="67"/>
      <c r="R886" s="67"/>
      <c r="T886" s="67"/>
    </row>
    <row r="887" spans="1:20">
      <c r="A887" s="6">
        <v>41932</v>
      </c>
      <c r="B887" s="127">
        <v>4320</v>
      </c>
      <c r="L887" s="6"/>
      <c r="M887" s="21"/>
      <c r="N887" s="21"/>
      <c r="P887" s="66"/>
      <c r="Q887" s="67"/>
      <c r="R887" s="67"/>
      <c r="T887" s="67"/>
    </row>
    <row r="888" spans="1:20">
      <c r="A888" s="6">
        <v>41929</v>
      </c>
      <c r="B888" s="127">
        <v>4320</v>
      </c>
      <c r="L888" s="6"/>
      <c r="M888" s="21"/>
      <c r="N888" s="21"/>
      <c r="P888" s="66"/>
      <c r="Q888" s="67"/>
      <c r="R888" s="67"/>
      <c r="T888" s="67"/>
    </row>
    <row r="889" spans="1:20">
      <c r="A889" s="6">
        <v>41928</v>
      </c>
      <c r="B889" s="127">
        <v>4315</v>
      </c>
      <c r="L889" s="6"/>
      <c r="M889" s="21"/>
      <c r="N889" s="21"/>
      <c r="P889" s="66"/>
      <c r="Q889" s="67"/>
      <c r="R889" s="67"/>
      <c r="T889" s="67"/>
    </row>
    <row r="890" spans="1:20">
      <c r="A890" s="6">
        <v>41927</v>
      </c>
      <c r="B890" s="127">
        <v>4300</v>
      </c>
      <c r="L890" s="6"/>
      <c r="M890" s="21"/>
      <c r="N890" s="21"/>
      <c r="P890" s="66"/>
      <c r="Q890" s="67"/>
      <c r="R890" s="67"/>
      <c r="T890" s="67"/>
    </row>
    <row r="891" spans="1:20">
      <c r="A891" s="6">
        <v>41926</v>
      </c>
      <c r="B891" s="127">
        <v>4270</v>
      </c>
      <c r="L891" s="6"/>
      <c r="M891" s="21"/>
      <c r="N891" s="21"/>
      <c r="P891" s="66"/>
      <c r="Q891" s="67"/>
      <c r="R891" s="67"/>
      <c r="T891" s="67"/>
    </row>
    <row r="892" spans="1:20">
      <c r="A892" s="6">
        <v>41925</v>
      </c>
      <c r="B892" s="127">
        <v>4180</v>
      </c>
      <c r="L892" s="6"/>
      <c r="M892" s="21"/>
      <c r="N892" s="21"/>
      <c r="P892" s="66"/>
      <c r="Q892" s="67"/>
      <c r="R892" s="67"/>
      <c r="T892" s="67"/>
    </row>
    <row r="893" spans="1:20">
      <c r="A893" s="6">
        <v>41922</v>
      </c>
      <c r="B893" s="127">
        <v>4240</v>
      </c>
      <c r="L893" s="6"/>
      <c r="M893" s="21"/>
      <c r="N893" s="21"/>
      <c r="P893" s="66"/>
      <c r="Q893" s="67"/>
      <c r="R893" s="67"/>
      <c r="T893" s="67"/>
    </row>
    <row r="894" spans="1:20">
      <c r="A894" s="6">
        <v>41921</v>
      </c>
      <c r="B894" s="127">
        <v>4240</v>
      </c>
      <c r="L894" s="6"/>
      <c r="M894" s="21"/>
      <c r="N894" s="21"/>
      <c r="P894" s="66"/>
      <c r="Q894" s="67"/>
      <c r="R894" s="67"/>
      <c r="T894" s="67"/>
    </row>
    <row r="895" spans="1:20">
      <c r="A895" s="6">
        <v>41920</v>
      </c>
      <c r="B895" s="127">
        <v>4285</v>
      </c>
      <c r="L895" s="6"/>
      <c r="M895" s="21"/>
      <c r="N895" s="21"/>
      <c r="P895" s="66"/>
      <c r="Q895" s="67"/>
      <c r="R895" s="67"/>
      <c r="T895" s="67"/>
    </row>
    <row r="896" spans="1:20">
      <c r="L896" s="6"/>
      <c r="M896" s="21"/>
      <c r="N896" s="21"/>
      <c r="P896" s="66"/>
      <c r="Q896" s="67"/>
      <c r="R896" s="67"/>
      <c r="T896" s="67"/>
    </row>
    <row r="897" spans="12:20">
      <c r="L897" s="6"/>
      <c r="M897" s="21"/>
      <c r="N897" s="21"/>
      <c r="P897" s="66"/>
      <c r="Q897" s="67"/>
      <c r="R897" s="67"/>
      <c r="T897" s="67"/>
    </row>
    <row r="898" spans="12:20">
      <c r="L898" s="6"/>
      <c r="M898" s="21"/>
      <c r="N898" s="21"/>
      <c r="P898" s="66"/>
      <c r="Q898" s="67"/>
      <c r="R898" s="67"/>
      <c r="T898" s="67"/>
    </row>
    <row r="899" spans="12:20">
      <c r="L899" s="6"/>
      <c r="M899" s="21"/>
      <c r="N899" s="21"/>
      <c r="P899" s="66"/>
      <c r="Q899" s="67"/>
      <c r="R899" s="67"/>
      <c r="T899" s="67"/>
    </row>
    <row r="900" spans="12:20">
      <c r="L900" s="6"/>
      <c r="M900" s="21"/>
      <c r="N900" s="21"/>
      <c r="P900" s="66"/>
      <c r="Q900" s="67"/>
      <c r="R900" s="67"/>
      <c r="T900" s="67"/>
    </row>
    <row r="901" spans="12:20">
      <c r="L901" s="6"/>
      <c r="M901" s="21"/>
      <c r="N901" s="21"/>
      <c r="P901" s="66"/>
      <c r="Q901" s="67"/>
      <c r="R901" s="67"/>
      <c r="T901" s="67"/>
    </row>
    <row r="902" spans="12:20">
      <c r="L902" s="6"/>
      <c r="M902" s="21"/>
      <c r="N902" s="21"/>
      <c r="P902" s="66"/>
      <c r="Q902" s="67"/>
      <c r="R902" s="67"/>
      <c r="T902" s="67"/>
    </row>
    <row r="903" spans="12:20">
      <c r="L903" s="6"/>
      <c r="M903" s="21"/>
      <c r="N903" s="21"/>
      <c r="P903" s="66"/>
      <c r="Q903" s="67"/>
      <c r="R903" s="67"/>
      <c r="T903" s="67"/>
    </row>
    <row r="904" spans="12:20">
      <c r="L904" s="6"/>
      <c r="M904" s="21"/>
      <c r="N904" s="21"/>
      <c r="P904" s="66"/>
      <c r="Q904" s="67"/>
      <c r="R904" s="67"/>
      <c r="T904" s="67"/>
    </row>
    <row r="905" spans="12:20">
      <c r="L905" s="6"/>
      <c r="M905" s="21"/>
      <c r="N905" s="21"/>
      <c r="P905" s="66"/>
      <c r="Q905" s="67"/>
      <c r="R905" s="67"/>
      <c r="T905" s="67"/>
    </row>
    <row r="906" spans="12:20">
      <c r="L906" s="6"/>
      <c r="M906" s="21"/>
      <c r="N906" s="21"/>
      <c r="P906" s="66"/>
      <c r="Q906" s="67"/>
      <c r="R906" s="67"/>
      <c r="T906" s="67"/>
    </row>
    <row r="907" spans="12:20">
      <c r="L907" s="6"/>
      <c r="M907" s="21"/>
      <c r="N907" s="21"/>
      <c r="P907" s="66"/>
      <c r="Q907" s="67"/>
      <c r="R907" s="67"/>
      <c r="T907" s="67"/>
    </row>
    <row r="908" spans="12:20">
      <c r="L908" s="6"/>
      <c r="M908" s="21"/>
      <c r="N908" s="21"/>
      <c r="P908" s="66"/>
      <c r="Q908" s="67"/>
      <c r="R908" s="67"/>
      <c r="T908" s="67"/>
    </row>
    <row r="909" spans="12:20">
      <c r="L909" s="6"/>
      <c r="M909" s="21"/>
      <c r="N909" s="21"/>
      <c r="P909" s="66"/>
      <c r="Q909" s="67"/>
      <c r="R909" s="67"/>
      <c r="T909" s="67"/>
    </row>
    <row r="910" spans="12:20">
      <c r="L910" s="6"/>
      <c r="M910" s="21"/>
      <c r="N910" s="21"/>
      <c r="P910" s="66"/>
      <c r="Q910" s="67"/>
      <c r="R910" s="67"/>
      <c r="T910" s="67"/>
    </row>
    <row r="911" spans="12:20">
      <c r="L911" s="6"/>
      <c r="M911" s="21"/>
      <c r="N911" s="21"/>
      <c r="P911" s="66"/>
      <c r="Q911" s="67"/>
      <c r="R911" s="67"/>
      <c r="T911" s="67"/>
    </row>
    <row r="912" spans="12:20">
      <c r="L912" s="6"/>
      <c r="M912" s="21"/>
      <c r="N912" s="21"/>
      <c r="P912" s="66"/>
      <c r="Q912" s="67"/>
      <c r="R912" s="67"/>
      <c r="T912" s="67"/>
    </row>
    <row r="913" spans="12:20">
      <c r="L913" s="6"/>
      <c r="M913" s="21"/>
      <c r="N913" s="21"/>
      <c r="P913" s="66"/>
      <c r="Q913" s="67"/>
      <c r="R913" s="67"/>
      <c r="T913" s="67"/>
    </row>
    <row r="914" spans="12:20">
      <c r="L914" s="6"/>
      <c r="M914" s="21"/>
      <c r="N914" s="21"/>
      <c r="P914" s="66"/>
      <c r="Q914" s="67"/>
      <c r="R914" s="67"/>
      <c r="T914" s="67"/>
    </row>
    <row r="915" spans="12:20">
      <c r="L915" s="6"/>
      <c r="M915" s="21"/>
      <c r="N915" s="21"/>
      <c r="P915" s="66"/>
      <c r="Q915" s="67"/>
      <c r="R915" s="67"/>
      <c r="T915" s="67"/>
    </row>
    <row r="916" spans="12:20">
      <c r="L916" s="6"/>
      <c r="M916" s="21"/>
      <c r="N916" s="21"/>
      <c r="P916" s="66"/>
      <c r="Q916" s="67"/>
      <c r="R916" s="67"/>
      <c r="T916" s="67"/>
    </row>
    <row r="917" spans="12:20">
      <c r="L917" s="6"/>
      <c r="M917" s="21"/>
      <c r="N917" s="21"/>
      <c r="P917" s="66"/>
      <c r="Q917" s="67"/>
      <c r="R917" s="67"/>
      <c r="T917" s="67"/>
    </row>
    <row r="918" spans="12:20">
      <c r="L918" s="6"/>
      <c r="M918" s="21"/>
      <c r="N918" s="21"/>
      <c r="P918" s="66"/>
      <c r="Q918" s="67"/>
      <c r="R918" s="67"/>
      <c r="T918" s="67"/>
    </row>
    <row r="919" spans="12:20">
      <c r="L919" s="6"/>
      <c r="M919" s="21"/>
      <c r="N919" s="21"/>
      <c r="P919" s="66"/>
      <c r="Q919" s="67"/>
      <c r="R919" s="67"/>
      <c r="T919" s="67"/>
    </row>
    <row r="920" spans="12:20">
      <c r="L920" s="6"/>
      <c r="M920" s="21"/>
      <c r="N920" s="21"/>
      <c r="P920" s="66"/>
      <c r="Q920" s="67"/>
      <c r="R920" s="67"/>
      <c r="T920" s="67"/>
    </row>
    <row r="921" spans="12:20">
      <c r="L921" s="6"/>
      <c r="M921" s="21"/>
      <c r="N921" s="21"/>
      <c r="P921" s="66"/>
      <c r="Q921" s="67"/>
      <c r="R921" s="67"/>
      <c r="T921" s="67"/>
    </row>
    <row r="922" spans="12:20">
      <c r="L922" s="6"/>
      <c r="M922" s="21"/>
      <c r="N922" s="21"/>
      <c r="P922" s="66"/>
      <c r="Q922" s="67"/>
      <c r="R922" s="67"/>
      <c r="T922" s="67"/>
    </row>
    <row r="923" spans="12:20">
      <c r="L923" s="6"/>
      <c r="M923" s="21"/>
      <c r="N923" s="21"/>
      <c r="P923" s="66"/>
      <c r="Q923" s="67"/>
      <c r="R923" s="67"/>
      <c r="T923" s="67"/>
    </row>
    <row r="924" spans="12:20">
      <c r="L924" s="6"/>
      <c r="M924" s="21"/>
      <c r="N924" s="21"/>
      <c r="P924" s="66"/>
      <c r="Q924" s="67"/>
      <c r="R924" s="67"/>
      <c r="T924" s="67"/>
    </row>
    <row r="925" spans="12:20">
      <c r="L925" s="6"/>
      <c r="M925" s="21"/>
      <c r="N925" s="21"/>
      <c r="P925" s="66"/>
      <c r="Q925" s="67"/>
      <c r="R925" s="67"/>
      <c r="T925" s="67"/>
    </row>
    <row r="926" spans="12:20">
      <c r="L926" s="6"/>
      <c r="M926" s="21"/>
      <c r="N926" s="21"/>
      <c r="P926" s="66"/>
      <c r="Q926" s="67"/>
      <c r="R926" s="67"/>
      <c r="T926" s="67"/>
    </row>
    <row r="927" spans="12:20">
      <c r="L927" s="6"/>
      <c r="M927" s="21"/>
      <c r="N927" s="21"/>
      <c r="P927" s="66"/>
      <c r="Q927" s="67"/>
      <c r="R927" s="67"/>
      <c r="T927" s="67"/>
    </row>
    <row r="928" spans="12:20">
      <c r="L928" s="6"/>
      <c r="M928" s="21"/>
      <c r="N928" s="21"/>
      <c r="P928" s="66"/>
      <c r="Q928" s="67"/>
      <c r="R928" s="67"/>
      <c r="T928" s="67"/>
    </row>
    <row r="929" spans="12:20">
      <c r="L929" s="6"/>
      <c r="M929" s="21"/>
      <c r="N929" s="21"/>
      <c r="P929" s="66"/>
      <c r="Q929" s="67"/>
      <c r="R929" s="67"/>
      <c r="T929" s="67"/>
    </row>
    <row r="930" spans="12:20">
      <c r="L930" s="6"/>
      <c r="M930" s="21"/>
      <c r="N930" s="21"/>
      <c r="P930" s="66"/>
      <c r="Q930" s="67"/>
      <c r="R930" s="67"/>
      <c r="T930" s="67"/>
    </row>
    <row r="931" spans="12:20">
      <c r="L931" s="6"/>
      <c r="M931" s="21"/>
      <c r="N931" s="21"/>
      <c r="P931" s="66"/>
      <c r="Q931" s="67"/>
      <c r="R931" s="67"/>
      <c r="T931" s="67"/>
    </row>
    <row r="932" spans="12:20">
      <c r="L932" s="6"/>
      <c r="M932" s="21"/>
      <c r="N932" s="21"/>
      <c r="P932" s="66"/>
      <c r="Q932" s="67"/>
      <c r="R932" s="67"/>
      <c r="T932" s="67"/>
    </row>
    <row r="933" spans="12:20">
      <c r="L933" s="6"/>
      <c r="M933" s="21"/>
      <c r="N933" s="21"/>
      <c r="P933" s="66"/>
      <c r="Q933" s="67"/>
      <c r="R933" s="67"/>
      <c r="T933" s="67"/>
    </row>
    <row r="934" spans="12:20">
      <c r="L934" s="6"/>
      <c r="M934" s="21"/>
      <c r="N934" s="21"/>
      <c r="P934" s="66"/>
      <c r="Q934" s="67"/>
      <c r="R934" s="67"/>
      <c r="T934" s="67"/>
    </row>
    <row r="935" spans="12:20">
      <c r="L935" s="6"/>
      <c r="M935" s="21"/>
      <c r="N935" s="21"/>
      <c r="P935" s="66"/>
      <c r="Q935" s="67"/>
      <c r="R935" s="67"/>
      <c r="T935" s="67"/>
    </row>
    <row r="936" spans="12:20">
      <c r="L936" s="6"/>
      <c r="M936" s="21"/>
      <c r="N936" s="21"/>
      <c r="P936" s="66"/>
      <c r="Q936" s="67"/>
      <c r="R936" s="67"/>
      <c r="T936" s="67"/>
    </row>
    <row r="937" spans="12:20">
      <c r="L937" s="6"/>
      <c r="M937" s="21"/>
      <c r="N937" s="21"/>
      <c r="P937" s="66"/>
      <c r="Q937" s="67"/>
      <c r="R937" s="67"/>
      <c r="T937" s="67"/>
    </row>
    <row r="938" spans="12:20">
      <c r="L938" s="6"/>
      <c r="M938" s="21"/>
      <c r="N938" s="21"/>
      <c r="P938" s="66"/>
      <c r="Q938" s="67"/>
      <c r="R938" s="67"/>
      <c r="T938" s="67"/>
    </row>
    <row r="939" spans="12:20">
      <c r="L939" s="6"/>
      <c r="M939" s="21"/>
      <c r="N939" s="21"/>
      <c r="P939" s="66"/>
      <c r="Q939" s="67"/>
      <c r="R939" s="67"/>
      <c r="T939" s="67"/>
    </row>
    <row r="940" spans="12:20">
      <c r="L940" s="6"/>
      <c r="M940" s="21"/>
      <c r="N940" s="21"/>
      <c r="P940" s="66"/>
      <c r="Q940" s="67"/>
      <c r="R940" s="67"/>
      <c r="T940" s="67"/>
    </row>
    <row r="941" spans="12:20">
      <c r="L941" s="6"/>
      <c r="M941" s="21"/>
      <c r="N941" s="21"/>
      <c r="P941" s="66"/>
      <c r="Q941" s="67"/>
      <c r="R941" s="67"/>
      <c r="T941" s="67"/>
    </row>
    <row r="942" spans="12:20">
      <c r="L942" s="6"/>
      <c r="M942" s="21"/>
      <c r="N942" s="21"/>
      <c r="P942" s="66"/>
      <c r="Q942" s="67"/>
      <c r="R942" s="67"/>
      <c r="T942" s="67"/>
    </row>
    <row r="943" spans="12:20">
      <c r="L943" s="6"/>
      <c r="M943" s="21"/>
      <c r="N943" s="21"/>
      <c r="P943" s="66"/>
      <c r="Q943" s="67"/>
      <c r="R943" s="67"/>
      <c r="T943" s="67"/>
    </row>
    <row r="944" spans="12:20">
      <c r="L944" s="6"/>
      <c r="M944" s="21"/>
      <c r="N944" s="21"/>
      <c r="P944" s="66"/>
      <c r="Q944" s="67"/>
      <c r="R944" s="67"/>
      <c r="T944" s="67"/>
    </row>
    <row r="945" spans="12:20">
      <c r="L945" s="6"/>
      <c r="M945" s="21"/>
      <c r="N945" s="21"/>
      <c r="P945" s="66"/>
      <c r="Q945" s="67"/>
      <c r="R945" s="67"/>
      <c r="T945" s="67"/>
    </row>
    <row r="946" spans="12:20">
      <c r="L946" s="6"/>
      <c r="M946" s="21"/>
      <c r="N946" s="21"/>
      <c r="P946" s="66"/>
      <c r="Q946" s="67"/>
      <c r="R946" s="67"/>
      <c r="T946" s="67"/>
    </row>
    <row r="947" spans="12:20">
      <c r="L947" s="6"/>
      <c r="M947" s="21"/>
      <c r="N947" s="21"/>
      <c r="P947" s="66"/>
      <c r="Q947" s="67"/>
      <c r="R947" s="67"/>
      <c r="T947" s="67"/>
    </row>
    <row r="948" spans="12:20">
      <c r="L948" s="6"/>
      <c r="M948" s="21"/>
      <c r="N948" s="21"/>
      <c r="P948" s="66"/>
      <c r="Q948" s="67"/>
      <c r="R948" s="67"/>
      <c r="T948" s="67"/>
    </row>
    <row r="949" spans="12:20">
      <c r="L949" s="6"/>
      <c r="M949" s="21"/>
      <c r="N949" s="21"/>
      <c r="P949" s="66"/>
      <c r="Q949" s="67"/>
      <c r="R949" s="67"/>
      <c r="T949" s="67"/>
    </row>
    <row r="950" spans="12:20">
      <c r="L950" s="6"/>
      <c r="M950" s="21"/>
      <c r="N950" s="21"/>
      <c r="P950" s="66"/>
      <c r="Q950" s="67"/>
      <c r="R950" s="67"/>
      <c r="T950" s="67"/>
    </row>
    <row r="951" spans="12:20">
      <c r="L951" s="6"/>
      <c r="M951" s="21"/>
      <c r="N951" s="21"/>
      <c r="P951" s="66"/>
      <c r="Q951" s="67"/>
      <c r="R951" s="67"/>
      <c r="T951" s="67"/>
    </row>
    <row r="952" spans="12:20">
      <c r="L952" s="6"/>
      <c r="M952" s="21"/>
      <c r="N952" s="21"/>
      <c r="P952" s="66"/>
      <c r="Q952" s="67"/>
      <c r="R952" s="67"/>
      <c r="T952" s="67"/>
    </row>
    <row r="953" spans="12:20">
      <c r="L953" s="6"/>
      <c r="M953" s="21"/>
      <c r="N953" s="21"/>
      <c r="P953" s="66"/>
      <c r="Q953" s="67"/>
      <c r="R953" s="67"/>
      <c r="T953" s="67"/>
    </row>
    <row r="954" spans="12:20">
      <c r="L954" s="6"/>
      <c r="M954" s="21"/>
      <c r="N954" s="21"/>
      <c r="P954" s="66"/>
      <c r="Q954" s="67"/>
      <c r="R954" s="67"/>
      <c r="T954" s="67"/>
    </row>
    <row r="955" spans="12:20">
      <c r="L955" s="6"/>
      <c r="M955" s="21"/>
      <c r="N955" s="21"/>
      <c r="P955" s="66"/>
      <c r="Q955" s="67"/>
      <c r="R955" s="67"/>
      <c r="T955" s="67"/>
    </row>
    <row r="956" spans="12:20">
      <c r="L956" s="6"/>
      <c r="M956" s="21"/>
      <c r="N956" s="21"/>
      <c r="P956" s="66"/>
      <c r="Q956" s="67"/>
      <c r="R956" s="67"/>
      <c r="T956" s="67"/>
    </row>
    <row r="957" spans="12:20">
      <c r="L957" s="6"/>
      <c r="M957" s="21"/>
      <c r="N957" s="21"/>
      <c r="P957" s="66"/>
      <c r="Q957" s="67"/>
      <c r="R957" s="67"/>
      <c r="T957" s="67"/>
    </row>
    <row r="958" spans="12:20">
      <c r="L958" s="6"/>
      <c r="M958" s="21"/>
      <c r="N958" s="21"/>
      <c r="P958" s="66"/>
      <c r="Q958" s="67"/>
      <c r="R958" s="67"/>
      <c r="T958" s="67"/>
    </row>
    <row r="959" spans="12:20">
      <c r="L959" s="6"/>
      <c r="M959" s="21"/>
      <c r="N959" s="21"/>
      <c r="P959" s="66"/>
      <c r="Q959" s="67"/>
      <c r="R959" s="67"/>
      <c r="T959" s="67"/>
    </row>
    <row r="960" spans="12:20">
      <c r="L960" s="6"/>
      <c r="M960" s="21"/>
      <c r="N960" s="21"/>
      <c r="P960" s="66"/>
      <c r="Q960" s="67"/>
      <c r="R960" s="67"/>
      <c r="T960" s="67"/>
    </row>
    <row r="961" spans="12:20">
      <c r="L961" s="6"/>
      <c r="M961" s="21"/>
      <c r="N961" s="21"/>
      <c r="P961" s="66"/>
      <c r="Q961" s="67"/>
      <c r="R961" s="67"/>
      <c r="T961" s="67"/>
    </row>
    <row r="962" spans="12:20">
      <c r="P962" s="66"/>
      <c r="Q962" s="67"/>
      <c r="R962" s="67"/>
      <c r="T962" s="67"/>
    </row>
    <row r="963" spans="12:20">
      <c r="P963" s="66"/>
      <c r="Q963" s="67"/>
      <c r="R963" s="67"/>
      <c r="T963" s="67"/>
    </row>
    <row r="964" spans="12:20">
      <c r="P964" s="66"/>
      <c r="Q964" s="67"/>
      <c r="R964" s="67"/>
      <c r="T964" s="67"/>
    </row>
    <row r="965" spans="12:20">
      <c r="P965" s="66"/>
      <c r="Q965" s="67"/>
      <c r="R965" s="67"/>
      <c r="T965" s="67"/>
    </row>
    <row r="966" spans="12:20">
      <c r="P966" s="66"/>
      <c r="Q966" s="67"/>
      <c r="R966" s="67"/>
      <c r="T966" s="67"/>
    </row>
    <row r="967" spans="12:20">
      <c r="P967" s="66"/>
      <c r="Q967" s="67"/>
      <c r="R967" s="67"/>
      <c r="T967" s="67"/>
    </row>
    <row r="968" spans="12:20">
      <c r="P968" s="66"/>
      <c r="Q968" s="67"/>
      <c r="R968" s="67"/>
      <c r="T968" s="67"/>
    </row>
    <row r="969" spans="12:20">
      <c r="P969" s="66"/>
      <c r="Q969" s="67"/>
      <c r="R969" s="67"/>
      <c r="T969" s="67"/>
    </row>
    <row r="970" spans="12:20">
      <c r="P970" s="66"/>
      <c r="Q970" s="67"/>
      <c r="R970" s="67"/>
      <c r="T970" s="67"/>
    </row>
    <row r="971" spans="12:20">
      <c r="P971" s="66"/>
      <c r="Q971" s="67"/>
      <c r="R971" s="67"/>
      <c r="T971" s="67"/>
    </row>
    <row r="972" spans="12:20">
      <c r="P972" s="66"/>
      <c r="Q972" s="67"/>
      <c r="R972" s="67"/>
      <c r="T972" s="67"/>
    </row>
    <row r="973" spans="12:20">
      <c r="P973" s="66"/>
      <c r="Q973" s="67"/>
      <c r="R973" s="67"/>
      <c r="T973" s="67"/>
    </row>
    <row r="974" spans="12:20">
      <c r="P974" s="66"/>
      <c r="Q974" s="67"/>
      <c r="R974" s="67"/>
      <c r="T974" s="67"/>
    </row>
    <row r="975" spans="12:20">
      <c r="P975" s="66"/>
      <c r="Q975" s="67"/>
      <c r="R975" s="67"/>
      <c r="T975" s="67"/>
    </row>
    <row r="976" spans="12:20">
      <c r="P976" s="66"/>
      <c r="Q976" s="67"/>
      <c r="R976" s="67"/>
      <c r="T976" s="67"/>
    </row>
    <row r="977" spans="16:20">
      <c r="P977" s="66"/>
      <c r="Q977" s="67"/>
      <c r="R977" s="67"/>
      <c r="T977" s="67"/>
    </row>
    <row r="978" spans="16:20">
      <c r="P978" s="66"/>
      <c r="Q978" s="67"/>
      <c r="R978" s="67"/>
      <c r="T978" s="67"/>
    </row>
    <row r="979" spans="16:20">
      <c r="P979" s="66"/>
      <c r="Q979" s="67"/>
      <c r="R979" s="67"/>
      <c r="T979" s="67"/>
    </row>
    <row r="980" spans="16:20">
      <c r="P980" s="66"/>
      <c r="Q980" s="67"/>
      <c r="R980" s="67"/>
      <c r="T980" s="67"/>
    </row>
    <row r="981" spans="16:20">
      <c r="P981" s="66"/>
      <c r="Q981" s="67"/>
      <c r="R981" s="67"/>
      <c r="T981" s="67"/>
    </row>
    <row r="982" spans="16:20">
      <c r="P982" s="66"/>
      <c r="Q982" s="67"/>
      <c r="R982" s="67"/>
      <c r="T982" s="67"/>
    </row>
    <row r="983" spans="16:20">
      <c r="P983" s="66"/>
      <c r="Q983" s="67"/>
      <c r="R983" s="67"/>
      <c r="T983" s="67"/>
    </row>
    <row r="984" spans="16:20">
      <c r="P984" s="66"/>
      <c r="Q984" s="67"/>
      <c r="R984" s="67"/>
      <c r="T984" s="67"/>
    </row>
    <row r="985" spans="16:20">
      <c r="P985" s="66"/>
      <c r="Q985" s="67"/>
      <c r="R985" s="67"/>
      <c r="T985" s="67"/>
    </row>
    <row r="986" spans="16:20">
      <c r="P986" s="66"/>
      <c r="Q986" s="67"/>
      <c r="R986" s="67"/>
      <c r="T986" s="67"/>
    </row>
    <row r="987" spans="16:20">
      <c r="P987" s="66"/>
      <c r="Q987" s="67"/>
      <c r="R987" s="67"/>
      <c r="T987" s="67"/>
    </row>
    <row r="988" spans="16:20">
      <c r="P988" s="66"/>
      <c r="Q988" s="67"/>
      <c r="R988" s="67"/>
      <c r="T988" s="67"/>
    </row>
    <row r="989" spans="16:20">
      <c r="P989" s="66"/>
      <c r="Q989" s="67"/>
      <c r="R989" s="67"/>
      <c r="T989" s="67"/>
    </row>
    <row r="990" spans="16:20">
      <c r="P990" s="66"/>
      <c r="Q990" s="67"/>
      <c r="R990" s="67"/>
      <c r="T990" s="67"/>
    </row>
    <row r="991" spans="16:20">
      <c r="P991" s="66"/>
      <c r="Q991" s="67"/>
      <c r="R991" s="67"/>
      <c r="T991" s="67"/>
    </row>
    <row r="992" spans="16:20">
      <c r="P992" s="66"/>
      <c r="Q992" s="67"/>
      <c r="R992" s="67"/>
      <c r="T992" s="67"/>
    </row>
    <row r="993" spans="16:20">
      <c r="P993" s="66"/>
      <c r="Q993" s="67"/>
      <c r="R993" s="67"/>
      <c r="T993" s="67"/>
    </row>
    <row r="994" spans="16:20">
      <c r="P994" s="66"/>
      <c r="Q994" s="67"/>
      <c r="R994" s="67"/>
      <c r="T994" s="67"/>
    </row>
    <row r="995" spans="16:20">
      <c r="P995" s="66"/>
      <c r="Q995" s="67"/>
      <c r="R995" s="67"/>
      <c r="T995" s="67"/>
    </row>
    <row r="996" spans="16:20">
      <c r="P996" s="66"/>
      <c r="Q996" s="67"/>
      <c r="R996" s="67"/>
      <c r="T996" s="67"/>
    </row>
    <row r="997" spans="16:20">
      <c r="P997" s="66"/>
      <c r="Q997" s="67"/>
      <c r="R997" s="67"/>
      <c r="T997" s="67"/>
    </row>
    <row r="998" spans="16:20">
      <c r="P998" s="66"/>
      <c r="Q998" s="67"/>
      <c r="R998" s="67"/>
      <c r="T998" s="67"/>
    </row>
    <row r="999" spans="16:20">
      <c r="P999" s="66"/>
      <c r="Q999" s="67"/>
      <c r="R999" s="67"/>
      <c r="T999" s="67"/>
    </row>
    <row r="1000" spans="16:20">
      <c r="P1000" s="66"/>
      <c r="Q1000" s="67"/>
      <c r="R1000" s="67"/>
      <c r="T1000" s="67"/>
    </row>
    <row r="1001" spans="16:20">
      <c r="P1001" s="66"/>
      <c r="Q1001" s="67"/>
      <c r="R1001" s="67"/>
      <c r="T1001" s="67"/>
    </row>
    <row r="1002" spans="16:20">
      <c r="P1002" s="66"/>
      <c r="Q1002" s="67"/>
      <c r="R1002" s="67"/>
      <c r="T1002" s="67"/>
    </row>
    <row r="1003" spans="16:20">
      <c r="P1003" s="66"/>
      <c r="Q1003" s="67"/>
      <c r="R1003" s="67"/>
      <c r="T1003" s="67"/>
    </row>
    <row r="1004" spans="16:20">
      <c r="P1004" s="66"/>
      <c r="Q1004" s="67"/>
      <c r="R1004" s="67"/>
      <c r="T1004" s="67"/>
    </row>
    <row r="1005" spans="16:20">
      <c r="P1005" s="66"/>
      <c r="Q1005" s="67"/>
      <c r="R1005" s="67"/>
      <c r="T1005" s="67"/>
    </row>
    <row r="1006" spans="16:20">
      <c r="P1006" s="66"/>
      <c r="Q1006" s="67"/>
      <c r="R1006" s="67"/>
      <c r="T1006" s="67"/>
    </row>
    <row r="1007" spans="16:20">
      <c r="P1007" s="66"/>
      <c r="Q1007" s="67"/>
      <c r="R1007" s="67"/>
      <c r="T1007" s="67"/>
    </row>
    <row r="1008" spans="16:20">
      <c r="P1008" s="66"/>
      <c r="Q1008" s="67"/>
      <c r="R1008" s="67"/>
      <c r="T1008" s="67"/>
    </row>
    <row r="1009" spans="16:20">
      <c r="P1009" s="66"/>
      <c r="Q1009" s="67"/>
      <c r="R1009" s="67"/>
      <c r="T1009" s="67"/>
    </row>
    <row r="1010" spans="16:20">
      <c r="P1010" s="66"/>
      <c r="Q1010" s="67"/>
      <c r="R1010" s="67"/>
      <c r="T1010" s="67"/>
    </row>
    <row r="1011" spans="16:20">
      <c r="P1011" s="66"/>
      <c r="Q1011" s="67"/>
      <c r="R1011" s="67"/>
      <c r="T1011" s="67"/>
    </row>
    <row r="1012" spans="16:20">
      <c r="P1012" s="66"/>
      <c r="Q1012" s="67"/>
      <c r="R1012" s="67"/>
      <c r="T1012" s="67"/>
    </row>
    <row r="1013" spans="16:20">
      <c r="P1013" s="66"/>
      <c r="Q1013" s="67"/>
      <c r="R1013" s="67"/>
      <c r="T1013" s="67"/>
    </row>
    <row r="1014" spans="16:20">
      <c r="P1014" s="66"/>
      <c r="Q1014" s="67"/>
      <c r="R1014" s="67"/>
      <c r="T1014" s="67"/>
    </row>
    <row r="1015" spans="16:20">
      <c r="P1015" s="66"/>
      <c r="Q1015" s="67"/>
      <c r="R1015" s="67"/>
      <c r="T1015" s="67"/>
    </row>
    <row r="1016" spans="16:20">
      <c r="P1016" s="66"/>
      <c r="Q1016" s="67"/>
      <c r="R1016" s="67"/>
      <c r="T1016" s="67"/>
    </row>
    <row r="1017" spans="16:20">
      <c r="P1017" s="66"/>
      <c r="Q1017" s="67"/>
      <c r="R1017" s="67"/>
      <c r="T1017" s="67"/>
    </row>
    <row r="1018" spans="16:20">
      <c r="P1018" s="66"/>
      <c r="Q1018" s="67"/>
      <c r="R1018" s="67"/>
      <c r="T1018" s="67"/>
    </row>
    <row r="1019" spans="16:20">
      <c r="P1019" s="66"/>
      <c r="Q1019" s="67"/>
      <c r="R1019" s="67"/>
      <c r="T1019" s="67"/>
    </row>
    <row r="1020" spans="16:20">
      <c r="P1020" s="66"/>
      <c r="Q1020" s="67"/>
      <c r="R1020" s="67"/>
      <c r="T1020" s="67"/>
    </row>
    <row r="1021" spans="16:20">
      <c r="P1021" s="66"/>
      <c r="Q1021" s="67"/>
      <c r="R1021" s="67"/>
      <c r="T1021" s="67"/>
    </row>
    <row r="1022" spans="16:20">
      <c r="P1022" s="66"/>
      <c r="Q1022" s="67"/>
      <c r="R1022" s="67"/>
      <c r="T1022" s="67"/>
    </row>
    <row r="1023" spans="16:20">
      <c r="P1023" s="66"/>
      <c r="Q1023" s="67"/>
      <c r="R1023" s="67"/>
      <c r="T1023" s="67"/>
    </row>
    <row r="1024" spans="16:20">
      <c r="P1024" s="66"/>
      <c r="Q1024" s="67"/>
      <c r="R1024" s="67"/>
      <c r="T1024" s="67"/>
    </row>
    <row r="1025" spans="16:20">
      <c r="P1025" s="66"/>
      <c r="Q1025" s="67"/>
      <c r="R1025" s="67"/>
      <c r="T1025" s="67"/>
    </row>
    <row r="1026" spans="16:20">
      <c r="P1026" s="66"/>
      <c r="Q1026" s="67"/>
      <c r="R1026" s="67"/>
      <c r="T1026" s="67"/>
    </row>
    <row r="1027" spans="16:20">
      <c r="P1027" s="66"/>
      <c r="Q1027" s="67"/>
      <c r="R1027" s="67"/>
      <c r="T1027" s="67"/>
    </row>
    <row r="1028" spans="16:20">
      <c r="P1028" s="66"/>
      <c r="Q1028" s="67"/>
      <c r="R1028" s="67"/>
      <c r="T1028" s="67"/>
    </row>
    <row r="1029" spans="16:20">
      <c r="P1029" s="66"/>
      <c r="Q1029" s="67"/>
      <c r="R1029" s="67"/>
      <c r="T1029" s="67"/>
    </row>
    <row r="1030" spans="16:20">
      <c r="P1030" s="66"/>
      <c r="Q1030" s="67"/>
      <c r="R1030" s="67"/>
      <c r="T1030" s="67"/>
    </row>
    <row r="1031" spans="16:20">
      <c r="P1031" s="66"/>
      <c r="Q1031" s="67"/>
      <c r="R1031" s="67"/>
      <c r="T1031" s="67"/>
    </row>
    <row r="1032" spans="16:20">
      <c r="P1032" s="66"/>
      <c r="Q1032" s="67"/>
      <c r="R1032" s="67"/>
      <c r="T1032" s="67"/>
    </row>
    <row r="1033" spans="16:20">
      <c r="P1033" s="66"/>
      <c r="Q1033" s="67"/>
      <c r="R1033" s="67"/>
      <c r="T1033" s="67"/>
    </row>
    <row r="1034" spans="16:20">
      <c r="P1034" s="66"/>
      <c r="Q1034" s="67"/>
      <c r="R1034" s="67"/>
      <c r="T1034" s="67"/>
    </row>
    <row r="1035" spans="16:20">
      <c r="P1035" s="66"/>
      <c r="Q1035" s="67"/>
      <c r="R1035" s="67"/>
      <c r="T1035" s="67"/>
    </row>
    <row r="1036" spans="16:20">
      <c r="P1036" s="66"/>
      <c r="Q1036" s="67"/>
      <c r="R1036" s="67"/>
      <c r="T1036" s="67"/>
    </row>
    <row r="1037" spans="16:20">
      <c r="P1037" s="66"/>
      <c r="Q1037" s="67"/>
      <c r="R1037" s="67"/>
      <c r="T1037" s="67"/>
    </row>
    <row r="1038" spans="16:20">
      <c r="P1038" s="66"/>
      <c r="Q1038" s="67"/>
      <c r="R1038" s="67"/>
      <c r="T1038" s="67"/>
    </row>
    <row r="1039" spans="16:20">
      <c r="P1039" s="66"/>
      <c r="Q1039" s="67"/>
      <c r="R1039" s="67"/>
      <c r="T1039" s="67"/>
    </row>
    <row r="1040" spans="16:20">
      <c r="P1040" s="66"/>
      <c r="Q1040" s="67"/>
      <c r="R1040" s="67"/>
      <c r="T1040" s="67"/>
    </row>
    <row r="1041" spans="16:20">
      <c r="P1041" s="66"/>
      <c r="Q1041" s="67"/>
      <c r="R1041" s="67"/>
      <c r="T1041" s="67"/>
    </row>
    <row r="1042" spans="16:20">
      <c r="P1042" s="66"/>
      <c r="Q1042" s="67"/>
      <c r="R1042" s="67"/>
      <c r="T1042" s="67"/>
    </row>
    <row r="1043" spans="16:20">
      <c r="P1043" s="66"/>
      <c r="Q1043" s="67"/>
      <c r="R1043" s="67"/>
      <c r="T1043" s="67"/>
    </row>
    <row r="1044" spans="16:20">
      <c r="P1044" s="66"/>
      <c r="Q1044" s="67"/>
      <c r="R1044" s="67"/>
      <c r="T1044" s="67"/>
    </row>
    <row r="1045" spans="16:20">
      <c r="P1045" s="66"/>
      <c r="Q1045" s="67"/>
      <c r="R1045" s="67"/>
      <c r="T1045" s="67"/>
    </row>
    <row r="1046" spans="16:20">
      <c r="P1046" s="66"/>
      <c r="Q1046" s="67"/>
      <c r="R1046" s="67"/>
      <c r="T1046" s="67"/>
    </row>
    <row r="1047" spans="16:20">
      <c r="P1047" s="66"/>
      <c r="Q1047" s="67"/>
      <c r="R1047" s="67"/>
      <c r="T1047" s="67"/>
    </row>
    <row r="1048" spans="16:20">
      <c r="P1048" s="66"/>
      <c r="Q1048" s="67"/>
      <c r="R1048" s="67"/>
      <c r="T1048" s="67"/>
    </row>
    <row r="1049" spans="16:20">
      <c r="P1049" s="66"/>
      <c r="Q1049" s="67"/>
      <c r="R1049" s="67"/>
      <c r="T1049" s="67"/>
    </row>
    <row r="1050" spans="16:20">
      <c r="P1050" s="66"/>
      <c r="Q1050" s="67"/>
      <c r="R1050" s="67"/>
      <c r="T1050" s="67"/>
    </row>
    <row r="1051" spans="16:20">
      <c r="P1051" s="66"/>
      <c r="Q1051" s="67"/>
      <c r="R1051" s="67"/>
      <c r="T1051" s="67"/>
    </row>
    <row r="1052" spans="16:20">
      <c r="P1052" s="66"/>
      <c r="Q1052" s="67"/>
      <c r="R1052" s="67"/>
      <c r="T1052" s="67"/>
    </row>
    <row r="1053" spans="16:20">
      <c r="P1053" s="66"/>
      <c r="Q1053" s="67"/>
      <c r="R1053" s="67"/>
      <c r="T1053" s="67"/>
    </row>
    <row r="1054" spans="16:20">
      <c r="P1054" s="66"/>
      <c r="Q1054" s="67"/>
      <c r="R1054" s="67"/>
      <c r="T1054" s="67"/>
    </row>
    <row r="1055" spans="16:20">
      <c r="P1055" s="66"/>
      <c r="Q1055" s="67"/>
      <c r="R1055" s="67"/>
      <c r="T1055" s="67"/>
    </row>
    <row r="1056" spans="16:20">
      <c r="P1056" s="66"/>
      <c r="Q1056" s="67"/>
      <c r="R1056" s="67"/>
      <c r="T1056" s="67"/>
    </row>
    <row r="1057" spans="16:20">
      <c r="P1057" s="66"/>
      <c r="Q1057" s="67"/>
      <c r="R1057" s="67"/>
      <c r="T1057" s="67"/>
    </row>
    <row r="1058" spans="16:20">
      <c r="P1058" s="66"/>
      <c r="Q1058" s="67"/>
      <c r="R1058" s="67"/>
      <c r="T1058" s="67"/>
    </row>
    <row r="1059" spans="16:20">
      <c r="P1059" s="66"/>
      <c r="Q1059" s="67"/>
      <c r="R1059" s="67"/>
      <c r="T1059" s="67"/>
    </row>
    <row r="1060" spans="16:20">
      <c r="P1060" s="66"/>
      <c r="Q1060" s="67"/>
      <c r="R1060" s="67"/>
      <c r="T1060" s="67"/>
    </row>
    <row r="1061" spans="16:20">
      <c r="P1061" s="66"/>
      <c r="Q1061" s="67"/>
      <c r="R1061" s="67"/>
      <c r="T1061" s="67"/>
    </row>
    <row r="1062" spans="16:20">
      <c r="P1062" s="66"/>
      <c r="Q1062" s="67"/>
      <c r="R1062" s="67"/>
      <c r="T1062" s="67"/>
    </row>
    <row r="1063" spans="16:20">
      <c r="P1063" s="66"/>
      <c r="Q1063" s="67"/>
      <c r="R1063" s="67"/>
      <c r="T1063" s="67"/>
    </row>
    <row r="1064" spans="16:20">
      <c r="P1064" s="66"/>
      <c r="Q1064" s="67"/>
      <c r="R1064" s="67"/>
      <c r="T1064" s="67"/>
    </row>
    <row r="1065" spans="16:20">
      <c r="P1065" s="66"/>
      <c r="Q1065" s="67"/>
      <c r="R1065" s="67"/>
      <c r="T1065" s="67"/>
    </row>
    <row r="1066" spans="16:20">
      <c r="P1066" s="66"/>
      <c r="Q1066" s="67"/>
      <c r="R1066" s="67"/>
      <c r="T1066" s="67"/>
    </row>
    <row r="1067" spans="16:20">
      <c r="P1067" s="66"/>
      <c r="Q1067" s="67"/>
      <c r="R1067" s="67"/>
      <c r="T1067" s="67"/>
    </row>
    <row r="1068" spans="16:20">
      <c r="P1068" s="66"/>
      <c r="Q1068" s="67"/>
      <c r="R1068" s="67"/>
      <c r="T1068" s="67"/>
    </row>
    <row r="1069" spans="16:20">
      <c r="P1069" s="66"/>
      <c r="Q1069" s="67"/>
      <c r="R1069" s="67"/>
      <c r="T1069" s="67"/>
    </row>
    <row r="1070" spans="16:20">
      <c r="P1070" s="66"/>
      <c r="Q1070" s="67"/>
      <c r="R1070" s="67"/>
      <c r="T1070" s="67"/>
    </row>
    <row r="1071" spans="16:20">
      <c r="P1071" s="66"/>
      <c r="Q1071" s="67"/>
      <c r="R1071" s="67"/>
      <c r="T1071" s="67"/>
    </row>
    <row r="1072" spans="16:20">
      <c r="P1072" s="66"/>
      <c r="Q1072" s="67"/>
      <c r="R1072" s="67"/>
      <c r="T1072" s="67"/>
    </row>
    <row r="1073" spans="16:20">
      <c r="P1073" s="66"/>
      <c r="Q1073" s="67"/>
      <c r="R1073" s="67"/>
      <c r="T1073" s="67"/>
    </row>
    <row r="1074" spans="16:20">
      <c r="P1074" s="66"/>
      <c r="Q1074" s="67"/>
      <c r="R1074" s="67"/>
      <c r="T1074" s="67"/>
    </row>
    <row r="1075" spans="16:20">
      <c r="P1075" s="66"/>
      <c r="Q1075" s="67"/>
      <c r="R1075" s="67"/>
      <c r="T1075" s="67"/>
    </row>
    <row r="1076" spans="16:20">
      <c r="P1076" s="66"/>
      <c r="Q1076" s="67"/>
      <c r="R1076" s="67"/>
      <c r="T1076" s="67"/>
    </row>
    <row r="1077" spans="16:20">
      <c r="P1077" s="66"/>
      <c r="Q1077" s="67"/>
      <c r="R1077" s="67"/>
      <c r="T1077" s="67"/>
    </row>
    <row r="1078" spans="16:20">
      <c r="P1078" s="66"/>
      <c r="Q1078" s="67"/>
      <c r="R1078" s="67"/>
      <c r="T1078" s="67"/>
    </row>
    <row r="1079" spans="16:20">
      <c r="P1079" s="66"/>
      <c r="Q1079" s="67"/>
      <c r="R1079" s="67"/>
      <c r="T1079" s="67"/>
    </row>
    <row r="1080" spans="16:20">
      <c r="P1080" s="66"/>
      <c r="Q1080" s="67"/>
      <c r="R1080" s="67"/>
      <c r="T1080" s="67"/>
    </row>
    <row r="1081" spans="16:20">
      <c r="P1081" s="66"/>
      <c r="Q1081" s="67"/>
      <c r="R1081" s="67"/>
      <c r="T1081" s="67"/>
    </row>
    <row r="1082" spans="16:20">
      <c r="P1082" s="66"/>
      <c r="Q1082" s="67"/>
      <c r="R1082" s="67"/>
      <c r="T1082" s="67"/>
    </row>
    <row r="1083" spans="16:20">
      <c r="P1083" s="66"/>
      <c r="Q1083" s="67"/>
      <c r="R1083" s="67"/>
      <c r="T1083" s="67"/>
    </row>
    <row r="1084" spans="16:20">
      <c r="P1084" s="66"/>
      <c r="Q1084" s="67"/>
      <c r="R1084" s="67"/>
      <c r="T1084" s="67"/>
    </row>
    <row r="1085" spans="16:20">
      <c r="P1085" s="66"/>
      <c r="Q1085" s="67"/>
      <c r="R1085" s="67"/>
      <c r="T1085" s="67"/>
    </row>
    <row r="1086" spans="16:20">
      <c r="P1086" s="66"/>
      <c r="Q1086" s="67"/>
      <c r="R1086" s="67"/>
      <c r="T1086" s="67"/>
    </row>
    <row r="1087" spans="16:20">
      <c r="P1087" s="66"/>
      <c r="Q1087" s="67"/>
      <c r="R1087" s="67"/>
      <c r="T1087" s="67"/>
    </row>
    <row r="1088" spans="16:20">
      <c r="P1088" s="66"/>
      <c r="Q1088" s="67"/>
      <c r="R1088" s="67"/>
      <c r="T1088" s="67"/>
    </row>
    <row r="1089" spans="16:20">
      <c r="P1089" s="66"/>
      <c r="Q1089" s="67"/>
      <c r="R1089" s="67"/>
      <c r="T1089" s="67"/>
    </row>
    <row r="1090" spans="16:20">
      <c r="P1090" s="66"/>
      <c r="Q1090" s="67"/>
      <c r="R1090" s="67"/>
      <c r="T1090" s="67"/>
    </row>
    <row r="1091" spans="16:20">
      <c r="P1091" s="66"/>
      <c r="Q1091" s="67"/>
      <c r="R1091" s="67"/>
      <c r="T1091" s="67"/>
    </row>
    <row r="1092" spans="16:20">
      <c r="P1092" s="66"/>
      <c r="Q1092" s="67"/>
      <c r="R1092" s="67"/>
      <c r="T1092" s="67"/>
    </row>
    <row r="1093" spans="16:20">
      <c r="P1093" s="66"/>
      <c r="Q1093" s="67"/>
      <c r="R1093" s="67"/>
      <c r="T1093" s="67"/>
    </row>
    <row r="1094" spans="16:20">
      <c r="P1094" s="66"/>
      <c r="Q1094" s="67"/>
      <c r="R1094" s="67"/>
      <c r="T1094" s="67"/>
    </row>
    <row r="1095" spans="16:20">
      <c r="P1095" s="66"/>
      <c r="Q1095" s="67"/>
      <c r="R1095" s="67"/>
      <c r="T1095" s="67"/>
    </row>
    <row r="1096" spans="16:20">
      <c r="P1096" s="66"/>
      <c r="Q1096" s="67"/>
      <c r="R1096" s="67"/>
      <c r="T1096" s="67"/>
    </row>
    <row r="1097" spans="16:20">
      <c r="P1097" s="66"/>
      <c r="Q1097" s="67"/>
      <c r="R1097" s="67"/>
      <c r="T1097" s="67"/>
    </row>
    <row r="1098" spans="16:20">
      <c r="P1098" s="66"/>
      <c r="Q1098" s="67"/>
      <c r="R1098" s="67"/>
      <c r="T1098" s="67"/>
    </row>
    <row r="1099" spans="16:20">
      <c r="P1099" s="66"/>
      <c r="Q1099" s="67"/>
      <c r="R1099" s="67"/>
      <c r="T1099" s="67"/>
    </row>
    <row r="1100" spans="16:20">
      <c r="P1100" s="66"/>
      <c r="Q1100" s="67"/>
      <c r="R1100" s="67"/>
      <c r="T1100" s="67"/>
    </row>
    <row r="1101" spans="16:20">
      <c r="P1101" s="66"/>
      <c r="Q1101" s="67"/>
      <c r="R1101" s="67"/>
      <c r="T1101" s="67"/>
    </row>
    <row r="1102" spans="16:20">
      <c r="P1102" s="66"/>
      <c r="Q1102" s="67"/>
      <c r="R1102" s="67"/>
      <c r="T1102" s="67"/>
    </row>
    <row r="1103" spans="16:20">
      <c r="P1103" s="66"/>
      <c r="Q1103" s="67"/>
      <c r="R1103" s="67"/>
      <c r="T1103" s="67"/>
    </row>
    <row r="1104" spans="16:20">
      <c r="P1104" s="66"/>
      <c r="Q1104" s="67"/>
      <c r="R1104" s="67"/>
      <c r="T1104" s="67"/>
    </row>
    <row r="1105" spans="16:20">
      <c r="P1105" s="66"/>
      <c r="Q1105" s="67"/>
      <c r="R1105" s="67"/>
      <c r="T1105" s="67"/>
    </row>
    <row r="1106" spans="16:20">
      <c r="P1106" s="66"/>
      <c r="Q1106" s="67"/>
      <c r="R1106" s="67"/>
      <c r="T1106" s="67"/>
    </row>
    <row r="1107" spans="16:20">
      <c r="P1107" s="66"/>
      <c r="Q1107" s="67"/>
      <c r="R1107" s="67"/>
      <c r="T1107" s="67"/>
    </row>
    <row r="1108" spans="16:20">
      <c r="P1108" s="66"/>
      <c r="Q1108" s="67"/>
      <c r="R1108" s="67"/>
      <c r="T1108" s="67"/>
    </row>
    <row r="1109" spans="16:20">
      <c r="P1109" s="66"/>
      <c r="Q1109" s="67"/>
      <c r="R1109" s="67"/>
      <c r="T1109" s="67"/>
    </row>
    <row r="1110" spans="16:20">
      <c r="P1110" s="66"/>
      <c r="Q1110" s="67"/>
      <c r="R1110" s="67"/>
      <c r="T1110" s="67"/>
    </row>
    <row r="1111" spans="16:20">
      <c r="P1111" s="66"/>
      <c r="Q1111" s="67"/>
      <c r="R1111" s="67"/>
      <c r="T1111" s="67"/>
    </row>
    <row r="1112" spans="16:20">
      <c r="P1112" s="66"/>
      <c r="Q1112" s="67"/>
      <c r="R1112" s="67"/>
      <c r="T1112" s="67"/>
    </row>
    <row r="1113" spans="16:20">
      <c r="P1113" s="66"/>
      <c r="Q1113" s="67"/>
      <c r="R1113" s="67"/>
      <c r="T1113" s="67"/>
    </row>
    <row r="1114" spans="16:20">
      <c r="P1114" s="66"/>
      <c r="Q1114" s="67"/>
      <c r="R1114" s="67"/>
      <c r="T1114" s="67"/>
    </row>
    <row r="1115" spans="16:20">
      <c r="P1115" s="66"/>
      <c r="Q1115" s="67"/>
      <c r="R1115" s="67"/>
      <c r="T1115" s="67"/>
    </row>
    <row r="1116" spans="16:20">
      <c r="P1116" s="66"/>
      <c r="Q1116" s="67"/>
      <c r="R1116" s="67"/>
      <c r="T1116" s="67"/>
    </row>
    <row r="1117" spans="16:20">
      <c r="P1117" s="66"/>
      <c r="Q1117" s="67"/>
      <c r="R1117" s="67"/>
      <c r="T1117" s="67"/>
    </row>
    <row r="1118" spans="16:20">
      <c r="P1118" s="66"/>
      <c r="Q1118" s="67"/>
      <c r="R1118" s="67"/>
      <c r="T1118" s="67"/>
    </row>
    <row r="1119" spans="16:20">
      <c r="P1119" s="66"/>
      <c r="Q1119" s="67"/>
      <c r="R1119" s="67"/>
      <c r="T1119" s="67"/>
    </row>
    <row r="1120" spans="16:20">
      <c r="P1120" s="66"/>
      <c r="Q1120" s="67"/>
      <c r="R1120" s="67"/>
      <c r="T1120" s="67"/>
    </row>
    <row r="1121" spans="16:20">
      <c r="P1121" s="66"/>
      <c r="Q1121" s="67"/>
      <c r="R1121" s="67"/>
      <c r="T1121" s="67"/>
    </row>
    <row r="1122" spans="16:20">
      <c r="P1122" s="66"/>
      <c r="Q1122" s="67"/>
      <c r="R1122" s="67"/>
      <c r="T1122" s="67"/>
    </row>
    <row r="1123" spans="16:20">
      <c r="P1123" s="66"/>
      <c r="Q1123" s="67"/>
      <c r="R1123" s="67"/>
      <c r="T1123" s="67"/>
    </row>
    <row r="1124" spans="16:20">
      <c r="P1124" s="66"/>
      <c r="Q1124" s="67"/>
      <c r="R1124" s="67"/>
      <c r="T1124" s="67"/>
    </row>
    <row r="1125" spans="16:20">
      <c r="P1125" s="66"/>
      <c r="Q1125" s="67"/>
      <c r="R1125" s="67"/>
      <c r="T1125" s="67"/>
    </row>
    <row r="1126" spans="16:20">
      <c r="P1126" s="66"/>
      <c r="Q1126" s="67"/>
      <c r="R1126" s="67"/>
      <c r="T1126" s="67"/>
    </row>
    <row r="1127" spans="16:20">
      <c r="P1127" s="66"/>
      <c r="Q1127" s="67"/>
      <c r="R1127" s="67"/>
      <c r="T1127" s="67"/>
    </row>
    <row r="1128" spans="16:20">
      <c r="P1128" s="66"/>
      <c r="Q1128" s="67"/>
      <c r="R1128" s="67"/>
      <c r="T1128" s="67"/>
    </row>
    <row r="1129" spans="16:20">
      <c r="P1129" s="66"/>
      <c r="Q1129" s="67"/>
      <c r="R1129" s="67"/>
      <c r="T1129" s="67"/>
    </row>
    <row r="1130" spans="16:20">
      <c r="P1130" s="66"/>
      <c r="Q1130" s="67"/>
      <c r="R1130" s="67"/>
      <c r="T1130" s="67"/>
    </row>
    <row r="1131" spans="16:20">
      <c r="P1131" s="66"/>
      <c r="Q1131" s="67"/>
      <c r="R1131" s="67"/>
      <c r="T1131" s="67"/>
    </row>
    <row r="1132" spans="16:20">
      <c r="P1132" s="66"/>
      <c r="Q1132" s="67"/>
      <c r="R1132" s="67"/>
      <c r="T1132" s="67"/>
    </row>
    <row r="1133" spans="16:20">
      <c r="P1133" s="66"/>
      <c r="Q1133" s="67"/>
      <c r="R1133" s="67"/>
      <c r="T1133" s="67"/>
    </row>
    <row r="1134" spans="16:20">
      <c r="P1134" s="66"/>
      <c r="Q1134" s="67"/>
      <c r="R1134" s="67"/>
      <c r="T1134" s="67"/>
    </row>
    <row r="1135" spans="16:20">
      <c r="P1135" s="66"/>
      <c r="Q1135" s="67"/>
      <c r="R1135" s="67"/>
      <c r="T1135" s="67"/>
    </row>
    <row r="1136" spans="16:20">
      <c r="P1136" s="66"/>
      <c r="Q1136" s="67"/>
      <c r="R1136" s="67"/>
      <c r="T1136" s="67"/>
    </row>
    <row r="1137" spans="16:20">
      <c r="P1137" s="66"/>
      <c r="Q1137" s="67"/>
      <c r="R1137" s="67"/>
      <c r="T1137" s="67"/>
    </row>
    <row r="1138" spans="16:20">
      <c r="P1138" s="66"/>
      <c r="Q1138" s="67"/>
      <c r="R1138" s="67"/>
      <c r="T1138" s="67"/>
    </row>
    <row r="1139" spans="16:20">
      <c r="P1139" s="66"/>
      <c r="Q1139" s="67"/>
      <c r="R1139" s="67"/>
      <c r="T1139" s="67"/>
    </row>
    <row r="1140" spans="16:20">
      <c r="P1140" s="66"/>
      <c r="Q1140" s="67"/>
      <c r="R1140" s="67"/>
      <c r="T1140" s="67"/>
    </row>
    <row r="1141" spans="16:20">
      <c r="P1141" s="66"/>
      <c r="Q1141" s="67"/>
      <c r="R1141" s="67"/>
      <c r="T1141" s="67"/>
    </row>
    <row r="1142" spans="16:20">
      <c r="P1142" s="66"/>
      <c r="Q1142" s="67"/>
      <c r="R1142" s="67"/>
      <c r="T1142" s="67"/>
    </row>
    <row r="1143" spans="16:20">
      <c r="P1143" s="66"/>
      <c r="Q1143" s="67"/>
      <c r="R1143" s="67"/>
      <c r="T1143" s="67"/>
    </row>
    <row r="1144" spans="16:20">
      <c r="P1144" s="66"/>
      <c r="Q1144" s="67"/>
      <c r="R1144" s="67"/>
      <c r="T1144" s="67"/>
    </row>
    <row r="1145" spans="16:20">
      <c r="P1145" s="66"/>
      <c r="Q1145" s="67"/>
      <c r="R1145" s="67"/>
      <c r="T1145" s="67"/>
    </row>
    <row r="1146" spans="16:20">
      <c r="P1146" s="66"/>
      <c r="Q1146" s="67"/>
      <c r="R1146" s="67"/>
      <c r="T1146" s="67"/>
    </row>
    <row r="1147" spans="16:20">
      <c r="P1147" s="66"/>
      <c r="Q1147" s="67"/>
      <c r="R1147" s="67"/>
      <c r="T1147" s="67"/>
    </row>
    <row r="1148" spans="16:20">
      <c r="P1148" s="66"/>
      <c r="Q1148" s="67"/>
      <c r="R1148" s="67"/>
      <c r="T1148" s="67"/>
    </row>
    <row r="1149" spans="16:20">
      <c r="P1149" s="66"/>
      <c r="Q1149" s="67"/>
      <c r="R1149" s="67"/>
      <c r="T1149" s="67"/>
    </row>
    <row r="1150" spans="16:20">
      <c r="P1150" s="66"/>
      <c r="Q1150" s="67"/>
      <c r="R1150" s="67"/>
      <c r="T1150" s="67"/>
    </row>
    <row r="1151" spans="16:20">
      <c r="P1151" s="66"/>
      <c r="Q1151" s="67"/>
      <c r="R1151" s="67"/>
      <c r="T1151" s="67"/>
    </row>
    <row r="1152" spans="16:20">
      <c r="P1152" s="66"/>
      <c r="Q1152" s="67"/>
      <c r="R1152" s="67"/>
      <c r="T1152" s="67"/>
    </row>
    <row r="1153" spans="16:20">
      <c r="P1153" s="66"/>
      <c r="Q1153" s="67"/>
      <c r="R1153" s="67"/>
      <c r="T1153" s="67"/>
    </row>
    <row r="1154" spans="16:20">
      <c r="P1154" s="66"/>
      <c r="Q1154" s="67"/>
      <c r="R1154" s="67"/>
      <c r="T1154" s="67"/>
    </row>
    <row r="1155" spans="16:20">
      <c r="P1155" s="66"/>
      <c r="Q1155" s="67"/>
      <c r="R1155" s="67"/>
      <c r="T1155" s="67"/>
    </row>
    <row r="1156" spans="16:20">
      <c r="P1156" s="66"/>
      <c r="Q1156" s="67"/>
      <c r="R1156" s="67"/>
      <c r="T1156" s="67"/>
    </row>
    <row r="1157" spans="16:20">
      <c r="P1157" s="66"/>
      <c r="Q1157" s="67"/>
      <c r="R1157" s="67"/>
      <c r="T1157" s="67"/>
    </row>
    <row r="1158" spans="16:20">
      <c r="P1158" s="66"/>
      <c r="Q1158" s="67"/>
      <c r="R1158" s="67"/>
      <c r="T1158" s="67"/>
    </row>
    <row r="1159" spans="16:20">
      <c r="P1159" s="66"/>
      <c r="Q1159" s="67"/>
      <c r="R1159" s="67"/>
      <c r="T1159" s="67"/>
    </row>
    <row r="1160" spans="16:20">
      <c r="P1160" s="66"/>
      <c r="Q1160" s="67"/>
      <c r="R1160" s="67"/>
      <c r="T1160" s="67"/>
    </row>
    <row r="1161" spans="16:20">
      <c r="P1161" s="66"/>
      <c r="Q1161" s="67"/>
      <c r="R1161" s="67"/>
      <c r="T1161" s="67"/>
    </row>
    <row r="1162" spans="16:20">
      <c r="P1162" s="66"/>
      <c r="Q1162" s="67"/>
      <c r="R1162" s="67"/>
      <c r="T1162" s="67"/>
    </row>
    <row r="1163" spans="16:20">
      <c r="P1163" s="66"/>
      <c r="Q1163" s="67"/>
      <c r="R1163" s="67"/>
      <c r="T1163" s="67"/>
    </row>
    <row r="1164" spans="16:20">
      <c r="P1164" s="66"/>
      <c r="Q1164" s="67"/>
      <c r="R1164" s="67"/>
      <c r="T1164" s="67"/>
    </row>
    <row r="1165" spans="16:20">
      <c r="P1165" s="66"/>
      <c r="Q1165" s="67"/>
      <c r="R1165" s="67"/>
      <c r="T1165" s="67"/>
    </row>
    <row r="1166" spans="16:20">
      <c r="P1166" s="66"/>
      <c r="Q1166" s="67"/>
      <c r="R1166" s="67"/>
      <c r="T1166" s="67"/>
    </row>
    <row r="1167" spans="16:20">
      <c r="P1167" s="66"/>
      <c r="Q1167" s="67"/>
      <c r="R1167" s="67"/>
      <c r="T1167" s="67"/>
    </row>
    <row r="1168" spans="16:20">
      <c r="P1168" s="66"/>
      <c r="Q1168" s="67"/>
      <c r="R1168" s="67"/>
      <c r="T1168" s="67"/>
    </row>
    <row r="1169" spans="16:20">
      <c r="P1169" s="66"/>
      <c r="Q1169" s="67"/>
      <c r="R1169" s="67"/>
      <c r="T1169" s="67"/>
    </row>
    <row r="1170" spans="16:20">
      <c r="P1170" s="66"/>
      <c r="Q1170" s="67"/>
      <c r="R1170" s="67"/>
      <c r="T1170" s="67"/>
    </row>
    <row r="1171" spans="16:20">
      <c r="P1171" s="66"/>
      <c r="Q1171" s="67"/>
      <c r="R1171" s="67"/>
      <c r="T1171" s="67"/>
    </row>
    <row r="1172" spans="16:20">
      <c r="P1172" s="66"/>
      <c r="Q1172" s="67"/>
      <c r="R1172" s="67"/>
      <c r="T1172" s="67"/>
    </row>
    <row r="1173" spans="16:20">
      <c r="P1173" s="66"/>
      <c r="Q1173" s="67"/>
      <c r="R1173" s="67"/>
      <c r="T1173" s="67"/>
    </row>
    <row r="1174" spans="16:20">
      <c r="P1174" s="66"/>
      <c r="Q1174" s="67"/>
      <c r="R1174" s="67"/>
      <c r="T1174" s="67"/>
    </row>
    <row r="1175" spans="16:20">
      <c r="P1175" s="66"/>
      <c r="Q1175" s="67"/>
      <c r="R1175" s="67"/>
      <c r="T1175" s="67"/>
    </row>
    <row r="1176" spans="16:20">
      <c r="P1176" s="66"/>
      <c r="Q1176" s="67"/>
      <c r="R1176" s="67"/>
      <c r="T1176" s="67"/>
    </row>
    <row r="1177" spans="16:20">
      <c r="P1177" s="66"/>
      <c r="Q1177" s="67"/>
      <c r="R1177" s="67"/>
      <c r="T1177" s="67"/>
    </row>
    <row r="1178" spans="16:20">
      <c r="P1178" s="66"/>
      <c r="Q1178" s="67"/>
      <c r="R1178" s="67"/>
      <c r="T1178" s="67"/>
    </row>
    <row r="1179" spans="16:20">
      <c r="P1179" s="66"/>
      <c r="Q1179" s="67"/>
      <c r="R1179" s="67"/>
      <c r="T1179" s="67"/>
    </row>
    <row r="1180" spans="16:20">
      <c r="P1180" s="66"/>
      <c r="Q1180" s="67"/>
      <c r="R1180" s="67"/>
      <c r="T1180" s="67"/>
    </row>
    <row r="1181" spans="16:20">
      <c r="P1181" s="66"/>
      <c r="Q1181" s="67"/>
      <c r="R1181" s="67"/>
      <c r="T1181" s="67"/>
    </row>
    <row r="1182" spans="16:20">
      <c r="P1182" s="66"/>
      <c r="Q1182" s="67"/>
      <c r="R1182" s="67"/>
      <c r="T1182" s="67"/>
    </row>
    <row r="1183" spans="16:20">
      <c r="P1183" s="66"/>
      <c r="Q1183" s="67"/>
      <c r="R1183" s="67"/>
      <c r="T1183" s="67"/>
    </row>
    <row r="1184" spans="16:20">
      <c r="P1184" s="66"/>
      <c r="Q1184" s="67"/>
      <c r="R1184" s="67"/>
      <c r="T1184" s="67"/>
    </row>
    <row r="1185" spans="16:20">
      <c r="P1185" s="66"/>
      <c r="Q1185" s="67"/>
      <c r="R1185" s="67"/>
      <c r="T1185" s="67"/>
    </row>
    <row r="1186" spans="16:20">
      <c r="P1186" s="66"/>
      <c r="Q1186" s="67"/>
      <c r="R1186" s="67"/>
      <c r="T1186" s="67"/>
    </row>
    <row r="1187" spans="16:20">
      <c r="P1187" s="66"/>
      <c r="Q1187" s="67"/>
      <c r="R1187" s="67"/>
      <c r="T1187" s="67"/>
    </row>
    <row r="1188" spans="16:20">
      <c r="P1188" s="66"/>
      <c r="Q1188" s="67"/>
      <c r="R1188" s="67"/>
      <c r="T1188" s="67"/>
    </row>
    <row r="1189" spans="16:20">
      <c r="P1189" s="66"/>
      <c r="Q1189" s="67"/>
      <c r="R1189" s="67"/>
      <c r="T1189" s="67"/>
    </row>
    <row r="1190" spans="16:20">
      <c r="P1190" s="66"/>
      <c r="Q1190" s="67"/>
      <c r="R1190" s="67"/>
      <c r="T1190" s="67"/>
    </row>
    <row r="1191" spans="16:20">
      <c r="P1191" s="66"/>
      <c r="Q1191" s="67"/>
      <c r="R1191" s="67"/>
      <c r="T1191" s="67"/>
    </row>
    <row r="1192" spans="16:20">
      <c r="P1192" s="66"/>
      <c r="Q1192" s="67"/>
      <c r="R1192" s="67"/>
      <c r="T1192" s="67"/>
    </row>
    <row r="1193" spans="16:20">
      <c r="P1193" s="66"/>
      <c r="Q1193" s="67"/>
      <c r="R1193" s="67"/>
      <c r="T1193" s="67"/>
    </row>
    <row r="1194" spans="16:20">
      <c r="P1194" s="66"/>
      <c r="Q1194" s="67"/>
      <c r="R1194" s="67"/>
      <c r="T1194" s="67"/>
    </row>
    <row r="1195" spans="16:20">
      <c r="P1195" s="66"/>
      <c r="Q1195" s="67"/>
      <c r="R1195" s="67"/>
      <c r="T1195" s="67"/>
    </row>
    <row r="1196" spans="16:20">
      <c r="P1196" s="66"/>
      <c r="Q1196" s="67"/>
      <c r="R1196" s="67"/>
      <c r="T1196" s="67"/>
    </row>
    <row r="1197" spans="16:20">
      <c r="P1197" s="66"/>
      <c r="Q1197" s="67"/>
      <c r="R1197" s="67"/>
      <c r="T1197" s="67"/>
    </row>
    <row r="1198" spans="16:20">
      <c r="P1198" s="66"/>
      <c r="Q1198" s="67"/>
      <c r="R1198" s="67"/>
      <c r="T1198" s="67"/>
    </row>
    <row r="1199" spans="16:20">
      <c r="P1199" s="66"/>
      <c r="Q1199" s="67"/>
      <c r="R1199" s="67"/>
      <c r="T1199" s="67"/>
    </row>
    <row r="1200" spans="16:20">
      <c r="P1200" s="66"/>
      <c r="Q1200" s="67"/>
      <c r="R1200" s="67"/>
      <c r="T1200" s="67"/>
    </row>
    <row r="1201" spans="16:20">
      <c r="P1201" s="66"/>
      <c r="Q1201" s="67"/>
      <c r="R1201" s="67"/>
      <c r="T1201" s="67"/>
    </row>
    <row r="1202" spans="16:20">
      <c r="P1202" s="66"/>
      <c r="Q1202" s="67"/>
      <c r="R1202" s="67"/>
      <c r="T1202" s="67"/>
    </row>
    <row r="1203" spans="16:20">
      <c r="P1203" s="66"/>
      <c r="Q1203" s="67"/>
      <c r="R1203" s="67"/>
      <c r="T1203" s="67"/>
    </row>
    <row r="1204" spans="16:20">
      <c r="P1204" s="66"/>
      <c r="Q1204" s="67"/>
      <c r="R1204" s="67"/>
      <c r="T1204" s="67"/>
    </row>
    <row r="1205" spans="16:20">
      <c r="P1205" s="66"/>
      <c r="Q1205" s="67"/>
      <c r="R1205" s="67"/>
      <c r="T1205" s="67"/>
    </row>
    <row r="1206" spans="16:20">
      <c r="P1206" s="66"/>
      <c r="Q1206" s="67"/>
      <c r="R1206" s="67"/>
      <c r="T1206" s="67"/>
    </row>
    <row r="1207" spans="16:20">
      <c r="P1207" s="66"/>
      <c r="Q1207" s="67"/>
      <c r="R1207" s="67"/>
      <c r="T1207" s="67"/>
    </row>
    <row r="1208" spans="16:20">
      <c r="P1208" s="66"/>
      <c r="Q1208" s="67"/>
      <c r="R1208" s="67"/>
      <c r="T1208" s="67"/>
    </row>
    <row r="1209" spans="16:20">
      <c r="P1209" s="66"/>
      <c r="Q1209" s="67"/>
      <c r="R1209" s="67"/>
      <c r="T1209" s="67"/>
    </row>
    <row r="1210" spans="16:20">
      <c r="P1210" s="66"/>
      <c r="Q1210" s="67"/>
      <c r="R1210" s="67"/>
      <c r="T1210" s="67"/>
    </row>
    <row r="1211" spans="16:20">
      <c r="P1211" s="66"/>
      <c r="Q1211" s="67"/>
      <c r="R1211" s="67"/>
      <c r="T1211" s="67"/>
    </row>
    <row r="1212" spans="16:20">
      <c r="P1212" s="66"/>
      <c r="Q1212" s="67"/>
      <c r="R1212" s="67"/>
      <c r="T1212" s="67"/>
    </row>
    <row r="1213" spans="16:20">
      <c r="P1213" s="66"/>
      <c r="Q1213" s="67"/>
      <c r="R1213" s="67"/>
      <c r="T1213" s="67"/>
    </row>
    <row r="1214" spans="16:20">
      <c r="P1214" s="66"/>
      <c r="Q1214" s="67"/>
      <c r="R1214" s="67"/>
      <c r="T1214" s="67"/>
    </row>
    <row r="1215" spans="16:20">
      <c r="P1215" s="66"/>
      <c r="Q1215" s="67"/>
      <c r="R1215" s="67"/>
      <c r="T1215" s="67"/>
    </row>
    <row r="1216" spans="16:20">
      <c r="P1216" s="66"/>
      <c r="Q1216" s="67"/>
      <c r="R1216" s="67"/>
      <c r="T1216" s="67"/>
    </row>
    <row r="1217" spans="16:20">
      <c r="P1217" s="66"/>
      <c r="Q1217" s="67"/>
      <c r="R1217" s="67"/>
      <c r="T1217" s="67"/>
    </row>
    <row r="1218" spans="16:20">
      <c r="P1218" s="66"/>
      <c r="Q1218" s="67"/>
      <c r="R1218" s="67"/>
      <c r="T1218" s="67"/>
    </row>
    <row r="1219" spans="16:20">
      <c r="P1219" s="66"/>
      <c r="Q1219" s="67"/>
      <c r="R1219" s="67"/>
      <c r="T1219" s="67"/>
    </row>
    <row r="1220" spans="16:20">
      <c r="P1220" s="66"/>
      <c r="Q1220" s="67"/>
      <c r="R1220" s="67"/>
      <c r="T1220" s="67"/>
    </row>
    <row r="1221" spans="16:20">
      <c r="P1221" s="66"/>
      <c r="Q1221" s="67"/>
      <c r="R1221" s="67"/>
      <c r="T1221" s="67"/>
    </row>
    <row r="1222" spans="16:20">
      <c r="P1222" s="66"/>
      <c r="Q1222" s="67"/>
      <c r="R1222" s="67"/>
      <c r="T1222" s="67"/>
    </row>
    <row r="1223" spans="16:20">
      <c r="P1223" s="66"/>
      <c r="Q1223" s="67"/>
      <c r="R1223" s="67"/>
      <c r="T1223" s="67"/>
    </row>
    <row r="1224" spans="16:20">
      <c r="P1224" s="66"/>
      <c r="Q1224" s="67"/>
      <c r="R1224" s="67"/>
      <c r="T1224" s="67"/>
    </row>
    <row r="1225" spans="16:20">
      <c r="P1225" s="66"/>
      <c r="Q1225" s="67"/>
      <c r="R1225" s="67"/>
      <c r="T1225" s="67"/>
    </row>
    <row r="1226" spans="16:20">
      <c r="P1226" s="66"/>
      <c r="Q1226" s="67"/>
      <c r="R1226" s="67"/>
      <c r="T1226" s="67"/>
    </row>
    <row r="1227" spans="16:20">
      <c r="P1227" s="66"/>
      <c r="Q1227" s="67"/>
      <c r="R1227" s="67"/>
      <c r="T1227" s="67"/>
    </row>
    <row r="1228" spans="16:20">
      <c r="P1228" s="66"/>
      <c r="Q1228" s="67"/>
      <c r="R1228" s="67"/>
      <c r="T1228" s="67"/>
    </row>
    <row r="1229" spans="16:20">
      <c r="P1229" s="66"/>
      <c r="Q1229" s="67"/>
      <c r="R1229" s="67"/>
      <c r="T1229" s="67"/>
    </row>
    <row r="1230" spans="16:20">
      <c r="P1230" s="66"/>
      <c r="Q1230" s="67"/>
      <c r="R1230" s="67"/>
      <c r="T1230" s="67"/>
    </row>
    <row r="1231" spans="16:20">
      <c r="P1231" s="66"/>
      <c r="Q1231" s="67"/>
      <c r="R1231" s="67"/>
      <c r="T1231" s="67"/>
    </row>
    <row r="1232" spans="16:20">
      <c r="P1232" s="66"/>
      <c r="Q1232" s="67"/>
      <c r="R1232" s="67"/>
      <c r="T1232" s="67"/>
    </row>
    <row r="1233" spans="16:20">
      <c r="P1233" s="66"/>
      <c r="Q1233" s="67"/>
      <c r="R1233" s="67"/>
      <c r="T1233" s="67"/>
    </row>
    <row r="1234" spans="16:20">
      <c r="P1234" s="66"/>
      <c r="Q1234" s="67"/>
      <c r="R1234" s="67"/>
      <c r="T1234" s="67"/>
    </row>
    <row r="1235" spans="16:20">
      <c r="P1235" s="66"/>
      <c r="Q1235" s="67"/>
      <c r="R1235" s="67"/>
      <c r="T1235" s="67"/>
    </row>
    <row r="1236" spans="16:20">
      <c r="P1236" s="66"/>
      <c r="Q1236" s="67"/>
      <c r="R1236" s="67"/>
      <c r="T1236" s="67"/>
    </row>
    <row r="1237" spans="16:20">
      <c r="P1237" s="66"/>
      <c r="Q1237" s="67"/>
      <c r="R1237" s="67"/>
      <c r="T1237" s="67"/>
    </row>
    <row r="1238" spans="16:20">
      <c r="P1238" s="66"/>
      <c r="Q1238" s="67"/>
      <c r="R1238" s="67"/>
      <c r="T1238" s="67"/>
    </row>
    <row r="1239" spans="16:20">
      <c r="P1239" s="66"/>
      <c r="Q1239" s="67"/>
      <c r="R1239" s="67"/>
      <c r="T1239" s="67"/>
    </row>
    <row r="1240" spans="16:20">
      <c r="P1240" s="66"/>
      <c r="Q1240" s="67"/>
      <c r="R1240" s="67"/>
      <c r="T1240" s="67"/>
    </row>
    <row r="1241" spans="16:20">
      <c r="P1241" s="66"/>
      <c r="Q1241" s="67"/>
      <c r="R1241" s="67"/>
      <c r="T1241" s="67"/>
    </row>
    <row r="1242" spans="16:20">
      <c r="P1242" s="66"/>
      <c r="Q1242" s="67"/>
      <c r="R1242" s="67"/>
      <c r="T1242" s="67"/>
    </row>
    <row r="1243" spans="16:20">
      <c r="P1243" s="66"/>
      <c r="Q1243" s="67"/>
      <c r="R1243" s="67"/>
      <c r="T1243" s="67"/>
    </row>
    <row r="1244" spans="16:20">
      <c r="P1244" s="66"/>
      <c r="Q1244" s="67"/>
      <c r="R1244" s="67"/>
      <c r="T1244" s="67"/>
    </row>
    <row r="1245" spans="16:20">
      <c r="P1245" s="66"/>
      <c r="Q1245" s="67"/>
      <c r="R1245" s="67"/>
      <c r="T1245" s="67"/>
    </row>
    <row r="1246" spans="16:20">
      <c r="P1246" s="66"/>
      <c r="Q1246" s="67"/>
      <c r="R1246" s="67"/>
      <c r="T1246" s="67"/>
    </row>
    <row r="1247" spans="16:20">
      <c r="P1247" s="66"/>
      <c r="Q1247" s="67"/>
      <c r="R1247" s="67"/>
      <c r="T1247" s="67"/>
    </row>
    <row r="1248" spans="16:20">
      <c r="P1248" s="66"/>
      <c r="Q1248" s="67"/>
      <c r="R1248" s="67"/>
      <c r="T1248" s="67"/>
    </row>
    <row r="1249" spans="16:20">
      <c r="P1249" s="66"/>
      <c r="Q1249" s="67"/>
      <c r="R1249" s="67"/>
      <c r="T1249" s="67"/>
    </row>
    <row r="1250" spans="16:20">
      <c r="P1250" s="66"/>
      <c r="Q1250" s="67"/>
      <c r="R1250" s="67"/>
      <c r="T1250" s="67"/>
    </row>
    <row r="1251" spans="16:20">
      <c r="P1251" s="66"/>
      <c r="Q1251" s="67"/>
      <c r="R1251" s="67"/>
      <c r="T1251" s="67"/>
    </row>
    <row r="1252" spans="16:20">
      <c r="P1252" s="66"/>
      <c r="Q1252" s="67"/>
      <c r="R1252" s="67"/>
      <c r="T1252" s="67"/>
    </row>
    <row r="1253" spans="16:20">
      <c r="P1253" s="66"/>
      <c r="Q1253" s="67"/>
      <c r="R1253" s="67"/>
      <c r="T1253" s="67"/>
    </row>
    <row r="1254" spans="16:20">
      <c r="P1254" s="66"/>
      <c r="Q1254" s="67"/>
      <c r="R1254" s="67"/>
      <c r="T1254" s="67"/>
    </row>
    <row r="1255" spans="16:20">
      <c r="P1255" s="66"/>
      <c r="Q1255" s="67"/>
      <c r="R1255" s="67"/>
      <c r="T1255" s="67"/>
    </row>
    <row r="1256" spans="16:20">
      <c r="P1256" s="66"/>
      <c r="Q1256" s="67"/>
      <c r="R1256" s="67"/>
      <c r="T1256" s="67"/>
    </row>
    <row r="1257" spans="16:20">
      <c r="P1257" s="66"/>
      <c r="Q1257" s="67"/>
      <c r="R1257" s="67"/>
      <c r="T1257" s="67"/>
    </row>
    <row r="1258" spans="16:20">
      <c r="P1258" s="66"/>
      <c r="Q1258" s="67"/>
      <c r="R1258" s="67"/>
      <c r="T1258" s="67"/>
    </row>
    <row r="1259" spans="16:20">
      <c r="P1259" s="66"/>
      <c r="Q1259" s="67"/>
      <c r="R1259" s="67"/>
      <c r="T1259" s="67"/>
    </row>
    <row r="1260" spans="16:20">
      <c r="P1260" s="66"/>
      <c r="Q1260" s="67"/>
      <c r="R1260" s="67"/>
      <c r="T1260" s="67"/>
    </row>
    <row r="1261" spans="16:20">
      <c r="P1261" s="66"/>
      <c r="Q1261" s="67"/>
      <c r="R1261" s="67"/>
      <c r="T1261" s="67"/>
    </row>
    <row r="1262" spans="16:20">
      <c r="P1262" s="66"/>
      <c r="Q1262" s="67"/>
      <c r="R1262" s="67"/>
      <c r="T1262" s="67"/>
    </row>
    <row r="1263" spans="16:20">
      <c r="P1263" s="66"/>
      <c r="Q1263" s="67"/>
      <c r="R1263" s="67"/>
      <c r="T1263" s="67"/>
    </row>
    <row r="1264" spans="16:20">
      <c r="P1264" s="66"/>
      <c r="Q1264" s="67"/>
      <c r="R1264" s="67"/>
      <c r="T1264" s="67"/>
    </row>
    <row r="1265" spans="16:20">
      <c r="P1265" s="66"/>
      <c r="Q1265" s="67"/>
      <c r="R1265" s="67"/>
      <c r="T1265" s="67"/>
    </row>
    <row r="1266" spans="16:20">
      <c r="P1266" s="66"/>
      <c r="Q1266" s="67"/>
      <c r="R1266" s="67"/>
      <c r="T1266" s="67"/>
    </row>
    <row r="1267" spans="16:20">
      <c r="P1267" s="66"/>
      <c r="Q1267" s="67"/>
      <c r="R1267" s="67"/>
      <c r="T1267" s="67"/>
    </row>
    <row r="1268" spans="16:20">
      <c r="P1268" s="66"/>
      <c r="Q1268" s="67"/>
      <c r="R1268" s="67"/>
      <c r="T1268" s="67"/>
    </row>
    <row r="1269" spans="16:20">
      <c r="P1269" s="66"/>
      <c r="Q1269" s="67"/>
      <c r="R1269" s="67"/>
      <c r="T1269" s="67"/>
    </row>
    <row r="1270" spans="16:20">
      <c r="P1270" s="66"/>
      <c r="Q1270" s="67"/>
      <c r="R1270" s="67"/>
      <c r="T1270" s="67"/>
    </row>
    <row r="1271" spans="16:20">
      <c r="P1271" s="66"/>
      <c r="Q1271" s="67"/>
      <c r="R1271" s="67"/>
      <c r="T1271" s="67"/>
    </row>
    <row r="1272" spans="16:20">
      <c r="P1272" s="66"/>
      <c r="Q1272" s="67"/>
      <c r="R1272" s="67"/>
      <c r="T1272" s="67"/>
    </row>
    <row r="1273" spans="16:20">
      <c r="P1273" s="66"/>
      <c r="Q1273" s="67"/>
      <c r="R1273" s="67"/>
      <c r="T1273" s="67"/>
    </row>
    <row r="1274" spans="16:20">
      <c r="P1274" s="66"/>
      <c r="Q1274" s="67"/>
      <c r="R1274" s="67"/>
      <c r="T1274" s="67"/>
    </row>
    <row r="1275" spans="16:20">
      <c r="P1275" s="66"/>
      <c r="Q1275" s="67"/>
      <c r="R1275" s="67"/>
      <c r="T1275" s="67"/>
    </row>
    <row r="1276" spans="16:20">
      <c r="P1276" s="66"/>
      <c r="Q1276" s="67"/>
      <c r="R1276" s="67"/>
      <c r="T1276" s="67"/>
    </row>
    <row r="1277" spans="16:20">
      <c r="P1277" s="66"/>
      <c r="Q1277" s="67"/>
      <c r="R1277" s="67"/>
      <c r="T1277" s="67"/>
    </row>
    <row r="1278" spans="16:20">
      <c r="P1278" s="66"/>
      <c r="Q1278" s="67"/>
      <c r="R1278" s="67"/>
      <c r="T1278" s="67"/>
    </row>
    <row r="1279" spans="16:20">
      <c r="P1279" s="66"/>
      <c r="Q1279" s="67"/>
      <c r="R1279" s="67"/>
      <c r="T1279" s="67"/>
    </row>
    <row r="1280" spans="16:20">
      <c r="P1280" s="66"/>
      <c r="Q1280" s="67"/>
      <c r="R1280" s="67"/>
      <c r="T1280" s="67"/>
    </row>
    <row r="1281" spans="16:20">
      <c r="P1281" s="66"/>
      <c r="Q1281" s="67"/>
      <c r="R1281" s="67"/>
      <c r="T1281" s="67"/>
    </row>
    <row r="1282" spans="16:20">
      <c r="P1282" s="66"/>
      <c r="Q1282" s="67"/>
      <c r="R1282" s="67"/>
      <c r="T1282" s="67"/>
    </row>
    <row r="1283" spans="16:20">
      <c r="P1283" s="66"/>
      <c r="Q1283" s="67"/>
      <c r="R1283" s="67"/>
      <c r="T1283" s="67"/>
    </row>
    <row r="1284" spans="16:20">
      <c r="P1284" s="66"/>
      <c r="Q1284" s="67"/>
      <c r="R1284" s="67"/>
      <c r="T1284" s="67"/>
    </row>
    <row r="1285" spans="16:20">
      <c r="P1285" s="66"/>
      <c r="Q1285" s="67"/>
      <c r="R1285" s="67"/>
      <c r="T1285" s="67"/>
    </row>
    <row r="1286" spans="16:20">
      <c r="P1286" s="66"/>
      <c r="Q1286" s="67"/>
      <c r="R1286" s="67"/>
      <c r="T1286" s="67"/>
    </row>
    <row r="1287" spans="16:20">
      <c r="P1287" s="66"/>
      <c r="Q1287" s="67"/>
      <c r="R1287" s="67"/>
      <c r="T1287" s="67"/>
    </row>
    <row r="1288" spans="16:20">
      <c r="P1288" s="66"/>
      <c r="Q1288" s="67"/>
      <c r="R1288" s="67"/>
      <c r="T1288" s="67"/>
    </row>
    <row r="1289" spans="16:20">
      <c r="P1289" s="66"/>
      <c r="Q1289" s="67"/>
      <c r="R1289" s="67"/>
      <c r="T1289" s="67"/>
    </row>
    <row r="1290" spans="16:20">
      <c r="P1290" s="66"/>
      <c r="Q1290" s="67"/>
      <c r="R1290" s="67"/>
      <c r="T1290" s="67"/>
    </row>
    <row r="1291" spans="16:20">
      <c r="P1291" s="66"/>
      <c r="Q1291" s="67"/>
      <c r="R1291" s="67"/>
      <c r="T1291" s="67"/>
    </row>
    <row r="1292" spans="16:20">
      <c r="P1292" s="66"/>
      <c r="Q1292" s="67"/>
      <c r="R1292" s="67"/>
      <c r="T1292" s="67"/>
    </row>
    <row r="1293" spans="16:20">
      <c r="P1293" s="66"/>
      <c r="Q1293" s="67"/>
      <c r="R1293" s="67"/>
      <c r="T1293" s="67"/>
    </row>
    <row r="1294" spans="16:20">
      <c r="P1294" s="66"/>
      <c r="Q1294" s="67"/>
      <c r="R1294" s="67"/>
      <c r="T1294" s="67"/>
    </row>
    <row r="1295" spans="16:20">
      <c r="P1295" s="66"/>
      <c r="Q1295" s="67"/>
      <c r="R1295" s="67"/>
      <c r="T1295" s="67"/>
    </row>
    <row r="1296" spans="16:20">
      <c r="P1296" s="66"/>
      <c r="Q1296" s="67"/>
      <c r="R1296" s="67"/>
      <c r="T1296" s="67"/>
    </row>
    <row r="1297" spans="16:20">
      <c r="P1297" s="66"/>
      <c r="Q1297" s="67"/>
      <c r="R1297" s="67"/>
      <c r="T1297" s="67"/>
    </row>
    <row r="1298" spans="16:20">
      <c r="P1298" s="66"/>
      <c r="Q1298" s="67"/>
      <c r="R1298" s="67"/>
      <c r="T1298" s="67"/>
    </row>
    <row r="1299" spans="16:20">
      <c r="P1299" s="66"/>
      <c r="Q1299" s="67"/>
      <c r="R1299" s="67"/>
      <c r="T1299" s="67"/>
    </row>
    <row r="1300" spans="16:20">
      <c r="P1300" s="66"/>
      <c r="Q1300" s="67"/>
      <c r="R1300" s="67"/>
      <c r="T1300" s="67"/>
    </row>
    <row r="1301" spans="16:20">
      <c r="P1301" s="66"/>
      <c r="Q1301" s="67"/>
      <c r="R1301" s="67"/>
      <c r="T1301" s="67"/>
    </row>
    <row r="1302" spans="16:20">
      <c r="P1302" s="66"/>
      <c r="Q1302" s="67"/>
      <c r="R1302" s="67"/>
      <c r="T1302" s="67"/>
    </row>
    <row r="1303" spans="16:20">
      <c r="P1303" s="66"/>
      <c r="Q1303" s="67"/>
      <c r="R1303" s="67"/>
      <c r="T1303" s="67"/>
    </row>
    <row r="1304" spans="16:20">
      <c r="P1304" s="66"/>
      <c r="Q1304" s="67"/>
      <c r="R1304" s="67"/>
      <c r="T1304" s="67"/>
    </row>
    <row r="1305" spans="16:20">
      <c r="P1305" s="66"/>
      <c r="Q1305" s="67"/>
      <c r="R1305" s="67"/>
      <c r="T1305" s="67"/>
    </row>
    <row r="1306" spans="16:20">
      <c r="P1306" s="66"/>
      <c r="Q1306" s="67"/>
      <c r="R1306" s="67"/>
      <c r="T1306" s="67"/>
    </row>
    <row r="1307" spans="16:20">
      <c r="P1307" s="66"/>
      <c r="Q1307" s="67"/>
      <c r="R1307" s="67"/>
      <c r="T1307" s="67"/>
    </row>
    <row r="1308" spans="16:20">
      <c r="P1308" s="66"/>
      <c r="Q1308" s="67"/>
      <c r="R1308" s="67"/>
      <c r="T1308" s="67"/>
    </row>
    <row r="1309" spans="16:20">
      <c r="P1309" s="66"/>
      <c r="Q1309" s="67"/>
      <c r="R1309" s="67"/>
      <c r="T1309" s="67"/>
    </row>
    <row r="1310" spans="16:20">
      <c r="P1310" s="66"/>
      <c r="Q1310" s="67"/>
      <c r="R1310" s="67"/>
      <c r="T1310" s="67"/>
    </row>
    <row r="1311" spans="16:20">
      <c r="P1311" s="66"/>
      <c r="Q1311" s="67"/>
      <c r="R1311" s="67"/>
      <c r="T1311" s="67"/>
    </row>
    <row r="1312" spans="16:20">
      <c r="P1312" s="66"/>
      <c r="Q1312" s="67"/>
      <c r="R1312" s="67"/>
      <c r="T1312" s="67"/>
    </row>
    <row r="1313" spans="16:20">
      <c r="P1313" s="66"/>
      <c r="Q1313" s="67"/>
      <c r="R1313" s="67"/>
      <c r="T1313" s="67"/>
    </row>
    <row r="1314" spans="16:20">
      <c r="P1314" s="66"/>
      <c r="Q1314" s="67"/>
      <c r="R1314" s="67"/>
      <c r="T1314" s="67"/>
    </row>
    <row r="1315" spans="16:20">
      <c r="P1315" s="66"/>
      <c r="Q1315" s="67"/>
      <c r="R1315" s="67"/>
      <c r="T1315" s="67"/>
    </row>
    <row r="1316" spans="16:20">
      <c r="P1316" s="66"/>
      <c r="Q1316" s="67"/>
      <c r="R1316" s="67"/>
      <c r="T1316" s="67"/>
    </row>
    <row r="1317" spans="16:20">
      <c r="P1317" s="66"/>
      <c r="Q1317" s="67"/>
      <c r="R1317" s="67"/>
      <c r="T1317" s="67"/>
    </row>
    <row r="1318" spans="16:20">
      <c r="P1318" s="66"/>
      <c r="Q1318" s="67"/>
      <c r="R1318" s="67"/>
      <c r="T1318" s="67"/>
    </row>
    <row r="1319" spans="16:20">
      <c r="P1319" s="66"/>
      <c r="Q1319" s="67"/>
      <c r="R1319" s="67"/>
      <c r="T1319" s="67"/>
    </row>
    <row r="1320" spans="16:20">
      <c r="P1320" s="66"/>
      <c r="Q1320" s="67"/>
      <c r="R1320" s="67"/>
      <c r="T1320" s="67"/>
    </row>
    <row r="1321" spans="16:20">
      <c r="P1321" s="66"/>
      <c r="Q1321" s="67"/>
      <c r="R1321" s="67"/>
      <c r="T1321" s="67"/>
    </row>
    <row r="1322" spans="16:20">
      <c r="P1322" s="66"/>
      <c r="Q1322" s="67"/>
      <c r="R1322" s="67"/>
      <c r="T1322" s="67"/>
    </row>
    <row r="1323" spans="16:20">
      <c r="P1323" s="66"/>
      <c r="Q1323" s="67"/>
      <c r="R1323" s="67"/>
      <c r="T1323" s="67"/>
    </row>
    <row r="1324" spans="16:20">
      <c r="P1324" s="66"/>
      <c r="Q1324" s="67"/>
      <c r="R1324" s="67"/>
      <c r="T1324" s="67"/>
    </row>
    <row r="1325" spans="16:20">
      <c r="P1325" s="66"/>
      <c r="Q1325" s="67"/>
      <c r="R1325" s="67"/>
      <c r="T1325" s="67"/>
    </row>
    <row r="1326" spans="16:20">
      <c r="P1326" s="66"/>
      <c r="Q1326" s="67"/>
      <c r="R1326" s="67"/>
      <c r="T1326" s="67"/>
    </row>
    <row r="1327" spans="16:20">
      <c r="P1327" s="66"/>
      <c r="Q1327" s="67"/>
      <c r="R1327" s="67"/>
      <c r="T1327" s="67"/>
    </row>
    <row r="1328" spans="16:20">
      <c r="P1328" s="66"/>
      <c r="Q1328" s="67"/>
      <c r="R1328" s="67"/>
      <c r="T1328" s="67"/>
    </row>
    <row r="1329" spans="16:20">
      <c r="P1329" s="66"/>
      <c r="Q1329" s="67"/>
      <c r="R1329" s="67"/>
      <c r="T1329" s="67"/>
    </row>
    <row r="1330" spans="16:20">
      <c r="P1330" s="66"/>
      <c r="Q1330" s="67"/>
      <c r="R1330" s="67"/>
      <c r="T1330" s="67"/>
    </row>
    <row r="1331" spans="16:20">
      <c r="P1331" s="66"/>
      <c r="Q1331" s="67"/>
      <c r="R1331" s="67"/>
      <c r="T1331" s="67"/>
    </row>
    <row r="1332" spans="16:20">
      <c r="P1332" s="66"/>
      <c r="Q1332" s="67"/>
      <c r="R1332" s="67"/>
      <c r="T1332" s="67"/>
    </row>
    <row r="1333" spans="16:20">
      <c r="P1333" s="66"/>
      <c r="Q1333" s="67"/>
      <c r="R1333" s="67"/>
      <c r="T1333" s="67"/>
    </row>
    <row r="1334" spans="16:20">
      <c r="P1334" s="66"/>
      <c r="Q1334" s="67"/>
      <c r="R1334" s="67"/>
      <c r="T1334" s="67"/>
    </row>
    <row r="1335" spans="16:20">
      <c r="P1335" s="66"/>
      <c r="Q1335" s="67"/>
      <c r="R1335" s="67"/>
      <c r="T1335" s="67"/>
    </row>
    <row r="1336" spans="16:20">
      <c r="P1336" s="66"/>
      <c r="Q1336" s="67"/>
      <c r="R1336" s="67"/>
      <c r="T1336" s="67"/>
    </row>
    <row r="1337" spans="16:20">
      <c r="P1337" s="66"/>
      <c r="Q1337" s="67"/>
      <c r="R1337" s="67"/>
      <c r="T1337" s="67"/>
    </row>
    <row r="1338" spans="16:20">
      <c r="P1338" s="66"/>
      <c r="Q1338" s="67"/>
      <c r="R1338" s="67"/>
      <c r="T1338" s="67"/>
    </row>
    <row r="1339" spans="16:20">
      <c r="P1339" s="66"/>
      <c r="Q1339" s="67"/>
      <c r="R1339" s="67"/>
      <c r="T1339" s="67"/>
    </row>
    <row r="1340" spans="16:20">
      <c r="P1340" s="66"/>
      <c r="Q1340" s="67"/>
      <c r="R1340" s="67"/>
      <c r="T1340" s="67"/>
    </row>
    <row r="1341" spans="16:20">
      <c r="P1341" s="66"/>
      <c r="Q1341" s="67"/>
      <c r="R1341" s="67"/>
      <c r="T1341" s="67"/>
    </row>
    <row r="1342" spans="16:20">
      <c r="P1342" s="66"/>
      <c r="Q1342" s="67"/>
      <c r="R1342" s="67"/>
      <c r="T1342" s="67"/>
    </row>
    <row r="1343" spans="16:20">
      <c r="P1343" s="66"/>
      <c r="Q1343" s="67"/>
      <c r="R1343" s="67"/>
      <c r="T1343" s="67"/>
    </row>
    <row r="1344" spans="16:20">
      <c r="P1344" s="66"/>
      <c r="Q1344" s="67"/>
      <c r="R1344" s="67"/>
      <c r="T1344" s="67"/>
    </row>
    <row r="1345" spans="16:20">
      <c r="P1345" s="66"/>
      <c r="Q1345" s="67"/>
      <c r="R1345" s="67"/>
      <c r="T1345" s="67"/>
    </row>
    <row r="1346" spans="16:20">
      <c r="P1346" s="66"/>
      <c r="Q1346" s="67"/>
      <c r="R1346" s="67"/>
      <c r="T1346" s="67"/>
    </row>
    <row r="1347" spans="16:20">
      <c r="P1347" s="66"/>
      <c r="Q1347" s="67"/>
      <c r="R1347" s="67"/>
      <c r="T1347" s="67"/>
    </row>
    <row r="1348" spans="16:20">
      <c r="P1348" s="66"/>
      <c r="Q1348" s="67"/>
      <c r="R1348" s="67"/>
      <c r="T1348" s="67"/>
    </row>
    <row r="1349" spans="16:20">
      <c r="P1349" s="66"/>
      <c r="Q1349" s="67"/>
      <c r="R1349" s="67"/>
      <c r="T1349" s="67"/>
    </row>
    <row r="1350" spans="16:20">
      <c r="P1350" s="66"/>
      <c r="Q1350" s="67"/>
      <c r="R1350" s="67"/>
      <c r="T1350" s="67"/>
    </row>
    <row r="1351" spans="16:20">
      <c r="P1351" s="66"/>
      <c r="Q1351" s="67"/>
      <c r="R1351" s="67"/>
      <c r="T1351" s="67"/>
    </row>
    <row r="1352" spans="16:20">
      <c r="P1352" s="66"/>
      <c r="Q1352" s="67"/>
      <c r="R1352" s="67"/>
      <c r="T1352" s="67"/>
    </row>
    <row r="1353" spans="16:20">
      <c r="P1353" s="66"/>
      <c r="Q1353" s="67"/>
      <c r="R1353" s="67"/>
      <c r="T1353" s="67"/>
    </row>
    <row r="1354" spans="16:20">
      <c r="P1354" s="66"/>
      <c r="Q1354" s="67"/>
      <c r="R1354" s="67"/>
      <c r="T1354" s="67"/>
    </row>
    <row r="1355" spans="16:20">
      <c r="P1355" s="66"/>
      <c r="Q1355" s="67"/>
      <c r="R1355" s="67"/>
      <c r="T1355" s="67"/>
    </row>
    <row r="1356" spans="16:20">
      <c r="P1356" s="66"/>
      <c r="Q1356" s="67"/>
      <c r="R1356" s="67"/>
      <c r="T1356" s="67"/>
    </row>
    <row r="1357" spans="16:20">
      <c r="P1357" s="66"/>
      <c r="Q1357" s="67"/>
      <c r="R1357" s="67"/>
      <c r="T1357" s="67"/>
    </row>
    <row r="1358" spans="16:20">
      <c r="P1358" s="66"/>
      <c r="Q1358" s="67"/>
      <c r="R1358" s="67"/>
      <c r="T1358" s="67"/>
    </row>
    <row r="1359" spans="16:20">
      <c r="P1359" s="66"/>
      <c r="Q1359" s="67"/>
      <c r="R1359" s="67"/>
      <c r="T1359" s="67"/>
    </row>
    <row r="1360" spans="16:20">
      <c r="P1360" s="66"/>
      <c r="Q1360" s="67"/>
      <c r="R1360" s="67"/>
      <c r="T1360" s="67"/>
    </row>
    <row r="1361" spans="16:20">
      <c r="P1361" s="66"/>
      <c r="Q1361" s="67"/>
      <c r="R1361" s="67"/>
      <c r="T1361" s="67"/>
    </row>
    <row r="1362" spans="16:20">
      <c r="P1362" s="66"/>
      <c r="Q1362" s="67"/>
      <c r="R1362" s="67"/>
      <c r="T1362" s="67"/>
    </row>
    <row r="1363" spans="16:20">
      <c r="P1363" s="66"/>
      <c r="Q1363" s="67"/>
      <c r="R1363" s="67"/>
      <c r="T1363" s="67"/>
    </row>
    <row r="1364" spans="16:20">
      <c r="P1364" s="66"/>
      <c r="Q1364" s="67"/>
      <c r="R1364" s="67"/>
      <c r="T1364" s="67"/>
    </row>
    <row r="1365" spans="16:20">
      <c r="P1365" s="66"/>
      <c r="Q1365" s="67"/>
      <c r="R1365" s="67"/>
      <c r="T1365" s="67"/>
    </row>
    <row r="1366" spans="16:20">
      <c r="P1366" s="66"/>
      <c r="Q1366" s="67"/>
      <c r="R1366" s="67"/>
      <c r="T1366" s="67"/>
    </row>
    <row r="1367" spans="16:20">
      <c r="P1367" s="66"/>
      <c r="Q1367" s="67"/>
      <c r="R1367" s="67"/>
      <c r="T1367" s="67"/>
    </row>
    <row r="1368" spans="16:20">
      <c r="P1368" s="66"/>
      <c r="Q1368" s="67"/>
      <c r="R1368" s="67"/>
      <c r="T1368" s="67"/>
    </row>
    <row r="1369" spans="16:20">
      <c r="P1369" s="66"/>
      <c r="Q1369" s="67"/>
      <c r="R1369" s="67"/>
      <c r="T1369" s="67"/>
    </row>
    <row r="1370" spans="16:20">
      <c r="P1370" s="66"/>
      <c r="Q1370" s="67"/>
      <c r="R1370" s="67"/>
      <c r="T1370" s="67"/>
    </row>
    <row r="1371" spans="16:20">
      <c r="P1371" s="66"/>
      <c r="Q1371" s="67"/>
      <c r="R1371" s="67"/>
      <c r="T1371" s="67"/>
    </row>
    <row r="1372" spans="16:20">
      <c r="P1372" s="66"/>
      <c r="Q1372" s="67"/>
      <c r="R1372" s="67"/>
      <c r="T1372" s="67"/>
    </row>
    <row r="1373" spans="16:20">
      <c r="P1373" s="66"/>
      <c r="Q1373" s="67"/>
      <c r="R1373" s="67"/>
      <c r="T1373" s="67"/>
    </row>
    <row r="1374" spans="16:20">
      <c r="P1374" s="66"/>
      <c r="Q1374" s="67"/>
      <c r="R1374" s="67"/>
      <c r="T1374" s="67"/>
    </row>
    <row r="1375" spans="16:20">
      <c r="P1375" s="66"/>
      <c r="Q1375" s="67"/>
      <c r="R1375" s="67"/>
      <c r="T1375" s="67"/>
    </row>
    <row r="1376" spans="16:20">
      <c r="P1376" s="66"/>
      <c r="Q1376" s="67"/>
      <c r="R1376" s="67"/>
      <c r="T1376" s="67"/>
    </row>
    <row r="1377" spans="16:20">
      <c r="P1377" s="66"/>
      <c r="Q1377" s="67"/>
      <c r="R1377" s="67"/>
      <c r="T1377" s="67"/>
    </row>
    <row r="1378" spans="16:20">
      <c r="P1378" s="66"/>
      <c r="Q1378" s="67"/>
      <c r="R1378" s="67"/>
      <c r="T1378" s="67"/>
    </row>
    <row r="1379" spans="16:20">
      <c r="P1379" s="66"/>
      <c r="Q1379" s="67"/>
      <c r="R1379" s="67"/>
      <c r="T1379" s="67"/>
    </row>
    <row r="1380" spans="16:20">
      <c r="P1380" s="66"/>
      <c r="Q1380" s="67"/>
      <c r="R1380" s="67"/>
      <c r="T1380" s="67"/>
    </row>
    <row r="1381" spans="16:20">
      <c r="P1381" s="66"/>
      <c r="Q1381" s="67"/>
      <c r="R1381" s="67"/>
      <c r="T1381" s="67"/>
    </row>
    <row r="1382" spans="16:20">
      <c r="P1382" s="66"/>
      <c r="Q1382" s="67"/>
      <c r="R1382" s="67"/>
      <c r="T1382" s="67"/>
    </row>
    <row r="1383" spans="16:20">
      <c r="P1383" s="66"/>
      <c r="Q1383" s="67"/>
      <c r="R1383" s="67"/>
      <c r="T1383" s="67"/>
    </row>
    <row r="1384" spans="16:20">
      <c r="P1384" s="66"/>
      <c r="Q1384" s="67"/>
      <c r="R1384" s="67"/>
      <c r="T1384" s="67"/>
    </row>
    <row r="1385" spans="16:20">
      <c r="P1385" s="66"/>
      <c r="Q1385" s="67"/>
      <c r="R1385" s="67"/>
      <c r="T1385" s="67"/>
    </row>
    <row r="1386" spans="16:20">
      <c r="P1386" s="66"/>
      <c r="Q1386" s="67"/>
      <c r="R1386" s="67"/>
      <c r="T1386" s="67"/>
    </row>
    <row r="1387" spans="16:20">
      <c r="P1387" s="66"/>
      <c r="Q1387" s="67"/>
      <c r="R1387" s="67"/>
      <c r="T1387" s="67"/>
    </row>
    <row r="1388" spans="16:20">
      <c r="P1388" s="66"/>
      <c r="Q1388" s="67"/>
      <c r="R1388" s="67"/>
      <c r="T1388" s="67"/>
    </row>
    <row r="1389" spans="16:20">
      <c r="P1389" s="66"/>
      <c r="Q1389" s="67"/>
      <c r="R1389" s="67"/>
      <c r="T1389" s="67"/>
    </row>
    <row r="1390" spans="16:20">
      <c r="P1390" s="66"/>
      <c r="Q1390" s="67"/>
      <c r="R1390" s="67"/>
      <c r="T1390" s="67"/>
    </row>
    <row r="1391" spans="16:20">
      <c r="P1391" s="66"/>
      <c r="Q1391" s="67"/>
      <c r="R1391" s="67"/>
      <c r="T1391" s="67"/>
    </row>
    <row r="1392" spans="16:20">
      <c r="P1392" s="66"/>
      <c r="Q1392" s="67"/>
      <c r="R1392" s="67"/>
      <c r="T1392" s="67"/>
    </row>
    <row r="1393" spans="16:20">
      <c r="P1393" s="66"/>
      <c r="Q1393" s="67"/>
      <c r="R1393" s="67"/>
      <c r="T1393" s="67"/>
    </row>
    <row r="1394" spans="16:20">
      <c r="P1394" s="66"/>
      <c r="Q1394" s="67"/>
      <c r="R1394" s="67"/>
      <c r="T1394" s="67"/>
    </row>
    <row r="1395" spans="16:20">
      <c r="P1395" s="66"/>
      <c r="Q1395" s="67"/>
      <c r="R1395" s="67"/>
      <c r="T1395" s="67"/>
    </row>
    <row r="1396" spans="16:20">
      <c r="P1396" s="66"/>
      <c r="Q1396" s="67"/>
      <c r="R1396" s="67"/>
      <c r="T1396" s="67"/>
    </row>
    <row r="1397" spans="16:20">
      <c r="P1397" s="66"/>
      <c r="Q1397" s="67"/>
      <c r="R1397" s="67"/>
      <c r="T1397" s="67"/>
    </row>
    <row r="1398" spans="16:20">
      <c r="P1398" s="66"/>
      <c r="Q1398" s="67"/>
      <c r="R1398" s="67"/>
      <c r="T1398" s="67"/>
    </row>
    <row r="1399" spans="16:20">
      <c r="P1399" s="66"/>
      <c r="Q1399" s="67"/>
      <c r="R1399" s="67"/>
      <c r="T1399" s="67"/>
    </row>
    <row r="1400" spans="16:20">
      <c r="P1400" s="66"/>
      <c r="Q1400" s="67"/>
      <c r="R1400" s="67"/>
      <c r="T1400" s="67"/>
    </row>
    <row r="1401" spans="16:20">
      <c r="P1401" s="66"/>
      <c r="Q1401" s="67"/>
      <c r="R1401" s="67"/>
      <c r="T1401" s="67"/>
    </row>
    <row r="1402" spans="16:20">
      <c r="P1402" s="66"/>
      <c r="Q1402" s="67"/>
      <c r="R1402" s="67"/>
      <c r="T1402" s="67"/>
    </row>
    <row r="1403" spans="16:20">
      <c r="P1403" s="66"/>
      <c r="Q1403" s="67"/>
      <c r="R1403" s="67"/>
      <c r="T1403" s="67"/>
    </row>
    <row r="1404" spans="16:20">
      <c r="P1404" s="66"/>
      <c r="Q1404" s="67"/>
      <c r="R1404" s="67"/>
      <c r="T1404" s="67"/>
    </row>
    <row r="1405" spans="16:20">
      <c r="P1405" s="66"/>
      <c r="Q1405" s="67"/>
      <c r="R1405" s="67"/>
      <c r="T1405" s="67"/>
    </row>
    <row r="1406" spans="16:20">
      <c r="P1406" s="66"/>
      <c r="Q1406" s="67"/>
      <c r="R1406" s="67"/>
      <c r="T1406" s="67"/>
    </row>
    <row r="1407" spans="16:20">
      <c r="P1407" s="66"/>
      <c r="Q1407" s="67"/>
      <c r="R1407" s="67"/>
      <c r="T1407" s="67"/>
    </row>
    <row r="1408" spans="16:20">
      <c r="P1408" s="66"/>
      <c r="Q1408" s="67"/>
      <c r="R1408" s="67"/>
      <c r="T1408" s="67"/>
    </row>
    <row r="1409" spans="16:20">
      <c r="P1409" s="66"/>
      <c r="Q1409" s="67"/>
      <c r="R1409" s="67"/>
      <c r="T1409" s="67"/>
    </row>
    <row r="1410" spans="16:20">
      <c r="P1410" s="66"/>
      <c r="Q1410" s="67"/>
      <c r="R1410" s="67"/>
      <c r="T1410" s="67"/>
    </row>
    <row r="1411" spans="16:20">
      <c r="P1411" s="66"/>
      <c r="Q1411" s="67"/>
      <c r="R1411" s="67"/>
      <c r="T1411" s="67"/>
    </row>
    <row r="1412" spans="16:20">
      <c r="P1412" s="66"/>
      <c r="Q1412" s="67"/>
      <c r="R1412" s="67"/>
      <c r="T1412" s="67"/>
    </row>
    <row r="1413" spans="16:20">
      <c r="P1413" s="66"/>
      <c r="Q1413" s="67"/>
      <c r="R1413" s="67"/>
      <c r="T1413" s="67"/>
    </row>
    <row r="1414" spans="16:20">
      <c r="P1414" s="66"/>
      <c r="Q1414" s="67"/>
      <c r="R1414" s="67"/>
      <c r="T1414" s="67"/>
    </row>
    <row r="1415" spans="16:20">
      <c r="P1415" s="66"/>
      <c r="Q1415" s="67"/>
      <c r="R1415" s="67"/>
      <c r="T1415" s="67"/>
    </row>
    <row r="1416" spans="16:20">
      <c r="P1416" s="66"/>
      <c r="Q1416" s="67"/>
      <c r="R1416" s="67"/>
      <c r="T1416" s="67"/>
    </row>
    <row r="1417" spans="16:20">
      <c r="P1417" s="66"/>
      <c r="Q1417" s="67"/>
      <c r="R1417" s="67"/>
      <c r="T1417" s="67"/>
    </row>
    <row r="1418" spans="16:20">
      <c r="P1418" s="66"/>
      <c r="Q1418" s="67"/>
      <c r="R1418" s="67"/>
      <c r="T1418" s="67"/>
    </row>
    <row r="1419" spans="16:20">
      <c r="P1419" s="66"/>
      <c r="Q1419" s="67"/>
      <c r="R1419" s="67"/>
      <c r="T1419" s="67"/>
    </row>
    <row r="1420" spans="16:20">
      <c r="P1420" s="66"/>
      <c r="Q1420" s="67"/>
      <c r="R1420" s="67"/>
      <c r="T1420" s="67"/>
    </row>
    <row r="1421" spans="16:20">
      <c r="P1421" s="66"/>
      <c r="Q1421" s="67"/>
      <c r="R1421" s="67"/>
      <c r="T1421" s="67"/>
    </row>
    <row r="1422" spans="16:20">
      <c r="P1422" s="66"/>
      <c r="Q1422" s="67"/>
      <c r="R1422" s="67"/>
      <c r="T1422" s="67"/>
    </row>
    <row r="1423" spans="16:20">
      <c r="P1423" s="66"/>
      <c r="Q1423" s="67"/>
      <c r="R1423" s="67"/>
      <c r="T1423" s="67"/>
    </row>
    <row r="1424" spans="16:20">
      <c r="P1424" s="66"/>
      <c r="Q1424" s="67"/>
      <c r="R1424" s="67"/>
      <c r="T1424" s="67"/>
    </row>
    <row r="1425" spans="16:20">
      <c r="P1425" s="66"/>
      <c r="Q1425" s="67"/>
      <c r="R1425" s="67"/>
      <c r="T1425" s="67"/>
    </row>
    <row r="1426" spans="16:20">
      <c r="P1426" s="66"/>
      <c r="Q1426" s="67"/>
      <c r="R1426" s="67"/>
      <c r="T1426" s="67"/>
    </row>
    <row r="1427" spans="16:20">
      <c r="P1427" s="66"/>
      <c r="Q1427" s="67"/>
      <c r="R1427" s="67"/>
      <c r="T1427" s="67"/>
    </row>
    <row r="1428" spans="16:20">
      <c r="P1428" s="66"/>
      <c r="Q1428" s="67"/>
      <c r="R1428" s="67"/>
      <c r="T1428" s="67"/>
    </row>
    <row r="1429" spans="16:20">
      <c r="P1429" s="66"/>
      <c r="Q1429" s="67"/>
      <c r="R1429" s="67"/>
      <c r="T1429" s="67"/>
    </row>
    <row r="1430" spans="16:20">
      <c r="P1430" s="66"/>
      <c r="Q1430" s="67"/>
      <c r="R1430" s="67"/>
      <c r="T1430" s="67"/>
    </row>
    <row r="1431" spans="16:20">
      <c r="P1431" s="66"/>
      <c r="Q1431" s="67"/>
      <c r="R1431" s="67"/>
      <c r="T1431" s="67"/>
    </row>
    <row r="1432" spans="16:20">
      <c r="P1432" s="66"/>
      <c r="Q1432" s="67"/>
      <c r="R1432" s="67"/>
      <c r="T1432" s="67"/>
    </row>
    <row r="1433" spans="16:20">
      <c r="P1433" s="66"/>
      <c r="Q1433" s="67"/>
      <c r="R1433" s="67"/>
      <c r="T1433" s="67"/>
    </row>
    <row r="1434" spans="16:20">
      <c r="P1434" s="66"/>
      <c r="Q1434" s="67"/>
      <c r="R1434" s="67"/>
      <c r="T1434" s="67"/>
    </row>
    <row r="1435" spans="16:20">
      <c r="P1435" s="66"/>
      <c r="Q1435" s="67"/>
      <c r="R1435" s="67"/>
      <c r="T1435" s="67"/>
    </row>
    <row r="1436" spans="16:20">
      <c r="P1436" s="66"/>
      <c r="Q1436" s="67"/>
      <c r="R1436" s="67"/>
      <c r="T1436" s="67"/>
    </row>
    <row r="1437" spans="16:20">
      <c r="P1437" s="66"/>
      <c r="Q1437" s="67"/>
      <c r="R1437" s="67"/>
      <c r="T1437" s="67"/>
    </row>
    <row r="1438" spans="16:20">
      <c r="P1438" s="66"/>
      <c r="Q1438" s="67"/>
      <c r="R1438" s="67"/>
      <c r="T1438" s="67"/>
    </row>
    <row r="1439" spans="16:20">
      <c r="P1439" s="66"/>
      <c r="Q1439" s="67"/>
      <c r="R1439" s="67"/>
      <c r="T1439" s="67"/>
    </row>
    <row r="1440" spans="16:20">
      <c r="P1440" s="66"/>
      <c r="Q1440" s="67"/>
      <c r="R1440" s="67"/>
      <c r="T1440" s="67"/>
    </row>
    <row r="1441" spans="16:20">
      <c r="P1441" s="66"/>
      <c r="Q1441" s="67"/>
      <c r="R1441" s="67"/>
      <c r="T1441" s="67"/>
    </row>
    <row r="1442" spans="16:20">
      <c r="P1442" s="66"/>
      <c r="Q1442" s="67"/>
      <c r="R1442" s="67"/>
      <c r="T1442" s="67"/>
    </row>
    <row r="1443" spans="16:20">
      <c r="P1443" s="66"/>
      <c r="Q1443" s="67"/>
      <c r="R1443" s="67"/>
      <c r="T1443" s="67"/>
    </row>
    <row r="1444" spans="16:20">
      <c r="P1444" s="66"/>
      <c r="Q1444" s="67"/>
      <c r="R1444" s="67"/>
      <c r="T1444" s="67"/>
    </row>
    <row r="1445" spans="16:20">
      <c r="P1445" s="66"/>
      <c r="Q1445" s="67"/>
      <c r="R1445" s="67"/>
      <c r="T1445" s="67"/>
    </row>
    <row r="1446" spans="16:20">
      <c r="P1446" s="66"/>
      <c r="Q1446" s="67"/>
      <c r="R1446" s="67"/>
      <c r="T1446" s="67"/>
    </row>
    <row r="1447" spans="16:20">
      <c r="P1447" s="66"/>
      <c r="Q1447" s="67"/>
      <c r="R1447" s="67"/>
      <c r="T1447" s="67"/>
    </row>
    <row r="1448" spans="16:20">
      <c r="P1448" s="66"/>
      <c r="Q1448" s="67"/>
      <c r="R1448" s="67"/>
      <c r="T1448" s="67"/>
    </row>
    <row r="1449" spans="16:20">
      <c r="P1449" s="66"/>
      <c r="Q1449" s="67"/>
      <c r="R1449" s="67"/>
      <c r="T1449" s="67"/>
    </row>
    <row r="1450" spans="16:20">
      <c r="P1450" s="66"/>
      <c r="Q1450" s="67"/>
      <c r="R1450" s="67"/>
      <c r="T1450" s="67"/>
    </row>
    <row r="1451" spans="16:20">
      <c r="P1451" s="66"/>
      <c r="Q1451" s="67"/>
      <c r="R1451" s="67"/>
      <c r="T1451" s="67"/>
    </row>
    <row r="1452" spans="16:20">
      <c r="P1452" s="66"/>
      <c r="Q1452" s="67"/>
      <c r="R1452" s="67"/>
      <c r="T1452" s="67"/>
    </row>
    <row r="1453" spans="16:20">
      <c r="P1453" s="66"/>
      <c r="Q1453" s="67"/>
      <c r="R1453" s="67"/>
      <c r="T1453" s="67"/>
    </row>
    <row r="1454" spans="16:20">
      <c r="P1454" s="66"/>
      <c r="Q1454" s="67"/>
      <c r="R1454" s="67"/>
      <c r="T1454" s="67"/>
    </row>
    <row r="1455" spans="16:20">
      <c r="P1455" s="66"/>
      <c r="Q1455" s="67"/>
      <c r="R1455" s="67"/>
      <c r="T1455" s="67"/>
    </row>
    <row r="1456" spans="16:20">
      <c r="P1456" s="66"/>
      <c r="Q1456" s="67"/>
      <c r="R1456" s="67"/>
      <c r="T1456" s="67"/>
    </row>
    <row r="1457" spans="16:20">
      <c r="P1457" s="66"/>
      <c r="Q1457" s="67"/>
      <c r="R1457" s="67"/>
      <c r="T1457" s="67"/>
    </row>
    <row r="1458" spans="16:20">
      <c r="P1458" s="66"/>
      <c r="Q1458" s="67"/>
      <c r="R1458" s="67"/>
      <c r="T1458" s="67"/>
    </row>
    <row r="1459" spans="16:20">
      <c r="P1459" s="66"/>
      <c r="Q1459" s="67"/>
      <c r="R1459" s="67"/>
      <c r="T1459" s="67"/>
    </row>
    <row r="1460" spans="16:20">
      <c r="P1460" s="66"/>
      <c r="Q1460" s="67"/>
      <c r="R1460" s="67"/>
      <c r="T1460" s="67"/>
    </row>
    <row r="1461" spans="16:20">
      <c r="P1461" s="66"/>
      <c r="Q1461" s="67"/>
      <c r="R1461" s="67"/>
      <c r="T1461" s="67"/>
    </row>
    <row r="1462" spans="16:20">
      <c r="P1462" s="66"/>
      <c r="Q1462" s="67"/>
      <c r="R1462" s="67"/>
      <c r="T1462" s="67"/>
    </row>
    <row r="1463" spans="16:20">
      <c r="P1463" s="66"/>
      <c r="Q1463" s="67"/>
      <c r="R1463" s="67"/>
      <c r="T1463" s="67"/>
    </row>
    <row r="1464" spans="16:20">
      <c r="P1464" s="66"/>
      <c r="Q1464" s="67"/>
      <c r="R1464" s="67"/>
      <c r="T1464" s="67"/>
    </row>
    <row r="1465" spans="16:20">
      <c r="P1465" s="66"/>
      <c r="Q1465" s="67"/>
      <c r="R1465" s="67"/>
      <c r="T1465" s="67"/>
    </row>
    <row r="1466" spans="16:20">
      <c r="P1466" s="66"/>
      <c r="Q1466" s="67"/>
      <c r="R1466" s="67"/>
      <c r="T1466" s="67"/>
    </row>
    <row r="1467" spans="16:20">
      <c r="P1467" s="66"/>
      <c r="Q1467" s="67"/>
      <c r="R1467" s="67"/>
      <c r="T1467" s="67"/>
    </row>
    <row r="1468" spans="16:20">
      <c r="P1468" s="66"/>
      <c r="Q1468" s="67"/>
      <c r="R1468" s="67"/>
      <c r="T1468" s="67"/>
    </row>
    <row r="1469" spans="16:20">
      <c r="P1469" s="66"/>
      <c r="Q1469" s="67"/>
      <c r="R1469" s="67"/>
      <c r="T1469" s="67"/>
    </row>
    <row r="1470" spans="16:20">
      <c r="P1470" s="66"/>
      <c r="Q1470" s="67"/>
      <c r="R1470" s="67"/>
      <c r="T1470" s="67"/>
    </row>
    <row r="1471" spans="16:20">
      <c r="P1471" s="66"/>
      <c r="Q1471" s="67"/>
      <c r="R1471" s="67"/>
      <c r="T1471" s="67"/>
    </row>
    <row r="1472" spans="16:20">
      <c r="P1472" s="66"/>
      <c r="Q1472" s="67"/>
      <c r="R1472" s="67"/>
      <c r="T1472" s="67"/>
    </row>
    <row r="1473" spans="16:20">
      <c r="P1473" s="66"/>
      <c r="Q1473" s="67"/>
      <c r="R1473" s="67"/>
      <c r="T1473" s="67"/>
    </row>
    <row r="1474" spans="16:20">
      <c r="P1474" s="66"/>
      <c r="Q1474" s="67"/>
      <c r="R1474" s="67"/>
      <c r="T1474" s="67"/>
    </row>
    <row r="1475" spans="16:20">
      <c r="P1475" s="66"/>
      <c r="Q1475" s="67"/>
      <c r="R1475" s="67"/>
      <c r="T1475" s="67"/>
    </row>
    <row r="1476" spans="16:20">
      <c r="P1476" s="66"/>
      <c r="Q1476" s="67"/>
      <c r="R1476" s="67"/>
      <c r="T1476" s="67"/>
    </row>
    <row r="1477" spans="16:20">
      <c r="P1477" s="66"/>
      <c r="Q1477" s="67"/>
      <c r="R1477" s="67"/>
      <c r="T1477" s="67"/>
    </row>
    <row r="1478" spans="16:20">
      <c r="P1478" s="66"/>
      <c r="Q1478" s="67"/>
      <c r="R1478" s="67"/>
      <c r="T1478" s="67"/>
    </row>
    <row r="1479" spans="16:20">
      <c r="P1479" s="66"/>
      <c r="Q1479" s="67"/>
      <c r="R1479" s="67"/>
      <c r="T1479" s="67"/>
    </row>
    <row r="1480" spans="16:20">
      <c r="P1480" s="66"/>
      <c r="Q1480" s="67"/>
      <c r="R1480" s="67"/>
      <c r="T1480" s="67"/>
    </row>
    <row r="1481" spans="16:20">
      <c r="P1481" s="66"/>
      <c r="Q1481" s="67"/>
      <c r="R1481" s="67"/>
      <c r="T1481" s="67"/>
    </row>
    <row r="1482" spans="16:20">
      <c r="P1482" s="66"/>
      <c r="Q1482" s="67"/>
      <c r="R1482" s="67"/>
      <c r="T1482" s="67"/>
    </row>
    <row r="1483" spans="16:20">
      <c r="P1483" s="66"/>
      <c r="Q1483" s="67"/>
      <c r="R1483" s="67"/>
      <c r="T1483" s="67"/>
    </row>
    <row r="1484" spans="16:20">
      <c r="P1484" s="66"/>
      <c r="Q1484" s="67"/>
      <c r="R1484" s="67"/>
      <c r="T1484" s="67"/>
    </row>
    <row r="1485" spans="16:20">
      <c r="P1485" s="66"/>
      <c r="Q1485" s="67"/>
      <c r="R1485" s="67"/>
      <c r="T1485" s="67"/>
    </row>
    <row r="1486" spans="16:20">
      <c r="P1486" s="66"/>
      <c r="Q1486" s="67"/>
      <c r="R1486" s="67"/>
      <c r="T1486" s="67"/>
    </row>
    <row r="1487" spans="16:20">
      <c r="P1487" s="66"/>
      <c r="Q1487" s="67"/>
      <c r="R1487" s="67"/>
      <c r="T1487" s="67"/>
    </row>
    <row r="1488" spans="16:20">
      <c r="P1488" s="66"/>
      <c r="Q1488" s="67"/>
      <c r="R1488" s="67"/>
      <c r="T1488" s="67"/>
    </row>
    <row r="1489" spans="16:20">
      <c r="P1489" s="66"/>
      <c r="Q1489" s="67"/>
      <c r="R1489" s="67"/>
      <c r="T1489" s="67"/>
    </row>
    <row r="1490" spans="16:20">
      <c r="P1490" s="66"/>
      <c r="Q1490" s="67"/>
      <c r="R1490" s="67"/>
      <c r="T1490" s="67"/>
    </row>
    <row r="1491" spans="16:20">
      <c r="P1491" s="66"/>
      <c r="Q1491" s="67"/>
      <c r="R1491" s="67"/>
      <c r="T1491" s="67"/>
    </row>
    <row r="1492" spans="16:20">
      <c r="P1492" s="66"/>
      <c r="Q1492" s="67"/>
      <c r="R1492" s="67"/>
      <c r="T1492" s="67"/>
    </row>
    <row r="1493" spans="16:20">
      <c r="P1493" s="66"/>
      <c r="Q1493" s="67"/>
      <c r="R1493" s="67"/>
      <c r="T1493" s="67"/>
    </row>
    <row r="1494" spans="16:20">
      <c r="P1494" s="66"/>
      <c r="Q1494" s="67"/>
      <c r="R1494" s="67"/>
      <c r="T1494" s="67"/>
    </row>
    <row r="1495" spans="16:20">
      <c r="P1495" s="66"/>
      <c r="Q1495" s="67"/>
      <c r="R1495" s="67"/>
      <c r="T1495" s="67"/>
    </row>
    <row r="1496" spans="16:20">
      <c r="P1496" s="66"/>
      <c r="Q1496" s="67"/>
      <c r="R1496" s="67"/>
      <c r="T1496" s="67"/>
    </row>
    <row r="1497" spans="16:20">
      <c r="P1497" s="66"/>
      <c r="Q1497" s="67"/>
      <c r="R1497" s="67"/>
      <c r="T1497" s="67"/>
    </row>
    <row r="1498" spans="16:20">
      <c r="P1498" s="66"/>
      <c r="Q1498" s="67"/>
      <c r="R1498" s="67"/>
      <c r="T1498" s="67"/>
    </row>
    <row r="1499" spans="16:20">
      <c r="P1499" s="66"/>
      <c r="Q1499" s="67"/>
      <c r="R1499" s="67"/>
      <c r="T1499" s="67"/>
    </row>
    <row r="1500" spans="16:20">
      <c r="P1500" s="66"/>
      <c r="Q1500" s="67"/>
      <c r="R1500" s="67"/>
      <c r="T1500" s="67"/>
    </row>
    <row r="1501" spans="16:20">
      <c r="P1501" s="66"/>
      <c r="Q1501" s="67"/>
      <c r="R1501" s="67"/>
      <c r="T1501" s="67"/>
    </row>
    <row r="1502" spans="16:20">
      <c r="P1502" s="66"/>
      <c r="Q1502" s="67"/>
      <c r="R1502" s="67"/>
      <c r="T1502" s="67"/>
    </row>
    <row r="1503" spans="16:20">
      <c r="P1503" s="66"/>
      <c r="Q1503" s="67"/>
      <c r="R1503" s="67"/>
      <c r="T1503" s="67"/>
    </row>
    <row r="1504" spans="16:20">
      <c r="P1504" s="66"/>
      <c r="Q1504" s="67"/>
      <c r="R1504" s="67"/>
      <c r="T1504" s="67"/>
    </row>
    <row r="1505" spans="16:20">
      <c r="P1505" s="66"/>
      <c r="Q1505" s="67"/>
      <c r="R1505" s="67"/>
      <c r="T1505" s="67"/>
    </row>
    <row r="1506" spans="16:20">
      <c r="P1506" s="66"/>
      <c r="Q1506" s="67"/>
      <c r="R1506" s="67"/>
      <c r="T1506" s="67"/>
    </row>
    <row r="1507" spans="16:20">
      <c r="P1507" s="66"/>
      <c r="Q1507" s="67"/>
      <c r="R1507" s="67"/>
      <c r="T1507" s="67"/>
    </row>
    <row r="1508" spans="16:20">
      <c r="P1508" s="66"/>
      <c r="Q1508" s="67"/>
      <c r="R1508" s="67"/>
      <c r="T1508" s="67"/>
    </row>
    <row r="1509" spans="16:20">
      <c r="P1509" s="66"/>
      <c r="Q1509" s="67"/>
      <c r="R1509" s="67"/>
      <c r="T1509" s="67"/>
    </row>
    <row r="1510" spans="16:20">
      <c r="P1510" s="66"/>
      <c r="Q1510" s="67"/>
      <c r="R1510" s="67"/>
      <c r="T1510" s="67"/>
    </row>
    <row r="1511" spans="16:20">
      <c r="P1511" s="66"/>
      <c r="Q1511" s="67"/>
      <c r="R1511" s="67"/>
      <c r="T1511" s="67"/>
    </row>
    <row r="1512" spans="16:20">
      <c r="P1512" s="66"/>
      <c r="Q1512" s="67"/>
      <c r="R1512" s="67"/>
      <c r="T1512" s="67"/>
    </row>
    <row r="1513" spans="16:20">
      <c r="P1513" s="66"/>
      <c r="Q1513" s="67"/>
      <c r="R1513" s="67"/>
      <c r="T1513" s="67"/>
    </row>
    <row r="1514" spans="16:20">
      <c r="P1514" s="66"/>
      <c r="Q1514" s="67"/>
      <c r="R1514" s="67"/>
      <c r="T1514" s="67"/>
    </row>
    <row r="1515" spans="16:20">
      <c r="P1515" s="66"/>
      <c r="Q1515" s="67"/>
      <c r="R1515" s="67"/>
      <c r="T1515" s="67"/>
    </row>
    <row r="1516" spans="16:20">
      <c r="P1516" s="66"/>
      <c r="Q1516" s="67"/>
      <c r="R1516" s="67"/>
      <c r="T1516" s="67"/>
    </row>
    <row r="1517" spans="16:20">
      <c r="P1517" s="66"/>
      <c r="Q1517" s="67"/>
      <c r="R1517" s="67"/>
      <c r="T1517" s="67"/>
    </row>
    <row r="1518" spans="16:20">
      <c r="P1518" s="66"/>
      <c r="Q1518" s="67"/>
      <c r="R1518" s="67"/>
      <c r="T1518" s="67"/>
    </row>
    <row r="1519" spans="16:20">
      <c r="P1519" s="66"/>
      <c r="Q1519" s="67"/>
      <c r="R1519" s="67"/>
      <c r="T1519" s="67"/>
    </row>
    <row r="1520" spans="16:20">
      <c r="P1520" s="66"/>
      <c r="Q1520" s="67"/>
      <c r="R1520" s="67"/>
      <c r="T1520" s="67"/>
    </row>
    <row r="1521" spans="16:20">
      <c r="P1521" s="66"/>
      <c r="Q1521" s="67"/>
      <c r="R1521" s="67"/>
      <c r="T1521" s="67"/>
    </row>
    <row r="1522" spans="16:20">
      <c r="P1522" s="66"/>
      <c r="Q1522" s="67"/>
      <c r="R1522" s="67"/>
      <c r="T1522" s="67"/>
    </row>
    <row r="1523" spans="16:20">
      <c r="P1523" s="66"/>
      <c r="Q1523" s="67"/>
      <c r="R1523" s="67"/>
      <c r="T1523" s="67"/>
    </row>
    <row r="1524" spans="16:20">
      <c r="P1524" s="66"/>
      <c r="Q1524" s="67"/>
      <c r="R1524" s="67"/>
      <c r="T1524" s="67"/>
    </row>
    <row r="1525" spans="16:20">
      <c r="P1525" s="66"/>
      <c r="Q1525" s="67"/>
      <c r="R1525" s="67"/>
      <c r="T1525" s="67"/>
    </row>
    <row r="1526" spans="16:20">
      <c r="P1526" s="66"/>
      <c r="Q1526" s="67"/>
      <c r="R1526" s="67"/>
      <c r="T1526" s="67"/>
    </row>
    <row r="1527" spans="16:20">
      <c r="P1527" s="66"/>
      <c r="Q1527" s="67"/>
      <c r="R1527" s="67"/>
      <c r="T1527" s="67"/>
    </row>
    <row r="1528" spans="16:20">
      <c r="P1528" s="66"/>
      <c r="Q1528" s="67"/>
      <c r="R1528" s="67"/>
      <c r="T1528" s="67"/>
    </row>
    <row r="1529" spans="16:20">
      <c r="P1529" s="66"/>
      <c r="Q1529" s="67"/>
      <c r="R1529" s="67"/>
      <c r="T1529" s="67"/>
    </row>
    <row r="1530" spans="16:20">
      <c r="P1530" s="66"/>
      <c r="Q1530" s="67"/>
      <c r="R1530" s="67"/>
      <c r="T1530" s="67"/>
    </row>
    <row r="1531" spans="16:20">
      <c r="P1531" s="66"/>
      <c r="Q1531" s="67"/>
      <c r="R1531" s="67"/>
      <c r="T1531" s="67"/>
    </row>
    <row r="1532" spans="16:20">
      <c r="P1532" s="66"/>
      <c r="Q1532" s="67"/>
      <c r="R1532" s="67"/>
      <c r="T1532" s="67"/>
    </row>
    <row r="1533" spans="16:20">
      <c r="P1533" s="66"/>
      <c r="Q1533" s="67"/>
      <c r="R1533" s="67"/>
      <c r="T1533" s="67"/>
    </row>
    <row r="1534" spans="16:20">
      <c r="P1534" s="66"/>
      <c r="Q1534" s="67"/>
      <c r="R1534" s="67"/>
      <c r="T1534" s="67"/>
    </row>
    <row r="1535" spans="16:20">
      <c r="P1535" s="66"/>
      <c r="Q1535" s="67"/>
      <c r="R1535" s="67"/>
      <c r="T1535" s="67"/>
    </row>
    <row r="1536" spans="16:20">
      <c r="P1536" s="66"/>
      <c r="Q1536" s="67"/>
      <c r="R1536" s="67"/>
      <c r="T1536" s="67"/>
    </row>
    <row r="1537" spans="16:20">
      <c r="P1537" s="66"/>
      <c r="Q1537" s="67"/>
      <c r="R1537" s="67"/>
      <c r="T1537" s="67"/>
    </row>
    <row r="1538" spans="16:20">
      <c r="P1538" s="66"/>
      <c r="Q1538" s="67"/>
      <c r="R1538" s="67"/>
      <c r="T1538" s="67"/>
    </row>
    <row r="1539" spans="16:20">
      <c r="P1539" s="66"/>
      <c r="Q1539" s="67"/>
      <c r="R1539" s="67"/>
      <c r="T1539" s="67"/>
    </row>
    <row r="1540" spans="16:20">
      <c r="P1540" s="66"/>
      <c r="Q1540" s="67"/>
      <c r="R1540" s="67"/>
      <c r="T1540" s="67"/>
    </row>
    <row r="1541" spans="16:20">
      <c r="P1541" s="66"/>
      <c r="Q1541" s="67"/>
      <c r="R1541" s="67"/>
      <c r="T1541" s="67"/>
    </row>
    <row r="1542" spans="16:20">
      <c r="P1542" s="66"/>
      <c r="Q1542" s="67"/>
      <c r="R1542" s="67"/>
      <c r="T1542" s="67"/>
    </row>
    <row r="1543" spans="16:20">
      <c r="P1543" s="66"/>
      <c r="Q1543" s="67"/>
      <c r="R1543" s="67"/>
      <c r="T1543" s="67"/>
    </row>
    <row r="1544" spans="16:20">
      <c r="P1544" s="66"/>
      <c r="Q1544" s="67"/>
      <c r="R1544" s="67"/>
      <c r="T1544" s="67"/>
    </row>
    <row r="1545" spans="16:20">
      <c r="P1545" s="66"/>
      <c r="Q1545" s="67"/>
      <c r="R1545" s="67"/>
      <c r="T1545" s="67"/>
    </row>
    <row r="1546" spans="16:20">
      <c r="P1546" s="66"/>
      <c r="Q1546" s="67"/>
      <c r="R1546" s="67"/>
      <c r="T1546" s="67"/>
    </row>
    <row r="1547" spans="16:20">
      <c r="P1547" s="66"/>
      <c r="Q1547" s="67"/>
      <c r="R1547" s="67"/>
      <c r="T1547" s="67"/>
    </row>
    <row r="1548" spans="16:20">
      <c r="P1548" s="66"/>
      <c r="Q1548" s="67"/>
      <c r="R1548" s="67"/>
      <c r="T1548" s="67"/>
    </row>
    <row r="1549" spans="16:20">
      <c r="P1549" s="66"/>
      <c r="Q1549" s="67"/>
      <c r="R1549" s="67"/>
      <c r="T1549" s="67"/>
    </row>
    <row r="1550" spans="16:20">
      <c r="P1550" s="66"/>
      <c r="Q1550" s="67"/>
      <c r="R1550" s="67"/>
      <c r="T1550" s="67"/>
    </row>
    <row r="1551" spans="16:20">
      <c r="P1551" s="66"/>
      <c r="Q1551" s="67"/>
      <c r="R1551" s="67"/>
      <c r="T1551" s="67"/>
    </row>
    <row r="1552" spans="16:20">
      <c r="P1552" s="66"/>
      <c r="Q1552" s="67"/>
      <c r="R1552" s="67"/>
      <c r="T1552" s="67"/>
    </row>
    <row r="1553" spans="16:20">
      <c r="P1553" s="66"/>
      <c r="Q1553" s="67"/>
      <c r="R1553" s="67"/>
      <c r="T1553" s="67"/>
    </row>
    <row r="1554" spans="16:20">
      <c r="P1554" s="66"/>
      <c r="Q1554" s="67"/>
      <c r="R1554" s="67"/>
      <c r="T1554" s="67"/>
    </row>
    <row r="1555" spans="16:20">
      <c r="P1555" s="66"/>
      <c r="Q1555" s="67"/>
      <c r="R1555" s="67"/>
      <c r="T1555" s="67"/>
    </row>
    <row r="1556" spans="16:20">
      <c r="P1556" s="66"/>
      <c r="Q1556" s="67"/>
      <c r="R1556" s="67"/>
      <c r="T1556" s="67"/>
    </row>
    <row r="1557" spans="16:20">
      <c r="P1557" s="66"/>
      <c r="Q1557" s="67"/>
      <c r="R1557" s="67"/>
      <c r="T1557" s="67"/>
    </row>
    <row r="1558" spans="16:20">
      <c r="P1558" s="66"/>
      <c r="Q1558" s="67"/>
      <c r="R1558" s="67"/>
      <c r="T1558" s="67"/>
    </row>
    <row r="1559" spans="16:20">
      <c r="P1559" s="66"/>
      <c r="Q1559" s="67"/>
      <c r="R1559" s="67"/>
      <c r="T1559" s="67"/>
    </row>
    <row r="1560" spans="16:20">
      <c r="P1560" s="66"/>
      <c r="Q1560" s="67"/>
      <c r="R1560" s="67"/>
      <c r="T1560" s="67"/>
    </row>
    <row r="1561" spans="16:20">
      <c r="P1561" s="66"/>
      <c r="Q1561" s="67"/>
      <c r="R1561" s="67"/>
      <c r="T1561" s="67"/>
    </row>
    <row r="1562" spans="16:20">
      <c r="P1562" s="66"/>
      <c r="Q1562" s="67"/>
      <c r="R1562" s="67"/>
      <c r="T1562" s="67"/>
    </row>
    <row r="1563" spans="16:20">
      <c r="P1563" s="66"/>
      <c r="Q1563" s="67"/>
      <c r="R1563" s="67"/>
      <c r="T1563" s="67"/>
    </row>
    <row r="1564" spans="16:20">
      <c r="P1564" s="66"/>
      <c r="Q1564" s="67"/>
      <c r="R1564" s="67"/>
      <c r="T1564" s="67"/>
    </row>
    <row r="1565" spans="16:20">
      <c r="P1565" s="66"/>
      <c r="Q1565" s="67"/>
      <c r="R1565" s="67"/>
      <c r="T1565" s="67"/>
    </row>
    <row r="1566" spans="16:20">
      <c r="P1566" s="66"/>
      <c r="Q1566" s="67"/>
      <c r="R1566" s="67"/>
      <c r="T1566" s="67"/>
    </row>
    <row r="1567" spans="16:20">
      <c r="P1567" s="66"/>
      <c r="Q1567" s="67"/>
      <c r="R1567" s="67"/>
      <c r="T1567" s="67"/>
    </row>
    <row r="1568" spans="16:20">
      <c r="P1568" s="66"/>
      <c r="Q1568" s="67"/>
      <c r="R1568" s="67"/>
      <c r="T1568" s="67"/>
    </row>
    <row r="1569" spans="16:20">
      <c r="P1569" s="66"/>
      <c r="Q1569" s="67"/>
      <c r="R1569" s="67"/>
      <c r="T1569" s="67"/>
    </row>
    <row r="1570" spans="16:20">
      <c r="P1570" s="66"/>
      <c r="Q1570" s="67"/>
      <c r="R1570" s="67"/>
      <c r="T1570" s="67"/>
    </row>
    <row r="1571" spans="16:20">
      <c r="P1571" s="66"/>
      <c r="Q1571" s="67"/>
      <c r="R1571" s="67"/>
      <c r="T1571" s="67"/>
    </row>
    <row r="1572" spans="16:20">
      <c r="P1572" s="66"/>
      <c r="Q1572" s="67"/>
      <c r="R1572" s="67"/>
      <c r="T1572" s="67"/>
    </row>
    <row r="1573" spans="16:20">
      <c r="P1573" s="66"/>
      <c r="Q1573" s="67"/>
      <c r="R1573" s="67"/>
      <c r="T1573" s="67"/>
    </row>
    <row r="1574" spans="16:20">
      <c r="P1574" s="66"/>
      <c r="Q1574" s="67"/>
      <c r="R1574" s="67"/>
      <c r="T1574" s="67"/>
    </row>
    <row r="1575" spans="16:20">
      <c r="P1575" s="66"/>
      <c r="Q1575" s="67"/>
      <c r="R1575" s="67"/>
      <c r="T1575" s="67"/>
    </row>
    <row r="1576" spans="16:20">
      <c r="P1576" s="66"/>
      <c r="Q1576" s="67"/>
      <c r="R1576" s="67"/>
      <c r="T1576" s="67"/>
    </row>
    <row r="1577" spans="16:20">
      <c r="P1577" s="66"/>
      <c r="Q1577" s="67"/>
      <c r="R1577" s="67"/>
      <c r="T1577" s="67"/>
    </row>
    <row r="1578" spans="16:20">
      <c r="P1578" s="66"/>
      <c r="Q1578" s="67"/>
      <c r="R1578" s="67"/>
      <c r="T1578" s="67"/>
    </row>
    <row r="1579" spans="16:20">
      <c r="P1579" s="66"/>
      <c r="Q1579" s="67"/>
      <c r="R1579" s="67"/>
      <c r="T1579" s="67"/>
    </row>
    <row r="1580" spans="16:20">
      <c r="P1580" s="66"/>
      <c r="Q1580" s="67"/>
      <c r="R1580" s="67"/>
      <c r="T1580" s="67"/>
    </row>
    <row r="1581" spans="16:20">
      <c r="P1581" s="66"/>
      <c r="Q1581" s="67"/>
      <c r="R1581" s="67"/>
      <c r="T1581" s="67"/>
    </row>
    <row r="1582" spans="16:20">
      <c r="P1582" s="66"/>
      <c r="Q1582" s="67"/>
      <c r="R1582" s="67"/>
      <c r="T1582" s="67"/>
    </row>
    <row r="1583" spans="16:20">
      <c r="P1583" s="66"/>
      <c r="Q1583" s="67"/>
      <c r="R1583" s="67"/>
      <c r="T1583" s="67"/>
    </row>
    <row r="1584" spans="16:20">
      <c r="P1584" s="66"/>
      <c r="Q1584" s="67"/>
      <c r="R1584" s="67"/>
      <c r="T1584" s="67"/>
    </row>
    <row r="1585" spans="16:20">
      <c r="P1585" s="66"/>
      <c r="Q1585" s="67"/>
      <c r="R1585" s="67"/>
      <c r="T1585" s="67"/>
    </row>
    <row r="1586" spans="16:20">
      <c r="P1586" s="66"/>
      <c r="Q1586" s="67"/>
      <c r="R1586" s="67"/>
      <c r="T1586" s="67"/>
    </row>
    <row r="1587" spans="16:20">
      <c r="P1587" s="66"/>
      <c r="Q1587" s="67"/>
      <c r="R1587" s="67"/>
      <c r="T1587" s="67"/>
    </row>
    <row r="1588" spans="16:20">
      <c r="P1588" s="66"/>
      <c r="Q1588" s="67"/>
      <c r="R1588" s="67"/>
      <c r="T1588" s="67"/>
    </row>
    <row r="1589" spans="16:20">
      <c r="P1589" s="66"/>
      <c r="Q1589" s="67"/>
      <c r="R1589" s="67"/>
      <c r="T1589" s="67"/>
    </row>
    <row r="1590" spans="16:20">
      <c r="P1590" s="66"/>
      <c r="Q1590" s="67"/>
      <c r="R1590" s="67"/>
      <c r="T1590" s="67"/>
    </row>
    <row r="1591" spans="16:20">
      <c r="P1591" s="66"/>
      <c r="Q1591" s="67"/>
      <c r="R1591" s="67"/>
      <c r="T1591" s="67"/>
    </row>
    <row r="1592" spans="16:20">
      <c r="P1592" s="66"/>
      <c r="Q1592" s="67"/>
      <c r="R1592" s="67"/>
      <c r="T1592" s="67"/>
    </row>
    <row r="1593" spans="16:20">
      <c r="P1593" s="66"/>
      <c r="Q1593" s="67"/>
      <c r="R1593" s="67"/>
      <c r="T1593" s="67"/>
    </row>
    <row r="1594" spans="16:20">
      <c r="P1594" s="66"/>
      <c r="Q1594" s="67"/>
      <c r="R1594" s="67"/>
      <c r="T1594" s="67"/>
    </row>
    <row r="1595" spans="16:20">
      <c r="P1595" s="66"/>
      <c r="Q1595" s="67"/>
      <c r="R1595" s="67"/>
      <c r="T1595" s="67"/>
    </row>
    <row r="1596" spans="16:20">
      <c r="P1596" s="66"/>
      <c r="Q1596" s="67"/>
      <c r="R1596" s="67"/>
      <c r="T1596" s="67"/>
    </row>
    <row r="1597" spans="16:20">
      <c r="P1597" s="66"/>
      <c r="Q1597" s="67"/>
      <c r="R1597" s="67"/>
      <c r="T1597" s="67"/>
    </row>
    <row r="1598" spans="16:20">
      <c r="P1598" s="66"/>
      <c r="Q1598" s="67"/>
      <c r="R1598" s="67"/>
      <c r="T1598" s="67"/>
    </row>
    <row r="1599" spans="16:20">
      <c r="P1599" s="66"/>
      <c r="Q1599" s="67"/>
      <c r="R1599" s="67"/>
      <c r="T1599" s="67"/>
    </row>
    <row r="1600" spans="16:20">
      <c r="P1600" s="66"/>
      <c r="Q1600" s="67"/>
      <c r="R1600" s="67"/>
      <c r="T1600" s="67"/>
    </row>
    <row r="1601" spans="16:20">
      <c r="P1601" s="66"/>
      <c r="Q1601" s="67"/>
      <c r="R1601" s="67"/>
      <c r="T1601" s="67"/>
    </row>
    <row r="1602" spans="16:20">
      <c r="P1602" s="66"/>
      <c r="Q1602" s="67"/>
      <c r="R1602" s="67"/>
      <c r="T1602" s="67"/>
    </row>
    <row r="1603" spans="16:20">
      <c r="P1603" s="66"/>
      <c r="Q1603" s="67"/>
      <c r="R1603" s="67"/>
      <c r="T1603" s="67"/>
    </row>
    <row r="1604" spans="16:20">
      <c r="P1604" s="66"/>
      <c r="Q1604" s="67"/>
      <c r="R1604" s="67"/>
      <c r="T1604" s="67"/>
    </row>
    <row r="1605" spans="16:20">
      <c r="P1605" s="66"/>
      <c r="Q1605" s="67"/>
      <c r="R1605" s="67"/>
      <c r="T1605" s="67"/>
    </row>
    <row r="1606" spans="16:20">
      <c r="P1606" s="66"/>
      <c r="Q1606" s="67"/>
      <c r="R1606" s="67"/>
      <c r="T1606" s="67"/>
    </row>
    <row r="1607" spans="16:20">
      <c r="P1607" s="66"/>
      <c r="Q1607" s="67"/>
      <c r="R1607" s="67"/>
      <c r="T1607" s="67"/>
    </row>
    <row r="1608" spans="16:20">
      <c r="P1608" s="66"/>
      <c r="Q1608" s="67"/>
      <c r="R1608" s="67"/>
      <c r="T1608" s="67"/>
    </row>
    <row r="1609" spans="16:20">
      <c r="P1609" s="66"/>
      <c r="Q1609" s="67"/>
      <c r="R1609" s="67"/>
      <c r="T1609" s="67"/>
    </row>
    <row r="1610" spans="16:20">
      <c r="P1610" s="66"/>
      <c r="Q1610" s="67"/>
      <c r="R1610" s="67"/>
      <c r="T1610" s="67"/>
    </row>
    <row r="1611" spans="16:20">
      <c r="P1611" s="66"/>
      <c r="Q1611" s="67"/>
      <c r="R1611" s="67"/>
      <c r="T1611" s="67"/>
    </row>
    <row r="1612" spans="16:20">
      <c r="P1612" s="66"/>
      <c r="Q1612" s="67"/>
      <c r="R1612" s="67"/>
      <c r="T1612" s="67"/>
    </row>
    <row r="1613" spans="16:20">
      <c r="P1613" s="66"/>
      <c r="Q1613" s="67"/>
      <c r="R1613" s="67"/>
      <c r="T1613" s="67"/>
    </row>
    <row r="1614" spans="16:20">
      <c r="P1614" s="66"/>
      <c r="Q1614" s="67"/>
      <c r="R1614" s="67"/>
      <c r="T1614" s="67"/>
    </row>
    <row r="1615" spans="16:20">
      <c r="P1615" s="66"/>
      <c r="Q1615" s="67"/>
      <c r="R1615" s="67"/>
      <c r="T1615" s="67"/>
    </row>
    <row r="1616" spans="16:20">
      <c r="P1616" s="66"/>
      <c r="Q1616" s="67"/>
      <c r="R1616" s="67"/>
      <c r="T1616" s="67"/>
    </row>
    <row r="1617" spans="16:20">
      <c r="P1617" s="66"/>
      <c r="Q1617" s="67"/>
      <c r="R1617" s="67"/>
      <c r="T1617" s="67"/>
    </row>
    <row r="1618" spans="16:20">
      <c r="P1618" s="66"/>
      <c r="Q1618" s="67"/>
      <c r="R1618" s="67"/>
      <c r="T1618" s="67"/>
    </row>
    <row r="1619" spans="16:20">
      <c r="P1619" s="66"/>
      <c r="Q1619" s="67"/>
      <c r="R1619" s="67"/>
      <c r="T1619" s="67"/>
    </row>
    <row r="1620" spans="16:20">
      <c r="P1620" s="66"/>
      <c r="Q1620" s="67"/>
      <c r="R1620" s="67"/>
      <c r="T1620" s="67"/>
    </row>
    <row r="1621" spans="16:20">
      <c r="P1621" s="66"/>
      <c r="Q1621" s="67"/>
      <c r="R1621" s="67"/>
      <c r="T1621" s="67"/>
    </row>
    <row r="1622" spans="16:20">
      <c r="P1622" s="66"/>
      <c r="Q1622" s="67"/>
      <c r="R1622" s="67"/>
      <c r="T1622" s="67"/>
    </row>
    <row r="1623" spans="16:20">
      <c r="P1623" s="66"/>
      <c r="Q1623" s="67"/>
      <c r="R1623" s="67"/>
      <c r="T1623" s="67"/>
    </row>
    <row r="1624" spans="16:20">
      <c r="P1624" s="66"/>
      <c r="Q1624" s="67"/>
      <c r="R1624" s="67"/>
      <c r="T1624" s="67"/>
    </row>
    <row r="1625" spans="16:20">
      <c r="P1625" s="66"/>
      <c r="Q1625" s="67"/>
      <c r="R1625" s="67"/>
      <c r="T1625" s="67"/>
    </row>
    <row r="1626" spans="16:20">
      <c r="P1626" s="66"/>
      <c r="Q1626" s="67"/>
      <c r="R1626" s="67"/>
      <c r="T1626" s="67"/>
    </row>
    <row r="1627" spans="16:20">
      <c r="P1627" s="66"/>
      <c r="Q1627" s="67"/>
      <c r="R1627" s="67"/>
      <c r="T1627" s="67"/>
    </row>
    <row r="1628" spans="16:20">
      <c r="P1628" s="66"/>
      <c r="Q1628" s="67"/>
      <c r="R1628" s="67"/>
      <c r="T1628" s="67"/>
    </row>
    <row r="1629" spans="16:20">
      <c r="P1629" s="66"/>
      <c r="Q1629" s="67"/>
      <c r="R1629" s="67"/>
      <c r="T1629" s="67"/>
    </row>
    <row r="1630" spans="16:20">
      <c r="P1630" s="66"/>
      <c r="Q1630" s="67"/>
      <c r="R1630" s="67"/>
      <c r="T1630" s="67"/>
    </row>
    <row r="1631" spans="16:20">
      <c r="P1631" s="66"/>
      <c r="Q1631" s="67"/>
      <c r="R1631" s="67"/>
      <c r="T1631" s="67"/>
    </row>
    <row r="1632" spans="16:20">
      <c r="P1632" s="66"/>
      <c r="Q1632" s="67"/>
      <c r="R1632" s="67"/>
      <c r="T1632" s="67"/>
    </row>
    <row r="1633" spans="16:20">
      <c r="P1633" s="66"/>
      <c r="Q1633" s="67"/>
      <c r="R1633" s="67"/>
      <c r="T1633" s="67"/>
    </row>
    <row r="1634" spans="16:20">
      <c r="P1634" s="66"/>
      <c r="Q1634" s="67"/>
      <c r="R1634" s="67"/>
      <c r="T1634" s="67"/>
    </row>
    <row r="1635" spans="16:20">
      <c r="P1635" s="66"/>
      <c r="Q1635" s="67"/>
      <c r="R1635" s="67"/>
      <c r="T1635" s="67"/>
    </row>
    <row r="1636" spans="16:20">
      <c r="P1636" s="66"/>
      <c r="Q1636" s="67"/>
      <c r="R1636" s="67"/>
      <c r="T1636" s="67"/>
    </row>
    <row r="1637" spans="16:20">
      <c r="P1637" s="66"/>
      <c r="Q1637" s="67"/>
      <c r="R1637" s="67"/>
      <c r="T1637" s="67"/>
    </row>
    <row r="1638" spans="16:20">
      <c r="P1638" s="66"/>
      <c r="Q1638" s="67"/>
      <c r="R1638" s="67"/>
      <c r="T1638" s="67"/>
    </row>
    <row r="1639" spans="16:20">
      <c r="P1639" s="66"/>
      <c r="Q1639" s="67"/>
      <c r="R1639" s="67"/>
      <c r="T1639" s="67"/>
    </row>
    <row r="1640" spans="16:20">
      <c r="P1640" s="66"/>
      <c r="Q1640" s="67"/>
      <c r="R1640" s="67"/>
      <c r="T1640" s="67"/>
    </row>
    <row r="1641" spans="16:20">
      <c r="P1641" s="66"/>
      <c r="Q1641" s="67"/>
      <c r="R1641" s="67"/>
      <c r="T1641" s="67"/>
    </row>
    <row r="1642" spans="16:20">
      <c r="P1642" s="66"/>
      <c r="Q1642" s="67"/>
      <c r="R1642" s="67"/>
      <c r="T1642" s="67"/>
    </row>
    <row r="1643" spans="16:20">
      <c r="P1643" s="66"/>
      <c r="Q1643" s="67"/>
      <c r="R1643" s="67"/>
      <c r="T1643" s="67"/>
    </row>
    <row r="1644" spans="16:20">
      <c r="P1644" s="66"/>
      <c r="Q1644" s="67"/>
      <c r="R1644" s="67"/>
      <c r="T1644" s="67"/>
    </row>
    <row r="1645" spans="16:20">
      <c r="P1645" s="66"/>
      <c r="Q1645" s="67"/>
      <c r="R1645" s="67"/>
      <c r="T1645" s="67"/>
    </row>
    <row r="1646" spans="16:20">
      <c r="P1646" s="66"/>
      <c r="Q1646" s="67"/>
      <c r="R1646" s="67"/>
      <c r="T1646" s="67"/>
    </row>
    <row r="1647" spans="16:20">
      <c r="P1647" s="66"/>
      <c r="Q1647" s="67"/>
      <c r="R1647" s="67"/>
      <c r="T1647" s="67"/>
    </row>
    <row r="1648" spans="16:20">
      <c r="P1648" s="66"/>
      <c r="Q1648" s="67"/>
      <c r="R1648" s="67"/>
      <c r="T1648" s="67"/>
    </row>
    <row r="1649" spans="16:20">
      <c r="P1649" s="66"/>
      <c r="Q1649" s="67"/>
      <c r="R1649" s="67"/>
      <c r="T1649" s="67"/>
    </row>
    <row r="1650" spans="16:20">
      <c r="P1650" s="66"/>
      <c r="Q1650" s="67"/>
      <c r="R1650" s="67"/>
      <c r="T1650" s="67"/>
    </row>
    <row r="1651" spans="16:20">
      <c r="P1651" s="66"/>
      <c r="Q1651" s="67"/>
      <c r="R1651" s="67"/>
      <c r="T1651" s="67"/>
    </row>
    <row r="1652" spans="16:20">
      <c r="P1652" s="66"/>
      <c r="Q1652" s="67"/>
      <c r="R1652" s="67"/>
      <c r="T1652" s="67"/>
    </row>
    <row r="1653" spans="16:20">
      <c r="P1653" s="66"/>
      <c r="Q1653" s="67"/>
      <c r="R1653" s="67"/>
      <c r="T1653" s="67"/>
    </row>
    <row r="1654" spans="16:20">
      <c r="P1654" s="66"/>
      <c r="Q1654" s="67"/>
      <c r="R1654" s="67"/>
      <c r="T1654" s="67"/>
    </row>
    <row r="1655" spans="16:20">
      <c r="P1655" s="66"/>
      <c r="Q1655" s="67"/>
      <c r="R1655" s="67"/>
      <c r="T1655" s="67"/>
    </row>
    <row r="1656" spans="16:20">
      <c r="P1656" s="66"/>
      <c r="Q1656" s="67"/>
      <c r="R1656" s="67"/>
      <c r="T1656" s="67"/>
    </row>
    <row r="1657" spans="16:20">
      <c r="P1657" s="66"/>
      <c r="Q1657" s="67"/>
      <c r="R1657" s="67"/>
      <c r="T1657" s="67"/>
    </row>
    <row r="1658" spans="16:20">
      <c r="P1658" s="66"/>
      <c r="Q1658" s="67"/>
      <c r="R1658" s="67"/>
      <c r="T1658" s="67"/>
    </row>
    <row r="1659" spans="16:20">
      <c r="P1659" s="66"/>
      <c r="Q1659" s="67"/>
      <c r="R1659" s="67"/>
      <c r="T1659" s="67"/>
    </row>
    <row r="1660" spans="16:20">
      <c r="P1660" s="66"/>
      <c r="Q1660" s="67"/>
      <c r="R1660" s="67"/>
      <c r="T1660" s="67"/>
    </row>
    <row r="1661" spans="16:20">
      <c r="P1661" s="66"/>
      <c r="Q1661" s="67"/>
      <c r="R1661" s="67"/>
      <c r="T1661" s="67"/>
    </row>
    <row r="1662" spans="16:20">
      <c r="P1662" s="66"/>
      <c r="Q1662" s="67"/>
      <c r="R1662" s="67"/>
      <c r="T1662" s="67"/>
    </row>
    <row r="1663" spans="16:20">
      <c r="P1663" s="66"/>
      <c r="Q1663" s="67"/>
      <c r="R1663" s="67"/>
      <c r="T1663" s="67"/>
    </row>
    <row r="1664" spans="16:20">
      <c r="P1664" s="66"/>
      <c r="Q1664" s="67"/>
      <c r="R1664" s="67"/>
      <c r="T1664" s="67"/>
    </row>
    <row r="1665" spans="16:20">
      <c r="P1665" s="66"/>
      <c r="Q1665" s="67"/>
      <c r="R1665" s="67"/>
      <c r="T1665" s="67"/>
    </row>
    <row r="1666" spans="16:20">
      <c r="P1666" s="66"/>
      <c r="Q1666" s="67"/>
      <c r="R1666" s="67"/>
      <c r="T1666" s="67"/>
    </row>
    <row r="1667" spans="16:20">
      <c r="P1667" s="66"/>
      <c r="Q1667" s="67"/>
      <c r="R1667" s="67"/>
      <c r="T1667" s="67"/>
    </row>
    <row r="1668" spans="16:20">
      <c r="P1668" s="66"/>
      <c r="Q1668" s="67"/>
      <c r="R1668" s="67"/>
      <c r="T1668" s="67"/>
    </row>
    <row r="1669" spans="16:20">
      <c r="P1669" s="66"/>
      <c r="Q1669" s="67"/>
      <c r="R1669" s="67"/>
      <c r="T1669" s="67"/>
    </row>
    <row r="1670" spans="16:20">
      <c r="P1670" s="66"/>
      <c r="Q1670" s="67"/>
      <c r="R1670" s="67"/>
      <c r="T1670" s="67"/>
    </row>
    <row r="1671" spans="16:20">
      <c r="P1671" s="66"/>
      <c r="Q1671" s="67"/>
      <c r="R1671" s="67"/>
      <c r="T1671" s="67"/>
    </row>
    <row r="1672" spans="16:20">
      <c r="P1672" s="66"/>
      <c r="Q1672" s="67"/>
      <c r="R1672" s="67"/>
      <c r="T1672" s="67"/>
    </row>
    <row r="1673" spans="16:20">
      <c r="P1673" s="66"/>
      <c r="Q1673" s="67"/>
      <c r="R1673" s="67"/>
      <c r="T1673" s="67"/>
    </row>
    <row r="1674" spans="16:20">
      <c r="P1674" s="66"/>
      <c r="Q1674" s="67"/>
      <c r="R1674" s="67"/>
      <c r="T1674" s="67"/>
    </row>
    <row r="1675" spans="16:20">
      <c r="P1675" s="66"/>
      <c r="Q1675" s="67"/>
      <c r="R1675" s="67"/>
      <c r="T1675" s="67"/>
    </row>
    <row r="1676" spans="16:20">
      <c r="P1676" s="66"/>
      <c r="Q1676" s="67"/>
      <c r="R1676" s="67"/>
      <c r="T1676" s="67"/>
    </row>
    <row r="1677" spans="16:20">
      <c r="P1677" s="66"/>
      <c r="Q1677" s="67"/>
      <c r="R1677" s="67"/>
      <c r="T1677" s="67"/>
    </row>
    <row r="1678" spans="16:20">
      <c r="P1678" s="66"/>
      <c r="Q1678" s="67"/>
      <c r="R1678" s="67"/>
      <c r="T1678" s="67"/>
    </row>
    <row r="1679" spans="16:20">
      <c r="P1679" s="66"/>
      <c r="Q1679" s="67"/>
      <c r="R1679" s="67"/>
      <c r="T1679" s="67"/>
    </row>
    <row r="1680" spans="16:20">
      <c r="P1680" s="66"/>
      <c r="Q1680" s="67"/>
      <c r="R1680" s="67"/>
      <c r="T1680" s="67"/>
    </row>
    <row r="1681" spans="16:20">
      <c r="P1681" s="66"/>
      <c r="Q1681" s="67"/>
      <c r="R1681" s="67"/>
      <c r="T1681" s="67"/>
    </row>
    <row r="1682" spans="16:20">
      <c r="P1682" s="66"/>
      <c r="Q1682" s="67"/>
      <c r="R1682" s="67"/>
      <c r="T1682" s="67"/>
    </row>
    <row r="1683" spans="16:20">
      <c r="P1683" s="66"/>
      <c r="Q1683" s="67"/>
      <c r="R1683" s="67"/>
      <c r="T1683" s="67"/>
    </row>
    <row r="1684" spans="16:20">
      <c r="P1684" s="66"/>
      <c r="Q1684" s="67"/>
      <c r="R1684" s="67"/>
      <c r="T1684" s="67"/>
    </row>
    <row r="1685" spans="16:20">
      <c r="P1685" s="66"/>
      <c r="Q1685" s="67"/>
      <c r="R1685" s="67"/>
      <c r="T1685" s="67"/>
    </row>
    <row r="1686" spans="16:20">
      <c r="P1686" s="66"/>
      <c r="Q1686" s="67"/>
      <c r="R1686" s="67"/>
      <c r="T1686" s="67"/>
    </row>
    <row r="1687" spans="16:20">
      <c r="P1687" s="66"/>
      <c r="Q1687" s="67"/>
      <c r="R1687" s="67"/>
      <c r="T1687" s="67"/>
    </row>
    <row r="1688" spans="16:20">
      <c r="P1688" s="66"/>
      <c r="Q1688" s="67"/>
      <c r="R1688" s="67"/>
      <c r="T1688" s="67"/>
    </row>
    <row r="1689" spans="16:20">
      <c r="P1689" s="66"/>
      <c r="Q1689" s="67"/>
      <c r="R1689" s="67"/>
      <c r="T1689" s="67"/>
    </row>
    <row r="1690" spans="16:20">
      <c r="P1690" s="66"/>
      <c r="Q1690" s="67"/>
      <c r="R1690" s="67"/>
      <c r="T1690" s="67"/>
    </row>
    <row r="1691" spans="16:20">
      <c r="P1691" s="66"/>
      <c r="Q1691" s="67"/>
      <c r="R1691" s="67"/>
      <c r="T1691" s="67"/>
    </row>
    <row r="1692" spans="16:20">
      <c r="P1692" s="66"/>
      <c r="Q1692" s="67"/>
      <c r="R1692" s="67"/>
      <c r="T1692" s="67"/>
    </row>
    <row r="1693" spans="16:20">
      <c r="P1693" s="66"/>
      <c r="Q1693" s="67"/>
      <c r="R1693" s="67"/>
      <c r="T1693" s="67"/>
    </row>
    <row r="1694" spans="16:20">
      <c r="P1694" s="66"/>
      <c r="Q1694" s="67"/>
      <c r="R1694" s="67"/>
      <c r="T1694" s="67"/>
    </row>
    <row r="1695" spans="16:20">
      <c r="P1695" s="66"/>
      <c r="Q1695" s="67"/>
      <c r="R1695" s="67"/>
      <c r="T1695" s="67"/>
    </row>
    <row r="1696" spans="16:20">
      <c r="P1696" s="66"/>
      <c r="Q1696" s="67"/>
      <c r="R1696" s="67"/>
      <c r="T1696" s="67"/>
    </row>
    <row r="1697" spans="16:20">
      <c r="P1697" s="66"/>
      <c r="Q1697" s="67"/>
      <c r="R1697" s="67"/>
      <c r="T1697" s="67"/>
    </row>
    <row r="1698" spans="16:20">
      <c r="P1698" s="66"/>
      <c r="Q1698" s="67"/>
      <c r="R1698" s="67"/>
      <c r="T1698" s="67"/>
    </row>
    <row r="1699" spans="16:20">
      <c r="P1699" s="66"/>
      <c r="Q1699" s="67"/>
      <c r="R1699" s="67"/>
      <c r="T1699" s="67"/>
    </row>
    <row r="1700" spans="16:20">
      <c r="P1700" s="66"/>
      <c r="Q1700" s="67"/>
      <c r="R1700" s="67"/>
      <c r="T1700" s="67"/>
    </row>
    <row r="1701" spans="16:20">
      <c r="P1701" s="66"/>
      <c r="Q1701" s="67"/>
      <c r="R1701" s="67"/>
      <c r="T1701" s="67"/>
    </row>
    <row r="1702" spans="16:20">
      <c r="P1702" s="66"/>
      <c r="Q1702" s="67"/>
      <c r="R1702" s="67"/>
      <c r="T1702" s="67"/>
    </row>
    <row r="1703" spans="16:20">
      <c r="P1703" s="66"/>
      <c r="Q1703" s="67"/>
      <c r="R1703" s="67"/>
      <c r="T1703" s="67"/>
    </row>
    <row r="1704" spans="16:20">
      <c r="P1704" s="66"/>
      <c r="Q1704" s="67"/>
      <c r="R1704" s="67"/>
      <c r="T1704" s="67"/>
    </row>
    <row r="1705" spans="16:20">
      <c r="P1705" s="66"/>
      <c r="Q1705" s="67"/>
      <c r="R1705" s="67"/>
      <c r="T1705" s="67"/>
    </row>
    <row r="1706" spans="16:20">
      <c r="P1706" s="66"/>
      <c r="Q1706" s="67"/>
      <c r="R1706" s="67"/>
      <c r="T1706" s="67"/>
    </row>
    <row r="1707" spans="16:20">
      <c r="P1707" s="66"/>
      <c r="Q1707" s="67"/>
      <c r="R1707" s="67"/>
      <c r="T1707" s="67"/>
    </row>
    <row r="1708" spans="16:20">
      <c r="P1708" s="66"/>
      <c r="Q1708" s="67"/>
      <c r="R1708" s="67"/>
      <c r="T1708" s="67"/>
    </row>
    <row r="1709" spans="16:20">
      <c r="P1709" s="66"/>
      <c r="Q1709" s="67"/>
      <c r="R1709" s="67"/>
      <c r="T1709" s="67"/>
    </row>
    <row r="1710" spans="16:20">
      <c r="P1710" s="66"/>
      <c r="Q1710" s="67"/>
      <c r="R1710" s="67"/>
      <c r="T1710" s="67"/>
    </row>
    <row r="1711" spans="16:20">
      <c r="P1711" s="66"/>
      <c r="Q1711" s="67"/>
      <c r="R1711" s="67"/>
      <c r="T1711" s="67"/>
    </row>
    <row r="1712" spans="16:20">
      <c r="P1712" s="66"/>
      <c r="Q1712" s="67"/>
      <c r="R1712" s="67"/>
      <c r="T1712" s="67"/>
    </row>
    <row r="1713" spans="16:20">
      <c r="P1713" s="66"/>
      <c r="Q1713" s="67"/>
      <c r="R1713" s="67"/>
      <c r="T1713" s="67"/>
    </row>
    <row r="1714" spans="16:20">
      <c r="P1714" s="66"/>
      <c r="Q1714" s="67"/>
      <c r="R1714" s="67"/>
      <c r="T1714" s="67"/>
    </row>
    <row r="1715" spans="16:20">
      <c r="P1715" s="66"/>
      <c r="Q1715" s="67"/>
      <c r="R1715" s="67"/>
      <c r="T1715" s="67"/>
    </row>
    <row r="1716" spans="16:20">
      <c r="P1716" s="66"/>
      <c r="Q1716" s="67"/>
      <c r="R1716" s="67"/>
      <c r="T1716" s="67"/>
    </row>
    <row r="1717" spans="16:20">
      <c r="P1717" s="66"/>
      <c r="Q1717" s="67"/>
      <c r="R1717" s="67"/>
      <c r="T1717" s="67"/>
    </row>
    <row r="1718" spans="16:20">
      <c r="P1718" s="66"/>
      <c r="Q1718" s="67"/>
      <c r="R1718" s="67"/>
      <c r="T1718" s="67"/>
    </row>
    <row r="1719" spans="16:20">
      <c r="P1719" s="66"/>
      <c r="Q1719" s="67"/>
      <c r="R1719" s="67"/>
      <c r="T1719" s="67"/>
    </row>
    <row r="1720" spans="16:20">
      <c r="P1720" s="66"/>
      <c r="Q1720" s="67"/>
      <c r="R1720" s="67"/>
      <c r="T1720" s="67"/>
    </row>
    <row r="1721" spans="16:20">
      <c r="P1721" s="66"/>
      <c r="Q1721" s="67"/>
      <c r="R1721" s="67"/>
      <c r="T1721" s="67"/>
    </row>
    <row r="1722" spans="16:20">
      <c r="P1722" s="66"/>
      <c r="Q1722" s="67"/>
      <c r="R1722" s="67"/>
      <c r="T1722" s="67"/>
    </row>
    <row r="1723" spans="16:20">
      <c r="P1723" s="66"/>
      <c r="Q1723" s="67"/>
      <c r="R1723" s="67"/>
      <c r="T1723" s="67"/>
    </row>
    <row r="1724" spans="16:20">
      <c r="P1724" s="66"/>
      <c r="Q1724" s="67"/>
      <c r="R1724" s="67"/>
      <c r="T1724" s="67"/>
    </row>
    <row r="1725" spans="16:20">
      <c r="P1725" s="66"/>
      <c r="Q1725" s="67"/>
      <c r="R1725" s="67"/>
      <c r="T1725" s="67"/>
    </row>
    <row r="1726" spans="16:20">
      <c r="P1726" s="66"/>
      <c r="Q1726" s="67"/>
      <c r="R1726" s="67"/>
      <c r="T1726" s="67"/>
    </row>
    <row r="1727" spans="16:20">
      <c r="P1727" s="66"/>
      <c r="Q1727" s="67"/>
      <c r="R1727" s="67"/>
      <c r="T1727" s="67"/>
    </row>
    <row r="1728" spans="16:20">
      <c r="P1728" s="66"/>
      <c r="Q1728" s="67"/>
      <c r="R1728" s="67"/>
      <c r="T1728" s="67"/>
    </row>
    <row r="1729" spans="16:20">
      <c r="P1729" s="66"/>
      <c r="Q1729" s="67"/>
      <c r="R1729" s="67"/>
      <c r="T1729" s="67"/>
    </row>
    <row r="1730" spans="16:20">
      <c r="P1730" s="66"/>
      <c r="Q1730" s="67"/>
      <c r="R1730" s="67"/>
      <c r="T1730" s="67"/>
    </row>
    <row r="1731" spans="16:20">
      <c r="P1731" s="66"/>
      <c r="Q1731" s="67"/>
      <c r="R1731" s="67"/>
      <c r="T1731" s="67"/>
    </row>
    <row r="1732" spans="16:20">
      <c r="P1732" s="66"/>
      <c r="Q1732" s="67"/>
      <c r="R1732" s="67"/>
      <c r="T1732" s="67"/>
    </row>
    <row r="1733" spans="16:20">
      <c r="P1733" s="66"/>
      <c r="Q1733" s="67"/>
      <c r="R1733" s="67"/>
      <c r="T1733" s="67"/>
    </row>
    <row r="1734" spans="16:20">
      <c r="P1734" s="66"/>
      <c r="Q1734" s="67"/>
      <c r="R1734" s="67"/>
      <c r="T1734" s="67"/>
    </row>
    <row r="1735" spans="16:20">
      <c r="P1735" s="66"/>
      <c r="Q1735" s="67"/>
      <c r="R1735" s="67"/>
      <c r="T1735" s="67"/>
    </row>
    <row r="1736" spans="16:20">
      <c r="P1736" s="66"/>
      <c r="Q1736" s="67"/>
      <c r="R1736" s="67"/>
      <c r="T1736" s="67"/>
    </row>
    <row r="1737" spans="16:20">
      <c r="P1737" s="66"/>
      <c r="Q1737" s="67"/>
      <c r="R1737" s="67"/>
      <c r="T1737" s="67"/>
    </row>
    <row r="1738" spans="16:20">
      <c r="P1738" s="66"/>
      <c r="Q1738" s="67"/>
      <c r="R1738" s="67"/>
      <c r="T1738" s="67"/>
    </row>
    <row r="1739" spans="16:20">
      <c r="P1739" s="66"/>
      <c r="Q1739" s="67"/>
      <c r="R1739" s="67"/>
      <c r="T1739" s="67"/>
    </row>
    <row r="1740" spans="16:20">
      <c r="P1740" s="66"/>
      <c r="Q1740" s="67"/>
      <c r="R1740" s="67"/>
      <c r="T1740" s="67"/>
    </row>
    <row r="1741" spans="16:20">
      <c r="P1741" s="66"/>
      <c r="Q1741" s="67"/>
      <c r="R1741" s="67"/>
      <c r="T1741" s="67"/>
    </row>
    <row r="1742" spans="16:20">
      <c r="P1742" s="66"/>
      <c r="Q1742" s="67"/>
      <c r="R1742" s="67"/>
      <c r="T1742" s="67"/>
    </row>
    <row r="1743" spans="16:20">
      <c r="P1743" s="66"/>
      <c r="Q1743" s="67"/>
      <c r="R1743" s="67"/>
      <c r="T1743" s="67"/>
    </row>
    <row r="1744" spans="16:20">
      <c r="P1744" s="66"/>
      <c r="Q1744" s="67"/>
      <c r="R1744" s="67"/>
      <c r="T1744" s="67"/>
    </row>
    <row r="1745" spans="16:20">
      <c r="P1745" s="66"/>
      <c r="Q1745" s="67"/>
      <c r="R1745" s="67"/>
      <c r="T1745" s="67"/>
    </row>
    <row r="1746" spans="16:20">
      <c r="P1746" s="66"/>
      <c r="Q1746" s="67"/>
      <c r="R1746" s="67"/>
      <c r="T1746" s="67"/>
    </row>
    <row r="1747" spans="16:20">
      <c r="P1747" s="66"/>
      <c r="Q1747" s="67"/>
      <c r="R1747" s="67"/>
      <c r="T1747" s="67"/>
    </row>
    <row r="1748" spans="16:20">
      <c r="P1748" s="66"/>
      <c r="Q1748" s="67"/>
      <c r="R1748" s="67"/>
      <c r="T1748" s="67"/>
    </row>
    <row r="1749" spans="16:20">
      <c r="P1749" s="66"/>
      <c r="Q1749" s="67"/>
      <c r="R1749" s="67"/>
      <c r="T1749" s="67"/>
    </row>
    <row r="1750" spans="16:20">
      <c r="P1750" s="66"/>
      <c r="Q1750" s="67"/>
      <c r="R1750" s="67"/>
      <c r="T1750" s="67"/>
    </row>
    <row r="1751" spans="16:20">
      <c r="P1751" s="66"/>
      <c r="Q1751" s="67"/>
      <c r="R1751" s="67"/>
      <c r="T1751" s="67"/>
    </row>
    <row r="1752" spans="16:20">
      <c r="P1752" s="66"/>
      <c r="Q1752" s="67"/>
      <c r="R1752" s="67"/>
      <c r="T1752" s="67"/>
    </row>
    <row r="1753" spans="16:20">
      <c r="P1753" s="66"/>
      <c r="Q1753" s="67"/>
      <c r="R1753" s="67"/>
      <c r="T1753" s="67"/>
    </row>
    <row r="1754" spans="16:20">
      <c r="P1754" s="66"/>
      <c r="Q1754" s="67"/>
      <c r="R1754" s="67"/>
      <c r="T1754" s="67"/>
    </row>
    <row r="1755" spans="16:20">
      <c r="P1755" s="66"/>
      <c r="Q1755" s="67"/>
      <c r="R1755" s="67"/>
      <c r="T1755" s="67"/>
    </row>
    <row r="1756" spans="16:20">
      <c r="P1756" s="66"/>
      <c r="Q1756" s="67"/>
      <c r="R1756" s="67"/>
      <c r="T1756" s="67"/>
    </row>
    <row r="1757" spans="16:20">
      <c r="P1757" s="66"/>
      <c r="Q1757" s="67"/>
      <c r="R1757" s="67"/>
      <c r="T1757" s="67"/>
    </row>
    <row r="1758" spans="16:20">
      <c r="P1758" s="66"/>
      <c r="Q1758" s="67"/>
      <c r="R1758" s="67"/>
      <c r="T1758" s="67"/>
    </row>
    <row r="1759" spans="16:20">
      <c r="P1759" s="66"/>
      <c r="Q1759" s="67"/>
      <c r="R1759" s="67"/>
      <c r="T1759" s="67"/>
    </row>
    <row r="1760" spans="16:20">
      <c r="P1760" s="66"/>
      <c r="Q1760" s="67"/>
      <c r="R1760" s="67"/>
      <c r="T1760" s="67"/>
    </row>
    <row r="1761" spans="16:20">
      <c r="P1761" s="66"/>
      <c r="Q1761" s="67"/>
      <c r="R1761" s="67"/>
      <c r="T1761" s="67"/>
    </row>
    <row r="1762" spans="16:20">
      <c r="P1762" s="66"/>
      <c r="Q1762" s="67"/>
      <c r="R1762" s="67"/>
      <c r="T1762" s="67"/>
    </row>
    <row r="1763" spans="16:20">
      <c r="P1763" s="66"/>
      <c r="Q1763" s="67"/>
      <c r="R1763" s="67"/>
      <c r="T1763" s="67"/>
    </row>
    <row r="1764" spans="16:20">
      <c r="P1764" s="66"/>
      <c r="Q1764" s="67"/>
      <c r="R1764" s="67"/>
      <c r="T1764" s="67"/>
    </row>
    <row r="1765" spans="16:20">
      <c r="P1765" s="66"/>
      <c r="Q1765" s="67"/>
      <c r="R1765" s="67"/>
      <c r="T1765" s="67"/>
    </row>
    <row r="1766" spans="16:20">
      <c r="P1766" s="66"/>
      <c r="Q1766" s="67"/>
      <c r="R1766" s="67"/>
      <c r="T1766" s="67"/>
    </row>
    <row r="1767" spans="16:20">
      <c r="P1767" s="66"/>
      <c r="Q1767" s="67"/>
      <c r="R1767" s="67"/>
      <c r="T1767" s="67"/>
    </row>
    <row r="1768" spans="16:20">
      <c r="P1768" s="66"/>
      <c r="Q1768" s="67"/>
      <c r="R1768" s="67"/>
      <c r="T1768" s="67"/>
    </row>
    <row r="1769" spans="16:20">
      <c r="P1769" s="66"/>
      <c r="Q1769" s="67"/>
      <c r="R1769" s="67"/>
      <c r="T1769" s="67"/>
    </row>
    <row r="1770" spans="16:20">
      <c r="P1770" s="66"/>
      <c r="Q1770" s="67"/>
      <c r="R1770" s="67"/>
      <c r="T1770" s="67"/>
    </row>
    <row r="1771" spans="16:20">
      <c r="P1771" s="66"/>
      <c r="Q1771" s="67"/>
      <c r="R1771" s="67"/>
      <c r="T1771" s="67"/>
    </row>
    <row r="1772" spans="16:20">
      <c r="P1772" s="66"/>
      <c r="Q1772" s="67"/>
      <c r="R1772" s="67"/>
      <c r="T1772" s="67"/>
    </row>
    <row r="1773" spans="16:20">
      <c r="P1773" s="66"/>
      <c r="Q1773" s="67"/>
      <c r="R1773" s="67"/>
      <c r="T1773" s="67"/>
    </row>
    <row r="1774" spans="16:20">
      <c r="P1774" s="66"/>
      <c r="Q1774" s="67"/>
      <c r="R1774" s="67"/>
      <c r="T1774" s="67"/>
    </row>
    <row r="1775" spans="16:20">
      <c r="P1775" s="66"/>
      <c r="Q1775" s="67"/>
      <c r="R1775" s="67"/>
      <c r="T1775" s="67"/>
    </row>
    <row r="1776" spans="16:20">
      <c r="P1776" s="66"/>
      <c r="Q1776" s="67"/>
      <c r="R1776" s="67"/>
      <c r="T1776" s="67"/>
    </row>
    <row r="1777" spans="16:20">
      <c r="P1777" s="66"/>
      <c r="Q1777" s="67"/>
      <c r="R1777" s="67"/>
      <c r="T1777" s="67"/>
    </row>
    <row r="1778" spans="16:20">
      <c r="P1778" s="66"/>
      <c r="Q1778" s="67"/>
      <c r="R1778" s="67"/>
      <c r="T1778" s="67"/>
    </row>
    <row r="1779" spans="16:20">
      <c r="P1779" s="66"/>
      <c r="Q1779" s="67"/>
      <c r="R1779" s="67"/>
      <c r="T1779" s="67"/>
    </row>
    <row r="1780" spans="16:20">
      <c r="P1780" s="66"/>
      <c r="Q1780" s="67"/>
      <c r="R1780" s="67"/>
      <c r="T1780" s="67"/>
    </row>
    <row r="1781" spans="16:20">
      <c r="P1781" s="66"/>
      <c r="Q1781" s="67"/>
      <c r="R1781" s="67"/>
      <c r="T1781" s="67"/>
    </row>
    <row r="1782" spans="16:20">
      <c r="P1782" s="66"/>
      <c r="Q1782" s="67"/>
      <c r="R1782" s="67"/>
      <c r="T1782" s="67"/>
    </row>
    <row r="1783" spans="16:20">
      <c r="P1783" s="66"/>
      <c r="Q1783" s="67"/>
      <c r="R1783" s="67"/>
      <c r="T1783" s="67"/>
    </row>
    <row r="1784" spans="16:20">
      <c r="P1784" s="66"/>
      <c r="Q1784" s="67"/>
      <c r="R1784" s="67"/>
      <c r="T1784" s="67"/>
    </row>
    <row r="1785" spans="16:20">
      <c r="P1785" s="66"/>
      <c r="Q1785" s="67"/>
      <c r="R1785" s="67"/>
      <c r="T1785" s="67"/>
    </row>
    <row r="1786" spans="16:20">
      <c r="P1786" s="66"/>
      <c r="Q1786" s="67"/>
      <c r="R1786" s="67"/>
      <c r="T1786" s="67"/>
    </row>
    <row r="1787" spans="16:20">
      <c r="P1787" s="66"/>
      <c r="Q1787" s="67"/>
      <c r="R1787" s="67"/>
      <c r="T1787" s="67"/>
    </row>
    <row r="1788" spans="16:20">
      <c r="P1788" s="66"/>
      <c r="Q1788" s="67"/>
      <c r="R1788" s="67"/>
      <c r="T1788" s="67"/>
    </row>
    <row r="1789" spans="16:20">
      <c r="P1789" s="66"/>
      <c r="Q1789" s="67"/>
      <c r="R1789" s="67"/>
      <c r="T1789" s="67"/>
    </row>
    <row r="1790" spans="16:20">
      <c r="P1790" s="66"/>
      <c r="Q1790" s="67"/>
      <c r="R1790" s="67"/>
      <c r="T1790" s="67"/>
    </row>
    <row r="1791" spans="16:20">
      <c r="P1791" s="66"/>
      <c r="Q1791" s="67"/>
      <c r="R1791" s="67"/>
      <c r="T1791" s="67"/>
    </row>
    <row r="1792" spans="16:20">
      <c r="P1792" s="66"/>
      <c r="Q1792" s="67"/>
      <c r="R1792" s="67"/>
      <c r="T1792" s="67"/>
    </row>
    <row r="1793" spans="16:20">
      <c r="P1793" s="66"/>
      <c r="Q1793" s="67"/>
      <c r="R1793" s="67"/>
      <c r="T1793" s="67"/>
    </row>
    <row r="1794" spans="16:20">
      <c r="P1794" s="66"/>
      <c r="Q1794" s="67"/>
      <c r="R1794" s="67"/>
      <c r="T1794" s="67"/>
    </row>
    <row r="1795" spans="16:20">
      <c r="P1795" s="66"/>
      <c r="Q1795" s="67"/>
      <c r="R1795" s="67"/>
      <c r="T1795" s="67"/>
    </row>
    <row r="1796" spans="16:20">
      <c r="P1796" s="66"/>
      <c r="Q1796" s="67"/>
      <c r="R1796" s="67"/>
      <c r="T1796" s="67"/>
    </row>
    <row r="1797" spans="16:20">
      <c r="P1797" s="66"/>
      <c r="Q1797" s="67"/>
      <c r="R1797" s="67"/>
      <c r="T1797" s="67"/>
    </row>
    <row r="1798" spans="16:20">
      <c r="P1798" s="66"/>
      <c r="Q1798" s="67"/>
      <c r="R1798" s="67"/>
      <c r="T1798" s="67"/>
    </row>
    <row r="1799" spans="16:20">
      <c r="P1799" s="66"/>
      <c r="Q1799" s="67"/>
      <c r="R1799" s="67"/>
      <c r="T1799" s="67"/>
    </row>
    <row r="1800" spans="16:20">
      <c r="P1800" s="66"/>
      <c r="Q1800" s="67"/>
      <c r="R1800" s="67"/>
      <c r="T1800" s="67"/>
    </row>
    <row r="1801" spans="16:20">
      <c r="P1801" s="66"/>
      <c r="Q1801" s="67"/>
      <c r="R1801" s="67"/>
      <c r="T1801" s="67"/>
    </row>
    <row r="1802" spans="16:20">
      <c r="P1802" s="66"/>
      <c r="Q1802" s="67"/>
      <c r="R1802" s="67"/>
      <c r="T1802" s="67"/>
    </row>
    <row r="1803" spans="16:20">
      <c r="P1803" s="66"/>
      <c r="Q1803" s="67"/>
      <c r="R1803" s="67"/>
      <c r="T1803" s="67"/>
    </row>
    <row r="1804" spans="16:20">
      <c r="P1804" s="66"/>
      <c r="Q1804" s="67"/>
      <c r="R1804" s="67"/>
      <c r="T1804" s="67"/>
    </row>
    <row r="1805" spans="16:20">
      <c r="P1805" s="66"/>
      <c r="Q1805" s="67"/>
      <c r="R1805" s="67"/>
      <c r="T1805" s="67"/>
    </row>
    <row r="1806" spans="16:20">
      <c r="P1806" s="66"/>
      <c r="Q1806" s="67"/>
      <c r="R1806" s="67"/>
      <c r="T1806" s="67"/>
    </row>
    <row r="1807" spans="16:20">
      <c r="P1807" s="66"/>
      <c r="Q1807" s="67"/>
      <c r="R1807" s="67"/>
      <c r="T1807" s="67"/>
    </row>
    <row r="1808" spans="16:20">
      <c r="P1808" s="66"/>
      <c r="Q1808" s="67"/>
      <c r="R1808" s="67"/>
      <c r="T1808" s="67"/>
    </row>
    <row r="1809" spans="16:20">
      <c r="P1809" s="66"/>
      <c r="Q1809" s="67"/>
      <c r="R1809" s="67"/>
      <c r="T1809" s="67"/>
    </row>
    <row r="1810" spans="16:20">
      <c r="P1810" s="66"/>
      <c r="Q1810" s="67"/>
      <c r="R1810" s="67"/>
      <c r="T1810" s="67"/>
    </row>
    <row r="1811" spans="16:20">
      <c r="P1811" s="66"/>
      <c r="Q1811" s="67"/>
      <c r="R1811" s="67"/>
      <c r="T1811" s="67"/>
    </row>
    <row r="1812" spans="16:20">
      <c r="P1812" s="66"/>
      <c r="Q1812" s="67"/>
      <c r="R1812" s="67"/>
      <c r="T1812" s="67"/>
    </row>
    <row r="1813" spans="16:20">
      <c r="P1813" s="66"/>
      <c r="Q1813" s="67"/>
      <c r="R1813" s="67"/>
      <c r="T1813" s="67"/>
    </row>
    <row r="1814" spans="16:20">
      <c r="P1814" s="66"/>
      <c r="Q1814" s="67"/>
      <c r="R1814" s="67"/>
      <c r="T1814" s="67"/>
    </row>
    <row r="1815" spans="16:20">
      <c r="P1815" s="66"/>
      <c r="Q1815" s="67"/>
      <c r="R1815" s="67"/>
      <c r="T1815" s="67"/>
    </row>
    <row r="1816" spans="16:20">
      <c r="P1816" s="66"/>
      <c r="Q1816" s="67"/>
      <c r="R1816" s="67"/>
      <c r="T1816" s="67"/>
    </row>
    <row r="1817" spans="16:20">
      <c r="P1817" s="66"/>
      <c r="Q1817" s="67"/>
      <c r="R1817" s="67"/>
      <c r="T1817" s="67"/>
    </row>
    <row r="1818" spans="16:20">
      <c r="P1818" s="66"/>
      <c r="Q1818" s="67"/>
      <c r="R1818" s="67"/>
      <c r="T1818" s="67"/>
    </row>
    <row r="1819" spans="16:20">
      <c r="P1819" s="66"/>
      <c r="Q1819" s="67"/>
      <c r="R1819" s="67"/>
      <c r="T1819" s="67"/>
    </row>
    <row r="1820" spans="16:20">
      <c r="P1820" s="66"/>
      <c r="Q1820" s="67"/>
      <c r="R1820" s="67"/>
      <c r="T1820" s="67"/>
    </row>
    <row r="1821" spans="16:20">
      <c r="P1821" s="66"/>
      <c r="Q1821" s="67"/>
      <c r="R1821" s="67"/>
      <c r="T1821" s="67"/>
    </row>
    <row r="1822" spans="16:20">
      <c r="P1822" s="66"/>
      <c r="Q1822" s="67"/>
      <c r="R1822" s="67"/>
      <c r="T1822" s="67"/>
    </row>
    <row r="1823" spans="16:20">
      <c r="P1823" s="66"/>
      <c r="Q1823" s="67"/>
      <c r="R1823" s="67"/>
      <c r="T1823" s="67"/>
    </row>
    <row r="1824" spans="16:20">
      <c r="P1824" s="66"/>
      <c r="Q1824" s="67"/>
      <c r="R1824" s="67"/>
      <c r="T1824" s="67"/>
    </row>
    <row r="1825" spans="16:20">
      <c r="P1825" s="66"/>
      <c r="Q1825" s="67"/>
      <c r="R1825" s="67"/>
      <c r="T1825" s="67"/>
    </row>
    <row r="1826" spans="16:20">
      <c r="P1826" s="66"/>
      <c r="Q1826" s="67"/>
      <c r="R1826" s="67"/>
      <c r="T1826" s="67"/>
    </row>
    <row r="1827" spans="16:20">
      <c r="P1827" s="66"/>
      <c r="Q1827" s="67"/>
      <c r="R1827" s="67"/>
      <c r="T1827" s="67"/>
    </row>
    <row r="1828" spans="16:20">
      <c r="P1828" s="66"/>
      <c r="Q1828" s="67"/>
      <c r="R1828" s="67"/>
      <c r="T1828" s="67"/>
    </row>
    <row r="1829" spans="16:20">
      <c r="P1829" s="66"/>
      <c r="Q1829" s="67"/>
      <c r="R1829" s="67"/>
      <c r="T1829" s="67"/>
    </row>
    <row r="1830" spans="16:20">
      <c r="P1830" s="66"/>
      <c r="Q1830" s="67"/>
      <c r="R1830" s="67"/>
      <c r="T1830" s="67"/>
    </row>
    <row r="1831" spans="16:20">
      <c r="P1831" s="66"/>
      <c r="Q1831" s="67"/>
      <c r="R1831" s="67"/>
      <c r="T1831" s="67"/>
    </row>
    <row r="1832" spans="16:20">
      <c r="P1832" s="66"/>
      <c r="Q1832" s="67"/>
      <c r="R1832" s="67"/>
      <c r="T1832" s="67"/>
    </row>
    <row r="1833" spans="16:20">
      <c r="P1833" s="66"/>
      <c r="Q1833" s="67"/>
      <c r="R1833" s="67"/>
      <c r="T1833" s="67"/>
    </row>
    <row r="1834" spans="16:20">
      <c r="P1834" s="66"/>
      <c r="Q1834" s="67"/>
      <c r="R1834" s="67"/>
      <c r="T1834" s="67"/>
    </row>
    <row r="1835" spans="16:20">
      <c r="P1835" s="66"/>
      <c r="Q1835" s="67"/>
      <c r="R1835" s="67"/>
      <c r="T1835" s="67"/>
    </row>
    <row r="1836" spans="16:20">
      <c r="P1836" s="66"/>
      <c r="Q1836" s="67"/>
      <c r="R1836" s="67"/>
      <c r="T1836" s="67"/>
    </row>
    <row r="1837" spans="16:20">
      <c r="P1837" s="66"/>
      <c r="Q1837" s="67"/>
      <c r="R1837" s="67"/>
      <c r="T1837" s="67"/>
    </row>
    <row r="1838" spans="16:20">
      <c r="P1838" s="66"/>
      <c r="Q1838" s="67"/>
      <c r="R1838" s="67"/>
      <c r="T1838" s="67"/>
    </row>
    <row r="1839" spans="16:20">
      <c r="P1839" s="66"/>
      <c r="Q1839" s="67"/>
      <c r="R1839" s="67"/>
      <c r="T1839" s="67"/>
    </row>
    <row r="1840" spans="16:20">
      <c r="P1840" s="66"/>
      <c r="Q1840" s="67"/>
      <c r="R1840" s="67"/>
      <c r="T1840" s="67"/>
    </row>
    <row r="1841" spans="16:20">
      <c r="P1841" s="66"/>
      <c r="Q1841" s="67"/>
      <c r="R1841" s="67"/>
      <c r="T1841" s="67"/>
    </row>
    <row r="1842" spans="16:20">
      <c r="P1842" s="66"/>
      <c r="Q1842" s="67"/>
      <c r="R1842" s="67"/>
      <c r="T1842" s="67"/>
    </row>
    <row r="1843" spans="16:20">
      <c r="P1843" s="66"/>
      <c r="Q1843" s="67"/>
      <c r="R1843" s="67"/>
      <c r="T1843" s="67"/>
    </row>
    <row r="1844" spans="16:20">
      <c r="P1844" s="66"/>
      <c r="Q1844" s="67"/>
      <c r="R1844" s="67"/>
      <c r="T1844" s="67"/>
    </row>
    <row r="1845" spans="16:20">
      <c r="P1845" s="66"/>
      <c r="Q1845" s="67"/>
      <c r="R1845" s="67"/>
      <c r="T1845" s="67"/>
    </row>
    <row r="1846" spans="16:20">
      <c r="P1846" s="66"/>
      <c r="Q1846" s="67"/>
      <c r="R1846" s="67"/>
      <c r="T1846" s="67"/>
    </row>
    <row r="1847" spans="16:20">
      <c r="P1847" s="66"/>
      <c r="Q1847" s="67"/>
      <c r="R1847" s="67"/>
      <c r="T1847" s="67"/>
    </row>
    <row r="1848" spans="16:20">
      <c r="P1848" s="66"/>
      <c r="Q1848" s="67"/>
      <c r="R1848" s="67"/>
      <c r="T1848" s="67"/>
    </row>
    <row r="1849" spans="16:20">
      <c r="P1849" s="66"/>
      <c r="Q1849" s="67"/>
      <c r="R1849" s="67"/>
      <c r="T1849" s="67"/>
    </row>
    <row r="1850" spans="16:20">
      <c r="P1850" s="66"/>
      <c r="Q1850" s="67"/>
      <c r="R1850" s="67"/>
      <c r="T1850" s="67"/>
    </row>
    <row r="1851" spans="16:20">
      <c r="P1851" s="66"/>
      <c r="Q1851" s="67"/>
      <c r="R1851" s="67"/>
      <c r="T1851" s="67"/>
    </row>
    <row r="1852" spans="16:20">
      <c r="P1852" s="66"/>
      <c r="Q1852" s="67"/>
      <c r="R1852" s="67"/>
      <c r="T1852" s="67"/>
    </row>
    <row r="1853" spans="16:20">
      <c r="P1853" s="66"/>
      <c r="Q1853" s="67"/>
      <c r="R1853" s="67"/>
      <c r="T1853" s="67"/>
    </row>
    <row r="1854" spans="16:20">
      <c r="P1854" s="66"/>
      <c r="Q1854" s="67"/>
      <c r="R1854" s="67"/>
      <c r="T1854" s="67"/>
    </row>
    <row r="1855" spans="16:20">
      <c r="P1855" s="66"/>
      <c r="Q1855" s="67"/>
      <c r="R1855" s="67"/>
      <c r="T1855" s="67"/>
    </row>
    <row r="1856" spans="16:20">
      <c r="P1856" s="66"/>
      <c r="Q1856" s="67"/>
      <c r="R1856" s="67"/>
      <c r="T1856" s="67"/>
    </row>
    <row r="1857" spans="16:20">
      <c r="P1857" s="66"/>
      <c r="Q1857" s="67"/>
      <c r="R1857" s="67"/>
      <c r="T1857" s="67"/>
    </row>
    <row r="1858" spans="16:20">
      <c r="P1858" s="66"/>
      <c r="Q1858" s="67"/>
      <c r="R1858" s="67"/>
      <c r="T1858" s="67"/>
    </row>
    <row r="1859" spans="16:20">
      <c r="P1859" s="66"/>
      <c r="Q1859" s="67"/>
      <c r="R1859" s="67"/>
      <c r="T1859" s="67"/>
    </row>
    <row r="1860" spans="16:20">
      <c r="P1860" s="66"/>
      <c r="Q1860" s="67"/>
      <c r="R1860" s="67"/>
      <c r="T1860" s="67"/>
    </row>
    <row r="1861" spans="16:20">
      <c r="P1861" s="66"/>
      <c r="Q1861" s="67"/>
      <c r="R1861" s="67"/>
      <c r="T1861" s="67"/>
    </row>
    <row r="1862" spans="16:20">
      <c r="P1862" s="66"/>
      <c r="Q1862" s="67"/>
      <c r="R1862" s="67"/>
      <c r="T1862" s="67"/>
    </row>
    <row r="1863" spans="16:20">
      <c r="P1863" s="66"/>
      <c r="Q1863" s="67"/>
      <c r="R1863" s="67"/>
      <c r="T1863" s="67"/>
    </row>
    <row r="1864" spans="16:20">
      <c r="P1864" s="66"/>
      <c r="Q1864" s="67"/>
      <c r="R1864" s="67"/>
      <c r="T1864" s="67"/>
    </row>
    <row r="1865" spans="16:20">
      <c r="P1865" s="66"/>
      <c r="Q1865" s="67"/>
      <c r="R1865" s="67"/>
      <c r="T1865" s="67"/>
    </row>
    <row r="1866" spans="16:20">
      <c r="P1866" s="66"/>
      <c r="Q1866" s="67"/>
      <c r="R1866" s="67"/>
      <c r="T1866" s="67"/>
    </row>
    <row r="1867" spans="16:20">
      <c r="P1867" s="66"/>
      <c r="Q1867" s="67"/>
      <c r="R1867" s="67"/>
      <c r="T1867" s="67"/>
    </row>
    <row r="1868" spans="16:20">
      <c r="P1868" s="66"/>
      <c r="Q1868" s="67"/>
      <c r="R1868" s="67"/>
      <c r="T1868" s="67"/>
    </row>
    <row r="1869" spans="16:20">
      <c r="P1869" s="66"/>
      <c r="Q1869" s="67"/>
      <c r="R1869" s="67"/>
      <c r="T1869" s="67"/>
    </row>
    <row r="1870" spans="16:20">
      <c r="P1870" s="66"/>
      <c r="Q1870" s="67"/>
      <c r="R1870" s="67"/>
      <c r="T1870" s="67"/>
    </row>
    <row r="1871" spans="16:20">
      <c r="P1871" s="66"/>
      <c r="Q1871" s="67"/>
      <c r="R1871" s="67"/>
      <c r="T1871" s="67"/>
    </row>
    <row r="1872" spans="16:20">
      <c r="P1872" s="66"/>
      <c r="Q1872" s="67"/>
      <c r="R1872" s="67"/>
      <c r="T1872" s="67"/>
    </row>
    <row r="1873" spans="16:20">
      <c r="P1873" s="66"/>
      <c r="Q1873" s="67"/>
      <c r="R1873" s="67"/>
      <c r="T1873" s="67"/>
    </row>
    <row r="1874" spans="16:20">
      <c r="P1874" s="66"/>
      <c r="Q1874" s="67"/>
      <c r="R1874" s="67"/>
      <c r="T1874" s="67"/>
    </row>
    <row r="1875" spans="16:20">
      <c r="P1875" s="66"/>
      <c r="Q1875" s="67"/>
      <c r="R1875" s="67"/>
      <c r="T1875" s="67"/>
    </row>
    <row r="1876" spans="16:20">
      <c r="P1876" s="66"/>
      <c r="Q1876" s="67"/>
      <c r="R1876" s="67"/>
      <c r="T1876" s="67"/>
    </row>
    <row r="1877" spans="16:20">
      <c r="P1877" s="66"/>
      <c r="Q1877" s="67"/>
      <c r="R1877" s="67"/>
      <c r="T1877" s="67"/>
    </row>
    <row r="1878" spans="16:20">
      <c r="P1878" s="66"/>
      <c r="Q1878" s="67"/>
      <c r="R1878" s="67"/>
      <c r="T1878" s="67"/>
    </row>
    <row r="1879" spans="16:20">
      <c r="P1879" s="66"/>
      <c r="Q1879" s="67"/>
      <c r="R1879" s="67"/>
      <c r="T1879" s="67"/>
    </row>
    <row r="1880" spans="16:20">
      <c r="P1880" s="66"/>
      <c r="Q1880" s="67"/>
      <c r="R1880" s="67"/>
      <c r="T1880" s="67"/>
    </row>
    <row r="1881" spans="16:20">
      <c r="P1881" s="66"/>
      <c r="Q1881" s="67"/>
      <c r="R1881" s="67"/>
      <c r="T1881" s="67"/>
    </row>
    <row r="1882" spans="16:20">
      <c r="P1882" s="66"/>
      <c r="Q1882" s="67"/>
      <c r="R1882" s="67"/>
      <c r="T1882" s="67"/>
    </row>
    <row r="1883" spans="16:20">
      <c r="P1883" s="66"/>
      <c r="Q1883" s="67"/>
      <c r="R1883" s="67"/>
      <c r="T1883" s="67"/>
    </row>
    <row r="1884" spans="16:20">
      <c r="P1884" s="66"/>
      <c r="Q1884" s="67"/>
      <c r="R1884" s="67"/>
      <c r="T1884" s="67"/>
    </row>
    <row r="1885" spans="16:20">
      <c r="P1885" s="66"/>
      <c r="Q1885" s="67"/>
      <c r="R1885" s="67"/>
      <c r="T1885" s="67"/>
    </row>
    <row r="1886" spans="16:20">
      <c r="P1886" s="66"/>
      <c r="Q1886" s="67"/>
      <c r="R1886" s="67"/>
      <c r="T1886" s="67"/>
    </row>
    <row r="1887" spans="16:20">
      <c r="P1887" s="66"/>
      <c r="Q1887" s="67"/>
      <c r="R1887" s="67"/>
      <c r="T1887" s="67"/>
    </row>
    <row r="1888" spans="16:20">
      <c r="P1888" s="66"/>
      <c r="Q1888" s="67"/>
      <c r="R1888" s="67"/>
      <c r="T1888" s="67"/>
    </row>
    <row r="1889" spans="16:20">
      <c r="P1889" s="66"/>
      <c r="Q1889" s="67"/>
      <c r="R1889" s="67"/>
      <c r="T1889" s="67"/>
    </row>
    <row r="1890" spans="16:20">
      <c r="P1890" s="66"/>
      <c r="Q1890" s="67"/>
      <c r="R1890" s="67"/>
      <c r="T1890" s="67"/>
    </row>
    <row r="1891" spans="16:20">
      <c r="P1891" s="66"/>
      <c r="Q1891" s="67"/>
      <c r="R1891" s="67"/>
      <c r="T1891" s="67"/>
    </row>
    <row r="1892" spans="16:20">
      <c r="P1892" s="66"/>
      <c r="Q1892" s="67"/>
      <c r="R1892" s="67"/>
      <c r="T1892" s="67"/>
    </row>
    <row r="1893" spans="16:20">
      <c r="P1893" s="66"/>
      <c r="Q1893" s="67"/>
      <c r="R1893" s="67"/>
      <c r="T1893" s="67"/>
    </row>
    <row r="1894" spans="16:20">
      <c r="P1894" s="66"/>
      <c r="Q1894" s="67"/>
      <c r="R1894" s="67"/>
      <c r="T1894" s="67"/>
    </row>
    <row r="1895" spans="16:20">
      <c r="P1895" s="66"/>
      <c r="Q1895" s="67"/>
      <c r="R1895" s="67"/>
      <c r="T1895" s="67"/>
    </row>
    <row r="1896" spans="16:20">
      <c r="P1896" s="66"/>
      <c r="Q1896" s="67"/>
      <c r="R1896" s="67"/>
      <c r="T1896" s="67"/>
    </row>
    <row r="1897" spans="16:20">
      <c r="P1897" s="66"/>
      <c r="Q1897" s="67"/>
      <c r="R1897" s="67"/>
      <c r="T1897" s="67"/>
    </row>
    <row r="1898" spans="16:20">
      <c r="P1898" s="66"/>
      <c r="Q1898" s="67"/>
      <c r="R1898" s="67"/>
      <c r="T1898" s="67"/>
    </row>
    <row r="1899" spans="16:20">
      <c r="P1899" s="66"/>
      <c r="Q1899" s="67"/>
      <c r="R1899" s="67"/>
      <c r="T1899" s="67"/>
    </row>
    <row r="1900" spans="16:20">
      <c r="P1900" s="66"/>
      <c r="Q1900" s="67"/>
      <c r="R1900" s="67"/>
      <c r="T1900" s="67"/>
    </row>
    <row r="1901" spans="16:20">
      <c r="P1901" s="66"/>
      <c r="Q1901" s="67"/>
      <c r="R1901" s="67"/>
      <c r="T1901" s="67"/>
    </row>
    <row r="1902" spans="16:20">
      <c r="P1902" s="66"/>
      <c r="Q1902" s="67"/>
      <c r="R1902" s="67"/>
      <c r="T1902" s="67"/>
    </row>
    <row r="1903" spans="16:20">
      <c r="P1903" s="66"/>
      <c r="Q1903" s="67"/>
      <c r="R1903" s="67"/>
      <c r="T1903" s="67"/>
    </row>
    <row r="1904" spans="16:20">
      <c r="P1904" s="66"/>
      <c r="Q1904" s="67"/>
      <c r="R1904" s="67"/>
      <c r="T1904" s="67"/>
    </row>
    <row r="1905" spans="16:20">
      <c r="P1905" s="66"/>
      <c r="Q1905" s="67"/>
      <c r="R1905" s="67"/>
      <c r="T1905" s="67"/>
    </row>
    <row r="1906" spans="16:20">
      <c r="P1906" s="66"/>
      <c r="Q1906" s="67"/>
      <c r="R1906" s="67"/>
      <c r="T1906" s="67"/>
    </row>
    <row r="1907" spans="16:20">
      <c r="P1907" s="66"/>
      <c r="Q1907" s="67"/>
      <c r="R1907" s="67"/>
      <c r="T1907" s="67"/>
    </row>
    <row r="1908" spans="16:20">
      <c r="P1908" s="66"/>
      <c r="Q1908" s="67"/>
      <c r="R1908" s="67"/>
      <c r="T1908" s="67"/>
    </row>
    <row r="1909" spans="16:20">
      <c r="P1909" s="66"/>
      <c r="Q1909" s="67"/>
      <c r="R1909" s="67"/>
      <c r="T1909" s="67"/>
    </row>
    <row r="1910" spans="16:20">
      <c r="P1910" s="66"/>
      <c r="Q1910" s="67"/>
      <c r="R1910" s="67"/>
      <c r="T1910" s="67"/>
    </row>
    <row r="1911" spans="16:20">
      <c r="P1911" s="66"/>
      <c r="Q1911" s="67"/>
      <c r="R1911" s="67"/>
      <c r="T1911" s="67"/>
    </row>
    <row r="1912" spans="16:20">
      <c r="P1912" s="66"/>
      <c r="Q1912" s="67"/>
      <c r="R1912" s="67"/>
      <c r="T1912" s="67"/>
    </row>
    <row r="1913" spans="16:20">
      <c r="P1913" s="66"/>
      <c r="Q1913" s="67"/>
      <c r="R1913" s="67"/>
      <c r="T1913" s="67"/>
    </row>
    <row r="1914" spans="16:20">
      <c r="P1914" s="66"/>
      <c r="Q1914" s="67"/>
      <c r="R1914" s="67"/>
      <c r="T1914" s="67"/>
    </row>
    <row r="1915" spans="16:20">
      <c r="P1915" s="66"/>
      <c r="Q1915" s="67"/>
      <c r="R1915" s="67"/>
      <c r="T1915" s="67"/>
    </row>
    <row r="1916" spans="16:20">
      <c r="P1916" s="66"/>
      <c r="Q1916" s="67"/>
      <c r="R1916" s="67"/>
      <c r="T1916" s="67"/>
    </row>
    <row r="1917" spans="16:20">
      <c r="P1917" s="66"/>
      <c r="Q1917" s="67"/>
      <c r="R1917" s="67"/>
      <c r="T1917" s="67"/>
    </row>
    <row r="1918" spans="16:20">
      <c r="P1918" s="66"/>
      <c r="Q1918" s="67"/>
      <c r="R1918" s="67"/>
      <c r="T1918" s="67"/>
    </row>
    <row r="1919" spans="16:20">
      <c r="P1919" s="66"/>
      <c r="Q1919" s="67"/>
      <c r="R1919" s="67"/>
      <c r="T1919" s="67"/>
    </row>
    <row r="1920" spans="16:20">
      <c r="P1920" s="66"/>
      <c r="Q1920" s="67"/>
      <c r="R1920" s="67"/>
      <c r="T1920" s="67"/>
    </row>
    <row r="1921" spans="16:20">
      <c r="P1921" s="66"/>
      <c r="Q1921" s="67"/>
      <c r="R1921" s="67"/>
      <c r="T1921" s="67"/>
    </row>
    <row r="1922" spans="16:20">
      <c r="P1922" s="66"/>
      <c r="Q1922" s="67"/>
      <c r="R1922" s="67"/>
      <c r="T1922" s="67"/>
    </row>
    <row r="1923" spans="16:20">
      <c r="P1923" s="66"/>
      <c r="Q1923" s="67"/>
      <c r="R1923" s="67"/>
      <c r="T1923" s="67"/>
    </row>
    <row r="1924" spans="16:20">
      <c r="P1924" s="66"/>
      <c r="Q1924" s="67"/>
      <c r="R1924" s="67"/>
      <c r="T1924" s="67"/>
    </row>
    <row r="1925" spans="16:20">
      <c r="P1925" s="66"/>
      <c r="Q1925" s="67"/>
      <c r="R1925" s="67"/>
      <c r="T1925" s="67"/>
    </row>
    <row r="1926" spans="16:20">
      <c r="P1926" s="66"/>
      <c r="Q1926" s="67"/>
      <c r="R1926" s="67"/>
      <c r="T1926" s="67"/>
    </row>
    <row r="1927" spans="16:20">
      <c r="P1927" s="66"/>
      <c r="Q1927" s="67"/>
      <c r="R1927" s="67"/>
      <c r="T1927" s="67"/>
    </row>
    <row r="1928" spans="16:20">
      <c r="P1928" s="66"/>
      <c r="Q1928" s="67"/>
      <c r="R1928" s="67"/>
      <c r="T1928" s="67"/>
    </row>
    <row r="1929" spans="16:20">
      <c r="P1929" s="66"/>
      <c r="Q1929" s="67"/>
      <c r="R1929" s="67"/>
      <c r="T1929" s="67"/>
    </row>
    <row r="1930" spans="16:20">
      <c r="P1930" s="66"/>
      <c r="Q1930" s="67"/>
      <c r="R1930" s="67"/>
      <c r="T1930" s="67"/>
    </row>
    <row r="1931" spans="16:20">
      <c r="P1931" s="66"/>
      <c r="Q1931" s="67"/>
      <c r="R1931" s="67"/>
      <c r="T1931" s="67"/>
    </row>
    <row r="1932" spans="16:20">
      <c r="P1932" s="66"/>
      <c r="Q1932" s="67"/>
      <c r="R1932" s="67"/>
      <c r="T1932" s="67"/>
    </row>
    <row r="1933" spans="16:20">
      <c r="P1933" s="66"/>
      <c r="Q1933" s="67"/>
      <c r="R1933" s="67"/>
      <c r="T1933" s="67"/>
    </row>
    <row r="1934" spans="16:20">
      <c r="P1934" s="66"/>
      <c r="Q1934" s="67"/>
      <c r="R1934" s="67"/>
      <c r="T1934" s="67"/>
    </row>
    <row r="1935" spans="16:20">
      <c r="P1935" s="66"/>
      <c r="Q1935" s="67"/>
      <c r="R1935" s="67"/>
      <c r="T1935" s="67"/>
    </row>
    <row r="1936" spans="16:20">
      <c r="P1936" s="66"/>
      <c r="Q1936" s="67"/>
      <c r="R1936" s="67"/>
      <c r="T1936" s="67"/>
    </row>
    <row r="1937" spans="16:20">
      <c r="P1937" s="66"/>
      <c r="Q1937" s="67"/>
      <c r="R1937" s="67"/>
      <c r="T1937" s="67"/>
    </row>
    <row r="1938" spans="16:20">
      <c r="P1938" s="66"/>
      <c r="Q1938" s="67"/>
      <c r="R1938" s="67"/>
      <c r="T1938" s="67"/>
    </row>
    <row r="1939" spans="16:20">
      <c r="P1939" s="66"/>
      <c r="Q1939" s="67"/>
      <c r="R1939" s="67"/>
      <c r="T1939" s="67"/>
    </row>
    <row r="1940" spans="16:20">
      <c r="P1940" s="66"/>
      <c r="Q1940" s="67"/>
      <c r="R1940" s="67"/>
      <c r="T1940" s="67"/>
    </row>
    <row r="1941" spans="16:20">
      <c r="P1941" s="66"/>
      <c r="Q1941" s="67"/>
      <c r="R1941" s="67"/>
      <c r="T1941" s="67"/>
    </row>
    <row r="1942" spans="16:20">
      <c r="P1942" s="66"/>
      <c r="Q1942" s="67"/>
      <c r="R1942" s="67"/>
      <c r="T1942" s="67"/>
    </row>
    <row r="1943" spans="16:20">
      <c r="P1943" s="66"/>
      <c r="Q1943" s="67"/>
      <c r="R1943" s="67"/>
      <c r="T1943" s="67"/>
    </row>
    <row r="1944" spans="16:20">
      <c r="P1944" s="66"/>
      <c r="Q1944" s="67"/>
      <c r="R1944" s="67"/>
      <c r="T1944" s="67"/>
    </row>
    <row r="1945" spans="16:20">
      <c r="P1945" s="66"/>
      <c r="Q1945" s="67"/>
      <c r="R1945" s="67"/>
      <c r="T1945" s="67"/>
    </row>
    <row r="1946" spans="16:20">
      <c r="P1946" s="66"/>
      <c r="Q1946" s="67"/>
      <c r="R1946" s="67"/>
      <c r="T1946" s="67"/>
    </row>
    <row r="1947" spans="16:20">
      <c r="P1947" s="66"/>
      <c r="Q1947" s="67"/>
      <c r="R1947" s="67"/>
      <c r="T1947" s="67"/>
    </row>
    <row r="1948" spans="16:20">
      <c r="P1948" s="66"/>
      <c r="Q1948" s="67"/>
      <c r="R1948" s="67"/>
      <c r="T1948" s="67"/>
    </row>
    <row r="1949" spans="16:20">
      <c r="P1949" s="66"/>
      <c r="Q1949" s="67"/>
      <c r="R1949" s="67"/>
      <c r="T1949" s="67"/>
    </row>
    <row r="1950" spans="16:20">
      <c r="P1950" s="66"/>
      <c r="Q1950" s="67"/>
      <c r="R1950" s="67"/>
      <c r="T1950" s="67"/>
    </row>
    <row r="1951" spans="16:20">
      <c r="P1951" s="66"/>
      <c r="Q1951" s="67"/>
      <c r="R1951" s="67"/>
      <c r="T1951" s="67"/>
    </row>
    <row r="1952" spans="16:20">
      <c r="P1952" s="66"/>
      <c r="Q1952" s="67"/>
      <c r="R1952" s="67"/>
      <c r="T1952" s="67"/>
    </row>
    <row r="1953" spans="16:20">
      <c r="P1953" s="66"/>
      <c r="Q1953" s="67"/>
      <c r="R1953" s="67"/>
      <c r="T1953" s="67"/>
    </row>
    <row r="1954" spans="16:20">
      <c r="P1954" s="66"/>
      <c r="Q1954" s="67"/>
      <c r="R1954" s="67"/>
      <c r="T1954" s="67"/>
    </row>
    <row r="1955" spans="16:20">
      <c r="P1955" s="66"/>
      <c r="Q1955" s="67"/>
      <c r="R1955" s="67"/>
      <c r="T1955" s="67"/>
    </row>
    <row r="1956" spans="16:20">
      <c r="P1956" s="66"/>
      <c r="Q1956" s="67"/>
      <c r="R1956" s="67"/>
      <c r="T1956" s="67"/>
    </row>
    <row r="1957" spans="16:20">
      <c r="P1957" s="66"/>
      <c r="Q1957" s="67"/>
      <c r="R1957" s="67"/>
      <c r="T1957" s="67"/>
    </row>
    <row r="1958" spans="16:20">
      <c r="P1958" s="66"/>
      <c r="Q1958" s="67"/>
      <c r="R1958" s="67"/>
      <c r="T1958" s="67"/>
    </row>
    <row r="1959" spans="16:20">
      <c r="P1959" s="66"/>
      <c r="Q1959" s="67"/>
      <c r="R1959" s="67"/>
      <c r="T1959" s="67"/>
    </row>
    <row r="1960" spans="16:20">
      <c r="P1960" s="66"/>
      <c r="Q1960" s="67"/>
      <c r="R1960" s="67"/>
      <c r="T1960" s="67"/>
    </row>
    <row r="1961" spans="16:20">
      <c r="P1961" s="66"/>
      <c r="Q1961" s="67"/>
      <c r="R1961" s="67"/>
      <c r="T1961" s="67"/>
    </row>
    <row r="1962" spans="16:20">
      <c r="P1962" s="66"/>
      <c r="Q1962" s="67"/>
      <c r="R1962" s="67"/>
      <c r="T1962" s="67"/>
    </row>
    <row r="1963" spans="16:20">
      <c r="P1963" s="66"/>
      <c r="Q1963" s="67"/>
      <c r="R1963" s="67"/>
      <c r="T1963" s="67"/>
    </row>
    <row r="1964" spans="16:20">
      <c r="P1964" s="66"/>
      <c r="Q1964" s="67"/>
      <c r="R1964" s="67"/>
      <c r="T1964" s="67"/>
    </row>
    <row r="1965" spans="16:20">
      <c r="P1965" s="66"/>
      <c r="Q1965" s="67"/>
      <c r="R1965" s="67"/>
      <c r="T1965" s="67"/>
    </row>
    <row r="1966" spans="16:20">
      <c r="P1966" s="66"/>
      <c r="Q1966" s="67"/>
      <c r="R1966" s="67"/>
      <c r="T1966" s="67"/>
    </row>
    <row r="1967" spans="16:20">
      <c r="P1967" s="66"/>
      <c r="Q1967" s="67"/>
      <c r="R1967" s="67"/>
      <c r="T1967" s="67"/>
    </row>
    <row r="1968" spans="16:20">
      <c r="P1968" s="66"/>
      <c r="Q1968" s="67"/>
      <c r="R1968" s="67"/>
      <c r="T1968" s="67"/>
    </row>
    <row r="1969" spans="16:20">
      <c r="P1969" s="66"/>
      <c r="Q1969" s="67"/>
      <c r="R1969" s="67"/>
      <c r="T1969" s="67"/>
    </row>
    <row r="1970" spans="16:20">
      <c r="P1970" s="66"/>
      <c r="Q1970" s="67"/>
      <c r="R1970" s="67"/>
      <c r="T1970" s="67"/>
    </row>
    <row r="1971" spans="16:20">
      <c r="P1971" s="66"/>
      <c r="Q1971" s="67"/>
      <c r="R1971" s="67"/>
      <c r="T1971" s="67"/>
    </row>
    <row r="1972" spans="16:20">
      <c r="P1972" s="66"/>
      <c r="Q1972" s="67"/>
      <c r="R1972" s="67"/>
      <c r="T1972" s="67"/>
    </row>
    <row r="1973" spans="16:20">
      <c r="P1973" s="66"/>
      <c r="Q1973" s="67"/>
      <c r="R1973" s="67"/>
      <c r="T1973" s="67"/>
    </row>
    <row r="1974" spans="16:20">
      <c r="P1974" s="66"/>
      <c r="Q1974" s="67"/>
      <c r="R1974" s="67"/>
      <c r="T1974" s="67"/>
    </row>
    <row r="1975" spans="16:20">
      <c r="P1975" s="66"/>
      <c r="Q1975" s="67"/>
      <c r="R1975" s="67"/>
      <c r="T1975" s="67"/>
    </row>
    <row r="1976" spans="16:20">
      <c r="P1976" s="66"/>
      <c r="Q1976" s="67"/>
      <c r="R1976" s="67"/>
      <c r="T1976" s="67"/>
    </row>
    <row r="1977" spans="16:20">
      <c r="P1977" s="66"/>
      <c r="Q1977" s="67"/>
      <c r="R1977" s="67"/>
      <c r="T1977" s="67"/>
    </row>
    <row r="1978" spans="16:20">
      <c r="P1978" s="66"/>
      <c r="Q1978" s="67"/>
      <c r="R1978" s="67"/>
      <c r="T1978" s="67"/>
    </row>
    <row r="1979" spans="16:20">
      <c r="P1979" s="66"/>
      <c r="Q1979" s="67"/>
      <c r="R1979" s="67"/>
      <c r="T1979" s="67"/>
    </row>
    <row r="1980" spans="16:20">
      <c r="P1980" s="66"/>
      <c r="Q1980" s="67"/>
      <c r="R1980" s="67"/>
      <c r="T1980" s="67"/>
    </row>
    <row r="1981" spans="16:20">
      <c r="P1981" s="66"/>
      <c r="Q1981" s="67"/>
      <c r="R1981" s="67"/>
      <c r="T1981" s="67"/>
    </row>
    <row r="1982" spans="16:20">
      <c r="P1982" s="66"/>
      <c r="Q1982" s="67"/>
      <c r="R1982" s="67"/>
      <c r="T1982" s="67"/>
    </row>
    <row r="1983" spans="16:20">
      <c r="P1983" s="66"/>
      <c r="Q1983" s="67"/>
      <c r="R1983" s="67"/>
      <c r="T1983" s="67"/>
    </row>
    <row r="1984" spans="16:20">
      <c r="P1984" s="66"/>
      <c r="Q1984" s="67"/>
      <c r="R1984" s="67"/>
      <c r="T1984" s="67"/>
    </row>
    <row r="1985" spans="16:20">
      <c r="P1985" s="66"/>
      <c r="Q1985" s="67"/>
      <c r="R1985" s="67"/>
      <c r="T1985" s="67"/>
    </row>
    <row r="1986" spans="16:20">
      <c r="P1986" s="66"/>
      <c r="Q1986" s="67"/>
      <c r="R1986" s="67"/>
      <c r="T1986" s="67"/>
    </row>
    <row r="1987" spans="16:20">
      <c r="P1987" s="66"/>
      <c r="Q1987" s="67"/>
      <c r="R1987" s="67"/>
      <c r="T1987" s="67"/>
    </row>
    <row r="1988" spans="16:20">
      <c r="P1988" s="66"/>
      <c r="Q1988" s="67"/>
      <c r="R1988" s="67"/>
      <c r="T1988" s="67"/>
    </row>
    <row r="1989" spans="16:20">
      <c r="P1989" s="66"/>
      <c r="Q1989" s="67"/>
      <c r="R1989" s="67"/>
      <c r="T1989" s="67"/>
    </row>
    <row r="1990" spans="16:20">
      <c r="P1990" s="66"/>
      <c r="Q1990" s="67"/>
      <c r="R1990" s="67"/>
      <c r="T1990" s="67"/>
    </row>
    <row r="1991" spans="16:20">
      <c r="P1991" s="66"/>
      <c r="Q1991" s="67"/>
      <c r="R1991" s="67"/>
      <c r="T1991" s="67"/>
    </row>
    <row r="1992" spans="16:20">
      <c r="P1992" s="66"/>
      <c r="Q1992" s="67"/>
      <c r="R1992" s="67"/>
      <c r="T1992" s="67"/>
    </row>
    <row r="1993" spans="16:20">
      <c r="P1993" s="66"/>
      <c r="Q1993" s="67"/>
      <c r="R1993" s="67"/>
      <c r="T1993" s="67"/>
    </row>
    <row r="1994" spans="16:20">
      <c r="P1994" s="66"/>
      <c r="Q1994" s="67"/>
      <c r="R1994" s="67"/>
      <c r="T1994" s="67"/>
    </row>
    <row r="1995" spans="16:20">
      <c r="P1995" s="66"/>
      <c r="Q1995" s="67"/>
      <c r="R1995" s="67"/>
      <c r="T1995" s="67"/>
    </row>
    <row r="1996" spans="16:20">
      <c r="P1996" s="66"/>
      <c r="Q1996" s="67"/>
      <c r="R1996" s="67"/>
      <c r="T1996" s="67"/>
    </row>
    <row r="1997" spans="16:20">
      <c r="P1997" s="66"/>
      <c r="Q1997" s="67"/>
      <c r="R1997" s="67"/>
      <c r="T1997" s="67"/>
    </row>
    <row r="1998" spans="16:20">
      <c r="P1998" s="66"/>
      <c r="Q1998" s="67"/>
      <c r="R1998" s="67"/>
      <c r="T1998" s="67"/>
    </row>
    <row r="1999" spans="16:20">
      <c r="P1999" s="66"/>
      <c r="Q1999" s="67"/>
      <c r="R1999" s="67"/>
      <c r="T1999" s="67"/>
    </row>
    <row r="2000" spans="16:20">
      <c r="P2000" s="66"/>
      <c r="Q2000" s="67"/>
      <c r="R2000" s="67"/>
      <c r="T2000" s="67"/>
    </row>
    <row r="2001" spans="16:20">
      <c r="P2001" s="66"/>
      <c r="Q2001" s="67"/>
      <c r="R2001" s="67"/>
      <c r="T2001" s="67"/>
    </row>
    <row r="2002" spans="16:20">
      <c r="P2002" s="66"/>
      <c r="Q2002" s="67"/>
      <c r="R2002" s="67"/>
      <c r="T2002" s="67"/>
    </row>
    <row r="2003" spans="16:20">
      <c r="P2003" s="66"/>
      <c r="Q2003" s="67"/>
      <c r="R2003" s="67"/>
      <c r="T2003" s="67"/>
    </row>
    <row r="2004" spans="16:20">
      <c r="P2004" s="66"/>
      <c r="Q2004" s="67"/>
      <c r="R2004" s="67"/>
      <c r="T2004" s="67"/>
    </row>
    <row r="2005" spans="16:20">
      <c r="P2005" s="66"/>
      <c r="Q2005" s="67"/>
      <c r="R2005" s="67"/>
      <c r="T2005" s="67"/>
    </row>
    <row r="2006" spans="16:20">
      <c r="P2006" s="66"/>
      <c r="Q2006" s="67"/>
      <c r="R2006" s="67"/>
      <c r="T2006" s="67"/>
    </row>
    <row r="2007" spans="16:20">
      <c r="P2007" s="66"/>
      <c r="Q2007" s="67"/>
      <c r="R2007" s="67"/>
      <c r="T2007" s="67"/>
    </row>
    <row r="2008" spans="16:20">
      <c r="P2008" s="66"/>
      <c r="Q2008" s="67"/>
      <c r="R2008" s="67"/>
      <c r="T2008" s="67"/>
    </row>
    <row r="2009" spans="16:20">
      <c r="P2009" s="66"/>
      <c r="Q2009" s="67"/>
      <c r="R2009" s="67"/>
      <c r="T2009" s="67"/>
    </row>
    <row r="2010" spans="16:20">
      <c r="P2010" s="66"/>
      <c r="Q2010" s="67"/>
      <c r="R2010" s="67"/>
      <c r="T2010" s="67"/>
    </row>
    <row r="2011" spans="16:20">
      <c r="P2011" s="66"/>
      <c r="Q2011" s="67"/>
      <c r="R2011" s="67"/>
      <c r="T2011" s="67"/>
    </row>
    <row r="2012" spans="16:20">
      <c r="P2012" s="66"/>
      <c r="Q2012" s="67"/>
      <c r="R2012" s="67"/>
      <c r="T2012" s="67"/>
    </row>
    <row r="2013" spans="16:20">
      <c r="P2013" s="66"/>
      <c r="Q2013" s="67"/>
      <c r="R2013" s="67"/>
      <c r="T2013" s="67"/>
    </row>
    <row r="2014" spans="16:20">
      <c r="P2014" s="66"/>
      <c r="Q2014" s="67"/>
      <c r="R2014" s="67"/>
      <c r="T2014" s="67"/>
    </row>
    <row r="2015" spans="16:20">
      <c r="P2015" s="66"/>
      <c r="Q2015" s="67"/>
      <c r="R2015" s="67"/>
      <c r="T2015" s="67"/>
    </row>
    <row r="2016" spans="16:20">
      <c r="P2016" s="66"/>
      <c r="Q2016" s="67"/>
      <c r="R2016" s="67"/>
      <c r="T2016" s="67"/>
    </row>
    <row r="2017" spans="16:20">
      <c r="P2017" s="66"/>
      <c r="Q2017" s="67"/>
      <c r="R2017" s="67"/>
      <c r="T2017" s="67"/>
    </row>
    <row r="2018" spans="16:20">
      <c r="P2018" s="66"/>
      <c r="Q2018" s="67"/>
      <c r="R2018" s="67"/>
      <c r="T2018" s="67"/>
    </row>
    <row r="2019" spans="16:20">
      <c r="P2019" s="66"/>
      <c r="Q2019" s="67"/>
      <c r="R2019" s="67"/>
      <c r="T2019" s="67"/>
    </row>
    <row r="2020" spans="16:20">
      <c r="P2020" s="66"/>
      <c r="Q2020" s="67"/>
      <c r="R2020" s="67"/>
      <c r="T2020" s="67"/>
    </row>
    <row r="2021" spans="16:20">
      <c r="P2021" s="66"/>
      <c r="Q2021" s="67"/>
      <c r="R2021" s="67"/>
      <c r="T2021" s="67"/>
    </row>
    <row r="2022" spans="16:20">
      <c r="P2022" s="66"/>
      <c r="Q2022" s="67"/>
      <c r="R2022" s="67"/>
      <c r="T2022" s="67"/>
    </row>
    <row r="2023" spans="16:20">
      <c r="P2023" s="66"/>
      <c r="Q2023" s="67"/>
      <c r="R2023" s="67"/>
      <c r="T2023" s="67"/>
    </row>
    <row r="2024" spans="16:20">
      <c r="P2024" s="66"/>
      <c r="Q2024" s="67"/>
      <c r="R2024" s="67"/>
      <c r="T2024" s="67"/>
    </row>
    <row r="2025" spans="16:20">
      <c r="P2025" s="66"/>
      <c r="Q2025" s="67"/>
      <c r="R2025" s="67"/>
      <c r="T2025" s="67"/>
    </row>
    <row r="2026" spans="16:20">
      <c r="P2026" s="66"/>
      <c r="Q2026" s="67"/>
      <c r="R2026" s="67"/>
      <c r="T2026" s="67"/>
    </row>
    <row r="2027" spans="16:20">
      <c r="P2027" s="66"/>
      <c r="Q2027" s="67"/>
      <c r="R2027" s="67"/>
      <c r="T2027" s="67"/>
    </row>
    <row r="2028" spans="16:20">
      <c r="P2028" s="66"/>
      <c r="Q2028" s="67"/>
      <c r="R2028" s="67"/>
      <c r="T2028" s="67"/>
    </row>
    <row r="2029" spans="16:20">
      <c r="P2029" s="66"/>
      <c r="Q2029" s="67"/>
      <c r="R2029" s="67"/>
      <c r="T2029" s="67"/>
    </row>
    <row r="2030" spans="16:20">
      <c r="P2030" s="66"/>
      <c r="Q2030" s="67"/>
      <c r="R2030" s="67"/>
      <c r="T2030" s="67"/>
    </row>
    <row r="2031" spans="16:20">
      <c r="P2031" s="66"/>
      <c r="Q2031" s="67"/>
      <c r="R2031" s="67"/>
      <c r="T2031" s="67"/>
    </row>
    <row r="2032" spans="16:20">
      <c r="P2032" s="66"/>
      <c r="Q2032" s="67"/>
      <c r="R2032" s="67"/>
      <c r="T2032" s="67"/>
    </row>
    <row r="2033" spans="16:20">
      <c r="P2033" s="66"/>
      <c r="Q2033" s="67"/>
      <c r="R2033" s="67"/>
      <c r="T2033" s="67"/>
    </row>
    <row r="2034" spans="16:20">
      <c r="P2034" s="66"/>
      <c r="Q2034" s="67"/>
      <c r="R2034" s="67"/>
      <c r="T2034" s="67"/>
    </row>
    <row r="2035" spans="16:20">
      <c r="P2035" s="66"/>
      <c r="Q2035" s="67"/>
      <c r="R2035" s="67"/>
      <c r="T2035" s="67"/>
    </row>
    <row r="2036" spans="16:20">
      <c r="P2036" s="66"/>
      <c r="Q2036" s="67"/>
      <c r="R2036" s="67"/>
      <c r="T2036" s="67"/>
    </row>
    <row r="2037" spans="16:20">
      <c r="P2037" s="66"/>
      <c r="Q2037" s="67"/>
      <c r="R2037" s="67"/>
      <c r="T2037" s="67"/>
    </row>
    <row r="2038" spans="16:20">
      <c r="P2038" s="66"/>
      <c r="Q2038" s="67"/>
      <c r="R2038" s="67"/>
      <c r="T2038" s="67"/>
    </row>
    <row r="2039" spans="16:20">
      <c r="P2039" s="66"/>
      <c r="Q2039" s="67"/>
      <c r="R2039" s="67"/>
      <c r="T2039" s="67"/>
    </row>
    <row r="2040" spans="16:20">
      <c r="P2040" s="66"/>
      <c r="Q2040" s="67"/>
      <c r="R2040" s="67"/>
      <c r="T2040" s="67"/>
    </row>
    <row r="2041" spans="16:20">
      <c r="P2041" s="66"/>
      <c r="Q2041" s="67"/>
      <c r="R2041" s="67"/>
      <c r="T2041" s="67"/>
    </row>
    <row r="2042" spans="16:20">
      <c r="P2042" s="66"/>
      <c r="Q2042" s="67"/>
      <c r="R2042" s="67"/>
      <c r="T2042" s="67"/>
    </row>
    <row r="2043" spans="16:20">
      <c r="P2043" s="66"/>
      <c r="Q2043" s="67"/>
      <c r="R2043" s="67"/>
      <c r="T2043" s="67"/>
    </row>
    <row r="2044" spans="16:20">
      <c r="P2044" s="66"/>
      <c r="Q2044" s="67"/>
      <c r="R2044" s="67"/>
      <c r="T2044" s="67"/>
    </row>
    <row r="2045" spans="16:20">
      <c r="P2045" s="66"/>
      <c r="Q2045" s="67"/>
      <c r="R2045" s="67"/>
      <c r="T2045" s="67"/>
    </row>
    <row r="2046" spans="16:20">
      <c r="P2046" s="66"/>
      <c r="Q2046" s="67"/>
      <c r="R2046" s="67"/>
      <c r="T2046" s="67"/>
    </row>
    <row r="2047" spans="16:20">
      <c r="P2047" s="66"/>
      <c r="Q2047" s="67"/>
      <c r="R2047" s="67"/>
      <c r="T2047" s="67"/>
    </row>
    <row r="2048" spans="16:20">
      <c r="P2048" s="66"/>
      <c r="Q2048" s="67"/>
      <c r="R2048" s="67"/>
      <c r="T2048" s="67"/>
    </row>
    <row r="2049" spans="16:20">
      <c r="P2049" s="66"/>
      <c r="Q2049" s="67"/>
      <c r="R2049" s="67"/>
      <c r="T2049" s="67"/>
    </row>
    <row r="2050" spans="16:20">
      <c r="P2050" s="66"/>
      <c r="Q2050" s="67"/>
      <c r="R2050" s="67"/>
      <c r="T2050" s="67"/>
    </row>
    <row r="2051" spans="16:20">
      <c r="P2051" s="66"/>
      <c r="Q2051" s="67"/>
      <c r="R2051" s="67"/>
      <c r="T2051" s="67"/>
    </row>
    <row r="2052" spans="16:20">
      <c r="P2052" s="66"/>
      <c r="Q2052" s="67"/>
      <c r="R2052" s="67"/>
      <c r="T2052" s="67"/>
    </row>
    <row r="2053" spans="16:20">
      <c r="P2053" s="66"/>
      <c r="Q2053" s="67"/>
      <c r="R2053" s="67"/>
      <c r="T2053" s="67"/>
    </row>
    <row r="2054" spans="16:20">
      <c r="P2054" s="66"/>
      <c r="Q2054" s="67"/>
      <c r="R2054" s="67"/>
      <c r="T2054" s="67"/>
    </row>
    <row r="2055" spans="16:20">
      <c r="P2055" s="66"/>
      <c r="Q2055" s="67"/>
      <c r="R2055" s="67"/>
      <c r="T2055" s="67"/>
    </row>
    <row r="2056" spans="16:20">
      <c r="P2056" s="66"/>
      <c r="Q2056" s="67"/>
      <c r="R2056" s="67"/>
      <c r="T2056" s="67"/>
    </row>
    <row r="2057" spans="16:20">
      <c r="P2057" s="66"/>
      <c r="Q2057" s="67"/>
      <c r="R2057" s="67"/>
      <c r="T2057" s="67"/>
    </row>
    <row r="2058" spans="16:20">
      <c r="P2058" s="66"/>
      <c r="Q2058" s="67"/>
      <c r="R2058" s="67"/>
      <c r="T2058" s="67"/>
    </row>
    <row r="2059" spans="16:20">
      <c r="P2059" s="66"/>
      <c r="Q2059" s="67"/>
      <c r="R2059" s="67"/>
      <c r="T2059" s="67"/>
    </row>
    <row r="2060" spans="16:20">
      <c r="P2060" s="66"/>
      <c r="Q2060" s="67"/>
      <c r="R2060" s="67"/>
      <c r="T2060" s="67"/>
    </row>
    <row r="2061" spans="16:20">
      <c r="P2061" s="66"/>
      <c r="Q2061" s="67"/>
      <c r="R2061" s="67"/>
      <c r="T2061" s="67"/>
    </row>
    <row r="2062" spans="16:20">
      <c r="P2062" s="66"/>
      <c r="Q2062" s="67"/>
      <c r="R2062" s="67"/>
      <c r="T2062" s="67"/>
    </row>
    <row r="2063" spans="16:20">
      <c r="P2063" s="66"/>
      <c r="Q2063" s="67"/>
      <c r="R2063" s="67"/>
      <c r="T2063" s="67"/>
    </row>
    <row r="2064" spans="16:20">
      <c r="P2064" s="66"/>
      <c r="Q2064" s="67"/>
      <c r="R2064" s="67"/>
      <c r="T2064" s="67"/>
    </row>
    <row r="2065" spans="16:20">
      <c r="P2065" s="66"/>
      <c r="Q2065" s="67"/>
      <c r="R2065" s="67"/>
      <c r="T2065" s="67"/>
    </row>
    <row r="2066" spans="16:20">
      <c r="P2066" s="66"/>
      <c r="Q2066" s="67"/>
      <c r="R2066" s="67"/>
      <c r="T2066" s="67"/>
    </row>
    <row r="2067" spans="16:20">
      <c r="P2067" s="66"/>
      <c r="Q2067" s="67"/>
      <c r="R2067" s="67"/>
      <c r="T2067" s="67"/>
    </row>
    <row r="2068" spans="16:20">
      <c r="P2068" s="66"/>
      <c r="Q2068" s="67"/>
      <c r="R2068" s="67"/>
      <c r="T2068" s="67"/>
    </row>
    <row r="2069" spans="16:20">
      <c r="P2069" s="66"/>
      <c r="Q2069" s="67"/>
      <c r="R2069" s="67"/>
      <c r="T2069" s="67"/>
    </row>
    <row r="2070" spans="16:20">
      <c r="P2070" s="66"/>
      <c r="Q2070" s="67"/>
      <c r="R2070" s="67"/>
      <c r="T2070" s="67"/>
    </row>
    <row r="2071" spans="16:20">
      <c r="P2071" s="66"/>
      <c r="Q2071" s="67"/>
      <c r="R2071" s="67"/>
      <c r="T2071" s="67"/>
    </row>
    <row r="2072" spans="16:20">
      <c r="P2072" s="66"/>
      <c r="Q2072" s="67"/>
      <c r="R2072" s="67"/>
      <c r="T2072" s="67"/>
    </row>
    <row r="2073" spans="16:20">
      <c r="P2073" s="66"/>
      <c r="Q2073" s="67"/>
      <c r="R2073" s="67"/>
      <c r="T2073" s="67"/>
    </row>
    <row r="2074" spans="16:20">
      <c r="P2074" s="66"/>
      <c r="Q2074" s="67"/>
      <c r="R2074" s="67"/>
      <c r="T2074" s="67"/>
    </row>
    <row r="2075" spans="16:20">
      <c r="P2075" s="66"/>
      <c r="Q2075" s="67"/>
      <c r="R2075" s="67"/>
      <c r="T2075" s="67"/>
    </row>
    <row r="2076" spans="16:20">
      <c r="P2076" s="66"/>
      <c r="Q2076" s="67"/>
      <c r="R2076" s="67"/>
      <c r="T2076" s="67"/>
    </row>
    <row r="2077" spans="16:20">
      <c r="P2077" s="66"/>
      <c r="Q2077" s="67"/>
      <c r="R2077" s="67"/>
      <c r="T2077" s="67"/>
    </row>
    <row r="2078" spans="16:20">
      <c r="P2078" s="66"/>
      <c r="Q2078" s="67"/>
      <c r="R2078" s="67"/>
      <c r="T2078" s="67"/>
    </row>
    <row r="2079" spans="16:20">
      <c r="P2079" s="66"/>
      <c r="Q2079" s="67"/>
      <c r="R2079" s="67"/>
      <c r="T2079" s="67"/>
    </row>
    <row r="2080" spans="16:20">
      <c r="P2080" s="66"/>
      <c r="Q2080" s="67"/>
      <c r="R2080" s="67"/>
      <c r="T2080" s="67"/>
    </row>
    <row r="2081" spans="16:20">
      <c r="P2081" s="66"/>
      <c r="Q2081" s="67"/>
      <c r="R2081" s="67"/>
      <c r="T2081" s="67"/>
    </row>
    <row r="2082" spans="16:20">
      <c r="P2082" s="66"/>
      <c r="Q2082" s="67"/>
      <c r="R2082" s="67"/>
      <c r="T2082" s="67"/>
    </row>
    <row r="2083" spans="16:20">
      <c r="P2083" s="66"/>
      <c r="Q2083" s="67"/>
      <c r="R2083" s="67"/>
      <c r="T2083" s="67"/>
    </row>
    <row r="2084" spans="16:20">
      <c r="P2084" s="66"/>
      <c r="Q2084" s="67"/>
      <c r="R2084" s="67"/>
      <c r="T2084" s="67"/>
    </row>
    <row r="2085" spans="16:20">
      <c r="P2085" s="66"/>
      <c r="Q2085" s="67"/>
      <c r="R2085" s="67"/>
      <c r="T2085" s="67"/>
    </row>
    <row r="2086" spans="16:20">
      <c r="P2086" s="66"/>
      <c r="Q2086" s="67"/>
      <c r="R2086" s="67"/>
      <c r="T2086" s="67"/>
    </row>
    <row r="2087" spans="16:20">
      <c r="P2087" s="66"/>
      <c r="Q2087" s="67"/>
      <c r="R2087" s="67"/>
      <c r="T2087" s="67"/>
    </row>
    <row r="2088" spans="16:20">
      <c r="P2088" s="66"/>
      <c r="Q2088" s="67"/>
      <c r="R2088" s="67"/>
      <c r="T2088" s="67"/>
    </row>
    <row r="2089" spans="16:20">
      <c r="P2089" s="66"/>
      <c r="Q2089" s="67"/>
      <c r="R2089" s="67"/>
      <c r="T2089" s="67"/>
    </row>
    <row r="2090" spans="16:20">
      <c r="P2090" s="66"/>
      <c r="Q2090" s="67"/>
      <c r="R2090" s="67"/>
      <c r="T2090" s="67"/>
    </row>
    <row r="2091" spans="16:20">
      <c r="P2091" s="66"/>
      <c r="Q2091" s="67"/>
      <c r="R2091" s="67"/>
      <c r="T2091" s="67"/>
    </row>
    <row r="2092" spans="16:20">
      <c r="P2092" s="66"/>
      <c r="Q2092" s="67"/>
      <c r="R2092" s="67"/>
      <c r="T2092" s="67"/>
    </row>
    <row r="2093" spans="16:20">
      <c r="P2093" s="66"/>
      <c r="Q2093" s="67"/>
      <c r="R2093" s="67"/>
      <c r="T2093" s="67"/>
    </row>
    <row r="2094" spans="16:20">
      <c r="P2094" s="66"/>
      <c r="Q2094" s="67"/>
      <c r="R2094" s="67"/>
      <c r="T2094" s="67"/>
    </row>
    <row r="2095" spans="16:20">
      <c r="P2095" s="66"/>
      <c r="Q2095" s="67"/>
      <c r="R2095" s="67"/>
      <c r="T2095" s="67"/>
    </row>
    <row r="2096" spans="16:20">
      <c r="P2096" s="66"/>
      <c r="Q2096" s="67"/>
      <c r="R2096" s="67"/>
      <c r="T2096" s="67"/>
    </row>
    <row r="2097" spans="16:20">
      <c r="P2097" s="66"/>
      <c r="Q2097" s="67"/>
      <c r="R2097" s="67"/>
      <c r="T2097" s="67"/>
    </row>
    <row r="2098" spans="16:20">
      <c r="P2098" s="66"/>
      <c r="Q2098" s="67"/>
      <c r="R2098" s="67"/>
      <c r="T2098" s="67"/>
    </row>
    <row r="2099" spans="16:20">
      <c r="P2099" s="66"/>
      <c r="Q2099" s="67"/>
      <c r="R2099" s="67"/>
      <c r="T2099" s="67"/>
    </row>
    <row r="2100" spans="16:20">
      <c r="P2100" s="66"/>
      <c r="Q2100" s="67"/>
      <c r="R2100" s="67"/>
      <c r="T2100" s="67"/>
    </row>
    <row r="2101" spans="16:20">
      <c r="P2101" s="66"/>
      <c r="Q2101" s="67"/>
      <c r="R2101" s="67"/>
      <c r="T2101" s="67"/>
    </row>
    <row r="2102" spans="16:20">
      <c r="P2102" s="66"/>
      <c r="Q2102" s="67"/>
      <c r="R2102" s="67"/>
      <c r="T2102" s="67"/>
    </row>
    <row r="2103" spans="16:20">
      <c r="P2103" s="66"/>
      <c r="Q2103" s="67"/>
      <c r="R2103" s="67"/>
      <c r="T2103" s="67"/>
    </row>
    <row r="2104" spans="16:20">
      <c r="P2104" s="66"/>
      <c r="Q2104" s="67"/>
      <c r="R2104" s="67"/>
      <c r="T2104" s="67"/>
    </row>
    <row r="2105" spans="16:20">
      <c r="P2105" s="66"/>
      <c r="Q2105" s="67"/>
      <c r="R2105" s="67"/>
      <c r="T2105" s="67"/>
    </row>
    <row r="2106" spans="16:20">
      <c r="P2106" s="66"/>
      <c r="Q2106" s="67"/>
      <c r="R2106" s="67"/>
      <c r="T2106" s="67"/>
    </row>
    <row r="2107" spans="16:20">
      <c r="P2107" s="66"/>
      <c r="Q2107" s="67"/>
      <c r="R2107" s="67"/>
      <c r="T2107" s="67"/>
    </row>
    <row r="2108" spans="16:20">
      <c r="P2108" s="66"/>
      <c r="Q2108" s="67"/>
      <c r="R2108" s="67"/>
      <c r="T2108" s="67"/>
    </row>
    <row r="2109" spans="16:20">
      <c r="P2109" s="66"/>
      <c r="Q2109" s="67"/>
      <c r="R2109" s="67"/>
      <c r="T2109" s="67"/>
    </row>
    <row r="2110" spans="16:20">
      <c r="P2110" s="66"/>
      <c r="Q2110" s="67"/>
      <c r="R2110" s="67"/>
      <c r="T2110" s="67"/>
    </row>
    <row r="2111" spans="16:20">
      <c r="P2111" s="66"/>
      <c r="Q2111" s="67"/>
      <c r="R2111" s="67"/>
      <c r="T2111" s="67"/>
    </row>
    <row r="2112" spans="16:20">
      <c r="P2112" s="66"/>
      <c r="Q2112" s="67"/>
      <c r="R2112" s="67"/>
      <c r="T2112" s="67"/>
    </row>
    <row r="2113" spans="16:20">
      <c r="P2113" s="66"/>
      <c r="Q2113" s="67"/>
      <c r="R2113" s="67"/>
      <c r="T2113" s="67"/>
    </row>
    <row r="2114" spans="16:20">
      <c r="P2114" s="66"/>
      <c r="Q2114" s="67"/>
      <c r="R2114" s="67"/>
      <c r="T2114" s="67"/>
    </row>
    <row r="2115" spans="16:20">
      <c r="P2115" s="66"/>
      <c r="Q2115" s="67"/>
      <c r="R2115" s="67"/>
      <c r="T2115" s="67"/>
    </row>
    <row r="2116" spans="16:20">
      <c r="P2116" s="66"/>
      <c r="Q2116" s="67"/>
      <c r="R2116" s="67"/>
      <c r="T2116" s="67"/>
    </row>
    <row r="2117" spans="16:20">
      <c r="P2117" s="66"/>
      <c r="Q2117" s="67"/>
      <c r="R2117" s="67"/>
      <c r="T2117" s="67"/>
    </row>
    <row r="2118" spans="16:20">
      <c r="P2118" s="66"/>
      <c r="Q2118" s="67"/>
      <c r="R2118" s="67"/>
      <c r="T2118" s="67"/>
    </row>
    <row r="2119" spans="16:20">
      <c r="P2119" s="66"/>
      <c r="Q2119" s="67"/>
      <c r="R2119" s="67"/>
      <c r="T2119" s="67"/>
    </row>
    <row r="2120" spans="16:20">
      <c r="P2120" s="66"/>
      <c r="Q2120" s="67"/>
      <c r="R2120" s="67"/>
      <c r="T2120" s="67"/>
    </row>
    <row r="2121" spans="16:20">
      <c r="P2121" s="66"/>
      <c r="Q2121" s="67"/>
      <c r="R2121" s="67"/>
      <c r="T2121" s="67"/>
    </row>
    <row r="2122" spans="16:20">
      <c r="P2122" s="66"/>
      <c r="Q2122" s="67"/>
      <c r="R2122" s="67"/>
      <c r="T2122" s="67"/>
    </row>
    <row r="2123" spans="16:20">
      <c r="P2123" s="66"/>
      <c r="Q2123" s="67"/>
      <c r="R2123" s="67"/>
      <c r="T2123" s="67"/>
    </row>
    <row r="2124" spans="16:20">
      <c r="P2124" s="66"/>
      <c r="Q2124" s="67"/>
      <c r="R2124" s="67"/>
      <c r="T2124" s="67"/>
    </row>
    <row r="2125" spans="16:20">
      <c r="P2125" s="66"/>
      <c r="Q2125" s="67"/>
      <c r="R2125" s="67"/>
      <c r="T2125" s="67"/>
    </row>
    <row r="2126" spans="16:20">
      <c r="P2126" s="66"/>
      <c r="Q2126" s="67"/>
      <c r="R2126" s="67"/>
      <c r="T2126" s="67"/>
    </row>
    <row r="2127" spans="16:20">
      <c r="P2127" s="66"/>
      <c r="Q2127" s="67"/>
      <c r="R2127" s="67"/>
      <c r="T2127" s="67"/>
    </row>
    <row r="2128" spans="16:20">
      <c r="P2128" s="66"/>
      <c r="Q2128" s="67"/>
      <c r="R2128" s="67"/>
      <c r="T2128" s="67"/>
    </row>
    <row r="2129" spans="16:20">
      <c r="P2129" s="66"/>
      <c r="Q2129" s="67"/>
      <c r="R2129" s="67"/>
      <c r="T2129" s="67"/>
    </row>
    <row r="2130" spans="16:20">
      <c r="P2130" s="66"/>
      <c r="Q2130" s="67"/>
      <c r="R2130" s="67"/>
      <c r="T2130" s="67"/>
    </row>
    <row r="2131" spans="16:20">
      <c r="P2131" s="66"/>
      <c r="Q2131" s="67"/>
      <c r="R2131" s="67"/>
      <c r="T2131" s="67"/>
    </row>
    <row r="2132" spans="16:20">
      <c r="P2132" s="66"/>
      <c r="Q2132" s="67"/>
      <c r="R2132" s="67"/>
      <c r="T2132" s="67"/>
    </row>
    <row r="2133" spans="16:20">
      <c r="P2133" s="66"/>
      <c r="Q2133" s="67"/>
      <c r="R2133" s="67"/>
      <c r="T2133" s="67"/>
    </row>
    <row r="2134" spans="16:20">
      <c r="P2134" s="66"/>
      <c r="Q2134" s="67"/>
      <c r="R2134" s="67"/>
      <c r="T2134" s="67"/>
    </row>
    <row r="2135" spans="16:20">
      <c r="P2135" s="66"/>
      <c r="Q2135" s="67"/>
      <c r="R2135" s="67"/>
      <c r="T2135" s="67"/>
    </row>
    <row r="2136" spans="16:20">
      <c r="P2136" s="66"/>
      <c r="Q2136" s="67"/>
      <c r="R2136" s="67"/>
      <c r="T2136" s="67"/>
    </row>
    <row r="2137" spans="16:20">
      <c r="P2137" s="66"/>
      <c r="Q2137" s="67"/>
      <c r="R2137" s="67"/>
      <c r="T2137" s="67"/>
    </row>
    <row r="2138" spans="16:20">
      <c r="P2138" s="66"/>
      <c r="Q2138" s="67"/>
      <c r="R2138" s="67"/>
      <c r="T2138" s="67"/>
    </row>
    <row r="2139" spans="16:20">
      <c r="P2139" s="66"/>
      <c r="Q2139" s="67"/>
      <c r="R2139" s="67"/>
      <c r="T2139" s="67"/>
    </row>
    <row r="2140" spans="16:20">
      <c r="P2140" s="66"/>
      <c r="Q2140" s="67"/>
      <c r="R2140" s="67"/>
      <c r="T2140" s="67"/>
    </row>
    <row r="2141" spans="16:20">
      <c r="P2141" s="66"/>
      <c r="Q2141" s="67"/>
      <c r="R2141" s="67"/>
      <c r="T2141" s="67"/>
    </row>
    <row r="2142" spans="16:20">
      <c r="P2142" s="66"/>
      <c r="Q2142" s="67"/>
      <c r="R2142" s="67"/>
      <c r="T2142" s="67"/>
    </row>
    <row r="2143" spans="16:20">
      <c r="P2143" s="66"/>
      <c r="Q2143" s="67"/>
      <c r="R2143" s="67"/>
      <c r="T2143" s="67"/>
    </row>
    <row r="2144" spans="16:20">
      <c r="P2144" s="66"/>
      <c r="Q2144" s="67"/>
      <c r="R2144" s="67"/>
      <c r="T2144" s="67"/>
    </row>
    <row r="2145" spans="16:20">
      <c r="P2145" s="66"/>
      <c r="Q2145" s="67"/>
      <c r="R2145" s="67"/>
      <c r="T2145" s="67"/>
    </row>
    <row r="2146" spans="16:20">
      <c r="P2146" s="66"/>
      <c r="Q2146" s="67"/>
      <c r="R2146" s="67"/>
      <c r="T2146" s="67"/>
    </row>
    <row r="2147" spans="16:20">
      <c r="P2147" s="66"/>
      <c r="Q2147" s="67"/>
      <c r="R2147" s="67"/>
      <c r="T2147" s="67"/>
    </row>
    <row r="2148" spans="16:20">
      <c r="P2148" s="66"/>
      <c r="Q2148" s="67"/>
      <c r="R2148" s="67"/>
      <c r="T2148" s="67"/>
    </row>
    <row r="2149" spans="16:20">
      <c r="P2149" s="66"/>
      <c r="Q2149" s="67"/>
      <c r="R2149" s="67"/>
      <c r="T2149" s="67"/>
    </row>
    <row r="2150" spans="16:20">
      <c r="P2150" s="66"/>
      <c r="Q2150" s="67"/>
      <c r="R2150" s="67"/>
      <c r="T2150" s="67"/>
    </row>
    <row r="2151" spans="16:20">
      <c r="P2151" s="66"/>
      <c r="Q2151" s="67"/>
      <c r="R2151" s="67"/>
      <c r="T2151" s="67"/>
    </row>
    <row r="2152" spans="16:20">
      <c r="P2152" s="66"/>
      <c r="Q2152" s="67"/>
      <c r="R2152" s="67"/>
      <c r="T2152" s="67"/>
    </row>
    <row r="2153" spans="16:20">
      <c r="P2153" s="66"/>
      <c r="Q2153" s="67"/>
      <c r="R2153" s="67"/>
      <c r="T2153" s="67"/>
    </row>
    <row r="2154" spans="16:20">
      <c r="P2154" s="66"/>
      <c r="Q2154" s="67"/>
      <c r="R2154" s="67"/>
      <c r="T2154" s="67"/>
    </row>
    <row r="2155" spans="16:20">
      <c r="P2155" s="66"/>
      <c r="Q2155" s="67"/>
      <c r="R2155" s="67"/>
      <c r="T2155" s="67"/>
    </row>
    <row r="2156" spans="16:20">
      <c r="P2156" s="66"/>
      <c r="Q2156" s="67"/>
      <c r="R2156" s="67"/>
      <c r="T2156" s="67"/>
    </row>
    <row r="2157" spans="16:20">
      <c r="P2157" s="66"/>
      <c r="Q2157" s="67"/>
      <c r="R2157" s="67"/>
      <c r="T2157" s="67"/>
    </row>
    <row r="2158" spans="16:20">
      <c r="P2158" s="66"/>
      <c r="Q2158" s="67"/>
      <c r="R2158" s="67"/>
      <c r="T2158" s="67"/>
    </row>
    <row r="2159" spans="16:20">
      <c r="P2159" s="66"/>
      <c r="Q2159" s="67"/>
      <c r="R2159" s="67"/>
      <c r="T2159" s="67"/>
    </row>
    <row r="2160" spans="16:20">
      <c r="P2160" s="66"/>
      <c r="Q2160" s="67"/>
      <c r="R2160" s="67"/>
      <c r="T2160" s="67"/>
    </row>
    <row r="2161" spans="16:20">
      <c r="P2161" s="66"/>
      <c r="Q2161" s="67"/>
      <c r="R2161" s="67"/>
      <c r="T2161" s="67"/>
    </row>
    <row r="2162" spans="16:20">
      <c r="P2162" s="66"/>
      <c r="Q2162" s="67"/>
      <c r="R2162" s="67"/>
      <c r="T2162" s="67"/>
    </row>
    <row r="2163" spans="16:20">
      <c r="P2163" s="66"/>
      <c r="Q2163" s="67"/>
      <c r="R2163" s="67"/>
      <c r="T2163" s="67"/>
    </row>
    <row r="2164" spans="16:20">
      <c r="P2164" s="66"/>
      <c r="Q2164" s="67"/>
      <c r="R2164" s="67"/>
      <c r="T2164" s="67"/>
    </row>
    <row r="2165" spans="16:20">
      <c r="P2165" s="66"/>
      <c r="Q2165" s="67"/>
      <c r="R2165" s="67"/>
      <c r="T2165" s="67"/>
    </row>
    <row r="2166" spans="16:20">
      <c r="P2166" s="66"/>
      <c r="Q2166" s="67"/>
      <c r="R2166" s="67"/>
      <c r="T2166" s="67"/>
    </row>
    <row r="2167" spans="16:20">
      <c r="P2167" s="66"/>
      <c r="Q2167" s="67"/>
      <c r="R2167" s="67"/>
      <c r="T2167" s="67"/>
    </row>
    <row r="2168" spans="16:20">
      <c r="P2168" s="66"/>
      <c r="Q2168" s="67"/>
      <c r="R2168" s="67"/>
      <c r="T2168" s="67"/>
    </row>
    <row r="2169" spans="16:20">
      <c r="P2169" s="66"/>
      <c r="Q2169" s="67"/>
      <c r="R2169" s="67"/>
      <c r="T2169" s="67"/>
    </row>
    <row r="2170" spans="16:20">
      <c r="P2170" s="66"/>
      <c r="Q2170" s="67"/>
      <c r="R2170" s="67"/>
      <c r="T2170" s="67"/>
    </row>
    <row r="2171" spans="16:20">
      <c r="P2171" s="66"/>
      <c r="Q2171" s="67"/>
      <c r="R2171" s="67"/>
      <c r="T2171" s="67"/>
    </row>
    <row r="2172" spans="16:20">
      <c r="P2172" s="66"/>
      <c r="Q2172" s="67"/>
      <c r="R2172" s="67"/>
      <c r="T2172" s="67"/>
    </row>
    <row r="2173" spans="16:20">
      <c r="P2173" s="66"/>
      <c r="Q2173" s="67"/>
      <c r="R2173" s="67"/>
      <c r="T2173" s="67"/>
    </row>
    <row r="2174" spans="16:20">
      <c r="P2174" s="66"/>
      <c r="Q2174" s="67"/>
      <c r="R2174" s="67"/>
      <c r="T2174" s="67"/>
    </row>
    <row r="2175" spans="16:20">
      <c r="P2175" s="66"/>
      <c r="Q2175" s="67"/>
      <c r="R2175" s="67"/>
      <c r="T2175" s="67"/>
    </row>
    <row r="2176" spans="16:20">
      <c r="P2176" s="66"/>
      <c r="Q2176" s="67"/>
      <c r="R2176" s="67"/>
      <c r="T2176" s="67"/>
    </row>
    <row r="2177" spans="16:20">
      <c r="P2177" s="66"/>
      <c r="Q2177" s="67"/>
      <c r="R2177" s="67"/>
      <c r="T2177" s="67"/>
    </row>
    <row r="2178" spans="16:20">
      <c r="P2178" s="66"/>
      <c r="Q2178" s="67"/>
      <c r="R2178" s="67"/>
      <c r="T2178" s="67"/>
    </row>
    <row r="2179" spans="16:20">
      <c r="P2179" s="66"/>
      <c r="Q2179" s="67"/>
      <c r="R2179" s="67"/>
      <c r="T2179" s="67"/>
    </row>
    <row r="2180" spans="16:20">
      <c r="P2180" s="66"/>
      <c r="Q2180" s="67"/>
      <c r="R2180" s="67"/>
      <c r="T2180" s="67"/>
    </row>
    <row r="2181" spans="16:20">
      <c r="P2181" s="66"/>
      <c r="Q2181" s="67"/>
      <c r="R2181" s="67"/>
      <c r="T2181" s="67"/>
    </row>
    <row r="2182" spans="16:20">
      <c r="P2182" s="66"/>
      <c r="Q2182" s="67"/>
      <c r="R2182" s="67"/>
      <c r="T2182" s="67"/>
    </row>
    <row r="2183" spans="16:20">
      <c r="P2183" s="66"/>
      <c r="Q2183" s="67"/>
      <c r="R2183" s="67"/>
      <c r="T2183" s="67"/>
    </row>
    <row r="2184" spans="16:20">
      <c r="P2184" s="66"/>
      <c r="Q2184" s="67"/>
      <c r="R2184" s="67"/>
      <c r="T2184" s="67"/>
    </row>
    <row r="2185" spans="16:20">
      <c r="P2185" s="66"/>
      <c r="Q2185" s="67"/>
      <c r="R2185" s="67"/>
      <c r="T2185" s="67"/>
    </row>
    <row r="2186" spans="16:20">
      <c r="P2186" s="66"/>
      <c r="Q2186" s="67"/>
      <c r="R2186" s="67"/>
      <c r="T2186" s="67"/>
    </row>
    <row r="2187" spans="16:20">
      <c r="P2187" s="66"/>
      <c r="Q2187" s="67"/>
      <c r="R2187" s="67"/>
      <c r="T2187" s="67"/>
    </row>
    <row r="2188" spans="16:20">
      <c r="P2188" s="66"/>
      <c r="Q2188" s="67"/>
      <c r="R2188" s="67"/>
      <c r="T2188" s="67"/>
    </row>
    <row r="2189" spans="16:20">
      <c r="P2189" s="66"/>
      <c r="Q2189" s="67"/>
      <c r="R2189" s="67"/>
      <c r="T2189" s="67"/>
    </row>
    <row r="2190" spans="16:20">
      <c r="P2190" s="66"/>
      <c r="Q2190" s="67"/>
      <c r="R2190" s="67"/>
      <c r="T2190" s="67"/>
    </row>
    <row r="2191" spans="16:20">
      <c r="P2191" s="66"/>
      <c r="Q2191" s="67"/>
      <c r="R2191" s="67"/>
      <c r="T2191" s="67"/>
    </row>
    <row r="2192" spans="16:20">
      <c r="P2192" s="66"/>
      <c r="Q2192" s="67"/>
      <c r="R2192" s="67"/>
      <c r="T2192" s="67"/>
    </row>
    <row r="2193" spans="16:20">
      <c r="P2193" s="66"/>
      <c r="Q2193" s="67"/>
      <c r="R2193" s="67"/>
      <c r="T2193" s="67"/>
    </row>
    <row r="2194" spans="16:20">
      <c r="P2194" s="66"/>
      <c r="Q2194" s="67"/>
      <c r="R2194" s="67"/>
      <c r="T2194" s="67"/>
    </row>
    <row r="2195" spans="16:20">
      <c r="P2195" s="66"/>
      <c r="Q2195" s="67"/>
      <c r="R2195" s="67"/>
      <c r="T2195" s="67"/>
    </row>
    <row r="2196" spans="16:20">
      <c r="P2196" s="66"/>
      <c r="Q2196" s="67"/>
      <c r="R2196" s="67"/>
      <c r="T2196" s="67"/>
    </row>
    <row r="2197" spans="16:20">
      <c r="P2197" s="66"/>
      <c r="Q2197" s="67"/>
      <c r="R2197" s="67"/>
      <c r="T2197" s="67"/>
    </row>
    <row r="2198" spans="16:20">
      <c r="P2198" s="66"/>
      <c r="Q2198" s="67"/>
      <c r="R2198" s="67"/>
      <c r="T2198" s="67"/>
    </row>
    <row r="2199" spans="16:20">
      <c r="P2199" s="66"/>
      <c r="Q2199" s="67"/>
      <c r="R2199" s="67"/>
      <c r="T2199" s="67"/>
    </row>
    <row r="2200" spans="16:20">
      <c r="P2200" s="66"/>
      <c r="Q2200" s="67"/>
      <c r="R2200" s="67"/>
      <c r="T2200" s="67"/>
    </row>
    <row r="2201" spans="16:20">
      <c r="P2201" s="66"/>
      <c r="Q2201" s="67"/>
      <c r="R2201" s="67"/>
      <c r="T2201" s="67"/>
    </row>
    <row r="2202" spans="16:20">
      <c r="P2202" s="66"/>
      <c r="Q2202" s="67"/>
      <c r="R2202" s="67"/>
      <c r="T2202" s="67"/>
    </row>
    <row r="2203" spans="16:20">
      <c r="P2203" s="66"/>
      <c r="Q2203" s="67"/>
      <c r="R2203" s="67"/>
      <c r="T2203" s="67"/>
    </row>
    <row r="2204" spans="16:20">
      <c r="P2204" s="66"/>
      <c r="Q2204" s="67"/>
      <c r="R2204" s="67"/>
      <c r="T2204" s="67"/>
    </row>
    <row r="2205" spans="16:20">
      <c r="P2205" s="66"/>
      <c r="Q2205" s="67"/>
      <c r="R2205" s="67"/>
      <c r="T2205" s="67"/>
    </row>
    <row r="2206" spans="16:20">
      <c r="P2206" s="66"/>
      <c r="Q2206" s="67"/>
      <c r="R2206" s="67"/>
      <c r="T2206" s="67"/>
    </row>
    <row r="2207" spans="16:20">
      <c r="P2207" s="66"/>
      <c r="Q2207" s="67"/>
      <c r="R2207" s="67"/>
      <c r="T2207" s="67"/>
    </row>
    <row r="2208" spans="16:20">
      <c r="P2208" s="66"/>
      <c r="Q2208" s="67"/>
      <c r="R2208" s="67"/>
      <c r="T2208" s="67"/>
    </row>
    <row r="2209" spans="16:20">
      <c r="P2209" s="66"/>
      <c r="Q2209" s="67"/>
      <c r="R2209" s="67"/>
      <c r="T2209" s="67"/>
    </row>
    <row r="2210" spans="16:20">
      <c r="P2210" s="66"/>
      <c r="Q2210" s="67"/>
      <c r="R2210" s="67"/>
      <c r="T2210" s="67"/>
    </row>
    <row r="2211" spans="16:20">
      <c r="P2211" s="66"/>
      <c r="Q2211" s="67"/>
      <c r="R2211" s="67"/>
      <c r="T2211" s="67"/>
    </row>
    <row r="2212" spans="16:20">
      <c r="P2212" s="66"/>
      <c r="Q2212" s="67"/>
      <c r="R2212" s="67"/>
      <c r="T2212" s="67"/>
    </row>
    <row r="2213" spans="16:20">
      <c r="P2213" s="66"/>
      <c r="Q2213" s="67"/>
      <c r="R2213" s="67"/>
      <c r="T2213" s="67"/>
    </row>
    <row r="2214" spans="16:20">
      <c r="P2214" s="66"/>
      <c r="Q2214" s="67"/>
      <c r="R2214" s="67"/>
      <c r="T2214" s="67"/>
    </row>
    <row r="2215" spans="16:20">
      <c r="P2215" s="66"/>
      <c r="Q2215" s="67"/>
      <c r="R2215" s="67"/>
      <c r="T2215" s="67"/>
    </row>
    <row r="2216" spans="16:20">
      <c r="P2216" s="66"/>
      <c r="Q2216" s="67"/>
      <c r="R2216" s="67"/>
      <c r="T2216" s="67"/>
    </row>
    <row r="2217" spans="16:20">
      <c r="P2217" s="66"/>
      <c r="Q2217" s="67"/>
      <c r="R2217" s="67"/>
      <c r="T2217" s="67"/>
    </row>
    <row r="2218" spans="16:20">
      <c r="P2218" s="66"/>
      <c r="Q2218" s="67"/>
      <c r="R2218" s="67"/>
      <c r="T2218" s="67"/>
    </row>
    <row r="2219" spans="16:20">
      <c r="P2219" s="66"/>
      <c r="Q2219" s="67"/>
      <c r="R2219" s="67"/>
      <c r="T2219" s="67"/>
    </row>
    <row r="2220" spans="16:20">
      <c r="P2220" s="66"/>
      <c r="Q2220" s="67"/>
      <c r="R2220" s="67"/>
      <c r="T2220" s="67"/>
    </row>
    <row r="2221" spans="16:20">
      <c r="P2221" s="66"/>
      <c r="Q2221" s="67"/>
      <c r="R2221" s="67"/>
      <c r="T2221" s="67"/>
    </row>
    <row r="2222" spans="16:20">
      <c r="P2222" s="66"/>
      <c r="Q2222" s="67"/>
      <c r="R2222" s="67"/>
      <c r="T2222" s="67"/>
    </row>
    <row r="2223" spans="16:20">
      <c r="P2223" s="66"/>
      <c r="Q2223" s="67"/>
      <c r="R2223" s="67"/>
      <c r="T2223" s="67"/>
    </row>
    <row r="2224" spans="16:20">
      <c r="P2224" s="66"/>
      <c r="Q2224" s="67"/>
      <c r="R2224" s="67"/>
      <c r="T2224" s="67"/>
    </row>
    <row r="2225" spans="16:20">
      <c r="P2225" s="66"/>
      <c r="Q2225" s="67"/>
      <c r="R2225" s="67"/>
      <c r="T2225" s="67"/>
    </row>
    <row r="2226" spans="16:20">
      <c r="P2226" s="66"/>
      <c r="Q2226" s="67"/>
      <c r="R2226" s="67"/>
      <c r="T2226" s="67"/>
    </row>
    <row r="2227" spans="16:20">
      <c r="P2227" s="66"/>
      <c r="Q2227" s="67"/>
      <c r="R2227" s="67"/>
      <c r="T2227" s="67"/>
    </row>
    <row r="2228" spans="16:20">
      <c r="P2228" s="66"/>
      <c r="Q2228" s="67"/>
      <c r="R2228" s="67"/>
      <c r="T2228" s="67"/>
    </row>
    <row r="2229" spans="16:20">
      <c r="P2229" s="66"/>
      <c r="Q2229" s="67"/>
      <c r="R2229" s="67"/>
      <c r="T2229" s="67"/>
    </row>
    <row r="2230" spans="16:20">
      <c r="P2230" s="66"/>
      <c r="Q2230" s="67"/>
      <c r="R2230" s="67"/>
      <c r="T2230" s="67"/>
    </row>
    <row r="2231" spans="16:20">
      <c r="P2231" s="66"/>
      <c r="Q2231" s="67"/>
      <c r="R2231" s="67"/>
      <c r="T2231" s="67"/>
    </row>
    <row r="2232" spans="16:20">
      <c r="P2232" s="66"/>
      <c r="Q2232" s="67"/>
      <c r="R2232" s="67"/>
      <c r="T2232" s="67"/>
    </row>
    <row r="2233" spans="16:20">
      <c r="P2233" s="66"/>
      <c r="Q2233" s="67"/>
      <c r="R2233" s="67"/>
      <c r="T2233" s="67"/>
    </row>
    <row r="2234" spans="16:20">
      <c r="P2234" s="66"/>
      <c r="Q2234" s="67"/>
      <c r="R2234" s="67"/>
      <c r="T2234" s="67"/>
    </row>
    <row r="2235" spans="16:20">
      <c r="P2235" s="66"/>
      <c r="Q2235" s="67"/>
      <c r="R2235" s="67"/>
      <c r="T2235" s="67"/>
    </row>
    <row r="2236" spans="16:20">
      <c r="P2236" s="66"/>
      <c r="Q2236" s="67"/>
      <c r="R2236" s="67"/>
      <c r="T2236" s="67"/>
    </row>
    <row r="2237" spans="16:20">
      <c r="P2237" s="66"/>
      <c r="Q2237" s="67"/>
      <c r="R2237" s="67"/>
      <c r="T2237" s="67"/>
    </row>
    <row r="2238" spans="16:20">
      <c r="P2238" s="66"/>
      <c r="Q2238" s="67"/>
      <c r="R2238" s="67"/>
      <c r="T2238" s="67"/>
    </row>
    <row r="2239" spans="16:20">
      <c r="P2239" s="66"/>
      <c r="Q2239" s="67"/>
      <c r="R2239" s="67"/>
      <c r="T2239" s="67"/>
    </row>
    <row r="2240" spans="16:20">
      <c r="P2240" s="66"/>
      <c r="Q2240" s="67"/>
      <c r="R2240" s="67"/>
      <c r="T2240" s="67"/>
    </row>
    <row r="2241" spans="16:20">
      <c r="P2241" s="66"/>
      <c r="Q2241" s="67"/>
      <c r="R2241" s="67"/>
      <c r="T2241" s="67"/>
    </row>
    <row r="2242" spans="16:20">
      <c r="P2242" s="66"/>
      <c r="Q2242" s="67"/>
      <c r="R2242" s="67"/>
      <c r="T2242" s="67"/>
    </row>
    <row r="2243" spans="16:20">
      <c r="P2243" s="66"/>
      <c r="Q2243" s="67"/>
      <c r="R2243" s="67"/>
      <c r="T2243" s="67"/>
    </row>
    <row r="2244" spans="16:20">
      <c r="P2244" s="66"/>
      <c r="Q2244" s="67"/>
      <c r="R2244" s="67"/>
      <c r="T2244" s="67"/>
    </row>
    <row r="2245" spans="16:20">
      <c r="P2245" s="66"/>
      <c r="Q2245" s="67"/>
      <c r="R2245" s="67"/>
      <c r="T2245" s="67"/>
    </row>
    <row r="2246" spans="16:20">
      <c r="P2246" s="66"/>
      <c r="Q2246" s="67"/>
      <c r="R2246" s="67"/>
      <c r="T2246" s="67"/>
    </row>
    <row r="2247" spans="16:20">
      <c r="P2247" s="66"/>
      <c r="Q2247" s="67"/>
      <c r="R2247" s="67"/>
      <c r="T2247" s="67"/>
    </row>
    <row r="2248" spans="16:20">
      <c r="P2248" s="66"/>
      <c r="Q2248" s="67"/>
      <c r="R2248" s="67"/>
      <c r="T2248" s="67"/>
    </row>
    <row r="2249" spans="16:20">
      <c r="P2249" s="66"/>
      <c r="Q2249" s="67"/>
      <c r="R2249" s="67"/>
      <c r="T2249" s="67"/>
    </row>
    <row r="2250" spans="16:20">
      <c r="P2250" s="66"/>
      <c r="Q2250" s="67"/>
      <c r="R2250" s="67"/>
      <c r="T2250" s="67"/>
    </row>
    <row r="2251" spans="16:20">
      <c r="P2251" s="66"/>
      <c r="Q2251" s="67"/>
      <c r="R2251" s="67"/>
      <c r="T2251" s="67"/>
    </row>
    <row r="2252" spans="16:20">
      <c r="P2252" s="66"/>
      <c r="Q2252" s="67"/>
      <c r="R2252" s="67"/>
      <c r="T2252" s="67"/>
    </row>
    <row r="2253" spans="16:20">
      <c r="P2253" s="66"/>
      <c r="Q2253" s="67"/>
      <c r="R2253" s="67"/>
      <c r="T2253" s="67"/>
    </row>
    <row r="2254" spans="16:20">
      <c r="P2254" s="66"/>
      <c r="Q2254" s="67"/>
      <c r="R2254" s="67"/>
      <c r="T2254" s="67"/>
    </row>
    <row r="2255" spans="16:20">
      <c r="P2255" s="66"/>
      <c r="Q2255" s="67"/>
      <c r="R2255" s="67"/>
      <c r="T2255" s="67"/>
    </row>
    <row r="2256" spans="16:20">
      <c r="P2256" s="66"/>
      <c r="Q2256" s="67"/>
      <c r="R2256" s="67"/>
      <c r="T2256" s="67"/>
    </row>
    <row r="2257" spans="16:20">
      <c r="P2257" s="66"/>
      <c r="Q2257" s="67"/>
      <c r="R2257" s="67"/>
      <c r="T2257" s="67"/>
    </row>
    <row r="2258" spans="16:20">
      <c r="P2258" s="66"/>
      <c r="Q2258" s="67"/>
      <c r="R2258" s="67"/>
      <c r="T2258" s="67"/>
    </row>
    <row r="2259" spans="16:20">
      <c r="P2259" s="66"/>
      <c r="Q2259" s="67"/>
      <c r="R2259" s="67"/>
      <c r="T2259" s="67"/>
    </row>
    <row r="2260" spans="16:20">
      <c r="P2260" s="66"/>
      <c r="Q2260" s="67"/>
      <c r="R2260" s="67"/>
      <c r="T2260" s="67"/>
    </row>
    <row r="2261" spans="16:20">
      <c r="P2261" s="66"/>
      <c r="Q2261" s="67"/>
      <c r="R2261" s="67"/>
      <c r="T2261" s="67"/>
    </row>
    <row r="2262" spans="16:20">
      <c r="P2262" s="66"/>
      <c r="Q2262" s="67"/>
      <c r="R2262" s="67"/>
      <c r="T2262" s="67"/>
    </row>
    <row r="2263" spans="16:20">
      <c r="P2263" s="66"/>
      <c r="Q2263" s="67"/>
      <c r="R2263" s="67"/>
      <c r="T2263" s="67"/>
    </row>
    <row r="2264" spans="16:20">
      <c r="P2264" s="66"/>
      <c r="Q2264" s="67"/>
      <c r="R2264" s="67"/>
      <c r="T2264" s="67"/>
    </row>
    <row r="2265" spans="16:20">
      <c r="P2265" s="66"/>
      <c r="Q2265" s="67"/>
      <c r="R2265" s="67"/>
      <c r="T2265" s="67"/>
    </row>
    <row r="2266" spans="16:20">
      <c r="P2266" s="66"/>
      <c r="Q2266" s="67"/>
      <c r="R2266" s="67"/>
      <c r="T2266" s="67"/>
    </row>
    <row r="2267" spans="16:20">
      <c r="P2267" s="66"/>
      <c r="Q2267" s="67"/>
      <c r="R2267" s="67"/>
      <c r="T2267" s="67"/>
    </row>
    <row r="2268" spans="16:20">
      <c r="P2268" s="66"/>
      <c r="Q2268" s="67"/>
      <c r="R2268" s="67"/>
      <c r="T2268" s="67"/>
    </row>
    <row r="2269" spans="16:20">
      <c r="P2269" s="66"/>
      <c r="Q2269" s="67"/>
      <c r="R2269" s="67"/>
      <c r="T2269" s="67"/>
    </row>
    <row r="2270" spans="16:20">
      <c r="P2270" s="66"/>
      <c r="Q2270" s="67"/>
      <c r="R2270" s="67"/>
      <c r="T2270" s="67"/>
    </row>
    <row r="2271" spans="16:20">
      <c r="P2271" s="66"/>
      <c r="Q2271" s="67"/>
      <c r="R2271" s="67"/>
      <c r="T2271" s="67"/>
    </row>
    <row r="2272" spans="16:20">
      <c r="P2272" s="66"/>
      <c r="Q2272" s="67"/>
      <c r="R2272" s="67"/>
      <c r="T2272" s="67"/>
    </row>
    <row r="2273" spans="16:20">
      <c r="P2273" s="66"/>
      <c r="Q2273" s="67"/>
      <c r="R2273" s="67"/>
      <c r="T2273" s="67"/>
    </row>
    <row r="2274" spans="16:20">
      <c r="P2274" s="66"/>
      <c r="Q2274" s="67"/>
      <c r="R2274" s="67"/>
      <c r="T2274" s="67"/>
    </row>
    <row r="2275" spans="16:20">
      <c r="P2275" s="66"/>
      <c r="Q2275" s="67"/>
      <c r="R2275" s="67"/>
      <c r="T2275" s="67"/>
    </row>
    <row r="2276" spans="16:20">
      <c r="P2276" s="66"/>
      <c r="Q2276" s="67"/>
      <c r="R2276" s="67"/>
      <c r="T2276" s="67"/>
    </row>
    <row r="2277" spans="16:20">
      <c r="P2277" s="66"/>
      <c r="Q2277" s="67"/>
      <c r="R2277" s="67"/>
      <c r="T2277" s="67"/>
    </row>
    <row r="2278" spans="16:20">
      <c r="P2278" s="66"/>
      <c r="Q2278" s="67"/>
      <c r="R2278" s="67"/>
      <c r="T2278" s="67"/>
    </row>
    <row r="2279" spans="16:20">
      <c r="P2279" s="66"/>
      <c r="Q2279" s="67"/>
      <c r="R2279" s="67"/>
      <c r="T2279" s="67"/>
    </row>
    <row r="2280" spans="16:20">
      <c r="P2280" s="66"/>
      <c r="Q2280" s="67"/>
      <c r="R2280" s="67"/>
      <c r="T2280" s="67"/>
    </row>
    <row r="2281" spans="16:20">
      <c r="P2281" s="66"/>
      <c r="Q2281" s="67"/>
      <c r="R2281" s="67"/>
      <c r="T2281" s="67"/>
    </row>
    <row r="2282" spans="16:20">
      <c r="P2282" s="66"/>
      <c r="Q2282" s="67"/>
      <c r="R2282" s="67"/>
      <c r="T2282" s="67"/>
    </row>
    <row r="2283" spans="16:20">
      <c r="P2283" s="66"/>
      <c r="Q2283" s="67"/>
      <c r="R2283" s="67"/>
      <c r="T2283" s="67"/>
    </row>
    <row r="2284" spans="16:20">
      <c r="P2284" s="66"/>
      <c r="Q2284" s="67"/>
      <c r="R2284" s="67"/>
      <c r="T2284" s="67"/>
    </row>
    <row r="2285" spans="16:20">
      <c r="P2285" s="66"/>
      <c r="Q2285" s="67"/>
      <c r="R2285" s="67"/>
      <c r="T2285" s="67"/>
    </row>
    <row r="2286" spans="16:20">
      <c r="P2286" s="66"/>
      <c r="Q2286" s="67"/>
      <c r="R2286" s="67"/>
      <c r="T2286" s="67"/>
    </row>
    <row r="2287" spans="16:20">
      <c r="P2287" s="66"/>
      <c r="Q2287" s="67"/>
      <c r="R2287" s="67"/>
      <c r="T2287" s="67"/>
    </row>
    <row r="2288" spans="16:20">
      <c r="P2288" s="66"/>
      <c r="Q2288" s="67"/>
      <c r="R2288" s="67"/>
      <c r="T2288" s="67"/>
    </row>
    <row r="2289" spans="16:20">
      <c r="P2289" s="66"/>
      <c r="Q2289" s="67"/>
      <c r="R2289" s="67"/>
      <c r="T2289" s="67"/>
    </row>
    <row r="2290" spans="16:20">
      <c r="P2290" s="66"/>
      <c r="Q2290" s="67"/>
      <c r="R2290" s="67"/>
      <c r="T2290" s="67"/>
    </row>
    <row r="2291" spans="16:20">
      <c r="P2291" s="66"/>
      <c r="Q2291" s="67"/>
      <c r="R2291" s="67"/>
      <c r="T2291" s="67"/>
    </row>
    <row r="2292" spans="16:20">
      <c r="P2292" s="66"/>
      <c r="Q2292" s="67"/>
      <c r="R2292" s="67"/>
      <c r="T2292" s="67"/>
    </row>
    <row r="2293" spans="16:20">
      <c r="P2293" s="66"/>
      <c r="Q2293" s="67"/>
      <c r="R2293" s="67"/>
      <c r="T2293" s="67"/>
    </row>
    <row r="2294" spans="16:20">
      <c r="P2294" s="66"/>
      <c r="Q2294" s="67"/>
      <c r="R2294" s="67"/>
      <c r="T2294" s="67"/>
    </row>
    <row r="2295" spans="16:20">
      <c r="P2295" s="66"/>
      <c r="Q2295" s="67"/>
      <c r="R2295" s="67"/>
      <c r="T2295" s="67"/>
    </row>
    <row r="2296" spans="16:20">
      <c r="P2296" s="66"/>
      <c r="Q2296" s="67"/>
      <c r="R2296" s="67"/>
      <c r="T2296" s="67"/>
    </row>
    <row r="2297" spans="16:20">
      <c r="P2297" s="66"/>
      <c r="Q2297" s="67"/>
      <c r="R2297" s="67"/>
      <c r="T2297" s="67"/>
    </row>
    <row r="2298" spans="16:20">
      <c r="P2298" s="66"/>
      <c r="Q2298" s="67"/>
      <c r="R2298" s="67"/>
      <c r="T2298" s="67"/>
    </row>
    <row r="2299" spans="16:20">
      <c r="P2299" s="66"/>
      <c r="Q2299" s="67"/>
      <c r="R2299" s="67"/>
      <c r="T2299" s="67"/>
    </row>
    <row r="2300" spans="16:20">
      <c r="P2300" s="66"/>
      <c r="Q2300" s="67"/>
      <c r="R2300" s="67"/>
      <c r="T2300" s="67"/>
    </row>
    <row r="2301" spans="16:20">
      <c r="P2301" s="66"/>
      <c r="Q2301" s="67"/>
      <c r="R2301" s="67"/>
      <c r="T2301" s="67"/>
    </row>
    <row r="2302" spans="16:20">
      <c r="P2302" s="66"/>
      <c r="Q2302" s="67"/>
      <c r="R2302" s="67"/>
      <c r="T2302" s="67"/>
    </row>
    <row r="2303" spans="16:20">
      <c r="P2303" s="66"/>
      <c r="Q2303" s="67"/>
      <c r="R2303" s="67"/>
      <c r="T2303" s="67"/>
    </row>
    <row r="2304" spans="16:20">
      <c r="P2304" s="66"/>
      <c r="Q2304" s="67"/>
      <c r="R2304" s="67"/>
      <c r="T2304" s="67"/>
    </row>
    <row r="2305" spans="16:20">
      <c r="P2305" s="66"/>
      <c r="Q2305" s="67"/>
      <c r="R2305" s="67"/>
      <c r="T2305" s="67"/>
    </row>
    <row r="2306" spans="16:20">
      <c r="P2306" s="66"/>
      <c r="Q2306" s="67"/>
      <c r="R2306" s="67"/>
      <c r="T2306" s="67"/>
    </row>
    <row r="2307" spans="16:20">
      <c r="P2307" s="66"/>
      <c r="Q2307" s="67"/>
      <c r="R2307" s="67"/>
      <c r="T2307" s="67"/>
    </row>
    <row r="2308" spans="16:20">
      <c r="P2308" s="66"/>
      <c r="Q2308" s="67"/>
      <c r="R2308" s="67"/>
      <c r="T2308" s="67"/>
    </row>
    <row r="2309" spans="16:20">
      <c r="P2309" s="66"/>
      <c r="Q2309" s="67"/>
      <c r="R2309" s="67"/>
      <c r="T2309" s="67"/>
    </row>
    <row r="2310" spans="16:20">
      <c r="P2310" s="66"/>
      <c r="Q2310" s="67"/>
      <c r="R2310" s="67"/>
      <c r="T2310" s="67"/>
    </row>
    <row r="2311" spans="16:20">
      <c r="P2311" s="66"/>
      <c r="Q2311" s="67"/>
      <c r="R2311" s="67"/>
      <c r="T2311" s="67"/>
    </row>
    <row r="2312" spans="16:20">
      <c r="P2312" s="66"/>
      <c r="Q2312" s="67"/>
      <c r="R2312" s="67"/>
      <c r="T2312" s="67"/>
    </row>
    <row r="2313" spans="16:20">
      <c r="P2313" s="66"/>
      <c r="Q2313" s="67"/>
      <c r="R2313" s="67"/>
      <c r="T2313" s="67"/>
    </row>
    <row r="2314" spans="16:20">
      <c r="P2314" s="66"/>
      <c r="Q2314" s="67"/>
      <c r="R2314" s="67"/>
      <c r="T2314" s="67"/>
    </row>
    <row r="2315" spans="16:20">
      <c r="P2315" s="66"/>
      <c r="Q2315" s="67"/>
      <c r="R2315" s="67"/>
      <c r="T2315" s="67"/>
    </row>
    <row r="2316" spans="16:20">
      <c r="P2316" s="66"/>
      <c r="Q2316" s="67"/>
      <c r="R2316" s="67"/>
      <c r="T2316" s="67"/>
    </row>
    <row r="2317" spans="16:20">
      <c r="P2317" s="66"/>
      <c r="Q2317" s="67"/>
      <c r="R2317" s="67"/>
      <c r="T2317" s="67"/>
    </row>
    <row r="2318" spans="16:20">
      <c r="P2318" s="66"/>
      <c r="Q2318" s="67"/>
      <c r="R2318" s="67"/>
      <c r="T2318" s="67"/>
    </row>
    <row r="2319" spans="16:20">
      <c r="P2319" s="66"/>
      <c r="Q2319" s="67"/>
      <c r="R2319" s="67"/>
      <c r="T2319" s="67"/>
    </row>
    <row r="2320" spans="16:20">
      <c r="P2320" s="66"/>
      <c r="Q2320" s="67"/>
      <c r="R2320" s="67"/>
      <c r="T2320" s="67"/>
    </row>
    <row r="2321" spans="16:20">
      <c r="P2321" s="66"/>
      <c r="Q2321" s="67"/>
      <c r="R2321" s="67"/>
      <c r="T2321" s="67"/>
    </row>
    <row r="2322" spans="16:20">
      <c r="P2322" s="66"/>
      <c r="Q2322" s="67"/>
      <c r="R2322" s="67"/>
      <c r="T2322" s="67"/>
    </row>
    <row r="2323" spans="16:20">
      <c r="P2323" s="66"/>
      <c r="Q2323" s="67"/>
      <c r="R2323" s="67"/>
      <c r="T2323" s="67"/>
    </row>
    <row r="2324" spans="16:20">
      <c r="P2324" s="66"/>
      <c r="Q2324" s="67"/>
      <c r="R2324" s="67"/>
      <c r="T2324" s="67"/>
    </row>
    <row r="2325" spans="16:20">
      <c r="P2325" s="66"/>
      <c r="Q2325" s="67"/>
      <c r="R2325" s="67"/>
      <c r="T2325" s="67"/>
    </row>
    <row r="2326" spans="16:20">
      <c r="P2326" s="66"/>
      <c r="Q2326" s="67"/>
      <c r="R2326" s="67"/>
      <c r="T2326" s="67"/>
    </row>
    <row r="2327" spans="16:20">
      <c r="P2327" s="66"/>
      <c r="Q2327" s="67"/>
      <c r="R2327" s="67"/>
      <c r="T2327" s="67"/>
    </row>
    <row r="2328" spans="16:20">
      <c r="P2328" s="66"/>
      <c r="Q2328" s="67"/>
      <c r="R2328" s="67"/>
      <c r="T2328" s="67"/>
    </row>
    <row r="2329" spans="16:20">
      <c r="P2329" s="66"/>
      <c r="Q2329" s="67"/>
      <c r="R2329" s="67"/>
      <c r="T2329" s="67"/>
    </row>
    <row r="2330" spans="16:20">
      <c r="P2330" s="66"/>
      <c r="Q2330" s="67"/>
      <c r="R2330" s="67"/>
      <c r="T2330" s="67"/>
    </row>
    <row r="2331" spans="16:20">
      <c r="P2331" s="66"/>
      <c r="Q2331" s="67"/>
      <c r="R2331" s="67"/>
      <c r="T2331" s="67"/>
    </row>
    <row r="2332" spans="16:20">
      <c r="P2332" s="66"/>
      <c r="Q2332" s="67"/>
      <c r="R2332" s="67"/>
      <c r="T2332" s="67"/>
    </row>
    <row r="2333" spans="16:20">
      <c r="P2333" s="66"/>
      <c r="Q2333" s="67"/>
      <c r="R2333" s="67"/>
      <c r="T2333" s="67"/>
    </row>
    <row r="2334" spans="16:20">
      <c r="P2334" s="66"/>
      <c r="Q2334" s="67"/>
      <c r="R2334" s="67"/>
      <c r="T2334" s="67"/>
    </row>
    <row r="2335" spans="16:20">
      <c r="P2335" s="66"/>
      <c r="Q2335" s="67"/>
      <c r="R2335" s="67"/>
      <c r="T2335" s="67"/>
    </row>
    <row r="2336" spans="16:20">
      <c r="P2336" s="66"/>
      <c r="Q2336" s="67"/>
      <c r="R2336" s="67"/>
      <c r="T2336" s="67"/>
    </row>
    <row r="2337" spans="16:20">
      <c r="P2337" s="66"/>
      <c r="Q2337" s="67"/>
      <c r="R2337" s="67"/>
      <c r="T2337" s="67"/>
    </row>
    <row r="2338" spans="16:20">
      <c r="P2338" s="66"/>
      <c r="Q2338" s="67"/>
      <c r="R2338" s="67"/>
      <c r="T2338" s="67"/>
    </row>
    <row r="2339" spans="16:20">
      <c r="P2339" s="66"/>
      <c r="Q2339" s="67"/>
      <c r="R2339" s="67"/>
      <c r="T2339" s="67"/>
    </row>
    <row r="2340" spans="16:20">
      <c r="P2340" s="66"/>
      <c r="Q2340" s="67"/>
      <c r="R2340" s="67"/>
      <c r="T2340" s="67"/>
    </row>
    <row r="2341" spans="16:20">
      <c r="P2341" s="66"/>
      <c r="Q2341" s="67"/>
      <c r="R2341" s="67"/>
      <c r="T2341" s="67"/>
    </row>
    <row r="2342" spans="16:20">
      <c r="P2342" s="66"/>
      <c r="Q2342" s="67"/>
      <c r="R2342" s="67"/>
      <c r="T2342" s="67"/>
    </row>
    <row r="2343" spans="16:20">
      <c r="P2343" s="66"/>
      <c r="Q2343" s="67"/>
      <c r="R2343" s="67"/>
      <c r="T2343" s="67"/>
    </row>
    <row r="2344" spans="16:20">
      <c r="P2344" s="66"/>
      <c r="Q2344" s="67"/>
      <c r="R2344" s="67"/>
      <c r="T2344" s="67"/>
    </row>
    <row r="2345" spans="16:20">
      <c r="P2345" s="66"/>
      <c r="Q2345" s="67"/>
      <c r="R2345" s="67"/>
      <c r="T2345" s="67"/>
    </row>
    <row r="2346" spans="16:20">
      <c r="P2346" s="66"/>
      <c r="Q2346" s="67"/>
      <c r="R2346" s="67"/>
      <c r="T2346" s="67"/>
    </row>
    <row r="2347" spans="16:20">
      <c r="P2347" s="66"/>
      <c r="Q2347" s="67"/>
      <c r="R2347" s="67"/>
      <c r="T2347" s="67"/>
    </row>
    <row r="2348" spans="16:20">
      <c r="P2348" s="66"/>
      <c r="Q2348" s="67"/>
      <c r="R2348" s="67"/>
      <c r="T2348" s="67"/>
    </row>
    <row r="2349" spans="16:20">
      <c r="P2349" s="66"/>
      <c r="Q2349" s="67"/>
      <c r="R2349" s="67"/>
      <c r="T2349" s="67"/>
    </row>
    <row r="2350" spans="16:20">
      <c r="P2350" s="66"/>
      <c r="Q2350" s="67"/>
      <c r="R2350" s="67"/>
      <c r="T2350" s="67"/>
    </row>
    <row r="2351" spans="16:20">
      <c r="P2351" s="66"/>
      <c r="Q2351" s="67"/>
      <c r="R2351" s="67"/>
      <c r="T2351" s="67"/>
    </row>
    <row r="2352" spans="16:20">
      <c r="P2352" s="66"/>
      <c r="Q2352" s="67"/>
      <c r="R2352" s="67"/>
      <c r="T2352" s="67"/>
    </row>
    <row r="2353" spans="16:20">
      <c r="P2353" s="66"/>
      <c r="Q2353" s="67"/>
      <c r="R2353" s="67"/>
      <c r="T2353" s="67"/>
    </row>
    <row r="2354" spans="16:20">
      <c r="P2354" s="66"/>
      <c r="Q2354" s="67"/>
      <c r="R2354" s="67"/>
      <c r="T2354" s="67"/>
    </row>
    <row r="2355" spans="16:20">
      <c r="P2355" s="66"/>
      <c r="Q2355" s="67"/>
      <c r="R2355" s="67"/>
      <c r="T2355" s="67"/>
    </row>
    <row r="2356" spans="16:20">
      <c r="P2356" s="66"/>
      <c r="Q2356" s="67"/>
      <c r="R2356" s="67"/>
      <c r="T2356" s="67"/>
    </row>
    <row r="2357" spans="16:20">
      <c r="P2357" s="66"/>
      <c r="Q2357" s="67"/>
      <c r="R2357" s="67"/>
      <c r="T2357" s="67"/>
    </row>
    <row r="2358" spans="16:20">
      <c r="P2358" s="66"/>
      <c r="Q2358" s="67"/>
      <c r="R2358" s="67"/>
      <c r="T2358" s="67"/>
    </row>
    <row r="2359" spans="16:20">
      <c r="P2359" s="66"/>
      <c r="Q2359" s="67"/>
      <c r="R2359" s="67"/>
      <c r="T2359" s="67"/>
    </row>
    <row r="2360" spans="16:20">
      <c r="P2360" s="66"/>
      <c r="Q2360" s="67"/>
      <c r="R2360" s="67"/>
      <c r="T2360" s="67"/>
    </row>
    <row r="2361" spans="16:20">
      <c r="P2361" s="66"/>
      <c r="Q2361" s="67"/>
      <c r="R2361" s="67"/>
      <c r="T2361" s="67"/>
    </row>
    <row r="2362" spans="16:20">
      <c r="P2362" s="66"/>
      <c r="Q2362" s="67"/>
      <c r="R2362" s="67"/>
      <c r="T2362" s="67"/>
    </row>
    <row r="2363" spans="16:20">
      <c r="P2363" s="66"/>
      <c r="Q2363" s="67"/>
      <c r="R2363" s="67"/>
      <c r="T2363" s="67"/>
    </row>
    <row r="2364" spans="16:20">
      <c r="P2364" s="66"/>
      <c r="Q2364" s="67"/>
      <c r="R2364" s="67"/>
      <c r="T2364" s="67"/>
    </row>
    <row r="2365" spans="16:20">
      <c r="P2365" s="66"/>
      <c r="Q2365" s="67"/>
      <c r="R2365" s="67"/>
      <c r="T2365" s="67"/>
    </row>
    <row r="2366" spans="16:20">
      <c r="P2366" s="66"/>
      <c r="Q2366" s="67"/>
      <c r="R2366" s="67"/>
      <c r="T2366" s="67"/>
    </row>
    <row r="2367" spans="16:20">
      <c r="P2367" s="66"/>
      <c r="Q2367" s="67"/>
      <c r="R2367" s="67"/>
      <c r="T2367" s="67"/>
    </row>
    <row r="2368" spans="16:20">
      <c r="P2368" s="66"/>
      <c r="Q2368" s="67"/>
      <c r="R2368" s="67"/>
      <c r="T2368" s="67"/>
    </row>
    <row r="2369" spans="16:20">
      <c r="P2369" s="66"/>
      <c r="Q2369" s="67"/>
      <c r="R2369" s="67"/>
      <c r="T2369" s="67"/>
    </row>
    <row r="2370" spans="16:20">
      <c r="P2370" s="66"/>
      <c r="Q2370" s="67"/>
      <c r="R2370" s="67"/>
      <c r="T2370" s="67"/>
    </row>
    <row r="2371" spans="16:20">
      <c r="P2371" s="66"/>
      <c r="Q2371" s="67"/>
      <c r="R2371" s="67"/>
      <c r="T2371" s="67"/>
    </row>
    <row r="2372" spans="16:20">
      <c r="P2372" s="66"/>
      <c r="Q2372" s="67"/>
      <c r="R2372" s="67"/>
      <c r="T2372" s="67"/>
    </row>
    <row r="2373" spans="16:20">
      <c r="P2373" s="66"/>
      <c r="Q2373" s="67"/>
      <c r="R2373" s="67"/>
      <c r="T2373" s="67"/>
    </row>
    <row r="2374" spans="16:20">
      <c r="P2374" s="66"/>
      <c r="Q2374" s="67"/>
      <c r="R2374" s="67"/>
      <c r="T2374" s="67"/>
    </row>
    <row r="2375" spans="16:20">
      <c r="P2375" s="66"/>
      <c r="Q2375" s="67"/>
      <c r="R2375" s="67"/>
      <c r="T2375" s="67"/>
    </row>
    <row r="2376" spans="16:20">
      <c r="P2376" s="66"/>
      <c r="Q2376" s="67"/>
      <c r="R2376" s="67"/>
      <c r="T2376" s="67"/>
    </row>
    <row r="2377" spans="16:20">
      <c r="P2377" s="66"/>
      <c r="Q2377" s="67"/>
      <c r="R2377" s="67"/>
      <c r="T2377" s="67"/>
    </row>
    <row r="2378" spans="16:20">
      <c r="P2378" s="66"/>
      <c r="Q2378" s="67"/>
      <c r="R2378" s="67"/>
      <c r="T2378" s="67"/>
    </row>
    <row r="2379" spans="16:20">
      <c r="P2379" s="66"/>
      <c r="Q2379" s="67"/>
      <c r="R2379" s="67"/>
      <c r="T2379" s="67"/>
    </row>
    <row r="2380" spans="16:20">
      <c r="P2380" s="66"/>
      <c r="Q2380" s="67"/>
      <c r="R2380" s="67"/>
      <c r="T2380" s="67"/>
    </row>
    <row r="2381" spans="16:20">
      <c r="P2381" s="66"/>
      <c r="Q2381" s="67"/>
      <c r="R2381" s="67"/>
      <c r="T2381" s="67"/>
    </row>
    <row r="2382" spans="16:20">
      <c r="P2382" s="66"/>
      <c r="Q2382" s="67"/>
      <c r="R2382" s="67"/>
      <c r="T2382" s="67"/>
    </row>
    <row r="2383" spans="16:20">
      <c r="P2383" s="66"/>
      <c r="Q2383" s="67"/>
      <c r="R2383" s="67"/>
      <c r="T2383" s="67"/>
    </row>
    <row r="2384" spans="16:20">
      <c r="P2384" s="66"/>
      <c r="Q2384" s="67"/>
      <c r="R2384" s="67"/>
      <c r="T2384" s="67"/>
    </row>
    <row r="2385" spans="16:20">
      <c r="P2385" s="66"/>
      <c r="Q2385" s="67"/>
      <c r="R2385" s="67"/>
      <c r="T2385" s="67"/>
    </row>
    <row r="2386" spans="16:20">
      <c r="P2386" s="66"/>
      <c r="Q2386" s="67"/>
      <c r="R2386" s="67"/>
      <c r="T2386" s="67"/>
    </row>
    <row r="2387" spans="16:20">
      <c r="P2387" s="66"/>
      <c r="Q2387" s="67"/>
      <c r="R2387" s="67"/>
      <c r="T2387" s="67"/>
    </row>
    <row r="2388" spans="16:20">
      <c r="P2388" s="66"/>
      <c r="Q2388" s="67"/>
      <c r="R2388" s="67"/>
      <c r="T2388" s="67"/>
    </row>
    <row r="2389" spans="16:20">
      <c r="P2389" s="66"/>
      <c r="Q2389" s="67"/>
      <c r="R2389" s="67"/>
      <c r="T2389" s="67"/>
    </row>
    <row r="2390" spans="16:20">
      <c r="P2390" s="66"/>
      <c r="Q2390" s="67"/>
      <c r="R2390" s="67"/>
      <c r="T2390" s="67"/>
    </row>
    <row r="2391" spans="16:20">
      <c r="P2391" s="66"/>
      <c r="Q2391" s="67"/>
      <c r="R2391" s="67"/>
      <c r="T2391" s="67"/>
    </row>
    <row r="2392" spans="16:20">
      <c r="P2392" s="66"/>
      <c r="Q2392" s="67"/>
      <c r="R2392" s="67"/>
      <c r="T2392" s="67"/>
    </row>
    <row r="2393" spans="16:20">
      <c r="P2393" s="66"/>
      <c r="Q2393" s="67"/>
      <c r="R2393" s="67"/>
      <c r="T2393" s="67"/>
    </row>
    <row r="2394" spans="16:20">
      <c r="P2394" s="66"/>
      <c r="Q2394" s="67"/>
      <c r="R2394" s="67"/>
      <c r="T2394" s="67"/>
    </row>
    <row r="2395" spans="16:20">
      <c r="P2395" s="66"/>
      <c r="Q2395" s="67"/>
      <c r="R2395" s="67"/>
      <c r="T2395" s="67"/>
    </row>
    <row r="2396" spans="16:20">
      <c r="P2396" s="66"/>
      <c r="Q2396" s="67"/>
      <c r="R2396" s="67"/>
      <c r="T2396" s="67"/>
    </row>
    <row r="2397" spans="16:20">
      <c r="P2397" s="66"/>
      <c r="Q2397" s="67"/>
      <c r="R2397" s="67"/>
      <c r="T2397" s="67"/>
    </row>
    <row r="2398" spans="16:20">
      <c r="P2398" s="66"/>
      <c r="Q2398" s="67"/>
      <c r="R2398" s="67"/>
      <c r="T2398" s="67"/>
    </row>
    <row r="2399" spans="16:20">
      <c r="P2399" s="66"/>
      <c r="Q2399" s="67"/>
      <c r="R2399" s="67"/>
      <c r="T2399" s="67"/>
    </row>
    <row r="2400" spans="16:20">
      <c r="P2400" s="66"/>
      <c r="Q2400" s="67"/>
      <c r="R2400" s="67"/>
      <c r="T2400" s="67"/>
    </row>
    <row r="2401" spans="16:20">
      <c r="P2401" s="66"/>
      <c r="Q2401" s="67"/>
      <c r="R2401" s="67"/>
      <c r="T2401" s="67"/>
    </row>
    <row r="2402" spans="16:20">
      <c r="P2402" s="66"/>
      <c r="Q2402" s="67"/>
      <c r="R2402" s="67"/>
      <c r="T2402" s="67"/>
    </row>
    <row r="2403" spans="16:20">
      <c r="P2403" s="66"/>
      <c r="Q2403" s="67"/>
      <c r="R2403" s="67"/>
      <c r="T2403" s="67"/>
    </row>
    <row r="2404" spans="16:20">
      <c r="P2404" s="66"/>
      <c r="Q2404" s="67"/>
      <c r="R2404" s="67"/>
      <c r="T2404" s="67"/>
    </row>
    <row r="2405" spans="16:20">
      <c r="P2405" s="66"/>
      <c r="Q2405" s="67"/>
      <c r="R2405" s="67"/>
      <c r="T2405" s="67"/>
    </row>
    <row r="2406" spans="16:20">
      <c r="P2406" s="66"/>
      <c r="Q2406" s="67"/>
      <c r="R2406" s="67"/>
      <c r="T2406" s="67"/>
    </row>
    <row r="2407" spans="16:20">
      <c r="P2407" s="66"/>
      <c r="Q2407" s="67"/>
      <c r="R2407" s="67"/>
      <c r="T2407" s="67"/>
    </row>
    <row r="2408" spans="16:20">
      <c r="P2408" s="66"/>
      <c r="Q2408" s="67"/>
      <c r="R2408" s="67"/>
      <c r="T2408" s="67"/>
    </row>
    <row r="2409" spans="16:20">
      <c r="P2409" s="66"/>
      <c r="Q2409" s="67"/>
      <c r="R2409" s="67"/>
      <c r="T2409" s="67"/>
    </row>
    <row r="2410" spans="16:20">
      <c r="P2410" s="66"/>
      <c r="Q2410" s="67"/>
      <c r="R2410" s="67"/>
      <c r="T2410" s="67"/>
    </row>
    <row r="2411" spans="16:20">
      <c r="P2411" s="66"/>
      <c r="Q2411" s="67"/>
      <c r="R2411" s="67"/>
      <c r="T2411" s="67"/>
    </row>
    <row r="2412" spans="16:20">
      <c r="P2412" s="66"/>
      <c r="Q2412" s="67"/>
      <c r="R2412" s="67"/>
      <c r="T2412" s="67"/>
    </row>
    <row r="2413" spans="16:20">
      <c r="P2413" s="66"/>
      <c r="Q2413" s="67"/>
      <c r="R2413" s="67"/>
      <c r="T2413" s="67"/>
    </row>
    <row r="2414" spans="16:20">
      <c r="P2414" s="66"/>
      <c r="Q2414" s="67"/>
      <c r="R2414" s="67"/>
      <c r="T2414" s="67"/>
    </row>
    <row r="2415" spans="16:20">
      <c r="P2415" s="66"/>
      <c r="Q2415" s="67"/>
      <c r="R2415" s="67"/>
      <c r="T2415" s="67"/>
    </row>
    <row r="2416" spans="16:20">
      <c r="P2416" s="66"/>
      <c r="Q2416" s="67"/>
      <c r="R2416" s="67"/>
      <c r="T2416" s="67"/>
    </row>
    <row r="2417" spans="16:20">
      <c r="P2417" s="66"/>
      <c r="Q2417" s="67"/>
      <c r="R2417" s="67"/>
      <c r="T2417" s="67"/>
    </row>
    <row r="2418" spans="16:20">
      <c r="P2418" s="66"/>
      <c r="Q2418" s="67"/>
      <c r="R2418" s="67"/>
      <c r="T2418" s="67"/>
    </row>
    <row r="2419" spans="16:20">
      <c r="P2419" s="66"/>
      <c r="Q2419" s="67"/>
      <c r="R2419" s="67"/>
      <c r="T2419" s="67"/>
    </row>
    <row r="2420" spans="16:20">
      <c r="P2420" s="66"/>
      <c r="Q2420" s="67"/>
      <c r="R2420" s="67"/>
      <c r="T2420" s="67"/>
    </row>
    <row r="2421" spans="16:20">
      <c r="P2421" s="66"/>
      <c r="Q2421" s="67"/>
      <c r="R2421" s="67"/>
      <c r="T2421" s="67"/>
    </row>
    <row r="2422" spans="16:20">
      <c r="P2422" s="66"/>
      <c r="Q2422" s="67"/>
      <c r="R2422" s="67"/>
      <c r="T2422" s="67"/>
    </row>
    <row r="2423" spans="16:20">
      <c r="P2423" s="66"/>
      <c r="Q2423" s="67"/>
      <c r="R2423" s="67"/>
      <c r="T2423" s="67"/>
    </row>
    <row r="2424" spans="16:20">
      <c r="P2424" s="66"/>
      <c r="Q2424" s="67"/>
      <c r="R2424" s="67"/>
      <c r="T2424" s="67"/>
    </row>
    <row r="2425" spans="16:20">
      <c r="P2425" s="66"/>
      <c r="Q2425" s="67"/>
      <c r="R2425" s="67"/>
      <c r="T2425" s="67"/>
    </row>
    <row r="2426" spans="16:20">
      <c r="P2426" s="66"/>
      <c r="Q2426" s="67"/>
      <c r="R2426" s="67"/>
      <c r="T2426" s="67"/>
    </row>
    <row r="2427" spans="16:20">
      <c r="P2427" s="66"/>
      <c r="Q2427" s="67"/>
      <c r="R2427" s="67"/>
      <c r="T2427" s="67"/>
    </row>
    <row r="2428" spans="16:20">
      <c r="P2428" s="66"/>
      <c r="Q2428" s="67"/>
      <c r="R2428" s="67"/>
      <c r="T2428" s="67"/>
    </row>
    <row r="2429" spans="16:20">
      <c r="P2429" s="66"/>
      <c r="Q2429" s="67"/>
      <c r="R2429" s="67"/>
      <c r="T2429" s="67"/>
    </row>
    <row r="2430" spans="16:20">
      <c r="P2430" s="66"/>
      <c r="Q2430" s="67"/>
      <c r="R2430" s="67"/>
      <c r="T2430" s="67"/>
    </row>
    <row r="2431" spans="16:20">
      <c r="P2431" s="66"/>
      <c r="Q2431" s="67"/>
      <c r="R2431" s="67"/>
      <c r="T2431" s="67"/>
    </row>
    <row r="2432" spans="16:20">
      <c r="P2432" s="66"/>
      <c r="Q2432" s="67"/>
      <c r="R2432" s="67"/>
      <c r="T2432" s="67"/>
    </row>
    <row r="2433" spans="16:20">
      <c r="P2433" s="66"/>
      <c r="Q2433" s="67"/>
      <c r="R2433" s="67"/>
      <c r="T2433" s="67"/>
    </row>
    <row r="2434" spans="16:20">
      <c r="P2434" s="66"/>
      <c r="Q2434" s="67"/>
      <c r="R2434" s="67"/>
      <c r="T2434" s="67"/>
    </row>
    <row r="2435" spans="16:20">
      <c r="P2435" s="66"/>
      <c r="Q2435" s="67"/>
      <c r="R2435" s="67"/>
      <c r="T2435" s="67"/>
    </row>
    <row r="2436" spans="16:20">
      <c r="P2436" s="66"/>
      <c r="Q2436" s="67"/>
      <c r="R2436" s="67"/>
      <c r="T2436" s="67"/>
    </row>
    <row r="2437" spans="16:20">
      <c r="P2437" s="66"/>
      <c r="Q2437" s="67"/>
      <c r="R2437" s="67"/>
      <c r="T2437" s="67"/>
    </row>
    <row r="2438" spans="16:20">
      <c r="P2438" s="66"/>
      <c r="Q2438" s="67"/>
      <c r="R2438" s="67"/>
      <c r="T2438" s="67"/>
    </row>
    <row r="2439" spans="16:20">
      <c r="P2439" s="66"/>
      <c r="Q2439" s="67"/>
      <c r="R2439" s="67"/>
      <c r="T2439" s="67"/>
    </row>
    <row r="2440" spans="16:20">
      <c r="P2440" s="66"/>
      <c r="Q2440" s="67"/>
      <c r="R2440" s="67"/>
      <c r="T2440" s="67"/>
    </row>
    <row r="2441" spans="16:20">
      <c r="P2441" s="66"/>
      <c r="Q2441" s="67"/>
      <c r="R2441" s="67"/>
      <c r="T2441" s="67"/>
    </row>
    <row r="2442" spans="16:20">
      <c r="P2442" s="66"/>
      <c r="Q2442" s="67"/>
      <c r="R2442" s="67"/>
      <c r="T2442" s="67"/>
    </row>
    <row r="2443" spans="16:20">
      <c r="P2443" s="66"/>
      <c r="Q2443" s="67"/>
      <c r="R2443" s="67"/>
      <c r="T2443" s="67"/>
    </row>
    <row r="2444" spans="16:20">
      <c r="P2444" s="66"/>
      <c r="Q2444" s="67"/>
      <c r="R2444" s="67"/>
      <c r="T2444" s="67"/>
    </row>
    <row r="2445" spans="16:20">
      <c r="P2445" s="66"/>
      <c r="Q2445" s="67"/>
      <c r="R2445" s="67"/>
      <c r="T2445" s="67"/>
    </row>
    <row r="2446" spans="16:20">
      <c r="P2446" s="66"/>
      <c r="Q2446" s="67"/>
      <c r="R2446" s="67"/>
      <c r="T2446" s="67"/>
    </row>
    <row r="2447" spans="16:20">
      <c r="P2447" s="66"/>
      <c r="Q2447" s="67"/>
      <c r="R2447" s="67"/>
      <c r="T2447" s="67"/>
    </row>
    <row r="2448" spans="16:20">
      <c r="P2448" s="66"/>
      <c r="Q2448" s="67"/>
      <c r="R2448" s="67"/>
      <c r="T2448" s="67"/>
    </row>
    <row r="2449" spans="16:20">
      <c r="P2449" s="66"/>
      <c r="Q2449" s="67"/>
      <c r="R2449" s="67"/>
      <c r="T2449" s="67"/>
    </row>
    <row r="2450" spans="16:20">
      <c r="P2450" s="66"/>
      <c r="Q2450" s="67"/>
      <c r="R2450" s="67"/>
      <c r="T2450" s="67"/>
    </row>
    <row r="2451" spans="16:20">
      <c r="P2451" s="66"/>
      <c r="Q2451" s="67"/>
      <c r="R2451" s="67"/>
      <c r="T2451" s="67"/>
    </row>
    <row r="2452" spans="16:20">
      <c r="P2452" s="66"/>
      <c r="Q2452" s="67"/>
      <c r="R2452" s="67"/>
      <c r="T2452" s="67"/>
    </row>
    <row r="2453" spans="16:20">
      <c r="P2453" s="66"/>
      <c r="Q2453" s="67"/>
      <c r="R2453" s="67"/>
      <c r="T2453" s="67"/>
    </row>
    <row r="2454" spans="16:20">
      <c r="P2454" s="66"/>
      <c r="Q2454" s="67"/>
      <c r="R2454" s="67"/>
      <c r="T2454" s="67"/>
    </row>
    <row r="2455" spans="16:20">
      <c r="P2455" s="66"/>
      <c r="Q2455" s="67"/>
      <c r="R2455" s="67"/>
      <c r="T2455" s="67"/>
    </row>
    <row r="2456" spans="16:20">
      <c r="P2456" s="66"/>
      <c r="Q2456" s="67"/>
      <c r="R2456" s="67"/>
      <c r="T2456" s="67"/>
    </row>
    <row r="2457" spans="16:20">
      <c r="P2457" s="66"/>
      <c r="Q2457" s="67"/>
      <c r="R2457" s="67"/>
      <c r="T2457" s="67"/>
    </row>
    <row r="2458" spans="16:20">
      <c r="P2458" s="66"/>
      <c r="Q2458" s="67"/>
      <c r="R2458" s="67"/>
      <c r="T2458" s="67"/>
    </row>
    <row r="2459" spans="16:20">
      <c r="P2459" s="66"/>
      <c r="Q2459" s="67"/>
      <c r="R2459" s="67"/>
      <c r="T2459" s="67"/>
    </row>
    <row r="2460" spans="16:20">
      <c r="P2460" s="66"/>
      <c r="Q2460" s="67"/>
      <c r="R2460" s="67"/>
      <c r="T2460" s="67"/>
    </row>
    <row r="2461" spans="16:20">
      <c r="P2461" s="66"/>
      <c r="Q2461" s="67"/>
      <c r="R2461" s="67"/>
      <c r="T2461" s="67"/>
    </row>
    <row r="2462" spans="16:20">
      <c r="P2462" s="66"/>
      <c r="Q2462" s="67"/>
      <c r="R2462" s="67"/>
      <c r="T2462" s="67"/>
    </row>
    <row r="2463" spans="16:20">
      <c r="P2463" s="66"/>
      <c r="Q2463" s="67"/>
      <c r="R2463" s="67"/>
      <c r="T2463" s="67"/>
    </row>
    <row r="2464" spans="16:20">
      <c r="P2464" s="66"/>
      <c r="Q2464" s="67"/>
      <c r="R2464" s="67"/>
      <c r="T2464" s="67"/>
    </row>
    <row r="2465" spans="16:20">
      <c r="P2465" s="66"/>
      <c r="Q2465" s="67"/>
      <c r="R2465" s="67"/>
      <c r="T2465" s="67"/>
    </row>
    <row r="2466" spans="16:20">
      <c r="P2466" s="66"/>
      <c r="Q2466" s="67"/>
      <c r="R2466" s="67"/>
      <c r="T2466" s="67"/>
    </row>
    <row r="2467" spans="16:20">
      <c r="P2467" s="66"/>
      <c r="Q2467" s="67"/>
      <c r="R2467" s="67"/>
      <c r="T2467" s="67"/>
    </row>
    <row r="2468" spans="16:20">
      <c r="P2468" s="66"/>
      <c r="Q2468" s="67"/>
      <c r="R2468" s="67"/>
      <c r="T2468" s="67"/>
    </row>
    <row r="2469" spans="16:20">
      <c r="P2469" s="66"/>
      <c r="Q2469" s="67"/>
      <c r="R2469" s="67"/>
      <c r="T2469" s="67"/>
    </row>
    <row r="2470" spans="16:20">
      <c r="P2470" s="66"/>
      <c r="Q2470" s="67"/>
      <c r="R2470" s="67"/>
      <c r="T2470" s="67"/>
    </row>
    <row r="2471" spans="16:20">
      <c r="P2471" s="66"/>
      <c r="Q2471" s="67"/>
      <c r="R2471" s="67"/>
      <c r="T2471" s="67"/>
    </row>
    <row r="2472" spans="16:20">
      <c r="P2472" s="66"/>
      <c r="Q2472" s="67"/>
      <c r="R2472" s="67"/>
      <c r="T2472" s="67"/>
    </row>
    <row r="2473" spans="16:20">
      <c r="P2473" s="66"/>
      <c r="Q2473" s="67"/>
      <c r="R2473" s="67"/>
      <c r="T2473" s="67"/>
    </row>
    <row r="2474" spans="16:20">
      <c r="P2474" s="66"/>
      <c r="Q2474" s="67"/>
      <c r="R2474" s="67"/>
      <c r="T2474" s="67"/>
    </row>
    <row r="2475" spans="16:20">
      <c r="P2475" s="66"/>
      <c r="Q2475" s="67"/>
      <c r="R2475" s="67"/>
      <c r="T2475" s="67"/>
    </row>
    <row r="2476" spans="16:20">
      <c r="P2476" s="66"/>
      <c r="Q2476" s="67"/>
      <c r="R2476" s="67"/>
      <c r="T2476" s="67"/>
    </row>
    <row r="2477" spans="16:20">
      <c r="P2477" s="66"/>
      <c r="Q2477" s="67"/>
      <c r="R2477" s="67"/>
      <c r="T2477" s="67"/>
    </row>
    <row r="2478" spans="16:20">
      <c r="P2478" s="66"/>
      <c r="Q2478" s="67"/>
      <c r="R2478" s="67"/>
      <c r="T2478" s="67"/>
    </row>
    <row r="2479" spans="16:20">
      <c r="P2479" s="66"/>
      <c r="Q2479" s="67"/>
      <c r="R2479" s="67"/>
      <c r="T2479" s="67"/>
    </row>
    <row r="2480" spans="16:20">
      <c r="P2480" s="66"/>
      <c r="Q2480" s="67"/>
      <c r="R2480" s="67"/>
      <c r="T2480" s="67"/>
    </row>
    <row r="2481" spans="16:20">
      <c r="P2481" s="66"/>
      <c r="Q2481" s="67"/>
      <c r="R2481" s="67"/>
      <c r="T2481" s="67"/>
    </row>
    <row r="2482" spans="16:20">
      <c r="P2482" s="66"/>
      <c r="Q2482" s="67"/>
      <c r="R2482" s="67"/>
      <c r="T2482" s="67"/>
    </row>
    <row r="2483" spans="16:20">
      <c r="P2483" s="66"/>
      <c r="Q2483" s="67"/>
      <c r="R2483" s="67"/>
      <c r="T2483" s="67"/>
    </row>
    <row r="2484" spans="16:20">
      <c r="P2484" s="66"/>
      <c r="Q2484" s="67"/>
      <c r="R2484" s="67"/>
      <c r="T2484" s="67"/>
    </row>
    <row r="2485" spans="16:20">
      <c r="P2485" s="66"/>
      <c r="Q2485" s="67"/>
      <c r="R2485" s="67"/>
      <c r="T2485" s="67"/>
    </row>
    <row r="2486" spans="16:20">
      <c r="P2486" s="66"/>
      <c r="Q2486" s="67"/>
      <c r="R2486" s="67"/>
      <c r="T2486" s="67"/>
    </row>
    <row r="2487" spans="16:20">
      <c r="P2487" s="66"/>
      <c r="Q2487" s="67"/>
      <c r="R2487" s="67"/>
      <c r="T2487" s="67"/>
    </row>
    <row r="2488" spans="16:20">
      <c r="P2488" s="66"/>
      <c r="Q2488" s="67"/>
      <c r="R2488" s="67"/>
      <c r="T2488" s="67"/>
    </row>
    <row r="2489" spans="16:20">
      <c r="P2489" s="66"/>
      <c r="Q2489" s="67"/>
      <c r="R2489" s="67"/>
      <c r="T2489" s="67"/>
    </row>
    <row r="2490" spans="16:20">
      <c r="P2490" s="66"/>
      <c r="Q2490" s="67"/>
      <c r="R2490" s="67"/>
      <c r="T2490" s="67"/>
    </row>
    <row r="2491" spans="16:20">
      <c r="P2491" s="66"/>
      <c r="Q2491" s="67"/>
      <c r="R2491" s="67"/>
      <c r="T2491" s="67"/>
    </row>
    <row r="2492" spans="16:20">
      <c r="P2492" s="66"/>
      <c r="Q2492" s="67"/>
      <c r="R2492" s="67"/>
      <c r="T2492" s="67"/>
    </row>
    <row r="2493" spans="16:20">
      <c r="P2493" s="66"/>
      <c r="Q2493" s="67"/>
      <c r="R2493" s="67"/>
      <c r="T2493" s="67"/>
    </row>
    <row r="2494" spans="16:20">
      <c r="P2494" s="66"/>
      <c r="Q2494" s="67"/>
      <c r="R2494" s="67"/>
      <c r="T2494" s="67"/>
    </row>
    <row r="2495" spans="16:20">
      <c r="P2495" s="66"/>
      <c r="Q2495" s="67"/>
      <c r="R2495" s="67"/>
      <c r="T2495" s="67"/>
    </row>
    <row r="2496" spans="16:20">
      <c r="P2496" s="66"/>
      <c r="Q2496" s="67"/>
      <c r="R2496" s="67"/>
      <c r="T2496" s="67"/>
    </row>
    <row r="2497" spans="16:20">
      <c r="P2497" s="66"/>
      <c r="Q2497" s="67"/>
      <c r="R2497" s="67"/>
      <c r="T2497" s="67"/>
    </row>
    <row r="2498" spans="16:20">
      <c r="P2498" s="66"/>
      <c r="Q2498" s="67"/>
      <c r="R2498" s="67"/>
      <c r="T2498" s="67"/>
    </row>
    <row r="2499" spans="16:20">
      <c r="P2499" s="66"/>
      <c r="Q2499" s="67"/>
      <c r="R2499" s="67"/>
      <c r="T2499" s="67"/>
    </row>
    <row r="2500" spans="16:20">
      <c r="P2500" s="66"/>
      <c r="Q2500" s="67"/>
      <c r="R2500" s="67"/>
      <c r="T2500" s="67"/>
    </row>
    <row r="2501" spans="16:20">
      <c r="P2501" s="66"/>
      <c r="Q2501" s="67"/>
      <c r="R2501" s="67"/>
      <c r="T2501" s="67"/>
    </row>
    <row r="2502" spans="16:20">
      <c r="P2502" s="66"/>
      <c r="Q2502" s="67"/>
      <c r="R2502" s="67"/>
      <c r="T2502" s="67"/>
    </row>
    <row r="2503" spans="16:20">
      <c r="P2503" s="66"/>
      <c r="Q2503" s="67"/>
      <c r="R2503" s="67"/>
      <c r="T2503" s="67"/>
    </row>
    <row r="2504" spans="16:20">
      <c r="P2504" s="66"/>
      <c r="Q2504" s="67"/>
      <c r="R2504" s="67"/>
      <c r="T2504" s="67"/>
    </row>
    <row r="2505" spans="16:20">
      <c r="P2505" s="66"/>
      <c r="Q2505" s="67"/>
      <c r="R2505" s="67"/>
      <c r="T2505" s="67"/>
    </row>
    <row r="2506" spans="16:20">
      <c r="P2506" s="66"/>
      <c r="Q2506" s="67"/>
      <c r="R2506" s="67"/>
      <c r="T2506" s="67"/>
    </row>
    <row r="2507" spans="16:20">
      <c r="P2507" s="66"/>
      <c r="Q2507" s="67"/>
      <c r="R2507" s="67"/>
      <c r="T2507" s="67"/>
    </row>
    <row r="2508" spans="16:20">
      <c r="P2508" s="66"/>
      <c r="Q2508" s="67"/>
      <c r="R2508" s="67"/>
      <c r="T2508" s="67"/>
    </row>
    <row r="2509" spans="16:20">
      <c r="P2509" s="66"/>
      <c r="Q2509" s="67"/>
      <c r="R2509" s="67"/>
      <c r="T2509" s="67"/>
    </row>
    <row r="2510" spans="16:20">
      <c r="P2510" s="66"/>
      <c r="Q2510" s="67"/>
      <c r="R2510" s="67"/>
      <c r="T2510" s="67"/>
    </row>
    <row r="2511" spans="16:20">
      <c r="P2511" s="66"/>
      <c r="Q2511" s="67"/>
      <c r="R2511" s="67"/>
      <c r="T2511" s="67"/>
    </row>
    <row r="2512" spans="16:20">
      <c r="P2512" s="66"/>
      <c r="Q2512" s="67"/>
      <c r="R2512" s="67"/>
      <c r="T2512" s="67"/>
    </row>
    <row r="2513" spans="16:20">
      <c r="P2513" s="66"/>
      <c r="Q2513" s="67"/>
      <c r="R2513" s="67"/>
      <c r="T2513" s="67"/>
    </row>
    <row r="2514" spans="16:20">
      <c r="P2514" s="66"/>
      <c r="Q2514" s="67"/>
      <c r="R2514" s="67"/>
      <c r="T2514" s="67"/>
    </row>
    <row r="2515" spans="16:20">
      <c r="P2515" s="66"/>
      <c r="Q2515" s="67"/>
      <c r="R2515" s="67"/>
      <c r="T2515" s="67"/>
    </row>
    <row r="2516" spans="16:20">
      <c r="P2516" s="66"/>
      <c r="Q2516" s="67"/>
      <c r="R2516" s="67"/>
      <c r="T2516" s="67"/>
    </row>
    <row r="2517" spans="16:20">
      <c r="P2517" s="66"/>
      <c r="Q2517" s="67"/>
      <c r="R2517" s="67"/>
      <c r="T2517" s="67"/>
    </row>
    <row r="2518" spans="16:20">
      <c r="P2518" s="66"/>
      <c r="Q2518" s="67"/>
      <c r="R2518" s="67"/>
      <c r="T2518" s="67"/>
    </row>
    <row r="2519" spans="16:20">
      <c r="P2519" s="66"/>
      <c r="Q2519" s="67"/>
      <c r="R2519" s="67"/>
      <c r="T2519" s="67"/>
    </row>
    <row r="2520" spans="16:20">
      <c r="P2520" s="66"/>
      <c r="Q2520" s="67"/>
      <c r="R2520" s="67"/>
      <c r="T2520" s="67"/>
    </row>
    <row r="2521" spans="16:20">
      <c r="P2521" s="66"/>
      <c r="Q2521" s="67"/>
      <c r="R2521" s="67"/>
      <c r="T2521" s="67"/>
    </row>
    <row r="2522" spans="16:20">
      <c r="P2522" s="66"/>
      <c r="Q2522" s="67"/>
      <c r="R2522" s="67"/>
      <c r="T2522" s="67"/>
    </row>
    <row r="2523" spans="16:20">
      <c r="P2523" s="66"/>
      <c r="Q2523" s="67"/>
      <c r="R2523" s="67"/>
      <c r="T2523" s="67"/>
    </row>
    <row r="2524" spans="16:20">
      <c r="P2524" s="66"/>
      <c r="Q2524" s="67"/>
      <c r="R2524" s="67"/>
      <c r="T2524" s="67"/>
    </row>
    <row r="2525" spans="16:20">
      <c r="P2525" s="66"/>
      <c r="Q2525" s="67"/>
      <c r="R2525" s="67"/>
      <c r="T2525" s="67"/>
    </row>
    <row r="2526" spans="16:20">
      <c r="P2526" s="66"/>
      <c r="Q2526" s="67"/>
      <c r="R2526" s="67"/>
      <c r="T2526" s="67"/>
    </row>
    <row r="2527" spans="16:20">
      <c r="P2527" s="66"/>
      <c r="Q2527" s="67"/>
      <c r="R2527" s="67"/>
      <c r="T2527" s="67"/>
    </row>
    <row r="2528" spans="16:20">
      <c r="P2528" s="66"/>
      <c r="Q2528" s="67"/>
      <c r="R2528" s="67"/>
      <c r="T2528" s="67"/>
    </row>
    <row r="2529" spans="16:20">
      <c r="P2529" s="66"/>
      <c r="Q2529" s="67"/>
      <c r="R2529" s="67"/>
      <c r="T2529" s="67"/>
    </row>
    <row r="2530" spans="16:20">
      <c r="P2530" s="66"/>
      <c r="Q2530" s="67"/>
      <c r="R2530" s="67"/>
      <c r="T2530" s="67"/>
    </row>
    <row r="2531" spans="16:20">
      <c r="P2531" s="66"/>
      <c r="Q2531" s="67"/>
      <c r="R2531" s="67"/>
      <c r="T2531" s="67"/>
    </row>
    <row r="2532" spans="16:20">
      <c r="P2532" s="66"/>
      <c r="Q2532" s="67"/>
      <c r="R2532" s="67"/>
      <c r="T2532" s="67"/>
    </row>
    <row r="2533" spans="16:20">
      <c r="P2533" s="66"/>
      <c r="Q2533" s="67"/>
      <c r="R2533" s="67"/>
      <c r="T2533" s="67"/>
    </row>
    <row r="2534" spans="16:20">
      <c r="P2534" s="66"/>
      <c r="Q2534" s="67"/>
      <c r="R2534" s="67"/>
      <c r="T2534" s="67"/>
    </row>
    <row r="2535" spans="16:20">
      <c r="P2535" s="66"/>
      <c r="Q2535" s="67"/>
      <c r="R2535" s="67"/>
      <c r="T2535" s="67"/>
    </row>
    <row r="2536" spans="16:20">
      <c r="P2536" s="66"/>
      <c r="Q2536" s="67"/>
      <c r="R2536" s="67"/>
      <c r="T2536" s="67"/>
    </row>
    <row r="2537" spans="16:20">
      <c r="P2537" s="66"/>
      <c r="Q2537" s="67"/>
      <c r="R2537" s="67"/>
      <c r="T2537" s="67"/>
    </row>
    <row r="2538" spans="16:20">
      <c r="P2538" s="66"/>
      <c r="Q2538" s="67"/>
      <c r="R2538" s="67"/>
      <c r="T2538" s="67"/>
    </row>
    <row r="2539" spans="16:20">
      <c r="P2539" s="66"/>
      <c r="Q2539" s="67"/>
      <c r="R2539" s="67"/>
      <c r="T2539" s="67"/>
    </row>
    <row r="2540" spans="16:20">
      <c r="P2540" s="66"/>
      <c r="Q2540" s="67"/>
      <c r="R2540" s="67"/>
      <c r="T2540" s="67"/>
    </row>
    <row r="2541" spans="16:20">
      <c r="P2541" s="66"/>
      <c r="Q2541" s="67"/>
      <c r="R2541" s="67"/>
      <c r="T2541" s="67"/>
    </row>
    <row r="2542" spans="16:20">
      <c r="P2542" s="66"/>
      <c r="Q2542" s="67"/>
      <c r="R2542" s="67"/>
      <c r="T2542" s="67"/>
    </row>
    <row r="2543" spans="16:20">
      <c r="P2543" s="66"/>
      <c r="Q2543" s="67"/>
      <c r="R2543" s="67"/>
      <c r="T2543" s="67"/>
    </row>
    <row r="2544" spans="16:20">
      <c r="P2544" s="66"/>
      <c r="Q2544" s="67"/>
      <c r="R2544" s="67"/>
      <c r="T2544" s="67"/>
    </row>
    <row r="2545" spans="16:20">
      <c r="P2545" s="66"/>
      <c r="Q2545" s="67"/>
      <c r="R2545" s="67"/>
      <c r="T2545" s="67"/>
    </row>
    <row r="2546" spans="16:20">
      <c r="P2546" s="66"/>
      <c r="Q2546" s="67"/>
      <c r="R2546" s="67"/>
      <c r="T2546" s="67"/>
    </row>
    <row r="2547" spans="16:20">
      <c r="P2547" s="66"/>
      <c r="Q2547" s="67"/>
      <c r="R2547" s="67"/>
      <c r="T2547" s="67"/>
    </row>
    <row r="2548" spans="16:20">
      <c r="P2548" s="66"/>
      <c r="Q2548" s="67"/>
      <c r="R2548" s="67"/>
      <c r="T2548" s="67"/>
    </row>
    <row r="2549" spans="16:20">
      <c r="P2549" s="66"/>
      <c r="Q2549" s="67"/>
      <c r="R2549" s="67"/>
      <c r="T2549" s="67"/>
    </row>
    <row r="2550" spans="16:20">
      <c r="P2550" s="66"/>
      <c r="Q2550" s="67"/>
      <c r="R2550" s="67"/>
      <c r="T2550" s="67"/>
    </row>
    <row r="2551" spans="16:20">
      <c r="P2551" s="66"/>
      <c r="Q2551" s="67"/>
      <c r="R2551" s="67"/>
      <c r="T2551" s="67"/>
    </row>
    <row r="2552" spans="16:20">
      <c r="P2552" s="66"/>
      <c r="Q2552" s="67"/>
      <c r="R2552" s="67"/>
      <c r="T2552" s="67"/>
    </row>
    <row r="2553" spans="16:20">
      <c r="P2553" s="66"/>
      <c r="Q2553" s="67"/>
      <c r="R2553" s="67"/>
      <c r="T2553" s="67"/>
    </row>
    <row r="2554" spans="16:20">
      <c r="P2554" s="66"/>
      <c r="Q2554" s="67"/>
      <c r="R2554" s="67"/>
      <c r="T2554" s="67"/>
    </row>
    <row r="2555" spans="16:20">
      <c r="P2555" s="66"/>
      <c r="Q2555" s="67"/>
      <c r="R2555" s="67"/>
      <c r="T2555" s="67"/>
    </row>
    <row r="2556" spans="16:20">
      <c r="P2556" s="66"/>
      <c r="Q2556" s="67"/>
      <c r="R2556" s="67"/>
      <c r="T2556" s="67"/>
    </row>
    <row r="2557" spans="16:20">
      <c r="P2557" s="66"/>
      <c r="Q2557" s="67"/>
      <c r="R2557" s="67"/>
      <c r="T2557" s="67"/>
    </row>
    <row r="2558" spans="16:20">
      <c r="P2558" s="66"/>
      <c r="Q2558" s="67"/>
      <c r="R2558" s="67"/>
      <c r="T2558" s="67"/>
    </row>
    <row r="2559" spans="16:20">
      <c r="P2559" s="66"/>
      <c r="Q2559" s="67"/>
      <c r="R2559" s="67"/>
      <c r="T2559" s="67"/>
    </row>
    <row r="2560" spans="16:20">
      <c r="P2560" s="66"/>
      <c r="Q2560" s="67"/>
      <c r="R2560" s="67"/>
      <c r="T2560" s="67"/>
    </row>
    <row r="2561" spans="16:20">
      <c r="P2561" s="66"/>
      <c r="Q2561" s="67"/>
      <c r="R2561" s="67"/>
      <c r="T2561" s="67"/>
    </row>
    <row r="2562" spans="16:20">
      <c r="P2562" s="66"/>
      <c r="Q2562" s="67"/>
      <c r="R2562" s="67"/>
      <c r="T2562" s="67"/>
    </row>
    <row r="2563" spans="16:20">
      <c r="P2563" s="66"/>
      <c r="Q2563" s="67"/>
      <c r="R2563" s="67"/>
      <c r="T2563" s="67"/>
    </row>
    <row r="2564" spans="16:20">
      <c r="P2564" s="66"/>
      <c r="Q2564" s="67"/>
      <c r="R2564" s="67"/>
      <c r="T2564" s="67"/>
    </row>
    <row r="2565" spans="16:20">
      <c r="P2565" s="66"/>
      <c r="Q2565" s="67"/>
      <c r="R2565" s="67"/>
      <c r="T2565" s="67"/>
    </row>
    <row r="2566" spans="16:20">
      <c r="P2566" s="66"/>
      <c r="Q2566" s="67"/>
      <c r="R2566" s="67"/>
      <c r="T2566" s="67"/>
    </row>
    <row r="2567" spans="16:20">
      <c r="P2567" s="66"/>
      <c r="Q2567" s="67"/>
      <c r="R2567" s="67"/>
      <c r="T2567" s="67"/>
    </row>
    <row r="2568" spans="16:20">
      <c r="P2568" s="66"/>
      <c r="Q2568" s="67"/>
      <c r="R2568" s="67"/>
      <c r="T2568" s="67"/>
    </row>
    <row r="2569" spans="16:20">
      <c r="P2569" s="66"/>
      <c r="Q2569" s="67"/>
      <c r="R2569" s="67"/>
      <c r="T2569" s="67"/>
    </row>
    <row r="2570" spans="16:20">
      <c r="P2570" s="66"/>
      <c r="Q2570" s="67"/>
      <c r="R2570" s="67"/>
      <c r="T2570" s="67"/>
    </row>
    <row r="2571" spans="16:20">
      <c r="P2571" s="66"/>
      <c r="Q2571" s="67"/>
      <c r="R2571" s="67"/>
      <c r="T2571" s="67"/>
    </row>
    <row r="2572" spans="16:20">
      <c r="P2572" s="66"/>
      <c r="Q2572" s="67"/>
      <c r="R2572" s="67"/>
      <c r="T2572" s="67"/>
    </row>
    <row r="2573" spans="16:20">
      <c r="P2573" s="66"/>
      <c r="Q2573" s="67"/>
      <c r="R2573" s="67"/>
      <c r="T2573" s="67"/>
    </row>
    <row r="2574" spans="16:20">
      <c r="P2574" s="66"/>
      <c r="Q2574" s="67"/>
      <c r="R2574" s="67"/>
      <c r="T2574" s="67"/>
    </row>
    <row r="2575" spans="16:20">
      <c r="P2575" s="66"/>
      <c r="Q2575" s="67"/>
      <c r="R2575" s="67"/>
      <c r="T2575" s="67"/>
    </row>
    <row r="2576" spans="16:20">
      <c r="P2576" s="66"/>
      <c r="Q2576" s="67"/>
      <c r="R2576" s="67"/>
      <c r="T2576" s="67"/>
    </row>
    <row r="2577" spans="16:20">
      <c r="P2577" s="66"/>
      <c r="Q2577" s="67"/>
      <c r="R2577" s="67"/>
      <c r="T2577" s="67"/>
    </row>
    <row r="2578" spans="16:20">
      <c r="P2578" s="66"/>
      <c r="Q2578" s="67"/>
      <c r="R2578" s="67"/>
      <c r="T2578" s="67"/>
    </row>
    <row r="2579" spans="16:20">
      <c r="P2579" s="66"/>
      <c r="Q2579" s="67"/>
      <c r="R2579" s="67"/>
      <c r="T2579" s="67"/>
    </row>
    <row r="2580" spans="16:20">
      <c r="P2580" s="66"/>
      <c r="Q2580" s="67"/>
      <c r="R2580" s="67"/>
      <c r="T2580" s="67"/>
    </row>
    <row r="2581" spans="16:20">
      <c r="P2581" s="66"/>
      <c r="Q2581" s="67"/>
      <c r="R2581" s="67"/>
      <c r="T2581" s="67"/>
    </row>
    <row r="2582" spans="16:20">
      <c r="P2582" s="66"/>
      <c r="Q2582" s="67"/>
      <c r="R2582" s="67"/>
      <c r="T2582" s="67"/>
    </row>
    <row r="2583" spans="16:20">
      <c r="P2583" s="66"/>
      <c r="Q2583" s="67"/>
      <c r="R2583" s="67"/>
      <c r="T2583" s="67"/>
    </row>
    <row r="2584" spans="16:20">
      <c r="P2584" s="66"/>
      <c r="Q2584" s="67"/>
      <c r="R2584" s="67"/>
      <c r="T2584" s="67"/>
    </row>
    <row r="2585" spans="16:20">
      <c r="P2585" s="66"/>
      <c r="Q2585" s="67"/>
      <c r="R2585" s="67"/>
      <c r="T2585" s="67"/>
    </row>
    <row r="2586" spans="16:20">
      <c r="P2586" s="66"/>
      <c r="Q2586" s="67"/>
      <c r="R2586" s="67"/>
      <c r="T2586" s="67"/>
    </row>
    <row r="2587" spans="16:20">
      <c r="P2587" s="66"/>
      <c r="Q2587" s="67"/>
      <c r="R2587" s="67"/>
      <c r="T2587" s="67"/>
    </row>
    <row r="2588" spans="16:20">
      <c r="P2588" s="66"/>
      <c r="Q2588" s="67"/>
      <c r="R2588" s="67"/>
      <c r="T2588" s="67"/>
    </row>
    <row r="2589" spans="16:20">
      <c r="P2589" s="66"/>
      <c r="Q2589" s="67"/>
      <c r="R2589" s="67"/>
      <c r="T2589" s="67"/>
    </row>
    <row r="2590" spans="16:20">
      <c r="P2590" s="66"/>
      <c r="Q2590" s="67"/>
      <c r="R2590" s="67"/>
      <c r="T2590" s="67"/>
    </row>
    <row r="2591" spans="16:20">
      <c r="P2591" s="66"/>
      <c r="Q2591" s="67"/>
      <c r="R2591" s="67"/>
      <c r="T2591" s="67"/>
    </row>
    <row r="2592" spans="16:20">
      <c r="P2592" s="66"/>
      <c r="Q2592" s="67"/>
      <c r="R2592" s="67"/>
      <c r="T2592" s="67"/>
    </row>
    <row r="2593" spans="16:20">
      <c r="P2593" s="66"/>
      <c r="Q2593" s="67"/>
      <c r="R2593" s="67"/>
      <c r="T2593" s="67"/>
    </row>
    <row r="2594" spans="16:20">
      <c r="P2594" s="66"/>
      <c r="Q2594" s="67"/>
      <c r="R2594" s="67"/>
      <c r="T2594" s="67"/>
    </row>
    <row r="2595" spans="16:20">
      <c r="P2595" s="66"/>
      <c r="Q2595" s="67"/>
      <c r="R2595" s="67"/>
      <c r="T2595" s="67"/>
    </row>
    <row r="2596" spans="16:20">
      <c r="P2596" s="66"/>
      <c r="Q2596" s="67"/>
      <c r="R2596" s="67"/>
      <c r="T2596" s="67"/>
    </row>
    <row r="2597" spans="16:20">
      <c r="P2597" s="66"/>
      <c r="Q2597" s="67"/>
      <c r="R2597" s="67"/>
      <c r="T2597" s="67"/>
    </row>
    <row r="2598" spans="16:20">
      <c r="P2598" s="66"/>
      <c r="Q2598" s="67"/>
      <c r="R2598" s="67"/>
      <c r="T2598" s="67"/>
    </row>
    <row r="2599" spans="16:20">
      <c r="P2599" s="66"/>
      <c r="Q2599" s="67"/>
      <c r="R2599" s="67"/>
      <c r="T2599" s="67"/>
    </row>
    <row r="2600" spans="16:20">
      <c r="P2600" s="66"/>
      <c r="Q2600" s="67"/>
      <c r="R2600" s="67"/>
      <c r="T2600" s="67"/>
    </row>
    <row r="2601" spans="16:20">
      <c r="P2601" s="66"/>
      <c r="Q2601" s="67"/>
      <c r="R2601" s="67"/>
      <c r="T2601" s="67"/>
    </row>
    <row r="2602" spans="16:20">
      <c r="P2602" s="66"/>
      <c r="Q2602" s="67"/>
      <c r="R2602" s="67"/>
      <c r="T2602" s="67"/>
    </row>
    <row r="2603" spans="16:20">
      <c r="P2603" s="66"/>
      <c r="Q2603" s="67"/>
      <c r="R2603" s="67"/>
      <c r="T2603" s="67"/>
    </row>
    <row r="2604" spans="16:20">
      <c r="P2604" s="66"/>
      <c r="Q2604" s="67"/>
      <c r="R2604" s="67"/>
      <c r="T2604" s="67"/>
    </row>
    <row r="2605" spans="16:20">
      <c r="P2605" s="66"/>
      <c r="Q2605" s="67"/>
      <c r="R2605" s="67"/>
      <c r="T2605" s="67"/>
    </row>
    <row r="2606" spans="16:20">
      <c r="P2606" s="66"/>
      <c r="Q2606" s="67"/>
      <c r="R2606" s="67"/>
      <c r="T2606" s="67"/>
    </row>
    <row r="2607" spans="16:20">
      <c r="P2607" s="66"/>
      <c r="Q2607" s="67"/>
      <c r="R2607" s="67"/>
      <c r="T2607" s="67"/>
    </row>
    <row r="2608" spans="16:20">
      <c r="P2608" s="66"/>
      <c r="Q2608" s="67"/>
      <c r="R2608" s="67"/>
      <c r="T2608" s="67"/>
    </row>
    <row r="2609" spans="16:20">
      <c r="P2609" s="66"/>
      <c r="Q2609" s="67"/>
      <c r="R2609" s="67"/>
      <c r="T2609" s="67"/>
    </row>
    <row r="2610" spans="16:20">
      <c r="P2610" s="66"/>
      <c r="Q2610" s="67"/>
      <c r="R2610" s="67"/>
      <c r="T2610" s="67"/>
    </row>
    <row r="2611" spans="16:20">
      <c r="P2611" s="66"/>
      <c r="Q2611" s="67"/>
      <c r="R2611" s="67"/>
      <c r="T2611" s="67"/>
    </row>
    <row r="2612" spans="16:20">
      <c r="P2612" s="66"/>
      <c r="Q2612" s="67"/>
      <c r="R2612" s="67"/>
      <c r="T2612" s="67"/>
    </row>
    <row r="2613" spans="16:20">
      <c r="P2613" s="66"/>
      <c r="Q2613" s="67"/>
      <c r="R2613" s="67"/>
      <c r="T2613" s="67"/>
    </row>
    <row r="2614" spans="16:20">
      <c r="P2614" s="66"/>
      <c r="Q2614" s="67"/>
      <c r="R2614" s="67"/>
      <c r="T2614" s="67"/>
    </row>
    <row r="2615" spans="16:20">
      <c r="P2615" s="66"/>
      <c r="Q2615" s="67"/>
      <c r="R2615" s="67"/>
      <c r="T2615" s="67"/>
    </row>
    <row r="2616" spans="16:20">
      <c r="P2616" s="66"/>
      <c r="Q2616" s="67"/>
      <c r="R2616" s="67"/>
      <c r="T2616" s="67"/>
    </row>
    <row r="2617" spans="16:20">
      <c r="P2617" s="66"/>
      <c r="Q2617" s="67"/>
      <c r="R2617" s="67"/>
      <c r="T2617" s="67"/>
    </row>
    <row r="2618" spans="16:20">
      <c r="P2618" s="66"/>
      <c r="Q2618" s="67"/>
      <c r="R2618" s="67"/>
      <c r="T2618" s="67"/>
    </row>
    <row r="2619" spans="16:20">
      <c r="P2619" s="66"/>
      <c r="Q2619" s="67"/>
      <c r="R2619" s="67"/>
      <c r="T2619" s="67"/>
    </row>
    <row r="2620" spans="16:20">
      <c r="P2620" s="66"/>
      <c r="Q2620" s="67"/>
      <c r="R2620" s="67"/>
      <c r="T2620" s="67"/>
    </row>
    <row r="2621" spans="16:20">
      <c r="P2621" s="66"/>
      <c r="Q2621" s="67"/>
      <c r="R2621" s="67"/>
      <c r="T2621" s="67"/>
    </row>
    <row r="2622" spans="16:20">
      <c r="P2622" s="66"/>
      <c r="Q2622" s="67"/>
      <c r="R2622" s="67"/>
      <c r="T2622" s="67"/>
    </row>
    <row r="2623" spans="16:20">
      <c r="P2623" s="66"/>
      <c r="Q2623" s="67"/>
      <c r="R2623" s="67"/>
      <c r="T2623" s="67"/>
    </row>
    <row r="2624" spans="16:20">
      <c r="P2624" s="66"/>
      <c r="Q2624" s="67"/>
      <c r="R2624" s="67"/>
      <c r="T2624" s="67"/>
    </row>
    <row r="2625" spans="16:20">
      <c r="P2625" s="66"/>
      <c r="Q2625" s="67"/>
      <c r="R2625" s="67"/>
      <c r="T2625" s="67"/>
    </row>
    <row r="2626" spans="16:20">
      <c r="P2626" s="66"/>
      <c r="Q2626" s="67"/>
      <c r="R2626" s="67"/>
      <c r="T2626" s="67"/>
    </row>
    <row r="2627" spans="16:20">
      <c r="P2627" s="66"/>
      <c r="Q2627" s="67"/>
      <c r="R2627" s="67"/>
      <c r="T2627" s="67"/>
    </row>
    <row r="2628" spans="16:20">
      <c r="P2628" s="66"/>
      <c r="Q2628" s="67"/>
      <c r="R2628" s="67"/>
      <c r="T2628" s="67"/>
    </row>
    <row r="2629" spans="16:20">
      <c r="P2629" s="66"/>
      <c r="Q2629" s="67"/>
      <c r="R2629" s="67"/>
      <c r="T2629" s="67"/>
    </row>
    <row r="2630" spans="16:20">
      <c r="P2630" s="66"/>
      <c r="Q2630" s="67"/>
      <c r="R2630" s="67"/>
      <c r="T2630" s="67"/>
    </row>
    <row r="2631" spans="16:20">
      <c r="P2631" s="66"/>
      <c r="Q2631" s="67"/>
      <c r="R2631" s="67"/>
      <c r="T2631" s="67"/>
    </row>
    <row r="2632" spans="16:20">
      <c r="P2632" s="66"/>
      <c r="Q2632" s="67"/>
      <c r="R2632" s="67"/>
      <c r="T2632" s="67"/>
    </row>
    <row r="2633" spans="16:20">
      <c r="P2633" s="66"/>
      <c r="Q2633" s="67"/>
      <c r="R2633" s="67"/>
      <c r="T2633" s="67"/>
    </row>
    <row r="2634" spans="16:20">
      <c r="P2634" s="66"/>
      <c r="Q2634" s="67"/>
      <c r="R2634" s="67"/>
      <c r="T2634" s="67"/>
    </row>
    <row r="2635" spans="16:20">
      <c r="P2635" s="66"/>
      <c r="Q2635" s="67"/>
      <c r="R2635" s="67"/>
      <c r="T2635" s="67"/>
    </row>
    <row r="2636" spans="16:20">
      <c r="P2636" s="66"/>
      <c r="Q2636" s="67"/>
      <c r="R2636" s="67"/>
      <c r="T2636" s="67"/>
    </row>
    <row r="2637" spans="16:20">
      <c r="P2637" s="66"/>
      <c r="Q2637" s="67"/>
      <c r="R2637" s="67"/>
      <c r="T2637" s="67"/>
    </row>
    <row r="2638" spans="16:20">
      <c r="P2638" s="66"/>
      <c r="Q2638" s="67"/>
      <c r="R2638" s="67"/>
      <c r="T2638" s="67"/>
    </row>
    <row r="2639" spans="16:20">
      <c r="P2639" s="66"/>
      <c r="Q2639" s="67"/>
      <c r="R2639" s="67"/>
      <c r="T2639" s="67"/>
    </row>
    <row r="2640" spans="16:20">
      <c r="P2640" s="66"/>
      <c r="Q2640" s="67"/>
      <c r="R2640" s="67"/>
      <c r="T2640" s="67"/>
    </row>
    <row r="2641" spans="16:20">
      <c r="P2641" s="66"/>
      <c r="Q2641" s="67"/>
      <c r="R2641" s="67"/>
      <c r="T2641" s="67"/>
    </row>
    <row r="2642" spans="16:20">
      <c r="P2642" s="66"/>
      <c r="Q2642" s="67"/>
      <c r="R2642" s="67"/>
      <c r="T2642" s="67"/>
    </row>
    <row r="2643" spans="16:20">
      <c r="P2643" s="66"/>
      <c r="Q2643" s="67"/>
      <c r="R2643" s="67"/>
      <c r="T2643" s="67"/>
    </row>
    <row r="2644" spans="16:20">
      <c r="P2644" s="66"/>
      <c r="Q2644" s="67"/>
      <c r="R2644" s="67"/>
      <c r="T2644" s="67"/>
    </row>
    <row r="2645" spans="16:20">
      <c r="P2645" s="66"/>
      <c r="Q2645" s="67"/>
      <c r="R2645" s="67"/>
      <c r="T2645" s="67"/>
    </row>
    <row r="2646" spans="16:20">
      <c r="P2646" s="66"/>
      <c r="Q2646" s="67"/>
      <c r="R2646" s="67"/>
      <c r="T2646" s="67"/>
    </row>
    <row r="2647" spans="16:20">
      <c r="P2647" s="66"/>
      <c r="Q2647" s="67"/>
      <c r="R2647" s="67"/>
      <c r="T2647" s="67"/>
    </row>
    <row r="2648" spans="16:20">
      <c r="P2648" s="66"/>
      <c r="Q2648" s="67"/>
      <c r="R2648" s="67"/>
      <c r="T2648" s="67"/>
    </row>
    <row r="2649" spans="16:20">
      <c r="P2649" s="66"/>
      <c r="Q2649" s="67"/>
      <c r="R2649" s="67"/>
      <c r="T2649" s="67"/>
    </row>
    <row r="2650" spans="16:20">
      <c r="P2650" s="66"/>
      <c r="Q2650" s="67"/>
      <c r="R2650" s="67"/>
      <c r="T2650" s="67"/>
    </row>
    <row r="2651" spans="16:20">
      <c r="P2651" s="66"/>
      <c r="Q2651" s="67"/>
      <c r="R2651" s="67"/>
      <c r="T2651" s="67"/>
    </row>
    <row r="2652" spans="16:20">
      <c r="P2652" s="66"/>
      <c r="Q2652" s="67"/>
      <c r="R2652" s="67"/>
      <c r="T2652" s="67"/>
    </row>
    <row r="2653" spans="16:20">
      <c r="P2653" s="66"/>
      <c r="Q2653" s="67"/>
      <c r="R2653" s="67"/>
      <c r="T2653" s="67"/>
    </row>
    <row r="2654" spans="16:20">
      <c r="P2654" s="66"/>
      <c r="Q2654" s="67"/>
      <c r="R2654" s="67"/>
      <c r="T2654" s="67"/>
    </row>
    <row r="2655" spans="16:20">
      <c r="P2655" s="66"/>
      <c r="Q2655" s="67"/>
      <c r="R2655" s="67"/>
      <c r="T2655" s="67"/>
    </row>
    <row r="2656" spans="16:20">
      <c r="P2656" s="66"/>
      <c r="Q2656" s="67"/>
      <c r="R2656" s="67"/>
      <c r="T2656" s="67"/>
    </row>
    <row r="2657" spans="16:20">
      <c r="P2657" s="66"/>
      <c r="Q2657" s="67"/>
      <c r="R2657" s="67"/>
      <c r="T2657" s="67"/>
    </row>
    <row r="2658" spans="16:20">
      <c r="P2658" s="66"/>
      <c r="Q2658" s="67"/>
      <c r="R2658" s="67"/>
      <c r="T2658" s="67"/>
    </row>
    <row r="2659" spans="16:20">
      <c r="P2659" s="66"/>
      <c r="Q2659" s="67"/>
      <c r="R2659" s="67"/>
      <c r="T2659" s="67"/>
    </row>
    <row r="2660" spans="16:20">
      <c r="P2660" s="66"/>
      <c r="Q2660" s="67"/>
      <c r="R2660" s="67"/>
      <c r="T2660" s="67"/>
    </row>
    <row r="2661" spans="16:20">
      <c r="P2661" s="66"/>
      <c r="Q2661" s="67"/>
      <c r="R2661" s="67"/>
      <c r="T2661" s="67"/>
    </row>
    <row r="2662" spans="16:20">
      <c r="P2662" s="66"/>
      <c r="Q2662" s="67"/>
      <c r="R2662" s="67"/>
      <c r="T2662" s="67"/>
    </row>
    <row r="2663" spans="16:20">
      <c r="P2663" s="66"/>
      <c r="Q2663" s="67"/>
      <c r="R2663" s="67"/>
      <c r="T2663" s="67"/>
    </row>
    <row r="2664" spans="16:20">
      <c r="P2664" s="66"/>
      <c r="Q2664" s="67"/>
      <c r="R2664" s="67"/>
      <c r="T2664" s="67"/>
    </row>
    <row r="2665" spans="16:20">
      <c r="P2665" s="66"/>
      <c r="Q2665" s="67"/>
      <c r="R2665" s="67"/>
      <c r="T2665" s="67"/>
    </row>
    <row r="2666" spans="16:20">
      <c r="P2666" s="66"/>
      <c r="Q2666" s="67"/>
      <c r="R2666" s="67"/>
      <c r="T2666" s="67"/>
    </row>
    <row r="2667" spans="16:20">
      <c r="P2667" s="66"/>
      <c r="Q2667" s="67"/>
      <c r="R2667" s="67"/>
      <c r="T2667" s="67"/>
    </row>
    <row r="2668" spans="16:20">
      <c r="P2668" s="66"/>
      <c r="Q2668" s="67"/>
      <c r="R2668" s="67"/>
      <c r="T2668" s="67"/>
    </row>
    <row r="2669" spans="16:20">
      <c r="P2669" s="66"/>
      <c r="Q2669" s="67"/>
      <c r="R2669" s="67"/>
      <c r="T2669" s="67"/>
    </row>
    <row r="2670" spans="16:20">
      <c r="P2670" s="66"/>
      <c r="Q2670" s="67"/>
      <c r="R2670" s="67"/>
      <c r="T2670" s="67"/>
    </row>
    <row r="2671" spans="16:20">
      <c r="P2671" s="66"/>
      <c r="Q2671" s="67"/>
      <c r="R2671" s="67"/>
      <c r="T2671" s="67"/>
    </row>
    <row r="2672" spans="16:20">
      <c r="P2672" s="66"/>
      <c r="Q2672" s="67"/>
      <c r="R2672" s="67"/>
      <c r="T2672" s="67"/>
    </row>
    <row r="2673" spans="16:20">
      <c r="P2673" s="66"/>
      <c r="Q2673" s="67"/>
      <c r="R2673" s="67"/>
      <c r="T2673" s="67"/>
    </row>
    <row r="2674" spans="16:20">
      <c r="P2674" s="66"/>
      <c r="Q2674" s="67"/>
      <c r="R2674" s="67"/>
      <c r="T2674" s="67"/>
    </row>
    <row r="2675" spans="16:20">
      <c r="P2675" s="66"/>
      <c r="Q2675" s="67"/>
      <c r="R2675" s="67"/>
      <c r="T2675" s="67"/>
    </row>
    <row r="2676" spans="16:20">
      <c r="P2676" s="66"/>
      <c r="Q2676" s="67"/>
      <c r="R2676" s="67"/>
      <c r="T2676" s="67"/>
    </row>
    <row r="2677" spans="16:20">
      <c r="P2677" s="66"/>
      <c r="Q2677" s="67"/>
      <c r="R2677" s="67"/>
      <c r="T2677" s="67"/>
    </row>
    <row r="2678" spans="16:20">
      <c r="P2678" s="66"/>
      <c r="Q2678" s="67"/>
      <c r="R2678" s="67"/>
      <c r="T2678" s="67"/>
    </row>
    <row r="2679" spans="16:20">
      <c r="P2679" s="66"/>
      <c r="Q2679" s="67"/>
      <c r="R2679" s="67"/>
      <c r="T2679" s="67"/>
    </row>
    <row r="2680" spans="16:20">
      <c r="P2680" s="66"/>
      <c r="Q2680" s="67"/>
      <c r="R2680" s="67"/>
      <c r="T2680" s="67"/>
    </row>
    <row r="2681" spans="16:20">
      <c r="P2681" s="66"/>
      <c r="Q2681" s="67"/>
      <c r="R2681" s="67"/>
      <c r="T2681" s="67"/>
    </row>
    <row r="2682" spans="16:20">
      <c r="P2682" s="66"/>
      <c r="Q2682" s="67"/>
      <c r="R2682" s="67"/>
      <c r="T2682" s="67"/>
    </row>
    <row r="2683" spans="16:20">
      <c r="P2683" s="66"/>
      <c r="Q2683" s="67"/>
      <c r="R2683" s="67"/>
      <c r="T2683" s="67"/>
    </row>
    <row r="2684" spans="16:20">
      <c r="P2684" s="66"/>
      <c r="Q2684" s="67"/>
      <c r="R2684" s="67"/>
      <c r="T2684" s="67"/>
    </row>
    <row r="2685" spans="16:20">
      <c r="P2685" s="66"/>
      <c r="Q2685" s="67"/>
      <c r="R2685" s="67"/>
      <c r="T2685" s="67"/>
    </row>
    <row r="2686" spans="16:20">
      <c r="P2686" s="66"/>
      <c r="Q2686" s="67"/>
      <c r="R2686" s="67"/>
      <c r="T2686" s="67"/>
    </row>
    <row r="2687" spans="16:20">
      <c r="P2687" s="66"/>
      <c r="Q2687" s="67"/>
      <c r="R2687" s="67"/>
      <c r="T2687" s="67"/>
    </row>
    <row r="2688" spans="16:20">
      <c r="P2688" s="66"/>
      <c r="Q2688" s="67"/>
      <c r="R2688" s="67"/>
      <c r="T2688" s="67"/>
    </row>
    <row r="2689" spans="16:20">
      <c r="P2689" s="66"/>
      <c r="Q2689" s="67"/>
      <c r="R2689" s="67"/>
      <c r="T2689" s="67"/>
    </row>
    <row r="2690" spans="16:20">
      <c r="P2690" s="66"/>
      <c r="Q2690" s="67"/>
      <c r="R2690" s="67"/>
      <c r="T2690" s="67"/>
    </row>
    <row r="2691" spans="16:20">
      <c r="P2691" s="66"/>
      <c r="Q2691" s="67"/>
      <c r="R2691" s="67"/>
      <c r="T2691" s="67"/>
    </row>
    <row r="2692" spans="16:20">
      <c r="P2692" s="66"/>
      <c r="Q2692" s="67"/>
      <c r="R2692" s="67"/>
      <c r="T2692" s="67"/>
    </row>
    <row r="2693" spans="16:20">
      <c r="P2693" s="66"/>
      <c r="Q2693" s="67"/>
      <c r="R2693" s="67"/>
      <c r="T2693" s="67"/>
    </row>
    <row r="2694" spans="16:20">
      <c r="P2694" s="66"/>
      <c r="Q2694" s="67"/>
      <c r="R2694" s="67"/>
      <c r="T2694" s="67"/>
    </row>
    <row r="2695" spans="16:20">
      <c r="P2695" s="66"/>
      <c r="Q2695" s="67"/>
      <c r="R2695" s="67"/>
      <c r="T2695" s="67"/>
    </row>
    <row r="2696" spans="16:20">
      <c r="P2696" s="66"/>
      <c r="Q2696" s="67"/>
      <c r="R2696" s="67"/>
      <c r="T2696" s="67"/>
    </row>
    <row r="2697" spans="16:20">
      <c r="P2697" s="66"/>
      <c r="Q2697" s="67"/>
      <c r="R2697" s="67"/>
      <c r="T2697" s="67"/>
    </row>
    <row r="2698" spans="16:20">
      <c r="P2698" s="66"/>
      <c r="Q2698" s="67"/>
      <c r="R2698" s="67"/>
      <c r="T2698" s="67"/>
    </row>
    <row r="2699" spans="16:20">
      <c r="P2699" s="66"/>
      <c r="Q2699" s="67"/>
      <c r="R2699" s="67"/>
      <c r="T2699" s="67"/>
    </row>
    <row r="2700" spans="16:20">
      <c r="P2700" s="66"/>
      <c r="Q2700" s="67"/>
      <c r="R2700" s="67"/>
      <c r="T2700" s="67"/>
    </row>
    <row r="2701" spans="16:20">
      <c r="P2701" s="66"/>
      <c r="Q2701" s="67"/>
      <c r="R2701" s="67"/>
      <c r="T2701" s="67"/>
    </row>
    <row r="2702" spans="16:20">
      <c r="P2702" s="66"/>
      <c r="Q2702" s="67"/>
      <c r="R2702" s="67"/>
      <c r="T2702" s="67"/>
    </row>
    <row r="2703" spans="16:20">
      <c r="P2703" s="66"/>
      <c r="Q2703" s="67"/>
      <c r="R2703" s="67"/>
      <c r="T2703" s="67"/>
    </row>
    <row r="2704" spans="16:20">
      <c r="P2704" s="66"/>
      <c r="Q2704" s="67"/>
      <c r="R2704" s="67"/>
      <c r="T2704" s="67"/>
    </row>
    <row r="2705" spans="16:20">
      <c r="P2705" s="66"/>
      <c r="Q2705" s="67"/>
      <c r="R2705" s="67"/>
      <c r="T2705" s="67"/>
    </row>
    <row r="2706" spans="16:20">
      <c r="P2706" s="66"/>
      <c r="Q2706" s="67"/>
      <c r="R2706" s="67"/>
      <c r="T2706" s="67"/>
    </row>
    <row r="2707" spans="16:20">
      <c r="P2707" s="66"/>
      <c r="Q2707" s="67"/>
      <c r="R2707" s="67"/>
      <c r="T2707" s="67"/>
    </row>
    <row r="2708" spans="16:20">
      <c r="P2708" s="66"/>
      <c r="Q2708" s="67"/>
      <c r="R2708" s="67"/>
      <c r="T2708" s="67"/>
    </row>
    <row r="2709" spans="16:20">
      <c r="P2709" s="66"/>
      <c r="Q2709" s="67"/>
      <c r="R2709" s="67"/>
      <c r="T2709" s="67"/>
    </row>
    <row r="2710" spans="16:20">
      <c r="P2710" s="66"/>
      <c r="Q2710" s="67"/>
      <c r="R2710" s="67"/>
      <c r="T2710" s="67"/>
    </row>
    <row r="2711" spans="16:20">
      <c r="P2711" s="66"/>
      <c r="Q2711" s="67"/>
      <c r="R2711" s="67"/>
      <c r="T2711" s="67"/>
    </row>
    <row r="2712" spans="16:20">
      <c r="P2712" s="66"/>
      <c r="Q2712" s="67"/>
      <c r="R2712" s="67"/>
      <c r="T2712" s="67"/>
    </row>
    <row r="2713" spans="16:20">
      <c r="P2713" s="66"/>
      <c r="Q2713" s="67"/>
      <c r="R2713" s="67"/>
      <c r="T2713" s="67"/>
    </row>
    <row r="2714" spans="16:20">
      <c r="P2714" s="66"/>
      <c r="Q2714" s="67"/>
      <c r="R2714" s="67"/>
      <c r="T2714" s="67"/>
    </row>
    <row r="2715" spans="16:20">
      <c r="P2715" s="66"/>
      <c r="Q2715" s="67"/>
      <c r="R2715" s="67"/>
      <c r="T2715" s="67"/>
    </row>
    <row r="2716" spans="16:20">
      <c r="P2716" s="66"/>
      <c r="Q2716" s="67"/>
      <c r="R2716" s="67"/>
      <c r="T2716" s="67"/>
    </row>
    <row r="2717" spans="16:20">
      <c r="P2717" s="66"/>
      <c r="Q2717" s="67"/>
      <c r="R2717" s="67"/>
      <c r="T2717" s="67"/>
    </row>
    <row r="2718" spans="16:20">
      <c r="P2718" s="66"/>
      <c r="Q2718" s="67"/>
      <c r="R2718" s="67"/>
      <c r="T2718" s="67"/>
    </row>
    <row r="2719" spans="16:20">
      <c r="P2719" s="66"/>
      <c r="Q2719" s="67"/>
      <c r="R2719" s="67"/>
      <c r="T2719" s="67"/>
    </row>
    <row r="2720" spans="16:20">
      <c r="P2720" s="66"/>
      <c r="Q2720" s="67"/>
      <c r="R2720" s="67"/>
      <c r="T2720" s="67"/>
    </row>
    <row r="2721" spans="16:20">
      <c r="P2721" s="66"/>
      <c r="Q2721" s="67"/>
      <c r="R2721" s="67"/>
      <c r="T2721" s="67"/>
    </row>
    <row r="2722" spans="16:20">
      <c r="P2722" s="66"/>
      <c r="Q2722" s="67"/>
      <c r="R2722" s="67"/>
      <c r="T2722" s="67"/>
    </row>
    <row r="2723" spans="16:20">
      <c r="P2723" s="66"/>
      <c r="Q2723" s="67"/>
      <c r="R2723" s="67"/>
      <c r="T2723" s="67"/>
    </row>
    <row r="2724" spans="16:20">
      <c r="P2724" s="66"/>
      <c r="Q2724" s="67"/>
      <c r="R2724" s="67"/>
      <c r="T2724" s="67"/>
    </row>
    <row r="2725" spans="16:20">
      <c r="P2725" s="66"/>
      <c r="Q2725" s="67"/>
      <c r="R2725" s="67"/>
      <c r="T2725" s="67"/>
    </row>
    <row r="2726" spans="16:20">
      <c r="P2726" s="66"/>
      <c r="Q2726" s="67"/>
      <c r="R2726" s="67"/>
      <c r="T2726" s="67"/>
    </row>
    <row r="2727" spans="16:20">
      <c r="P2727" s="66"/>
      <c r="Q2727" s="67"/>
      <c r="R2727" s="67"/>
      <c r="T2727" s="67"/>
    </row>
    <row r="2728" spans="16:20">
      <c r="P2728" s="66"/>
      <c r="Q2728" s="67"/>
      <c r="R2728" s="67"/>
      <c r="T2728" s="67"/>
    </row>
    <row r="2729" spans="16:20">
      <c r="P2729" s="66"/>
      <c r="Q2729" s="67"/>
      <c r="R2729" s="67"/>
      <c r="T2729" s="67"/>
    </row>
    <row r="2730" spans="16:20">
      <c r="P2730" s="66"/>
      <c r="Q2730" s="67"/>
      <c r="R2730" s="67"/>
      <c r="T2730" s="67"/>
    </row>
    <row r="2731" spans="16:20">
      <c r="P2731" s="66"/>
      <c r="Q2731" s="67"/>
      <c r="R2731" s="67"/>
      <c r="T2731" s="67"/>
    </row>
    <row r="2732" spans="16:20">
      <c r="P2732" s="66"/>
      <c r="Q2732" s="67"/>
      <c r="R2732" s="67"/>
      <c r="T2732" s="67"/>
    </row>
    <row r="2733" spans="16:20">
      <c r="P2733" s="66"/>
      <c r="Q2733" s="67"/>
      <c r="R2733" s="67"/>
      <c r="T2733" s="67"/>
    </row>
    <row r="2734" spans="16:20">
      <c r="P2734" s="66"/>
      <c r="Q2734" s="67"/>
      <c r="R2734" s="67"/>
      <c r="T2734" s="67"/>
    </row>
    <row r="2735" spans="16:20">
      <c r="P2735" s="66"/>
      <c r="Q2735" s="67"/>
      <c r="R2735" s="67"/>
      <c r="T2735" s="67"/>
    </row>
    <row r="2736" spans="16:20">
      <c r="P2736" s="66"/>
      <c r="Q2736" s="67"/>
      <c r="R2736" s="67"/>
      <c r="T2736" s="67"/>
    </row>
    <row r="2737" spans="16:20">
      <c r="P2737" s="66"/>
      <c r="Q2737" s="67"/>
      <c r="R2737" s="67"/>
      <c r="T2737" s="67"/>
    </row>
    <row r="2738" spans="16:20">
      <c r="P2738" s="66"/>
      <c r="Q2738" s="67"/>
      <c r="R2738" s="67"/>
      <c r="T2738" s="67"/>
    </row>
    <row r="2739" spans="16:20">
      <c r="P2739" s="66"/>
      <c r="Q2739" s="67"/>
      <c r="R2739" s="67"/>
      <c r="T2739" s="67"/>
    </row>
    <row r="2740" spans="16:20">
      <c r="P2740" s="66"/>
      <c r="Q2740" s="67"/>
      <c r="R2740" s="67"/>
      <c r="T2740" s="67"/>
    </row>
    <row r="2741" spans="16:20">
      <c r="P2741" s="66"/>
      <c r="Q2741" s="67"/>
      <c r="R2741" s="67"/>
      <c r="T2741" s="67"/>
    </row>
    <row r="2742" spans="16:20">
      <c r="P2742" s="66"/>
      <c r="Q2742" s="67"/>
      <c r="R2742" s="67"/>
      <c r="T2742" s="67"/>
    </row>
    <row r="2743" spans="16:20">
      <c r="P2743" s="66"/>
      <c r="Q2743" s="67"/>
      <c r="R2743" s="67"/>
      <c r="T2743" s="67"/>
    </row>
    <row r="2744" spans="16:20">
      <c r="P2744" s="66"/>
      <c r="Q2744" s="67"/>
      <c r="R2744" s="67"/>
      <c r="T2744" s="67"/>
    </row>
    <row r="2745" spans="16:20">
      <c r="P2745" s="66"/>
      <c r="Q2745" s="67"/>
      <c r="R2745" s="67"/>
      <c r="T2745" s="67"/>
    </row>
    <row r="2746" spans="16:20">
      <c r="P2746" s="66"/>
      <c r="Q2746" s="67"/>
      <c r="R2746" s="67"/>
      <c r="T2746" s="67"/>
    </row>
    <row r="2747" spans="16:20">
      <c r="P2747" s="66"/>
      <c r="Q2747" s="67"/>
      <c r="R2747" s="67"/>
      <c r="T2747" s="67"/>
    </row>
    <row r="2748" spans="16:20">
      <c r="P2748" s="66"/>
      <c r="Q2748" s="67"/>
      <c r="R2748" s="67"/>
      <c r="T2748" s="67"/>
    </row>
    <row r="2749" spans="16:20">
      <c r="P2749" s="66"/>
      <c r="Q2749" s="67"/>
      <c r="R2749" s="67"/>
      <c r="T2749" s="67"/>
    </row>
    <row r="2750" spans="16:20">
      <c r="P2750" s="66"/>
      <c r="Q2750" s="67"/>
      <c r="R2750" s="67"/>
      <c r="T2750" s="67"/>
    </row>
    <row r="2751" spans="16:20">
      <c r="P2751" s="66"/>
      <c r="Q2751" s="67"/>
      <c r="R2751" s="67"/>
      <c r="T2751" s="67"/>
    </row>
    <row r="2752" spans="16:20">
      <c r="P2752" s="66"/>
      <c r="Q2752" s="67"/>
      <c r="R2752" s="67"/>
      <c r="T2752" s="67"/>
    </row>
    <row r="2753" spans="16:20">
      <c r="P2753" s="66"/>
      <c r="Q2753" s="67"/>
      <c r="R2753" s="67"/>
      <c r="T2753" s="67"/>
    </row>
    <row r="2754" spans="16:20">
      <c r="P2754" s="66"/>
      <c r="Q2754" s="67"/>
      <c r="R2754" s="67"/>
      <c r="T2754" s="67"/>
    </row>
    <row r="2755" spans="16:20">
      <c r="P2755" s="66"/>
      <c r="Q2755" s="67"/>
      <c r="R2755" s="67"/>
      <c r="T2755" s="67"/>
    </row>
    <row r="2756" spans="16:20">
      <c r="P2756" s="66"/>
      <c r="Q2756" s="67"/>
      <c r="R2756" s="67"/>
      <c r="T2756" s="67"/>
    </row>
    <row r="2757" spans="16:20">
      <c r="P2757" s="66"/>
      <c r="Q2757" s="67"/>
      <c r="R2757" s="67"/>
      <c r="T2757" s="67"/>
    </row>
    <row r="2758" spans="16:20">
      <c r="P2758" s="66"/>
      <c r="Q2758" s="67"/>
      <c r="R2758" s="67"/>
      <c r="T2758" s="67"/>
    </row>
    <row r="2759" spans="16:20">
      <c r="P2759" s="66"/>
      <c r="Q2759" s="67"/>
      <c r="R2759" s="67"/>
      <c r="T2759" s="67"/>
    </row>
    <row r="2760" spans="16:20">
      <c r="P2760" s="66"/>
      <c r="Q2760" s="67"/>
      <c r="R2760" s="67"/>
      <c r="T2760" s="67"/>
    </row>
    <row r="2761" spans="16:20">
      <c r="P2761" s="66"/>
      <c r="Q2761" s="67"/>
      <c r="R2761" s="67"/>
      <c r="T2761" s="67"/>
    </row>
    <row r="2762" spans="16:20">
      <c r="P2762" s="66"/>
      <c r="Q2762" s="67"/>
      <c r="R2762" s="67"/>
      <c r="T2762" s="67"/>
    </row>
    <row r="2763" spans="16:20">
      <c r="P2763" s="66"/>
      <c r="Q2763" s="67"/>
      <c r="R2763" s="67"/>
      <c r="T2763" s="67"/>
    </row>
    <row r="2764" spans="16:20">
      <c r="P2764" s="66"/>
      <c r="Q2764" s="67"/>
      <c r="R2764" s="67"/>
      <c r="T2764" s="67"/>
    </row>
    <row r="2765" spans="16:20">
      <c r="P2765" s="66"/>
      <c r="Q2765" s="67"/>
      <c r="R2765" s="67"/>
      <c r="T2765" s="67"/>
    </row>
    <row r="2766" spans="16:20">
      <c r="P2766" s="66"/>
      <c r="Q2766" s="67"/>
      <c r="R2766" s="67"/>
      <c r="T2766" s="67"/>
    </row>
    <row r="2767" spans="16:20">
      <c r="P2767" s="66"/>
      <c r="Q2767" s="67"/>
      <c r="R2767" s="67"/>
      <c r="T2767" s="67"/>
    </row>
    <row r="2768" spans="16:20">
      <c r="P2768" s="66"/>
      <c r="Q2768" s="67"/>
      <c r="R2768" s="67"/>
      <c r="T2768" s="67"/>
    </row>
    <row r="2769" spans="16:20">
      <c r="P2769" s="66"/>
      <c r="Q2769" s="67"/>
      <c r="R2769" s="67"/>
      <c r="T2769" s="67"/>
    </row>
    <row r="2770" spans="16:20">
      <c r="P2770" s="66"/>
      <c r="Q2770" s="67"/>
      <c r="R2770" s="67"/>
      <c r="T2770" s="67"/>
    </row>
    <row r="2771" spans="16:20">
      <c r="P2771" s="66"/>
      <c r="Q2771" s="67"/>
      <c r="R2771" s="67"/>
      <c r="T2771" s="67"/>
    </row>
    <row r="2772" spans="16:20">
      <c r="P2772" s="66"/>
      <c r="Q2772" s="67"/>
      <c r="R2772" s="67"/>
      <c r="T2772" s="67"/>
    </row>
    <row r="2773" spans="16:20">
      <c r="P2773" s="66"/>
      <c r="Q2773" s="67"/>
      <c r="R2773" s="67"/>
      <c r="T2773" s="67"/>
    </row>
    <row r="2774" spans="16:20">
      <c r="P2774" s="66"/>
      <c r="Q2774" s="67"/>
      <c r="R2774" s="67"/>
      <c r="T2774" s="67"/>
    </row>
    <row r="2775" spans="16:20">
      <c r="P2775" s="66"/>
      <c r="Q2775" s="67"/>
      <c r="R2775" s="67"/>
      <c r="T2775" s="67"/>
    </row>
    <row r="2776" spans="16:20">
      <c r="P2776" s="66"/>
      <c r="Q2776" s="67"/>
      <c r="R2776" s="67"/>
      <c r="T2776" s="67"/>
    </row>
    <row r="2777" spans="16:20">
      <c r="P2777" s="66"/>
      <c r="Q2777" s="67"/>
      <c r="R2777" s="67"/>
      <c r="T2777" s="67"/>
    </row>
    <row r="2778" spans="16:20">
      <c r="P2778" s="66"/>
      <c r="Q2778" s="67"/>
      <c r="R2778" s="67"/>
      <c r="T2778" s="67"/>
    </row>
    <row r="2779" spans="16:20">
      <c r="P2779" s="66"/>
      <c r="Q2779" s="67"/>
      <c r="R2779" s="67"/>
      <c r="T2779" s="67"/>
    </row>
    <row r="2780" spans="16:20">
      <c r="P2780" s="66"/>
      <c r="Q2780" s="67"/>
      <c r="R2780" s="67"/>
      <c r="T2780" s="67"/>
    </row>
    <row r="2781" spans="16:20">
      <c r="P2781" s="66"/>
      <c r="Q2781" s="67"/>
      <c r="R2781" s="67"/>
      <c r="T2781" s="67"/>
    </row>
    <row r="2782" spans="16:20">
      <c r="P2782" s="66"/>
      <c r="Q2782" s="67"/>
      <c r="R2782" s="67"/>
      <c r="T2782" s="67"/>
    </row>
    <row r="2783" spans="16:20">
      <c r="P2783" s="66"/>
      <c r="Q2783" s="67"/>
      <c r="R2783" s="67"/>
      <c r="T2783" s="67"/>
    </row>
    <row r="2784" spans="16:20">
      <c r="P2784" s="66"/>
      <c r="Q2784" s="67"/>
      <c r="R2784" s="67"/>
      <c r="T2784" s="67"/>
    </row>
    <row r="2785" spans="16:20">
      <c r="P2785" s="66"/>
      <c r="Q2785" s="67"/>
      <c r="R2785" s="67"/>
      <c r="T2785" s="67"/>
    </row>
    <row r="2786" spans="16:20">
      <c r="P2786" s="66"/>
      <c r="Q2786" s="67"/>
      <c r="R2786" s="67"/>
      <c r="T2786" s="67"/>
    </row>
    <row r="2787" spans="16:20">
      <c r="P2787" s="66"/>
      <c r="Q2787" s="67"/>
      <c r="R2787" s="67"/>
      <c r="T2787" s="67"/>
    </row>
    <row r="2788" spans="16:20">
      <c r="P2788" s="66"/>
      <c r="Q2788" s="67"/>
      <c r="R2788" s="67"/>
      <c r="T2788" s="67"/>
    </row>
    <row r="2789" spans="16:20">
      <c r="P2789" s="66"/>
      <c r="Q2789" s="67"/>
      <c r="R2789" s="67"/>
      <c r="T2789" s="67"/>
    </row>
    <row r="2790" spans="16:20">
      <c r="P2790" s="66"/>
      <c r="Q2790" s="67"/>
      <c r="R2790" s="67"/>
      <c r="T2790" s="67"/>
    </row>
    <row r="2791" spans="16:20">
      <c r="P2791" s="66"/>
      <c r="Q2791" s="67"/>
      <c r="R2791" s="67"/>
      <c r="T2791" s="67"/>
    </row>
    <row r="2792" spans="16:20">
      <c r="P2792" s="66"/>
      <c r="Q2792" s="67"/>
      <c r="R2792" s="67"/>
      <c r="T2792" s="67"/>
    </row>
    <row r="2793" spans="16:20">
      <c r="P2793" s="66"/>
      <c r="Q2793" s="67"/>
      <c r="R2793" s="67"/>
      <c r="T2793" s="67"/>
    </row>
    <row r="2794" spans="16:20">
      <c r="P2794" s="66"/>
      <c r="Q2794" s="67"/>
      <c r="R2794" s="67"/>
      <c r="T2794" s="67"/>
    </row>
    <row r="2795" spans="16:20">
      <c r="P2795" s="66"/>
      <c r="Q2795" s="67"/>
      <c r="R2795" s="67"/>
      <c r="T2795" s="67"/>
    </row>
    <row r="2796" spans="16:20">
      <c r="P2796" s="66"/>
      <c r="Q2796" s="67"/>
      <c r="R2796" s="67"/>
      <c r="T2796" s="67"/>
    </row>
    <row r="2797" spans="16:20">
      <c r="P2797" s="66"/>
      <c r="Q2797" s="67"/>
      <c r="R2797" s="67"/>
      <c r="T2797" s="67"/>
    </row>
    <row r="2798" spans="16:20">
      <c r="P2798" s="66"/>
      <c r="Q2798" s="67"/>
      <c r="R2798" s="67"/>
      <c r="T2798" s="67"/>
    </row>
    <row r="2799" spans="16:20">
      <c r="P2799" s="66"/>
      <c r="Q2799" s="67"/>
      <c r="R2799" s="67"/>
      <c r="T2799" s="67"/>
    </row>
    <row r="2800" spans="16:20">
      <c r="P2800" s="66"/>
      <c r="Q2800" s="67"/>
      <c r="R2800" s="67"/>
      <c r="T2800" s="67"/>
    </row>
    <row r="2801" spans="16:20">
      <c r="P2801" s="66"/>
      <c r="Q2801" s="67"/>
      <c r="R2801" s="67"/>
      <c r="T2801" s="67"/>
    </row>
    <row r="2802" spans="16:20">
      <c r="P2802" s="66"/>
      <c r="Q2802" s="67"/>
      <c r="R2802" s="67"/>
      <c r="T2802" s="67"/>
    </row>
    <row r="2803" spans="16:20">
      <c r="P2803" s="66"/>
      <c r="Q2803" s="67"/>
      <c r="R2803" s="67"/>
      <c r="T2803" s="67"/>
    </row>
    <row r="2804" spans="16:20">
      <c r="P2804" s="66"/>
      <c r="Q2804" s="67"/>
      <c r="R2804" s="67"/>
      <c r="T2804" s="67"/>
    </row>
    <row r="2805" spans="16:20">
      <c r="P2805" s="66"/>
      <c r="Q2805" s="67"/>
      <c r="R2805" s="67"/>
      <c r="T2805" s="67"/>
    </row>
    <row r="2806" spans="16:20">
      <c r="P2806" s="66"/>
      <c r="Q2806" s="67"/>
      <c r="R2806" s="67"/>
      <c r="T2806" s="67"/>
    </row>
    <row r="2807" spans="16:20">
      <c r="P2807" s="66"/>
      <c r="Q2807" s="67"/>
      <c r="R2807" s="67"/>
      <c r="T2807" s="67"/>
    </row>
    <row r="2808" spans="16:20">
      <c r="P2808" s="66"/>
      <c r="Q2808" s="67"/>
      <c r="R2808" s="67"/>
      <c r="T2808" s="67"/>
    </row>
    <row r="2809" spans="16:20">
      <c r="P2809" s="66"/>
      <c r="Q2809" s="67"/>
      <c r="R2809" s="67"/>
      <c r="T2809" s="67"/>
    </row>
    <row r="2810" spans="16:20">
      <c r="P2810" s="66"/>
      <c r="Q2810" s="67"/>
      <c r="R2810" s="67"/>
      <c r="T2810" s="67"/>
    </row>
    <row r="2811" spans="16:20">
      <c r="P2811" s="66"/>
      <c r="Q2811" s="67"/>
      <c r="R2811" s="67"/>
      <c r="T2811" s="67"/>
    </row>
    <row r="2812" spans="16:20">
      <c r="P2812" s="66"/>
      <c r="Q2812" s="67"/>
      <c r="R2812" s="67"/>
      <c r="T2812" s="67"/>
    </row>
    <row r="2813" spans="16:20">
      <c r="P2813" s="66"/>
      <c r="Q2813" s="67"/>
      <c r="R2813" s="67"/>
      <c r="T2813" s="67"/>
    </row>
    <row r="2814" spans="16:20">
      <c r="P2814" s="66"/>
      <c r="Q2814" s="67"/>
      <c r="R2814" s="67"/>
      <c r="T2814" s="67"/>
    </row>
    <row r="2815" spans="16:20">
      <c r="P2815" s="66"/>
      <c r="Q2815" s="67"/>
      <c r="R2815" s="67"/>
      <c r="T2815" s="67"/>
    </row>
    <row r="2816" spans="16:20">
      <c r="P2816" s="66"/>
      <c r="Q2816" s="67"/>
      <c r="R2816" s="67"/>
      <c r="T2816" s="67"/>
    </row>
    <row r="2817" spans="16:20">
      <c r="P2817" s="66"/>
      <c r="Q2817" s="67"/>
      <c r="R2817" s="67"/>
      <c r="T2817" s="67"/>
    </row>
    <row r="2818" spans="16:20">
      <c r="P2818" s="66"/>
      <c r="Q2818" s="67"/>
      <c r="R2818" s="67"/>
      <c r="T2818" s="67"/>
    </row>
    <row r="2819" spans="16:20">
      <c r="P2819" s="66"/>
      <c r="Q2819" s="67"/>
      <c r="R2819" s="67"/>
      <c r="T2819" s="67"/>
    </row>
    <row r="2820" spans="16:20">
      <c r="P2820" s="66"/>
      <c r="Q2820" s="67"/>
      <c r="R2820" s="67"/>
      <c r="T2820" s="67"/>
    </row>
    <row r="2821" spans="16:20">
      <c r="P2821" s="66"/>
      <c r="Q2821" s="67"/>
      <c r="R2821" s="67"/>
      <c r="T2821" s="67"/>
    </row>
    <row r="2822" spans="16:20">
      <c r="P2822" s="66"/>
      <c r="Q2822" s="67"/>
      <c r="R2822" s="67"/>
      <c r="T2822" s="67"/>
    </row>
    <row r="2823" spans="16:20">
      <c r="P2823" s="66"/>
      <c r="Q2823" s="67"/>
      <c r="R2823" s="67"/>
      <c r="T2823" s="67"/>
    </row>
    <row r="2824" spans="16:20">
      <c r="P2824" s="66"/>
      <c r="Q2824" s="67"/>
      <c r="R2824" s="67"/>
      <c r="T2824" s="67"/>
    </row>
    <row r="2825" spans="16:20">
      <c r="P2825" s="66"/>
      <c r="Q2825" s="67"/>
      <c r="R2825" s="67"/>
      <c r="T2825" s="67"/>
    </row>
    <row r="2826" spans="16:20">
      <c r="P2826" s="66"/>
      <c r="Q2826" s="67"/>
      <c r="R2826" s="67"/>
      <c r="T2826" s="67"/>
    </row>
    <row r="2827" spans="16:20">
      <c r="P2827" s="66"/>
      <c r="Q2827" s="67"/>
      <c r="R2827" s="67"/>
      <c r="T2827" s="67"/>
    </row>
    <row r="2828" spans="16:20">
      <c r="P2828" s="66"/>
      <c r="Q2828" s="67"/>
      <c r="R2828" s="67"/>
      <c r="T2828" s="67"/>
    </row>
    <row r="2829" spans="16:20">
      <c r="P2829" s="66"/>
      <c r="Q2829" s="67"/>
      <c r="R2829" s="67"/>
      <c r="T2829" s="67"/>
    </row>
    <row r="2830" spans="16:20">
      <c r="P2830" s="66"/>
      <c r="Q2830" s="67"/>
      <c r="R2830" s="67"/>
      <c r="T2830" s="67"/>
    </row>
    <row r="2831" spans="16:20">
      <c r="P2831" s="66"/>
      <c r="Q2831" s="67"/>
      <c r="R2831" s="67"/>
      <c r="T2831" s="67"/>
    </row>
    <row r="2832" spans="16:20">
      <c r="P2832" s="66"/>
      <c r="Q2832" s="67"/>
      <c r="R2832" s="67"/>
      <c r="T2832" s="67"/>
    </row>
    <row r="2833" spans="16:20">
      <c r="P2833" s="66"/>
      <c r="Q2833" s="67"/>
      <c r="R2833" s="67"/>
      <c r="T2833" s="67"/>
    </row>
    <row r="2834" spans="16:20">
      <c r="P2834" s="66"/>
      <c r="Q2834" s="67"/>
      <c r="R2834" s="67"/>
      <c r="T2834" s="67"/>
    </row>
    <row r="2835" spans="16:20">
      <c r="P2835" s="66"/>
      <c r="Q2835" s="67"/>
      <c r="R2835" s="67"/>
      <c r="T2835" s="67"/>
    </row>
    <row r="2836" spans="16:20">
      <c r="P2836" s="66"/>
      <c r="Q2836" s="67"/>
      <c r="R2836" s="67"/>
      <c r="T2836" s="67"/>
    </row>
    <row r="2837" spans="16:20">
      <c r="P2837" s="66"/>
      <c r="Q2837" s="67"/>
      <c r="R2837" s="67"/>
      <c r="T2837" s="67"/>
    </row>
    <row r="2838" spans="16:20">
      <c r="P2838" s="66"/>
      <c r="Q2838" s="67"/>
      <c r="R2838" s="67"/>
      <c r="T2838" s="67"/>
    </row>
    <row r="2839" spans="16:20">
      <c r="P2839" s="66"/>
      <c r="Q2839" s="67"/>
      <c r="R2839" s="67"/>
      <c r="T2839" s="67"/>
    </row>
    <row r="2840" spans="16:20">
      <c r="P2840" s="66"/>
      <c r="Q2840" s="67"/>
      <c r="R2840" s="67"/>
      <c r="T2840" s="67"/>
    </row>
    <row r="2841" spans="16:20">
      <c r="P2841" s="66"/>
      <c r="Q2841" s="67"/>
      <c r="R2841" s="67"/>
      <c r="T2841" s="67"/>
    </row>
    <row r="2842" spans="16:20">
      <c r="P2842" s="66"/>
      <c r="Q2842" s="67"/>
      <c r="R2842" s="67"/>
      <c r="T2842" s="67"/>
    </row>
    <row r="2843" spans="16:20">
      <c r="P2843" s="66"/>
      <c r="Q2843" s="67"/>
      <c r="R2843" s="67"/>
      <c r="T2843" s="67"/>
    </row>
    <row r="2844" spans="16:20">
      <c r="P2844" s="66"/>
      <c r="Q2844" s="67"/>
      <c r="R2844" s="67"/>
      <c r="T2844" s="67"/>
    </row>
    <row r="2845" spans="16:20">
      <c r="P2845" s="66"/>
      <c r="Q2845" s="67"/>
      <c r="R2845" s="67"/>
      <c r="T2845" s="67"/>
    </row>
    <row r="2846" spans="16:20">
      <c r="P2846" s="66"/>
      <c r="Q2846" s="67"/>
      <c r="R2846" s="67"/>
      <c r="T2846" s="67"/>
    </row>
    <row r="2847" spans="16:20">
      <c r="P2847" s="66"/>
      <c r="Q2847" s="67"/>
      <c r="R2847" s="67"/>
      <c r="T2847" s="67"/>
    </row>
    <row r="2848" spans="16:20">
      <c r="P2848" s="66"/>
      <c r="Q2848" s="67"/>
      <c r="R2848" s="67"/>
      <c r="T2848" s="67"/>
    </row>
    <row r="2849" spans="16:20">
      <c r="P2849" s="66"/>
      <c r="Q2849" s="67"/>
      <c r="R2849" s="67"/>
      <c r="T2849" s="67"/>
    </row>
    <row r="2850" spans="16:20">
      <c r="P2850" s="66"/>
      <c r="Q2850" s="67"/>
      <c r="R2850" s="67"/>
      <c r="T2850" s="67"/>
    </row>
    <row r="2851" spans="16:20">
      <c r="P2851" s="66"/>
      <c r="Q2851" s="67"/>
      <c r="R2851" s="67"/>
      <c r="T2851" s="67"/>
    </row>
    <row r="2852" spans="16:20">
      <c r="P2852" s="66"/>
      <c r="Q2852" s="67"/>
      <c r="R2852" s="67"/>
      <c r="T2852" s="67"/>
    </row>
    <row r="2853" spans="16:20">
      <c r="P2853" s="66"/>
      <c r="Q2853" s="67"/>
      <c r="R2853" s="67"/>
      <c r="T2853" s="67"/>
    </row>
    <row r="2854" spans="16:20">
      <c r="P2854" s="66"/>
      <c r="Q2854" s="67"/>
      <c r="R2854" s="67"/>
      <c r="T2854" s="67"/>
    </row>
    <row r="2855" spans="16:20">
      <c r="P2855" s="66"/>
      <c r="Q2855" s="67"/>
      <c r="R2855" s="67"/>
      <c r="T2855" s="67"/>
    </row>
    <row r="2856" spans="16:20">
      <c r="P2856" s="66"/>
      <c r="Q2856" s="67"/>
      <c r="R2856" s="67"/>
      <c r="T2856" s="67"/>
    </row>
    <row r="2857" spans="16:20">
      <c r="P2857" s="66"/>
      <c r="Q2857" s="67"/>
      <c r="R2857" s="67"/>
      <c r="T2857" s="67"/>
    </row>
    <row r="2858" spans="16:20">
      <c r="P2858" s="66"/>
      <c r="Q2858" s="67"/>
      <c r="R2858" s="67"/>
      <c r="T2858" s="67"/>
    </row>
    <row r="2859" spans="16:20">
      <c r="P2859" s="66"/>
      <c r="Q2859" s="67"/>
      <c r="R2859" s="67"/>
      <c r="T2859" s="67"/>
    </row>
    <row r="2860" spans="16:20">
      <c r="P2860" s="66"/>
      <c r="Q2860" s="67"/>
      <c r="R2860" s="67"/>
      <c r="T2860" s="67"/>
    </row>
    <row r="2861" spans="16:20">
      <c r="P2861" s="66"/>
      <c r="Q2861" s="67"/>
      <c r="R2861" s="67"/>
      <c r="T2861" s="67"/>
    </row>
    <row r="2862" spans="16:20">
      <c r="P2862" s="66"/>
      <c r="Q2862" s="67"/>
      <c r="R2862" s="67"/>
      <c r="T2862" s="67"/>
    </row>
    <row r="2863" spans="16:20">
      <c r="P2863" s="66"/>
      <c r="Q2863" s="67"/>
      <c r="R2863" s="67"/>
      <c r="T2863" s="67"/>
    </row>
    <row r="2864" spans="16:20">
      <c r="P2864" s="66"/>
      <c r="Q2864" s="67"/>
      <c r="R2864" s="67"/>
      <c r="T2864" s="67"/>
    </row>
    <row r="2865" spans="16:20">
      <c r="P2865" s="66"/>
      <c r="Q2865" s="67"/>
      <c r="R2865" s="67"/>
      <c r="T2865" s="67"/>
    </row>
    <row r="2866" spans="16:20">
      <c r="P2866" s="66"/>
      <c r="Q2866" s="67"/>
      <c r="R2866" s="67"/>
      <c r="T2866" s="67"/>
    </row>
    <row r="2867" spans="16:20">
      <c r="P2867" s="66"/>
      <c r="Q2867" s="67"/>
      <c r="R2867" s="67"/>
      <c r="T2867" s="67"/>
    </row>
    <row r="2868" spans="16:20">
      <c r="P2868" s="66"/>
      <c r="Q2868" s="67"/>
      <c r="R2868" s="67"/>
      <c r="T2868" s="67"/>
    </row>
    <row r="2869" spans="16:20">
      <c r="P2869" s="66"/>
      <c r="Q2869" s="67"/>
      <c r="R2869" s="67"/>
      <c r="T2869" s="67"/>
    </row>
    <row r="2870" spans="16:20">
      <c r="P2870" s="66"/>
      <c r="Q2870" s="67"/>
      <c r="R2870" s="67"/>
      <c r="T2870" s="67"/>
    </row>
    <row r="2871" spans="16:20">
      <c r="P2871" s="66"/>
      <c r="Q2871" s="67"/>
      <c r="R2871" s="67"/>
      <c r="T2871" s="67"/>
    </row>
    <row r="2872" spans="16:20">
      <c r="P2872" s="66"/>
      <c r="Q2872" s="67"/>
      <c r="R2872" s="67"/>
      <c r="T2872" s="67"/>
    </row>
    <row r="2873" spans="16:20">
      <c r="P2873" s="66"/>
      <c r="Q2873" s="67"/>
      <c r="R2873" s="67"/>
      <c r="T2873" s="67"/>
    </row>
    <row r="2874" spans="16:20">
      <c r="P2874" s="66"/>
      <c r="Q2874" s="67"/>
      <c r="R2874" s="67"/>
      <c r="T2874" s="67"/>
    </row>
    <row r="2875" spans="16:20">
      <c r="P2875" s="66"/>
      <c r="Q2875" s="67"/>
      <c r="R2875" s="67"/>
      <c r="T2875" s="67"/>
    </row>
    <row r="2876" spans="16:20">
      <c r="P2876" s="66"/>
      <c r="Q2876" s="67"/>
      <c r="R2876" s="67"/>
      <c r="T2876" s="67"/>
    </row>
    <row r="2877" spans="16:20">
      <c r="P2877" s="66"/>
      <c r="Q2877" s="67"/>
      <c r="R2877" s="67"/>
      <c r="T2877" s="67"/>
    </row>
    <row r="2878" spans="16:20">
      <c r="P2878" s="66"/>
      <c r="Q2878" s="67"/>
      <c r="R2878" s="67"/>
      <c r="T2878" s="67"/>
    </row>
    <row r="2879" spans="16:20">
      <c r="P2879" s="66"/>
      <c r="Q2879" s="67"/>
      <c r="R2879" s="67"/>
      <c r="T2879" s="67"/>
    </row>
    <row r="2880" spans="16:20">
      <c r="P2880" s="66"/>
      <c r="Q2880" s="67"/>
      <c r="R2880" s="67"/>
      <c r="T2880" s="67"/>
    </row>
    <row r="2881" spans="16:20">
      <c r="P2881" s="66"/>
      <c r="Q2881" s="67"/>
      <c r="R2881" s="67"/>
      <c r="T2881" s="67"/>
    </row>
    <row r="2882" spans="16:20">
      <c r="P2882" s="66"/>
      <c r="Q2882" s="67"/>
      <c r="R2882" s="67"/>
      <c r="T2882" s="67"/>
    </row>
    <row r="2883" spans="16:20">
      <c r="P2883" s="66"/>
      <c r="Q2883" s="67"/>
      <c r="R2883" s="67"/>
      <c r="T2883" s="67"/>
    </row>
    <row r="2884" spans="16:20">
      <c r="P2884" s="66"/>
      <c r="Q2884" s="67"/>
      <c r="R2884" s="67"/>
      <c r="T2884" s="67"/>
    </row>
    <row r="2885" spans="16:20">
      <c r="P2885" s="66"/>
      <c r="Q2885" s="67"/>
      <c r="R2885" s="67"/>
      <c r="T2885" s="67"/>
    </row>
    <row r="2886" spans="16:20">
      <c r="P2886" s="66"/>
      <c r="Q2886" s="67"/>
      <c r="R2886" s="67"/>
      <c r="T2886" s="67"/>
    </row>
    <row r="2887" spans="16:20">
      <c r="P2887" s="66"/>
      <c r="Q2887" s="67"/>
      <c r="R2887" s="67"/>
      <c r="T2887" s="67"/>
    </row>
    <row r="2888" spans="16:20">
      <c r="P2888" s="66"/>
      <c r="Q2888" s="67"/>
      <c r="R2888" s="67"/>
      <c r="T2888" s="67"/>
    </row>
    <row r="2889" spans="16:20">
      <c r="P2889" s="66"/>
      <c r="Q2889" s="67"/>
      <c r="R2889" s="67"/>
      <c r="T2889" s="67"/>
    </row>
    <row r="2890" spans="16:20">
      <c r="P2890" s="66"/>
      <c r="Q2890" s="67"/>
      <c r="R2890" s="67"/>
      <c r="T2890" s="67"/>
    </row>
    <row r="2891" spans="16:20">
      <c r="P2891" s="66"/>
      <c r="Q2891" s="67"/>
      <c r="R2891" s="67"/>
      <c r="T2891" s="67"/>
    </row>
    <row r="2892" spans="16:20">
      <c r="P2892" s="66"/>
      <c r="Q2892" s="67"/>
      <c r="R2892" s="67"/>
      <c r="T2892" s="67"/>
    </row>
    <row r="2893" spans="16:20">
      <c r="P2893" s="66"/>
      <c r="Q2893" s="67"/>
      <c r="R2893" s="67"/>
      <c r="T2893" s="67"/>
    </row>
    <row r="2894" spans="16:20">
      <c r="P2894" s="66"/>
      <c r="Q2894" s="67"/>
      <c r="R2894" s="67"/>
      <c r="T2894" s="67"/>
    </row>
    <row r="2895" spans="16:20">
      <c r="P2895" s="66"/>
      <c r="Q2895" s="67"/>
      <c r="R2895" s="67"/>
      <c r="T2895" s="67"/>
    </row>
    <row r="2896" spans="16:20">
      <c r="P2896" s="66"/>
      <c r="Q2896" s="67"/>
      <c r="R2896" s="67"/>
      <c r="T2896" s="67"/>
    </row>
    <row r="2897" spans="16:20">
      <c r="P2897" s="66"/>
      <c r="Q2897" s="67"/>
      <c r="R2897" s="67"/>
      <c r="T2897" s="67"/>
    </row>
    <row r="2898" spans="16:20">
      <c r="P2898" s="66"/>
      <c r="Q2898" s="67"/>
      <c r="R2898" s="67"/>
      <c r="T2898" s="67"/>
    </row>
    <row r="2899" spans="16:20">
      <c r="P2899" s="66"/>
      <c r="Q2899" s="67"/>
      <c r="R2899" s="67"/>
      <c r="T2899" s="67"/>
    </row>
    <row r="2900" spans="16:20">
      <c r="P2900" s="66"/>
      <c r="Q2900" s="67"/>
      <c r="R2900" s="67"/>
      <c r="T2900" s="67"/>
    </row>
    <row r="2901" spans="16:20">
      <c r="P2901" s="66"/>
      <c r="Q2901" s="67"/>
      <c r="R2901" s="67"/>
      <c r="T2901" s="67"/>
    </row>
    <row r="2902" spans="16:20">
      <c r="P2902" s="66"/>
      <c r="Q2902" s="67"/>
      <c r="R2902" s="67"/>
      <c r="T2902" s="67"/>
    </row>
    <row r="2903" spans="16:20">
      <c r="P2903" s="66"/>
      <c r="Q2903" s="67"/>
      <c r="R2903" s="67"/>
      <c r="T2903" s="67"/>
    </row>
    <row r="2904" spans="16:20">
      <c r="P2904" s="66"/>
      <c r="Q2904" s="67"/>
      <c r="R2904" s="67"/>
      <c r="T2904" s="67"/>
    </row>
    <row r="2905" spans="16:20">
      <c r="P2905" s="66"/>
      <c r="Q2905" s="67"/>
      <c r="R2905" s="67"/>
      <c r="T2905" s="67"/>
    </row>
    <row r="2906" spans="16:20">
      <c r="P2906" s="66"/>
      <c r="Q2906" s="67"/>
      <c r="R2906" s="67"/>
      <c r="T2906" s="67"/>
    </row>
    <row r="2907" spans="16:20">
      <c r="P2907" s="66"/>
      <c r="Q2907" s="67"/>
      <c r="R2907" s="67"/>
      <c r="T2907" s="67"/>
    </row>
    <row r="2908" spans="16:20">
      <c r="P2908" s="66"/>
      <c r="Q2908" s="67"/>
      <c r="R2908" s="67"/>
      <c r="T2908" s="67"/>
    </row>
    <row r="2909" spans="16:20">
      <c r="P2909" s="66"/>
      <c r="Q2909" s="67"/>
      <c r="R2909" s="67"/>
      <c r="T2909" s="67"/>
    </row>
    <row r="2910" spans="16:20">
      <c r="P2910" s="66"/>
      <c r="Q2910" s="67"/>
      <c r="R2910" s="67"/>
      <c r="T2910" s="67"/>
    </row>
    <row r="2911" spans="16:20">
      <c r="P2911" s="66"/>
      <c r="Q2911" s="67"/>
      <c r="R2911" s="67"/>
      <c r="T2911" s="67"/>
    </row>
    <row r="2912" spans="16:20">
      <c r="P2912" s="66"/>
      <c r="Q2912" s="67"/>
      <c r="R2912" s="67"/>
      <c r="T2912" s="67"/>
    </row>
    <row r="2913" spans="16:20">
      <c r="P2913" s="66"/>
      <c r="Q2913" s="67"/>
      <c r="R2913" s="67"/>
      <c r="T2913" s="67"/>
    </row>
    <row r="2914" spans="16:20">
      <c r="P2914" s="66"/>
      <c r="Q2914" s="67"/>
      <c r="R2914" s="67"/>
      <c r="T2914" s="67"/>
    </row>
    <row r="2915" spans="16:20">
      <c r="P2915" s="66"/>
      <c r="Q2915" s="67"/>
      <c r="R2915" s="67"/>
      <c r="T2915" s="67"/>
    </row>
    <row r="2916" spans="16:20">
      <c r="P2916" s="66"/>
      <c r="Q2916" s="67"/>
      <c r="R2916" s="67"/>
      <c r="T2916" s="67"/>
    </row>
    <row r="2917" spans="16:20">
      <c r="P2917" s="66"/>
      <c r="Q2917" s="67"/>
      <c r="R2917" s="67"/>
      <c r="T2917" s="67"/>
    </row>
    <row r="2918" spans="16:20">
      <c r="P2918" s="66"/>
      <c r="Q2918" s="67"/>
      <c r="R2918" s="67"/>
      <c r="T2918" s="67"/>
    </row>
    <row r="2919" spans="16:20">
      <c r="P2919" s="66"/>
      <c r="Q2919" s="67"/>
      <c r="R2919" s="67"/>
      <c r="T2919" s="67"/>
    </row>
    <row r="2920" spans="16:20">
      <c r="P2920" s="66"/>
      <c r="Q2920" s="67"/>
      <c r="R2920" s="67"/>
      <c r="T2920" s="67"/>
    </row>
    <row r="2921" spans="16:20">
      <c r="P2921" s="66"/>
      <c r="Q2921" s="67"/>
      <c r="R2921" s="67"/>
      <c r="T2921" s="67"/>
    </row>
    <row r="2922" spans="16:20">
      <c r="P2922" s="66"/>
      <c r="Q2922" s="67"/>
      <c r="R2922" s="67"/>
      <c r="T2922" s="67"/>
    </row>
    <row r="2923" spans="16:20">
      <c r="P2923" s="66"/>
      <c r="Q2923" s="67"/>
      <c r="R2923" s="67"/>
      <c r="T2923" s="67"/>
    </row>
    <row r="2924" spans="16:20">
      <c r="P2924" s="66"/>
      <c r="Q2924" s="67"/>
      <c r="R2924" s="67"/>
      <c r="T2924" s="67"/>
    </row>
    <row r="2925" spans="16:20">
      <c r="P2925" s="66"/>
      <c r="Q2925" s="67"/>
      <c r="R2925" s="67"/>
      <c r="T2925" s="67"/>
    </row>
    <row r="2926" spans="16:20">
      <c r="P2926" s="66"/>
      <c r="Q2926" s="67"/>
      <c r="R2926" s="67"/>
      <c r="T2926" s="67"/>
    </row>
    <row r="2927" spans="16:20">
      <c r="P2927" s="66"/>
      <c r="Q2927" s="67"/>
      <c r="R2927" s="67"/>
      <c r="T2927" s="67"/>
    </row>
    <row r="2928" spans="16:20">
      <c r="P2928" s="66"/>
      <c r="Q2928" s="67"/>
      <c r="R2928" s="67"/>
      <c r="T2928" s="67"/>
    </row>
    <row r="2929" spans="16:20">
      <c r="P2929" s="66"/>
      <c r="Q2929" s="67"/>
      <c r="R2929" s="67"/>
      <c r="T2929" s="67"/>
    </row>
    <row r="2930" spans="16:20">
      <c r="P2930" s="66"/>
      <c r="Q2930" s="67"/>
      <c r="R2930" s="67"/>
      <c r="T2930" s="67"/>
    </row>
    <row r="2931" spans="16:20">
      <c r="P2931" s="66"/>
      <c r="Q2931" s="67"/>
      <c r="R2931" s="67"/>
      <c r="T2931" s="67"/>
    </row>
    <row r="2932" spans="16:20">
      <c r="P2932" s="66"/>
      <c r="Q2932" s="67"/>
      <c r="R2932" s="67"/>
      <c r="T2932" s="67"/>
    </row>
    <row r="2933" spans="16:20">
      <c r="P2933" s="66"/>
      <c r="Q2933" s="67"/>
      <c r="R2933" s="67"/>
      <c r="T2933" s="67"/>
    </row>
    <row r="2934" spans="16:20">
      <c r="P2934" s="66"/>
      <c r="Q2934" s="67"/>
      <c r="R2934" s="67"/>
      <c r="T2934" s="67"/>
    </row>
    <row r="2935" spans="16:20">
      <c r="P2935" s="66"/>
      <c r="Q2935" s="67"/>
      <c r="R2935" s="67"/>
      <c r="T2935" s="67"/>
    </row>
    <row r="2936" spans="16:20">
      <c r="P2936" s="66"/>
      <c r="Q2936" s="67"/>
      <c r="R2936" s="67"/>
      <c r="T2936" s="67"/>
    </row>
    <row r="2937" spans="16:20">
      <c r="P2937" s="66"/>
      <c r="Q2937" s="67"/>
      <c r="R2937" s="67"/>
      <c r="T2937" s="67"/>
    </row>
    <row r="2938" spans="16:20">
      <c r="P2938" s="66"/>
      <c r="Q2938" s="67"/>
      <c r="R2938" s="67"/>
      <c r="T2938" s="67"/>
    </row>
    <row r="2939" spans="16:20">
      <c r="P2939" s="66"/>
      <c r="Q2939" s="67"/>
      <c r="R2939" s="67"/>
      <c r="T2939" s="67"/>
    </row>
    <row r="2940" spans="16:20">
      <c r="P2940" s="66"/>
      <c r="Q2940" s="67"/>
      <c r="R2940" s="67"/>
      <c r="T2940" s="67"/>
    </row>
    <row r="2941" spans="16:20">
      <c r="P2941" s="66"/>
      <c r="Q2941" s="67"/>
      <c r="R2941" s="67"/>
      <c r="T2941" s="67"/>
    </row>
    <row r="2942" spans="16:20">
      <c r="P2942" s="66"/>
      <c r="Q2942" s="67"/>
      <c r="R2942" s="67"/>
      <c r="T2942" s="67"/>
    </row>
    <row r="2943" spans="16:20">
      <c r="P2943" s="66"/>
      <c r="Q2943" s="67"/>
      <c r="R2943" s="67"/>
      <c r="T2943" s="67"/>
    </row>
    <row r="2944" spans="16:20">
      <c r="P2944" s="66"/>
      <c r="Q2944" s="67"/>
      <c r="R2944" s="67"/>
      <c r="T2944" s="67"/>
    </row>
    <row r="2945" spans="16:20">
      <c r="P2945" s="66"/>
      <c r="Q2945" s="67"/>
      <c r="R2945" s="67"/>
      <c r="T2945" s="67"/>
    </row>
    <row r="2946" spans="16:20">
      <c r="P2946" s="66"/>
      <c r="Q2946" s="67"/>
      <c r="R2946" s="67"/>
      <c r="T2946" s="67"/>
    </row>
    <row r="2947" spans="16:20">
      <c r="P2947" s="66"/>
      <c r="Q2947" s="67"/>
      <c r="R2947" s="67"/>
      <c r="T2947" s="67"/>
    </row>
    <row r="2948" spans="16:20">
      <c r="P2948" s="66"/>
      <c r="Q2948" s="67"/>
      <c r="R2948" s="67"/>
      <c r="T2948" s="67"/>
    </row>
    <row r="2949" spans="16:20">
      <c r="P2949" s="66"/>
      <c r="Q2949" s="67"/>
      <c r="R2949" s="67"/>
      <c r="T2949" s="67"/>
    </row>
    <row r="2950" spans="16:20">
      <c r="P2950" s="66"/>
      <c r="Q2950" s="67"/>
      <c r="R2950" s="67"/>
      <c r="T2950" s="67"/>
    </row>
    <row r="2951" spans="16:20">
      <c r="P2951" s="66"/>
      <c r="Q2951" s="67"/>
      <c r="R2951" s="67"/>
      <c r="T2951" s="67"/>
    </row>
    <row r="2952" spans="16:20">
      <c r="P2952" s="66"/>
      <c r="Q2952" s="67"/>
      <c r="R2952" s="67"/>
      <c r="T2952" s="67"/>
    </row>
    <row r="2953" spans="16:20">
      <c r="P2953" s="66"/>
      <c r="Q2953" s="67"/>
      <c r="R2953" s="67"/>
      <c r="T2953" s="67"/>
    </row>
    <row r="2954" spans="16:20">
      <c r="P2954" s="66"/>
      <c r="Q2954" s="67"/>
      <c r="R2954" s="67"/>
      <c r="T2954" s="67"/>
    </row>
    <row r="2955" spans="16:20">
      <c r="P2955" s="66"/>
      <c r="Q2955" s="67"/>
      <c r="R2955" s="67"/>
      <c r="T2955" s="67"/>
    </row>
    <row r="2956" spans="16:20">
      <c r="P2956" s="66"/>
      <c r="Q2956" s="67"/>
      <c r="R2956" s="67"/>
      <c r="T2956" s="67"/>
    </row>
    <row r="2957" spans="16:20">
      <c r="P2957" s="66"/>
      <c r="Q2957" s="67"/>
      <c r="R2957" s="67"/>
      <c r="T2957" s="67"/>
    </row>
    <row r="2958" spans="16:20">
      <c r="P2958" s="66"/>
      <c r="Q2958" s="67"/>
      <c r="R2958" s="67"/>
      <c r="T2958" s="67"/>
    </row>
    <row r="2959" spans="16:20">
      <c r="P2959" s="66"/>
      <c r="Q2959" s="67"/>
      <c r="R2959" s="67"/>
      <c r="T2959" s="67"/>
    </row>
    <row r="2960" spans="16:20">
      <c r="P2960" s="66"/>
      <c r="Q2960" s="67"/>
      <c r="R2960" s="67"/>
      <c r="T2960" s="67"/>
    </row>
    <row r="2961" spans="16:20">
      <c r="P2961" s="66"/>
      <c r="Q2961" s="67"/>
      <c r="R2961" s="67"/>
      <c r="T2961" s="67"/>
    </row>
    <row r="2962" spans="16:20">
      <c r="P2962" s="66"/>
      <c r="Q2962" s="67"/>
      <c r="R2962" s="67"/>
      <c r="T2962" s="67"/>
    </row>
    <row r="2963" spans="16:20">
      <c r="P2963" s="66"/>
      <c r="Q2963" s="67"/>
      <c r="R2963" s="67"/>
      <c r="T2963" s="67"/>
    </row>
    <row r="2964" spans="16:20">
      <c r="P2964" s="66"/>
      <c r="Q2964" s="67"/>
      <c r="R2964" s="67"/>
      <c r="T2964" s="67"/>
    </row>
    <row r="2965" spans="16:20">
      <c r="P2965" s="66"/>
      <c r="Q2965" s="67"/>
      <c r="R2965" s="67"/>
      <c r="T2965" s="67"/>
    </row>
    <row r="2966" spans="16:20">
      <c r="P2966" s="66"/>
      <c r="Q2966" s="67"/>
      <c r="R2966" s="67"/>
      <c r="T2966" s="67"/>
    </row>
    <row r="2967" spans="16:20">
      <c r="P2967" s="66"/>
      <c r="Q2967" s="67"/>
      <c r="R2967" s="67"/>
      <c r="T2967" s="67"/>
    </row>
    <row r="2968" spans="16:20">
      <c r="P2968" s="66"/>
      <c r="Q2968" s="67"/>
      <c r="R2968" s="67"/>
      <c r="T2968" s="67"/>
    </row>
    <row r="2969" spans="16:20">
      <c r="P2969" s="66"/>
      <c r="Q2969" s="67"/>
      <c r="R2969" s="67"/>
      <c r="T2969" s="67"/>
    </row>
    <row r="2970" spans="16:20">
      <c r="P2970" s="66"/>
      <c r="Q2970" s="67"/>
      <c r="R2970" s="67"/>
      <c r="T2970" s="67"/>
    </row>
    <row r="2971" spans="16:20">
      <c r="P2971" s="66"/>
      <c r="Q2971" s="67"/>
      <c r="R2971" s="67"/>
      <c r="T2971" s="67"/>
    </row>
    <row r="2972" spans="16:20">
      <c r="P2972" s="66"/>
      <c r="Q2972" s="67"/>
      <c r="R2972" s="67"/>
      <c r="T2972" s="67"/>
    </row>
    <row r="2973" spans="16:20">
      <c r="P2973" s="66"/>
      <c r="Q2973" s="67"/>
      <c r="R2973" s="67"/>
      <c r="T2973" s="67"/>
    </row>
    <row r="2974" spans="16:20">
      <c r="P2974" s="66"/>
      <c r="Q2974" s="67"/>
      <c r="R2974" s="67"/>
      <c r="T2974" s="67"/>
    </row>
    <row r="2975" spans="16:20">
      <c r="P2975" s="66"/>
      <c r="Q2975" s="67"/>
      <c r="R2975" s="67"/>
      <c r="T2975" s="67"/>
    </row>
    <row r="2976" spans="16:20">
      <c r="P2976" s="66"/>
      <c r="Q2976" s="67"/>
      <c r="R2976" s="67"/>
      <c r="T2976" s="67"/>
    </row>
    <row r="2977" spans="16:20">
      <c r="P2977" s="66"/>
      <c r="Q2977" s="67"/>
      <c r="R2977" s="67"/>
      <c r="T2977" s="67"/>
    </row>
    <row r="2978" spans="16:20">
      <c r="P2978" s="66"/>
      <c r="Q2978" s="67"/>
      <c r="R2978" s="67"/>
      <c r="T2978" s="67"/>
    </row>
    <row r="2979" spans="16:20">
      <c r="P2979" s="66"/>
      <c r="Q2979" s="67"/>
      <c r="R2979" s="67"/>
      <c r="T2979" s="67"/>
    </row>
    <row r="2980" spans="16:20">
      <c r="P2980" s="66"/>
      <c r="Q2980" s="67"/>
      <c r="R2980" s="67"/>
      <c r="T2980" s="67"/>
    </row>
    <row r="2981" spans="16:20">
      <c r="P2981" s="66"/>
      <c r="Q2981" s="67"/>
      <c r="R2981" s="67"/>
      <c r="T2981" s="67"/>
    </row>
    <row r="2982" spans="16:20">
      <c r="P2982" s="66"/>
      <c r="Q2982" s="67"/>
      <c r="R2982" s="67"/>
      <c r="T2982" s="67"/>
    </row>
    <row r="2983" spans="16:20">
      <c r="P2983" s="66"/>
      <c r="Q2983" s="67"/>
      <c r="R2983" s="67"/>
      <c r="T2983" s="67"/>
    </row>
    <row r="2984" spans="16:20">
      <c r="P2984" s="66"/>
      <c r="Q2984" s="67"/>
      <c r="R2984" s="67"/>
      <c r="T2984" s="67"/>
    </row>
    <row r="2985" spans="16:20">
      <c r="P2985" s="66"/>
      <c r="Q2985" s="67"/>
      <c r="R2985" s="67"/>
      <c r="T2985" s="67"/>
    </row>
    <row r="2986" spans="16:20">
      <c r="P2986" s="66"/>
      <c r="Q2986" s="67"/>
      <c r="R2986" s="67"/>
      <c r="T2986" s="67"/>
    </row>
    <row r="2987" spans="16:20">
      <c r="P2987" s="66"/>
      <c r="Q2987" s="67"/>
      <c r="R2987" s="67"/>
      <c r="T2987" s="67"/>
    </row>
    <row r="2988" spans="16:20">
      <c r="P2988" s="66"/>
      <c r="Q2988" s="67"/>
      <c r="R2988" s="67"/>
      <c r="T2988" s="67"/>
    </row>
    <row r="2989" spans="16:20">
      <c r="P2989" s="66"/>
      <c r="Q2989" s="67"/>
      <c r="R2989" s="67"/>
      <c r="T2989" s="67"/>
    </row>
    <row r="2990" spans="16:20">
      <c r="P2990" s="66"/>
      <c r="Q2990" s="67"/>
      <c r="R2990" s="67"/>
      <c r="T2990" s="67"/>
    </row>
    <row r="2991" spans="16:20">
      <c r="P2991" s="66"/>
      <c r="Q2991" s="67"/>
      <c r="R2991" s="67"/>
      <c r="T2991" s="67"/>
    </row>
    <row r="2992" spans="16:20">
      <c r="P2992" s="66"/>
      <c r="Q2992" s="67"/>
      <c r="R2992" s="67"/>
      <c r="T2992" s="67"/>
    </row>
    <row r="2993" spans="16:20">
      <c r="P2993" s="66"/>
      <c r="Q2993" s="67"/>
      <c r="R2993" s="67"/>
      <c r="T2993" s="67"/>
    </row>
    <row r="2994" spans="16:20">
      <c r="P2994" s="66"/>
      <c r="Q2994" s="67"/>
      <c r="R2994" s="67"/>
      <c r="T2994" s="67"/>
    </row>
    <row r="2995" spans="16:20">
      <c r="P2995" s="66"/>
      <c r="Q2995" s="67"/>
      <c r="R2995" s="67"/>
      <c r="T2995" s="67"/>
    </row>
    <row r="2996" spans="16:20">
      <c r="P2996" s="66"/>
      <c r="Q2996" s="67"/>
      <c r="R2996" s="67"/>
      <c r="T2996" s="67"/>
    </row>
    <row r="2997" spans="16:20">
      <c r="P2997" s="66"/>
      <c r="Q2997" s="67"/>
      <c r="R2997" s="67"/>
      <c r="T2997" s="67"/>
    </row>
    <row r="2998" spans="16:20">
      <c r="P2998" s="66"/>
      <c r="Q2998" s="67"/>
      <c r="R2998" s="67"/>
      <c r="T2998" s="67"/>
    </row>
    <row r="2999" spans="16:20">
      <c r="P2999" s="66"/>
      <c r="Q2999" s="67"/>
      <c r="R2999" s="67"/>
      <c r="T2999" s="67"/>
    </row>
    <row r="3000" spans="16:20">
      <c r="P3000" s="66"/>
      <c r="Q3000" s="67"/>
      <c r="R3000" s="67"/>
      <c r="T3000" s="67"/>
    </row>
    <row r="3001" spans="16:20">
      <c r="P3001" s="66"/>
      <c r="Q3001" s="67"/>
      <c r="R3001" s="67"/>
      <c r="T3001" s="67"/>
    </row>
    <row r="3002" spans="16:20">
      <c r="P3002" s="66"/>
      <c r="Q3002" s="67"/>
      <c r="R3002" s="67"/>
      <c r="T3002" s="67"/>
    </row>
    <row r="3003" spans="16:20">
      <c r="P3003" s="66"/>
      <c r="Q3003" s="67"/>
      <c r="R3003" s="67"/>
      <c r="T3003" s="67"/>
    </row>
    <row r="3004" spans="16:20">
      <c r="P3004" s="66"/>
      <c r="Q3004" s="67"/>
      <c r="R3004" s="67"/>
      <c r="T3004" s="67"/>
    </row>
    <row r="3005" spans="16:20">
      <c r="P3005" s="66"/>
      <c r="Q3005" s="67"/>
      <c r="R3005" s="67"/>
      <c r="T3005" s="67"/>
    </row>
    <row r="3006" spans="16:20">
      <c r="P3006" s="66"/>
      <c r="Q3006" s="67"/>
      <c r="R3006" s="67"/>
      <c r="T3006" s="67"/>
    </row>
    <row r="3007" spans="16:20">
      <c r="P3007" s="66"/>
      <c r="Q3007" s="67"/>
      <c r="R3007" s="67"/>
      <c r="T3007" s="67"/>
    </row>
    <row r="3008" spans="16:20">
      <c r="P3008" s="66"/>
      <c r="Q3008" s="67"/>
      <c r="R3008" s="67"/>
      <c r="T3008" s="67"/>
    </row>
    <row r="3009" spans="16:20">
      <c r="P3009" s="66"/>
      <c r="Q3009" s="67"/>
      <c r="R3009" s="67"/>
      <c r="T3009" s="67"/>
    </row>
    <row r="3010" spans="16:20">
      <c r="P3010" s="66"/>
      <c r="Q3010" s="67"/>
      <c r="R3010" s="67"/>
      <c r="T3010" s="67"/>
    </row>
    <row r="3011" spans="16:20">
      <c r="P3011" s="66"/>
      <c r="Q3011" s="67"/>
      <c r="R3011" s="67"/>
      <c r="T3011" s="67"/>
    </row>
    <row r="3012" spans="16:20">
      <c r="P3012" s="66"/>
      <c r="Q3012" s="67"/>
      <c r="R3012" s="67"/>
      <c r="T3012" s="67"/>
    </row>
    <row r="3013" spans="16:20">
      <c r="P3013" s="66"/>
      <c r="Q3013" s="67"/>
      <c r="R3013" s="67"/>
      <c r="T3013" s="67"/>
    </row>
    <row r="3014" spans="16:20">
      <c r="P3014" s="66"/>
      <c r="Q3014" s="67"/>
      <c r="R3014" s="67"/>
      <c r="T3014" s="67"/>
    </row>
    <row r="3015" spans="16:20">
      <c r="P3015" s="66"/>
      <c r="Q3015" s="67"/>
      <c r="R3015" s="67"/>
      <c r="T3015" s="67"/>
    </row>
    <row r="3016" spans="16:20">
      <c r="P3016" s="66"/>
      <c r="Q3016" s="67"/>
      <c r="R3016" s="67"/>
      <c r="T3016" s="67"/>
    </row>
    <row r="3017" spans="16:20">
      <c r="P3017" s="66"/>
      <c r="Q3017" s="67"/>
      <c r="R3017" s="67"/>
      <c r="T3017" s="67"/>
    </row>
    <row r="3018" spans="16:20">
      <c r="P3018" s="66"/>
      <c r="Q3018" s="67"/>
      <c r="R3018" s="67"/>
      <c r="T3018" s="67"/>
    </row>
    <row r="3019" spans="16:20">
      <c r="P3019" s="66"/>
      <c r="Q3019" s="67"/>
      <c r="R3019" s="67"/>
      <c r="T3019" s="67"/>
    </row>
    <row r="3020" spans="16:20">
      <c r="P3020" s="66"/>
      <c r="Q3020" s="67"/>
      <c r="R3020" s="67"/>
      <c r="T3020" s="67"/>
    </row>
    <row r="3021" spans="16:20">
      <c r="P3021" s="66"/>
      <c r="Q3021" s="67"/>
      <c r="R3021" s="67"/>
      <c r="T3021" s="67"/>
    </row>
    <row r="3022" spans="16:20">
      <c r="P3022" s="66"/>
      <c r="Q3022" s="67"/>
      <c r="R3022" s="67"/>
      <c r="T3022" s="67"/>
    </row>
    <row r="3023" spans="16:20">
      <c r="P3023" s="66"/>
      <c r="Q3023" s="67"/>
      <c r="R3023" s="67"/>
      <c r="T3023" s="67"/>
    </row>
    <row r="3024" spans="16:20">
      <c r="P3024" s="66"/>
      <c r="Q3024" s="67"/>
      <c r="R3024" s="67"/>
      <c r="T3024" s="67"/>
    </row>
    <row r="3025" spans="16:20">
      <c r="P3025" s="66"/>
      <c r="Q3025" s="67"/>
      <c r="R3025" s="67"/>
      <c r="T3025" s="67"/>
    </row>
    <row r="3026" spans="16:20">
      <c r="P3026" s="66"/>
      <c r="Q3026" s="67"/>
      <c r="R3026" s="67"/>
      <c r="T3026" s="67"/>
    </row>
    <row r="3027" spans="16:20">
      <c r="P3027" s="66"/>
      <c r="Q3027" s="67"/>
      <c r="R3027" s="67"/>
      <c r="T3027" s="67"/>
    </row>
    <row r="3028" spans="16:20">
      <c r="P3028" s="66"/>
      <c r="Q3028" s="67"/>
      <c r="R3028" s="67"/>
      <c r="T3028" s="67"/>
    </row>
    <row r="3029" spans="16:20">
      <c r="P3029" s="66"/>
      <c r="Q3029" s="67"/>
      <c r="R3029" s="67"/>
      <c r="T3029" s="67"/>
    </row>
    <row r="3030" spans="16:20">
      <c r="P3030" s="66"/>
      <c r="Q3030" s="67"/>
      <c r="R3030" s="67"/>
      <c r="T3030" s="67"/>
    </row>
    <row r="3031" spans="16:20">
      <c r="P3031" s="66"/>
      <c r="Q3031" s="67"/>
      <c r="R3031" s="67"/>
      <c r="T3031" s="67"/>
    </row>
    <row r="3032" spans="16:20">
      <c r="P3032" s="66"/>
      <c r="Q3032" s="67"/>
      <c r="R3032" s="67"/>
      <c r="T3032" s="67"/>
    </row>
    <row r="3033" spans="16:20">
      <c r="P3033" s="66"/>
      <c r="Q3033" s="67"/>
      <c r="R3033" s="67"/>
      <c r="T3033" s="67"/>
    </row>
    <row r="3034" spans="16:20">
      <c r="P3034" s="66"/>
      <c r="Q3034" s="67"/>
      <c r="R3034" s="67"/>
      <c r="T3034" s="67"/>
    </row>
    <row r="3035" spans="16:20">
      <c r="P3035" s="66"/>
      <c r="Q3035" s="67"/>
      <c r="R3035" s="67"/>
      <c r="T3035" s="67"/>
    </row>
    <row r="3036" spans="16:20">
      <c r="P3036" s="66"/>
      <c r="Q3036" s="67"/>
      <c r="R3036" s="67"/>
      <c r="T3036" s="67"/>
    </row>
    <row r="3037" spans="16:20">
      <c r="P3037" s="66"/>
      <c r="Q3037" s="67"/>
      <c r="R3037" s="67"/>
      <c r="T3037" s="67"/>
    </row>
    <row r="3038" spans="16:20">
      <c r="P3038" s="66"/>
      <c r="Q3038" s="67"/>
      <c r="R3038" s="67"/>
      <c r="T3038" s="67"/>
    </row>
    <row r="3039" spans="16:20">
      <c r="P3039" s="66"/>
      <c r="Q3039" s="67"/>
      <c r="R3039" s="67"/>
      <c r="T3039" s="67"/>
    </row>
    <row r="3040" spans="16:20">
      <c r="P3040" s="66"/>
      <c r="Q3040" s="67"/>
      <c r="R3040" s="67"/>
      <c r="T3040" s="67"/>
    </row>
    <row r="3041" spans="16:20">
      <c r="P3041" s="66"/>
      <c r="Q3041" s="67"/>
      <c r="R3041" s="67"/>
      <c r="T3041" s="67"/>
    </row>
    <row r="3042" spans="16:20">
      <c r="P3042" s="66"/>
      <c r="Q3042" s="67"/>
      <c r="R3042" s="67"/>
      <c r="T3042" s="67"/>
    </row>
    <row r="3043" spans="16:20">
      <c r="P3043" s="66"/>
      <c r="Q3043" s="67"/>
      <c r="R3043" s="67"/>
      <c r="T3043" s="67"/>
    </row>
    <row r="3044" spans="16:20">
      <c r="P3044" s="66"/>
      <c r="Q3044" s="67"/>
      <c r="R3044" s="67"/>
      <c r="T3044" s="67"/>
    </row>
    <row r="3045" spans="16:20">
      <c r="P3045" s="66"/>
      <c r="Q3045" s="67"/>
      <c r="R3045" s="67"/>
      <c r="T3045" s="67"/>
    </row>
    <row r="3046" spans="16:20">
      <c r="P3046" s="66"/>
      <c r="Q3046" s="67"/>
      <c r="R3046" s="67"/>
      <c r="T3046" s="67"/>
    </row>
    <row r="3047" spans="16:20">
      <c r="P3047" s="66"/>
      <c r="Q3047" s="67"/>
      <c r="R3047" s="67"/>
      <c r="T3047" s="67"/>
    </row>
    <row r="3048" spans="16:20">
      <c r="P3048" s="66"/>
      <c r="Q3048" s="67"/>
      <c r="R3048" s="67"/>
      <c r="T3048" s="67"/>
    </row>
    <row r="3049" spans="16:20">
      <c r="P3049" s="66"/>
      <c r="Q3049" s="67"/>
      <c r="R3049" s="67"/>
      <c r="T3049" s="67"/>
    </row>
    <row r="3050" spans="16:20">
      <c r="P3050" s="66"/>
      <c r="Q3050" s="67"/>
      <c r="R3050" s="67"/>
      <c r="T3050" s="67"/>
    </row>
    <row r="3051" spans="16:20">
      <c r="P3051" s="66"/>
      <c r="Q3051" s="67"/>
      <c r="R3051" s="67"/>
      <c r="T3051" s="67"/>
    </row>
    <row r="3052" spans="16:20">
      <c r="P3052" s="66"/>
      <c r="Q3052" s="67"/>
      <c r="R3052" s="67"/>
      <c r="T3052" s="67"/>
    </row>
    <row r="3053" spans="16:20">
      <c r="P3053" s="66"/>
      <c r="Q3053" s="67"/>
      <c r="R3053" s="67"/>
      <c r="T3053" s="67"/>
    </row>
    <row r="3054" spans="16:20">
      <c r="P3054" s="66"/>
      <c r="Q3054" s="67"/>
      <c r="R3054" s="67"/>
      <c r="T3054" s="67"/>
    </row>
    <row r="3055" spans="16:20">
      <c r="P3055" s="66"/>
      <c r="Q3055" s="67"/>
      <c r="R3055" s="67"/>
      <c r="T3055" s="67"/>
    </row>
    <row r="3056" spans="16:20">
      <c r="P3056" s="66"/>
      <c r="Q3056" s="67"/>
      <c r="R3056" s="67"/>
      <c r="T3056" s="67"/>
    </row>
    <row r="3057" spans="16:20">
      <c r="P3057" s="66"/>
      <c r="Q3057" s="67"/>
      <c r="R3057" s="67"/>
      <c r="T3057" s="67"/>
    </row>
    <row r="3058" spans="16:20">
      <c r="P3058" s="66"/>
      <c r="Q3058" s="67"/>
      <c r="R3058" s="67"/>
      <c r="T3058" s="67"/>
    </row>
    <row r="3059" spans="16:20">
      <c r="P3059" s="66"/>
      <c r="Q3059" s="67"/>
      <c r="R3059" s="67"/>
      <c r="T3059" s="67"/>
    </row>
    <row r="3060" spans="16:20">
      <c r="P3060" s="66"/>
      <c r="Q3060" s="67"/>
      <c r="R3060" s="67"/>
      <c r="T3060" s="67"/>
    </row>
    <row r="3061" spans="16:20">
      <c r="P3061" s="66"/>
      <c r="Q3061" s="67"/>
      <c r="R3061" s="67"/>
      <c r="T3061" s="67"/>
    </row>
    <row r="3062" spans="16:20">
      <c r="P3062" s="66"/>
      <c r="Q3062" s="67"/>
      <c r="R3062" s="67"/>
      <c r="T3062" s="67"/>
    </row>
    <row r="3063" spans="16:20">
      <c r="P3063" s="66"/>
      <c r="Q3063" s="67"/>
      <c r="R3063" s="67"/>
      <c r="T3063" s="67"/>
    </row>
    <row r="3064" spans="16:20">
      <c r="P3064" s="66"/>
      <c r="Q3064" s="67"/>
      <c r="R3064" s="67"/>
      <c r="T3064" s="67"/>
    </row>
    <row r="3065" spans="16:20">
      <c r="P3065" s="66"/>
      <c r="Q3065" s="67"/>
      <c r="R3065" s="67"/>
      <c r="T3065" s="67"/>
    </row>
    <row r="3066" spans="16:20">
      <c r="P3066" s="66"/>
      <c r="Q3066" s="67"/>
      <c r="R3066" s="67"/>
      <c r="T3066" s="67"/>
    </row>
    <row r="3067" spans="16:20">
      <c r="P3067" s="66"/>
      <c r="Q3067" s="67"/>
      <c r="R3067" s="67"/>
      <c r="T3067" s="67"/>
    </row>
    <row r="3068" spans="16:20">
      <c r="P3068" s="66"/>
      <c r="Q3068" s="67"/>
      <c r="R3068" s="67"/>
      <c r="T3068" s="67"/>
    </row>
    <row r="3069" spans="16:20">
      <c r="P3069" s="66"/>
      <c r="Q3069" s="67"/>
      <c r="R3069" s="67"/>
      <c r="T3069" s="67"/>
    </row>
    <row r="3070" spans="16:20">
      <c r="P3070" s="66"/>
      <c r="Q3070" s="67"/>
      <c r="R3070" s="67"/>
      <c r="T3070" s="67"/>
    </row>
    <row r="3071" spans="16:20">
      <c r="P3071" s="66"/>
      <c r="Q3071" s="67"/>
      <c r="R3071" s="67"/>
      <c r="T3071" s="67"/>
    </row>
    <row r="3072" spans="16:20">
      <c r="P3072" s="66"/>
      <c r="Q3072" s="67"/>
      <c r="R3072" s="67"/>
      <c r="T3072" s="67"/>
    </row>
    <row r="3073" spans="16:20">
      <c r="P3073" s="66"/>
      <c r="Q3073" s="67"/>
      <c r="R3073" s="67"/>
      <c r="T3073" s="67"/>
    </row>
    <row r="3074" spans="16:20">
      <c r="P3074" s="66"/>
      <c r="Q3074" s="67"/>
      <c r="R3074" s="67"/>
      <c r="T3074" s="67"/>
    </row>
    <row r="3075" spans="16:20">
      <c r="P3075" s="66"/>
      <c r="Q3075" s="67"/>
      <c r="R3075" s="67"/>
      <c r="T3075" s="67"/>
    </row>
    <row r="3076" spans="16:20">
      <c r="P3076" s="66"/>
      <c r="Q3076" s="67"/>
      <c r="R3076" s="67"/>
      <c r="T3076" s="67"/>
    </row>
    <row r="3077" spans="16:20">
      <c r="P3077" s="66"/>
      <c r="Q3077" s="67"/>
      <c r="R3077" s="67"/>
      <c r="T3077" s="67"/>
    </row>
    <row r="3078" spans="16:20">
      <c r="P3078" s="66"/>
      <c r="Q3078" s="67"/>
      <c r="R3078" s="67"/>
      <c r="T3078" s="67"/>
    </row>
    <row r="3079" spans="16:20">
      <c r="P3079" s="66"/>
      <c r="Q3079" s="67"/>
      <c r="R3079" s="67"/>
      <c r="T3079" s="67"/>
    </row>
    <row r="3080" spans="16:20">
      <c r="P3080" s="66"/>
      <c r="Q3080" s="67"/>
      <c r="R3080" s="67"/>
      <c r="T3080" s="67"/>
    </row>
    <row r="3081" spans="16:20">
      <c r="P3081" s="66"/>
      <c r="Q3081" s="67"/>
      <c r="R3081" s="67"/>
      <c r="T3081" s="67"/>
    </row>
    <row r="3082" spans="16:20">
      <c r="P3082" s="66"/>
      <c r="Q3082" s="67"/>
      <c r="R3082" s="67"/>
      <c r="T3082" s="67"/>
    </row>
    <row r="3083" spans="16:20">
      <c r="P3083" s="66"/>
      <c r="Q3083" s="67"/>
      <c r="R3083" s="67"/>
      <c r="T3083" s="67"/>
    </row>
    <row r="3084" spans="16:20">
      <c r="P3084" s="66"/>
      <c r="Q3084" s="67"/>
      <c r="R3084" s="67"/>
      <c r="T3084" s="67"/>
    </row>
    <row r="3085" spans="16:20">
      <c r="P3085" s="66"/>
      <c r="Q3085" s="67"/>
      <c r="R3085" s="67"/>
      <c r="T3085" s="67"/>
    </row>
    <row r="3086" spans="16:20">
      <c r="P3086" s="66"/>
      <c r="Q3086" s="67"/>
      <c r="R3086" s="67"/>
      <c r="T3086" s="67"/>
    </row>
    <row r="3087" spans="16:20">
      <c r="P3087" s="66"/>
      <c r="Q3087" s="67"/>
      <c r="R3087" s="67"/>
      <c r="T3087" s="67"/>
    </row>
    <row r="3088" spans="16:20">
      <c r="P3088" s="66"/>
      <c r="Q3088" s="67"/>
      <c r="R3088" s="67"/>
      <c r="T3088" s="67"/>
    </row>
    <row r="3089" spans="17:20">
      <c r="Q3089" s="67"/>
      <c r="R3089" s="67"/>
      <c r="T3089" s="67"/>
    </row>
    <row r="3090" spans="17:20">
      <c r="T3090" s="67"/>
    </row>
    <row r="3091" spans="17:20">
      <c r="T3091" s="67"/>
    </row>
    <row r="3092" spans="17:20">
      <c r="T3092" s="67"/>
    </row>
    <row r="3093" spans="17:20">
      <c r="T3093" s="67"/>
    </row>
    <row r="3094" spans="17:20">
      <c r="T3094" s="67"/>
    </row>
    <row r="3095" spans="17:20">
      <c r="T3095" s="67"/>
    </row>
    <row r="3096" spans="17:20">
      <c r="T3096" s="67"/>
    </row>
    <row r="3097" spans="17:20">
      <c r="T3097" s="67"/>
    </row>
    <row r="3098" spans="17:20">
      <c r="T3098" s="67"/>
    </row>
    <row r="3099" spans="17:20">
      <c r="T3099" s="67"/>
    </row>
    <row r="3100" spans="17:20">
      <c r="T3100" s="67"/>
    </row>
    <row r="3101" spans="17:20">
      <c r="T3101" s="67"/>
    </row>
    <row r="3102" spans="17:20">
      <c r="T3102" s="67"/>
    </row>
    <row r="3103" spans="17:20">
      <c r="T3103" s="67"/>
    </row>
    <row r="3104" spans="17:20">
      <c r="T3104" s="67"/>
    </row>
    <row r="3105" spans="20:20">
      <c r="T3105" s="67"/>
    </row>
    <row r="3106" spans="20:20">
      <c r="T3106" s="67"/>
    </row>
    <row r="3107" spans="20:20">
      <c r="T3107" s="67"/>
    </row>
    <row r="3108" spans="20:20">
      <c r="T3108" s="67"/>
    </row>
    <row r="3109" spans="20:20">
      <c r="T3109" s="67"/>
    </row>
    <row r="3110" spans="20:20">
      <c r="T3110" s="67"/>
    </row>
    <row r="3111" spans="20:20">
      <c r="T3111" s="67"/>
    </row>
    <row r="3112" spans="20:20">
      <c r="T3112" s="67"/>
    </row>
    <row r="3113" spans="20:20">
      <c r="T3113" s="67"/>
    </row>
    <row r="3114" spans="20:20">
      <c r="T3114" s="67"/>
    </row>
    <row r="3115" spans="20:20">
      <c r="T3115" s="67"/>
    </row>
    <row r="3116" spans="20:20">
      <c r="T3116" s="67"/>
    </row>
    <row r="3117" spans="20:20">
      <c r="T3117" s="67"/>
    </row>
    <row r="3118" spans="20:20">
      <c r="T3118" s="67"/>
    </row>
    <row r="3119" spans="20:20">
      <c r="T3119" s="67"/>
    </row>
    <row r="3120" spans="20:20">
      <c r="T3120" s="67"/>
    </row>
    <row r="3121" spans="20:20">
      <c r="T3121" s="67"/>
    </row>
    <row r="3122" spans="20:20">
      <c r="T3122" s="67"/>
    </row>
    <row r="3123" spans="20:20">
      <c r="T3123" s="67"/>
    </row>
    <row r="3124" spans="20:20">
      <c r="T3124" s="67"/>
    </row>
    <row r="3125" spans="20:20">
      <c r="T3125" s="67"/>
    </row>
    <row r="3126" spans="20:20">
      <c r="T3126" s="67"/>
    </row>
    <row r="3127" spans="20:20">
      <c r="T3127" s="67"/>
    </row>
    <row r="3128" spans="20:20">
      <c r="T3128" s="67"/>
    </row>
    <row r="3129" spans="20:20">
      <c r="T3129" s="67"/>
    </row>
    <row r="3130" spans="20:20">
      <c r="T3130" s="67"/>
    </row>
    <row r="3131" spans="20:20">
      <c r="T3131" s="67"/>
    </row>
    <row r="3132" spans="20:20">
      <c r="T3132" s="67"/>
    </row>
    <row r="3133" spans="20:20">
      <c r="T3133" s="67"/>
    </row>
    <row r="3134" spans="20:20">
      <c r="T3134" s="67"/>
    </row>
    <row r="3135" spans="20:20">
      <c r="T3135" s="67"/>
    </row>
    <row r="3136" spans="20:20">
      <c r="T3136" s="67"/>
    </row>
    <row r="3137" spans="20:20">
      <c r="T3137" s="67"/>
    </row>
    <row r="3138" spans="20:20">
      <c r="T3138" s="67"/>
    </row>
    <row r="3139" spans="20:20">
      <c r="T3139" s="67"/>
    </row>
    <row r="3140" spans="20:20">
      <c r="T3140" s="67"/>
    </row>
    <row r="3141" spans="20:20">
      <c r="T3141" s="67"/>
    </row>
    <row r="3142" spans="20:20">
      <c r="T3142" s="67"/>
    </row>
    <row r="3143" spans="20:20">
      <c r="T3143" s="67"/>
    </row>
    <row r="3144" spans="20:20">
      <c r="T3144" s="67"/>
    </row>
    <row r="3145" spans="20:20">
      <c r="T3145" s="67"/>
    </row>
    <row r="3146" spans="20:20">
      <c r="T3146" s="67"/>
    </row>
    <row r="3147" spans="20:20">
      <c r="T3147" s="67"/>
    </row>
    <row r="3148" spans="20:20">
      <c r="T3148" s="67"/>
    </row>
    <row r="3149" spans="20:20">
      <c r="T3149" s="67"/>
    </row>
    <row r="3150" spans="20:20">
      <c r="T3150" s="67"/>
    </row>
    <row r="3151" spans="20:20">
      <c r="T3151" s="67"/>
    </row>
    <row r="3152" spans="20:20">
      <c r="T3152" s="67"/>
    </row>
    <row r="3153" spans="20:20">
      <c r="T3153" s="67"/>
    </row>
    <row r="3154" spans="20:20">
      <c r="T3154" s="67"/>
    </row>
    <row r="3155" spans="20:20">
      <c r="T3155" s="67"/>
    </row>
    <row r="3156" spans="20:20">
      <c r="T3156" s="67"/>
    </row>
    <row r="3157" spans="20:20">
      <c r="T3157" s="67"/>
    </row>
    <row r="3158" spans="20:20">
      <c r="T3158" s="67"/>
    </row>
    <row r="3159" spans="20:20">
      <c r="T3159" s="67"/>
    </row>
    <row r="3160" spans="20:20">
      <c r="T3160" s="67"/>
    </row>
    <row r="3161" spans="20:20">
      <c r="T3161" s="67"/>
    </row>
    <row r="3162" spans="20:20">
      <c r="T3162" s="67"/>
    </row>
    <row r="3163" spans="20:20">
      <c r="T3163" s="67"/>
    </row>
    <row r="3164" spans="20:20">
      <c r="T3164" s="67"/>
    </row>
    <row r="3165" spans="20:20">
      <c r="T3165" s="67"/>
    </row>
    <row r="3166" spans="20:20">
      <c r="T3166" s="67"/>
    </row>
    <row r="3167" spans="20:20">
      <c r="T3167" s="67"/>
    </row>
    <row r="3168" spans="20:20">
      <c r="T3168" s="67"/>
    </row>
    <row r="3169" spans="20:20">
      <c r="T3169" s="67"/>
    </row>
    <row r="3170" spans="20:20">
      <c r="T3170" s="67"/>
    </row>
    <row r="3171" spans="20:20">
      <c r="T3171" s="67"/>
    </row>
    <row r="3172" spans="20:20">
      <c r="T3172" s="67"/>
    </row>
    <row r="3173" spans="20:20">
      <c r="T3173" s="67"/>
    </row>
    <row r="3174" spans="20:20">
      <c r="T3174" s="67"/>
    </row>
    <row r="3175" spans="20:20">
      <c r="T3175" s="67"/>
    </row>
    <row r="3176" spans="20:20">
      <c r="T3176" s="67"/>
    </row>
    <row r="3177" spans="20:20">
      <c r="T3177" s="67"/>
    </row>
    <row r="3178" spans="20:20">
      <c r="T3178" s="67"/>
    </row>
    <row r="3179" spans="20:20">
      <c r="T3179" s="67"/>
    </row>
    <row r="3180" spans="20:20">
      <c r="T3180" s="67"/>
    </row>
    <row r="3181" spans="20:20">
      <c r="T3181" s="67"/>
    </row>
    <row r="3182" spans="20:20">
      <c r="T3182" s="67"/>
    </row>
    <row r="3183" spans="20:20">
      <c r="T3183" s="67"/>
    </row>
    <row r="3184" spans="20:20">
      <c r="T3184" s="67"/>
    </row>
    <row r="3185" spans="20:20">
      <c r="T3185" s="67"/>
    </row>
    <row r="3186" spans="20:20">
      <c r="T3186" s="67"/>
    </row>
    <row r="3187" spans="20:20">
      <c r="T3187" s="67"/>
    </row>
    <row r="3188" spans="20:20">
      <c r="T3188" s="67"/>
    </row>
    <row r="3189" spans="20:20">
      <c r="T3189" s="67"/>
    </row>
    <row r="3190" spans="20:20">
      <c r="T3190" s="67"/>
    </row>
    <row r="3191" spans="20:20">
      <c r="T3191" s="67"/>
    </row>
    <row r="3192" spans="20:20">
      <c r="T3192" s="67"/>
    </row>
    <row r="3193" spans="20:20">
      <c r="T3193" s="67"/>
    </row>
    <row r="3194" spans="20:20">
      <c r="T3194" s="67"/>
    </row>
    <row r="3195" spans="20:20">
      <c r="T3195" s="67"/>
    </row>
    <row r="3196" spans="20:20">
      <c r="T3196" s="67"/>
    </row>
    <row r="3197" spans="20:20">
      <c r="T3197" s="67"/>
    </row>
    <row r="3198" spans="20:20">
      <c r="T3198" s="67"/>
    </row>
    <row r="3199" spans="20:20">
      <c r="T3199" s="67"/>
    </row>
    <row r="3200" spans="20:20">
      <c r="T3200" s="67"/>
    </row>
    <row r="3201" spans="20:20">
      <c r="T3201" s="67"/>
    </row>
    <row r="3202" spans="20:20">
      <c r="T3202" s="67"/>
    </row>
    <row r="3203" spans="20:20">
      <c r="T3203" s="67"/>
    </row>
    <row r="3204" spans="20:20">
      <c r="T3204" s="67"/>
    </row>
    <row r="3205" spans="20:20">
      <c r="T3205" s="67"/>
    </row>
    <row r="3206" spans="20:20">
      <c r="T3206" s="67"/>
    </row>
    <row r="3207" spans="20:20">
      <c r="T3207" s="67"/>
    </row>
    <row r="3208" spans="20:20">
      <c r="T3208" s="67"/>
    </row>
    <row r="3209" spans="20:20">
      <c r="T3209" s="67"/>
    </row>
    <row r="3210" spans="20:20">
      <c r="T3210" s="67"/>
    </row>
    <row r="3211" spans="20:20">
      <c r="T3211" s="67"/>
    </row>
    <row r="3212" spans="20:20">
      <c r="T3212" s="67"/>
    </row>
    <row r="3213" spans="20:20">
      <c r="T3213" s="67"/>
    </row>
    <row r="3214" spans="20:20">
      <c r="T3214" s="67"/>
    </row>
    <row r="3215" spans="20:20">
      <c r="T3215" s="67"/>
    </row>
    <row r="3216" spans="20:20">
      <c r="T3216" s="67"/>
    </row>
    <row r="3217" spans="20:20">
      <c r="T3217" s="67"/>
    </row>
    <row r="3218" spans="20:20">
      <c r="T3218" s="67"/>
    </row>
    <row r="3219" spans="20:20">
      <c r="T3219" s="67"/>
    </row>
    <row r="3220" spans="20:20">
      <c r="T3220" s="67"/>
    </row>
    <row r="3221" spans="20:20">
      <c r="T3221" s="67"/>
    </row>
    <row r="3222" spans="20:20">
      <c r="T3222" s="67"/>
    </row>
    <row r="3223" spans="20:20">
      <c r="T3223" s="67"/>
    </row>
    <row r="3224" spans="20:20">
      <c r="T3224" s="67"/>
    </row>
    <row r="3225" spans="20:20">
      <c r="T3225" s="67"/>
    </row>
    <row r="3226" spans="20:20">
      <c r="T3226" s="67"/>
    </row>
    <row r="3227" spans="20:20">
      <c r="T3227" s="67"/>
    </row>
    <row r="3228" spans="20:20">
      <c r="T3228" s="67"/>
    </row>
    <row r="3229" spans="20:20">
      <c r="T3229" s="67"/>
    </row>
    <row r="3230" spans="20:20">
      <c r="T3230" s="67"/>
    </row>
    <row r="3231" spans="20:20">
      <c r="T3231" s="67"/>
    </row>
    <row r="3232" spans="20:20">
      <c r="T3232" s="67"/>
    </row>
    <row r="3233" spans="20:20">
      <c r="T3233" s="67"/>
    </row>
    <row r="3234" spans="20:20">
      <c r="T3234" s="67"/>
    </row>
    <row r="3235" spans="20:20">
      <c r="T3235" s="67"/>
    </row>
    <row r="3236" spans="20:20">
      <c r="T3236" s="67"/>
    </row>
    <row r="3237" spans="20:20">
      <c r="T3237" s="67"/>
    </row>
    <row r="3238" spans="20:20">
      <c r="T3238" s="67"/>
    </row>
    <row r="3239" spans="20:20">
      <c r="T3239" s="67"/>
    </row>
    <row r="3240" spans="20:20">
      <c r="T3240" s="67"/>
    </row>
    <row r="3241" spans="20:20">
      <c r="T3241" s="67"/>
    </row>
    <row r="3242" spans="20:20">
      <c r="T3242" s="67"/>
    </row>
    <row r="3243" spans="20:20">
      <c r="T3243" s="67"/>
    </row>
    <row r="3244" spans="20:20">
      <c r="T3244" s="67"/>
    </row>
    <row r="3245" spans="20:20">
      <c r="T3245" s="67"/>
    </row>
    <row r="3246" spans="20:20">
      <c r="T3246" s="67"/>
    </row>
    <row r="3247" spans="20:20">
      <c r="T3247" s="67"/>
    </row>
    <row r="3248" spans="20:20">
      <c r="T3248" s="67"/>
    </row>
    <row r="3249" spans="20:20">
      <c r="T3249" s="67"/>
    </row>
    <row r="3250" spans="20:20">
      <c r="T3250" s="67"/>
    </row>
    <row r="3251" spans="20:20">
      <c r="T3251" s="67"/>
    </row>
    <row r="3252" spans="20:20">
      <c r="T3252" s="67"/>
    </row>
    <row r="3253" spans="20:20">
      <c r="T3253" s="67"/>
    </row>
    <row r="3254" spans="20:20">
      <c r="T3254" s="67"/>
    </row>
    <row r="3255" spans="20:20">
      <c r="T3255" s="67"/>
    </row>
    <row r="3256" spans="20:20">
      <c r="T3256" s="67"/>
    </row>
    <row r="3257" spans="20:20">
      <c r="T3257" s="67"/>
    </row>
    <row r="3258" spans="20:20">
      <c r="T3258" s="67"/>
    </row>
    <row r="3259" spans="20:20">
      <c r="T3259" s="67"/>
    </row>
    <row r="3260" spans="20:20">
      <c r="T3260" s="67"/>
    </row>
    <row r="3261" spans="20:20">
      <c r="T3261" s="67"/>
    </row>
    <row r="3262" spans="20:20">
      <c r="T3262" s="67"/>
    </row>
    <row r="3263" spans="20:20">
      <c r="T3263" s="67"/>
    </row>
    <row r="3264" spans="20:20">
      <c r="T3264" s="67"/>
    </row>
    <row r="3265" spans="20:20">
      <c r="T3265" s="67"/>
    </row>
    <row r="3266" spans="20:20">
      <c r="T3266" s="67"/>
    </row>
    <row r="3267" spans="20:20">
      <c r="T3267" s="67"/>
    </row>
    <row r="3268" spans="20:20">
      <c r="T3268" s="67"/>
    </row>
    <row r="3269" spans="20:20">
      <c r="T3269" s="67"/>
    </row>
    <row r="3270" spans="20:20">
      <c r="T3270" s="67"/>
    </row>
    <row r="3271" spans="20:20">
      <c r="T3271" s="67"/>
    </row>
    <row r="3272" spans="20:20">
      <c r="T3272" s="67"/>
    </row>
    <row r="3273" spans="20:20">
      <c r="T3273" s="67"/>
    </row>
    <row r="3274" spans="20:20">
      <c r="T3274" s="67"/>
    </row>
    <row r="3275" spans="20:20">
      <c r="T3275" s="67"/>
    </row>
    <row r="3276" spans="20:20">
      <c r="T3276" s="67"/>
    </row>
    <row r="3277" spans="20:20">
      <c r="T3277" s="67"/>
    </row>
    <row r="3278" spans="20:20">
      <c r="T3278" s="67"/>
    </row>
    <row r="3279" spans="20:20">
      <c r="T3279" s="67"/>
    </row>
    <row r="3280" spans="20:20">
      <c r="T3280" s="67"/>
    </row>
    <row r="3281" spans="20:20">
      <c r="T3281" s="67"/>
    </row>
    <row r="3282" spans="20:20">
      <c r="T3282" s="67"/>
    </row>
    <row r="3283" spans="20:20">
      <c r="T3283" s="67"/>
    </row>
    <row r="3284" spans="20:20">
      <c r="T3284" s="67"/>
    </row>
    <row r="3285" spans="20:20">
      <c r="T3285" s="67"/>
    </row>
    <row r="3286" spans="20:20">
      <c r="T3286" s="67"/>
    </row>
    <row r="3287" spans="20:20">
      <c r="T3287" s="67"/>
    </row>
    <row r="3288" spans="20:20">
      <c r="T3288" s="67"/>
    </row>
    <row r="3289" spans="20:20">
      <c r="T3289" s="67"/>
    </row>
    <row r="3290" spans="20:20">
      <c r="T3290" s="67"/>
    </row>
    <row r="3291" spans="20:20">
      <c r="T3291" s="67"/>
    </row>
    <row r="3292" spans="20:20">
      <c r="T3292" s="67"/>
    </row>
    <row r="3293" spans="20:20">
      <c r="T3293" s="67"/>
    </row>
    <row r="3294" spans="20:20">
      <c r="T3294" s="67"/>
    </row>
    <row r="3295" spans="20:20">
      <c r="T3295" s="67"/>
    </row>
    <row r="3296" spans="20:20">
      <c r="T3296" s="67"/>
    </row>
    <row r="3297" spans="20:20">
      <c r="T3297" s="67"/>
    </row>
    <row r="3298" spans="20:20">
      <c r="T3298" s="67"/>
    </row>
    <row r="3299" spans="20:20">
      <c r="T3299" s="67"/>
    </row>
    <row r="3300" spans="20:20">
      <c r="T3300" s="67"/>
    </row>
    <row r="3301" spans="20:20">
      <c r="T3301" s="67"/>
    </row>
    <row r="3302" spans="20:20">
      <c r="T3302" s="67"/>
    </row>
    <row r="3303" spans="20:20">
      <c r="T3303" s="67"/>
    </row>
    <row r="3304" spans="20:20">
      <c r="T3304" s="67"/>
    </row>
    <row r="3305" spans="20:20">
      <c r="T3305" s="67"/>
    </row>
    <row r="3306" spans="20:20">
      <c r="T3306" s="67"/>
    </row>
    <row r="3307" spans="20:20">
      <c r="T3307" s="67"/>
    </row>
    <row r="3308" spans="20:20">
      <c r="T3308" s="67"/>
    </row>
    <row r="3309" spans="20:20">
      <c r="T3309" s="67"/>
    </row>
    <row r="3310" spans="20:20">
      <c r="T3310" s="67"/>
    </row>
    <row r="3311" spans="20:20">
      <c r="T3311" s="67"/>
    </row>
    <row r="3312" spans="20:20">
      <c r="T3312" s="67"/>
    </row>
    <row r="3313" spans="20:20">
      <c r="T3313" s="67"/>
    </row>
    <row r="3314" spans="20:20">
      <c r="T3314" s="67"/>
    </row>
    <row r="3315" spans="20:20">
      <c r="T3315" s="67"/>
    </row>
    <row r="3316" spans="20:20">
      <c r="T3316" s="67"/>
    </row>
    <row r="3317" spans="20:20">
      <c r="T3317" s="67"/>
    </row>
    <row r="3318" spans="20:20">
      <c r="T3318" s="67"/>
    </row>
    <row r="3319" spans="20:20">
      <c r="T3319" s="67"/>
    </row>
    <row r="3320" spans="20:20">
      <c r="T3320" s="67"/>
    </row>
    <row r="3321" spans="20:20">
      <c r="T3321" s="67"/>
    </row>
    <row r="3322" spans="20:20">
      <c r="T3322" s="67"/>
    </row>
    <row r="3323" spans="20:20">
      <c r="T3323" s="67"/>
    </row>
    <row r="3324" spans="20:20">
      <c r="T3324" s="67"/>
    </row>
    <row r="3325" spans="20:20">
      <c r="T3325" s="67"/>
    </row>
    <row r="3326" spans="20:20">
      <c r="T3326" s="67"/>
    </row>
    <row r="3327" spans="20:20">
      <c r="T3327" s="67"/>
    </row>
    <row r="3328" spans="20:20">
      <c r="T3328" s="67"/>
    </row>
    <row r="3329" spans="20:20">
      <c r="T3329" s="67"/>
    </row>
    <row r="3330" spans="20:20">
      <c r="T3330" s="67"/>
    </row>
    <row r="3331" spans="20:20">
      <c r="T3331" s="67"/>
    </row>
    <row r="3332" spans="20:20">
      <c r="T3332" s="67"/>
    </row>
    <row r="3333" spans="20:20">
      <c r="T3333" s="67"/>
    </row>
    <row r="3334" spans="20:20">
      <c r="T3334" s="67"/>
    </row>
    <row r="3335" spans="20:20">
      <c r="T3335" s="67"/>
    </row>
    <row r="3336" spans="20:20">
      <c r="T3336" s="67"/>
    </row>
    <row r="3337" spans="20:20">
      <c r="T3337" s="67"/>
    </row>
    <row r="3338" spans="20:20">
      <c r="T3338" s="67"/>
    </row>
    <row r="3339" spans="20:20">
      <c r="T3339" s="67"/>
    </row>
    <row r="3340" spans="20:20">
      <c r="T3340" s="67"/>
    </row>
    <row r="3341" spans="20:20">
      <c r="T3341" s="67"/>
    </row>
    <row r="3342" spans="20:20">
      <c r="T3342" s="67"/>
    </row>
    <row r="3343" spans="20:20">
      <c r="T3343" s="67"/>
    </row>
    <row r="3344" spans="20:20">
      <c r="T3344" s="67"/>
    </row>
    <row r="3345" spans="20:20">
      <c r="T3345" s="67"/>
    </row>
    <row r="3346" spans="20:20">
      <c r="T3346" s="67"/>
    </row>
    <row r="3347" spans="20:20">
      <c r="T3347" s="67"/>
    </row>
    <row r="3348" spans="20:20">
      <c r="T3348" s="67"/>
    </row>
    <row r="3349" spans="20:20">
      <c r="T3349" s="67"/>
    </row>
    <row r="3350" spans="20:20">
      <c r="T3350" s="67"/>
    </row>
    <row r="3351" spans="20:20">
      <c r="T3351" s="67"/>
    </row>
    <row r="3352" spans="20:20">
      <c r="T3352" s="67"/>
    </row>
    <row r="3353" spans="20:20">
      <c r="T3353" s="67"/>
    </row>
    <row r="3354" spans="20:20">
      <c r="T3354" s="67"/>
    </row>
    <row r="3355" spans="20:20">
      <c r="T3355" s="67"/>
    </row>
    <row r="3356" spans="20:20">
      <c r="T3356" s="67"/>
    </row>
    <row r="3357" spans="20:20">
      <c r="T3357" s="67"/>
    </row>
    <row r="3358" spans="20:20">
      <c r="T3358" s="67"/>
    </row>
    <row r="3359" spans="20:20">
      <c r="T3359" s="67"/>
    </row>
    <row r="3360" spans="20:20">
      <c r="T3360" s="67"/>
    </row>
    <row r="3361" spans="20:20">
      <c r="T3361" s="67"/>
    </row>
    <row r="3362" spans="20:20">
      <c r="T3362" s="67"/>
    </row>
    <row r="3363" spans="20:20">
      <c r="T3363" s="67"/>
    </row>
    <row r="3364" spans="20:20">
      <c r="T3364" s="67"/>
    </row>
    <row r="3365" spans="20:20">
      <c r="T3365" s="67"/>
    </row>
    <row r="3366" spans="20:20">
      <c r="T3366" s="67"/>
    </row>
    <row r="3367" spans="20:20">
      <c r="T3367" s="67"/>
    </row>
    <row r="3368" spans="20:20">
      <c r="T3368" s="67"/>
    </row>
    <row r="3369" spans="20:20">
      <c r="T3369" s="67"/>
    </row>
    <row r="3370" spans="20:20">
      <c r="T3370" s="67"/>
    </row>
    <row r="3371" spans="20:20">
      <c r="T3371" s="67"/>
    </row>
    <row r="3372" spans="20:20">
      <c r="T3372" s="67"/>
    </row>
    <row r="3373" spans="20:20">
      <c r="T3373" s="67"/>
    </row>
    <row r="3374" spans="20:20">
      <c r="T3374" s="67"/>
    </row>
    <row r="3375" spans="20:20">
      <c r="T3375" s="67"/>
    </row>
    <row r="3376" spans="20:20">
      <c r="T3376" s="67"/>
    </row>
    <row r="3377" spans="20:20">
      <c r="T3377" s="67"/>
    </row>
    <row r="3378" spans="20:20">
      <c r="T3378" s="67"/>
    </row>
    <row r="3379" spans="20:20">
      <c r="T3379" s="67"/>
    </row>
    <row r="3380" spans="20:20">
      <c r="T3380" s="67"/>
    </row>
    <row r="3381" spans="20:20">
      <c r="T3381" s="67"/>
    </row>
    <row r="3382" spans="20:20">
      <c r="T3382" s="67"/>
    </row>
    <row r="3383" spans="20:20">
      <c r="T3383" s="67"/>
    </row>
    <row r="3384" spans="20:20">
      <c r="T3384" s="67"/>
    </row>
    <row r="3385" spans="20:20">
      <c r="T3385" s="67"/>
    </row>
    <row r="3386" spans="20:20">
      <c r="T3386" s="67"/>
    </row>
    <row r="3387" spans="20:20">
      <c r="T3387" s="67"/>
    </row>
    <row r="3388" spans="20:20">
      <c r="T3388" s="67"/>
    </row>
    <row r="3389" spans="20:20">
      <c r="T3389" s="67"/>
    </row>
    <row r="3390" spans="20:20">
      <c r="T3390" s="67"/>
    </row>
    <row r="3391" spans="20:20">
      <c r="T3391" s="67"/>
    </row>
    <row r="3392" spans="20:20">
      <c r="T3392" s="67"/>
    </row>
    <row r="3393" spans="20:20">
      <c r="T3393" s="67"/>
    </row>
    <row r="3394" spans="20:20">
      <c r="T3394" s="67"/>
    </row>
    <row r="3395" spans="20:20">
      <c r="T3395" s="67"/>
    </row>
    <row r="3396" spans="20:20">
      <c r="T3396" s="67"/>
    </row>
    <row r="3397" spans="20:20">
      <c r="T3397" s="67"/>
    </row>
    <row r="3398" spans="20:20">
      <c r="T3398" s="67"/>
    </row>
    <row r="3399" spans="20:20">
      <c r="T3399" s="67"/>
    </row>
    <row r="3400" spans="20:20">
      <c r="T3400" s="67"/>
    </row>
    <row r="3401" spans="20:20">
      <c r="T3401" s="67"/>
    </row>
    <row r="3402" spans="20:20">
      <c r="T3402" s="67"/>
    </row>
    <row r="3403" spans="20:20">
      <c r="T3403" s="67"/>
    </row>
    <row r="3404" spans="20:20">
      <c r="T3404" s="67"/>
    </row>
    <row r="3405" spans="20:20">
      <c r="T3405" s="67"/>
    </row>
    <row r="3406" spans="20:20">
      <c r="T3406" s="67"/>
    </row>
    <row r="3407" spans="20:20">
      <c r="T3407" s="67"/>
    </row>
    <row r="3408" spans="20:20">
      <c r="T3408" s="67"/>
    </row>
    <row r="3409" spans="20:20">
      <c r="T3409" s="67"/>
    </row>
    <row r="3410" spans="20:20">
      <c r="T3410" s="67"/>
    </row>
    <row r="3411" spans="20:20">
      <c r="T3411" s="67"/>
    </row>
    <row r="3412" spans="20:20">
      <c r="T3412" s="67"/>
    </row>
    <row r="3413" spans="20:20">
      <c r="T3413" s="67"/>
    </row>
    <row r="3414" spans="20:20">
      <c r="T3414" s="67"/>
    </row>
    <row r="3415" spans="20:20">
      <c r="T3415" s="67"/>
    </row>
    <row r="3416" spans="20:20">
      <c r="T3416" s="67"/>
    </row>
    <row r="3417" spans="20:20">
      <c r="T3417" s="67"/>
    </row>
    <row r="3418" spans="20:20">
      <c r="T3418" s="67"/>
    </row>
    <row r="3419" spans="20:20">
      <c r="T3419" s="67"/>
    </row>
    <row r="3420" spans="20:20">
      <c r="T3420" s="67"/>
    </row>
    <row r="3421" spans="20:20">
      <c r="T3421" s="67"/>
    </row>
    <row r="3422" spans="20:20">
      <c r="T3422" s="67"/>
    </row>
    <row r="3423" spans="20:20">
      <c r="T3423" s="67"/>
    </row>
    <row r="3424" spans="20:20">
      <c r="T3424" s="67"/>
    </row>
    <row r="3425" spans="20:20">
      <c r="T3425" s="67"/>
    </row>
    <row r="3426" spans="20:20">
      <c r="T3426" s="67"/>
    </row>
    <row r="3427" spans="20:20">
      <c r="T3427" s="67"/>
    </row>
    <row r="3428" spans="20:20">
      <c r="T3428" s="67"/>
    </row>
    <row r="3429" spans="20:20">
      <c r="T3429" s="67"/>
    </row>
    <row r="3430" spans="20:20">
      <c r="T3430" s="67"/>
    </row>
    <row r="3431" spans="20:20">
      <c r="T3431" s="67"/>
    </row>
    <row r="3432" spans="20:20">
      <c r="T3432" s="67"/>
    </row>
    <row r="3433" spans="20:20">
      <c r="T3433" s="67"/>
    </row>
    <row r="3434" spans="20:20">
      <c r="T3434" s="67"/>
    </row>
    <row r="3435" spans="20:20">
      <c r="T3435" s="67"/>
    </row>
    <row r="3436" spans="20:20">
      <c r="T3436" s="67"/>
    </row>
    <row r="3437" spans="20:20">
      <c r="T3437" s="67"/>
    </row>
    <row r="3438" spans="20:20">
      <c r="T3438" s="67"/>
    </row>
    <row r="3439" spans="20:20">
      <c r="T3439" s="67"/>
    </row>
    <row r="3440" spans="20:20">
      <c r="T3440" s="67"/>
    </row>
    <row r="3441" spans="20:20">
      <c r="T3441" s="67"/>
    </row>
    <row r="3442" spans="20:20">
      <c r="T3442" s="67"/>
    </row>
    <row r="3443" spans="20:20">
      <c r="T3443" s="67"/>
    </row>
    <row r="3444" spans="20:20">
      <c r="T3444" s="67"/>
    </row>
    <row r="3445" spans="20:20">
      <c r="T3445" s="67"/>
    </row>
    <row r="3446" spans="20:20">
      <c r="T3446" s="67"/>
    </row>
    <row r="3447" spans="20:20">
      <c r="T3447" s="67"/>
    </row>
    <row r="3448" spans="20:20">
      <c r="T3448" s="67"/>
    </row>
    <row r="3449" spans="20:20">
      <c r="T3449" s="67"/>
    </row>
    <row r="3450" spans="20:20">
      <c r="T3450" s="67"/>
    </row>
    <row r="3451" spans="20:20">
      <c r="T3451" s="67"/>
    </row>
    <row r="3452" spans="20:20">
      <c r="T3452" s="67"/>
    </row>
    <row r="3453" spans="20:20">
      <c r="T3453" s="67"/>
    </row>
    <row r="3454" spans="20:20">
      <c r="T3454" s="67"/>
    </row>
    <row r="3455" spans="20:20">
      <c r="T3455" s="67"/>
    </row>
    <row r="3456" spans="20:20">
      <c r="T3456" s="67"/>
    </row>
    <row r="3457" spans="20:20">
      <c r="T3457" s="67"/>
    </row>
    <row r="3458" spans="20:20">
      <c r="T3458" s="67"/>
    </row>
    <row r="3459" spans="20:20">
      <c r="T3459" s="67"/>
    </row>
    <row r="3460" spans="20:20">
      <c r="T3460" s="67"/>
    </row>
    <row r="3461" spans="20:20">
      <c r="T3461" s="67"/>
    </row>
    <row r="3462" spans="20:20">
      <c r="T3462" s="67"/>
    </row>
    <row r="3463" spans="20:20">
      <c r="T3463" s="67"/>
    </row>
    <row r="3464" spans="20:20">
      <c r="T3464" s="67"/>
    </row>
    <row r="3465" spans="20:20">
      <c r="T3465" s="67"/>
    </row>
    <row r="3466" spans="20:20">
      <c r="T3466" s="67"/>
    </row>
    <row r="3467" spans="20:20">
      <c r="T3467" s="67"/>
    </row>
    <row r="3468" spans="20:20">
      <c r="T3468" s="67"/>
    </row>
    <row r="3469" spans="20:20">
      <c r="T3469" s="67"/>
    </row>
    <row r="3470" spans="20:20">
      <c r="T3470" s="67"/>
    </row>
    <row r="3471" spans="20:20">
      <c r="T3471" s="67"/>
    </row>
    <row r="3472" spans="20:20">
      <c r="T3472" s="67"/>
    </row>
    <row r="3473" spans="20:20">
      <c r="T3473" s="67"/>
    </row>
    <row r="3474" spans="20:20">
      <c r="T3474" s="67"/>
    </row>
    <row r="3475" spans="20:20">
      <c r="T3475" s="67"/>
    </row>
    <row r="3476" spans="20:20">
      <c r="T3476" s="67"/>
    </row>
    <row r="3477" spans="20:20">
      <c r="T3477" s="67"/>
    </row>
    <row r="3478" spans="20:20">
      <c r="T3478" s="67"/>
    </row>
    <row r="3479" spans="20:20">
      <c r="T3479" s="67"/>
    </row>
    <row r="3480" spans="20:20">
      <c r="T3480" s="67"/>
    </row>
    <row r="3481" spans="20:20">
      <c r="T3481" s="67"/>
    </row>
    <row r="3482" spans="20:20">
      <c r="T3482" s="67"/>
    </row>
    <row r="3483" spans="20:20">
      <c r="T3483" s="67"/>
    </row>
    <row r="3484" spans="20:20">
      <c r="T3484" s="67"/>
    </row>
    <row r="3485" spans="20:20">
      <c r="T3485" s="67"/>
    </row>
    <row r="3486" spans="20:20">
      <c r="T3486" s="67"/>
    </row>
    <row r="3487" spans="20:20">
      <c r="T3487" s="67"/>
    </row>
    <row r="3488" spans="20:20">
      <c r="T3488" s="67"/>
    </row>
    <row r="3489" spans="20:20">
      <c r="T3489" s="67"/>
    </row>
    <row r="3490" spans="20:20">
      <c r="T3490" s="67"/>
    </row>
    <row r="3491" spans="20:20">
      <c r="T3491" s="67"/>
    </row>
  </sheetData>
  <phoneticPr fontId="40" type="noConversion"/>
  <pageMargins left="0.75" right="0.75" top="1" bottom="1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A3465"/>
  <sheetViews>
    <sheetView tabSelected="1" workbookViewId="0">
      <selection activeCell="P1" sqref="P1"/>
    </sheetView>
  </sheetViews>
  <sheetFormatPr defaultColWidth="8.875" defaultRowHeight="12.75"/>
  <cols>
    <col min="1" max="1" width="11" style="7" customWidth="1"/>
    <col min="2" max="2" width="10.125" style="7" bestFit="1" customWidth="1"/>
    <col min="3" max="3" width="9" style="7" customWidth="1"/>
    <col min="4" max="4" width="11.625" style="4" customWidth="1"/>
    <col min="5" max="16" width="9" style="4" customWidth="1"/>
    <col min="17" max="17" width="10" style="4" customWidth="1"/>
    <col min="18" max="19" width="9" style="4" customWidth="1"/>
    <col min="20" max="21" width="10.375" style="4" customWidth="1"/>
    <col min="22" max="22" width="9.125" style="4" customWidth="1"/>
    <col min="23" max="23" width="10.125" style="4" customWidth="1"/>
    <col min="24" max="25" width="9" style="4" customWidth="1"/>
    <col min="26" max="26" width="10.875" style="4" customWidth="1"/>
    <col min="27" max="27" width="15" style="4" customWidth="1"/>
    <col min="28" max="29" width="9" style="4" customWidth="1"/>
    <col min="30" max="16384" width="8.875" style="4"/>
  </cols>
  <sheetData>
    <row r="1" spans="1:16" customFormat="1" ht="13.5">
      <c r="A1" t="s">
        <v>85</v>
      </c>
      <c r="B1" s="226" t="s">
        <v>85</v>
      </c>
      <c r="C1" s="226" t="s">
        <v>85</v>
      </c>
      <c r="D1" t="s">
        <v>326</v>
      </c>
      <c r="E1" s="226" t="s">
        <v>326</v>
      </c>
      <c r="F1" s="226" t="s">
        <v>326</v>
      </c>
      <c r="G1" t="s">
        <v>325</v>
      </c>
      <c r="H1" s="226" t="s">
        <v>325</v>
      </c>
      <c r="I1" s="226" t="s">
        <v>325</v>
      </c>
      <c r="J1" s="226" t="s">
        <v>325</v>
      </c>
      <c r="K1" t="s">
        <v>324</v>
      </c>
      <c r="L1" s="226" t="s">
        <v>324</v>
      </c>
      <c r="M1" s="226" t="s">
        <v>324</v>
      </c>
      <c r="N1" t="s">
        <v>323</v>
      </c>
      <c r="O1" s="226" t="s">
        <v>323</v>
      </c>
      <c r="P1" s="226" t="s">
        <v>323</v>
      </c>
    </row>
    <row r="2" spans="1:16" customFormat="1" ht="13.5">
      <c r="A2" t="s">
        <v>88</v>
      </c>
      <c r="D2" t="s">
        <v>88</v>
      </c>
      <c r="G2" t="s">
        <v>88</v>
      </c>
      <c r="K2" t="s">
        <v>88</v>
      </c>
      <c r="N2" t="s">
        <v>88</v>
      </c>
    </row>
    <row r="3" spans="1:16" customFormat="1" ht="13.5">
      <c r="A3" t="s">
        <v>1</v>
      </c>
      <c r="B3" t="s">
        <v>133</v>
      </c>
      <c r="C3" t="s">
        <v>133</v>
      </c>
      <c r="D3" t="s">
        <v>66</v>
      </c>
      <c r="E3" t="s">
        <v>138</v>
      </c>
      <c r="F3" t="s">
        <v>139</v>
      </c>
      <c r="G3" t="s">
        <v>66</v>
      </c>
      <c r="H3" t="s">
        <v>134</v>
      </c>
      <c r="I3" t="s">
        <v>135</v>
      </c>
      <c r="J3" t="s">
        <v>136</v>
      </c>
      <c r="K3" t="s">
        <v>66</v>
      </c>
      <c r="L3" t="s">
        <v>142</v>
      </c>
      <c r="M3" t="s">
        <v>143</v>
      </c>
      <c r="N3" t="s">
        <v>66</v>
      </c>
      <c r="O3" t="s">
        <v>145</v>
      </c>
      <c r="P3" t="s">
        <v>140</v>
      </c>
    </row>
    <row r="4" spans="1:16" customFormat="1" ht="13.5">
      <c r="A4" t="s">
        <v>2</v>
      </c>
      <c r="B4" t="s">
        <v>132</v>
      </c>
      <c r="C4" t="s">
        <v>131</v>
      </c>
      <c r="D4" t="s">
        <v>59</v>
      </c>
      <c r="E4" t="s">
        <v>141</v>
      </c>
      <c r="F4" t="s">
        <v>141</v>
      </c>
      <c r="G4" t="s">
        <v>59</v>
      </c>
      <c r="H4" t="s">
        <v>137</v>
      </c>
      <c r="I4" t="s">
        <v>137</v>
      </c>
      <c r="J4" t="s">
        <v>137</v>
      </c>
      <c r="K4" t="s">
        <v>59</v>
      </c>
      <c r="L4" t="s">
        <v>144</v>
      </c>
      <c r="M4" t="s">
        <v>144</v>
      </c>
      <c r="N4" t="s">
        <v>59</v>
      </c>
      <c r="O4" t="s">
        <v>144</v>
      </c>
      <c r="P4" t="s">
        <v>141</v>
      </c>
    </row>
    <row r="5" spans="1:16" s="152" customFormat="1">
      <c r="A5" s="221">
        <v>43357</v>
      </c>
      <c r="B5" s="210">
        <v>4.5311363636363629</v>
      </c>
      <c r="C5" s="209">
        <f t="shared" ref="C5:C12" si="0">B5*1000</f>
        <v>4531.1363636363631</v>
      </c>
      <c r="D5" s="6">
        <v>43357</v>
      </c>
      <c r="E5" s="151">
        <v>4.88</v>
      </c>
      <c r="F5" s="151">
        <v>3.43</v>
      </c>
      <c r="G5" s="191">
        <v>43357</v>
      </c>
      <c r="H5" s="151">
        <v>4.7450000000000001</v>
      </c>
      <c r="I5" s="151">
        <v>4.5599999999999996</v>
      </c>
      <c r="J5" s="151">
        <v>5.2</v>
      </c>
      <c r="K5" s="191">
        <v>43357</v>
      </c>
      <c r="L5" s="208">
        <v>9.08</v>
      </c>
      <c r="M5" s="208">
        <v>13.5</v>
      </c>
      <c r="N5" s="6">
        <v>43357</v>
      </c>
      <c r="O5" s="159">
        <v>2.2400000000000002</v>
      </c>
      <c r="P5" s="159">
        <v>63.64</v>
      </c>
    </row>
    <row r="6" spans="1:16" s="152" customFormat="1">
      <c r="A6" s="221">
        <v>43356</v>
      </c>
      <c r="B6" s="210">
        <v>4.5588636363636361</v>
      </c>
      <c r="C6" s="209">
        <f t="shared" si="0"/>
        <v>4558.863636363636</v>
      </c>
      <c r="D6" s="6">
        <v>43350</v>
      </c>
      <c r="E6" s="151">
        <v>4.9000000000000004</v>
      </c>
      <c r="F6" s="151">
        <v>3.41</v>
      </c>
      <c r="G6" s="191">
        <v>43356</v>
      </c>
      <c r="H6" s="151">
        <v>4.7450000000000001</v>
      </c>
      <c r="I6" s="151">
        <v>4.5599999999999996</v>
      </c>
      <c r="J6" s="151">
        <v>5.0999999999999996</v>
      </c>
      <c r="K6" s="191">
        <v>43350</v>
      </c>
      <c r="L6" s="208">
        <v>9.1999999999999993</v>
      </c>
      <c r="M6" s="208">
        <v>13.6</v>
      </c>
      <c r="N6" s="6">
        <v>43350</v>
      </c>
      <c r="O6" s="159">
        <v>2.2400000000000002</v>
      </c>
      <c r="P6" s="159">
        <v>52.35</v>
      </c>
    </row>
    <row r="7" spans="1:16" s="152" customFormat="1">
      <c r="A7" s="221">
        <v>43355</v>
      </c>
      <c r="B7" s="210">
        <v>4.6027272727272717</v>
      </c>
      <c r="C7" s="209">
        <f t="shared" si="0"/>
        <v>4602.7272727272721</v>
      </c>
      <c r="D7" s="6">
        <v>43343</v>
      </c>
      <c r="E7" s="151">
        <v>4.45</v>
      </c>
      <c r="F7" s="151">
        <v>3.39</v>
      </c>
      <c r="G7" s="191">
        <v>43355</v>
      </c>
      <c r="H7" s="151">
        <v>4.7450000000000001</v>
      </c>
      <c r="I7" s="151">
        <v>4.5599999999999996</v>
      </c>
      <c r="J7" s="151">
        <v>5.0999999999999996</v>
      </c>
      <c r="K7" s="191">
        <v>43343</v>
      </c>
      <c r="L7" s="208">
        <v>9.92</v>
      </c>
      <c r="M7" s="208">
        <v>13.4</v>
      </c>
      <c r="N7" s="6">
        <v>43343</v>
      </c>
      <c r="O7" s="159">
        <v>2.2400000000000002</v>
      </c>
      <c r="P7" s="159">
        <v>65.8</v>
      </c>
    </row>
    <row r="8" spans="1:16" s="152" customFormat="1">
      <c r="A8" s="221">
        <v>43354</v>
      </c>
      <c r="B8" s="210">
        <v>4.6027272727272717</v>
      </c>
      <c r="C8" s="209">
        <f t="shared" si="0"/>
        <v>4602.7272727272721</v>
      </c>
      <c r="D8" s="6">
        <v>43336</v>
      </c>
      <c r="E8" s="151">
        <v>4.3</v>
      </c>
      <c r="F8" s="151">
        <v>3.33</v>
      </c>
      <c r="G8" s="191">
        <v>43354</v>
      </c>
      <c r="H8" s="151">
        <v>4.7450000000000001</v>
      </c>
      <c r="I8" s="151">
        <v>4.5599999999999996</v>
      </c>
      <c r="J8" s="151">
        <v>5.0999999999999996</v>
      </c>
      <c r="K8" s="191">
        <v>43336</v>
      </c>
      <c r="L8" s="208">
        <v>10.18</v>
      </c>
      <c r="M8" s="208">
        <v>13.4</v>
      </c>
      <c r="N8" s="6">
        <v>43336</v>
      </c>
      <c r="O8" s="159">
        <v>2.2400000000000002</v>
      </c>
      <c r="P8" s="159">
        <v>74.92</v>
      </c>
    </row>
    <row r="9" spans="1:16" s="152" customFormat="1">
      <c r="A9" s="221">
        <v>43353</v>
      </c>
      <c r="B9" s="210">
        <v>4.5659090909090914</v>
      </c>
      <c r="C9" s="209">
        <f t="shared" si="0"/>
        <v>4565.909090909091</v>
      </c>
      <c r="D9" s="6">
        <v>43329</v>
      </c>
      <c r="E9" s="151">
        <v>4.3499999999999996</v>
      </c>
      <c r="F9" s="151">
        <v>3.31</v>
      </c>
      <c r="G9" s="191">
        <v>43353</v>
      </c>
      <c r="H9" s="151">
        <v>4.7450000000000001</v>
      </c>
      <c r="I9" s="151">
        <v>4.5599999999999996</v>
      </c>
      <c r="J9" s="151">
        <v>5.0999999999999996</v>
      </c>
      <c r="K9" s="191">
        <v>43329</v>
      </c>
      <c r="L9" s="208">
        <v>10.08</v>
      </c>
      <c r="M9" s="208">
        <v>13.4</v>
      </c>
      <c r="N9" s="6">
        <v>43329</v>
      </c>
      <c r="O9" s="159">
        <v>2.2599999999999998</v>
      </c>
      <c r="P9" s="159">
        <v>71.08</v>
      </c>
    </row>
    <row r="10" spans="1:16" s="152" customFormat="1">
      <c r="A10" s="221">
        <v>43350</v>
      </c>
      <c r="B10" s="210">
        <v>4.3700000000000028</v>
      </c>
      <c r="C10" s="209">
        <f t="shared" si="0"/>
        <v>4370.0000000000027</v>
      </c>
      <c r="D10" s="6">
        <v>43322</v>
      </c>
      <c r="E10" s="151">
        <v>3.95</v>
      </c>
      <c r="F10" s="151">
        <v>3.27</v>
      </c>
      <c r="G10" s="191">
        <v>43350</v>
      </c>
      <c r="H10" s="151">
        <v>4.5649999999999995</v>
      </c>
      <c r="I10" s="151">
        <v>4.4400000000000004</v>
      </c>
      <c r="J10" s="151">
        <v>4.95</v>
      </c>
      <c r="K10" s="191">
        <v>43322</v>
      </c>
      <c r="L10" s="208">
        <v>9.4</v>
      </c>
      <c r="M10" s="208">
        <v>13.2</v>
      </c>
      <c r="N10" s="6">
        <v>43322</v>
      </c>
      <c r="O10" s="159">
        <v>2.2400000000000002</v>
      </c>
      <c r="P10" s="159">
        <v>47.76</v>
      </c>
    </row>
    <row r="11" spans="1:16" s="152" customFormat="1">
      <c r="A11" s="221">
        <v>43349</v>
      </c>
      <c r="B11" s="210">
        <v>4.24</v>
      </c>
      <c r="C11" s="209">
        <f t="shared" si="0"/>
        <v>4240</v>
      </c>
      <c r="D11" s="6">
        <v>43315</v>
      </c>
      <c r="E11" s="151">
        <v>3.62</v>
      </c>
      <c r="F11" s="151">
        <v>3.24</v>
      </c>
      <c r="G11" s="191">
        <v>43349</v>
      </c>
      <c r="H11" s="151">
        <v>4.55</v>
      </c>
      <c r="I11" s="151">
        <v>4.33</v>
      </c>
      <c r="J11" s="151">
        <v>4.7</v>
      </c>
      <c r="K11" s="191">
        <v>43315</v>
      </c>
      <c r="L11" s="208">
        <v>8.4600000000000009</v>
      </c>
      <c r="M11" s="208">
        <v>12.9</v>
      </c>
      <c r="N11" s="6">
        <v>43315</v>
      </c>
      <c r="O11" s="159">
        <v>2.2400000000000002</v>
      </c>
      <c r="P11" s="159">
        <v>35.49</v>
      </c>
    </row>
    <row r="12" spans="1:16" s="152" customFormat="1">
      <c r="A12" s="221">
        <v>43348</v>
      </c>
      <c r="B12" s="210">
        <v>4.1654545454545469</v>
      </c>
      <c r="C12" s="209">
        <f t="shared" si="0"/>
        <v>4165.4545454545469</v>
      </c>
      <c r="D12" s="6">
        <v>43308</v>
      </c>
      <c r="E12" s="151">
        <v>3.28</v>
      </c>
      <c r="F12" s="151">
        <v>3.23</v>
      </c>
      <c r="G12" s="191">
        <v>43348</v>
      </c>
      <c r="H12" s="151">
        <v>4.55</v>
      </c>
      <c r="I12" s="151">
        <v>4.22</v>
      </c>
      <c r="J12" s="151">
        <v>4.7</v>
      </c>
      <c r="K12" s="191">
        <v>43308</v>
      </c>
      <c r="L12" s="208">
        <v>8.34</v>
      </c>
      <c r="M12" s="208">
        <v>12.6</v>
      </c>
      <c r="N12" s="6">
        <v>43308</v>
      </c>
      <c r="O12" s="159">
        <v>2.2200000000000002</v>
      </c>
      <c r="P12" s="159">
        <v>29.97</v>
      </c>
    </row>
    <row r="13" spans="1:16" s="152" customFormat="1">
      <c r="A13" s="221">
        <v>43347</v>
      </c>
      <c r="B13" s="210">
        <v>4.1568181818181822</v>
      </c>
      <c r="C13" s="209">
        <f>B13*1000</f>
        <v>4156.818181818182</v>
      </c>
      <c r="D13" s="6">
        <v>43301</v>
      </c>
      <c r="E13" s="151">
        <v>2.82</v>
      </c>
      <c r="F13" s="151">
        <v>3.22</v>
      </c>
      <c r="G13" s="191">
        <v>43347</v>
      </c>
      <c r="H13" s="151">
        <v>4.55</v>
      </c>
      <c r="I13" s="151">
        <v>4.22</v>
      </c>
      <c r="J13" s="151">
        <v>4.7</v>
      </c>
      <c r="K13" s="191">
        <v>43301</v>
      </c>
      <c r="L13" s="208">
        <v>7.98</v>
      </c>
      <c r="M13" s="208">
        <v>12.45</v>
      </c>
      <c r="N13" s="6">
        <v>43301</v>
      </c>
      <c r="O13" s="159">
        <v>2.2200000000000002</v>
      </c>
      <c r="P13" s="159">
        <v>26.72</v>
      </c>
    </row>
    <row r="14" spans="1:16" s="152" customFormat="1">
      <c r="A14" s="221">
        <v>43346</v>
      </c>
      <c r="B14" s="210">
        <v>4.1568181818181822</v>
      </c>
      <c r="C14" s="209">
        <f>B14*1000</f>
        <v>4156.818181818182</v>
      </c>
      <c r="D14" s="6">
        <v>43294</v>
      </c>
      <c r="E14" s="151">
        <v>2.5</v>
      </c>
      <c r="F14" s="151">
        <v>3.21</v>
      </c>
      <c r="G14" s="191">
        <v>43346</v>
      </c>
      <c r="H14" s="151">
        <v>4.55</v>
      </c>
      <c r="I14" s="151">
        <v>4.22</v>
      </c>
      <c r="J14" s="151">
        <v>4.7</v>
      </c>
      <c r="K14" s="191">
        <v>43294</v>
      </c>
      <c r="L14" s="208">
        <v>7.32</v>
      </c>
      <c r="M14" s="208">
        <v>12.45</v>
      </c>
      <c r="N14" s="6">
        <v>43294</v>
      </c>
      <c r="O14" s="159">
        <v>2.2200000000000002</v>
      </c>
      <c r="P14" s="159">
        <v>10.38</v>
      </c>
    </row>
    <row r="15" spans="1:16" s="152" customFormat="1">
      <c r="A15" s="221">
        <v>43343</v>
      </c>
      <c r="B15" s="210">
        <v>4.2609090909090916</v>
      </c>
      <c r="C15" s="209">
        <f t="shared" ref="C15:C24" si="1">B15*1000</f>
        <v>4260.9090909090919</v>
      </c>
      <c r="D15" s="6">
        <v>43287</v>
      </c>
      <c r="E15" s="151">
        <v>1.95</v>
      </c>
      <c r="F15" s="151">
        <v>3.25</v>
      </c>
      <c r="G15" s="191">
        <v>43343</v>
      </c>
      <c r="H15" s="151">
        <v>4.62</v>
      </c>
      <c r="I15" s="151">
        <v>4.4400000000000004</v>
      </c>
      <c r="J15" s="151">
        <v>4.8</v>
      </c>
      <c r="K15" s="191">
        <v>43287</v>
      </c>
      <c r="L15" s="208">
        <v>7.26</v>
      </c>
      <c r="M15" s="208">
        <v>12.45</v>
      </c>
      <c r="N15" s="6">
        <v>43287</v>
      </c>
      <c r="O15" s="192">
        <v>2.2200000000000002</v>
      </c>
      <c r="P15" s="159">
        <v>4.8899999999999997</v>
      </c>
    </row>
    <row r="16" spans="1:16" s="152" customFormat="1">
      <c r="A16" s="221">
        <v>43342</v>
      </c>
      <c r="B16" s="210">
        <v>4.3077272727272735</v>
      </c>
      <c r="C16" s="209">
        <f t="shared" si="1"/>
        <v>4307.7272727272739</v>
      </c>
      <c r="D16" s="191">
        <v>43280</v>
      </c>
      <c r="E16" s="151">
        <v>2.37</v>
      </c>
      <c r="F16" s="151">
        <v>3.27</v>
      </c>
      <c r="G16" s="191">
        <v>43342</v>
      </c>
      <c r="H16" s="151">
        <v>4.6900000000000004</v>
      </c>
      <c r="I16" s="151">
        <v>4.4400000000000004</v>
      </c>
      <c r="J16" s="151">
        <v>4.8499999999999996</v>
      </c>
      <c r="K16" s="191">
        <v>43280</v>
      </c>
      <c r="L16" s="208">
        <v>7.36</v>
      </c>
      <c r="M16" s="208">
        <v>12.45</v>
      </c>
      <c r="N16" s="6">
        <v>43280</v>
      </c>
      <c r="O16" s="192">
        <v>2.2200000000000002</v>
      </c>
      <c r="P16" s="192">
        <v>13.7</v>
      </c>
    </row>
    <row r="17" spans="1:16" s="152" customFormat="1">
      <c r="A17" s="221">
        <v>43341</v>
      </c>
      <c r="B17" s="210">
        <v>4.4702272727272732</v>
      </c>
      <c r="C17" s="209">
        <f t="shared" si="1"/>
        <v>4470.227272727273</v>
      </c>
      <c r="D17" s="6">
        <v>43273</v>
      </c>
      <c r="E17" s="151">
        <v>2.72</v>
      </c>
      <c r="F17" s="151">
        <v>3.29</v>
      </c>
      <c r="G17" s="191">
        <v>43341</v>
      </c>
      <c r="H17" s="151">
        <v>4.76</v>
      </c>
      <c r="I17" s="151">
        <v>4.67</v>
      </c>
      <c r="J17" s="151">
        <v>4.8499999999999996</v>
      </c>
      <c r="K17" s="117">
        <v>43273</v>
      </c>
      <c r="L17" s="208">
        <v>7.34</v>
      </c>
      <c r="M17" s="208">
        <v>12.45</v>
      </c>
      <c r="N17" s="117">
        <v>43273</v>
      </c>
      <c r="O17" s="159">
        <v>2.2200000000000002</v>
      </c>
      <c r="P17" s="159">
        <v>17.32</v>
      </c>
    </row>
    <row r="18" spans="1:16" s="152" customFormat="1">
      <c r="A18" s="221">
        <v>43340</v>
      </c>
      <c r="B18" s="210">
        <v>4.6297727272727283</v>
      </c>
      <c r="C18" s="209">
        <f t="shared" si="1"/>
        <v>4629.7727272727279</v>
      </c>
      <c r="D18" s="6">
        <v>43266</v>
      </c>
      <c r="E18" s="151">
        <v>3.15</v>
      </c>
      <c r="F18" s="151">
        <v>3.32</v>
      </c>
      <c r="G18" s="191">
        <v>43340</v>
      </c>
      <c r="H18" s="151">
        <v>4.84</v>
      </c>
      <c r="I18" s="151">
        <v>4.8899999999999997</v>
      </c>
      <c r="J18" s="151">
        <v>4.9000000000000004</v>
      </c>
      <c r="K18" s="6">
        <v>43266</v>
      </c>
      <c r="L18" s="167">
        <v>7.42</v>
      </c>
      <c r="M18" s="167">
        <v>12.45</v>
      </c>
      <c r="N18" s="6">
        <v>43266</v>
      </c>
      <c r="O18" s="159">
        <v>2.2200000000000002</v>
      </c>
      <c r="P18" s="159">
        <v>16.18</v>
      </c>
    </row>
    <row r="19" spans="1:16" s="152" customFormat="1">
      <c r="A19" s="221">
        <v>43339</v>
      </c>
      <c r="B19" s="210">
        <v>4.6797727272727263</v>
      </c>
      <c r="C19" s="209">
        <f t="shared" si="1"/>
        <v>4679.7727272727261</v>
      </c>
      <c r="D19" s="6">
        <v>43259</v>
      </c>
      <c r="E19" s="151">
        <v>2.9</v>
      </c>
      <c r="F19" s="151">
        <v>3.27</v>
      </c>
      <c r="G19" s="191">
        <v>43339</v>
      </c>
      <c r="H19" s="151">
        <v>4.91</v>
      </c>
      <c r="I19" s="151">
        <v>4.8899999999999997</v>
      </c>
      <c r="J19" s="151">
        <v>4.9000000000000004</v>
      </c>
      <c r="K19" s="117">
        <v>43259</v>
      </c>
      <c r="L19" s="167">
        <v>7.64</v>
      </c>
      <c r="M19" s="167">
        <v>12.4</v>
      </c>
      <c r="N19" s="117">
        <v>43259</v>
      </c>
      <c r="O19" s="159">
        <v>2.2400000000000002</v>
      </c>
      <c r="P19" s="159">
        <v>19.940000000000001</v>
      </c>
    </row>
    <row r="20" spans="1:16" s="152" customFormat="1">
      <c r="A20" s="221">
        <v>43336</v>
      </c>
      <c r="B20" s="210">
        <v>4.786818181818183</v>
      </c>
      <c r="C20" s="209">
        <f t="shared" si="1"/>
        <v>4786.8181818181829</v>
      </c>
      <c r="D20" s="6">
        <v>43252</v>
      </c>
      <c r="E20" s="151">
        <v>2.62</v>
      </c>
      <c r="F20" s="151">
        <v>3.28</v>
      </c>
      <c r="G20" s="191">
        <v>43336</v>
      </c>
      <c r="H20" s="151">
        <v>5.0199999999999996</v>
      </c>
      <c r="I20" s="151">
        <v>4.8899999999999997</v>
      </c>
      <c r="J20" s="151">
        <v>4.9000000000000004</v>
      </c>
      <c r="K20" s="6">
        <v>43252</v>
      </c>
      <c r="L20" s="167">
        <v>7.84</v>
      </c>
      <c r="M20" s="167">
        <v>12.4</v>
      </c>
      <c r="N20" s="6">
        <v>43252</v>
      </c>
      <c r="O20" s="159">
        <v>2.2400000000000002</v>
      </c>
      <c r="P20" s="159">
        <v>22.74</v>
      </c>
    </row>
    <row r="21" spans="1:16" s="152" customFormat="1">
      <c r="A21" s="221">
        <v>43335</v>
      </c>
      <c r="B21" s="210">
        <v>4.786818181818183</v>
      </c>
      <c r="C21" s="209">
        <f t="shared" si="1"/>
        <v>4786.8181818181829</v>
      </c>
      <c r="D21" s="6">
        <v>43245</v>
      </c>
      <c r="E21" s="151">
        <v>2.7</v>
      </c>
      <c r="F21" s="151">
        <v>3.28</v>
      </c>
      <c r="G21" s="191">
        <v>43335</v>
      </c>
      <c r="H21" s="151">
        <v>5.0199999999999996</v>
      </c>
      <c r="I21" s="151">
        <v>4.8899999999999997</v>
      </c>
      <c r="J21" s="151">
        <v>4.9000000000000004</v>
      </c>
      <c r="K21" s="117">
        <v>43245</v>
      </c>
      <c r="L21" s="167">
        <v>7.88</v>
      </c>
      <c r="M21" s="167">
        <v>12.45</v>
      </c>
      <c r="N21" s="117">
        <v>43245</v>
      </c>
      <c r="O21" s="159">
        <v>2.2400000000000002</v>
      </c>
      <c r="P21" s="159">
        <v>18</v>
      </c>
    </row>
    <row r="22" spans="1:16" s="152" customFormat="1">
      <c r="A22" s="221">
        <v>43334</v>
      </c>
      <c r="B22" s="210">
        <v>4.745000000000001</v>
      </c>
      <c r="C22" s="209">
        <f t="shared" si="1"/>
        <v>4745.0000000000009</v>
      </c>
      <c r="D22" s="6">
        <v>43238</v>
      </c>
      <c r="E22" s="151">
        <v>2.65</v>
      </c>
      <c r="F22" s="151">
        <v>3.29</v>
      </c>
      <c r="G22" s="191">
        <v>43334</v>
      </c>
      <c r="H22" s="151">
        <v>5.0199999999999996</v>
      </c>
      <c r="I22" s="151">
        <v>4.8899999999999997</v>
      </c>
      <c r="J22" s="151">
        <v>4.9000000000000004</v>
      </c>
      <c r="K22" s="117">
        <v>43238</v>
      </c>
      <c r="L22" s="167">
        <v>7.92</v>
      </c>
      <c r="M22" s="167">
        <v>12.45</v>
      </c>
      <c r="N22" s="117">
        <v>43238</v>
      </c>
      <c r="O22" s="159">
        <v>2.2400000000000002</v>
      </c>
      <c r="P22" s="159">
        <v>20.62</v>
      </c>
    </row>
    <row r="23" spans="1:16" s="152" customFormat="1">
      <c r="A23" s="221">
        <v>43333</v>
      </c>
      <c r="B23" s="210">
        <v>4.7295454545454554</v>
      </c>
      <c r="C23" s="209">
        <f t="shared" si="1"/>
        <v>4729.545454545455</v>
      </c>
      <c r="D23" s="6">
        <v>43231</v>
      </c>
      <c r="E23" s="151">
        <v>2.7</v>
      </c>
      <c r="F23" s="151">
        <v>3.29</v>
      </c>
      <c r="G23" s="191">
        <v>43333</v>
      </c>
      <c r="H23" s="151">
        <v>5.0199999999999996</v>
      </c>
      <c r="I23" s="151">
        <v>4.8899999999999997</v>
      </c>
      <c r="J23" s="151">
        <v>4.8899999999999997</v>
      </c>
      <c r="K23" s="117">
        <v>43231</v>
      </c>
      <c r="L23" s="167">
        <v>7.68</v>
      </c>
      <c r="M23" s="167">
        <v>12.45</v>
      </c>
      <c r="N23" s="117">
        <v>43231</v>
      </c>
      <c r="O23" s="159">
        <v>2.2599999999999998</v>
      </c>
      <c r="P23" s="159">
        <v>20.079999999999998</v>
      </c>
    </row>
    <row r="24" spans="1:16" s="152" customFormat="1">
      <c r="A24" s="221">
        <v>43332</v>
      </c>
      <c r="B24" s="210">
        <v>4.7352272727272728</v>
      </c>
      <c r="C24" s="209">
        <f t="shared" si="1"/>
        <v>4735.227272727273</v>
      </c>
      <c r="D24" s="6">
        <v>43224</v>
      </c>
      <c r="E24" s="151">
        <v>2.2000000000000002</v>
      </c>
      <c r="F24" s="151">
        <v>3.29</v>
      </c>
      <c r="G24" s="191">
        <v>43332</v>
      </c>
      <c r="H24" s="151">
        <v>5.0199999999999996</v>
      </c>
      <c r="I24" s="151">
        <v>4.8899999999999997</v>
      </c>
      <c r="J24" s="151">
        <v>4.67</v>
      </c>
      <c r="K24" s="117">
        <v>43224</v>
      </c>
      <c r="L24" s="167">
        <v>7.58</v>
      </c>
      <c r="M24" s="167">
        <v>12.45</v>
      </c>
      <c r="N24" s="117">
        <v>43224</v>
      </c>
      <c r="O24" s="159">
        <v>2.2599999999999998</v>
      </c>
      <c r="P24" s="159">
        <v>20.98</v>
      </c>
    </row>
    <row r="25" spans="1:16" s="193" customFormat="1">
      <c r="A25" s="221">
        <v>43329</v>
      </c>
      <c r="B25" s="210">
        <v>4.9386363636363626</v>
      </c>
      <c r="C25" s="209">
        <f t="shared" ref="C25:C34" si="2">B25*1000</f>
        <v>4938.6363636363621</v>
      </c>
      <c r="D25" s="6">
        <v>43217</v>
      </c>
      <c r="E25" s="151">
        <v>1.95</v>
      </c>
      <c r="F25" s="151">
        <v>3.29</v>
      </c>
      <c r="G25" s="191">
        <v>43329</v>
      </c>
      <c r="H25" s="187">
        <v>5.0199999999999996</v>
      </c>
      <c r="I25" s="187">
        <v>4.8899999999999997</v>
      </c>
      <c r="J25" s="187">
        <v>5</v>
      </c>
      <c r="K25" s="117">
        <v>43217</v>
      </c>
      <c r="L25" s="167">
        <v>7.64</v>
      </c>
      <c r="M25" s="167">
        <v>12.45</v>
      </c>
      <c r="N25" s="117">
        <v>43217</v>
      </c>
      <c r="O25" s="159">
        <v>2.2599999999999998</v>
      </c>
      <c r="P25" s="159">
        <v>23.21</v>
      </c>
    </row>
    <row r="26" spans="1:16" s="193" customFormat="1">
      <c r="A26" s="221">
        <v>43328</v>
      </c>
      <c r="B26" s="210">
        <v>4.9386363636363626</v>
      </c>
      <c r="C26" s="209">
        <f t="shared" si="2"/>
        <v>4938.6363636363621</v>
      </c>
      <c r="D26" s="6">
        <v>43210</v>
      </c>
      <c r="E26" s="151">
        <v>2.1</v>
      </c>
      <c r="F26" s="151">
        <v>3.28</v>
      </c>
      <c r="G26" s="191">
        <v>43328</v>
      </c>
      <c r="H26" s="187">
        <v>5.0199999999999996</v>
      </c>
      <c r="I26" s="187">
        <v>4.8899999999999997</v>
      </c>
      <c r="J26" s="187">
        <v>5</v>
      </c>
      <c r="K26" s="117">
        <v>43210</v>
      </c>
      <c r="L26" s="167">
        <v>7.58</v>
      </c>
      <c r="M26" s="167">
        <v>12.45</v>
      </c>
      <c r="N26" s="117">
        <v>43210</v>
      </c>
      <c r="O26" s="159">
        <v>2.2799999999999998</v>
      </c>
      <c r="P26" s="159">
        <v>22.18</v>
      </c>
    </row>
    <row r="27" spans="1:16" s="193" customFormat="1">
      <c r="A27" s="221">
        <v>43327</v>
      </c>
      <c r="B27" s="210">
        <v>4.8584090909090909</v>
      </c>
      <c r="C27" s="209">
        <f t="shared" si="2"/>
        <v>4858.409090909091</v>
      </c>
      <c r="D27" s="6">
        <v>43203</v>
      </c>
      <c r="E27" s="151">
        <v>2.1</v>
      </c>
      <c r="F27" s="151">
        <v>3.31</v>
      </c>
      <c r="G27" s="191">
        <v>43327</v>
      </c>
      <c r="H27" s="187">
        <v>5.0199999999999996</v>
      </c>
      <c r="I27" s="187">
        <v>4.78</v>
      </c>
      <c r="J27" s="187">
        <v>5</v>
      </c>
      <c r="K27" s="117">
        <v>43203</v>
      </c>
      <c r="L27" s="167">
        <v>7.52</v>
      </c>
      <c r="M27" s="167">
        <v>12.4</v>
      </c>
      <c r="N27" s="117">
        <v>43203</v>
      </c>
      <c r="O27" s="159">
        <v>2.2799999999999998</v>
      </c>
      <c r="P27" s="159">
        <v>13.44</v>
      </c>
    </row>
    <row r="28" spans="1:16" s="193" customFormat="1">
      <c r="A28" s="221">
        <v>43326</v>
      </c>
      <c r="B28" s="210">
        <v>4.7136363636363647</v>
      </c>
      <c r="C28" s="209">
        <f t="shared" si="2"/>
        <v>4713.6363636363649</v>
      </c>
      <c r="D28" s="6">
        <v>43196</v>
      </c>
      <c r="E28" s="151">
        <v>2</v>
      </c>
      <c r="F28" s="151">
        <v>3.32</v>
      </c>
      <c r="G28" s="191">
        <v>43326</v>
      </c>
      <c r="H28" s="187">
        <v>4.91</v>
      </c>
      <c r="I28" s="187">
        <v>4.5599999999999996</v>
      </c>
      <c r="J28" s="187">
        <v>4.93</v>
      </c>
      <c r="K28" s="117">
        <v>43196</v>
      </c>
      <c r="L28" s="167">
        <v>7.54</v>
      </c>
      <c r="M28" s="167">
        <v>12.4</v>
      </c>
      <c r="N28" s="117">
        <v>43196</v>
      </c>
      <c r="O28" s="159">
        <v>2.2799999999999998</v>
      </c>
      <c r="P28" s="159">
        <v>6.83</v>
      </c>
    </row>
    <row r="29" spans="1:16" s="193" customFormat="1">
      <c r="A29" s="221">
        <v>43325</v>
      </c>
      <c r="B29" s="210">
        <v>4.6247727272727284</v>
      </c>
      <c r="C29" s="209">
        <f t="shared" si="2"/>
        <v>4624.7727272727279</v>
      </c>
      <c r="D29" s="6">
        <v>43189</v>
      </c>
      <c r="E29" s="151">
        <v>2.73</v>
      </c>
      <c r="F29" s="151">
        <v>3.32</v>
      </c>
      <c r="G29" s="191">
        <v>43325</v>
      </c>
      <c r="H29" s="187">
        <v>4.8</v>
      </c>
      <c r="I29" s="187">
        <v>4.4400000000000004</v>
      </c>
      <c r="J29" s="187">
        <v>4.78</v>
      </c>
      <c r="K29" s="117">
        <v>43189</v>
      </c>
      <c r="L29" s="167">
        <v>7.86</v>
      </c>
      <c r="M29" s="167">
        <v>12.4</v>
      </c>
      <c r="N29" s="117">
        <v>43189</v>
      </c>
      <c r="O29" s="159">
        <v>2.2599999999999998</v>
      </c>
      <c r="P29" s="159">
        <v>13.08</v>
      </c>
    </row>
    <row r="30" spans="1:16" s="152" customFormat="1">
      <c r="A30" s="168">
        <v>43322</v>
      </c>
      <c r="B30" s="210">
        <v>4.2534090909090905</v>
      </c>
      <c r="C30" s="209">
        <f t="shared" si="2"/>
        <v>4253.4090909090901</v>
      </c>
      <c r="D30" s="6">
        <v>43182</v>
      </c>
      <c r="E30" s="151">
        <v>2.9</v>
      </c>
      <c r="F30" s="151">
        <v>3.37</v>
      </c>
      <c r="G30" s="191">
        <v>43322</v>
      </c>
      <c r="H30" s="151">
        <v>4.62</v>
      </c>
      <c r="I30" s="151">
        <v>4.09</v>
      </c>
      <c r="J30" s="151">
        <v>4.75</v>
      </c>
      <c r="K30" s="117">
        <v>43182</v>
      </c>
      <c r="L30" s="167">
        <v>7.86</v>
      </c>
      <c r="M30" s="167">
        <v>12.6</v>
      </c>
      <c r="N30" s="117">
        <v>43182</v>
      </c>
      <c r="O30" s="159">
        <v>2.2599999999999998</v>
      </c>
      <c r="P30" s="159">
        <v>8.15</v>
      </c>
    </row>
    <row r="31" spans="1:16" s="152" customFormat="1">
      <c r="A31" s="168">
        <v>43321</v>
      </c>
      <c r="B31" s="210">
        <v>4.1756818181818183</v>
      </c>
      <c r="C31" s="209">
        <f t="shared" si="2"/>
        <v>4175.681818181818</v>
      </c>
      <c r="D31" s="6">
        <v>43175</v>
      </c>
      <c r="E31" s="151">
        <v>2.78</v>
      </c>
      <c r="F31" s="151">
        <v>3.33</v>
      </c>
      <c r="G31" s="191">
        <v>43321</v>
      </c>
      <c r="H31" s="151">
        <v>4.55</v>
      </c>
      <c r="I31" s="151">
        <v>4.09</v>
      </c>
      <c r="J31" s="151">
        <v>4.75</v>
      </c>
      <c r="K31" s="117">
        <v>43175</v>
      </c>
      <c r="L31" s="167">
        <v>7.98</v>
      </c>
      <c r="M31" s="167">
        <v>12.8</v>
      </c>
      <c r="N31" s="117">
        <v>43175</v>
      </c>
      <c r="O31" s="159">
        <v>2.2599999999999998</v>
      </c>
      <c r="P31" s="159">
        <v>9.43</v>
      </c>
    </row>
    <row r="32" spans="1:16" s="152" customFormat="1">
      <c r="A32" s="168">
        <v>43320</v>
      </c>
      <c r="B32" s="210">
        <v>4.1522727272727256</v>
      </c>
      <c r="C32" s="209">
        <f t="shared" si="2"/>
        <v>4152.2727272727252</v>
      </c>
      <c r="D32" s="6">
        <v>43168</v>
      </c>
      <c r="E32" s="151">
        <v>2.75</v>
      </c>
      <c r="F32" s="151">
        <v>3.31</v>
      </c>
      <c r="G32" s="191">
        <v>43320</v>
      </c>
      <c r="H32" s="151">
        <v>4.55</v>
      </c>
      <c r="I32" s="151">
        <v>4.04</v>
      </c>
      <c r="J32" s="151">
        <v>4.75</v>
      </c>
      <c r="K32" s="117">
        <v>43168</v>
      </c>
      <c r="L32" s="167">
        <v>8.08</v>
      </c>
      <c r="M32" s="167">
        <v>12.9</v>
      </c>
      <c r="N32" s="117">
        <v>43168</v>
      </c>
      <c r="O32" s="159">
        <v>2.2599999999999998</v>
      </c>
      <c r="P32" s="159">
        <v>13.57</v>
      </c>
    </row>
    <row r="33" spans="1:16" s="152" customFormat="1">
      <c r="A33" s="168">
        <v>43319</v>
      </c>
      <c r="B33" s="210">
        <v>4.1059090909090905</v>
      </c>
      <c r="C33" s="209">
        <f t="shared" si="2"/>
        <v>4105.9090909090901</v>
      </c>
      <c r="D33" s="6">
        <v>43161</v>
      </c>
      <c r="E33" s="151">
        <v>3.4</v>
      </c>
      <c r="F33" s="151">
        <v>3.29</v>
      </c>
      <c r="G33" s="191">
        <v>43319</v>
      </c>
      <c r="H33" s="151">
        <v>4.55</v>
      </c>
      <c r="I33" s="151">
        <v>4</v>
      </c>
      <c r="J33" s="151">
        <v>4.6500000000000004</v>
      </c>
      <c r="K33" s="6">
        <v>43161</v>
      </c>
      <c r="L33" s="167">
        <v>7.78</v>
      </c>
      <c r="M33" s="167">
        <v>13</v>
      </c>
      <c r="N33" s="117">
        <v>43161</v>
      </c>
      <c r="O33" s="159">
        <v>2.2400000000000002</v>
      </c>
      <c r="P33" s="159">
        <v>26.81</v>
      </c>
    </row>
    <row r="34" spans="1:16" s="152" customFormat="1">
      <c r="A34" s="168">
        <v>43318</v>
      </c>
      <c r="B34" s="210">
        <v>4.0779545454545447</v>
      </c>
      <c r="C34" s="209">
        <f t="shared" si="2"/>
        <v>4077.9545454545446</v>
      </c>
      <c r="D34" s="6">
        <v>43140</v>
      </c>
      <c r="E34" s="151">
        <v>2.8</v>
      </c>
      <c r="F34" s="151">
        <v>3.34</v>
      </c>
      <c r="G34" s="191">
        <v>43318</v>
      </c>
      <c r="H34" s="151">
        <v>4.55</v>
      </c>
      <c r="I34" s="151">
        <v>3.91</v>
      </c>
      <c r="J34" s="151">
        <v>4.6500000000000004</v>
      </c>
      <c r="K34" s="117">
        <v>43140</v>
      </c>
      <c r="L34" s="167">
        <v>7.6</v>
      </c>
      <c r="M34" s="167">
        <v>13</v>
      </c>
      <c r="N34" s="117">
        <v>43140</v>
      </c>
      <c r="O34" s="159">
        <v>2.2200000000000002</v>
      </c>
      <c r="P34" s="159">
        <v>57.64</v>
      </c>
    </row>
    <row r="35" spans="1:16" s="152" customFormat="1">
      <c r="A35" s="168">
        <v>43315</v>
      </c>
      <c r="B35" s="210">
        <v>3.879318181818181</v>
      </c>
      <c r="C35" s="209">
        <f t="shared" ref="C35:C44" si="3">B35*1000</f>
        <v>3879.3181818181811</v>
      </c>
      <c r="D35" s="6">
        <v>43133</v>
      </c>
      <c r="E35" s="151">
        <v>2.8</v>
      </c>
      <c r="F35" s="159">
        <v>3.35</v>
      </c>
      <c r="G35" s="191">
        <v>43315</v>
      </c>
      <c r="H35" s="151">
        <v>4.25</v>
      </c>
      <c r="I35" s="151">
        <v>3.84</v>
      </c>
      <c r="J35" s="151">
        <v>4.2</v>
      </c>
      <c r="K35" s="117">
        <v>43133</v>
      </c>
      <c r="L35" s="167">
        <v>7.68</v>
      </c>
      <c r="M35" s="167">
        <v>13</v>
      </c>
      <c r="N35" s="117">
        <v>43133</v>
      </c>
      <c r="O35" s="159">
        <v>2.2200000000000002</v>
      </c>
      <c r="P35" s="159">
        <v>47.31</v>
      </c>
    </row>
    <row r="36" spans="1:16" s="152" customFormat="1">
      <c r="A36" s="168">
        <v>43314</v>
      </c>
      <c r="B36" s="210">
        <v>3.7874999999999996</v>
      </c>
      <c r="C36" s="209">
        <f t="shared" si="3"/>
        <v>3787.4999999999995</v>
      </c>
      <c r="D36" s="6">
        <v>43126</v>
      </c>
      <c r="E36" s="159">
        <v>1.9</v>
      </c>
      <c r="F36" s="159">
        <v>3.35</v>
      </c>
      <c r="G36" s="191">
        <v>43314</v>
      </c>
      <c r="H36" s="151">
        <v>4.25</v>
      </c>
      <c r="I36" s="151">
        <v>3.78</v>
      </c>
      <c r="J36" s="151">
        <v>4.2</v>
      </c>
      <c r="K36" s="117">
        <v>43126</v>
      </c>
      <c r="L36" s="167">
        <v>7.8</v>
      </c>
      <c r="M36" s="167">
        <v>13</v>
      </c>
      <c r="N36" s="117">
        <v>43126</v>
      </c>
      <c r="O36" s="159">
        <v>2.2200000000000002</v>
      </c>
      <c r="P36" s="159">
        <v>49.08</v>
      </c>
    </row>
    <row r="37" spans="1:16" s="152" customFormat="1">
      <c r="A37" s="168">
        <v>43313</v>
      </c>
      <c r="B37" s="210">
        <v>3.7931818181818175</v>
      </c>
      <c r="C37" s="209">
        <f t="shared" si="3"/>
        <v>3793.1818181818176</v>
      </c>
      <c r="D37" s="6">
        <v>43119</v>
      </c>
      <c r="E37" s="159">
        <v>1.75</v>
      </c>
      <c r="F37" s="159">
        <v>3.35</v>
      </c>
      <c r="G37" s="191">
        <v>43313</v>
      </c>
      <c r="H37" s="151">
        <v>4.25</v>
      </c>
      <c r="I37" s="151">
        <v>3.78</v>
      </c>
      <c r="J37" s="151">
        <v>4.2</v>
      </c>
      <c r="K37" s="117">
        <v>43119</v>
      </c>
      <c r="L37" s="167">
        <v>8.3000000000000007</v>
      </c>
      <c r="M37" s="167">
        <v>13</v>
      </c>
      <c r="N37" s="117">
        <v>43119</v>
      </c>
      <c r="O37" s="159">
        <v>2.2200000000000002</v>
      </c>
      <c r="P37" s="159">
        <v>49.9</v>
      </c>
    </row>
    <row r="38" spans="1:16" s="152" customFormat="1">
      <c r="A38" s="168">
        <v>43312</v>
      </c>
      <c r="B38" s="210">
        <v>3.7931818181818175</v>
      </c>
      <c r="C38" s="209">
        <f t="shared" si="3"/>
        <v>3793.1818181818176</v>
      </c>
      <c r="D38" s="6">
        <v>43112</v>
      </c>
      <c r="E38" s="159">
        <v>2.08</v>
      </c>
      <c r="F38" s="159">
        <v>3.36</v>
      </c>
      <c r="G38" s="191">
        <v>43312</v>
      </c>
      <c r="H38" s="151">
        <v>4.22</v>
      </c>
      <c r="I38" s="151">
        <v>3.78</v>
      </c>
      <c r="J38" s="151">
        <v>4.2</v>
      </c>
      <c r="K38" s="117">
        <v>43112</v>
      </c>
      <c r="L38" s="167">
        <v>8.9</v>
      </c>
      <c r="M38" s="167">
        <v>13</v>
      </c>
      <c r="N38" s="117">
        <v>43112</v>
      </c>
      <c r="O38" s="159">
        <v>2.2200000000000002</v>
      </c>
      <c r="P38" s="159">
        <v>55.92</v>
      </c>
    </row>
    <row r="39" spans="1:16" s="152" customFormat="1">
      <c r="A39" s="168">
        <v>43311</v>
      </c>
      <c r="B39" s="210">
        <v>3.8570454545454549</v>
      </c>
      <c r="C39" s="209">
        <f t="shared" si="3"/>
        <v>3857.045454545455</v>
      </c>
      <c r="D39" s="6">
        <v>43105</v>
      </c>
      <c r="E39" s="159">
        <v>0</v>
      </c>
      <c r="F39" s="159">
        <v>3.37</v>
      </c>
      <c r="G39" s="191">
        <v>43311</v>
      </c>
      <c r="H39" s="151">
        <v>4.22</v>
      </c>
      <c r="I39" s="151">
        <v>4</v>
      </c>
      <c r="J39" s="151">
        <v>4.2</v>
      </c>
      <c r="K39" s="117">
        <v>43126</v>
      </c>
      <c r="L39" s="167">
        <v>7.8</v>
      </c>
      <c r="M39" s="167">
        <v>13</v>
      </c>
      <c r="N39" s="117">
        <v>43126</v>
      </c>
      <c r="O39" s="159">
        <v>2.2200000000000002</v>
      </c>
      <c r="P39" s="159">
        <v>49.08</v>
      </c>
    </row>
    <row r="40" spans="1:16" s="152" customFormat="1">
      <c r="A40" s="168">
        <v>43308</v>
      </c>
      <c r="B40" s="210">
        <v>3.6345454545454534</v>
      </c>
      <c r="C40" s="209">
        <f t="shared" si="3"/>
        <v>3634.5454545454536</v>
      </c>
      <c r="D40" s="6">
        <v>43098</v>
      </c>
      <c r="E40" s="159">
        <v>2.42</v>
      </c>
      <c r="F40" s="159">
        <v>3.38</v>
      </c>
      <c r="G40" s="191">
        <v>43307</v>
      </c>
      <c r="H40" s="151">
        <v>4</v>
      </c>
      <c r="I40" s="151">
        <v>3.89</v>
      </c>
      <c r="J40" s="151">
        <v>4</v>
      </c>
      <c r="K40" s="117">
        <v>43119</v>
      </c>
      <c r="L40" s="167">
        <v>8.3000000000000007</v>
      </c>
      <c r="M40" s="167">
        <v>13</v>
      </c>
      <c r="N40" s="117">
        <v>43119</v>
      </c>
      <c r="O40" s="159">
        <v>2.2200000000000002</v>
      </c>
      <c r="P40" s="159">
        <v>49.9</v>
      </c>
    </row>
    <row r="41" spans="1:16" s="152" customFormat="1">
      <c r="A41" s="168">
        <v>43307</v>
      </c>
      <c r="B41" s="210">
        <v>3.6345454545454534</v>
      </c>
      <c r="C41" s="209">
        <f t="shared" si="3"/>
        <v>3634.5454545454536</v>
      </c>
      <c r="D41" s="6">
        <v>43091</v>
      </c>
      <c r="E41" s="159">
        <v>3.55</v>
      </c>
      <c r="F41" s="159">
        <v>3.38</v>
      </c>
      <c r="G41" s="191">
        <v>43306</v>
      </c>
      <c r="H41" s="151">
        <v>4</v>
      </c>
      <c r="I41" s="151">
        <v>3.78</v>
      </c>
      <c r="J41" s="151">
        <v>4.0999999999999996</v>
      </c>
      <c r="K41" s="117">
        <v>43112</v>
      </c>
      <c r="L41" s="167">
        <v>8.9</v>
      </c>
      <c r="M41" s="167">
        <v>13</v>
      </c>
      <c r="N41" s="117">
        <v>43112</v>
      </c>
      <c r="O41" s="159">
        <v>2.2200000000000002</v>
      </c>
      <c r="P41" s="159">
        <v>55.92</v>
      </c>
    </row>
    <row r="42" spans="1:16" s="152" customFormat="1">
      <c r="A42" s="168">
        <v>43306</v>
      </c>
      <c r="B42" s="210">
        <v>3.5479545454545462</v>
      </c>
      <c r="C42" s="209">
        <f t="shared" si="3"/>
        <v>3547.9545454545464</v>
      </c>
      <c r="D42" s="6">
        <v>43084</v>
      </c>
      <c r="E42" s="159">
        <v>3.2</v>
      </c>
      <c r="F42" s="159">
        <v>3.35</v>
      </c>
      <c r="G42" s="191">
        <v>43305</v>
      </c>
      <c r="H42" s="151">
        <v>4</v>
      </c>
      <c r="I42" s="151">
        <v>3.78</v>
      </c>
      <c r="J42" s="151">
        <v>4.0999999999999996</v>
      </c>
      <c r="K42" s="117">
        <v>43105</v>
      </c>
      <c r="L42" s="167">
        <v>8.9600000000000009</v>
      </c>
      <c r="M42" s="167">
        <v>13</v>
      </c>
      <c r="N42" s="117">
        <v>43105</v>
      </c>
      <c r="O42" s="159">
        <v>2.2200000000000002</v>
      </c>
      <c r="P42" s="159">
        <v>55.83</v>
      </c>
    </row>
    <row r="43" spans="1:16" s="152" customFormat="1">
      <c r="A43" s="168">
        <v>43305</v>
      </c>
      <c r="B43" s="210">
        <v>3.5565909090909105</v>
      </c>
      <c r="C43" s="209">
        <f t="shared" si="3"/>
        <v>3556.5909090909104</v>
      </c>
      <c r="D43" s="6">
        <v>43077</v>
      </c>
      <c r="E43" s="159">
        <v>2.87</v>
      </c>
      <c r="F43" s="159">
        <v>3.34</v>
      </c>
      <c r="G43" s="191">
        <v>43304</v>
      </c>
      <c r="H43" s="151">
        <v>4</v>
      </c>
      <c r="I43" s="151">
        <v>3.89</v>
      </c>
      <c r="J43" s="151">
        <v>4</v>
      </c>
      <c r="K43" s="117">
        <v>43098</v>
      </c>
      <c r="L43" s="167">
        <v>9.1999999999999993</v>
      </c>
      <c r="M43" s="167">
        <v>13</v>
      </c>
      <c r="N43" s="117">
        <v>43098</v>
      </c>
      <c r="O43" s="159">
        <v>2.2200000000000002</v>
      </c>
      <c r="P43" s="159">
        <v>56.08</v>
      </c>
    </row>
    <row r="44" spans="1:16" s="152" customFormat="1">
      <c r="A44" s="168">
        <v>43304</v>
      </c>
      <c r="B44" s="210">
        <v>3.6436363636363605</v>
      </c>
      <c r="C44" s="209">
        <f t="shared" si="3"/>
        <v>3643.6363636363603</v>
      </c>
      <c r="D44" s="6">
        <v>43070</v>
      </c>
      <c r="E44" s="159">
        <v>2.42</v>
      </c>
      <c r="F44" s="159">
        <v>3.33</v>
      </c>
      <c r="G44" s="191">
        <v>43301</v>
      </c>
      <c r="H44" s="151">
        <v>4</v>
      </c>
      <c r="I44" s="151">
        <v>3.89</v>
      </c>
      <c r="J44" s="151">
        <v>3.9</v>
      </c>
      <c r="K44" s="117">
        <v>43091</v>
      </c>
      <c r="L44" s="167">
        <v>9.48</v>
      </c>
      <c r="M44" s="167">
        <v>13</v>
      </c>
      <c r="N44" s="117">
        <v>43091</v>
      </c>
      <c r="O44" s="159">
        <v>2.2000000000000002</v>
      </c>
      <c r="P44" s="159">
        <v>57.24</v>
      </c>
    </row>
    <row r="45" spans="1:16" s="152" customFormat="1">
      <c r="A45" s="168">
        <v>43301</v>
      </c>
      <c r="B45" s="210">
        <v>3.672727272727272</v>
      </c>
      <c r="C45" s="209">
        <f t="shared" ref="C45:C54" si="4">B45*1000</f>
        <v>3672.7272727272721</v>
      </c>
      <c r="D45" s="6">
        <v>43063</v>
      </c>
      <c r="E45" s="159">
        <v>1.68</v>
      </c>
      <c r="F45" s="159">
        <v>3.32</v>
      </c>
      <c r="G45" s="191">
        <v>43300</v>
      </c>
      <c r="H45" s="151">
        <v>4</v>
      </c>
      <c r="I45" s="151">
        <v>3.8166666666666664</v>
      </c>
      <c r="J45" s="151">
        <v>3.9</v>
      </c>
      <c r="K45" s="117">
        <v>43084</v>
      </c>
      <c r="L45" s="167">
        <v>9.82</v>
      </c>
      <c r="M45" s="167">
        <v>13</v>
      </c>
      <c r="N45" s="117">
        <v>43084</v>
      </c>
      <c r="O45" s="159">
        <v>2.1800000000000002</v>
      </c>
      <c r="P45" s="159">
        <v>57.07</v>
      </c>
    </row>
    <row r="46" spans="1:16" s="152" customFormat="1">
      <c r="A46" s="168">
        <v>43300</v>
      </c>
      <c r="B46" s="210">
        <v>3.6375000000000011</v>
      </c>
      <c r="C46" s="209">
        <f t="shared" si="4"/>
        <v>3637.5000000000009</v>
      </c>
      <c r="D46" s="6">
        <v>43056</v>
      </c>
      <c r="E46" s="159">
        <v>1.68</v>
      </c>
      <c r="F46" s="159">
        <v>3.32</v>
      </c>
      <c r="G46" s="191">
        <v>43299</v>
      </c>
      <c r="H46" s="151">
        <v>4</v>
      </c>
      <c r="I46" s="151">
        <v>3.78</v>
      </c>
      <c r="J46" s="151">
        <v>3.9</v>
      </c>
      <c r="K46" s="117">
        <v>43077</v>
      </c>
      <c r="L46" s="167">
        <v>10.06</v>
      </c>
      <c r="M46" s="167">
        <v>13</v>
      </c>
      <c r="N46" s="117">
        <v>43077</v>
      </c>
      <c r="O46" s="159">
        <v>2.1800000000000002</v>
      </c>
      <c r="P46" s="159">
        <v>60.66</v>
      </c>
    </row>
    <row r="47" spans="1:16" s="152" customFormat="1">
      <c r="A47" s="168">
        <v>43299</v>
      </c>
      <c r="B47" s="210">
        <v>3.6295454545454557</v>
      </c>
      <c r="C47" s="209">
        <f t="shared" si="4"/>
        <v>3629.5454545454559</v>
      </c>
      <c r="D47" s="6">
        <v>43049</v>
      </c>
      <c r="E47" s="159">
        <v>1.52</v>
      </c>
      <c r="F47" s="159">
        <v>3.31</v>
      </c>
      <c r="G47" s="191">
        <v>43298</v>
      </c>
      <c r="H47" s="151">
        <v>3.93</v>
      </c>
      <c r="I47" s="151">
        <v>3.5966666666666671</v>
      </c>
      <c r="J47" s="151">
        <v>3.8</v>
      </c>
      <c r="K47" s="117">
        <v>43070</v>
      </c>
      <c r="L47" s="167">
        <v>10.06</v>
      </c>
      <c r="M47" s="167">
        <v>12.5</v>
      </c>
      <c r="N47" s="117">
        <v>43070</v>
      </c>
      <c r="O47" s="159">
        <v>2.1800000000000002</v>
      </c>
      <c r="P47" s="159">
        <v>55.49</v>
      </c>
    </row>
    <row r="48" spans="1:16" s="152" customFormat="1">
      <c r="A48" s="168">
        <v>43298</v>
      </c>
      <c r="B48" s="210">
        <v>3.5920454545454543</v>
      </c>
      <c r="C48" s="209">
        <f t="shared" si="4"/>
        <v>3592.0454545454545</v>
      </c>
      <c r="D48" s="6">
        <v>43042</v>
      </c>
      <c r="E48" s="159">
        <v>1.1499999999999999</v>
      </c>
      <c r="F48" s="159">
        <v>3.33</v>
      </c>
      <c r="G48" s="191">
        <v>43297</v>
      </c>
      <c r="H48" s="151">
        <v>3.82</v>
      </c>
      <c r="I48" s="151">
        <v>3.56</v>
      </c>
      <c r="J48" s="151">
        <v>3.75</v>
      </c>
      <c r="K48" s="117">
        <v>43063</v>
      </c>
      <c r="L48" s="167">
        <v>10.039999999999999</v>
      </c>
      <c r="M48" s="167">
        <v>12.1</v>
      </c>
      <c r="N48" s="117">
        <v>43063</v>
      </c>
      <c r="O48" s="159">
        <v>2.1800000000000002</v>
      </c>
      <c r="P48" s="159">
        <v>49.16</v>
      </c>
    </row>
    <row r="49" spans="1:16" s="152" customFormat="1">
      <c r="A49" s="168">
        <v>43297</v>
      </c>
      <c r="B49" s="210">
        <v>3.5193181818181798</v>
      </c>
      <c r="C49" s="209">
        <f t="shared" si="4"/>
        <v>3519.3181818181797</v>
      </c>
      <c r="D49" s="6">
        <v>43035</v>
      </c>
      <c r="E49" s="159">
        <v>1.55</v>
      </c>
      <c r="F49" s="159">
        <v>3.33</v>
      </c>
      <c r="G49" s="191">
        <v>43294</v>
      </c>
      <c r="H49" s="151">
        <v>3.6</v>
      </c>
      <c r="I49" s="151">
        <v>3.44</v>
      </c>
      <c r="J49" s="151">
        <v>3.7</v>
      </c>
      <c r="K49" s="117">
        <v>43056</v>
      </c>
      <c r="L49" s="167">
        <v>10.039999999999999</v>
      </c>
      <c r="M49" s="167">
        <v>11.9</v>
      </c>
      <c r="N49" s="117">
        <v>43056</v>
      </c>
      <c r="O49" s="159">
        <v>2.1800000000000002</v>
      </c>
      <c r="P49" s="159">
        <v>44.09</v>
      </c>
    </row>
    <row r="50" spans="1:16" s="152" customFormat="1">
      <c r="A50" s="168">
        <v>43294</v>
      </c>
      <c r="B50" s="210">
        <v>3.3643181818181831</v>
      </c>
      <c r="C50" s="209">
        <f t="shared" si="4"/>
        <v>3364.3181818181829</v>
      </c>
      <c r="D50" s="6">
        <v>43028</v>
      </c>
      <c r="E50" s="159">
        <v>0.55000000000000004</v>
      </c>
      <c r="F50" s="159">
        <v>3.35</v>
      </c>
      <c r="G50" s="191">
        <v>43293</v>
      </c>
      <c r="H50" s="151">
        <v>3.45</v>
      </c>
      <c r="I50" s="151">
        <v>3.33</v>
      </c>
      <c r="J50" s="151">
        <v>3.65</v>
      </c>
      <c r="K50" s="117">
        <v>43049</v>
      </c>
      <c r="L50" s="167">
        <v>9.82</v>
      </c>
      <c r="M50" s="167">
        <v>11.88</v>
      </c>
      <c r="N50" s="117">
        <v>43049</v>
      </c>
      <c r="O50" s="159">
        <v>2.1800000000000002</v>
      </c>
      <c r="P50" s="159">
        <v>39.35</v>
      </c>
    </row>
    <row r="51" spans="1:16" s="152" customFormat="1">
      <c r="A51" s="168">
        <v>43293</v>
      </c>
      <c r="B51" s="210">
        <v>3.2936363636363635</v>
      </c>
      <c r="C51" s="209">
        <f t="shared" si="4"/>
        <v>3293.6363636363635</v>
      </c>
      <c r="D51" s="6">
        <v>43021</v>
      </c>
      <c r="E51" s="159">
        <v>0.88</v>
      </c>
      <c r="F51" s="159">
        <v>3.39</v>
      </c>
      <c r="G51" s="191">
        <v>43292</v>
      </c>
      <c r="H51" s="151">
        <v>3.31</v>
      </c>
      <c r="I51" s="151">
        <v>3.33</v>
      </c>
      <c r="J51" s="151">
        <v>3.55</v>
      </c>
      <c r="K51" s="117">
        <v>43042</v>
      </c>
      <c r="L51" s="167">
        <v>9.7200000000000006</v>
      </c>
      <c r="M51" s="167">
        <v>11.85</v>
      </c>
      <c r="N51" s="117">
        <v>43042</v>
      </c>
      <c r="O51" s="159">
        <v>2.1800000000000002</v>
      </c>
      <c r="P51" s="159">
        <v>34.5</v>
      </c>
    </row>
    <row r="52" spans="1:16" s="152" customFormat="1">
      <c r="A52" s="168">
        <v>43292</v>
      </c>
      <c r="B52" s="210">
        <v>3.2181818181818191</v>
      </c>
      <c r="C52" s="209">
        <f t="shared" si="4"/>
        <v>3218.1818181818189</v>
      </c>
      <c r="D52" s="6">
        <v>43007</v>
      </c>
      <c r="E52" s="159">
        <v>1.1000000000000001</v>
      </c>
      <c r="F52" s="159">
        <v>3.38</v>
      </c>
      <c r="G52" s="191">
        <v>43291</v>
      </c>
      <c r="H52" s="151">
        <v>3.2</v>
      </c>
      <c r="I52" s="151">
        <v>3.22</v>
      </c>
      <c r="J52" s="151">
        <v>3.5</v>
      </c>
      <c r="K52" s="117">
        <v>43035</v>
      </c>
      <c r="L52" s="167">
        <v>9.58</v>
      </c>
      <c r="M52" s="167">
        <v>11.85</v>
      </c>
      <c r="N52" s="117">
        <v>43035</v>
      </c>
      <c r="O52" s="159">
        <v>2.1800000000000002</v>
      </c>
      <c r="P52" s="159">
        <v>32.85</v>
      </c>
    </row>
    <row r="53" spans="1:16" s="152" customFormat="1">
      <c r="A53" s="168">
        <v>43291</v>
      </c>
      <c r="B53" s="210">
        <v>3.0890909090909076</v>
      </c>
      <c r="C53" s="209">
        <f t="shared" si="4"/>
        <v>3089.0909090909076</v>
      </c>
      <c r="D53" s="6">
        <v>43000</v>
      </c>
      <c r="E53" s="159">
        <v>1.45</v>
      </c>
      <c r="F53" s="159">
        <v>3.36</v>
      </c>
      <c r="G53" s="191">
        <v>43290</v>
      </c>
      <c r="H53" s="151">
        <v>3.2</v>
      </c>
      <c r="I53" s="151">
        <v>3.11</v>
      </c>
      <c r="J53" s="151">
        <v>3.5</v>
      </c>
      <c r="K53" s="117">
        <v>43028</v>
      </c>
      <c r="L53" s="167">
        <v>9.1999999999999993</v>
      </c>
      <c r="M53" s="167">
        <v>11.85</v>
      </c>
      <c r="N53" s="117">
        <v>43028</v>
      </c>
      <c r="O53" s="159">
        <v>2.1800000000000002</v>
      </c>
      <c r="P53" s="159">
        <v>25.22</v>
      </c>
    </row>
    <row r="54" spans="1:16" s="152" customFormat="1">
      <c r="A54" s="168">
        <v>43290</v>
      </c>
      <c r="B54" s="210">
        <v>2.998863636363637</v>
      </c>
      <c r="C54" s="209">
        <f t="shared" si="4"/>
        <v>2998.8636363636369</v>
      </c>
      <c r="D54" s="6">
        <v>42993</v>
      </c>
      <c r="E54" s="159">
        <v>2.1</v>
      </c>
      <c r="F54" s="159">
        <v>3.3</v>
      </c>
      <c r="G54" s="191">
        <v>43287</v>
      </c>
      <c r="H54" s="151">
        <v>3.2</v>
      </c>
      <c r="I54" s="151">
        <v>3.11</v>
      </c>
      <c r="J54" s="151">
        <v>3.55</v>
      </c>
      <c r="K54" s="117">
        <v>43021</v>
      </c>
      <c r="L54" s="167">
        <v>8.98</v>
      </c>
      <c r="M54" s="167">
        <v>11.8</v>
      </c>
      <c r="N54" s="117">
        <v>43021</v>
      </c>
      <c r="O54" s="159">
        <v>2.1800000000000002</v>
      </c>
      <c r="P54" s="159">
        <v>26.17</v>
      </c>
    </row>
    <row r="55" spans="1:16" s="152" customFormat="1">
      <c r="A55" s="168">
        <v>43287</v>
      </c>
      <c r="B55" s="210">
        <v>2.9931818181818186</v>
      </c>
      <c r="C55" s="209">
        <f t="shared" ref="C55:C68" si="5">B55*1000</f>
        <v>2993.1818181818185</v>
      </c>
      <c r="D55" s="6">
        <v>42986</v>
      </c>
      <c r="E55" s="159">
        <v>2.15</v>
      </c>
      <c r="F55" s="159">
        <v>3.27</v>
      </c>
      <c r="G55" s="191">
        <v>43286</v>
      </c>
      <c r="H55" s="151">
        <v>3.2</v>
      </c>
      <c r="I55" s="151">
        <v>3.11</v>
      </c>
      <c r="J55" s="151">
        <v>3.55</v>
      </c>
      <c r="K55" s="117">
        <v>43007</v>
      </c>
      <c r="L55" s="167">
        <v>8.94</v>
      </c>
      <c r="M55" s="167">
        <v>12</v>
      </c>
      <c r="N55" s="117">
        <v>43007</v>
      </c>
      <c r="O55" s="159">
        <v>2.16</v>
      </c>
      <c r="P55" s="159">
        <v>30.04</v>
      </c>
    </row>
    <row r="56" spans="1:16" s="152" customFormat="1">
      <c r="A56" s="168">
        <v>43286</v>
      </c>
      <c r="B56" s="210">
        <v>2.9831818181818193</v>
      </c>
      <c r="C56" s="209">
        <f t="shared" si="5"/>
        <v>2983.1818181818194</v>
      </c>
      <c r="D56" s="6">
        <v>42979</v>
      </c>
      <c r="E56" s="159">
        <v>2.25</v>
      </c>
      <c r="F56" s="159">
        <v>3.24</v>
      </c>
      <c r="G56" s="191">
        <v>43285</v>
      </c>
      <c r="H56" s="151">
        <v>3.2</v>
      </c>
      <c r="I56" s="151">
        <v>3.11</v>
      </c>
      <c r="J56" s="151">
        <v>3.55</v>
      </c>
      <c r="K56" s="117">
        <v>43000</v>
      </c>
      <c r="L56" s="167">
        <v>9.76</v>
      </c>
      <c r="M56" s="167">
        <v>12</v>
      </c>
      <c r="N56" s="117">
        <v>43000</v>
      </c>
      <c r="O56" s="159">
        <v>2.16</v>
      </c>
      <c r="P56" s="159">
        <v>44.47</v>
      </c>
    </row>
    <row r="57" spans="1:16" s="152" customFormat="1">
      <c r="A57" s="168">
        <v>43285</v>
      </c>
      <c r="B57" s="210">
        <v>2.9652272727272728</v>
      </c>
      <c r="C57" s="209">
        <f t="shared" si="5"/>
        <v>2965.227272727273</v>
      </c>
      <c r="D57" s="6">
        <v>42972</v>
      </c>
      <c r="E57" s="159">
        <v>3.1</v>
      </c>
      <c r="F57" s="159">
        <v>3.21</v>
      </c>
      <c r="G57" s="191">
        <v>43284</v>
      </c>
      <c r="H57" s="151">
        <v>3.2</v>
      </c>
      <c r="I57" s="151">
        <v>3</v>
      </c>
      <c r="J57" s="151">
        <v>3.55</v>
      </c>
      <c r="K57" s="117">
        <v>42993</v>
      </c>
      <c r="L57" s="167">
        <v>10.76</v>
      </c>
      <c r="M57" s="167">
        <v>12</v>
      </c>
      <c r="N57" s="117">
        <v>42993</v>
      </c>
      <c r="O57" s="159">
        <v>2.16</v>
      </c>
      <c r="P57" s="159">
        <v>60.99</v>
      </c>
    </row>
    <row r="58" spans="1:16" s="152" customFormat="1">
      <c r="A58" s="168">
        <v>43284</v>
      </c>
      <c r="B58" s="210">
        <v>2.879772727272726</v>
      </c>
      <c r="C58" s="209">
        <f t="shared" si="5"/>
        <v>2879.7727272727261</v>
      </c>
      <c r="D58" s="6">
        <v>42965</v>
      </c>
      <c r="E58" s="159">
        <v>3.1</v>
      </c>
      <c r="F58" s="159">
        <v>3.11</v>
      </c>
      <c r="G58" s="191">
        <v>43283</v>
      </c>
      <c r="H58" s="151">
        <v>3.2</v>
      </c>
      <c r="I58" s="151">
        <v>3</v>
      </c>
      <c r="J58" s="151">
        <v>3.55</v>
      </c>
      <c r="K58" s="117">
        <v>42986</v>
      </c>
      <c r="L58" s="167">
        <v>10.84</v>
      </c>
      <c r="M58" s="167">
        <v>12.3</v>
      </c>
      <c r="N58" s="117">
        <v>42986</v>
      </c>
      <c r="O58" s="159">
        <v>2.16</v>
      </c>
      <c r="P58" s="159">
        <v>62.88</v>
      </c>
    </row>
    <row r="59" spans="1:16" s="152" customFormat="1">
      <c r="A59" s="168">
        <v>43283</v>
      </c>
      <c r="B59" s="210">
        <v>2.8763636363636347</v>
      </c>
      <c r="C59" s="209">
        <f t="shared" si="5"/>
        <v>2876.3636363636347</v>
      </c>
      <c r="D59" s="6">
        <v>42958</v>
      </c>
      <c r="E59" s="159">
        <v>3.05</v>
      </c>
      <c r="F59" s="159">
        <v>3.04</v>
      </c>
      <c r="G59" s="191">
        <v>43280</v>
      </c>
      <c r="H59" s="187">
        <v>3.27</v>
      </c>
      <c r="I59" s="187">
        <v>3.2900000000000005</v>
      </c>
      <c r="J59" s="187">
        <v>3.65</v>
      </c>
      <c r="K59" s="117">
        <v>42979</v>
      </c>
      <c r="L59" s="167">
        <v>10.74</v>
      </c>
      <c r="M59" s="167">
        <v>12.5</v>
      </c>
      <c r="N59" s="117">
        <v>42979</v>
      </c>
      <c r="O59" s="159">
        <v>2.14</v>
      </c>
      <c r="P59" s="159">
        <v>50.25</v>
      </c>
    </row>
    <row r="60" spans="1:16" s="193" customFormat="1">
      <c r="A60" s="168">
        <v>43280</v>
      </c>
      <c r="B60" s="210">
        <v>3.0659090909090909</v>
      </c>
      <c r="C60" s="209">
        <f t="shared" si="5"/>
        <v>3065.909090909091</v>
      </c>
      <c r="D60" s="6">
        <v>42951</v>
      </c>
      <c r="E60" s="159">
        <v>3.2</v>
      </c>
      <c r="F60" s="159">
        <v>2.94</v>
      </c>
      <c r="G60" s="191">
        <v>43279</v>
      </c>
      <c r="H60" s="187">
        <v>3.35</v>
      </c>
      <c r="I60" s="187">
        <v>3.2900000000000005</v>
      </c>
      <c r="J60" s="187">
        <v>3.7</v>
      </c>
      <c r="K60" s="117">
        <v>42972</v>
      </c>
      <c r="L60" s="167">
        <v>11.04</v>
      </c>
      <c r="M60" s="167">
        <v>12.5</v>
      </c>
      <c r="N60" s="117">
        <v>42972</v>
      </c>
      <c r="O60" s="159">
        <v>2.14</v>
      </c>
      <c r="P60" s="159">
        <v>54.3</v>
      </c>
    </row>
    <row r="61" spans="1:16" s="193" customFormat="1">
      <c r="A61" s="168">
        <v>43279</v>
      </c>
      <c r="B61" s="210">
        <v>3.1011363636363627</v>
      </c>
      <c r="C61" s="209">
        <f t="shared" si="5"/>
        <v>3101.1363636363626</v>
      </c>
      <c r="D61" s="6">
        <v>42944</v>
      </c>
      <c r="E61" s="159">
        <v>1.95</v>
      </c>
      <c r="F61" s="159">
        <v>2.92</v>
      </c>
      <c r="G61" s="191">
        <v>43278</v>
      </c>
      <c r="H61" s="187">
        <v>3.42</v>
      </c>
      <c r="I61" s="187">
        <v>3.2900000000000005</v>
      </c>
      <c r="J61" s="187">
        <v>3.7</v>
      </c>
      <c r="K61" s="117">
        <v>42965</v>
      </c>
      <c r="L61" s="167">
        <v>10.4</v>
      </c>
      <c r="M61" s="167">
        <v>11.8</v>
      </c>
      <c r="N61" s="117">
        <v>42965</v>
      </c>
      <c r="O61" s="159">
        <v>2.14</v>
      </c>
      <c r="P61" s="159">
        <v>46.63</v>
      </c>
    </row>
    <row r="62" spans="1:16" s="193" customFormat="1">
      <c r="A62" s="168">
        <v>43278</v>
      </c>
      <c r="B62" s="210">
        <v>3.1370454545454551</v>
      </c>
      <c r="C62" s="209">
        <f t="shared" si="5"/>
        <v>3137.045454545455</v>
      </c>
      <c r="D62" s="6">
        <v>42937</v>
      </c>
      <c r="E62" s="159">
        <v>1.45</v>
      </c>
      <c r="F62" s="159">
        <v>2.91</v>
      </c>
      <c r="G62" s="191">
        <v>43277</v>
      </c>
      <c r="H62" s="187">
        <v>3.49</v>
      </c>
      <c r="I62" s="187">
        <v>3.2900000000000005</v>
      </c>
      <c r="J62" s="187">
        <v>3.7</v>
      </c>
      <c r="K62" s="117">
        <v>42958</v>
      </c>
      <c r="L62" s="167">
        <v>9.5399999999999991</v>
      </c>
      <c r="M62" s="167">
        <v>11.2</v>
      </c>
      <c r="N62" s="117">
        <v>42958</v>
      </c>
      <c r="O62" s="159">
        <v>2.16</v>
      </c>
      <c r="P62" s="159">
        <v>41.77</v>
      </c>
    </row>
    <row r="63" spans="1:16" s="193" customFormat="1">
      <c r="A63" s="168">
        <v>43277</v>
      </c>
      <c r="B63" s="210">
        <v>3.1836363636363645</v>
      </c>
      <c r="C63" s="209">
        <f t="shared" si="5"/>
        <v>3183.6363636363644</v>
      </c>
      <c r="D63" s="6">
        <v>42930</v>
      </c>
      <c r="E63" s="159">
        <v>1</v>
      </c>
      <c r="F63" s="159">
        <v>2.9</v>
      </c>
      <c r="G63" s="191">
        <v>43276</v>
      </c>
      <c r="H63" s="187">
        <v>3.49</v>
      </c>
      <c r="I63" s="187">
        <v>3.4</v>
      </c>
      <c r="J63" s="187">
        <v>3.7</v>
      </c>
      <c r="K63" s="117">
        <v>42951</v>
      </c>
      <c r="L63" s="167">
        <v>7.98</v>
      </c>
      <c r="M63" s="167">
        <v>11.2</v>
      </c>
      <c r="N63" s="117">
        <v>42951</v>
      </c>
      <c r="O63" s="159">
        <v>2.16</v>
      </c>
      <c r="P63" s="159">
        <v>23.62</v>
      </c>
    </row>
    <row r="64" spans="1:16" s="193" customFormat="1">
      <c r="A64" s="168">
        <v>43276</v>
      </c>
      <c r="B64" s="210">
        <v>3.2638636363636366</v>
      </c>
      <c r="C64" s="209">
        <f t="shared" si="5"/>
        <v>3263.8636363636365</v>
      </c>
      <c r="D64" s="6">
        <v>42923</v>
      </c>
      <c r="E64" s="159">
        <v>0.95</v>
      </c>
      <c r="F64" s="159">
        <v>2.91</v>
      </c>
      <c r="G64" s="6">
        <v>43273</v>
      </c>
      <c r="H64" s="151">
        <v>3.49</v>
      </c>
      <c r="I64" s="151">
        <v>3.51</v>
      </c>
      <c r="J64" s="151">
        <v>3.75</v>
      </c>
      <c r="K64" s="117">
        <v>42944</v>
      </c>
      <c r="L64" s="167">
        <v>7.54</v>
      </c>
      <c r="M64" s="167">
        <v>10.8</v>
      </c>
      <c r="N64" s="117">
        <v>42944</v>
      </c>
      <c r="O64" s="159">
        <v>2.16</v>
      </c>
      <c r="P64" s="159">
        <v>1.34</v>
      </c>
    </row>
    <row r="65" spans="1:16" s="152" customFormat="1">
      <c r="A65" s="168">
        <v>43273</v>
      </c>
      <c r="B65" s="163">
        <v>3.3347727272727283</v>
      </c>
      <c r="C65" s="161">
        <f t="shared" si="5"/>
        <v>3334.7727272727284</v>
      </c>
      <c r="D65" s="6">
        <v>42916</v>
      </c>
      <c r="E65" s="159">
        <v>1.35</v>
      </c>
      <c r="F65" s="159">
        <v>2.86</v>
      </c>
      <c r="G65" s="6">
        <v>43272</v>
      </c>
      <c r="H65" s="151">
        <v>3.49</v>
      </c>
      <c r="I65" s="151">
        <v>3.51</v>
      </c>
      <c r="J65" s="151">
        <v>3.75</v>
      </c>
      <c r="K65" s="117">
        <v>42937</v>
      </c>
      <c r="L65" s="167">
        <v>7.4</v>
      </c>
      <c r="M65" s="167">
        <v>10.7</v>
      </c>
      <c r="N65" s="117">
        <v>42937</v>
      </c>
      <c r="O65" s="159">
        <v>2.16</v>
      </c>
      <c r="P65" s="159">
        <v>-14.42</v>
      </c>
    </row>
    <row r="66" spans="1:16" s="152" customFormat="1">
      <c r="A66" s="168">
        <v>43272</v>
      </c>
      <c r="B66" s="163">
        <v>3.3347727272727283</v>
      </c>
      <c r="C66" s="161">
        <f t="shared" si="5"/>
        <v>3334.7727272727284</v>
      </c>
      <c r="D66" s="6">
        <v>42909</v>
      </c>
      <c r="E66" s="159">
        <v>0.76</v>
      </c>
      <c r="F66" s="159">
        <v>2.7</v>
      </c>
      <c r="G66" s="6">
        <v>43271</v>
      </c>
      <c r="H66" s="151">
        <v>3.49</v>
      </c>
      <c r="I66" s="151">
        <v>3.51</v>
      </c>
      <c r="J66" s="151">
        <v>3.75</v>
      </c>
      <c r="K66" s="117">
        <v>42930</v>
      </c>
      <c r="L66" s="167">
        <v>7.44</v>
      </c>
      <c r="M66" s="167">
        <v>10.7</v>
      </c>
      <c r="N66" s="117">
        <v>42930</v>
      </c>
      <c r="O66" s="159">
        <v>2.14</v>
      </c>
      <c r="P66" s="159">
        <v>-9.6</v>
      </c>
    </row>
    <row r="67" spans="1:16" s="152" customFormat="1">
      <c r="A67" s="168">
        <v>43271</v>
      </c>
      <c r="B67" s="163">
        <v>3.3265909090909105</v>
      </c>
      <c r="C67" s="161">
        <f t="shared" si="5"/>
        <v>3326.5909090909104</v>
      </c>
      <c r="D67" s="6">
        <v>42902</v>
      </c>
      <c r="E67" s="159">
        <v>0.7</v>
      </c>
      <c r="F67" s="159">
        <v>2.68</v>
      </c>
      <c r="G67" s="6">
        <v>43270</v>
      </c>
      <c r="H67" s="151">
        <v>3.49</v>
      </c>
      <c r="I67" s="151">
        <v>3.4</v>
      </c>
      <c r="J67" s="151">
        <v>3.75</v>
      </c>
      <c r="K67" s="117">
        <v>42923</v>
      </c>
      <c r="L67" s="167">
        <v>7.22</v>
      </c>
      <c r="M67" s="167">
        <v>10.5</v>
      </c>
      <c r="N67" s="117">
        <v>42923</v>
      </c>
      <c r="O67" s="159">
        <v>2.14</v>
      </c>
      <c r="P67" s="159">
        <v>-18.86</v>
      </c>
    </row>
    <row r="68" spans="1:16" s="152" customFormat="1">
      <c r="A68" s="168">
        <v>43270</v>
      </c>
      <c r="B68" s="163">
        <v>3.2877272727272735</v>
      </c>
      <c r="C68" s="161">
        <f t="shared" si="5"/>
        <v>3287.7272727272734</v>
      </c>
      <c r="D68" s="6">
        <v>42895</v>
      </c>
      <c r="E68" s="159">
        <v>0.65</v>
      </c>
      <c r="F68" s="159">
        <v>2.7</v>
      </c>
      <c r="G68" s="6">
        <v>43266</v>
      </c>
      <c r="H68" s="151">
        <v>3.56</v>
      </c>
      <c r="I68" s="151">
        <v>3.4</v>
      </c>
      <c r="J68" s="151">
        <v>3.8</v>
      </c>
      <c r="K68" s="117">
        <v>42916</v>
      </c>
      <c r="L68" s="167">
        <v>7.72</v>
      </c>
      <c r="M68" s="167">
        <v>10.5</v>
      </c>
      <c r="N68" s="117">
        <v>42916</v>
      </c>
      <c r="O68" s="159">
        <v>2.12</v>
      </c>
      <c r="P68" s="159">
        <v>1.47</v>
      </c>
    </row>
    <row r="69" spans="1:16" s="152" customFormat="1">
      <c r="A69" s="168">
        <v>43266</v>
      </c>
      <c r="B69" s="163">
        <v>3.3115909090909095</v>
      </c>
      <c r="C69" s="161">
        <f t="shared" ref="C69:C78" si="6">B69*1000</f>
        <v>3311.5909090909095</v>
      </c>
      <c r="D69" s="6">
        <v>42888</v>
      </c>
      <c r="E69" s="159">
        <v>0.65</v>
      </c>
      <c r="F69" s="159">
        <v>2.73</v>
      </c>
      <c r="G69" s="6">
        <v>43265</v>
      </c>
      <c r="H69" s="151">
        <v>3.56</v>
      </c>
      <c r="I69" s="151">
        <v>3.4</v>
      </c>
      <c r="J69" s="151">
        <v>3.8</v>
      </c>
      <c r="K69" s="117">
        <v>42909</v>
      </c>
      <c r="L69" s="167">
        <v>8.0399999999999991</v>
      </c>
      <c r="M69" s="167">
        <v>9.8000000000000007</v>
      </c>
      <c r="N69" s="117">
        <v>42909</v>
      </c>
      <c r="O69" s="159">
        <v>2.16</v>
      </c>
      <c r="P69" s="159">
        <v>16.260000000000002</v>
      </c>
    </row>
    <row r="70" spans="1:16" s="152" customFormat="1">
      <c r="A70" s="168">
        <v>43265</v>
      </c>
      <c r="B70" s="163">
        <v>3.2865909090909082</v>
      </c>
      <c r="C70" s="161">
        <f t="shared" si="6"/>
        <v>3286.5909090909081</v>
      </c>
      <c r="D70" s="6">
        <v>42881</v>
      </c>
      <c r="E70" s="159">
        <v>0.8</v>
      </c>
      <c r="F70" s="159">
        <v>2.79</v>
      </c>
      <c r="G70" s="6">
        <v>43264</v>
      </c>
      <c r="H70" s="151">
        <v>3.56</v>
      </c>
      <c r="I70" s="151">
        <v>3.4</v>
      </c>
      <c r="J70" s="151">
        <v>3.75</v>
      </c>
      <c r="K70" s="117">
        <v>42902</v>
      </c>
      <c r="L70" s="167">
        <v>5.56</v>
      </c>
      <c r="M70" s="167">
        <v>9.8000000000000007</v>
      </c>
      <c r="N70" s="117">
        <v>42902</v>
      </c>
      <c r="O70" s="159">
        <v>2.16</v>
      </c>
      <c r="P70" s="159">
        <v>-19.55</v>
      </c>
    </row>
    <row r="71" spans="1:16" s="152" customFormat="1">
      <c r="A71" s="168">
        <v>43264</v>
      </c>
      <c r="B71" s="163">
        <v>3.2565909090909084</v>
      </c>
      <c r="C71" s="161">
        <f t="shared" si="6"/>
        <v>3256.5909090909086</v>
      </c>
      <c r="D71" s="6">
        <v>42874</v>
      </c>
      <c r="E71" s="159">
        <v>0.48</v>
      </c>
      <c r="F71" s="159">
        <v>2.87</v>
      </c>
      <c r="G71" s="6">
        <v>43263</v>
      </c>
      <c r="H71" s="151">
        <v>3.56</v>
      </c>
      <c r="I71" s="151">
        <v>3.4</v>
      </c>
      <c r="J71" s="151">
        <v>3.7</v>
      </c>
      <c r="K71" s="117">
        <v>42895</v>
      </c>
      <c r="L71" s="167">
        <v>4.38</v>
      </c>
      <c r="M71" s="167">
        <v>10.050000000000001</v>
      </c>
      <c r="N71" s="117">
        <v>42895</v>
      </c>
      <c r="O71" s="159">
        <v>2.16</v>
      </c>
      <c r="P71" s="159">
        <v>-33.04</v>
      </c>
    </row>
    <row r="72" spans="1:16" s="152" customFormat="1">
      <c r="A72" s="168">
        <v>43263</v>
      </c>
      <c r="B72" s="163">
        <v>3.2395454545454538</v>
      </c>
      <c r="C72" s="161">
        <f t="shared" si="6"/>
        <v>3239.545454545454</v>
      </c>
      <c r="D72" s="6">
        <v>42867</v>
      </c>
      <c r="E72" s="159">
        <v>0.45</v>
      </c>
      <c r="F72" s="159">
        <v>2.94</v>
      </c>
      <c r="G72" s="6">
        <v>43262</v>
      </c>
      <c r="H72" s="151">
        <v>3.56</v>
      </c>
      <c r="I72" s="151">
        <v>3.4</v>
      </c>
      <c r="J72" s="151">
        <v>3.7</v>
      </c>
      <c r="K72" s="117">
        <v>42888</v>
      </c>
      <c r="L72" s="167">
        <v>4.28</v>
      </c>
      <c r="M72" s="167">
        <v>10.15</v>
      </c>
      <c r="N72" s="117">
        <v>42888</v>
      </c>
      <c r="O72" s="159">
        <v>2.16</v>
      </c>
      <c r="P72" s="159">
        <v>-34.96</v>
      </c>
    </row>
    <row r="73" spans="1:16" s="152" customFormat="1">
      <c r="A73" s="168">
        <v>43262</v>
      </c>
      <c r="B73" s="163">
        <v>3.2395454545454538</v>
      </c>
      <c r="C73" s="161">
        <f t="shared" si="6"/>
        <v>3239.545454545454</v>
      </c>
      <c r="D73" s="6">
        <v>42860</v>
      </c>
      <c r="E73" s="159">
        <v>0.5</v>
      </c>
      <c r="F73" s="159">
        <v>3</v>
      </c>
      <c r="G73" s="6">
        <v>43259</v>
      </c>
      <c r="H73" s="151">
        <v>3.56</v>
      </c>
      <c r="I73" s="151">
        <v>3.6199999999999997</v>
      </c>
      <c r="J73" s="151">
        <v>3.7</v>
      </c>
      <c r="K73" s="117">
        <v>42881</v>
      </c>
      <c r="L73" s="167">
        <v>4.24</v>
      </c>
      <c r="M73" s="167">
        <v>10.15</v>
      </c>
      <c r="N73" s="117">
        <v>42881</v>
      </c>
      <c r="O73" s="159">
        <v>2.1800000000000002</v>
      </c>
      <c r="P73" s="159">
        <v>-35.64</v>
      </c>
    </row>
    <row r="74" spans="1:16" s="152" customFormat="1">
      <c r="A74" s="168">
        <v>43259</v>
      </c>
      <c r="B74" s="163">
        <v>3.375681818181818</v>
      </c>
      <c r="C74" s="161">
        <f t="shared" si="6"/>
        <v>3375.681818181818</v>
      </c>
      <c r="D74" s="6">
        <v>42853</v>
      </c>
      <c r="E74" s="159">
        <v>0.7</v>
      </c>
      <c r="F74" s="159">
        <v>3.01</v>
      </c>
      <c r="G74" s="6">
        <v>43258</v>
      </c>
      <c r="H74" s="151">
        <v>3.56</v>
      </c>
      <c r="I74" s="151">
        <v>3.6199999999999997</v>
      </c>
      <c r="J74" s="151">
        <v>3.7</v>
      </c>
      <c r="K74" s="117">
        <v>42874</v>
      </c>
      <c r="L74" s="167">
        <v>4.82</v>
      </c>
      <c r="M74" s="167">
        <v>10.3</v>
      </c>
      <c r="N74" s="117">
        <v>42874</v>
      </c>
      <c r="O74" s="159">
        <v>2.1800000000000002</v>
      </c>
      <c r="P74" s="159">
        <v>-34.619999999999997</v>
      </c>
    </row>
    <row r="75" spans="1:16" s="152" customFormat="1">
      <c r="A75" s="168">
        <v>43258</v>
      </c>
      <c r="B75" s="163">
        <v>3.375681818181818</v>
      </c>
      <c r="C75" s="161">
        <f t="shared" si="6"/>
        <v>3375.681818181818</v>
      </c>
      <c r="D75" s="6">
        <v>42846</v>
      </c>
      <c r="E75" s="159">
        <v>1.1499999999999999</v>
      </c>
      <c r="F75" s="159">
        <v>3.02</v>
      </c>
      <c r="G75" s="6">
        <v>43257</v>
      </c>
      <c r="H75" s="151">
        <v>3.49</v>
      </c>
      <c r="I75" s="151">
        <v>3.6199999999999997</v>
      </c>
      <c r="J75" s="151">
        <v>3.7</v>
      </c>
      <c r="K75" s="117">
        <v>42867</v>
      </c>
      <c r="L75" s="167">
        <v>5.62</v>
      </c>
      <c r="M75" s="167">
        <v>10.35</v>
      </c>
      <c r="N75" s="117">
        <v>42867</v>
      </c>
      <c r="O75" s="159">
        <v>2.1800000000000002</v>
      </c>
      <c r="P75" s="159">
        <v>-27.61</v>
      </c>
    </row>
    <row r="76" spans="1:16" s="152" customFormat="1">
      <c r="A76" s="168">
        <v>43257</v>
      </c>
      <c r="B76" s="163">
        <v>3.3586363636363625</v>
      </c>
      <c r="C76" s="161">
        <f t="shared" si="6"/>
        <v>3358.6363636363626</v>
      </c>
      <c r="D76" s="6">
        <v>42839</v>
      </c>
      <c r="E76" s="159">
        <v>1.1499999999999999</v>
      </c>
      <c r="F76" s="159">
        <v>3.01</v>
      </c>
      <c r="G76" s="6">
        <v>43256</v>
      </c>
      <c r="H76" s="151">
        <v>3.38</v>
      </c>
      <c r="I76" s="151">
        <v>3.6199999999999997</v>
      </c>
      <c r="J76" s="151">
        <v>3.7</v>
      </c>
      <c r="K76" s="117">
        <v>42860</v>
      </c>
      <c r="L76" s="167">
        <v>6.22</v>
      </c>
      <c r="M76" s="167">
        <v>10.5</v>
      </c>
      <c r="N76" s="117">
        <v>42860</v>
      </c>
      <c r="O76" s="159">
        <v>2.1800000000000002</v>
      </c>
      <c r="P76" s="159">
        <v>-26.19</v>
      </c>
    </row>
    <row r="77" spans="1:16" s="152" customFormat="1">
      <c r="A77" s="168">
        <v>43256</v>
      </c>
      <c r="B77" s="163">
        <v>3.3479545454545443</v>
      </c>
      <c r="C77" s="161">
        <f t="shared" si="6"/>
        <v>3347.9545454545441</v>
      </c>
      <c r="D77" s="6">
        <v>42832</v>
      </c>
      <c r="E77" s="159">
        <v>1.3</v>
      </c>
      <c r="F77" s="159">
        <v>3</v>
      </c>
      <c r="G77" s="6">
        <v>43255</v>
      </c>
      <c r="H77" s="151">
        <v>3.38</v>
      </c>
      <c r="I77" s="151">
        <v>3.6199999999999997</v>
      </c>
      <c r="J77" s="151">
        <v>3.7</v>
      </c>
      <c r="K77" s="117">
        <v>42853</v>
      </c>
      <c r="L77" s="167">
        <v>6.32</v>
      </c>
      <c r="M77" s="167">
        <v>10.55</v>
      </c>
      <c r="N77" s="117">
        <v>42853</v>
      </c>
      <c r="O77" s="159">
        <v>2.1800000000000002</v>
      </c>
      <c r="P77" s="159">
        <v>-30.85</v>
      </c>
    </row>
    <row r="78" spans="1:16" s="152" customFormat="1">
      <c r="A78" s="168">
        <v>43255</v>
      </c>
      <c r="B78" s="163">
        <v>3.3456818181818169</v>
      </c>
      <c r="C78" s="161">
        <f t="shared" si="6"/>
        <v>3345.6818181818167</v>
      </c>
      <c r="D78" s="6">
        <v>42825</v>
      </c>
      <c r="E78" s="159">
        <v>1.75</v>
      </c>
      <c r="F78" s="159">
        <v>2.95</v>
      </c>
      <c r="G78" s="6">
        <v>43252</v>
      </c>
      <c r="H78" s="151">
        <v>3.38</v>
      </c>
      <c r="I78" s="151">
        <v>3.6199999999999997</v>
      </c>
      <c r="J78" s="151">
        <v>3.7</v>
      </c>
      <c r="K78" s="117">
        <v>42846</v>
      </c>
      <c r="L78" s="167">
        <v>7.04</v>
      </c>
      <c r="M78" s="167">
        <v>10.55</v>
      </c>
      <c r="N78" s="117">
        <v>42846</v>
      </c>
      <c r="O78" s="159">
        <v>2.1800000000000002</v>
      </c>
      <c r="P78" s="159">
        <v>-22.96</v>
      </c>
    </row>
    <row r="79" spans="1:16" s="152" customFormat="1">
      <c r="A79" s="168">
        <v>43252</v>
      </c>
      <c r="B79" s="163">
        <v>3.4195454545454553</v>
      </c>
      <c r="C79" s="161">
        <f t="shared" ref="C79:C85" si="7">B79*1000</f>
        <v>3419.5454545454554</v>
      </c>
      <c r="D79" s="6">
        <v>42818</v>
      </c>
      <c r="E79" s="159">
        <v>1.83</v>
      </c>
      <c r="F79" s="159">
        <v>2.96</v>
      </c>
      <c r="G79" s="6">
        <v>43251</v>
      </c>
      <c r="H79" s="151">
        <v>3.38</v>
      </c>
      <c r="I79" s="151">
        <v>3.6199999999999997</v>
      </c>
      <c r="J79" s="151">
        <v>3.7</v>
      </c>
      <c r="K79" s="117">
        <v>42839</v>
      </c>
      <c r="L79" s="167">
        <v>7.5</v>
      </c>
      <c r="M79" s="167">
        <v>10.55</v>
      </c>
      <c r="N79" s="117">
        <v>42839</v>
      </c>
      <c r="O79" s="159">
        <v>2.1800000000000002</v>
      </c>
      <c r="P79" s="159">
        <v>-20.3</v>
      </c>
    </row>
    <row r="80" spans="1:16" s="152" customFormat="1">
      <c r="A80" s="168">
        <v>43251</v>
      </c>
      <c r="B80" s="163">
        <v>3.4340909090909095</v>
      </c>
      <c r="C80" s="161">
        <f t="shared" si="7"/>
        <v>3434.0909090909095</v>
      </c>
      <c r="D80" s="6">
        <v>42811</v>
      </c>
      <c r="E80" s="159">
        <v>1.25</v>
      </c>
      <c r="F80" s="159">
        <v>2.99</v>
      </c>
      <c r="G80" s="6">
        <v>43250</v>
      </c>
      <c r="H80" s="151">
        <v>3.38</v>
      </c>
      <c r="I80" s="151">
        <v>3.6199999999999997</v>
      </c>
      <c r="J80" s="151">
        <v>3.75</v>
      </c>
      <c r="K80" s="117">
        <v>42832</v>
      </c>
      <c r="L80" s="167">
        <v>7.58</v>
      </c>
      <c r="M80" s="167">
        <v>10.55</v>
      </c>
      <c r="N80" s="117">
        <v>42832</v>
      </c>
      <c r="O80" s="159">
        <v>2.16</v>
      </c>
      <c r="P80" s="159">
        <v>-16.079999999999998</v>
      </c>
    </row>
    <row r="81" spans="1:16" s="152" customFormat="1">
      <c r="A81" s="168">
        <v>43250</v>
      </c>
      <c r="B81" s="163">
        <v>3.4479545454545462</v>
      </c>
      <c r="C81" s="161">
        <f t="shared" si="7"/>
        <v>3447.954545454546</v>
      </c>
      <c r="D81" s="6">
        <v>42804</v>
      </c>
      <c r="E81" s="159">
        <v>1.2</v>
      </c>
      <c r="F81" s="159">
        <v>3.04</v>
      </c>
      <c r="G81" s="6">
        <v>43249</v>
      </c>
      <c r="H81" s="151">
        <v>3.38</v>
      </c>
      <c r="I81" s="151">
        <v>3.6199999999999997</v>
      </c>
      <c r="J81" s="151">
        <v>3.75</v>
      </c>
      <c r="K81" s="117">
        <v>42825</v>
      </c>
      <c r="L81" s="167">
        <v>7.42</v>
      </c>
      <c r="M81" s="167">
        <v>10.5</v>
      </c>
      <c r="N81" s="117">
        <v>42825</v>
      </c>
      <c r="O81" s="159">
        <v>2.16</v>
      </c>
      <c r="P81" s="159">
        <v>-11.52</v>
      </c>
    </row>
    <row r="82" spans="1:16" s="152" customFormat="1">
      <c r="A82" s="168">
        <v>43249</v>
      </c>
      <c r="B82" s="163">
        <v>3.4479545454545462</v>
      </c>
      <c r="C82" s="161">
        <f t="shared" si="7"/>
        <v>3447.954545454546</v>
      </c>
      <c r="D82" s="6">
        <v>42797</v>
      </c>
      <c r="E82" s="159">
        <v>1.05</v>
      </c>
      <c r="F82" s="159">
        <v>3.11</v>
      </c>
      <c r="G82" s="6">
        <v>43248</v>
      </c>
      <c r="H82" s="151">
        <v>3.38</v>
      </c>
      <c r="I82" s="151">
        <v>3.6199999999999997</v>
      </c>
      <c r="J82" s="151">
        <v>3.75</v>
      </c>
      <c r="K82" s="117">
        <v>42818</v>
      </c>
      <c r="L82" s="167">
        <v>6.8</v>
      </c>
      <c r="M82" s="167">
        <v>10.050000000000001</v>
      </c>
      <c r="N82" s="117">
        <v>42818</v>
      </c>
      <c r="O82" s="159">
        <v>2.16</v>
      </c>
      <c r="P82" s="159">
        <v>-12.7</v>
      </c>
    </row>
    <row r="83" spans="1:16" s="152" customFormat="1">
      <c r="A83" s="168">
        <v>43248</v>
      </c>
      <c r="B83" s="163">
        <v>3.4445454545454552</v>
      </c>
      <c r="C83" s="161">
        <f t="shared" si="7"/>
        <v>3444.5454545454554</v>
      </c>
      <c r="D83" s="6">
        <v>42790</v>
      </c>
      <c r="E83" s="159">
        <v>0.33</v>
      </c>
      <c r="F83" s="159">
        <v>3.17</v>
      </c>
      <c r="G83" s="6">
        <v>43245</v>
      </c>
      <c r="H83" s="151">
        <v>3.38</v>
      </c>
      <c r="I83" s="151">
        <v>3.6199999999999997</v>
      </c>
      <c r="J83" s="151">
        <v>3.75</v>
      </c>
      <c r="K83" s="117">
        <v>42811</v>
      </c>
      <c r="L83" s="167">
        <v>6.16</v>
      </c>
      <c r="M83" s="167">
        <v>10.050000000000001</v>
      </c>
      <c r="N83" s="117">
        <v>42811</v>
      </c>
      <c r="O83" s="159">
        <v>2.1800000000000002</v>
      </c>
      <c r="P83" s="159">
        <v>-20.54</v>
      </c>
    </row>
    <row r="84" spans="1:16" s="152" customFormat="1">
      <c r="A84" s="168">
        <v>43245</v>
      </c>
      <c r="B84" s="163">
        <v>3.4070454545454556</v>
      </c>
      <c r="C84" s="161">
        <f t="shared" si="7"/>
        <v>3407.0454545454554</v>
      </c>
      <c r="D84" s="6">
        <v>42783</v>
      </c>
      <c r="E84" s="159">
        <v>0.5</v>
      </c>
      <c r="F84" s="159">
        <v>3.24</v>
      </c>
      <c r="G84" s="6">
        <v>43244</v>
      </c>
      <c r="H84" s="151">
        <v>3.38</v>
      </c>
      <c r="I84" s="151">
        <v>3.6199999999999997</v>
      </c>
      <c r="J84" s="151">
        <v>3.8</v>
      </c>
      <c r="K84" s="117">
        <v>42804</v>
      </c>
      <c r="L84" s="167">
        <v>6.08</v>
      </c>
      <c r="M84" s="167">
        <v>10.050000000000001</v>
      </c>
      <c r="N84" s="117">
        <v>42804</v>
      </c>
      <c r="O84" s="159">
        <v>2.1800000000000002</v>
      </c>
      <c r="P84" s="159">
        <v>-24.7</v>
      </c>
    </row>
    <row r="85" spans="1:16" s="152" customFormat="1">
      <c r="A85" s="168">
        <v>43244</v>
      </c>
      <c r="B85" s="163">
        <v>3.3990909090909103</v>
      </c>
      <c r="C85" s="161">
        <f t="shared" si="7"/>
        <v>3399.0909090909104</v>
      </c>
      <c r="D85" s="6">
        <v>42776</v>
      </c>
      <c r="E85" s="159">
        <v>0.85</v>
      </c>
      <c r="F85" s="159">
        <v>3.3</v>
      </c>
      <c r="G85" s="6">
        <v>43243</v>
      </c>
      <c r="H85" s="151">
        <v>3.38</v>
      </c>
      <c r="I85" s="151">
        <v>3.51</v>
      </c>
      <c r="J85" s="151">
        <v>3.8</v>
      </c>
      <c r="K85" s="117">
        <v>42797</v>
      </c>
      <c r="L85" s="167">
        <v>6.28</v>
      </c>
      <c r="M85" s="167">
        <v>10.1</v>
      </c>
      <c r="N85" s="117">
        <v>42797</v>
      </c>
      <c r="O85" s="159">
        <v>2.2599999999999998</v>
      </c>
      <c r="P85" s="159">
        <v>-24.91</v>
      </c>
    </row>
    <row r="86" spans="1:16" s="152" customFormat="1">
      <c r="A86" s="168">
        <v>43243</v>
      </c>
      <c r="B86" s="163">
        <v>3.3575000000000013</v>
      </c>
      <c r="C86" s="161">
        <f>B86*1000</f>
        <v>3357.5000000000014</v>
      </c>
      <c r="D86" s="6">
        <v>42755</v>
      </c>
      <c r="E86" s="159">
        <v>1</v>
      </c>
      <c r="F86" s="159">
        <v>3.38</v>
      </c>
      <c r="G86" s="6">
        <v>43242</v>
      </c>
      <c r="H86" s="151">
        <v>3.38</v>
      </c>
      <c r="I86" s="151">
        <v>3.4</v>
      </c>
      <c r="J86" s="151">
        <v>3.75</v>
      </c>
      <c r="K86" s="117">
        <v>42790</v>
      </c>
      <c r="L86" s="167">
        <v>6.4</v>
      </c>
      <c r="M86" s="167">
        <v>10.1</v>
      </c>
      <c r="N86" s="117">
        <v>42790</v>
      </c>
      <c r="O86" s="159">
        <v>2.2599999999999998</v>
      </c>
      <c r="P86" s="159">
        <v>-22.65</v>
      </c>
    </row>
    <row r="87" spans="1:16" s="152" customFormat="1">
      <c r="A87" s="168">
        <v>43242</v>
      </c>
      <c r="B87" s="163">
        <v>3.2949999999999977</v>
      </c>
      <c r="C87" s="161">
        <f>B87*1000</f>
        <v>3294.9999999999977</v>
      </c>
      <c r="D87" s="6">
        <v>42748</v>
      </c>
      <c r="E87" s="159">
        <v>1.25</v>
      </c>
      <c r="F87" s="159">
        <v>3.37</v>
      </c>
      <c r="G87" s="6">
        <v>43241</v>
      </c>
      <c r="H87" s="151">
        <v>3.38</v>
      </c>
      <c r="I87" s="151">
        <v>3.2900000000000005</v>
      </c>
      <c r="J87" s="151">
        <v>3.7</v>
      </c>
      <c r="K87" s="117">
        <v>42783</v>
      </c>
      <c r="L87" s="167">
        <v>7.04</v>
      </c>
      <c r="M87" s="167">
        <v>10.7</v>
      </c>
      <c r="N87" s="117">
        <v>42783</v>
      </c>
      <c r="O87" s="159">
        <v>2.2799999999999998</v>
      </c>
      <c r="P87" s="159">
        <v>-22.68</v>
      </c>
    </row>
    <row r="88" spans="1:16" s="152" customFormat="1">
      <c r="A88" s="168">
        <v>43241</v>
      </c>
      <c r="B88" s="163">
        <v>3.2297727272727257</v>
      </c>
      <c r="C88" s="161">
        <f>B88*1000</f>
        <v>3229.7727272727257</v>
      </c>
      <c r="D88" s="6">
        <v>42741</v>
      </c>
      <c r="E88" s="159">
        <v>0.56999999999999995</v>
      </c>
      <c r="F88" s="159">
        <v>3.37</v>
      </c>
      <c r="G88" s="6">
        <v>43238</v>
      </c>
      <c r="H88" s="151">
        <v>3.47</v>
      </c>
      <c r="I88" s="151">
        <v>3.33</v>
      </c>
      <c r="J88" s="151">
        <v>3.65</v>
      </c>
      <c r="K88" s="117">
        <v>42776</v>
      </c>
      <c r="L88" s="167">
        <v>7.16</v>
      </c>
      <c r="M88" s="167">
        <v>11</v>
      </c>
      <c r="N88" s="117">
        <v>42776</v>
      </c>
      <c r="O88" s="159">
        <v>2.2799999999999998</v>
      </c>
      <c r="P88" s="159">
        <v>-20.94</v>
      </c>
    </row>
    <row r="89" spans="1:16" s="152" customFormat="1">
      <c r="A89" s="168">
        <v>43238</v>
      </c>
      <c r="B89" s="163">
        <v>3.1997727272727263</v>
      </c>
      <c r="C89" s="161">
        <f t="shared" ref="C89:C98" si="8">B89*1000</f>
        <v>3199.7727272727261</v>
      </c>
      <c r="D89" s="6">
        <v>42734</v>
      </c>
      <c r="E89" s="159">
        <v>0.65</v>
      </c>
      <c r="F89" s="159">
        <v>3.37</v>
      </c>
      <c r="G89" s="6">
        <v>43237</v>
      </c>
      <c r="H89" s="151">
        <v>3.5449999999999999</v>
      </c>
      <c r="I89" s="151">
        <v>3.44</v>
      </c>
      <c r="J89" s="151">
        <v>3.7</v>
      </c>
      <c r="K89" s="117">
        <v>42755</v>
      </c>
      <c r="L89" s="167">
        <v>7.44</v>
      </c>
      <c r="M89" s="167">
        <v>10.8</v>
      </c>
      <c r="N89" s="117">
        <v>42755</v>
      </c>
      <c r="O89" s="159">
        <v>2.2999999999999998</v>
      </c>
      <c r="P89" s="159">
        <v>-5.54</v>
      </c>
    </row>
    <row r="90" spans="1:16" s="152" customFormat="1">
      <c r="A90" s="168">
        <v>43237</v>
      </c>
      <c r="B90" s="163">
        <v>3.3293181818181834</v>
      </c>
      <c r="C90" s="161">
        <f t="shared" si="8"/>
        <v>3329.3181818181833</v>
      </c>
      <c r="D90" s="6">
        <v>42727</v>
      </c>
      <c r="E90" s="159">
        <v>0.8</v>
      </c>
      <c r="F90" s="159">
        <v>3.36</v>
      </c>
      <c r="G90" s="6">
        <v>43236</v>
      </c>
      <c r="H90" s="151">
        <v>3.6</v>
      </c>
      <c r="I90" s="151">
        <v>3.51</v>
      </c>
      <c r="J90" s="151">
        <v>3.7</v>
      </c>
      <c r="K90" s="117">
        <v>42748</v>
      </c>
      <c r="L90" s="167">
        <v>8.36</v>
      </c>
      <c r="M90" s="167">
        <v>11</v>
      </c>
      <c r="N90" s="117">
        <v>42748</v>
      </c>
      <c r="O90" s="159">
        <v>2.3199999999999998</v>
      </c>
      <c r="P90" s="159">
        <v>4.41</v>
      </c>
    </row>
    <row r="91" spans="1:16" s="152" customFormat="1">
      <c r="A91" s="168">
        <v>43236</v>
      </c>
      <c r="B91" s="163">
        <v>3.3506818181818194</v>
      </c>
      <c r="C91" s="161">
        <f t="shared" si="8"/>
        <v>3350.6818181818194</v>
      </c>
      <c r="D91" s="6">
        <v>42720</v>
      </c>
      <c r="E91" s="159">
        <v>0.8</v>
      </c>
      <c r="F91" s="159">
        <v>3.36</v>
      </c>
      <c r="G91" s="6">
        <v>43235</v>
      </c>
      <c r="H91" s="151">
        <v>3.6</v>
      </c>
      <c r="I91" s="151">
        <v>3.51</v>
      </c>
      <c r="J91" s="151">
        <v>3.7</v>
      </c>
      <c r="K91" s="117">
        <v>42741</v>
      </c>
      <c r="L91" s="167">
        <v>8.94</v>
      </c>
      <c r="M91" s="167">
        <v>11.6</v>
      </c>
      <c r="N91" s="117">
        <v>42741</v>
      </c>
      <c r="O91" s="159">
        <v>2.88</v>
      </c>
      <c r="P91" s="159">
        <v>8.32</v>
      </c>
    </row>
    <row r="92" spans="1:16" s="152" customFormat="1">
      <c r="A92" s="168">
        <v>43235</v>
      </c>
      <c r="B92" s="163">
        <v>3.3602272727272746</v>
      </c>
      <c r="C92" s="161">
        <f t="shared" si="8"/>
        <v>3360.2272727272748</v>
      </c>
      <c r="D92" s="6">
        <v>42713</v>
      </c>
      <c r="E92" s="159">
        <v>2</v>
      </c>
      <c r="F92" s="159">
        <v>3.36</v>
      </c>
      <c r="G92" s="6">
        <v>43234</v>
      </c>
      <c r="H92" s="151">
        <v>3.6</v>
      </c>
      <c r="I92" s="151">
        <v>3.51</v>
      </c>
      <c r="J92" s="151">
        <v>3.7</v>
      </c>
      <c r="K92" s="117">
        <v>42734</v>
      </c>
      <c r="L92" s="167">
        <v>9.1199999999999992</v>
      </c>
      <c r="M92" s="167">
        <v>11.85</v>
      </c>
      <c r="N92" s="117">
        <v>42734</v>
      </c>
      <c r="O92" s="159">
        <v>2.88</v>
      </c>
      <c r="P92" s="159">
        <v>9.5500000000000007</v>
      </c>
    </row>
    <row r="93" spans="1:16" s="152" customFormat="1">
      <c r="A93" s="168">
        <v>43234</v>
      </c>
      <c r="B93" s="163">
        <v>3.3613636363636386</v>
      </c>
      <c r="C93" s="161">
        <f t="shared" si="8"/>
        <v>3361.3636363636388</v>
      </c>
      <c r="D93" s="6">
        <v>42706</v>
      </c>
      <c r="E93" s="159">
        <v>2.95</v>
      </c>
      <c r="F93" s="159">
        <v>3.35</v>
      </c>
      <c r="G93" s="6">
        <v>43231</v>
      </c>
      <c r="H93" s="151">
        <v>3.6</v>
      </c>
      <c r="I93" s="151">
        <v>3.5499999999999994</v>
      </c>
      <c r="J93" s="151">
        <v>3.85</v>
      </c>
      <c r="K93" s="117">
        <v>42727</v>
      </c>
      <c r="L93" s="167">
        <v>9.6</v>
      </c>
      <c r="M93" s="167">
        <v>11.85</v>
      </c>
      <c r="N93" s="117">
        <v>42727</v>
      </c>
      <c r="O93" s="159">
        <v>2.88</v>
      </c>
      <c r="P93" s="159">
        <v>14.69</v>
      </c>
    </row>
    <row r="94" spans="1:16" s="152" customFormat="1">
      <c r="A94" s="168">
        <v>43231</v>
      </c>
      <c r="B94" s="7">
        <v>3.37</v>
      </c>
      <c r="C94" s="161">
        <f t="shared" si="8"/>
        <v>3370</v>
      </c>
      <c r="D94" s="6">
        <v>42699</v>
      </c>
      <c r="E94" s="159">
        <v>2.8</v>
      </c>
      <c r="F94" s="159">
        <v>3.34</v>
      </c>
      <c r="G94" s="6">
        <v>43230</v>
      </c>
      <c r="H94" s="151">
        <v>3.6</v>
      </c>
      <c r="I94" s="151">
        <v>3.5499999999999994</v>
      </c>
      <c r="J94" s="151">
        <v>3.85</v>
      </c>
      <c r="K94" s="117">
        <v>42720</v>
      </c>
      <c r="L94" s="167">
        <v>9.6999999999999993</v>
      </c>
      <c r="M94" s="167">
        <v>11.8</v>
      </c>
      <c r="N94" s="117">
        <v>42720</v>
      </c>
      <c r="O94" s="159">
        <v>2.86</v>
      </c>
      <c r="P94" s="159">
        <v>12.46</v>
      </c>
    </row>
    <row r="95" spans="1:16" s="152" customFormat="1">
      <c r="A95" s="168">
        <v>43230</v>
      </c>
      <c r="B95" s="163">
        <v>3.3424999999999998</v>
      </c>
      <c r="C95" s="161">
        <f t="shared" si="8"/>
        <v>3342.5</v>
      </c>
      <c r="D95" s="6">
        <v>42692</v>
      </c>
      <c r="E95" s="159">
        <v>2.4500000000000002</v>
      </c>
      <c r="F95" s="159">
        <v>3.34</v>
      </c>
      <c r="G95" s="6">
        <v>43229</v>
      </c>
      <c r="H95" s="151">
        <v>3.6</v>
      </c>
      <c r="I95" s="151">
        <v>3.5499999999999994</v>
      </c>
      <c r="J95" s="151">
        <v>3.75</v>
      </c>
      <c r="K95" s="117">
        <v>42713</v>
      </c>
      <c r="L95" s="167">
        <v>9.74</v>
      </c>
      <c r="M95" s="167">
        <v>11.8</v>
      </c>
      <c r="N95" s="117">
        <v>42713</v>
      </c>
      <c r="O95" s="159">
        <v>2.86</v>
      </c>
      <c r="P95" s="159">
        <v>10.83</v>
      </c>
    </row>
    <row r="96" spans="1:16" s="152" customFormat="1">
      <c r="A96" s="168">
        <v>43229</v>
      </c>
      <c r="B96" s="163">
        <v>3.3140909090909094</v>
      </c>
      <c r="C96" s="161">
        <f t="shared" si="8"/>
        <v>3314.0909090909095</v>
      </c>
      <c r="D96" s="6">
        <v>42685</v>
      </c>
      <c r="E96" s="159">
        <v>2.35</v>
      </c>
      <c r="F96" s="159">
        <v>3.34</v>
      </c>
      <c r="G96" s="6">
        <v>43228</v>
      </c>
      <c r="H96" s="151">
        <v>3.6</v>
      </c>
      <c r="I96" s="151">
        <v>3.5499999999999994</v>
      </c>
      <c r="J96" s="151">
        <v>3.75</v>
      </c>
      <c r="K96" s="117">
        <v>42706</v>
      </c>
      <c r="L96" s="167">
        <v>9.8000000000000007</v>
      </c>
      <c r="M96" s="167">
        <v>11.9</v>
      </c>
      <c r="N96" s="117">
        <v>42706</v>
      </c>
      <c r="O96" s="159">
        <v>2.84</v>
      </c>
      <c r="P96" s="159">
        <v>14.73</v>
      </c>
    </row>
    <row r="97" spans="1:16" s="152" customFormat="1">
      <c r="A97" s="168">
        <v>43228</v>
      </c>
      <c r="B97" s="163">
        <v>3.3140909090909094</v>
      </c>
      <c r="C97" s="161">
        <f t="shared" si="8"/>
        <v>3314.0909090909095</v>
      </c>
      <c r="D97" s="6">
        <v>42678</v>
      </c>
      <c r="E97" s="159">
        <v>2.5499999999999998</v>
      </c>
      <c r="F97" s="159">
        <v>3.34</v>
      </c>
      <c r="G97" s="6">
        <v>43227</v>
      </c>
      <c r="H97" s="151">
        <v>3.6</v>
      </c>
      <c r="I97" s="151">
        <v>3.5499999999999994</v>
      </c>
      <c r="J97" s="151">
        <v>3.75</v>
      </c>
      <c r="K97" s="117">
        <v>42699</v>
      </c>
      <c r="L97" s="167">
        <v>9.82</v>
      </c>
      <c r="M97" s="167">
        <v>11.9</v>
      </c>
      <c r="N97" s="117">
        <v>42699</v>
      </c>
      <c r="O97" s="159">
        <v>2.84</v>
      </c>
      <c r="P97" s="159">
        <v>18.850000000000001</v>
      </c>
    </row>
    <row r="98" spans="1:16" s="152" customFormat="1">
      <c r="A98" s="168">
        <v>43227</v>
      </c>
      <c r="B98" s="163">
        <v>3.3163636363636368</v>
      </c>
      <c r="C98" s="161">
        <f t="shared" si="8"/>
        <v>3316.3636363636369</v>
      </c>
      <c r="D98" s="6">
        <v>42671</v>
      </c>
      <c r="E98" s="159">
        <v>2.81</v>
      </c>
      <c r="F98" s="159">
        <v>3.35</v>
      </c>
      <c r="G98" s="6">
        <v>43224</v>
      </c>
      <c r="H98" s="151">
        <v>3.6</v>
      </c>
      <c r="I98" s="151">
        <v>3.78</v>
      </c>
      <c r="J98" s="151">
        <v>3.9</v>
      </c>
      <c r="K98" s="117">
        <v>42692</v>
      </c>
      <c r="L98" s="167">
        <v>9.68</v>
      </c>
      <c r="M98" s="167">
        <v>11.9</v>
      </c>
      <c r="N98" s="117">
        <v>42692</v>
      </c>
      <c r="O98" s="159">
        <v>2.84</v>
      </c>
      <c r="P98" s="159">
        <v>19.329999999999998</v>
      </c>
    </row>
    <row r="99" spans="1:16" s="152" customFormat="1">
      <c r="A99" s="168">
        <v>43224</v>
      </c>
      <c r="B99" s="163">
        <v>3.4522727272727294</v>
      </c>
      <c r="C99" s="161">
        <f t="shared" ref="C99:C106" si="9">B99*1000</f>
        <v>3452.2727272727293</v>
      </c>
      <c r="D99" s="6">
        <v>42664</v>
      </c>
      <c r="E99" s="159">
        <v>3</v>
      </c>
      <c r="F99" s="159">
        <v>3.35</v>
      </c>
      <c r="G99" s="6">
        <v>43223</v>
      </c>
      <c r="H99" s="151">
        <v>3.53</v>
      </c>
      <c r="I99" s="151">
        <v>3.78</v>
      </c>
      <c r="J99" s="151">
        <v>3.9</v>
      </c>
      <c r="K99" s="117">
        <v>42685</v>
      </c>
      <c r="L99" s="167">
        <v>9.6</v>
      </c>
      <c r="M99" s="167">
        <v>12.1</v>
      </c>
      <c r="N99" s="117">
        <v>42685</v>
      </c>
      <c r="O99" s="159">
        <v>2.84</v>
      </c>
      <c r="P99" s="159">
        <v>20.94</v>
      </c>
    </row>
    <row r="100" spans="1:16" s="152" customFormat="1">
      <c r="A100" s="168">
        <v>43223</v>
      </c>
      <c r="B100" s="163">
        <v>3.4318181818181839</v>
      </c>
      <c r="C100" s="161">
        <f t="shared" si="9"/>
        <v>3431.8181818181838</v>
      </c>
      <c r="D100" s="6">
        <v>42657</v>
      </c>
      <c r="E100" s="159">
        <v>3.58</v>
      </c>
      <c r="F100" s="159">
        <v>3.37</v>
      </c>
      <c r="G100" s="6">
        <v>43222</v>
      </c>
      <c r="H100" s="151">
        <v>3.53</v>
      </c>
      <c r="I100" s="151">
        <v>3.7099999999999995</v>
      </c>
      <c r="J100" s="151">
        <v>3.8</v>
      </c>
      <c r="K100" s="117">
        <v>42678</v>
      </c>
      <c r="L100" s="167">
        <v>9.26</v>
      </c>
      <c r="M100" s="167">
        <v>12.1</v>
      </c>
      <c r="N100" s="117">
        <v>42678</v>
      </c>
      <c r="O100" s="159">
        <v>2.84</v>
      </c>
      <c r="P100" s="159">
        <v>19.75</v>
      </c>
    </row>
    <row r="101" spans="1:16" s="152" customFormat="1">
      <c r="A101" s="168">
        <v>43222</v>
      </c>
      <c r="B101" s="163">
        <v>3.3822727272727264</v>
      </c>
      <c r="C101" s="161">
        <f t="shared" si="9"/>
        <v>3382.2727272727266</v>
      </c>
      <c r="D101" s="6">
        <v>42650</v>
      </c>
      <c r="E101" s="159">
        <v>0</v>
      </c>
      <c r="F101" s="159">
        <v>3.4</v>
      </c>
      <c r="G101" s="6">
        <v>43218</v>
      </c>
      <c r="H101" s="151">
        <v>3.6</v>
      </c>
      <c r="I101" s="151">
        <v>3.64</v>
      </c>
      <c r="J101" s="151">
        <v>3.75</v>
      </c>
      <c r="K101" s="117">
        <v>42671</v>
      </c>
      <c r="L101" s="167">
        <v>8.92</v>
      </c>
      <c r="M101" s="167">
        <v>12.1</v>
      </c>
      <c r="N101" s="117">
        <v>42671</v>
      </c>
      <c r="O101" s="159">
        <v>2.86</v>
      </c>
      <c r="P101" s="159">
        <v>19.61</v>
      </c>
    </row>
    <row r="102" spans="1:16" s="152" customFormat="1">
      <c r="A102" s="168">
        <v>43217</v>
      </c>
      <c r="B102" s="163">
        <v>3.3479545454545447</v>
      </c>
      <c r="C102" s="161">
        <f t="shared" si="9"/>
        <v>3347.9545454545446</v>
      </c>
      <c r="D102" s="6">
        <v>42643</v>
      </c>
      <c r="E102" s="159">
        <v>3.27</v>
      </c>
      <c r="F102" s="159">
        <v>3.4</v>
      </c>
      <c r="G102" s="6">
        <v>43217</v>
      </c>
      <c r="H102" s="151">
        <v>3.67</v>
      </c>
      <c r="I102" s="151">
        <v>3.64</v>
      </c>
      <c r="J102" s="151">
        <v>3.75</v>
      </c>
      <c r="K102" s="117">
        <v>42664</v>
      </c>
      <c r="L102" s="167">
        <v>8.82</v>
      </c>
      <c r="M102" s="167">
        <v>12</v>
      </c>
      <c r="N102" s="117">
        <v>42664</v>
      </c>
      <c r="O102" s="159">
        <v>2.86</v>
      </c>
      <c r="P102" s="159">
        <v>18.68</v>
      </c>
    </row>
    <row r="103" spans="1:16" s="152" customFormat="1">
      <c r="A103" s="168">
        <v>43216</v>
      </c>
      <c r="B103" s="163">
        <v>3.388636363636365</v>
      </c>
      <c r="C103" s="161">
        <f t="shared" si="9"/>
        <v>3388.6363636363649</v>
      </c>
      <c r="D103" s="6">
        <v>42636</v>
      </c>
      <c r="E103" s="159">
        <v>4.07</v>
      </c>
      <c r="F103" s="159">
        <v>3.41</v>
      </c>
      <c r="G103" s="6">
        <v>43216</v>
      </c>
      <c r="H103" s="151">
        <v>3.67</v>
      </c>
      <c r="I103" s="151">
        <v>3.64</v>
      </c>
      <c r="J103" s="151">
        <v>3.8</v>
      </c>
      <c r="K103" s="117">
        <v>42657</v>
      </c>
      <c r="L103" s="167">
        <v>8.76</v>
      </c>
      <c r="M103" s="167">
        <v>12</v>
      </c>
      <c r="N103" s="117">
        <v>42657</v>
      </c>
      <c r="O103" s="159">
        <v>2.86</v>
      </c>
      <c r="P103" s="159">
        <v>15.28</v>
      </c>
    </row>
    <row r="104" spans="1:16" s="152" customFormat="1">
      <c r="A104" s="168">
        <v>43215</v>
      </c>
      <c r="B104" s="163">
        <v>3.4477272727272745</v>
      </c>
      <c r="C104" s="161">
        <f t="shared" si="9"/>
        <v>3447.7272727272743</v>
      </c>
      <c r="D104" s="6">
        <v>42629</v>
      </c>
      <c r="E104" s="159">
        <v>3.93</v>
      </c>
      <c r="F104" s="159">
        <v>3.41</v>
      </c>
      <c r="G104" s="6">
        <v>43215</v>
      </c>
      <c r="H104" s="151">
        <v>3.67</v>
      </c>
      <c r="I104" s="151">
        <v>3.8699999999999997</v>
      </c>
      <c r="J104" s="151">
        <v>3.8</v>
      </c>
      <c r="K104" s="117">
        <v>42650</v>
      </c>
      <c r="L104" s="167">
        <v>8.68</v>
      </c>
      <c r="M104" s="167"/>
      <c r="N104" s="117">
        <v>42650</v>
      </c>
      <c r="O104" s="159">
        <v>2.86</v>
      </c>
      <c r="P104" s="159">
        <v>10.88</v>
      </c>
    </row>
    <row r="105" spans="1:16" s="152" customFormat="1">
      <c r="A105" s="168">
        <v>43214</v>
      </c>
      <c r="B105" s="163">
        <v>3.4888636363636367</v>
      </c>
      <c r="C105" s="161">
        <f t="shared" si="9"/>
        <v>3488.8636363636369</v>
      </c>
      <c r="D105" s="6">
        <v>42622</v>
      </c>
      <c r="E105" s="159">
        <v>3.64</v>
      </c>
      <c r="F105" s="159">
        <v>3.4</v>
      </c>
      <c r="G105" s="6">
        <v>43214</v>
      </c>
      <c r="H105" s="151">
        <v>3.67</v>
      </c>
      <c r="I105" s="151">
        <v>3.8699999999999997</v>
      </c>
      <c r="J105" s="151">
        <v>3.8</v>
      </c>
      <c r="K105" s="117">
        <v>42643</v>
      </c>
      <c r="L105" s="167">
        <v>8.7799999999999994</v>
      </c>
      <c r="M105" s="167">
        <v>12.6</v>
      </c>
      <c r="N105" s="117">
        <v>42643</v>
      </c>
      <c r="O105" s="159">
        <v>2.86</v>
      </c>
      <c r="P105" s="159">
        <v>10.24</v>
      </c>
    </row>
    <row r="106" spans="1:16" s="152" customFormat="1">
      <c r="A106" s="168">
        <v>43213</v>
      </c>
      <c r="B106" s="163">
        <v>3.5013636363636365</v>
      </c>
      <c r="C106" s="161">
        <f t="shared" si="9"/>
        <v>3501.3636363636365</v>
      </c>
      <c r="D106" s="6">
        <v>42615</v>
      </c>
      <c r="E106" s="159">
        <v>3.75</v>
      </c>
      <c r="F106" s="159">
        <v>3.4</v>
      </c>
      <c r="G106" s="6">
        <v>43213</v>
      </c>
      <c r="H106" s="151">
        <v>3.67</v>
      </c>
      <c r="I106" s="151">
        <v>3.8699999999999997</v>
      </c>
      <c r="J106" s="151">
        <v>3.8</v>
      </c>
      <c r="K106" s="117">
        <v>42636</v>
      </c>
      <c r="L106" s="167">
        <v>8.86</v>
      </c>
      <c r="M106" s="167">
        <v>12.65</v>
      </c>
      <c r="N106" s="117">
        <v>42636</v>
      </c>
      <c r="O106" s="159">
        <v>2.86</v>
      </c>
      <c r="P106" s="159">
        <v>25</v>
      </c>
    </row>
    <row r="107" spans="1:16" s="152" customFormat="1">
      <c r="A107" s="168">
        <v>43210</v>
      </c>
      <c r="B107" s="163">
        <v>3.4986363636363635</v>
      </c>
      <c r="C107" s="161">
        <f t="shared" ref="C107:C116" si="10">B107*1000</f>
        <v>3498.6363636363635</v>
      </c>
      <c r="D107" s="6">
        <v>42608</v>
      </c>
      <c r="E107" s="159">
        <v>3.61</v>
      </c>
      <c r="F107" s="159">
        <v>3.4</v>
      </c>
      <c r="G107" s="6">
        <v>43210</v>
      </c>
      <c r="H107" s="151">
        <v>3.31</v>
      </c>
      <c r="I107" s="151">
        <v>3.53</v>
      </c>
      <c r="J107" s="151">
        <v>3.5</v>
      </c>
      <c r="K107" s="117">
        <v>42629</v>
      </c>
      <c r="L107" s="167">
        <v>8.8800000000000008</v>
      </c>
      <c r="M107" s="167">
        <v>12.8</v>
      </c>
      <c r="N107" s="117">
        <v>42629</v>
      </c>
      <c r="O107" s="159">
        <v>2.86</v>
      </c>
      <c r="P107" s="159">
        <v>32.65</v>
      </c>
    </row>
    <row r="108" spans="1:16" s="152" customFormat="1">
      <c r="A108" s="168">
        <v>43209</v>
      </c>
      <c r="B108" s="163">
        <v>3.4963636363636357</v>
      </c>
      <c r="C108" s="161">
        <f t="shared" si="10"/>
        <v>3496.3636363636356</v>
      </c>
      <c r="D108" s="6">
        <v>42601</v>
      </c>
      <c r="E108" s="159">
        <v>3.41</v>
      </c>
      <c r="F108" s="159">
        <v>3.41</v>
      </c>
      <c r="G108" s="6">
        <v>43209</v>
      </c>
      <c r="H108" s="151">
        <v>3.49</v>
      </c>
      <c r="I108" s="151">
        <v>3.53</v>
      </c>
      <c r="J108" s="151">
        <v>3.55</v>
      </c>
      <c r="K108" s="117">
        <v>42622</v>
      </c>
      <c r="L108" s="167">
        <v>8.8800000000000008</v>
      </c>
      <c r="M108" s="167">
        <v>12.8</v>
      </c>
      <c r="N108" s="117">
        <v>42622</v>
      </c>
      <c r="O108" s="159">
        <v>2.88</v>
      </c>
      <c r="P108" s="159">
        <v>41.46</v>
      </c>
    </row>
    <row r="109" spans="1:16" s="152" customFormat="1">
      <c r="A109" s="168">
        <v>43208</v>
      </c>
      <c r="B109" s="163">
        <v>3.3947727272727293</v>
      </c>
      <c r="C109" s="161">
        <f t="shared" si="10"/>
        <v>3394.7727272727293</v>
      </c>
      <c r="D109" s="6">
        <v>42594</v>
      </c>
      <c r="E109" s="159">
        <v>3.15</v>
      </c>
      <c r="F109" s="159">
        <v>3.42</v>
      </c>
      <c r="G109" s="6">
        <v>43208</v>
      </c>
      <c r="H109" s="151">
        <v>3.6</v>
      </c>
      <c r="I109" s="151">
        <v>3.64</v>
      </c>
      <c r="J109" s="151">
        <v>3.55</v>
      </c>
      <c r="K109" s="117">
        <v>42615</v>
      </c>
      <c r="L109" s="167">
        <v>8.86</v>
      </c>
      <c r="M109" s="167">
        <v>13</v>
      </c>
      <c r="N109" s="117">
        <v>42615</v>
      </c>
      <c r="O109" s="159">
        <v>2.88</v>
      </c>
      <c r="P109" s="159">
        <v>39.97</v>
      </c>
    </row>
    <row r="110" spans="1:16" s="152" customFormat="1">
      <c r="A110" s="168">
        <v>43207</v>
      </c>
      <c r="B110" s="163">
        <v>3.3420454545454534</v>
      </c>
      <c r="C110" s="161">
        <f t="shared" si="10"/>
        <v>3342.0454545454536</v>
      </c>
      <c r="D110" s="6">
        <v>42587</v>
      </c>
      <c r="E110" s="159">
        <v>2.97</v>
      </c>
      <c r="F110" s="159">
        <v>3.43</v>
      </c>
      <c r="G110" s="6">
        <v>43207</v>
      </c>
      <c r="H110" s="151">
        <v>3.6</v>
      </c>
      <c r="I110" s="151">
        <v>3.75</v>
      </c>
      <c r="J110" s="151">
        <v>3.6</v>
      </c>
      <c r="K110" s="117">
        <v>42608</v>
      </c>
      <c r="L110" s="167">
        <v>8.92</v>
      </c>
      <c r="M110" s="167">
        <v>13</v>
      </c>
      <c r="N110" s="117">
        <v>42608</v>
      </c>
      <c r="O110" s="159">
        <v>2.88</v>
      </c>
      <c r="P110" s="159">
        <v>34.99</v>
      </c>
    </row>
    <row r="111" spans="1:16" s="152" customFormat="1">
      <c r="A111" s="168">
        <v>43206</v>
      </c>
      <c r="B111" s="163">
        <v>3.3115909090909086</v>
      </c>
      <c r="C111" s="161">
        <f t="shared" si="10"/>
        <v>3311.5909090909086</v>
      </c>
      <c r="D111" s="6">
        <v>42580</v>
      </c>
      <c r="E111" s="159">
        <v>2.52</v>
      </c>
      <c r="F111" s="159">
        <v>3.44</v>
      </c>
      <c r="G111" s="6">
        <v>43206</v>
      </c>
      <c r="H111" s="151">
        <v>3.6</v>
      </c>
      <c r="I111" s="151">
        <v>3.75</v>
      </c>
      <c r="J111" s="151">
        <v>3.65</v>
      </c>
      <c r="K111" s="117">
        <v>42601</v>
      </c>
      <c r="L111" s="167">
        <v>8.92</v>
      </c>
      <c r="M111" s="167">
        <v>12.9</v>
      </c>
      <c r="N111" s="117">
        <v>42601</v>
      </c>
      <c r="O111" s="159">
        <v>2.88</v>
      </c>
      <c r="P111" s="159">
        <v>21.71</v>
      </c>
    </row>
    <row r="112" spans="1:16" s="152" customFormat="1">
      <c r="A112" s="168">
        <v>43203</v>
      </c>
      <c r="B112" s="163">
        <v>3.2452272727272731</v>
      </c>
      <c r="C112" s="161">
        <f t="shared" si="10"/>
        <v>3245.227272727273</v>
      </c>
      <c r="D112" s="6">
        <v>42573</v>
      </c>
      <c r="E112" s="159">
        <v>2.9</v>
      </c>
      <c r="F112" s="159">
        <v>3.47</v>
      </c>
      <c r="G112" s="6">
        <v>43203</v>
      </c>
      <c r="H112" s="151">
        <v>3.2</v>
      </c>
      <c r="I112" s="151">
        <v>3.42</v>
      </c>
      <c r="J112" s="151">
        <v>3.4</v>
      </c>
      <c r="K112" s="117">
        <v>42594</v>
      </c>
      <c r="L112" s="167">
        <v>8.8800000000000008</v>
      </c>
      <c r="M112" s="167">
        <v>12.8</v>
      </c>
      <c r="N112" s="117">
        <v>42594</v>
      </c>
      <c r="O112" s="159">
        <v>2.88</v>
      </c>
      <c r="P112" s="159">
        <v>13.69</v>
      </c>
    </row>
    <row r="113" spans="1:16" s="152" customFormat="1">
      <c r="A113" s="168">
        <v>43202</v>
      </c>
      <c r="B113" s="163">
        <v>3.2463636363636366</v>
      </c>
      <c r="C113" s="161">
        <f t="shared" si="10"/>
        <v>3246.3636363636365</v>
      </c>
      <c r="D113" s="6">
        <v>42566</v>
      </c>
      <c r="E113" s="159">
        <v>1.85</v>
      </c>
      <c r="F113" s="159">
        <v>3.49</v>
      </c>
      <c r="G113" s="6">
        <v>43202</v>
      </c>
      <c r="H113" s="151">
        <v>3.2</v>
      </c>
      <c r="I113" s="151">
        <v>3.42</v>
      </c>
      <c r="J113" s="151">
        <v>3.4</v>
      </c>
      <c r="K113" s="117">
        <v>42587</v>
      </c>
      <c r="L113" s="167">
        <v>8.8000000000000007</v>
      </c>
      <c r="M113" s="167">
        <v>12.6</v>
      </c>
      <c r="N113" s="117">
        <v>42587</v>
      </c>
      <c r="O113" s="159">
        <v>2.9</v>
      </c>
      <c r="P113" s="159">
        <v>-1.91</v>
      </c>
    </row>
    <row r="114" spans="1:16" s="152" customFormat="1">
      <c r="A114" s="168">
        <v>43201</v>
      </c>
      <c r="B114" s="163">
        <v>3.1711363636363643</v>
      </c>
      <c r="C114" s="161">
        <f t="shared" si="10"/>
        <v>3171.1363636363644</v>
      </c>
      <c r="D114" s="6">
        <v>42559</v>
      </c>
      <c r="E114" s="159">
        <v>2.2599999999999998</v>
      </c>
      <c r="F114" s="159">
        <v>3.52</v>
      </c>
      <c r="G114" s="6">
        <v>43201</v>
      </c>
      <c r="H114" s="151">
        <v>3.13</v>
      </c>
      <c r="I114" s="151">
        <v>3.2999999999999994</v>
      </c>
      <c r="J114" s="151">
        <v>3.4</v>
      </c>
      <c r="K114" s="117">
        <v>42580</v>
      </c>
      <c r="L114" s="167">
        <v>8.8000000000000007</v>
      </c>
      <c r="M114" s="167">
        <v>12.5</v>
      </c>
      <c r="N114" s="117">
        <v>42580</v>
      </c>
      <c r="O114" s="159">
        <v>2.9</v>
      </c>
      <c r="P114" s="159">
        <v>0.44</v>
      </c>
    </row>
    <row r="115" spans="1:16" s="152" customFormat="1">
      <c r="A115" s="168">
        <v>43200</v>
      </c>
      <c r="B115" s="163">
        <v>3.1461363636363653</v>
      </c>
      <c r="C115" s="161">
        <f t="shared" si="10"/>
        <v>3146.1363636363653</v>
      </c>
      <c r="D115" s="6">
        <v>42552</v>
      </c>
      <c r="E115" s="159">
        <v>1.7</v>
      </c>
      <c r="F115" s="159">
        <v>3.56</v>
      </c>
      <c r="G115" s="6">
        <v>43200</v>
      </c>
      <c r="H115" s="151">
        <v>3.05</v>
      </c>
      <c r="I115" s="151">
        <v>3.2999999999999994</v>
      </c>
      <c r="J115" s="151">
        <v>3.3</v>
      </c>
      <c r="K115" s="117">
        <v>42573</v>
      </c>
      <c r="L115" s="167">
        <v>8.7799999999999994</v>
      </c>
      <c r="M115" s="167">
        <v>12.3</v>
      </c>
      <c r="N115" s="117">
        <v>42573</v>
      </c>
      <c r="O115" s="159">
        <v>2.9</v>
      </c>
      <c r="P115" s="159">
        <v>2.91</v>
      </c>
    </row>
    <row r="116" spans="1:16" s="152" customFormat="1">
      <c r="A116" s="168">
        <v>43199</v>
      </c>
      <c r="B116" s="163">
        <v>3.0929545454545435</v>
      </c>
      <c r="C116" s="161">
        <f t="shared" si="10"/>
        <v>3092.9545454545437</v>
      </c>
      <c r="D116" s="6">
        <v>42545</v>
      </c>
      <c r="E116" s="159">
        <v>2.65</v>
      </c>
      <c r="F116" s="159">
        <v>3.6</v>
      </c>
      <c r="G116" s="6">
        <v>43199</v>
      </c>
      <c r="H116" s="151">
        <v>3.05</v>
      </c>
      <c r="I116" s="151">
        <v>3.19</v>
      </c>
      <c r="J116" s="151">
        <v>3.3</v>
      </c>
      <c r="K116" s="117">
        <v>42566</v>
      </c>
      <c r="L116" s="167">
        <v>8.6999999999999993</v>
      </c>
      <c r="M116" s="167">
        <v>12.2</v>
      </c>
      <c r="N116" s="117">
        <v>42566</v>
      </c>
      <c r="O116" s="159">
        <v>2.88</v>
      </c>
      <c r="P116" s="159">
        <v>3.74</v>
      </c>
    </row>
    <row r="117" spans="1:16" s="152" customFormat="1">
      <c r="A117" s="168">
        <v>43194</v>
      </c>
      <c r="B117" s="163">
        <v>3.0043181818181819</v>
      </c>
      <c r="C117" s="161">
        <f t="shared" ref="C117:C124" si="11">B117*1000</f>
        <v>3004.318181818182</v>
      </c>
      <c r="D117" s="6">
        <v>42538</v>
      </c>
      <c r="E117" s="159">
        <v>3.2</v>
      </c>
      <c r="F117" s="159">
        <v>3.6</v>
      </c>
      <c r="G117" s="6">
        <v>43194</v>
      </c>
      <c r="H117" s="151">
        <v>3.24</v>
      </c>
      <c r="I117" s="151">
        <v>3.19</v>
      </c>
      <c r="J117" s="151">
        <v>3.3</v>
      </c>
      <c r="K117" s="117">
        <v>42559</v>
      </c>
      <c r="L117" s="167">
        <v>8.6</v>
      </c>
      <c r="M117" s="167">
        <v>12.15</v>
      </c>
      <c r="N117" s="117">
        <v>42559</v>
      </c>
      <c r="O117" s="159">
        <v>2.86</v>
      </c>
      <c r="P117" s="159">
        <v>0.68</v>
      </c>
    </row>
    <row r="118" spans="1:16" s="152" customFormat="1">
      <c r="A118" s="168">
        <v>43193</v>
      </c>
      <c r="B118" s="163">
        <v>3.0054545454545458</v>
      </c>
      <c r="C118" s="161">
        <f t="shared" si="11"/>
        <v>3005.454545454546</v>
      </c>
      <c r="D118" s="6">
        <v>42531</v>
      </c>
      <c r="E118" s="159">
        <v>3.42</v>
      </c>
      <c r="F118" s="159">
        <v>3.58</v>
      </c>
      <c r="G118" s="6">
        <v>43193</v>
      </c>
      <c r="H118" s="151">
        <v>3.24</v>
      </c>
      <c r="I118" s="151">
        <v>3.19</v>
      </c>
      <c r="J118" s="151">
        <v>3.3</v>
      </c>
      <c r="K118" s="117">
        <v>42552</v>
      </c>
      <c r="L118" s="167">
        <v>8.6</v>
      </c>
      <c r="M118" s="167">
        <v>12.15</v>
      </c>
      <c r="N118" s="117">
        <v>42552</v>
      </c>
      <c r="O118" s="159">
        <v>2.86</v>
      </c>
      <c r="P118" s="159">
        <v>-3.6</v>
      </c>
    </row>
    <row r="119" spans="1:16" s="152" customFormat="1">
      <c r="A119" s="168">
        <v>43192</v>
      </c>
      <c r="B119" s="163">
        <v>3.0036363636363643</v>
      </c>
      <c r="C119" s="161">
        <f t="shared" si="11"/>
        <v>3003.6363636363644</v>
      </c>
      <c r="D119" s="6">
        <v>42524</v>
      </c>
      <c r="E119" s="159">
        <v>3.53</v>
      </c>
      <c r="F119" s="159">
        <v>3.55</v>
      </c>
      <c r="G119" s="6">
        <v>43192</v>
      </c>
      <c r="H119" s="151">
        <v>3.24</v>
      </c>
      <c r="I119" s="151">
        <v>3.19</v>
      </c>
      <c r="J119" s="151">
        <v>3.3</v>
      </c>
      <c r="K119" s="117">
        <v>42545</v>
      </c>
      <c r="L119" s="167">
        <v>8.8800000000000008</v>
      </c>
      <c r="M119" s="167">
        <v>12.4</v>
      </c>
      <c r="N119" s="117">
        <v>42545</v>
      </c>
      <c r="O119" s="159">
        <v>2.84</v>
      </c>
      <c r="P119" s="159">
        <v>-8.86</v>
      </c>
    </row>
    <row r="120" spans="1:16" s="152" customFormat="1">
      <c r="A120" s="168">
        <v>43189</v>
      </c>
      <c r="B120" s="163">
        <v>3.0022727272727279</v>
      </c>
      <c r="C120" s="161">
        <f t="shared" si="11"/>
        <v>3002.2727272727279</v>
      </c>
      <c r="D120" s="6">
        <v>42517</v>
      </c>
      <c r="E120" s="159">
        <v>3.36</v>
      </c>
      <c r="F120" s="159">
        <v>3.53</v>
      </c>
      <c r="G120" s="6">
        <v>43189</v>
      </c>
      <c r="H120" s="151">
        <v>3.35</v>
      </c>
      <c r="I120" s="151">
        <v>3.19</v>
      </c>
      <c r="J120" s="151">
        <v>3.3</v>
      </c>
      <c r="K120" s="117">
        <v>42538</v>
      </c>
      <c r="L120" s="167">
        <v>9.44</v>
      </c>
      <c r="M120" s="167">
        <v>12.6</v>
      </c>
      <c r="N120" s="117">
        <v>42538</v>
      </c>
      <c r="O120" s="159">
        <v>2.82</v>
      </c>
      <c r="P120" s="159">
        <v>0.82</v>
      </c>
    </row>
    <row r="121" spans="1:16" s="152" customFormat="1">
      <c r="A121" s="168">
        <v>43188</v>
      </c>
      <c r="B121" s="163">
        <v>3.1149999999999993</v>
      </c>
      <c r="C121" s="161">
        <f t="shared" si="11"/>
        <v>3114.9999999999995</v>
      </c>
      <c r="D121" s="6">
        <v>42510</v>
      </c>
      <c r="E121" s="159">
        <v>3.3</v>
      </c>
      <c r="F121" s="159">
        <v>3.52</v>
      </c>
      <c r="G121" s="6">
        <v>43188</v>
      </c>
      <c r="H121" s="151">
        <v>3.35</v>
      </c>
      <c r="I121" s="151">
        <v>3.42</v>
      </c>
      <c r="J121" s="151">
        <v>3.35</v>
      </c>
      <c r="K121" s="117">
        <v>42531</v>
      </c>
      <c r="L121" s="167">
        <v>9.64</v>
      </c>
      <c r="M121" s="167">
        <v>12.45</v>
      </c>
      <c r="N121" s="117">
        <v>42531</v>
      </c>
      <c r="O121" s="159">
        <v>2.8</v>
      </c>
      <c r="P121" s="159">
        <v>8.42</v>
      </c>
    </row>
    <row r="122" spans="1:16" s="152" customFormat="1">
      <c r="A122" s="168">
        <v>43187</v>
      </c>
      <c r="B122" s="163">
        <v>3.2088636363636378</v>
      </c>
      <c r="C122" s="161">
        <f t="shared" si="11"/>
        <v>3208.8636363636379</v>
      </c>
      <c r="D122" s="6">
        <v>42503</v>
      </c>
      <c r="E122" s="159">
        <v>3.04</v>
      </c>
      <c r="F122" s="159">
        <v>3.53</v>
      </c>
      <c r="G122" s="6">
        <v>43187</v>
      </c>
      <c r="H122" s="151">
        <v>3.35</v>
      </c>
      <c r="I122" s="151">
        <v>3.48</v>
      </c>
      <c r="J122" s="151">
        <v>3.35</v>
      </c>
      <c r="K122" s="117">
        <v>42524</v>
      </c>
      <c r="L122" s="167">
        <v>9.6999999999999993</v>
      </c>
      <c r="M122" s="167">
        <v>12.4</v>
      </c>
      <c r="N122" s="117">
        <v>42524</v>
      </c>
      <c r="O122" s="159">
        <v>2.8</v>
      </c>
      <c r="P122" s="159">
        <v>14.16</v>
      </c>
    </row>
    <row r="123" spans="1:16" s="152" customFormat="1">
      <c r="A123" s="168">
        <v>43186</v>
      </c>
      <c r="B123" s="163">
        <v>3.2404545454545466</v>
      </c>
      <c r="C123" s="161">
        <f t="shared" si="11"/>
        <v>3240.4545454545464</v>
      </c>
      <c r="D123" s="6">
        <v>42496</v>
      </c>
      <c r="E123" s="159">
        <v>3.49</v>
      </c>
      <c r="F123" s="159">
        <v>3.5</v>
      </c>
      <c r="G123" s="6">
        <v>43186</v>
      </c>
      <c r="H123" s="151">
        <v>3.35</v>
      </c>
      <c r="I123" s="151">
        <v>3.48</v>
      </c>
      <c r="J123" s="151">
        <v>3.45</v>
      </c>
      <c r="K123" s="117">
        <v>42517</v>
      </c>
      <c r="L123" s="167">
        <v>9.74</v>
      </c>
      <c r="M123" s="167">
        <v>12.45</v>
      </c>
      <c r="N123" s="117">
        <v>42517</v>
      </c>
      <c r="O123" s="159">
        <v>2.78</v>
      </c>
      <c r="P123" s="159">
        <v>13.5</v>
      </c>
    </row>
    <row r="124" spans="1:16" s="152" customFormat="1">
      <c r="A124" s="168">
        <v>43185</v>
      </c>
      <c r="B124" s="163">
        <v>3.2250000000000014</v>
      </c>
      <c r="C124" s="161">
        <f t="shared" si="11"/>
        <v>3225.0000000000014</v>
      </c>
      <c r="D124" s="6">
        <v>42489</v>
      </c>
      <c r="E124" s="159">
        <v>2.82</v>
      </c>
      <c r="F124" s="159">
        <v>3.48</v>
      </c>
      <c r="G124" s="6">
        <v>43185</v>
      </c>
      <c r="H124" s="151">
        <v>3.24</v>
      </c>
      <c r="I124" s="151">
        <v>3.44</v>
      </c>
      <c r="J124" s="151">
        <v>3.45</v>
      </c>
      <c r="K124" s="117">
        <v>42510</v>
      </c>
      <c r="L124" s="167">
        <v>9.74</v>
      </c>
      <c r="M124" s="167">
        <v>12.7</v>
      </c>
      <c r="N124" s="117">
        <v>42510</v>
      </c>
      <c r="O124" s="159">
        <v>2.78</v>
      </c>
      <c r="P124" s="159">
        <v>10.96</v>
      </c>
    </row>
    <row r="125" spans="1:16" s="152" customFormat="1">
      <c r="A125" s="168">
        <v>43182</v>
      </c>
      <c r="B125" s="163">
        <v>2.9647727272727269</v>
      </c>
      <c r="C125" s="161">
        <f t="shared" ref="C125:C134" si="12">B125*1000</f>
        <v>2964.772727272727</v>
      </c>
      <c r="D125" s="6">
        <v>42482</v>
      </c>
      <c r="E125" s="159">
        <v>3.45</v>
      </c>
      <c r="F125" s="159">
        <v>3.46</v>
      </c>
      <c r="G125" s="6">
        <v>43182</v>
      </c>
      <c r="H125" s="151">
        <v>3.13</v>
      </c>
      <c r="I125" s="151">
        <v>3.1</v>
      </c>
      <c r="J125" s="151">
        <v>3.3</v>
      </c>
      <c r="K125" s="117">
        <v>42503</v>
      </c>
      <c r="L125" s="167">
        <v>9.74</v>
      </c>
      <c r="M125" s="167">
        <v>12.83</v>
      </c>
      <c r="N125" s="117">
        <v>42503</v>
      </c>
      <c r="O125" s="159">
        <v>2.78</v>
      </c>
      <c r="P125" s="159">
        <v>9.84</v>
      </c>
    </row>
    <row r="126" spans="1:16" s="152" customFormat="1">
      <c r="A126" s="168">
        <v>43181</v>
      </c>
      <c r="B126" s="163">
        <v>2.9659090909090908</v>
      </c>
      <c r="C126" s="161">
        <f t="shared" si="12"/>
        <v>2965.909090909091</v>
      </c>
      <c r="D126" s="6">
        <v>42475</v>
      </c>
      <c r="E126" s="159">
        <v>2.4</v>
      </c>
      <c r="F126" s="159">
        <v>3.45</v>
      </c>
      <c r="G126" s="6">
        <v>43181</v>
      </c>
      <c r="H126" s="151">
        <v>3.13</v>
      </c>
      <c r="I126" s="151">
        <v>3.1</v>
      </c>
      <c r="J126" s="151">
        <v>3.3</v>
      </c>
      <c r="K126" s="117">
        <v>42496</v>
      </c>
      <c r="L126" s="167">
        <v>9.7200000000000006</v>
      </c>
      <c r="M126" s="167">
        <v>13.15</v>
      </c>
      <c r="N126" s="117">
        <v>42496</v>
      </c>
      <c r="O126" s="159">
        <v>2.78</v>
      </c>
      <c r="P126" s="159">
        <v>7.13</v>
      </c>
    </row>
    <row r="127" spans="1:16" s="152" customFormat="1">
      <c r="A127" s="168">
        <v>43180</v>
      </c>
      <c r="B127" s="163">
        <v>2.9979545454545442</v>
      </c>
      <c r="C127" s="161">
        <f t="shared" si="12"/>
        <v>2997.9545454545441</v>
      </c>
      <c r="D127" s="6">
        <v>42468</v>
      </c>
      <c r="E127" s="159">
        <v>2.82</v>
      </c>
      <c r="F127" s="159">
        <v>3.44</v>
      </c>
      <c r="G127" s="6">
        <v>43180</v>
      </c>
      <c r="H127" s="151">
        <v>3.2</v>
      </c>
      <c r="I127" s="151">
        <v>3.15</v>
      </c>
      <c r="J127" s="151">
        <v>3.4</v>
      </c>
      <c r="K127" s="117">
        <v>42489</v>
      </c>
      <c r="L127" s="167">
        <v>9.6999999999999993</v>
      </c>
      <c r="M127" s="167">
        <v>13.25</v>
      </c>
      <c r="N127" s="117">
        <v>42489</v>
      </c>
      <c r="O127" s="159">
        <v>2.78</v>
      </c>
      <c r="P127" s="159">
        <v>5.79</v>
      </c>
    </row>
    <row r="128" spans="1:16" s="152" customFormat="1">
      <c r="A128" s="168">
        <v>43179</v>
      </c>
      <c r="B128" s="163">
        <v>3.0218181818181806</v>
      </c>
      <c r="C128" s="161">
        <f t="shared" si="12"/>
        <v>3021.8181818181806</v>
      </c>
      <c r="D128" s="6">
        <v>42461</v>
      </c>
      <c r="E128" s="159">
        <v>3.63</v>
      </c>
      <c r="F128" s="159">
        <v>3.4</v>
      </c>
      <c r="G128" s="6">
        <v>43179</v>
      </c>
      <c r="H128" s="151">
        <v>3.29</v>
      </c>
      <c r="I128" s="151">
        <v>3.15</v>
      </c>
      <c r="J128" s="151">
        <v>3.4</v>
      </c>
      <c r="K128" s="117">
        <v>42482</v>
      </c>
      <c r="L128" s="167">
        <v>9.6999999999999993</v>
      </c>
      <c r="M128" s="167">
        <v>13.48</v>
      </c>
      <c r="N128" s="117">
        <v>42482</v>
      </c>
      <c r="O128" s="159">
        <v>2.78</v>
      </c>
      <c r="P128" s="159">
        <v>9.51</v>
      </c>
    </row>
    <row r="129" spans="1:27">
      <c r="A129" s="168">
        <v>43178</v>
      </c>
      <c r="B129" s="163">
        <v>3.0727272727272723</v>
      </c>
      <c r="C129" s="161">
        <f t="shared" si="12"/>
        <v>3072.7272727272725</v>
      </c>
      <c r="D129" s="6">
        <v>42454</v>
      </c>
      <c r="E129" s="159">
        <v>3.98</v>
      </c>
      <c r="F129" s="159">
        <v>3.36</v>
      </c>
      <c r="G129" s="6">
        <v>43178</v>
      </c>
      <c r="H129" s="151">
        <v>3.29</v>
      </c>
      <c r="I129" s="151">
        <v>3.15</v>
      </c>
      <c r="J129" s="151">
        <v>3.5</v>
      </c>
      <c r="K129" s="117">
        <v>42475</v>
      </c>
      <c r="L129" s="167">
        <v>9.68</v>
      </c>
      <c r="M129" s="167">
        <v>13.45</v>
      </c>
      <c r="N129" s="117">
        <v>42475</v>
      </c>
      <c r="O129" s="159">
        <v>2.8</v>
      </c>
      <c r="P129" s="159">
        <v>6.12</v>
      </c>
      <c r="T129" s="6"/>
      <c r="U129" s="72"/>
      <c r="V129" s="155"/>
      <c r="W129" s="156"/>
      <c r="Y129" s="6"/>
      <c r="Z129" s="157"/>
      <c r="AA129" s="159"/>
    </row>
    <row r="130" spans="1:27">
      <c r="A130" s="160">
        <v>43175</v>
      </c>
      <c r="B130" s="163">
        <v>3.0784090909090907</v>
      </c>
      <c r="C130" s="161">
        <f t="shared" si="12"/>
        <v>3078.4090909090905</v>
      </c>
      <c r="D130" s="6">
        <v>42447</v>
      </c>
      <c r="E130" s="159">
        <v>4.33</v>
      </c>
      <c r="F130" s="159">
        <v>3.32</v>
      </c>
      <c r="G130" s="6">
        <v>43175</v>
      </c>
      <c r="H130" s="151">
        <v>3.29</v>
      </c>
      <c r="I130" s="151">
        <v>3.15</v>
      </c>
      <c r="J130" s="151">
        <v>3.5</v>
      </c>
      <c r="K130" s="117">
        <v>42468</v>
      </c>
      <c r="L130" s="167">
        <v>9.68</v>
      </c>
      <c r="M130" s="167">
        <v>13.48</v>
      </c>
      <c r="N130" s="117">
        <v>42468</v>
      </c>
      <c r="O130" s="159">
        <v>2.8</v>
      </c>
      <c r="P130" s="159">
        <v>2.3199999999999998</v>
      </c>
      <c r="T130" s="6"/>
      <c r="U130" s="72"/>
      <c r="V130" s="155"/>
      <c r="W130" s="156"/>
      <c r="Y130" s="6"/>
      <c r="Z130" s="157"/>
      <c r="AA130" s="159"/>
    </row>
    <row r="131" spans="1:27">
      <c r="A131" s="160">
        <v>43174</v>
      </c>
      <c r="B131" s="163">
        <v>3.0547727272727272</v>
      </c>
      <c r="C131" s="161">
        <f t="shared" si="12"/>
        <v>3054.772727272727</v>
      </c>
      <c r="D131" s="6">
        <v>42440</v>
      </c>
      <c r="E131" s="159">
        <v>5.54</v>
      </c>
      <c r="F131" s="159">
        <v>3.29</v>
      </c>
      <c r="G131" s="6">
        <v>43174</v>
      </c>
      <c r="H131" s="151">
        <v>3.29</v>
      </c>
      <c r="I131" s="151">
        <v>3.15</v>
      </c>
      <c r="J131" s="151">
        <v>3.5</v>
      </c>
      <c r="K131" s="117">
        <v>42461</v>
      </c>
      <c r="L131" s="167">
        <v>9.68</v>
      </c>
      <c r="M131" s="167">
        <v>13.6</v>
      </c>
      <c r="N131" s="117">
        <v>42461</v>
      </c>
      <c r="O131" s="159">
        <v>2.82</v>
      </c>
      <c r="P131" s="159">
        <v>5.45</v>
      </c>
      <c r="T131" s="6"/>
      <c r="U131" s="72"/>
      <c r="V131" s="155"/>
      <c r="W131" s="156"/>
      <c r="Y131" s="6"/>
      <c r="Z131" s="157"/>
      <c r="AA131" s="159"/>
    </row>
    <row r="132" spans="1:27">
      <c r="A132" s="160">
        <v>43173</v>
      </c>
      <c r="B132" s="163">
        <v>3.0120454545454538</v>
      </c>
      <c r="C132" s="161">
        <f t="shared" si="12"/>
        <v>3012.0454545454536</v>
      </c>
      <c r="D132" s="6">
        <v>42433</v>
      </c>
      <c r="E132" s="159">
        <v>4.55</v>
      </c>
      <c r="F132" s="159">
        <v>3.25</v>
      </c>
      <c r="G132" s="6">
        <v>43173</v>
      </c>
      <c r="H132" s="151">
        <v>3.33</v>
      </c>
      <c r="I132" s="151">
        <v>3.03</v>
      </c>
      <c r="J132" s="151">
        <v>3.4</v>
      </c>
      <c r="K132" s="117">
        <v>42454</v>
      </c>
      <c r="L132" s="167">
        <v>9.6</v>
      </c>
      <c r="M132" s="167">
        <v>13.6</v>
      </c>
      <c r="N132" s="117">
        <v>42454</v>
      </c>
      <c r="O132" s="159">
        <v>2.84</v>
      </c>
      <c r="P132" s="159">
        <v>2.02</v>
      </c>
      <c r="T132" s="6"/>
      <c r="U132" s="72"/>
      <c r="V132" s="155"/>
      <c r="W132" s="156"/>
      <c r="Y132" s="6"/>
      <c r="Z132" s="157"/>
      <c r="AA132" s="159"/>
    </row>
    <row r="133" spans="1:27">
      <c r="A133" s="160">
        <v>43172</v>
      </c>
      <c r="B133" s="163">
        <v>2.9963636363636357</v>
      </c>
      <c r="C133" s="161">
        <f t="shared" si="12"/>
        <v>2996.3636363636356</v>
      </c>
      <c r="D133" s="6">
        <v>42426</v>
      </c>
      <c r="E133" s="159">
        <v>3.68</v>
      </c>
      <c r="F133" s="159">
        <v>3.23</v>
      </c>
      <c r="G133" s="6">
        <v>43172</v>
      </c>
      <c r="H133" s="151">
        <v>3.38</v>
      </c>
      <c r="I133" s="151">
        <v>3.03</v>
      </c>
      <c r="J133" s="151">
        <v>3.4</v>
      </c>
      <c r="K133" s="117">
        <v>42447</v>
      </c>
      <c r="L133" s="167">
        <v>9.39</v>
      </c>
      <c r="M133" s="167">
        <v>13.68</v>
      </c>
      <c r="N133" s="117">
        <v>42447</v>
      </c>
      <c r="O133" s="159">
        <v>2.84</v>
      </c>
      <c r="P133" s="159">
        <v>0.15</v>
      </c>
      <c r="T133" s="6"/>
      <c r="U133" s="72"/>
      <c r="V133" s="155"/>
      <c r="W133" s="156"/>
      <c r="Y133" s="6"/>
      <c r="Z133" s="157"/>
      <c r="AA133" s="159"/>
    </row>
    <row r="134" spans="1:27">
      <c r="A134" s="160">
        <v>43171</v>
      </c>
      <c r="B134" s="163">
        <v>3.05</v>
      </c>
      <c r="C134" s="161">
        <f t="shared" si="12"/>
        <v>3050</v>
      </c>
      <c r="D134" s="6">
        <v>42419</v>
      </c>
      <c r="E134" s="159">
        <v>3.8</v>
      </c>
      <c r="F134" s="159">
        <v>3.21</v>
      </c>
      <c r="G134" s="6">
        <v>43171</v>
      </c>
      <c r="H134" s="151">
        <v>3.38</v>
      </c>
      <c r="I134" s="151">
        <v>3.03</v>
      </c>
      <c r="J134" s="151">
        <v>3.4</v>
      </c>
      <c r="K134" s="117">
        <v>42440</v>
      </c>
      <c r="L134" s="167">
        <v>9.32</v>
      </c>
      <c r="M134" s="167">
        <v>13.7</v>
      </c>
      <c r="N134" s="117">
        <v>42440</v>
      </c>
      <c r="O134" s="159">
        <v>2.86</v>
      </c>
      <c r="P134" s="159">
        <v>-1.1599999999999999</v>
      </c>
      <c r="T134" s="6"/>
      <c r="U134" s="72"/>
      <c r="V134" s="155"/>
      <c r="W134" s="156"/>
      <c r="Y134" s="6"/>
      <c r="Z134" s="157"/>
      <c r="AA134" s="159"/>
    </row>
    <row r="135" spans="1:27">
      <c r="A135" s="160">
        <v>43168</v>
      </c>
      <c r="B135" s="163">
        <v>3.1286363636363643</v>
      </c>
      <c r="C135" s="161">
        <f t="shared" ref="C135:C144" si="13">B135*1000</f>
        <v>3128.6363636363644</v>
      </c>
      <c r="D135" s="6">
        <v>42405</v>
      </c>
      <c r="E135" s="159">
        <v>3.37</v>
      </c>
      <c r="F135" s="159">
        <v>3.18</v>
      </c>
      <c r="G135" s="6">
        <v>43168</v>
      </c>
      <c r="H135" s="151">
        <v>3.4</v>
      </c>
      <c r="I135" s="151">
        <v>3.26</v>
      </c>
      <c r="J135" s="151">
        <v>3.4</v>
      </c>
      <c r="K135" s="117">
        <v>42433</v>
      </c>
      <c r="L135" s="167">
        <v>9.31</v>
      </c>
      <c r="M135" s="167">
        <v>13.58</v>
      </c>
      <c r="N135" s="117">
        <v>42433</v>
      </c>
      <c r="O135" s="159">
        <v>2.87</v>
      </c>
      <c r="P135" s="159">
        <v>-5.25</v>
      </c>
      <c r="T135" s="6"/>
      <c r="U135" s="72"/>
      <c r="V135" s="155"/>
      <c r="W135" s="156"/>
      <c r="Y135" s="6"/>
      <c r="Z135" s="157"/>
      <c r="AA135" s="159"/>
    </row>
    <row r="136" spans="1:27">
      <c r="A136" s="160">
        <v>43167</v>
      </c>
      <c r="B136" s="163">
        <v>3.103181818181818</v>
      </c>
      <c r="C136" s="161">
        <f t="shared" si="13"/>
        <v>3103.181818181818</v>
      </c>
      <c r="D136" s="6">
        <v>42398</v>
      </c>
      <c r="E136" s="159">
        <v>2.91</v>
      </c>
      <c r="F136" s="159">
        <v>3.15</v>
      </c>
      <c r="G136" s="6">
        <v>43167</v>
      </c>
      <c r="H136" s="151">
        <v>3.4</v>
      </c>
      <c r="I136" s="151">
        <v>3.26</v>
      </c>
      <c r="J136" s="151">
        <v>3.4</v>
      </c>
      <c r="K136" s="117">
        <v>42426</v>
      </c>
      <c r="L136" s="167">
        <v>9.3800000000000008</v>
      </c>
      <c r="M136" s="167">
        <v>12.98</v>
      </c>
      <c r="N136" s="117">
        <v>42426</v>
      </c>
      <c r="O136" s="159">
        <v>2.87</v>
      </c>
      <c r="P136" s="159">
        <v>-4.83</v>
      </c>
      <c r="T136" s="6"/>
      <c r="U136" s="72"/>
      <c r="V136" s="155"/>
      <c r="W136" s="156"/>
      <c r="Y136" s="6"/>
      <c r="Z136" s="157"/>
      <c r="AA136" s="159"/>
    </row>
    <row r="137" spans="1:27">
      <c r="A137" s="160">
        <v>43166</v>
      </c>
      <c r="B137" s="163">
        <v>3.0986363636363636</v>
      </c>
      <c r="C137" s="161">
        <f t="shared" si="13"/>
        <v>3098.6363636363635</v>
      </c>
      <c r="D137" s="6">
        <v>42391</v>
      </c>
      <c r="E137" s="159">
        <v>2.6</v>
      </c>
      <c r="F137" s="159">
        <v>3.13</v>
      </c>
      <c r="G137" s="6">
        <v>43166</v>
      </c>
      <c r="H137" s="151">
        <v>3.4350000000000001</v>
      </c>
      <c r="I137" s="151">
        <v>3.26</v>
      </c>
      <c r="J137" s="151">
        <v>3.4</v>
      </c>
      <c r="K137" s="117">
        <v>42419</v>
      </c>
      <c r="L137" s="167">
        <v>9.6</v>
      </c>
      <c r="M137" s="167">
        <v>12.98</v>
      </c>
      <c r="N137" s="117">
        <v>42419</v>
      </c>
      <c r="O137" s="159">
        <v>2.88</v>
      </c>
      <c r="P137" s="159">
        <v>-1.84</v>
      </c>
      <c r="T137" s="6"/>
      <c r="U137" s="72"/>
      <c r="V137" s="155"/>
      <c r="W137" s="156"/>
      <c r="Y137" s="6"/>
      <c r="Z137" s="157"/>
      <c r="AA137" s="159"/>
    </row>
    <row r="138" spans="1:27">
      <c r="A138" s="160">
        <v>43165</v>
      </c>
      <c r="B138" s="163">
        <v>3.1188636363636366</v>
      </c>
      <c r="C138" s="161">
        <f t="shared" si="13"/>
        <v>3118.8636363636365</v>
      </c>
      <c r="D138" s="6">
        <v>42384</v>
      </c>
      <c r="E138" s="159">
        <v>2.1800000000000002</v>
      </c>
      <c r="F138" s="159">
        <v>3.11</v>
      </c>
      <c r="G138" s="6">
        <v>43165</v>
      </c>
      <c r="H138" s="151">
        <v>3.6</v>
      </c>
      <c r="I138" s="151">
        <v>3.26</v>
      </c>
      <c r="J138" s="151">
        <v>3.8</v>
      </c>
      <c r="K138" s="117">
        <v>42405</v>
      </c>
      <c r="L138" s="167">
        <v>9.7200000000000006</v>
      </c>
      <c r="M138" s="167">
        <v>13</v>
      </c>
      <c r="N138" s="117">
        <v>42405</v>
      </c>
      <c r="O138" s="159">
        <v>2.88</v>
      </c>
      <c r="P138" s="159">
        <v>32.1</v>
      </c>
      <c r="T138" s="6"/>
      <c r="U138" s="72"/>
      <c r="V138" s="155"/>
      <c r="W138" s="156"/>
      <c r="Y138" s="6"/>
      <c r="Z138" s="157"/>
      <c r="AA138" s="159"/>
    </row>
    <row r="139" spans="1:27">
      <c r="A139" s="160">
        <v>43164</v>
      </c>
      <c r="B139" s="163">
        <v>3.267045454545455</v>
      </c>
      <c r="C139" s="161">
        <f t="shared" si="13"/>
        <v>3267.045454545455</v>
      </c>
      <c r="D139" s="6">
        <v>42377</v>
      </c>
      <c r="E139" s="159">
        <v>1.39</v>
      </c>
      <c r="F139" s="159">
        <v>3.09</v>
      </c>
      <c r="G139" s="6">
        <v>43164</v>
      </c>
      <c r="H139" s="151">
        <v>3.71</v>
      </c>
      <c r="I139" s="151">
        <v>3.3699999999999997</v>
      </c>
      <c r="J139" s="151">
        <v>3.8</v>
      </c>
      <c r="K139" s="117">
        <v>42398</v>
      </c>
      <c r="L139" s="167">
        <v>9.85</v>
      </c>
      <c r="M139" s="167">
        <v>11.8</v>
      </c>
      <c r="N139" s="117">
        <v>42398</v>
      </c>
      <c r="O139" s="159">
        <v>2.87</v>
      </c>
      <c r="P139" s="159">
        <v>38.729999999999997</v>
      </c>
      <c r="T139" s="6"/>
      <c r="U139" s="72"/>
      <c r="V139" s="155"/>
      <c r="W139" s="156"/>
      <c r="Y139" s="6"/>
      <c r="Z139" s="157"/>
      <c r="AA139" s="159"/>
    </row>
    <row r="140" spans="1:27">
      <c r="A140" s="160">
        <v>43161</v>
      </c>
      <c r="B140" s="163">
        <v>3.5384090909090897</v>
      </c>
      <c r="C140" s="161">
        <f t="shared" si="13"/>
        <v>3538.4090909090896</v>
      </c>
      <c r="D140" s="6">
        <v>42370</v>
      </c>
      <c r="E140" s="159">
        <v>1</v>
      </c>
      <c r="F140" s="159">
        <v>3.09</v>
      </c>
      <c r="G140" s="6">
        <v>43161</v>
      </c>
      <c r="H140" s="151">
        <v>3.82</v>
      </c>
      <c r="I140" s="151">
        <v>3.7099999999999995</v>
      </c>
      <c r="J140" s="151">
        <v>4.3</v>
      </c>
      <c r="K140" s="117">
        <v>42391</v>
      </c>
      <c r="L140" s="167">
        <v>10.02</v>
      </c>
      <c r="M140" s="167">
        <v>11.6</v>
      </c>
      <c r="N140" s="117">
        <v>42391</v>
      </c>
      <c r="O140" s="159">
        <v>2.87</v>
      </c>
      <c r="P140" s="159">
        <v>37.35</v>
      </c>
      <c r="T140" s="6"/>
      <c r="U140" s="72"/>
      <c r="V140" s="155"/>
      <c r="W140" s="156"/>
      <c r="Y140" s="6"/>
      <c r="Z140" s="157"/>
      <c r="AA140" s="159"/>
    </row>
    <row r="141" spans="1:27">
      <c r="A141" s="160">
        <v>43160</v>
      </c>
      <c r="B141" s="163">
        <v>3.5586363636363627</v>
      </c>
      <c r="C141" s="161">
        <f t="shared" si="13"/>
        <v>3558.6363636363626</v>
      </c>
      <c r="D141" s="6">
        <v>42363</v>
      </c>
      <c r="E141" s="159">
        <v>1.68</v>
      </c>
      <c r="F141" s="159">
        <v>3.09</v>
      </c>
      <c r="G141" s="6">
        <v>43160</v>
      </c>
      <c r="H141" s="151">
        <v>3.82</v>
      </c>
      <c r="I141" s="151">
        <v>3.7099999999999995</v>
      </c>
      <c r="J141" s="151">
        <v>4.3</v>
      </c>
      <c r="K141" s="117">
        <v>42384</v>
      </c>
      <c r="L141" s="167">
        <v>10.26</v>
      </c>
      <c r="M141" s="167">
        <v>11.6</v>
      </c>
      <c r="N141" s="117">
        <v>42384</v>
      </c>
      <c r="O141" s="159">
        <v>2.88</v>
      </c>
      <c r="P141" s="159">
        <v>5.71</v>
      </c>
      <c r="T141" s="6"/>
      <c r="U141" s="72"/>
      <c r="V141" s="155"/>
      <c r="W141" s="156"/>
      <c r="Y141" s="6"/>
      <c r="Z141" s="157"/>
      <c r="AA141" s="159"/>
    </row>
    <row r="142" spans="1:27">
      <c r="A142" s="160">
        <v>43159</v>
      </c>
      <c r="B142" s="163">
        <v>3.5727272727272719</v>
      </c>
      <c r="C142" s="161">
        <f t="shared" si="13"/>
        <v>3572.7272727272721</v>
      </c>
      <c r="D142" s="6">
        <v>42356</v>
      </c>
      <c r="E142" s="159">
        <v>2</v>
      </c>
      <c r="F142" s="159">
        <v>3.1</v>
      </c>
      <c r="G142" s="6">
        <v>43159</v>
      </c>
      <c r="H142" s="151">
        <v>3.78</v>
      </c>
      <c r="I142" s="151">
        <v>3.7099999999999995</v>
      </c>
      <c r="J142" s="151">
        <v>4.3</v>
      </c>
      <c r="K142" s="117">
        <v>42377</v>
      </c>
      <c r="L142" s="167">
        <v>10.52</v>
      </c>
      <c r="M142" s="167">
        <v>11.8</v>
      </c>
      <c r="N142" s="117">
        <v>42377</v>
      </c>
      <c r="O142" s="159">
        <v>2.89</v>
      </c>
      <c r="P142" s="159">
        <v>-1.17</v>
      </c>
      <c r="T142" s="6"/>
      <c r="U142" s="72"/>
      <c r="V142" s="155"/>
      <c r="W142" s="156"/>
      <c r="Y142" s="6"/>
      <c r="Z142" s="157"/>
      <c r="AA142" s="159"/>
    </row>
    <row r="143" spans="1:27">
      <c r="A143" s="160">
        <v>43158</v>
      </c>
      <c r="B143" s="163">
        <v>3.5499999999999985</v>
      </c>
      <c r="C143" s="161">
        <f t="shared" si="13"/>
        <v>3549.9999999999986</v>
      </c>
      <c r="D143" s="6">
        <v>42349</v>
      </c>
      <c r="E143" s="159">
        <v>1.78</v>
      </c>
      <c r="F143" s="159">
        <v>3.08</v>
      </c>
      <c r="G143" s="6">
        <v>43158</v>
      </c>
      <c r="H143" s="151">
        <v>3.71</v>
      </c>
      <c r="I143" s="151">
        <v>3.6</v>
      </c>
      <c r="J143" s="151">
        <v>4.3</v>
      </c>
      <c r="K143" s="117">
        <v>42370</v>
      </c>
      <c r="L143" s="167">
        <v>10.72</v>
      </c>
      <c r="M143" s="167">
        <v>11.7</v>
      </c>
      <c r="N143" s="117">
        <v>42370</v>
      </c>
      <c r="O143" s="159">
        <v>2.89</v>
      </c>
      <c r="P143" s="159">
        <v>-3.18</v>
      </c>
      <c r="T143" s="6"/>
      <c r="U143" s="72"/>
      <c r="V143" s="155"/>
      <c r="W143" s="156"/>
      <c r="Y143" s="6"/>
      <c r="Z143" s="157"/>
      <c r="AA143" s="159"/>
    </row>
    <row r="144" spans="1:27">
      <c r="A144" s="160">
        <v>43157</v>
      </c>
      <c r="B144" s="163">
        <v>3.4654545454545453</v>
      </c>
      <c r="C144" s="161">
        <f t="shared" si="13"/>
        <v>3465.4545454545455</v>
      </c>
      <c r="D144" s="6">
        <v>42342</v>
      </c>
      <c r="E144" s="159">
        <v>1.41</v>
      </c>
      <c r="F144" s="159">
        <v>3.08</v>
      </c>
      <c r="G144" s="6">
        <v>43157</v>
      </c>
      <c r="H144" s="151">
        <v>3.64</v>
      </c>
      <c r="I144" s="151">
        <v>3.48</v>
      </c>
      <c r="J144" s="151">
        <v>4.3</v>
      </c>
      <c r="K144" s="117">
        <v>42363</v>
      </c>
      <c r="L144" s="167">
        <v>10.77</v>
      </c>
      <c r="M144" s="167">
        <v>11.7</v>
      </c>
      <c r="N144" s="117">
        <v>42363</v>
      </c>
      <c r="O144" s="159">
        <v>2.9</v>
      </c>
      <c r="P144" s="159">
        <v>-5.3</v>
      </c>
      <c r="T144" s="6"/>
      <c r="U144" s="72"/>
      <c r="V144" s="155"/>
      <c r="W144" s="156"/>
      <c r="Y144" s="6"/>
      <c r="Z144" s="157"/>
      <c r="AA144" s="159"/>
    </row>
    <row r="145" spans="1:27">
      <c r="A145" s="160">
        <v>43140</v>
      </c>
      <c r="B145" s="163">
        <v>4.3218181818181822</v>
      </c>
      <c r="C145" s="161">
        <f t="shared" ref="C145:C154" si="14">B145*1000</f>
        <v>4321.818181818182</v>
      </c>
      <c r="D145" s="6">
        <v>42335</v>
      </c>
      <c r="E145" s="159">
        <v>0.98</v>
      </c>
      <c r="F145" s="159">
        <v>3.07</v>
      </c>
      <c r="G145" s="6">
        <v>43140</v>
      </c>
      <c r="H145" s="151">
        <v>4.25</v>
      </c>
      <c r="I145" s="151">
        <v>4.7566666666666668</v>
      </c>
      <c r="J145" s="151">
        <v>4.8</v>
      </c>
      <c r="K145" s="117">
        <v>42356</v>
      </c>
      <c r="L145" s="167">
        <v>10.81</v>
      </c>
      <c r="M145" s="167">
        <v>11.85</v>
      </c>
      <c r="N145" s="117">
        <v>42356</v>
      </c>
      <c r="O145" s="159">
        <v>2.9</v>
      </c>
      <c r="P145" s="159">
        <v>-6.56</v>
      </c>
      <c r="T145" s="6"/>
      <c r="U145" s="72"/>
      <c r="V145" s="155"/>
      <c r="W145" s="156"/>
      <c r="Y145" s="6"/>
      <c r="Z145" s="157"/>
      <c r="AA145" s="159"/>
    </row>
    <row r="146" spans="1:27">
      <c r="A146" s="160">
        <v>43139</v>
      </c>
      <c r="B146" s="163">
        <v>4.3702272727272717</v>
      </c>
      <c r="C146" s="161">
        <f t="shared" si="14"/>
        <v>4370.2272727272721</v>
      </c>
      <c r="D146" s="6">
        <v>42328</v>
      </c>
      <c r="E146" s="159">
        <v>0.91</v>
      </c>
      <c r="F146" s="159">
        <v>3.08</v>
      </c>
      <c r="G146" s="6">
        <v>43139</v>
      </c>
      <c r="H146" s="151">
        <v>4.25</v>
      </c>
      <c r="I146" s="151">
        <v>4.7566666666666668</v>
      </c>
      <c r="J146" s="151">
        <v>4.8</v>
      </c>
      <c r="K146" s="117">
        <v>42349</v>
      </c>
      <c r="L146" s="167">
        <v>10.74</v>
      </c>
      <c r="M146" s="167">
        <v>11.9</v>
      </c>
      <c r="N146" s="117">
        <v>42349</v>
      </c>
      <c r="O146" s="159">
        <v>2.9</v>
      </c>
      <c r="P146" s="159">
        <v>-4.79</v>
      </c>
      <c r="T146" s="6"/>
      <c r="U146" s="72"/>
      <c r="V146" s="155"/>
      <c r="W146" s="156"/>
      <c r="Y146" s="6"/>
      <c r="Z146" s="157"/>
      <c r="AA146" s="158"/>
    </row>
    <row r="147" spans="1:27">
      <c r="A147" s="160">
        <v>43138</v>
      </c>
      <c r="B147" s="163">
        <v>4.4200000000000008</v>
      </c>
      <c r="C147" s="161">
        <f t="shared" si="14"/>
        <v>4420.0000000000009</v>
      </c>
      <c r="D147" s="6">
        <v>42321</v>
      </c>
      <c r="E147" s="159">
        <v>0.91</v>
      </c>
      <c r="F147" s="159">
        <v>3.09</v>
      </c>
      <c r="G147" s="6">
        <v>43138</v>
      </c>
      <c r="H147" s="151">
        <v>4.25</v>
      </c>
      <c r="I147" s="151">
        <v>4.7566666666666668</v>
      </c>
      <c r="J147" s="151">
        <v>4.5999999999999996</v>
      </c>
      <c r="K147" s="117">
        <v>42342</v>
      </c>
      <c r="L147" s="167">
        <v>10.58</v>
      </c>
      <c r="M147" s="167">
        <v>11.9</v>
      </c>
      <c r="N147" s="117">
        <v>42342</v>
      </c>
      <c r="O147" s="159">
        <v>2.91</v>
      </c>
      <c r="P147" s="159">
        <v>-6.76</v>
      </c>
      <c r="T147" s="6"/>
      <c r="U147" s="72"/>
      <c r="V147" s="155"/>
      <c r="W147" s="156"/>
      <c r="Y147" s="6"/>
      <c r="Z147" s="157"/>
      <c r="AA147" s="158"/>
    </row>
    <row r="148" spans="1:27">
      <c r="A148" s="160">
        <v>43137</v>
      </c>
      <c r="B148" s="163">
        <v>4.4461363636363647</v>
      </c>
      <c r="C148" s="161">
        <f t="shared" si="14"/>
        <v>4446.1363636363649</v>
      </c>
      <c r="D148" s="6">
        <v>42314</v>
      </c>
      <c r="E148" s="159">
        <v>0.83</v>
      </c>
      <c r="F148" s="159">
        <v>3.1</v>
      </c>
      <c r="G148" s="6">
        <v>43137</v>
      </c>
      <c r="H148" s="151">
        <v>4.25</v>
      </c>
      <c r="I148" s="151">
        <v>4.7566666666666668</v>
      </c>
      <c r="J148" s="151">
        <v>4.5999999999999996</v>
      </c>
      <c r="K148" s="117">
        <v>42335</v>
      </c>
      <c r="L148" s="167">
        <v>10.16</v>
      </c>
      <c r="M148" s="167">
        <v>11.9</v>
      </c>
      <c r="N148" s="117">
        <v>42335</v>
      </c>
      <c r="O148" s="159">
        <v>2.91</v>
      </c>
      <c r="P148" s="159">
        <v>-6.19</v>
      </c>
      <c r="T148" s="6"/>
      <c r="U148" s="72"/>
      <c r="V148" s="155"/>
      <c r="W148" s="156"/>
      <c r="Y148" s="6"/>
      <c r="Z148" s="157"/>
      <c r="AA148" s="158"/>
    </row>
    <row r="149" spans="1:27">
      <c r="A149" s="160">
        <v>43136</v>
      </c>
      <c r="B149" s="163">
        <v>4.4431818181818192</v>
      </c>
      <c r="C149" s="161">
        <f t="shared" si="14"/>
        <v>4443.1818181818189</v>
      </c>
      <c r="D149" s="6">
        <v>42307</v>
      </c>
      <c r="E149" s="159">
        <v>1.07</v>
      </c>
      <c r="F149" s="159">
        <v>3.09</v>
      </c>
      <c r="G149" s="6">
        <v>43136</v>
      </c>
      <c r="H149" s="151">
        <v>4.25</v>
      </c>
      <c r="I149" s="151">
        <v>4.7566666666666668</v>
      </c>
      <c r="J149" s="151">
        <v>4.5999999999999996</v>
      </c>
      <c r="K149" s="117">
        <v>42328</v>
      </c>
      <c r="L149" s="167">
        <v>9.98</v>
      </c>
      <c r="M149" s="167">
        <v>12</v>
      </c>
      <c r="N149" s="117">
        <v>42328</v>
      </c>
      <c r="O149" s="159">
        <v>2.92</v>
      </c>
      <c r="P149" s="159">
        <v>-10.51</v>
      </c>
      <c r="T149" s="6"/>
      <c r="U149" s="72"/>
      <c r="V149" s="155"/>
      <c r="W149" s="156"/>
      <c r="Y149" s="6"/>
      <c r="Z149" s="157"/>
      <c r="AA149" s="158"/>
    </row>
    <row r="150" spans="1:27">
      <c r="A150" s="160">
        <v>43133</v>
      </c>
      <c r="B150" s="163">
        <v>4.1500000000000004</v>
      </c>
      <c r="C150" s="161">
        <f t="shared" si="14"/>
        <v>4150</v>
      </c>
      <c r="D150" s="6">
        <v>42300</v>
      </c>
      <c r="E150" s="159">
        <v>0.56000000000000005</v>
      </c>
      <c r="F150" s="159">
        <v>3.12</v>
      </c>
      <c r="G150" s="6">
        <v>43133</v>
      </c>
      <c r="H150" s="151">
        <v>4.25</v>
      </c>
      <c r="I150" s="151">
        <v>4.2733333333333334</v>
      </c>
      <c r="J150" s="151">
        <v>4.45</v>
      </c>
      <c r="K150" s="117">
        <v>42321</v>
      </c>
      <c r="L150" s="167">
        <v>9.9700000000000006</v>
      </c>
      <c r="M150" s="167">
        <v>12</v>
      </c>
      <c r="N150" s="117">
        <v>42321</v>
      </c>
      <c r="O150" s="159">
        <v>2.93</v>
      </c>
      <c r="P150" s="159">
        <v>-10.029999999999999</v>
      </c>
      <c r="T150" s="6"/>
      <c r="U150" s="72"/>
      <c r="V150" s="155"/>
      <c r="W150" s="156"/>
      <c r="Y150" s="6"/>
      <c r="Z150" s="157"/>
      <c r="AA150" s="158"/>
    </row>
    <row r="151" spans="1:27">
      <c r="A151" s="160">
        <v>43132</v>
      </c>
      <c r="B151" s="163">
        <v>4.1163636363636362</v>
      </c>
      <c r="C151" s="161">
        <f t="shared" si="14"/>
        <v>4116.363636363636</v>
      </c>
      <c r="D151" s="6">
        <v>42293</v>
      </c>
      <c r="E151" s="159">
        <v>0.5</v>
      </c>
      <c r="F151" s="159">
        <v>3.15</v>
      </c>
      <c r="G151" s="6">
        <v>43132</v>
      </c>
      <c r="H151" s="151">
        <v>4.33</v>
      </c>
      <c r="I151" s="151">
        <v>4.16</v>
      </c>
      <c r="J151" s="151">
        <v>4.55</v>
      </c>
      <c r="K151" s="117">
        <v>42314</v>
      </c>
      <c r="L151" s="167">
        <v>9.9700000000000006</v>
      </c>
      <c r="M151" s="167">
        <v>11.8</v>
      </c>
      <c r="N151" s="117">
        <v>42314</v>
      </c>
      <c r="O151" s="159">
        <v>2.94</v>
      </c>
      <c r="P151" s="159">
        <v>-16.07</v>
      </c>
      <c r="T151" s="6"/>
      <c r="U151" s="72"/>
      <c r="V151" s="155"/>
      <c r="W151" s="156"/>
      <c r="Y151" s="6"/>
      <c r="Z151" s="157"/>
      <c r="AA151" s="158"/>
    </row>
    <row r="152" spans="1:27">
      <c r="A152" s="160">
        <v>43131</v>
      </c>
      <c r="B152" s="163">
        <v>4.1084090909090909</v>
      </c>
      <c r="C152" s="161">
        <f t="shared" si="14"/>
        <v>4108.409090909091</v>
      </c>
      <c r="D152" s="6">
        <v>42286</v>
      </c>
      <c r="E152" s="159">
        <v>0.82</v>
      </c>
      <c r="F152" s="159">
        <v>3.18</v>
      </c>
      <c r="G152" s="6">
        <v>43131</v>
      </c>
      <c r="H152" s="151">
        <v>4.4000000000000004</v>
      </c>
      <c r="I152" s="151">
        <v>4.16</v>
      </c>
      <c r="J152" s="151">
        <v>4.55</v>
      </c>
      <c r="K152" s="117">
        <v>42307</v>
      </c>
      <c r="L152" s="167">
        <v>9.9700000000000006</v>
      </c>
      <c r="M152" s="167">
        <v>11.8</v>
      </c>
      <c r="N152" s="117">
        <v>42307</v>
      </c>
      <c r="O152" s="159">
        <v>2.96</v>
      </c>
      <c r="P152" s="159">
        <v>-16.25</v>
      </c>
      <c r="T152" s="6"/>
      <c r="U152" s="72"/>
      <c r="V152" s="155"/>
      <c r="W152" s="156"/>
      <c r="Y152" s="6"/>
      <c r="Z152" s="157"/>
      <c r="AA152" s="158"/>
    </row>
    <row r="153" spans="1:27">
      <c r="A153" s="160">
        <v>43130</v>
      </c>
      <c r="B153" s="163">
        <v>4.1095454545454553</v>
      </c>
      <c r="C153" s="161">
        <f t="shared" si="14"/>
        <v>4109.545454545455</v>
      </c>
      <c r="D153" s="6">
        <v>42272</v>
      </c>
      <c r="E153" s="159">
        <v>0.53</v>
      </c>
      <c r="F153" s="159">
        <v>3.2</v>
      </c>
      <c r="G153" s="6">
        <v>43130</v>
      </c>
      <c r="H153" s="151">
        <v>4.47</v>
      </c>
      <c r="I153" s="151">
        <v>4.16</v>
      </c>
      <c r="J153" s="151">
        <v>4.55</v>
      </c>
      <c r="K153" s="117">
        <v>42300</v>
      </c>
      <c r="L153" s="167">
        <v>9.92</v>
      </c>
      <c r="M153" s="167">
        <v>11.2</v>
      </c>
      <c r="N153" s="117">
        <v>42300</v>
      </c>
      <c r="O153" s="159">
        <v>2.97</v>
      </c>
      <c r="P153" s="159">
        <v>-19.62</v>
      </c>
      <c r="T153" s="6"/>
      <c r="U153" s="72"/>
      <c r="V153" s="155"/>
      <c r="W153" s="156"/>
      <c r="Y153" s="6"/>
      <c r="Z153" s="157"/>
      <c r="AA153" s="158"/>
    </row>
    <row r="154" spans="1:27">
      <c r="A154" s="160">
        <v>43129</v>
      </c>
      <c r="B154" s="163">
        <v>4.1118181818181823</v>
      </c>
      <c r="C154" s="161">
        <f t="shared" si="14"/>
        <v>4111.818181818182</v>
      </c>
      <c r="D154" s="6">
        <v>42265</v>
      </c>
      <c r="E154" s="159">
        <v>0.6</v>
      </c>
      <c r="F154" s="159">
        <v>3.22</v>
      </c>
      <c r="G154" s="6">
        <v>43129</v>
      </c>
      <c r="H154" s="151">
        <v>4.47</v>
      </c>
      <c r="I154" s="151">
        <v>4.16</v>
      </c>
      <c r="J154" s="151">
        <v>4.55</v>
      </c>
      <c r="K154" s="117">
        <v>42293</v>
      </c>
      <c r="L154" s="167">
        <v>10.02</v>
      </c>
      <c r="M154" s="167">
        <v>11.5</v>
      </c>
      <c r="N154" s="117">
        <v>42293</v>
      </c>
      <c r="O154" s="159">
        <v>2.99</v>
      </c>
      <c r="P154" s="159">
        <v>-19.04</v>
      </c>
      <c r="T154" s="6"/>
      <c r="U154" s="72"/>
      <c r="V154" s="155"/>
      <c r="W154" s="156"/>
      <c r="Y154" s="6"/>
      <c r="Z154" s="157"/>
      <c r="AA154" s="158"/>
    </row>
    <row r="155" spans="1:27">
      <c r="A155" s="160">
        <v>43126</v>
      </c>
      <c r="B155" s="163">
        <v>4.1522727272727273</v>
      </c>
      <c r="C155" s="161">
        <f t="shared" ref="C155:C167" si="15">B155*1000</f>
        <v>4152.272727272727</v>
      </c>
      <c r="D155" s="6">
        <v>42258</v>
      </c>
      <c r="E155" s="159">
        <v>0.7</v>
      </c>
      <c r="F155" s="159">
        <v>3.2</v>
      </c>
      <c r="G155" s="6">
        <v>43126</v>
      </c>
      <c r="H155" s="72">
        <v>4.47</v>
      </c>
      <c r="I155" s="158">
        <v>4.2</v>
      </c>
      <c r="J155" s="158">
        <v>4.5</v>
      </c>
      <c r="K155" s="117">
        <v>42286</v>
      </c>
      <c r="L155" s="167">
        <v>10.029999999999999</v>
      </c>
      <c r="M155" s="167">
        <v>11.6</v>
      </c>
      <c r="N155" s="117">
        <v>42286</v>
      </c>
      <c r="O155" s="159">
        <v>3.01</v>
      </c>
      <c r="P155" s="159">
        <v>-11.6</v>
      </c>
      <c r="T155" s="6"/>
      <c r="U155" s="72"/>
      <c r="V155" s="155"/>
      <c r="W155" s="156"/>
      <c r="Y155" s="6"/>
      <c r="Z155" s="157"/>
      <c r="AA155" s="158"/>
    </row>
    <row r="156" spans="1:27">
      <c r="A156" s="160">
        <v>43125</v>
      </c>
      <c r="B156" s="163">
        <v>4.1872727272727284</v>
      </c>
      <c r="C156" s="161">
        <f t="shared" si="15"/>
        <v>4187.2727272727279</v>
      </c>
      <c r="D156" s="6">
        <v>42244</v>
      </c>
      <c r="E156" s="159">
        <v>1.26</v>
      </c>
      <c r="F156" s="159">
        <v>3.13</v>
      </c>
      <c r="G156" s="6">
        <v>43125</v>
      </c>
      <c r="H156" s="72">
        <v>4.47</v>
      </c>
      <c r="I156" s="158">
        <v>4.2699999999999996</v>
      </c>
      <c r="J156" s="158">
        <v>4.5</v>
      </c>
      <c r="K156" s="117">
        <v>42272</v>
      </c>
      <c r="L156" s="167">
        <v>10.19</v>
      </c>
      <c r="M156" s="167">
        <v>11.9</v>
      </c>
      <c r="N156" s="117">
        <v>42272</v>
      </c>
      <c r="O156" s="159">
        <v>3.02</v>
      </c>
      <c r="P156" s="159">
        <v>2.83</v>
      </c>
      <c r="T156" s="6"/>
      <c r="U156" s="72"/>
      <c r="V156" s="155"/>
      <c r="W156" s="156"/>
      <c r="Y156" s="6"/>
      <c r="Z156" s="157"/>
      <c r="AA156" s="158"/>
    </row>
    <row r="157" spans="1:27">
      <c r="A157" s="160">
        <v>43124</v>
      </c>
      <c r="B157" s="163">
        <v>4.2077272727272703</v>
      </c>
      <c r="C157" s="161">
        <f t="shared" si="15"/>
        <v>4207.7272727272702</v>
      </c>
      <c r="D157" s="6">
        <v>42237</v>
      </c>
      <c r="E157" s="159">
        <v>1.32</v>
      </c>
      <c r="F157" s="159">
        <v>3.11</v>
      </c>
      <c r="G157" s="6">
        <v>43124</v>
      </c>
      <c r="H157" s="72">
        <v>4.37</v>
      </c>
      <c r="I157" s="158">
        <v>4.34</v>
      </c>
      <c r="J157" s="158">
        <v>4.5</v>
      </c>
      <c r="K157" s="117">
        <v>42265</v>
      </c>
      <c r="L157" s="167">
        <v>10.49</v>
      </c>
      <c r="M157" s="167">
        <v>12.1</v>
      </c>
      <c r="N157" s="117">
        <v>42265</v>
      </c>
      <c r="O157" s="159">
        <v>3.03</v>
      </c>
      <c r="P157" s="159">
        <v>5.72</v>
      </c>
      <c r="T157" s="6"/>
      <c r="U157" s="72"/>
      <c r="V157" s="155"/>
      <c r="W157" s="156"/>
      <c r="Y157" s="6"/>
      <c r="Z157" s="157"/>
      <c r="AA157" s="158"/>
    </row>
    <row r="158" spans="1:27">
      <c r="A158" s="160">
        <v>43123</v>
      </c>
      <c r="B158" s="163">
        <v>4.1229545454545447</v>
      </c>
      <c r="C158" s="161">
        <f t="shared" si="15"/>
        <v>4122.954545454545</v>
      </c>
      <c r="D158" s="6">
        <v>42230</v>
      </c>
      <c r="E158" s="159">
        <v>2.13</v>
      </c>
      <c r="F158" s="159">
        <v>3.06</v>
      </c>
      <c r="G158" s="6">
        <v>43123</v>
      </c>
      <c r="H158" s="72">
        <v>4.29</v>
      </c>
      <c r="I158" s="158">
        <v>4.22</v>
      </c>
      <c r="J158" s="158">
        <v>4.5</v>
      </c>
      <c r="K158" s="117">
        <v>42258</v>
      </c>
      <c r="L158" s="167">
        <v>10.77</v>
      </c>
      <c r="M158" s="167">
        <v>12.3</v>
      </c>
      <c r="N158" s="117">
        <v>42258</v>
      </c>
      <c r="O158" s="159">
        <v>3.03</v>
      </c>
      <c r="P158" s="159">
        <v>13.29</v>
      </c>
      <c r="T158" s="6"/>
      <c r="U158" s="72"/>
      <c r="V158" s="155"/>
      <c r="W158" s="156"/>
      <c r="Y158" s="6"/>
      <c r="Z158" s="157"/>
      <c r="AA158" s="158"/>
    </row>
    <row r="159" spans="1:27">
      <c r="A159" s="160">
        <v>43122</v>
      </c>
      <c r="B159" s="163">
        <v>4.0790909090909073</v>
      </c>
      <c r="C159" s="161">
        <f t="shared" si="15"/>
        <v>4079.0909090909072</v>
      </c>
      <c r="D159" s="6">
        <v>42223</v>
      </c>
      <c r="E159" s="159">
        <v>1.87</v>
      </c>
      <c r="F159" s="159">
        <v>2.97</v>
      </c>
      <c r="G159" s="6">
        <v>43122</v>
      </c>
      <c r="H159" s="72">
        <v>4.29</v>
      </c>
      <c r="I159" s="158">
        <v>4.16</v>
      </c>
      <c r="J159" s="158">
        <v>4.5</v>
      </c>
      <c r="K159" s="117">
        <v>42244</v>
      </c>
      <c r="L159" s="167">
        <v>11.13</v>
      </c>
      <c r="M159" s="167">
        <v>12.6</v>
      </c>
      <c r="N159" s="117">
        <v>42244</v>
      </c>
      <c r="O159" s="159">
        <v>3.04</v>
      </c>
      <c r="P159" s="159">
        <v>16.260000000000002</v>
      </c>
      <c r="T159" s="6"/>
      <c r="U159" s="72"/>
      <c r="V159" s="155"/>
      <c r="W159" s="156"/>
      <c r="Y159" s="6"/>
      <c r="Z159" s="157"/>
      <c r="AA159" s="158"/>
    </row>
    <row r="160" spans="1:27">
      <c r="A160" s="160">
        <v>43119</v>
      </c>
      <c r="B160" s="163">
        <v>4.0311363636363637</v>
      </c>
      <c r="C160" s="161">
        <f t="shared" si="15"/>
        <v>4031.136363636364</v>
      </c>
      <c r="D160" s="6">
        <v>42216</v>
      </c>
      <c r="E160" s="159">
        <v>2.1800000000000002</v>
      </c>
      <c r="F160" s="159">
        <v>2.98</v>
      </c>
      <c r="G160" s="6">
        <v>43119</v>
      </c>
      <c r="H160" s="72">
        <v>4.4000000000000004</v>
      </c>
      <c r="I160" s="158">
        <v>4.16</v>
      </c>
      <c r="J160" s="158">
        <v>4.5</v>
      </c>
      <c r="K160" s="117">
        <v>42237</v>
      </c>
      <c r="L160" s="167">
        <v>10.95</v>
      </c>
      <c r="M160" s="167">
        <v>12.6</v>
      </c>
      <c r="N160" s="117">
        <v>42237</v>
      </c>
      <c r="O160" s="159">
        <v>3.04</v>
      </c>
      <c r="P160" s="159">
        <v>10.31</v>
      </c>
      <c r="T160" s="6"/>
      <c r="U160" s="72"/>
      <c r="V160" s="155"/>
      <c r="W160" s="156"/>
      <c r="Y160" s="6"/>
      <c r="Z160" s="157"/>
      <c r="AA160" s="158"/>
    </row>
    <row r="161" spans="1:27">
      <c r="A161" s="160">
        <v>43118</v>
      </c>
      <c r="B161" s="163">
        <v>4.0815909090909086</v>
      </c>
      <c r="C161" s="161">
        <f t="shared" si="15"/>
        <v>4081.5909090909086</v>
      </c>
      <c r="D161" s="6">
        <v>42209</v>
      </c>
      <c r="E161" s="159">
        <v>2.27</v>
      </c>
      <c r="F161" s="159">
        <v>2.98</v>
      </c>
      <c r="G161" s="6">
        <v>43118</v>
      </c>
      <c r="H161" s="72">
        <v>4.51</v>
      </c>
      <c r="I161" s="158">
        <v>4.16</v>
      </c>
      <c r="J161" s="158">
        <v>4.5</v>
      </c>
      <c r="K161" s="117">
        <v>42230</v>
      </c>
      <c r="L161" s="167">
        <v>10.36</v>
      </c>
      <c r="M161" s="167">
        <v>12.5</v>
      </c>
      <c r="N161" s="117">
        <v>42230</v>
      </c>
      <c r="O161" s="159">
        <v>3.04</v>
      </c>
      <c r="P161" s="159">
        <v>0.14000000000000001</v>
      </c>
      <c r="T161" s="6"/>
      <c r="U161" s="72"/>
      <c r="V161" s="155"/>
      <c r="W161" s="156"/>
      <c r="Y161" s="6"/>
      <c r="Z161" s="157"/>
      <c r="AA161" s="158"/>
    </row>
    <row r="162" spans="1:27">
      <c r="A162" s="160">
        <v>43117</v>
      </c>
      <c r="B162" s="163">
        <v>4.1997727272727268</v>
      </c>
      <c r="C162" s="161">
        <f t="shared" si="15"/>
        <v>4199.772727272727</v>
      </c>
      <c r="D162" s="6">
        <v>42202</v>
      </c>
      <c r="E162" s="159">
        <v>2.81</v>
      </c>
      <c r="F162" s="159">
        <v>2.98</v>
      </c>
      <c r="G162" s="6">
        <v>43117</v>
      </c>
      <c r="H162" s="72">
        <v>4.51</v>
      </c>
      <c r="I162" s="158">
        <v>4.38</v>
      </c>
      <c r="J162" s="158">
        <v>4.5</v>
      </c>
      <c r="K162" s="117">
        <v>42223</v>
      </c>
      <c r="L162" s="167">
        <v>10.14</v>
      </c>
      <c r="M162" s="167">
        <v>12.3</v>
      </c>
      <c r="N162" s="117">
        <v>42223</v>
      </c>
      <c r="O162" s="159">
        <v>3.04</v>
      </c>
      <c r="P162" s="159">
        <v>-2.88</v>
      </c>
      <c r="T162" s="6"/>
      <c r="U162" s="72"/>
      <c r="V162" s="155"/>
      <c r="W162" s="156"/>
      <c r="Y162" s="6"/>
      <c r="Z162" s="157"/>
      <c r="AA162" s="158"/>
    </row>
    <row r="163" spans="1:27">
      <c r="A163" s="160">
        <v>43116</v>
      </c>
      <c r="B163" s="163">
        <v>4.2268181818181816</v>
      </c>
      <c r="C163" s="161">
        <f t="shared" si="15"/>
        <v>4226.818181818182</v>
      </c>
      <c r="D163" s="6">
        <v>42195</v>
      </c>
      <c r="E163" s="159">
        <v>2.3199999999999998</v>
      </c>
      <c r="F163" s="159">
        <v>2.98</v>
      </c>
      <c r="G163" s="6">
        <v>43116</v>
      </c>
      <c r="H163" s="72">
        <v>4.51</v>
      </c>
      <c r="I163" s="158">
        <v>4.49</v>
      </c>
      <c r="J163" s="158">
        <v>4.6500000000000004</v>
      </c>
      <c r="K163" s="117">
        <v>42216</v>
      </c>
      <c r="L163" s="167">
        <v>9.84</v>
      </c>
      <c r="M163" s="167">
        <v>12.4</v>
      </c>
      <c r="N163" s="117">
        <v>42216</v>
      </c>
      <c r="O163" s="159">
        <v>3.04</v>
      </c>
      <c r="P163" s="159">
        <v>-6.15</v>
      </c>
      <c r="T163" s="6"/>
      <c r="U163" s="72"/>
      <c r="V163" s="155"/>
      <c r="W163" s="156"/>
      <c r="Y163" s="6"/>
      <c r="Z163" s="157"/>
      <c r="AA163" s="158"/>
    </row>
    <row r="164" spans="1:27">
      <c r="A164" s="160">
        <v>43115</v>
      </c>
      <c r="B164" s="163">
        <v>4.2420454545454538</v>
      </c>
      <c r="C164" s="161">
        <f t="shared" si="15"/>
        <v>4242.045454545454</v>
      </c>
      <c r="D164" s="6">
        <v>42188</v>
      </c>
      <c r="E164" s="159">
        <v>1.89</v>
      </c>
      <c r="F164" s="159">
        <v>3.01</v>
      </c>
      <c r="G164" s="6">
        <v>43115</v>
      </c>
      <c r="H164" s="72">
        <v>4.51</v>
      </c>
      <c r="I164" s="158">
        <v>4.49</v>
      </c>
      <c r="J164" s="158">
        <v>4.6500000000000004</v>
      </c>
      <c r="K164" s="117">
        <v>42209</v>
      </c>
      <c r="L164" s="167">
        <v>9.25</v>
      </c>
      <c r="M164" s="167">
        <v>12.3</v>
      </c>
      <c r="N164" s="117">
        <v>42209</v>
      </c>
      <c r="O164" s="159">
        <v>3.04</v>
      </c>
      <c r="P164" s="159">
        <v>-21.44</v>
      </c>
      <c r="T164" s="6"/>
      <c r="U164" s="72"/>
      <c r="V164" s="155"/>
      <c r="W164" s="156"/>
      <c r="Y164" s="6"/>
      <c r="Z164" s="157"/>
      <c r="AA164" s="158"/>
    </row>
    <row r="165" spans="1:27">
      <c r="A165" s="160">
        <v>43112</v>
      </c>
      <c r="B165" s="163">
        <v>4.2904545454545469</v>
      </c>
      <c r="C165" s="161">
        <f t="shared" si="15"/>
        <v>4290.4545454545469</v>
      </c>
      <c r="D165" s="6">
        <v>42181</v>
      </c>
      <c r="E165" s="159">
        <v>1.26</v>
      </c>
      <c r="F165" s="159">
        <v>3.03</v>
      </c>
      <c r="G165" s="6">
        <v>43112</v>
      </c>
      <c r="H165" s="72">
        <v>4.51</v>
      </c>
      <c r="I165" s="158">
        <v>4.49</v>
      </c>
      <c r="J165" s="158">
        <v>4.7</v>
      </c>
      <c r="K165" s="117">
        <v>42202</v>
      </c>
      <c r="L165" s="167">
        <v>9.01</v>
      </c>
      <c r="M165" s="167">
        <v>12.1</v>
      </c>
      <c r="N165" s="117">
        <v>42202</v>
      </c>
      <c r="O165" s="159">
        <v>3.04</v>
      </c>
      <c r="P165" s="159">
        <v>-22.01</v>
      </c>
      <c r="T165" s="6"/>
      <c r="U165" s="72"/>
      <c r="V165" s="155"/>
      <c r="W165" s="156"/>
      <c r="Y165" s="6"/>
      <c r="Z165" s="157"/>
      <c r="AA165" s="158"/>
    </row>
    <row r="166" spans="1:27">
      <c r="A166" s="160">
        <v>43110</v>
      </c>
      <c r="B166" s="163">
        <v>4.2738636363636369</v>
      </c>
      <c r="C166" s="161">
        <f t="shared" si="15"/>
        <v>4273.8636363636369</v>
      </c>
      <c r="D166" s="6">
        <v>42174</v>
      </c>
      <c r="E166" s="159">
        <v>1</v>
      </c>
      <c r="F166" s="159">
        <v>3.06</v>
      </c>
      <c r="G166" s="6">
        <v>43111</v>
      </c>
      <c r="H166" s="72"/>
      <c r="I166" s="158">
        <v>4.49</v>
      </c>
      <c r="J166" s="158"/>
      <c r="K166" s="117">
        <v>42195</v>
      </c>
      <c r="L166" s="167">
        <v>8.0299999999999994</v>
      </c>
      <c r="M166" s="167">
        <v>12</v>
      </c>
      <c r="N166" s="117">
        <v>42195</v>
      </c>
      <c r="O166" s="159">
        <v>3.04</v>
      </c>
      <c r="P166" s="159">
        <v>-29.33</v>
      </c>
      <c r="T166" s="6"/>
      <c r="U166" s="72"/>
      <c r="V166" s="155"/>
      <c r="W166" s="156"/>
      <c r="Y166" s="6"/>
      <c r="Z166" s="157"/>
      <c r="AA166" s="158"/>
    </row>
    <row r="167" spans="1:27">
      <c r="A167" s="160">
        <v>43109</v>
      </c>
      <c r="B167" s="163">
        <v>4.2738636363636369</v>
      </c>
      <c r="C167" s="161">
        <f t="shared" si="15"/>
        <v>4273.8636363636369</v>
      </c>
      <c r="D167" s="6">
        <v>42167</v>
      </c>
      <c r="E167" s="159">
        <v>0.71</v>
      </c>
      <c r="F167" s="159">
        <v>3.07</v>
      </c>
      <c r="G167" s="6">
        <v>43110</v>
      </c>
      <c r="H167" s="72">
        <v>4.51</v>
      </c>
      <c r="I167" s="158">
        <v>4.49</v>
      </c>
      <c r="J167" s="158">
        <v>4.7</v>
      </c>
      <c r="K167" s="117">
        <v>42188</v>
      </c>
      <c r="L167" s="167">
        <v>7.91</v>
      </c>
      <c r="M167" s="167">
        <v>11.6</v>
      </c>
      <c r="N167" s="117">
        <v>42188</v>
      </c>
      <c r="O167" s="159">
        <v>3.04</v>
      </c>
      <c r="P167" s="159">
        <v>-31.19</v>
      </c>
      <c r="T167" s="6"/>
      <c r="U167" s="72"/>
      <c r="V167" s="155"/>
      <c r="W167" s="156"/>
      <c r="Y167" s="6"/>
      <c r="Z167" s="157"/>
      <c r="AA167" s="158"/>
    </row>
    <row r="168" spans="1:27">
      <c r="A168" s="160">
        <v>43108</v>
      </c>
      <c r="B168" s="163">
        <v>4.28</v>
      </c>
      <c r="C168" s="161">
        <f>B168*1000</f>
        <v>4280</v>
      </c>
      <c r="D168" s="6">
        <v>42160</v>
      </c>
      <c r="E168" s="159">
        <v>0.4</v>
      </c>
      <c r="F168" s="159">
        <v>3.11</v>
      </c>
      <c r="G168" s="6">
        <v>43109</v>
      </c>
      <c r="H168" s="72">
        <v>4.51</v>
      </c>
      <c r="I168" s="158">
        <v>4.49</v>
      </c>
      <c r="J168" s="158">
        <v>4.7</v>
      </c>
      <c r="K168" s="117">
        <v>42181</v>
      </c>
      <c r="L168" s="167">
        <v>7.83</v>
      </c>
      <c r="M168" s="167">
        <v>11.2</v>
      </c>
      <c r="N168" s="117">
        <v>42181</v>
      </c>
      <c r="O168" s="159">
        <v>3.05</v>
      </c>
      <c r="P168" s="159">
        <v>-31.47</v>
      </c>
      <c r="T168" s="6"/>
      <c r="U168" s="72"/>
      <c r="V168" s="155"/>
      <c r="W168" s="156"/>
      <c r="Y168" s="6"/>
      <c r="Z168" s="157"/>
      <c r="AA168" s="158"/>
    </row>
    <row r="169" spans="1:27">
      <c r="A169" s="160">
        <v>43105</v>
      </c>
      <c r="B169" s="163">
        <v>4.3140909090909103</v>
      </c>
      <c r="C169" s="161">
        <f t="shared" ref="C169:C232" si="16">B169*1000</f>
        <v>4314.0909090909099</v>
      </c>
      <c r="D169" s="6">
        <v>42153</v>
      </c>
      <c r="E169" s="159">
        <v>0.52</v>
      </c>
      <c r="F169" s="159">
        <v>3.13</v>
      </c>
      <c r="G169" s="6">
        <v>43108</v>
      </c>
      <c r="H169" s="72">
        <v>4.51</v>
      </c>
      <c r="I169" s="158">
        <v>4.49</v>
      </c>
      <c r="J169" s="158">
        <v>4.7</v>
      </c>
      <c r="K169" s="117">
        <v>42174</v>
      </c>
      <c r="L169" s="167">
        <v>7.87</v>
      </c>
      <c r="M169" s="167">
        <v>11.4</v>
      </c>
      <c r="N169" s="117">
        <v>42174</v>
      </c>
      <c r="O169" s="159">
        <v>3.05</v>
      </c>
      <c r="P169" s="159">
        <v>-30.09</v>
      </c>
      <c r="T169" s="6"/>
      <c r="U169" s="72"/>
      <c r="V169" s="155"/>
      <c r="W169" s="156"/>
      <c r="Y169" s="6"/>
      <c r="Z169" s="157"/>
      <c r="AA169" s="158"/>
    </row>
    <row r="170" spans="1:27">
      <c r="A170" s="160">
        <v>43104</v>
      </c>
      <c r="B170" s="163">
        <v>4.3025000000000011</v>
      </c>
      <c r="C170" s="161">
        <f t="shared" si="16"/>
        <v>4302.5000000000009</v>
      </c>
      <c r="D170" s="6">
        <v>42146</v>
      </c>
      <c r="E170" s="159">
        <v>0.73</v>
      </c>
      <c r="F170" s="159">
        <v>3.15</v>
      </c>
      <c r="G170" s="6">
        <v>43105</v>
      </c>
      <c r="H170" s="72">
        <v>4.51</v>
      </c>
      <c r="I170" s="158">
        <v>4.58</v>
      </c>
      <c r="J170" s="158">
        <v>4.7</v>
      </c>
      <c r="K170" s="117">
        <v>42167</v>
      </c>
      <c r="L170" s="167">
        <v>8.06</v>
      </c>
      <c r="M170" s="167">
        <v>11.4</v>
      </c>
      <c r="N170" s="117">
        <v>42167</v>
      </c>
      <c r="O170" s="159">
        <v>3.06</v>
      </c>
      <c r="P170" s="159">
        <v>-29.49</v>
      </c>
      <c r="T170" s="6"/>
      <c r="U170" s="72"/>
      <c r="V170" s="155"/>
      <c r="W170" s="156"/>
      <c r="Y170" s="6"/>
      <c r="Z170" s="157"/>
      <c r="AA170" s="158"/>
    </row>
    <row r="171" spans="1:27">
      <c r="A171" s="160">
        <v>43103</v>
      </c>
      <c r="B171" s="163">
        <v>4.2547727272727274</v>
      </c>
      <c r="C171" s="161">
        <f t="shared" si="16"/>
        <v>4254.772727272727</v>
      </c>
      <c r="D171" s="6">
        <v>42139</v>
      </c>
      <c r="E171" s="159">
        <v>0.63</v>
      </c>
      <c r="F171" s="159">
        <v>3.18</v>
      </c>
      <c r="G171" s="6">
        <v>43104</v>
      </c>
      <c r="H171" s="72">
        <v>4.4400000000000004</v>
      </c>
      <c r="I171" s="158">
        <v>4.58</v>
      </c>
      <c r="J171" s="158">
        <v>4.6500000000000004</v>
      </c>
      <c r="K171" s="117">
        <v>42160</v>
      </c>
      <c r="L171" s="167">
        <v>8.39</v>
      </c>
      <c r="M171" s="167">
        <v>11.4</v>
      </c>
      <c r="N171" s="117">
        <v>42160</v>
      </c>
      <c r="O171" s="159">
        <v>3.07</v>
      </c>
      <c r="P171" s="159">
        <v>-28.7</v>
      </c>
      <c r="T171" s="6"/>
      <c r="U171" s="72"/>
      <c r="V171" s="155"/>
      <c r="W171" s="156"/>
      <c r="Y171" s="6"/>
      <c r="Z171" s="157"/>
      <c r="AA171" s="158"/>
    </row>
    <row r="172" spans="1:27">
      <c r="A172" s="160">
        <v>43102</v>
      </c>
      <c r="B172" s="163">
        <v>4.210454545454545</v>
      </c>
      <c r="C172" s="161">
        <f t="shared" si="16"/>
        <v>4210.454545454545</v>
      </c>
      <c r="D172" s="6">
        <v>42132</v>
      </c>
      <c r="E172" s="159">
        <v>0.85</v>
      </c>
      <c r="F172" s="159">
        <v>3.19</v>
      </c>
      <c r="G172" s="6">
        <v>43103</v>
      </c>
      <c r="H172" s="72">
        <v>4.3600000000000003</v>
      </c>
      <c r="I172" s="158">
        <v>4.5199999999999996</v>
      </c>
      <c r="J172" s="158">
        <v>4.6500000000000004</v>
      </c>
      <c r="K172" s="117">
        <v>42153</v>
      </c>
      <c r="L172" s="167">
        <v>8.7899999999999991</v>
      </c>
      <c r="M172" s="167">
        <v>11.6</v>
      </c>
      <c r="N172" s="117">
        <v>42153</v>
      </c>
      <c r="O172" s="159">
        <v>3.07</v>
      </c>
      <c r="P172" s="159">
        <v>-25.67</v>
      </c>
      <c r="T172" s="6"/>
      <c r="U172" s="72"/>
      <c r="V172" s="155"/>
      <c r="W172" s="156"/>
      <c r="Y172" s="6"/>
      <c r="Z172" s="157"/>
      <c r="AA172" s="158"/>
    </row>
    <row r="173" spans="1:27">
      <c r="A173" s="160">
        <v>43098</v>
      </c>
      <c r="B173" s="163">
        <v>4.1995454545454542</v>
      </c>
      <c r="C173" s="161">
        <f t="shared" si="16"/>
        <v>4199.545454545454</v>
      </c>
      <c r="D173" s="6">
        <v>42125</v>
      </c>
      <c r="E173" s="159">
        <v>1.08</v>
      </c>
      <c r="F173" s="159">
        <v>3.2</v>
      </c>
      <c r="G173" s="6">
        <v>43102</v>
      </c>
      <c r="H173" s="72">
        <v>4.29</v>
      </c>
      <c r="I173" s="158">
        <v>4.45</v>
      </c>
      <c r="J173" s="158">
        <v>4.5999999999999996</v>
      </c>
      <c r="K173" s="117">
        <v>42146</v>
      </c>
      <c r="L173" s="167">
        <v>9.4700000000000006</v>
      </c>
      <c r="M173" s="167">
        <v>11.8</v>
      </c>
      <c r="N173" s="117">
        <v>42146</v>
      </c>
      <c r="O173" s="159">
        <v>3.07</v>
      </c>
      <c r="P173" s="159">
        <v>-21.24</v>
      </c>
      <c r="T173" s="6"/>
      <c r="U173" s="72"/>
      <c r="V173" s="155"/>
      <c r="W173" s="156"/>
      <c r="Y173" s="6"/>
      <c r="Z173" s="157"/>
      <c r="AA173" s="158"/>
    </row>
    <row r="174" spans="1:27">
      <c r="A174" s="160">
        <v>43097</v>
      </c>
      <c r="B174" s="163">
        <v>4.2229545454545461</v>
      </c>
      <c r="C174" s="161">
        <f t="shared" si="16"/>
        <v>4222.954545454546</v>
      </c>
      <c r="D174" s="6">
        <v>42118</v>
      </c>
      <c r="E174" s="159">
        <v>1.07</v>
      </c>
      <c r="F174" s="159">
        <v>3.21</v>
      </c>
      <c r="G174" s="6">
        <v>43098</v>
      </c>
      <c r="H174" s="72">
        <v>4.3600000000000003</v>
      </c>
      <c r="I174" s="158">
        <v>4.38</v>
      </c>
      <c r="J174" s="158">
        <v>4.5999999999999996</v>
      </c>
      <c r="K174" s="117">
        <v>42139</v>
      </c>
      <c r="L174" s="167">
        <v>9.49</v>
      </c>
      <c r="M174" s="167">
        <v>11.8</v>
      </c>
      <c r="N174" s="117">
        <v>42139</v>
      </c>
      <c r="O174" s="159">
        <v>3.07</v>
      </c>
      <c r="P174" s="159">
        <v>-22.81</v>
      </c>
      <c r="T174" s="6"/>
      <c r="U174" s="72"/>
      <c r="V174" s="155"/>
      <c r="W174" s="156"/>
      <c r="Y174" s="6"/>
      <c r="Z174" s="157"/>
      <c r="AA174" s="158"/>
    </row>
    <row r="175" spans="1:27">
      <c r="A175" s="160">
        <v>43096</v>
      </c>
      <c r="B175" s="163">
        <v>4.2470454545454546</v>
      </c>
      <c r="C175" s="161">
        <f t="shared" si="16"/>
        <v>4247.045454545455</v>
      </c>
      <c r="D175" s="6">
        <v>42111</v>
      </c>
      <c r="E175" s="159">
        <v>1.4</v>
      </c>
      <c r="F175" s="159">
        <v>3.22</v>
      </c>
      <c r="G175" s="6">
        <v>43097</v>
      </c>
      <c r="H175" s="72">
        <v>4.4400000000000004</v>
      </c>
      <c r="I175" s="158">
        <v>4.38</v>
      </c>
      <c r="J175" s="158">
        <v>4.75</v>
      </c>
      <c r="K175" s="117">
        <v>42132</v>
      </c>
      <c r="L175" s="167">
        <v>9.5</v>
      </c>
      <c r="M175" s="167">
        <v>12</v>
      </c>
      <c r="N175" s="117">
        <v>42132</v>
      </c>
      <c r="O175" s="159">
        <v>3.08</v>
      </c>
      <c r="P175" s="159">
        <v>-21.42</v>
      </c>
      <c r="T175" s="6"/>
      <c r="U175" s="72"/>
      <c r="V175" s="155"/>
      <c r="W175" s="156"/>
      <c r="Y175" s="6"/>
      <c r="Z175" s="157"/>
      <c r="AA175" s="158"/>
    </row>
    <row r="176" spans="1:27">
      <c r="A176" s="160">
        <v>43095</v>
      </c>
      <c r="B176" s="163">
        <v>4.2425000000000006</v>
      </c>
      <c r="C176" s="161">
        <f t="shared" si="16"/>
        <v>4242.5000000000009</v>
      </c>
      <c r="D176" s="6">
        <v>42104</v>
      </c>
      <c r="E176" s="159">
        <v>1.88</v>
      </c>
      <c r="F176" s="159">
        <v>3.22</v>
      </c>
      <c r="G176" s="6">
        <v>43096</v>
      </c>
      <c r="H176" s="72">
        <v>4.4400000000000004</v>
      </c>
      <c r="I176" s="158">
        <v>4.38</v>
      </c>
      <c r="J176" s="158">
        <v>4.75</v>
      </c>
      <c r="K176" s="117">
        <v>42125</v>
      </c>
      <c r="L176" s="167">
        <v>9.5500000000000007</v>
      </c>
      <c r="M176" s="167">
        <v>12</v>
      </c>
      <c r="N176" s="117">
        <v>42125</v>
      </c>
      <c r="O176" s="159">
        <v>3.08</v>
      </c>
      <c r="P176" s="159">
        <v>-20.6</v>
      </c>
      <c r="T176" s="6"/>
      <c r="U176" s="72"/>
      <c r="V176" s="155"/>
      <c r="W176" s="156"/>
      <c r="Y176" s="6"/>
      <c r="Z176" s="157"/>
      <c r="AA176" s="158"/>
    </row>
    <row r="177" spans="1:27">
      <c r="A177" s="160">
        <v>43094</v>
      </c>
      <c r="B177" s="163">
        <v>4.2340909090909093</v>
      </c>
      <c r="C177" s="161">
        <f t="shared" si="16"/>
        <v>4234.090909090909</v>
      </c>
      <c r="D177" s="6">
        <v>42097</v>
      </c>
      <c r="E177" s="159">
        <v>2.02</v>
      </c>
      <c r="F177" s="159">
        <v>3.21</v>
      </c>
      <c r="G177" s="6">
        <v>43095</v>
      </c>
      <c r="H177" s="72">
        <v>4.4400000000000004</v>
      </c>
      <c r="I177" s="158">
        <v>4.38</v>
      </c>
      <c r="J177" s="158">
        <v>4.75</v>
      </c>
      <c r="K177" s="117">
        <v>42118</v>
      </c>
      <c r="L177" s="167">
        <v>9.64</v>
      </c>
      <c r="M177" s="167">
        <v>12.3</v>
      </c>
      <c r="N177" s="117">
        <v>42118</v>
      </c>
      <c r="O177" s="159">
        <v>3.08</v>
      </c>
      <c r="P177" s="159">
        <v>-17.93</v>
      </c>
      <c r="T177" s="6"/>
      <c r="U177" s="72"/>
      <c r="V177" s="155"/>
      <c r="W177" s="156"/>
      <c r="Y177" s="6"/>
      <c r="Z177" s="157"/>
      <c r="AA177" s="158"/>
    </row>
    <row r="178" spans="1:27">
      <c r="A178" s="160">
        <v>43091</v>
      </c>
      <c r="B178" s="163">
        <v>4.1986363636363642</v>
      </c>
      <c r="C178" s="161">
        <f t="shared" si="16"/>
        <v>4198.636363636364</v>
      </c>
      <c r="D178" s="6">
        <v>42090</v>
      </c>
      <c r="E178" s="159">
        <v>2.33</v>
      </c>
      <c r="F178" s="159">
        <v>3.21</v>
      </c>
      <c r="G178" s="6">
        <v>43094</v>
      </c>
      <c r="H178" s="72">
        <v>4.4400000000000004</v>
      </c>
      <c r="I178" s="158">
        <v>4.38</v>
      </c>
      <c r="J178" s="158">
        <v>4.75</v>
      </c>
      <c r="K178" s="117">
        <v>42111</v>
      </c>
      <c r="L178" s="167">
        <v>9.68</v>
      </c>
      <c r="M178" s="167">
        <v>12.4</v>
      </c>
      <c r="N178" s="117">
        <v>42111</v>
      </c>
      <c r="O178" s="159">
        <v>3.08</v>
      </c>
      <c r="P178" s="159">
        <v>-21.1</v>
      </c>
      <c r="T178" s="6"/>
      <c r="U178" s="72"/>
      <c r="V178" s="155"/>
      <c r="W178" s="156"/>
      <c r="Y178" s="6"/>
      <c r="Z178" s="157"/>
      <c r="AA178" s="158"/>
    </row>
    <row r="179" spans="1:27">
      <c r="A179" s="160">
        <v>43090</v>
      </c>
      <c r="B179" s="163">
        <v>4.2386363636363651</v>
      </c>
      <c r="C179" s="161">
        <f t="shared" si="16"/>
        <v>4238.6363636363649</v>
      </c>
      <c r="D179" s="6">
        <v>42083</v>
      </c>
      <c r="E179" s="159">
        <v>2.12</v>
      </c>
      <c r="F179" s="159">
        <v>3.19</v>
      </c>
      <c r="G179" s="6">
        <v>43091</v>
      </c>
      <c r="H179" s="72">
        <v>4.62</v>
      </c>
      <c r="I179" s="158">
        <v>4.2699999999999996</v>
      </c>
      <c r="J179" s="158">
        <v>4.75</v>
      </c>
      <c r="K179" s="117">
        <v>42104</v>
      </c>
      <c r="L179" s="167">
        <v>9.9499999999999993</v>
      </c>
      <c r="M179" s="167">
        <v>12.6</v>
      </c>
      <c r="N179" s="117">
        <v>42104</v>
      </c>
      <c r="O179" s="159">
        <v>3.09</v>
      </c>
      <c r="P179" s="159">
        <v>-25.09</v>
      </c>
      <c r="T179" s="6"/>
      <c r="U179" s="72"/>
      <c r="V179" s="155"/>
      <c r="W179" s="156"/>
      <c r="Y179" s="6"/>
      <c r="Z179" s="157"/>
      <c r="AA179" s="158"/>
    </row>
    <row r="180" spans="1:27">
      <c r="A180" s="160">
        <v>43089</v>
      </c>
      <c r="B180" s="163">
        <v>4.2747727272727287</v>
      </c>
      <c r="C180" s="161">
        <f t="shared" si="16"/>
        <v>4274.7727272727288</v>
      </c>
      <c r="D180" s="6">
        <v>42076</v>
      </c>
      <c r="E180" s="159">
        <v>2.27</v>
      </c>
      <c r="F180" s="159">
        <v>3.15</v>
      </c>
      <c r="G180" s="6">
        <v>43090</v>
      </c>
      <c r="H180" s="72">
        <v>4.62</v>
      </c>
      <c r="I180" s="158">
        <v>4.2699999999999996</v>
      </c>
      <c r="J180" s="158">
        <v>4.78</v>
      </c>
      <c r="K180" s="117">
        <v>42097</v>
      </c>
      <c r="L180" s="167">
        <v>10.36</v>
      </c>
      <c r="M180" s="167">
        <v>13</v>
      </c>
      <c r="N180" s="117">
        <v>42097</v>
      </c>
      <c r="O180" s="159">
        <v>3.09</v>
      </c>
      <c r="P180" s="159">
        <v>-17.489999999999998</v>
      </c>
      <c r="T180" s="6"/>
      <c r="U180" s="72"/>
      <c r="V180" s="155"/>
      <c r="W180" s="156"/>
      <c r="Y180" s="6"/>
      <c r="Z180" s="157"/>
      <c r="AA180" s="158"/>
    </row>
    <row r="181" spans="1:27">
      <c r="A181" s="160">
        <v>43088</v>
      </c>
      <c r="B181" s="163">
        <v>4.3040909090909105</v>
      </c>
      <c r="C181" s="161">
        <f t="shared" si="16"/>
        <v>4304.0909090909108</v>
      </c>
      <c r="D181" s="6">
        <v>42069</v>
      </c>
      <c r="E181" s="159">
        <v>2.44</v>
      </c>
      <c r="F181" s="159">
        <v>3.12</v>
      </c>
      <c r="G181" s="6">
        <v>43089</v>
      </c>
      <c r="H181" s="72">
        <v>4.62</v>
      </c>
      <c r="I181" s="158">
        <v>4.2699999999999996</v>
      </c>
      <c r="J181" s="158">
        <v>4.78</v>
      </c>
      <c r="K181" s="117">
        <v>42090</v>
      </c>
      <c r="L181" s="167">
        <v>10.45</v>
      </c>
      <c r="M181" s="167">
        <v>13.5</v>
      </c>
      <c r="N181" s="117">
        <v>42090</v>
      </c>
      <c r="O181" s="159">
        <v>3.08</v>
      </c>
      <c r="P181" s="159">
        <v>-17.600000000000001</v>
      </c>
      <c r="T181" s="6"/>
      <c r="U181" s="72"/>
      <c r="V181" s="155"/>
      <c r="W181" s="156"/>
      <c r="Y181" s="6"/>
      <c r="Z181" s="157"/>
      <c r="AA181" s="158"/>
    </row>
    <row r="182" spans="1:27">
      <c r="A182" s="160">
        <v>43087</v>
      </c>
      <c r="B182" s="163">
        <v>4.2920454545454554</v>
      </c>
      <c r="C182" s="161">
        <f t="shared" si="16"/>
        <v>4292.045454545455</v>
      </c>
      <c r="D182" s="6">
        <v>42062</v>
      </c>
      <c r="E182" s="159">
        <v>2.71</v>
      </c>
      <c r="F182" s="159">
        <v>3.12</v>
      </c>
      <c r="G182" s="6">
        <v>43088</v>
      </c>
      <c r="H182" s="72">
        <v>4.62</v>
      </c>
      <c r="I182" s="158">
        <v>4.4000000000000004</v>
      </c>
      <c r="J182" s="158">
        <v>4.8</v>
      </c>
      <c r="K182" s="117">
        <v>42083</v>
      </c>
      <c r="L182" s="167">
        <v>10.55</v>
      </c>
      <c r="M182" s="167">
        <v>13.8</v>
      </c>
      <c r="N182" s="117">
        <v>42083</v>
      </c>
      <c r="O182" s="159">
        <v>3.08</v>
      </c>
      <c r="P182" s="159">
        <v>-13.58</v>
      </c>
      <c r="T182" s="6"/>
      <c r="U182" s="72"/>
      <c r="V182" s="156"/>
      <c r="W182" s="156"/>
      <c r="Y182" s="6"/>
      <c r="Z182" s="157"/>
      <c r="AA182" s="158"/>
    </row>
    <row r="183" spans="1:27">
      <c r="A183" s="160">
        <v>43084</v>
      </c>
      <c r="B183" s="163">
        <v>4.1695454545454531</v>
      </c>
      <c r="C183" s="161">
        <f t="shared" si="16"/>
        <v>4169.5454545454531</v>
      </c>
      <c r="D183" s="6">
        <v>42048</v>
      </c>
      <c r="E183" s="159">
        <v>2.0299999999999998</v>
      </c>
      <c r="F183" s="159">
        <v>3.14</v>
      </c>
      <c r="G183" s="6">
        <v>43087</v>
      </c>
      <c r="H183" s="72">
        <v>4.51</v>
      </c>
      <c r="I183" s="158">
        <v>4.34</v>
      </c>
      <c r="J183" s="158">
        <v>4.8</v>
      </c>
      <c r="K183" s="117">
        <v>42076</v>
      </c>
      <c r="L183" s="167">
        <v>10.57</v>
      </c>
      <c r="M183" s="167">
        <v>13.9</v>
      </c>
      <c r="N183" s="117">
        <v>42076</v>
      </c>
      <c r="O183" s="159">
        <v>3.09</v>
      </c>
      <c r="P183" s="159">
        <v>-14.94</v>
      </c>
      <c r="T183" s="6"/>
      <c r="U183" s="72"/>
      <c r="V183" s="156"/>
      <c r="W183" s="156"/>
      <c r="Y183" s="6"/>
      <c r="Z183" s="157"/>
      <c r="AA183" s="158"/>
    </row>
    <row r="184" spans="1:27">
      <c r="A184" s="160">
        <v>43083</v>
      </c>
      <c r="B184" s="163">
        <v>4.1695454545454531</v>
      </c>
      <c r="C184" s="161">
        <f t="shared" si="16"/>
        <v>4169.5454545454531</v>
      </c>
      <c r="D184" s="6">
        <v>42041</v>
      </c>
      <c r="E184" s="159">
        <v>1.69</v>
      </c>
      <c r="F184" s="159">
        <v>3.14</v>
      </c>
      <c r="G184" s="6">
        <v>43084</v>
      </c>
      <c r="H184" s="72">
        <v>4.42</v>
      </c>
      <c r="I184" s="158">
        <v>4.16</v>
      </c>
      <c r="J184" s="158">
        <v>4.75</v>
      </c>
      <c r="K184" s="117">
        <v>42069</v>
      </c>
      <c r="L184" s="167">
        <v>10.35</v>
      </c>
      <c r="M184" s="167">
        <v>14</v>
      </c>
      <c r="N184" s="117">
        <v>42069</v>
      </c>
      <c r="O184" s="159">
        <v>3.09</v>
      </c>
      <c r="P184" s="159">
        <v>-8.24</v>
      </c>
      <c r="T184" s="6"/>
      <c r="U184" s="72"/>
      <c r="V184" s="156"/>
      <c r="W184" s="156"/>
      <c r="Y184" s="6"/>
      <c r="Z184" s="157"/>
      <c r="AA184" s="158"/>
    </row>
    <row r="185" spans="1:27">
      <c r="A185" s="160">
        <v>43082</v>
      </c>
      <c r="B185" s="163">
        <v>4.2074999999999996</v>
      </c>
      <c r="C185" s="161">
        <f t="shared" si="16"/>
        <v>4207.5</v>
      </c>
      <c r="D185" s="6">
        <v>42034</v>
      </c>
      <c r="E185" s="159">
        <v>1.25</v>
      </c>
      <c r="F185" s="159">
        <v>3.15</v>
      </c>
      <c r="G185" s="6">
        <v>43083</v>
      </c>
      <c r="H185" s="72">
        <v>4.49</v>
      </c>
      <c r="I185" s="158">
        <v>4.16</v>
      </c>
      <c r="J185" s="158">
        <v>4.75</v>
      </c>
      <c r="K185" s="117">
        <v>42062</v>
      </c>
      <c r="L185" s="167">
        <v>10.08</v>
      </c>
      <c r="M185" s="167">
        <v>13.8</v>
      </c>
      <c r="N185" s="117">
        <v>42062</v>
      </c>
      <c r="O185" s="159">
        <v>3.09</v>
      </c>
      <c r="P185" s="159">
        <v>-5.0999999999999996</v>
      </c>
      <c r="T185" s="6"/>
      <c r="U185" s="72"/>
      <c r="V185" s="156"/>
      <c r="W185" s="156"/>
      <c r="Y185" s="6"/>
      <c r="Z185" s="157"/>
      <c r="AA185" s="158"/>
    </row>
    <row r="186" spans="1:27">
      <c r="A186" s="160">
        <v>43081</v>
      </c>
      <c r="B186" s="163">
        <v>4.2745454545454526</v>
      </c>
      <c r="C186" s="161">
        <f t="shared" si="16"/>
        <v>4274.5454545454522</v>
      </c>
      <c r="D186" s="6">
        <v>42027</v>
      </c>
      <c r="E186" s="159">
        <v>0.81</v>
      </c>
      <c r="F186" s="159">
        <v>3.17</v>
      </c>
      <c r="G186" s="6">
        <v>43082</v>
      </c>
      <c r="H186" s="72">
        <v>4.5999999999999996</v>
      </c>
      <c r="I186" s="158">
        <v>4.22</v>
      </c>
      <c r="J186" s="158">
        <v>4.75</v>
      </c>
      <c r="K186" s="117">
        <v>42048</v>
      </c>
      <c r="L186" s="167">
        <v>9.18</v>
      </c>
      <c r="M186" s="167">
        <v>13.4</v>
      </c>
      <c r="N186" s="117">
        <v>42048</v>
      </c>
      <c r="O186" s="159">
        <v>3.1</v>
      </c>
      <c r="P186" s="159">
        <v>10.11</v>
      </c>
      <c r="T186" s="6"/>
      <c r="U186" s="72"/>
      <c r="V186" s="156"/>
      <c r="W186" s="156"/>
      <c r="Y186" s="6"/>
      <c r="Z186" s="157"/>
      <c r="AA186" s="158"/>
    </row>
    <row r="187" spans="1:27">
      <c r="A187" s="160">
        <v>43080</v>
      </c>
      <c r="B187" s="163">
        <v>4.3322727272727271</v>
      </c>
      <c r="C187" s="161">
        <f t="shared" si="16"/>
        <v>4332.272727272727</v>
      </c>
      <c r="D187" s="6">
        <v>42020</v>
      </c>
      <c r="E187" s="159">
        <v>0.82</v>
      </c>
      <c r="F187" s="159">
        <v>3.18</v>
      </c>
      <c r="G187" s="6">
        <v>43081</v>
      </c>
      <c r="H187" s="72">
        <v>4.7249999999999996</v>
      </c>
      <c r="I187" s="158">
        <v>4.3533333333333326</v>
      </c>
      <c r="J187" s="158">
        <v>4.75</v>
      </c>
      <c r="K187" s="117">
        <v>42041</v>
      </c>
      <c r="L187" s="167">
        <v>8.8699999999999992</v>
      </c>
      <c r="M187" s="167">
        <v>13.28</v>
      </c>
      <c r="N187" s="117">
        <v>42041</v>
      </c>
      <c r="O187" s="159">
        <v>3.1</v>
      </c>
      <c r="P187" s="159">
        <v>2.82</v>
      </c>
      <c r="T187" s="6"/>
      <c r="U187" s="72"/>
      <c r="V187" s="156"/>
      <c r="W187" s="156"/>
      <c r="Y187" s="6"/>
      <c r="Z187" s="157"/>
      <c r="AA187" s="158"/>
    </row>
    <row r="188" spans="1:27">
      <c r="A188" s="160">
        <v>43077</v>
      </c>
      <c r="B188" s="163">
        <v>4.3574999999999999</v>
      </c>
      <c r="C188" s="161">
        <f t="shared" si="16"/>
        <v>4357.5</v>
      </c>
      <c r="D188" s="6">
        <v>42013</v>
      </c>
      <c r="E188" s="159">
        <v>0.99</v>
      </c>
      <c r="F188" s="159">
        <v>3.19</v>
      </c>
      <c r="G188" s="6">
        <v>43080</v>
      </c>
      <c r="H188" s="72">
        <v>4.7249999999999996</v>
      </c>
      <c r="I188" s="158">
        <v>4.4266666666666667</v>
      </c>
      <c r="J188" s="158">
        <v>4.8</v>
      </c>
      <c r="K188" s="117">
        <v>42034</v>
      </c>
      <c r="L188" s="167">
        <v>8.66</v>
      </c>
      <c r="M188" s="167">
        <v>13.28</v>
      </c>
      <c r="N188" s="117">
        <v>42034</v>
      </c>
      <c r="O188" s="159">
        <v>3.11</v>
      </c>
      <c r="P188" s="159">
        <v>2.38</v>
      </c>
      <c r="S188" s="65"/>
      <c r="T188" s="6"/>
      <c r="U188" s="72"/>
      <c r="V188" s="156"/>
      <c r="W188" s="156"/>
      <c r="Y188" s="6"/>
      <c r="Z188" s="157"/>
      <c r="AA188" s="158"/>
    </row>
    <row r="189" spans="1:27">
      <c r="A189" s="160">
        <v>43076</v>
      </c>
      <c r="B189" s="163">
        <v>4.3311363636363645</v>
      </c>
      <c r="C189" s="161">
        <f t="shared" si="16"/>
        <v>4331.1363636363649</v>
      </c>
      <c r="D189" s="6">
        <v>42006</v>
      </c>
      <c r="E189" s="159">
        <v>1.57</v>
      </c>
      <c r="F189" s="159">
        <v>3.21</v>
      </c>
      <c r="G189" s="6">
        <v>43077</v>
      </c>
      <c r="H189" s="72">
        <v>4.7249999999999996</v>
      </c>
      <c r="I189" s="158">
        <v>4.49</v>
      </c>
      <c r="J189" s="158">
        <v>4.8</v>
      </c>
      <c r="K189" s="117">
        <v>42027</v>
      </c>
      <c r="L189" s="167">
        <v>9.31</v>
      </c>
      <c r="M189" s="167">
        <v>13.35</v>
      </c>
      <c r="N189" s="117">
        <v>42027</v>
      </c>
      <c r="O189" s="159">
        <v>3.12</v>
      </c>
      <c r="P189" s="159">
        <v>7.09</v>
      </c>
      <c r="S189" s="65"/>
      <c r="T189" s="6"/>
      <c r="U189" s="72"/>
      <c r="V189" s="156"/>
      <c r="W189" s="156"/>
      <c r="Y189" s="6"/>
      <c r="Z189" s="157"/>
      <c r="AA189" s="158"/>
    </row>
    <row r="190" spans="1:27">
      <c r="A190" s="160">
        <v>43075</v>
      </c>
      <c r="B190" s="163">
        <v>4.3036363636363637</v>
      </c>
      <c r="C190" s="161">
        <f t="shared" si="16"/>
        <v>4303.636363636364</v>
      </c>
      <c r="D190" s="6">
        <v>41999</v>
      </c>
      <c r="E190" s="159">
        <v>1.98</v>
      </c>
      <c r="F190" s="159">
        <v>3.22</v>
      </c>
      <c r="G190" s="6">
        <v>43076</v>
      </c>
      <c r="H190" s="72">
        <v>4.6500000000000004</v>
      </c>
      <c r="I190" s="158">
        <v>4.43</v>
      </c>
      <c r="J190" s="158">
        <v>4.75</v>
      </c>
      <c r="K190" s="117">
        <v>42020</v>
      </c>
      <c r="L190" s="167">
        <v>10.06</v>
      </c>
      <c r="M190" s="167">
        <v>13.45</v>
      </c>
      <c r="N190" s="117">
        <v>42020</v>
      </c>
      <c r="O190" s="159">
        <v>3.13</v>
      </c>
      <c r="P190" s="159">
        <v>6.83</v>
      </c>
      <c r="S190" s="66"/>
      <c r="T190" s="6"/>
      <c r="U190" s="72"/>
      <c r="V190" s="156"/>
      <c r="W190" s="156"/>
      <c r="Y190" s="6"/>
      <c r="Z190" s="157"/>
      <c r="AA190" s="158"/>
    </row>
    <row r="191" spans="1:27">
      <c r="A191" s="160">
        <v>43074</v>
      </c>
      <c r="B191" s="163">
        <v>4.3059090909090907</v>
      </c>
      <c r="C191" s="161">
        <f t="shared" si="16"/>
        <v>4305.909090909091</v>
      </c>
      <c r="D191" s="6">
        <v>41992</v>
      </c>
      <c r="E191" s="159">
        <v>1.71</v>
      </c>
      <c r="F191" s="159">
        <v>3.22</v>
      </c>
      <c r="G191" s="6">
        <v>43075</v>
      </c>
      <c r="H191" s="72">
        <v>4.6500000000000004</v>
      </c>
      <c r="I191" s="158">
        <v>4.43</v>
      </c>
      <c r="J191" s="158">
        <v>4.75</v>
      </c>
      <c r="K191" s="117">
        <v>42013</v>
      </c>
      <c r="L191" s="167">
        <v>10.210000000000001</v>
      </c>
      <c r="M191" s="167">
        <v>13.75</v>
      </c>
      <c r="N191" s="117">
        <v>42013</v>
      </c>
      <c r="O191" s="159">
        <v>3.14</v>
      </c>
      <c r="P191" s="159">
        <v>6.43</v>
      </c>
      <c r="S191" s="66"/>
      <c r="T191" s="6"/>
      <c r="U191" s="72"/>
      <c r="V191" s="156"/>
      <c r="W191" s="156"/>
      <c r="Y191" s="6"/>
      <c r="Z191" s="157"/>
      <c r="AA191" s="158"/>
    </row>
    <row r="192" spans="1:27">
      <c r="A192" s="160">
        <v>43073</v>
      </c>
      <c r="B192" s="163">
        <v>4.3229545454545466</v>
      </c>
      <c r="C192" s="161">
        <f t="shared" si="16"/>
        <v>4322.9545454545469</v>
      </c>
      <c r="D192" s="6">
        <v>41985</v>
      </c>
      <c r="E192" s="159">
        <v>1.5</v>
      </c>
      <c r="F192" s="159">
        <v>3.22</v>
      </c>
      <c r="G192" s="6">
        <v>43074</v>
      </c>
      <c r="H192" s="72">
        <v>4.6900000000000004</v>
      </c>
      <c r="I192" s="158">
        <v>4.43</v>
      </c>
      <c r="J192" s="158">
        <v>4.75</v>
      </c>
      <c r="K192" s="117">
        <v>42006</v>
      </c>
      <c r="L192" s="167">
        <v>10.63</v>
      </c>
      <c r="M192" s="167">
        <v>13.75</v>
      </c>
      <c r="N192" s="117">
        <v>42006</v>
      </c>
      <c r="O192" s="159">
        <v>3.15</v>
      </c>
      <c r="P192" s="159">
        <v>8.7100000000000009</v>
      </c>
      <c r="S192" s="66"/>
      <c r="T192" s="6"/>
      <c r="U192" s="72"/>
      <c r="V192" s="156"/>
      <c r="W192" s="156"/>
      <c r="Y192" s="6"/>
      <c r="Z192" s="157"/>
      <c r="AA192" s="158"/>
    </row>
    <row r="193" spans="1:27">
      <c r="A193" s="160">
        <v>43070</v>
      </c>
      <c r="B193" s="163">
        <v>4.327727272727274</v>
      </c>
      <c r="C193" s="161">
        <f t="shared" si="16"/>
        <v>4327.7272727272739</v>
      </c>
      <c r="D193" s="6">
        <v>41978</v>
      </c>
      <c r="E193" s="159">
        <v>1.35</v>
      </c>
      <c r="F193" s="159">
        <v>3.23</v>
      </c>
      <c r="G193" s="6">
        <v>43073</v>
      </c>
      <c r="H193" s="72">
        <v>4.6900000000000004</v>
      </c>
      <c r="I193" s="158">
        <v>4.43</v>
      </c>
      <c r="J193" s="158">
        <v>4.75</v>
      </c>
      <c r="K193" s="117">
        <v>41999</v>
      </c>
      <c r="L193" s="167">
        <v>11.04</v>
      </c>
      <c r="M193" s="167">
        <v>13.25</v>
      </c>
      <c r="N193" s="117">
        <v>41999</v>
      </c>
      <c r="O193" s="159">
        <v>3.15</v>
      </c>
      <c r="P193" s="159">
        <v>10.82</v>
      </c>
      <c r="S193" s="66"/>
      <c r="T193" s="6"/>
      <c r="U193" s="72"/>
      <c r="V193" s="156"/>
      <c r="W193" s="156"/>
      <c r="Y193" s="6"/>
      <c r="Z193" s="157"/>
      <c r="AA193" s="158"/>
    </row>
    <row r="194" spans="1:27">
      <c r="A194" s="160">
        <v>43069</v>
      </c>
      <c r="B194" s="163">
        <v>4.2161363636363633</v>
      </c>
      <c r="C194" s="161">
        <f t="shared" si="16"/>
        <v>4216.1363636363631</v>
      </c>
      <c r="D194" s="6">
        <v>41971</v>
      </c>
      <c r="E194" s="159">
        <v>1.38</v>
      </c>
      <c r="F194" s="159">
        <v>3.25</v>
      </c>
      <c r="G194" s="6">
        <v>43070</v>
      </c>
      <c r="H194" s="72">
        <v>4.6900000000000004</v>
      </c>
      <c r="I194" s="158">
        <v>4.49</v>
      </c>
      <c r="J194" s="158">
        <v>4.5999999999999996</v>
      </c>
      <c r="K194" s="117">
        <v>41992</v>
      </c>
      <c r="L194" s="167">
        <v>11.3</v>
      </c>
      <c r="M194" s="167">
        <v>13.15</v>
      </c>
      <c r="N194" s="117">
        <v>41992</v>
      </c>
      <c r="O194" s="159">
        <v>3.16</v>
      </c>
      <c r="P194" s="159">
        <v>19.86</v>
      </c>
      <c r="S194" s="66"/>
      <c r="T194" s="6"/>
      <c r="U194" s="72"/>
      <c r="V194" s="156"/>
      <c r="W194" s="156"/>
      <c r="Y194" s="6"/>
      <c r="Z194" s="157"/>
      <c r="AA194" s="158"/>
    </row>
    <row r="195" spans="1:27">
      <c r="A195" s="160">
        <v>43068</v>
      </c>
      <c r="B195" s="163">
        <v>4.1868181818181807</v>
      </c>
      <c r="C195" s="161">
        <f t="shared" si="16"/>
        <v>4186.8181818181811</v>
      </c>
      <c r="D195" s="6">
        <v>41964</v>
      </c>
      <c r="E195" s="159">
        <v>1.31</v>
      </c>
      <c r="F195" s="159">
        <v>3.27</v>
      </c>
      <c r="G195" s="6">
        <v>43069</v>
      </c>
      <c r="H195" s="72">
        <v>4.62</v>
      </c>
      <c r="I195" s="158">
        <v>4.3866666666666667</v>
      </c>
      <c r="J195" s="158">
        <v>4.5</v>
      </c>
      <c r="K195" s="117">
        <v>41985</v>
      </c>
      <c r="L195" s="167">
        <v>11.45</v>
      </c>
      <c r="M195" s="167">
        <v>12.9</v>
      </c>
      <c r="N195" s="117">
        <v>41985</v>
      </c>
      <c r="O195" s="159">
        <v>3.16</v>
      </c>
      <c r="P195" s="159">
        <v>24.37</v>
      </c>
      <c r="S195" s="66"/>
      <c r="T195" s="6"/>
      <c r="U195" s="72"/>
      <c r="V195" s="156"/>
      <c r="W195" s="156"/>
      <c r="Y195" s="6"/>
      <c r="Z195" s="157"/>
      <c r="AA195" s="158"/>
    </row>
    <row r="196" spans="1:27">
      <c r="A196" s="160">
        <v>43067</v>
      </c>
      <c r="B196" s="163">
        <v>4.1411363636363641</v>
      </c>
      <c r="C196" s="161">
        <f t="shared" si="16"/>
        <v>4141.136363636364</v>
      </c>
      <c r="D196" s="6">
        <v>41957</v>
      </c>
      <c r="E196" s="159">
        <v>1.56</v>
      </c>
      <c r="F196" s="159">
        <v>3.3</v>
      </c>
      <c r="G196" s="6">
        <v>43068</v>
      </c>
      <c r="H196" s="72">
        <v>4.58</v>
      </c>
      <c r="I196" s="158">
        <v>4.33</v>
      </c>
      <c r="J196" s="158">
        <v>4.5</v>
      </c>
      <c r="K196" s="117">
        <v>41978</v>
      </c>
      <c r="L196" s="167">
        <v>11.52</v>
      </c>
      <c r="M196" s="167">
        <v>13.2</v>
      </c>
      <c r="N196" s="117">
        <v>41978</v>
      </c>
      <c r="O196" s="159">
        <v>3.16</v>
      </c>
      <c r="P196" s="159">
        <v>26.37</v>
      </c>
      <c r="S196" s="66"/>
      <c r="T196" s="6"/>
      <c r="U196" s="72"/>
      <c r="V196" s="156"/>
      <c r="W196" s="156"/>
      <c r="Y196" s="6"/>
      <c r="Z196" s="157"/>
      <c r="AA196" s="158"/>
    </row>
    <row r="197" spans="1:27">
      <c r="A197" s="160">
        <v>43066</v>
      </c>
      <c r="B197" s="163">
        <v>4.1365909090909092</v>
      </c>
      <c r="C197" s="161">
        <f t="shared" si="16"/>
        <v>4136.590909090909</v>
      </c>
      <c r="D197" s="6">
        <v>41950</v>
      </c>
      <c r="E197" s="159">
        <v>2.11</v>
      </c>
      <c r="F197" s="159">
        <v>3.3</v>
      </c>
      <c r="G197" s="6">
        <v>43067</v>
      </c>
      <c r="H197" s="72">
        <v>4.58</v>
      </c>
      <c r="I197" s="158">
        <v>4.2699999999999996</v>
      </c>
      <c r="J197" s="158">
        <v>4.5</v>
      </c>
      <c r="K197" s="117">
        <v>41971</v>
      </c>
      <c r="L197" s="167">
        <v>11.58</v>
      </c>
      <c r="M197" s="167">
        <v>13.15</v>
      </c>
      <c r="N197" s="117">
        <v>41971</v>
      </c>
      <c r="O197" s="159">
        <v>3.16</v>
      </c>
      <c r="P197" s="159">
        <v>26.41</v>
      </c>
      <c r="S197" s="66"/>
      <c r="T197" s="6"/>
      <c r="U197" s="72"/>
      <c r="V197" s="156"/>
      <c r="W197" s="156"/>
      <c r="Y197" s="6"/>
      <c r="Z197" s="157"/>
      <c r="AA197" s="158"/>
    </row>
    <row r="198" spans="1:27">
      <c r="A198" s="160">
        <v>43063</v>
      </c>
      <c r="B198" s="163">
        <v>4.18159090909091</v>
      </c>
      <c r="C198" s="161">
        <f t="shared" si="16"/>
        <v>4181.5909090909099</v>
      </c>
      <c r="D198" s="6">
        <v>41943</v>
      </c>
      <c r="E198" s="159">
        <v>2.4500000000000002</v>
      </c>
      <c r="F198" s="159">
        <v>3.3</v>
      </c>
      <c r="G198" s="6">
        <v>43066</v>
      </c>
      <c r="H198" s="72">
        <v>4.58</v>
      </c>
      <c r="I198" s="158">
        <v>4.2699999999999996</v>
      </c>
      <c r="J198" s="158">
        <v>4.5</v>
      </c>
      <c r="K198" s="117">
        <v>41964</v>
      </c>
      <c r="L198" s="167">
        <v>11.61</v>
      </c>
      <c r="M198" s="167">
        <v>13.33</v>
      </c>
      <c r="N198" s="117">
        <v>41964</v>
      </c>
      <c r="O198" s="159">
        <v>3.16</v>
      </c>
      <c r="P198" s="159">
        <v>27.74</v>
      </c>
      <c r="S198" s="66"/>
      <c r="T198" s="6"/>
      <c r="U198" s="72"/>
      <c r="V198" s="156"/>
      <c r="W198" s="156"/>
      <c r="Y198" s="6"/>
      <c r="Z198" s="157"/>
      <c r="AA198" s="158"/>
    </row>
    <row r="199" spans="1:27">
      <c r="A199" s="160">
        <v>43062</v>
      </c>
      <c r="B199" s="163">
        <v>4.1552272727272737</v>
      </c>
      <c r="C199" s="161">
        <f t="shared" si="16"/>
        <v>4155.2272727272739</v>
      </c>
      <c r="D199" s="6">
        <v>41936</v>
      </c>
      <c r="E199" s="159">
        <v>2.0299999999999998</v>
      </c>
      <c r="F199" s="159">
        <v>3.31</v>
      </c>
      <c r="G199" s="6">
        <v>43063</v>
      </c>
      <c r="H199" s="72">
        <v>4.4849999999999994</v>
      </c>
      <c r="I199" s="158">
        <v>4.34</v>
      </c>
      <c r="J199" s="158">
        <v>4.55</v>
      </c>
      <c r="K199" s="117">
        <v>41957</v>
      </c>
      <c r="L199" s="167">
        <v>11.61</v>
      </c>
      <c r="M199" s="167">
        <v>13.58</v>
      </c>
      <c r="N199" s="117">
        <v>41957</v>
      </c>
      <c r="O199" s="159">
        <v>3.16</v>
      </c>
      <c r="P199" s="159">
        <v>26.94</v>
      </c>
      <c r="S199" s="66"/>
      <c r="T199" s="6"/>
      <c r="U199" s="72"/>
      <c r="V199" s="156"/>
      <c r="W199" s="156"/>
      <c r="Y199" s="6"/>
      <c r="Z199" s="157"/>
      <c r="AA199" s="158"/>
    </row>
    <row r="200" spans="1:27">
      <c r="A200" s="160">
        <v>43061</v>
      </c>
      <c r="B200" s="163">
        <v>4.0250000000000004</v>
      </c>
      <c r="C200" s="161">
        <f t="shared" si="16"/>
        <v>4025.0000000000005</v>
      </c>
      <c r="D200" s="6">
        <v>41929</v>
      </c>
      <c r="E200" s="159">
        <v>2.2799999999999998</v>
      </c>
      <c r="F200" s="159">
        <v>3.31</v>
      </c>
      <c r="G200" s="6">
        <v>43062</v>
      </c>
      <c r="H200" s="72">
        <v>4.4000000000000004</v>
      </c>
      <c r="I200" s="158">
        <v>4.22</v>
      </c>
      <c r="J200" s="158">
        <v>4.55</v>
      </c>
      <c r="K200" s="117">
        <v>41950</v>
      </c>
      <c r="L200" s="167">
        <v>11.66</v>
      </c>
      <c r="M200" s="167">
        <v>14.15</v>
      </c>
      <c r="N200" s="117">
        <v>41950</v>
      </c>
      <c r="O200" s="159">
        <v>3.17</v>
      </c>
      <c r="P200" s="159">
        <v>25.19</v>
      </c>
      <c r="S200" s="66"/>
      <c r="T200" s="6"/>
      <c r="U200" s="72"/>
      <c r="V200" s="156"/>
      <c r="W200" s="156"/>
      <c r="Y200" s="6"/>
      <c r="Z200" s="157"/>
      <c r="AA200" s="158"/>
    </row>
    <row r="201" spans="1:27">
      <c r="A201" s="160">
        <v>43060</v>
      </c>
      <c r="B201" s="163">
        <v>3.9063636363636358</v>
      </c>
      <c r="C201" s="161">
        <f t="shared" si="16"/>
        <v>3906.363636363636</v>
      </c>
      <c r="D201" s="6">
        <v>41922</v>
      </c>
      <c r="E201" s="159">
        <v>3.08</v>
      </c>
      <c r="F201" s="159">
        <v>3.32</v>
      </c>
      <c r="G201" s="6">
        <v>43061</v>
      </c>
      <c r="H201" s="72">
        <v>4.32</v>
      </c>
      <c r="I201" s="158">
        <v>4.1100000000000003</v>
      </c>
      <c r="J201" s="158">
        <v>4.45</v>
      </c>
      <c r="K201" s="117">
        <v>41943</v>
      </c>
      <c r="L201" s="167">
        <v>11.56</v>
      </c>
      <c r="M201" s="167">
        <v>14.3</v>
      </c>
      <c r="N201" s="117">
        <v>41943</v>
      </c>
      <c r="O201" s="159">
        <v>3.18</v>
      </c>
      <c r="P201" s="159">
        <v>34.340000000000003</v>
      </c>
      <c r="S201" s="66"/>
      <c r="T201" s="6"/>
      <c r="U201" s="72"/>
      <c r="V201" s="156"/>
      <c r="W201" s="156"/>
      <c r="Y201" s="6"/>
      <c r="Z201" s="157"/>
      <c r="AA201" s="158"/>
    </row>
    <row r="202" spans="1:27">
      <c r="A202" s="160">
        <v>43059</v>
      </c>
      <c r="B202" s="163">
        <v>3.8811363636363634</v>
      </c>
      <c r="C202" s="161">
        <f t="shared" si="16"/>
        <v>3881.1363636363635</v>
      </c>
      <c r="D202" s="6">
        <v>41908</v>
      </c>
      <c r="E202" s="159">
        <v>2.96</v>
      </c>
      <c r="F202" s="159">
        <v>3.32</v>
      </c>
      <c r="G202" s="6">
        <v>43060</v>
      </c>
      <c r="H202" s="72">
        <v>4.29</v>
      </c>
      <c r="I202" s="158">
        <v>4</v>
      </c>
      <c r="J202" s="158">
        <v>4.3</v>
      </c>
      <c r="K202" s="117">
        <v>41936</v>
      </c>
      <c r="L202" s="167">
        <v>11.21</v>
      </c>
      <c r="M202" s="167">
        <v>14.55</v>
      </c>
      <c r="N202" s="117">
        <v>41936</v>
      </c>
      <c r="O202" s="159">
        <v>3.19</v>
      </c>
      <c r="P202" s="159">
        <v>33.86</v>
      </c>
      <c r="S202" s="66"/>
      <c r="T202" s="6"/>
      <c r="U202" s="72"/>
      <c r="V202" s="156"/>
      <c r="W202" s="156"/>
      <c r="Y202" s="6"/>
      <c r="Z202" s="157"/>
      <c r="AA202" s="158"/>
    </row>
    <row r="203" spans="1:27">
      <c r="A203" s="160">
        <v>43056</v>
      </c>
      <c r="B203" s="163">
        <v>3.877045454545454</v>
      </c>
      <c r="C203" s="161">
        <f t="shared" si="16"/>
        <v>3877.045454545454</v>
      </c>
      <c r="D203" s="6">
        <v>41901</v>
      </c>
      <c r="E203" s="159">
        <v>3.28</v>
      </c>
      <c r="F203" s="159">
        <v>3.32</v>
      </c>
      <c r="G203" s="6">
        <v>43059</v>
      </c>
      <c r="H203" s="72">
        <v>4.29</v>
      </c>
      <c r="I203" s="158">
        <v>3.9599999999999995</v>
      </c>
      <c r="J203" s="158">
        <v>4.3</v>
      </c>
      <c r="K203" s="117">
        <v>41929</v>
      </c>
      <c r="L203" s="167">
        <v>11.15</v>
      </c>
      <c r="M203" s="167">
        <v>14.75</v>
      </c>
      <c r="N203" s="117">
        <v>41929</v>
      </c>
      <c r="O203" s="159">
        <v>3.19</v>
      </c>
      <c r="P203" s="159">
        <v>30.12</v>
      </c>
      <c r="S203" s="66"/>
      <c r="T203" s="6"/>
      <c r="U203" s="72"/>
      <c r="V203" s="156"/>
      <c r="W203" s="156"/>
      <c r="Y203" s="6"/>
      <c r="Z203" s="157"/>
      <c r="AA203" s="159"/>
    </row>
    <row r="204" spans="1:27">
      <c r="A204" s="160">
        <v>43055</v>
      </c>
      <c r="B204" s="163">
        <v>3.879318181818181</v>
      </c>
      <c r="C204" s="161">
        <f t="shared" si="16"/>
        <v>3879.3181818181811</v>
      </c>
      <c r="D204" s="6">
        <v>41894</v>
      </c>
      <c r="E204" s="159">
        <v>3.37</v>
      </c>
      <c r="F204" s="159">
        <v>3.32</v>
      </c>
      <c r="G204" s="6">
        <v>43056</v>
      </c>
      <c r="H204" s="72">
        <v>4.29</v>
      </c>
      <c r="I204" s="158">
        <v>3.9599999999999995</v>
      </c>
      <c r="J204" s="158">
        <v>4.3</v>
      </c>
      <c r="K204" s="117">
        <v>41922</v>
      </c>
      <c r="L204" s="167">
        <v>11.12</v>
      </c>
      <c r="M204" s="167">
        <v>14.8</v>
      </c>
      <c r="N204" s="117">
        <v>41922</v>
      </c>
      <c r="O204" s="159">
        <v>3.2</v>
      </c>
      <c r="P204" s="159">
        <v>29.07</v>
      </c>
      <c r="S204" s="66"/>
      <c r="T204" s="6"/>
      <c r="U204" s="72"/>
      <c r="V204" s="156"/>
      <c r="W204" s="156"/>
      <c r="Y204" s="6"/>
      <c r="Z204" s="157"/>
      <c r="AA204" s="158"/>
    </row>
    <row r="205" spans="1:27">
      <c r="A205" s="160">
        <v>43054</v>
      </c>
      <c r="B205" s="163">
        <v>3.879318181818181</v>
      </c>
      <c r="C205" s="161">
        <f t="shared" si="16"/>
        <v>3879.3181818181811</v>
      </c>
      <c r="D205" s="6">
        <v>41887</v>
      </c>
      <c r="E205" s="159">
        <v>3.15</v>
      </c>
      <c r="F205" s="159">
        <v>3.3</v>
      </c>
      <c r="G205" s="6">
        <v>43055</v>
      </c>
      <c r="H205" s="72">
        <v>4.3600000000000003</v>
      </c>
      <c r="I205" s="158">
        <v>3.9599999999999995</v>
      </c>
      <c r="J205" s="158">
        <v>4.3</v>
      </c>
      <c r="K205" s="117">
        <v>41908</v>
      </c>
      <c r="L205" s="167">
        <v>11.08</v>
      </c>
      <c r="M205" s="167">
        <v>15</v>
      </c>
      <c r="N205" s="117">
        <v>41908</v>
      </c>
      <c r="O205" s="159">
        <v>3.21</v>
      </c>
      <c r="P205" s="159">
        <v>33.68</v>
      </c>
      <c r="S205" s="66"/>
      <c r="T205" s="6"/>
      <c r="U205" s="72"/>
      <c r="V205" s="156"/>
      <c r="W205" s="156"/>
      <c r="Y205" s="6"/>
      <c r="Z205" s="157"/>
      <c r="AA205" s="158"/>
    </row>
    <row r="206" spans="1:27">
      <c r="A206" s="160">
        <v>43053</v>
      </c>
      <c r="B206" s="163">
        <v>3.8938636363636361</v>
      </c>
      <c r="C206" s="161">
        <f t="shared" si="16"/>
        <v>3893.863636363636</v>
      </c>
      <c r="D206" s="6">
        <v>41880</v>
      </c>
      <c r="E206" s="159">
        <v>3.5</v>
      </c>
      <c r="F206" s="159">
        <v>3.27</v>
      </c>
      <c r="G206" s="6">
        <v>43054</v>
      </c>
      <c r="H206" s="72">
        <v>4.3600000000000003</v>
      </c>
      <c r="I206" s="158">
        <v>3.9599999999999995</v>
      </c>
      <c r="J206" s="158">
        <v>4.3</v>
      </c>
      <c r="K206" s="117">
        <v>41901</v>
      </c>
      <c r="L206" s="167">
        <v>11.11</v>
      </c>
      <c r="M206" s="167">
        <v>15.33</v>
      </c>
      <c r="N206" s="117">
        <v>41901</v>
      </c>
      <c r="O206" s="159">
        <v>3.21</v>
      </c>
      <c r="P206" s="159">
        <v>39.520000000000003</v>
      </c>
      <c r="S206" s="66"/>
      <c r="T206" s="6"/>
      <c r="U206" s="72"/>
      <c r="V206" s="156"/>
      <c r="W206" s="156"/>
      <c r="Y206" s="6"/>
      <c r="Z206" s="157"/>
      <c r="AA206" s="158"/>
    </row>
    <row r="207" spans="1:27">
      <c r="A207" s="160">
        <v>43052</v>
      </c>
      <c r="B207" s="163">
        <v>3.896590909090909</v>
      </c>
      <c r="C207" s="161">
        <f t="shared" si="16"/>
        <v>3896.590909090909</v>
      </c>
      <c r="D207" s="6">
        <v>41873</v>
      </c>
      <c r="E207" s="159">
        <v>3.66</v>
      </c>
      <c r="F207" s="159">
        <v>3.23</v>
      </c>
      <c r="G207" s="6">
        <v>43053</v>
      </c>
      <c r="H207" s="72">
        <v>4.3600000000000003</v>
      </c>
      <c r="I207" s="158">
        <v>3.9599999999999995</v>
      </c>
      <c r="J207" s="158">
        <v>4.3</v>
      </c>
      <c r="K207" s="117">
        <v>41894</v>
      </c>
      <c r="L207" s="167">
        <v>11.15</v>
      </c>
      <c r="M207" s="167">
        <v>15.75</v>
      </c>
      <c r="N207" s="117">
        <v>41894</v>
      </c>
      <c r="O207" s="159">
        <v>3.21</v>
      </c>
      <c r="P207" s="159">
        <v>43.76</v>
      </c>
      <c r="S207" s="66"/>
      <c r="T207" s="6"/>
      <c r="U207" s="72"/>
      <c r="V207" s="156"/>
      <c r="W207" s="156"/>
      <c r="Y207" s="6"/>
      <c r="Z207" s="157"/>
      <c r="AA207" s="158"/>
    </row>
    <row r="208" spans="1:27">
      <c r="A208" s="160">
        <v>43049</v>
      </c>
      <c r="B208" s="163">
        <v>3.8984090909090914</v>
      </c>
      <c r="C208" s="161">
        <f t="shared" si="16"/>
        <v>3898.4090909090914</v>
      </c>
      <c r="D208" s="6">
        <v>41866</v>
      </c>
      <c r="E208" s="159">
        <v>3.51</v>
      </c>
      <c r="F208" s="159">
        <v>3.19</v>
      </c>
      <c r="G208" s="6">
        <v>43052</v>
      </c>
      <c r="H208" s="72">
        <v>4.3600000000000003</v>
      </c>
      <c r="I208" s="158">
        <v>3.9599999999999995</v>
      </c>
      <c r="J208" s="158">
        <v>4.3</v>
      </c>
      <c r="K208" s="117">
        <v>41887</v>
      </c>
      <c r="L208" s="167">
        <v>11.2</v>
      </c>
      <c r="M208" s="167">
        <v>15.85</v>
      </c>
      <c r="N208" s="117">
        <v>41887</v>
      </c>
      <c r="O208" s="159">
        <v>3.2</v>
      </c>
      <c r="P208" s="159">
        <v>44.5</v>
      </c>
      <c r="S208" s="66"/>
      <c r="T208" s="6"/>
      <c r="U208" s="72"/>
      <c r="V208" s="156"/>
      <c r="W208" s="156"/>
      <c r="Y208" s="6"/>
      <c r="Z208" s="157"/>
      <c r="AA208" s="158"/>
    </row>
    <row r="209" spans="1:27">
      <c r="A209" s="160">
        <v>43048</v>
      </c>
      <c r="B209" s="163">
        <v>3.8377272727272724</v>
      </c>
      <c r="C209" s="161">
        <f t="shared" si="16"/>
        <v>3837.7272727272725</v>
      </c>
      <c r="D209" s="6">
        <v>41859</v>
      </c>
      <c r="E209" s="159">
        <v>3</v>
      </c>
      <c r="F209" s="159">
        <v>3.17</v>
      </c>
      <c r="G209" s="6">
        <v>43049</v>
      </c>
      <c r="H209" s="72">
        <v>4.29</v>
      </c>
      <c r="I209" s="158">
        <v>3.9599999999999995</v>
      </c>
      <c r="J209" s="158">
        <v>4.2</v>
      </c>
      <c r="K209" s="117">
        <v>41880</v>
      </c>
      <c r="L209" s="167">
        <v>11.35</v>
      </c>
      <c r="M209" s="167">
        <v>15.63</v>
      </c>
      <c r="N209" s="117">
        <v>41880</v>
      </c>
      <c r="O209" s="159">
        <v>3.19</v>
      </c>
      <c r="P209" s="159">
        <v>52.01</v>
      </c>
      <c r="S209" s="66"/>
      <c r="T209" s="6"/>
      <c r="U209" s="72"/>
      <c r="V209" s="156"/>
      <c r="W209" s="156"/>
      <c r="Y209" s="6"/>
      <c r="Z209" s="157"/>
      <c r="AA209" s="158"/>
    </row>
    <row r="210" spans="1:27">
      <c r="A210" s="160">
        <v>43047</v>
      </c>
      <c r="B210" s="163">
        <v>3.7538636363636355</v>
      </c>
      <c r="C210" s="161">
        <f t="shared" si="16"/>
        <v>3753.8636363636356</v>
      </c>
      <c r="D210" s="6">
        <v>41852</v>
      </c>
      <c r="E210" s="159">
        <v>2.29</v>
      </c>
      <c r="F210" s="159">
        <v>3.16</v>
      </c>
      <c r="G210" s="6">
        <v>43048</v>
      </c>
      <c r="H210" s="72">
        <v>4.22</v>
      </c>
      <c r="I210" s="158">
        <v>3.9166666666666665</v>
      </c>
      <c r="J210" s="158">
        <v>4.2</v>
      </c>
      <c r="K210" s="117">
        <v>41873</v>
      </c>
      <c r="L210" s="167">
        <v>11.25</v>
      </c>
      <c r="M210" s="167">
        <v>15.63</v>
      </c>
      <c r="N210" s="117">
        <v>41873</v>
      </c>
      <c r="O210" s="159">
        <v>3.19</v>
      </c>
      <c r="P210" s="159">
        <v>49.48</v>
      </c>
      <c r="S210" s="66"/>
      <c r="T210" s="6"/>
      <c r="U210" s="72"/>
      <c r="V210" s="156"/>
      <c r="W210" s="156"/>
      <c r="Y210" s="6"/>
      <c r="Z210" s="157"/>
      <c r="AA210" s="158"/>
    </row>
    <row r="211" spans="1:27">
      <c r="A211" s="160">
        <v>43046</v>
      </c>
      <c r="B211" s="163">
        <v>3.6854545454545455</v>
      </c>
      <c r="C211" s="161">
        <f t="shared" si="16"/>
        <v>3685.4545454545455</v>
      </c>
      <c r="D211" s="6">
        <v>41845</v>
      </c>
      <c r="E211" s="159">
        <v>1.9</v>
      </c>
      <c r="F211" s="159">
        <v>3.14</v>
      </c>
      <c r="G211" s="6">
        <v>43047</v>
      </c>
      <c r="H211" s="72">
        <v>4.1500000000000004</v>
      </c>
      <c r="I211" s="158">
        <v>3.8699999999999997</v>
      </c>
      <c r="J211" s="158">
        <v>4.0999999999999996</v>
      </c>
      <c r="K211" s="117">
        <v>41866</v>
      </c>
      <c r="L211" s="167">
        <v>11.09</v>
      </c>
      <c r="M211" s="167">
        <v>14.9</v>
      </c>
      <c r="N211" s="117">
        <v>41866</v>
      </c>
      <c r="O211" s="159">
        <v>3.18</v>
      </c>
      <c r="P211" s="159">
        <v>40.5</v>
      </c>
      <c r="S211" s="66"/>
      <c r="T211" s="6"/>
      <c r="U211" s="72"/>
      <c r="V211" s="156"/>
      <c r="W211" s="156"/>
      <c r="Y211" s="6"/>
      <c r="Z211" s="157"/>
      <c r="AA211" s="158"/>
    </row>
    <row r="212" spans="1:27">
      <c r="A212" s="160">
        <v>43045</v>
      </c>
      <c r="B212" s="163">
        <v>3.6654545454545446</v>
      </c>
      <c r="C212" s="161">
        <f t="shared" si="16"/>
        <v>3665.4545454545446</v>
      </c>
      <c r="D212" s="6">
        <v>41838</v>
      </c>
      <c r="E212" s="159">
        <v>1.36</v>
      </c>
      <c r="F212" s="159">
        <v>3.15</v>
      </c>
      <c r="G212" s="6">
        <v>43046</v>
      </c>
      <c r="H212" s="72">
        <v>4.07</v>
      </c>
      <c r="I212" s="158">
        <v>3.82</v>
      </c>
      <c r="J212" s="158">
        <v>4.0999999999999996</v>
      </c>
      <c r="K212" s="117">
        <v>41859</v>
      </c>
      <c r="L212" s="167">
        <v>11.05</v>
      </c>
      <c r="M212" s="167">
        <v>14.45</v>
      </c>
      <c r="N212" s="117">
        <v>41859</v>
      </c>
      <c r="O212" s="159">
        <v>3.17</v>
      </c>
      <c r="P212" s="159">
        <v>34.83</v>
      </c>
      <c r="S212" s="66"/>
      <c r="T212" s="6"/>
      <c r="U212" s="72"/>
      <c r="V212" s="156"/>
      <c r="W212" s="156"/>
      <c r="Y212" s="6"/>
      <c r="Z212" s="157"/>
      <c r="AA212" s="158"/>
    </row>
    <row r="213" spans="1:27">
      <c r="A213" s="160">
        <v>43042</v>
      </c>
      <c r="B213" s="163">
        <v>3.6477272727272716</v>
      </c>
      <c r="C213" s="161">
        <f t="shared" si="16"/>
        <v>3647.7272727272716</v>
      </c>
      <c r="D213" s="6">
        <v>41831</v>
      </c>
      <c r="E213" s="159">
        <v>0.83</v>
      </c>
      <c r="F213" s="159">
        <v>3.15</v>
      </c>
      <c r="G213" s="6">
        <v>43045</v>
      </c>
      <c r="H213" s="72">
        <v>4.07</v>
      </c>
      <c r="I213" s="158">
        <v>3.82</v>
      </c>
      <c r="J213" s="158">
        <v>4.0999999999999996</v>
      </c>
      <c r="K213" s="117">
        <v>41852</v>
      </c>
      <c r="L213" s="167">
        <v>10.94</v>
      </c>
      <c r="M213" s="167">
        <v>14.3</v>
      </c>
      <c r="N213" s="117">
        <v>41852</v>
      </c>
      <c r="O213" s="159">
        <v>3.16</v>
      </c>
      <c r="P213" s="159">
        <v>31.05</v>
      </c>
      <c r="S213" s="66"/>
      <c r="T213" s="6"/>
      <c r="U213" s="72"/>
      <c r="V213" s="156"/>
      <c r="W213" s="156"/>
      <c r="Y213" s="6"/>
      <c r="Z213" s="157"/>
      <c r="AA213" s="158"/>
    </row>
    <row r="214" spans="1:27">
      <c r="A214" s="160">
        <v>43041</v>
      </c>
      <c r="B214" s="163">
        <v>3.6424999999999983</v>
      </c>
      <c r="C214" s="161">
        <f t="shared" si="16"/>
        <v>3642.4999999999982</v>
      </c>
      <c r="D214" s="6">
        <v>41824</v>
      </c>
      <c r="E214" s="159">
        <v>0.5</v>
      </c>
      <c r="F214" s="159">
        <v>3.15</v>
      </c>
      <c r="G214" s="6">
        <v>43042</v>
      </c>
      <c r="H214" s="72">
        <v>4.07</v>
      </c>
      <c r="I214" s="158">
        <v>3.82</v>
      </c>
      <c r="J214" s="158">
        <v>4.05</v>
      </c>
      <c r="K214" s="117">
        <v>41845</v>
      </c>
      <c r="L214" s="167">
        <v>10.9</v>
      </c>
      <c r="M214" s="167">
        <v>13.58</v>
      </c>
      <c r="N214" s="117">
        <v>41845</v>
      </c>
      <c r="O214" s="159">
        <v>3.15</v>
      </c>
      <c r="P214" s="159">
        <v>29.13</v>
      </c>
      <c r="S214" s="66"/>
      <c r="T214" s="6"/>
      <c r="U214" s="72"/>
      <c r="V214" s="156"/>
      <c r="W214" s="156"/>
      <c r="Y214" s="6"/>
      <c r="Z214" s="157"/>
      <c r="AA214" s="158"/>
    </row>
    <row r="215" spans="1:27">
      <c r="A215" s="160">
        <v>43040</v>
      </c>
      <c r="B215" s="163">
        <v>3.6256818181818162</v>
      </c>
      <c r="C215" s="161">
        <f t="shared" si="16"/>
        <v>3625.6818181818162</v>
      </c>
      <c r="D215" s="6">
        <v>41817</v>
      </c>
      <c r="E215" s="159">
        <v>0.63</v>
      </c>
      <c r="F215" s="159">
        <v>3.18</v>
      </c>
      <c r="G215" s="6">
        <v>43041</v>
      </c>
      <c r="H215" s="72">
        <v>4.07</v>
      </c>
      <c r="I215" s="158">
        <v>3.82</v>
      </c>
      <c r="J215" s="158">
        <v>4.05</v>
      </c>
      <c r="K215" s="117">
        <v>41838</v>
      </c>
      <c r="L215" s="167">
        <v>10.59</v>
      </c>
      <c r="M215" s="167">
        <v>13.38</v>
      </c>
      <c r="N215" s="117">
        <v>41838</v>
      </c>
      <c r="O215" s="159">
        <v>3.15</v>
      </c>
      <c r="P215" s="159">
        <v>32.020000000000003</v>
      </c>
      <c r="S215" s="66"/>
      <c r="T215" s="6"/>
      <c r="U215" s="72"/>
      <c r="V215" s="156"/>
      <c r="W215" s="156"/>
      <c r="Y215" s="6"/>
      <c r="Z215" s="157"/>
      <c r="AA215" s="158"/>
    </row>
    <row r="216" spans="1:27">
      <c r="A216" s="160">
        <v>43039</v>
      </c>
      <c r="B216" s="163">
        <v>3.6243181818181798</v>
      </c>
      <c r="C216" s="161">
        <f t="shared" si="16"/>
        <v>3624.3181818181797</v>
      </c>
      <c r="D216" s="6">
        <v>41810</v>
      </c>
      <c r="E216" s="159">
        <v>0.72</v>
      </c>
      <c r="F216" s="159">
        <v>3.19</v>
      </c>
      <c r="G216" s="6">
        <v>43040</v>
      </c>
      <c r="H216" s="72">
        <v>4.07</v>
      </c>
      <c r="I216" s="158">
        <v>3.82</v>
      </c>
      <c r="J216" s="158">
        <v>4.05</v>
      </c>
      <c r="K216" s="117">
        <v>41831</v>
      </c>
      <c r="L216" s="167">
        <v>10.210000000000001</v>
      </c>
      <c r="M216" s="167">
        <v>13.38</v>
      </c>
      <c r="N216" s="117">
        <v>41831</v>
      </c>
      <c r="O216" s="159">
        <v>3.14</v>
      </c>
      <c r="P216" s="159">
        <v>23.52</v>
      </c>
      <c r="S216" s="66"/>
      <c r="T216" s="6"/>
      <c r="U216" s="72"/>
      <c r="V216" s="156"/>
      <c r="W216" s="156"/>
      <c r="Y216" s="6"/>
      <c r="Z216" s="157"/>
      <c r="AA216" s="158"/>
    </row>
    <row r="217" spans="1:27">
      <c r="A217" s="160">
        <v>43038</v>
      </c>
      <c r="B217" s="163">
        <v>3.5977272727272709</v>
      </c>
      <c r="C217" s="161">
        <f t="shared" si="16"/>
        <v>3597.7272727272707</v>
      </c>
      <c r="D217" s="6">
        <v>41803</v>
      </c>
      <c r="E217" s="159">
        <v>0.87</v>
      </c>
      <c r="F217" s="159">
        <v>3.23</v>
      </c>
      <c r="G217" s="6">
        <v>43039</v>
      </c>
      <c r="H217" s="72">
        <v>4</v>
      </c>
      <c r="I217" s="158">
        <v>3.82</v>
      </c>
      <c r="J217" s="158">
        <v>4.05</v>
      </c>
      <c r="K217" s="117">
        <v>41824</v>
      </c>
      <c r="L217" s="167">
        <v>10.01</v>
      </c>
      <c r="M217" s="167">
        <v>13.33</v>
      </c>
      <c r="N217" s="117">
        <v>41824</v>
      </c>
      <c r="O217" s="159">
        <v>3.14</v>
      </c>
      <c r="P217" s="159">
        <v>15.46</v>
      </c>
      <c r="S217" s="66"/>
      <c r="T217" s="6"/>
      <c r="U217" s="72"/>
      <c r="V217" s="156"/>
      <c r="W217" s="156"/>
      <c r="Y217" s="6"/>
      <c r="Z217" s="157"/>
      <c r="AA217" s="158"/>
    </row>
    <row r="218" spans="1:27">
      <c r="A218" s="160">
        <v>43035</v>
      </c>
      <c r="B218" s="163">
        <v>3.5397727272727262</v>
      </c>
      <c r="C218" s="161">
        <f t="shared" si="16"/>
        <v>3539.7727272727261</v>
      </c>
      <c r="D218" s="6">
        <v>41796</v>
      </c>
      <c r="E218" s="159">
        <v>1.23</v>
      </c>
      <c r="F218" s="159">
        <v>3.27</v>
      </c>
      <c r="G218" s="6">
        <v>43038</v>
      </c>
      <c r="H218" s="72">
        <v>3.93</v>
      </c>
      <c r="I218" s="158">
        <v>3.82</v>
      </c>
      <c r="J218" s="158">
        <v>4.05</v>
      </c>
      <c r="K218" s="117">
        <v>41817</v>
      </c>
      <c r="L218" s="167">
        <v>9.85</v>
      </c>
      <c r="M218" s="167">
        <v>13.45</v>
      </c>
      <c r="N218" s="117">
        <v>41817</v>
      </c>
      <c r="O218" s="159">
        <v>3.13</v>
      </c>
      <c r="P218" s="159">
        <v>13.37</v>
      </c>
      <c r="S218" s="66"/>
      <c r="T218" s="6"/>
      <c r="U218" s="72"/>
      <c r="V218" s="156"/>
      <c r="W218" s="156"/>
      <c r="Y218" s="6"/>
      <c r="Z218" s="157"/>
      <c r="AA218" s="158"/>
    </row>
    <row r="219" spans="1:27">
      <c r="A219" s="160">
        <v>43034</v>
      </c>
      <c r="B219" s="163">
        <v>3.5415909090909081</v>
      </c>
      <c r="C219" s="161">
        <f t="shared" si="16"/>
        <v>3541.5909090909081</v>
      </c>
      <c r="D219" s="6">
        <v>41789</v>
      </c>
      <c r="E219" s="159">
        <v>1.78</v>
      </c>
      <c r="F219" s="159">
        <v>3.26</v>
      </c>
      <c r="G219" s="6">
        <v>43035</v>
      </c>
      <c r="H219" s="72">
        <v>3.93</v>
      </c>
      <c r="I219" s="158">
        <v>3.82</v>
      </c>
      <c r="J219" s="158">
        <v>4.03</v>
      </c>
      <c r="K219" s="117">
        <v>41810</v>
      </c>
      <c r="L219" s="167">
        <v>9.83</v>
      </c>
      <c r="M219" s="167">
        <v>13.53</v>
      </c>
      <c r="N219" s="117">
        <v>41810</v>
      </c>
      <c r="O219" s="159">
        <v>3.13</v>
      </c>
      <c r="P219" s="159">
        <v>6.6</v>
      </c>
      <c r="S219" s="66"/>
      <c r="T219" s="6"/>
      <c r="U219" s="72"/>
      <c r="V219" s="156"/>
      <c r="W219" s="156"/>
      <c r="Y219" s="6"/>
      <c r="Z219" s="157"/>
      <c r="AA219" s="158"/>
    </row>
    <row r="220" spans="1:27">
      <c r="A220" s="160">
        <v>43033</v>
      </c>
      <c r="B220" s="163">
        <v>3.5868181818181806</v>
      </c>
      <c r="C220" s="161">
        <f t="shared" si="16"/>
        <v>3586.8181818181806</v>
      </c>
      <c r="D220" s="6">
        <v>41782</v>
      </c>
      <c r="E220" s="159">
        <v>2.52</v>
      </c>
      <c r="F220" s="159">
        <v>3.23</v>
      </c>
      <c r="G220" s="6">
        <v>43034</v>
      </c>
      <c r="H220" s="72">
        <v>3.93</v>
      </c>
      <c r="I220" s="158">
        <v>3.82</v>
      </c>
      <c r="J220" s="158">
        <v>4.05</v>
      </c>
      <c r="K220" s="117">
        <v>41803</v>
      </c>
      <c r="L220" s="167">
        <v>9.69</v>
      </c>
      <c r="M220" s="167">
        <v>13.6</v>
      </c>
      <c r="N220" s="117">
        <v>41803</v>
      </c>
      <c r="O220" s="159">
        <v>3.13</v>
      </c>
      <c r="P220" s="159">
        <v>10.01</v>
      </c>
      <c r="S220" s="66"/>
      <c r="T220" s="6"/>
      <c r="U220" s="72"/>
      <c r="V220" s="156"/>
      <c r="W220" s="156"/>
      <c r="Y220" s="6"/>
      <c r="Z220" s="157"/>
      <c r="AA220" s="158"/>
    </row>
    <row r="221" spans="1:27">
      <c r="A221" s="160">
        <v>43032</v>
      </c>
      <c r="B221" s="163">
        <v>3.6261363636363622</v>
      </c>
      <c r="C221" s="161">
        <f t="shared" si="16"/>
        <v>3626.1363636363621</v>
      </c>
      <c r="D221" s="6">
        <v>41775</v>
      </c>
      <c r="E221" s="159">
        <v>2.58</v>
      </c>
      <c r="F221" s="159">
        <v>3.17</v>
      </c>
      <c r="G221" s="6">
        <v>43033</v>
      </c>
      <c r="H221" s="72">
        <v>3.93</v>
      </c>
      <c r="I221" s="158">
        <v>3.82</v>
      </c>
      <c r="J221" s="158">
        <v>4.05</v>
      </c>
      <c r="K221" s="117">
        <v>41796</v>
      </c>
      <c r="L221" s="167">
        <v>9.84</v>
      </c>
      <c r="M221" s="167">
        <v>13.35</v>
      </c>
      <c r="N221" s="117">
        <v>41796</v>
      </c>
      <c r="O221" s="159">
        <v>3.12</v>
      </c>
      <c r="P221" s="159">
        <v>2.9</v>
      </c>
      <c r="S221" s="66"/>
      <c r="T221" s="6"/>
      <c r="U221" s="72"/>
      <c r="V221" s="156"/>
      <c r="W221" s="156"/>
      <c r="Y221" s="6"/>
      <c r="Z221" s="157"/>
      <c r="AA221" s="158"/>
    </row>
    <row r="222" spans="1:27">
      <c r="A222" s="160">
        <v>43031</v>
      </c>
      <c r="B222" s="163">
        <v>3.630681818181817</v>
      </c>
      <c r="C222" s="161">
        <f t="shared" si="16"/>
        <v>3630.6818181818171</v>
      </c>
      <c r="D222" s="6">
        <v>41768</v>
      </c>
      <c r="E222" s="159">
        <v>2.9</v>
      </c>
      <c r="F222" s="159">
        <v>3.14</v>
      </c>
      <c r="G222" s="6">
        <v>43032</v>
      </c>
      <c r="H222" s="72">
        <v>3.93</v>
      </c>
      <c r="I222" s="158">
        <v>3.82</v>
      </c>
      <c r="J222" s="158">
        <v>4.1500000000000004</v>
      </c>
      <c r="K222" s="117">
        <v>41789</v>
      </c>
      <c r="L222" s="167">
        <v>11.01</v>
      </c>
      <c r="M222" s="167">
        <v>13.68</v>
      </c>
      <c r="N222" s="117">
        <v>41789</v>
      </c>
      <c r="O222" s="159">
        <v>3.12</v>
      </c>
      <c r="P222" s="159">
        <v>18.489999999999998</v>
      </c>
      <c r="S222" s="66"/>
      <c r="T222" s="6"/>
      <c r="U222" s="72"/>
      <c r="V222" s="156"/>
      <c r="W222" s="156"/>
      <c r="Y222" s="6"/>
      <c r="Z222" s="157"/>
      <c r="AA222" s="158"/>
    </row>
    <row r="223" spans="1:27">
      <c r="A223" s="160">
        <v>43028</v>
      </c>
      <c r="B223" s="163">
        <v>3.4434090909090909</v>
      </c>
      <c r="C223" s="161">
        <f t="shared" si="16"/>
        <v>3443.409090909091</v>
      </c>
      <c r="D223" s="6">
        <v>41761</v>
      </c>
      <c r="E223" s="159">
        <v>2.78</v>
      </c>
      <c r="F223" s="159">
        <v>3.07</v>
      </c>
      <c r="G223" s="6">
        <v>43031</v>
      </c>
      <c r="H223" s="72">
        <v>3.93</v>
      </c>
      <c r="I223" s="158">
        <v>3.82</v>
      </c>
      <c r="J223" s="158">
        <v>4.1500000000000004</v>
      </c>
      <c r="K223" s="117">
        <v>41782</v>
      </c>
      <c r="L223" s="167">
        <v>11.53</v>
      </c>
      <c r="M223" s="167">
        <v>13.65</v>
      </c>
      <c r="N223" s="117">
        <v>41782</v>
      </c>
      <c r="O223" s="159">
        <v>3.12</v>
      </c>
      <c r="P223" s="159">
        <v>33.51</v>
      </c>
      <c r="S223" s="66"/>
      <c r="T223" s="6"/>
      <c r="U223" s="72"/>
      <c r="V223" s="156"/>
      <c r="W223" s="156"/>
      <c r="Y223" s="6"/>
      <c r="Z223" s="157"/>
      <c r="AA223" s="158"/>
    </row>
    <row r="224" spans="1:27">
      <c r="A224" s="160">
        <v>43027</v>
      </c>
      <c r="B224" s="163">
        <v>3.3888636363636375</v>
      </c>
      <c r="C224" s="161">
        <f t="shared" si="16"/>
        <v>3388.8636363636374</v>
      </c>
      <c r="D224" s="6">
        <v>41754</v>
      </c>
      <c r="E224" s="159">
        <v>2.85</v>
      </c>
      <c r="F224" s="159">
        <v>3.07</v>
      </c>
      <c r="G224" s="6">
        <v>43028</v>
      </c>
      <c r="H224" s="72">
        <v>3.81</v>
      </c>
      <c r="I224" s="158">
        <v>3.6</v>
      </c>
      <c r="J224" s="158">
        <v>4.0999999999999996</v>
      </c>
      <c r="K224" s="117">
        <v>41775</v>
      </c>
      <c r="L224" s="167">
        <v>11.47</v>
      </c>
      <c r="M224" s="167">
        <v>13.65</v>
      </c>
      <c r="N224" s="117">
        <v>41775</v>
      </c>
      <c r="O224" s="159">
        <v>3.11</v>
      </c>
      <c r="P224" s="159">
        <v>35.21</v>
      </c>
      <c r="S224" s="66"/>
      <c r="T224" s="6"/>
      <c r="U224" s="72"/>
      <c r="V224" s="156"/>
      <c r="W224" s="156"/>
      <c r="Y224" s="6"/>
      <c r="Z224" s="157"/>
      <c r="AA224" s="158"/>
    </row>
    <row r="225" spans="1:27">
      <c r="A225" s="160">
        <v>43026</v>
      </c>
      <c r="B225" s="163">
        <v>3.3815909090909102</v>
      </c>
      <c r="C225" s="161">
        <f t="shared" si="16"/>
        <v>3381.5909090909104</v>
      </c>
      <c r="D225" s="6">
        <v>41747</v>
      </c>
      <c r="E225" s="159">
        <v>2.5</v>
      </c>
      <c r="F225" s="159">
        <v>3.08</v>
      </c>
      <c r="G225" s="6">
        <v>43027</v>
      </c>
      <c r="H225" s="72">
        <v>3.81</v>
      </c>
      <c r="I225" s="158">
        <v>3.48</v>
      </c>
      <c r="J225" s="158">
        <v>4</v>
      </c>
      <c r="K225" s="117">
        <v>41768</v>
      </c>
      <c r="L225" s="167">
        <v>10.43</v>
      </c>
      <c r="M225" s="167">
        <v>13.65</v>
      </c>
      <c r="N225" s="117">
        <v>41768</v>
      </c>
      <c r="O225" s="159">
        <v>3.11</v>
      </c>
      <c r="P225" s="159">
        <v>25.92</v>
      </c>
      <c r="S225" s="66"/>
      <c r="T225" s="6"/>
      <c r="U225" s="72"/>
      <c r="V225" s="156"/>
      <c r="W225" s="156"/>
      <c r="Y225" s="6"/>
      <c r="Z225" s="157"/>
      <c r="AA225" s="158"/>
    </row>
    <row r="226" spans="1:27">
      <c r="A226" s="160">
        <v>43025</v>
      </c>
      <c r="B226" s="163">
        <v>3.3895454545454555</v>
      </c>
      <c r="C226" s="161">
        <f t="shared" si="16"/>
        <v>3389.5454545454554</v>
      </c>
      <c r="D226" s="6">
        <v>41740</v>
      </c>
      <c r="E226" s="159">
        <v>2.5299999999999998</v>
      </c>
      <c r="F226" s="159">
        <v>3.02</v>
      </c>
      <c r="G226" s="6">
        <v>43026</v>
      </c>
      <c r="H226" s="72">
        <v>3.81</v>
      </c>
      <c r="I226" s="158">
        <v>3.48</v>
      </c>
      <c r="J226" s="158">
        <v>4</v>
      </c>
      <c r="K226" s="117">
        <v>41761</v>
      </c>
      <c r="L226" s="167">
        <v>9.52</v>
      </c>
      <c r="M226" s="167">
        <v>13.3</v>
      </c>
      <c r="N226" s="117">
        <v>41761</v>
      </c>
      <c r="O226" s="159">
        <v>3.11</v>
      </c>
      <c r="P226" s="159">
        <v>14.76</v>
      </c>
      <c r="S226" s="66"/>
      <c r="T226" s="6"/>
      <c r="U226" s="72"/>
      <c r="V226" s="156"/>
      <c r="W226" s="156"/>
      <c r="Y226" s="6"/>
      <c r="Z226" s="157"/>
      <c r="AA226" s="158"/>
    </row>
    <row r="227" spans="1:27">
      <c r="A227" s="160">
        <v>43024</v>
      </c>
      <c r="B227" s="163">
        <v>3.413636363636364</v>
      </c>
      <c r="C227" s="161">
        <f t="shared" si="16"/>
        <v>3413.636363636364</v>
      </c>
      <c r="D227" s="6">
        <v>41733</v>
      </c>
      <c r="E227" s="159">
        <v>2.37</v>
      </c>
      <c r="F227" s="159">
        <v>2.99</v>
      </c>
      <c r="G227" s="6">
        <v>43025</v>
      </c>
      <c r="H227" s="72">
        <v>3.81</v>
      </c>
      <c r="I227" s="158">
        <v>3.48</v>
      </c>
      <c r="J227" s="158">
        <v>4</v>
      </c>
      <c r="K227" s="117">
        <v>41754</v>
      </c>
      <c r="L227" s="167">
        <v>9</v>
      </c>
      <c r="M227" s="167">
        <v>13.3</v>
      </c>
      <c r="N227" s="117">
        <v>41754</v>
      </c>
      <c r="O227" s="159">
        <v>3.11</v>
      </c>
      <c r="P227" s="159">
        <v>13.02</v>
      </c>
      <c r="S227" s="66"/>
      <c r="T227" s="6"/>
      <c r="U227" s="72"/>
      <c r="V227" s="156"/>
      <c r="W227" s="156"/>
      <c r="Y227" s="6"/>
      <c r="Z227" s="157"/>
      <c r="AA227" s="158"/>
    </row>
    <row r="228" spans="1:27">
      <c r="A228" s="160">
        <v>43021</v>
      </c>
      <c r="B228" s="163">
        <v>3.4563636363636365</v>
      </c>
      <c r="C228" s="161">
        <f t="shared" si="16"/>
        <v>3456.3636363636365</v>
      </c>
      <c r="D228" s="6">
        <v>41726</v>
      </c>
      <c r="E228" s="159">
        <v>2.0699999999999998</v>
      </c>
      <c r="F228" s="159">
        <v>2.95</v>
      </c>
      <c r="G228" s="6">
        <v>43024</v>
      </c>
      <c r="H228" s="72">
        <v>3.81</v>
      </c>
      <c r="I228" s="158">
        <v>3.48</v>
      </c>
      <c r="J228" s="158">
        <v>4</v>
      </c>
      <c r="K228" s="117">
        <v>41747</v>
      </c>
      <c r="L228" s="167">
        <v>8.49</v>
      </c>
      <c r="M228" s="167">
        <v>13.13</v>
      </c>
      <c r="N228" s="117">
        <v>41747</v>
      </c>
      <c r="O228" s="159">
        <v>3.11</v>
      </c>
      <c r="P228" s="159">
        <v>5.31</v>
      </c>
      <c r="S228" s="66"/>
      <c r="T228" s="6"/>
      <c r="U228" s="72"/>
      <c r="V228" s="156"/>
      <c r="W228" s="156"/>
      <c r="Y228" s="6"/>
      <c r="Z228" s="157"/>
      <c r="AA228" s="158"/>
    </row>
    <row r="229" spans="1:27">
      <c r="A229" s="160">
        <v>43020</v>
      </c>
      <c r="B229" s="163">
        <v>3.4597727272727279</v>
      </c>
      <c r="C229" s="161">
        <f t="shared" si="16"/>
        <v>3459.7727272727279</v>
      </c>
      <c r="D229" s="6">
        <v>41719</v>
      </c>
      <c r="E229" s="159">
        <v>1.97</v>
      </c>
      <c r="F229" s="159">
        <v>2.91</v>
      </c>
      <c r="G229" s="6">
        <v>43021</v>
      </c>
      <c r="H229" s="72">
        <v>3.81</v>
      </c>
      <c r="I229" s="158">
        <v>3.48</v>
      </c>
      <c r="J229" s="158">
        <v>4.0999999999999996</v>
      </c>
      <c r="K229" s="117">
        <v>41740</v>
      </c>
      <c r="L229" s="167">
        <v>8.23</v>
      </c>
      <c r="M229" s="167">
        <v>13.62</v>
      </c>
      <c r="N229" s="117">
        <v>41740</v>
      </c>
      <c r="O229" s="159">
        <v>3.11</v>
      </c>
      <c r="P229" s="159">
        <v>-1.69</v>
      </c>
      <c r="S229" s="66"/>
      <c r="T229" s="6"/>
      <c r="U229" s="72"/>
      <c r="V229" s="156"/>
      <c r="W229" s="156"/>
      <c r="Y229" s="6"/>
      <c r="Z229" s="157"/>
      <c r="AA229" s="158"/>
    </row>
    <row r="230" spans="1:27">
      <c r="A230" s="160">
        <v>43019</v>
      </c>
      <c r="B230" s="163">
        <v>3.4609090909090909</v>
      </c>
      <c r="C230" s="161">
        <f t="shared" si="16"/>
        <v>3460.909090909091</v>
      </c>
      <c r="D230" s="6">
        <v>41712</v>
      </c>
      <c r="E230" s="159">
        <v>1.78</v>
      </c>
      <c r="F230" s="159">
        <v>2.86</v>
      </c>
      <c r="G230" s="6">
        <v>43020</v>
      </c>
      <c r="H230" s="72">
        <v>3.81</v>
      </c>
      <c r="I230" s="158">
        <v>3.48</v>
      </c>
      <c r="J230" s="158">
        <v>4.0999999999999996</v>
      </c>
      <c r="K230" s="117">
        <v>41733</v>
      </c>
      <c r="L230" s="167">
        <v>8.19</v>
      </c>
      <c r="M230" s="167">
        <v>13.4</v>
      </c>
      <c r="N230" s="117">
        <v>41733</v>
      </c>
      <c r="O230" s="159">
        <v>3.11</v>
      </c>
      <c r="P230" s="159">
        <v>-5.73</v>
      </c>
      <c r="S230" s="66"/>
      <c r="T230" s="6"/>
      <c r="U230" s="72"/>
      <c r="V230" s="156"/>
      <c r="W230" s="156"/>
      <c r="Y230" s="6"/>
      <c r="Z230" s="157"/>
      <c r="AA230" s="158"/>
    </row>
    <row r="231" spans="1:27">
      <c r="A231" s="160">
        <v>43018</v>
      </c>
      <c r="B231" s="163">
        <v>3.4474999999999998</v>
      </c>
      <c r="C231" s="161">
        <f t="shared" si="16"/>
        <v>3447.5</v>
      </c>
      <c r="D231" s="6">
        <v>41705</v>
      </c>
      <c r="E231" s="159">
        <v>1.36</v>
      </c>
      <c r="F231" s="159">
        <v>2.84</v>
      </c>
      <c r="G231" s="6">
        <v>43019</v>
      </c>
      <c r="H231" s="72">
        <v>3.81</v>
      </c>
      <c r="I231" s="158">
        <v>3.48</v>
      </c>
      <c r="J231" s="158">
        <v>3.9</v>
      </c>
      <c r="K231" s="117">
        <v>41726</v>
      </c>
      <c r="L231" s="167">
        <v>8.15</v>
      </c>
      <c r="M231" s="167">
        <v>12.92</v>
      </c>
      <c r="N231" s="117">
        <v>41726</v>
      </c>
      <c r="O231" s="159">
        <v>3.11</v>
      </c>
      <c r="P231" s="159">
        <v>-3.84</v>
      </c>
      <c r="S231" s="66"/>
      <c r="T231" s="6"/>
      <c r="U231" s="72"/>
      <c r="V231" s="156"/>
      <c r="W231" s="156"/>
      <c r="Y231" s="6"/>
      <c r="Z231" s="157"/>
      <c r="AA231" s="158"/>
    </row>
    <row r="232" spans="1:27">
      <c r="A232" s="160">
        <v>43017</v>
      </c>
      <c r="B232" s="163">
        <v>3.4263636363636363</v>
      </c>
      <c r="C232" s="161">
        <f t="shared" si="16"/>
        <v>3426.3636363636365</v>
      </c>
      <c r="D232" s="6">
        <v>41698</v>
      </c>
      <c r="E232" s="159">
        <v>1.01</v>
      </c>
      <c r="F232" s="159">
        <v>2.83</v>
      </c>
      <c r="G232" s="6">
        <v>43018</v>
      </c>
      <c r="H232" s="72">
        <v>3.76</v>
      </c>
      <c r="I232" s="158">
        <v>3.48</v>
      </c>
      <c r="J232" s="158">
        <v>3.8</v>
      </c>
      <c r="K232" s="117">
        <v>41719</v>
      </c>
      <c r="L232" s="167">
        <v>8.02</v>
      </c>
      <c r="M232" s="167">
        <v>12.78</v>
      </c>
      <c r="N232" s="117">
        <v>41719</v>
      </c>
      <c r="O232" s="159">
        <v>3.12</v>
      </c>
      <c r="P232" s="159">
        <v>-3.51</v>
      </c>
      <c r="S232" s="66"/>
      <c r="T232" s="6"/>
      <c r="U232" s="72"/>
      <c r="V232" s="156"/>
      <c r="W232" s="156"/>
      <c r="Y232" s="6"/>
      <c r="Z232" s="157"/>
      <c r="AA232" s="158"/>
    </row>
    <row r="233" spans="1:27">
      <c r="A233" s="160">
        <v>43007</v>
      </c>
      <c r="B233" s="163">
        <v>3.43159090909091</v>
      </c>
      <c r="C233" s="161">
        <f t="shared" ref="C233:C291" si="17">B233*1000</f>
        <v>3431.5909090909099</v>
      </c>
      <c r="D233" s="6">
        <v>41691</v>
      </c>
      <c r="E233" s="159">
        <v>0.65</v>
      </c>
      <c r="F233" s="159">
        <v>2.84</v>
      </c>
      <c r="G233" s="6">
        <v>43017</v>
      </c>
      <c r="H233" s="72">
        <v>3.71</v>
      </c>
      <c r="I233" s="158">
        <v>3.53</v>
      </c>
      <c r="J233" s="158">
        <v>3.65</v>
      </c>
      <c r="K233" s="117">
        <v>41712</v>
      </c>
      <c r="L233" s="167">
        <v>7.75</v>
      </c>
      <c r="M233" s="167">
        <v>12.6</v>
      </c>
      <c r="N233" s="117">
        <v>41712</v>
      </c>
      <c r="O233" s="159">
        <v>3.13</v>
      </c>
      <c r="P233" s="159">
        <v>-7.9</v>
      </c>
      <c r="S233" s="66"/>
      <c r="T233" s="6"/>
      <c r="U233" s="72"/>
      <c r="V233" s="156"/>
      <c r="W233" s="156"/>
      <c r="Y233" s="6"/>
      <c r="Z233" s="157"/>
      <c r="AA233" s="158"/>
    </row>
    <row r="234" spans="1:27">
      <c r="A234" s="160">
        <v>43006</v>
      </c>
      <c r="B234" s="163">
        <v>3.4709090909090916</v>
      </c>
      <c r="C234" s="161">
        <f t="shared" si="17"/>
        <v>3470.9090909090914</v>
      </c>
      <c r="D234" s="6">
        <v>41684</v>
      </c>
      <c r="E234" s="159">
        <v>0.95</v>
      </c>
      <c r="F234" s="159">
        <v>2.84</v>
      </c>
      <c r="G234" s="6">
        <v>43008</v>
      </c>
      <c r="H234" s="72">
        <v>3.49</v>
      </c>
      <c r="I234" s="158">
        <v>3.6</v>
      </c>
      <c r="J234" s="158">
        <v>3.8</v>
      </c>
      <c r="K234" s="117">
        <v>41705</v>
      </c>
      <c r="L234" s="167">
        <v>7.22</v>
      </c>
      <c r="M234" s="167">
        <v>12.64</v>
      </c>
      <c r="N234" s="117">
        <v>41705</v>
      </c>
      <c r="O234" s="159">
        <v>3.13</v>
      </c>
      <c r="P234" s="159">
        <v>-14.36</v>
      </c>
      <c r="S234" s="66"/>
      <c r="T234" s="6"/>
      <c r="U234" s="72"/>
      <c r="V234" s="156"/>
      <c r="W234" s="156"/>
      <c r="Y234" s="6"/>
      <c r="Z234" s="157"/>
      <c r="AA234" s="158"/>
    </row>
    <row r="235" spans="1:27">
      <c r="A235" s="160">
        <v>43005</v>
      </c>
      <c r="B235" s="163">
        <v>3.5263636363636364</v>
      </c>
      <c r="C235" s="161">
        <f t="shared" si="17"/>
        <v>3526.3636363636365</v>
      </c>
      <c r="D235" s="6">
        <v>41663</v>
      </c>
      <c r="E235" s="159">
        <v>1.17</v>
      </c>
      <c r="F235" s="159">
        <v>2.85</v>
      </c>
      <c r="G235" s="6">
        <v>43007</v>
      </c>
      <c r="H235" s="72">
        <v>3.49</v>
      </c>
      <c r="I235" s="158">
        <v>3.6</v>
      </c>
      <c r="J235" s="158">
        <v>3.8</v>
      </c>
      <c r="K235" s="117">
        <v>41698</v>
      </c>
      <c r="L235" s="167">
        <v>7.08</v>
      </c>
      <c r="M235" s="167">
        <v>12.18</v>
      </c>
      <c r="N235" s="117">
        <v>41698</v>
      </c>
      <c r="O235" s="159">
        <v>3.13</v>
      </c>
      <c r="P235" s="159">
        <v>-18.41</v>
      </c>
      <c r="S235" s="66"/>
      <c r="T235" s="6"/>
      <c r="U235" s="72"/>
      <c r="V235" s="156"/>
      <c r="W235" s="156"/>
      <c r="Y235" s="6"/>
      <c r="Z235" s="157"/>
      <c r="AA235" s="158"/>
    </row>
    <row r="236" spans="1:27">
      <c r="A236" s="160">
        <v>43004</v>
      </c>
      <c r="B236" s="163">
        <v>3.5831818181818167</v>
      </c>
      <c r="C236" s="161">
        <f t="shared" si="17"/>
        <v>3583.1818181818167</v>
      </c>
      <c r="D236" s="6">
        <v>41656</v>
      </c>
      <c r="E236" s="159">
        <v>0.56999999999999995</v>
      </c>
      <c r="F236" s="159">
        <v>2.86</v>
      </c>
      <c r="G236" s="6">
        <v>43006</v>
      </c>
      <c r="H236" s="72">
        <v>3.64</v>
      </c>
      <c r="I236" s="158">
        <v>3.67</v>
      </c>
      <c r="J236" s="158">
        <v>3.8</v>
      </c>
      <c r="K236" s="117">
        <v>41691</v>
      </c>
      <c r="L236" s="167">
        <v>7.11</v>
      </c>
      <c r="M236" s="167">
        <v>11.92</v>
      </c>
      <c r="N236" s="117">
        <v>41691</v>
      </c>
      <c r="O236" s="159">
        <v>3.13</v>
      </c>
      <c r="P236" s="159">
        <v>-18.420000000000002</v>
      </c>
      <c r="S236" s="66"/>
      <c r="T236" s="6"/>
      <c r="U236" s="72"/>
      <c r="V236" s="156"/>
      <c r="W236" s="156"/>
      <c r="Y236" s="6"/>
      <c r="Z236" s="157"/>
      <c r="AA236" s="158"/>
    </row>
    <row r="237" spans="1:27">
      <c r="A237" s="160">
        <v>43003</v>
      </c>
      <c r="B237" s="163">
        <v>3.6581818181818178</v>
      </c>
      <c r="C237" s="161">
        <f t="shared" si="17"/>
        <v>3658.1818181818176</v>
      </c>
      <c r="D237" s="6">
        <v>41649</v>
      </c>
      <c r="E237" s="159">
        <v>0.61</v>
      </c>
      <c r="F237" s="159">
        <v>2.88</v>
      </c>
      <c r="G237" s="6">
        <v>43005</v>
      </c>
      <c r="H237" s="72">
        <v>3.78</v>
      </c>
      <c r="I237" s="158">
        <v>3.69</v>
      </c>
      <c r="J237" s="158">
        <v>4.0999999999999996</v>
      </c>
      <c r="K237" s="117">
        <v>41684</v>
      </c>
      <c r="L237" s="167">
        <v>7.12</v>
      </c>
      <c r="M237" s="167">
        <v>12.26</v>
      </c>
      <c r="N237" s="117">
        <v>41684</v>
      </c>
      <c r="O237" s="159">
        <v>3.13</v>
      </c>
      <c r="P237" s="159">
        <v>-17.66</v>
      </c>
      <c r="S237" s="66"/>
      <c r="T237" s="6"/>
      <c r="U237" s="72"/>
      <c r="V237" s="156"/>
      <c r="W237" s="156"/>
      <c r="Y237" s="6"/>
      <c r="Z237" s="157"/>
      <c r="AA237" s="158"/>
    </row>
    <row r="238" spans="1:27">
      <c r="A238" s="160">
        <v>43000</v>
      </c>
      <c r="B238" s="163">
        <v>3.7584090909090917</v>
      </c>
      <c r="C238" s="161">
        <f t="shared" si="17"/>
        <v>3758.4090909090919</v>
      </c>
      <c r="D238" s="6">
        <v>41642</v>
      </c>
      <c r="E238" s="159">
        <v>0.41</v>
      </c>
      <c r="F238" s="159">
        <v>2.89</v>
      </c>
      <c r="G238" s="6">
        <v>43004</v>
      </c>
      <c r="H238" s="72">
        <v>3.85</v>
      </c>
      <c r="I238" s="158">
        <v>3.69</v>
      </c>
      <c r="J238" s="158">
        <v>4.2</v>
      </c>
      <c r="K238" s="117">
        <v>41663</v>
      </c>
      <c r="L238" s="167">
        <v>7.32</v>
      </c>
      <c r="M238" s="167">
        <v>12.74</v>
      </c>
      <c r="N238" s="117">
        <v>41663</v>
      </c>
      <c r="O238" s="159">
        <v>3.14</v>
      </c>
      <c r="P238" s="159">
        <v>-9.81</v>
      </c>
      <c r="S238" s="66"/>
      <c r="T238" s="6"/>
      <c r="U238" s="72"/>
      <c r="V238" s="156"/>
      <c r="W238" s="156"/>
      <c r="Y238" s="6"/>
      <c r="Z238" s="157"/>
      <c r="AA238" s="158"/>
    </row>
    <row r="239" spans="1:27">
      <c r="A239" s="160">
        <v>42999</v>
      </c>
      <c r="B239" s="163">
        <v>3.749772727272727</v>
      </c>
      <c r="C239" s="161">
        <f t="shared" si="17"/>
        <v>3749.772727272727</v>
      </c>
      <c r="D239" s="6">
        <v>41635</v>
      </c>
      <c r="E239" s="159">
        <v>0.32</v>
      </c>
      <c r="F239" s="159">
        <v>2.92</v>
      </c>
      <c r="G239" s="6">
        <v>43003</v>
      </c>
      <c r="H239" s="72">
        <v>3.9649999999999999</v>
      </c>
      <c r="I239" s="158">
        <v>3.69</v>
      </c>
      <c r="J239" s="158">
        <v>4.3</v>
      </c>
      <c r="K239" s="117">
        <v>41656</v>
      </c>
      <c r="L239" s="167">
        <v>7.42</v>
      </c>
      <c r="M239" s="167">
        <v>12.66</v>
      </c>
      <c r="N239" s="117">
        <v>41656</v>
      </c>
      <c r="O239" s="159">
        <v>3.14</v>
      </c>
      <c r="P239" s="159">
        <v>-3.57</v>
      </c>
      <c r="S239" s="66"/>
      <c r="T239" s="6"/>
      <c r="U239" s="72"/>
      <c r="V239" s="156"/>
      <c r="W239" s="156"/>
      <c r="Y239" s="6"/>
      <c r="Z239" s="157"/>
      <c r="AA239" s="158"/>
    </row>
    <row r="240" spans="1:27">
      <c r="A240" s="160">
        <v>42998</v>
      </c>
      <c r="B240" s="163">
        <v>3.8602272727272733</v>
      </c>
      <c r="C240" s="161">
        <f t="shared" si="17"/>
        <v>3860.2272727272734</v>
      </c>
      <c r="D240" s="6">
        <v>41628</v>
      </c>
      <c r="E240" s="159">
        <v>0.28000000000000003</v>
      </c>
      <c r="F240" s="159">
        <v>2.95</v>
      </c>
      <c r="G240" s="6">
        <v>43000</v>
      </c>
      <c r="H240" s="72">
        <v>3.9649999999999999</v>
      </c>
      <c r="I240" s="158">
        <v>3.9666666666666668</v>
      </c>
      <c r="J240" s="158">
        <v>4.3</v>
      </c>
      <c r="K240" s="117">
        <v>41649</v>
      </c>
      <c r="L240" s="167">
        <v>7.66</v>
      </c>
      <c r="M240" s="167">
        <v>12.6</v>
      </c>
      <c r="N240" s="117">
        <v>41649</v>
      </c>
      <c r="O240" s="159">
        <v>3.15</v>
      </c>
      <c r="P240" s="159">
        <v>-1.39</v>
      </c>
      <c r="S240" s="66"/>
      <c r="T240" s="6"/>
      <c r="U240" s="72"/>
      <c r="V240" s="156"/>
      <c r="W240" s="156"/>
      <c r="Y240" s="6"/>
      <c r="Z240" s="157"/>
      <c r="AA240" s="158"/>
    </row>
    <row r="241" spans="1:27">
      <c r="A241" s="160">
        <v>42997</v>
      </c>
      <c r="B241" s="163">
        <v>4.0147727272727272</v>
      </c>
      <c r="C241" s="161">
        <f t="shared" si="17"/>
        <v>4014.772727272727</v>
      </c>
      <c r="D241" s="6">
        <v>41621</v>
      </c>
      <c r="E241" s="159">
        <v>0.77</v>
      </c>
      <c r="F241" s="159">
        <v>3</v>
      </c>
      <c r="G241" s="6">
        <v>42999</v>
      </c>
      <c r="H241" s="72">
        <v>4</v>
      </c>
      <c r="I241" s="158">
        <v>3.93</v>
      </c>
      <c r="J241" s="158">
        <v>4.4000000000000004</v>
      </c>
      <c r="K241" s="117">
        <v>41642</v>
      </c>
      <c r="L241" s="167">
        <v>7.64</v>
      </c>
      <c r="M241" s="167">
        <v>12.66</v>
      </c>
      <c r="N241" s="117">
        <v>41642</v>
      </c>
      <c r="O241" s="159">
        <v>3.15</v>
      </c>
      <c r="P241" s="159">
        <v>-2.16</v>
      </c>
      <c r="S241" s="66"/>
      <c r="T241" s="6"/>
      <c r="U241" s="72"/>
      <c r="V241" s="156"/>
      <c r="W241" s="156"/>
      <c r="Y241" s="6"/>
      <c r="Z241" s="157"/>
      <c r="AA241" s="158"/>
    </row>
    <row r="242" spans="1:27">
      <c r="A242" s="160">
        <v>42996</v>
      </c>
      <c r="B242" s="163">
        <v>4.1347727272727255</v>
      </c>
      <c r="C242" s="161">
        <f t="shared" si="17"/>
        <v>4134.7727272727252</v>
      </c>
      <c r="D242" s="6">
        <v>41614</v>
      </c>
      <c r="E242" s="159">
        <v>1.71</v>
      </c>
      <c r="F242" s="159">
        <v>2.99</v>
      </c>
      <c r="G242" s="6">
        <v>42998</v>
      </c>
      <c r="H242" s="72">
        <v>4.18</v>
      </c>
      <c r="I242" s="158">
        <v>3.93</v>
      </c>
      <c r="J242" s="158">
        <v>4.4000000000000004</v>
      </c>
      <c r="K242" s="117">
        <v>41635</v>
      </c>
      <c r="L242" s="167">
        <v>7.82</v>
      </c>
      <c r="M242" s="167">
        <v>12.76</v>
      </c>
      <c r="N242" s="117">
        <v>41635</v>
      </c>
      <c r="O242" s="159">
        <v>3.16</v>
      </c>
      <c r="P242" s="159">
        <v>-5.07</v>
      </c>
      <c r="S242" s="66"/>
      <c r="T242" s="6"/>
      <c r="U242" s="72"/>
      <c r="V242" s="156"/>
      <c r="W242" s="156"/>
      <c r="Y242" s="6"/>
      <c r="Z242" s="157"/>
      <c r="AA242" s="158"/>
    </row>
    <row r="243" spans="1:27">
      <c r="A243" s="160">
        <v>42993</v>
      </c>
      <c r="B243" s="163">
        <v>4.3338636363636374</v>
      </c>
      <c r="C243" s="161">
        <f t="shared" si="17"/>
        <v>4333.8636363636369</v>
      </c>
      <c r="D243" s="6">
        <v>41607</v>
      </c>
      <c r="E243" s="159">
        <v>1.88</v>
      </c>
      <c r="F243" s="159">
        <v>2.99</v>
      </c>
      <c r="G243" s="6">
        <v>42997</v>
      </c>
      <c r="H243" s="72">
        <v>4.3600000000000003</v>
      </c>
      <c r="I243" s="158">
        <v>4.2699999999999996</v>
      </c>
      <c r="J243" s="158">
        <v>4.55</v>
      </c>
      <c r="K243" s="117">
        <v>41628</v>
      </c>
      <c r="L243" s="167">
        <v>8.0500000000000007</v>
      </c>
      <c r="M243" s="167">
        <v>12.76</v>
      </c>
      <c r="N243" s="117">
        <v>41628</v>
      </c>
      <c r="O243" s="159">
        <v>3.16</v>
      </c>
      <c r="P243" s="159">
        <v>-1.47</v>
      </c>
      <c r="S243" s="66"/>
      <c r="T243" s="6"/>
      <c r="U243" s="72"/>
      <c r="V243" s="156"/>
      <c r="W243" s="156"/>
      <c r="Y243" s="6"/>
      <c r="Z243" s="157"/>
      <c r="AA243" s="158"/>
    </row>
    <row r="244" spans="1:27">
      <c r="A244" s="160">
        <v>42992</v>
      </c>
      <c r="B244" s="163">
        <v>4.3315909090909113</v>
      </c>
      <c r="C244" s="161">
        <f t="shared" si="17"/>
        <v>4331.5909090909108</v>
      </c>
      <c r="D244" s="6">
        <v>41600</v>
      </c>
      <c r="E244" s="159">
        <v>1.73</v>
      </c>
      <c r="F244" s="159">
        <v>2.99</v>
      </c>
      <c r="G244" s="6">
        <v>42996</v>
      </c>
      <c r="H244" s="72">
        <v>4.54</v>
      </c>
      <c r="I244" s="158">
        <v>4.3633333333333333</v>
      </c>
      <c r="J244" s="158">
        <v>4.6500000000000004</v>
      </c>
      <c r="K244" s="117">
        <v>41621</v>
      </c>
      <c r="L244" s="167">
        <v>8.07</v>
      </c>
      <c r="M244" s="167">
        <v>12.8</v>
      </c>
      <c r="N244" s="117">
        <v>41621</v>
      </c>
      <c r="O244" s="159">
        <v>3.17</v>
      </c>
      <c r="P244" s="159">
        <v>-6.84</v>
      </c>
      <c r="S244" s="66"/>
      <c r="T244" s="6"/>
      <c r="U244" s="72"/>
      <c r="V244" s="156"/>
      <c r="W244" s="156"/>
      <c r="Y244" s="6"/>
      <c r="Z244" s="157"/>
      <c r="AA244" s="158"/>
    </row>
    <row r="245" spans="1:27">
      <c r="A245" s="160">
        <v>42991</v>
      </c>
      <c r="B245" s="163">
        <v>4.3268181818181839</v>
      </c>
      <c r="C245" s="161">
        <f t="shared" si="17"/>
        <v>4326.8181818181838</v>
      </c>
      <c r="D245" s="6">
        <v>41593</v>
      </c>
      <c r="E245" s="159">
        <v>1.31</v>
      </c>
      <c r="F245" s="159">
        <v>2.99</v>
      </c>
      <c r="G245" s="6">
        <v>42993</v>
      </c>
      <c r="H245" s="72">
        <v>4.6500000000000004</v>
      </c>
      <c r="I245" s="158">
        <v>4.4666666666666668</v>
      </c>
      <c r="J245" s="158">
        <v>4.6500000000000004</v>
      </c>
      <c r="K245" s="117">
        <v>41614</v>
      </c>
      <c r="L245" s="167">
        <v>8.1</v>
      </c>
      <c r="M245" s="167">
        <v>12.72</v>
      </c>
      <c r="N245" s="117">
        <v>41614</v>
      </c>
      <c r="O245" s="159">
        <v>3.17</v>
      </c>
      <c r="P245" s="159">
        <v>-8.09</v>
      </c>
      <c r="S245" s="66"/>
      <c r="T245" s="6"/>
      <c r="U245" s="72"/>
      <c r="V245" s="156"/>
      <c r="W245" s="156"/>
      <c r="Y245" s="6"/>
      <c r="Z245" s="157"/>
      <c r="AA245" s="158"/>
    </row>
    <row r="246" spans="1:27">
      <c r="A246" s="160">
        <v>42990</v>
      </c>
      <c r="B246" s="163">
        <v>4.3513636363636365</v>
      </c>
      <c r="C246" s="161">
        <f t="shared" si="17"/>
        <v>4351.3636363636369</v>
      </c>
      <c r="D246" s="6">
        <v>41586</v>
      </c>
      <c r="E246" s="159">
        <v>1.52</v>
      </c>
      <c r="F246" s="159">
        <v>3.01</v>
      </c>
      <c r="G246" s="6">
        <v>42992</v>
      </c>
      <c r="H246" s="72">
        <v>4.6500000000000004</v>
      </c>
      <c r="I246" s="158">
        <v>4.4666666666666668</v>
      </c>
      <c r="J246" s="158">
        <v>4.6500000000000004</v>
      </c>
      <c r="K246" s="117">
        <v>41607</v>
      </c>
      <c r="L246" s="167">
        <v>8.1</v>
      </c>
      <c r="M246" s="167">
        <v>12.88</v>
      </c>
      <c r="N246" s="117">
        <v>41607</v>
      </c>
      <c r="O246" s="159">
        <v>3.17</v>
      </c>
      <c r="P246" s="159">
        <v>-8.9600000000000009</v>
      </c>
      <c r="S246" s="66"/>
      <c r="T246" s="6"/>
      <c r="U246" s="72"/>
      <c r="V246" s="156"/>
      <c r="W246" s="156"/>
      <c r="Y246" s="6"/>
      <c r="Z246" s="157"/>
      <c r="AA246" s="158"/>
    </row>
    <row r="247" spans="1:27">
      <c r="A247" s="160">
        <v>42989</v>
      </c>
      <c r="B247" s="163">
        <v>4.353863636363636</v>
      </c>
      <c r="C247" s="161">
        <f t="shared" si="17"/>
        <v>4353.863636363636</v>
      </c>
      <c r="D247" s="6">
        <v>41579</v>
      </c>
      <c r="E247" s="159">
        <v>1.59</v>
      </c>
      <c r="F247" s="159">
        <v>3.04</v>
      </c>
      <c r="G247" s="6">
        <v>42991</v>
      </c>
      <c r="H247" s="72">
        <v>4.6500000000000004</v>
      </c>
      <c r="I247" s="158">
        <v>4.4666666666666668</v>
      </c>
      <c r="J247" s="158">
        <v>4.6500000000000004</v>
      </c>
      <c r="K247" s="117">
        <v>41600</v>
      </c>
      <c r="L247" s="167">
        <v>8.07</v>
      </c>
      <c r="M247" s="167">
        <v>12.92</v>
      </c>
      <c r="N247" s="117">
        <v>41600</v>
      </c>
      <c r="O247" s="159">
        <v>3.17</v>
      </c>
      <c r="P247" s="159">
        <v>-8.9700000000000006</v>
      </c>
      <c r="S247" s="66"/>
      <c r="T247" s="6"/>
      <c r="U247" s="72"/>
      <c r="V247" s="156"/>
      <c r="W247" s="156"/>
      <c r="Y247" s="6"/>
      <c r="Z247" s="157"/>
      <c r="AA247" s="158"/>
    </row>
    <row r="248" spans="1:27">
      <c r="A248" s="160">
        <v>42986</v>
      </c>
      <c r="B248" s="163">
        <v>4.4590909090909108</v>
      </c>
      <c r="C248" s="161">
        <f t="shared" si="17"/>
        <v>4459.0909090909108</v>
      </c>
      <c r="D248" s="6">
        <v>41572</v>
      </c>
      <c r="E248" s="159">
        <v>1.83</v>
      </c>
      <c r="F248" s="159">
        <v>3.07</v>
      </c>
      <c r="G248" s="6">
        <v>42990</v>
      </c>
      <c r="H248" s="72">
        <v>4.6500000000000004</v>
      </c>
      <c r="I248" s="158">
        <v>4.5599999999999996</v>
      </c>
      <c r="J248" s="158">
        <v>4.6500000000000004</v>
      </c>
      <c r="K248" s="117">
        <v>41593</v>
      </c>
      <c r="L248" s="167">
        <v>8.0299999999999994</v>
      </c>
      <c r="M248" s="167">
        <v>12.98</v>
      </c>
      <c r="N248" s="117">
        <v>41593</v>
      </c>
      <c r="O248" s="159">
        <v>3.17</v>
      </c>
      <c r="P248" s="159">
        <v>-8.9700000000000006</v>
      </c>
      <c r="S248" s="66"/>
      <c r="T248" s="6"/>
      <c r="U248" s="72"/>
      <c r="V248" s="156"/>
      <c r="W248" s="156"/>
      <c r="Y248" s="6"/>
      <c r="Z248" s="157"/>
      <c r="AA248" s="158"/>
    </row>
    <row r="249" spans="1:27">
      <c r="A249" s="160">
        <v>42985</v>
      </c>
      <c r="B249" s="163">
        <v>4.4554545454545478</v>
      </c>
      <c r="C249" s="161">
        <f t="shared" si="17"/>
        <v>4455.4545454545478</v>
      </c>
      <c r="D249" s="6">
        <v>41565</v>
      </c>
      <c r="E249" s="159">
        <v>1.81</v>
      </c>
      <c r="F249" s="159">
        <v>3.08</v>
      </c>
      <c r="G249" s="6">
        <v>42989</v>
      </c>
      <c r="H249" s="72">
        <v>4.6500000000000004</v>
      </c>
      <c r="I249" s="158">
        <v>4.5599999999999996</v>
      </c>
      <c r="J249" s="158">
        <v>4.6500000000000004</v>
      </c>
      <c r="K249" s="117">
        <v>41586</v>
      </c>
      <c r="L249" s="167">
        <v>8.15</v>
      </c>
      <c r="M249" s="167">
        <v>13.1</v>
      </c>
      <c r="N249" s="117">
        <v>41586</v>
      </c>
      <c r="O249" s="159">
        <v>3.17</v>
      </c>
      <c r="P249" s="159">
        <v>-7.01</v>
      </c>
      <c r="S249" s="66"/>
      <c r="T249" s="6"/>
      <c r="U249" s="72"/>
      <c r="V249" s="156"/>
      <c r="W249" s="156"/>
      <c r="Y249" s="6"/>
      <c r="Z249" s="157"/>
      <c r="AA249" s="158"/>
    </row>
    <row r="250" spans="1:27">
      <c r="A250" s="160">
        <v>42984</v>
      </c>
      <c r="B250" s="163">
        <v>4.4475000000000016</v>
      </c>
      <c r="C250" s="161">
        <f t="shared" si="17"/>
        <v>4447.5000000000018</v>
      </c>
      <c r="D250" s="6">
        <v>41558</v>
      </c>
      <c r="E250" s="159">
        <v>2.21</v>
      </c>
      <c r="F250" s="159">
        <v>3.09</v>
      </c>
      <c r="G250" s="6">
        <v>42986</v>
      </c>
      <c r="H250" s="72">
        <v>4.5649999999999995</v>
      </c>
      <c r="I250" s="158">
        <v>4.6866666666666665</v>
      </c>
      <c r="J250" s="158">
        <v>4.8</v>
      </c>
      <c r="K250" s="117">
        <v>41579</v>
      </c>
      <c r="L250" s="167">
        <v>8.01</v>
      </c>
      <c r="M250" s="167">
        <v>13</v>
      </c>
      <c r="N250" s="117">
        <v>41579</v>
      </c>
      <c r="O250" s="159">
        <v>3.17</v>
      </c>
      <c r="P250" s="159">
        <v>-9.14</v>
      </c>
      <c r="S250" s="66"/>
      <c r="T250" s="6"/>
      <c r="U250" s="72"/>
      <c r="V250" s="156"/>
      <c r="W250" s="156"/>
      <c r="Y250" s="6"/>
      <c r="Z250" s="157"/>
      <c r="AA250" s="158"/>
    </row>
    <row r="251" spans="1:27">
      <c r="A251" s="160">
        <v>42983</v>
      </c>
      <c r="B251" s="163">
        <v>4.2643181818181812</v>
      </c>
      <c r="C251" s="161">
        <f t="shared" si="17"/>
        <v>4264.3181818181811</v>
      </c>
      <c r="D251" s="6">
        <v>41544</v>
      </c>
      <c r="E251" s="159">
        <v>2.2400000000000002</v>
      </c>
      <c r="F251" s="159">
        <v>3.11</v>
      </c>
      <c r="G251" s="6">
        <v>42985</v>
      </c>
      <c r="H251" s="72">
        <v>4.5649999999999995</v>
      </c>
      <c r="I251" s="158">
        <v>4.6866666666666665</v>
      </c>
      <c r="J251" s="158">
        <v>4.75</v>
      </c>
      <c r="K251" s="117">
        <v>41572</v>
      </c>
      <c r="L251" s="167">
        <v>8.01</v>
      </c>
      <c r="M251" s="167">
        <v>13</v>
      </c>
      <c r="N251" s="117">
        <v>41572</v>
      </c>
      <c r="O251" s="159">
        <v>3.17</v>
      </c>
      <c r="P251" s="159">
        <v>-10.220000000000001</v>
      </c>
      <c r="S251" s="66"/>
      <c r="T251" s="6"/>
      <c r="U251" s="72"/>
      <c r="V251" s="156"/>
      <c r="W251" s="156"/>
      <c r="Y251" s="6"/>
      <c r="Z251" s="157"/>
      <c r="AA251" s="158"/>
    </row>
    <row r="252" spans="1:27">
      <c r="A252" s="160">
        <v>42982</v>
      </c>
      <c r="B252" s="163">
        <v>4.21090909090909</v>
      </c>
      <c r="C252" s="161">
        <f t="shared" si="17"/>
        <v>4210.9090909090901</v>
      </c>
      <c r="D252" s="6">
        <v>41537</v>
      </c>
      <c r="E252" s="159">
        <v>1.99</v>
      </c>
      <c r="F252" s="159">
        <v>3.11</v>
      </c>
      <c r="G252" s="6">
        <v>42984</v>
      </c>
      <c r="H252" s="72">
        <v>4.4400000000000004</v>
      </c>
      <c r="I252" s="158">
        <v>4.6866666666666665</v>
      </c>
      <c r="J252" s="158">
        <v>4.75</v>
      </c>
      <c r="K252" s="117">
        <v>41565</v>
      </c>
      <c r="L252" s="167">
        <v>8.17</v>
      </c>
      <c r="M252" s="167">
        <v>13.12</v>
      </c>
      <c r="N252" s="117">
        <v>41565</v>
      </c>
      <c r="O252" s="159">
        <v>3.16</v>
      </c>
      <c r="P252" s="159">
        <v>-8.74</v>
      </c>
      <c r="S252" s="66"/>
      <c r="T252" s="6"/>
      <c r="U252" s="72"/>
      <c r="V252" s="156"/>
      <c r="W252" s="156"/>
      <c r="Y252" s="6"/>
      <c r="Z252" s="157"/>
      <c r="AA252" s="158"/>
    </row>
    <row r="253" spans="1:27">
      <c r="A253" s="160">
        <v>42979</v>
      </c>
      <c r="B253" s="163">
        <v>4.188409090909091</v>
      </c>
      <c r="C253" s="161">
        <f t="shared" si="17"/>
        <v>4188.409090909091</v>
      </c>
      <c r="D253" s="6">
        <v>41530</v>
      </c>
      <c r="E253" s="159">
        <v>2.15</v>
      </c>
      <c r="F253" s="159">
        <v>3.08</v>
      </c>
      <c r="G253" s="6">
        <v>42983</v>
      </c>
      <c r="H253" s="72">
        <v>4.3100000000000005</v>
      </c>
      <c r="I253" s="158">
        <v>4.5766666666666671</v>
      </c>
      <c r="J253" s="158">
        <v>4.7</v>
      </c>
      <c r="K253" s="117">
        <v>41558</v>
      </c>
      <c r="L253" s="167">
        <v>8.1999999999999993</v>
      </c>
      <c r="M253" s="167">
        <v>13.24</v>
      </c>
      <c r="N253" s="117">
        <v>41558</v>
      </c>
      <c r="O253" s="159">
        <v>3.16</v>
      </c>
      <c r="P253" s="159">
        <v>-7.04</v>
      </c>
      <c r="S253" s="66"/>
      <c r="T253" s="6"/>
      <c r="U253" s="72"/>
      <c r="V253" s="156"/>
      <c r="W253" s="156"/>
      <c r="Y253" s="6"/>
      <c r="Z253" s="157"/>
      <c r="AA253" s="158"/>
    </row>
    <row r="254" spans="1:27">
      <c r="A254" s="160">
        <v>42978</v>
      </c>
      <c r="B254" s="163">
        <v>4.1113636363636372</v>
      </c>
      <c r="C254" s="161">
        <f t="shared" si="17"/>
        <v>4111.3636363636369</v>
      </c>
      <c r="D254" s="6">
        <v>41523</v>
      </c>
      <c r="E254" s="159">
        <v>2.02</v>
      </c>
      <c r="F254" s="159">
        <v>3.08</v>
      </c>
      <c r="G254" s="6">
        <v>42982</v>
      </c>
      <c r="H254" s="72">
        <v>4.3100000000000005</v>
      </c>
      <c r="I254" s="158">
        <v>4.4633333333333338</v>
      </c>
      <c r="J254" s="158">
        <v>4.7</v>
      </c>
      <c r="K254" s="117">
        <v>41544</v>
      </c>
      <c r="L254" s="167">
        <v>8.23</v>
      </c>
      <c r="M254" s="167">
        <v>13</v>
      </c>
      <c r="N254" s="117">
        <v>41544</v>
      </c>
      <c r="O254" s="159">
        <v>3.15</v>
      </c>
      <c r="P254" s="159">
        <v>-3.67</v>
      </c>
      <c r="S254" s="66"/>
      <c r="T254" s="6"/>
      <c r="U254" s="72"/>
      <c r="V254" s="156"/>
      <c r="W254" s="156"/>
      <c r="Y254" s="6"/>
      <c r="Z254" s="157"/>
      <c r="AA254" s="158"/>
    </row>
    <row r="255" spans="1:27">
      <c r="A255" s="160">
        <v>42977</v>
      </c>
      <c r="B255" s="163">
        <v>4.0786363636363632</v>
      </c>
      <c r="C255" s="161">
        <f t="shared" si="17"/>
        <v>4078.6363636363631</v>
      </c>
      <c r="D255" s="6">
        <v>41516</v>
      </c>
      <c r="E255" s="159">
        <v>1.64</v>
      </c>
      <c r="F255" s="159">
        <v>3.07</v>
      </c>
      <c r="G255" s="6">
        <v>42979</v>
      </c>
      <c r="H255" s="72">
        <v>4.3100000000000005</v>
      </c>
      <c r="I255" s="158">
        <v>4.45</v>
      </c>
      <c r="J255" s="158">
        <v>4.7</v>
      </c>
      <c r="K255" s="117">
        <v>41537</v>
      </c>
      <c r="L255" s="167">
        <v>8.34</v>
      </c>
      <c r="M255" s="167">
        <v>13.08</v>
      </c>
      <c r="N255" s="117">
        <v>41537</v>
      </c>
      <c r="O255" s="159">
        <v>3.15</v>
      </c>
      <c r="P255" s="159">
        <v>10.199999999999999</v>
      </c>
      <c r="S255" s="66"/>
      <c r="T255" s="6"/>
      <c r="U255" s="72"/>
      <c r="V255" s="156"/>
      <c r="W255" s="156"/>
      <c r="Y255" s="6"/>
      <c r="Z255" s="157"/>
      <c r="AA255" s="158"/>
    </row>
    <row r="256" spans="1:27">
      <c r="A256" s="160">
        <v>42976</v>
      </c>
      <c r="B256" s="163">
        <v>3.9588636363636365</v>
      </c>
      <c r="C256" s="161">
        <f t="shared" si="17"/>
        <v>3958.8636363636365</v>
      </c>
      <c r="D256" s="6">
        <v>41509</v>
      </c>
      <c r="E256" s="159">
        <v>1</v>
      </c>
      <c r="F256" s="159">
        <v>3.06</v>
      </c>
      <c r="G256" s="6">
        <v>42978</v>
      </c>
      <c r="H256" s="72">
        <v>4.3100000000000005</v>
      </c>
      <c r="I256" s="158">
        <v>4.34</v>
      </c>
      <c r="J256" s="158">
        <v>4.6500000000000004</v>
      </c>
      <c r="K256" s="117">
        <v>41530</v>
      </c>
      <c r="L256" s="167">
        <v>8.43</v>
      </c>
      <c r="M256" s="167">
        <v>13.08</v>
      </c>
      <c r="N256" s="117">
        <v>41530</v>
      </c>
      <c r="O256" s="159">
        <v>3.14</v>
      </c>
      <c r="P256" s="159">
        <v>21.99</v>
      </c>
      <c r="S256" s="66"/>
      <c r="T256" s="6"/>
      <c r="U256" s="72"/>
      <c r="V256" s="156"/>
      <c r="W256" s="156"/>
      <c r="Y256" s="6"/>
      <c r="Z256" s="157"/>
      <c r="AA256" s="158"/>
    </row>
    <row r="257" spans="1:27">
      <c r="A257" s="160">
        <v>42975</v>
      </c>
      <c r="B257" s="163">
        <v>3.9424999999999999</v>
      </c>
      <c r="C257" s="161">
        <f t="shared" si="17"/>
        <v>3942.5</v>
      </c>
      <c r="D257" s="6">
        <v>41502</v>
      </c>
      <c r="E257" s="159">
        <v>0.95</v>
      </c>
      <c r="F257" s="159">
        <v>3.06</v>
      </c>
      <c r="G257" s="6">
        <v>42977</v>
      </c>
      <c r="H257" s="72">
        <v>4.3100000000000005</v>
      </c>
      <c r="I257" s="158">
        <v>4.38</v>
      </c>
      <c r="J257" s="158">
        <v>4.6500000000000004</v>
      </c>
      <c r="K257" s="117">
        <v>41523</v>
      </c>
      <c r="L257" s="167">
        <v>8.5</v>
      </c>
      <c r="M257" s="167">
        <v>12.92</v>
      </c>
      <c r="N257" s="117">
        <v>41523</v>
      </c>
      <c r="O257" s="159">
        <v>3.13</v>
      </c>
      <c r="P257" s="159">
        <v>17.8</v>
      </c>
      <c r="S257" s="66"/>
      <c r="T257" s="6"/>
      <c r="U257" s="72"/>
      <c r="V257" s="156"/>
      <c r="W257" s="156"/>
      <c r="Y257" s="6"/>
      <c r="Z257" s="157"/>
      <c r="AA257" s="158"/>
    </row>
    <row r="258" spans="1:27">
      <c r="A258" s="160">
        <v>42972</v>
      </c>
      <c r="B258" s="163">
        <v>4.1168181818181813</v>
      </c>
      <c r="C258" s="161">
        <f t="shared" si="17"/>
        <v>4116.8181818181811</v>
      </c>
      <c r="D258" s="6">
        <v>41495</v>
      </c>
      <c r="E258" s="159">
        <v>0.76</v>
      </c>
      <c r="F258" s="159">
        <v>3.03</v>
      </c>
      <c r="G258" s="6">
        <v>42976</v>
      </c>
      <c r="H258" s="72">
        <v>4.3100000000000005</v>
      </c>
      <c r="I258" s="158">
        <v>4.16</v>
      </c>
      <c r="J258" s="158">
        <v>4.5999999999999996</v>
      </c>
      <c r="K258" s="117">
        <v>41516</v>
      </c>
      <c r="L258" s="167">
        <v>8.42</v>
      </c>
      <c r="M258" s="167">
        <v>12.12</v>
      </c>
      <c r="N258" s="117">
        <v>41516</v>
      </c>
      <c r="O258" s="159">
        <v>3.12</v>
      </c>
      <c r="P258" s="159">
        <v>11.62</v>
      </c>
      <c r="S258" s="66"/>
      <c r="T258" s="6"/>
      <c r="U258" s="72"/>
      <c r="V258" s="156"/>
      <c r="W258" s="156"/>
      <c r="Y258" s="6"/>
      <c r="Z258" s="157"/>
      <c r="AA258" s="158"/>
    </row>
    <row r="259" spans="1:27">
      <c r="A259" s="160">
        <v>42971</v>
      </c>
      <c r="B259" s="163">
        <v>4.1386363636363628</v>
      </c>
      <c r="C259" s="161">
        <f t="shared" si="17"/>
        <v>4138.6363636363631</v>
      </c>
      <c r="D259" s="6">
        <v>41488</v>
      </c>
      <c r="E259" s="159">
        <v>0.71</v>
      </c>
      <c r="F259" s="159">
        <v>3.02</v>
      </c>
      <c r="G259" s="6">
        <v>42975</v>
      </c>
      <c r="H259" s="72">
        <v>4.3100000000000005</v>
      </c>
      <c r="I259" s="158">
        <v>4.04</v>
      </c>
      <c r="J259" s="158">
        <v>4.5</v>
      </c>
      <c r="K259" s="117">
        <v>41509</v>
      </c>
      <c r="L259" s="167">
        <v>8.25</v>
      </c>
      <c r="M259" s="167">
        <v>12.08</v>
      </c>
      <c r="N259" s="117">
        <v>41509</v>
      </c>
      <c r="O259" s="159">
        <v>3.12</v>
      </c>
      <c r="P259" s="159">
        <v>-4.43</v>
      </c>
      <c r="S259" s="66"/>
      <c r="T259" s="6"/>
      <c r="U259" s="72"/>
      <c r="V259" s="156"/>
      <c r="W259" s="156"/>
      <c r="Y259" s="6"/>
      <c r="Z259" s="157"/>
      <c r="AA259" s="158"/>
    </row>
    <row r="260" spans="1:27">
      <c r="A260" s="160">
        <v>42970</v>
      </c>
      <c r="B260" s="163">
        <v>4.1477272727272725</v>
      </c>
      <c r="C260" s="161">
        <f t="shared" si="17"/>
        <v>4147.7272727272721</v>
      </c>
      <c r="D260" s="6">
        <v>41481</v>
      </c>
      <c r="E260" s="159">
        <v>0.36</v>
      </c>
      <c r="F260" s="159">
        <v>3.01</v>
      </c>
      <c r="G260" s="6">
        <v>42972</v>
      </c>
      <c r="H260" s="72">
        <v>4.5999999999999996</v>
      </c>
      <c r="I260" s="158">
        <v>4.2333333333333334</v>
      </c>
      <c r="J260" s="158">
        <v>4.55</v>
      </c>
      <c r="K260" s="117">
        <v>41502</v>
      </c>
      <c r="L260" s="167">
        <v>8.2899999999999991</v>
      </c>
      <c r="M260" s="167">
        <v>12.08</v>
      </c>
      <c r="N260" s="117">
        <v>41502</v>
      </c>
      <c r="O260" s="159">
        <v>3.11</v>
      </c>
      <c r="P260" s="159">
        <v>-5.0999999999999996</v>
      </c>
      <c r="S260" s="66"/>
      <c r="T260" s="6"/>
      <c r="U260" s="72"/>
      <c r="V260" s="156"/>
      <c r="W260" s="156"/>
      <c r="Y260" s="6"/>
      <c r="Z260" s="157"/>
      <c r="AA260" s="158"/>
    </row>
    <row r="261" spans="1:27">
      <c r="A261" s="160">
        <v>42969</v>
      </c>
      <c r="B261" s="163">
        <v>4.1477272727272725</v>
      </c>
      <c r="C261" s="161">
        <f t="shared" si="17"/>
        <v>4147.7272727272721</v>
      </c>
      <c r="D261" s="6">
        <v>41474</v>
      </c>
      <c r="E261" s="159">
        <v>0.55000000000000004</v>
      </c>
      <c r="F261" s="159">
        <v>3</v>
      </c>
      <c r="G261" s="6">
        <v>42971</v>
      </c>
      <c r="H261" s="72">
        <v>4.6900000000000004</v>
      </c>
      <c r="I261" s="158">
        <v>4.2333333333333334</v>
      </c>
      <c r="J261" s="158">
        <v>4.58</v>
      </c>
      <c r="K261" s="117">
        <v>41495</v>
      </c>
      <c r="L261" s="167">
        <v>8.24</v>
      </c>
      <c r="M261" s="167">
        <v>12.18</v>
      </c>
      <c r="N261" s="117">
        <v>41495</v>
      </c>
      <c r="O261" s="159">
        <v>3.11</v>
      </c>
      <c r="P261" s="159">
        <v>-4.0999999999999996</v>
      </c>
      <c r="S261" s="66"/>
      <c r="T261" s="6"/>
      <c r="U261" s="72"/>
      <c r="V261" s="156"/>
      <c r="W261" s="156"/>
      <c r="Y261" s="6"/>
      <c r="Z261" s="157"/>
      <c r="AA261" s="158"/>
    </row>
    <row r="262" spans="1:27">
      <c r="A262" s="160">
        <v>42968</v>
      </c>
      <c r="B262" s="163">
        <v>4.133181818181817</v>
      </c>
      <c r="C262" s="161">
        <f t="shared" si="17"/>
        <v>4133.1818181818171</v>
      </c>
      <c r="D262" s="6">
        <v>41467</v>
      </c>
      <c r="E262" s="159">
        <v>0.33</v>
      </c>
      <c r="F262" s="159">
        <v>3.02</v>
      </c>
      <c r="G262" s="6">
        <v>42970</v>
      </c>
      <c r="H262" s="72">
        <v>4.7450000000000001</v>
      </c>
      <c r="I262" s="158">
        <v>4.2699999999999996</v>
      </c>
      <c r="J262" s="158">
        <v>4.58</v>
      </c>
      <c r="K262" s="117">
        <v>41488</v>
      </c>
      <c r="L262" s="167">
        <v>7.86</v>
      </c>
      <c r="M262" s="167">
        <v>12</v>
      </c>
      <c r="N262" s="117">
        <v>41488</v>
      </c>
      <c r="O262" s="159">
        <v>3.11</v>
      </c>
      <c r="P262" s="159">
        <v>-5.43</v>
      </c>
      <c r="S262" s="66"/>
      <c r="T262" s="6"/>
      <c r="U262" s="72"/>
      <c r="V262" s="156"/>
      <c r="W262" s="156"/>
      <c r="Y262" s="6"/>
      <c r="Z262" s="157"/>
      <c r="AA262" s="158"/>
    </row>
    <row r="263" spans="1:27">
      <c r="A263" s="160">
        <v>42965</v>
      </c>
      <c r="B263" s="163">
        <v>4.0288636363636368</v>
      </c>
      <c r="C263" s="161">
        <f t="shared" si="17"/>
        <v>4028.8636363636369</v>
      </c>
      <c r="D263" s="6">
        <v>41460</v>
      </c>
      <c r="E263" s="159">
        <v>0.47</v>
      </c>
      <c r="F263" s="159">
        <v>3.04</v>
      </c>
      <c r="G263" s="6">
        <v>42969</v>
      </c>
      <c r="H263" s="72">
        <v>4.7450000000000001</v>
      </c>
      <c r="I263" s="158">
        <v>4.2699999999999996</v>
      </c>
      <c r="J263" s="158">
        <v>4.58</v>
      </c>
      <c r="K263" s="117">
        <v>41481</v>
      </c>
      <c r="L263" s="167">
        <v>7.7</v>
      </c>
      <c r="M263" s="167">
        <v>12.18</v>
      </c>
      <c r="N263" s="117">
        <v>41481</v>
      </c>
      <c r="O263" s="159">
        <v>3.1</v>
      </c>
      <c r="P263" s="159">
        <v>-7.85</v>
      </c>
      <c r="S263" s="66"/>
      <c r="T263" s="6"/>
      <c r="U263" s="72"/>
      <c r="V263" s="156"/>
      <c r="W263" s="156"/>
      <c r="Y263" s="6"/>
      <c r="Z263" s="157"/>
      <c r="AA263" s="158"/>
    </row>
    <row r="264" spans="1:27">
      <c r="A264" s="160">
        <v>42958</v>
      </c>
      <c r="B264" s="163">
        <v>3.915681818181818</v>
      </c>
      <c r="C264" s="161">
        <f t="shared" si="17"/>
        <v>3915.681818181818</v>
      </c>
      <c r="D264" s="6">
        <v>41453</v>
      </c>
      <c r="E264" s="159">
        <v>0.9</v>
      </c>
      <c r="F264" s="159">
        <v>3.05</v>
      </c>
      <c r="G264" s="6">
        <v>42968</v>
      </c>
      <c r="H264" s="72">
        <v>4.7450000000000001</v>
      </c>
      <c r="I264" s="158">
        <v>4.2699999999999996</v>
      </c>
      <c r="J264" s="158">
        <v>4.58</v>
      </c>
      <c r="K264" s="117">
        <v>41474</v>
      </c>
      <c r="L264" s="167">
        <v>6.64</v>
      </c>
      <c r="M264" s="167">
        <v>12.82</v>
      </c>
      <c r="N264" s="117">
        <v>41474</v>
      </c>
      <c r="O264" s="159">
        <v>3.1</v>
      </c>
      <c r="P264" s="159">
        <v>-27.1</v>
      </c>
      <c r="S264" s="66"/>
      <c r="T264" s="6"/>
      <c r="U264" s="72"/>
      <c r="V264" s="156"/>
      <c r="W264" s="156"/>
      <c r="Y264" s="6"/>
      <c r="Z264" s="157"/>
      <c r="AA264" s="158"/>
    </row>
    <row r="265" spans="1:27">
      <c r="A265" s="160">
        <v>42957</v>
      </c>
      <c r="B265" s="163">
        <v>3.7970454545454544</v>
      </c>
      <c r="C265" s="161">
        <f t="shared" si="17"/>
        <v>3797.0454545454545</v>
      </c>
      <c r="D265" s="6">
        <v>41446</v>
      </c>
      <c r="E265" s="159">
        <v>1.1599999999999999</v>
      </c>
      <c r="F265" s="159">
        <v>3.02</v>
      </c>
      <c r="G265" s="6">
        <v>42965</v>
      </c>
      <c r="H265" s="72">
        <v>4.6500000000000004</v>
      </c>
      <c r="I265" s="158">
        <v>4.16</v>
      </c>
      <c r="J265" s="158">
        <v>4.3</v>
      </c>
      <c r="K265" s="117">
        <v>41467</v>
      </c>
      <c r="L265" s="167">
        <v>6.6</v>
      </c>
      <c r="M265" s="167">
        <v>12.86</v>
      </c>
      <c r="N265" s="117">
        <v>41467</v>
      </c>
      <c r="O265" s="159">
        <v>3.1</v>
      </c>
      <c r="P265" s="159">
        <v>-34.479999999999997</v>
      </c>
      <c r="S265" s="66"/>
      <c r="T265" s="6"/>
      <c r="U265" s="72"/>
      <c r="V265" s="156"/>
      <c r="W265" s="156"/>
      <c r="Y265" s="6"/>
      <c r="Z265" s="157"/>
      <c r="AA265" s="158"/>
    </row>
    <row r="266" spans="1:27">
      <c r="A266" s="160">
        <v>42956</v>
      </c>
      <c r="B266" s="163">
        <v>3.7863636363636362</v>
      </c>
      <c r="C266" s="161">
        <f t="shared" si="17"/>
        <v>3786.363636363636</v>
      </c>
      <c r="D266" s="6">
        <v>41439</v>
      </c>
      <c r="E266" s="159">
        <v>1.67</v>
      </c>
      <c r="F266" s="159">
        <v>3</v>
      </c>
      <c r="G266" s="6">
        <v>42958</v>
      </c>
      <c r="H266" s="72">
        <v>4.21</v>
      </c>
      <c r="I266" s="158">
        <v>4.04</v>
      </c>
      <c r="J266" s="158">
        <v>4.4000000000000004</v>
      </c>
      <c r="K266" s="117">
        <v>41460</v>
      </c>
      <c r="L266" s="167">
        <v>7.06</v>
      </c>
      <c r="M266" s="167">
        <v>12.94</v>
      </c>
      <c r="N266" s="117">
        <v>41460</v>
      </c>
      <c r="O266" s="159">
        <v>3.1</v>
      </c>
      <c r="P266" s="159">
        <v>-26.03</v>
      </c>
      <c r="S266" s="66"/>
      <c r="T266" s="6"/>
      <c r="U266" s="72"/>
      <c r="V266" s="156"/>
      <c r="W266" s="156"/>
      <c r="Y266" s="6"/>
      <c r="Z266" s="157"/>
      <c r="AA266" s="158"/>
    </row>
    <row r="267" spans="1:27">
      <c r="A267" s="160">
        <v>42955</v>
      </c>
      <c r="B267" s="163">
        <v>3.8672727272727276</v>
      </c>
      <c r="C267" s="161">
        <f t="shared" si="17"/>
        <v>3867.2727272727275</v>
      </c>
      <c r="D267" s="6">
        <v>41432</v>
      </c>
      <c r="E267" s="159">
        <v>1.18</v>
      </c>
      <c r="F267" s="159">
        <v>2.96</v>
      </c>
      <c r="G267" s="6">
        <v>42957</v>
      </c>
      <c r="H267" s="72">
        <v>4.21</v>
      </c>
      <c r="I267" s="158">
        <v>3.8933333333333331</v>
      </c>
      <c r="J267" s="158">
        <v>4.2</v>
      </c>
      <c r="K267" s="117">
        <v>41453</v>
      </c>
      <c r="L267" s="167">
        <v>7.22</v>
      </c>
      <c r="M267" s="167">
        <v>13.06</v>
      </c>
      <c r="N267" s="117">
        <v>41453</v>
      </c>
      <c r="O267" s="159">
        <v>3.09</v>
      </c>
      <c r="P267" s="159">
        <v>-22.61</v>
      </c>
      <c r="S267" s="66"/>
      <c r="T267" s="6"/>
      <c r="U267" s="72"/>
      <c r="V267" s="156"/>
      <c r="W267" s="156"/>
      <c r="Y267" s="6"/>
      <c r="Z267" s="157"/>
      <c r="AA267" s="158"/>
    </row>
    <row r="268" spans="1:27">
      <c r="A268" s="160">
        <v>42954</v>
      </c>
      <c r="B268" s="163">
        <v>3.9175000000000009</v>
      </c>
      <c r="C268" s="161">
        <f t="shared" si="17"/>
        <v>3917.5000000000009</v>
      </c>
      <c r="D268" s="6">
        <v>41425</v>
      </c>
      <c r="E268" s="159">
        <v>1.05</v>
      </c>
      <c r="F268" s="159">
        <v>2.92</v>
      </c>
      <c r="G268" s="6">
        <v>42956</v>
      </c>
      <c r="H268" s="72">
        <v>4.21</v>
      </c>
      <c r="I268" s="158">
        <v>3.8566666666666669</v>
      </c>
      <c r="J268" s="158">
        <v>4.0999999999999996</v>
      </c>
      <c r="K268" s="117">
        <v>41446</v>
      </c>
      <c r="L268" s="167">
        <v>7.44</v>
      </c>
      <c r="M268" s="167">
        <v>13.18</v>
      </c>
      <c r="N268" s="117">
        <v>41446</v>
      </c>
      <c r="O268" s="159">
        <v>3.09</v>
      </c>
      <c r="P268" s="159">
        <v>-15.61</v>
      </c>
      <c r="S268" s="66"/>
      <c r="T268" s="6"/>
      <c r="U268" s="72"/>
      <c r="V268" s="156"/>
      <c r="W268" s="156"/>
      <c r="Y268" s="6"/>
      <c r="Z268" s="157"/>
      <c r="AA268" s="158"/>
    </row>
    <row r="269" spans="1:27">
      <c r="A269" s="160">
        <v>42951</v>
      </c>
      <c r="B269" s="163">
        <v>3.3440909090909092</v>
      </c>
      <c r="C269" s="161">
        <f t="shared" si="17"/>
        <v>3344.090909090909</v>
      </c>
      <c r="D269" s="6">
        <v>41418</v>
      </c>
      <c r="E269" s="159">
        <v>1.78</v>
      </c>
      <c r="F269" s="159">
        <v>2.89</v>
      </c>
      <c r="G269" s="6">
        <v>42955</v>
      </c>
      <c r="H269" s="72">
        <v>4.21</v>
      </c>
      <c r="I269" s="158">
        <v>3.8566666666666669</v>
      </c>
      <c r="J269" s="158">
        <v>4.2</v>
      </c>
      <c r="K269" s="117">
        <v>41439</v>
      </c>
      <c r="L269" s="167">
        <v>7.46</v>
      </c>
      <c r="M269" s="167">
        <v>12.32</v>
      </c>
      <c r="N269" s="117">
        <v>41439</v>
      </c>
      <c r="O269" s="159">
        <v>3.08</v>
      </c>
      <c r="P269" s="159">
        <v>-16.739999999999998</v>
      </c>
      <c r="S269" s="66"/>
      <c r="T269" s="6"/>
      <c r="U269" s="72"/>
      <c r="V269" s="156"/>
      <c r="W269" s="156"/>
      <c r="Y269" s="6"/>
      <c r="Z269" s="157"/>
      <c r="AA269" s="158"/>
    </row>
    <row r="270" spans="1:27">
      <c r="A270" s="160">
        <v>42950</v>
      </c>
      <c r="B270" s="163">
        <v>3.2470454545454555</v>
      </c>
      <c r="C270" s="161">
        <f t="shared" si="17"/>
        <v>3247.0454545454554</v>
      </c>
      <c r="D270" s="6">
        <v>41411</v>
      </c>
      <c r="E270" s="159">
        <v>2.0099999999999998</v>
      </c>
      <c r="F270" s="159">
        <v>2.85</v>
      </c>
      <c r="G270" s="6">
        <v>42954</v>
      </c>
      <c r="H270" s="72">
        <v>4.21</v>
      </c>
      <c r="I270" s="158">
        <v>4.04</v>
      </c>
      <c r="J270" s="158">
        <v>4.2</v>
      </c>
      <c r="K270" s="117">
        <v>41432</v>
      </c>
      <c r="L270" s="167">
        <v>7.76</v>
      </c>
      <c r="M270" s="167">
        <v>12.1</v>
      </c>
      <c r="N270" s="117">
        <v>41432</v>
      </c>
      <c r="O270" s="159">
        <v>3.07</v>
      </c>
      <c r="P270" s="159">
        <v>-14.03</v>
      </c>
      <c r="S270" s="66"/>
      <c r="T270" s="6"/>
      <c r="U270" s="72"/>
      <c r="V270" s="156"/>
      <c r="W270" s="156"/>
      <c r="Y270" s="6"/>
      <c r="Z270" s="157"/>
      <c r="AA270" s="158"/>
    </row>
    <row r="271" spans="1:27">
      <c r="A271" s="160">
        <v>42949</v>
      </c>
      <c r="B271" s="163">
        <v>3.4643181818181827</v>
      </c>
      <c r="C271" s="161">
        <f t="shared" si="17"/>
        <v>3464.3181818181829</v>
      </c>
      <c r="D271" s="6">
        <v>41404</v>
      </c>
      <c r="E271" s="159">
        <v>1.98</v>
      </c>
      <c r="F271" s="159">
        <v>2.82</v>
      </c>
      <c r="G271" s="6">
        <v>42951</v>
      </c>
      <c r="H271" s="72">
        <v>3.78</v>
      </c>
      <c r="I271" s="158">
        <v>3.6</v>
      </c>
      <c r="J271" s="158">
        <v>3.55</v>
      </c>
      <c r="K271" s="117">
        <v>41425</v>
      </c>
      <c r="L271" s="167">
        <v>7.86</v>
      </c>
      <c r="M271" s="167">
        <v>11.24</v>
      </c>
      <c r="N271" s="117">
        <v>41425</v>
      </c>
      <c r="O271" s="159">
        <v>3.07</v>
      </c>
      <c r="P271" s="159">
        <v>-11.32</v>
      </c>
      <c r="S271" s="66"/>
      <c r="T271" s="6"/>
      <c r="U271" s="72"/>
      <c r="V271" s="156"/>
      <c r="W271" s="156"/>
      <c r="Y271" s="6"/>
      <c r="Z271" s="157"/>
      <c r="AA271" s="158"/>
    </row>
    <row r="272" spans="1:27">
      <c r="A272" s="160">
        <v>42948</v>
      </c>
      <c r="B272" s="163">
        <v>3.4859090909090908</v>
      </c>
      <c r="C272" s="161">
        <f t="shared" si="17"/>
        <v>3485.909090909091</v>
      </c>
      <c r="D272" s="6">
        <v>41397</v>
      </c>
      <c r="E272" s="159">
        <v>1.08</v>
      </c>
      <c r="F272" s="159">
        <v>2.82</v>
      </c>
      <c r="G272" s="6">
        <v>42950</v>
      </c>
      <c r="H272" s="72">
        <v>3.78</v>
      </c>
      <c r="I272" s="158">
        <v>3.3699999999999997</v>
      </c>
      <c r="J272" s="158">
        <v>3.48</v>
      </c>
      <c r="K272" s="117">
        <v>41418</v>
      </c>
      <c r="L272" s="167">
        <v>7.98</v>
      </c>
      <c r="M272" s="167">
        <v>11.08</v>
      </c>
      <c r="N272" s="117">
        <v>41418</v>
      </c>
      <c r="O272" s="159">
        <v>3.06</v>
      </c>
      <c r="P272" s="159">
        <v>-11.88</v>
      </c>
      <c r="S272" s="66"/>
      <c r="T272" s="6"/>
      <c r="U272" s="72"/>
      <c r="V272" s="156"/>
      <c r="W272" s="156"/>
      <c r="Y272" s="6"/>
      <c r="Z272" s="157"/>
      <c r="AA272" s="158"/>
    </row>
    <row r="273" spans="1:27">
      <c r="A273" s="160">
        <v>42947</v>
      </c>
      <c r="B273" s="163">
        <v>3.3970454545454545</v>
      </c>
      <c r="C273" s="161">
        <f t="shared" si="17"/>
        <v>3397.0454545454545</v>
      </c>
      <c r="D273" s="6">
        <v>41390</v>
      </c>
      <c r="E273" s="159">
        <v>0.3</v>
      </c>
      <c r="F273" s="159">
        <v>2.92</v>
      </c>
      <c r="G273" s="6">
        <v>42949</v>
      </c>
      <c r="H273" s="72">
        <v>3.69</v>
      </c>
      <c r="I273" s="158">
        <v>3.6</v>
      </c>
      <c r="J273" s="158">
        <v>3.55</v>
      </c>
      <c r="K273" s="117">
        <v>41411</v>
      </c>
      <c r="L273" s="167">
        <v>7.85</v>
      </c>
      <c r="M273" s="167">
        <v>10.7</v>
      </c>
      <c r="N273" s="117">
        <v>41411</v>
      </c>
      <c r="O273" s="159">
        <v>3.07</v>
      </c>
      <c r="P273" s="159">
        <v>-12.21</v>
      </c>
      <c r="S273" s="66"/>
      <c r="T273" s="6"/>
      <c r="U273" s="72"/>
      <c r="V273" s="156"/>
      <c r="W273" s="156"/>
      <c r="Y273" s="6"/>
      <c r="Z273" s="157"/>
      <c r="AA273" s="158"/>
    </row>
    <row r="274" spans="1:27">
      <c r="A274" s="160">
        <v>42944</v>
      </c>
      <c r="B274" s="163">
        <v>3.0281818181818192</v>
      </c>
      <c r="C274" s="161">
        <f t="shared" si="17"/>
        <v>3028.1818181818194</v>
      </c>
      <c r="D274" s="6">
        <v>41383</v>
      </c>
      <c r="E274" s="159">
        <v>0.46</v>
      </c>
      <c r="F274" s="159">
        <v>3.07</v>
      </c>
      <c r="G274" s="6">
        <v>42948</v>
      </c>
      <c r="H274" s="72">
        <v>3.4350000000000001</v>
      </c>
      <c r="I274" s="158">
        <v>3.82</v>
      </c>
      <c r="J274" s="158">
        <v>3.55</v>
      </c>
      <c r="K274" s="117">
        <v>41404</v>
      </c>
      <c r="L274" s="167">
        <v>7.56</v>
      </c>
      <c r="M274" s="167">
        <v>11.48</v>
      </c>
      <c r="N274" s="117">
        <v>41404</v>
      </c>
      <c r="O274" s="159">
        <v>3.07</v>
      </c>
      <c r="P274" s="159">
        <v>-11.49</v>
      </c>
      <c r="S274" s="66"/>
      <c r="T274" s="6"/>
      <c r="U274" s="72"/>
      <c r="V274" s="156"/>
      <c r="W274" s="156"/>
      <c r="Y274" s="6"/>
      <c r="Z274" s="157"/>
      <c r="AA274" s="158"/>
    </row>
    <row r="275" spans="1:27">
      <c r="A275" s="160">
        <v>42943</v>
      </c>
      <c r="B275" s="163">
        <v>3.0077272727272732</v>
      </c>
      <c r="C275" s="161">
        <f t="shared" si="17"/>
        <v>3007.7272727272734</v>
      </c>
      <c r="D275" s="6">
        <v>41376</v>
      </c>
      <c r="E275" s="159">
        <v>0.32</v>
      </c>
      <c r="F275" s="159">
        <v>3.3</v>
      </c>
      <c r="G275" s="6">
        <v>42947</v>
      </c>
      <c r="H275" s="72">
        <v>3.24</v>
      </c>
      <c r="I275" s="158">
        <v>3.82</v>
      </c>
      <c r="J275" s="158">
        <v>3.55</v>
      </c>
      <c r="K275" s="117">
        <v>41397</v>
      </c>
      <c r="L275" s="167">
        <v>7.22</v>
      </c>
      <c r="M275" s="167">
        <v>11.43</v>
      </c>
      <c r="N275" s="117">
        <v>41397</v>
      </c>
      <c r="O275" s="159">
        <v>3.07</v>
      </c>
      <c r="P275" s="159">
        <v>-15.46</v>
      </c>
      <c r="S275" s="66"/>
      <c r="T275" s="6"/>
      <c r="U275" s="72"/>
      <c r="V275" s="156"/>
      <c r="W275" s="156"/>
      <c r="Y275" s="6"/>
      <c r="Z275" s="157"/>
      <c r="AA275" s="158"/>
    </row>
    <row r="276" spans="1:27">
      <c r="A276" s="160">
        <v>42942</v>
      </c>
      <c r="B276" s="163">
        <v>2.8065909090909091</v>
      </c>
      <c r="C276" s="161">
        <f t="shared" si="17"/>
        <v>2806.590909090909</v>
      </c>
      <c r="D276" s="6">
        <v>41369</v>
      </c>
      <c r="E276" s="159">
        <v>0.68</v>
      </c>
      <c r="F276" s="159">
        <v>3.3</v>
      </c>
      <c r="G276" s="6">
        <v>42944</v>
      </c>
      <c r="H276" s="72">
        <v>3.13</v>
      </c>
      <c r="I276" s="158">
        <v>3.3366666666666664</v>
      </c>
      <c r="J276" s="158">
        <v>3.3</v>
      </c>
      <c r="K276" s="117">
        <v>41390</v>
      </c>
      <c r="L276" s="167">
        <v>7.22</v>
      </c>
      <c r="M276" s="167">
        <v>10.15</v>
      </c>
      <c r="N276" s="117">
        <v>41390</v>
      </c>
      <c r="O276" s="159">
        <v>3.08</v>
      </c>
      <c r="P276" s="159">
        <v>-14.02</v>
      </c>
      <c r="S276" s="66"/>
      <c r="T276" s="6"/>
      <c r="U276" s="72"/>
      <c r="V276" s="156"/>
      <c r="W276" s="156"/>
      <c r="Y276" s="6"/>
      <c r="Z276" s="157"/>
      <c r="AA276" s="158"/>
    </row>
    <row r="277" spans="1:27">
      <c r="A277" s="160">
        <v>42941</v>
      </c>
      <c r="B277" s="163">
        <v>2.6727272727272724</v>
      </c>
      <c r="C277" s="161">
        <f t="shared" si="17"/>
        <v>2672.7272727272725</v>
      </c>
      <c r="D277" s="6">
        <v>41362</v>
      </c>
      <c r="E277" s="159">
        <v>1.5</v>
      </c>
      <c r="F277" s="159">
        <v>3.29</v>
      </c>
      <c r="G277" s="6">
        <v>42943</v>
      </c>
      <c r="H277" s="72">
        <v>3.05</v>
      </c>
      <c r="I277" s="158">
        <v>3.3366666666666664</v>
      </c>
      <c r="J277" s="158">
        <v>3.3</v>
      </c>
      <c r="K277" s="117">
        <v>41383</v>
      </c>
      <c r="L277" s="167">
        <v>7.75</v>
      </c>
      <c r="M277" s="167">
        <v>10.15</v>
      </c>
      <c r="N277" s="117">
        <v>41383</v>
      </c>
      <c r="O277" s="159">
        <v>3.09</v>
      </c>
      <c r="P277" s="159">
        <v>-13.57</v>
      </c>
      <c r="S277" s="66"/>
      <c r="T277" s="6"/>
      <c r="U277" s="72"/>
      <c r="V277" s="156"/>
      <c r="W277" s="156"/>
      <c r="Y277" s="6"/>
      <c r="Z277" s="157"/>
      <c r="AA277" s="158"/>
    </row>
    <row r="278" spans="1:27">
      <c r="A278" s="160">
        <v>42940</v>
      </c>
      <c r="B278" s="163">
        <v>2.5979545454545447</v>
      </c>
      <c r="C278" s="161">
        <f t="shared" si="17"/>
        <v>2597.9545454545446</v>
      </c>
      <c r="D278" s="6">
        <v>41355</v>
      </c>
      <c r="E278" s="159">
        <v>1.83</v>
      </c>
      <c r="F278" s="159">
        <v>3.3</v>
      </c>
      <c r="G278" s="6">
        <v>42942</v>
      </c>
      <c r="H278" s="72">
        <v>2.9450000000000003</v>
      </c>
      <c r="I278" s="158">
        <v>3.1133333333333333</v>
      </c>
      <c r="J278" s="158">
        <v>3.3</v>
      </c>
      <c r="K278" s="117">
        <v>41376</v>
      </c>
      <c r="L278" s="167">
        <v>8</v>
      </c>
      <c r="M278" s="167">
        <v>11.32</v>
      </c>
      <c r="N278" s="117">
        <v>41376</v>
      </c>
      <c r="O278" s="159">
        <v>3.1</v>
      </c>
      <c r="P278" s="159">
        <v>-15.75</v>
      </c>
      <c r="S278" s="66"/>
      <c r="T278" s="6"/>
      <c r="U278" s="72"/>
      <c r="V278" s="156"/>
      <c r="W278" s="156"/>
      <c r="Y278" s="6"/>
      <c r="Z278" s="157"/>
      <c r="AA278" s="158"/>
    </row>
    <row r="279" spans="1:27">
      <c r="A279" s="160">
        <v>42937</v>
      </c>
      <c r="B279" s="163">
        <v>2.5906818181818183</v>
      </c>
      <c r="C279" s="161">
        <f t="shared" si="17"/>
        <v>2590.6818181818185</v>
      </c>
      <c r="D279" s="6">
        <v>41348</v>
      </c>
      <c r="E279" s="159">
        <v>1.77</v>
      </c>
      <c r="F279" s="159">
        <v>3.32</v>
      </c>
      <c r="G279" s="6">
        <v>42941</v>
      </c>
      <c r="H279" s="72">
        <v>2.91</v>
      </c>
      <c r="I279" s="158">
        <v>2.99</v>
      </c>
      <c r="J279" s="158">
        <v>3.3</v>
      </c>
      <c r="K279" s="117">
        <v>41369</v>
      </c>
      <c r="L279" s="167">
        <v>8.91</v>
      </c>
      <c r="M279" s="167">
        <v>12.24</v>
      </c>
      <c r="N279" s="117">
        <v>41369</v>
      </c>
      <c r="O279" s="159">
        <v>3.1</v>
      </c>
      <c r="P279" s="159">
        <v>-5.78</v>
      </c>
      <c r="S279" s="66"/>
      <c r="T279" s="6"/>
      <c r="U279" s="72"/>
      <c r="V279" s="156"/>
      <c r="W279" s="156"/>
      <c r="Y279" s="6"/>
      <c r="Z279" s="157"/>
      <c r="AA279" s="158"/>
    </row>
    <row r="280" spans="1:27">
      <c r="A280" s="160">
        <v>42936</v>
      </c>
      <c r="B280" s="163">
        <v>2.5027272727272729</v>
      </c>
      <c r="C280" s="161">
        <f t="shared" si="17"/>
        <v>2502.727272727273</v>
      </c>
      <c r="D280" s="6">
        <v>41341</v>
      </c>
      <c r="E280" s="159">
        <v>2.25</v>
      </c>
      <c r="F280" s="159">
        <v>3.27</v>
      </c>
      <c r="G280" s="6">
        <v>42940</v>
      </c>
      <c r="H280" s="72">
        <v>2.91</v>
      </c>
      <c r="I280" s="158">
        <v>2.7999999999999994</v>
      </c>
      <c r="J280" s="158">
        <v>3.15</v>
      </c>
      <c r="K280" s="117">
        <v>41362</v>
      </c>
      <c r="L280" s="167">
        <v>8.92</v>
      </c>
      <c r="M280" s="167">
        <v>12.68</v>
      </c>
      <c r="N280" s="117">
        <v>41362</v>
      </c>
      <c r="O280" s="159">
        <v>3.1</v>
      </c>
      <c r="P280" s="159">
        <v>-5.6</v>
      </c>
      <c r="S280" s="66"/>
      <c r="T280" s="6"/>
      <c r="U280" s="72"/>
      <c r="V280" s="156"/>
      <c r="W280" s="156"/>
      <c r="Y280" s="6"/>
      <c r="Z280" s="157"/>
      <c r="AA280" s="158"/>
    </row>
    <row r="281" spans="1:27">
      <c r="A281" s="160">
        <v>42935</v>
      </c>
      <c r="B281" s="163">
        <v>2.4088636363636367</v>
      </c>
      <c r="C281" s="161">
        <f t="shared" si="17"/>
        <v>2408.8636363636365</v>
      </c>
      <c r="D281" s="6">
        <v>41334</v>
      </c>
      <c r="E281" s="159">
        <v>2.77</v>
      </c>
      <c r="F281" s="159">
        <v>3.22</v>
      </c>
      <c r="G281" s="6">
        <v>42937</v>
      </c>
      <c r="H281" s="72">
        <v>2.87</v>
      </c>
      <c r="I281" s="158">
        <v>2.7266666666666666</v>
      </c>
      <c r="J281" s="158">
        <v>3.3</v>
      </c>
      <c r="K281" s="117">
        <v>41355</v>
      </c>
      <c r="L281" s="167">
        <v>8.91</v>
      </c>
      <c r="M281" s="167">
        <v>12.64</v>
      </c>
      <c r="N281" s="117">
        <v>41355</v>
      </c>
      <c r="O281" s="159">
        <v>3.09</v>
      </c>
      <c r="P281" s="159">
        <v>-8.5</v>
      </c>
      <c r="Q281" s="154"/>
      <c r="S281" s="66"/>
      <c r="T281" s="6"/>
      <c r="U281" s="72"/>
      <c r="V281" s="156"/>
      <c r="W281" s="156"/>
      <c r="Y281" s="6"/>
      <c r="Z281" s="157"/>
      <c r="AA281" s="158"/>
    </row>
    <row r="282" spans="1:27">
      <c r="A282" s="160">
        <v>42934</v>
      </c>
      <c r="B282" s="163">
        <v>2.2761363636363638</v>
      </c>
      <c r="C282" s="161">
        <f t="shared" si="17"/>
        <v>2276.136363636364</v>
      </c>
      <c r="D282" s="6">
        <v>41327</v>
      </c>
      <c r="E282" s="159">
        <v>3.16</v>
      </c>
      <c r="F282" s="159">
        <v>3.2</v>
      </c>
      <c r="G282" s="6">
        <v>42936</v>
      </c>
      <c r="H282" s="72">
        <v>2.76</v>
      </c>
      <c r="I282" s="158">
        <v>2.6666666666666665</v>
      </c>
      <c r="J282" s="158">
        <v>3.1</v>
      </c>
      <c r="K282" s="117">
        <v>41348</v>
      </c>
      <c r="L282" s="167">
        <v>9.06</v>
      </c>
      <c r="M282" s="167">
        <v>12.62</v>
      </c>
      <c r="N282" s="117">
        <v>41348</v>
      </c>
      <c r="O282" s="159">
        <v>3.09</v>
      </c>
      <c r="P282" s="159">
        <v>-8.25</v>
      </c>
      <c r="Q282" s="154"/>
      <c r="S282" s="66"/>
      <c r="T282" s="6"/>
      <c r="U282" s="72"/>
      <c r="V282" s="156"/>
      <c r="W282" s="156"/>
      <c r="Y282" s="6"/>
      <c r="Z282" s="157"/>
      <c r="AA282" s="158"/>
    </row>
    <row r="283" spans="1:27">
      <c r="A283" s="160">
        <v>42933</v>
      </c>
      <c r="B283" s="163">
        <v>2.2622727272727277</v>
      </c>
      <c r="C283" s="161">
        <f t="shared" si="17"/>
        <v>2262.2727272727275</v>
      </c>
      <c r="D283" s="6">
        <v>41313</v>
      </c>
      <c r="E283" s="159">
        <v>2.25</v>
      </c>
      <c r="F283" s="159">
        <v>3.19</v>
      </c>
      <c r="G283" s="6">
        <v>42935</v>
      </c>
      <c r="H283" s="72">
        <v>2.65</v>
      </c>
      <c r="I283" s="158">
        <v>2.5533333333333332</v>
      </c>
      <c r="J283" s="158">
        <v>2.9</v>
      </c>
      <c r="K283" s="117">
        <v>41341</v>
      </c>
      <c r="L283" s="167">
        <v>9.15</v>
      </c>
      <c r="M283" s="167">
        <v>13.08</v>
      </c>
      <c r="N283" s="117">
        <v>41341</v>
      </c>
      <c r="O283" s="159">
        <v>3.09</v>
      </c>
      <c r="P283" s="159">
        <v>-7.65</v>
      </c>
      <c r="Q283" s="154"/>
      <c r="S283" s="66"/>
      <c r="T283" s="6"/>
      <c r="U283" s="72"/>
      <c r="V283" s="156"/>
      <c r="W283" s="156"/>
      <c r="Y283" s="6"/>
      <c r="Z283" s="157"/>
      <c r="AA283" s="158"/>
    </row>
    <row r="284" spans="1:27">
      <c r="A284" s="160">
        <v>42930</v>
      </c>
      <c r="B284" s="163">
        <v>2.4211363636363634</v>
      </c>
      <c r="C284" s="161">
        <f t="shared" si="17"/>
        <v>2421.1363636363635</v>
      </c>
      <c r="D284" s="6">
        <v>41306</v>
      </c>
      <c r="E284" s="159">
        <v>2</v>
      </c>
      <c r="F284" s="159">
        <v>3.17</v>
      </c>
      <c r="G284" s="6">
        <v>42934</v>
      </c>
      <c r="H284" s="72">
        <v>2.65</v>
      </c>
      <c r="I284" s="158">
        <v>2.4300000000000002</v>
      </c>
      <c r="J284" s="158">
        <v>2.8</v>
      </c>
      <c r="K284" s="117">
        <v>41334</v>
      </c>
      <c r="L284" s="167">
        <v>9.07</v>
      </c>
      <c r="M284" s="167">
        <v>12.84</v>
      </c>
      <c r="N284" s="117">
        <v>41334</v>
      </c>
      <c r="O284" s="159">
        <v>3.08</v>
      </c>
      <c r="P284" s="159">
        <v>-1.23</v>
      </c>
      <c r="Q284" s="154"/>
      <c r="S284" s="66"/>
      <c r="T284" s="6"/>
      <c r="U284" s="72"/>
      <c r="V284" s="156"/>
      <c r="W284" s="156"/>
      <c r="Y284" s="6"/>
      <c r="Z284" s="157"/>
      <c r="AA284" s="158"/>
    </row>
    <row r="285" spans="1:27">
      <c r="A285" s="160">
        <v>42929</v>
      </c>
      <c r="B285" s="163">
        <v>2.4593181818181815</v>
      </c>
      <c r="C285" s="161">
        <f t="shared" si="17"/>
        <v>2459.3181818181815</v>
      </c>
      <c r="D285" s="6">
        <v>41299</v>
      </c>
      <c r="E285" s="159">
        <v>1.03</v>
      </c>
      <c r="F285" s="159">
        <v>3.15</v>
      </c>
      <c r="G285" s="6">
        <v>42933</v>
      </c>
      <c r="H285" s="72">
        <v>2.65</v>
      </c>
      <c r="I285" s="158">
        <v>2.4300000000000002</v>
      </c>
      <c r="J285" s="158">
        <v>2.8</v>
      </c>
      <c r="K285" s="117">
        <v>41327</v>
      </c>
      <c r="L285" s="167">
        <v>8.59</v>
      </c>
      <c r="M285" s="167">
        <v>13.08</v>
      </c>
      <c r="N285" s="117">
        <v>41327</v>
      </c>
      <c r="O285" s="159">
        <v>3.08</v>
      </c>
      <c r="P285" s="159">
        <v>2.64</v>
      </c>
      <c r="Q285" s="154"/>
      <c r="S285" s="66"/>
      <c r="T285" s="6"/>
      <c r="U285" s="72"/>
      <c r="V285" s="156"/>
      <c r="W285" s="156"/>
      <c r="Y285" s="6"/>
      <c r="Z285" s="157"/>
      <c r="AA285" s="158"/>
    </row>
    <row r="286" spans="1:27">
      <c r="A286" s="160">
        <v>42928</v>
      </c>
      <c r="B286" s="163">
        <v>2.5240909090909085</v>
      </c>
      <c r="C286" s="161">
        <f t="shared" si="17"/>
        <v>2524.0909090909086</v>
      </c>
      <c r="D286" s="6">
        <v>41292</v>
      </c>
      <c r="E286" s="159">
        <v>0.86</v>
      </c>
      <c r="F286" s="159">
        <v>3.15</v>
      </c>
      <c r="G286" s="6">
        <v>42930</v>
      </c>
      <c r="H286" s="72">
        <v>2.83</v>
      </c>
      <c r="I286" s="158">
        <v>2.69</v>
      </c>
      <c r="J286" s="158">
        <v>3.05</v>
      </c>
      <c r="K286" s="117">
        <v>41313</v>
      </c>
      <c r="L286" s="167">
        <v>8.2899999999999991</v>
      </c>
      <c r="M286" s="167">
        <v>12.48</v>
      </c>
      <c r="N286" s="117">
        <v>41313</v>
      </c>
      <c r="O286" s="159">
        <v>3.08</v>
      </c>
      <c r="P286" s="159">
        <v>13.58</v>
      </c>
      <c r="Q286" s="154"/>
      <c r="S286" s="66"/>
      <c r="T286" s="6"/>
      <c r="U286" s="72"/>
      <c r="V286" s="156"/>
      <c r="W286" s="156"/>
      <c r="Y286" s="6"/>
      <c r="Z286" s="157"/>
      <c r="AA286" s="158"/>
    </row>
    <row r="287" spans="1:27">
      <c r="A287" s="160">
        <v>42927</v>
      </c>
      <c r="B287" s="163">
        <v>2.5393181818181811</v>
      </c>
      <c r="C287" s="161">
        <f t="shared" si="17"/>
        <v>2539.3181818181811</v>
      </c>
      <c r="D287" s="6">
        <v>41285</v>
      </c>
      <c r="E287" s="159">
        <v>0.49</v>
      </c>
      <c r="F287" s="159">
        <v>3.14</v>
      </c>
      <c r="G287" s="6">
        <v>42929</v>
      </c>
      <c r="H287" s="72">
        <v>2.83</v>
      </c>
      <c r="I287" s="158">
        <v>2.69</v>
      </c>
      <c r="J287" s="158">
        <v>3.05</v>
      </c>
      <c r="K287" s="117">
        <v>41306</v>
      </c>
      <c r="L287" s="167">
        <v>8.59</v>
      </c>
      <c r="M287" s="167">
        <v>12.2</v>
      </c>
      <c r="N287" s="117">
        <v>41306</v>
      </c>
      <c r="O287" s="159">
        <v>3.08</v>
      </c>
      <c r="P287" s="159">
        <v>15.85</v>
      </c>
      <c r="Q287" s="154"/>
      <c r="S287" s="66"/>
      <c r="T287" s="6"/>
      <c r="U287" s="72"/>
      <c r="V287" s="156"/>
      <c r="W287" s="156"/>
      <c r="Y287" s="6"/>
      <c r="Z287" s="157"/>
      <c r="AA287" s="158"/>
    </row>
    <row r="288" spans="1:27">
      <c r="A288" s="160">
        <v>42926</v>
      </c>
      <c r="B288" s="163">
        <v>2.5354545454545452</v>
      </c>
      <c r="C288" s="161">
        <f t="shared" si="17"/>
        <v>2535.454545454545</v>
      </c>
      <c r="D288" s="6">
        <v>41278</v>
      </c>
      <c r="E288" s="159">
        <v>0.46</v>
      </c>
      <c r="F288" s="159">
        <v>3.16</v>
      </c>
      <c r="G288" s="6">
        <v>42928</v>
      </c>
      <c r="H288" s="72">
        <v>2.83</v>
      </c>
      <c r="I288" s="158">
        <v>2.69</v>
      </c>
      <c r="J288" s="158">
        <v>3.05</v>
      </c>
      <c r="K288" s="117">
        <v>41299</v>
      </c>
      <c r="L288" s="167">
        <v>8.81</v>
      </c>
      <c r="M288" s="167">
        <v>12.22</v>
      </c>
      <c r="N288" s="117">
        <v>41299</v>
      </c>
      <c r="O288" s="159">
        <v>3.09</v>
      </c>
      <c r="P288" s="159">
        <v>21.03</v>
      </c>
      <c r="Q288" s="154"/>
      <c r="S288" s="66"/>
      <c r="T288" s="6"/>
      <c r="U288" s="72"/>
      <c r="V288" s="156"/>
      <c r="W288" s="156"/>
      <c r="Y288" s="6"/>
      <c r="Z288" s="157"/>
      <c r="AA288" s="158"/>
    </row>
    <row r="289" spans="1:27">
      <c r="A289" s="160">
        <v>42923</v>
      </c>
      <c r="B289" s="163">
        <v>2.1804545454545448</v>
      </c>
      <c r="C289" s="161">
        <f t="shared" si="17"/>
        <v>2180.4545454545446</v>
      </c>
      <c r="D289" s="6">
        <v>41271</v>
      </c>
      <c r="E289" s="159">
        <v>0.45</v>
      </c>
      <c r="F289" s="159">
        <v>3.18</v>
      </c>
      <c r="G289" s="6">
        <v>42927</v>
      </c>
      <c r="H289" s="72">
        <v>2.83</v>
      </c>
      <c r="I289" s="158">
        <v>2.69</v>
      </c>
      <c r="J289" s="158">
        <v>3</v>
      </c>
      <c r="K289" s="117">
        <v>41292</v>
      </c>
      <c r="L289" s="167">
        <v>9.01</v>
      </c>
      <c r="M289" s="167">
        <v>11.86</v>
      </c>
      <c r="N289" s="117">
        <v>41292</v>
      </c>
      <c r="O289" s="159">
        <v>3.08</v>
      </c>
      <c r="P289" s="159">
        <v>22.92</v>
      </c>
      <c r="Q289" s="154"/>
      <c r="S289" s="66"/>
      <c r="T289" s="6"/>
      <c r="U289" s="72"/>
      <c r="V289" s="156"/>
      <c r="W289" s="156"/>
      <c r="Y289" s="6"/>
      <c r="Z289" s="157"/>
      <c r="AA289" s="158"/>
    </row>
    <row r="290" spans="1:27">
      <c r="A290" s="160">
        <v>42922</v>
      </c>
      <c r="B290" s="163">
        <v>2.1222727272727271</v>
      </c>
      <c r="C290" s="161">
        <f t="shared" si="17"/>
        <v>2122.272727272727</v>
      </c>
      <c r="D290" s="6">
        <v>41264</v>
      </c>
      <c r="E290" s="159">
        <v>1.73</v>
      </c>
      <c r="F290" s="159">
        <v>3.18</v>
      </c>
      <c r="G290" s="6">
        <v>42926</v>
      </c>
      <c r="H290" s="72">
        <v>2.83</v>
      </c>
      <c r="I290" s="158">
        <v>2.69</v>
      </c>
      <c r="J290" s="158">
        <v>3</v>
      </c>
      <c r="K290" s="117">
        <v>41285</v>
      </c>
      <c r="L290" s="167">
        <v>9.4</v>
      </c>
      <c r="M290" s="167">
        <v>11.74</v>
      </c>
      <c r="N290" s="117">
        <v>41285</v>
      </c>
      <c r="O290" s="159">
        <v>3.07</v>
      </c>
      <c r="P290" s="159">
        <v>23.64</v>
      </c>
      <c r="Q290" s="154"/>
      <c r="S290" s="66"/>
      <c r="T290" s="6"/>
      <c r="U290" s="72"/>
      <c r="V290" s="156"/>
      <c r="W290" s="156"/>
      <c r="Y290" s="6"/>
      <c r="Z290" s="157"/>
      <c r="AA290" s="158"/>
    </row>
    <row r="291" spans="1:27">
      <c r="A291" s="160">
        <v>42921</v>
      </c>
      <c r="B291" s="163">
        <v>2.1190909090909091</v>
      </c>
      <c r="C291" s="161">
        <f t="shared" si="17"/>
        <v>2119.090909090909</v>
      </c>
      <c r="D291" s="6">
        <v>41257</v>
      </c>
      <c r="E291" s="159">
        <v>3.32</v>
      </c>
      <c r="F291" s="159">
        <v>3.17</v>
      </c>
      <c r="G291" s="6">
        <v>42923</v>
      </c>
      <c r="H291" s="72">
        <v>2.69</v>
      </c>
      <c r="I291" s="158">
        <v>2.25</v>
      </c>
      <c r="J291" s="158">
        <v>2.7</v>
      </c>
      <c r="K291" s="117">
        <v>41278</v>
      </c>
      <c r="L291" s="167">
        <v>9.4499999999999993</v>
      </c>
      <c r="M291" s="167">
        <v>11.94</v>
      </c>
      <c r="N291" s="117">
        <v>41278</v>
      </c>
      <c r="O291" s="159">
        <v>3.07</v>
      </c>
      <c r="P291" s="159">
        <v>18.3</v>
      </c>
      <c r="Q291" s="154"/>
      <c r="S291" s="66"/>
      <c r="T291" s="6"/>
      <c r="U291" s="72"/>
      <c r="V291" s="156"/>
      <c r="W291" s="156"/>
      <c r="Y291" s="6"/>
      <c r="Z291" s="157"/>
      <c r="AA291" s="158"/>
    </row>
    <row r="292" spans="1:27">
      <c r="A292" s="160">
        <v>42920</v>
      </c>
      <c r="B292" s="163">
        <v>2.3018181818181822</v>
      </c>
      <c r="C292" s="161">
        <f t="shared" ref="C292:C353" si="18">B292*1000</f>
        <v>2301.818181818182</v>
      </c>
      <c r="D292" s="6">
        <v>41250</v>
      </c>
      <c r="E292" s="159">
        <v>2.89</v>
      </c>
      <c r="F292" s="159">
        <v>3.15</v>
      </c>
      <c r="G292" s="6">
        <v>42922</v>
      </c>
      <c r="H292" s="72">
        <v>2.69</v>
      </c>
      <c r="I292" s="158">
        <v>2.13</v>
      </c>
      <c r="J292" s="158">
        <v>2.7</v>
      </c>
      <c r="K292" s="117">
        <v>41271</v>
      </c>
      <c r="L292" s="167">
        <v>9.67</v>
      </c>
      <c r="M292" s="167">
        <v>11.94</v>
      </c>
      <c r="N292" s="117">
        <v>41271</v>
      </c>
      <c r="O292" s="159">
        <v>3.07</v>
      </c>
      <c r="P292" s="159">
        <v>20.14</v>
      </c>
      <c r="Q292" s="154"/>
      <c r="S292" s="66"/>
      <c r="T292" s="6"/>
      <c r="U292" s="72"/>
      <c r="V292" s="156"/>
      <c r="W292" s="156"/>
      <c r="Y292" s="6"/>
      <c r="Z292" s="157"/>
      <c r="AA292" s="158"/>
    </row>
    <row r="293" spans="1:27">
      <c r="A293" s="160">
        <v>42919</v>
      </c>
      <c r="B293" s="163">
        <v>2.4375</v>
      </c>
      <c r="C293" s="161">
        <f t="shared" si="18"/>
        <v>2437.5</v>
      </c>
      <c r="D293" s="6">
        <v>41243</v>
      </c>
      <c r="E293" s="159">
        <v>2.29</v>
      </c>
      <c r="F293" s="159">
        <v>3.13</v>
      </c>
      <c r="G293" s="6">
        <v>42921</v>
      </c>
      <c r="H293" s="72">
        <v>2.8</v>
      </c>
      <c r="I293" s="158">
        <v>2.13</v>
      </c>
      <c r="J293" s="158">
        <v>2.8</v>
      </c>
      <c r="K293" s="117">
        <v>41264</v>
      </c>
      <c r="L293" s="167">
        <v>9.98</v>
      </c>
      <c r="M293" s="167">
        <v>12.06</v>
      </c>
      <c r="N293" s="117">
        <v>41264</v>
      </c>
      <c r="O293" s="159">
        <v>3.06</v>
      </c>
      <c r="P293" s="159">
        <v>23.82</v>
      </c>
      <c r="Q293" s="154"/>
      <c r="S293" s="66"/>
      <c r="T293" s="6"/>
      <c r="U293" s="72"/>
      <c r="V293" s="156"/>
      <c r="W293" s="156"/>
      <c r="Y293" s="6"/>
      <c r="Z293" s="157"/>
      <c r="AA293" s="158"/>
    </row>
    <row r="294" spans="1:27">
      <c r="A294" s="160">
        <v>42916</v>
      </c>
      <c r="B294" s="163">
        <v>2.6840909090909091</v>
      </c>
      <c r="C294" s="161">
        <f t="shared" si="18"/>
        <v>2684.090909090909</v>
      </c>
      <c r="D294" s="6">
        <v>41236</v>
      </c>
      <c r="E294" s="159">
        <v>1.63</v>
      </c>
      <c r="F294" s="159">
        <v>3.11</v>
      </c>
      <c r="G294" s="6">
        <v>42920</v>
      </c>
      <c r="H294" s="72">
        <v>2.87</v>
      </c>
      <c r="I294" s="158">
        <v>2.36</v>
      </c>
      <c r="J294" s="158">
        <v>2.9</v>
      </c>
      <c r="K294" s="117">
        <v>41257</v>
      </c>
      <c r="L294" s="167">
        <v>9.98</v>
      </c>
      <c r="M294" s="167">
        <v>12.06</v>
      </c>
      <c r="N294" s="117">
        <v>41257</v>
      </c>
      <c r="O294" s="159">
        <v>3.05</v>
      </c>
      <c r="P294" s="159">
        <v>21.43</v>
      </c>
      <c r="Q294" s="154"/>
      <c r="S294" s="66"/>
      <c r="T294" s="6"/>
      <c r="U294" s="72"/>
      <c r="V294" s="156"/>
      <c r="W294" s="156"/>
      <c r="Y294" s="6"/>
      <c r="Z294" s="157"/>
      <c r="AA294" s="158"/>
    </row>
    <row r="295" spans="1:27">
      <c r="A295" s="160">
        <v>42915</v>
      </c>
      <c r="B295" s="163">
        <v>2.7093181818181824</v>
      </c>
      <c r="C295" s="161">
        <f t="shared" si="18"/>
        <v>2709.3181818181824</v>
      </c>
      <c r="D295" s="6">
        <v>41229</v>
      </c>
      <c r="E295" s="159">
        <v>1.8</v>
      </c>
      <c r="F295" s="159">
        <v>3.09</v>
      </c>
      <c r="G295" s="6">
        <v>42919</v>
      </c>
      <c r="H295" s="72">
        <v>2.91</v>
      </c>
      <c r="I295" s="158">
        <v>2.58</v>
      </c>
      <c r="J295" s="158">
        <v>3.2</v>
      </c>
      <c r="K295" s="117">
        <v>41250</v>
      </c>
      <c r="L295" s="167">
        <v>9.7100000000000009</v>
      </c>
      <c r="M295" s="167">
        <v>12.14</v>
      </c>
      <c r="N295" s="117">
        <v>41250</v>
      </c>
      <c r="O295" s="159">
        <v>3.05</v>
      </c>
      <c r="P295" s="159">
        <v>19.98</v>
      </c>
      <c r="Q295" s="154"/>
      <c r="S295" s="66"/>
      <c r="T295" s="6"/>
      <c r="U295" s="72"/>
      <c r="V295" s="156"/>
      <c r="W295" s="156"/>
      <c r="Y295" s="6"/>
      <c r="Z295" s="157"/>
      <c r="AA295" s="158"/>
    </row>
    <row r="296" spans="1:27">
      <c r="A296" s="160">
        <v>42914</v>
      </c>
      <c r="B296" s="163">
        <v>2.7847727272727276</v>
      </c>
      <c r="C296" s="161">
        <f t="shared" si="18"/>
        <v>2784.7727272727275</v>
      </c>
      <c r="D296" s="6">
        <v>41222</v>
      </c>
      <c r="E296" s="159">
        <v>1.99</v>
      </c>
      <c r="F296" s="159">
        <v>3.1</v>
      </c>
      <c r="G296" s="6">
        <v>42916</v>
      </c>
      <c r="H296" s="72">
        <v>2.98</v>
      </c>
      <c r="I296" s="158">
        <v>2.9933333333333327</v>
      </c>
      <c r="J296" s="158">
        <v>3.3</v>
      </c>
      <c r="K296" s="117">
        <v>41243</v>
      </c>
      <c r="L296" s="167">
        <v>9.3699999999999992</v>
      </c>
      <c r="M296" s="167">
        <v>12</v>
      </c>
      <c r="N296" s="117">
        <v>41243</v>
      </c>
      <c r="O296" s="159">
        <v>3.05</v>
      </c>
      <c r="P296" s="159">
        <v>19.37</v>
      </c>
      <c r="Q296" s="154"/>
      <c r="S296" s="66"/>
      <c r="T296" s="6"/>
      <c r="U296" s="72"/>
      <c r="V296" s="156"/>
      <c r="W296" s="156"/>
      <c r="Y296" s="6"/>
      <c r="Z296" s="157"/>
      <c r="AA296" s="158"/>
    </row>
    <row r="297" spans="1:27">
      <c r="A297" s="160">
        <v>42913</v>
      </c>
      <c r="B297" s="163">
        <v>2.8736363636363631</v>
      </c>
      <c r="C297" s="161">
        <f t="shared" si="18"/>
        <v>2873.6363636363631</v>
      </c>
      <c r="D297" s="6">
        <v>41215</v>
      </c>
      <c r="E297" s="159">
        <v>2.0499999999999998</v>
      </c>
      <c r="F297" s="159">
        <v>3.12</v>
      </c>
      <c r="G297" s="6">
        <v>42915</v>
      </c>
      <c r="H297" s="72">
        <v>3.07</v>
      </c>
      <c r="I297" s="158">
        <v>3.03</v>
      </c>
      <c r="J297" s="158">
        <v>3.3</v>
      </c>
      <c r="K297" s="117">
        <v>41236</v>
      </c>
      <c r="L297" s="167">
        <v>9.2200000000000006</v>
      </c>
      <c r="M297" s="167">
        <v>12.4</v>
      </c>
      <c r="N297" s="117">
        <v>41236</v>
      </c>
      <c r="O297" s="159">
        <v>3.06</v>
      </c>
      <c r="P297" s="159">
        <v>14.39</v>
      </c>
      <c r="Q297" s="154"/>
      <c r="S297" s="66"/>
      <c r="T297" s="6"/>
      <c r="U297" s="72"/>
      <c r="V297" s="156"/>
      <c r="W297" s="156"/>
      <c r="Y297" s="6"/>
      <c r="Z297" s="157"/>
      <c r="AA297" s="158"/>
    </row>
    <row r="298" spans="1:27">
      <c r="A298" s="160">
        <v>42912</v>
      </c>
      <c r="B298" s="163">
        <v>2.9593181818181815</v>
      </c>
      <c r="C298" s="161">
        <f t="shared" si="18"/>
        <v>2959.3181818181815</v>
      </c>
      <c r="D298" s="6">
        <v>41208</v>
      </c>
      <c r="E298" s="159">
        <v>2.06</v>
      </c>
      <c r="F298" s="159">
        <v>3.13</v>
      </c>
      <c r="G298" s="6">
        <v>42914</v>
      </c>
      <c r="H298" s="72">
        <v>3.22</v>
      </c>
      <c r="I298" s="158">
        <v>3.03</v>
      </c>
      <c r="J298" s="158">
        <v>3.3</v>
      </c>
      <c r="K298" s="117">
        <v>41229</v>
      </c>
      <c r="L298" s="167">
        <v>9.2200000000000006</v>
      </c>
      <c r="M298" s="167">
        <v>12.32</v>
      </c>
      <c r="N298" s="117">
        <v>41229</v>
      </c>
      <c r="O298" s="159">
        <v>3.07</v>
      </c>
      <c r="P298" s="159">
        <v>13.7</v>
      </c>
      <c r="Q298" s="154"/>
      <c r="S298" s="66"/>
      <c r="T298" s="6"/>
      <c r="U298" s="72"/>
      <c r="V298" s="156"/>
      <c r="W298" s="156"/>
      <c r="Y298" s="6"/>
      <c r="Z298" s="157"/>
      <c r="AA298" s="158"/>
    </row>
    <row r="299" spans="1:27">
      <c r="A299" s="160">
        <v>42909</v>
      </c>
      <c r="B299" s="163">
        <v>3.3068181818181817</v>
      </c>
      <c r="C299" s="161">
        <f t="shared" si="18"/>
        <v>3306.8181818181815</v>
      </c>
      <c r="D299" s="6">
        <v>41201</v>
      </c>
      <c r="E299" s="159">
        <v>1.46</v>
      </c>
      <c r="F299" s="159">
        <v>3.16</v>
      </c>
      <c r="G299" s="6">
        <v>42913</v>
      </c>
      <c r="H299" s="72">
        <v>3.35</v>
      </c>
      <c r="I299" s="158">
        <v>3.03</v>
      </c>
      <c r="J299" s="158">
        <v>3.45</v>
      </c>
      <c r="K299" s="117">
        <v>41222</v>
      </c>
      <c r="L299" s="167">
        <v>9.18</v>
      </c>
      <c r="M299" s="167">
        <v>12.32</v>
      </c>
      <c r="N299" s="117">
        <v>41222</v>
      </c>
      <c r="O299" s="159">
        <v>3.08</v>
      </c>
      <c r="P299" s="159">
        <v>7.74</v>
      </c>
      <c r="Q299" s="154"/>
      <c r="S299" s="66"/>
      <c r="T299" s="6"/>
      <c r="U299" s="72"/>
      <c r="V299" s="156"/>
      <c r="W299" s="156"/>
      <c r="Y299" s="6"/>
      <c r="Z299" s="157"/>
      <c r="AA299" s="158"/>
    </row>
    <row r="300" spans="1:27">
      <c r="A300" s="160">
        <v>42908</v>
      </c>
      <c r="B300" s="163">
        <v>3.3454545454545452</v>
      </c>
      <c r="C300" s="161">
        <f t="shared" si="18"/>
        <v>3345.454545454545</v>
      </c>
      <c r="D300" s="6">
        <v>41194</v>
      </c>
      <c r="E300" s="159">
        <v>1.34</v>
      </c>
      <c r="F300" s="159">
        <v>3.19</v>
      </c>
      <c r="G300" s="6">
        <v>42912</v>
      </c>
      <c r="H300" s="72">
        <v>3.45</v>
      </c>
      <c r="I300" s="158">
        <v>3.03</v>
      </c>
      <c r="J300" s="158">
        <v>3.5</v>
      </c>
      <c r="K300" s="117">
        <v>41215</v>
      </c>
      <c r="L300" s="167">
        <v>9.15</v>
      </c>
      <c r="M300" s="167">
        <v>12.56</v>
      </c>
      <c r="N300" s="117">
        <v>41215</v>
      </c>
      <c r="O300" s="159">
        <v>3.09</v>
      </c>
      <c r="P300" s="159">
        <v>3.81</v>
      </c>
      <c r="Q300" s="154"/>
      <c r="S300" s="66"/>
      <c r="T300" s="6"/>
      <c r="U300" s="72"/>
      <c r="V300" s="156"/>
      <c r="W300" s="156"/>
      <c r="Y300" s="6"/>
      <c r="Z300" s="157"/>
      <c r="AA300" s="158"/>
    </row>
    <row r="301" spans="1:27">
      <c r="A301" s="160">
        <v>42907</v>
      </c>
      <c r="B301" s="163">
        <v>3.2854545454545447</v>
      </c>
      <c r="C301" s="161">
        <f t="shared" si="18"/>
        <v>3285.4545454545446</v>
      </c>
      <c r="D301" s="6">
        <v>41180</v>
      </c>
      <c r="E301" s="159">
        <v>0.83</v>
      </c>
      <c r="F301" s="159">
        <v>3.2</v>
      </c>
      <c r="G301" s="6">
        <v>42909</v>
      </c>
      <c r="H301" s="72">
        <v>3.49</v>
      </c>
      <c r="I301" s="158">
        <v>3.41</v>
      </c>
      <c r="J301" s="158">
        <v>3.8</v>
      </c>
      <c r="K301" s="117">
        <v>41208</v>
      </c>
      <c r="L301" s="167">
        <v>9.1199999999999992</v>
      </c>
      <c r="M301" s="167">
        <v>12.56</v>
      </c>
      <c r="N301" s="117">
        <v>41208</v>
      </c>
      <c r="O301" s="159">
        <v>3.09</v>
      </c>
      <c r="P301" s="159">
        <v>3.82</v>
      </c>
      <c r="Q301" s="154"/>
      <c r="S301" s="66"/>
      <c r="T301" s="6"/>
      <c r="U301" s="72"/>
      <c r="V301" s="156"/>
      <c r="W301" s="156"/>
      <c r="Y301" s="6"/>
      <c r="Z301" s="157"/>
      <c r="AA301" s="158"/>
    </row>
    <row r="302" spans="1:27">
      <c r="A302" s="160">
        <v>42906</v>
      </c>
      <c r="B302" s="163">
        <v>3.1888636363636365</v>
      </c>
      <c r="C302" s="161">
        <f t="shared" si="18"/>
        <v>3188.8636363636365</v>
      </c>
      <c r="D302" s="6">
        <v>41173</v>
      </c>
      <c r="E302" s="159">
        <v>0.9</v>
      </c>
      <c r="F302" s="159">
        <v>3.2</v>
      </c>
      <c r="G302" s="6">
        <v>42908</v>
      </c>
      <c r="H302" s="72">
        <v>3.38</v>
      </c>
      <c r="I302" s="158">
        <v>3.3699999999999997</v>
      </c>
      <c r="J302" s="158">
        <v>3.8</v>
      </c>
      <c r="K302" s="117">
        <v>41201</v>
      </c>
      <c r="L302" s="167">
        <v>9.36</v>
      </c>
      <c r="M302" s="167">
        <v>12.58</v>
      </c>
      <c r="N302" s="117">
        <v>41201</v>
      </c>
      <c r="O302" s="159">
        <v>3.1</v>
      </c>
      <c r="P302" s="159">
        <v>4.18</v>
      </c>
      <c r="Q302" s="154"/>
      <c r="S302" s="66"/>
      <c r="T302" s="6"/>
      <c r="U302" s="72"/>
      <c r="V302" s="156"/>
      <c r="W302" s="156"/>
      <c r="Y302" s="6"/>
      <c r="Z302" s="157"/>
      <c r="AA302" s="158"/>
    </row>
    <row r="303" spans="1:27">
      <c r="A303" s="160">
        <v>42905</v>
      </c>
      <c r="B303" s="163">
        <v>3.1645454545454546</v>
      </c>
      <c r="C303" s="161">
        <f t="shared" si="18"/>
        <v>3164.5454545454545</v>
      </c>
      <c r="D303" s="6">
        <v>41166</v>
      </c>
      <c r="E303" s="159">
        <v>1.27</v>
      </c>
      <c r="F303" s="159">
        <v>3.18</v>
      </c>
      <c r="G303" s="6">
        <v>42907</v>
      </c>
      <c r="H303" s="72">
        <v>3.27</v>
      </c>
      <c r="I303" s="158">
        <v>3.2966666666666669</v>
      </c>
      <c r="J303" s="158">
        <v>3.8</v>
      </c>
      <c r="K303" s="117">
        <v>41194</v>
      </c>
      <c r="L303" s="167">
        <v>9.31</v>
      </c>
      <c r="M303" s="167">
        <v>11.92</v>
      </c>
      <c r="N303" s="117">
        <v>41194</v>
      </c>
      <c r="O303" s="159">
        <v>3.11</v>
      </c>
      <c r="P303" s="159">
        <v>9.58</v>
      </c>
      <c r="Q303" s="154"/>
      <c r="S303" s="66"/>
      <c r="T303" s="6"/>
      <c r="U303" s="72"/>
      <c r="V303" s="156"/>
      <c r="W303" s="156"/>
      <c r="Y303" s="6"/>
      <c r="Z303" s="157"/>
      <c r="AA303" s="158"/>
    </row>
    <row r="304" spans="1:27">
      <c r="A304" s="160">
        <v>42902</v>
      </c>
      <c r="B304" s="163">
        <v>2.6461363636363631</v>
      </c>
      <c r="C304" s="161">
        <f t="shared" si="18"/>
        <v>2646.1363636363631</v>
      </c>
      <c r="D304" s="6">
        <v>41159</v>
      </c>
      <c r="E304" s="159">
        <v>1.21</v>
      </c>
      <c r="F304" s="159">
        <v>3.16</v>
      </c>
      <c r="G304" s="6">
        <v>42906</v>
      </c>
      <c r="H304" s="72">
        <v>3.2</v>
      </c>
      <c r="I304" s="158">
        <v>3.07</v>
      </c>
      <c r="J304" s="158">
        <v>3.8</v>
      </c>
      <c r="K304" s="117">
        <v>41180</v>
      </c>
      <c r="L304" s="167">
        <v>9.33</v>
      </c>
      <c r="M304" s="167">
        <v>11.94</v>
      </c>
      <c r="N304" s="117">
        <v>41180</v>
      </c>
      <c r="O304" s="159">
        <v>3.11</v>
      </c>
      <c r="P304" s="159">
        <v>20.18</v>
      </c>
      <c r="Q304" s="154"/>
      <c r="S304" s="66"/>
      <c r="T304" s="6"/>
      <c r="U304" s="72"/>
      <c r="V304" s="156"/>
      <c r="W304" s="156"/>
      <c r="Y304" s="6"/>
      <c r="Z304" s="157"/>
      <c r="AA304" s="158"/>
    </row>
    <row r="305" spans="1:27">
      <c r="A305" s="160">
        <v>42901</v>
      </c>
      <c r="B305" s="163">
        <v>2.4415909090909094</v>
      </c>
      <c r="C305" s="161">
        <f t="shared" si="18"/>
        <v>2441.5909090909095</v>
      </c>
      <c r="D305" s="6">
        <v>41152</v>
      </c>
      <c r="E305" s="159">
        <v>1.59</v>
      </c>
      <c r="F305" s="159">
        <v>3.14</v>
      </c>
      <c r="G305" s="6">
        <v>42905</v>
      </c>
      <c r="H305" s="72">
        <v>3.2</v>
      </c>
      <c r="I305" s="158">
        <v>3.07</v>
      </c>
      <c r="J305" s="158">
        <v>3.8</v>
      </c>
      <c r="K305" s="117">
        <v>41173</v>
      </c>
      <c r="L305" s="167">
        <v>9.91</v>
      </c>
      <c r="M305" s="167">
        <v>11.9</v>
      </c>
      <c r="N305" s="117">
        <v>41173</v>
      </c>
      <c r="O305" s="159">
        <v>3.1</v>
      </c>
      <c r="P305" s="159">
        <v>25.24</v>
      </c>
      <c r="Q305" s="154"/>
      <c r="S305" s="66"/>
      <c r="T305" s="6"/>
      <c r="U305" s="72"/>
      <c r="V305" s="156"/>
      <c r="W305" s="156"/>
      <c r="Y305" s="6"/>
      <c r="Z305" s="157"/>
      <c r="AA305" s="158"/>
    </row>
    <row r="306" spans="1:27">
      <c r="A306" s="160">
        <v>42900</v>
      </c>
      <c r="B306" s="163">
        <v>2.3411363636363647</v>
      </c>
      <c r="C306" s="161">
        <f t="shared" si="18"/>
        <v>2341.1363636363649</v>
      </c>
      <c r="D306" s="6">
        <v>41145</v>
      </c>
      <c r="E306" s="159">
        <v>0.92</v>
      </c>
      <c r="F306" s="159">
        <v>3.11</v>
      </c>
      <c r="G306" s="6">
        <v>42902</v>
      </c>
      <c r="H306" s="72">
        <v>2.5499999999999998</v>
      </c>
      <c r="I306" s="158">
        <v>2.64</v>
      </c>
      <c r="J306" s="158">
        <v>3</v>
      </c>
      <c r="K306" s="117">
        <v>41166</v>
      </c>
      <c r="L306" s="167">
        <v>10.3</v>
      </c>
      <c r="M306" s="167">
        <v>11.9</v>
      </c>
      <c r="N306" s="117">
        <v>41166</v>
      </c>
      <c r="O306" s="159">
        <v>3.09</v>
      </c>
      <c r="P306" s="159">
        <v>26.81</v>
      </c>
      <c r="Q306" s="154"/>
      <c r="S306" s="66"/>
      <c r="T306" s="6"/>
      <c r="U306" s="72"/>
      <c r="V306" s="156"/>
      <c r="W306" s="156"/>
      <c r="Y306" s="6"/>
      <c r="Z306" s="157"/>
      <c r="AA306" s="158"/>
    </row>
    <row r="307" spans="1:27">
      <c r="A307" s="160">
        <v>42899</v>
      </c>
      <c r="B307" s="163">
        <v>2.2013636363636371</v>
      </c>
      <c r="C307" s="161">
        <f t="shared" si="18"/>
        <v>2201.3636363636369</v>
      </c>
      <c r="D307" s="6">
        <v>41138</v>
      </c>
      <c r="E307" s="159">
        <v>1.2</v>
      </c>
      <c r="F307" s="159">
        <v>3.07</v>
      </c>
      <c r="G307" s="6">
        <v>42901</v>
      </c>
      <c r="H307" s="72">
        <v>2.4700000000000002</v>
      </c>
      <c r="I307" s="158">
        <v>2.5399999999999996</v>
      </c>
      <c r="J307" s="158">
        <v>2.8</v>
      </c>
      <c r="K307" s="117">
        <v>41159</v>
      </c>
      <c r="L307" s="167">
        <v>10.54</v>
      </c>
      <c r="M307" s="167">
        <v>11.92</v>
      </c>
      <c r="N307" s="117">
        <v>41159</v>
      </c>
      <c r="O307" s="159">
        <v>3.08</v>
      </c>
      <c r="P307" s="159">
        <v>24.55</v>
      </c>
      <c r="Q307" s="154"/>
      <c r="S307" s="66"/>
      <c r="T307" s="6"/>
      <c r="U307" s="72"/>
      <c r="V307" s="156"/>
      <c r="W307" s="156"/>
      <c r="Y307" s="6"/>
      <c r="Z307" s="157"/>
      <c r="AA307" s="158"/>
    </row>
    <row r="308" spans="1:27">
      <c r="A308" s="160">
        <v>42898</v>
      </c>
      <c r="B308" s="163">
        <v>2.2009090909090916</v>
      </c>
      <c r="C308" s="161">
        <f t="shared" si="18"/>
        <v>2200.9090909090914</v>
      </c>
      <c r="D308" s="6">
        <v>41131</v>
      </c>
      <c r="E308" s="159">
        <v>1.32</v>
      </c>
      <c r="F308" s="159">
        <v>3.06</v>
      </c>
      <c r="G308" s="6">
        <v>42900</v>
      </c>
      <c r="H308" s="72">
        <v>2.4</v>
      </c>
      <c r="I308" s="158">
        <v>2.4433333333333334</v>
      </c>
      <c r="J308" s="158">
        <v>2.68</v>
      </c>
      <c r="K308" s="117">
        <v>41152</v>
      </c>
      <c r="L308" s="167">
        <v>10.56</v>
      </c>
      <c r="M308" s="167">
        <v>11.78</v>
      </c>
      <c r="N308" s="117">
        <v>41152</v>
      </c>
      <c r="O308" s="159">
        <v>3.06</v>
      </c>
      <c r="P308" s="159">
        <v>27.82</v>
      </c>
      <c r="Q308" s="154"/>
      <c r="S308" s="66"/>
      <c r="T308" s="6"/>
      <c r="U308" s="72"/>
      <c r="V308" s="156"/>
      <c r="W308" s="156"/>
      <c r="Y308" s="6"/>
      <c r="Z308" s="157"/>
      <c r="AA308" s="158"/>
    </row>
    <row r="309" spans="1:27">
      <c r="A309" s="160">
        <v>42895</v>
      </c>
      <c r="B309" s="163">
        <v>2.1072727272727274</v>
      </c>
      <c r="C309" s="161">
        <f t="shared" si="18"/>
        <v>2107.2727272727275</v>
      </c>
      <c r="D309" s="6">
        <v>41124</v>
      </c>
      <c r="E309" s="159">
        <v>1.05</v>
      </c>
      <c r="F309" s="159">
        <v>3.05</v>
      </c>
      <c r="G309" s="6">
        <v>42899</v>
      </c>
      <c r="H309" s="72">
        <v>2.33</v>
      </c>
      <c r="I309" s="158">
        <v>2.3466666666666662</v>
      </c>
      <c r="J309" s="158">
        <v>2.58</v>
      </c>
      <c r="K309" s="117">
        <v>41145</v>
      </c>
      <c r="L309" s="167">
        <v>10.38</v>
      </c>
      <c r="M309" s="167">
        <v>11.72</v>
      </c>
      <c r="N309" s="117">
        <v>41145</v>
      </c>
      <c r="O309" s="159">
        <v>3.05</v>
      </c>
      <c r="P309" s="159">
        <v>28.02</v>
      </c>
      <c r="Q309" s="154"/>
      <c r="S309" s="66"/>
      <c r="T309" s="6"/>
      <c r="U309" s="72"/>
      <c r="V309" s="156"/>
      <c r="W309" s="156"/>
      <c r="Y309" s="6"/>
      <c r="Z309" s="157"/>
      <c r="AA309" s="158"/>
    </row>
    <row r="310" spans="1:27">
      <c r="A310" s="160">
        <v>42894</v>
      </c>
      <c r="B310" s="163">
        <v>2.0522727272727277</v>
      </c>
      <c r="C310" s="161">
        <f t="shared" si="18"/>
        <v>2052.2727272727275</v>
      </c>
      <c r="D310" s="6">
        <v>41117</v>
      </c>
      <c r="E310" s="159">
        <v>1.29</v>
      </c>
      <c r="F310" s="159">
        <v>3.06</v>
      </c>
      <c r="G310" s="6">
        <v>42898</v>
      </c>
      <c r="H310" s="72">
        <v>2.2350000000000003</v>
      </c>
      <c r="I310" s="158">
        <v>2.3466666666666662</v>
      </c>
      <c r="J310" s="158">
        <v>2.58</v>
      </c>
      <c r="K310" s="117">
        <v>41138</v>
      </c>
      <c r="L310" s="167">
        <v>9.67</v>
      </c>
      <c r="M310" s="167">
        <v>11.94</v>
      </c>
      <c r="N310" s="117">
        <v>41138</v>
      </c>
      <c r="O310" s="159">
        <v>3.04</v>
      </c>
      <c r="P310" s="159">
        <v>16.28</v>
      </c>
      <c r="Q310" s="154"/>
      <c r="S310" s="66"/>
      <c r="T310" s="6"/>
      <c r="U310" s="72"/>
      <c r="V310" s="156"/>
      <c r="W310" s="156"/>
      <c r="Y310" s="6"/>
      <c r="Z310" s="157"/>
      <c r="AA310" s="158"/>
    </row>
    <row r="311" spans="1:27">
      <c r="A311" s="160">
        <v>42893</v>
      </c>
      <c r="B311" s="163">
        <v>2.0299999999999998</v>
      </c>
      <c r="C311" s="161">
        <f t="shared" si="18"/>
        <v>2029.9999999999998</v>
      </c>
      <c r="D311" s="6">
        <v>41110</v>
      </c>
      <c r="E311" s="159">
        <v>0.87</v>
      </c>
      <c r="F311" s="159">
        <v>3.08</v>
      </c>
      <c r="G311" s="6">
        <v>42895</v>
      </c>
      <c r="H311" s="72">
        <v>2.2350000000000003</v>
      </c>
      <c r="I311" s="158">
        <v>2.3466666666666662</v>
      </c>
      <c r="J311" s="158">
        <v>2.2999999999999998</v>
      </c>
      <c r="K311" s="117">
        <v>41131</v>
      </c>
      <c r="L311" s="167">
        <v>8.92</v>
      </c>
      <c r="M311" s="167">
        <v>11.94</v>
      </c>
      <c r="N311" s="117">
        <v>41131</v>
      </c>
      <c r="O311" s="159">
        <v>3.02</v>
      </c>
      <c r="P311" s="159">
        <v>10.06</v>
      </c>
      <c r="Q311" s="154"/>
      <c r="S311" s="66"/>
      <c r="T311" s="6"/>
      <c r="U311" s="72"/>
      <c r="V311" s="156"/>
      <c r="W311" s="156"/>
      <c r="Y311" s="6"/>
      <c r="Z311" s="157"/>
      <c r="AA311" s="158"/>
    </row>
    <row r="312" spans="1:27">
      <c r="A312" s="160">
        <v>42892</v>
      </c>
      <c r="B312" s="163">
        <v>2.0277272727272724</v>
      </c>
      <c r="C312" s="161">
        <f t="shared" si="18"/>
        <v>2027.7272727272723</v>
      </c>
      <c r="D312" s="6">
        <v>41103</v>
      </c>
      <c r="E312" s="159">
        <v>0.73</v>
      </c>
      <c r="F312" s="159">
        <v>3.1</v>
      </c>
      <c r="G312" s="6">
        <v>42894</v>
      </c>
      <c r="H312" s="72">
        <v>2.1800000000000002</v>
      </c>
      <c r="I312" s="158">
        <v>2.2733333333333334</v>
      </c>
      <c r="J312" s="158">
        <v>2.25</v>
      </c>
      <c r="K312" s="117">
        <v>41124</v>
      </c>
      <c r="L312" s="167">
        <v>8.41</v>
      </c>
      <c r="M312" s="167">
        <v>12.06</v>
      </c>
      <c r="N312" s="117">
        <v>41124</v>
      </c>
      <c r="O312" s="159">
        <v>3.01</v>
      </c>
      <c r="P312" s="159">
        <v>-0.56999999999999995</v>
      </c>
      <c r="Q312" s="154"/>
      <c r="S312" s="66"/>
      <c r="T312" s="6"/>
      <c r="U312" s="72"/>
      <c r="V312" s="156"/>
      <c r="W312" s="156"/>
      <c r="Y312" s="6"/>
      <c r="Z312" s="157"/>
      <c r="AA312" s="158"/>
    </row>
    <row r="313" spans="1:27">
      <c r="A313" s="160">
        <v>42891</v>
      </c>
      <c r="B313" s="163">
        <v>2.0277272727272724</v>
      </c>
      <c r="C313" s="161">
        <f t="shared" si="18"/>
        <v>2027.7272727272723</v>
      </c>
      <c r="D313" s="6">
        <v>41096</v>
      </c>
      <c r="E313" s="159">
        <v>1.45</v>
      </c>
      <c r="F313" s="159">
        <v>3.1</v>
      </c>
      <c r="G313" s="6">
        <v>42893</v>
      </c>
      <c r="H313" s="72">
        <v>2.1800000000000002</v>
      </c>
      <c r="I313" s="158">
        <v>2.2400000000000002</v>
      </c>
      <c r="J313" s="158">
        <v>2.2000000000000002</v>
      </c>
      <c r="K313" s="117">
        <v>41117</v>
      </c>
      <c r="L313" s="167">
        <v>8.27</v>
      </c>
      <c r="M313" s="167">
        <v>12.38</v>
      </c>
      <c r="N313" s="117">
        <v>41117</v>
      </c>
      <c r="O313" s="159">
        <v>2.99</v>
      </c>
      <c r="P313" s="159">
        <v>0.81</v>
      </c>
      <c r="Q313" s="154"/>
      <c r="S313" s="66"/>
      <c r="T313" s="6"/>
      <c r="U313" s="72"/>
      <c r="V313" s="156"/>
      <c r="W313" s="156"/>
      <c r="Y313" s="6"/>
      <c r="Z313" s="157"/>
      <c r="AA313" s="158"/>
    </row>
    <row r="314" spans="1:27">
      <c r="A314" s="160">
        <v>42888</v>
      </c>
      <c r="B314" s="163">
        <v>2.0254545454545454</v>
      </c>
      <c r="C314" s="161">
        <f t="shared" si="18"/>
        <v>2025.4545454545455</v>
      </c>
      <c r="D314" s="6">
        <v>41089</v>
      </c>
      <c r="E314" s="159">
        <v>1.42</v>
      </c>
      <c r="F314" s="159">
        <v>3.12</v>
      </c>
      <c r="G314" s="6">
        <v>42892</v>
      </c>
      <c r="H314" s="72">
        <v>2.1800000000000002</v>
      </c>
      <c r="I314" s="158">
        <v>2.2400000000000002</v>
      </c>
      <c r="J314" s="158">
        <v>2.2000000000000002</v>
      </c>
      <c r="K314" s="117">
        <v>41110</v>
      </c>
      <c r="L314" s="167">
        <v>8.14</v>
      </c>
      <c r="M314" s="167">
        <v>11.78</v>
      </c>
      <c r="N314" s="117">
        <v>41110</v>
      </c>
      <c r="O314" s="159">
        <v>2.98</v>
      </c>
      <c r="P314" s="159">
        <v>-11.59</v>
      </c>
      <c r="Q314" s="154"/>
      <c r="S314" s="66"/>
      <c r="T314" s="6"/>
      <c r="U314" s="72"/>
      <c r="V314" s="156"/>
      <c r="W314" s="156"/>
      <c r="Y314" s="6"/>
      <c r="Z314" s="157"/>
      <c r="AA314" s="158"/>
    </row>
    <row r="315" spans="1:27">
      <c r="A315" s="160">
        <v>42887</v>
      </c>
      <c r="B315" s="163">
        <v>1.9845454545454542</v>
      </c>
      <c r="C315" s="161">
        <f t="shared" si="18"/>
        <v>1984.5454545454543</v>
      </c>
      <c r="D315" s="6">
        <v>41081</v>
      </c>
      <c r="E315" s="159">
        <v>2.23</v>
      </c>
      <c r="F315" s="159">
        <v>3.1</v>
      </c>
      <c r="G315" s="6">
        <v>42891</v>
      </c>
      <c r="H315" s="72">
        <v>2.1800000000000002</v>
      </c>
      <c r="I315" s="158">
        <v>2.2400000000000002</v>
      </c>
      <c r="J315" s="158">
        <v>2.2000000000000002</v>
      </c>
      <c r="K315" s="117">
        <v>41103</v>
      </c>
      <c r="L315" s="167">
        <v>8.06</v>
      </c>
      <c r="M315" s="167">
        <v>11.58</v>
      </c>
      <c r="N315" s="117">
        <v>41103</v>
      </c>
      <c r="O315" s="159">
        <v>2.97</v>
      </c>
      <c r="P315" s="159">
        <v>-11.9</v>
      </c>
      <c r="Q315" s="154"/>
      <c r="S315" s="66"/>
      <c r="T315" s="6"/>
      <c r="U315" s="72"/>
      <c r="V315" s="156"/>
      <c r="W315" s="156"/>
      <c r="Y315" s="6"/>
      <c r="Z315" s="157"/>
      <c r="AA315" s="158"/>
    </row>
    <row r="316" spans="1:27">
      <c r="A316" s="160">
        <v>42886</v>
      </c>
      <c r="B316" s="163">
        <v>1.9513636363636371</v>
      </c>
      <c r="C316" s="161">
        <f t="shared" si="18"/>
        <v>1951.3636363636372</v>
      </c>
      <c r="D316" s="6">
        <v>41075</v>
      </c>
      <c r="E316" s="159">
        <v>1.7</v>
      </c>
      <c r="F316" s="159">
        <v>3.07</v>
      </c>
      <c r="G316" s="6">
        <v>42888</v>
      </c>
      <c r="H316" s="72">
        <v>2.165</v>
      </c>
      <c r="I316" s="158">
        <v>2.2400000000000002</v>
      </c>
      <c r="J316" s="158">
        <v>2.2799999999999998</v>
      </c>
      <c r="K316" s="117">
        <v>41096</v>
      </c>
      <c r="L316" s="167">
        <v>7.91</v>
      </c>
      <c r="M316" s="167">
        <v>11.78</v>
      </c>
      <c r="N316" s="117">
        <v>41096</v>
      </c>
      <c r="O316" s="159">
        <v>2.97</v>
      </c>
      <c r="P316" s="159">
        <v>-2.27</v>
      </c>
      <c r="Q316" s="154"/>
      <c r="S316" s="66"/>
      <c r="T316" s="6"/>
      <c r="U316" s="72"/>
      <c r="V316" s="156"/>
      <c r="W316" s="156"/>
      <c r="Y316" s="6"/>
      <c r="Z316" s="157"/>
      <c r="AA316" s="158"/>
    </row>
    <row r="317" spans="1:27">
      <c r="A317" s="160">
        <v>42881</v>
      </c>
      <c r="B317" s="163">
        <v>1.9768181818181825</v>
      </c>
      <c r="C317" s="161">
        <f t="shared" si="18"/>
        <v>1976.8181818181824</v>
      </c>
      <c r="D317" s="6">
        <v>41068</v>
      </c>
      <c r="E317" s="159">
        <v>1.24</v>
      </c>
      <c r="F317" s="159">
        <v>3.04</v>
      </c>
      <c r="G317" s="6">
        <v>42887</v>
      </c>
      <c r="H317" s="72">
        <v>2.165</v>
      </c>
      <c r="I317" s="158">
        <v>2.13</v>
      </c>
      <c r="J317" s="158">
        <v>2.25</v>
      </c>
      <c r="K317" s="117">
        <v>41089</v>
      </c>
      <c r="L317" s="167">
        <v>7.87</v>
      </c>
      <c r="M317" s="167">
        <v>11.64</v>
      </c>
      <c r="N317" s="117">
        <v>41089</v>
      </c>
      <c r="O317" s="159">
        <v>2.96</v>
      </c>
      <c r="P317" s="159">
        <v>-11.55</v>
      </c>
      <c r="Q317" s="67"/>
      <c r="S317" s="66"/>
      <c r="T317" s="6"/>
      <c r="U317" s="72"/>
      <c r="V317" s="156"/>
      <c r="W317" s="156"/>
      <c r="Y317" s="6"/>
      <c r="Z317" s="157"/>
      <c r="AA317" s="158"/>
    </row>
    <row r="318" spans="1:27">
      <c r="A318" s="160">
        <v>42880</v>
      </c>
      <c r="B318" s="163">
        <v>1.9768181818181825</v>
      </c>
      <c r="C318" s="161">
        <f t="shared" si="18"/>
        <v>1976.8181818181824</v>
      </c>
      <c r="D318" s="6">
        <v>41061</v>
      </c>
      <c r="E318" s="159">
        <v>1.58</v>
      </c>
      <c r="F318" s="159">
        <v>3.03</v>
      </c>
      <c r="G318" s="6">
        <v>42886</v>
      </c>
      <c r="H318" s="72">
        <v>2.165</v>
      </c>
      <c r="I318" s="158">
        <v>2.02</v>
      </c>
      <c r="J318" s="158">
        <v>2.25</v>
      </c>
      <c r="K318" s="117">
        <v>41081</v>
      </c>
      <c r="L318" s="167">
        <v>7.85</v>
      </c>
      <c r="M318" s="167">
        <v>11.38</v>
      </c>
      <c r="N318" s="117">
        <v>41081</v>
      </c>
      <c r="O318" s="159">
        <v>2.95</v>
      </c>
      <c r="P318" s="159">
        <v>-10.24</v>
      </c>
      <c r="Q318" s="67"/>
      <c r="S318" s="66"/>
      <c r="T318" s="6"/>
      <c r="U318" s="72"/>
      <c r="V318" s="156"/>
      <c r="W318" s="156"/>
      <c r="Y318" s="6"/>
      <c r="Z318" s="157"/>
      <c r="AA318" s="158"/>
    </row>
    <row r="319" spans="1:27">
      <c r="A319" s="160">
        <v>42879</v>
      </c>
      <c r="B319" s="163">
        <v>1.9779545454545462</v>
      </c>
      <c r="C319" s="161">
        <f t="shared" si="18"/>
        <v>1977.9545454545462</v>
      </c>
      <c r="D319" s="6">
        <v>41054</v>
      </c>
      <c r="E319" s="159">
        <v>1.58</v>
      </c>
      <c r="F319" s="159">
        <v>3.06</v>
      </c>
      <c r="G319" s="6">
        <v>42882</v>
      </c>
      <c r="H319" s="72">
        <v>2.165</v>
      </c>
      <c r="I319" s="158">
        <v>2.02</v>
      </c>
      <c r="J319" s="158">
        <v>2.25</v>
      </c>
      <c r="K319" s="117">
        <v>41075</v>
      </c>
      <c r="L319" s="167">
        <v>7.94</v>
      </c>
      <c r="M319" s="167">
        <v>11.15</v>
      </c>
      <c r="N319" s="117">
        <v>41075</v>
      </c>
      <c r="O319" s="159">
        <v>2.95</v>
      </c>
      <c r="P319" s="159">
        <v>10.82</v>
      </c>
      <c r="Q319" s="67"/>
      <c r="S319" s="66"/>
      <c r="T319" s="6"/>
      <c r="U319" s="72"/>
      <c r="V319" s="156"/>
      <c r="W319" s="156"/>
      <c r="Y319" s="6"/>
      <c r="Z319" s="157"/>
      <c r="AA319" s="158"/>
    </row>
    <row r="320" spans="1:27">
      <c r="A320" s="160">
        <v>42878</v>
      </c>
      <c r="B320" s="163">
        <v>1.9895454545454554</v>
      </c>
      <c r="C320" s="161">
        <f t="shared" si="18"/>
        <v>1989.5454545454554</v>
      </c>
      <c r="D320" s="6">
        <v>41047</v>
      </c>
      <c r="E320" s="159">
        <v>2.61</v>
      </c>
      <c r="F320" s="159">
        <v>3.11</v>
      </c>
      <c r="G320" s="6">
        <v>42881</v>
      </c>
      <c r="H320" s="72">
        <v>2.165</v>
      </c>
      <c r="I320" s="158">
        <v>2.02</v>
      </c>
      <c r="J320" s="158">
        <v>2.25</v>
      </c>
      <c r="K320" s="117">
        <v>41068</v>
      </c>
      <c r="L320" s="167">
        <v>7.92</v>
      </c>
      <c r="M320" s="167">
        <v>11.18</v>
      </c>
      <c r="N320" s="117">
        <v>41068</v>
      </c>
      <c r="O320" s="159">
        <v>2.95</v>
      </c>
      <c r="P320" s="159">
        <v>10.85</v>
      </c>
      <c r="Q320" s="67"/>
      <c r="S320" s="66"/>
      <c r="T320" s="6"/>
      <c r="U320" s="72"/>
      <c r="V320" s="156"/>
      <c r="W320" s="156"/>
      <c r="Y320" s="6"/>
      <c r="Z320" s="157"/>
      <c r="AA320" s="158"/>
    </row>
    <row r="321" spans="1:27">
      <c r="A321" s="160">
        <v>42877</v>
      </c>
      <c r="B321" s="163">
        <v>2.0056818181818188</v>
      </c>
      <c r="C321" s="161">
        <f t="shared" si="18"/>
        <v>2005.6818181818187</v>
      </c>
      <c r="D321" s="6">
        <v>41040</v>
      </c>
      <c r="E321" s="159">
        <v>3.56</v>
      </c>
      <c r="F321" s="159">
        <v>3.12</v>
      </c>
      <c r="G321" s="6">
        <v>42880</v>
      </c>
      <c r="H321" s="72">
        <v>2.165</v>
      </c>
      <c r="I321" s="158">
        <v>2.02</v>
      </c>
      <c r="J321" s="158">
        <v>2.25</v>
      </c>
      <c r="K321" s="117">
        <v>41061</v>
      </c>
      <c r="L321" s="167">
        <v>7.64</v>
      </c>
      <c r="M321" s="167">
        <v>11.26</v>
      </c>
      <c r="N321" s="117">
        <v>41061</v>
      </c>
      <c r="O321" s="159">
        <v>2.95</v>
      </c>
      <c r="P321" s="159">
        <v>-0.23</v>
      </c>
      <c r="Q321" s="67"/>
      <c r="S321" s="66"/>
      <c r="T321" s="6"/>
      <c r="U321" s="72"/>
      <c r="V321" s="156"/>
      <c r="W321" s="156"/>
      <c r="Y321" s="6"/>
      <c r="Z321" s="157"/>
      <c r="AA321" s="158"/>
    </row>
    <row r="322" spans="1:27">
      <c r="A322" s="160">
        <v>42874</v>
      </c>
      <c r="B322" s="163">
        <v>1.9352272727272732</v>
      </c>
      <c r="C322" s="161">
        <f t="shared" si="18"/>
        <v>1935.2272727272732</v>
      </c>
      <c r="D322" s="6">
        <v>41033</v>
      </c>
      <c r="E322" s="159">
        <v>3.15</v>
      </c>
      <c r="F322" s="159">
        <v>3.15</v>
      </c>
      <c r="G322" s="6">
        <v>42879</v>
      </c>
      <c r="H322" s="72">
        <v>2.165</v>
      </c>
      <c r="I322" s="158">
        <v>2.02</v>
      </c>
      <c r="J322" s="158">
        <v>2.25</v>
      </c>
      <c r="K322" s="117">
        <v>41054</v>
      </c>
      <c r="L322" s="167">
        <v>6.72</v>
      </c>
      <c r="M322" s="167">
        <v>11.4</v>
      </c>
      <c r="N322" s="117">
        <v>41054</v>
      </c>
      <c r="O322" s="159">
        <v>2.95</v>
      </c>
      <c r="P322" s="159">
        <v>-18.3</v>
      </c>
      <c r="Q322" s="67"/>
      <c r="S322" s="66"/>
      <c r="T322" s="6"/>
      <c r="U322" s="72"/>
      <c r="V322" s="156"/>
      <c r="W322" s="156"/>
      <c r="Y322" s="6"/>
      <c r="Z322" s="157"/>
      <c r="AA322" s="158"/>
    </row>
    <row r="323" spans="1:27">
      <c r="A323" s="160">
        <v>42873</v>
      </c>
      <c r="B323" s="163">
        <v>1.9038636363636359</v>
      </c>
      <c r="C323" s="161">
        <f t="shared" si="18"/>
        <v>1903.8636363636358</v>
      </c>
      <c r="D323" s="6">
        <v>41026</v>
      </c>
      <c r="E323" s="159">
        <v>3.07</v>
      </c>
      <c r="F323" s="159">
        <v>3.15</v>
      </c>
      <c r="G323" s="6">
        <v>42878</v>
      </c>
      <c r="H323" s="72">
        <v>2.165</v>
      </c>
      <c r="I323" s="158">
        <v>2.02</v>
      </c>
      <c r="J323" s="158">
        <v>2.2999999999999998</v>
      </c>
      <c r="K323" s="117">
        <v>41047</v>
      </c>
      <c r="L323" s="167">
        <v>6.74</v>
      </c>
      <c r="M323" s="167">
        <v>11.36</v>
      </c>
      <c r="N323" s="117">
        <v>41047</v>
      </c>
      <c r="O323" s="159">
        <v>2.94</v>
      </c>
      <c r="P323" s="159">
        <v>-24.76</v>
      </c>
      <c r="Q323" s="67"/>
      <c r="S323" s="66"/>
      <c r="T323" s="6"/>
      <c r="U323" s="72"/>
      <c r="V323" s="156"/>
      <c r="W323" s="156"/>
      <c r="Y323" s="6"/>
      <c r="Z323" s="157"/>
      <c r="AA323" s="158"/>
    </row>
    <row r="324" spans="1:27">
      <c r="A324" s="160">
        <v>42872</v>
      </c>
      <c r="B324" s="163">
        <v>1.9538636363636359</v>
      </c>
      <c r="C324" s="161">
        <f t="shared" si="18"/>
        <v>1953.8636363636358</v>
      </c>
      <c r="D324" s="6">
        <v>41019</v>
      </c>
      <c r="E324" s="159">
        <v>3.67</v>
      </c>
      <c r="F324" s="159">
        <v>3.15</v>
      </c>
      <c r="G324" s="6">
        <v>42877</v>
      </c>
      <c r="H324" s="72">
        <v>2.15</v>
      </c>
      <c r="I324" s="158">
        <v>2.13</v>
      </c>
      <c r="J324" s="158">
        <v>2.2999999999999998</v>
      </c>
      <c r="K324" s="117">
        <v>41040</v>
      </c>
      <c r="L324" s="167">
        <v>7</v>
      </c>
      <c r="M324" s="167">
        <v>11.8</v>
      </c>
      <c r="N324" s="117">
        <v>41040</v>
      </c>
      <c r="O324" s="159">
        <v>2.94</v>
      </c>
      <c r="P324" s="159">
        <v>-23.68</v>
      </c>
      <c r="Q324" s="67"/>
      <c r="S324" s="66"/>
      <c r="T324" s="6"/>
      <c r="U324" s="72"/>
      <c r="V324" s="156"/>
      <c r="W324" s="156"/>
      <c r="Y324" s="6"/>
      <c r="Z324" s="157"/>
      <c r="AA324" s="158"/>
    </row>
    <row r="325" spans="1:27">
      <c r="A325" s="160">
        <v>42871</v>
      </c>
      <c r="B325" s="163">
        <v>1.9836363636363634</v>
      </c>
      <c r="C325" s="161">
        <f t="shared" si="18"/>
        <v>1983.6363636363635</v>
      </c>
      <c r="D325" s="6">
        <v>41012</v>
      </c>
      <c r="E325" s="159">
        <v>3.75</v>
      </c>
      <c r="F325" s="159">
        <v>3.16</v>
      </c>
      <c r="G325" s="6">
        <v>42874</v>
      </c>
      <c r="H325" s="72">
        <v>2.15</v>
      </c>
      <c r="I325" s="158">
        <v>2.02</v>
      </c>
      <c r="J325" s="158">
        <v>2.2000000000000002</v>
      </c>
      <c r="K325" s="117">
        <v>41033</v>
      </c>
      <c r="L325" s="167">
        <v>7.01</v>
      </c>
      <c r="M325" s="167">
        <v>11.7</v>
      </c>
      <c r="N325" s="117">
        <v>41033</v>
      </c>
      <c r="O325" s="159">
        <v>2.94</v>
      </c>
      <c r="P325" s="159">
        <v>-23.65</v>
      </c>
      <c r="Q325" s="67"/>
      <c r="S325" s="66"/>
      <c r="T325" s="6"/>
      <c r="U325" s="72"/>
      <c r="V325" s="156"/>
      <c r="W325" s="156"/>
      <c r="Y325" s="6"/>
      <c r="Z325" s="157"/>
      <c r="AA325" s="158"/>
    </row>
    <row r="326" spans="1:27">
      <c r="A326" s="160">
        <v>42870</v>
      </c>
      <c r="B326" s="163">
        <v>2.0663636363636364</v>
      </c>
      <c r="C326" s="161">
        <f t="shared" si="18"/>
        <v>2066.3636363636365</v>
      </c>
      <c r="D326" s="6">
        <v>41005</v>
      </c>
      <c r="E326" s="159">
        <v>3.56</v>
      </c>
      <c r="F326" s="159">
        <v>3.16</v>
      </c>
      <c r="G326" s="6">
        <v>42873</v>
      </c>
      <c r="H326" s="72">
        <v>2.15</v>
      </c>
      <c r="I326" s="158">
        <v>1.9466666666666665</v>
      </c>
      <c r="J326" s="158">
        <v>2.2000000000000002</v>
      </c>
      <c r="K326" s="117">
        <v>41026</v>
      </c>
      <c r="L326" s="167">
        <v>7.12</v>
      </c>
      <c r="M326" s="167">
        <v>11.8</v>
      </c>
      <c r="N326" s="117">
        <v>41026</v>
      </c>
      <c r="O326" s="159">
        <v>2.93</v>
      </c>
      <c r="P326" s="159">
        <v>-23.45</v>
      </c>
      <c r="Q326" s="67"/>
      <c r="S326" s="66"/>
      <c r="T326" s="6"/>
      <c r="U326" s="72"/>
      <c r="V326" s="156"/>
      <c r="W326" s="156"/>
      <c r="Y326" s="6"/>
      <c r="Z326" s="157"/>
      <c r="AA326" s="158"/>
    </row>
    <row r="327" spans="1:27">
      <c r="A327" s="160">
        <v>42867</v>
      </c>
      <c r="B327" s="163">
        <v>2.102954545454546</v>
      </c>
      <c r="C327" s="161">
        <f t="shared" si="18"/>
        <v>2102.954545454546</v>
      </c>
      <c r="D327" s="6">
        <v>40998</v>
      </c>
      <c r="E327" s="159">
        <v>3.58</v>
      </c>
      <c r="F327" s="159">
        <v>3.15</v>
      </c>
      <c r="G327" s="6">
        <v>42872</v>
      </c>
      <c r="H327" s="72">
        <v>2.2200000000000002</v>
      </c>
      <c r="I327" s="158">
        <v>1.91</v>
      </c>
      <c r="J327" s="158">
        <v>2.2999999999999998</v>
      </c>
      <c r="K327" s="117">
        <v>41019</v>
      </c>
      <c r="L327" s="167">
        <v>7.14</v>
      </c>
      <c r="M327" s="167">
        <v>12.12</v>
      </c>
      <c r="N327" s="117">
        <v>41019</v>
      </c>
      <c r="O327" s="159">
        <v>2.92</v>
      </c>
      <c r="P327" s="159">
        <v>-25.56</v>
      </c>
      <c r="Q327" s="67"/>
      <c r="S327" s="66"/>
      <c r="T327" s="6"/>
      <c r="U327" s="72"/>
      <c r="V327" s="156"/>
      <c r="W327" s="156"/>
      <c r="Y327" s="6"/>
      <c r="Z327" s="157"/>
      <c r="AA327" s="158"/>
    </row>
    <row r="328" spans="1:27">
      <c r="A328" s="160">
        <v>42866</v>
      </c>
      <c r="B328" s="163">
        <v>2.1043181818181824</v>
      </c>
      <c r="C328" s="161">
        <f t="shared" si="18"/>
        <v>2104.3181818181824</v>
      </c>
      <c r="D328" s="6">
        <v>40991</v>
      </c>
      <c r="E328" s="159">
        <v>3.45</v>
      </c>
      <c r="F328" s="159">
        <v>3.15</v>
      </c>
      <c r="G328" s="6">
        <v>42871</v>
      </c>
      <c r="H328" s="72">
        <v>2.29</v>
      </c>
      <c r="I328" s="158">
        <v>2.02</v>
      </c>
      <c r="J328" s="158">
        <v>2.2999999999999998</v>
      </c>
      <c r="K328" s="117">
        <v>41012</v>
      </c>
      <c r="L328" s="167">
        <v>7.52</v>
      </c>
      <c r="M328" s="167">
        <v>12.52</v>
      </c>
      <c r="N328" s="117">
        <v>41012</v>
      </c>
      <c r="O328" s="159">
        <v>2.91</v>
      </c>
      <c r="P328" s="159">
        <v>-22.77</v>
      </c>
      <c r="Q328" s="67"/>
      <c r="S328" s="66"/>
      <c r="T328" s="6"/>
      <c r="U328" s="72"/>
      <c r="V328" s="156"/>
      <c r="W328" s="156"/>
      <c r="Y328" s="6"/>
      <c r="Z328" s="157"/>
      <c r="AA328" s="158"/>
    </row>
    <row r="329" spans="1:27">
      <c r="A329" s="160">
        <v>42865</v>
      </c>
      <c r="B329" s="163">
        <v>2.1009090909090911</v>
      </c>
      <c r="C329" s="161">
        <f t="shared" si="18"/>
        <v>2100.909090909091</v>
      </c>
      <c r="D329" s="6">
        <v>40984</v>
      </c>
      <c r="E329" s="159">
        <v>4.1100000000000003</v>
      </c>
      <c r="F329" s="159">
        <v>3.17</v>
      </c>
      <c r="G329" s="6">
        <v>42870</v>
      </c>
      <c r="H329" s="72">
        <v>2.36</v>
      </c>
      <c r="I329" s="158">
        <v>2.14</v>
      </c>
      <c r="J329" s="158">
        <v>2.2999999999999998</v>
      </c>
      <c r="K329" s="117">
        <v>41005</v>
      </c>
      <c r="L329" s="167">
        <v>7.48</v>
      </c>
      <c r="M329" s="167">
        <v>12.56</v>
      </c>
      <c r="N329" s="117">
        <v>41005</v>
      </c>
      <c r="O329" s="159">
        <v>2.91</v>
      </c>
      <c r="P329" s="159">
        <v>-22.54</v>
      </c>
      <c r="Q329" s="67"/>
      <c r="S329" s="66"/>
      <c r="T329" s="6"/>
      <c r="U329" s="72"/>
      <c r="V329" s="156"/>
      <c r="W329" s="156"/>
      <c r="Y329" s="6"/>
      <c r="Z329" s="157"/>
      <c r="AA329" s="158"/>
    </row>
    <row r="330" spans="1:27">
      <c r="A330" s="160">
        <v>42864</v>
      </c>
      <c r="B330" s="163">
        <v>2.1179545454545452</v>
      </c>
      <c r="C330" s="161">
        <f t="shared" si="18"/>
        <v>2117.954545454545</v>
      </c>
      <c r="D330" s="6">
        <v>40977</v>
      </c>
      <c r="E330" s="159">
        <v>4.07</v>
      </c>
      <c r="F330" s="159">
        <v>3.17</v>
      </c>
      <c r="G330" s="6">
        <v>42867</v>
      </c>
      <c r="H330" s="72">
        <v>2.31</v>
      </c>
      <c r="I330" s="158">
        <v>2.14</v>
      </c>
      <c r="J330" s="158">
        <v>2.4</v>
      </c>
      <c r="K330" s="117">
        <v>40998</v>
      </c>
      <c r="L330" s="167">
        <v>7.96</v>
      </c>
      <c r="M330" s="167">
        <v>12.64</v>
      </c>
      <c r="N330" s="117">
        <v>40998</v>
      </c>
      <c r="O330" s="159">
        <v>2.89</v>
      </c>
      <c r="P330" s="159">
        <v>-17.05</v>
      </c>
      <c r="Q330" s="67"/>
      <c r="S330" s="66"/>
      <c r="T330" s="6"/>
      <c r="U330" s="72"/>
      <c r="V330" s="156"/>
      <c r="W330" s="156"/>
      <c r="Y330" s="6"/>
      <c r="Z330" s="157"/>
      <c r="AA330" s="158"/>
    </row>
    <row r="331" spans="1:27">
      <c r="A331" s="160">
        <v>42863</v>
      </c>
      <c r="B331" s="163">
        <v>2.1268181818181811</v>
      </c>
      <c r="C331" s="161">
        <f t="shared" si="18"/>
        <v>2126.8181818181811</v>
      </c>
      <c r="D331" s="6">
        <v>40970</v>
      </c>
      <c r="E331" s="159">
        <v>4.3099999999999996</v>
      </c>
      <c r="F331" s="159">
        <v>3.16</v>
      </c>
      <c r="G331" s="6">
        <v>42866</v>
      </c>
      <c r="H331" s="72">
        <v>2.31</v>
      </c>
      <c r="I331" s="158">
        <v>2.2000000000000002</v>
      </c>
      <c r="J331" s="158">
        <v>2.4500000000000002</v>
      </c>
      <c r="K331" s="117">
        <v>40991</v>
      </c>
      <c r="L331" s="167">
        <v>7.83</v>
      </c>
      <c r="M331" s="167">
        <v>12.58</v>
      </c>
      <c r="N331" s="117">
        <v>40991</v>
      </c>
      <c r="O331" s="159">
        <v>2.89</v>
      </c>
      <c r="P331" s="159">
        <v>-15.88</v>
      </c>
      <c r="Q331" s="67"/>
      <c r="S331" s="66"/>
      <c r="T331" s="6"/>
      <c r="U331" s="72"/>
      <c r="V331" s="156"/>
      <c r="W331" s="156"/>
      <c r="Y331" s="6"/>
      <c r="Z331" s="157"/>
      <c r="AA331" s="158"/>
    </row>
    <row r="332" spans="1:27">
      <c r="A332" s="160">
        <v>42860</v>
      </c>
      <c r="B332" s="163">
        <v>2.1486363636363639</v>
      </c>
      <c r="C332" s="161">
        <f t="shared" si="18"/>
        <v>2148.636363636364</v>
      </c>
      <c r="D332" s="6">
        <v>40963</v>
      </c>
      <c r="E332" s="159">
        <v>3.75</v>
      </c>
      <c r="F332" s="159">
        <v>3.2</v>
      </c>
      <c r="G332" s="6">
        <v>42865</v>
      </c>
      <c r="H332" s="72">
        <v>2.31</v>
      </c>
      <c r="I332" s="158">
        <v>2.2000000000000002</v>
      </c>
      <c r="J332" s="158">
        <v>2.4500000000000002</v>
      </c>
      <c r="K332" s="117">
        <v>40984</v>
      </c>
      <c r="L332" s="167">
        <v>7.84</v>
      </c>
      <c r="M332" s="167">
        <v>12.84</v>
      </c>
      <c r="N332" s="117">
        <v>40984</v>
      </c>
      <c r="O332" s="159">
        <v>2.88</v>
      </c>
      <c r="P332" s="159">
        <v>-16.43</v>
      </c>
      <c r="Q332" s="67"/>
      <c r="S332" s="66"/>
      <c r="T332" s="6"/>
      <c r="U332" s="72"/>
      <c r="V332" s="156"/>
      <c r="W332" s="156"/>
      <c r="Y332" s="6"/>
      <c r="Z332" s="157"/>
      <c r="AA332" s="158"/>
    </row>
    <row r="333" spans="1:27">
      <c r="A333" s="160">
        <v>42859</v>
      </c>
      <c r="B333" s="163">
        <v>2.1349999999999998</v>
      </c>
      <c r="C333" s="161">
        <f t="shared" si="18"/>
        <v>2135</v>
      </c>
      <c r="D333" s="6">
        <v>40956</v>
      </c>
      <c r="E333" s="159">
        <v>3.27</v>
      </c>
      <c r="F333" s="159">
        <v>3.2</v>
      </c>
      <c r="G333" s="6">
        <v>42864</v>
      </c>
      <c r="H333" s="72">
        <v>2.31</v>
      </c>
      <c r="I333" s="158">
        <v>2.2000000000000002</v>
      </c>
      <c r="J333" s="158">
        <v>2.5</v>
      </c>
      <c r="K333" s="117">
        <v>40977</v>
      </c>
      <c r="L333" s="167">
        <v>7.55</v>
      </c>
      <c r="M333" s="167">
        <v>12.66</v>
      </c>
      <c r="N333" s="117">
        <v>40977</v>
      </c>
      <c r="O333" s="159">
        <v>2.88</v>
      </c>
      <c r="P333" s="159">
        <v>-19.13</v>
      </c>
      <c r="Q333" s="67"/>
      <c r="S333" s="66"/>
      <c r="T333" s="6"/>
      <c r="U333" s="72"/>
      <c r="V333" s="156"/>
      <c r="W333" s="156"/>
      <c r="Y333" s="6"/>
      <c r="Z333" s="157"/>
      <c r="AA333" s="158"/>
    </row>
    <row r="334" spans="1:27">
      <c r="A334" s="160">
        <v>42858</v>
      </c>
      <c r="B334" s="163">
        <v>2.1274999999999999</v>
      </c>
      <c r="C334" s="161">
        <f t="shared" si="18"/>
        <v>2127.5</v>
      </c>
      <c r="D334" s="6">
        <v>40949</v>
      </c>
      <c r="E334" s="159">
        <v>3.03</v>
      </c>
      <c r="F334" s="159">
        <v>3.24</v>
      </c>
      <c r="G334" s="6">
        <v>42863</v>
      </c>
      <c r="H334" s="72">
        <v>2.31</v>
      </c>
      <c r="I334" s="158">
        <v>2.2000000000000002</v>
      </c>
      <c r="J334" s="158">
        <v>2.5</v>
      </c>
      <c r="K334" s="117">
        <v>40970</v>
      </c>
      <c r="L334" s="167">
        <v>7.2</v>
      </c>
      <c r="M334" s="167">
        <v>12.32</v>
      </c>
      <c r="N334" s="117">
        <v>40970</v>
      </c>
      <c r="O334" s="159">
        <v>2.88</v>
      </c>
      <c r="P334" s="159">
        <v>-21.82</v>
      </c>
      <c r="Q334" s="67"/>
      <c r="S334" s="66"/>
      <c r="T334" s="6"/>
      <c r="U334" s="72"/>
      <c r="V334" s="156"/>
      <c r="W334" s="156"/>
      <c r="Y334" s="6"/>
      <c r="Z334" s="157"/>
      <c r="AA334" s="158"/>
    </row>
    <row r="335" spans="1:27">
      <c r="A335" s="160">
        <v>42857</v>
      </c>
      <c r="B335" s="163">
        <v>2.1004545454545456</v>
      </c>
      <c r="C335" s="161">
        <f t="shared" si="18"/>
        <v>2100.4545454545455</v>
      </c>
      <c r="D335" s="6">
        <v>40942</v>
      </c>
      <c r="E335" s="159">
        <v>2.86</v>
      </c>
      <c r="F335" s="159">
        <v>3.29</v>
      </c>
      <c r="G335" s="6">
        <v>42860</v>
      </c>
      <c r="H335" s="72">
        <v>2.31</v>
      </c>
      <c r="I335" s="158">
        <v>2.31</v>
      </c>
      <c r="J335" s="158">
        <v>2.65</v>
      </c>
      <c r="K335" s="117">
        <v>40963</v>
      </c>
      <c r="L335" s="167">
        <v>7.16</v>
      </c>
      <c r="M335" s="167">
        <v>12.28</v>
      </c>
      <c r="N335" s="117">
        <v>40963</v>
      </c>
      <c r="O335" s="159">
        <v>2.88</v>
      </c>
      <c r="P335" s="159">
        <v>-25.11</v>
      </c>
      <c r="Q335" s="67"/>
      <c r="S335" s="66"/>
      <c r="T335" s="6"/>
      <c r="U335" s="72"/>
      <c r="V335" s="156"/>
      <c r="W335" s="156"/>
      <c r="Y335" s="6"/>
      <c r="Z335" s="157"/>
      <c r="AA335" s="158"/>
    </row>
    <row r="336" spans="1:27">
      <c r="A336" s="160">
        <v>42853</v>
      </c>
      <c r="B336" s="163">
        <v>2.0143181818181821</v>
      </c>
      <c r="C336" s="161">
        <f t="shared" si="18"/>
        <v>2014.3181818181822</v>
      </c>
      <c r="D336" s="6">
        <v>40928</v>
      </c>
      <c r="E336" s="159">
        <v>2.3199999999999998</v>
      </c>
      <c r="F336" s="159">
        <v>3.29</v>
      </c>
      <c r="G336" s="6">
        <v>42859</v>
      </c>
      <c r="H336" s="72">
        <v>2.31</v>
      </c>
      <c r="I336" s="158">
        <v>2.25</v>
      </c>
      <c r="J336" s="158">
        <v>2.4300000000000002</v>
      </c>
      <c r="K336" s="117">
        <v>40956</v>
      </c>
      <c r="L336" s="167">
        <v>7.25</v>
      </c>
      <c r="M336" s="167">
        <v>12.32</v>
      </c>
      <c r="N336" s="117">
        <v>40956</v>
      </c>
      <c r="O336" s="159">
        <v>2.88</v>
      </c>
      <c r="P336" s="159">
        <v>-25.97</v>
      </c>
      <c r="Q336" s="67"/>
      <c r="S336" s="66"/>
      <c r="T336" s="6"/>
      <c r="U336" s="72"/>
      <c r="V336" s="156"/>
      <c r="W336" s="156"/>
      <c r="Y336" s="6"/>
      <c r="Z336" s="157"/>
      <c r="AA336" s="158"/>
    </row>
    <row r="337" spans="1:27">
      <c r="A337" s="160">
        <v>42852</v>
      </c>
      <c r="B337" s="163">
        <v>2.0222727272727274</v>
      </c>
      <c r="C337" s="161">
        <f t="shared" si="18"/>
        <v>2022.2727272727275</v>
      </c>
      <c r="D337" s="6">
        <v>40921</v>
      </c>
      <c r="E337" s="159">
        <v>1.74</v>
      </c>
      <c r="F337" s="159">
        <v>3.31</v>
      </c>
      <c r="G337" s="6">
        <v>42858</v>
      </c>
      <c r="H337" s="72">
        <v>2.29</v>
      </c>
      <c r="I337" s="158">
        <v>2.25</v>
      </c>
      <c r="J337" s="158">
        <v>2.4</v>
      </c>
      <c r="K337" s="117">
        <v>40949</v>
      </c>
      <c r="L337" s="167">
        <v>7.55</v>
      </c>
      <c r="M337" s="167">
        <v>12.32</v>
      </c>
      <c r="N337" s="117">
        <v>40949</v>
      </c>
      <c r="O337" s="159">
        <v>2.88</v>
      </c>
      <c r="P337" s="159">
        <v>-25.29</v>
      </c>
      <c r="Q337" s="67"/>
      <c r="S337" s="66"/>
      <c r="T337" s="6"/>
      <c r="U337" s="72"/>
      <c r="V337" s="156"/>
      <c r="W337" s="156"/>
      <c r="Y337" s="6"/>
      <c r="Z337" s="157"/>
      <c r="AA337" s="158"/>
    </row>
    <row r="338" spans="1:27">
      <c r="A338" s="160">
        <v>42851</v>
      </c>
      <c r="B338" s="163">
        <v>2.0254545454545454</v>
      </c>
      <c r="C338" s="161">
        <f t="shared" si="18"/>
        <v>2025.4545454545455</v>
      </c>
      <c r="D338" s="6">
        <v>40914</v>
      </c>
      <c r="E338" s="159">
        <v>1.72</v>
      </c>
      <c r="F338" s="159">
        <v>3.32</v>
      </c>
      <c r="G338" s="6">
        <v>42857</v>
      </c>
      <c r="H338" s="72">
        <v>2.2200000000000002</v>
      </c>
      <c r="I338" s="158">
        <v>2.25</v>
      </c>
      <c r="J338" s="158">
        <v>2.4</v>
      </c>
      <c r="K338" s="117">
        <v>40942</v>
      </c>
      <c r="L338" s="167">
        <v>7.9</v>
      </c>
      <c r="M338" s="167">
        <v>12.64</v>
      </c>
      <c r="N338" s="117">
        <v>40942</v>
      </c>
      <c r="O338" s="159">
        <v>2.88</v>
      </c>
      <c r="P338" s="159">
        <v>-21.49</v>
      </c>
      <c r="Q338" s="67"/>
      <c r="S338" s="66"/>
      <c r="T338" s="6"/>
      <c r="U338" s="72"/>
      <c r="V338" s="156"/>
      <c r="W338" s="156"/>
      <c r="Y338" s="6"/>
      <c r="Z338" s="157"/>
      <c r="AA338" s="158"/>
    </row>
    <row r="339" spans="1:27">
      <c r="A339" s="160">
        <v>42850</v>
      </c>
      <c r="B339" s="163">
        <v>2.0163636363636361</v>
      </c>
      <c r="C339" s="161">
        <f t="shared" si="18"/>
        <v>2016.363636363636</v>
      </c>
      <c r="D339" s="160"/>
      <c r="E339" s="163"/>
      <c r="F339" s="163"/>
      <c r="G339" s="6">
        <v>42853</v>
      </c>
      <c r="H339" s="72">
        <v>2.15</v>
      </c>
      <c r="I339" s="158">
        <v>2.25</v>
      </c>
      <c r="J339" s="158">
        <v>2.2999999999999998</v>
      </c>
      <c r="K339" s="117">
        <v>40928</v>
      </c>
      <c r="L339" s="167">
        <v>8</v>
      </c>
      <c r="M339" s="167">
        <v>12.54</v>
      </c>
      <c r="N339" s="117">
        <v>40928</v>
      </c>
      <c r="O339" s="159">
        <v>2.88</v>
      </c>
      <c r="P339" s="159">
        <v>-9.24</v>
      </c>
      <c r="Q339" s="67"/>
      <c r="S339" s="66"/>
      <c r="T339" s="6"/>
      <c r="U339" s="72"/>
      <c r="V339" s="156"/>
      <c r="W339" s="156"/>
      <c r="Y339" s="6"/>
      <c r="Z339" s="157"/>
      <c r="AA339" s="158"/>
    </row>
    <row r="340" spans="1:27">
      <c r="A340" s="160">
        <v>42849</v>
      </c>
      <c r="B340" s="163">
        <v>2.0004545454545455</v>
      </c>
      <c r="C340" s="161">
        <f t="shared" si="18"/>
        <v>2000.4545454545455</v>
      </c>
      <c r="D340" s="160"/>
      <c r="E340" s="163"/>
      <c r="F340" s="163"/>
      <c r="G340" s="6">
        <v>42852</v>
      </c>
      <c r="H340" s="72">
        <v>2.15</v>
      </c>
      <c r="I340" s="158">
        <v>2.25</v>
      </c>
      <c r="J340" s="158">
        <v>2.4</v>
      </c>
      <c r="K340" s="117">
        <v>40921</v>
      </c>
      <c r="L340" s="167">
        <v>8.18</v>
      </c>
      <c r="M340" s="167">
        <v>12.34</v>
      </c>
      <c r="N340" s="117">
        <v>40921</v>
      </c>
      <c r="O340" s="159">
        <v>2.88</v>
      </c>
      <c r="P340" s="159">
        <v>-10.95</v>
      </c>
      <c r="Q340" s="67"/>
      <c r="S340" s="66"/>
      <c r="T340" s="6"/>
      <c r="U340" s="72"/>
      <c r="V340" s="156"/>
      <c r="W340" s="156"/>
      <c r="Y340" s="6"/>
      <c r="Z340" s="157"/>
      <c r="AA340" s="158"/>
    </row>
    <row r="341" spans="1:27">
      <c r="A341" s="160">
        <v>42846</v>
      </c>
      <c r="B341" s="163">
        <v>2.1143181818181818</v>
      </c>
      <c r="C341" s="161">
        <f t="shared" si="18"/>
        <v>2114.318181818182</v>
      </c>
      <c r="D341" s="160"/>
      <c r="E341" s="163"/>
      <c r="F341" s="163"/>
      <c r="G341" s="6">
        <v>42851</v>
      </c>
      <c r="H341" s="72">
        <v>2.15</v>
      </c>
      <c r="I341" s="158">
        <v>2.25</v>
      </c>
      <c r="J341" s="158">
        <v>2.4</v>
      </c>
      <c r="K341" s="117">
        <v>40914</v>
      </c>
      <c r="L341" s="167">
        <v>9.2799999999999994</v>
      </c>
      <c r="M341" s="167">
        <v>12.44</v>
      </c>
      <c r="N341" s="117">
        <v>40914</v>
      </c>
      <c r="O341" s="159">
        <v>2.88</v>
      </c>
      <c r="P341" s="159">
        <v>5.82</v>
      </c>
      <c r="Q341" s="67"/>
      <c r="S341" s="66"/>
      <c r="T341" s="6"/>
      <c r="U341" s="72"/>
      <c r="V341" s="156"/>
      <c r="W341" s="156"/>
      <c r="Y341" s="6"/>
      <c r="Z341" s="157"/>
      <c r="AA341" s="158"/>
    </row>
    <row r="342" spans="1:27">
      <c r="A342" s="160">
        <v>42845</v>
      </c>
      <c r="B342" s="163">
        <v>2.1602272727272731</v>
      </c>
      <c r="C342" s="161">
        <f t="shared" si="18"/>
        <v>2160.227272727273</v>
      </c>
      <c r="D342" s="160"/>
      <c r="E342" s="163"/>
      <c r="F342" s="163"/>
      <c r="G342" s="6">
        <v>42850</v>
      </c>
      <c r="H342" s="72">
        <v>2.15</v>
      </c>
      <c r="I342" s="158">
        <v>2.25</v>
      </c>
      <c r="J342" s="158">
        <v>2.4</v>
      </c>
      <c r="K342" s="117">
        <v>40907</v>
      </c>
      <c r="L342" s="167">
        <v>10.08</v>
      </c>
      <c r="M342" s="167">
        <v>12.56</v>
      </c>
      <c r="N342" s="117">
        <v>40907</v>
      </c>
      <c r="O342" s="159">
        <v>2.88</v>
      </c>
      <c r="P342" s="159">
        <v>6.11</v>
      </c>
      <c r="Q342" s="67"/>
      <c r="S342" s="66"/>
      <c r="T342" s="6"/>
      <c r="U342" s="72"/>
      <c r="V342" s="156"/>
      <c r="W342" s="156"/>
      <c r="Y342" s="6"/>
      <c r="Z342" s="157"/>
      <c r="AA342" s="158"/>
    </row>
    <row r="343" spans="1:27">
      <c r="A343" s="160">
        <v>42844</v>
      </c>
      <c r="B343" s="163">
        <v>2.1618181818181821</v>
      </c>
      <c r="C343" s="161">
        <f t="shared" si="18"/>
        <v>2161.818181818182</v>
      </c>
      <c r="D343" s="160"/>
      <c r="E343" s="163"/>
      <c r="F343" s="163"/>
      <c r="G343" s="6">
        <v>42849</v>
      </c>
      <c r="H343" s="72">
        <v>2.15</v>
      </c>
      <c r="I343" s="158">
        <v>2.25</v>
      </c>
      <c r="J343" s="158">
        <v>2.2999999999999998</v>
      </c>
      <c r="K343" s="117">
        <v>40900</v>
      </c>
      <c r="L343" s="167">
        <v>10.08</v>
      </c>
      <c r="M343" s="167">
        <v>12.76</v>
      </c>
      <c r="N343" s="117">
        <v>40900</v>
      </c>
      <c r="O343" s="159">
        <v>2.88</v>
      </c>
      <c r="P343" s="159">
        <v>12.49</v>
      </c>
      <c r="Q343" s="67"/>
      <c r="S343" s="66"/>
      <c r="T343" s="6"/>
      <c r="U343" s="72"/>
      <c r="V343" s="156"/>
      <c r="W343" s="156"/>
      <c r="Y343" s="6"/>
      <c r="Z343" s="157"/>
      <c r="AA343" s="158"/>
    </row>
    <row r="344" spans="1:27">
      <c r="A344" s="160">
        <v>42843</v>
      </c>
      <c r="B344" s="163">
        <v>2.2243181818181812</v>
      </c>
      <c r="C344" s="161">
        <f t="shared" si="18"/>
        <v>2224.3181818181811</v>
      </c>
      <c r="D344" s="160"/>
      <c r="E344" s="163"/>
      <c r="F344" s="163"/>
      <c r="G344" s="6">
        <v>42846</v>
      </c>
      <c r="H344" s="72">
        <v>2.2200000000000002</v>
      </c>
      <c r="I344" s="158">
        <v>2.31</v>
      </c>
      <c r="J344" s="158">
        <v>2.5499999999999998</v>
      </c>
      <c r="K344" s="117">
        <v>40893</v>
      </c>
      <c r="L344" s="167">
        <v>10.14</v>
      </c>
      <c r="M344" s="167">
        <v>12.54</v>
      </c>
      <c r="N344" s="117">
        <v>40893</v>
      </c>
      <c r="O344" s="159">
        <v>2.88</v>
      </c>
      <c r="P344" s="159">
        <v>9.57</v>
      </c>
      <c r="Q344" s="67"/>
      <c r="S344" s="66"/>
      <c r="T344" s="6"/>
      <c r="U344" s="72"/>
      <c r="V344" s="156"/>
      <c r="W344" s="156"/>
      <c r="Y344" s="6"/>
      <c r="Z344" s="157"/>
      <c r="AA344" s="158"/>
    </row>
    <row r="345" spans="1:27">
      <c r="A345" s="160">
        <v>42842</v>
      </c>
      <c r="B345" s="163">
        <v>2.2265909090909091</v>
      </c>
      <c r="C345" s="161">
        <f t="shared" si="18"/>
        <v>2226.590909090909</v>
      </c>
      <c r="D345" s="160"/>
      <c r="E345" s="163"/>
      <c r="F345" s="163"/>
      <c r="G345" s="6">
        <v>42845</v>
      </c>
      <c r="H345" s="72">
        <v>2.2549999999999999</v>
      </c>
      <c r="I345" s="158">
        <v>2.4</v>
      </c>
      <c r="J345" s="158">
        <v>2.5499999999999998</v>
      </c>
      <c r="K345" s="117">
        <v>40886</v>
      </c>
      <c r="L345" s="167">
        <v>10.119999999999999</v>
      </c>
      <c r="M345" s="167">
        <v>12.7</v>
      </c>
      <c r="N345" s="117">
        <v>40886</v>
      </c>
      <c r="O345" s="159">
        <v>2.89</v>
      </c>
      <c r="P345" s="159">
        <v>6.39</v>
      </c>
      <c r="Q345" s="67"/>
      <c r="S345" s="66"/>
      <c r="T345" s="6"/>
      <c r="U345" s="72"/>
      <c r="V345" s="156"/>
      <c r="W345" s="156"/>
      <c r="Y345" s="6"/>
      <c r="Z345" s="157"/>
      <c r="AA345" s="158"/>
    </row>
    <row r="346" spans="1:27">
      <c r="A346" s="160">
        <v>42839</v>
      </c>
      <c r="B346" s="163">
        <v>2.2065909090909082</v>
      </c>
      <c r="C346" s="161">
        <f t="shared" si="18"/>
        <v>2206.5909090909081</v>
      </c>
      <c r="D346" s="160"/>
      <c r="E346" s="163"/>
      <c r="F346" s="163"/>
      <c r="G346" s="6">
        <v>42844</v>
      </c>
      <c r="H346" s="72">
        <v>2.29</v>
      </c>
      <c r="I346" s="158">
        <v>2.4</v>
      </c>
      <c r="J346" s="158">
        <v>2.5499999999999998</v>
      </c>
      <c r="K346" s="117">
        <v>40879</v>
      </c>
      <c r="L346" s="167">
        <v>10.24</v>
      </c>
      <c r="M346" s="167">
        <v>12.64</v>
      </c>
      <c r="N346" s="117">
        <v>40879</v>
      </c>
      <c r="O346" s="159">
        <v>2.9</v>
      </c>
      <c r="P346" s="159">
        <v>4.6900000000000004</v>
      </c>
      <c r="Q346" s="67"/>
      <c r="S346" s="66"/>
      <c r="T346" s="6"/>
      <c r="U346" s="72"/>
      <c r="V346" s="156"/>
      <c r="W346" s="156"/>
      <c r="Y346" s="6"/>
      <c r="Z346" s="157"/>
      <c r="AA346" s="158"/>
    </row>
    <row r="347" spans="1:27">
      <c r="A347" s="160">
        <v>42838</v>
      </c>
      <c r="B347" s="163">
        <v>2.2065909090909082</v>
      </c>
      <c r="C347" s="161">
        <f t="shared" si="18"/>
        <v>2206.5909090909081</v>
      </c>
      <c r="D347" s="160"/>
      <c r="E347" s="163"/>
      <c r="F347" s="163"/>
      <c r="G347" s="6">
        <v>42843</v>
      </c>
      <c r="H347" s="72">
        <v>2.29</v>
      </c>
      <c r="I347" s="158">
        <v>2.456666666666667</v>
      </c>
      <c r="J347" s="158">
        <v>2.6</v>
      </c>
      <c r="K347" s="117">
        <v>40872</v>
      </c>
      <c r="L347" s="167">
        <v>10.78</v>
      </c>
      <c r="M347" s="167">
        <v>12.78</v>
      </c>
      <c r="N347" s="117">
        <v>40872</v>
      </c>
      <c r="O347" s="159">
        <v>2.9</v>
      </c>
      <c r="P347" s="159">
        <v>6.32</v>
      </c>
      <c r="Q347" s="67"/>
      <c r="S347" s="66"/>
      <c r="T347" s="6"/>
      <c r="U347" s="72"/>
      <c r="V347" s="156"/>
      <c r="W347" s="156"/>
      <c r="Y347" s="6"/>
      <c r="Z347" s="157"/>
      <c r="AA347" s="158"/>
    </row>
    <row r="348" spans="1:27">
      <c r="A348" s="160">
        <v>42837</v>
      </c>
      <c r="B348" s="163">
        <v>2.210681818181818</v>
      </c>
      <c r="C348" s="161">
        <f t="shared" si="18"/>
        <v>2210.681818181818</v>
      </c>
      <c r="D348" s="160"/>
      <c r="E348" s="163"/>
      <c r="F348" s="163"/>
      <c r="G348" s="6">
        <v>42842</v>
      </c>
      <c r="H348" s="72">
        <v>2.29</v>
      </c>
      <c r="I348" s="158">
        <v>2.4900000000000002</v>
      </c>
      <c r="J348" s="158">
        <v>2.6</v>
      </c>
      <c r="K348" s="117">
        <v>40865</v>
      </c>
      <c r="L348" s="167">
        <v>11.12</v>
      </c>
      <c r="M348" s="167">
        <v>12.7</v>
      </c>
      <c r="N348" s="117">
        <v>40865</v>
      </c>
      <c r="O348" s="159">
        <v>2.9</v>
      </c>
      <c r="P348" s="159">
        <v>9.94</v>
      </c>
      <c r="Q348" s="67"/>
      <c r="S348" s="66"/>
      <c r="T348" s="6"/>
      <c r="U348" s="72"/>
      <c r="V348" s="156"/>
      <c r="W348" s="156"/>
      <c r="Y348" s="6"/>
      <c r="Z348" s="157"/>
      <c r="AA348" s="158"/>
    </row>
    <row r="349" spans="1:27">
      <c r="A349" s="160">
        <v>42836</v>
      </c>
      <c r="B349" s="163">
        <v>2.228409090909091</v>
      </c>
      <c r="C349" s="161">
        <f t="shared" si="18"/>
        <v>2228.409090909091</v>
      </c>
      <c r="D349" s="160"/>
      <c r="E349" s="163"/>
      <c r="F349" s="163"/>
      <c r="G349" s="6">
        <v>42839</v>
      </c>
      <c r="H349" s="72">
        <v>2.44</v>
      </c>
      <c r="I349" s="158">
        <v>2.36</v>
      </c>
      <c r="J349" s="158">
        <v>2.6</v>
      </c>
      <c r="K349" s="117">
        <v>40858</v>
      </c>
      <c r="L349" s="167">
        <v>11.28</v>
      </c>
      <c r="M349" s="167">
        <v>12.66</v>
      </c>
      <c r="N349" s="117">
        <v>40858</v>
      </c>
      <c r="O349" s="159">
        <v>2.9</v>
      </c>
      <c r="P349" s="159">
        <v>13.35</v>
      </c>
      <c r="Q349" s="67"/>
      <c r="S349" s="66"/>
      <c r="T349" s="6"/>
      <c r="U349" s="72"/>
      <c r="V349" s="156"/>
      <c r="W349" s="156"/>
      <c r="Y349" s="6"/>
      <c r="Z349" s="157"/>
      <c r="AA349" s="158"/>
    </row>
    <row r="350" spans="1:27">
      <c r="A350" s="160">
        <v>42835</v>
      </c>
      <c r="B350" s="163">
        <v>2.2834090909090903</v>
      </c>
      <c r="C350" s="161">
        <f t="shared" si="18"/>
        <v>2283.4090909090901</v>
      </c>
      <c r="D350" s="160"/>
      <c r="E350" s="163"/>
      <c r="F350" s="163"/>
      <c r="G350" s="6">
        <v>42838</v>
      </c>
      <c r="H350" s="72">
        <v>2.44</v>
      </c>
      <c r="I350" s="158">
        <v>2.36</v>
      </c>
      <c r="J350" s="158">
        <v>2.6</v>
      </c>
      <c r="K350" s="117">
        <v>40851</v>
      </c>
      <c r="L350" s="167">
        <v>11.26</v>
      </c>
      <c r="M350" s="167">
        <v>12.88</v>
      </c>
      <c r="N350" s="117">
        <v>40851</v>
      </c>
      <c r="O350" s="159">
        <v>2.91</v>
      </c>
      <c r="P350" s="159">
        <v>12.44</v>
      </c>
      <c r="Q350" s="67"/>
      <c r="S350" s="66"/>
      <c r="T350" s="6"/>
      <c r="U350" s="72"/>
      <c r="V350" s="156"/>
      <c r="W350" s="156"/>
      <c r="Y350" s="6"/>
      <c r="Z350" s="157"/>
      <c r="AA350" s="158"/>
    </row>
    <row r="351" spans="1:27">
      <c r="A351" s="160">
        <v>42832</v>
      </c>
      <c r="B351" s="163">
        <v>2.3413636363636354</v>
      </c>
      <c r="C351" s="161">
        <f t="shared" si="18"/>
        <v>2341.3636363636356</v>
      </c>
      <c r="D351" s="160"/>
      <c r="E351" s="163"/>
      <c r="F351" s="163"/>
      <c r="G351" s="6">
        <v>42837</v>
      </c>
      <c r="H351" s="72">
        <v>2.44</v>
      </c>
      <c r="I351" s="158">
        <v>2.36</v>
      </c>
      <c r="J351" s="158">
        <v>2.6</v>
      </c>
      <c r="K351" s="117">
        <v>40844</v>
      </c>
      <c r="L351" s="167">
        <v>11.6</v>
      </c>
      <c r="M351" s="167">
        <v>13.06</v>
      </c>
      <c r="N351" s="117">
        <v>40844</v>
      </c>
      <c r="O351" s="159">
        <v>2.9</v>
      </c>
      <c r="P351" s="159">
        <v>15.61</v>
      </c>
      <c r="Q351" s="67"/>
      <c r="S351" s="66"/>
      <c r="T351" s="6"/>
      <c r="U351" s="72"/>
      <c r="V351" s="156"/>
      <c r="W351" s="156"/>
      <c r="Y351" s="6"/>
      <c r="Z351" s="157"/>
      <c r="AA351" s="158"/>
    </row>
    <row r="352" spans="1:27">
      <c r="A352" s="160">
        <v>42831</v>
      </c>
      <c r="B352" s="163">
        <v>2.3413636363636354</v>
      </c>
      <c r="C352" s="161">
        <f t="shared" si="18"/>
        <v>2341.3636363636356</v>
      </c>
      <c r="D352" s="160"/>
      <c r="E352" s="163"/>
      <c r="F352" s="163"/>
      <c r="G352" s="6">
        <v>42836</v>
      </c>
      <c r="H352" s="72">
        <v>2.44</v>
      </c>
      <c r="I352" s="158">
        <v>2.36</v>
      </c>
      <c r="J352" s="158">
        <v>2.6</v>
      </c>
      <c r="K352" s="117">
        <v>40837</v>
      </c>
      <c r="L352" s="167">
        <v>11.62</v>
      </c>
      <c r="M352" s="167">
        <v>13.24</v>
      </c>
      <c r="N352" s="117">
        <v>40837</v>
      </c>
      <c r="O352" s="159">
        <v>2.9</v>
      </c>
      <c r="P352" s="159">
        <v>15.57</v>
      </c>
      <c r="Q352" s="67"/>
      <c r="S352" s="66"/>
      <c r="T352" s="6"/>
      <c r="U352" s="72"/>
      <c r="V352" s="156"/>
      <c r="W352" s="156"/>
      <c r="Y352" s="6"/>
      <c r="Z352" s="157"/>
      <c r="AA352" s="158"/>
    </row>
    <row r="353" spans="1:27">
      <c r="A353" s="160">
        <v>42830</v>
      </c>
      <c r="B353" s="163">
        <v>2.3386363636363625</v>
      </c>
      <c r="C353" s="161">
        <f t="shared" si="18"/>
        <v>2338.6363636363626</v>
      </c>
      <c r="D353" s="160"/>
      <c r="E353" s="163"/>
      <c r="F353" s="163"/>
      <c r="G353" s="6">
        <v>42835</v>
      </c>
      <c r="H353" s="72">
        <v>2.5099999999999998</v>
      </c>
      <c r="I353" s="158">
        <v>2.4</v>
      </c>
      <c r="J353" s="158">
        <v>2.6</v>
      </c>
      <c r="K353" s="117">
        <v>40830</v>
      </c>
      <c r="L353" s="167">
        <v>11.78</v>
      </c>
      <c r="M353" s="167">
        <v>13.22</v>
      </c>
      <c r="N353" s="117">
        <v>40830</v>
      </c>
      <c r="O353" s="159">
        <v>2.9</v>
      </c>
      <c r="P353" s="159">
        <v>22.25</v>
      </c>
      <c r="Q353" s="67"/>
      <c r="S353" s="66"/>
      <c r="T353" s="6"/>
      <c r="U353" s="72"/>
      <c r="V353" s="156"/>
      <c r="W353" s="156"/>
      <c r="Y353" s="6"/>
      <c r="Z353" s="157"/>
      <c r="AA353" s="158"/>
    </row>
    <row r="354" spans="1:27">
      <c r="A354" s="160">
        <v>42825</v>
      </c>
      <c r="B354" s="163">
        <v>2.4781818181818176</v>
      </c>
      <c r="C354" s="161">
        <f t="shared" ref="C354:C413" si="19">B354*1000</f>
        <v>2478.1818181818176</v>
      </c>
      <c r="D354" s="160"/>
      <c r="E354" s="163"/>
      <c r="F354" s="163"/>
      <c r="G354" s="6">
        <v>42832</v>
      </c>
      <c r="H354" s="72">
        <v>2.6150000000000002</v>
      </c>
      <c r="I354" s="158">
        <v>2.4633333333333329</v>
      </c>
      <c r="J354" s="158">
        <v>2.8</v>
      </c>
      <c r="K354" s="117">
        <v>40816</v>
      </c>
      <c r="L354" s="167">
        <v>11.98</v>
      </c>
      <c r="M354" s="167">
        <v>13.44</v>
      </c>
      <c r="N354" s="117">
        <v>40816</v>
      </c>
      <c r="O354" s="159">
        <v>2.9</v>
      </c>
      <c r="P354" s="159">
        <v>28.34</v>
      </c>
      <c r="Q354" s="67"/>
      <c r="S354" s="66"/>
      <c r="T354" s="6"/>
      <c r="U354" s="72"/>
      <c r="V354" s="156"/>
      <c r="W354" s="156"/>
      <c r="Y354" s="6"/>
      <c r="Z354" s="157"/>
      <c r="AA354" s="158"/>
    </row>
    <row r="355" spans="1:27">
      <c r="A355" s="160">
        <v>42824</v>
      </c>
      <c r="B355" s="163">
        <v>2.5218181818181815</v>
      </c>
      <c r="C355" s="161">
        <f t="shared" si="19"/>
        <v>2521.8181818181815</v>
      </c>
      <c r="D355" s="160"/>
      <c r="E355" s="163"/>
      <c r="F355" s="163"/>
      <c r="G355" s="6">
        <v>42831</v>
      </c>
      <c r="H355" s="72">
        <v>2.6150000000000002</v>
      </c>
      <c r="I355" s="158">
        <v>2.4633333333333329</v>
      </c>
      <c r="J355" s="158">
        <v>2.8</v>
      </c>
      <c r="K355" s="117">
        <v>40809</v>
      </c>
      <c r="L355" s="167">
        <v>12.26</v>
      </c>
      <c r="M355" s="167">
        <v>13.62</v>
      </c>
      <c r="N355" s="117">
        <v>40809</v>
      </c>
      <c r="O355" s="159">
        <v>2.9</v>
      </c>
      <c r="P355" s="159">
        <v>38.6</v>
      </c>
      <c r="Q355" s="67"/>
      <c r="S355" s="66"/>
      <c r="T355" s="6"/>
      <c r="U355" s="72"/>
      <c r="V355" s="156"/>
      <c r="W355" s="156"/>
      <c r="Y355" s="6"/>
      <c r="Z355" s="157"/>
      <c r="AA355" s="158"/>
    </row>
    <row r="356" spans="1:27">
      <c r="A356" s="160">
        <v>42823</v>
      </c>
      <c r="B356" s="163">
        <v>2.5354545454545447</v>
      </c>
      <c r="C356" s="161">
        <f t="shared" si="19"/>
        <v>2535.4545454545446</v>
      </c>
      <c r="D356" s="160"/>
      <c r="E356" s="163"/>
      <c r="F356" s="163"/>
      <c r="G356" s="6">
        <v>42830</v>
      </c>
      <c r="H356" s="72">
        <v>2.6150000000000002</v>
      </c>
      <c r="I356" s="158">
        <v>2.4633333333333329</v>
      </c>
      <c r="J356" s="158">
        <v>2.8</v>
      </c>
      <c r="K356" s="117">
        <v>40802</v>
      </c>
      <c r="L356" s="167">
        <v>12.32</v>
      </c>
      <c r="M356" s="167">
        <v>14.38</v>
      </c>
      <c r="N356" s="117">
        <v>40802</v>
      </c>
      <c r="O356" s="159">
        <v>2.89</v>
      </c>
      <c r="P356" s="159">
        <v>41.8</v>
      </c>
      <c r="Q356" s="67"/>
      <c r="S356" s="66"/>
      <c r="T356" s="6"/>
      <c r="U356" s="72"/>
      <c r="V356" s="156"/>
      <c r="W356" s="156"/>
      <c r="Y356" s="6"/>
      <c r="Z356" s="157"/>
      <c r="AA356" s="158"/>
    </row>
    <row r="357" spans="1:27">
      <c r="A357" s="160">
        <v>42822</v>
      </c>
      <c r="B357" s="163">
        <v>2.5377272727272726</v>
      </c>
      <c r="C357" s="161">
        <f t="shared" si="19"/>
        <v>2537.7272727272725</v>
      </c>
      <c r="D357" s="160"/>
      <c r="E357" s="163"/>
      <c r="F357" s="163"/>
      <c r="G357" s="6">
        <v>42826</v>
      </c>
      <c r="H357" s="72">
        <v>2.67</v>
      </c>
      <c r="I357" s="158">
        <v>2.56</v>
      </c>
      <c r="J357" s="158">
        <v>2.8</v>
      </c>
      <c r="K357" s="117">
        <v>40795</v>
      </c>
      <c r="L357" s="167">
        <v>12.48</v>
      </c>
      <c r="M357" s="167">
        <v>14.44</v>
      </c>
      <c r="N357" s="117">
        <v>40795</v>
      </c>
      <c r="O357" s="159">
        <v>2.88</v>
      </c>
      <c r="P357" s="159">
        <v>43.4</v>
      </c>
      <c r="Q357" s="67"/>
      <c r="S357" s="66"/>
      <c r="T357" s="6"/>
      <c r="U357" s="72"/>
      <c r="V357" s="156"/>
      <c r="W357" s="156"/>
      <c r="Y357" s="6"/>
      <c r="Z357" s="157"/>
      <c r="AA357" s="158"/>
    </row>
    <row r="358" spans="1:27">
      <c r="A358" s="160">
        <v>42821</v>
      </c>
      <c r="B358" s="163">
        <v>2.5136363636363632</v>
      </c>
      <c r="C358" s="161">
        <f t="shared" si="19"/>
        <v>2513.6363636363631</v>
      </c>
      <c r="D358" s="160"/>
      <c r="E358" s="163"/>
      <c r="F358" s="163"/>
      <c r="G358" s="6">
        <v>42825</v>
      </c>
      <c r="H358" s="72">
        <v>2.67</v>
      </c>
      <c r="I358" s="158">
        <v>2.56</v>
      </c>
      <c r="J358" s="158">
        <v>2.8</v>
      </c>
      <c r="K358" s="117">
        <v>40788</v>
      </c>
      <c r="L358" s="167">
        <v>12.6</v>
      </c>
      <c r="M358" s="167">
        <v>14.32</v>
      </c>
      <c r="N358" s="117">
        <v>40788</v>
      </c>
      <c r="O358" s="159">
        <v>2.86</v>
      </c>
      <c r="P358" s="159">
        <v>44.13</v>
      </c>
      <c r="Q358" s="67"/>
      <c r="S358" s="66"/>
      <c r="T358" s="6"/>
      <c r="U358" s="72"/>
      <c r="V358" s="156"/>
      <c r="W358" s="156"/>
      <c r="Y358" s="6"/>
      <c r="Z358" s="157"/>
      <c r="AA358" s="158"/>
    </row>
    <row r="359" spans="1:27">
      <c r="A359" s="160">
        <v>42818</v>
      </c>
      <c r="B359" s="163">
        <v>2.5147727272727267</v>
      </c>
      <c r="C359" s="161">
        <f t="shared" si="19"/>
        <v>2514.7727272727266</v>
      </c>
      <c r="D359" s="160"/>
      <c r="E359" s="163"/>
      <c r="F359" s="163"/>
      <c r="G359" s="6">
        <v>42824</v>
      </c>
      <c r="H359" s="72">
        <v>2.67</v>
      </c>
      <c r="I359" s="158">
        <v>2.67</v>
      </c>
      <c r="J359" s="158">
        <v>2.9</v>
      </c>
      <c r="K359" s="117">
        <v>40781</v>
      </c>
      <c r="L359" s="167">
        <v>12.44</v>
      </c>
      <c r="M359" s="167">
        <v>14.52</v>
      </c>
      <c r="N359" s="117">
        <v>40781</v>
      </c>
      <c r="O359" s="159">
        <v>2.84</v>
      </c>
      <c r="P359" s="159">
        <v>40.049999999999997</v>
      </c>
      <c r="Q359" s="67"/>
      <c r="S359" s="66"/>
      <c r="T359" s="6"/>
      <c r="U359" s="72"/>
      <c r="V359" s="156"/>
      <c r="W359" s="156"/>
      <c r="Y359" s="6"/>
      <c r="Z359" s="157"/>
      <c r="AA359" s="158"/>
    </row>
    <row r="360" spans="1:27">
      <c r="A360" s="160">
        <v>42817</v>
      </c>
      <c r="B360" s="163">
        <v>2.5156818181818177</v>
      </c>
      <c r="C360" s="161">
        <f t="shared" si="19"/>
        <v>2515.6818181818176</v>
      </c>
      <c r="D360" s="160"/>
      <c r="E360" s="163"/>
      <c r="F360" s="163"/>
      <c r="G360" s="6">
        <v>42823</v>
      </c>
      <c r="H360" s="72">
        <v>2.67</v>
      </c>
      <c r="I360" s="158">
        <v>2.6799999999999997</v>
      </c>
      <c r="J360" s="158">
        <v>2.9</v>
      </c>
      <c r="K360" s="117">
        <v>40774</v>
      </c>
      <c r="L360" s="167">
        <v>12.4</v>
      </c>
      <c r="M360" s="167">
        <v>14.6</v>
      </c>
      <c r="N360" s="117">
        <v>40774</v>
      </c>
      <c r="O360" s="159">
        <v>2.84</v>
      </c>
      <c r="P360" s="159">
        <v>36.1</v>
      </c>
      <c r="Q360" s="67"/>
      <c r="S360" s="66"/>
      <c r="T360" s="6"/>
      <c r="U360" s="72"/>
      <c r="V360" s="156"/>
      <c r="W360" s="156"/>
      <c r="Y360" s="6"/>
      <c r="Z360" s="157"/>
      <c r="AA360" s="158"/>
    </row>
    <row r="361" spans="1:27">
      <c r="A361" s="160">
        <v>42816</v>
      </c>
      <c r="B361" s="163">
        <v>2.5156818181818177</v>
      </c>
      <c r="C361" s="161">
        <f t="shared" si="19"/>
        <v>2515.6818181818176</v>
      </c>
      <c r="D361" s="160"/>
      <c r="E361" s="163"/>
      <c r="F361" s="163"/>
      <c r="G361" s="6">
        <v>42822</v>
      </c>
      <c r="H361" s="72">
        <v>2.67</v>
      </c>
      <c r="I361" s="158">
        <v>2.6799999999999997</v>
      </c>
      <c r="J361" s="158">
        <v>2.9</v>
      </c>
      <c r="K361" s="117">
        <v>40767</v>
      </c>
      <c r="L361" s="167">
        <v>12.6</v>
      </c>
      <c r="M361" s="167">
        <v>14.78</v>
      </c>
      <c r="N361" s="117">
        <v>40767</v>
      </c>
      <c r="O361" s="159">
        <v>2.84</v>
      </c>
      <c r="P361" s="159">
        <v>36.18</v>
      </c>
      <c r="Q361" s="67"/>
      <c r="S361" s="66"/>
      <c r="T361" s="6"/>
      <c r="U361" s="72"/>
      <c r="V361" s="156"/>
      <c r="W361" s="156"/>
      <c r="Y361" s="6"/>
      <c r="Z361" s="157"/>
      <c r="AA361" s="158"/>
    </row>
    <row r="362" spans="1:27">
      <c r="A362" s="160">
        <v>42815</v>
      </c>
      <c r="B362" s="163">
        <v>2.5120454545454534</v>
      </c>
      <c r="C362" s="161">
        <f t="shared" si="19"/>
        <v>2512.0454545454531</v>
      </c>
      <c r="D362" s="160"/>
      <c r="E362" s="163"/>
      <c r="F362" s="163"/>
      <c r="G362" s="6">
        <v>42821</v>
      </c>
      <c r="H362" s="72">
        <v>2.67</v>
      </c>
      <c r="I362" s="158">
        <v>2.6</v>
      </c>
      <c r="J362" s="158">
        <v>2.8</v>
      </c>
      <c r="K362" s="117">
        <v>40760</v>
      </c>
      <c r="L362" s="167">
        <v>12.54</v>
      </c>
      <c r="M362" s="167">
        <v>14.38</v>
      </c>
      <c r="N362" s="117">
        <v>40760</v>
      </c>
      <c r="O362" s="159">
        <v>2.84</v>
      </c>
      <c r="P362" s="159">
        <v>29.75</v>
      </c>
      <c r="Q362" s="67"/>
      <c r="S362" s="66"/>
      <c r="T362" s="6"/>
      <c r="U362" s="72"/>
      <c r="V362" s="156"/>
      <c r="W362" s="156"/>
      <c r="Y362" s="6"/>
      <c r="Z362" s="157"/>
      <c r="AA362" s="158"/>
    </row>
    <row r="363" spans="1:27">
      <c r="A363" s="160">
        <v>42814</v>
      </c>
      <c r="B363" s="163">
        <v>2.5006818181818171</v>
      </c>
      <c r="C363" s="161">
        <f t="shared" si="19"/>
        <v>2500.6818181818171</v>
      </c>
      <c r="D363" s="160"/>
      <c r="E363" s="163"/>
      <c r="F363" s="163"/>
      <c r="G363" s="6">
        <v>42818</v>
      </c>
      <c r="H363" s="72">
        <v>2.67</v>
      </c>
      <c r="I363" s="158">
        <v>2.6</v>
      </c>
      <c r="J363" s="158">
        <v>2.8</v>
      </c>
      <c r="K363" s="117">
        <v>40753</v>
      </c>
      <c r="L363" s="167">
        <v>12.34</v>
      </c>
      <c r="M363" s="167">
        <v>14.14</v>
      </c>
      <c r="N363" s="117">
        <v>40753</v>
      </c>
      <c r="O363" s="159">
        <v>2.84</v>
      </c>
      <c r="P363" s="159">
        <v>33.68</v>
      </c>
      <c r="Q363" s="67"/>
      <c r="S363" s="66"/>
      <c r="T363" s="6"/>
      <c r="U363" s="72"/>
      <c r="V363" s="156"/>
      <c r="W363" s="156"/>
      <c r="Y363" s="6"/>
      <c r="Z363" s="157"/>
      <c r="AA363" s="158"/>
    </row>
    <row r="364" spans="1:27">
      <c r="A364" s="160">
        <v>42811</v>
      </c>
      <c r="B364" s="163">
        <v>2.3152272727272734</v>
      </c>
      <c r="C364" s="161">
        <f t="shared" si="19"/>
        <v>2315.2272727272734</v>
      </c>
      <c r="D364" s="160"/>
      <c r="E364" s="163"/>
      <c r="F364" s="163"/>
      <c r="G364" s="6">
        <v>42817</v>
      </c>
      <c r="H364" s="72">
        <v>2.67</v>
      </c>
      <c r="I364" s="158">
        <v>2.6</v>
      </c>
      <c r="J364" s="158">
        <v>2.8</v>
      </c>
      <c r="K364" s="117">
        <v>40746</v>
      </c>
      <c r="L364" s="167">
        <v>11.62</v>
      </c>
      <c r="M364" s="167">
        <v>14.14</v>
      </c>
      <c r="N364" s="117">
        <v>40746</v>
      </c>
      <c r="O364" s="159">
        <v>2.84</v>
      </c>
      <c r="P364" s="159">
        <v>30.16</v>
      </c>
      <c r="Q364" s="67"/>
      <c r="S364" s="66"/>
      <c r="T364" s="6"/>
      <c r="U364" s="72"/>
      <c r="V364" s="156"/>
      <c r="W364" s="156"/>
      <c r="Y364" s="6"/>
      <c r="Z364" s="157"/>
      <c r="AA364" s="158"/>
    </row>
    <row r="365" spans="1:27">
      <c r="A365" s="160">
        <v>42810</v>
      </c>
      <c r="B365" s="163">
        <v>2.3013636363636367</v>
      </c>
      <c r="C365" s="161">
        <f t="shared" si="19"/>
        <v>2301.3636363636369</v>
      </c>
      <c r="D365" s="160"/>
      <c r="E365" s="163"/>
      <c r="F365" s="163"/>
      <c r="G365" s="6">
        <v>42816</v>
      </c>
      <c r="H365" s="72">
        <v>2.67</v>
      </c>
      <c r="I365" s="158">
        <v>2.5499999999999998</v>
      </c>
      <c r="J365" s="158">
        <v>2.8</v>
      </c>
      <c r="K365" s="117">
        <v>40739</v>
      </c>
      <c r="L365" s="167">
        <v>11.28</v>
      </c>
      <c r="M365" s="167">
        <v>13.8</v>
      </c>
      <c r="N365" s="117">
        <v>40739</v>
      </c>
      <c r="O365" s="159">
        <v>2.82</v>
      </c>
      <c r="P365" s="159">
        <v>24.41</v>
      </c>
      <c r="Q365" s="67"/>
      <c r="S365" s="66"/>
      <c r="T365" s="6"/>
      <c r="U365" s="72"/>
      <c r="V365" s="156"/>
      <c r="W365" s="156"/>
      <c r="Y365" s="6"/>
      <c r="Z365" s="157"/>
      <c r="AA365" s="158"/>
    </row>
    <row r="366" spans="1:27">
      <c r="A366" s="160">
        <v>42809</v>
      </c>
      <c r="B366" s="163">
        <v>2.2979545454545458</v>
      </c>
      <c r="C366" s="161">
        <f t="shared" si="19"/>
        <v>2297.954545454546</v>
      </c>
      <c r="D366" s="160"/>
      <c r="E366" s="163"/>
      <c r="F366" s="163"/>
      <c r="G366" s="6">
        <v>42815</v>
      </c>
      <c r="H366" s="72">
        <v>2.67</v>
      </c>
      <c r="I366" s="158">
        <v>2.5499999999999998</v>
      </c>
      <c r="J366" s="158">
        <v>2.8</v>
      </c>
      <c r="K366" s="117">
        <v>40732</v>
      </c>
      <c r="L366" s="167">
        <v>11</v>
      </c>
      <c r="M366" s="167">
        <v>13.2</v>
      </c>
      <c r="N366" s="117">
        <v>40732</v>
      </c>
      <c r="O366" s="159">
        <v>2.81</v>
      </c>
      <c r="P366" s="159">
        <v>23.58</v>
      </c>
      <c r="Q366" s="67"/>
      <c r="S366" s="66"/>
      <c r="T366" s="6"/>
      <c r="U366" s="72"/>
      <c r="V366" s="156"/>
      <c r="W366" s="156"/>
      <c r="Y366" s="6"/>
      <c r="Z366" s="157"/>
      <c r="AA366" s="158"/>
    </row>
    <row r="367" spans="1:27">
      <c r="A367" s="160">
        <v>42808</v>
      </c>
      <c r="B367" s="163">
        <v>2.2977272727272728</v>
      </c>
      <c r="C367" s="161">
        <f t="shared" si="19"/>
        <v>2297.727272727273</v>
      </c>
      <c r="D367" s="160"/>
      <c r="E367" s="163"/>
      <c r="F367" s="163"/>
      <c r="G367" s="6">
        <v>42814</v>
      </c>
      <c r="H367" s="72">
        <v>2.67</v>
      </c>
      <c r="I367" s="158">
        <v>2.44</v>
      </c>
      <c r="J367" s="158">
        <v>2.8</v>
      </c>
      <c r="K367" s="117">
        <v>40725</v>
      </c>
      <c r="L367" s="167">
        <v>10.84</v>
      </c>
      <c r="M367" s="167">
        <v>13</v>
      </c>
      <c r="N367" s="117">
        <v>40725</v>
      </c>
      <c r="O367" s="159">
        <v>2.8</v>
      </c>
      <c r="P367" s="159">
        <v>18.88</v>
      </c>
      <c r="Q367" s="67"/>
      <c r="S367" s="66"/>
      <c r="T367" s="6"/>
      <c r="U367" s="72"/>
      <c r="V367" s="156"/>
      <c r="W367" s="156"/>
      <c r="Y367" s="6"/>
      <c r="Z367" s="157"/>
      <c r="AA367" s="158"/>
    </row>
    <row r="368" spans="1:27">
      <c r="A368" s="160">
        <v>42807</v>
      </c>
      <c r="B368" s="163">
        <v>2.2827272727272732</v>
      </c>
      <c r="C368" s="161">
        <f t="shared" si="19"/>
        <v>2282.727272727273</v>
      </c>
      <c r="D368" s="160"/>
      <c r="E368" s="163"/>
      <c r="F368" s="163"/>
      <c r="G368" s="6">
        <v>42811</v>
      </c>
      <c r="H368" s="72">
        <v>2.44</v>
      </c>
      <c r="I368" s="158">
        <v>2.3033333333333332</v>
      </c>
      <c r="J368" s="158">
        <v>2.6</v>
      </c>
      <c r="K368" s="117">
        <v>40718</v>
      </c>
      <c r="L368" s="167">
        <v>10.66</v>
      </c>
      <c r="M368" s="167">
        <v>12.8</v>
      </c>
      <c r="N368" s="117">
        <v>40718</v>
      </c>
      <c r="O368" s="159">
        <v>2.96</v>
      </c>
      <c r="P368" s="159">
        <v>18.57</v>
      </c>
      <c r="Q368" s="67"/>
      <c r="S368" s="66"/>
      <c r="T368" s="6"/>
      <c r="U368" s="72"/>
      <c r="V368" s="156"/>
      <c r="W368" s="156"/>
      <c r="Y368" s="6"/>
      <c r="Z368" s="157"/>
      <c r="AA368" s="158"/>
    </row>
    <row r="369" spans="1:27">
      <c r="A369" s="160">
        <v>42804</v>
      </c>
      <c r="B369" s="163">
        <v>2.2352272727272737</v>
      </c>
      <c r="C369" s="161">
        <f t="shared" si="19"/>
        <v>2235.2272727272739</v>
      </c>
      <c r="D369" s="160"/>
      <c r="E369" s="163"/>
      <c r="F369" s="163"/>
      <c r="G369" s="6">
        <v>42810</v>
      </c>
      <c r="H369" s="72">
        <v>2.44</v>
      </c>
      <c r="I369" s="158">
        <v>2.3033333333333332</v>
      </c>
      <c r="J369" s="158">
        <v>2.6</v>
      </c>
      <c r="K369" s="117">
        <v>40711</v>
      </c>
      <c r="L369" s="167">
        <v>10.7</v>
      </c>
      <c r="M369" s="167">
        <v>12.6</v>
      </c>
      <c r="N369" s="117">
        <v>40711</v>
      </c>
      <c r="O369" s="159">
        <v>2.99</v>
      </c>
      <c r="P369" s="159">
        <v>19.62</v>
      </c>
      <c r="Q369" s="67"/>
      <c r="S369" s="66"/>
      <c r="T369" s="6"/>
      <c r="U369" s="72"/>
      <c r="V369" s="156"/>
      <c r="W369" s="156"/>
      <c r="Y369" s="6"/>
      <c r="Z369" s="157"/>
      <c r="AA369" s="158"/>
    </row>
    <row r="370" spans="1:27">
      <c r="A370" s="160">
        <v>42803</v>
      </c>
      <c r="B370" s="163">
        <v>2.1822727272727276</v>
      </c>
      <c r="C370" s="161">
        <f t="shared" si="19"/>
        <v>2182.2727272727275</v>
      </c>
      <c r="D370" s="160"/>
      <c r="E370" s="163"/>
      <c r="F370" s="163"/>
      <c r="G370" s="6">
        <v>42809</v>
      </c>
      <c r="H370" s="72">
        <v>2.44</v>
      </c>
      <c r="I370" s="158">
        <v>2.3033333333333332</v>
      </c>
      <c r="J370" s="158">
        <v>2.6</v>
      </c>
      <c r="K370" s="117">
        <v>40704</v>
      </c>
      <c r="L370" s="167">
        <v>10.72</v>
      </c>
      <c r="M370" s="167">
        <v>12.6</v>
      </c>
      <c r="N370" s="117">
        <v>40704</v>
      </c>
      <c r="O370" s="159">
        <v>2.94</v>
      </c>
      <c r="P370" s="159">
        <v>25.09</v>
      </c>
      <c r="Q370" s="67"/>
      <c r="S370" s="66"/>
      <c r="T370" s="6"/>
      <c r="U370" s="72"/>
      <c r="V370" s="156"/>
      <c r="W370" s="156"/>
      <c r="Y370" s="6"/>
      <c r="Z370" s="157"/>
      <c r="AA370" s="158"/>
    </row>
    <row r="371" spans="1:27">
      <c r="A371" s="160">
        <v>42802</v>
      </c>
      <c r="B371" s="163">
        <v>2.1552272727272732</v>
      </c>
      <c r="C371" s="161">
        <f t="shared" si="19"/>
        <v>2155.2272727272734</v>
      </c>
      <c r="D371" s="160"/>
      <c r="E371" s="163"/>
      <c r="F371" s="163"/>
      <c r="G371" s="6">
        <v>42808</v>
      </c>
      <c r="H371" s="72">
        <v>2.44</v>
      </c>
      <c r="I371" s="158">
        <v>2.3533333333333335</v>
      </c>
      <c r="J371" s="158">
        <v>2.6</v>
      </c>
      <c r="K371" s="6"/>
      <c r="L371" s="72"/>
      <c r="M371" s="72"/>
      <c r="O371" s="5"/>
      <c r="P371" s="166"/>
      <c r="Q371" s="67"/>
      <c r="S371" s="66"/>
      <c r="T371" s="6"/>
      <c r="U371" s="72"/>
      <c r="V371" s="156"/>
      <c r="W371" s="156"/>
      <c r="Y371" s="6"/>
      <c r="Z371" s="157"/>
      <c r="AA371" s="158"/>
    </row>
    <row r="372" spans="1:27">
      <c r="A372" s="160">
        <v>42801</v>
      </c>
      <c r="B372" s="163">
        <v>2.1552272727272732</v>
      </c>
      <c r="C372" s="161">
        <f t="shared" si="19"/>
        <v>2155.2272727272734</v>
      </c>
      <c r="D372" s="160"/>
      <c r="E372" s="163"/>
      <c r="F372" s="163"/>
      <c r="G372" s="6">
        <v>42807</v>
      </c>
      <c r="H372" s="72">
        <v>2.44</v>
      </c>
      <c r="I372" s="158">
        <v>2.4</v>
      </c>
      <c r="J372" s="158">
        <v>2.6</v>
      </c>
      <c r="K372" s="6"/>
      <c r="L372" s="72"/>
      <c r="M372" s="72"/>
      <c r="O372" s="5"/>
      <c r="P372" s="166"/>
      <c r="Q372" s="67"/>
      <c r="S372" s="66"/>
      <c r="T372" s="6"/>
      <c r="U372" s="72"/>
      <c r="V372" s="156"/>
      <c r="W372" s="156"/>
      <c r="Y372" s="6"/>
      <c r="Z372" s="157"/>
      <c r="AA372" s="158"/>
    </row>
    <row r="373" spans="1:27">
      <c r="A373" s="160">
        <v>42800</v>
      </c>
      <c r="B373" s="163">
        <v>2.1552272727272732</v>
      </c>
      <c r="C373" s="161">
        <f t="shared" si="19"/>
        <v>2155.2272727272734</v>
      </c>
      <c r="D373" s="160"/>
      <c r="E373" s="163"/>
      <c r="F373" s="163"/>
      <c r="G373" s="6">
        <v>42804</v>
      </c>
      <c r="H373" s="72">
        <v>2.29</v>
      </c>
      <c r="I373" s="158">
        <v>2.38</v>
      </c>
      <c r="J373" s="158">
        <v>2.5</v>
      </c>
      <c r="K373" s="6"/>
      <c r="L373" s="72"/>
      <c r="M373" s="72"/>
      <c r="O373" s="5"/>
      <c r="P373" s="166"/>
      <c r="Q373" s="67"/>
      <c r="S373" s="66"/>
      <c r="T373" s="6"/>
      <c r="U373" s="72"/>
      <c r="V373" s="156"/>
      <c r="W373" s="156"/>
      <c r="Y373" s="6"/>
      <c r="Z373" s="157"/>
      <c r="AA373" s="158"/>
    </row>
    <row r="374" spans="1:27">
      <c r="A374" s="160">
        <v>42797</v>
      </c>
      <c r="B374" s="163">
        <v>2.2027272727272735</v>
      </c>
      <c r="C374" s="161">
        <f t="shared" si="19"/>
        <v>2202.7272727272734</v>
      </c>
      <c r="D374" s="160"/>
      <c r="E374" s="163"/>
      <c r="F374" s="163"/>
      <c r="G374" s="6">
        <v>42803</v>
      </c>
      <c r="H374" s="72">
        <v>2.29</v>
      </c>
      <c r="I374" s="158">
        <v>2.27</v>
      </c>
      <c r="J374" s="158">
        <v>2.5</v>
      </c>
      <c r="K374" s="6"/>
      <c r="L374" s="72"/>
      <c r="M374" s="72"/>
      <c r="O374" s="5"/>
      <c r="P374" s="166"/>
      <c r="Q374" s="67"/>
      <c r="S374" s="66"/>
      <c r="T374" s="6"/>
      <c r="U374" s="72"/>
      <c r="V374" s="156"/>
      <c r="W374" s="156"/>
      <c r="Y374" s="6"/>
      <c r="Z374" s="157"/>
      <c r="AA374" s="158"/>
    </row>
    <row r="375" spans="1:27">
      <c r="A375" s="160">
        <v>42796</v>
      </c>
      <c r="B375" s="163">
        <v>2.183863636363637</v>
      </c>
      <c r="C375" s="161">
        <f t="shared" si="19"/>
        <v>2183.8636363636369</v>
      </c>
      <c r="D375" s="160"/>
      <c r="E375" s="163"/>
      <c r="F375" s="163"/>
      <c r="G375" s="6">
        <v>42802</v>
      </c>
      <c r="H375" s="72">
        <v>2.29</v>
      </c>
      <c r="I375" s="158">
        <v>2.2366666666666668</v>
      </c>
      <c r="J375" s="158">
        <v>2.4500000000000002</v>
      </c>
      <c r="K375" s="6"/>
      <c r="L375" s="72"/>
      <c r="M375" s="72"/>
      <c r="O375" s="5"/>
      <c r="P375" s="166"/>
      <c r="Q375" s="67"/>
      <c r="S375" s="66"/>
      <c r="T375" s="6"/>
      <c r="U375" s="72"/>
      <c r="V375" s="156"/>
      <c r="W375" s="156"/>
      <c r="Y375" s="6"/>
      <c r="Z375" s="157"/>
      <c r="AA375" s="158"/>
    </row>
    <row r="376" spans="1:27">
      <c r="A376" s="160">
        <v>42795</v>
      </c>
      <c r="B376" s="163">
        <v>2.1775000000000007</v>
      </c>
      <c r="C376" s="161">
        <f t="shared" si="19"/>
        <v>2177.5000000000005</v>
      </c>
      <c r="D376" s="160"/>
      <c r="E376" s="163"/>
      <c r="F376" s="163"/>
      <c r="G376" s="6">
        <v>42801</v>
      </c>
      <c r="H376" s="72">
        <v>2.29</v>
      </c>
      <c r="I376" s="158">
        <v>2.2200000000000002</v>
      </c>
      <c r="J376" s="158">
        <v>2.4500000000000002</v>
      </c>
      <c r="K376" s="6"/>
      <c r="L376" s="72"/>
      <c r="M376" s="72"/>
      <c r="O376" s="5"/>
      <c r="P376" s="166"/>
      <c r="Q376" s="67"/>
      <c r="S376" s="66"/>
      <c r="T376" s="6"/>
      <c r="U376" s="72"/>
      <c r="V376" s="156"/>
      <c r="W376" s="156"/>
      <c r="Y376" s="6"/>
      <c r="Z376" s="157"/>
      <c r="AA376" s="158"/>
    </row>
    <row r="377" spans="1:27">
      <c r="A377" s="160">
        <v>42794</v>
      </c>
      <c r="B377" s="163">
        <v>2.1650000000000005</v>
      </c>
      <c r="C377" s="161">
        <f t="shared" si="19"/>
        <v>2165.0000000000005</v>
      </c>
      <c r="D377" s="160"/>
      <c r="E377" s="163"/>
      <c r="F377" s="163"/>
      <c r="G377" s="6">
        <v>42800</v>
      </c>
      <c r="H377" s="72">
        <v>2.29</v>
      </c>
      <c r="I377" s="158">
        <v>2.2200000000000002</v>
      </c>
      <c r="J377" s="158">
        <v>2.4500000000000002</v>
      </c>
      <c r="K377" s="6"/>
      <c r="L377" s="72"/>
      <c r="M377" s="72"/>
      <c r="O377" s="5"/>
      <c r="P377" s="166"/>
      <c r="Q377" s="67"/>
      <c r="S377" s="66"/>
      <c r="T377" s="6"/>
      <c r="U377" s="72"/>
      <c r="V377" s="156"/>
      <c r="W377" s="156"/>
      <c r="Y377" s="6"/>
      <c r="Z377" s="157"/>
      <c r="AA377" s="158"/>
    </row>
    <row r="378" spans="1:27">
      <c r="A378" s="160">
        <v>42793</v>
      </c>
      <c r="B378" s="163">
        <v>2.1450000000000005</v>
      </c>
      <c r="C378" s="161">
        <f t="shared" si="19"/>
        <v>2145.0000000000005</v>
      </c>
      <c r="D378" s="160"/>
      <c r="E378" s="163"/>
      <c r="F378" s="163"/>
      <c r="G378" s="6">
        <v>42797</v>
      </c>
      <c r="H378" s="72">
        <v>2.29</v>
      </c>
      <c r="I378" s="158">
        <v>2.2999999999999998</v>
      </c>
      <c r="J378" s="158">
        <v>2.4</v>
      </c>
      <c r="K378" s="6"/>
      <c r="L378" s="72"/>
      <c r="M378" s="72"/>
      <c r="O378" s="5"/>
      <c r="P378" s="166"/>
      <c r="Q378" s="67"/>
      <c r="S378" s="66"/>
      <c r="T378" s="6"/>
      <c r="U378" s="72"/>
      <c r="V378" s="156"/>
      <c r="W378" s="156"/>
      <c r="Y378" s="6"/>
      <c r="Z378" s="157"/>
      <c r="AA378" s="158"/>
    </row>
    <row r="379" spans="1:27">
      <c r="A379" s="160">
        <v>42790</v>
      </c>
      <c r="B379" s="163">
        <v>2.1720454545454548</v>
      </c>
      <c r="C379" s="161">
        <f t="shared" si="19"/>
        <v>2172.045454545455</v>
      </c>
      <c r="D379" s="160"/>
      <c r="E379" s="163"/>
      <c r="F379" s="163"/>
      <c r="G379" s="6">
        <v>42796</v>
      </c>
      <c r="H379" s="72">
        <v>2.29</v>
      </c>
      <c r="I379" s="158">
        <v>2.2066666666666666</v>
      </c>
      <c r="J379" s="158">
        <v>2.35</v>
      </c>
      <c r="K379" s="6"/>
      <c r="L379" s="72"/>
      <c r="M379" s="72"/>
      <c r="O379" s="5"/>
      <c r="P379" s="166"/>
      <c r="Q379" s="67"/>
      <c r="S379" s="66"/>
      <c r="T379" s="6"/>
      <c r="U379" s="72"/>
      <c r="V379" s="156"/>
      <c r="W379" s="156"/>
      <c r="Y379" s="6"/>
      <c r="Z379" s="157"/>
      <c r="AA379" s="158"/>
    </row>
    <row r="380" spans="1:27">
      <c r="A380" s="160">
        <v>42789</v>
      </c>
      <c r="B380" s="163">
        <v>2.2095454545454554</v>
      </c>
      <c r="C380" s="161">
        <f t="shared" si="19"/>
        <v>2209.5454545454554</v>
      </c>
      <c r="D380" s="160"/>
      <c r="E380" s="163"/>
      <c r="F380" s="163"/>
      <c r="G380" s="6">
        <v>42795</v>
      </c>
      <c r="H380" s="72">
        <v>2.29</v>
      </c>
      <c r="I380" s="158">
        <v>2.2066666666666666</v>
      </c>
      <c r="J380" s="158">
        <v>2.35</v>
      </c>
      <c r="K380" s="6"/>
      <c r="L380" s="72"/>
      <c r="M380" s="72"/>
      <c r="O380" s="5"/>
      <c r="P380" s="166"/>
      <c r="Q380" s="67"/>
      <c r="S380" s="66"/>
      <c r="T380" s="6"/>
      <c r="U380" s="72"/>
      <c r="V380" s="156"/>
      <c r="W380" s="156"/>
      <c r="Y380" s="6"/>
      <c r="Z380" s="157"/>
      <c r="AA380" s="158"/>
    </row>
    <row r="381" spans="1:27">
      <c r="A381" s="160">
        <v>42788</v>
      </c>
      <c r="B381" s="163">
        <v>2.2281818181818189</v>
      </c>
      <c r="C381" s="161">
        <f t="shared" si="19"/>
        <v>2228.1818181818189</v>
      </c>
      <c r="D381" s="160"/>
      <c r="E381" s="163"/>
      <c r="F381" s="163"/>
      <c r="G381" s="6">
        <v>42794</v>
      </c>
      <c r="H381" s="72">
        <v>2.29</v>
      </c>
      <c r="I381" s="158">
        <v>2.1033333333333335</v>
      </c>
      <c r="J381" s="158">
        <v>2.35</v>
      </c>
      <c r="K381" s="6"/>
      <c r="L381" s="72"/>
      <c r="M381" s="72"/>
      <c r="O381" s="5"/>
      <c r="P381" s="166"/>
      <c r="Q381" s="67"/>
      <c r="S381" s="66"/>
      <c r="T381" s="6"/>
      <c r="U381" s="72"/>
      <c r="V381" s="156"/>
      <c r="W381" s="156"/>
      <c r="Y381" s="6"/>
      <c r="Z381" s="157"/>
      <c r="AA381" s="158"/>
    </row>
    <row r="382" spans="1:27">
      <c r="A382" s="160">
        <v>42787</v>
      </c>
      <c r="B382" s="163">
        <v>2.2593181818181822</v>
      </c>
      <c r="C382" s="161">
        <f t="shared" si="19"/>
        <v>2259.3181818181824</v>
      </c>
      <c r="D382" s="160"/>
      <c r="E382" s="163"/>
      <c r="F382" s="163"/>
      <c r="G382" s="6">
        <v>42793</v>
      </c>
      <c r="H382" s="72">
        <v>2.29</v>
      </c>
      <c r="I382" s="158">
        <v>2.1033333333333335</v>
      </c>
      <c r="J382" s="158">
        <v>2.35</v>
      </c>
      <c r="K382" s="6"/>
      <c r="L382" s="72"/>
      <c r="M382" s="72"/>
      <c r="O382" s="5"/>
      <c r="P382" s="166"/>
      <c r="Q382" s="67"/>
      <c r="S382" s="66"/>
      <c r="T382" s="6"/>
      <c r="U382" s="72"/>
      <c r="V382" s="156"/>
      <c r="W382" s="156"/>
      <c r="Y382" s="6"/>
      <c r="Z382" s="157"/>
      <c r="AA382" s="158"/>
    </row>
    <row r="383" spans="1:27">
      <c r="A383" s="160">
        <v>42786</v>
      </c>
      <c r="B383" s="163">
        <v>2.2693181818181825</v>
      </c>
      <c r="C383" s="161">
        <f t="shared" si="19"/>
        <v>2269.3181818181824</v>
      </c>
      <c r="D383" s="160"/>
      <c r="E383" s="163"/>
      <c r="F383" s="163"/>
      <c r="G383" s="6">
        <v>42790</v>
      </c>
      <c r="H383" s="72">
        <v>2.38</v>
      </c>
      <c r="I383" s="158">
        <v>2.2000000000000002</v>
      </c>
      <c r="J383" s="158">
        <v>2.35</v>
      </c>
      <c r="K383" s="6"/>
      <c r="L383" s="72"/>
      <c r="M383" s="72"/>
      <c r="O383" s="5"/>
      <c r="P383" s="166"/>
      <c r="Q383" s="67"/>
      <c r="S383" s="66"/>
      <c r="T383" s="6"/>
      <c r="U383" s="72"/>
      <c r="V383" s="156"/>
      <c r="W383" s="156"/>
      <c r="Y383" s="6"/>
      <c r="Z383" s="157"/>
      <c r="AA383" s="158"/>
    </row>
    <row r="384" spans="1:27">
      <c r="A384" s="160">
        <v>42783</v>
      </c>
      <c r="B384" s="163">
        <v>2.2218181818181821</v>
      </c>
      <c r="C384" s="161">
        <f t="shared" si="19"/>
        <v>2221.818181818182</v>
      </c>
      <c r="D384" s="160"/>
      <c r="E384" s="163"/>
      <c r="F384" s="163"/>
      <c r="G384" s="6">
        <v>42789</v>
      </c>
      <c r="H384" s="72">
        <v>2.5299999999999998</v>
      </c>
      <c r="I384" s="158">
        <v>2.2000000000000002</v>
      </c>
      <c r="J384" s="158">
        <v>2.4</v>
      </c>
      <c r="K384" s="6"/>
      <c r="L384" s="72"/>
      <c r="M384" s="72"/>
      <c r="O384" s="5"/>
      <c r="P384" s="166"/>
      <c r="Q384" s="67"/>
      <c r="S384" s="66"/>
      <c r="T384" s="6"/>
      <c r="U384" s="72"/>
      <c r="V384" s="156"/>
      <c r="W384" s="156"/>
      <c r="Y384" s="6"/>
      <c r="Z384" s="157"/>
      <c r="AA384" s="158"/>
    </row>
    <row r="385" spans="1:27">
      <c r="A385" s="160">
        <v>42782</v>
      </c>
      <c r="B385" s="163">
        <v>2.2000000000000002</v>
      </c>
      <c r="C385" s="161">
        <f t="shared" si="19"/>
        <v>2200</v>
      </c>
      <c r="D385" s="160"/>
      <c r="E385" s="163"/>
      <c r="F385" s="163"/>
      <c r="G385" s="6">
        <v>42788</v>
      </c>
      <c r="H385" s="72">
        <v>2.5299999999999998</v>
      </c>
      <c r="I385" s="158">
        <v>2.29</v>
      </c>
      <c r="J385" s="158">
        <v>2.5</v>
      </c>
      <c r="K385" s="6"/>
      <c r="L385" s="72"/>
      <c r="M385" s="72"/>
      <c r="O385" s="5"/>
      <c r="P385" s="166"/>
      <c r="Q385" s="67"/>
      <c r="S385" s="66"/>
      <c r="T385" s="6"/>
      <c r="U385" s="72"/>
      <c r="V385" s="156"/>
      <c r="W385" s="156"/>
      <c r="Y385" s="6"/>
      <c r="Z385" s="157"/>
      <c r="AA385" s="158"/>
    </row>
    <row r="386" spans="1:27">
      <c r="A386" s="160">
        <v>42781</v>
      </c>
      <c r="B386" s="163">
        <v>2.1825000000000006</v>
      </c>
      <c r="C386" s="161">
        <f t="shared" si="19"/>
        <v>2182.5000000000005</v>
      </c>
      <c r="D386" s="160"/>
      <c r="E386" s="163"/>
      <c r="F386" s="163"/>
      <c r="G386" s="6">
        <v>42787</v>
      </c>
      <c r="H386" s="72">
        <v>2.5299999999999998</v>
      </c>
      <c r="I386" s="158">
        <v>2.29</v>
      </c>
      <c r="J386" s="158">
        <v>2.5</v>
      </c>
      <c r="K386" s="6"/>
      <c r="L386" s="72"/>
      <c r="M386" s="72"/>
      <c r="O386" s="5"/>
      <c r="P386" s="166"/>
      <c r="Q386" s="67"/>
      <c r="S386" s="66"/>
      <c r="T386" s="6"/>
      <c r="U386" s="72"/>
      <c r="V386" s="156"/>
      <c r="W386" s="156"/>
      <c r="Y386" s="6"/>
      <c r="Z386" s="157"/>
      <c r="AA386" s="158"/>
    </row>
    <row r="387" spans="1:27">
      <c r="A387" s="160">
        <v>42780</v>
      </c>
      <c r="B387" s="163">
        <v>2.1897727272727283</v>
      </c>
      <c r="C387" s="161">
        <f t="shared" si="19"/>
        <v>2189.7727272727284</v>
      </c>
      <c r="D387" s="160"/>
      <c r="E387" s="163"/>
      <c r="F387" s="163"/>
      <c r="G387" s="6">
        <v>42786</v>
      </c>
      <c r="H387" s="72">
        <v>2.5299999999999998</v>
      </c>
      <c r="I387" s="158">
        <v>2.29</v>
      </c>
      <c r="J387" s="158">
        <v>2.5</v>
      </c>
      <c r="K387" s="6"/>
      <c r="L387" s="72"/>
      <c r="M387" s="72"/>
      <c r="O387" s="5"/>
      <c r="P387" s="166"/>
      <c r="Q387" s="67"/>
      <c r="S387" s="66"/>
      <c r="T387" s="6"/>
      <c r="U387" s="72"/>
      <c r="V387" s="156"/>
      <c r="W387" s="156"/>
      <c r="Y387" s="6"/>
      <c r="Z387" s="157"/>
      <c r="AA387" s="158"/>
    </row>
    <row r="388" spans="1:27">
      <c r="A388" s="160">
        <v>42779</v>
      </c>
      <c r="B388" s="163">
        <v>2.2261363636363645</v>
      </c>
      <c r="C388" s="161">
        <f t="shared" si="19"/>
        <v>2226.1363636363644</v>
      </c>
      <c r="D388" s="160"/>
      <c r="E388" s="163"/>
      <c r="F388" s="163"/>
      <c r="G388" s="6">
        <v>42783</v>
      </c>
      <c r="H388" s="72">
        <v>2.5299999999999998</v>
      </c>
      <c r="I388" s="158">
        <v>2.1733333333333333</v>
      </c>
      <c r="J388" s="158">
        <v>2.5</v>
      </c>
      <c r="K388" s="6"/>
      <c r="L388" s="72"/>
      <c r="M388" s="72"/>
      <c r="O388" s="5"/>
      <c r="P388" s="166"/>
      <c r="Q388" s="67"/>
      <c r="S388" s="66"/>
      <c r="T388" s="6"/>
      <c r="U388" s="72"/>
      <c r="V388" s="156"/>
      <c r="W388" s="156"/>
      <c r="Y388" s="6"/>
      <c r="Z388" s="157"/>
      <c r="AA388" s="158"/>
    </row>
    <row r="389" spans="1:27">
      <c r="A389" s="160">
        <v>42776</v>
      </c>
      <c r="B389" s="163">
        <v>2.2920454545454549</v>
      </c>
      <c r="C389" s="161">
        <f t="shared" si="19"/>
        <v>2292.045454545455</v>
      </c>
      <c r="D389" s="160"/>
      <c r="E389" s="163"/>
      <c r="F389" s="163"/>
      <c r="G389" s="6">
        <v>42782</v>
      </c>
      <c r="H389" s="72">
        <v>2.5299999999999998</v>
      </c>
      <c r="I389" s="158">
        <v>2.14</v>
      </c>
      <c r="J389" s="158">
        <v>2.5</v>
      </c>
      <c r="K389" s="6"/>
      <c r="L389" s="72"/>
      <c r="M389" s="72"/>
      <c r="O389" s="5"/>
      <c r="P389" s="166"/>
      <c r="Q389" s="67"/>
      <c r="S389" s="66"/>
      <c r="T389" s="6"/>
      <c r="U389" s="72"/>
      <c r="V389" s="156"/>
      <c r="W389" s="156"/>
      <c r="Y389" s="6"/>
      <c r="Z389" s="157"/>
      <c r="AA389" s="158"/>
    </row>
    <row r="390" spans="1:27">
      <c r="A390" s="160">
        <v>42775</v>
      </c>
      <c r="B390" s="163">
        <v>2.3179545454545458</v>
      </c>
      <c r="C390" s="161">
        <f t="shared" si="19"/>
        <v>2317.954545454546</v>
      </c>
      <c r="D390" s="160"/>
      <c r="E390" s="163"/>
      <c r="F390" s="163"/>
      <c r="G390" s="6">
        <v>42781</v>
      </c>
      <c r="H390" s="72">
        <v>2.5299999999999998</v>
      </c>
      <c r="I390" s="158">
        <v>2.0266666666666668</v>
      </c>
      <c r="J390" s="158">
        <v>2.5</v>
      </c>
      <c r="K390" s="6"/>
      <c r="L390" s="72"/>
      <c r="M390" s="72"/>
      <c r="O390" s="5"/>
      <c r="P390" s="166"/>
      <c r="Q390" s="67"/>
      <c r="S390" s="66"/>
      <c r="T390" s="6"/>
      <c r="U390" s="72"/>
      <c r="V390" s="156"/>
      <c r="W390" s="156"/>
      <c r="Y390" s="6"/>
      <c r="Z390" s="157"/>
      <c r="AA390" s="158"/>
    </row>
    <row r="391" spans="1:27">
      <c r="A391" s="160">
        <v>42774</v>
      </c>
      <c r="B391" s="163">
        <v>2.3156818181818184</v>
      </c>
      <c r="C391" s="161">
        <f t="shared" si="19"/>
        <v>2315.6818181818185</v>
      </c>
      <c r="D391" s="160"/>
      <c r="E391" s="163"/>
      <c r="F391" s="163"/>
      <c r="G391" s="6">
        <v>42780</v>
      </c>
      <c r="H391" s="72">
        <v>2.5299999999999998</v>
      </c>
      <c r="I391" s="158">
        <v>2.0266666666666668</v>
      </c>
      <c r="J391" s="158">
        <v>2.5</v>
      </c>
      <c r="K391" s="6"/>
      <c r="L391" s="72"/>
      <c r="M391" s="72"/>
      <c r="O391" s="5"/>
      <c r="P391" s="166"/>
      <c r="Q391" s="67"/>
      <c r="S391" s="66"/>
      <c r="T391" s="6"/>
      <c r="U391" s="72"/>
      <c r="V391" s="156"/>
      <c r="W391" s="156"/>
      <c r="Y391" s="6"/>
      <c r="Z391" s="157"/>
      <c r="AA391" s="158"/>
    </row>
    <row r="392" spans="1:27">
      <c r="A392" s="160">
        <v>42773</v>
      </c>
      <c r="B392" s="163">
        <v>2.2925000000000009</v>
      </c>
      <c r="C392" s="161">
        <f t="shared" si="19"/>
        <v>2292.5000000000009</v>
      </c>
      <c r="D392" s="160"/>
      <c r="E392" s="163"/>
      <c r="F392" s="163"/>
      <c r="G392" s="6">
        <v>42779</v>
      </c>
      <c r="H392" s="72">
        <v>2.5299999999999998</v>
      </c>
      <c r="I392" s="158">
        <v>2.13</v>
      </c>
      <c r="J392" s="158">
        <v>2.7</v>
      </c>
      <c r="K392" s="6"/>
      <c r="L392" s="72"/>
      <c r="M392" s="72"/>
      <c r="O392" s="5"/>
      <c r="P392" s="166"/>
      <c r="Q392" s="67"/>
      <c r="S392" s="66"/>
      <c r="T392" s="6"/>
      <c r="U392" s="72"/>
      <c r="V392" s="156"/>
      <c r="W392" s="156"/>
      <c r="Y392" s="6"/>
      <c r="Z392" s="157"/>
      <c r="AA392" s="158"/>
    </row>
    <row r="393" spans="1:27">
      <c r="A393" s="160">
        <v>42772</v>
      </c>
      <c r="B393" s="163">
        <v>2.2268181818181811</v>
      </c>
      <c r="C393" s="161">
        <f t="shared" si="19"/>
        <v>2226.8181818181811</v>
      </c>
      <c r="D393" s="160"/>
      <c r="E393" s="163"/>
      <c r="F393" s="163"/>
      <c r="G393" s="6">
        <v>42776</v>
      </c>
      <c r="H393" s="72">
        <v>2.5299999999999998</v>
      </c>
      <c r="I393" s="158">
        <v>2.3733333333333331</v>
      </c>
      <c r="J393" s="158">
        <v>2.8</v>
      </c>
      <c r="K393" s="6"/>
      <c r="L393" s="72"/>
      <c r="M393" s="72"/>
      <c r="O393" s="5"/>
      <c r="P393" s="166"/>
      <c r="Q393" s="67"/>
      <c r="S393" s="66"/>
      <c r="T393" s="6"/>
      <c r="U393" s="72"/>
      <c r="V393" s="156"/>
      <c r="W393" s="156"/>
    </row>
    <row r="394" spans="1:27">
      <c r="A394" s="160">
        <v>42759</v>
      </c>
      <c r="B394" s="163">
        <v>2.6465909090909094</v>
      </c>
      <c r="C394" s="161">
        <f t="shared" si="19"/>
        <v>2646.5909090909095</v>
      </c>
      <c r="D394" s="160"/>
      <c r="E394" s="163"/>
      <c r="F394" s="163"/>
      <c r="G394" s="6">
        <v>42775</v>
      </c>
      <c r="H394" s="72">
        <v>2.5299999999999998</v>
      </c>
      <c r="I394" s="158">
        <v>2.4066666666666663</v>
      </c>
      <c r="J394" s="158">
        <v>2.8</v>
      </c>
      <c r="K394" s="6"/>
      <c r="L394" s="72"/>
      <c r="M394" s="72"/>
      <c r="O394" s="5"/>
      <c r="P394" s="166"/>
      <c r="Q394" s="67"/>
      <c r="S394" s="66"/>
      <c r="T394" s="6"/>
      <c r="U394" s="72"/>
      <c r="V394" s="156"/>
      <c r="W394" s="156"/>
    </row>
    <row r="395" spans="1:27">
      <c r="A395" s="160">
        <v>42758</v>
      </c>
      <c r="B395" s="163">
        <v>2.7097727272727279</v>
      </c>
      <c r="C395" s="161">
        <f t="shared" si="19"/>
        <v>2709.7727272727279</v>
      </c>
      <c r="D395" s="160"/>
      <c r="E395" s="163"/>
      <c r="F395" s="163"/>
      <c r="G395" s="6">
        <v>42774</v>
      </c>
      <c r="H395" s="72">
        <v>2.5299999999999998</v>
      </c>
      <c r="I395" s="158">
        <v>2.4066666666666663</v>
      </c>
      <c r="J395" s="158">
        <v>2.8</v>
      </c>
      <c r="K395" s="6"/>
      <c r="L395" s="72"/>
      <c r="M395" s="72"/>
      <c r="O395" s="5"/>
      <c r="P395" s="166"/>
      <c r="Q395" s="67"/>
      <c r="S395" s="66"/>
      <c r="T395" s="6"/>
      <c r="U395" s="72"/>
      <c r="V395" s="156"/>
      <c r="W395" s="156"/>
    </row>
    <row r="396" spans="1:27">
      <c r="A396" s="160">
        <v>42755</v>
      </c>
      <c r="B396" s="163">
        <v>2.8709090909090915</v>
      </c>
      <c r="C396" s="161">
        <f t="shared" si="19"/>
        <v>2870.9090909090914</v>
      </c>
      <c r="D396" s="160"/>
      <c r="E396" s="163"/>
      <c r="F396" s="163"/>
      <c r="G396" s="6">
        <v>42773</v>
      </c>
      <c r="H396" s="72">
        <v>2.5299999999999998</v>
      </c>
      <c r="I396" s="158">
        <v>2.3199999999999998</v>
      </c>
      <c r="J396" s="158">
        <v>2.65</v>
      </c>
      <c r="K396" s="6"/>
      <c r="L396" s="72"/>
      <c r="M396" s="72"/>
      <c r="O396" s="5"/>
      <c r="P396" s="166"/>
      <c r="Q396" s="67"/>
      <c r="S396" s="66"/>
      <c r="T396" s="6"/>
      <c r="U396" s="72"/>
      <c r="V396" s="156"/>
      <c r="W396" s="156"/>
    </row>
    <row r="397" spans="1:27">
      <c r="A397" s="160">
        <v>42754</v>
      </c>
      <c r="B397" s="163">
        <v>2.7893181818181816</v>
      </c>
      <c r="C397" s="161">
        <f t="shared" si="19"/>
        <v>2789.3181818181815</v>
      </c>
      <c r="D397" s="160"/>
      <c r="E397" s="163"/>
      <c r="F397" s="163"/>
      <c r="G397" s="6">
        <v>42772</v>
      </c>
      <c r="H397" s="72">
        <v>2.5299999999999998</v>
      </c>
      <c r="I397" s="158">
        <v>2.13</v>
      </c>
      <c r="J397" s="158">
        <v>2.65</v>
      </c>
      <c r="K397" s="6"/>
      <c r="L397" s="72"/>
      <c r="M397" s="72"/>
      <c r="O397" s="5"/>
      <c r="P397" s="166"/>
      <c r="Q397" s="67"/>
      <c r="S397" s="66"/>
      <c r="T397" s="6"/>
    </row>
    <row r="398" spans="1:27">
      <c r="A398" s="160">
        <v>42753</v>
      </c>
      <c r="B398" s="163">
        <v>2.7527272727272729</v>
      </c>
      <c r="C398" s="161">
        <f t="shared" si="19"/>
        <v>2752.727272727273</v>
      </c>
      <c r="D398" s="160"/>
      <c r="E398" s="163"/>
      <c r="F398" s="163"/>
      <c r="G398" s="6">
        <v>42759</v>
      </c>
      <c r="H398" s="72">
        <v>2.69</v>
      </c>
      <c r="I398" s="158">
        <v>2.7266666666666666</v>
      </c>
      <c r="J398" s="158">
        <v>3</v>
      </c>
      <c r="K398" s="6"/>
      <c r="L398" s="72"/>
      <c r="M398" s="72"/>
      <c r="O398" s="5"/>
      <c r="P398" s="166"/>
      <c r="Q398" s="67"/>
      <c r="S398" s="66"/>
      <c r="T398" s="6"/>
    </row>
    <row r="399" spans="1:27">
      <c r="A399" s="160">
        <v>42752</v>
      </c>
      <c r="B399" s="163">
        <v>2.6768181818181827</v>
      </c>
      <c r="C399" s="161">
        <f t="shared" si="19"/>
        <v>2676.8181818181824</v>
      </c>
      <c r="D399" s="160"/>
      <c r="E399" s="163"/>
      <c r="F399" s="163"/>
      <c r="G399" s="6">
        <v>42758</v>
      </c>
      <c r="H399" s="72">
        <v>2.7450000000000001</v>
      </c>
      <c r="I399" s="158">
        <v>2.7733333333333334</v>
      </c>
      <c r="J399" s="158">
        <v>3</v>
      </c>
      <c r="K399" s="6"/>
      <c r="L399" s="72"/>
      <c r="M399" s="72"/>
      <c r="O399" s="5"/>
      <c r="P399" s="166"/>
      <c r="Q399" s="67"/>
      <c r="S399" s="66"/>
      <c r="T399" s="6"/>
    </row>
    <row r="400" spans="1:27">
      <c r="A400" s="160">
        <v>42751</v>
      </c>
      <c r="B400" s="163">
        <v>2.6020454545454554</v>
      </c>
      <c r="C400" s="161">
        <f t="shared" si="19"/>
        <v>2602.0454545454554</v>
      </c>
      <c r="D400" s="160"/>
      <c r="E400" s="163"/>
      <c r="F400" s="163"/>
      <c r="G400" s="6">
        <v>42757</v>
      </c>
      <c r="H400" s="72">
        <v>2.7450000000000001</v>
      </c>
      <c r="I400" s="158">
        <v>2.8566666666666669</v>
      </c>
      <c r="J400" s="158">
        <v>3</v>
      </c>
      <c r="K400" s="6"/>
      <c r="L400" s="72"/>
      <c r="M400" s="72"/>
      <c r="O400" s="5"/>
      <c r="P400" s="166"/>
      <c r="Q400" s="67"/>
      <c r="S400" s="66"/>
      <c r="T400" s="6"/>
    </row>
    <row r="401" spans="1:20">
      <c r="A401" s="160">
        <v>42748</v>
      </c>
      <c r="B401" s="163">
        <v>2.7879545454545451</v>
      </c>
      <c r="C401" s="161">
        <f t="shared" si="19"/>
        <v>2787.954545454545</v>
      </c>
      <c r="D401" s="160"/>
      <c r="E401" s="163"/>
      <c r="F401" s="163"/>
      <c r="G401" s="6">
        <v>42755</v>
      </c>
      <c r="H401" s="72">
        <v>2.7450000000000001</v>
      </c>
      <c r="I401" s="158">
        <v>3.07</v>
      </c>
      <c r="J401" s="158">
        <v>3</v>
      </c>
      <c r="K401" s="6"/>
      <c r="L401" s="72"/>
      <c r="M401" s="72"/>
      <c r="O401" s="5"/>
      <c r="P401" s="166"/>
      <c r="Q401" s="67"/>
      <c r="S401" s="66"/>
      <c r="T401" s="6"/>
    </row>
    <row r="402" spans="1:20">
      <c r="A402" s="160">
        <v>42747</v>
      </c>
      <c r="B402" s="163">
        <v>2.855909090909091</v>
      </c>
      <c r="C402" s="161">
        <f t="shared" si="19"/>
        <v>2855.909090909091</v>
      </c>
      <c r="D402" s="160"/>
      <c r="E402" s="163"/>
      <c r="F402" s="163"/>
      <c r="G402" s="6">
        <v>42754</v>
      </c>
      <c r="H402" s="72">
        <v>2.7450000000000001</v>
      </c>
      <c r="I402" s="158">
        <v>2.9966666666666666</v>
      </c>
      <c r="J402" s="158">
        <v>2.85</v>
      </c>
      <c r="K402" s="6"/>
      <c r="L402" s="72"/>
      <c r="M402" s="72"/>
      <c r="O402" s="5"/>
      <c r="P402" s="166"/>
      <c r="Q402" s="67"/>
      <c r="S402" s="66"/>
      <c r="T402" s="6"/>
    </row>
    <row r="403" spans="1:20">
      <c r="A403" s="160">
        <v>42746</v>
      </c>
      <c r="B403" s="163">
        <v>2.9000000000000004</v>
      </c>
      <c r="C403" s="161">
        <f t="shared" si="19"/>
        <v>2900.0000000000005</v>
      </c>
      <c r="D403" s="160"/>
      <c r="E403" s="163"/>
      <c r="F403" s="163"/>
      <c r="G403" s="6">
        <v>42753</v>
      </c>
      <c r="H403" s="72">
        <v>2.7450000000000001</v>
      </c>
      <c r="I403" s="158">
        <v>2.6133333333333337</v>
      </c>
      <c r="J403" s="158">
        <v>2.85</v>
      </c>
      <c r="K403" s="6"/>
      <c r="L403" s="72"/>
      <c r="M403" s="72"/>
      <c r="O403" s="5"/>
      <c r="P403" s="166"/>
      <c r="Q403" s="67"/>
      <c r="S403" s="66"/>
      <c r="T403" s="6"/>
    </row>
    <row r="404" spans="1:20">
      <c r="A404" s="160">
        <v>42745</v>
      </c>
      <c r="B404" s="163">
        <v>2.9620454545454549</v>
      </c>
      <c r="C404" s="161">
        <f t="shared" si="19"/>
        <v>2962.045454545455</v>
      </c>
      <c r="D404" s="160"/>
      <c r="E404" s="163"/>
      <c r="F404" s="163"/>
      <c r="G404" s="6">
        <v>42752</v>
      </c>
      <c r="H404" s="72">
        <v>2.7450000000000001</v>
      </c>
      <c r="I404" s="158">
        <v>2.44</v>
      </c>
      <c r="J404" s="158">
        <v>2.85</v>
      </c>
      <c r="K404" s="6"/>
      <c r="L404" s="72"/>
      <c r="M404" s="72"/>
      <c r="O404" s="5"/>
      <c r="P404" s="166"/>
      <c r="Q404" s="67"/>
      <c r="S404" s="66"/>
      <c r="T404" s="6"/>
    </row>
    <row r="405" spans="1:20">
      <c r="A405" s="160">
        <v>42744</v>
      </c>
      <c r="B405" s="163">
        <v>2.9620454545454549</v>
      </c>
      <c r="C405" s="161">
        <f t="shared" si="19"/>
        <v>2962.045454545455</v>
      </c>
      <c r="D405" s="160"/>
      <c r="E405" s="163"/>
      <c r="F405" s="163"/>
      <c r="G405" s="6">
        <v>42751</v>
      </c>
      <c r="H405" s="72">
        <v>2.7450000000000001</v>
      </c>
      <c r="I405" s="158">
        <v>2.44</v>
      </c>
      <c r="J405" s="158">
        <v>2.85</v>
      </c>
      <c r="K405" s="6"/>
      <c r="L405" s="72"/>
      <c r="M405" s="72"/>
      <c r="O405" s="5"/>
      <c r="P405" s="166"/>
      <c r="Q405" s="67"/>
      <c r="S405" s="66"/>
      <c r="T405" s="6"/>
    </row>
    <row r="406" spans="1:20">
      <c r="A406" s="160">
        <v>42741</v>
      </c>
      <c r="B406" s="163">
        <v>2.9699999999999993</v>
      </c>
      <c r="C406" s="161">
        <f t="shared" si="19"/>
        <v>2969.9999999999991</v>
      </c>
      <c r="D406" s="160"/>
      <c r="E406" s="163"/>
      <c r="F406" s="163"/>
      <c r="G406" s="6">
        <v>42748</v>
      </c>
      <c r="H406" s="72">
        <v>2.93</v>
      </c>
      <c r="I406" s="158">
        <v>2.72</v>
      </c>
      <c r="J406" s="158">
        <v>3</v>
      </c>
      <c r="K406" s="6"/>
      <c r="L406" s="72"/>
      <c r="M406" s="72"/>
      <c r="O406" s="5"/>
      <c r="P406" s="166"/>
      <c r="Q406" s="67"/>
      <c r="S406" s="66"/>
      <c r="T406" s="6"/>
    </row>
    <row r="407" spans="1:20">
      <c r="A407" s="160">
        <v>42740</v>
      </c>
      <c r="B407" s="163">
        <v>2.9699999999999993</v>
      </c>
      <c r="C407" s="161">
        <f t="shared" si="19"/>
        <v>2969.9999999999991</v>
      </c>
      <c r="D407" s="160"/>
      <c r="E407" s="163"/>
      <c r="F407" s="163"/>
      <c r="G407" s="6">
        <v>42747</v>
      </c>
      <c r="H407" s="72">
        <v>2.9649999999999999</v>
      </c>
      <c r="I407" s="158">
        <v>2.793333333333333</v>
      </c>
      <c r="J407" s="158">
        <v>3.05</v>
      </c>
      <c r="K407" s="6"/>
      <c r="L407" s="72"/>
      <c r="M407" s="72"/>
      <c r="O407" s="5"/>
      <c r="P407" s="166"/>
      <c r="Q407" s="67"/>
      <c r="S407" s="66"/>
      <c r="T407" s="6"/>
    </row>
    <row r="408" spans="1:20">
      <c r="A408" s="160">
        <v>42739</v>
      </c>
      <c r="B408" s="163">
        <v>2.9872727272727264</v>
      </c>
      <c r="C408" s="161">
        <f t="shared" si="19"/>
        <v>2987.2727272727266</v>
      </c>
      <c r="D408" s="160"/>
      <c r="E408" s="163"/>
      <c r="F408" s="163"/>
      <c r="G408" s="6">
        <v>42746</v>
      </c>
      <c r="H408" s="72">
        <v>3.05</v>
      </c>
      <c r="I408" s="158">
        <v>2.82</v>
      </c>
      <c r="J408" s="158">
        <v>3.15</v>
      </c>
      <c r="K408" s="6"/>
      <c r="L408" s="72"/>
      <c r="M408" s="72"/>
      <c r="O408" s="5"/>
      <c r="P408" s="166"/>
      <c r="Q408" s="67"/>
      <c r="S408" s="66"/>
      <c r="T408" s="6"/>
    </row>
    <row r="409" spans="1:20">
      <c r="A409" s="160">
        <v>42738</v>
      </c>
      <c r="B409" s="163">
        <v>3.004318181818181</v>
      </c>
      <c r="C409" s="161">
        <f t="shared" si="19"/>
        <v>3004.3181818181811</v>
      </c>
      <c r="D409" s="160"/>
      <c r="E409" s="163"/>
      <c r="F409" s="163"/>
      <c r="G409" s="6">
        <v>42745</v>
      </c>
      <c r="H409" s="72">
        <v>3.05</v>
      </c>
      <c r="I409" s="158">
        <v>2.8833333333333333</v>
      </c>
      <c r="J409" s="158">
        <v>3.2</v>
      </c>
      <c r="K409" s="6"/>
      <c r="L409" s="72"/>
      <c r="M409" s="72"/>
      <c r="O409" s="5"/>
      <c r="P409" s="166"/>
      <c r="Q409" s="67"/>
      <c r="S409" s="66"/>
      <c r="T409" s="6"/>
    </row>
    <row r="410" spans="1:20">
      <c r="A410" s="160">
        <v>42734</v>
      </c>
      <c r="B410" s="163">
        <v>3.0595454545454555</v>
      </c>
      <c r="C410" s="161">
        <f t="shared" si="19"/>
        <v>3059.5454545454554</v>
      </c>
      <c r="D410" s="160"/>
      <c r="E410" s="163"/>
      <c r="F410" s="163"/>
      <c r="G410" s="6">
        <v>42744</v>
      </c>
      <c r="H410" s="72">
        <v>3.05</v>
      </c>
      <c r="I410" s="158">
        <v>2.8833333333333333</v>
      </c>
      <c r="J410" s="158">
        <v>3.3</v>
      </c>
      <c r="K410" s="6"/>
      <c r="L410" s="72"/>
      <c r="M410" s="72"/>
      <c r="O410" s="5"/>
      <c r="P410" s="166"/>
      <c r="Q410" s="67"/>
      <c r="S410" s="66"/>
      <c r="T410" s="6"/>
    </row>
    <row r="411" spans="1:20">
      <c r="A411" s="160">
        <v>42733</v>
      </c>
      <c r="B411" s="163">
        <v>3.0556818181818186</v>
      </c>
      <c r="C411" s="161">
        <f t="shared" si="19"/>
        <v>3055.6818181818185</v>
      </c>
      <c r="D411" s="160"/>
      <c r="E411" s="163"/>
      <c r="F411" s="163"/>
      <c r="G411" s="6">
        <v>42741</v>
      </c>
      <c r="H411" s="72">
        <v>3.05</v>
      </c>
      <c r="I411" s="158">
        <v>2.8833333333333333</v>
      </c>
      <c r="J411" s="158">
        <v>3.3</v>
      </c>
      <c r="K411" s="6"/>
      <c r="L411" s="72"/>
      <c r="M411" s="72"/>
      <c r="O411" s="5"/>
      <c r="P411" s="166"/>
      <c r="Q411" s="67"/>
      <c r="S411" s="66"/>
      <c r="T411" s="6"/>
    </row>
    <row r="412" spans="1:20">
      <c r="A412" s="160">
        <v>42732</v>
      </c>
      <c r="B412" s="163">
        <v>3.0545454545454547</v>
      </c>
      <c r="C412" s="161">
        <f t="shared" si="19"/>
        <v>3054.5454545454545</v>
      </c>
      <c r="D412" s="160"/>
      <c r="E412" s="163"/>
      <c r="F412" s="163"/>
      <c r="G412" s="6">
        <v>42740</v>
      </c>
      <c r="H412" s="72">
        <v>3.09</v>
      </c>
      <c r="I412" s="158">
        <v>2.9</v>
      </c>
      <c r="J412" s="158">
        <v>3.3</v>
      </c>
      <c r="K412" s="6"/>
      <c r="L412" s="72"/>
      <c r="M412" s="72"/>
      <c r="O412" s="5"/>
      <c r="P412" s="166"/>
      <c r="Q412" s="67"/>
      <c r="S412" s="66"/>
      <c r="T412" s="6"/>
    </row>
    <row r="413" spans="1:20">
      <c r="A413" s="160">
        <v>42731</v>
      </c>
      <c r="B413" s="163">
        <v>3.0272727272727278</v>
      </c>
      <c r="C413" s="161">
        <f t="shared" si="19"/>
        <v>3027.2727272727279</v>
      </c>
      <c r="D413" s="160"/>
      <c r="E413" s="163"/>
      <c r="F413" s="163"/>
      <c r="G413" s="6">
        <v>42739</v>
      </c>
      <c r="H413" s="72">
        <v>3.16</v>
      </c>
      <c r="I413" s="158">
        <v>2.9</v>
      </c>
      <c r="J413" s="158">
        <v>3.35</v>
      </c>
      <c r="K413" s="6"/>
      <c r="L413" s="72"/>
      <c r="M413" s="72"/>
      <c r="O413" s="5"/>
      <c r="P413" s="166"/>
      <c r="Q413" s="67"/>
      <c r="S413" s="66"/>
      <c r="T413" s="6"/>
    </row>
    <row r="414" spans="1:20">
      <c r="A414" s="160">
        <v>42730</v>
      </c>
      <c r="B414" s="163">
        <v>3.03</v>
      </c>
      <c r="C414" s="161">
        <f t="shared" ref="C414:C475" si="20">B414*1000</f>
        <v>3030</v>
      </c>
      <c r="D414" s="160"/>
      <c r="E414" s="163"/>
      <c r="F414" s="163"/>
      <c r="G414" s="6">
        <v>42738</v>
      </c>
      <c r="H414" s="72">
        <v>3.2549999999999999</v>
      </c>
      <c r="I414" s="158">
        <v>2.9</v>
      </c>
      <c r="J414" s="158">
        <v>3.35</v>
      </c>
      <c r="K414" s="6"/>
      <c r="L414" s="72"/>
      <c r="M414" s="72"/>
      <c r="O414" s="5"/>
      <c r="P414" s="166"/>
      <c r="Q414" s="67"/>
      <c r="S414" s="66"/>
      <c r="T414" s="6"/>
    </row>
    <row r="415" spans="1:20">
      <c r="A415" s="160">
        <v>42727</v>
      </c>
      <c r="B415" s="163">
        <v>3.1547727272727282</v>
      </c>
      <c r="C415" s="161">
        <f t="shared" si="20"/>
        <v>3154.7727272727284</v>
      </c>
      <c r="D415" s="160"/>
      <c r="E415" s="163"/>
      <c r="F415" s="163"/>
      <c r="G415" s="6">
        <v>42734</v>
      </c>
      <c r="H415" s="72">
        <v>3.27</v>
      </c>
      <c r="I415" s="158">
        <v>3</v>
      </c>
      <c r="J415" s="158">
        <v>3.35</v>
      </c>
      <c r="K415" s="6"/>
      <c r="L415" s="72"/>
      <c r="M415" s="72"/>
      <c r="O415" s="5"/>
      <c r="P415" s="166"/>
      <c r="Q415" s="67"/>
      <c r="S415" s="66"/>
      <c r="T415" s="6"/>
    </row>
    <row r="416" spans="1:20">
      <c r="A416" s="160">
        <v>42726</v>
      </c>
      <c r="B416" s="163">
        <v>3.1709090909090913</v>
      </c>
      <c r="C416" s="161">
        <f t="shared" si="20"/>
        <v>3170.9090909090914</v>
      </c>
      <c r="D416" s="160"/>
      <c r="E416" s="163"/>
      <c r="F416" s="163"/>
      <c r="G416" s="6">
        <v>42733</v>
      </c>
      <c r="H416" s="72">
        <v>3.27</v>
      </c>
      <c r="I416" s="158">
        <v>3</v>
      </c>
      <c r="J416" s="158">
        <v>3.35</v>
      </c>
      <c r="K416" s="6"/>
      <c r="L416" s="72"/>
      <c r="M416" s="72"/>
      <c r="O416" s="5"/>
      <c r="P416" s="166"/>
      <c r="Q416" s="67"/>
      <c r="S416" s="66"/>
      <c r="T416" s="6"/>
    </row>
    <row r="417" spans="1:20">
      <c r="A417" s="160">
        <v>42725</v>
      </c>
      <c r="B417" s="163">
        <v>3.1709090909090913</v>
      </c>
      <c r="C417" s="161">
        <f t="shared" si="20"/>
        <v>3170.9090909090914</v>
      </c>
      <c r="D417" s="160"/>
      <c r="E417" s="163"/>
      <c r="F417" s="163"/>
      <c r="G417" s="6">
        <v>42732</v>
      </c>
      <c r="H417" s="72">
        <v>3.27</v>
      </c>
      <c r="I417" s="158">
        <v>3</v>
      </c>
      <c r="J417" s="158">
        <v>3.35</v>
      </c>
      <c r="K417" s="6"/>
      <c r="L417" s="72"/>
      <c r="M417" s="72"/>
      <c r="O417" s="5"/>
      <c r="P417" s="166"/>
      <c r="Q417" s="67"/>
      <c r="S417" s="66"/>
      <c r="T417" s="6"/>
    </row>
    <row r="418" spans="1:20">
      <c r="A418" s="160">
        <v>42724</v>
      </c>
      <c r="B418" s="163">
        <v>3.1709090909090913</v>
      </c>
      <c r="C418" s="161">
        <f t="shared" si="20"/>
        <v>3170.9090909090914</v>
      </c>
      <c r="D418" s="160"/>
      <c r="E418" s="163"/>
      <c r="F418" s="163"/>
      <c r="G418" s="6">
        <v>42731</v>
      </c>
      <c r="H418" s="72">
        <v>3.27</v>
      </c>
      <c r="I418" s="158">
        <v>3</v>
      </c>
      <c r="J418" s="158">
        <v>3.4</v>
      </c>
      <c r="K418" s="6"/>
      <c r="L418" s="72"/>
      <c r="M418" s="72"/>
      <c r="O418" s="5"/>
      <c r="P418" s="166"/>
      <c r="Q418" s="67"/>
      <c r="S418" s="66"/>
      <c r="T418" s="6"/>
    </row>
    <row r="419" spans="1:20">
      <c r="A419" s="160">
        <v>42723</v>
      </c>
      <c r="B419" s="163">
        <v>3.1709090909090913</v>
      </c>
      <c r="C419" s="161">
        <f t="shared" si="20"/>
        <v>3170.9090909090914</v>
      </c>
      <c r="D419" s="160"/>
      <c r="E419" s="163"/>
      <c r="F419" s="163"/>
      <c r="G419" s="6">
        <v>42730</v>
      </c>
      <c r="H419" s="72">
        <v>3.27</v>
      </c>
      <c r="I419" s="158">
        <v>3</v>
      </c>
      <c r="J419" s="158">
        <v>3.4</v>
      </c>
      <c r="K419" s="6"/>
      <c r="L419" s="72"/>
      <c r="M419" s="72"/>
      <c r="O419" s="5"/>
      <c r="P419" s="166"/>
      <c r="Q419" s="67"/>
      <c r="S419" s="66"/>
      <c r="T419" s="6"/>
    </row>
    <row r="420" spans="1:20">
      <c r="A420" s="160">
        <v>42720</v>
      </c>
      <c r="B420" s="163">
        <v>3.1697727272727274</v>
      </c>
      <c r="C420" s="161">
        <f t="shared" si="20"/>
        <v>3169.7727272727275</v>
      </c>
      <c r="D420" s="160"/>
      <c r="E420" s="163"/>
      <c r="F420" s="163"/>
      <c r="G420" s="6">
        <v>42727</v>
      </c>
      <c r="H420" s="72">
        <v>3.4350000000000001</v>
      </c>
      <c r="I420" s="158">
        <v>3</v>
      </c>
      <c r="J420" s="158">
        <v>3.5</v>
      </c>
      <c r="K420" s="6"/>
      <c r="L420" s="72"/>
      <c r="M420" s="72"/>
      <c r="O420" s="5"/>
      <c r="P420" s="166"/>
      <c r="Q420" s="67"/>
      <c r="S420" s="66"/>
      <c r="T420" s="6"/>
    </row>
    <row r="421" spans="1:20">
      <c r="A421" s="160">
        <v>42719</v>
      </c>
      <c r="B421" s="163">
        <v>3.1604545454545456</v>
      </c>
      <c r="C421" s="161">
        <f t="shared" si="20"/>
        <v>3160.4545454545455</v>
      </c>
      <c r="D421" s="160"/>
      <c r="E421" s="163"/>
      <c r="F421" s="163"/>
      <c r="G421" s="6">
        <v>42726</v>
      </c>
      <c r="H421" s="72">
        <v>3.4350000000000001</v>
      </c>
      <c r="I421" s="158">
        <v>3.07</v>
      </c>
      <c r="J421" s="158">
        <v>3.5</v>
      </c>
      <c r="K421" s="6"/>
      <c r="L421" s="72"/>
      <c r="M421" s="72"/>
      <c r="O421" s="5"/>
      <c r="P421" s="166"/>
      <c r="Q421" s="67"/>
      <c r="S421" s="66"/>
      <c r="T421" s="6"/>
    </row>
    <row r="422" spans="1:20">
      <c r="A422" s="160">
        <v>42718</v>
      </c>
      <c r="B422" s="163">
        <v>3.1122727272727273</v>
      </c>
      <c r="C422" s="161">
        <f t="shared" si="20"/>
        <v>3112.2727272727275</v>
      </c>
      <c r="D422" s="160"/>
      <c r="E422" s="163"/>
      <c r="F422" s="163"/>
      <c r="G422" s="6">
        <v>42725</v>
      </c>
      <c r="H422" s="72">
        <v>3.4350000000000001</v>
      </c>
      <c r="I422" s="158">
        <v>3.17</v>
      </c>
      <c r="J422" s="158">
        <v>3.55</v>
      </c>
      <c r="K422" s="6"/>
      <c r="L422" s="72"/>
      <c r="M422" s="72"/>
      <c r="O422" s="5"/>
      <c r="P422" s="166"/>
      <c r="Q422" s="67"/>
      <c r="S422" s="66"/>
      <c r="T422" s="6"/>
    </row>
    <row r="423" spans="1:20">
      <c r="A423" s="160">
        <v>42717</v>
      </c>
      <c r="B423" s="163">
        <v>3.0911363636363642</v>
      </c>
      <c r="C423" s="161">
        <f t="shared" si="20"/>
        <v>3091.1363636363644</v>
      </c>
      <c r="D423" s="160"/>
      <c r="E423" s="163"/>
      <c r="F423" s="163"/>
      <c r="G423" s="6">
        <v>42724</v>
      </c>
      <c r="H423" s="72">
        <v>3.4350000000000001</v>
      </c>
      <c r="I423" s="158">
        <v>3.17</v>
      </c>
      <c r="J423" s="158">
        <v>3.55</v>
      </c>
      <c r="K423" s="6"/>
      <c r="L423" s="72"/>
      <c r="M423" s="72"/>
      <c r="O423" s="5"/>
      <c r="P423" s="166"/>
      <c r="Q423" s="67"/>
      <c r="S423" s="66"/>
      <c r="T423" s="6"/>
    </row>
    <row r="424" spans="1:20">
      <c r="A424" s="160">
        <v>42716</v>
      </c>
      <c r="B424" s="163">
        <v>3.0745454545454538</v>
      </c>
      <c r="C424" s="161">
        <f t="shared" si="20"/>
        <v>3074.5454545454536</v>
      </c>
      <c r="D424" s="160"/>
      <c r="E424" s="163"/>
      <c r="F424" s="163"/>
      <c r="G424" s="6">
        <v>42723</v>
      </c>
      <c r="H424" s="72">
        <v>3.4350000000000001</v>
      </c>
      <c r="I424" s="158">
        <v>3.17</v>
      </c>
      <c r="J424" s="158">
        <v>3.55</v>
      </c>
      <c r="K424" s="6"/>
      <c r="L424" s="72"/>
      <c r="M424" s="72"/>
      <c r="O424" s="5"/>
      <c r="P424" s="166"/>
      <c r="Q424" s="67"/>
      <c r="S424" s="66"/>
      <c r="T424" s="6"/>
    </row>
    <row r="425" spans="1:20">
      <c r="A425" s="160">
        <v>42713</v>
      </c>
      <c r="B425" s="163">
        <v>3.1079545454545463</v>
      </c>
      <c r="C425" s="161">
        <f t="shared" si="20"/>
        <v>3107.9545454545464</v>
      </c>
      <c r="D425" s="160"/>
      <c r="E425" s="163"/>
      <c r="F425" s="163"/>
      <c r="G425" s="6">
        <v>42720</v>
      </c>
      <c r="H425" s="72">
        <v>3.4350000000000001</v>
      </c>
      <c r="I425" s="158">
        <v>3.17</v>
      </c>
      <c r="J425" s="158">
        <v>3.55</v>
      </c>
      <c r="K425" s="6"/>
      <c r="L425" s="72"/>
      <c r="M425" s="72"/>
      <c r="O425" s="5"/>
      <c r="P425" s="166"/>
      <c r="Q425" s="67"/>
      <c r="S425" s="66"/>
      <c r="T425" s="6"/>
    </row>
    <row r="426" spans="1:20">
      <c r="A426" s="160">
        <v>42712</v>
      </c>
      <c r="B426" s="163">
        <v>3.100454545454546</v>
      </c>
      <c r="C426" s="161">
        <f t="shared" si="20"/>
        <v>3100.454545454546</v>
      </c>
      <c r="D426" s="160"/>
      <c r="E426" s="163"/>
      <c r="F426" s="163"/>
      <c r="G426" s="6">
        <v>42719</v>
      </c>
      <c r="H426" s="72">
        <v>3.38</v>
      </c>
      <c r="I426" s="158">
        <v>3.17</v>
      </c>
      <c r="J426" s="158">
        <v>3.55</v>
      </c>
      <c r="K426" s="6"/>
      <c r="L426" s="72"/>
      <c r="M426" s="72"/>
      <c r="O426" s="5"/>
      <c r="P426" s="166"/>
      <c r="Q426" s="67"/>
      <c r="S426" s="66"/>
      <c r="T426" s="6"/>
    </row>
    <row r="427" spans="1:20">
      <c r="A427" s="160">
        <v>42711</v>
      </c>
      <c r="B427" s="163">
        <v>3.0363636363636362</v>
      </c>
      <c r="C427" s="161">
        <f t="shared" si="20"/>
        <v>3036.363636363636</v>
      </c>
      <c r="D427" s="160"/>
      <c r="E427" s="163"/>
      <c r="F427" s="163"/>
      <c r="G427" s="6">
        <v>42718</v>
      </c>
      <c r="H427" s="72">
        <v>3.29</v>
      </c>
      <c r="I427" s="158">
        <v>3.1199999999999997</v>
      </c>
      <c r="J427" s="158">
        <v>3.55</v>
      </c>
      <c r="K427" s="6"/>
      <c r="L427" s="72"/>
      <c r="M427" s="72"/>
      <c r="O427" s="5"/>
      <c r="P427" s="166"/>
      <c r="Q427" s="67"/>
      <c r="S427" s="66"/>
      <c r="T427" s="6"/>
    </row>
    <row r="428" spans="1:20">
      <c r="A428" s="160">
        <v>42710</v>
      </c>
      <c r="B428" s="163">
        <v>3.000227272727273</v>
      </c>
      <c r="C428" s="161">
        <f t="shared" si="20"/>
        <v>3000.227272727273</v>
      </c>
      <c r="D428" s="160"/>
      <c r="E428" s="163"/>
      <c r="F428" s="163"/>
      <c r="G428" s="6">
        <v>42717</v>
      </c>
      <c r="H428" s="72">
        <v>3.29</v>
      </c>
      <c r="I428" s="158">
        <v>3.08</v>
      </c>
      <c r="J428" s="158">
        <v>3.45</v>
      </c>
      <c r="K428" s="6"/>
      <c r="L428" s="72"/>
      <c r="M428" s="72"/>
      <c r="O428" s="5"/>
      <c r="P428" s="166"/>
      <c r="Q428" s="67"/>
      <c r="S428" s="66"/>
      <c r="T428" s="6"/>
    </row>
    <row r="429" spans="1:20">
      <c r="A429" s="160">
        <v>42709</v>
      </c>
      <c r="B429" s="163">
        <v>3.0054545454545463</v>
      </c>
      <c r="C429" s="161">
        <f t="shared" si="20"/>
        <v>3005.4545454545464</v>
      </c>
      <c r="D429" s="160"/>
      <c r="E429" s="163"/>
      <c r="F429" s="163"/>
      <c r="G429" s="6">
        <v>42716</v>
      </c>
      <c r="H429" s="72">
        <v>3.29</v>
      </c>
      <c r="I429" s="158">
        <v>3.03</v>
      </c>
      <c r="J429" s="158">
        <v>3.45</v>
      </c>
      <c r="K429" s="6"/>
      <c r="L429" s="72"/>
      <c r="M429" s="72"/>
      <c r="O429" s="5"/>
      <c r="P429" s="166"/>
      <c r="Q429" s="67"/>
      <c r="S429" s="66"/>
      <c r="T429" s="6"/>
    </row>
    <row r="430" spans="1:20">
      <c r="A430" s="160">
        <v>42706</v>
      </c>
      <c r="B430" s="163">
        <v>3.0954545454545452</v>
      </c>
      <c r="C430" s="161">
        <f t="shared" si="20"/>
        <v>3095.454545454545</v>
      </c>
      <c r="D430" s="160"/>
      <c r="E430" s="163"/>
      <c r="F430" s="163"/>
      <c r="G430" s="6">
        <v>42713</v>
      </c>
      <c r="H430" s="72">
        <v>3.29</v>
      </c>
      <c r="I430" s="158">
        <v>3.15</v>
      </c>
      <c r="J430" s="158">
        <v>3.45</v>
      </c>
      <c r="K430" s="6"/>
      <c r="L430" s="72"/>
      <c r="M430" s="72"/>
      <c r="O430" s="5"/>
      <c r="P430" s="166"/>
      <c r="Q430" s="67"/>
      <c r="S430" s="66"/>
      <c r="T430" s="6"/>
    </row>
    <row r="431" spans="1:20">
      <c r="A431" s="160">
        <v>42705</v>
      </c>
      <c r="B431" s="163">
        <v>3.1402272727272726</v>
      </c>
      <c r="C431" s="161">
        <f t="shared" si="20"/>
        <v>3140.2272727272725</v>
      </c>
      <c r="D431" s="160"/>
      <c r="E431" s="163"/>
      <c r="F431" s="163"/>
      <c r="G431" s="6">
        <v>42712</v>
      </c>
      <c r="H431" s="72">
        <v>3.29</v>
      </c>
      <c r="I431" s="158">
        <v>3.15</v>
      </c>
      <c r="J431" s="158">
        <v>3.45</v>
      </c>
      <c r="K431" s="6"/>
      <c r="L431" s="72"/>
      <c r="M431" s="72"/>
      <c r="O431" s="5"/>
      <c r="P431" s="166"/>
      <c r="Q431" s="67"/>
      <c r="S431" s="66"/>
      <c r="T431" s="6"/>
    </row>
    <row r="432" spans="1:20">
      <c r="A432" s="160">
        <v>42704</v>
      </c>
      <c r="B432" s="163">
        <v>3.1468181818181815</v>
      </c>
      <c r="C432" s="161">
        <f t="shared" si="20"/>
        <v>3146.8181818181815</v>
      </c>
      <c r="D432" s="160"/>
      <c r="E432" s="163"/>
      <c r="F432" s="163"/>
      <c r="G432" s="6">
        <v>42711</v>
      </c>
      <c r="H432" s="72">
        <v>3.2549999999999999</v>
      </c>
      <c r="I432" s="158">
        <v>3.03</v>
      </c>
      <c r="J432" s="158">
        <v>3.45</v>
      </c>
      <c r="K432" s="6"/>
      <c r="L432" s="72"/>
      <c r="M432" s="72"/>
      <c r="O432" s="5"/>
      <c r="P432" s="166"/>
      <c r="Q432" s="67"/>
      <c r="S432" s="66"/>
      <c r="T432" s="6"/>
    </row>
    <row r="433" spans="1:20">
      <c r="A433" s="160">
        <v>42703</v>
      </c>
      <c r="B433" s="163">
        <v>3.1315909090909089</v>
      </c>
      <c r="C433" s="161">
        <f t="shared" si="20"/>
        <v>3131.590909090909</v>
      </c>
      <c r="D433" s="160"/>
      <c r="E433" s="163"/>
      <c r="F433" s="163"/>
      <c r="G433" s="6">
        <v>42710</v>
      </c>
      <c r="H433" s="72">
        <v>3.2549999999999999</v>
      </c>
      <c r="I433" s="158">
        <v>2.92</v>
      </c>
      <c r="J433" s="158">
        <v>3.45</v>
      </c>
      <c r="K433" s="6"/>
      <c r="L433" s="72"/>
      <c r="M433" s="72"/>
      <c r="O433" s="5"/>
      <c r="P433" s="166"/>
      <c r="Q433" s="67"/>
      <c r="S433" s="66"/>
      <c r="T433" s="6"/>
    </row>
    <row r="434" spans="1:20">
      <c r="A434" s="160">
        <v>42702</v>
      </c>
      <c r="B434" s="163">
        <v>3.1193181818181817</v>
      </c>
      <c r="C434" s="161">
        <f t="shared" si="20"/>
        <v>3119.3181818181815</v>
      </c>
      <c r="D434" s="160"/>
      <c r="E434" s="163"/>
      <c r="F434" s="163"/>
      <c r="G434" s="6">
        <v>42709</v>
      </c>
      <c r="H434" s="72">
        <v>3.2549999999999999</v>
      </c>
      <c r="I434" s="158">
        <v>2.92</v>
      </c>
      <c r="J434" s="158">
        <v>3.45</v>
      </c>
      <c r="K434" s="6"/>
      <c r="L434" s="72"/>
      <c r="M434" s="72"/>
      <c r="O434" s="5"/>
      <c r="P434" s="166"/>
      <c r="Q434" s="67"/>
      <c r="S434" s="66"/>
      <c r="T434" s="6"/>
    </row>
    <row r="435" spans="1:20">
      <c r="A435" s="160">
        <v>42699</v>
      </c>
      <c r="B435" s="163">
        <v>3.1888636363636369</v>
      </c>
      <c r="C435" s="161">
        <f t="shared" si="20"/>
        <v>3188.8636363636369</v>
      </c>
      <c r="D435" s="160"/>
      <c r="E435" s="163"/>
      <c r="F435" s="163"/>
      <c r="G435" s="6">
        <v>42706</v>
      </c>
      <c r="H435" s="72">
        <v>3.2549999999999999</v>
      </c>
      <c r="I435" s="158">
        <v>3.15</v>
      </c>
      <c r="J435" s="158">
        <v>3.53</v>
      </c>
      <c r="K435" s="6"/>
      <c r="L435" s="72"/>
      <c r="M435" s="72"/>
      <c r="O435" s="5"/>
      <c r="P435" s="166"/>
      <c r="Q435" s="67"/>
      <c r="S435" s="66"/>
      <c r="T435" s="6"/>
    </row>
    <row r="436" spans="1:20">
      <c r="A436" s="160">
        <v>42698</v>
      </c>
      <c r="B436" s="163">
        <v>3.2504545454545455</v>
      </c>
      <c r="C436" s="161">
        <f t="shared" si="20"/>
        <v>3250.4545454545455</v>
      </c>
      <c r="D436" s="160"/>
      <c r="E436" s="163"/>
      <c r="F436" s="163"/>
      <c r="G436" s="6">
        <v>42705</v>
      </c>
      <c r="H436" s="72">
        <v>3.22</v>
      </c>
      <c r="I436" s="158">
        <v>3.15</v>
      </c>
      <c r="J436" s="158">
        <v>3.55</v>
      </c>
      <c r="K436" s="6"/>
      <c r="L436" s="72"/>
      <c r="M436" s="72"/>
      <c r="O436" s="5"/>
      <c r="P436" s="166"/>
      <c r="Q436" s="67"/>
      <c r="S436" s="66"/>
      <c r="T436" s="6"/>
    </row>
    <row r="437" spans="1:20">
      <c r="A437" s="160">
        <v>42697</v>
      </c>
      <c r="B437" s="163">
        <v>3.2813636363636358</v>
      </c>
      <c r="C437" s="161">
        <f t="shared" si="20"/>
        <v>3281.363636363636</v>
      </c>
      <c r="D437" s="160"/>
      <c r="E437" s="163"/>
      <c r="F437" s="163"/>
      <c r="G437" s="6">
        <v>42704</v>
      </c>
      <c r="H437" s="72">
        <v>3.22</v>
      </c>
      <c r="I437" s="158">
        <v>3.19</v>
      </c>
      <c r="J437" s="158">
        <v>3.55</v>
      </c>
      <c r="K437" s="6"/>
      <c r="L437" s="72"/>
      <c r="M437" s="72"/>
      <c r="O437" s="5"/>
      <c r="P437" s="166"/>
      <c r="Q437" s="67"/>
      <c r="S437" s="66"/>
      <c r="T437" s="6"/>
    </row>
    <row r="438" spans="1:20">
      <c r="A438" s="160">
        <v>42696</v>
      </c>
      <c r="B438" s="163">
        <v>3.2813636363636358</v>
      </c>
      <c r="C438" s="161">
        <f t="shared" si="20"/>
        <v>3281.363636363636</v>
      </c>
      <c r="D438" s="160"/>
      <c r="E438" s="163"/>
      <c r="F438" s="163"/>
      <c r="G438" s="6">
        <v>42703</v>
      </c>
      <c r="H438" s="72">
        <v>3.22</v>
      </c>
      <c r="I438" s="158">
        <v>3.15</v>
      </c>
      <c r="J438" s="158">
        <v>3.55</v>
      </c>
      <c r="K438" s="6"/>
      <c r="L438" s="72"/>
      <c r="M438" s="72"/>
      <c r="O438" s="5"/>
      <c r="P438" s="166"/>
      <c r="Q438" s="67"/>
      <c r="S438" s="66"/>
      <c r="T438" s="6"/>
    </row>
    <row r="439" spans="1:20">
      <c r="A439" s="160">
        <v>42695</v>
      </c>
      <c r="B439" s="163">
        <v>3.2772727272727269</v>
      </c>
      <c r="C439" s="161">
        <f t="shared" si="20"/>
        <v>3277.272727272727</v>
      </c>
      <c r="D439" s="160"/>
      <c r="E439" s="163"/>
      <c r="F439" s="163"/>
      <c r="G439" s="6">
        <v>42702</v>
      </c>
      <c r="H439" s="72">
        <v>3.2549999999999999</v>
      </c>
      <c r="I439" s="158">
        <v>3.15</v>
      </c>
      <c r="J439" s="158">
        <v>3.55</v>
      </c>
      <c r="K439" s="6"/>
      <c r="L439" s="72"/>
      <c r="M439" s="72"/>
      <c r="O439" s="5"/>
      <c r="P439" s="166"/>
      <c r="Q439" s="67"/>
      <c r="S439" s="66"/>
      <c r="T439" s="6"/>
    </row>
    <row r="440" spans="1:20">
      <c r="A440" s="160">
        <v>42692</v>
      </c>
      <c r="B440" s="163">
        <v>3.250227272727273</v>
      </c>
      <c r="C440" s="161">
        <f t="shared" si="20"/>
        <v>3250.227272727273</v>
      </c>
      <c r="D440" s="160"/>
      <c r="E440" s="163"/>
      <c r="F440" s="163"/>
      <c r="G440" s="6">
        <v>42699</v>
      </c>
      <c r="H440" s="72">
        <v>3.47</v>
      </c>
      <c r="I440" s="158">
        <v>3.26</v>
      </c>
      <c r="J440" s="158">
        <v>3.6</v>
      </c>
      <c r="K440" s="6"/>
      <c r="L440" s="72"/>
      <c r="M440" s="72"/>
      <c r="O440" s="5"/>
      <c r="P440" s="166"/>
      <c r="Q440" s="67"/>
      <c r="S440" s="66"/>
      <c r="T440" s="6"/>
    </row>
    <row r="441" spans="1:20">
      <c r="A441" s="160">
        <v>42691</v>
      </c>
      <c r="B441" s="163">
        <v>3.2529545454545459</v>
      </c>
      <c r="C441" s="161">
        <f t="shared" si="20"/>
        <v>3252.954545454546</v>
      </c>
      <c r="D441" s="160"/>
      <c r="E441" s="163"/>
      <c r="F441" s="163"/>
      <c r="G441" s="6">
        <v>42698</v>
      </c>
      <c r="H441" s="72">
        <v>3.51</v>
      </c>
      <c r="I441" s="158">
        <v>3.35</v>
      </c>
      <c r="J441" s="158">
        <v>3.75</v>
      </c>
      <c r="K441" s="6"/>
      <c r="L441" s="72"/>
      <c r="M441" s="72"/>
      <c r="O441" s="5"/>
      <c r="P441" s="166"/>
      <c r="Q441" s="67"/>
      <c r="S441" s="66"/>
      <c r="T441" s="6"/>
    </row>
    <row r="442" spans="1:20">
      <c r="A442" s="160">
        <v>42690</v>
      </c>
      <c r="B442" s="163">
        <v>3.271590909090909</v>
      </c>
      <c r="C442" s="161">
        <f t="shared" si="20"/>
        <v>3271.590909090909</v>
      </c>
      <c r="D442" s="160"/>
      <c r="E442" s="163"/>
      <c r="F442" s="163"/>
      <c r="G442" s="6">
        <v>42697</v>
      </c>
      <c r="H442" s="72">
        <v>3.51</v>
      </c>
      <c r="I442" s="158">
        <v>3.42</v>
      </c>
      <c r="J442" s="158">
        <v>3.75</v>
      </c>
      <c r="K442" s="6"/>
      <c r="L442" s="72"/>
      <c r="M442" s="72"/>
      <c r="O442" s="5"/>
      <c r="P442" s="166"/>
      <c r="Q442" s="67"/>
      <c r="S442" s="66"/>
      <c r="T442" s="6"/>
    </row>
    <row r="443" spans="1:20">
      <c r="A443" s="160">
        <v>42689</v>
      </c>
      <c r="B443" s="163">
        <v>3.2995454545454552</v>
      </c>
      <c r="C443" s="161">
        <f t="shared" si="20"/>
        <v>3299.5454545454554</v>
      </c>
      <c r="D443" s="160"/>
      <c r="E443" s="163"/>
      <c r="F443" s="163"/>
      <c r="G443" s="6">
        <v>42696</v>
      </c>
      <c r="H443" s="72">
        <v>3.51</v>
      </c>
      <c r="I443" s="158">
        <v>3.42</v>
      </c>
      <c r="J443" s="158">
        <v>3.75</v>
      </c>
      <c r="K443" s="6"/>
      <c r="L443" s="72"/>
      <c r="M443" s="72"/>
      <c r="O443" s="5"/>
      <c r="P443" s="166"/>
      <c r="Q443" s="67"/>
      <c r="S443" s="66"/>
      <c r="T443" s="6"/>
    </row>
    <row r="444" spans="1:20">
      <c r="A444" s="160">
        <v>42688</v>
      </c>
      <c r="B444" s="163">
        <v>3.3243181818181826</v>
      </c>
      <c r="C444" s="161">
        <f t="shared" si="20"/>
        <v>3324.3181818181824</v>
      </c>
      <c r="D444" s="160"/>
      <c r="E444" s="163"/>
      <c r="F444" s="163"/>
      <c r="G444" s="6">
        <v>42695</v>
      </c>
      <c r="H444" s="72">
        <v>3.51</v>
      </c>
      <c r="I444" s="158">
        <v>3.42</v>
      </c>
      <c r="J444" s="158">
        <v>3.75</v>
      </c>
      <c r="K444" s="6"/>
      <c r="L444" s="72"/>
      <c r="M444" s="72"/>
      <c r="O444" s="5"/>
      <c r="P444" s="166"/>
      <c r="Q444" s="67"/>
      <c r="S444" s="66"/>
      <c r="T444" s="6"/>
    </row>
    <row r="445" spans="1:20">
      <c r="A445" s="160">
        <v>42685</v>
      </c>
      <c r="B445" s="163">
        <v>3.3386363636363643</v>
      </c>
      <c r="C445" s="161">
        <f t="shared" si="20"/>
        <v>3338.6363636363644</v>
      </c>
      <c r="D445" s="160"/>
      <c r="E445" s="163"/>
      <c r="F445" s="163"/>
      <c r="G445" s="6">
        <v>42692</v>
      </c>
      <c r="H445" s="72">
        <v>3.51</v>
      </c>
      <c r="I445" s="158">
        <v>3.26</v>
      </c>
      <c r="J445" s="158">
        <v>3.75</v>
      </c>
      <c r="K445" s="6"/>
      <c r="L445" s="72"/>
      <c r="M445" s="72"/>
      <c r="O445" s="5"/>
      <c r="P445" s="166"/>
      <c r="Q445" s="67"/>
      <c r="S445" s="66"/>
      <c r="T445" s="67"/>
    </row>
    <row r="446" spans="1:20">
      <c r="A446" s="160">
        <v>42684</v>
      </c>
      <c r="B446" s="163">
        <v>3.3361363636363648</v>
      </c>
      <c r="C446" s="161">
        <f t="shared" si="20"/>
        <v>3336.1363636363649</v>
      </c>
      <c r="D446" s="160"/>
      <c r="E446" s="163"/>
      <c r="F446" s="163"/>
      <c r="G446" s="6">
        <v>42691</v>
      </c>
      <c r="H446" s="72">
        <v>3.51</v>
      </c>
      <c r="I446" s="158">
        <v>3.26</v>
      </c>
      <c r="J446" s="158">
        <v>3.75</v>
      </c>
      <c r="K446" s="6"/>
      <c r="L446" s="72"/>
      <c r="M446" s="72"/>
      <c r="O446" s="5"/>
      <c r="P446" s="166"/>
      <c r="Q446" s="67"/>
      <c r="S446" s="66"/>
      <c r="T446" s="67"/>
    </row>
    <row r="447" spans="1:20">
      <c r="A447" s="160">
        <v>42683</v>
      </c>
      <c r="B447" s="163">
        <v>3.3375000000000012</v>
      </c>
      <c r="C447" s="161">
        <f t="shared" si="20"/>
        <v>3337.5000000000014</v>
      </c>
      <c r="D447" s="160"/>
      <c r="E447" s="163"/>
      <c r="F447" s="163"/>
      <c r="G447" s="6">
        <v>42690</v>
      </c>
      <c r="H447" s="72">
        <v>3.62</v>
      </c>
      <c r="I447" s="158">
        <v>3.33</v>
      </c>
      <c r="J447" s="158">
        <v>3.75</v>
      </c>
      <c r="K447" s="6"/>
      <c r="L447" s="72"/>
      <c r="M447" s="72"/>
      <c r="O447" s="5"/>
      <c r="P447" s="166"/>
      <c r="Q447" s="67"/>
      <c r="S447" s="66"/>
      <c r="T447" s="67"/>
    </row>
    <row r="448" spans="1:20">
      <c r="A448" s="160">
        <v>42682</v>
      </c>
      <c r="B448" s="163">
        <v>3.3375000000000012</v>
      </c>
      <c r="C448" s="161">
        <f t="shared" si="20"/>
        <v>3337.5000000000014</v>
      </c>
      <c r="D448" s="160"/>
      <c r="E448" s="163"/>
      <c r="F448" s="163"/>
      <c r="G448" s="6">
        <v>42689</v>
      </c>
      <c r="H448" s="72">
        <v>3.71</v>
      </c>
      <c r="I448" s="158">
        <v>3.42</v>
      </c>
      <c r="J448" s="158">
        <v>3.75</v>
      </c>
      <c r="K448" s="6"/>
      <c r="L448" s="72"/>
      <c r="M448" s="72"/>
      <c r="O448" s="5"/>
      <c r="P448" s="166"/>
      <c r="Q448" s="67"/>
      <c r="S448" s="66"/>
      <c r="T448" s="67"/>
    </row>
    <row r="449" spans="1:20">
      <c r="A449" s="160">
        <v>42681</v>
      </c>
      <c r="B449" s="163">
        <v>3.3331818181818189</v>
      </c>
      <c r="C449" s="161">
        <f t="shared" si="20"/>
        <v>3333.1818181818189</v>
      </c>
      <c r="D449" s="160"/>
      <c r="E449" s="163"/>
      <c r="F449" s="163"/>
      <c r="G449" s="6">
        <v>42688</v>
      </c>
      <c r="H449" s="72">
        <v>3.8</v>
      </c>
      <c r="I449" s="158">
        <v>3.42</v>
      </c>
      <c r="J449" s="158">
        <v>3.75</v>
      </c>
      <c r="K449" s="6"/>
      <c r="L449" s="72"/>
      <c r="M449" s="72"/>
      <c r="O449" s="5"/>
      <c r="P449" s="166"/>
      <c r="Q449" s="67"/>
      <c r="S449" s="66"/>
      <c r="T449" s="67"/>
    </row>
    <row r="450" spans="1:20">
      <c r="A450" s="160">
        <v>42678</v>
      </c>
      <c r="B450" s="163">
        <v>3.310454545454546</v>
      </c>
      <c r="C450" s="161">
        <f t="shared" si="20"/>
        <v>3310.454545454546</v>
      </c>
      <c r="D450" s="160"/>
      <c r="E450" s="163"/>
      <c r="F450" s="163"/>
      <c r="G450" s="6">
        <v>42685</v>
      </c>
      <c r="H450" s="72">
        <v>3.8</v>
      </c>
      <c r="I450" s="158">
        <v>3.42</v>
      </c>
      <c r="J450" s="158">
        <v>3.75</v>
      </c>
      <c r="K450" s="6"/>
      <c r="L450" s="72"/>
      <c r="M450" s="72"/>
      <c r="O450" s="5"/>
      <c r="P450" s="166"/>
      <c r="Q450" s="67"/>
      <c r="S450" s="66"/>
      <c r="T450" s="67"/>
    </row>
    <row r="451" spans="1:20">
      <c r="A451" s="160">
        <v>42677</v>
      </c>
      <c r="B451" s="163">
        <v>3.312727272727273</v>
      </c>
      <c r="C451" s="161">
        <f t="shared" si="20"/>
        <v>3312.727272727273</v>
      </c>
      <c r="D451" s="160"/>
      <c r="E451" s="163"/>
      <c r="F451" s="163"/>
      <c r="G451" s="6">
        <v>42684</v>
      </c>
      <c r="H451" s="72">
        <v>3.77</v>
      </c>
      <c r="I451" s="158">
        <v>3.42</v>
      </c>
      <c r="J451" s="158">
        <v>3.65</v>
      </c>
      <c r="K451" s="6"/>
      <c r="L451" s="72"/>
      <c r="M451" s="72"/>
      <c r="O451" s="5"/>
      <c r="P451" s="166"/>
      <c r="Q451" s="67"/>
      <c r="S451" s="66"/>
      <c r="T451" s="67"/>
    </row>
    <row r="452" spans="1:20">
      <c r="A452" s="160">
        <v>42676</v>
      </c>
      <c r="B452" s="163">
        <v>3.3204545454545458</v>
      </c>
      <c r="C452" s="161">
        <f t="shared" si="20"/>
        <v>3320.454545454546</v>
      </c>
      <c r="D452" s="160"/>
      <c r="E452" s="163"/>
      <c r="F452" s="163"/>
      <c r="G452" s="6">
        <v>42683</v>
      </c>
      <c r="H452" s="72">
        <v>3.7300000000000004</v>
      </c>
      <c r="I452" s="158">
        <v>3.42</v>
      </c>
      <c r="J452" s="158">
        <v>3.75</v>
      </c>
      <c r="K452" s="6"/>
      <c r="L452" s="72"/>
      <c r="M452" s="72"/>
      <c r="O452" s="5"/>
      <c r="P452" s="166"/>
      <c r="Q452" s="67"/>
      <c r="S452" s="66"/>
      <c r="T452" s="67"/>
    </row>
    <row r="453" spans="1:20">
      <c r="A453" s="160">
        <v>42675</v>
      </c>
      <c r="B453" s="163">
        <v>3.3400000000000007</v>
      </c>
      <c r="C453" s="161">
        <f t="shared" si="20"/>
        <v>3340.0000000000009</v>
      </c>
      <c r="D453" s="160"/>
      <c r="E453" s="163"/>
      <c r="F453" s="163"/>
      <c r="G453" s="6">
        <v>42682</v>
      </c>
      <c r="H453" s="72">
        <v>3.6550000000000002</v>
      </c>
      <c r="I453" s="158">
        <v>3.42</v>
      </c>
      <c r="J453" s="158">
        <v>3.75</v>
      </c>
      <c r="K453" s="6"/>
      <c r="L453" s="72"/>
      <c r="M453" s="72"/>
      <c r="O453" s="5"/>
      <c r="P453" s="166"/>
      <c r="Q453" s="67"/>
      <c r="S453" s="66"/>
      <c r="T453" s="67"/>
    </row>
    <row r="454" spans="1:20">
      <c r="A454" s="160">
        <v>42674</v>
      </c>
      <c r="B454" s="163">
        <v>3.3440909090909101</v>
      </c>
      <c r="C454" s="161">
        <f t="shared" si="20"/>
        <v>3344.0909090909099</v>
      </c>
      <c r="D454" s="160"/>
      <c r="E454" s="163"/>
      <c r="F454" s="163"/>
      <c r="G454" s="6">
        <v>42681</v>
      </c>
      <c r="H454" s="72">
        <v>3.6550000000000002</v>
      </c>
      <c r="I454" s="158">
        <v>3.42</v>
      </c>
      <c r="J454" s="158">
        <v>3.65</v>
      </c>
      <c r="K454" s="6"/>
      <c r="L454" s="72"/>
      <c r="M454" s="72"/>
      <c r="O454" s="5"/>
      <c r="P454" s="166"/>
      <c r="Q454" s="67"/>
      <c r="S454" s="66"/>
      <c r="T454" s="67"/>
    </row>
    <row r="455" spans="1:20">
      <c r="A455" s="160">
        <v>42671</v>
      </c>
      <c r="B455" s="163">
        <v>3.347500000000001</v>
      </c>
      <c r="C455" s="161">
        <f t="shared" si="20"/>
        <v>3347.5000000000009</v>
      </c>
      <c r="D455" s="160"/>
      <c r="E455" s="163"/>
      <c r="F455" s="163"/>
      <c r="G455" s="6">
        <v>42678</v>
      </c>
      <c r="H455" s="72">
        <v>3.6550000000000002</v>
      </c>
      <c r="I455" s="158">
        <v>3.3699999999999997</v>
      </c>
      <c r="J455" s="158">
        <v>3.65</v>
      </c>
      <c r="K455" s="6"/>
      <c r="L455" s="72"/>
      <c r="M455" s="72"/>
      <c r="O455" s="5"/>
      <c r="P455" s="166"/>
      <c r="Q455" s="67"/>
      <c r="S455" s="66"/>
      <c r="T455" s="67"/>
    </row>
    <row r="456" spans="1:20">
      <c r="A456" s="160">
        <v>42670</v>
      </c>
      <c r="B456" s="163">
        <v>3.3422727272727282</v>
      </c>
      <c r="C456" s="161">
        <f t="shared" si="20"/>
        <v>3342.2727272727284</v>
      </c>
      <c r="D456" s="160"/>
      <c r="E456" s="163"/>
      <c r="F456" s="163"/>
      <c r="G456" s="6">
        <v>42677</v>
      </c>
      <c r="H456" s="72">
        <v>3.6550000000000002</v>
      </c>
      <c r="I456" s="158">
        <v>3.3699999999999997</v>
      </c>
      <c r="J456" s="158">
        <v>3.65</v>
      </c>
      <c r="K456" s="6"/>
      <c r="L456" s="72"/>
      <c r="M456" s="72"/>
      <c r="O456" s="5"/>
      <c r="P456" s="166"/>
      <c r="Q456" s="67"/>
      <c r="S456" s="66"/>
      <c r="T456" s="67"/>
    </row>
    <row r="457" spans="1:20">
      <c r="A457" s="160">
        <v>42669</v>
      </c>
      <c r="B457" s="163">
        <v>3.3422727272727282</v>
      </c>
      <c r="C457" s="161">
        <f t="shared" si="20"/>
        <v>3342.2727272727284</v>
      </c>
      <c r="D457" s="160"/>
      <c r="E457" s="163"/>
      <c r="F457" s="163"/>
      <c r="G457" s="6">
        <v>42676</v>
      </c>
      <c r="H457" s="72">
        <v>3.6550000000000002</v>
      </c>
      <c r="I457" s="158">
        <v>3.3699999999999997</v>
      </c>
      <c r="J457" s="158">
        <v>3.65</v>
      </c>
      <c r="K457" s="6"/>
      <c r="L457" s="72"/>
      <c r="M457" s="72"/>
      <c r="O457" s="5"/>
      <c r="P457" s="166"/>
      <c r="Q457" s="67"/>
      <c r="S457" s="66"/>
      <c r="T457" s="67"/>
    </row>
    <row r="458" spans="1:20">
      <c r="A458" s="160">
        <v>42668</v>
      </c>
      <c r="B458" s="163">
        <v>3.3375000000000004</v>
      </c>
      <c r="C458" s="161">
        <f t="shared" si="20"/>
        <v>3337.5000000000005</v>
      </c>
      <c r="D458" s="160"/>
      <c r="E458" s="163"/>
      <c r="F458" s="163"/>
      <c r="G458" s="6">
        <v>42675</v>
      </c>
      <c r="H458" s="72">
        <v>3.6550000000000002</v>
      </c>
      <c r="I458" s="158">
        <v>3.44</v>
      </c>
      <c r="J458" s="158">
        <v>3.65</v>
      </c>
      <c r="K458" s="6"/>
      <c r="L458" s="72"/>
      <c r="M458" s="72"/>
      <c r="O458" s="5"/>
      <c r="P458" s="166"/>
      <c r="Q458" s="67"/>
      <c r="S458" s="66"/>
      <c r="T458" s="67"/>
    </row>
    <row r="459" spans="1:20">
      <c r="A459" s="160">
        <v>42667</v>
      </c>
      <c r="B459" s="163">
        <v>3.3361363636363639</v>
      </c>
      <c r="C459" s="161">
        <f t="shared" si="20"/>
        <v>3336.136363636364</v>
      </c>
      <c r="D459" s="160"/>
      <c r="E459" s="163"/>
      <c r="F459" s="163"/>
      <c r="G459" s="6">
        <v>42674</v>
      </c>
      <c r="H459" s="72">
        <v>3.6550000000000002</v>
      </c>
      <c r="I459" s="158">
        <v>3.44</v>
      </c>
      <c r="J459" s="158">
        <v>3.7</v>
      </c>
      <c r="K459" s="6"/>
      <c r="L459" s="72"/>
      <c r="M459" s="72"/>
      <c r="O459" s="5"/>
      <c r="P459" s="166"/>
      <c r="Q459" s="67"/>
      <c r="S459" s="66"/>
      <c r="T459" s="67"/>
    </row>
    <row r="460" spans="1:20">
      <c r="A460" s="160">
        <v>42664</v>
      </c>
      <c r="B460" s="163">
        <v>3.3154545454545454</v>
      </c>
      <c r="C460" s="161">
        <f t="shared" si="20"/>
        <v>3315.4545454545455</v>
      </c>
      <c r="D460" s="160"/>
      <c r="E460" s="163"/>
      <c r="F460" s="163"/>
      <c r="G460" s="6">
        <v>42671</v>
      </c>
      <c r="H460" s="72">
        <v>3.6550000000000002</v>
      </c>
      <c r="I460" s="158">
        <v>3.44</v>
      </c>
      <c r="J460" s="158">
        <v>3.7</v>
      </c>
      <c r="K460" s="6"/>
      <c r="L460" s="72"/>
      <c r="M460" s="72"/>
      <c r="O460" s="5"/>
      <c r="P460" s="166"/>
      <c r="Q460" s="67"/>
      <c r="S460" s="66"/>
      <c r="T460" s="67"/>
    </row>
    <row r="461" spans="1:20">
      <c r="A461" s="160">
        <v>42663</v>
      </c>
      <c r="B461" s="163">
        <v>3.3095454545454541</v>
      </c>
      <c r="C461" s="161">
        <f t="shared" si="20"/>
        <v>3309.545454545454</v>
      </c>
      <c r="D461" s="160"/>
      <c r="E461" s="163"/>
      <c r="F461" s="163"/>
      <c r="G461" s="6">
        <v>42670</v>
      </c>
      <c r="H461" s="72">
        <v>3.6550000000000002</v>
      </c>
      <c r="I461" s="158">
        <v>3.44</v>
      </c>
      <c r="J461" s="158">
        <v>3.7</v>
      </c>
      <c r="K461" s="6"/>
      <c r="L461" s="72"/>
      <c r="M461" s="72"/>
      <c r="O461" s="5"/>
      <c r="P461" s="166"/>
      <c r="Q461" s="67"/>
      <c r="S461" s="66"/>
      <c r="T461" s="67"/>
    </row>
    <row r="462" spans="1:20">
      <c r="A462" s="160">
        <v>42662</v>
      </c>
      <c r="B462" s="163">
        <v>3.3084090909090906</v>
      </c>
      <c r="C462" s="161">
        <f t="shared" si="20"/>
        <v>3308.4090909090905</v>
      </c>
      <c r="D462" s="160"/>
      <c r="E462" s="163"/>
      <c r="F462" s="163"/>
      <c r="G462" s="6">
        <v>42669</v>
      </c>
      <c r="H462" s="72">
        <v>3.6550000000000002</v>
      </c>
      <c r="I462" s="158">
        <v>3.44</v>
      </c>
      <c r="J462" s="158">
        <v>3.7</v>
      </c>
      <c r="K462" s="6"/>
      <c r="L462" s="72"/>
      <c r="M462" s="72"/>
      <c r="O462" s="5"/>
      <c r="P462" s="166"/>
      <c r="Q462" s="67"/>
      <c r="S462" s="66"/>
      <c r="T462" s="67"/>
    </row>
    <row r="463" spans="1:20">
      <c r="A463" s="160">
        <v>42661</v>
      </c>
      <c r="B463" s="163">
        <v>3.3670454545454542</v>
      </c>
      <c r="C463" s="161">
        <f t="shared" si="20"/>
        <v>3367.045454545454</v>
      </c>
      <c r="D463" s="160"/>
      <c r="E463" s="163"/>
      <c r="F463" s="163"/>
      <c r="G463" s="6">
        <v>42668</v>
      </c>
      <c r="H463" s="72">
        <v>3.6550000000000002</v>
      </c>
      <c r="I463" s="158">
        <v>3.3699999999999997</v>
      </c>
      <c r="J463" s="158">
        <v>3.7</v>
      </c>
      <c r="K463" s="6"/>
      <c r="L463" s="72"/>
      <c r="M463" s="72"/>
      <c r="O463" s="5"/>
      <c r="P463" s="166"/>
      <c r="Q463" s="67"/>
      <c r="S463" s="66"/>
      <c r="T463" s="67"/>
    </row>
    <row r="464" spans="1:20">
      <c r="A464" s="160">
        <v>42660</v>
      </c>
      <c r="B464" s="163">
        <v>3.3795454545454549</v>
      </c>
      <c r="C464" s="161">
        <f t="shared" si="20"/>
        <v>3379.545454545455</v>
      </c>
      <c r="D464" s="160"/>
      <c r="E464" s="163"/>
      <c r="F464" s="163"/>
      <c r="G464" s="6">
        <v>42667</v>
      </c>
      <c r="H464" s="72">
        <v>3.62</v>
      </c>
      <c r="I464" s="158">
        <v>3.3699999999999997</v>
      </c>
      <c r="J464" s="158">
        <v>3.7</v>
      </c>
      <c r="K464" s="6"/>
      <c r="L464" s="72"/>
      <c r="M464" s="72"/>
      <c r="O464" s="5"/>
      <c r="P464" s="166"/>
      <c r="Q464" s="67"/>
      <c r="S464" s="66"/>
      <c r="T464" s="67"/>
    </row>
    <row r="465" spans="1:20">
      <c r="A465" s="160">
        <v>42657</v>
      </c>
      <c r="B465" s="163">
        <v>3.3890909090909092</v>
      </c>
      <c r="C465" s="161">
        <f t="shared" si="20"/>
        <v>3389.090909090909</v>
      </c>
      <c r="D465" s="160"/>
      <c r="E465" s="163"/>
      <c r="F465" s="163"/>
      <c r="G465" s="6">
        <v>42664</v>
      </c>
      <c r="H465" s="72">
        <v>3.4950000000000001</v>
      </c>
      <c r="I465" s="158">
        <v>3.44</v>
      </c>
      <c r="J465" s="158">
        <v>3.58</v>
      </c>
      <c r="K465" s="6"/>
      <c r="L465" s="72"/>
      <c r="M465" s="72"/>
      <c r="O465" s="5"/>
      <c r="P465" s="166"/>
      <c r="Q465" s="67"/>
      <c r="S465" s="66"/>
      <c r="T465" s="67"/>
    </row>
    <row r="466" spans="1:20">
      <c r="A466" s="160">
        <v>42656</v>
      </c>
      <c r="B466" s="163">
        <v>3.3731818181818194</v>
      </c>
      <c r="C466" s="161">
        <f t="shared" si="20"/>
        <v>3373.1818181818194</v>
      </c>
      <c r="D466" s="160"/>
      <c r="E466" s="163"/>
      <c r="F466" s="163"/>
      <c r="G466" s="6">
        <v>42663</v>
      </c>
      <c r="H466" s="72">
        <v>3.4950000000000001</v>
      </c>
      <c r="I466" s="158">
        <v>3.44</v>
      </c>
      <c r="J466" s="158">
        <v>3.58</v>
      </c>
      <c r="K466" s="6"/>
      <c r="L466" s="72"/>
      <c r="M466" s="72"/>
      <c r="O466" s="5"/>
      <c r="P466" s="166"/>
      <c r="Q466" s="67"/>
      <c r="S466" s="66"/>
      <c r="T466" s="67"/>
    </row>
    <row r="467" spans="1:20">
      <c r="A467" s="160">
        <v>42655</v>
      </c>
      <c r="B467" s="163">
        <v>3.2545454545454557</v>
      </c>
      <c r="C467" s="161">
        <f t="shared" si="20"/>
        <v>3254.5454545454559</v>
      </c>
      <c r="D467" s="160"/>
      <c r="E467" s="163"/>
      <c r="F467" s="163"/>
      <c r="G467" s="6">
        <v>42662</v>
      </c>
      <c r="H467" s="72">
        <v>3.4950000000000001</v>
      </c>
      <c r="I467" s="158">
        <v>3.44</v>
      </c>
      <c r="J467" s="158">
        <v>3.58</v>
      </c>
      <c r="K467" s="6"/>
      <c r="L467" s="72"/>
      <c r="M467" s="72"/>
      <c r="O467" s="5"/>
      <c r="P467" s="166"/>
      <c r="Q467" s="67"/>
      <c r="S467" s="66"/>
      <c r="T467" s="67"/>
    </row>
    <row r="468" spans="1:20">
      <c r="A468" s="160">
        <v>42654</v>
      </c>
      <c r="B468" s="163">
        <v>3.169090909090909</v>
      </c>
      <c r="C468" s="161">
        <f t="shared" si="20"/>
        <v>3169.090909090909</v>
      </c>
      <c r="D468" s="160"/>
      <c r="E468" s="163"/>
      <c r="F468" s="163"/>
      <c r="G468" s="6">
        <v>42661</v>
      </c>
      <c r="H468" s="72">
        <v>3.4950000000000001</v>
      </c>
      <c r="I468" s="158">
        <v>3.5499999999999994</v>
      </c>
      <c r="J468" s="158">
        <v>3.6</v>
      </c>
      <c r="K468" s="6"/>
      <c r="L468" s="72"/>
      <c r="M468" s="72"/>
      <c r="O468" s="5"/>
      <c r="P468" s="166"/>
      <c r="Q468" s="67"/>
      <c r="S468" s="66"/>
      <c r="T468" s="67"/>
    </row>
    <row r="469" spans="1:20">
      <c r="A469" s="160">
        <v>42653</v>
      </c>
      <c r="B469" s="163">
        <v>3.1259090909090919</v>
      </c>
      <c r="C469" s="161">
        <f t="shared" si="20"/>
        <v>3125.9090909090919</v>
      </c>
      <c r="D469" s="160"/>
      <c r="E469" s="163"/>
      <c r="F469" s="163"/>
      <c r="G469" s="6">
        <v>42660</v>
      </c>
      <c r="H469" s="72">
        <v>3.4950000000000001</v>
      </c>
      <c r="I469" s="158">
        <v>3.5499999999999994</v>
      </c>
      <c r="J469" s="158">
        <v>3.6</v>
      </c>
      <c r="K469" s="6"/>
      <c r="L469" s="72"/>
      <c r="M469" s="72"/>
      <c r="O469" s="5"/>
      <c r="P469" s="166"/>
      <c r="Q469" s="67"/>
      <c r="S469" s="66"/>
      <c r="T469" s="67"/>
    </row>
    <row r="470" spans="1:20">
      <c r="A470" s="160">
        <v>42643</v>
      </c>
      <c r="B470" s="163">
        <v>3.023181818181818</v>
      </c>
      <c r="C470" s="161">
        <f t="shared" si="20"/>
        <v>3023.181818181818</v>
      </c>
      <c r="D470" s="160"/>
      <c r="E470" s="163"/>
      <c r="F470" s="163"/>
      <c r="G470" s="6">
        <v>42657</v>
      </c>
      <c r="H470" s="72">
        <v>3.43</v>
      </c>
      <c r="I470" s="158">
        <v>3.6366666666666667</v>
      </c>
      <c r="J470" s="158">
        <v>3.6</v>
      </c>
      <c r="K470" s="6"/>
      <c r="L470" s="72"/>
      <c r="M470" s="72"/>
      <c r="O470" s="5"/>
      <c r="P470" s="166"/>
      <c r="Q470" s="67"/>
      <c r="S470" s="66"/>
      <c r="T470" s="67"/>
    </row>
    <row r="471" spans="1:20">
      <c r="A471" s="160">
        <v>42642</v>
      </c>
      <c r="B471" s="163">
        <v>3.0454545454545454</v>
      </c>
      <c r="C471" s="161">
        <f t="shared" si="20"/>
        <v>3045.4545454545455</v>
      </c>
      <c r="D471" s="160"/>
      <c r="E471" s="163"/>
      <c r="F471" s="163"/>
      <c r="G471" s="6">
        <v>42656</v>
      </c>
      <c r="H471" s="72">
        <v>3.31</v>
      </c>
      <c r="I471" s="158">
        <v>3.6</v>
      </c>
      <c r="J471" s="158">
        <v>3.6</v>
      </c>
      <c r="K471" s="6"/>
      <c r="L471" s="72"/>
      <c r="M471" s="72"/>
      <c r="O471" s="5"/>
      <c r="P471" s="166"/>
      <c r="Q471" s="67"/>
      <c r="S471" s="66"/>
      <c r="T471" s="67"/>
    </row>
    <row r="472" spans="1:20">
      <c r="A472" s="160">
        <v>42641</v>
      </c>
      <c r="B472" s="163">
        <v>3.1086363636363639</v>
      </c>
      <c r="C472" s="161">
        <f t="shared" si="20"/>
        <v>3108.636363636364</v>
      </c>
      <c r="D472" s="160"/>
      <c r="E472" s="163"/>
      <c r="F472" s="163"/>
      <c r="G472" s="6">
        <v>42655</v>
      </c>
      <c r="H472" s="72">
        <v>3.2750000000000004</v>
      </c>
      <c r="I472" s="158">
        <v>3.48</v>
      </c>
      <c r="J472" s="158">
        <v>3.55</v>
      </c>
      <c r="K472" s="6"/>
      <c r="L472" s="72"/>
      <c r="M472" s="72"/>
      <c r="O472" s="5"/>
      <c r="P472" s="166"/>
      <c r="Q472" s="67"/>
      <c r="S472" s="66"/>
      <c r="T472" s="67"/>
    </row>
    <row r="473" spans="1:20">
      <c r="A473" s="160">
        <v>42640</v>
      </c>
      <c r="B473" s="163">
        <v>3.1304545454545458</v>
      </c>
      <c r="C473" s="161">
        <f t="shared" si="20"/>
        <v>3130.454545454546</v>
      </c>
      <c r="D473" s="160"/>
      <c r="E473" s="163"/>
      <c r="F473" s="163"/>
      <c r="G473" s="6">
        <v>42654</v>
      </c>
      <c r="H473" s="72">
        <v>3.22</v>
      </c>
      <c r="I473" s="158">
        <v>3.26</v>
      </c>
      <c r="J473" s="158">
        <v>3.55</v>
      </c>
      <c r="K473" s="6"/>
      <c r="L473" s="72"/>
      <c r="M473" s="72"/>
      <c r="O473" s="5"/>
      <c r="P473" s="166"/>
      <c r="Q473" s="67"/>
      <c r="S473" s="66"/>
      <c r="T473" s="67"/>
    </row>
    <row r="474" spans="1:20">
      <c r="A474" s="160">
        <v>42639</v>
      </c>
      <c r="B474" s="163">
        <v>3.2990909090909084</v>
      </c>
      <c r="C474" s="161">
        <f t="shared" si="20"/>
        <v>3299.0909090909086</v>
      </c>
      <c r="D474" s="160"/>
      <c r="E474" s="163"/>
      <c r="F474" s="163"/>
      <c r="G474" s="6">
        <v>42653</v>
      </c>
      <c r="H474" s="72">
        <v>3.22</v>
      </c>
      <c r="I474" s="158">
        <v>3.15</v>
      </c>
      <c r="J474" s="158">
        <v>3.55</v>
      </c>
      <c r="K474" s="6"/>
      <c r="L474" s="72"/>
      <c r="M474" s="72"/>
      <c r="O474" s="5"/>
      <c r="P474" s="166"/>
      <c r="Q474" s="67"/>
      <c r="S474" s="66"/>
      <c r="T474" s="67"/>
    </row>
    <row r="475" spans="1:20">
      <c r="A475" s="160">
        <v>42636</v>
      </c>
      <c r="B475" s="163">
        <v>3.4670454545454543</v>
      </c>
      <c r="C475" s="161">
        <f t="shared" si="20"/>
        <v>3467.0454545454545</v>
      </c>
      <c r="D475" s="160"/>
      <c r="E475" s="163"/>
      <c r="F475" s="163"/>
      <c r="G475" s="6">
        <v>42652</v>
      </c>
      <c r="H475" s="72">
        <v>3.22</v>
      </c>
      <c r="I475" s="158">
        <v>3.15</v>
      </c>
      <c r="J475" s="158">
        <v>3.55</v>
      </c>
      <c r="K475" s="6"/>
      <c r="L475" s="72"/>
      <c r="M475" s="72"/>
      <c r="O475" s="5"/>
      <c r="P475" s="166"/>
      <c r="Q475" s="67"/>
      <c r="S475" s="66"/>
      <c r="T475" s="67"/>
    </row>
    <row r="476" spans="1:20">
      <c r="A476" s="160">
        <v>42635</v>
      </c>
      <c r="B476" s="163">
        <v>3.5209090909090905</v>
      </c>
      <c r="C476" s="161">
        <f t="shared" ref="C476:C538" si="21">B476*1000</f>
        <v>3520.9090909090905</v>
      </c>
      <c r="D476" s="160"/>
      <c r="E476" s="163"/>
      <c r="F476" s="163"/>
      <c r="G476" s="6">
        <v>42651</v>
      </c>
      <c r="H476" s="72">
        <v>3.22</v>
      </c>
      <c r="I476" s="158">
        <v>3.15</v>
      </c>
      <c r="J476" s="158">
        <v>3.55</v>
      </c>
      <c r="K476" s="6"/>
      <c r="L476" s="72"/>
      <c r="M476" s="72"/>
      <c r="O476" s="5"/>
      <c r="P476" s="166"/>
      <c r="Q476" s="67"/>
      <c r="S476" s="66"/>
      <c r="T476" s="67"/>
    </row>
    <row r="477" spans="1:20">
      <c r="A477" s="160">
        <v>42634</v>
      </c>
      <c r="B477" s="163">
        <v>3.5322727272727263</v>
      </c>
      <c r="C477" s="161">
        <f t="shared" si="21"/>
        <v>3532.2727272727261</v>
      </c>
      <c r="D477" s="160"/>
      <c r="E477" s="163"/>
      <c r="F477" s="163"/>
      <c r="G477" s="6">
        <v>42643</v>
      </c>
      <c r="H477" s="72">
        <v>3.22</v>
      </c>
      <c r="I477" s="158">
        <v>3.15</v>
      </c>
      <c r="J477" s="158">
        <v>3.55</v>
      </c>
      <c r="K477" s="6"/>
      <c r="L477" s="72"/>
      <c r="M477" s="72"/>
      <c r="O477" s="5"/>
      <c r="P477" s="166"/>
      <c r="Q477" s="67"/>
      <c r="S477" s="66"/>
      <c r="T477" s="67"/>
    </row>
    <row r="478" spans="1:20">
      <c r="A478" s="160">
        <v>42633</v>
      </c>
      <c r="B478" s="163">
        <v>3.562272727272727</v>
      </c>
      <c r="C478" s="161">
        <f t="shared" si="21"/>
        <v>3562.272727272727</v>
      </c>
      <c r="D478" s="160"/>
      <c r="E478" s="163"/>
      <c r="F478" s="163"/>
      <c r="G478" s="6">
        <v>42642</v>
      </c>
      <c r="H478" s="72">
        <v>3.22</v>
      </c>
      <c r="I478" s="158">
        <v>3.15</v>
      </c>
      <c r="J478" s="158">
        <v>3.55</v>
      </c>
      <c r="K478" s="6"/>
      <c r="L478" s="72"/>
      <c r="M478" s="72"/>
      <c r="O478" s="5"/>
      <c r="P478" s="166"/>
      <c r="Q478" s="67"/>
      <c r="S478" s="66"/>
      <c r="T478" s="67"/>
    </row>
    <row r="479" spans="1:20">
      <c r="A479" s="160">
        <v>42632</v>
      </c>
      <c r="B479" s="163">
        <v>3.5820454545454528</v>
      </c>
      <c r="C479" s="161">
        <f t="shared" si="21"/>
        <v>3582.0454545454527</v>
      </c>
      <c r="D479" s="160"/>
      <c r="E479" s="163"/>
      <c r="F479" s="163"/>
      <c r="G479" s="6">
        <v>42641</v>
      </c>
      <c r="H479" s="72">
        <v>3.33</v>
      </c>
      <c r="I479" s="158">
        <v>3.2233333333333332</v>
      </c>
      <c r="J479" s="158">
        <v>3.8</v>
      </c>
      <c r="K479" s="6"/>
      <c r="L479" s="72"/>
      <c r="M479" s="72"/>
      <c r="O479" s="5"/>
      <c r="P479" s="166"/>
      <c r="Q479" s="67"/>
      <c r="S479" s="66"/>
      <c r="T479" s="67"/>
    </row>
    <row r="480" spans="1:20">
      <c r="A480" s="160">
        <v>42627</v>
      </c>
      <c r="B480" s="163">
        <v>3.7254545454545451</v>
      </c>
      <c r="C480" s="161">
        <f t="shared" si="21"/>
        <v>3725.454545454545</v>
      </c>
      <c r="D480" s="160"/>
      <c r="E480" s="163"/>
      <c r="F480" s="163"/>
      <c r="G480" s="6">
        <v>42640</v>
      </c>
      <c r="H480" s="72">
        <v>3.33</v>
      </c>
      <c r="I480" s="158">
        <v>3.26</v>
      </c>
      <c r="J480" s="158">
        <v>3.8</v>
      </c>
      <c r="K480" s="6"/>
      <c r="L480" s="72"/>
      <c r="M480" s="72"/>
      <c r="O480" s="5"/>
      <c r="P480" s="166"/>
      <c r="Q480" s="67"/>
      <c r="S480" s="66"/>
      <c r="T480" s="67"/>
    </row>
    <row r="481" spans="1:20">
      <c r="A481" s="160">
        <v>42626</v>
      </c>
      <c r="B481" s="163">
        <v>3.8054545454545461</v>
      </c>
      <c r="C481" s="161">
        <f t="shared" si="21"/>
        <v>3805.454545454546</v>
      </c>
      <c r="D481" s="160"/>
      <c r="E481" s="163"/>
      <c r="F481" s="163"/>
      <c r="G481" s="6">
        <v>42639</v>
      </c>
      <c r="H481" s="72">
        <v>3.4350000000000001</v>
      </c>
      <c r="I481" s="158">
        <v>3.3699999999999997</v>
      </c>
      <c r="J481" s="158">
        <v>3.9</v>
      </c>
      <c r="K481" s="6"/>
      <c r="L481" s="72"/>
      <c r="M481" s="72"/>
      <c r="O481" s="5"/>
      <c r="P481" s="166"/>
      <c r="Q481" s="67"/>
      <c r="S481" s="66"/>
      <c r="T481" s="67"/>
    </row>
    <row r="482" spans="1:20">
      <c r="A482" s="160">
        <v>42625</v>
      </c>
      <c r="B482" s="163">
        <v>3.8431818181818187</v>
      </c>
      <c r="C482" s="161">
        <f t="shared" si="21"/>
        <v>3843.1818181818189</v>
      </c>
      <c r="D482" s="160"/>
      <c r="E482" s="163"/>
      <c r="F482" s="163"/>
      <c r="G482" s="6">
        <v>42636</v>
      </c>
      <c r="H482" s="72">
        <v>3.5449999999999999</v>
      </c>
      <c r="I482" s="158">
        <v>3.6</v>
      </c>
      <c r="J482" s="158">
        <v>4.2</v>
      </c>
      <c r="K482" s="6"/>
      <c r="L482" s="72"/>
      <c r="M482" s="72"/>
      <c r="O482" s="5"/>
      <c r="P482" s="166"/>
      <c r="Q482" s="67"/>
      <c r="S482" s="66"/>
      <c r="T482" s="67"/>
    </row>
    <row r="483" spans="1:20">
      <c r="A483" s="160">
        <v>42622</v>
      </c>
      <c r="B483" s="163">
        <v>4.002727272727272</v>
      </c>
      <c r="C483" s="161">
        <f t="shared" si="21"/>
        <v>4002.7272727272721</v>
      </c>
      <c r="D483" s="160"/>
      <c r="E483" s="163"/>
      <c r="F483" s="163"/>
      <c r="G483" s="6">
        <v>42635</v>
      </c>
      <c r="H483" s="72">
        <v>3.64</v>
      </c>
      <c r="I483" s="158">
        <v>3.66</v>
      </c>
      <c r="J483" s="158">
        <v>4.2</v>
      </c>
      <c r="K483" s="6"/>
      <c r="L483" s="72"/>
      <c r="M483" s="72"/>
      <c r="O483" s="5"/>
      <c r="P483" s="166"/>
      <c r="Q483" s="67"/>
      <c r="S483" s="66"/>
      <c r="T483" s="67"/>
    </row>
    <row r="484" spans="1:20">
      <c r="A484" s="160">
        <v>42621</v>
      </c>
      <c r="B484" s="163">
        <v>4.0079545454545444</v>
      </c>
      <c r="C484" s="161">
        <f t="shared" si="21"/>
        <v>4007.9545454545446</v>
      </c>
      <c r="D484" s="160"/>
      <c r="E484" s="163"/>
      <c r="F484" s="163"/>
      <c r="G484" s="6">
        <v>42634</v>
      </c>
      <c r="H484" s="72">
        <v>3.73</v>
      </c>
      <c r="I484" s="158">
        <v>3.66</v>
      </c>
      <c r="J484" s="158">
        <v>4.2</v>
      </c>
      <c r="K484" s="6"/>
      <c r="L484" s="72"/>
      <c r="M484" s="72"/>
      <c r="O484" s="5"/>
      <c r="P484" s="166"/>
      <c r="Q484" s="67"/>
      <c r="S484" s="66"/>
      <c r="T484" s="67"/>
    </row>
    <row r="485" spans="1:20">
      <c r="A485" s="160">
        <v>42620</v>
      </c>
      <c r="B485" s="163">
        <v>3.999318181818182</v>
      </c>
      <c r="C485" s="161">
        <f t="shared" si="21"/>
        <v>3999.318181818182</v>
      </c>
      <c r="D485" s="160"/>
      <c r="E485" s="163"/>
      <c r="F485" s="163"/>
      <c r="G485" s="6">
        <v>42633</v>
      </c>
      <c r="H485" s="72">
        <v>3.7949999999999999</v>
      </c>
      <c r="I485" s="158">
        <v>3.7099999999999995</v>
      </c>
      <c r="J485" s="158">
        <v>4.0999999999999996</v>
      </c>
      <c r="K485" s="6"/>
      <c r="L485" s="72"/>
      <c r="M485" s="72"/>
      <c r="O485" s="5"/>
      <c r="P485" s="166"/>
      <c r="Q485" s="67"/>
      <c r="S485" s="66"/>
      <c r="T485" s="67"/>
    </row>
    <row r="486" spans="1:20">
      <c r="A486" s="160">
        <v>42619</v>
      </c>
      <c r="B486" s="163">
        <v>4.000454545454545</v>
      </c>
      <c r="C486" s="161">
        <f t="shared" si="21"/>
        <v>4000.454545454545</v>
      </c>
      <c r="D486" s="160"/>
      <c r="E486" s="163"/>
      <c r="F486" s="163"/>
      <c r="G486" s="6">
        <v>42632</v>
      </c>
      <c r="H486" s="72">
        <v>3.7949999999999999</v>
      </c>
      <c r="I486" s="158">
        <v>3.77</v>
      </c>
      <c r="J486" s="158">
        <v>4.0999999999999996</v>
      </c>
      <c r="K486" s="6"/>
      <c r="L486" s="72"/>
      <c r="M486" s="72"/>
      <c r="O486" s="5"/>
      <c r="P486" s="166"/>
      <c r="Q486" s="67"/>
      <c r="S486" s="66"/>
      <c r="T486" s="67"/>
    </row>
    <row r="487" spans="1:20">
      <c r="A487" s="160">
        <v>42618</v>
      </c>
      <c r="B487" s="163">
        <v>4.0363636363636353</v>
      </c>
      <c r="C487" s="161">
        <f t="shared" si="21"/>
        <v>4036.3636363636351</v>
      </c>
      <c r="D487" s="160"/>
      <c r="E487" s="163"/>
      <c r="F487" s="163"/>
      <c r="G487" s="6">
        <v>42631</v>
      </c>
      <c r="H487" s="72">
        <v>3.835</v>
      </c>
      <c r="I487" s="158">
        <v>3.82</v>
      </c>
      <c r="J487" s="158">
        <v>4.25</v>
      </c>
      <c r="K487" s="6"/>
      <c r="L487" s="72"/>
      <c r="M487" s="72"/>
      <c r="O487" s="5"/>
      <c r="P487" s="166"/>
      <c r="Q487" s="67"/>
      <c r="S487" s="66"/>
      <c r="T487" s="67"/>
    </row>
    <row r="488" spans="1:20">
      <c r="A488" s="160">
        <v>42615</v>
      </c>
      <c r="B488" s="163">
        <v>4.0965909090909083</v>
      </c>
      <c r="C488" s="161">
        <f t="shared" si="21"/>
        <v>4096.5909090909081</v>
      </c>
      <c r="D488" s="160"/>
      <c r="E488" s="163"/>
      <c r="F488" s="163"/>
      <c r="G488" s="6">
        <v>42627</v>
      </c>
      <c r="H488" s="72">
        <v>3.98</v>
      </c>
      <c r="I488" s="158">
        <v>3.82</v>
      </c>
      <c r="J488" s="158">
        <v>4.43</v>
      </c>
      <c r="K488" s="6"/>
      <c r="L488" s="72"/>
      <c r="M488" s="72"/>
      <c r="O488" s="5"/>
      <c r="P488" s="166"/>
      <c r="Q488" s="67"/>
      <c r="S488" s="66"/>
      <c r="T488" s="67"/>
    </row>
    <row r="489" spans="1:20">
      <c r="A489" s="160">
        <v>42614</v>
      </c>
      <c r="B489" s="163">
        <v>4.0443181818181824</v>
      </c>
      <c r="C489" s="161">
        <f t="shared" si="21"/>
        <v>4044.3181818181824</v>
      </c>
      <c r="D489" s="160"/>
      <c r="E489" s="163"/>
      <c r="F489" s="163"/>
      <c r="G489" s="6">
        <v>42626</v>
      </c>
      <c r="H489" s="72">
        <v>4.09</v>
      </c>
      <c r="I489" s="158">
        <v>3.82</v>
      </c>
      <c r="J489" s="158">
        <v>4.4800000000000004</v>
      </c>
      <c r="K489" s="6"/>
      <c r="L489" s="72"/>
      <c r="M489" s="72"/>
      <c r="O489" s="5"/>
      <c r="P489" s="166"/>
      <c r="Q489" s="67"/>
      <c r="S489" s="66"/>
      <c r="T489" s="67"/>
    </row>
    <row r="490" spans="1:20">
      <c r="A490" s="160">
        <v>42613</v>
      </c>
      <c r="B490" s="163">
        <v>3.9329545454545456</v>
      </c>
      <c r="C490" s="161">
        <f t="shared" si="21"/>
        <v>3932.9545454545455</v>
      </c>
      <c r="D490" s="160"/>
      <c r="E490" s="163"/>
      <c r="F490" s="163"/>
      <c r="G490" s="6">
        <v>42625</v>
      </c>
      <c r="H490" s="72">
        <v>4.1999999999999993</v>
      </c>
      <c r="I490" s="158">
        <v>3.82</v>
      </c>
      <c r="J490" s="158">
        <v>4.4800000000000004</v>
      </c>
      <c r="K490" s="6"/>
      <c r="L490" s="72"/>
      <c r="M490" s="72"/>
      <c r="O490" s="5"/>
      <c r="P490" s="166"/>
      <c r="Q490" s="67"/>
      <c r="S490" s="66"/>
      <c r="T490" s="67"/>
    </row>
    <row r="491" spans="1:20">
      <c r="A491" s="160">
        <v>42612</v>
      </c>
      <c r="B491" s="163">
        <v>3.8620454545454548</v>
      </c>
      <c r="C491" s="161">
        <f t="shared" si="21"/>
        <v>3862.045454545455</v>
      </c>
      <c r="D491" s="160"/>
      <c r="E491" s="163"/>
      <c r="F491" s="163"/>
      <c r="G491" s="6">
        <v>42622</v>
      </c>
      <c r="H491" s="72">
        <v>4.1999999999999993</v>
      </c>
      <c r="I491" s="158">
        <v>4.1100000000000003</v>
      </c>
      <c r="J491" s="158">
        <v>4.5999999999999996</v>
      </c>
      <c r="K491" s="6"/>
      <c r="L491" s="72"/>
      <c r="M491" s="72"/>
      <c r="O491" s="5"/>
      <c r="P491" s="166"/>
      <c r="Q491" s="67"/>
      <c r="S491" s="66"/>
      <c r="T491" s="67"/>
    </row>
    <row r="492" spans="1:20">
      <c r="A492" s="160">
        <v>42611</v>
      </c>
      <c r="B492" s="163">
        <v>3.9081818181818178</v>
      </c>
      <c r="C492" s="161">
        <f t="shared" si="21"/>
        <v>3908.1818181818176</v>
      </c>
      <c r="D492" s="160"/>
      <c r="E492" s="163"/>
      <c r="F492" s="163"/>
      <c r="G492" s="6">
        <v>42621</v>
      </c>
      <c r="H492" s="72">
        <v>4.1999999999999993</v>
      </c>
      <c r="I492" s="158">
        <v>4.1100000000000003</v>
      </c>
      <c r="J492" s="158">
        <v>4.45</v>
      </c>
      <c r="K492" s="6"/>
      <c r="L492" s="72"/>
      <c r="M492" s="72"/>
      <c r="O492" s="5"/>
      <c r="P492" s="166"/>
      <c r="Q492" s="67"/>
      <c r="S492" s="66"/>
      <c r="T492" s="67"/>
    </row>
    <row r="493" spans="1:20">
      <c r="A493" s="160">
        <v>42608</v>
      </c>
      <c r="B493" s="163">
        <v>3.9888636363636394</v>
      </c>
      <c r="C493" s="161">
        <f t="shared" si="21"/>
        <v>3988.8636363636392</v>
      </c>
      <c r="D493" s="160"/>
      <c r="E493" s="163"/>
      <c r="F493" s="163"/>
      <c r="G493" s="6">
        <v>42620</v>
      </c>
      <c r="H493" s="72">
        <v>4.1999999999999993</v>
      </c>
      <c r="I493" s="158">
        <v>4.1100000000000003</v>
      </c>
      <c r="J493" s="158">
        <v>4.4000000000000004</v>
      </c>
      <c r="K493" s="6"/>
      <c r="L493" s="72"/>
      <c r="M493" s="72"/>
      <c r="O493" s="5"/>
      <c r="P493" s="166"/>
      <c r="Q493" s="67"/>
      <c r="S493" s="66"/>
      <c r="T493" s="67"/>
    </row>
    <row r="494" spans="1:20">
      <c r="A494" s="160">
        <v>42607</v>
      </c>
      <c r="B494" s="163">
        <v>3.9352272727272735</v>
      </c>
      <c r="C494" s="161">
        <f t="shared" si="21"/>
        <v>3935.2272727272734</v>
      </c>
      <c r="D494" s="160"/>
      <c r="E494" s="163"/>
      <c r="F494" s="163"/>
      <c r="G494" s="6">
        <v>42619</v>
      </c>
      <c r="H494" s="72">
        <v>4.1999999999999993</v>
      </c>
      <c r="I494" s="158">
        <v>4.2</v>
      </c>
      <c r="J494" s="158">
        <v>4.4000000000000004</v>
      </c>
      <c r="K494" s="6"/>
      <c r="L494" s="72"/>
      <c r="M494" s="72"/>
      <c r="O494" s="5"/>
      <c r="P494" s="166"/>
      <c r="Q494" s="67"/>
      <c r="S494" s="66"/>
      <c r="T494" s="67"/>
    </row>
    <row r="495" spans="1:20">
      <c r="A495" s="160">
        <v>42606</v>
      </c>
      <c r="B495" s="163">
        <v>3.9011363636363638</v>
      </c>
      <c r="C495" s="161">
        <f t="shared" si="21"/>
        <v>3901.136363636364</v>
      </c>
      <c r="D495" s="160"/>
      <c r="E495" s="163"/>
      <c r="F495" s="163"/>
      <c r="G495" s="6">
        <v>42618</v>
      </c>
      <c r="H495" s="72">
        <v>4.1999999999999993</v>
      </c>
      <c r="I495" s="158">
        <v>4.2</v>
      </c>
      <c r="J495" s="158">
        <v>4.4000000000000004</v>
      </c>
      <c r="K495" s="6"/>
      <c r="L495" s="72"/>
      <c r="M495" s="72"/>
      <c r="O495" s="5"/>
      <c r="P495" s="166"/>
      <c r="Q495" s="67"/>
      <c r="S495" s="66"/>
      <c r="T495" s="67"/>
    </row>
    <row r="496" spans="1:20">
      <c r="A496" s="160">
        <v>42605</v>
      </c>
      <c r="B496" s="163">
        <v>3.7618181818181826</v>
      </c>
      <c r="C496" s="161">
        <f t="shared" si="21"/>
        <v>3761.8181818181824</v>
      </c>
      <c r="D496" s="160"/>
      <c r="E496" s="163"/>
      <c r="F496" s="163"/>
      <c r="G496" s="6">
        <v>42615</v>
      </c>
      <c r="H496" s="72">
        <v>4.2349999999999994</v>
      </c>
      <c r="I496" s="158">
        <v>4.38</v>
      </c>
      <c r="J496" s="158">
        <v>4.55</v>
      </c>
      <c r="K496" s="6"/>
      <c r="L496" s="72"/>
      <c r="M496" s="72"/>
      <c r="O496" s="5"/>
      <c r="P496" s="166"/>
      <c r="Q496" s="67"/>
      <c r="S496" s="66"/>
      <c r="T496" s="67"/>
    </row>
    <row r="497" spans="1:20">
      <c r="A497" s="160">
        <v>42604</v>
      </c>
      <c r="B497" s="163">
        <v>3.6061363636363635</v>
      </c>
      <c r="C497" s="161">
        <f t="shared" si="21"/>
        <v>3606.1363636363635</v>
      </c>
      <c r="D497" s="160"/>
      <c r="E497" s="163"/>
      <c r="F497" s="163"/>
      <c r="G497" s="6">
        <v>42614</v>
      </c>
      <c r="H497" s="72">
        <v>4.165</v>
      </c>
      <c r="I497" s="158">
        <v>4.2699999999999996</v>
      </c>
      <c r="J497" s="158">
        <v>4.3</v>
      </c>
      <c r="K497" s="6"/>
      <c r="L497" s="72"/>
      <c r="M497" s="72"/>
      <c r="O497" s="5"/>
      <c r="P497" s="166"/>
      <c r="Q497" s="67"/>
      <c r="S497" s="66"/>
      <c r="T497" s="67"/>
    </row>
    <row r="498" spans="1:20">
      <c r="A498" s="160">
        <v>42601</v>
      </c>
      <c r="B498" s="163">
        <v>3.5329545454545452</v>
      </c>
      <c r="C498" s="161">
        <f t="shared" si="21"/>
        <v>3532.954545454545</v>
      </c>
      <c r="D498" s="160"/>
      <c r="E498" s="163"/>
      <c r="F498" s="163"/>
      <c r="G498" s="6">
        <v>42613</v>
      </c>
      <c r="H498" s="72">
        <v>4.07</v>
      </c>
      <c r="I498" s="158">
        <v>4.1500000000000004</v>
      </c>
      <c r="J498" s="158">
        <v>4.05</v>
      </c>
      <c r="K498" s="6"/>
      <c r="L498" s="72"/>
      <c r="M498" s="72"/>
      <c r="O498" s="5"/>
      <c r="P498" s="166"/>
      <c r="Q498" s="67"/>
      <c r="S498" s="66"/>
      <c r="T498" s="67"/>
    </row>
    <row r="499" spans="1:20">
      <c r="A499" s="160">
        <v>42600</v>
      </c>
      <c r="B499" s="163">
        <v>3.5515909090909088</v>
      </c>
      <c r="C499" s="161">
        <f t="shared" si="21"/>
        <v>3551.590909090909</v>
      </c>
      <c r="D499" s="160"/>
      <c r="E499" s="163"/>
      <c r="F499" s="163"/>
      <c r="G499" s="6">
        <v>42612</v>
      </c>
      <c r="H499" s="72">
        <v>4.07</v>
      </c>
      <c r="I499" s="158">
        <v>4.04</v>
      </c>
      <c r="J499" s="158">
        <v>4.05</v>
      </c>
      <c r="K499" s="6"/>
      <c r="L499" s="72"/>
      <c r="M499" s="72"/>
      <c r="O499" s="5"/>
      <c r="P499" s="166"/>
      <c r="Q499" s="67"/>
      <c r="S499" s="66"/>
      <c r="T499" s="67"/>
    </row>
    <row r="500" spans="1:20">
      <c r="A500" s="160">
        <v>42599</v>
      </c>
      <c r="B500" s="163">
        <v>3.5536363636363633</v>
      </c>
      <c r="C500" s="161">
        <f t="shared" si="21"/>
        <v>3553.6363636363631</v>
      </c>
      <c r="D500" s="160"/>
      <c r="E500" s="163"/>
      <c r="F500" s="163"/>
      <c r="G500" s="6">
        <v>42611</v>
      </c>
      <c r="H500" s="72">
        <v>4.07</v>
      </c>
      <c r="I500" s="158">
        <v>4.04</v>
      </c>
      <c r="J500" s="158">
        <v>4.05</v>
      </c>
      <c r="K500" s="6"/>
      <c r="L500" s="72"/>
      <c r="M500" s="72"/>
      <c r="O500" s="5"/>
      <c r="P500" s="166"/>
      <c r="Q500" s="67"/>
      <c r="S500" s="66"/>
      <c r="T500" s="67"/>
    </row>
    <row r="501" spans="1:20">
      <c r="A501" s="160">
        <v>42598</v>
      </c>
      <c r="B501" s="163">
        <v>3.476363636363637</v>
      </c>
      <c r="C501" s="161">
        <f t="shared" si="21"/>
        <v>3476.3636363636369</v>
      </c>
      <c r="D501" s="160"/>
      <c r="E501" s="163"/>
      <c r="F501" s="163"/>
      <c r="G501" s="6">
        <v>42608</v>
      </c>
      <c r="H501" s="72">
        <v>4.07</v>
      </c>
      <c r="I501" s="158">
        <v>4.2699999999999996</v>
      </c>
      <c r="J501" s="158">
        <v>4.25</v>
      </c>
      <c r="K501" s="6"/>
      <c r="L501" s="72"/>
      <c r="M501" s="72"/>
      <c r="O501" s="5"/>
      <c r="P501" s="166"/>
      <c r="Q501" s="67"/>
      <c r="S501" s="66"/>
      <c r="T501" s="67"/>
    </row>
    <row r="502" spans="1:20">
      <c r="A502" s="160">
        <v>42597</v>
      </c>
      <c r="B502" s="163">
        <v>3.4084090909090907</v>
      </c>
      <c r="C502" s="161">
        <f t="shared" si="21"/>
        <v>3408.4090909090905</v>
      </c>
      <c r="D502" s="160"/>
      <c r="E502" s="163"/>
      <c r="F502" s="163"/>
      <c r="G502" s="6">
        <v>42607</v>
      </c>
      <c r="H502" s="72">
        <v>4.07</v>
      </c>
      <c r="I502" s="158">
        <v>4.16</v>
      </c>
      <c r="J502" s="158">
        <v>4.25</v>
      </c>
      <c r="K502" s="6"/>
      <c r="L502" s="72"/>
      <c r="M502" s="72"/>
      <c r="O502" s="5"/>
      <c r="P502" s="166"/>
      <c r="Q502" s="67"/>
      <c r="S502" s="66"/>
      <c r="T502" s="67"/>
    </row>
    <row r="503" spans="1:20">
      <c r="A503" s="160">
        <v>42594</v>
      </c>
      <c r="B503" s="163">
        <v>3.2852272727272744</v>
      </c>
      <c r="C503" s="161">
        <f t="shared" si="21"/>
        <v>3285.2272727272743</v>
      </c>
      <c r="D503" s="160"/>
      <c r="E503" s="163"/>
      <c r="F503" s="163"/>
      <c r="G503" s="6">
        <v>42606</v>
      </c>
      <c r="H503" s="72">
        <v>4</v>
      </c>
      <c r="I503" s="158">
        <v>4.04</v>
      </c>
      <c r="J503" s="158">
        <v>4.2</v>
      </c>
      <c r="K503" s="6"/>
      <c r="L503" s="72"/>
      <c r="M503" s="72"/>
      <c r="O503" s="5"/>
      <c r="P503" s="166"/>
      <c r="Q503" s="67"/>
      <c r="S503" s="66"/>
      <c r="T503" s="67"/>
    </row>
    <row r="504" spans="1:20">
      <c r="A504" s="160">
        <v>42593</v>
      </c>
      <c r="B504" s="163">
        <v>3.2836363636363646</v>
      </c>
      <c r="C504" s="161">
        <f t="shared" si="21"/>
        <v>3283.6363636363644</v>
      </c>
      <c r="D504" s="160"/>
      <c r="E504" s="163"/>
      <c r="F504" s="163"/>
      <c r="G504" s="6">
        <v>42605</v>
      </c>
      <c r="H504" s="72">
        <v>3.9050000000000002</v>
      </c>
      <c r="I504" s="158">
        <v>3.93</v>
      </c>
      <c r="J504" s="158">
        <v>4.05</v>
      </c>
      <c r="K504" s="6"/>
      <c r="L504" s="72"/>
      <c r="M504" s="72"/>
      <c r="O504" s="5"/>
      <c r="P504" s="166"/>
      <c r="Q504" s="67"/>
      <c r="S504" s="66"/>
      <c r="T504" s="67"/>
    </row>
    <row r="505" spans="1:20">
      <c r="A505" s="160">
        <v>42592</v>
      </c>
      <c r="B505" s="163">
        <v>3.2697727272727279</v>
      </c>
      <c r="C505" s="161">
        <f t="shared" si="21"/>
        <v>3269.7727272727279</v>
      </c>
      <c r="D505" s="160"/>
      <c r="E505" s="163"/>
      <c r="F505" s="163"/>
      <c r="G505" s="6">
        <v>42604</v>
      </c>
      <c r="H505" s="72">
        <v>3.8149999999999999</v>
      </c>
      <c r="I505" s="158">
        <v>3.78</v>
      </c>
      <c r="J505" s="158">
        <v>4.05</v>
      </c>
      <c r="K505" s="6"/>
      <c r="L505" s="72"/>
      <c r="M505" s="72"/>
      <c r="O505" s="5"/>
      <c r="P505" s="166"/>
      <c r="Q505" s="67"/>
      <c r="S505" s="66"/>
      <c r="T505" s="67"/>
    </row>
    <row r="506" spans="1:20">
      <c r="A506" s="160">
        <v>42591</v>
      </c>
      <c r="B506" s="163">
        <v>3.2352272727272737</v>
      </c>
      <c r="C506" s="161">
        <f t="shared" si="21"/>
        <v>3235.2272727272739</v>
      </c>
      <c r="D506" s="160"/>
      <c r="E506" s="163"/>
      <c r="F506" s="163"/>
      <c r="G506" s="6">
        <v>42601</v>
      </c>
      <c r="H506" s="72">
        <v>3.8149999999999999</v>
      </c>
      <c r="I506" s="158">
        <v>3.6</v>
      </c>
      <c r="J506" s="158">
        <v>4.05</v>
      </c>
      <c r="K506" s="6"/>
      <c r="L506" s="72"/>
      <c r="M506" s="72"/>
      <c r="O506" s="5"/>
      <c r="P506" s="166"/>
      <c r="Q506" s="67"/>
      <c r="S506" s="66"/>
      <c r="T506" s="67"/>
    </row>
    <row r="507" spans="1:20">
      <c r="A507" s="160">
        <v>42590</v>
      </c>
      <c r="B507" s="163">
        <v>3.199545454545456</v>
      </c>
      <c r="C507" s="161">
        <f t="shared" si="21"/>
        <v>3199.5454545454559</v>
      </c>
      <c r="D507" s="160"/>
      <c r="E507" s="163"/>
      <c r="F507" s="163"/>
      <c r="G507" s="6">
        <v>42600</v>
      </c>
      <c r="H507" s="72">
        <v>3.8149999999999999</v>
      </c>
      <c r="I507" s="158">
        <v>3.6</v>
      </c>
      <c r="J507" s="158">
        <v>4.05</v>
      </c>
      <c r="K507" s="6"/>
      <c r="L507" s="72"/>
      <c r="M507" s="72"/>
      <c r="O507" s="5"/>
      <c r="P507" s="166"/>
      <c r="Q507" s="67"/>
      <c r="S507" s="66"/>
      <c r="T507" s="67"/>
    </row>
    <row r="508" spans="1:20">
      <c r="A508" s="160">
        <v>42587</v>
      </c>
      <c r="B508" s="163">
        <v>2.8693181818181812</v>
      </c>
      <c r="C508" s="161">
        <f t="shared" si="21"/>
        <v>2869.3181818181811</v>
      </c>
      <c r="D508" s="160"/>
      <c r="E508" s="163"/>
      <c r="F508" s="163"/>
      <c r="G508" s="6">
        <v>42599</v>
      </c>
      <c r="H508" s="72">
        <v>3.78</v>
      </c>
      <c r="I508" s="158">
        <v>3.6</v>
      </c>
      <c r="J508" s="158">
        <v>3.85</v>
      </c>
      <c r="K508" s="6"/>
      <c r="L508" s="72"/>
      <c r="M508" s="72"/>
      <c r="O508" s="5"/>
      <c r="P508" s="166"/>
      <c r="Q508" s="67"/>
      <c r="S508" s="66"/>
      <c r="T508" s="67"/>
    </row>
    <row r="509" spans="1:20">
      <c r="A509" s="160">
        <v>42586</v>
      </c>
      <c r="B509" s="163">
        <v>2.8172727272727265</v>
      </c>
      <c r="C509" s="161">
        <f t="shared" si="21"/>
        <v>2817.2727272727266</v>
      </c>
      <c r="D509" s="160"/>
      <c r="E509" s="163"/>
      <c r="F509" s="163"/>
      <c r="G509" s="6">
        <v>42598</v>
      </c>
      <c r="H509" s="72">
        <v>3.67</v>
      </c>
      <c r="I509" s="158">
        <v>3.51</v>
      </c>
      <c r="J509" s="158">
        <v>3.85</v>
      </c>
      <c r="K509" s="6"/>
      <c r="L509" s="72"/>
      <c r="M509" s="72"/>
      <c r="O509" s="5"/>
      <c r="P509" s="166"/>
      <c r="Q509" s="67"/>
      <c r="S509" s="66"/>
      <c r="T509" s="67"/>
    </row>
    <row r="510" spans="1:20">
      <c r="A510" s="160">
        <v>42585</v>
      </c>
      <c r="B510" s="163">
        <v>2.8138636363636356</v>
      </c>
      <c r="C510" s="161">
        <f t="shared" si="21"/>
        <v>2813.8636363636356</v>
      </c>
      <c r="D510" s="160"/>
      <c r="E510" s="163"/>
      <c r="F510" s="163"/>
      <c r="G510" s="6">
        <v>42597</v>
      </c>
      <c r="H510" s="72">
        <v>3.58</v>
      </c>
      <c r="I510" s="158">
        <v>3.39</v>
      </c>
      <c r="J510" s="158">
        <v>3.65</v>
      </c>
      <c r="K510" s="6"/>
      <c r="L510" s="72"/>
      <c r="M510" s="72"/>
      <c r="O510" s="5"/>
      <c r="P510" s="166"/>
      <c r="Q510" s="67"/>
      <c r="S510" s="66"/>
      <c r="T510" s="67"/>
    </row>
    <row r="511" spans="1:20">
      <c r="A511" s="160">
        <v>42584</v>
      </c>
      <c r="B511" s="163">
        <v>2.8252272727272723</v>
      </c>
      <c r="C511" s="161">
        <f t="shared" si="21"/>
        <v>2825.2272727272721</v>
      </c>
      <c r="D511" s="160"/>
      <c r="E511" s="163"/>
      <c r="F511" s="163"/>
      <c r="G511" s="6">
        <v>42594</v>
      </c>
      <c r="H511" s="72">
        <v>3.47</v>
      </c>
      <c r="I511" s="158">
        <v>3.33</v>
      </c>
      <c r="J511" s="158">
        <v>3.65</v>
      </c>
      <c r="K511" s="6"/>
      <c r="L511" s="72"/>
      <c r="M511" s="72"/>
      <c r="O511" s="5"/>
      <c r="P511" s="166"/>
      <c r="Q511" s="67"/>
      <c r="S511" s="66"/>
      <c r="T511" s="67"/>
    </row>
    <row r="512" spans="1:20">
      <c r="A512" s="160">
        <v>42583</v>
      </c>
      <c r="B512" s="163">
        <v>2.8518181818181816</v>
      </c>
      <c r="C512" s="161">
        <f t="shared" si="21"/>
        <v>2851.8181818181815</v>
      </c>
      <c r="D512" s="160"/>
      <c r="E512" s="163"/>
      <c r="F512" s="163"/>
      <c r="G512" s="6">
        <v>42593</v>
      </c>
      <c r="H512" s="72">
        <v>3.47</v>
      </c>
      <c r="I512" s="158">
        <v>3.33</v>
      </c>
      <c r="J512" s="158">
        <v>3.65</v>
      </c>
      <c r="K512" s="6"/>
      <c r="L512" s="72"/>
      <c r="M512" s="72"/>
      <c r="O512" s="5"/>
      <c r="P512" s="166"/>
      <c r="Q512" s="67"/>
      <c r="S512" s="66"/>
      <c r="T512" s="67"/>
    </row>
    <row r="513" spans="1:20">
      <c r="A513" s="160">
        <v>42580</v>
      </c>
      <c r="B513" s="163">
        <v>2.8588636363636359</v>
      </c>
      <c r="C513" s="161">
        <f t="shared" si="21"/>
        <v>2858.863636363636</v>
      </c>
      <c r="D513" s="160"/>
      <c r="E513" s="163"/>
      <c r="F513" s="163"/>
      <c r="G513" s="6">
        <v>42592</v>
      </c>
      <c r="H513" s="72">
        <v>3.47</v>
      </c>
      <c r="I513" s="158">
        <v>3.33</v>
      </c>
      <c r="J513" s="158">
        <v>3.65</v>
      </c>
      <c r="K513" s="6"/>
      <c r="L513" s="72"/>
      <c r="M513" s="72"/>
      <c r="O513" s="5"/>
      <c r="P513" s="166"/>
      <c r="Q513" s="67"/>
      <c r="S513" s="66"/>
      <c r="T513" s="67"/>
    </row>
    <row r="514" spans="1:20">
      <c r="A514" s="160">
        <v>42579</v>
      </c>
      <c r="B514" s="163">
        <v>2.853409090909091</v>
      </c>
      <c r="C514" s="161">
        <f t="shared" si="21"/>
        <v>2853.409090909091</v>
      </c>
      <c r="D514" s="160"/>
      <c r="E514" s="163"/>
      <c r="F514" s="163"/>
      <c r="G514" s="6">
        <v>42591</v>
      </c>
      <c r="H514" s="72">
        <v>3.395</v>
      </c>
      <c r="I514" s="158">
        <v>3.22</v>
      </c>
      <c r="J514" s="158">
        <v>3.65</v>
      </c>
      <c r="K514" s="6"/>
      <c r="L514" s="72"/>
      <c r="M514" s="72"/>
      <c r="O514" s="5"/>
      <c r="P514" s="166"/>
      <c r="Q514" s="67"/>
      <c r="S514" s="66"/>
      <c r="T514" s="67"/>
    </row>
    <row r="515" spans="1:20">
      <c r="A515" s="160">
        <v>42578</v>
      </c>
      <c r="B515" s="163">
        <v>2.86</v>
      </c>
      <c r="C515" s="161">
        <f t="shared" si="21"/>
        <v>2860</v>
      </c>
      <c r="D515" s="160"/>
      <c r="E515" s="163"/>
      <c r="F515" s="163"/>
      <c r="G515" s="6">
        <v>42590</v>
      </c>
      <c r="H515" s="72">
        <v>3.29</v>
      </c>
      <c r="I515" s="158">
        <v>3.19</v>
      </c>
      <c r="J515" s="158">
        <v>3.6</v>
      </c>
      <c r="K515" s="6"/>
      <c r="L515" s="72"/>
      <c r="M515" s="72"/>
      <c r="O515" s="5"/>
      <c r="P515" s="166"/>
      <c r="Q515" s="67"/>
      <c r="S515" s="66"/>
      <c r="T515" s="67"/>
    </row>
    <row r="516" spans="1:20">
      <c r="A516" s="160">
        <v>42577</v>
      </c>
      <c r="B516" s="163">
        <v>2.914318181818182</v>
      </c>
      <c r="C516" s="161">
        <f t="shared" si="21"/>
        <v>2914.318181818182</v>
      </c>
      <c r="D516" s="160"/>
      <c r="E516" s="163"/>
      <c r="F516" s="163"/>
      <c r="G516" s="6">
        <v>42587</v>
      </c>
      <c r="H516" s="72">
        <v>3.05</v>
      </c>
      <c r="I516" s="158">
        <v>3.0266666666666668</v>
      </c>
      <c r="J516" s="158">
        <v>3.25</v>
      </c>
      <c r="K516" s="6"/>
      <c r="L516" s="72"/>
      <c r="M516" s="72"/>
      <c r="O516" s="5"/>
      <c r="P516" s="166"/>
      <c r="Q516" s="67"/>
      <c r="S516" s="66"/>
      <c r="T516" s="67"/>
    </row>
    <row r="517" spans="1:20">
      <c r="A517" s="160">
        <v>42576</v>
      </c>
      <c r="B517" s="163">
        <v>2.9697727272727277</v>
      </c>
      <c r="C517" s="161">
        <f t="shared" si="21"/>
        <v>2969.7727272727275</v>
      </c>
      <c r="D517" s="160"/>
      <c r="E517" s="163"/>
      <c r="F517" s="163"/>
      <c r="G517" s="6">
        <v>42586</v>
      </c>
      <c r="H517" s="72">
        <v>3.05</v>
      </c>
      <c r="I517" s="158">
        <v>2.99</v>
      </c>
      <c r="J517" s="158">
        <v>3.25</v>
      </c>
      <c r="K517" s="6"/>
      <c r="L517" s="72"/>
      <c r="M517" s="72"/>
      <c r="O517" s="5"/>
      <c r="P517" s="166"/>
      <c r="Q517" s="67"/>
      <c r="S517" s="66"/>
      <c r="T517" s="67"/>
    </row>
    <row r="518" spans="1:20">
      <c r="A518" s="160">
        <v>42573</v>
      </c>
      <c r="B518" s="163">
        <v>3.0468181818181814</v>
      </c>
      <c r="C518" s="161">
        <f t="shared" si="21"/>
        <v>3046.8181818181815</v>
      </c>
      <c r="D518" s="160"/>
      <c r="E518" s="163"/>
      <c r="F518" s="163"/>
      <c r="G518" s="6">
        <v>42585</v>
      </c>
      <c r="H518" s="72">
        <v>3.05</v>
      </c>
      <c r="I518" s="158">
        <v>2.99</v>
      </c>
      <c r="J518" s="158">
        <v>3.25</v>
      </c>
      <c r="K518" s="6"/>
      <c r="L518" s="72"/>
      <c r="M518" s="72"/>
      <c r="O518" s="5"/>
      <c r="P518" s="166"/>
      <c r="Q518" s="67"/>
      <c r="S518" s="66"/>
      <c r="T518" s="67"/>
    </row>
    <row r="519" spans="1:20">
      <c r="A519" s="160">
        <v>42572</v>
      </c>
      <c r="B519" s="163">
        <v>3.0270454545454553</v>
      </c>
      <c r="C519" s="161">
        <f t="shared" si="21"/>
        <v>3027.0454545454554</v>
      </c>
      <c r="D519" s="160"/>
      <c r="E519" s="163"/>
      <c r="F519" s="163"/>
      <c r="G519" s="6">
        <v>42584</v>
      </c>
      <c r="H519" s="72">
        <v>3.05</v>
      </c>
      <c r="I519" s="158">
        <v>3.03</v>
      </c>
      <c r="J519" s="158">
        <v>3.25</v>
      </c>
      <c r="K519" s="6"/>
      <c r="L519" s="72"/>
      <c r="M519" s="72"/>
      <c r="O519" s="5"/>
      <c r="P519" s="166"/>
      <c r="Q519" s="67"/>
      <c r="S519" s="66"/>
      <c r="T519" s="67"/>
    </row>
    <row r="520" spans="1:20">
      <c r="A520" s="160">
        <v>42571</v>
      </c>
      <c r="B520" s="163">
        <v>2.9956818181818181</v>
      </c>
      <c r="C520" s="161">
        <f t="shared" si="21"/>
        <v>2995.681818181818</v>
      </c>
      <c r="D520" s="160"/>
      <c r="E520" s="163"/>
      <c r="F520" s="163"/>
      <c r="G520" s="6">
        <v>42583</v>
      </c>
      <c r="H520" s="72">
        <v>3.05</v>
      </c>
      <c r="I520" s="158">
        <v>3.08</v>
      </c>
      <c r="J520" s="158">
        <v>3.35</v>
      </c>
      <c r="K520" s="6"/>
      <c r="L520" s="72"/>
      <c r="M520" s="72"/>
      <c r="O520" s="5"/>
      <c r="P520" s="166"/>
      <c r="Q520" s="67"/>
      <c r="S520" s="66"/>
      <c r="T520" s="67"/>
    </row>
    <row r="521" spans="1:20">
      <c r="A521" s="160">
        <v>42570</v>
      </c>
      <c r="B521" s="163">
        <v>2.9340909090909104</v>
      </c>
      <c r="C521" s="161">
        <f t="shared" si="21"/>
        <v>2934.0909090909104</v>
      </c>
      <c r="D521" s="160"/>
      <c r="E521" s="163"/>
      <c r="F521" s="163"/>
      <c r="G521" s="6">
        <v>42580</v>
      </c>
      <c r="H521" s="72">
        <v>3.0350000000000001</v>
      </c>
      <c r="I521" s="158">
        <v>3.26</v>
      </c>
      <c r="J521" s="158">
        <v>3.35</v>
      </c>
      <c r="K521" s="6"/>
      <c r="L521" s="72"/>
      <c r="M521" s="72"/>
      <c r="O521" s="5"/>
      <c r="P521" s="166"/>
      <c r="Q521" s="67"/>
      <c r="S521" s="66"/>
      <c r="T521" s="67"/>
    </row>
    <row r="522" spans="1:20">
      <c r="A522" s="160">
        <v>42569</v>
      </c>
      <c r="B522" s="163">
        <v>2.9079545454545461</v>
      </c>
      <c r="C522" s="161">
        <f t="shared" si="21"/>
        <v>2907.954545454546</v>
      </c>
      <c r="D522" s="160"/>
      <c r="E522" s="163"/>
      <c r="F522" s="163"/>
      <c r="G522" s="6">
        <v>42579</v>
      </c>
      <c r="H522" s="72">
        <v>3.0350000000000001</v>
      </c>
      <c r="I522" s="158">
        <v>3.26</v>
      </c>
      <c r="J522" s="158">
        <v>3.35</v>
      </c>
      <c r="K522" s="6"/>
      <c r="L522" s="72"/>
      <c r="M522" s="72"/>
      <c r="O522" s="5"/>
      <c r="P522" s="166"/>
      <c r="Q522" s="67"/>
      <c r="S522" s="66"/>
      <c r="T522" s="67"/>
    </row>
    <row r="523" spans="1:20">
      <c r="A523" s="160">
        <v>42566</v>
      </c>
      <c r="B523" s="163">
        <v>2.9252272727272728</v>
      </c>
      <c r="C523" s="161">
        <f t="shared" si="21"/>
        <v>2925.227272727273</v>
      </c>
      <c r="D523" s="160"/>
      <c r="E523" s="163"/>
      <c r="F523" s="163"/>
      <c r="G523" s="6">
        <v>42578</v>
      </c>
      <c r="H523" s="72">
        <v>3.13</v>
      </c>
      <c r="I523" s="158">
        <v>3.26</v>
      </c>
      <c r="J523" s="158">
        <v>3.35</v>
      </c>
      <c r="K523" s="6"/>
      <c r="L523" s="72"/>
      <c r="M523" s="72"/>
      <c r="O523" s="5"/>
      <c r="P523" s="166"/>
      <c r="Q523" s="67"/>
      <c r="S523" s="66"/>
      <c r="T523" s="67"/>
    </row>
    <row r="524" spans="1:20">
      <c r="A524" s="160">
        <v>42565</v>
      </c>
      <c r="B524" s="163">
        <v>2.9759090909090902</v>
      </c>
      <c r="C524" s="161">
        <f t="shared" si="21"/>
        <v>2975.9090909090901</v>
      </c>
      <c r="D524" s="160"/>
      <c r="E524" s="163"/>
      <c r="F524" s="163"/>
      <c r="G524" s="6">
        <v>42577</v>
      </c>
      <c r="H524" s="72">
        <v>3.2549999999999999</v>
      </c>
      <c r="I524" s="158">
        <v>3.26</v>
      </c>
      <c r="J524" s="158">
        <v>3.4</v>
      </c>
      <c r="K524" s="6"/>
      <c r="L524" s="72"/>
      <c r="M524" s="72"/>
      <c r="O524" s="5"/>
      <c r="P524" s="166"/>
      <c r="Q524" s="67"/>
      <c r="S524" s="66"/>
      <c r="T524" s="67"/>
    </row>
    <row r="525" spans="1:20">
      <c r="A525" s="160">
        <v>42564</v>
      </c>
      <c r="B525" s="163">
        <v>3.0206818181818167</v>
      </c>
      <c r="C525" s="161">
        <f t="shared" si="21"/>
        <v>3020.6818181818167</v>
      </c>
      <c r="D525" s="160"/>
      <c r="E525" s="163"/>
      <c r="F525" s="163"/>
      <c r="G525" s="6">
        <v>42576</v>
      </c>
      <c r="H525" s="72">
        <v>3.47</v>
      </c>
      <c r="I525" s="158">
        <v>3.26</v>
      </c>
      <c r="J525" s="158">
        <v>3.4</v>
      </c>
      <c r="K525" s="6"/>
      <c r="L525" s="72"/>
      <c r="M525" s="72"/>
      <c r="O525" s="5"/>
      <c r="P525" s="166"/>
      <c r="Q525" s="67"/>
      <c r="S525" s="66"/>
      <c r="T525" s="67"/>
    </row>
    <row r="526" spans="1:20">
      <c r="A526" s="160">
        <v>42563</v>
      </c>
      <c r="B526" s="163">
        <v>3.0938636363636349</v>
      </c>
      <c r="C526" s="161">
        <f t="shared" si="21"/>
        <v>3093.8636363636351</v>
      </c>
      <c r="D526" s="160"/>
      <c r="E526" s="163"/>
      <c r="F526" s="163"/>
      <c r="G526" s="6">
        <v>42573</v>
      </c>
      <c r="H526" s="72">
        <v>3.49</v>
      </c>
      <c r="I526" s="158">
        <v>3.19</v>
      </c>
      <c r="J526" s="158">
        <v>3.5</v>
      </c>
      <c r="K526" s="6"/>
      <c r="L526" s="72"/>
      <c r="M526" s="72"/>
      <c r="O526" s="5"/>
      <c r="P526" s="166"/>
      <c r="Q526" s="67"/>
      <c r="S526" s="66"/>
      <c r="T526" s="67"/>
    </row>
    <row r="527" spans="1:20">
      <c r="A527" s="160">
        <v>42562</v>
      </c>
      <c r="B527" s="163">
        <v>3.125454545454545</v>
      </c>
      <c r="C527" s="161">
        <f t="shared" si="21"/>
        <v>3125.454545454545</v>
      </c>
      <c r="D527" s="160"/>
      <c r="E527" s="163"/>
      <c r="F527" s="163"/>
      <c r="G527" s="6">
        <v>42572</v>
      </c>
      <c r="H527" s="72">
        <v>3.49</v>
      </c>
      <c r="I527" s="158">
        <v>3.19</v>
      </c>
      <c r="J527" s="158">
        <v>3.4</v>
      </c>
      <c r="K527" s="6"/>
      <c r="L527" s="72"/>
      <c r="M527" s="72"/>
      <c r="O527" s="5"/>
      <c r="P527" s="166"/>
      <c r="Q527" s="67"/>
      <c r="S527" s="66"/>
      <c r="T527" s="67"/>
    </row>
    <row r="528" spans="1:20">
      <c r="A528" s="160">
        <v>42559</v>
      </c>
      <c r="B528" s="163">
        <v>2.934318181818182</v>
      </c>
      <c r="C528" s="161">
        <f t="shared" si="21"/>
        <v>2934.318181818182</v>
      </c>
      <c r="D528" s="160"/>
      <c r="E528" s="163"/>
      <c r="F528" s="163"/>
      <c r="G528" s="6">
        <v>42571</v>
      </c>
      <c r="H528" s="72">
        <v>3.415</v>
      </c>
      <c r="I528" s="158">
        <v>3.19</v>
      </c>
      <c r="J528" s="158">
        <v>3.4</v>
      </c>
      <c r="K528" s="6"/>
      <c r="L528" s="72"/>
      <c r="M528" s="72"/>
      <c r="O528" s="5"/>
      <c r="P528" s="166"/>
      <c r="Q528" s="67"/>
      <c r="S528" s="66"/>
      <c r="T528" s="67"/>
    </row>
    <row r="529" spans="1:20">
      <c r="A529" s="160">
        <v>42558</v>
      </c>
      <c r="B529" s="163">
        <v>2.9222727272727274</v>
      </c>
      <c r="C529" s="161">
        <f t="shared" si="21"/>
        <v>2922.2727272727275</v>
      </c>
      <c r="D529" s="160"/>
      <c r="E529" s="163"/>
      <c r="F529" s="163"/>
      <c r="G529" s="6">
        <v>42570</v>
      </c>
      <c r="H529" s="72">
        <v>3.25</v>
      </c>
      <c r="I529" s="158">
        <v>3.03</v>
      </c>
      <c r="J529" s="158">
        <v>3.4</v>
      </c>
      <c r="K529" s="6"/>
      <c r="L529" s="72"/>
      <c r="M529" s="72"/>
      <c r="O529" s="5"/>
      <c r="P529" s="166"/>
      <c r="Q529" s="67"/>
      <c r="S529" s="66"/>
      <c r="T529" s="67"/>
    </row>
    <row r="530" spans="1:20">
      <c r="A530" s="160">
        <v>42557</v>
      </c>
      <c r="B530" s="163">
        <v>2.944999999999999</v>
      </c>
      <c r="C530" s="161">
        <f t="shared" si="21"/>
        <v>2944.9999999999991</v>
      </c>
      <c r="D530" s="160"/>
      <c r="E530" s="163"/>
      <c r="F530" s="163"/>
      <c r="G530" s="6">
        <v>42569</v>
      </c>
      <c r="H530" s="72">
        <v>3.16</v>
      </c>
      <c r="I530" s="158">
        <v>3.03</v>
      </c>
      <c r="J530" s="158">
        <v>3.4</v>
      </c>
      <c r="K530" s="6"/>
      <c r="L530" s="72"/>
      <c r="M530" s="72"/>
      <c r="O530" s="5"/>
      <c r="P530" s="166"/>
      <c r="Q530" s="67"/>
      <c r="S530" s="66"/>
      <c r="T530" s="67"/>
    </row>
    <row r="531" spans="1:20">
      <c r="A531" s="160">
        <v>42556</v>
      </c>
      <c r="B531" s="163">
        <v>2.9518181818181812</v>
      </c>
      <c r="C531" s="161">
        <f t="shared" si="21"/>
        <v>2951.8181818181811</v>
      </c>
      <c r="D531" s="160"/>
      <c r="E531" s="163"/>
      <c r="F531" s="163"/>
      <c r="G531" s="6">
        <v>42566</v>
      </c>
      <c r="H531" s="72">
        <v>3.2549999999999999</v>
      </c>
      <c r="I531" s="158">
        <v>3.15</v>
      </c>
      <c r="J531" s="158">
        <v>3.45</v>
      </c>
      <c r="K531" s="6"/>
      <c r="L531" s="72"/>
      <c r="M531" s="72"/>
      <c r="O531" s="5"/>
      <c r="P531" s="166"/>
      <c r="Q531" s="67"/>
      <c r="S531" s="66"/>
      <c r="T531" s="67"/>
    </row>
    <row r="532" spans="1:20">
      <c r="A532" s="160">
        <v>42555</v>
      </c>
      <c r="B532" s="163">
        <v>2.9981818181818181</v>
      </c>
      <c r="C532" s="161">
        <f t="shared" si="21"/>
        <v>2998.181818181818</v>
      </c>
      <c r="D532" s="160"/>
      <c r="E532" s="163"/>
      <c r="F532" s="163"/>
      <c r="G532" s="6">
        <v>42565</v>
      </c>
      <c r="H532" s="72">
        <v>3.2549999999999999</v>
      </c>
      <c r="I532" s="158">
        <v>3.15</v>
      </c>
      <c r="J532" s="158">
        <v>3.45</v>
      </c>
      <c r="K532" s="6"/>
      <c r="L532" s="72"/>
      <c r="M532" s="72"/>
      <c r="O532" s="5"/>
      <c r="P532" s="166"/>
      <c r="Q532" s="67"/>
      <c r="S532" s="66"/>
      <c r="T532" s="67"/>
    </row>
    <row r="533" spans="1:20">
      <c r="A533" s="160">
        <v>42552</v>
      </c>
      <c r="B533" s="163">
        <v>3.0377272727272726</v>
      </c>
      <c r="C533" s="161">
        <f t="shared" si="21"/>
        <v>3037.7272727272725</v>
      </c>
      <c r="D533" s="160"/>
      <c r="E533" s="163"/>
      <c r="F533" s="163"/>
      <c r="G533" s="6">
        <v>42564</v>
      </c>
      <c r="H533" s="72">
        <v>3.31</v>
      </c>
      <c r="I533" s="158">
        <v>3.15</v>
      </c>
      <c r="J533" s="158">
        <v>3.5</v>
      </c>
      <c r="K533" s="6"/>
      <c r="L533" s="72"/>
      <c r="M533" s="72"/>
      <c r="O533" s="5"/>
      <c r="P533" s="166"/>
      <c r="Q533" s="67"/>
      <c r="S533" s="66"/>
      <c r="T533" s="67"/>
    </row>
    <row r="534" spans="1:20">
      <c r="A534" s="160">
        <v>42551</v>
      </c>
      <c r="B534" s="163">
        <v>2.9954545454545451</v>
      </c>
      <c r="C534" s="161">
        <f t="shared" si="21"/>
        <v>2995.454545454545</v>
      </c>
      <c r="D534" s="160"/>
      <c r="E534" s="163"/>
      <c r="F534" s="163"/>
      <c r="G534" s="6">
        <v>42563</v>
      </c>
      <c r="H534" s="72">
        <v>3.31</v>
      </c>
      <c r="I534" s="158">
        <v>3.26</v>
      </c>
      <c r="J534" s="158">
        <v>3.5</v>
      </c>
      <c r="K534" s="6"/>
      <c r="L534" s="72"/>
      <c r="M534" s="72"/>
      <c r="O534" s="5"/>
      <c r="P534" s="166"/>
      <c r="Q534" s="67"/>
      <c r="S534" s="66"/>
      <c r="T534" s="67"/>
    </row>
    <row r="535" spans="1:20">
      <c r="A535" s="160">
        <v>42550</v>
      </c>
      <c r="B535" s="163">
        <v>2.8713636363636366</v>
      </c>
      <c r="C535" s="161">
        <f t="shared" si="21"/>
        <v>2871.3636363636365</v>
      </c>
      <c r="D535" s="160"/>
      <c r="E535" s="163"/>
      <c r="F535" s="163"/>
      <c r="G535" s="6">
        <v>42562</v>
      </c>
      <c r="H535" s="72">
        <v>3.31</v>
      </c>
      <c r="I535" s="158">
        <v>3.33</v>
      </c>
      <c r="J535" s="158">
        <v>3.5</v>
      </c>
      <c r="K535" s="6"/>
      <c r="L535" s="72"/>
      <c r="M535" s="72"/>
      <c r="O535" s="5"/>
      <c r="P535" s="166"/>
      <c r="Q535" s="67"/>
      <c r="S535" s="66"/>
      <c r="T535" s="67"/>
    </row>
    <row r="536" spans="1:20">
      <c r="A536" s="160">
        <v>42549</v>
      </c>
      <c r="B536" s="163">
        <v>2.7720454545454545</v>
      </c>
      <c r="C536" s="161">
        <f t="shared" si="21"/>
        <v>2772.0454545454545</v>
      </c>
      <c r="D536" s="160"/>
      <c r="E536" s="163"/>
      <c r="F536" s="163"/>
      <c r="G536" s="6">
        <v>42559</v>
      </c>
      <c r="H536" s="72">
        <v>3.1100000000000003</v>
      </c>
      <c r="I536" s="158">
        <v>3.1</v>
      </c>
      <c r="J536" s="158">
        <v>3.4</v>
      </c>
      <c r="K536" s="6"/>
      <c r="L536" s="72"/>
      <c r="M536" s="72"/>
      <c r="O536" s="5"/>
      <c r="P536" s="166"/>
      <c r="Q536" s="67"/>
      <c r="S536" s="66"/>
      <c r="T536" s="67"/>
    </row>
    <row r="537" spans="1:20">
      <c r="A537" s="160">
        <v>42548</v>
      </c>
      <c r="B537" s="163">
        <v>2.665909090909091</v>
      </c>
      <c r="C537" s="161">
        <f t="shared" si="21"/>
        <v>2665.909090909091</v>
      </c>
      <c r="D537" s="160"/>
      <c r="E537" s="163"/>
      <c r="F537" s="163"/>
      <c r="G537" s="6">
        <v>42558</v>
      </c>
      <c r="H537" s="72">
        <v>3.1100000000000003</v>
      </c>
      <c r="I537" s="158">
        <v>3.1</v>
      </c>
      <c r="J537" s="158">
        <v>3.4</v>
      </c>
      <c r="K537" s="6"/>
      <c r="L537" s="72"/>
      <c r="M537" s="72"/>
      <c r="O537" s="5"/>
      <c r="P537" s="166"/>
      <c r="Q537" s="67"/>
      <c r="S537" s="66"/>
      <c r="T537" s="67"/>
    </row>
    <row r="538" spans="1:20">
      <c r="A538" s="160">
        <v>42545</v>
      </c>
      <c r="B538" s="163">
        <v>2.5677272727272733</v>
      </c>
      <c r="C538" s="161">
        <f t="shared" si="21"/>
        <v>2567.7272727272734</v>
      </c>
      <c r="D538" s="160"/>
      <c r="E538" s="163"/>
      <c r="F538" s="163"/>
      <c r="G538" s="6">
        <v>42557</v>
      </c>
      <c r="H538" s="72">
        <v>3.1100000000000003</v>
      </c>
      <c r="I538" s="158">
        <v>3.1</v>
      </c>
      <c r="J538" s="158">
        <v>3.4</v>
      </c>
      <c r="K538" s="6"/>
      <c r="L538" s="72"/>
      <c r="M538" s="72"/>
      <c r="O538" s="5"/>
      <c r="P538" s="166"/>
      <c r="Q538" s="67"/>
      <c r="S538" s="66"/>
      <c r="T538" s="67"/>
    </row>
    <row r="539" spans="1:20">
      <c r="A539" s="160">
        <v>42544</v>
      </c>
      <c r="B539" s="163">
        <v>2.5838636363636365</v>
      </c>
      <c r="C539" s="161">
        <f t="shared" ref="C539:C601" si="22">B539*1000</f>
        <v>2583.8636363636365</v>
      </c>
      <c r="D539" s="160"/>
      <c r="E539" s="163"/>
      <c r="F539" s="163"/>
      <c r="G539" s="6">
        <v>42556</v>
      </c>
      <c r="H539" s="72">
        <v>3.1100000000000003</v>
      </c>
      <c r="I539" s="158">
        <v>3.1</v>
      </c>
      <c r="J539" s="158">
        <v>3.4</v>
      </c>
      <c r="K539" s="6"/>
      <c r="L539" s="72"/>
      <c r="M539" s="72"/>
      <c r="O539" s="5"/>
      <c r="P539" s="166"/>
      <c r="Q539" s="67"/>
      <c r="S539" s="66"/>
      <c r="T539" s="67"/>
    </row>
    <row r="540" spans="1:20">
      <c r="A540" s="160">
        <v>42543</v>
      </c>
      <c r="B540" s="163">
        <v>2.6661363636363635</v>
      </c>
      <c r="C540" s="161">
        <f t="shared" si="22"/>
        <v>2666.1363636363635</v>
      </c>
      <c r="D540" s="160"/>
      <c r="E540" s="163"/>
      <c r="F540" s="163"/>
      <c r="G540" s="6">
        <v>42555</v>
      </c>
      <c r="H540" s="72">
        <v>3.1100000000000003</v>
      </c>
      <c r="I540" s="158">
        <v>3.1</v>
      </c>
      <c r="J540" s="158">
        <v>3.33</v>
      </c>
      <c r="K540" s="6"/>
      <c r="L540" s="72"/>
      <c r="M540" s="72"/>
      <c r="O540" s="5"/>
      <c r="P540" s="166"/>
      <c r="Q540" s="67"/>
      <c r="S540" s="66"/>
      <c r="T540" s="67"/>
    </row>
    <row r="541" spans="1:20">
      <c r="A541" s="160">
        <v>42542</v>
      </c>
      <c r="B541" s="163">
        <v>2.7404545454545453</v>
      </c>
      <c r="C541" s="161">
        <f t="shared" si="22"/>
        <v>2740.454545454545</v>
      </c>
      <c r="D541" s="160"/>
      <c r="E541" s="163"/>
      <c r="F541" s="163"/>
      <c r="G541" s="6">
        <v>42552</v>
      </c>
      <c r="H541" s="72">
        <v>3.09</v>
      </c>
      <c r="I541" s="158">
        <v>3.19</v>
      </c>
      <c r="J541" s="158">
        <v>3.2</v>
      </c>
      <c r="K541" s="6"/>
      <c r="L541" s="72"/>
      <c r="M541" s="72"/>
      <c r="O541" s="5"/>
      <c r="P541" s="166"/>
      <c r="Q541" s="67"/>
      <c r="S541" s="66"/>
      <c r="T541" s="67"/>
    </row>
    <row r="542" spans="1:20">
      <c r="A542" s="160">
        <v>42541</v>
      </c>
      <c r="B542" s="163">
        <v>2.8206818181818192</v>
      </c>
      <c r="C542" s="161">
        <f t="shared" si="22"/>
        <v>2820.6818181818194</v>
      </c>
      <c r="D542" s="160"/>
      <c r="E542" s="163"/>
      <c r="F542" s="163"/>
      <c r="G542" s="6">
        <v>42551</v>
      </c>
      <c r="H542" s="72">
        <v>2.95</v>
      </c>
      <c r="I542" s="158">
        <v>3.08</v>
      </c>
      <c r="J542" s="158">
        <v>3.1</v>
      </c>
      <c r="K542" s="6"/>
      <c r="L542" s="72"/>
      <c r="M542" s="72"/>
      <c r="O542" s="5"/>
      <c r="P542" s="166"/>
      <c r="Q542" s="67"/>
      <c r="S542" s="66"/>
      <c r="T542" s="67"/>
    </row>
    <row r="543" spans="1:20">
      <c r="A543" s="160">
        <v>42538</v>
      </c>
      <c r="B543" s="163">
        <v>2.8513636363636365</v>
      </c>
      <c r="C543" s="161">
        <f t="shared" si="22"/>
        <v>2851.3636363636365</v>
      </c>
      <c r="D543" s="160"/>
      <c r="E543" s="163"/>
      <c r="F543" s="163"/>
      <c r="G543" s="6">
        <v>42550</v>
      </c>
      <c r="H543" s="72">
        <v>2.91</v>
      </c>
      <c r="I543" s="158">
        <v>3.08</v>
      </c>
      <c r="J543" s="158">
        <v>3</v>
      </c>
      <c r="K543" s="6"/>
      <c r="L543" s="72"/>
      <c r="M543" s="72"/>
      <c r="O543" s="5"/>
      <c r="P543" s="166"/>
      <c r="Q543" s="67"/>
      <c r="S543" s="66"/>
      <c r="T543" s="67"/>
    </row>
    <row r="544" spans="1:20">
      <c r="A544" s="160">
        <v>42537</v>
      </c>
      <c r="B544" s="163">
        <v>2.8820454545454548</v>
      </c>
      <c r="C544" s="161">
        <f t="shared" si="22"/>
        <v>2882.045454545455</v>
      </c>
      <c r="D544" s="160"/>
      <c r="E544" s="163"/>
      <c r="F544" s="163"/>
      <c r="G544" s="6">
        <v>42549</v>
      </c>
      <c r="H544" s="72">
        <v>2.7149999999999999</v>
      </c>
      <c r="I544" s="158">
        <v>2.97</v>
      </c>
      <c r="J544" s="158">
        <v>3</v>
      </c>
      <c r="K544" s="6"/>
      <c r="L544" s="72"/>
      <c r="M544" s="72"/>
      <c r="O544" s="5"/>
      <c r="P544" s="166"/>
      <c r="Q544" s="67"/>
      <c r="S544" s="66"/>
      <c r="T544" s="67"/>
    </row>
    <row r="545" spans="1:20">
      <c r="A545" s="160">
        <v>42536</v>
      </c>
      <c r="B545" s="163">
        <v>2.9065909090909092</v>
      </c>
      <c r="C545" s="161">
        <f t="shared" si="22"/>
        <v>2906.590909090909</v>
      </c>
      <c r="D545" s="160"/>
      <c r="E545" s="163"/>
      <c r="F545" s="163"/>
      <c r="G545" s="6">
        <v>42548</v>
      </c>
      <c r="H545" s="72">
        <v>2.71</v>
      </c>
      <c r="I545" s="158">
        <v>2.92</v>
      </c>
      <c r="J545" s="158">
        <v>2.9</v>
      </c>
      <c r="K545" s="6"/>
      <c r="L545" s="72"/>
      <c r="M545" s="72"/>
      <c r="O545" s="5"/>
      <c r="P545" s="166"/>
      <c r="Q545" s="67"/>
      <c r="S545" s="66"/>
      <c r="T545" s="67"/>
    </row>
    <row r="546" spans="1:20">
      <c r="A546" s="160">
        <v>42535</v>
      </c>
      <c r="B546" s="163">
        <v>2.9434090909090913</v>
      </c>
      <c r="C546" s="161">
        <f t="shared" si="22"/>
        <v>2943.4090909090914</v>
      </c>
      <c r="D546" s="160"/>
      <c r="E546" s="163"/>
      <c r="F546" s="163"/>
      <c r="G546" s="6">
        <v>42545</v>
      </c>
      <c r="H546" s="72">
        <v>2.71</v>
      </c>
      <c r="I546" s="158">
        <v>2.81</v>
      </c>
      <c r="J546" s="158">
        <v>3.05</v>
      </c>
      <c r="L546" s="6"/>
      <c r="M546" s="21"/>
      <c r="O546" s="5"/>
      <c r="P546" s="166"/>
      <c r="Q546" s="67"/>
      <c r="S546" s="66"/>
      <c r="T546" s="67"/>
    </row>
    <row r="547" spans="1:20">
      <c r="A547" s="160">
        <v>42534</v>
      </c>
      <c r="B547" s="163">
        <v>2.9927272727272736</v>
      </c>
      <c r="C547" s="161">
        <f t="shared" si="22"/>
        <v>2992.7272727272734</v>
      </c>
      <c r="D547" s="160"/>
      <c r="E547" s="163"/>
      <c r="F547" s="163"/>
      <c r="G547" s="6">
        <v>42544</v>
      </c>
      <c r="H547" s="72">
        <v>2.73</v>
      </c>
      <c r="I547" s="158">
        <v>2.81</v>
      </c>
      <c r="J547" s="158">
        <v>3.05</v>
      </c>
      <c r="L547" s="6"/>
      <c r="M547" s="21"/>
      <c r="O547" s="5"/>
      <c r="P547" s="166"/>
      <c r="Q547" s="67"/>
      <c r="S547" s="66"/>
      <c r="T547" s="67"/>
    </row>
    <row r="548" spans="1:20">
      <c r="A548" s="160">
        <v>42529</v>
      </c>
      <c r="B548" s="163">
        <v>3.1411363636363645</v>
      </c>
      <c r="C548" s="161">
        <f t="shared" si="22"/>
        <v>3141.1363636363644</v>
      </c>
      <c r="D548" s="160"/>
      <c r="E548" s="163"/>
      <c r="F548" s="163"/>
      <c r="G548" s="6">
        <v>42543</v>
      </c>
      <c r="H548" s="72">
        <v>2.8</v>
      </c>
      <c r="I548" s="158">
        <v>2.8800000000000003</v>
      </c>
      <c r="J548" s="158">
        <v>3.1</v>
      </c>
      <c r="L548" s="6"/>
      <c r="M548" s="21"/>
      <c r="O548" s="5"/>
      <c r="P548" s="166"/>
      <c r="Q548" s="67"/>
      <c r="S548" s="66"/>
      <c r="T548" s="67"/>
    </row>
    <row r="549" spans="1:20">
      <c r="A549" s="160">
        <v>42528</v>
      </c>
      <c r="B549" s="163">
        <v>3.2063636363636365</v>
      </c>
      <c r="C549" s="161">
        <f t="shared" si="22"/>
        <v>3206.3636363636365</v>
      </c>
      <c r="D549" s="160"/>
      <c r="E549" s="163"/>
      <c r="F549" s="163"/>
      <c r="G549" s="6">
        <v>42542</v>
      </c>
      <c r="H549" s="72">
        <v>2.87</v>
      </c>
      <c r="I549" s="158">
        <v>2.8800000000000003</v>
      </c>
      <c r="J549" s="158">
        <v>3.2</v>
      </c>
      <c r="L549" s="6"/>
      <c r="M549" s="21"/>
      <c r="O549" s="5"/>
      <c r="P549" s="166"/>
      <c r="Q549" s="67"/>
      <c r="S549" s="66"/>
      <c r="T549" s="67"/>
    </row>
    <row r="550" spans="1:20">
      <c r="A550" s="160">
        <v>42527</v>
      </c>
      <c r="B550" s="163">
        <v>3.2275000000000005</v>
      </c>
      <c r="C550" s="161">
        <f t="shared" si="22"/>
        <v>3227.5000000000005</v>
      </c>
      <c r="D550" s="160"/>
      <c r="E550" s="163"/>
      <c r="F550" s="163"/>
      <c r="G550" s="6">
        <v>42541</v>
      </c>
      <c r="H550" s="72">
        <v>2.91</v>
      </c>
      <c r="I550" s="158">
        <v>2.8800000000000003</v>
      </c>
      <c r="J550" s="158">
        <v>3.35</v>
      </c>
      <c r="L550" s="6"/>
      <c r="M550" s="21"/>
      <c r="O550" s="5"/>
      <c r="P550" s="166"/>
      <c r="Q550" s="67"/>
      <c r="S550" s="66"/>
      <c r="T550" s="67"/>
    </row>
    <row r="551" spans="1:20">
      <c r="A551" s="160">
        <v>42524</v>
      </c>
      <c r="B551" s="163">
        <v>3.3102272727272721</v>
      </c>
      <c r="C551" s="161">
        <f t="shared" si="22"/>
        <v>3310.2272727272721</v>
      </c>
      <c r="D551" s="160"/>
      <c r="E551" s="163"/>
      <c r="F551" s="163"/>
      <c r="G551" s="6">
        <v>42538</v>
      </c>
      <c r="H551" s="72">
        <v>2.91</v>
      </c>
      <c r="I551" s="158">
        <v>3.06</v>
      </c>
      <c r="J551" s="158">
        <v>3.4</v>
      </c>
      <c r="L551" s="6"/>
      <c r="M551" s="21"/>
      <c r="O551" s="5"/>
      <c r="P551" s="166"/>
      <c r="Q551" s="67"/>
      <c r="S551" s="66"/>
      <c r="T551" s="67"/>
    </row>
    <row r="552" spans="1:20">
      <c r="A552" s="160">
        <v>42523</v>
      </c>
      <c r="B552" s="163">
        <v>3.3272727272727267</v>
      </c>
      <c r="C552" s="161">
        <f t="shared" si="22"/>
        <v>3327.2727272727266</v>
      </c>
      <c r="D552" s="160"/>
      <c r="E552" s="163"/>
      <c r="F552" s="163"/>
      <c r="G552" s="6">
        <v>42537</v>
      </c>
      <c r="H552" s="72">
        <v>3.09</v>
      </c>
      <c r="I552" s="158">
        <v>3.06</v>
      </c>
      <c r="J552" s="158">
        <v>3.45</v>
      </c>
      <c r="L552" s="6"/>
      <c r="M552" s="21"/>
      <c r="O552" s="5"/>
      <c r="P552" s="166"/>
      <c r="Q552" s="67"/>
      <c r="S552" s="66"/>
      <c r="T552" s="67"/>
    </row>
    <row r="553" spans="1:20">
      <c r="A553" s="160">
        <v>42522</v>
      </c>
      <c r="B553" s="163">
        <v>3.3479545454545461</v>
      </c>
      <c r="C553" s="161">
        <f t="shared" si="22"/>
        <v>3347.954545454546</v>
      </c>
      <c r="D553" s="160"/>
      <c r="E553" s="163"/>
      <c r="F553" s="163"/>
      <c r="G553" s="6">
        <v>42536</v>
      </c>
      <c r="H553" s="72">
        <v>3.09</v>
      </c>
      <c r="I553" s="158">
        <v>3.06</v>
      </c>
      <c r="J553" s="158">
        <v>3.45</v>
      </c>
      <c r="L553" s="6"/>
      <c r="M553" s="21"/>
      <c r="O553" s="5"/>
      <c r="P553" s="166"/>
      <c r="Q553" s="67"/>
      <c r="S553" s="66"/>
      <c r="T553" s="67"/>
    </row>
    <row r="554" spans="1:20">
      <c r="A554" s="160">
        <v>42521</v>
      </c>
      <c r="B554" s="163">
        <v>3.3720454545454541</v>
      </c>
      <c r="C554" s="161">
        <f t="shared" si="22"/>
        <v>3372.045454545454</v>
      </c>
      <c r="D554" s="160"/>
      <c r="E554" s="163"/>
      <c r="F554" s="163"/>
      <c r="G554" s="6">
        <v>42535</v>
      </c>
      <c r="H554" s="72">
        <v>3.13</v>
      </c>
      <c r="I554" s="158">
        <v>3.06</v>
      </c>
      <c r="J554" s="158">
        <v>3.45</v>
      </c>
      <c r="L554" s="6"/>
      <c r="M554" s="21"/>
      <c r="O554" s="5"/>
      <c r="P554" s="166"/>
      <c r="Q554" s="67"/>
      <c r="S554" s="66"/>
      <c r="T554" s="67"/>
    </row>
    <row r="555" spans="1:20">
      <c r="A555" s="160">
        <v>42520</v>
      </c>
      <c r="B555" s="163">
        <v>3.4075000000000006</v>
      </c>
      <c r="C555" s="161">
        <f t="shared" si="22"/>
        <v>3407.5000000000005</v>
      </c>
      <c r="D555" s="160"/>
      <c r="E555" s="163"/>
      <c r="F555" s="163"/>
      <c r="G555" s="6">
        <v>42534</v>
      </c>
      <c r="H555" s="72">
        <v>3.24</v>
      </c>
      <c r="I555" s="158">
        <v>3.1</v>
      </c>
      <c r="J555" s="158">
        <v>3.45</v>
      </c>
      <c r="L555" s="6"/>
      <c r="M555" s="21"/>
      <c r="O555" s="5"/>
      <c r="P555" s="166"/>
      <c r="Q555" s="67"/>
      <c r="S555" s="66"/>
      <c r="T555" s="67"/>
    </row>
    <row r="556" spans="1:20">
      <c r="A556" s="160">
        <v>42517</v>
      </c>
      <c r="B556" s="163">
        <v>3.3906818181818186</v>
      </c>
      <c r="C556" s="161">
        <f t="shared" si="22"/>
        <v>3390.6818181818185</v>
      </c>
      <c r="D556" s="160"/>
      <c r="E556" s="163"/>
      <c r="F556" s="163"/>
      <c r="G556" s="6">
        <v>42533</v>
      </c>
      <c r="H556" s="72">
        <v>3.24</v>
      </c>
      <c r="I556" s="158">
        <v>3.15</v>
      </c>
      <c r="J556" s="158">
        <v>3.45</v>
      </c>
      <c r="L556" s="6"/>
      <c r="M556" s="21"/>
      <c r="O556" s="5"/>
      <c r="P556" s="166"/>
      <c r="Q556" s="67"/>
      <c r="S556" s="66"/>
      <c r="T556" s="67"/>
    </row>
    <row r="557" spans="1:20">
      <c r="A557" s="160">
        <v>42516</v>
      </c>
      <c r="B557" s="163">
        <v>3.3572727272727265</v>
      </c>
      <c r="C557" s="161">
        <f t="shared" si="22"/>
        <v>3357.2727272727266</v>
      </c>
      <c r="D557" s="160"/>
      <c r="E557" s="163"/>
      <c r="F557" s="163"/>
      <c r="G557" s="6">
        <v>42529</v>
      </c>
      <c r="H557" s="72">
        <v>3.27</v>
      </c>
      <c r="I557" s="158">
        <v>3.33</v>
      </c>
      <c r="J557" s="158">
        <v>3.6</v>
      </c>
      <c r="L557" s="6"/>
      <c r="M557" s="21"/>
      <c r="O557" s="5"/>
      <c r="P557" s="166"/>
      <c r="Q557" s="67"/>
      <c r="S557" s="66"/>
      <c r="T557" s="67"/>
    </row>
    <row r="558" spans="1:20">
      <c r="A558" s="160">
        <v>42515</v>
      </c>
      <c r="B558" s="163">
        <v>3.3100000000000005</v>
      </c>
      <c r="C558" s="161">
        <f t="shared" si="22"/>
        <v>3310.0000000000005</v>
      </c>
      <c r="D558" s="160"/>
      <c r="E558" s="163"/>
      <c r="F558" s="163"/>
      <c r="G558" s="6">
        <v>42528</v>
      </c>
      <c r="H558" s="72">
        <v>3.33</v>
      </c>
      <c r="I558" s="158">
        <v>3.3699999999999997</v>
      </c>
      <c r="J558" s="158">
        <v>3.65</v>
      </c>
      <c r="L558" s="6"/>
      <c r="M558" s="21"/>
      <c r="O558" s="5"/>
      <c r="P558" s="166"/>
      <c r="Q558" s="67"/>
      <c r="S558" s="66"/>
      <c r="T558" s="67"/>
    </row>
    <row r="559" spans="1:20">
      <c r="A559" s="160">
        <v>42514</v>
      </c>
      <c r="B559" s="163">
        <v>3.2861363636363636</v>
      </c>
      <c r="C559" s="161">
        <f t="shared" si="22"/>
        <v>3286.1363636363635</v>
      </c>
      <c r="D559" s="160"/>
      <c r="E559" s="163"/>
      <c r="F559" s="163"/>
      <c r="G559" s="6">
        <v>42527</v>
      </c>
      <c r="H559" s="72">
        <v>3.3650000000000002</v>
      </c>
      <c r="I559" s="158">
        <v>3.3699999999999997</v>
      </c>
      <c r="J559" s="158">
        <v>3.6</v>
      </c>
      <c r="L559" s="6"/>
      <c r="M559" s="21"/>
      <c r="O559" s="5"/>
      <c r="P559" s="166"/>
      <c r="Q559" s="67"/>
      <c r="S559" s="66"/>
      <c r="T559" s="67"/>
    </row>
    <row r="560" spans="1:20">
      <c r="A560" s="160">
        <v>42513</v>
      </c>
      <c r="B560" s="163">
        <v>3.2911363636363635</v>
      </c>
      <c r="C560" s="161">
        <f t="shared" si="22"/>
        <v>3291.1363636363635</v>
      </c>
      <c r="D560" s="160"/>
      <c r="E560" s="163"/>
      <c r="F560" s="163"/>
      <c r="G560" s="6">
        <v>42524</v>
      </c>
      <c r="H560" s="72">
        <v>3.5250000000000004</v>
      </c>
      <c r="I560" s="158">
        <v>3.53</v>
      </c>
      <c r="J560" s="158">
        <v>3.65</v>
      </c>
      <c r="L560" s="6"/>
      <c r="M560" s="21"/>
      <c r="O560" s="5"/>
      <c r="P560" s="166"/>
      <c r="Q560" s="67"/>
      <c r="S560" s="66"/>
      <c r="T560" s="67"/>
    </row>
    <row r="561" spans="1:20">
      <c r="A561" s="160">
        <v>42510</v>
      </c>
      <c r="B561" s="163">
        <v>3.288636363636364</v>
      </c>
      <c r="C561" s="161">
        <f t="shared" si="22"/>
        <v>3288.636363636364</v>
      </c>
      <c r="D561" s="160"/>
      <c r="E561" s="163"/>
      <c r="F561" s="163"/>
      <c r="G561" s="6">
        <v>42523</v>
      </c>
      <c r="H561" s="72">
        <v>3.6150000000000002</v>
      </c>
      <c r="I561" s="158">
        <v>3.53</v>
      </c>
      <c r="J561" s="158">
        <v>3.65</v>
      </c>
      <c r="L561" s="6"/>
      <c r="M561" s="21"/>
      <c r="O561" s="5"/>
      <c r="P561" s="166"/>
      <c r="Q561" s="67"/>
      <c r="S561" s="66"/>
      <c r="T561" s="67"/>
    </row>
    <row r="562" spans="1:20">
      <c r="A562" s="160">
        <v>42509</v>
      </c>
      <c r="B562" s="163">
        <v>3.2834090909090907</v>
      </c>
      <c r="C562" s="161">
        <f t="shared" si="22"/>
        <v>3283.4090909090905</v>
      </c>
      <c r="D562" s="160"/>
      <c r="E562" s="163"/>
      <c r="F562" s="163"/>
      <c r="G562" s="6">
        <v>42522</v>
      </c>
      <c r="H562" s="72">
        <v>3.6550000000000002</v>
      </c>
      <c r="I562" s="158">
        <v>3.53</v>
      </c>
      <c r="J562" s="158">
        <v>3.65</v>
      </c>
      <c r="L562" s="6"/>
      <c r="M562" s="21"/>
      <c r="O562" s="5"/>
      <c r="P562" s="166"/>
      <c r="Q562" s="67"/>
      <c r="S562" s="66"/>
      <c r="T562" s="67"/>
    </row>
    <row r="563" spans="1:20">
      <c r="A563" s="160">
        <v>42508</v>
      </c>
      <c r="B563" s="163">
        <v>3.2759090909090913</v>
      </c>
      <c r="C563" s="161">
        <f t="shared" si="22"/>
        <v>3275.9090909090914</v>
      </c>
      <c r="D563" s="160"/>
      <c r="E563" s="163"/>
      <c r="F563" s="163"/>
      <c r="G563" s="6">
        <v>42521</v>
      </c>
      <c r="H563" s="72">
        <v>3.6550000000000002</v>
      </c>
      <c r="I563" s="158">
        <v>3.6</v>
      </c>
      <c r="J563" s="158">
        <v>3.65</v>
      </c>
      <c r="L563" s="6"/>
      <c r="M563" s="21"/>
      <c r="O563" s="5"/>
      <c r="P563" s="166"/>
      <c r="Q563" s="67"/>
      <c r="S563" s="66"/>
      <c r="T563" s="67"/>
    </row>
    <row r="564" spans="1:20">
      <c r="A564" s="160">
        <v>42507</v>
      </c>
      <c r="B564" s="163">
        <v>3.2481818181818194</v>
      </c>
      <c r="C564" s="161">
        <f t="shared" si="22"/>
        <v>3248.1818181818194</v>
      </c>
      <c r="D564" s="160"/>
      <c r="E564" s="163"/>
      <c r="F564" s="163"/>
      <c r="G564" s="6">
        <v>42520</v>
      </c>
      <c r="H564" s="72">
        <v>3.6550000000000002</v>
      </c>
      <c r="I564" s="158">
        <v>3.7099999999999995</v>
      </c>
      <c r="J564" s="158">
        <v>3.75</v>
      </c>
      <c r="L564" s="6"/>
      <c r="M564" s="21"/>
      <c r="O564" s="5"/>
      <c r="P564" s="166"/>
      <c r="Q564" s="67"/>
      <c r="S564" s="66"/>
      <c r="T564" s="67"/>
    </row>
    <row r="565" spans="1:20">
      <c r="A565" s="160">
        <v>42506</v>
      </c>
      <c r="B565" s="163">
        <v>3.2302272727272738</v>
      </c>
      <c r="C565" s="161">
        <f t="shared" si="22"/>
        <v>3230.2272727272739</v>
      </c>
      <c r="D565" s="160"/>
      <c r="E565" s="163"/>
      <c r="F565" s="163"/>
      <c r="G565" s="6">
        <v>42517</v>
      </c>
      <c r="H565" s="72">
        <v>3.6550000000000002</v>
      </c>
      <c r="I565" s="158">
        <v>3.53</v>
      </c>
      <c r="J565" s="158">
        <v>3.63</v>
      </c>
      <c r="L565" s="6"/>
      <c r="M565" s="21"/>
      <c r="O565" s="5"/>
      <c r="P565" s="166"/>
      <c r="Q565" s="67"/>
      <c r="S565" s="66"/>
      <c r="T565" s="67"/>
    </row>
    <row r="566" spans="1:20">
      <c r="A566" s="160">
        <v>42503</v>
      </c>
      <c r="B566" s="163">
        <v>3.2290909090909095</v>
      </c>
      <c r="C566" s="161">
        <f t="shared" si="22"/>
        <v>3229.0909090909095</v>
      </c>
      <c r="D566" s="160"/>
      <c r="E566" s="163"/>
      <c r="F566" s="163"/>
      <c r="G566" s="6">
        <v>42516</v>
      </c>
      <c r="H566" s="72">
        <v>3.58</v>
      </c>
      <c r="I566" s="158">
        <v>3.48</v>
      </c>
      <c r="J566" s="158">
        <v>3.58</v>
      </c>
      <c r="L566" s="6"/>
      <c r="M566" s="21"/>
      <c r="O566" s="5"/>
      <c r="P566" s="166"/>
      <c r="Q566" s="67"/>
      <c r="S566" s="66"/>
      <c r="T566" s="67"/>
    </row>
    <row r="567" spans="1:20">
      <c r="A567" s="160">
        <v>42502</v>
      </c>
      <c r="B567" s="163">
        <v>3.2359090909090913</v>
      </c>
      <c r="C567" s="161">
        <f t="shared" si="22"/>
        <v>3235.9090909090914</v>
      </c>
      <c r="D567" s="160"/>
      <c r="E567" s="163"/>
      <c r="F567" s="163"/>
      <c r="G567" s="6">
        <v>42515</v>
      </c>
      <c r="H567" s="72">
        <v>3.58</v>
      </c>
      <c r="I567" s="158">
        <v>3.42</v>
      </c>
      <c r="J567" s="158">
        <v>3.58</v>
      </c>
      <c r="L567" s="6"/>
      <c r="M567" s="21"/>
      <c r="O567" s="5"/>
      <c r="P567" s="166"/>
      <c r="Q567" s="67"/>
      <c r="S567" s="66"/>
      <c r="T567" s="67"/>
    </row>
    <row r="568" spans="1:20">
      <c r="A568" s="160">
        <v>42501</v>
      </c>
      <c r="B568" s="163">
        <v>3.2418181818181822</v>
      </c>
      <c r="C568" s="161">
        <f t="shared" si="22"/>
        <v>3241.818181818182</v>
      </c>
      <c r="D568" s="160"/>
      <c r="E568" s="163"/>
      <c r="F568" s="163"/>
      <c r="G568" s="6">
        <v>42514</v>
      </c>
      <c r="H568" s="72">
        <v>3.58</v>
      </c>
      <c r="I568" s="158">
        <v>3.3699999999999997</v>
      </c>
      <c r="J568" s="158">
        <v>3.65</v>
      </c>
      <c r="L568" s="6"/>
      <c r="M568" s="21"/>
      <c r="O568" s="5"/>
      <c r="P568" s="166"/>
      <c r="Q568" s="67"/>
      <c r="S568" s="66"/>
      <c r="T568" s="67"/>
    </row>
    <row r="569" spans="1:20">
      <c r="A569" s="160">
        <v>42500</v>
      </c>
      <c r="B569" s="163">
        <v>3.2422727272727276</v>
      </c>
      <c r="C569" s="161">
        <f t="shared" si="22"/>
        <v>3242.2727272727275</v>
      </c>
      <c r="D569" s="160"/>
      <c r="E569" s="163"/>
      <c r="F569" s="163"/>
      <c r="G569" s="6">
        <v>42513</v>
      </c>
      <c r="H569" s="72">
        <v>3.58</v>
      </c>
      <c r="I569" s="158">
        <v>3.3699999999999997</v>
      </c>
      <c r="J569" s="158">
        <v>3.65</v>
      </c>
      <c r="L569" s="6"/>
      <c r="M569" s="21"/>
      <c r="O569" s="5"/>
      <c r="P569" s="166"/>
      <c r="Q569" s="67"/>
      <c r="S569" s="66"/>
      <c r="T569" s="67"/>
    </row>
    <row r="570" spans="1:20">
      <c r="A570" s="160">
        <v>42499</v>
      </c>
      <c r="B570" s="163">
        <v>3.2477272727272735</v>
      </c>
      <c r="C570" s="161">
        <f t="shared" si="22"/>
        <v>3247.7272727272734</v>
      </c>
      <c r="D570" s="160"/>
      <c r="E570" s="163"/>
      <c r="F570" s="163"/>
      <c r="G570" s="6">
        <v>42510</v>
      </c>
      <c r="H570" s="72">
        <v>3.6</v>
      </c>
      <c r="I570" s="158">
        <v>3.3699999999999997</v>
      </c>
      <c r="J570" s="158">
        <v>3.7</v>
      </c>
      <c r="L570" s="6"/>
      <c r="M570" s="21"/>
      <c r="O570" s="5"/>
      <c r="P570" s="166"/>
      <c r="Q570" s="67"/>
      <c r="S570" s="66"/>
      <c r="T570" s="67"/>
    </row>
    <row r="571" spans="1:20">
      <c r="A571" s="160">
        <v>42496</v>
      </c>
      <c r="B571" s="163">
        <v>3.2259090909090915</v>
      </c>
      <c r="C571" s="161">
        <f t="shared" si="22"/>
        <v>3225.9090909090914</v>
      </c>
      <c r="D571" s="160"/>
      <c r="E571" s="163"/>
      <c r="F571" s="163"/>
      <c r="G571" s="6">
        <v>42509</v>
      </c>
      <c r="H571" s="72">
        <v>3.6</v>
      </c>
      <c r="I571" s="158">
        <v>3.3699999999999997</v>
      </c>
      <c r="J571" s="158">
        <v>3.7</v>
      </c>
      <c r="L571" s="6"/>
      <c r="M571" s="21"/>
      <c r="O571" s="5"/>
      <c r="P571" s="166"/>
      <c r="Q571" s="67"/>
      <c r="S571" s="66"/>
      <c r="T571" s="67"/>
    </row>
    <row r="572" spans="1:20">
      <c r="A572" s="160">
        <v>42495</v>
      </c>
      <c r="B572" s="163">
        <v>3.1931818181818183</v>
      </c>
      <c r="C572" s="161">
        <f t="shared" si="22"/>
        <v>3193.1818181818185</v>
      </c>
      <c r="D572" s="160"/>
      <c r="E572" s="163"/>
      <c r="F572" s="163"/>
      <c r="G572" s="6">
        <v>42508</v>
      </c>
      <c r="H572" s="72">
        <v>3.54</v>
      </c>
      <c r="I572" s="158">
        <v>3.3699999999999997</v>
      </c>
      <c r="J572" s="158">
        <v>3.7</v>
      </c>
      <c r="L572" s="6"/>
      <c r="M572" s="21"/>
      <c r="O572" s="5"/>
      <c r="P572" s="166"/>
      <c r="Q572" s="67"/>
      <c r="S572" s="66"/>
      <c r="T572" s="67"/>
    </row>
    <row r="573" spans="1:20">
      <c r="A573" s="160">
        <v>42494</v>
      </c>
      <c r="B573" s="163">
        <v>3.1931818181818183</v>
      </c>
      <c r="C573" s="161">
        <f t="shared" si="22"/>
        <v>3193.1818181818185</v>
      </c>
      <c r="D573" s="160"/>
      <c r="E573" s="163"/>
      <c r="F573" s="163"/>
      <c r="G573" s="6">
        <v>42507</v>
      </c>
      <c r="H573" s="72">
        <v>3.4550000000000001</v>
      </c>
      <c r="I573" s="158">
        <v>3.3699999999999997</v>
      </c>
      <c r="J573" s="158">
        <v>3.6</v>
      </c>
      <c r="L573" s="6"/>
      <c r="M573" s="21"/>
      <c r="O573" s="5"/>
      <c r="P573" s="166"/>
      <c r="Q573" s="67"/>
      <c r="S573" s="66"/>
      <c r="T573" s="67"/>
    </row>
    <row r="574" spans="1:20">
      <c r="A574" s="160">
        <v>42493</v>
      </c>
      <c r="B574" s="163">
        <v>3.187954545454545</v>
      </c>
      <c r="C574" s="161">
        <f t="shared" si="22"/>
        <v>3187.954545454545</v>
      </c>
      <c r="D574" s="160"/>
      <c r="E574" s="163"/>
      <c r="F574" s="163"/>
      <c r="G574" s="6">
        <v>42506</v>
      </c>
      <c r="H574" s="72">
        <v>3.4350000000000001</v>
      </c>
      <c r="I574" s="158">
        <v>3.33</v>
      </c>
      <c r="J574" s="158">
        <v>3.6</v>
      </c>
      <c r="L574" s="6"/>
      <c r="M574" s="21"/>
      <c r="O574" s="5"/>
      <c r="P574" s="166"/>
      <c r="Q574" s="67"/>
      <c r="S574" s="66"/>
      <c r="T574" s="67"/>
    </row>
    <row r="575" spans="1:20">
      <c r="A575" s="160">
        <v>42489</v>
      </c>
      <c r="B575" s="163">
        <v>3.1256818181818176</v>
      </c>
      <c r="C575" s="161">
        <f t="shared" si="22"/>
        <v>3125.6818181818176</v>
      </c>
      <c r="D575" s="160"/>
      <c r="E575" s="163"/>
      <c r="F575" s="163"/>
      <c r="G575" s="6">
        <v>42503</v>
      </c>
      <c r="H575" s="72">
        <v>3.4350000000000001</v>
      </c>
      <c r="I575" s="158">
        <v>3.33</v>
      </c>
      <c r="J575" s="158">
        <v>3.55</v>
      </c>
      <c r="L575" s="6"/>
      <c r="M575" s="21"/>
      <c r="O575" s="5"/>
      <c r="P575" s="166"/>
      <c r="Q575" s="67"/>
      <c r="S575" s="66"/>
      <c r="T575" s="67"/>
    </row>
    <row r="576" spans="1:20">
      <c r="A576" s="160">
        <v>42488</v>
      </c>
      <c r="B576" s="163">
        <v>3.1236363636363631</v>
      </c>
      <c r="C576" s="161">
        <f t="shared" si="22"/>
        <v>3123.6363636363631</v>
      </c>
      <c r="D576" s="160"/>
      <c r="E576" s="163"/>
      <c r="F576" s="163"/>
      <c r="G576" s="6">
        <v>42502</v>
      </c>
      <c r="H576" s="72">
        <v>3.4350000000000001</v>
      </c>
      <c r="I576" s="158">
        <v>3.3699999999999997</v>
      </c>
      <c r="J576" s="158">
        <v>3.55</v>
      </c>
      <c r="L576" s="6"/>
      <c r="M576" s="21"/>
      <c r="O576" s="5"/>
      <c r="P576" s="166"/>
      <c r="Q576" s="67"/>
      <c r="S576" s="66"/>
      <c r="T576" s="67"/>
    </row>
    <row r="577" spans="1:20">
      <c r="A577" s="160">
        <v>42487</v>
      </c>
      <c r="B577" s="163">
        <v>3.1525000000000003</v>
      </c>
      <c r="C577" s="161">
        <f t="shared" si="22"/>
        <v>3152.5000000000005</v>
      </c>
      <c r="D577" s="160"/>
      <c r="E577" s="163"/>
      <c r="F577" s="163"/>
      <c r="G577" s="6">
        <v>42501</v>
      </c>
      <c r="H577" s="72">
        <v>3.4350000000000001</v>
      </c>
      <c r="I577" s="158">
        <v>3.42</v>
      </c>
      <c r="J577" s="158">
        <v>3.55</v>
      </c>
      <c r="L577" s="6"/>
      <c r="M577" s="21"/>
      <c r="O577" s="5"/>
      <c r="P577" s="166"/>
      <c r="Q577" s="67"/>
      <c r="S577" s="66"/>
      <c r="T577" s="67"/>
    </row>
    <row r="578" spans="1:20">
      <c r="A578" s="160">
        <v>42486</v>
      </c>
      <c r="B578" s="163">
        <v>3.1536363636363642</v>
      </c>
      <c r="C578" s="161">
        <f t="shared" si="22"/>
        <v>3153.6363636363644</v>
      </c>
      <c r="D578" s="160"/>
      <c r="E578" s="163"/>
      <c r="F578" s="163"/>
      <c r="G578" s="6">
        <v>42500</v>
      </c>
      <c r="H578" s="72">
        <v>3.4350000000000001</v>
      </c>
      <c r="I578" s="158">
        <v>3.42</v>
      </c>
      <c r="J578" s="158">
        <v>3.6</v>
      </c>
      <c r="L578" s="6"/>
      <c r="M578" s="21"/>
      <c r="O578" s="5"/>
      <c r="P578" s="166"/>
      <c r="Q578" s="67"/>
      <c r="S578" s="66"/>
      <c r="T578" s="67"/>
    </row>
    <row r="579" spans="1:20">
      <c r="A579" s="160">
        <v>42485</v>
      </c>
      <c r="B579" s="163">
        <v>3.20159090909091</v>
      </c>
      <c r="C579" s="161">
        <f t="shared" si="22"/>
        <v>3201.5909090909099</v>
      </c>
      <c r="D579" s="160"/>
      <c r="E579" s="163"/>
      <c r="F579" s="163"/>
      <c r="G579" s="6">
        <v>42499</v>
      </c>
      <c r="H579" s="72">
        <v>3.4350000000000001</v>
      </c>
      <c r="I579" s="158">
        <v>3.42</v>
      </c>
      <c r="J579" s="158">
        <v>3.8</v>
      </c>
      <c r="L579" s="6"/>
      <c r="M579" s="21"/>
      <c r="O579" s="5"/>
      <c r="P579" s="166"/>
      <c r="Q579" s="67"/>
      <c r="S579" s="66"/>
      <c r="T579" s="67"/>
    </row>
    <row r="580" spans="1:20">
      <c r="A580" s="160">
        <v>42482</v>
      </c>
      <c r="B580" s="163">
        <v>3.3038636363636371</v>
      </c>
      <c r="C580" s="161">
        <f t="shared" si="22"/>
        <v>3303.8636363636369</v>
      </c>
      <c r="D580" s="160"/>
      <c r="E580" s="163"/>
      <c r="F580" s="163"/>
      <c r="G580" s="6">
        <v>42496</v>
      </c>
      <c r="H580" s="72">
        <v>3.4350000000000001</v>
      </c>
      <c r="I580" s="158">
        <v>3.42</v>
      </c>
      <c r="J580" s="158">
        <v>3.4</v>
      </c>
      <c r="L580" s="6"/>
      <c r="M580" s="21"/>
      <c r="O580" s="5"/>
      <c r="P580" s="166"/>
      <c r="Q580" s="67"/>
      <c r="S580" s="66"/>
      <c r="T580" s="67"/>
    </row>
    <row r="581" spans="1:20">
      <c r="A581" s="160">
        <v>42481</v>
      </c>
      <c r="B581" s="163">
        <v>3.2915909090909095</v>
      </c>
      <c r="C581" s="161">
        <f t="shared" si="22"/>
        <v>3291.5909090909095</v>
      </c>
      <c r="D581" s="160"/>
      <c r="E581" s="163"/>
      <c r="F581" s="163"/>
      <c r="G581" s="6">
        <v>42495</v>
      </c>
      <c r="H581" s="72">
        <v>3.4350000000000001</v>
      </c>
      <c r="I581" s="158">
        <v>3.3699999999999997</v>
      </c>
      <c r="J581" s="158">
        <v>3.4</v>
      </c>
      <c r="L581" s="6"/>
      <c r="M581" s="21"/>
      <c r="O581" s="5"/>
      <c r="P581" s="166"/>
      <c r="Q581" s="67"/>
      <c r="S581" s="66"/>
      <c r="T581" s="67"/>
    </row>
    <row r="582" spans="1:20">
      <c r="A582" s="160">
        <v>42480</v>
      </c>
      <c r="B582" s="163">
        <v>3.251136363636363</v>
      </c>
      <c r="C582" s="161">
        <f t="shared" si="22"/>
        <v>3251.1363636363631</v>
      </c>
      <c r="D582" s="160"/>
      <c r="E582" s="163"/>
      <c r="F582" s="163"/>
      <c r="G582" s="6">
        <v>42494</v>
      </c>
      <c r="H582" s="72">
        <v>3.4350000000000001</v>
      </c>
      <c r="I582" s="158">
        <v>3.3699999999999997</v>
      </c>
      <c r="J582" s="158">
        <v>3.4</v>
      </c>
      <c r="L582" s="6"/>
      <c r="M582" s="21"/>
      <c r="O582" s="5"/>
      <c r="P582" s="166"/>
      <c r="Q582" s="67"/>
      <c r="S582" s="66"/>
      <c r="T582" s="67"/>
    </row>
    <row r="583" spans="1:20">
      <c r="A583" s="160">
        <v>42479</v>
      </c>
      <c r="B583" s="163">
        <v>3.230909090909091</v>
      </c>
      <c r="C583" s="161">
        <f t="shared" si="22"/>
        <v>3230.909090909091</v>
      </c>
      <c r="D583" s="160"/>
      <c r="E583" s="163"/>
      <c r="F583" s="163"/>
      <c r="G583" s="6">
        <v>42493</v>
      </c>
      <c r="H583" s="72">
        <v>3.35</v>
      </c>
      <c r="I583" s="158">
        <v>3.3699999999999997</v>
      </c>
      <c r="J583" s="158">
        <v>3.4</v>
      </c>
      <c r="L583" s="6"/>
      <c r="M583" s="21"/>
      <c r="O583" s="5"/>
      <c r="P583" s="166"/>
      <c r="Q583" s="67"/>
      <c r="S583" s="66"/>
      <c r="T583" s="67"/>
    </row>
    <row r="584" spans="1:20">
      <c r="A584" s="160">
        <v>42478</v>
      </c>
      <c r="B584" s="163">
        <v>3.2040909090909087</v>
      </c>
      <c r="C584" s="161">
        <f t="shared" si="22"/>
        <v>3204.0909090909086</v>
      </c>
      <c r="D584" s="160"/>
      <c r="E584" s="163"/>
      <c r="F584" s="163"/>
      <c r="G584" s="6">
        <v>42489</v>
      </c>
      <c r="H584" s="72">
        <v>3.31</v>
      </c>
      <c r="I584" s="158">
        <v>3.3699999999999997</v>
      </c>
      <c r="J584" s="158">
        <v>3.35</v>
      </c>
      <c r="L584" s="6"/>
      <c r="M584" s="21"/>
      <c r="O584" s="5"/>
      <c r="P584" s="166"/>
      <c r="Q584" s="67"/>
      <c r="S584" s="66"/>
      <c r="T584" s="67"/>
    </row>
    <row r="585" spans="1:20">
      <c r="A585" s="160">
        <v>42475</v>
      </c>
      <c r="B585" s="163">
        <v>3.1602272727272736</v>
      </c>
      <c r="C585" s="161">
        <f t="shared" si="22"/>
        <v>3160.2272727272734</v>
      </c>
      <c r="D585" s="160"/>
      <c r="E585" s="163"/>
      <c r="F585" s="163"/>
      <c r="G585" s="6">
        <v>42488</v>
      </c>
      <c r="H585" s="72">
        <v>3.31</v>
      </c>
      <c r="I585" s="158">
        <v>3.3699999999999997</v>
      </c>
      <c r="J585" s="158">
        <v>3.35</v>
      </c>
      <c r="L585" s="6"/>
      <c r="M585" s="21"/>
      <c r="O585" s="5"/>
      <c r="P585" s="166"/>
      <c r="Q585" s="67"/>
      <c r="S585" s="66"/>
      <c r="T585" s="67"/>
    </row>
    <row r="586" spans="1:20">
      <c r="A586" s="160">
        <v>42474</v>
      </c>
      <c r="B586" s="163">
        <v>3.1711363636363648</v>
      </c>
      <c r="C586" s="161">
        <f t="shared" si="22"/>
        <v>3171.1363636363649</v>
      </c>
      <c r="D586" s="160"/>
      <c r="E586" s="163"/>
      <c r="F586" s="163"/>
      <c r="G586" s="6">
        <v>42487</v>
      </c>
      <c r="H586" s="72">
        <v>3.31</v>
      </c>
      <c r="I586" s="158">
        <v>3.3699999999999997</v>
      </c>
      <c r="J586" s="158">
        <v>3.48</v>
      </c>
      <c r="L586" s="6"/>
      <c r="M586" s="21"/>
      <c r="O586" s="5"/>
      <c r="P586" s="166"/>
      <c r="Q586" s="67"/>
      <c r="S586" s="66"/>
      <c r="T586" s="67"/>
    </row>
    <row r="587" spans="1:20">
      <c r="A587" s="160">
        <v>42473</v>
      </c>
      <c r="B587" s="163">
        <v>3.1888636363636369</v>
      </c>
      <c r="C587" s="161">
        <f t="shared" si="22"/>
        <v>3188.8636363636369</v>
      </c>
      <c r="D587" s="160"/>
      <c r="E587" s="163"/>
      <c r="F587" s="163"/>
      <c r="G587" s="6">
        <v>42486</v>
      </c>
      <c r="H587" s="72">
        <v>3.3449999999999998</v>
      </c>
      <c r="I587" s="158">
        <v>3.3699999999999997</v>
      </c>
      <c r="J587" s="158">
        <v>3.48</v>
      </c>
      <c r="L587" s="6"/>
      <c r="M587" s="21"/>
      <c r="O587" s="5"/>
      <c r="P587" s="166"/>
      <c r="Q587" s="67"/>
      <c r="S587" s="66"/>
      <c r="T587" s="67"/>
    </row>
    <row r="588" spans="1:20">
      <c r="A588" s="160">
        <v>42472</v>
      </c>
      <c r="B588" s="163">
        <v>3.1902272727272729</v>
      </c>
      <c r="C588" s="161">
        <f t="shared" si="22"/>
        <v>3190.227272727273</v>
      </c>
      <c r="D588" s="160"/>
      <c r="E588" s="163"/>
      <c r="F588" s="163"/>
      <c r="G588" s="6">
        <v>42485</v>
      </c>
      <c r="H588" s="72">
        <v>3.415</v>
      </c>
      <c r="I588" s="158">
        <v>3.4599999999999995</v>
      </c>
      <c r="J588" s="158">
        <v>3.53</v>
      </c>
      <c r="L588" s="6"/>
      <c r="M588" s="21"/>
      <c r="O588" s="5"/>
      <c r="P588" s="166"/>
      <c r="Q588" s="67"/>
      <c r="S588" s="66"/>
      <c r="T588" s="67"/>
    </row>
    <row r="589" spans="1:20">
      <c r="A589" s="160">
        <v>42471</v>
      </c>
      <c r="B589" s="163">
        <v>3.1945454545454552</v>
      </c>
      <c r="C589" s="161">
        <f t="shared" si="22"/>
        <v>3194.5454545454554</v>
      </c>
      <c r="D589" s="160"/>
      <c r="E589" s="163"/>
      <c r="F589" s="163"/>
      <c r="G589" s="6">
        <v>42482</v>
      </c>
      <c r="H589" s="72">
        <v>3.415</v>
      </c>
      <c r="I589" s="158">
        <v>3.6</v>
      </c>
      <c r="J589" s="158">
        <v>3.5</v>
      </c>
      <c r="L589" s="6"/>
      <c r="M589" s="21"/>
      <c r="O589" s="5"/>
      <c r="P589" s="166"/>
      <c r="Q589" s="67"/>
      <c r="S589" s="66"/>
      <c r="T589" s="67"/>
    </row>
    <row r="590" spans="1:20">
      <c r="A590" s="160">
        <v>42468</v>
      </c>
      <c r="B590" s="163">
        <v>3.118636363636365</v>
      </c>
      <c r="C590" s="161">
        <f t="shared" si="22"/>
        <v>3118.6363636363649</v>
      </c>
      <c r="D590" s="160"/>
      <c r="E590" s="163"/>
      <c r="F590" s="163"/>
      <c r="G590" s="6">
        <v>42481</v>
      </c>
      <c r="H590" s="72">
        <v>3.31</v>
      </c>
      <c r="I590" s="158">
        <v>3.6</v>
      </c>
      <c r="J590" s="158">
        <v>3.45</v>
      </c>
      <c r="L590" s="6"/>
      <c r="M590" s="21"/>
      <c r="O590" s="5"/>
      <c r="P590" s="166"/>
      <c r="Q590" s="67"/>
      <c r="S590" s="66"/>
      <c r="T590" s="67"/>
    </row>
    <row r="591" spans="1:20">
      <c r="A591" s="160">
        <v>42467</v>
      </c>
      <c r="B591" s="163">
        <v>3.102727272727273</v>
      </c>
      <c r="C591" s="161">
        <f t="shared" si="22"/>
        <v>3102.727272727273</v>
      </c>
      <c r="D591" s="160"/>
      <c r="E591" s="163"/>
      <c r="F591" s="163"/>
      <c r="G591" s="6">
        <v>42480</v>
      </c>
      <c r="H591" s="72">
        <v>3.22</v>
      </c>
      <c r="I591" s="158">
        <v>3.5666666666666664</v>
      </c>
      <c r="J591" s="158">
        <v>3.45</v>
      </c>
      <c r="L591" s="6"/>
      <c r="M591" s="21"/>
      <c r="O591" s="5"/>
      <c r="P591" s="166"/>
      <c r="Q591" s="67"/>
      <c r="S591" s="66"/>
      <c r="T591" s="67"/>
    </row>
    <row r="592" spans="1:20">
      <c r="A592" s="160">
        <v>42466</v>
      </c>
      <c r="B592" s="163">
        <v>3.0893181818181819</v>
      </c>
      <c r="C592" s="161">
        <f t="shared" si="22"/>
        <v>3089.318181818182</v>
      </c>
      <c r="D592" s="160"/>
      <c r="E592" s="163"/>
      <c r="F592" s="163"/>
      <c r="G592" s="6">
        <v>42479</v>
      </c>
      <c r="H592" s="72">
        <v>3.22</v>
      </c>
      <c r="I592" s="158">
        <v>3.5666666666666664</v>
      </c>
      <c r="J592" s="158">
        <v>3.45</v>
      </c>
      <c r="L592" s="6"/>
      <c r="M592" s="21"/>
      <c r="O592" s="5"/>
      <c r="P592" s="166"/>
      <c r="Q592" s="67"/>
      <c r="S592" s="66"/>
      <c r="T592" s="67"/>
    </row>
    <row r="593" spans="1:20">
      <c r="A593" s="160">
        <v>42465</v>
      </c>
      <c r="B593" s="163">
        <v>3.0879545454545454</v>
      </c>
      <c r="C593" s="161">
        <f t="shared" si="22"/>
        <v>3087.9545454545455</v>
      </c>
      <c r="D593" s="160"/>
      <c r="E593" s="163"/>
      <c r="F593" s="163"/>
      <c r="G593" s="6">
        <v>42478</v>
      </c>
      <c r="H593" s="72">
        <v>3.22</v>
      </c>
      <c r="I593" s="158">
        <v>3.5399999999999996</v>
      </c>
      <c r="J593" s="158">
        <v>3.33</v>
      </c>
      <c r="L593" s="6"/>
      <c r="M593" s="21"/>
      <c r="O593" s="5"/>
      <c r="P593" s="166"/>
      <c r="Q593" s="67"/>
      <c r="S593" s="66"/>
      <c r="T593" s="67"/>
    </row>
    <row r="594" spans="1:20">
      <c r="A594" s="160">
        <v>42461</v>
      </c>
      <c r="B594" s="163">
        <v>3.2004545454545452</v>
      </c>
      <c r="C594" s="161">
        <f t="shared" si="22"/>
        <v>3200.454545454545</v>
      </c>
      <c r="D594" s="160"/>
      <c r="E594" s="163"/>
      <c r="F594" s="163"/>
      <c r="G594" s="6">
        <v>42475</v>
      </c>
      <c r="H594" s="72">
        <v>3.22</v>
      </c>
      <c r="I594" s="158">
        <v>3.44</v>
      </c>
      <c r="J594" s="158">
        <v>3.35</v>
      </c>
      <c r="L594" s="6"/>
      <c r="M594" s="21"/>
      <c r="O594" s="5"/>
      <c r="P594" s="166"/>
      <c r="Q594" s="67"/>
      <c r="S594" s="66"/>
      <c r="T594" s="67"/>
    </row>
    <row r="595" spans="1:20">
      <c r="A595" s="160">
        <v>42460</v>
      </c>
      <c r="B595" s="163">
        <v>3.2179545454545444</v>
      </c>
      <c r="C595" s="161">
        <f t="shared" si="22"/>
        <v>3217.9545454545446</v>
      </c>
      <c r="D595" s="160"/>
      <c r="E595" s="163"/>
      <c r="F595" s="163"/>
      <c r="G595" s="6">
        <v>42474</v>
      </c>
      <c r="H595" s="72">
        <v>3.22</v>
      </c>
      <c r="I595" s="158">
        <v>3.42</v>
      </c>
      <c r="J595" s="158">
        <v>3.35</v>
      </c>
      <c r="L595" s="6"/>
      <c r="M595" s="21"/>
      <c r="O595" s="5"/>
      <c r="P595" s="166"/>
      <c r="Q595" s="67"/>
      <c r="S595" s="66"/>
      <c r="T595" s="67"/>
    </row>
    <row r="596" spans="1:20">
      <c r="A596" s="160">
        <v>42459</v>
      </c>
      <c r="B596" s="163">
        <v>3.257954545454544</v>
      </c>
      <c r="C596" s="161">
        <f t="shared" si="22"/>
        <v>3257.9545454545441</v>
      </c>
      <c r="D596" s="160"/>
      <c r="E596" s="163"/>
      <c r="F596" s="163"/>
      <c r="G596" s="6">
        <v>42473</v>
      </c>
      <c r="H596" s="72">
        <v>3.29</v>
      </c>
      <c r="I596" s="158">
        <v>3.42</v>
      </c>
      <c r="J596" s="158">
        <v>3.35</v>
      </c>
      <c r="L596" s="6"/>
      <c r="M596" s="21"/>
      <c r="O596" s="5"/>
      <c r="P596" s="166"/>
      <c r="Q596" s="67"/>
      <c r="S596" s="66"/>
      <c r="T596" s="67"/>
    </row>
    <row r="597" spans="1:20">
      <c r="A597" s="160">
        <v>42458</v>
      </c>
      <c r="B597" s="163">
        <v>3.2615909090909083</v>
      </c>
      <c r="C597" s="161">
        <f t="shared" si="22"/>
        <v>3261.5909090909081</v>
      </c>
      <c r="D597" s="160"/>
      <c r="E597" s="163"/>
      <c r="F597" s="163"/>
      <c r="G597" s="6">
        <v>42472</v>
      </c>
      <c r="H597" s="72">
        <v>3.29</v>
      </c>
      <c r="I597" s="158">
        <v>3.42</v>
      </c>
      <c r="J597" s="158">
        <v>3.45</v>
      </c>
      <c r="L597" s="6"/>
      <c r="M597" s="21"/>
      <c r="O597" s="5"/>
      <c r="P597" s="166"/>
      <c r="Q597" s="67"/>
      <c r="S597" s="66"/>
      <c r="T597" s="67"/>
    </row>
    <row r="598" spans="1:20">
      <c r="A598" s="160">
        <v>42457</v>
      </c>
      <c r="B598" s="163">
        <v>3.2377272727272728</v>
      </c>
      <c r="C598" s="161">
        <f t="shared" si="22"/>
        <v>3237.727272727273</v>
      </c>
      <c r="D598" s="160"/>
      <c r="E598" s="163"/>
      <c r="F598" s="163"/>
      <c r="G598" s="6">
        <v>42471</v>
      </c>
      <c r="H598" s="72">
        <v>3.29</v>
      </c>
      <c r="I598" s="158">
        <v>3.3699999999999997</v>
      </c>
      <c r="J598" s="158">
        <v>3.45</v>
      </c>
      <c r="L598" s="6"/>
      <c r="M598" s="21"/>
      <c r="O598" s="5"/>
      <c r="P598" s="166"/>
      <c r="Q598" s="67"/>
      <c r="S598" s="66"/>
      <c r="T598" s="67"/>
    </row>
    <row r="599" spans="1:20">
      <c r="A599" s="160">
        <v>42454</v>
      </c>
      <c r="B599" s="163">
        <v>3.1372727272727277</v>
      </c>
      <c r="C599" s="161">
        <f t="shared" si="22"/>
        <v>3137.2727272727275</v>
      </c>
      <c r="D599" s="160"/>
      <c r="E599" s="163"/>
      <c r="F599" s="163"/>
      <c r="G599" s="6">
        <v>42468</v>
      </c>
      <c r="H599" s="72">
        <v>3.29</v>
      </c>
      <c r="I599" s="158">
        <v>3.28</v>
      </c>
      <c r="J599" s="158">
        <v>3.4</v>
      </c>
      <c r="L599" s="6"/>
      <c r="M599" s="21"/>
      <c r="O599" s="5"/>
      <c r="P599" s="166"/>
      <c r="Q599" s="67"/>
      <c r="S599" s="66"/>
      <c r="T599" s="67"/>
    </row>
    <row r="600" spans="1:20">
      <c r="A600" s="160">
        <v>42453</v>
      </c>
      <c r="B600" s="163">
        <v>3.1368181818181826</v>
      </c>
      <c r="C600" s="161">
        <f t="shared" si="22"/>
        <v>3136.8181818181824</v>
      </c>
      <c r="D600" s="160"/>
      <c r="E600" s="163"/>
      <c r="F600" s="163"/>
      <c r="G600" s="6">
        <v>42467</v>
      </c>
      <c r="H600" s="72">
        <v>3.29</v>
      </c>
      <c r="I600" s="158">
        <v>3.24</v>
      </c>
      <c r="J600" s="158">
        <v>3.4</v>
      </c>
      <c r="L600" s="6"/>
      <c r="M600" s="21"/>
      <c r="O600" s="5"/>
      <c r="P600" s="166"/>
      <c r="Q600" s="67"/>
      <c r="S600" s="66"/>
      <c r="T600" s="67"/>
    </row>
    <row r="601" spans="1:20">
      <c r="A601" s="160">
        <v>42452</v>
      </c>
      <c r="B601" s="163">
        <v>3.1345454545454547</v>
      </c>
      <c r="C601" s="161">
        <f t="shared" si="22"/>
        <v>3134.545454545455</v>
      </c>
      <c r="D601" s="160"/>
      <c r="E601" s="163"/>
      <c r="F601" s="163"/>
      <c r="G601" s="6">
        <v>42466</v>
      </c>
      <c r="H601" s="72">
        <v>3.29</v>
      </c>
      <c r="I601" s="158">
        <v>3.24</v>
      </c>
      <c r="J601" s="158">
        <v>3.4</v>
      </c>
      <c r="L601" s="6"/>
      <c r="M601" s="21"/>
      <c r="O601" s="5"/>
      <c r="P601" s="166"/>
      <c r="Q601" s="67"/>
      <c r="S601" s="66"/>
      <c r="T601" s="67"/>
    </row>
    <row r="602" spans="1:20">
      <c r="A602" s="160">
        <v>42451</v>
      </c>
      <c r="B602" s="163">
        <v>3.1486363636363639</v>
      </c>
      <c r="C602" s="161">
        <f t="shared" ref="C602:C665" si="23">B602*1000</f>
        <v>3148.636363636364</v>
      </c>
      <c r="D602" s="160"/>
      <c r="E602" s="163"/>
      <c r="F602" s="163"/>
      <c r="G602" s="6">
        <v>42465</v>
      </c>
      <c r="H602" s="72">
        <v>3.29</v>
      </c>
      <c r="I602" s="158">
        <v>3.24</v>
      </c>
      <c r="J602" s="158">
        <v>3.38</v>
      </c>
      <c r="L602" s="6"/>
      <c r="M602" s="21"/>
      <c r="O602" s="5"/>
      <c r="P602" s="166"/>
      <c r="Q602" s="67"/>
      <c r="S602" s="66"/>
      <c r="T602" s="67"/>
    </row>
    <row r="603" spans="1:20">
      <c r="A603" s="160">
        <v>42450</v>
      </c>
      <c r="B603" s="163">
        <v>3.1540909090909093</v>
      </c>
      <c r="C603" s="161">
        <f t="shared" si="23"/>
        <v>3154.0909090909095</v>
      </c>
      <c r="D603" s="160"/>
      <c r="E603" s="163"/>
      <c r="F603" s="163"/>
      <c r="G603" s="6">
        <v>42461</v>
      </c>
      <c r="H603" s="72">
        <v>3.51</v>
      </c>
      <c r="I603" s="158">
        <v>3.2999999999999994</v>
      </c>
      <c r="J603" s="158">
        <v>3.55</v>
      </c>
      <c r="L603" s="6"/>
      <c r="M603" s="21"/>
      <c r="O603" s="5"/>
      <c r="P603" s="166"/>
      <c r="Q603" s="67"/>
      <c r="S603" s="66"/>
      <c r="T603" s="67"/>
    </row>
    <row r="604" spans="1:20">
      <c r="A604" s="160">
        <v>42447</v>
      </c>
      <c r="B604" s="163">
        <v>3.1595454545454547</v>
      </c>
      <c r="C604" s="161">
        <f t="shared" si="23"/>
        <v>3159.5454545454545</v>
      </c>
      <c r="D604" s="160"/>
      <c r="E604" s="163"/>
      <c r="F604" s="163"/>
      <c r="G604" s="6">
        <v>42460</v>
      </c>
      <c r="H604" s="72">
        <v>3.5449999999999999</v>
      </c>
      <c r="I604" s="158">
        <v>3.3699999999999997</v>
      </c>
      <c r="J604" s="158">
        <v>3.6</v>
      </c>
      <c r="L604" s="6"/>
      <c r="M604" s="21"/>
      <c r="O604" s="5"/>
      <c r="P604" s="166"/>
      <c r="Q604" s="67"/>
      <c r="S604" s="66"/>
      <c r="T604" s="67"/>
    </row>
    <row r="605" spans="1:20">
      <c r="A605" s="160">
        <v>42446</v>
      </c>
      <c r="B605" s="163">
        <v>3.1093181818181805</v>
      </c>
      <c r="C605" s="161">
        <f t="shared" si="23"/>
        <v>3109.3181818181806</v>
      </c>
      <c r="D605" s="160"/>
      <c r="E605" s="163"/>
      <c r="F605" s="163"/>
      <c r="G605" s="6">
        <v>42459</v>
      </c>
      <c r="H605" s="72">
        <v>3.5449999999999999</v>
      </c>
      <c r="I605" s="158">
        <v>3.3699999999999997</v>
      </c>
      <c r="J605" s="158">
        <v>3.6</v>
      </c>
      <c r="L605" s="6"/>
      <c r="M605" s="21"/>
      <c r="O605" s="5"/>
      <c r="P605" s="166"/>
      <c r="Q605" s="67"/>
      <c r="S605" s="66"/>
      <c r="T605" s="67"/>
    </row>
    <row r="606" spans="1:20">
      <c r="A606" s="160">
        <v>42445</v>
      </c>
      <c r="B606" s="163">
        <v>3.0772727272727267</v>
      </c>
      <c r="C606" s="161">
        <f t="shared" si="23"/>
        <v>3077.2727272727266</v>
      </c>
      <c r="D606" s="160"/>
      <c r="E606" s="163"/>
      <c r="F606" s="163"/>
      <c r="G606" s="6">
        <v>42458</v>
      </c>
      <c r="H606" s="72">
        <v>3.5449999999999999</v>
      </c>
      <c r="I606" s="158">
        <v>3.32</v>
      </c>
      <c r="J606" s="158">
        <v>3.6</v>
      </c>
      <c r="L606" s="6"/>
      <c r="M606" s="21"/>
      <c r="O606" s="5"/>
      <c r="P606" s="166"/>
      <c r="Q606" s="67"/>
      <c r="S606" s="66"/>
      <c r="T606" s="67"/>
    </row>
    <row r="607" spans="1:20">
      <c r="A607" s="160">
        <v>42444</v>
      </c>
      <c r="B607" s="163">
        <v>3.0590909090909078</v>
      </c>
      <c r="C607" s="161">
        <f t="shared" si="23"/>
        <v>3059.0909090909076</v>
      </c>
      <c r="D607" s="160"/>
      <c r="E607" s="163"/>
      <c r="F607" s="163"/>
      <c r="G607" s="6">
        <v>42457</v>
      </c>
      <c r="H607" s="72">
        <v>3.5449999999999999</v>
      </c>
      <c r="I607" s="158">
        <v>3.28</v>
      </c>
      <c r="J607" s="158">
        <v>3.55</v>
      </c>
      <c r="L607" s="6"/>
      <c r="M607" s="21"/>
      <c r="O607" s="5"/>
      <c r="P607" s="166"/>
      <c r="Q607" s="67"/>
      <c r="S607" s="66"/>
      <c r="T607" s="67"/>
    </row>
    <row r="608" spans="1:20">
      <c r="A608" s="160">
        <v>42443</v>
      </c>
      <c r="B608" s="163">
        <v>3.0568181818181812</v>
      </c>
      <c r="C608" s="161">
        <f t="shared" si="23"/>
        <v>3056.8181818181811</v>
      </c>
      <c r="D608" s="160"/>
      <c r="E608" s="163"/>
      <c r="F608" s="163"/>
      <c r="G608" s="6">
        <v>42454</v>
      </c>
      <c r="H608" s="72">
        <v>3.5449999999999999</v>
      </c>
      <c r="I608" s="158">
        <v>3.15</v>
      </c>
      <c r="J608" s="158">
        <v>3.35</v>
      </c>
      <c r="L608" s="6"/>
      <c r="M608" s="21"/>
      <c r="O608" s="5"/>
      <c r="P608" s="166"/>
      <c r="Q608" s="67"/>
      <c r="S608" s="66"/>
      <c r="T608" s="67"/>
    </row>
    <row r="609" spans="1:20">
      <c r="A609" s="160">
        <v>42440</v>
      </c>
      <c r="B609" s="163">
        <v>3.086136363636363</v>
      </c>
      <c r="C609" s="161">
        <f t="shared" si="23"/>
        <v>3086.1363636363631</v>
      </c>
      <c r="D609" s="160"/>
      <c r="E609" s="163"/>
      <c r="F609" s="163"/>
      <c r="G609" s="6">
        <v>42453</v>
      </c>
      <c r="H609" s="72">
        <v>3.5449999999999999</v>
      </c>
      <c r="I609" s="158">
        <v>3.15</v>
      </c>
      <c r="J609" s="158">
        <v>3.35</v>
      </c>
      <c r="L609" s="6"/>
      <c r="M609" s="21"/>
      <c r="O609" s="5"/>
      <c r="P609" s="166"/>
      <c r="Q609" s="67"/>
      <c r="S609" s="66"/>
      <c r="T609" s="67"/>
    </row>
    <row r="610" spans="1:20">
      <c r="A610" s="160">
        <v>42439</v>
      </c>
      <c r="B610" s="163">
        <v>3.0788636363636357</v>
      </c>
      <c r="C610" s="161">
        <f t="shared" si="23"/>
        <v>3078.8636363636356</v>
      </c>
      <c r="D610" s="160"/>
      <c r="E610" s="163"/>
      <c r="F610" s="163"/>
      <c r="G610" s="6">
        <v>42452</v>
      </c>
      <c r="H610" s="72">
        <v>3.5449999999999999</v>
      </c>
      <c r="I610" s="158">
        <v>3.15</v>
      </c>
      <c r="J610" s="158">
        <v>3.38</v>
      </c>
      <c r="L610" s="6"/>
      <c r="M610" s="21"/>
      <c r="O610" s="5"/>
      <c r="P610" s="166"/>
      <c r="Q610" s="67"/>
      <c r="S610" s="66"/>
      <c r="T610" s="67"/>
    </row>
    <row r="611" spans="1:20">
      <c r="A611" s="160">
        <v>42438</v>
      </c>
      <c r="B611" s="163">
        <v>3.0715909090909079</v>
      </c>
      <c r="C611" s="161">
        <f t="shared" si="23"/>
        <v>3071.5909090909081</v>
      </c>
      <c r="D611" s="160"/>
      <c r="E611" s="163"/>
      <c r="F611" s="163"/>
      <c r="G611" s="6">
        <v>42451</v>
      </c>
      <c r="H611" s="72">
        <v>3.51</v>
      </c>
      <c r="I611" s="158">
        <v>3.15</v>
      </c>
      <c r="J611" s="158">
        <v>3.4</v>
      </c>
      <c r="L611" s="6"/>
      <c r="M611" s="21"/>
      <c r="O611" s="5"/>
      <c r="P611" s="166"/>
      <c r="Q611" s="67"/>
      <c r="S611" s="66"/>
      <c r="T611" s="67"/>
    </row>
    <row r="612" spans="1:20">
      <c r="A612" s="160">
        <v>42437</v>
      </c>
      <c r="B612" s="163">
        <v>3.0674999999999994</v>
      </c>
      <c r="C612" s="161">
        <f t="shared" si="23"/>
        <v>3067.4999999999995</v>
      </c>
      <c r="D612" s="160"/>
      <c r="E612" s="163"/>
      <c r="F612" s="163"/>
      <c r="G612" s="6">
        <v>42450</v>
      </c>
      <c r="H612" s="72">
        <v>3.51</v>
      </c>
      <c r="I612" s="158">
        <v>3.15</v>
      </c>
      <c r="J612" s="158">
        <v>3.4</v>
      </c>
      <c r="L612" s="6"/>
      <c r="M612" s="21"/>
      <c r="O612" s="5"/>
      <c r="P612" s="166"/>
      <c r="Q612" s="67"/>
      <c r="S612" s="66"/>
      <c r="T612" s="67"/>
    </row>
    <row r="613" spans="1:20">
      <c r="A613" s="160">
        <v>42436</v>
      </c>
      <c r="B613" s="163">
        <v>3.0622727272727261</v>
      </c>
      <c r="C613" s="161">
        <f t="shared" si="23"/>
        <v>3062.2727272727261</v>
      </c>
      <c r="D613" s="160"/>
      <c r="E613" s="163"/>
      <c r="F613" s="163"/>
      <c r="G613" s="6">
        <v>42447</v>
      </c>
      <c r="H613" s="72">
        <v>3.51</v>
      </c>
      <c r="I613" s="158">
        <v>3.19</v>
      </c>
      <c r="J613" s="158">
        <v>3.38</v>
      </c>
      <c r="L613" s="6"/>
      <c r="M613" s="21"/>
      <c r="O613" s="5"/>
      <c r="P613" s="166"/>
      <c r="Q613" s="67"/>
      <c r="S613" s="66"/>
      <c r="T613" s="67"/>
    </row>
    <row r="614" spans="1:20">
      <c r="A614" s="160">
        <v>42433</v>
      </c>
      <c r="B614" s="163">
        <v>3.0131818181818177</v>
      </c>
      <c r="C614" s="161">
        <f t="shared" si="23"/>
        <v>3013.1818181818176</v>
      </c>
      <c r="D614" s="160"/>
      <c r="E614" s="163"/>
      <c r="F614" s="163"/>
      <c r="G614" s="6">
        <v>42446</v>
      </c>
      <c r="H614" s="72">
        <v>3.4</v>
      </c>
      <c r="I614" s="158">
        <v>3.1</v>
      </c>
      <c r="J614" s="158">
        <v>3.35</v>
      </c>
      <c r="L614" s="6"/>
      <c r="M614" s="21"/>
      <c r="O614" s="5"/>
      <c r="P614" s="166"/>
      <c r="Q614" s="67"/>
      <c r="S614" s="66"/>
      <c r="T614" s="67"/>
    </row>
    <row r="615" spans="1:20">
      <c r="A615" s="160">
        <v>42432</v>
      </c>
      <c r="B615" s="163">
        <v>2.9563636363636379</v>
      </c>
      <c r="C615" s="161">
        <f t="shared" si="23"/>
        <v>2956.3636363636379</v>
      </c>
      <c r="D615" s="160"/>
      <c r="E615" s="163"/>
      <c r="F615" s="163"/>
      <c r="G615" s="6">
        <v>42445</v>
      </c>
      <c r="H615" s="72">
        <v>3.29</v>
      </c>
      <c r="I615" s="158">
        <v>3.1</v>
      </c>
      <c r="J615" s="158">
        <v>3.35</v>
      </c>
      <c r="L615" s="6"/>
      <c r="M615" s="21"/>
      <c r="O615" s="5"/>
      <c r="P615" s="166"/>
      <c r="Q615" s="67"/>
      <c r="S615" s="66"/>
      <c r="T615" s="67"/>
    </row>
    <row r="616" spans="1:20">
      <c r="A616" s="160">
        <v>42431</v>
      </c>
      <c r="B616" s="163">
        <v>2.9190909090909098</v>
      </c>
      <c r="C616" s="161">
        <f t="shared" si="23"/>
        <v>2919.0909090909099</v>
      </c>
      <c r="D616" s="160"/>
      <c r="E616" s="163"/>
      <c r="F616" s="163"/>
      <c r="G616" s="6">
        <v>42444</v>
      </c>
      <c r="H616" s="72">
        <v>3.2</v>
      </c>
      <c r="I616" s="158">
        <v>3.1</v>
      </c>
      <c r="J616" s="158">
        <v>3.35</v>
      </c>
      <c r="L616" s="6"/>
      <c r="M616" s="21"/>
      <c r="O616" s="5"/>
      <c r="P616" s="166"/>
      <c r="Q616" s="67"/>
      <c r="S616" s="66"/>
      <c r="T616" s="67"/>
    </row>
    <row r="617" spans="1:20">
      <c r="A617" s="160">
        <v>42430</v>
      </c>
      <c r="B617" s="163">
        <v>2.9015909090909093</v>
      </c>
      <c r="C617" s="161">
        <f t="shared" si="23"/>
        <v>2901.5909090909095</v>
      </c>
      <c r="D617" s="160"/>
      <c r="E617" s="163"/>
      <c r="F617" s="163"/>
      <c r="G617" s="6">
        <v>42443</v>
      </c>
      <c r="H617" s="72">
        <v>3.2</v>
      </c>
      <c r="I617" s="158">
        <v>3.1</v>
      </c>
      <c r="J617" s="158">
        <v>3.35</v>
      </c>
      <c r="L617" s="6"/>
      <c r="M617" s="21"/>
      <c r="O617" s="5"/>
      <c r="P617" s="166"/>
      <c r="Q617" s="67"/>
      <c r="S617" s="66"/>
      <c r="T617" s="67"/>
    </row>
    <row r="618" spans="1:20">
      <c r="A618" s="160">
        <v>42429</v>
      </c>
      <c r="B618" s="163">
        <v>2.9200000000000004</v>
      </c>
      <c r="C618" s="161">
        <f t="shared" si="23"/>
        <v>2920.0000000000005</v>
      </c>
      <c r="D618" s="160"/>
      <c r="E618" s="163"/>
      <c r="F618" s="163"/>
      <c r="G618" s="6">
        <v>42440</v>
      </c>
      <c r="H618" s="72">
        <v>3.2</v>
      </c>
      <c r="I618" s="158">
        <v>3.2099999999999995</v>
      </c>
      <c r="J618" s="158">
        <v>3.35</v>
      </c>
      <c r="L618" s="6"/>
      <c r="M618" s="21"/>
      <c r="O618" s="5"/>
      <c r="P618" s="166"/>
      <c r="Q618" s="67"/>
      <c r="S618" s="66"/>
      <c r="T618" s="67"/>
    </row>
    <row r="619" spans="1:20">
      <c r="A619" s="160">
        <v>42426</v>
      </c>
      <c r="B619" s="163">
        <v>3.0134090909090889</v>
      </c>
      <c r="C619" s="161">
        <f t="shared" si="23"/>
        <v>3013.4090909090887</v>
      </c>
      <c r="D619" s="160"/>
      <c r="E619" s="163"/>
      <c r="F619" s="163"/>
      <c r="G619" s="6">
        <v>42439</v>
      </c>
      <c r="H619" s="72">
        <v>3.2</v>
      </c>
      <c r="I619" s="158">
        <v>3.2099999999999995</v>
      </c>
      <c r="J619" s="158">
        <v>3.35</v>
      </c>
      <c r="L619" s="6"/>
      <c r="M619" s="21"/>
      <c r="O619" s="5"/>
      <c r="P619" s="166"/>
      <c r="Q619" s="67"/>
      <c r="S619" s="66"/>
      <c r="T619" s="67"/>
    </row>
    <row r="620" spans="1:20">
      <c r="A620" s="160">
        <v>42425</v>
      </c>
      <c r="B620" s="163">
        <v>3.0365909090909073</v>
      </c>
      <c r="C620" s="161">
        <f t="shared" si="23"/>
        <v>3036.5909090909072</v>
      </c>
      <c r="D620" s="160"/>
      <c r="E620" s="163"/>
      <c r="F620" s="163"/>
      <c r="G620" s="6">
        <v>42438</v>
      </c>
      <c r="H620" s="72">
        <v>3.2</v>
      </c>
      <c r="I620" s="158">
        <v>3.2099999999999995</v>
      </c>
      <c r="J620" s="158">
        <v>3.35</v>
      </c>
      <c r="L620" s="6"/>
      <c r="M620" s="21"/>
      <c r="O620" s="5"/>
      <c r="P620" s="166"/>
      <c r="Q620" s="67"/>
      <c r="S620" s="66"/>
      <c r="T620" s="67"/>
    </row>
    <row r="621" spans="1:20">
      <c r="A621" s="160">
        <v>42424</v>
      </c>
      <c r="B621" s="163">
        <v>3.0484090909090895</v>
      </c>
      <c r="C621" s="161">
        <f t="shared" si="23"/>
        <v>3048.4090909090896</v>
      </c>
      <c r="D621" s="160"/>
      <c r="E621" s="163"/>
      <c r="F621" s="163"/>
      <c r="G621" s="6">
        <v>42437</v>
      </c>
      <c r="H621" s="72">
        <v>3.2</v>
      </c>
      <c r="I621" s="158">
        <v>3.15</v>
      </c>
      <c r="J621" s="158">
        <v>3.35</v>
      </c>
      <c r="L621" s="6"/>
      <c r="M621" s="21"/>
      <c r="O621" s="5"/>
      <c r="P621" s="166"/>
      <c r="Q621" s="67"/>
      <c r="S621" s="66"/>
      <c r="T621" s="67"/>
    </row>
    <row r="622" spans="1:20">
      <c r="A622" s="160">
        <v>42423</v>
      </c>
      <c r="B622" s="163">
        <v>3.0443181818181801</v>
      </c>
      <c r="C622" s="161">
        <f t="shared" si="23"/>
        <v>3044.3181818181802</v>
      </c>
      <c r="D622" s="160"/>
      <c r="E622" s="163"/>
      <c r="F622" s="163"/>
      <c r="G622" s="6">
        <v>42436</v>
      </c>
      <c r="H622" s="72">
        <v>3.2</v>
      </c>
      <c r="I622" s="158">
        <v>3.15</v>
      </c>
      <c r="J622" s="158">
        <v>3.3</v>
      </c>
      <c r="L622" s="6"/>
      <c r="M622" s="21"/>
      <c r="O622" s="5"/>
      <c r="P622" s="166"/>
      <c r="Q622" s="67"/>
      <c r="S622" s="66"/>
      <c r="T622" s="67"/>
    </row>
    <row r="623" spans="1:20">
      <c r="A623" s="160">
        <v>42422</v>
      </c>
      <c r="B623" s="163">
        <v>3.0095454545454534</v>
      </c>
      <c r="C623" s="161">
        <f t="shared" si="23"/>
        <v>3009.5454545454536</v>
      </c>
      <c r="D623" s="160"/>
      <c r="E623" s="163"/>
      <c r="F623" s="163"/>
      <c r="G623" s="6">
        <v>42433</v>
      </c>
      <c r="H623" s="72">
        <v>3.16</v>
      </c>
      <c r="I623" s="158">
        <v>3.15</v>
      </c>
      <c r="J623" s="158">
        <v>3.2</v>
      </c>
      <c r="L623" s="6"/>
      <c r="M623" s="21"/>
      <c r="O623" s="5"/>
      <c r="P623" s="166"/>
      <c r="Q623" s="67"/>
      <c r="S623" s="66"/>
      <c r="T623" s="67"/>
    </row>
    <row r="624" spans="1:20">
      <c r="A624" s="160">
        <v>42419</v>
      </c>
      <c r="B624" s="163">
        <v>2.9736363636363632</v>
      </c>
      <c r="C624" s="161">
        <f t="shared" si="23"/>
        <v>2973.6363636363631</v>
      </c>
      <c r="D624" s="160"/>
      <c r="E624" s="163"/>
      <c r="F624" s="163"/>
      <c r="G624" s="6">
        <v>42432</v>
      </c>
      <c r="H624" s="72">
        <v>3.16</v>
      </c>
      <c r="I624" s="158">
        <v>3.1</v>
      </c>
      <c r="J624" s="158">
        <v>3.2</v>
      </c>
      <c r="L624" s="6"/>
      <c r="M624" s="21"/>
      <c r="O624" s="5"/>
      <c r="P624" s="166"/>
      <c r="Q624" s="67"/>
      <c r="S624" s="66"/>
      <c r="T624" s="67"/>
    </row>
    <row r="625" spans="1:20">
      <c r="A625" s="160">
        <v>42418</v>
      </c>
      <c r="B625" s="163">
        <v>2.9963636363636357</v>
      </c>
      <c r="C625" s="161">
        <f t="shared" si="23"/>
        <v>2996.3636363636356</v>
      </c>
      <c r="D625" s="160"/>
      <c r="E625" s="163"/>
      <c r="F625" s="163"/>
      <c r="G625" s="6">
        <v>42431</v>
      </c>
      <c r="H625" s="72">
        <v>3.16</v>
      </c>
      <c r="I625" s="158">
        <v>3.03</v>
      </c>
      <c r="J625" s="158">
        <v>3.15</v>
      </c>
      <c r="L625" s="6"/>
      <c r="M625" s="21"/>
      <c r="O625" s="5"/>
      <c r="P625" s="166"/>
      <c r="Q625" s="67"/>
      <c r="S625" s="66"/>
      <c r="T625" s="67"/>
    </row>
    <row r="626" spans="1:20">
      <c r="A626" s="160">
        <v>42417</v>
      </c>
      <c r="B626" s="163">
        <v>3.0734090909090908</v>
      </c>
      <c r="C626" s="161">
        <f t="shared" si="23"/>
        <v>3073.4090909090905</v>
      </c>
      <c r="D626" s="160"/>
      <c r="E626" s="163"/>
      <c r="F626" s="163"/>
      <c r="G626" s="6">
        <v>42430</v>
      </c>
      <c r="H626" s="72">
        <v>3.16</v>
      </c>
      <c r="I626" s="158">
        <v>2.92</v>
      </c>
      <c r="J626" s="158">
        <v>3.2</v>
      </c>
      <c r="L626" s="6"/>
      <c r="M626" s="21"/>
      <c r="O626" s="5"/>
      <c r="P626" s="166"/>
      <c r="Q626" s="67"/>
      <c r="S626" s="66"/>
      <c r="T626" s="67"/>
    </row>
    <row r="627" spans="1:20">
      <c r="A627" s="160">
        <v>42416</v>
      </c>
      <c r="B627" s="163">
        <v>3.1754545454545462</v>
      </c>
      <c r="C627" s="161">
        <f t="shared" si="23"/>
        <v>3175.4545454545464</v>
      </c>
      <c r="D627" s="160"/>
      <c r="E627" s="163"/>
      <c r="F627" s="163"/>
      <c r="G627" s="6">
        <v>42429</v>
      </c>
      <c r="H627" s="72">
        <v>3.16</v>
      </c>
      <c r="I627" s="158">
        <v>2.81</v>
      </c>
      <c r="J627" s="158">
        <v>3.3</v>
      </c>
      <c r="L627" s="6"/>
      <c r="M627" s="21"/>
      <c r="O627" s="5"/>
      <c r="P627" s="166"/>
      <c r="Q627" s="67"/>
      <c r="S627" s="66"/>
      <c r="T627" s="67"/>
    </row>
    <row r="628" spans="1:20">
      <c r="A628" s="160">
        <v>42415</v>
      </c>
      <c r="B628" s="163">
        <v>3.2952272727272729</v>
      </c>
      <c r="C628" s="161">
        <f t="shared" si="23"/>
        <v>3295.227272727273</v>
      </c>
      <c r="D628" s="160"/>
      <c r="E628" s="163"/>
      <c r="F628" s="163"/>
      <c r="G628" s="6">
        <v>42426</v>
      </c>
      <c r="H628" s="72">
        <v>3.16</v>
      </c>
      <c r="I628" s="158">
        <v>3.03</v>
      </c>
      <c r="J628" s="158">
        <v>3.4</v>
      </c>
      <c r="L628" s="6"/>
      <c r="M628" s="21"/>
      <c r="O628" s="5"/>
      <c r="P628" s="166"/>
      <c r="Q628" s="67"/>
      <c r="S628" s="66"/>
      <c r="T628" s="67"/>
    </row>
    <row r="629" spans="1:20">
      <c r="A629" s="160">
        <v>42405</v>
      </c>
      <c r="B629" s="163">
        <v>3.9704545454545452</v>
      </c>
      <c r="C629" s="161">
        <f t="shared" si="23"/>
        <v>3970.454545454545</v>
      </c>
      <c r="D629" s="160"/>
      <c r="E629" s="163"/>
      <c r="F629" s="163"/>
      <c r="G629" s="6">
        <v>42425</v>
      </c>
      <c r="H629" s="72">
        <v>3.16</v>
      </c>
      <c r="I629" s="158">
        <v>3.03</v>
      </c>
      <c r="J629" s="158">
        <v>3.4</v>
      </c>
      <c r="L629" s="6"/>
      <c r="M629" s="21"/>
      <c r="O629" s="5"/>
      <c r="P629" s="166"/>
      <c r="Q629" s="67"/>
      <c r="S629" s="66"/>
      <c r="T629" s="67"/>
    </row>
    <row r="630" spans="1:20">
      <c r="A630" s="160">
        <v>42404</v>
      </c>
      <c r="B630" s="163">
        <v>3.9704545454545452</v>
      </c>
      <c r="C630" s="161">
        <f t="shared" si="23"/>
        <v>3970.454545454545</v>
      </c>
      <c r="D630" s="160"/>
      <c r="E630" s="163"/>
      <c r="F630" s="163"/>
      <c r="G630" s="6">
        <v>42424</v>
      </c>
      <c r="H630" s="72">
        <v>3.16</v>
      </c>
      <c r="I630" s="158">
        <v>3.15</v>
      </c>
      <c r="J630" s="158">
        <v>3.5</v>
      </c>
      <c r="L630" s="6"/>
      <c r="M630" s="21"/>
      <c r="O630" s="5"/>
      <c r="P630" s="166"/>
      <c r="Q630" s="67"/>
      <c r="S630" s="66"/>
      <c r="T630" s="67"/>
    </row>
    <row r="631" spans="1:20">
      <c r="A631" s="160">
        <v>42403</v>
      </c>
      <c r="B631" s="163">
        <v>3.9713636363636371</v>
      </c>
      <c r="C631" s="161">
        <f t="shared" si="23"/>
        <v>3971.3636363636369</v>
      </c>
      <c r="D631" s="160"/>
      <c r="E631" s="163"/>
      <c r="F631" s="163"/>
      <c r="G631" s="6">
        <v>42423</v>
      </c>
      <c r="H631" s="72">
        <v>3.16</v>
      </c>
      <c r="I631" s="158">
        <v>3.15</v>
      </c>
      <c r="J631" s="158">
        <v>3.4</v>
      </c>
      <c r="L631" s="6"/>
      <c r="M631" s="21"/>
      <c r="O631" s="5"/>
      <c r="P631" s="166"/>
      <c r="Q631" s="67"/>
      <c r="S631" s="66"/>
      <c r="T631" s="67"/>
    </row>
    <row r="632" spans="1:20">
      <c r="A632" s="160">
        <v>42402</v>
      </c>
      <c r="B632" s="163">
        <v>4.0059090909090918</v>
      </c>
      <c r="C632" s="161">
        <f t="shared" si="23"/>
        <v>4005.9090909090919</v>
      </c>
      <c r="D632" s="160"/>
      <c r="E632" s="163"/>
      <c r="F632" s="163"/>
      <c r="G632" s="6">
        <v>42422</v>
      </c>
      <c r="H632" s="72">
        <v>3.16</v>
      </c>
      <c r="I632" s="158">
        <v>3.15</v>
      </c>
      <c r="J632" s="158">
        <v>3.65</v>
      </c>
      <c r="L632" s="6"/>
      <c r="M632" s="21"/>
      <c r="O632" s="5"/>
      <c r="P632" s="166"/>
      <c r="Q632" s="67"/>
      <c r="S632" s="66"/>
      <c r="T632" s="67"/>
    </row>
    <row r="633" spans="1:20">
      <c r="A633" s="160">
        <v>42401</v>
      </c>
      <c r="B633" s="163">
        <v>4.0470454545454562</v>
      </c>
      <c r="C633" s="161">
        <f t="shared" si="23"/>
        <v>4047.0454545454563</v>
      </c>
      <c r="D633" s="160"/>
      <c r="E633" s="163"/>
      <c r="F633" s="163"/>
      <c r="G633" s="6">
        <v>42419</v>
      </c>
      <c r="H633" s="72">
        <v>3.16</v>
      </c>
      <c r="I633" s="158">
        <v>3.03</v>
      </c>
      <c r="J633" s="158">
        <v>3.65</v>
      </c>
      <c r="L633" s="6"/>
      <c r="M633" s="21"/>
      <c r="O633" s="5"/>
      <c r="P633" s="166"/>
      <c r="Q633" s="67"/>
      <c r="S633" s="66"/>
      <c r="T633" s="67"/>
    </row>
    <row r="634" spans="1:20">
      <c r="A634" s="160">
        <v>42398</v>
      </c>
      <c r="B634" s="163">
        <v>4.1159090909090912</v>
      </c>
      <c r="C634" s="161">
        <f t="shared" si="23"/>
        <v>4115.909090909091</v>
      </c>
      <c r="D634" s="160"/>
      <c r="E634" s="163"/>
      <c r="F634" s="163"/>
      <c r="G634" s="6">
        <v>42418</v>
      </c>
      <c r="H634" s="72">
        <v>3.16</v>
      </c>
      <c r="I634" s="158">
        <v>3.03</v>
      </c>
      <c r="J634" s="158">
        <v>3.65</v>
      </c>
      <c r="L634" s="6"/>
      <c r="M634" s="21"/>
      <c r="O634" s="5"/>
      <c r="P634" s="166"/>
      <c r="Q634" s="67"/>
      <c r="S634" s="66"/>
      <c r="T634" s="67"/>
    </row>
    <row r="635" spans="1:20">
      <c r="A635" s="160">
        <v>42397</v>
      </c>
      <c r="B635" s="163">
        <v>4.1593181818181826</v>
      </c>
      <c r="C635" s="161">
        <f t="shared" si="23"/>
        <v>4159.3181818181829</v>
      </c>
      <c r="D635" s="160"/>
      <c r="E635" s="163"/>
      <c r="F635" s="163"/>
      <c r="G635" s="6">
        <v>42417</v>
      </c>
      <c r="H635" s="72">
        <v>3.27</v>
      </c>
      <c r="I635" s="158">
        <v>3.15</v>
      </c>
      <c r="J635" s="158">
        <v>3.65</v>
      </c>
      <c r="L635" s="6"/>
      <c r="M635" s="21"/>
      <c r="O635" s="5"/>
      <c r="P635" s="166"/>
      <c r="Q635" s="67"/>
      <c r="S635" s="66"/>
      <c r="T635" s="67"/>
    </row>
    <row r="636" spans="1:20">
      <c r="A636" s="160">
        <v>42396</v>
      </c>
      <c r="B636" s="163">
        <v>4.2481818181818189</v>
      </c>
      <c r="C636" s="161">
        <f t="shared" si="23"/>
        <v>4248.1818181818189</v>
      </c>
      <c r="D636" s="160"/>
      <c r="E636" s="163"/>
      <c r="F636" s="163"/>
      <c r="G636" s="6">
        <v>42416</v>
      </c>
      <c r="H636" s="72">
        <v>3.45</v>
      </c>
      <c r="I636" s="158">
        <v>3.15</v>
      </c>
      <c r="J636" s="158">
        <v>3.75</v>
      </c>
      <c r="L636" s="6"/>
      <c r="M636" s="21"/>
      <c r="O636" s="5"/>
      <c r="P636" s="166"/>
      <c r="Q636" s="67"/>
      <c r="S636" s="66"/>
      <c r="T636" s="67"/>
    </row>
    <row r="637" spans="1:20">
      <c r="A637" s="160">
        <v>42395</v>
      </c>
      <c r="B637" s="163">
        <v>4.3340909090909099</v>
      </c>
      <c r="C637" s="161">
        <f t="shared" si="23"/>
        <v>4334.0909090909099</v>
      </c>
      <c r="D637" s="160"/>
      <c r="E637" s="163"/>
      <c r="F637" s="163"/>
      <c r="G637" s="6">
        <v>42415</v>
      </c>
      <c r="H637" s="72">
        <v>3.64</v>
      </c>
      <c r="I637" s="158">
        <v>3.2733333333333334</v>
      </c>
      <c r="J637" s="158">
        <v>4</v>
      </c>
      <c r="L637" s="6"/>
      <c r="M637" s="21"/>
      <c r="O637" s="5"/>
      <c r="P637" s="166"/>
      <c r="Q637" s="67"/>
      <c r="S637" s="66"/>
      <c r="T637" s="67"/>
    </row>
    <row r="638" spans="1:20">
      <c r="A638" s="160">
        <v>42394</v>
      </c>
      <c r="B638" s="163">
        <v>4.4090909090909101</v>
      </c>
      <c r="C638" s="161">
        <f t="shared" si="23"/>
        <v>4409.0909090909099</v>
      </c>
      <c r="D638" s="160"/>
      <c r="E638" s="163"/>
      <c r="F638" s="163"/>
      <c r="G638" s="6">
        <v>42405</v>
      </c>
      <c r="H638" s="72">
        <v>4.0199999999999996</v>
      </c>
      <c r="I638" s="158">
        <v>4.16</v>
      </c>
      <c r="J638" s="158">
        <v>4.3</v>
      </c>
      <c r="L638" s="6"/>
      <c r="M638" s="21"/>
      <c r="O638" s="5"/>
      <c r="P638" s="166"/>
      <c r="Q638" s="67"/>
      <c r="S638" s="66"/>
      <c r="T638" s="67"/>
    </row>
    <row r="639" spans="1:20">
      <c r="A639" s="160">
        <v>42391</v>
      </c>
      <c r="B639" s="163">
        <v>4.3322727272727279</v>
      </c>
      <c r="C639" s="161">
        <f t="shared" si="23"/>
        <v>4332.2727272727279</v>
      </c>
      <c r="D639" s="160"/>
      <c r="E639" s="163"/>
      <c r="F639" s="163"/>
      <c r="G639" s="6">
        <v>42404</v>
      </c>
      <c r="H639" s="72">
        <v>4.0199999999999996</v>
      </c>
      <c r="I639" s="158">
        <v>4.16</v>
      </c>
      <c r="J639" s="158">
        <v>4.3</v>
      </c>
      <c r="L639" s="6"/>
      <c r="M639" s="21"/>
      <c r="O639" s="5"/>
      <c r="P639" s="166"/>
      <c r="Q639" s="67"/>
      <c r="S639" s="66"/>
      <c r="T639" s="67"/>
    </row>
    <row r="640" spans="1:20">
      <c r="A640" s="160">
        <v>42390</v>
      </c>
      <c r="B640" s="163">
        <v>4.2759090909090913</v>
      </c>
      <c r="C640" s="161">
        <f t="shared" si="23"/>
        <v>4275.909090909091</v>
      </c>
      <c r="D640" s="160"/>
      <c r="E640" s="163"/>
      <c r="F640" s="163"/>
      <c r="G640" s="6">
        <v>42403</v>
      </c>
      <c r="H640" s="72">
        <v>4.0199999999999996</v>
      </c>
      <c r="I640" s="158">
        <v>4.04</v>
      </c>
      <c r="J640" s="158">
        <v>4.3499999999999996</v>
      </c>
      <c r="L640" s="6"/>
      <c r="M640" s="21"/>
      <c r="O640" s="5"/>
      <c r="P640" s="166"/>
      <c r="Q640" s="67"/>
      <c r="S640" s="66"/>
      <c r="T640" s="67"/>
    </row>
    <row r="641" spans="1:20">
      <c r="A641" s="160">
        <v>42389</v>
      </c>
      <c r="B641" s="163">
        <v>4.2286363636363626</v>
      </c>
      <c r="C641" s="161">
        <f t="shared" si="23"/>
        <v>4228.6363636363631</v>
      </c>
      <c r="D641" s="160"/>
      <c r="E641" s="163"/>
      <c r="F641" s="163"/>
      <c r="G641" s="6">
        <v>42402</v>
      </c>
      <c r="H641" s="72">
        <v>4.0199999999999996</v>
      </c>
      <c r="I641" s="158">
        <v>4.04</v>
      </c>
      <c r="J641" s="158">
        <v>4.3</v>
      </c>
      <c r="L641" s="6"/>
      <c r="M641" s="21"/>
      <c r="O641" s="5"/>
      <c r="P641" s="166"/>
      <c r="Q641" s="67"/>
      <c r="S641" s="66"/>
      <c r="T641" s="67"/>
    </row>
    <row r="642" spans="1:20">
      <c r="A642" s="160">
        <v>42388</v>
      </c>
      <c r="B642" s="163">
        <v>4.1577272727272723</v>
      </c>
      <c r="C642" s="161">
        <f t="shared" si="23"/>
        <v>4157.7272727272721</v>
      </c>
      <c r="D642" s="160"/>
      <c r="E642" s="163"/>
      <c r="F642" s="163"/>
      <c r="G642" s="6">
        <v>42401</v>
      </c>
      <c r="H642" s="72">
        <v>4.1100000000000003</v>
      </c>
      <c r="I642" s="158">
        <v>4.2</v>
      </c>
      <c r="J642" s="158">
        <v>4.3499999999999996</v>
      </c>
      <c r="L642" s="6"/>
      <c r="M642" s="21"/>
      <c r="O642" s="5"/>
      <c r="P642" s="166"/>
      <c r="Q642" s="67"/>
      <c r="S642" s="66"/>
      <c r="T642" s="67"/>
    </row>
    <row r="643" spans="1:20">
      <c r="A643" s="160">
        <v>42387</v>
      </c>
      <c r="B643" s="163">
        <v>4.0393181818181807</v>
      </c>
      <c r="C643" s="161">
        <f t="shared" si="23"/>
        <v>4039.3181818181806</v>
      </c>
      <c r="D643" s="160"/>
      <c r="E643" s="163"/>
      <c r="F643" s="163"/>
      <c r="G643" s="6">
        <v>42398</v>
      </c>
      <c r="H643" s="72">
        <v>4.33</v>
      </c>
      <c r="I643" s="158">
        <v>4.2699999999999996</v>
      </c>
      <c r="J643" s="158">
        <v>4.3499999999999996</v>
      </c>
      <c r="L643" s="6"/>
      <c r="M643" s="21"/>
      <c r="O643" s="5"/>
      <c r="P643" s="166"/>
      <c r="Q643" s="67"/>
      <c r="S643" s="66"/>
      <c r="T643" s="67"/>
    </row>
    <row r="644" spans="1:20">
      <c r="A644" s="160">
        <v>42384</v>
      </c>
      <c r="B644" s="163">
        <v>3.9890909090909092</v>
      </c>
      <c r="C644" s="161">
        <f t="shared" si="23"/>
        <v>3989.0909090909095</v>
      </c>
      <c r="D644" s="160"/>
      <c r="E644" s="163"/>
      <c r="F644" s="163"/>
      <c r="G644" s="6">
        <v>42397</v>
      </c>
      <c r="H644" s="72">
        <v>4.4000000000000004</v>
      </c>
      <c r="I644" s="158">
        <v>4.32</v>
      </c>
      <c r="J644" s="158">
        <v>4.3499999999999996</v>
      </c>
      <c r="L644" s="6"/>
      <c r="M644" s="21"/>
      <c r="O644" s="5"/>
      <c r="P644" s="166"/>
      <c r="Q644" s="67"/>
      <c r="S644" s="66"/>
      <c r="T644" s="67"/>
    </row>
    <row r="645" spans="1:20">
      <c r="A645" s="160">
        <v>42383</v>
      </c>
      <c r="B645" s="163">
        <v>3.9884090909090912</v>
      </c>
      <c r="C645" s="161">
        <f t="shared" si="23"/>
        <v>3988.4090909090914</v>
      </c>
      <c r="D645" s="160"/>
      <c r="E645" s="163"/>
      <c r="F645" s="163"/>
      <c r="G645" s="6">
        <v>42396</v>
      </c>
      <c r="H645" s="72">
        <v>4.4000000000000004</v>
      </c>
      <c r="I645" s="158">
        <v>4.38</v>
      </c>
      <c r="J645" s="158">
        <v>4.45</v>
      </c>
      <c r="L645" s="6"/>
      <c r="M645" s="21"/>
      <c r="O645" s="5"/>
      <c r="P645" s="166"/>
      <c r="Q645" s="67"/>
      <c r="S645" s="66"/>
      <c r="T645" s="67"/>
    </row>
    <row r="646" spans="1:20">
      <c r="A646" s="160">
        <v>42382</v>
      </c>
      <c r="B646" s="163">
        <v>3.9774999999999996</v>
      </c>
      <c r="C646" s="161">
        <f t="shared" si="23"/>
        <v>3977.4999999999995</v>
      </c>
      <c r="D646" s="160"/>
      <c r="E646" s="163"/>
      <c r="F646" s="163"/>
      <c r="G646" s="6">
        <v>42395</v>
      </c>
      <c r="H646" s="72">
        <v>4.4000000000000004</v>
      </c>
      <c r="I646" s="158">
        <v>4.38</v>
      </c>
      <c r="J646" s="158">
        <v>4.5999999999999996</v>
      </c>
      <c r="L646" s="6"/>
      <c r="M646" s="21"/>
      <c r="O646" s="5"/>
      <c r="P646" s="166"/>
      <c r="Q646" s="67"/>
      <c r="S646" s="66"/>
      <c r="T646" s="67"/>
    </row>
    <row r="647" spans="1:20">
      <c r="A647" s="160">
        <v>42381</v>
      </c>
      <c r="B647" s="163">
        <v>3.9597727272727279</v>
      </c>
      <c r="C647" s="161">
        <f t="shared" si="23"/>
        <v>3959.7727272727279</v>
      </c>
      <c r="D647" s="160"/>
      <c r="E647" s="163"/>
      <c r="F647" s="163"/>
      <c r="G647" s="6">
        <v>42394</v>
      </c>
      <c r="H647" s="72">
        <v>4.415</v>
      </c>
      <c r="I647" s="158">
        <v>4.38</v>
      </c>
      <c r="J647" s="158">
        <v>4.8499999999999996</v>
      </c>
      <c r="L647" s="6"/>
      <c r="M647" s="21"/>
      <c r="O647" s="5"/>
      <c r="P647" s="166"/>
      <c r="Q647" s="67"/>
      <c r="S647" s="66"/>
      <c r="T647" s="67"/>
    </row>
    <row r="648" spans="1:20">
      <c r="A648" s="160">
        <v>42380</v>
      </c>
      <c r="B648" s="163">
        <v>3.8863636363636371</v>
      </c>
      <c r="C648" s="161">
        <f t="shared" si="23"/>
        <v>3886.3636363636369</v>
      </c>
      <c r="D648" s="160"/>
      <c r="E648" s="163"/>
      <c r="F648" s="163"/>
      <c r="G648" s="6">
        <v>42391</v>
      </c>
      <c r="H648" s="72">
        <v>4.4700000000000006</v>
      </c>
      <c r="I648" s="158">
        <v>4.2699999999999996</v>
      </c>
      <c r="J648" s="158">
        <v>4.78</v>
      </c>
      <c r="L648" s="6"/>
      <c r="M648" s="21"/>
      <c r="O648" s="5"/>
      <c r="P648" s="166"/>
      <c r="Q648" s="67"/>
      <c r="S648" s="66"/>
      <c r="T648" s="67"/>
    </row>
    <row r="649" spans="1:20">
      <c r="A649" s="160">
        <v>42377</v>
      </c>
      <c r="B649" s="163">
        <v>3.8036363636363619</v>
      </c>
      <c r="C649" s="161">
        <f t="shared" si="23"/>
        <v>3803.6363636363621</v>
      </c>
      <c r="D649" s="160"/>
      <c r="E649" s="163"/>
      <c r="F649" s="163"/>
      <c r="G649" s="6">
        <v>42390</v>
      </c>
      <c r="H649" s="72">
        <v>4.4700000000000006</v>
      </c>
      <c r="I649" s="158">
        <v>4.2699999999999996</v>
      </c>
      <c r="J649" s="158">
        <v>4.7</v>
      </c>
      <c r="L649" s="6"/>
      <c r="M649" s="21"/>
      <c r="O649" s="5"/>
      <c r="P649" s="166"/>
      <c r="Q649" s="67"/>
      <c r="S649" s="66"/>
      <c r="T649" s="67"/>
    </row>
    <row r="650" spans="1:20">
      <c r="A650" s="160">
        <v>42376</v>
      </c>
      <c r="B650" s="163">
        <v>3.7861363636363619</v>
      </c>
      <c r="C650" s="161">
        <f t="shared" si="23"/>
        <v>3786.1363636363617</v>
      </c>
      <c r="D650" s="160"/>
      <c r="E650" s="163"/>
      <c r="F650" s="163"/>
      <c r="G650" s="6">
        <v>42389</v>
      </c>
      <c r="H650" s="72">
        <v>4.3849999999999998</v>
      </c>
      <c r="I650" s="158">
        <v>4.16</v>
      </c>
      <c r="J650" s="158">
        <v>4.5</v>
      </c>
      <c r="L650" s="6"/>
      <c r="M650" s="21"/>
      <c r="O650" s="5"/>
      <c r="P650" s="166"/>
      <c r="Q650" s="67"/>
      <c r="S650" s="66"/>
      <c r="T650" s="67"/>
    </row>
    <row r="651" spans="1:20">
      <c r="A651" s="160">
        <v>42375</v>
      </c>
      <c r="B651" s="163">
        <v>3.7611363636363633</v>
      </c>
      <c r="C651" s="161">
        <f t="shared" si="23"/>
        <v>3761.1363636363631</v>
      </c>
      <c r="D651" s="160"/>
      <c r="E651" s="163"/>
      <c r="F651" s="163"/>
      <c r="G651" s="6">
        <v>42388</v>
      </c>
      <c r="H651" s="72">
        <v>4.3450000000000006</v>
      </c>
      <c r="I651" s="158">
        <v>4.16</v>
      </c>
      <c r="J651" s="158">
        <v>4.4000000000000004</v>
      </c>
      <c r="L651" s="6"/>
      <c r="M651" s="21"/>
      <c r="O651" s="5"/>
      <c r="P651" s="166"/>
      <c r="Q651" s="67"/>
      <c r="S651" s="66"/>
      <c r="T651" s="67"/>
    </row>
    <row r="652" spans="1:20">
      <c r="A652" s="160">
        <v>42374</v>
      </c>
      <c r="B652" s="163">
        <v>3.72409090909091</v>
      </c>
      <c r="C652" s="161">
        <f t="shared" si="23"/>
        <v>3724.0909090909099</v>
      </c>
      <c r="D652" s="160"/>
      <c r="E652" s="163"/>
      <c r="F652" s="163"/>
      <c r="G652" s="6">
        <v>42387</v>
      </c>
      <c r="H652" s="72">
        <v>4.165</v>
      </c>
      <c r="I652" s="158">
        <v>4.16</v>
      </c>
      <c r="J652" s="158">
        <v>4.18</v>
      </c>
      <c r="L652" s="6"/>
      <c r="M652" s="21"/>
      <c r="O652" s="5"/>
      <c r="P652" s="166"/>
      <c r="Q652" s="67"/>
      <c r="S652" s="66"/>
      <c r="T652" s="67"/>
    </row>
    <row r="653" spans="1:20">
      <c r="A653" s="160">
        <v>42373</v>
      </c>
      <c r="B653" s="163">
        <v>3.6781818181818182</v>
      </c>
      <c r="C653" s="161">
        <f t="shared" si="23"/>
        <v>3678.181818181818</v>
      </c>
      <c r="D653" s="160"/>
      <c r="E653" s="163"/>
      <c r="F653" s="163"/>
      <c r="G653" s="6">
        <v>42384</v>
      </c>
      <c r="H653" s="72">
        <v>4.165</v>
      </c>
      <c r="I653" s="158">
        <v>4.16</v>
      </c>
      <c r="J653" s="158">
        <v>4.2</v>
      </c>
      <c r="L653" s="6"/>
      <c r="M653" s="21"/>
      <c r="O653" s="5"/>
      <c r="P653" s="166"/>
      <c r="Q653" s="67"/>
      <c r="S653" s="66"/>
      <c r="T653" s="67"/>
    </row>
    <row r="654" spans="1:20">
      <c r="A654" s="160">
        <v>42369</v>
      </c>
      <c r="B654" s="163">
        <v>3.6740909090909097</v>
      </c>
      <c r="C654" s="161">
        <f t="shared" si="23"/>
        <v>3674.0909090909099</v>
      </c>
      <c r="D654" s="160"/>
      <c r="E654" s="163"/>
      <c r="F654" s="163"/>
      <c r="G654" s="6">
        <v>42383</v>
      </c>
      <c r="H654" s="72">
        <v>4.165</v>
      </c>
      <c r="I654" s="158">
        <v>4.1966666666666663</v>
      </c>
      <c r="J654" s="158">
        <v>4.2</v>
      </c>
      <c r="L654" s="6"/>
      <c r="M654" s="21"/>
      <c r="O654" s="5"/>
      <c r="P654" s="166"/>
      <c r="Q654" s="67"/>
      <c r="S654" s="66"/>
      <c r="T654" s="67"/>
    </row>
    <row r="655" spans="1:20">
      <c r="A655" s="160">
        <v>42368</v>
      </c>
      <c r="B655" s="163">
        <v>3.6820454545454551</v>
      </c>
      <c r="C655" s="161">
        <f t="shared" si="23"/>
        <v>3682.045454545455</v>
      </c>
      <c r="D655" s="160"/>
      <c r="E655" s="163"/>
      <c r="F655" s="163"/>
      <c r="G655" s="6">
        <v>42382</v>
      </c>
      <c r="H655" s="72">
        <v>4.165</v>
      </c>
      <c r="I655" s="158">
        <v>4.1433333333333335</v>
      </c>
      <c r="J655" s="158">
        <v>4.2</v>
      </c>
      <c r="L655" s="6"/>
      <c r="M655" s="21"/>
      <c r="O655" s="5"/>
      <c r="P655" s="166"/>
      <c r="Q655" s="67"/>
      <c r="S655" s="66"/>
      <c r="T655" s="67"/>
    </row>
    <row r="656" spans="1:20">
      <c r="A656" s="160">
        <v>42367</v>
      </c>
      <c r="B656" s="163">
        <v>3.686363636363637</v>
      </c>
      <c r="C656" s="161">
        <f t="shared" si="23"/>
        <v>3686.3636363636369</v>
      </c>
      <c r="D656" s="160"/>
      <c r="E656" s="163"/>
      <c r="F656" s="163"/>
      <c r="G656" s="6">
        <v>42381</v>
      </c>
      <c r="H656" s="72">
        <v>4.09</v>
      </c>
      <c r="I656" s="158">
        <v>4.1433333333333335</v>
      </c>
      <c r="J656" s="158">
        <v>4.2</v>
      </c>
      <c r="L656" s="6"/>
      <c r="M656" s="21"/>
      <c r="O656" s="5"/>
      <c r="P656" s="166"/>
      <c r="Q656" s="67"/>
      <c r="S656" s="66"/>
      <c r="T656" s="67"/>
    </row>
    <row r="657" spans="1:20">
      <c r="A657" s="160">
        <v>42366</v>
      </c>
      <c r="B657" s="163">
        <v>3.7131818181818188</v>
      </c>
      <c r="C657" s="161">
        <f t="shared" si="23"/>
        <v>3713.1818181818189</v>
      </c>
      <c r="D657" s="160"/>
      <c r="E657" s="163"/>
      <c r="F657" s="163"/>
      <c r="G657" s="6">
        <v>42380</v>
      </c>
      <c r="H657" s="72">
        <v>4.0350000000000001</v>
      </c>
      <c r="I657" s="158">
        <v>4.13</v>
      </c>
      <c r="J657" s="158">
        <v>4.18</v>
      </c>
      <c r="L657" s="6"/>
      <c r="M657" s="21"/>
      <c r="O657" s="5"/>
      <c r="P657" s="166"/>
      <c r="Q657" s="67"/>
      <c r="S657" s="66"/>
      <c r="T657" s="67"/>
    </row>
    <row r="658" spans="1:20">
      <c r="A658" s="160">
        <v>42363</v>
      </c>
      <c r="B658" s="163">
        <v>3.6829545454545451</v>
      </c>
      <c r="C658" s="161">
        <f t="shared" si="23"/>
        <v>3682.954545454545</v>
      </c>
      <c r="D658" s="160"/>
      <c r="E658" s="163"/>
      <c r="F658" s="163"/>
      <c r="G658" s="6">
        <v>42377</v>
      </c>
      <c r="H658" s="72">
        <v>3.9450000000000003</v>
      </c>
      <c r="I658" s="158">
        <v>4</v>
      </c>
      <c r="J658" s="158">
        <v>4.0999999999999996</v>
      </c>
      <c r="L658" s="6"/>
      <c r="M658" s="21"/>
      <c r="O658" s="5"/>
      <c r="P658" s="166"/>
      <c r="Q658" s="67"/>
      <c r="S658" s="66"/>
      <c r="T658" s="67"/>
    </row>
    <row r="659" spans="1:20">
      <c r="A659" s="160">
        <v>42362</v>
      </c>
      <c r="B659" s="163">
        <v>3.6468181818181815</v>
      </c>
      <c r="C659" s="161">
        <f t="shared" si="23"/>
        <v>3646.8181818181815</v>
      </c>
      <c r="D659" s="160"/>
      <c r="E659" s="163"/>
      <c r="F659" s="163"/>
      <c r="G659" s="6">
        <v>42376</v>
      </c>
      <c r="H659" s="72">
        <v>3.9450000000000003</v>
      </c>
      <c r="I659" s="158">
        <v>4</v>
      </c>
      <c r="J659" s="158">
        <v>4.0999999999999996</v>
      </c>
      <c r="L659" s="6"/>
      <c r="M659" s="21"/>
      <c r="O659" s="5"/>
      <c r="P659" s="166"/>
      <c r="Q659" s="67"/>
      <c r="S659" s="66"/>
      <c r="T659" s="67"/>
    </row>
    <row r="660" spans="1:20">
      <c r="A660" s="160">
        <v>42361</v>
      </c>
      <c r="B660" s="163">
        <v>3.6311363636363634</v>
      </c>
      <c r="C660" s="161">
        <f t="shared" si="23"/>
        <v>3631.1363636363635</v>
      </c>
      <c r="D660" s="160"/>
      <c r="E660" s="163"/>
      <c r="F660" s="163"/>
      <c r="G660" s="6">
        <v>42375</v>
      </c>
      <c r="H660" s="72">
        <v>3.9450000000000003</v>
      </c>
      <c r="I660" s="158">
        <v>3.93</v>
      </c>
      <c r="J660" s="158">
        <v>4.05</v>
      </c>
      <c r="L660" s="6"/>
      <c r="M660" s="21"/>
      <c r="O660" s="5"/>
      <c r="P660" s="166"/>
      <c r="Q660" s="67"/>
      <c r="S660" s="66"/>
      <c r="T660" s="67"/>
    </row>
    <row r="661" spans="1:20">
      <c r="A661" s="160">
        <v>42360</v>
      </c>
      <c r="B661" s="163">
        <v>3.5893181818181814</v>
      </c>
      <c r="C661" s="161">
        <f t="shared" si="23"/>
        <v>3589.3181818181815</v>
      </c>
      <c r="D661" s="160"/>
      <c r="E661" s="163"/>
      <c r="F661" s="163"/>
      <c r="G661" s="6">
        <v>42374</v>
      </c>
      <c r="H661" s="72">
        <v>3.9450000000000003</v>
      </c>
      <c r="I661" s="158">
        <v>3.93</v>
      </c>
      <c r="J661" s="158">
        <v>3.95</v>
      </c>
      <c r="L661" s="6"/>
      <c r="M661" s="21"/>
      <c r="O661" s="5"/>
      <c r="P661" s="166"/>
      <c r="Q661" s="67"/>
      <c r="S661" s="66"/>
      <c r="T661" s="67"/>
    </row>
    <row r="662" spans="1:20">
      <c r="A662" s="160">
        <v>42359</v>
      </c>
      <c r="B662" s="163">
        <v>3.5784090909090902</v>
      </c>
      <c r="C662" s="161">
        <f t="shared" si="23"/>
        <v>3578.4090909090901</v>
      </c>
      <c r="D662" s="160"/>
      <c r="E662" s="163"/>
      <c r="F662" s="163"/>
      <c r="G662" s="6">
        <v>42373</v>
      </c>
      <c r="H662" s="72">
        <v>3.9450000000000003</v>
      </c>
      <c r="I662" s="158">
        <v>3.7099999999999995</v>
      </c>
      <c r="J662" s="158">
        <v>3.95</v>
      </c>
      <c r="L662" s="6"/>
      <c r="M662" s="21"/>
      <c r="O662" s="5"/>
      <c r="P662" s="166"/>
      <c r="Q662" s="67"/>
      <c r="S662" s="66"/>
      <c r="T662" s="67"/>
    </row>
    <row r="663" spans="1:20">
      <c r="A663" s="160">
        <v>42356</v>
      </c>
      <c r="B663" s="163">
        <v>3.5754545454545439</v>
      </c>
      <c r="C663" s="161">
        <f t="shared" si="23"/>
        <v>3575.4545454545437</v>
      </c>
      <c r="D663" s="160"/>
      <c r="E663" s="163"/>
      <c r="F663" s="163"/>
      <c r="G663" s="6">
        <v>42369</v>
      </c>
      <c r="H663" s="72">
        <v>3.9450000000000003</v>
      </c>
      <c r="I663" s="158">
        <v>3.7099999999999995</v>
      </c>
      <c r="J663" s="158">
        <v>4</v>
      </c>
      <c r="L663" s="6"/>
      <c r="M663" s="21"/>
      <c r="O663" s="5"/>
      <c r="P663" s="166"/>
      <c r="Q663" s="67"/>
      <c r="S663" s="66"/>
      <c r="T663" s="67"/>
    </row>
    <row r="664" spans="1:20">
      <c r="A664" s="160">
        <v>42355</v>
      </c>
      <c r="B664" s="163">
        <v>3.5759090909090898</v>
      </c>
      <c r="C664" s="161">
        <f t="shared" si="23"/>
        <v>3575.9090909090896</v>
      </c>
      <c r="D664" s="160"/>
      <c r="E664" s="163"/>
      <c r="F664" s="163"/>
      <c r="G664" s="6">
        <v>42368</v>
      </c>
      <c r="H664" s="72">
        <v>3.9450000000000003</v>
      </c>
      <c r="I664" s="158">
        <v>3.78</v>
      </c>
      <c r="J664" s="158">
        <v>4</v>
      </c>
      <c r="L664" s="6"/>
      <c r="M664" s="21"/>
      <c r="O664" s="5"/>
      <c r="P664" s="166"/>
      <c r="Q664" s="67"/>
      <c r="S664" s="66"/>
      <c r="T664" s="67"/>
    </row>
    <row r="665" spans="1:20">
      <c r="A665" s="160">
        <v>42354</v>
      </c>
      <c r="B665" s="163">
        <v>3.6050000000000009</v>
      </c>
      <c r="C665" s="161">
        <f t="shared" si="23"/>
        <v>3605.0000000000009</v>
      </c>
      <c r="D665" s="160"/>
      <c r="E665" s="163"/>
      <c r="F665" s="163"/>
      <c r="G665" s="6">
        <v>42367</v>
      </c>
      <c r="H665" s="72">
        <v>3.9450000000000003</v>
      </c>
      <c r="I665" s="158">
        <v>3.78</v>
      </c>
      <c r="J665" s="158">
        <v>4.05</v>
      </c>
      <c r="L665" s="6"/>
      <c r="M665" s="21"/>
      <c r="O665" s="5"/>
      <c r="P665" s="166"/>
      <c r="Q665" s="67"/>
      <c r="S665" s="66"/>
      <c r="T665" s="67"/>
    </row>
    <row r="666" spans="1:20">
      <c r="A666" s="160">
        <v>42353</v>
      </c>
      <c r="B666" s="163">
        <v>3.6095454545454548</v>
      </c>
      <c r="C666" s="161">
        <f t="shared" ref="C666:C728" si="24">B666*1000</f>
        <v>3609.545454545455</v>
      </c>
      <c r="D666" s="160"/>
      <c r="E666" s="163"/>
      <c r="F666" s="163"/>
      <c r="G666" s="6">
        <v>42366</v>
      </c>
      <c r="H666" s="72">
        <v>3.9450000000000003</v>
      </c>
      <c r="I666" s="158">
        <v>3.89</v>
      </c>
      <c r="J666" s="158">
        <v>4.08</v>
      </c>
      <c r="L666" s="6"/>
      <c r="M666" s="21"/>
      <c r="O666" s="5"/>
      <c r="P666" s="166"/>
      <c r="Q666" s="67"/>
      <c r="S666" s="66"/>
      <c r="T666" s="67"/>
    </row>
    <row r="667" spans="1:20">
      <c r="A667" s="160">
        <v>42352</v>
      </c>
      <c r="B667" s="163">
        <v>3.6147727272727277</v>
      </c>
      <c r="C667" s="161">
        <f t="shared" si="24"/>
        <v>3614.7727272727275</v>
      </c>
      <c r="D667" s="160"/>
      <c r="E667" s="163"/>
      <c r="F667" s="163"/>
      <c r="G667" s="6">
        <v>42363</v>
      </c>
      <c r="H667" s="72">
        <v>3.9450000000000003</v>
      </c>
      <c r="I667" s="158">
        <v>3.89</v>
      </c>
      <c r="J667" s="158">
        <v>4.03</v>
      </c>
      <c r="L667" s="6"/>
      <c r="M667" s="21"/>
      <c r="O667" s="5"/>
      <c r="P667" s="166"/>
      <c r="Q667" s="67"/>
      <c r="S667" s="66"/>
      <c r="T667" s="67"/>
    </row>
    <row r="668" spans="1:20">
      <c r="A668" s="160">
        <v>42349</v>
      </c>
      <c r="B668" s="163">
        <v>3.6181818181818177</v>
      </c>
      <c r="C668" s="161">
        <f t="shared" si="24"/>
        <v>3618.1818181818176</v>
      </c>
      <c r="D668" s="160"/>
      <c r="E668" s="163"/>
      <c r="F668" s="163"/>
      <c r="G668" s="6">
        <v>42362</v>
      </c>
      <c r="H668" s="72">
        <v>3.9450000000000003</v>
      </c>
      <c r="I668" s="158">
        <v>3.66</v>
      </c>
      <c r="J668" s="158">
        <v>4.03</v>
      </c>
      <c r="L668" s="6"/>
      <c r="M668" s="21"/>
      <c r="O668" s="5"/>
      <c r="P668" s="166"/>
      <c r="Q668" s="67"/>
      <c r="S668" s="66"/>
      <c r="T668" s="67"/>
    </row>
    <row r="669" spans="1:20">
      <c r="A669" s="160">
        <v>42348</v>
      </c>
      <c r="B669" s="163">
        <v>3.6202272727272717</v>
      </c>
      <c r="C669" s="161">
        <f t="shared" si="24"/>
        <v>3620.2272727272716</v>
      </c>
      <c r="D669" s="160"/>
      <c r="E669" s="163"/>
      <c r="F669" s="163"/>
      <c r="G669" s="6">
        <v>42361</v>
      </c>
      <c r="H669" s="72">
        <v>3.9450000000000003</v>
      </c>
      <c r="I669" s="158">
        <v>3.66</v>
      </c>
      <c r="J669" s="158">
        <v>4.05</v>
      </c>
      <c r="L669" s="6"/>
      <c r="M669" s="21"/>
      <c r="O669" s="5"/>
      <c r="P669" s="166"/>
      <c r="Q669" s="67"/>
      <c r="S669" s="66"/>
      <c r="T669" s="67"/>
    </row>
    <row r="670" spans="1:20">
      <c r="A670" s="160">
        <v>42347</v>
      </c>
      <c r="B670" s="163">
        <v>3.6247727272727261</v>
      </c>
      <c r="C670" s="161">
        <f t="shared" si="24"/>
        <v>3624.7727272727261</v>
      </c>
      <c r="D670" s="160"/>
      <c r="E670" s="163"/>
      <c r="F670" s="163"/>
      <c r="G670" s="6">
        <v>42360</v>
      </c>
      <c r="H670" s="72">
        <v>3.9450000000000003</v>
      </c>
      <c r="I670" s="158">
        <v>3.59</v>
      </c>
      <c r="J670" s="158">
        <v>4.05</v>
      </c>
      <c r="L670" s="6"/>
      <c r="M670" s="21"/>
      <c r="O670" s="5"/>
      <c r="P670" s="166"/>
      <c r="Q670" s="67"/>
      <c r="S670" s="66"/>
      <c r="T670" s="67"/>
    </row>
    <row r="671" spans="1:20">
      <c r="A671" s="160">
        <v>42346</v>
      </c>
      <c r="B671" s="163">
        <v>3.6220454545454532</v>
      </c>
      <c r="C671" s="161">
        <f t="shared" si="24"/>
        <v>3622.0454545454531</v>
      </c>
      <c r="D671" s="160"/>
      <c r="E671" s="163"/>
      <c r="F671" s="163"/>
      <c r="G671" s="6">
        <v>42359</v>
      </c>
      <c r="H671" s="72">
        <v>3.9450000000000003</v>
      </c>
      <c r="I671" s="158">
        <v>3.59</v>
      </c>
      <c r="J671" s="158">
        <v>4.05</v>
      </c>
      <c r="L671" s="6"/>
      <c r="M671" s="21"/>
      <c r="O671" s="5"/>
      <c r="P671" s="166"/>
      <c r="Q671" s="67"/>
      <c r="S671" s="66"/>
      <c r="T671" s="67"/>
    </row>
    <row r="672" spans="1:20">
      <c r="A672" s="160">
        <v>42345</v>
      </c>
      <c r="B672" s="163">
        <v>3.6365909090909083</v>
      </c>
      <c r="C672" s="161">
        <f t="shared" si="24"/>
        <v>3636.5909090909081</v>
      </c>
      <c r="D672" s="160"/>
      <c r="E672" s="163"/>
      <c r="F672" s="163"/>
      <c r="G672" s="6">
        <v>42356</v>
      </c>
      <c r="H672" s="72">
        <v>3.9450000000000003</v>
      </c>
      <c r="I672" s="158">
        <v>3.59</v>
      </c>
      <c r="J672" s="158">
        <v>4</v>
      </c>
      <c r="L672" s="6"/>
      <c r="M672" s="21"/>
      <c r="O672" s="5"/>
      <c r="P672" s="166"/>
      <c r="Q672" s="67"/>
      <c r="S672" s="66"/>
      <c r="T672" s="67"/>
    </row>
    <row r="673" spans="1:20">
      <c r="A673" s="160">
        <v>42342</v>
      </c>
      <c r="B673" s="163">
        <v>3.6443181818181811</v>
      </c>
      <c r="C673" s="161">
        <f t="shared" si="24"/>
        <v>3644.3181818181811</v>
      </c>
      <c r="D673" s="160"/>
      <c r="E673" s="163"/>
      <c r="F673" s="163"/>
      <c r="G673" s="6">
        <v>42355</v>
      </c>
      <c r="H673" s="72">
        <v>3.9450000000000003</v>
      </c>
      <c r="I673" s="158">
        <v>3.59</v>
      </c>
      <c r="J673" s="158">
        <v>3.93</v>
      </c>
      <c r="L673" s="6"/>
      <c r="M673" s="21"/>
      <c r="O673" s="5"/>
      <c r="P673" s="166"/>
      <c r="Q673" s="67"/>
      <c r="S673" s="66"/>
      <c r="T673" s="67"/>
    </row>
    <row r="674" spans="1:20">
      <c r="A674" s="160">
        <v>42341</v>
      </c>
      <c r="B674" s="163">
        <v>3.6029545454545442</v>
      </c>
      <c r="C674" s="161">
        <f t="shared" si="24"/>
        <v>3602.9545454545441</v>
      </c>
      <c r="D674" s="160"/>
      <c r="E674" s="163"/>
      <c r="F674" s="163"/>
      <c r="G674" s="6">
        <v>42354</v>
      </c>
      <c r="H674" s="72">
        <v>3.9450000000000003</v>
      </c>
      <c r="I674" s="158">
        <v>3.59</v>
      </c>
      <c r="J674" s="158">
        <v>4.03</v>
      </c>
      <c r="L674" s="6"/>
      <c r="M674" s="21"/>
      <c r="O674" s="5"/>
      <c r="P674" s="166"/>
      <c r="Q674" s="67"/>
      <c r="S674" s="66"/>
      <c r="T674" s="67"/>
    </row>
    <row r="675" spans="1:20">
      <c r="A675" s="160">
        <v>42340</v>
      </c>
      <c r="B675" s="163">
        <v>3.5602272727272704</v>
      </c>
      <c r="C675" s="161">
        <f t="shared" si="24"/>
        <v>3560.2272727272702</v>
      </c>
      <c r="D675" s="160"/>
      <c r="E675" s="163"/>
      <c r="F675" s="163"/>
      <c r="G675" s="6">
        <v>42353</v>
      </c>
      <c r="H675" s="72">
        <v>3.9450000000000003</v>
      </c>
      <c r="I675" s="158">
        <v>3.59</v>
      </c>
      <c r="J675" s="158">
        <v>4.03</v>
      </c>
      <c r="L675" s="6"/>
      <c r="M675" s="21"/>
      <c r="O675" s="5"/>
      <c r="P675" s="166"/>
      <c r="Q675" s="67"/>
      <c r="S675" s="66"/>
      <c r="T675" s="67"/>
    </row>
    <row r="676" spans="1:20">
      <c r="A676" s="160">
        <v>42339</v>
      </c>
      <c r="B676" s="163">
        <v>3.5563636363636353</v>
      </c>
      <c r="C676" s="161">
        <f t="shared" si="24"/>
        <v>3556.3636363636351</v>
      </c>
      <c r="D676" s="160"/>
      <c r="E676" s="163"/>
      <c r="F676" s="163"/>
      <c r="G676" s="6">
        <v>42352</v>
      </c>
      <c r="H676" s="72">
        <v>3.9450000000000003</v>
      </c>
      <c r="I676" s="158">
        <v>3.59</v>
      </c>
      <c r="J676" s="158">
        <v>4.03</v>
      </c>
      <c r="L676" s="6"/>
      <c r="M676" s="21"/>
      <c r="O676" s="5"/>
      <c r="P676" s="166"/>
      <c r="Q676" s="67"/>
      <c r="S676" s="66"/>
      <c r="T676" s="67"/>
    </row>
    <row r="677" spans="1:20">
      <c r="A677" s="160">
        <v>42338</v>
      </c>
      <c r="B677" s="163">
        <v>3.5752272727272727</v>
      </c>
      <c r="C677" s="161">
        <f t="shared" si="24"/>
        <v>3575.2272727272725</v>
      </c>
      <c r="D677" s="160"/>
      <c r="E677" s="163"/>
      <c r="F677" s="163"/>
      <c r="G677" s="6">
        <v>42349</v>
      </c>
      <c r="H677" s="72">
        <v>3.9450000000000003</v>
      </c>
      <c r="I677" s="158">
        <v>3.59</v>
      </c>
      <c r="J677" s="158">
        <v>4.08</v>
      </c>
      <c r="L677" s="6"/>
      <c r="M677" s="21"/>
      <c r="O677" s="5"/>
      <c r="P677" s="166"/>
      <c r="Q677" s="67"/>
      <c r="S677" s="66"/>
      <c r="T677" s="67"/>
    </row>
    <row r="678" spans="1:20">
      <c r="A678" s="160">
        <v>42335</v>
      </c>
      <c r="B678" s="163">
        <v>3.5743181818181808</v>
      </c>
      <c r="C678" s="161">
        <f t="shared" si="24"/>
        <v>3574.3181818181806</v>
      </c>
      <c r="D678" s="160"/>
      <c r="E678" s="163"/>
      <c r="F678" s="163"/>
      <c r="G678" s="6">
        <v>42348</v>
      </c>
      <c r="H678" s="72">
        <v>3.9450000000000003</v>
      </c>
      <c r="I678" s="158">
        <v>3.59</v>
      </c>
      <c r="J678" s="158">
        <v>4.08</v>
      </c>
      <c r="L678" s="6"/>
      <c r="M678" s="21"/>
      <c r="O678" s="5"/>
      <c r="P678" s="166"/>
      <c r="Q678" s="67"/>
      <c r="S678" s="66"/>
      <c r="T678" s="67"/>
    </row>
    <row r="679" spans="1:20">
      <c r="A679" s="160">
        <v>42334</v>
      </c>
      <c r="B679" s="163">
        <v>3.5984090909090893</v>
      </c>
      <c r="C679" s="161">
        <f t="shared" si="24"/>
        <v>3598.4090909090892</v>
      </c>
      <c r="D679" s="160"/>
      <c r="E679" s="163"/>
      <c r="F679" s="163"/>
      <c r="G679" s="6">
        <v>42347</v>
      </c>
      <c r="H679" s="72">
        <v>3.9450000000000003</v>
      </c>
      <c r="I679" s="158">
        <v>3.59</v>
      </c>
      <c r="J679" s="158">
        <v>4.0999999999999996</v>
      </c>
      <c r="L679" s="6"/>
      <c r="M679" s="21"/>
      <c r="O679" s="5"/>
      <c r="P679" s="166"/>
      <c r="Q679" s="67"/>
      <c r="S679" s="66"/>
      <c r="T679" s="67"/>
    </row>
    <row r="680" spans="1:20">
      <c r="A680" s="160">
        <v>42333</v>
      </c>
      <c r="B680" s="163">
        <v>3.6490909090909089</v>
      </c>
      <c r="C680" s="161">
        <f t="shared" si="24"/>
        <v>3649.090909090909</v>
      </c>
      <c r="D680" s="160"/>
      <c r="E680" s="163"/>
      <c r="F680" s="163"/>
      <c r="G680" s="6">
        <v>42346</v>
      </c>
      <c r="H680" s="72">
        <v>3.9450000000000003</v>
      </c>
      <c r="I680" s="158">
        <v>3.59</v>
      </c>
      <c r="J680" s="158">
        <v>4.0999999999999996</v>
      </c>
      <c r="L680" s="6"/>
      <c r="M680" s="21"/>
      <c r="O680" s="5"/>
      <c r="P680" s="166"/>
      <c r="Q680" s="67"/>
      <c r="S680" s="66"/>
      <c r="T680" s="67"/>
    </row>
    <row r="681" spans="1:20">
      <c r="A681" s="160">
        <v>42332</v>
      </c>
      <c r="B681" s="163">
        <v>3.6745454545454548</v>
      </c>
      <c r="C681" s="161">
        <f t="shared" si="24"/>
        <v>3674.545454545455</v>
      </c>
      <c r="D681" s="160"/>
      <c r="E681" s="163"/>
      <c r="F681" s="163"/>
      <c r="G681" s="6">
        <v>42345</v>
      </c>
      <c r="H681" s="72">
        <v>3.9450000000000003</v>
      </c>
      <c r="I681" s="158">
        <v>3.59</v>
      </c>
      <c r="J681" s="158">
        <v>4.1500000000000004</v>
      </c>
      <c r="L681" s="6"/>
      <c r="M681" s="21"/>
      <c r="O681" s="5"/>
      <c r="P681" s="166"/>
      <c r="Q681" s="67"/>
      <c r="S681" s="66"/>
      <c r="T681" s="67"/>
    </row>
    <row r="682" spans="1:20">
      <c r="A682" s="160">
        <v>42331</v>
      </c>
      <c r="B682" s="163">
        <v>3.6579545454545435</v>
      </c>
      <c r="C682" s="161">
        <f t="shared" si="24"/>
        <v>3657.9545454545437</v>
      </c>
      <c r="D682" s="160"/>
      <c r="E682" s="163"/>
      <c r="F682" s="163"/>
      <c r="G682" s="6">
        <v>42342</v>
      </c>
      <c r="H682" s="72">
        <v>3.9450000000000003</v>
      </c>
      <c r="I682" s="158">
        <v>3.7000000000000006</v>
      </c>
      <c r="J682" s="158">
        <v>4.18</v>
      </c>
      <c r="L682" s="6"/>
      <c r="M682" s="21"/>
      <c r="O682" s="5"/>
      <c r="P682" s="166"/>
      <c r="Q682" s="67"/>
      <c r="S682" s="66"/>
      <c r="T682" s="67"/>
    </row>
    <row r="683" spans="1:20">
      <c r="A683" s="160">
        <v>42328</v>
      </c>
      <c r="B683" s="163">
        <v>3.5397727272727271</v>
      </c>
      <c r="C683" s="161">
        <f t="shared" si="24"/>
        <v>3539.772727272727</v>
      </c>
      <c r="D683" s="160"/>
      <c r="E683" s="163"/>
      <c r="F683" s="163"/>
      <c r="G683" s="6">
        <v>42341</v>
      </c>
      <c r="H683" s="72">
        <v>3.9450000000000003</v>
      </c>
      <c r="I683" s="158">
        <v>3.7000000000000006</v>
      </c>
      <c r="J683" s="158">
        <v>4.1500000000000004</v>
      </c>
      <c r="L683" s="6"/>
      <c r="M683" s="21"/>
      <c r="O683" s="5"/>
      <c r="P683" s="166"/>
      <c r="Q683" s="67"/>
      <c r="S683" s="66"/>
      <c r="T683" s="67"/>
    </row>
    <row r="684" spans="1:20">
      <c r="A684" s="160">
        <v>42327</v>
      </c>
      <c r="B684" s="163">
        <v>3.4968181818181834</v>
      </c>
      <c r="C684" s="161">
        <f t="shared" si="24"/>
        <v>3496.8181818181833</v>
      </c>
      <c r="D684" s="160"/>
      <c r="E684" s="163"/>
      <c r="F684" s="163"/>
      <c r="G684" s="6">
        <v>42340</v>
      </c>
      <c r="H684" s="72">
        <v>3.9450000000000003</v>
      </c>
      <c r="I684" s="158">
        <v>3.6</v>
      </c>
      <c r="J684" s="158">
        <v>4.13</v>
      </c>
      <c r="L684" s="6"/>
      <c r="M684" s="21"/>
      <c r="O684" s="5"/>
      <c r="P684" s="166"/>
      <c r="Q684" s="67"/>
      <c r="S684" s="66"/>
      <c r="T684" s="67"/>
    </row>
    <row r="685" spans="1:20">
      <c r="A685" s="160">
        <v>42326</v>
      </c>
      <c r="B685" s="163">
        <v>3.4827272727272729</v>
      </c>
      <c r="C685" s="161">
        <f t="shared" si="24"/>
        <v>3482.727272727273</v>
      </c>
      <c r="D685" s="160"/>
      <c r="E685" s="163"/>
      <c r="F685" s="163"/>
      <c r="G685" s="6">
        <v>42339</v>
      </c>
      <c r="H685" s="72">
        <v>3.9450000000000003</v>
      </c>
      <c r="I685" s="158">
        <v>3.5499999999999994</v>
      </c>
      <c r="J685" s="158">
        <v>4.05</v>
      </c>
      <c r="L685" s="6"/>
      <c r="M685" s="21"/>
      <c r="O685" s="5"/>
      <c r="P685" s="166"/>
      <c r="Q685" s="67"/>
      <c r="S685" s="66"/>
      <c r="T685" s="67"/>
    </row>
    <row r="686" spans="1:20">
      <c r="A686" s="160">
        <v>42325</v>
      </c>
      <c r="B686" s="163">
        <v>3.4820454545454549</v>
      </c>
      <c r="C686" s="161">
        <f t="shared" si="24"/>
        <v>3482.045454545455</v>
      </c>
      <c r="D686" s="160"/>
      <c r="E686" s="163"/>
      <c r="F686" s="163"/>
      <c r="G686" s="6">
        <v>42338</v>
      </c>
      <c r="H686" s="72">
        <v>3.9450000000000003</v>
      </c>
      <c r="I686" s="158">
        <v>3.66</v>
      </c>
      <c r="J686" s="158">
        <v>4.05</v>
      </c>
      <c r="L686" s="6"/>
      <c r="M686" s="21"/>
      <c r="O686" s="5"/>
      <c r="P686" s="166"/>
      <c r="Q686" s="67"/>
      <c r="S686" s="66"/>
      <c r="T686" s="67"/>
    </row>
    <row r="687" spans="1:20">
      <c r="A687" s="160">
        <v>42324</v>
      </c>
      <c r="B687" s="163">
        <v>3.4881818181818187</v>
      </c>
      <c r="C687" s="161">
        <f t="shared" si="24"/>
        <v>3488.1818181818189</v>
      </c>
      <c r="D687" s="160"/>
      <c r="E687" s="163"/>
      <c r="F687" s="163"/>
      <c r="G687" s="6">
        <v>42335</v>
      </c>
      <c r="H687" s="72">
        <v>3.9450000000000003</v>
      </c>
      <c r="I687" s="158">
        <v>3.66</v>
      </c>
      <c r="J687" s="158">
        <v>4.05</v>
      </c>
      <c r="L687" s="6"/>
      <c r="M687" s="21"/>
      <c r="O687" s="5"/>
      <c r="P687" s="166"/>
      <c r="Q687" s="67"/>
      <c r="S687" s="66"/>
      <c r="T687" s="67"/>
    </row>
    <row r="688" spans="1:20">
      <c r="A688" s="160">
        <v>42321</v>
      </c>
      <c r="B688" s="163">
        <v>3.5120454545454538</v>
      </c>
      <c r="C688" s="161">
        <f t="shared" si="24"/>
        <v>3512.0454545454536</v>
      </c>
      <c r="D688" s="160"/>
      <c r="E688" s="163"/>
      <c r="F688" s="163"/>
      <c r="G688" s="6">
        <v>42334</v>
      </c>
      <c r="H688" s="72">
        <v>3.9450000000000003</v>
      </c>
      <c r="I688" s="158">
        <v>3.66</v>
      </c>
      <c r="J688" s="158">
        <v>4.05</v>
      </c>
      <c r="L688" s="6"/>
      <c r="M688" s="21"/>
      <c r="O688" s="5"/>
      <c r="P688" s="166"/>
      <c r="Q688" s="67"/>
      <c r="S688" s="66"/>
      <c r="T688" s="67"/>
    </row>
    <row r="689" spans="1:20">
      <c r="A689" s="160">
        <v>42320</v>
      </c>
      <c r="B689" s="163">
        <v>3.5402272727272721</v>
      </c>
      <c r="C689" s="161">
        <f t="shared" si="24"/>
        <v>3540.2272727272721</v>
      </c>
      <c r="D689" s="160"/>
      <c r="E689" s="163"/>
      <c r="F689" s="163"/>
      <c r="G689" s="6">
        <v>42333</v>
      </c>
      <c r="H689" s="72">
        <v>3.9450000000000003</v>
      </c>
      <c r="I689" s="158">
        <v>3.89</v>
      </c>
      <c r="J689" s="158">
        <v>4.08</v>
      </c>
      <c r="L689" s="6"/>
      <c r="M689" s="21"/>
      <c r="O689" s="5"/>
      <c r="P689" s="166"/>
      <c r="Q689" s="67"/>
      <c r="S689" s="66"/>
      <c r="T689" s="67"/>
    </row>
    <row r="690" spans="1:20">
      <c r="A690" s="160">
        <v>42319</v>
      </c>
      <c r="B690" s="163">
        <v>3.5399999999999996</v>
      </c>
      <c r="C690" s="161">
        <f t="shared" si="24"/>
        <v>3539.9999999999995</v>
      </c>
      <c r="D690" s="160"/>
      <c r="E690" s="163"/>
      <c r="F690" s="163"/>
      <c r="G690" s="6">
        <v>42332</v>
      </c>
      <c r="H690" s="72">
        <v>3.9450000000000003</v>
      </c>
      <c r="I690" s="158">
        <v>3.89</v>
      </c>
      <c r="J690" s="158">
        <v>4.08</v>
      </c>
      <c r="L690" s="6"/>
      <c r="M690" s="21"/>
      <c r="O690" s="5"/>
      <c r="P690" s="166"/>
      <c r="Q690" s="67"/>
      <c r="S690" s="66"/>
      <c r="T690" s="67"/>
    </row>
    <row r="691" spans="1:20">
      <c r="A691" s="160">
        <v>42318</v>
      </c>
      <c r="B691" s="163">
        <v>3.5493181818181823</v>
      </c>
      <c r="C691" s="161">
        <f t="shared" si="24"/>
        <v>3549.3181818181824</v>
      </c>
      <c r="D691" s="160"/>
      <c r="E691" s="163"/>
      <c r="F691" s="163"/>
      <c r="G691" s="6">
        <v>42331</v>
      </c>
      <c r="H691" s="72">
        <v>3.9450000000000003</v>
      </c>
      <c r="I691" s="158">
        <v>3.89</v>
      </c>
      <c r="J691" s="158">
        <v>4.0999999999999996</v>
      </c>
      <c r="L691" s="6"/>
      <c r="M691" s="21"/>
      <c r="O691" s="5"/>
      <c r="P691" s="166"/>
      <c r="Q691" s="67"/>
      <c r="S691" s="66"/>
      <c r="T691" s="67"/>
    </row>
    <row r="692" spans="1:20">
      <c r="A692" s="160">
        <v>42317</v>
      </c>
      <c r="B692" s="163">
        <v>3.5115909090909083</v>
      </c>
      <c r="C692" s="161">
        <f t="shared" si="24"/>
        <v>3511.5909090909081</v>
      </c>
      <c r="D692" s="160"/>
      <c r="E692" s="163"/>
      <c r="F692" s="163"/>
      <c r="G692" s="6">
        <v>42328</v>
      </c>
      <c r="H692" s="72">
        <v>3.91</v>
      </c>
      <c r="I692" s="158">
        <v>3.66</v>
      </c>
      <c r="J692" s="158">
        <v>3.98</v>
      </c>
      <c r="L692" s="6"/>
      <c r="M692" s="21"/>
      <c r="O692" s="5"/>
      <c r="P692" s="166"/>
      <c r="Q692" s="67"/>
      <c r="S692" s="66"/>
      <c r="T692" s="67"/>
    </row>
    <row r="693" spans="1:20">
      <c r="A693" s="160">
        <v>42314</v>
      </c>
      <c r="B693" s="163">
        <v>3.4231818181818197</v>
      </c>
      <c r="C693" s="161">
        <f t="shared" si="24"/>
        <v>3423.1818181818198</v>
      </c>
      <c r="D693" s="160"/>
      <c r="E693" s="163"/>
      <c r="F693" s="163"/>
      <c r="G693" s="6">
        <v>42327</v>
      </c>
      <c r="H693" s="72">
        <v>3.91</v>
      </c>
      <c r="I693" s="158">
        <v>3.5499999999999994</v>
      </c>
      <c r="J693" s="158">
        <v>3.93</v>
      </c>
      <c r="L693" s="6"/>
      <c r="M693" s="21"/>
      <c r="O693" s="5"/>
      <c r="P693" s="166"/>
      <c r="Q693" s="67"/>
      <c r="S693" s="66"/>
      <c r="T693" s="67"/>
    </row>
    <row r="694" spans="1:20">
      <c r="A694" s="160">
        <v>42313</v>
      </c>
      <c r="B694" s="163">
        <v>3.3754545454545468</v>
      </c>
      <c r="C694" s="161">
        <f t="shared" si="24"/>
        <v>3375.4545454545469</v>
      </c>
      <c r="D694" s="160"/>
      <c r="E694" s="163"/>
      <c r="F694" s="163"/>
      <c r="G694" s="6">
        <v>42326</v>
      </c>
      <c r="H694" s="72">
        <v>3.91</v>
      </c>
      <c r="I694" s="158">
        <v>3.5499999999999994</v>
      </c>
      <c r="J694" s="158">
        <v>3.85</v>
      </c>
      <c r="L694" s="6"/>
      <c r="M694" s="21"/>
      <c r="O694" s="5"/>
      <c r="P694" s="166"/>
      <c r="Q694" s="67"/>
      <c r="S694" s="66"/>
      <c r="T694" s="67"/>
    </row>
    <row r="695" spans="1:20">
      <c r="A695" s="160">
        <v>42312</v>
      </c>
      <c r="B695" s="163">
        <v>3.3554545454545472</v>
      </c>
      <c r="C695" s="161">
        <f t="shared" si="24"/>
        <v>3355.4545454545473</v>
      </c>
      <c r="D695" s="160"/>
      <c r="E695" s="163"/>
      <c r="F695" s="163"/>
      <c r="G695" s="6">
        <v>42325</v>
      </c>
      <c r="H695" s="72">
        <v>3.91</v>
      </c>
      <c r="I695" s="158">
        <v>3.5499999999999994</v>
      </c>
      <c r="J695" s="158">
        <v>3.85</v>
      </c>
      <c r="L695" s="6"/>
      <c r="M695" s="21"/>
      <c r="O695" s="5"/>
      <c r="P695" s="166"/>
      <c r="Q695" s="67"/>
      <c r="S695" s="66"/>
      <c r="T695" s="67"/>
    </row>
    <row r="696" spans="1:20">
      <c r="A696" s="160">
        <v>42311</v>
      </c>
      <c r="B696" s="163">
        <v>3.3411363636363656</v>
      </c>
      <c r="C696" s="161">
        <f t="shared" si="24"/>
        <v>3341.1363636363658</v>
      </c>
      <c r="D696" s="160"/>
      <c r="E696" s="163"/>
      <c r="F696" s="163"/>
      <c r="G696" s="6">
        <v>42324</v>
      </c>
      <c r="H696" s="72">
        <v>3.91</v>
      </c>
      <c r="I696" s="158">
        <v>3.6</v>
      </c>
      <c r="J696" s="158">
        <v>3.78</v>
      </c>
      <c r="L696" s="6"/>
      <c r="M696" s="21"/>
      <c r="O696" s="5"/>
      <c r="P696" s="166"/>
      <c r="Q696" s="67"/>
      <c r="S696" s="66"/>
      <c r="T696" s="67"/>
    </row>
    <row r="697" spans="1:20">
      <c r="A697" s="160">
        <v>42310</v>
      </c>
      <c r="B697" s="163">
        <v>3.3559090909090923</v>
      </c>
      <c r="C697" s="161">
        <f t="shared" si="24"/>
        <v>3355.9090909090924</v>
      </c>
      <c r="D697" s="160"/>
      <c r="E697" s="163"/>
      <c r="F697" s="163"/>
      <c r="G697" s="6">
        <v>42321</v>
      </c>
      <c r="H697" s="72">
        <v>3.9450000000000003</v>
      </c>
      <c r="I697" s="158">
        <v>3.7099999999999995</v>
      </c>
      <c r="J697" s="158">
        <v>3.78</v>
      </c>
      <c r="L697" s="6"/>
      <c r="M697" s="21"/>
      <c r="O697" s="5"/>
      <c r="P697" s="166"/>
      <c r="Q697" s="67"/>
      <c r="S697" s="66"/>
      <c r="T697" s="67"/>
    </row>
    <row r="698" spans="1:20">
      <c r="A698" s="160">
        <v>42307</v>
      </c>
      <c r="B698" s="163">
        <v>3.3520454545454554</v>
      </c>
      <c r="C698" s="161">
        <f t="shared" si="24"/>
        <v>3352.0454545454554</v>
      </c>
      <c r="D698" s="160"/>
      <c r="E698" s="163"/>
      <c r="F698" s="163"/>
      <c r="G698" s="6">
        <v>42320</v>
      </c>
      <c r="H698" s="72">
        <v>3.9450000000000003</v>
      </c>
      <c r="I698" s="158">
        <v>3.82</v>
      </c>
      <c r="J698" s="158">
        <v>3.8</v>
      </c>
      <c r="L698" s="6"/>
      <c r="M698" s="21"/>
      <c r="O698" s="5"/>
      <c r="P698" s="166"/>
      <c r="Q698" s="67"/>
      <c r="S698" s="66"/>
      <c r="T698" s="67"/>
    </row>
    <row r="699" spans="1:20">
      <c r="A699" s="160">
        <v>42306</v>
      </c>
      <c r="B699" s="163">
        <v>3.3515909090909091</v>
      </c>
      <c r="C699" s="161">
        <f t="shared" si="24"/>
        <v>3351.590909090909</v>
      </c>
      <c r="D699" s="160"/>
      <c r="E699" s="163"/>
      <c r="F699" s="163"/>
      <c r="G699" s="6">
        <v>42319</v>
      </c>
      <c r="H699" s="72">
        <v>3.9450000000000003</v>
      </c>
      <c r="I699" s="158">
        <v>3.82</v>
      </c>
      <c r="J699" s="158">
        <v>3.78</v>
      </c>
      <c r="L699" s="6"/>
      <c r="M699" s="21"/>
      <c r="O699" s="5"/>
      <c r="P699" s="166"/>
      <c r="Q699" s="67"/>
      <c r="S699" s="66"/>
      <c r="T699" s="67"/>
    </row>
    <row r="700" spans="1:20">
      <c r="A700" s="160">
        <v>42305</v>
      </c>
      <c r="B700" s="163">
        <v>3.353863636363636</v>
      </c>
      <c r="C700" s="161">
        <f t="shared" si="24"/>
        <v>3353.863636363636</v>
      </c>
      <c r="D700" s="160"/>
      <c r="E700" s="163"/>
      <c r="F700" s="163"/>
      <c r="G700" s="6">
        <v>42318</v>
      </c>
      <c r="H700" s="72">
        <v>3.9450000000000003</v>
      </c>
      <c r="I700" s="158">
        <v>3.82</v>
      </c>
      <c r="J700" s="158">
        <v>3.8</v>
      </c>
      <c r="L700" s="6"/>
      <c r="M700" s="21"/>
      <c r="O700" s="5"/>
      <c r="P700" s="166"/>
      <c r="Q700" s="67"/>
      <c r="S700" s="66"/>
      <c r="T700" s="67"/>
    </row>
    <row r="701" spans="1:20">
      <c r="A701" s="160">
        <v>42304</v>
      </c>
      <c r="B701" s="163">
        <v>3.3431818181818183</v>
      </c>
      <c r="C701" s="161">
        <f t="shared" si="24"/>
        <v>3343.1818181818185</v>
      </c>
      <c r="D701" s="160"/>
      <c r="E701" s="163"/>
      <c r="F701" s="163"/>
      <c r="G701" s="6">
        <v>42317</v>
      </c>
      <c r="H701" s="72">
        <v>3.87</v>
      </c>
      <c r="I701" s="158">
        <v>3.6</v>
      </c>
      <c r="J701" s="158">
        <v>3.75</v>
      </c>
      <c r="L701" s="6"/>
      <c r="M701" s="21"/>
      <c r="O701" s="5"/>
      <c r="P701" s="166"/>
      <c r="Q701" s="67"/>
      <c r="S701" s="66"/>
      <c r="T701" s="67"/>
    </row>
    <row r="702" spans="1:20">
      <c r="A702" s="160">
        <v>42303</v>
      </c>
      <c r="B702" s="163">
        <v>3.3424999999999998</v>
      </c>
      <c r="C702" s="161">
        <f t="shared" si="24"/>
        <v>3342.5</v>
      </c>
      <c r="D702" s="160"/>
      <c r="E702" s="163"/>
      <c r="F702" s="163"/>
      <c r="G702" s="6">
        <v>42314</v>
      </c>
      <c r="H702" s="72">
        <v>3.73</v>
      </c>
      <c r="I702" s="158">
        <v>3.6</v>
      </c>
      <c r="J702" s="158">
        <v>3.65</v>
      </c>
      <c r="L702" s="6"/>
      <c r="M702" s="21"/>
      <c r="O702" s="5"/>
      <c r="P702" s="166"/>
      <c r="Q702" s="67"/>
      <c r="S702" s="66"/>
      <c r="T702" s="67"/>
    </row>
    <row r="703" spans="1:20">
      <c r="A703" s="160">
        <v>42300</v>
      </c>
      <c r="B703" s="163">
        <v>3.290454545454546</v>
      </c>
      <c r="C703" s="161">
        <f t="shared" si="24"/>
        <v>3290.454545454546</v>
      </c>
      <c r="D703" s="160"/>
      <c r="E703" s="163"/>
      <c r="F703" s="163"/>
      <c r="G703" s="6">
        <v>42313</v>
      </c>
      <c r="H703" s="72">
        <v>3.6550000000000002</v>
      </c>
      <c r="I703" s="158">
        <v>3.48</v>
      </c>
      <c r="J703" s="158">
        <v>3.62</v>
      </c>
      <c r="L703" s="6"/>
      <c r="M703" s="21"/>
      <c r="O703" s="5"/>
      <c r="P703" s="166"/>
      <c r="Q703" s="67"/>
      <c r="S703" s="66"/>
      <c r="T703" s="67"/>
    </row>
    <row r="704" spans="1:20">
      <c r="A704" s="160">
        <v>42299</v>
      </c>
      <c r="B704" s="163">
        <v>3.2531818181818193</v>
      </c>
      <c r="C704" s="161">
        <f t="shared" si="24"/>
        <v>3253.1818181818194</v>
      </c>
      <c r="D704" s="160"/>
      <c r="E704" s="163"/>
      <c r="F704" s="163"/>
      <c r="G704" s="6">
        <v>42312</v>
      </c>
      <c r="H704" s="72">
        <v>3.6550000000000002</v>
      </c>
      <c r="I704" s="158">
        <v>3.48</v>
      </c>
      <c r="J704" s="158">
        <v>3.62</v>
      </c>
      <c r="L704" s="6"/>
      <c r="M704" s="21"/>
      <c r="O704" s="5"/>
      <c r="P704" s="166"/>
      <c r="Q704" s="67"/>
      <c r="S704" s="66"/>
      <c r="T704" s="67"/>
    </row>
    <row r="705" spans="1:20">
      <c r="A705" s="160">
        <v>42298</v>
      </c>
      <c r="B705" s="163">
        <v>3.2295454545454549</v>
      </c>
      <c r="C705" s="161">
        <f t="shared" si="24"/>
        <v>3229.545454545455</v>
      </c>
      <c r="D705" s="160"/>
      <c r="E705" s="163"/>
      <c r="F705" s="163"/>
      <c r="G705" s="6">
        <v>42311</v>
      </c>
      <c r="H705" s="72">
        <v>3.6550000000000002</v>
      </c>
      <c r="I705" s="158">
        <v>3.48</v>
      </c>
      <c r="J705" s="158">
        <v>3.62</v>
      </c>
      <c r="L705" s="6"/>
      <c r="M705" s="21"/>
      <c r="O705" s="5"/>
      <c r="P705" s="166"/>
      <c r="Q705" s="67"/>
      <c r="S705" s="66"/>
      <c r="T705" s="67"/>
    </row>
    <row r="706" spans="1:20">
      <c r="A706" s="160">
        <v>42297</v>
      </c>
      <c r="B706" s="163">
        <v>3.2170454545454557</v>
      </c>
      <c r="C706" s="161">
        <f t="shared" si="24"/>
        <v>3217.0454545454559</v>
      </c>
      <c r="D706" s="160"/>
      <c r="E706" s="163"/>
      <c r="F706" s="163"/>
      <c r="G706" s="6">
        <v>42310</v>
      </c>
      <c r="H706" s="72">
        <v>3.6550000000000002</v>
      </c>
      <c r="I706" s="158">
        <v>3.48</v>
      </c>
      <c r="J706" s="158">
        <v>3.62</v>
      </c>
      <c r="L706" s="6"/>
      <c r="M706" s="21"/>
      <c r="O706" s="5"/>
      <c r="P706" s="166"/>
      <c r="Q706" s="67"/>
      <c r="S706" s="66"/>
      <c r="T706" s="67"/>
    </row>
    <row r="707" spans="1:20">
      <c r="A707" s="160">
        <v>42296</v>
      </c>
      <c r="B707" s="163">
        <v>3.2038636363636375</v>
      </c>
      <c r="C707" s="161">
        <f t="shared" si="24"/>
        <v>3203.8636363636374</v>
      </c>
      <c r="D707" s="160"/>
      <c r="E707" s="163"/>
      <c r="F707" s="163"/>
      <c r="G707" s="6">
        <v>42307</v>
      </c>
      <c r="H707" s="72">
        <v>3.6550000000000002</v>
      </c>
      <c r="I707" s="158">
        <v>3.48</v>
      </c>
      <c r="J707" s="158">
        <v>3.65</v>
      </c>
      <c r="L707" s="6"/>
      <c r="M707" s="21"/>
      <c r="O707" s="5"/>
      <c r="P707" s="166"/>
      <c r="Q707" s="67"/>
      <c r="S707" s="66"/>
      <c r="T707" s="67"/>
    </row>
    <row r="708" spans="1:20">
      <c r="A708" s="160">
        <v>42293</v>
      </c>
      <c r="B708" s="163">
        <v>3.1936363636363647</v>
      </c>
      <c r="C708" s="161">
        <f t="shared" si="24"/>
        <v>3193.6363636363649</v>
      </c>
      <c r="D708" s="160"/>
      <c r="E708" s="163"/>
      <c r="F708" s="163"/>
      <c r="G708" s="6">
        <v>42306</v>
      </c>
      <c r="H708" s="72">
        <v>3.6550000000000002</v>
      </c>
      <c r="I708" s="158">
        <v>3.48</v>
      </c>
      <c r="J708" s="158">
        <v>3.65</v>
      </c>
      <c r="L708" s="6"/>
      <c r="M708" s="21"/>
      <c r="O708" s="5"/>
      <c r="P708" s="166"/>
      <c r="Q708" s="67"/>
      <c r="S708" s="66"/>
      <c r="T708" s="67"/>
    </row>
    <row r="709" spans="1:20">
      <c r="A709" s="160">
        <v>42292</v>
      </c>
      <c r="B709" s="163">
        <v>3.1877272727272739</v>
      </c>
      <c r="C709" s="161">
        <f t="shared" si="24"/>
        <v>3187.7272727272739</v>
      </c>
      <c r="D709" s="160"/>
      <c r="E709" s="163"/>
      <c r="F709" s="163"/>
      <c r="G709" s="6">
        <v>42305</v>
      </c>
      <c r="H709" s="72">
        <v>3.6550000000000002</v>
      </c>
      <c r="I709" s="158">
        <v>3.48</v>
      </c>
      <c r="J709" s="158">
        <v>3.62</v>
      </c>
      <c r="L709" s="6"/>
      <c r="M709" s="21"/>
      <c r="O709" s="5"/>
      <c r="P709" s="166"/>
      <c r="Q709" s="67"/>
      <c r="S709" s="66"/>
      <c r="T709" s="67"/>
    </row>
    <row r="710" spans="1:20">
      <c r="A710" s="160">
        <v>42291</v>
      </c>
      <c r="B710" s="163">
        <v>3.2218181818181817</v>
      </c>
      <c r="C710" s="161">
        <f t="shared" si="24"/>
        <v>3221.8181818181815</v>
      </c>
      <c r="D710" s="160"/>
      <c r="E710" s="163"/>
      <c r="F710" s="163"/>
      <c r="G710" s="6">
        <v>42304</v>
      </c>
      <c r="H710" s="72">
        <v>3.6550000000000002</v>
      </c>
      <c r="I710" s="158">
        <v>3.48</v>
      </c>
      <c r="J710" s="158">
        <v>3.65</v>
      </c>
      <c r="L710" s="6"/>
      <c r="M710" s="21"/>
      <c r="O710" s="5"/>
      <c r="P710" s="166"/>
      <c r="Q710" s="67"/>
      <c r="S710" s="66"/>
      <c r="T710" s="67"/>
    </row>
    <row r="711" spans="1:20">
      <c r="A711" s="160">
        <v>42290</v>
      </c>
      <c r="B711" s="163">
        <v>3.2384090909090912</v>
      </c>
      <c r="C711" s="161">
        <f t="shared" si="24"/>
        <v>3238.4090909090914</v>
      </c>
      <c r="D711" s="160"/>
      <c r="E711" s="163"/>
      <c r="F711" s="163"/>
      <c r="G711" s="6">
        <v>42303</v>
      </c>
      <c r="H711" s="72">
        <v>3.6550000000000002</v>
      </c>
      <c r="I711" s="158">
        <v>3.48</v>
      </c>
      <c r="J711" s="158">
        <v>3.63</v>
      </c>
      <c r="L711" s="6"/>
      <c r="M711" s="21"/>
      <c r="O711" s="5"/>
      <c r="P711" s="166"/>
      <c r="Q711" s="67"/>
      <c r="S711" s="66"/>
      <c r="T711" s="67"/>
    </row>
    <row r="712" spans="1:20">
      <c r="A712" s="160">
        <v>42289</v>
      </c>
      <c r="B712" s="163">
        <v>3.3279545454545474</v>
      </c>
      <c r="C712" s="161">
        <f t="shared" si="24"/>
        <v>3327.9545454545473</v>
      </c>
      <c r="D712" s="160"/>
      <c r="E712" s="163"/>
      <c r="F712" s="163"/>
      <c r="G712" s="6">
        <v>42300</v>
      </c>
      <c r="H712" s="72">
        <v>3.47</v>
      </c>
      <c r="I712" s="158">
        <v>3.48</v>
      </c>
      <c r="J712" s="158">
        <v>3.6</v>
      </c>
      <c r="L712" s="6"/>
      <c r="M712" s="21"/>
      <c r="O712" s="5"/>
      <c r="P712" s="166"/>
      <c r="Q712" s="67"/>
      <c r="S712" s="66"/>
      <c r="T712" s="67"/>
    </row>
    <row r="713" spans="1:20">
      <c r="A713" s="160">
        <v>42286</v>
      </c>
      <c r="B713" s="163">
        <v>3.433181818181819</v>
      </c>
      <c r="C713" s="161">
        <f t="shared" si="24"/>
        <v>3433.1818181818189</v>
      </c>
      <c r="D713" s="160"/>
      <c r="E713" s="163"/>
      <c r="F713" s="163"/>
      <c r="G713" s="6">
        <v>42299</v>
      </c>
      <c r="H713" s="72">
        <v>3.415</v>
      </c>
      <c r="I713" s="158">
        <v>3.44</v>
      </c>
      <c r="J713" s="158">
        <v>3.63</v>
      </c>
      <c r="L713" s="6"/>
      <c r="M713" s="21"/>
      <c r="O713" s="5"/>
      <c r="P713" s="166"/>
      <c r="Q713" s="67"/>
      <c r="S713" s="66"/>
      <c r="T713" s="67"/>
    </row>
    <row r="714" spans="1:20">
      <c r="A714" s="160">
        <v>42285</v>
      </c>
      <c r="B714" s="163">
        <v>3.4720454545454542</v>
      </c>
      <c r="C714" s="161">
        <f t="shared" si="24"/>
        <v>3472.045454545454</v>
      </c>
      <c r="D714" s="160"/>
      <c r="E714" s="163"/>
      <c r="F714" s="163"/>
      <c r="G714" s="6">
        <v>42298</v>
      </c>
      <c r="H714" s="72">
        <v>3.415</v>
      </c>
      <c r="I714" s="158">
        <v>3.39</v>
      </c>
      <c r="J714" s="158">
        <v>3.7</v>
      </c>
      <c r="L714" s="6"/>
      <c r="M714" s="21"/>
      <c r="O714" s="5"/>
      <c r="P714" s="166"/>
      <c r="Q714" s="67"/>
      <c r="S714" s="66"/>
      <c r="T714" s="67"/>
    </row>
    <row r="715" spans="1:20">
      <c r="A715" s="160">
        <v>42277</v>
      </c>
      <c r="B715" s="163">
        <v>3.6388636363636349</v>
      </c>
      <c r="C715" s="161">
        <f t="shared" si="24"/>
        <v>3638.8636363636347</v>
      </c>
      <c r="D715" s="160"/>
      <c r="E715" s="163"/>
      <c r="F715" s="163"/>
      <c r="G715" s="6">
        <v>42297</v>
      </c>
      <c r="H715" s="72">
        <v>3.415</v>
      </c>
      <c r="I715" s="158">
        <v>3.33</v>
      </c>
      <c r="J715" s="158">
        <v>3.7</v>
      </c>
      <c r="L715" s="6"/>
      <c r="M715" s="21"/>
      <c r="O715" s="5"/>
      <c r="P715" s="166"/>
      <c r="Q715" s="67"/>
      <c r="S715" s="66"/>
      <c r="T715" s="67"/>
    </row>
    <row r="716" spans="1:20">
      <c r="A716" s="160">
        <v>42276</v>
      </c>
      <c r="B716" s="163">
        <v>3.6938636363636346</v>
      </c>
      <c r="C716" s="161">
        <f t="shared" si="24"/>
        <v>3693.8636363636347</v>
      </c>
      <c r="D716" s="160"/>
      <c r="E716" s="163"/>
      <c r="F716" s="163"/>
      <c r="G716" s="6">
        <v>42296</v>
      </c>
      <c r="H716" s="72">
        <v>3.415</v>
      </c>
      <c r="I716" s="158">
        <v>3.33</v>
      </c>
      <c r="J716" s="158">
        <v>3.7</v>
      </c>
      <c r="L716" s="6"/>
      <c r="M716" s="21"/>
      <c r="O716" s="5"/>
      <c r="P716" s="166"/>
      <c r="Q716" s="67"/>
      <c r="S716" s="66"/>
      <c r="T716" s="67"/>
    </row>
    <row r="717" spans="1:20">
      <c r="A717" s="160">
        <v>42275</v>
      </c>
      <c r="B717" s="163">
        <v>3.7795454545454543</v>
      </c>
      <c r="C717" s="161">
        <f t="shared" si="24"/>
        <v>3779.5454545454545</v>
      </c>
      <c r="D717" s="160"/>
      <c r="E717" s="163"/>
      <c r="F717" s="163"/>
      <c r="G717" s="6">
        <v>42293</v>
      </c>
      <c r="H717" s="72">
        <v>3.415</v>
      </c>
      <c r="I717" s="158">
        <v>3.33</v>
      </c>
      <c r="J717" s="158">
        <v>3.7</v>
      </c>
      <c r="L717" s="6"/>
      <c r="M717" s="21"/>
      <c r="O717" s="5"/>
      <c r="P717" s="166"/>
      <c r="Q717" s="67"/>
      <c r="S717" s="66"/>
      <c r="T717" s="67"/>
    </row>
    <row r="718" spans="1:20">
      <c r="A718" s="160">
        <v>42272</v>
      </c>
      <c r="B718" s="163">
        <v>3.8775000000000004</v>
      </c>
      <c r="C718" s="161">
        <f t="shared" si="24"/>
        <v>3877.5000000000005</v>
      </c>
      <c r="D718" s="160"/>
      <c r="E718" s="163"/>
      <c r="F718" s="163"/>
      <c r="G718" s="6">
        <v>42292</v>
      </c>
      <c r="H718" s="72">
        <v>3.415</v>
      </c>
      <c r="I718" s="158">
        <v>3.33</v>
      </c>
      <c r="J718" s="158">
        <v>3.7</v>
      </c>
      <c r="L718" s="6"/>
      <c r="M718" s="21"/>
      <c r="O718" s="5"/>
      <c r="P718" s="166"/>
      <c r="Q718" s="67"/>
      <c r="S718" s="66"/>
      <c r="T718" s="67"/>
    </row>
    <row r="719" spans="1:20">
      <c r="A719" s="160">
        <v>42271</v>
      </c>
      <c r="B719" s="163">
        <v>3.9406818181818184</v>
      </c>
      <c r="C719" s="161">
        <f t="shared" si="24"/>
        <v>3940.6818181818185</v>
      </c>
      <c r="D719" s="160"/>
      <c r="E719" s="163"/>
      <c r="F719" s="163"/>
      <c r="G719" s="6">
        <v>42291</v>
      </c>
      <c r="H719" s="72">
        <v>3.415</v>
      </c>
      <c r="I719" s="158">
        <v>3.33</v>
      </c>
      <c r="J719" s="158">
        <v>3.68</v>
      </c>
      <c r="L719" s="6"/>
      <c r="M719" s="21"/>
      <c r="O719" s="5"/>
      <c r="P719" s="166"/>
      <c r="Q719" s="67"/>
      <c r="S719" s="66"/>
      <c r="T719" s="67"/>
    </row>
    <row r="720" spans="1:20">
      <c r="A720" s="160">
        <v>42270</v>
      </c>
      <c r="B720" s="163">
        <v>3.9813636363636373</v>
      </c>
      <c r="C720" s="161">
        <f t="shared" si="24"/>
        <v>3981.3636363636374</v>
      </c>
      <c r="D720" s="160"/>
      <c r="E720" s="163"/>
      <c r="F720" s="163"/>
      <c r="G720" s="6">
        <v>42290</v>
      </c>
      <c r="H720" s="72">
        <v>3.415</v>
      </c>
      <c r="I720" s="158">
        <v>3.33</v>
      </c>
      <c r="J720" s="158">
        <v>3.7</v>
      </c>
      <c r="L720" s="6"/>
      <c r="M720" s="21"/>
      <c r="O720" s="5"/>
      <c r="P720" s="166"/>
      <c r="Q720" s="67"/>
      <c r="S720" s="66"/>
      <c r="T720" s="67"/>
    </row>
    <row r="721" spans="1:20">
      <c r="A721" s="160">
        <v>42269</v>
      </c>
      <c r="B721" s="163">
        <v>3.9836363636363643</v>
      </c>
      <c r="C721" s="161">
        <f t="shared" si="24"/>
        <v>3983.6363636363644</v>
      </c>
      <c r="D721" s="160"/>
      <c r="E721" s="163"/>
      <c r="F721" s="163"/>
      <c r="G721" s="6">
        <v>42289</v>
      </c>
      <c r="H721" s="72">
        <v>3.5449999999999999</v>
      </c>
      <c r="I721" s="158">
        <v>3.3699999999999997</v>
      </c>
      <c r="J721" s="158">
        <v>3.8</v>
      </c>
      <c r="L721" s="6"/>
      <c r="M721" s="21"/>
      <c r="O721" s="5"/>
      <c r="P721" s="166"/>
      <c r="Q721" s="67"/>
      <c r="S721" s="66"/>
      <c r="T721" s="67"/>
    </row>
    <row r="722" spans="1:20">
      <c r="A722" s="160">
        <v>42268</v>
      </c>
      <c r="B722" s="163">
        <v>3.9688636363636376</v>
      </c>
      <c r="C722" s="161">
        <f t="shared" si="24"/>
        <v>3968.8636363636374</v>
      </c>
      <c r="D722" s="160"/>
      <c r="E722" s="163"/>
      <c r="F722" s="163"/>
      <c r="G722" s="6">
        <v>42287</v>
      </c>
      <c r="H722" s="72">
        <v>3.5449999999999999</v>
      </c>
      <c r="I722" s="158">
        <v>3.48</v>
      </c>
      <c r="J722" s="158">
        <v>3.8</v>
      </c>
      <c r="L722" s="6"/>
      <c r="M722" s="21"/>
      <c r="O722" s="5"/>
      <c r="P722" s="166"/>
      <c r="Q722" s="67"/>
      <c r="S722" s="66"/>
      <c r="T722" s="67"/>
    </row>
    <row r="723" spans="1:20">
      <c r="A723" s="160">
        <v>42265</v>
      </c>
      <c r="B723" s="163">
        <v>3.9520454545454542</v>
      </c>
      <c r="C723" s="161">
        <f t="shared" si="24"/>
        <v>3952.045454545454</v>
      </c>
      <c r="D723" s="160"/>
      <c r="E723" s="163"/>
      <c r="F723" s="163"/>
      <c r="G723" s="6">
        <v>42286</v>
      </c>
      <c r="H723" s="72">
        <v>3.5449999999999999</v>
      </c>
      <c r="I723" s="158">
        <v>3.48</v>
      </c>
      <c r="J723" s="158">
        <v>3.88</v>
      </c>
      <c r="L723" s="6"/>
      <c r="M723" s="21"/>
      <c r="O723" s="5"/>
      <c r="P723" s="166"/>
      <c r="Q723" s="67"/>
      <c r="S723" s="66"/>
      <c r="T723" s="67"/>
    </row>
    <row r="724" spans="1:20">
      <c r="A724" s="160">
        <v>42264</v>
      </c>
      <c r="B724" s="163">
        <v>3.9759090909090911</v>
      </c>
      <c r="C724" s="161">
        <f t="shared" si="24"/>
        <v>3975.909090909091</v>
      </c>
      <c r="D724" s="160"/>
      <c r="E724" s="163"/>
      <c r="F724" s="163"/>
      <c r="G724" s="6">
        <v>42285</v>
      </c>
      <c r="H724" s="72">
        <v>3.5449999999999999</v>
      </c>
      <c r="I724" s="158">
        <v>3.56</v>
      </c>
      <c r="J724" s="158">
        <v>3.98</v>
      </c>
      <c r="L724" s="6"/>
      <c r="M724" s="21"/>
      <c r="O724" s="5"/>
      <c r="P724" s="166"/>
      <c r="Q724" s="67"/>
      <c r="S724" s="66"/>
      <c r="T724" s="67"/>
    </row>
    <row r="725" spans="1:20">
      <c r="A725" s="160">
        <v>42263</v>
      </c>
      <c r="B725" s="163">
        <v>4.0111363636363633</v>
      </c>
      <c r="C725" s="161">
        <f t="shared" si="24"/>
        <v>4011.1363636363631</v>
      </c>
      <c r="D725" s="160"/>
      <c r="E725" s="163"/>
      <c r="F725" s="163"/>
      <c r="G725" s="6">
        <v>42277</v>
      </c>
      <c r="H725" s="72">
        <v>3.85</v>
      </c>
      <c r="I725" s="158">
        <v>4</v>
      </c>
      <c r="J725" s="158">
        <v>3.9</v>
      </c>
      <c r="L725" s="6"/>
      <c r="M725" s="21"/>
      <c r="O725" s="5"/>
      <c r="P725" s="166"/>
      <c r="Q725" s="67"/>
      <c r="S725" s="66"/>
      <c r="T725" s="67"/>
    </row>
    <row r="726" spans="1:20">
      <c r="A726" s="160">
        <v>42262</v>
      </c>
      <c r="B726" s="163">
        <v>4.0524999999999984</v>
      </c>
      <c r="C726" s="161">
        <f t="shared" si="24"/>
        <v>4052.4999999999986</v>
      </c>
      <c r="D726" s="160"/>
      <c r="E726" s="163"/>
      <c r="F726" s="163"/>
      <c r="G726" s="6">
        <v>42276</v>
      </c>
      <c r="H726" s="72">
        <v>4</v>
      </c>
      <c r="I726" s="158">
        <v>4.05</v>
      </c>
      <c r="J726" s="158">
        <v>4</v>
      </c>
      <c r="L726" s="6"/>
      <c r="M726" s="21"/>
      <c r="O726" s="5"/>
      <c r="P726" s="166"/>
      <c r="Q726" s="67"/>
      <c r="S726" s="66"/>
      <c r="T726" s="67"/>
    </row>
    <row r="727" spans="1:20">
      <c r="A727" s="160">
        <v>42261</v>
      </c>
      <c r="B727" s="163">
        <v>4.146136363636364</v>
      </c>
      <c r="C727" s="161">
        <f t="shared" si="24"/>
        <v>4146.136363636364</v>
      </c>
      <c r="D727" s="160"/>
      <c r="E727" s="163"/>
      <c r="F727" s="163"/>
      <c r="G727" s="6">
        <v>42275</v>
      </c>
      <c r="H727" s="72">
        <v>4</v>
      </c>
      <c r="I727" s="158">
        <v>4.05</v>
      </c>
      <c r="J727" s="158">
        <v>4.13</v>
      </c>
      <c r="L727" s="6"/>
      <c r="M727" s="21"/>
      <c r="O727" s="5"/>
      <c r="P727" s="166"/>
      <c r="Q727" s="67"/>
      <c r="S727" s="66"/>
      <c r="T727" s="67"/>
    </row>
    <row r="728" spans="1:20">
      <c r="A728" s="160">
        <v>42258</v>
      </c>
      <c r="B728" s="163">
        <v>4.2370454545454539</v>
      </c>
      <c r="C728" s="161">
        <f t="shared" si="24"/>
        <v>4237.045454545454</v>
      </c>
      <c r="D728" s="160"/>
      <c r="E728" s="163"/>
      <c r="F728" s="163"/>
      <c r="G728" s="6">
        <v>42272</v>
      </c>
      <c r="H728" s="72">
        <v>4</v>
      </c>
      <c r="I728" s="158">
        <v>4.05</v>
      </c>
      <c r="J728" s="158">
        <v>4.0999999999999996</v>
      </c>
      <c r="L728" s="6"/>
      <c r="M728" s="21"/>
      <c r="O728" s="5"/>
      <c r="P728" s="166"/>
      <c r="Q728" s="67"/>
      <c r="S728" s="66"/>
      <c r="T728" s="67"/>
    </row>
    <row r="729" spans="1:20">
      <c r="A729" s="160">
        <v>42257</v>
      </c>
      <c r="B729" s="163">
        <v>4.2838636363636349</v>
      </c>
      <c r="C729" s="161">
        <f t="shared" ref="C729:C791" si="25">B729*1000</f>
        <v>4283.8636363636351</v>
      </c>
      <c r="D729" s="160"/>
      <c r="E729" s="163"/>
      <c r="F729" s="163"/>
      <c r="G729" s="6">
        <v>42271</v>
      </c>
      <c r="H729" s="72">
        <v>4.07</v>
      </c>
      <c r="I729" s="158">
        <v>4.09</v>
      </c>
      <c r="J729" s="158">
        <v>4.1500000000000004</v>
      </c>
      <c r="L729" s="6"/>
      <c r="M729" s="21"/>
      <c r="O729" s="5"/>
      <c r="P729" s="166"/>
      <c r="Q729" s="67"/>
      <c r="S729" s="66"/>
      <c r="T729" s="67"/>
    </row>
    <row r="730" spans="1:20">
      <c r="A730" s="160">
        <v>42256</v>
      </c>
      <c r="B730" s="163">
        <v>4.2838636363636349</v>
      </c>
      <c r="C730" s="161">
        <f t="shared" si="25"/>
        <v>4283.8636363636351</v>
      </c>
      <c r="D730" s="160"/>
      <c r="E730" s="163"/>
      <c r="F730" s="163"/>
      <c r="G730" s="6">
        <v>42270</v>
      </c>
      <c r="H730" s="72">
        <v>4.1500000000000004</v>
      </c>
      <c r="I730" s="158">
        <v>4.09</v>
      </c>
      <c r="J730" s="158">
        <v>4.0999999999999996</v>
      </c>
      <c r="L730" s="6"/>
      <c r="M730" s="21"/>
      <c r="O730" s="5"/>
      <c r="P730" s="166"/>
      <c r="Q730" s="67"/>
      <c r="S730" s="66"/>
      <c r="T730" s="67"/>
    </row>
    <row r="731" spans="1:20">
      <c r="A731" s="160">
        <v>42255</v>
      </c>
      <c r="B731" s="163">
        <v>4.2668181818181816</v>
      </c>
      <c r="C731" s="161">
        <f t="shared" si="25"/>
        <v>4266.818181818182</v>
      </c>
      <c r="D731" s="160"/>
      <c r="E731" s="163"/>
      <c r="F731" s="163"/>
      <c r="G731" s="6">
        <v>42269</v>
      </c>
      <c r="H731" s="72">
        <v>4.1500000000000004</v>
      </c>
      <c r="I731" s="158">
        <v>4.09</v>
      </c>
      <c r="J731" s="158">
        <v>4.0999999999999996</v>
      </c>
      <c r="L731" s="6"/>
      <c r="M731" s="21"/>
      <c r="O731" s="5"/>
      <c r="P731" s="166"/>
      <c r="Q731" s="67"/>
      <c r="S731" s="66"/>
      <c r="T731" s="67"/>
    </row>
    <row r="732" spans="1:20">
      <c r="A732" s="160">
        <v>42254</v>
      </c>
      <c r="B732" s="163">
        <v>4.2338636363636359</v>
      </c>
      <c r="C732" s="161">
        <f t="shared" si="25"/>
        <v>4233.863636363636</v>
      </c>
      <c r="D732" s="160"/>
      <c r="E732" s="163"/>
      <c r="F732" s="163"/>
      <c r="G732" s="6">
        <v>42268</v>
      </c>
      <c r="H732" s="72">
        <v>4.1500000000000004</v>
      </c>
      <c r="I732" s="158">
        <v>4.09</v>
      </c>
      <c r="J732" s="158">
        <v>4.2</v>
      </c>
      <c r="L732" s="6"/>
      <c r="M732" s="21"/>
      <c r="O732" s="5"/>
      <c r="P732" s="166"/>
      <c r="Q732" s="67"/>
      <c r="S732" s="66"/>
      <c r="T732" s="67"/>
    </row>
    <row r="733" spans="1:20">
      <c r="A733" s="160">
        <v>42249</v>
      </c>
      <c r="B733" s="163">
        <v>4.2463636363636361</v>
      </c>
      <c r="C733" s="161">
        <f t="shared" si="25"/>
        <v>4246.363636363636</v>
      </c>
      <c r="D733" s="160"/>
      <c r="E733" s="163"/>
      <c r="F733" s="163"/>
      <c r="G733" s="6">
        <v>42265</v>
      </c>
      <c r="H733" s="72">
        <v>4.1500000000000004</v>
      </c>
      <c r="I733" s="158">
        <v>3.93</v>
      </c>
      <c r="J733" s="158">
        <v>4.3</v>
      </c>
      <c r="L733" s="6"/>
      <c r="M733" s="21"/>
      <c r="O733" s="5"/>
      <c r="P733" s="166"/>
      <c r="Q733" s="67"/>
      <c r="S733" s="66"/>
      <c r="T733" s="67"/>
    </row>
    <row r="734" spans="1:20">
      <c r="A734" s="160">
        <v>42248</v>
      </c>
      <c r="B734" s="163">
        <v>4.2627272727272736</v>
      </c>
      <c r="C734" s="161">
        <f t="shared" si="25"/>
        <v>4262.7272727272739</v>
      </c>
      <c r="D734" s="160"/>
      <c r="E734" s="163"/>
      <c r="F734" s="163"/>
      <c r="G734" s="6">
        <v>42264</v>
      </c>
      <c r="H734" s="72">
        <v>4.1500000000000004</v>
      </c>
      <c r="I734" s="158">
        <v>4.16</v>
      </c>
      <c r="J734" s="158">
        <v>4.3600000000000003</v>
      </c>
      <c r="L734" s="6"/>
      <c r="M734" s="21"/>
      <c r="O734" s="5"/>
      <c r="P734" s="166"/>
      <c r="Q734" s="67"/>
      <c r="S734" s="66"/>
      <c r="T734" s="67"/>
    </row>
    <row r="735" spans="1:20">
      <c r="A735" s="160">
        <v>42247</v>
      </c>
      <c r="B735" s="163">
        <v>4.2959090909090909</v>
      </c>
      <c r="C735" s="161">
        <f t="shared" si="25"/>
        <v>4295.909090909091</v>
      </c>
      <c r="D735" s="160"/>
      <c r="E735" s="163"/>
      <c r="F735" s="163"/>
      <c r="G735" s="6">
        <v>42263</v>
      </c>
      <c r="H735" s="72">
        <v>4.22</v>
      </c>
      <c r="I735" s="158">
        <v>4.2</v>
      </c>
      <c r="J735" s="158">
        <v>4.3499999999999996</v>
      </c>
      <c r="L735" s="6"/>
      <c r="M735" s="21"/>
      <c r="O735" s="5"/>
      <c r="P735" s="166"/>
      <c r="Q735" s="67"/>
      <c r="S735" s="66"/>
      <c r="T735" s="67"/>
    </row>
    <row r="736" spans="1:20">
      <c r="A736" s="160">
        <v>42244</v>
      </c>
      <c r="B736" s="163">
        <v>4.3640909090909092</v>
      </c>
      <c r="C736" s="161">
        <f t="shared" si="25"/>
        <v>4364.090909090909</v>
      </c>
      <c r="D736" s="160"/>
      <c r="E736" s="163"/>
      <c r="F736" s="163"/>
      <c r="G736" s="6">
        <v>42262</v>
      </c>
      <c r="H736" s="72">
        <v>4.33</v>
      </c>
      <c r="I736" s="158">
        <v>4.2</v>
      </c>
      <c r="J736" s="158">
        <v>4.4800000000000004</v>
      </c>
      <c r="L736" s="6"/>
      <c r="M736" s="21"/>
      <c r="O736" s="5"/>
      <c r="P736" s="166"/>
      <c r="Q736" s="67"/>
      <c r="S736" s="66"/>
      <c r="T736" s="67"/>
    </row>
    <row r="737" spans="1:20">
      <c r="A737" s="160">
        <v>42243</v>
      </c>
      <c r="B737" s="163">
        <v>4.372727272727273</v>
      </c>
      <c r="C737" s="161">
        <f t="shared" si="25"/>
        <v>4372.727272727273</v>
      </c>
      <c r="D737" s="160"/>
      <c r="E737" s="163"/>
      <c r="F737" s="163"/>
      <c r="G737" s="6">
        <v>42261</v>
      </c>
      <c r="H737" s="72">
        <v>4.55</v>
      </c>
      <c r="I737" s="158">
        <v>4.22</v>
      </c>
      <c r="J737" s="158">
        <v>4.55</v>
      </c>
      <c r="L737" s="6"/>
      <c r="M737" s="21"/>
      <c r="O737" s="5"/>
      <c r="P737" s="166"/>
      <c r="Q737" s="67"/>
      <c r="S737" s="66"/>
      <c r="T737" s="67"/>
    </row>
    <row r="738" spans="1:20">
      <c r="A738" s="160">
        <v>42242</v>
      </c>
      <c r="B738" s="163">
        <v>4.3840909090909088</v>
      </c>
      <c r="C738" s="161">
        <f t="shared" si="25"/>
        <v>4384.090909090909</v>
      </c>
      <c r="D738" s="160"/>
      <c r="E738" s="163"/>
      <c r="F738" s="163"/>
      <c r="G738" s="6">
        <v>42258</v>
      </c>
      <c r="H738" s="72">
        <v>4.55</v>
      </c>
      <c r="I738" s="158">
        <v>4.38</v>
      </c>
      <c r="J738" s="158">
        <v>4.6500000000000004</v>
      </c>
      <c r="L738" s="6"/>
      <c r="M738" s="21"/>
      <c r="O738" s="5"/>
      <c r="P738" s="166"/>
      <c r="Q738" s="67"/>
      <c r="S738" s="66"/>
      <c r="T738" s="67"/>
    </row>
    <row r="739" spans="1:20">
      <c r="A739" s="160">
        <v>42241</v>
      </c>
      <c r="B739" s="163">
        <v>4.4020454545454548</v>
      </c>
      <c r="C739" s="161">
        <f t="shared" si="25"/>
        <v>4402.045454545455</v>
      </c>
      <c r="D739" s="160"/>
      <c r="E739" s="163"/>
      <c r="F739" s="163"/>
      <c r="G739" s="6">
        <v>42257</v>
      </c>
      <c r="H739" s="72">
        <v>4.6400000000000006</v>
      </c>
      <c r="I739" s="158">
        <v>4.5</v>
      </c>
      <c r="J739" s="158">
        <v>4.78</v>
      </c>
      <c r="L739" s="6"/>
      <c r="M739" s="21"/>
      <c r="O739" s="5"/>
      <c r="P739" s="166"/>
      <c r="Q739" s="67"/>
      <c r="S739" s="66"/>
      <c r="T739" s="67"/>
    </row>
    <row r="740" spans="1:20">
      <c r="A740" s="160">
        <v>42240</v>
      </c>
      <c r="B740" s="163">
        <v>4.3972727272727283</v>
      </c>
      <c r="C740" s="161">
        <f t="shared" si="25"/>
        <v>4397.2727272727279</v>
      </c>
      <c r="D740" s="160"/>
      <c r="E740" s="163"/>
      <c r="F740" s="163"/>
      <c r="G740" s="6">
        <v>42256</v>
      </c>
      <c r="H740" s="72">
        <v>4.6400000000000006</v>
      </c>
      <c r="I740" s="158">
        <v>4.5</v>
      </c>
      <c r="J740" s="158">
        <v>4.78</v>
      </c>
      <c r="L740" s="6"/>
      <c r="M740" s="21"/>
      <c r="O740" s="5"/>
      <c r="P740" s="166"/>
      <c r="Q740" s="67"/>
      <c r="S740" s="66"/>
      <c r="T740" s="67"/>
    </row>
    <row r="741" spans="1:20">
      <c r="A741" s="160">
        <v>42237</v>
      </c>
      <c r="B741" s="163">
        <v>4.3361363636363643</v>
      </c>
      <c r="C741" s="161">
        <f t="shared" si="25"/>
        <v>4336.136363636364</v>
      </c>
      <c r="D741" s="160"/>
      <c r="E741" s="163"/>
      <c r="F741" s="163"/>
      <c r="G741" s="6">
        <v>42255</v>
      </c>
      <c r="H741" s="72">
        <v>4.6400000000000006</v>
      </c>
      <c r="I741" s="158">
        <v>4.5</v>
      </c>
      <c r="J741" s="158">
        <v>4.7</v>
      </c>
      <c r="L741" s="6"/>
      <c r="M741" s="21"/>
      <c r="O741" s="5"/>
      <c r="P741" s="166"/>
      <c r="Q741" s="67"/>
      <c r="S741" s="66"/>
      <c r="T741" s="67"/>
    </row>
    <row r="742" spans="1:20">
      <c r="A742" s="160">
        <v>42236</v>
      </c>
      <c r="B742" s="163">
        <v>4.2072727272727271</v>
      </c>
      <c r="C742" s="161">
        <f t="shared" si="25"/>
        <v>4207.272727272727</v>
      </c>
      <c r="D742" s="160"/>
      <c r="E742" s="163"/>
      <c r="F742" s="163"/>
      <c r="G742" s="6">
        <v>42254</v>
      </c>
      <c r="H742" s="72">
        <v>4.6400000000000006</v>
      </c>
      <c r="I742" s="158">
        <v>4.34</v>
      </c>
      <c r="J742" s="158">
        <v>4.7</v>
      </c>
      <c r="L742" s="6"/>
      <c r="M742" s="21"/>
      <c r="O742" s="5"/>
      <c r="P742" s="166"/>
      <c r="Q742" s="67"/>
      <c r="S742" s="66"/>
      <c r="T742" s="67"/>
    </row>
    <row r="743" spans="1:20">
      <c r="A743" s="160">
        <v>42235</v>
      </c>
      <c r="B743" s="163">
        <v>4.150227272727272</v>
      </c>
      <c r="C743" s="161">
        <f t="shared" si="25"/>
        <v>4150.2272727272721</v>
      </c>
      <c r="D743" s="160"/>
      <c r="E743" s="163"/>
      <c r="F743" s="163"/>
      <c r="G743" s="6">
        <v>42253</v>
      </c>
      <c r="H743" s="72">
        <v>4.6400000000000006</v>
      </c>
      <c r="I743" s="158">
        <v>4.34</v>
      </c>
      <c r="J743" s="158">
        <v>4.68</v>
      </c>
      <c r="L743" s="6"/>
      <c r="M743" s="21"/>
      <c r="O743" s="5"/>
      <c r="P743" s="166"/>
      <c r="Q743" s="67"/>
      <c r="S743" s="66"/>
      <c r="T743" s="67"/>
    </row>
    <row r="744" spans="1:20">
      <c r="A744" s="160">
        <v>42234</v>
      </c>
      <c r="B744" s="163">
        <v>4.1179545454545439</v>
      </c>
      <c r="C744" s="161">
        <f t="shared" si="25"/>
        <v>4117.9545454545441</v>
      </c>
      <c r="D744" s="160"/>
      <c r="E744" s="163"/>
      <c r="F744" s="163"/>
      <c r="G744" s="6">
        <v>42249</v>
      </c>
      <c r="H744" s="72">
        <v>4.7300000000000004</v>
      </c>
      <c r="I744" s="158">
        <v>4.34</v>
      </c>
      <c r="J744" s="158">
        <v>4.58</v>
      </c>
      <c r="L744" s="6"/>
      <c r="M744" s="21"/>
      <c r="O744" s="5"/>
      <c r="P744" s="166"/>
      <c r="Q744" s="67"/>
      <c r="S744" s="66"/>
      <c r="T744" s="67"/>
    </row>
    <row r="745" spans="1:20">
      <c r="A745" s="160">
        <v>42233</v>
      </c>
      <c r="B745" s="163">
        <v>4.0934090909090903</v>
      </c>
      <c r="C745" s="161">
        <f t="shared" si="25"/>
        <v>4093.4090909090905</v>
      </c>
      <c r="D745" s="160"/>
      <c r="E745" s="163"/>
      <c r="F745" s="163"/>
      <c r="G745" s="6">
        <v>42248</v>
      </c>
      <c r="H745" s="72">
        <v>4.7300000000000004</v>
      </c>
      <c r="I745" s="158">
        <v>4.34</v>
      </c>
      <c r="J745" s="158">
        <v>4.58</v>
      </c>
      <c r="L745" s="6"/>
      <c r="M745" s="21"/>
      <c r="O745" s="5"/>
      <c r="P745" s="166"/>
      <c r="Q745" s="67"/>
      <c r="S745" s="66"/>
      <c r="T745" s="67"/>
    </row>
    <row r="746" spans="1:20">
      <c r="A746" s="160">
        <v>42230</v>
      </c>
      <c r="B746" s="163">
        <v>3.9609090909090923</v>
      </c>
      <c r="C746" s="161">
        <f t="shared" si="25"/>
        <v>3960.9090909090924</v>
      </c>
      <c r="D746" s="160"/>
      <c r="E746" s="163"/>
      <c r="F746" s="163"/>
      <c r="G746" s="6">
        <v>42247</v>
      </c>
      <c r="H746" s="72">
        <v>4.7300000000000004</v>
      </c>
      <c r="I746" s="158">
        <v>4.34</v>
      </c>
      <c r="J746" s="158">
        <v>4.4800000000000004</v>
      </c>
      <c r="L746" s="6"/>
      <c r="M746" s="21"/>
      <c r="O746" s="5"/>
      <c r="P746" s="166"/>
      <c r="Q746" s="67"/>
      <c r="S746" s="66"/>
      <c r="T746" s="67"/>
    </row>
    <row r="747" spans="1:20">
      <c r="A747" s="160">
        <v>42229</v>
      </c>
      <c r="B747" s="163">
        <v>3.8779545454545468</v>
      </c>
      <c r="C747" s="161">
        <f t="shared" si="25"/>
        <v>3877.9545454545469</v>
      </c>
      <c r="D747" s="160"/>
      <c r="E747" s="163"/>
      <c r="F747" s="163"/>
      <c r="G747" s="6">
        <v>42244</v>
      </c>
      <c r="H747" s="72">
        <v>4.7300000000000004</v>
      </c>
      <c r="I747" s="158">
        <v>4.38</v>
      </c>
      <c r="J747" s="158">
        <v>4.5</v>
      </c>
      <c r="L747" s="6"/>
      <c r="M747" s="21"/>
      <c r="O747" s="5"/>
      <c r="P747" s="166"/>
      <c r="Q747" s="67"/>
      <c r="S747" s="66"/>
      <c r="T747" s="67"/>
    </row>
    <row r="748" spans="1:20">
      <c r="A748" s="160">
        <v>42228</v>
      </c>
      <c r="B748" s="163">
        <v>3.8393181818181814</v>
      </c>
      <c r="C748" s="161">
        <f t="shared" si="25"/>
        <v>3839.3181818181815</v>
      </c>
      <c r="D748" s="160"/>
      <c r="E748" s="163"/>
      <c r="F748" s="163"/>
      <c r="G748" s="6">
        <v>42243</v>
      </c>
      <c r="H748" s="72">
        <v>4.7300000000000004</v>
      </c>
      <c r="I748" s="158">
        <v>4.38</v>
      </c>
      <c r="J748" s="158">
        <v>4.55</v>
      </c>
      <c r="L748" s="6"/>
      <c r="M748" s="21"/>
      <c r="O748" s="5"/>
      <c r="P748" s="166"/>
      <c r="Q748" s="67"/>
      <c r="S748" s="66"/>
      <c r="T748" s="67"/>
    </row>
    <row r="749" spans="1:20">
      <c r="A749" s="160">
        <v>42227</v>
      </c>
      <c r="B749" s="163">
        <v>3.8152272727272729</v>
      </c>
      <c r="C749" s="161">
        <f t="shared" si="25"/>
        <v>3815.227272727273</v>
      </c>
      <c r="D749" s="160"/>
      <c r="E749" s="163"/>
      <c r="F749" s="163"/>
      <c r="G749" s="6">
        <v>42242</v>
      </c>
      <c r="H749" s="72">
        <v>4.7300000000000004</v>
      </c>
      <c r="I749" s="158">
        <v>4.38</v>
      </c>
      <c r="J749" s="158">
        <v>4.5999999999999996</v>
      </c>
      <c r="L749" s="6"/>
      <c r="M749" s="21"/>
      <c r="O749" s="5"/>
      <c r="P749" s="166"/>
      <c r="Q749" s="67"/>
      <c r="S749" s="66"/>
      <c r="T749" s="67"/>
    </row>
    <row r="750" spans="1:20">
      <c r="A750" s="160">
        <v>42226</v>
      </c>
      <c r="B750" s="163">
        <v>3.8474999999999993</v>
      </c>
      <c r="C750" s="161">
        <f t="shared" si="25"/>
        <v>3847.4999999999991</v>
      </c>
      <c r="D750" s="160"/>
      <c r="E750" s="163"/>
      <c r="F750" s="163"/>
      <c r="G750" s="6">
        <v>42241</v>
      </c>
      <c r="H750" s="72">
        <v>4.7300000000000004</v>
      </c>
      <c r="I750" s="158">
        <v>4.38</v>
      </c>
      <c r="J750" s="158">
        <v>4.6500000000000004</v>
      </c>
      <c r="L750" s="6"/>
      <c r="M750" s="21"/>
      <c r="O750" s="5"/>
      <c r="P750" s="166"/>
      <c r="Q750" s="67"/>
      <c r="S750" s="66"/>
      <c r="T750" s="67"/>
    </row>
    <row r="751" spans="1:20">
      <c r="A751" s="160">
        <v>42223</v>
      </c>
      <c r="B751" s="163">
        <v>3.8465909090909092</v>
      </c>
      <c r="C751" s="161">
        <f t="shared" si="25"/>
        <v>3846.590909090909</v>
      </c>
      <c r="D751" s="160"/>
      <c r="E751" s="163"/>
      <c r="F751" s="163"/>
      <c r="G751" s="6">
        <v>42240</v>
      </c>
      <c r="H751" s="72">
        <v>4.7100000000000009</v>
      </c>
      <c r="I751" s="158">
        <v>4.45</v>
      </c>
      <c r="J751" s="158">
        <v>4.7</v>
      </c>
      <c r="L751" s="6"/>
      <c r="M751" s="21"/>
      <c r="O751" s="5"/>
      <c r="P751" s="166"/>
      <c r="Q751" s="67"/>
      <c r="S751" s="66"/>
      <c r="T751" s="67"/>
    </row>
    <row r="752" spans="1:20">
      <c r="A752" s="160">
        <v>42222</v>
      </c>
      <c r="B752" s="163">
        <v>3.82659090909091</v>
      </c>
      <c r="C752" s="161">
        <f t="shared" si="25"/>
        <v>3826.5909090909099</v>
      </c>
      <c r="D752" s="160"/>
      <c r="E752" s="163"/>
      <c r="F752" s="163"/>
      <c r="G752" s="6">
        <v>42237</v>
      </c>
      <c r="H752" s="72">
        <v>4.49</v>
      </c>
      <c r="I752" s="158">
        <v>4.45</v>
      </c>
      <c r="J752" s="158">
        <v>4.6500000000000004</v>
      </c>
      <c r="L752" s="6"/>
      <c r="M752" s="21"/>
      <c r="O752" s="5"/>
      <c r="P752" s="166"/>
      <c r="Q752" s="67"/>
      <c r="S752" s="66"/>
      <c r="T752" s="67"/>
    </row>
    <row r="753" spans="1:20">
      <c r="A753" s="160">
        <v>42221</v>
      </c>
      <c r="B753" s="163">
        <v>3.7595454545454547</v>
      </c>
      <c r="C753" s="161">
        <f t="shared" si="25"/>
        <v>3759.545454545455</v>
      </c>
      <c r="D753" s="160"/>
      <c r="E753" s="163"/>
      <c r="F753" s="163"/>
      <c r="G753" s="6">
        <v>42236</v>
      </c>
      <c r="H753" s="72">
        <v>4.3600000000000003</v>
      </c>
      <c r="I753" s="158">
        <v>4.2300000000000004</v>
      </c>
      <c r="J753" s="158">
        <v>4.5999999999999996</v>
      </c>
      <c r="L753" s="6"/>
      <c r="M753" s="21"/>
      <c r="O753" s="5"/>
      <c r="P753" s="166"/>
      <c r="Q753" s="67"/>
      <c r="S753" s="66"/>
      <c r="T753" s="67"/>
    </row>
    <row r="754" spans="1:20">
      <c r="A754" s="160">
        <v>42220</v>
      </c>
      <c r="B754" s="163">
        <v>3.7054545454545464</v>
      </c>
      <c r="C754" s="161">
        <f t="shared" si="25"/>
        <v>3705.4545454545464</v>
      </c>
      <c r="D754" s="160"/>
      <c r="E754" s="163"/>
      <c r="F754" s="163"/>
      <c r="G754" s="6">
        <v>42235</v>
      </c>
      <c r="H754" s="72">
        <v>4.3600000000000003</v>
      </c>
      <c r="I754" s="158">
        <v>4.16</v>
      </c>
      <c r="J754" s="158">
        <v>4.5</v>
      </c>
      <c r="L754" s="6"/>
      <c r="M754" s="21"/>
      <c r="O754" s="5"/>
      <c r="P754" s="166"/>
      <c r="Q754" s="67"/>
      <c r="S754" s="66"/>
      <c r="T754" s="67"/>
    </row>
    <row r="755" spans="1:20">
      <c r="A755" s="160">
        <v>42219</v>
      </c>
      <c r="B755" s="163">
        <v>3.6947727272727278</v>
      </c>
      <c r="C755" s="161">
        <f t="shared" si="25"/>
        <v>3694.7727272727279</v>
      </c>
      <c r="D755" s="160"/>
      <c r="E755" s="163"/>
      <c r="F755" s="163"/>
      <c r="G755" s="6">
        <v>42234</v>
      </c>
      <c r="H755" s="72">
        <v>4.3600000000000003</v>
      </c>
      <c r="I755" s="158">
        <v>4.16</v>
      </c>
      <c r="J755" s="158">
        <v>4.5</v>
      </c>
      <c r="L755" s="6"/>
      <c r="M755" s="21"/>
      <c r="O755" s="5"/>
      <c r="P755" s="166"/>
      <c r="Q755" s="67"/>
      <c r="S755" s="66"/>
      <c r="T755" s="67"/>
    </row>
    <row r="756" spans="1:20">
      <c r="A756" s="160">
        <v>42216</v>
      </c>
      <c r="B756" s="163">
        <v>3.7072727272727266</v>
      </c>
      <c r="C756" s="161">
        <f t="shared" si="25"/>
        <v>3707.2727272727266</v>
      </c>
      <c r="D756" s="160"/>
      <c r="E756" s="163"/>
      <c r="F756" s="163"/>
      <c r="G756" s="6">
        <v>42233</v>
      </c>
      <c r="H756" s="72">
        <v>4.29</v>
      </c>
      <c r="I756" s="158">
        <v>4.16</v>
      </c>
      <c r="J756" s="158">
        <v>4.55</v>
      </c>
      <c r="L756" s="6"/>
      <c r="M756" s="21"/>
      <c r="O756" s="5"/>
      <c r="P756" s="166"/>
      <c r="Q756" s="67"/>
      <c r="S756" s="66"/>
      <c r="T756" s="67"/>
    </row>
    <row r="757" spans="1:20">
      <c r="A757" s="160">
        <v>42215</v>
      </c>
      <c r="B757" s="163">
        <v>3.7261363636363627</v>
      </c>
      <c r="C757" s="161">
        <f t="shared" si="25"/>
        <v>3726.1363636363626</v>
      </c>
      <c r="D757" s="160"/>
      <c r="E757" s="163"/>
      <c r="F757" s="163"/>
      <c r="G757" s="6">
        <v>42230</v>
      </c>
      <c r="H757" s="72">
        <v>4.125</v>
      </c>
      <c r="I757" s="158">
        <v>3.91</v>
      </c>
      <c r="J757" s="158">
        <v>4.38</v>
      </c>
      <c r="L757" s="6"/>
      <c r="M757" s="21"/>
      <c r="O757" s="5"/>
      <c r="P757" s="166"/>
      <c r="Q757" s="67"/>
      <c r="S757" s="66"/>
      <c r="T757" s="67"/>
    </row>
    <row r="758" spans="1:20">
      <c r="A758" s="160">
        <v>42214</v>
      </c>
      <c r="B758" s="163">
        <v>3.7411363636363633</v>
      </c>
      <c r="C758" s="161">
        <f t="shared" si="25"/>
        <v>3741.1363636363631</v>
      </c>
      <c r="D758" s="160"/>
      <c r="E758" s="163"/>
      <c r="F758" s="163"/>
      <c r="G758" s="6">
        <v>42229</v>
      </c>
      <c r="H758" s="72">
        <v>4.085</v>
      </c>
      <c r="I758" s="158">
        <v>3.91</v>
      </c>
      <c r="J758" s="158">
        <v>4.2</v>
      </c>
      <c r="L758" s="6"/>
      <c r="M758" s="21"/>
      <c r="O758" s="5"/>
      <c r="P758" s="166"/>
      <c r="Q758" s="67"/>
      <c r="S758" s="66"/>
      <c r="T758" s="67"/>
    </row>
    <row r="759" spans="1:20">
      <c r="A759" s="160">
        <v>42213</v>
      </c>
      <c r="B759" s="163">
        <v>3.7049999999999996</v>
      </c>
      <c r="C759" s="161">
        <f t="shared" si="25"/>
        <v>3704.9999999999995</v>
      </c>
      <c r="D759" s="160"/>
      <c r="E759" s="163"/>
      <c r="F759" s="163"/>
      <c r="G759" s="6">
        <v>42228</v>
      </c>
      <c r="H759" s="72">
        <v>4.085</v>
      </c>
      <c r="I759" s="158">
        <v>3.86</v>
      </c>
      <c r="J759" s="158">
        <v>4.05</v>
      </c>
      <c r="L759" s="6"/>
      <c r="M759" s="21"/>
      <c r="O759" s="5"/>
      <c r="P759" s="166"/>
      <c r="Q759" s="67"/>
      <c r="S759" s="66"/>
      <c r="T759" s="67"/>
    </row>
    <row r="760" spans="1:20">
      <c r="A760" s="160">
        <v>42212</v>
      </c>
      <c r="B760" s="163">
        <v>3.628863636363636</v>
      </c>
      <c r="C760" s="161">
        <f t="shared" si="25"/>
        <v>3628.863636363636</v>
      </c>
      <c r="D760" s="160"/>
      <c r="E760" s="163"/>
      <c r="F760" s="163"/>
      <c r="G760" s="6">
        <v>42227</v>
      </c>
      <c r="H760" s="72">
        <v>4.085</v>
      </c>
      <c r="I760" s="158">
        <v>3.86</v>
      </c>
      <c r="J760" s="158">
        <v>4.0999999999999996</v>
      </c>
      <c r="L760" s="6"/>
      <c r="M760" s="21"/>
      <c r="O760" s="5"/>
      <c r="P760" s="166"/>
      <c r="Q760" s="67"/>
      <c r="S760" s="66"/>
      <c r="T760" s="67"/>
    </row>
    <row r="761" spans="1:20">
      <c r="A761" s="160">
        <v>42209</v>
      </c>
      <c r="B761" s="163">
        <v>3.3886363636363628</v>
      </c>
      <c r="C761" s="161">
        <f t="shared" si="25"/>
        <v>3388.6363636363626</v>
      </c>
      <c r="D761" s="160"/>
      <c r="E761" s="163"/>
      <c r="F761" s="163"/>
      <c r="G761" s="6">
        <v>42226</v>
      </c>
      <c r="H761" s="72">
        <v>3.98</v>
      </c>
      <c r="I761" s="158">
        <v>3.86</v>
      </c>
      <c r="J761" s="158">
        <v>4.1500000000000004</v>
      </c>
      <c r="L761" s="6"/>
      <c r="M761" s="21"/>
      <c r="O761" s="5"/>
      <c r="P761" s="166"/>
      <c r="Q761" s="67"/>
      <c r="S761" s="66"/>
      <c r="T761" s="67"/>
    </row>
    <row r="762" spans="1:20">
      <c r="A762" s="160">
        <v>42208</v>
      </c>
      <c r="B762" s="163">
        <v>3.2997727272727264</v>
      </c>
      <c r="C762" s="161">
        <f t="shared" si="25"/>
        <v>3299.7727272727266</v>
      </c>
      <c r="D762" s="160"/>
      <c r="E762" s="163"/>
      <c r="F762" s="163"/>
      <c r="G762" s="6">
        <v>42223</v>
      </c>
      <c r="H762" s="72">
        <v>3.87</v>
      </c>
      <c r="I762" s="158">
        <v>4.16</v>
      </c>
      <c r="J762" s="158">
        <v>4.2300000000000004</v>
      </c>
      <c r="L762" s="6"/>
      <c r="M762" s="21"/>
      <c r="O762" s="5"/>
      <c r="P762" s="166"/>
      <c r="Q762" s="67"/>
      <c r="S762" s="66"/>
      <c r="T762" s="67"/>
    </row>
    <row r="763" spans="1:20">
      <c r="A763" s="160">
        <v>42207</v>
      </c>
      <c r="B763" s="163">
        <v>3.2361363636363647</v>
      </c>
      <c r="C763" s="161">
        <f t="shared" si="25"/>
        <v>3236.1363636363649</v>
      </c>
      <c r="D763" s="160"/>
      <c r="E763" s="163"/>
      <c r="F763" s="163"/>
      <c r="G763" s="6">
        <v>42222</v>
      </c>
      <c r="H763" s="72">
        <v>3.87</v>
      </c>
      <c r="I763" s="158">
        <v>4.16</v>
      </c>
      <c r="J763" s="158">
        <v>4.3</v>
      </c>
      <c r="L763" s="6"/>
      <c r="M763" s="21"/>
      <c r="O763" s="5"/>
      <c r="P763" s="166"/>
      <c r="Q763" s="67"/>
      <c r="S763" s="66"/>
      <c r="T763" s="67"/>
    </row>
    <row r="764" spans="1:20">
      <c r="A764" s="160">
        <v>42206</v>
      </c>
      <c r="B764" s="163">
        <v>3.1965909090909097</v>
      </c>
      <c r="C764" s="161">
        <f t="shared" si="25"/>
        <v>3196.5909090909099</v>
      </c>
      <c r="D764" s="160"/>
      <c r="E764" s="163"/>
      <c r="F764" s="163"/>
      <c r="G764" s="6">
        <v>42221</v>
      </c>
      <c r="H764" s="72">
        <v>3.87</v>
      </c>
      <c r="I764" s="158">
        <v>4.05</v>
      </c>
      <c r="J764" s="158">
        <v>4.2300000000000004</v>
      </c>
      <c r="L764" s="6"/>
      <c r="M764" s="21"/>
      <c r="O764" s="5"/>
      <c r="P764" s="166"/>
      <c r="Q764" s="67"/>
      <c r="S764" s="66"/>
      <c r="T764" s="67"/>
    </row>
    <row r="765" spans="1:20">
      <c r="A765" s="160">
        <v>42205</v>
      </c>
      <c r="B765" s="163">
        <v>3.2163636363636368</v>
      </c>
      <c r="C765" s="161">
        <f t="shared" si="25"/>
        <v>3216.3636363636369</v>
      </c>
      <c r="D765" s="160"/>
      <c r="E765" s="163"/>
      <c r="F765" s="163"/>
      <c r="G765" s="6">
        <v>42220</v>
      </c>
      <c r="H765" s="72">
        <v>3.87</v>
      </c>
      <c r="I765" s="158">
        <v>3.93</v>
      </c>
      <c r="J765" s="158">
        <v>4.2</v>
      </c>
      <c r="L765" s="6"/>
      <c r="M765" s="21"/>
      <c r="O765" s="5"/>
      <c r="P765" s="166"/>
      <c r="Q765" s="67"/>
      <c r="S765" s="66"/>
      <c r="T765" s="67"/>
    </row>
    <row r="766" spans="1:20">
      <c r="A766" s="160">
        <v>42202</v>
      </c>
      <c r="B766" s="163">
        <v>3.247272727272728</v>
      </c>
      <c r="C766" s="161">
        <f t="shared" si="25"/>
        <v>3247.2727272727279</v>
      </c>
      <c r="D766" s="160"/>
      <c r="E766" s="163"/>
      <c r="F766" s="163"/>
      <c r="G766" s="6">
        <v>42219</v>
      </c>
      <c r="H766" s="72">
        <v>3.87</v>
      </c>
      <c r="I766" s="158">
        <v>3.93</v>
      </c>
      <c r="J766" s="158">
        <v>4.0999999999999996</v>
      </c>
      <c r="L766" s="6"/>
      <c r="M766" s="21"/>
      <c r="O766" s="5"/>
      <c r="P766" s="166"/>
      <c r="Q766" s="67"/>
      <c r="S766" s="66"/>
      <c r="T766" s="67"/>
    </row>
    <row r="767" spans="1:20">
      <c r="A767" s="160">
        <v>42201</v>
      </c>
      <c r="B767" s="163">
        <v>3.2672727272727276</v>
      </c>
      <c r="C767" s="161">
        <f t="shared" si="25"/>
        <v>3267.2727272727275</v>
      </c>
      <c r="D767" s="160"/>
      <c r="E767" s="163"/>
      <c r="F767" s="163"/>
      <c r="G767" s="6">
        <v>42216</v>
      </c>
      <c r="H767" s="72">
        <v>3.87</v>
      </c>
      <c r="I767" s="158">
        <v>3.93</v>
      </c>
      <c r="J767" s="158">
        <v>3.95</v>
      </c>
      <c r="L767" s="6"/>
      <c r="M767" s="21"/>
      <c r="O767" s="5"/>
      <c r="P767" s="166"/>
      <c r="Q767" s="67"/>
      <c r="S767" s="66"/>
      <c r="T767" s="67"/>
    </row>
    <row r="768" spans="1:20">
      <c r="A768" s="160">
        <v>42200</v>
      </c>
      <c r="B768" s="163">
        <v>3.2643181818181817</v>
      </c>
      <c r="C768" s="161">
        <f t="shared" si="25"/>
        <v>3264.3181818181815</v>
      </c>
      <c r="D768" s="160"/>
      <c r="E768" s="163"/>
      <c r="F768" s="163"/>
      <c r="G768" s="6">
        <v>42215</v>
      </c>
      <c r="H768" s="72">
        <v>3.87</v>
      </c>
      <c r="I768" s="158">
        <v>3.93</v>
      </c>
      <c r="J768" s="158">
        <v>4</v>
      </c>
      <c r="L768" s="6"/>
      <c r="M768" s="21"/>
      <c r="O768" s="5"/>
      <c r="P768" s="166"/>
      <c r="Q768" s="67"/>
      <c r="S768" s="66"/>
      <c r="T768" s="67"/>
    </row>
    <row r="769" spans="1:20">
      <c r="A769" s="160">
        <v>42199</v>
      </c>
      <c r="B769" s="163">
        <v>3.2690909090909099</v>
      </c>
      <c r="C769" s="161">
        <f t="shared" si="25"/>
        <v>3269.0909090909099</v>
      </c>
      <c r="D769" s="160"/>
      <c r="E769" s="163"/>
      <c r="F769" s="163"/>
      <c r="G769" s="6">
        <v>42214</v>
      </c>
      <c r="H769" s="72">
        <v>3.87</v>
      </c>
      <c r="I769" s="158">
        <v>3.93</v>
      </c>
      <c r="J769" s="158">
        <v>4</v>
      </c>
      <c r="L769" s="6"/>
      <c r="M769" s="21"/>
      <c r="O769" s="5"/>
      <c r="P769" s="166"/>
      <c r="Q769" s="67"/>
      <c r="S769" s="66"/>
      <c r="T769" s="67"/>
    </row>
    <row r="770" spans="1:20">
      <c r="A770" s="160">
        <v>42198</v>
      </c>
      <c r="B770" s="163">
        <v>3.2206818181818182</v>
      </c>
      <c r="C770" s="161">
        <f t="shared" si="25"/>
        <v>3220.681818181818</v>
      </c>
      <c r="D770" s="160"/>
      <c r="E770" s="163"/>
      <c r="F770" s="163"/>
      <c r="G770" s="6">
        <v>42213</v>
      </c>
      <c r="H770" s="72">
        <v>3.87</v>
      </c>
      <c r="I770" s="158">
        <v>3.93</v>
      </c>
      <c r="J770" s="158">
        <v>4.0999999999999996</v>
      </c>
      <c r="L770" s="6"/>
      <c r="M770" s="21"/>
      <c r="O770" s="5"/>
      <c r="P770" s="166"/>
      <c r="Q770" s="67"/>
      <c r="S770" s="66"/>
      <c r="T770" s="67"/>
    </row>
    <row r="771" spans="1:20">
      <c r="A771" s="160">
        <v>42195</v>
      </c>
      <c r="B771" s="163">
        <v>3.1077272727272724</v>
      </c>
      <c r="C771" s="161">
        <f t="shared" si="25"/>
        <v>3107.7272727272725</v>
      </c>
      <c r="D771" s="160"/>
      <c r="E771" s="163"/>
      <c r="F771" s="163"/>
      <c r="G771" s="6">
        <v>42212</v>
      </c>
      <c r="H771" s="72">
        <v>3.7250000000000001</v>
      </c>
      <c r="I771" s="158">
        <v>3.93</v>
      </c>
      <c r="J771" s="158">
        <v>4</v>
      </c>
      <c r="L771" s="6"/>
      <c r="M771" s="21"/>
      <c r="O771" s="5"/>
      <c r="P771" s="166"/>
      <c r="Q771" s="67"/>
      <c r="S771" s="66"/>
      <c r="T771" s="67"/>
    </row>
    <row r="772" spans="1:20">
      <c r="A772" s="160">
        <v>42194</v>
      </c>
      <c r="B772" s="163">
        <v>3.0931818181818169</v>
      </c>
      <c r="C772" s="161">
        <f t="shared" si="25"/>
        <v>3093.1818181818171</v>
      </c>
      <c r="D772" s="160"/>
      <c r="E772" s="163"/>
      <c r="F772" s="163"/>
      <c r="G772" s="6">
        <v>42209</v>
      </c>
      <c r="H772" s="72">
        <v>3.5449999999999999</v>
      </c>
      <c r="I772" s="158">
        <v>3.52</v>
      </c>
      <c r="J772" s="158">
        <v>3.8</v>
      </c>
      <c r="L772" s="6"/>
      <c r="M772" s="21"/>
      <c r="O772" s="5"/>
      <c r="P772" s="166"/>
      <c r="Q772" s="67"/>
      <c r="S772" s="66"/>
      <c r="T772" s="67"/>
    </row>
    <row r="773" spans="1:20">
      <c r="A773" s="160">
        <v>42193</v>
      </c>
      <c r="B773" s="163">
        <v>3.062272727272727</v>
      </c>
      <c r="C773" s="161">
        <f t="shared" si="25"/>
        <v>3062.272727272727</v>
      </c>
      <c r="D773" s="160"/>
      <c r="E773" s="163"/>
      <c r="F773" s="163"/>
      <c r="G773" s="6">
        <v>42208</v>
      </c>
      <c r="H773" s="72">
        <v>3.5449999999999999</v>
      </c>
      <c r="I773" s="158">
        <v>3.42</v>
      </c>
      <c r="J773" s="158">
        <v>3.8</v>
      </c>
      <c r="L773" s="6"/>
      <c r="M773" s="21"/>
      <c r="O773" s="5"/>
      <c r="P773" s="166"/>
      <c r="Q773" s="67"/>
      <c r="S773" s="66"/>
      <c r="T773" s="67"/>
    </row>
    <row r="774" spans="1:20">
      <c r="A774" s="160">
        <v>42192</v>
      </c>
      <c r="B774" s="163">
        <v>3.060909090909091</v>
      </c>
      <c r="C774" s="161">
        <f t="shared" si="25"/>
        <v>3060.909090909091</v>
      </c>
      <c r="D774" s="160"/>
      <c r="E774" s="163"/>
      <c r="F774" s="163"/>
      <c r="G774" s="6">
        <v>42207</v>
      </c>
      <c r="H774" s="72">
        <v>3.5449999999999999</v>
      </c>
      <c r="I774" s="158">
        <v>3.3699999999999997</v>
      </c>
      <c r="J774" s="158">
        <v>3.7</v>
      </c>
      <c r="L774" s="6"/>
      <c r="M774" s="21"/>
      <c r="O774" s="5"/>
      <c r="P774" s="166"/>
      <c r="Q774" s="67"/>
      <c r="S774" s="66"/>
      <c r="T774" s="67"/>
    </row>
    <row r="775" spans="1:20">
      <c r="A775" s="160">
        <v>42191</v>
      </c>
      <c r="B775" s="163">
        <v>3.0261363636363638</v>
      </c>
      <c r="C775" s="161">
        <f t="shared" si="25"/>
        <v>3026.136363636364</v>
      </c>
      <c r="D775" s="160"/>
      <c r="E775" s="163"/>
      <c r="F775" s="163"/>
      <c r="G775" s="6">
        <v>42206</v>
      </c>
      <c r="H775" s="72">
        <v>3.5449999999999999</v>
      </c>
      <c r="I775" s="158">
        <v>3.32</v>
      </c>
      <c r="J775" s="158">
        <v>3.63</v>
      </c>
      <c r="L775" s="6"/>
      <c r="M775" s="21"/>
      <c r="O775" s="5"/>
      <c r="P775" s="166"/>
      <c r="Q775" s="67"/>
      <c r="S775" s="66"/>
      <c r="T775" s="67"/>
    </row>
    <row r="776" spans="1:20">
      <c r="A776" s="160">
        <v>42188</v>
      </c>
      <c r="B776" s="163">
        <v>2.9963636363636366</v>
      </c>
      <c r="C776" s="161">
        <f t="shared" si="25"/>
        <v>2996.3636363636365</v>
      </c>
      <c r="D776" s="160"/>
      <c r="E776" s="163"/>
      <c r="F776" s="163"/>
      <c r="G776" s="6">
        <v>42205</v>
      </c>
      <c r="H776" s="72">
        <v>3.5300000000000002</v>
      </c>
      <c r="I776" s="158">
        <v>3.33</v>
      </c>
      <c r="J776" s="158">
        <v>3.5</v>
      </c>
      <c r="L776" s="6"/>
      <c r="M776" s="21"/>
      <c r="O776" s="5"/>
      <c r="P776" s="166"/>
      <c r="Q776" s="67"/>
      <c r="S776" s="66"/>
      <c r="T776" s="67"/>
    </row>
    <row r="777" spans="1:20">
      <c r="A777" s="160">
        <v>42187</v>
      </c>
      <c r="B777" s="163">
        <v>2.9959090909090915</v>
      </c>
      <c r="C777" s="161">
        <f t="shared" si="25"/>
        <v>2995.9090909090914</v>
      </c>
      <c r="D777" s="160"/>
      <c r="E777" s="163"/>
      <c r="F777" s="163"/>
      <c r="G777" s="6">
        <v>42202</v>
      </c>
      <c r="H777" s="72">
        <v>3.5449999999999999</v>
      </c>
      <c r="I777" s="158">
        <v>3.3699999999999997</v>
      </c>
      <c r="J777" s="158">
        <v>3.53</v>
      </c>
      <c r="L777" s="6"/>
      <c r="M777" s="21"/>
      <c r="O777" s="5"/>
      <c r="P777" s="166"/>
      <c r="Q777" s="67"/>
      <c r="S777" s="66"/>
      <c r="T777" s="67"/>
    </row>
    <row r="778" spans="1:20">
      <c r="A778" s="160">
        <v>42186</v>
      </c>
      <c r="B778" s="163">
        <v>3.0102272727272723</v>
      </c>
      <c r="C778" s="161">
        <f t="shared" si="25"/>
        <v>3010.2272727272725</v>
      </c>
      <c r="D778" s="160"/>
      <c r="E778" s="163"/>
      <c r="F778" s="163"/>
      <c r="G778" s="6">
        <v>42201</v>
      </c>
      <c r="H778" s="72">
        <v>3.5449999999999999</v>
      </c>
      <c r="I778" s="158">
        <v>3.3699999999999997</v>
      </c>
      <c r="J778" s="158">
        <v>3.58</v>
      </c>
      <c r="L778" s="6"/>
      <c r="M778" s="21"/>
      <c r="O778" s="5"/>
      <c r="P778" s="166"/>
      <c r="Q778" s="67"/>
      <c r="S778" s="66"/>
      <c r="T778" s="67"/>
    </row>
    <row r="779" spans="1:20">
      <c r="A779" s="160">
        <v>42185</v>
      </c>
      <c r="B779" s="163">
        <v>3.041818181818182</v>
      </c>
      <c r="C779" s="161">
        <f t="shared" si="25"/>
        <v>3041.818181818182</v>
      </c>
      <c r="D779" s="160"/>
      <c r="E779" s="163"/>
      <c r="F779" s="163"/>
      <c r="G779" s="6">
        <v>42200</v>
      </c>
      <c r="H779" s="72">
        <v>3.5449999999999999</v>
      </c>
      <c r="I779" s="158">
        <v>3.3699999999999997</v>
      </c>
      <c r="J779" s="158">
        <v>3.58</v>
      </c>
      <c r="L779" s="6"/>
      <c r="M779" s="21"/>
      <c r="O779" s="5"/>
      <c r="P779" s="166"/>
      <c r="Q779" s="67"/>
      <c r="S779" s="66"/>
      <c r="T779" s="67"/>
    </row>
    <row r="780" spans="1:20">
      <c r="A780" s="160">
        <v>42184</v>
      </c>
      <c r="B780" s="163">
        <v>3.1134090909090903</v>
      </c>
      <c r="C780" s="161">
        <f t="shared" si="25"/>
        <v>3113.4090909090905</v>
      </c>
      <c r="D780" s="160"/>
      <c r="E780" s="163"/>
      <c r="F780" s="163"/>
      <c r="G780" s="6">
        <v>42199</v>
      </c>
      <c r="H780" s="72">
        <v>3.5449999999999999</v>
      </c>
      <c r="I780" s="158">
        <v>3.3699999999999997</v>
      </c>
      <c r="J780" s="158">
        <v>3.55</v>
      </c>
      <c r="L780" s="6"/>
      <c r="M780" s="21"/>
      <c r="O780" s="5"/>
      <c r="P780" s="166"/>
      <c r="Q780" s="67"/>
      <c r="S780" s="66"/>
      <c r="T780" s="67"/>
    </row>
    <row r="781" spans="1:20">
      <c r="A781" s="160">
        <v>42181</v>
      </c>
      <c r="B781" s="163">
        <v>3.104772727272727</v>
      </c>
      <c r="C781" s="161">
        <f t="shared" si="25"/>
        <v>3104.772727272727</v>
      </c>
      <c r="D781" s="160"/>
      <c r="E781" s="163"/>
      <c r="F781" s="163"/>
      <c r="G781" s="6">
        <v>42198</v>
      </c>
      <c r="H781" s="72">
        <v>3.49</v>
      </c>
      <c r="I781" s="158">
        <v>3.3933333333333331</v>
      </c>
      <c r="J781" s="158">
        <v>3.55</v>
      </c>
      <c r="L781" s="6"/>
      <c r="M781" s="21"/>
      <c r="O781" s="5"/>
      <c r="P781" s="166"/>
      <c r="Q781" s="67"/>
      <c r="S781" s="66"/>
      <c r="T781" s="67"/>
    </row>
    <row r="782" spans="1:20">
      <c r="A782" s="160">
        <v>42180</v>
      </c>
      <c r="B782" s="163">
        <v>3.0434090909090914</v>
      </c>
      <c r="C782" s="161">
        <f t="shared" si="25"/>
        <v>3043.4090909090914</v>
      </c>
      <c r="D782" s="160"/>
      <c r="E782" s="163"/>
      <c r="F782" s="163"/>
      <c r="G782" s="6">
        <v>42195</v>
      </c>
      <c r="H782" s="72">
        <v>3.2350000000000003</v>
      </c>
      <c r="I782" s="158">
        <v>3.2099999999999995</v>
      </c>
      <c r="J782" s="158">
        <v>3.43</v>
      </c>
      <c r="L782" s="6"/>
      <c r="M782" s="21"/>
      <c r="O782" s="5"/>
      <c r="P782" s="166"/>
      <c r="Q782" s="67"/>
      <c r="S782" s="66"/>
      <c r="T782" s="67"/>
    </row>
    <row r="783" spans="1:20">
      <c r="A783" s="160">
        <v>42179</v>
      </c>
      <c r="B783" s="163">
        <v>2.9815909090909098</v>
      </c>
      <c r="C783" s="161">
        <f t="shared" si="25"/>
        <v>2981.5909090909099</v>
      </c>
      <c r="D783" s="160"/>
      <c r="E783" s="163"/>
      <c r="F783" s="163"/>
      <c r="G783" s="6">
        <v>42194</v>
      </c>
      <c r="H783" s="72">
        <v>3.18</v>
      </c>
      <c r="I783" s="158">
        <v>3.2099999999999995</v>
      </c>
      <c r="J783" s="158">
        <v>3.35</v>
      </c>
      <c r="L783" s="6"/>
      <c r="M783" s="21"/>
      <c r="O783" s="5"/>
      <c r="P783" s="166"/>
      <c r="Q783" s="67"/>
      <c r="S783" s="66"/>
      <c r="T783" s="67"/>
    </row>
    <row r="784" spans="1:20">
      <c r="A784" s="160">
        <v>42178</v>
      </c>
      <c r="B784" s="163">
        <v>2.9943181818181817</v>
      </c>
      <c r="C784" s="161">
        <f t="shared" si="25"/>
        <v>2994.3181818181815</v>
      </c>
      <c r="D784" s="160"/>
      <c r="E784" s="163"/>
      <c r="F784" s="163"/>
      <c r="G784" s="6">
        <v>42193</v>
      </c>
      <c r="H784" s="72">
        <v>3.18</v>
      </c>
      <c r="I784" s="158">
        <v>3.15</v>
      </c>
      <c r="J784" s="158">
        <v>3.3</v>
      </c>
      <c r="L784" s="6"/>
      <c r="M784" s="21"/>
      <c r="O784" s="5"/>
      <c r="P784" s="166"/>
      <c r="Q784" s="67"/>
      <c r="S784" s="66"/>
      <c r="T784" s="67"/>
    </row>
    <row r="785" spans="1:20">
      <c r="A785" s="160">
        <v>42174</v>
      </c>
      <c r="B785" s="163">
        <v>3.0275000000000003</v>
      </c>
      <c r="C785" s="161">
        <f t="shared" si="25"/>
        <v>3027.5000000000005</v>
      </c>
      <c r="D785" s="160"/>
      <c r="E785" s="163"/>
      <c r="F785" s="163"/>
      <c r="G785" s="6">
        <v>42192</v>
      </c>
      <c r="H785" s="72">
        <v>3.18</v>
      </c>
      <c r="I785" s="158">
        <v>3.15</v>
      </c>
      <c r="J785" s="158">
        <v>3.23</v>
      </c>
      <c r="L785" s="6"/>
      <c r="M785" s="21"/>
      <c r="O785" s="5"/>
      <c r="P785" s="166"/>
      <c r="Q785" s="67"/>
      <c r="S785" s="66"/>
      <c r="T785" s="67"/>
    </row>
    <row r="786" spans="1:20">
      <c r="A786" s="160">
        <v>42173</v>
      </c>
      <c r="B786" s="163">
        <v>3.016363636363637</v>
      </c>
      <c r="C786" s="161">
        <f t="shared" si="25"/>
        <v>3016.3636363636369</v>
      </c>
      <c r="D786" s="160"/>
      <c r="E786" s="163"/>
      <c r="F786" s="163"/>
      <c r="G786" s="6">
        <v>42191</v>
      </c>
      <c r="H786" s="72">
        <v>3.18</v>
      </c>
      <c r="I786" s="158">
        <v>3.1</v>
      </c>
      <c r="J786" s="158">
        <v>3.23</v>
      </c>
      <c r="L786" s="6"/>
      <c r="M786" s="21"/>
      <c r="O786" s="5"/>
      <c r="P786" s="166"/>
      <c r="Q786" s="67"/>
      <c r="S786" s="66"/>
      <c r="T786" s="67"/>
    </row>
    <row r="787" spans="1:20">
      <c r="A787" s="160">
        <v>42172</v>
      </c>
      <c r="B787" s="163">
        <v>3.0509090909090912</v>
      </c>
      <c r="C787" s="161">
        <f t="shared" si="25"/>
        <v>3050.9090909090914</v>
      </c>
      <c r="D787" s="160"/>
      <c r="E787" s="163"/>
      <c r="F787" s="163"/>
      <c r="G787" s="6">
        <v>42188</v>
      </c>
      <c r="H787" s="72">
        <v>3.18</v>
      </c>
      <c r="I787" s="158">
        <v>3.03</v>
      </c>
      <c r="J787" s="158">
        <v>3.3</v>
      </c>
      <c r="L787" s="6"/>
      <c r="M787" s="21"/>
      <c r="O787" s="5"/>
      <c r="P787" s="166"/>
      <c r="Q787" s="67"/>
      <c r="S787" s="66"/>
      <c r="T787" s="67"/>
    </row>
    <row r="788" spans="1:20">
      <c r="A788" s="160">
        <v>42171</v>
      </c>
      <c r="B788" s="163">
        <v>3.086818181818181</v>
      </c>
      <c r="C788" s="161">
        <f t="shared" si="25"/>
        <v>3086.8181818181811</v>
      </c>
      <c r="D788" s="160"/>
      <c r="E788" s="163"/>
      <c r="F788" s="163"/>
      <c r="G788" s="6">
        <v>42187</v>
      </c>
      <c r="H788" s="72">
        <v>3.18</v>
      </c>
      <c r="I788" s="158">
        <v>3.03</v>
      </c>
      <c r="J788" s="158">
        <v>3.4</v>
      </c>
      <c r="L788" s="6"/>
      <c r="M788" s="21"/>
      <c r="O788" s="5"/>
      <c r="P788" s="166"/>
      <c r="Q788" s="67"/>
      <c r="S788" s="66"/>
      <c r="T788" s="67"/>
    </row>
    <row r="789" spans="1:20">
      <c r="A789" s="160">
        <v>42170</v>
      </c>
      <c r="B789" s="163">
        <v>3.1568181818181817</v>
      </c>
      <c r="C789" s="161">
        <f t="shared" si="25"/>
        <v>3156.8181818181815</v>
      </c>
      <c r="D789" s="160"/>
      <c r="E789" s="163"/>
      <c r="F789" s="163"/>
      <c r="G789" s="6">
        <v>42186</v>
      </c>
      <c r="H789" s="72">
        <v>3.22</v>
      </c>
      <c r="I789" s="158">
        <v>3.03</v>
      </c>
      <c r="J789" s="158">
        <v>3.48</v>
      </c>
      <c r="L789" s="6"/>
      <c r="M789" s="21"/>
      <c r="O789" s="5"/>
      <c r="P789" s="166"/>
      <c r="Q789" s="67"/>
      <c r="S789" s="66"/>
      <c r="T789" s="67"/>
    </row>
    <row r="790" spans="1:20">
      <c r="A790" s="160">
        <v>42167</v>
      </c>
      <c r="B790" s="163">
        <v>3.1984090909090908</v>
      </c>
      <c r="C790" s="161">
        <f t="shared" si="25"/>
        <v>3198.4090909090905</v>
      </c>
      <c r="D790" s="160"/>
      <c r="E790" s="163"/>
      <c r="F790" s="163"/>
      <c r="G790" s="6">
        <v>42185</v>
      </c>
      <c r="H790" s="72">
        <v>3.22</v>
      </c>
      <c r="I790" s="158">
        <v>3.15</v>
      </c>
      <c r="J790" s="158">
        <v>3.48</v>
      </c>
      <c r="L790" s="6"/>
      <c r="M790" s="21"/>
      <c r="O790" s="5"/>
      <c r="P790" s="166"/>
      <c r="Q790" s="67"/>
      <c r="S790" s="66"/>
      <c r="T790" s="67"/>
    </row>
    <row r="791" spans="1:20">
      <c r="A791" s="160">
        <v>42166</v>
      </c>
      <c r="B791" s="163">
        <v>3.1318181818181814</v>
      </c>
      <c r="C791" s="161">
        <f t="shared" si="25"/>
        <v>3131.8181818181815</v>
      </c>
      <c r="D791" s="160"/>
      <c r="E791" s="163"/>
      <c r="F791" s="163"/>
      <c r="G791" s="6">
        <v>42184</v>
      </c>
      <c r="H791" s="72">
        <v>3.22</v>
      </c>
      <c r="I791" s="158">
        <v>3.26</v>
      </c>
      <c r="J791" s="158">
        <v>3.5</v>
      </c>
      <c r="L791" s="6"/>
      <c r="M791" s="21"/>
      <c r="O791" s="5"/>
      <c r="P791" s="166"/>
      <c r="Q791" s="67"/>
      <c r="S791" s="66"/>
      <c r="T791" s="67"/>
    </row>
    <row r="792" spans="1:20">
      <c r="A792" s="160">
        <v>42165</v>
      </c>
      <c r="B792" s="163">
        <v>3.0581818181818177</v>
      </c>
      <c r="C792" s="161">
        <f t="shared" ref="C792:C855" si="26">B792*1000</f>
        <v>3058.1818181818176</v>
      </c>
      <c r="D792" s="160"/>
      <c r="E792" s="163"/>
      <c r="F792" s="163"/>
      <c r="G792" s="6">
        <v>42181</v>
      </c>
      <c r="H792" s="72">
        <v>3.105</v>
      </c>
      <c r="I792" s="158">
        <v>3.33</v>
      </c>
      <c r="J792" s="158">
        <v>3.48</v>
      </c>
      <c r="L792" s="6"/>
      <c r="M792" s="21"/>
      <c r="O792" s="5"/>
      <c r="P792" s="166"/>
      <c r="Q792" s="67"/>
      <c r="S792" s="66"/>
      <c r="T792" s="67"/>
    </row>
    <row r="793" spans="1:20">
      <c r="A793" s="160">
        <v>42164</v>
      </c>
      <c r="B793" s="163">
        <v>3.0206818181818176</v>
      </c>
      <c r="C793" s="161">
        <f t="shared" si="26"/>
        <v>3020.6818181818176</v>
      </c>
      <c r="D793" s="160"/>
      <c r="E793" s="163"/>
      <c r="F793" s="163"/>
      <c r="G793" s="6">
        <v>42180</v>
      </c>
      <c r="H793" s="72">
        <v>3.07</v>
      </c>
      <c r="I793" s="158">
        <v>3.15</v>
      </c>
      <c r="J793" s="158">
        <v>3.4</v>
      </c>
      <c r="L793" s="6"/>
      <c r="M793" s="21"/>
      <c r="O793" s="5"/>
      <c r="P793" s="166"/>
      <c r="Q793" s="67"/>
      <c r="S793" s="66"/>
      <c r="T793" s="67"/>
    </row>
    <row r="794" spans="1:20">
      <c r="A794" s="160">
        <v>42163</v>
      </c>
      <c r="B794" s="163">
        <v>3.0279545454545445</v>
      </c>
      <c r="C794" s="161">
        <f t="shared" si="26"/>
        <v>3027.9545454545446</v>
      </c>
      <c r="D794" s="160"/>
      <c r="E794" s="163"/>
      <c r="F794" s="163"/>
      <c r="G794" s="6">
        <v>42179</v>
      </c>
      <c r="H794" s="72">
        <v>3.07</v>
      </c>
      <c r="I794" s="158">
        <v>3.15</v>
      </c>
      <c r="J794" s="158">
        <v>3.3</v>
      </c>
      <c r="L794" s="6"/>
      <c r="M794" s="21"/>
      <c r="O794" s="5"/>
      <c r="P794" s="166"/>
      <c r="Q794" s="67"/>
      <c r="S794" s="66"/>
      <c r="T794" s="67"/>
    </row>
    <row r="795" spans="1:20">
      <c r="A795" s="160">
        <v>42160</v>
      </c>
      <c r="B795" s="163">
        <v>3.0588636363636352</v>
      </c>
      <c r="C795" s="161">
        <f t="shared" si="26"/>
        <v>3058.8636363636351</v>
      </c>
      <c r="D795" s="160"/>
      <c r="E795" s="163"/>
      <c r="F795" s="163"/>
      <c r="G795" s="6">
        <v>42178</v>
      </c>
      <c r="H795" s="72">
        <v>3.0750000000000002</v>
      </c>
      <c r="I795" s="158">
        <v>3.15</v>
      </c>
      <c r="J795" s="158">
        <v>3.35</v>
      </c>
      <c r="L795" s="6"/>
      <c r="M795" s="21"/>
      <c r="O795" s="5"/>
      <c r="P795" s="166"/>
      <c r="Q795" s="67"/>
      <c r="S795" s="66"/>
      <c r="T795" s="67"/>
    </row>
    <row r="796" spans="1:20">
      <c r="A796" s="160">
        <v>42159</v>
      </c>
      <c r="B796" s="163">
        <v>3.0679545454545445</v>
      </c>
      <c r="C796" s="161">
        <f t="shared" si="26"/>
        <v>3067.9545454545446</v>
      </c>
      <c r="D796" s="160"/>
      <c r="E796" s="163"/>
      <c r="F796" s="163"/>
      <c r="G796" s="6">
        <v>42174</v>
      </c>
      <c r="H796" s="72">
        <v>3.22</v>
      </c>
      <c r="I796" s="158">
        <v>3.26</v>
      </c>
      <c r="J796" s="158">
        <v>3.38</v>
      </c>
      <c r="L796" s="6"/>
      <c r="M796" s="21"/>
      <c r="O796" s="5"/>
      <c r="P796" s="166"/>
      <c r="Q796" s="67"/>
      <c r="S796" s="66"/>
      <c r="T796" s="67"/>
    </row>
    <row r="797" spans="1:20">
      <c r="A797" s="160">
        <v>42158</v>
      </c>
      <c r="B797" s="163">
        <v>3.1036363636363631</v>
      </c>
      <c r="C797" s="161">
        <f t="shared" si="26"/>
        <v>3103.6363636363631</v>
      </c>
      <c r="D797" s="160"/>
      <c r="E797" s="163"/>
      <c r="F797" s="163"/>
      <c r="G797" s="6">
        <v>42173</v>
      </c>
      <c r="H797" s="72">
        <v>3.22</v>
      </c>
      <c r="I797" s="158">
        <v>3.26</v>
      </c>
      <c r="J797" s="158">
        <v>3.4</v>
      </c>
      <c r="L797" s="6"/>
      <c r="M797" s="21"/>
      <c r="O797" s="5"/>
      <c r="P797" s="166"/>
      <c r="Q797" s="67"/>
      <c r="S797" s="66"/>
      <c r="T797" s="67"/>
    </row>
    <row r="798" spans="1:20">
      <c r="A798" s="160">
        <v>42157</v>
      </c>
      <c r="B798" s="163">
        <v>3.1259090909090901</v>
      </c>
      <c r="C798" s="161">
        <f t="shared" si="26"/>
        <v>3125.9090909090901</v>
      </c>
      <c r="D798" s="160"/>
      <c r="E798" s="163"/>
      <c r="F798" s="163"/>
      <c r="G798" s="6">
        <v>42172</v>
      </c>
      <c r="H798" s="72">
        <v>3.22</v>
      </c>
      <c r="I798" s="158">
        <v>3.26</v>
      </c>
      <c r="J798" s="158">
        <v>3.4</v>
      </c>
      <c r="L798" s="6"/>
      <c r="M798" s="21"/>
      <c r="O798" s="5"/>
      <c r="P798" s="166"/>
      <c r="Q798" s="67"/>
      <c r="S798" s="66"/>
      <c r="T798" s="67"/>
    </row>
    <row r="799" spans="1:20">
      <c r="A799" s="160">
        <v>42156</v>
      </c>
      <c r="B799" s="163">
        <v>3.1413636363636375</v>
      </c>
      <c r="C799" s="161">
        <f t="shared" si="26"/>
        <v>3141.3636363636374</v>
      </c>
      <c r="D799" s="160"/>
      <c r="E799" s="163"/>
      <c r="F799" s="163"/>
      <c r="G799" s="6">
        <v>42171</v>
      </c>
      <c r="H799" s="72">
        <v>3.22</v>
      </c>
      <c r="I799" s="158">
        <v>3.26</v>
      </c>
      <c r="J799" s="158">
        <v>3.4</v>
      </c>
      <c r="L799" s="6"/>
      <c r="M799" s="21"/>
      <c r="O799" s="5"/>
      <c r="P799" s="166"/>
      <c r="Q799" s="67"/>
      <c r="S799" s="66"/>
      <c r="T799" s="67"/>
    </row>
    <row r="800" spans="1:20">
      <c r="A800" s="160">
        <v>42153</v>
      </c>
      <c r="B800" s="163">
        <v>3.1550000000000016</v>
      </c>
      <c r="C800" s="161">
        <f t="shared" si="26"/>
        <v>3155.0000000000014</v>
      </c>
      <c r="D800" s="160"/>
      <c r="E800" s="163"/>
      <c r="F800" s="163"/>
      <c r="G800" s="6">
        <v>42170</v>
      </c>
      <c r="H800" s="72">
        <v>3.22</v>
      </c>
      <c r="I800" s="158">
        <v>3.3699999999999997</v>
      </c>
      <c r="J800" s="158">
        <v>3.43</v>
      </c>
      <c r="L800" s="6"/>
      <c r="M800" s="21"/>
      <c r="O800" s="5"/>
      <c r="P800" s="166"/>
      <c r="Q800" s="67"/>
      <c r="S800" s="66"/>
      <c r="T800" s="67"/>
    </row>
    <row r="801" spans="1:20">
      <c r="A801" s="160">
        <v>42152</v>
      </c>
      <c r="B801" s="163">
        <v>3.1581818181818195</v>
      </c>
      <c r="C801" s="161">
        <f t="shared" si="26"/>
        <v>3158.1818181818194</v>
      </c>
      <c r="D801" s="160"/>
      <c r="E801" s="163"/>
      <c r="F801" s="163"/>
      <c r="G801" s="6">
        <v>42167</v>
      </c>
      <c r="H801" s="72">
        <v>3.22</v>
      </c>
      <c r="I801" s="158">
        <v>3.5499999999999994</v>
      </c>
      <c r="J801" s="158">
        <v>3.4</v>
      </c>
      <c r="L801" s="6"/>
      <c r="M801" s="21"/>
      <c r="O801" s="5"/>
      <c r="P801" s="166"/>
      <c r="Q801" s="67"/>
      <c r="S801" s="66"/>
      <c r="T801" s="67"/>
    </row>
    <row r="802" spans="1:20">
      <c r="A802" s="160">
        <v>42151</v>
      </c>
      <c r="B802" s="163">
        <v>3.1590909090909105</v>
      </c>
      <c r="C802" s="161">
        <f t="shared" si="26"/>
        <v>3159.0909090909104</v>
      </c>
      <c r="D802" s="160"/>
      <c r="E802" s="163"/>
      <c r="F802" s="163"/>
      <c r="G802" s="6">
        <v>42166</v>
      </c>
      <c r="H802" s="72">
        <v>3.22</v>
      </c>
      <c r="I802" s="158">
        <v>3.28</v>
      </c>
      <c r="J802" s="158">
        <v>3.3</v>
      </c>
      <c r="L802" s="6"/>
      <c r="M802" s="21"/>
      <c r="O802" s="5"/>
      <c r="P802" s="166"/>
      <c r="Q802" s="67"/>
      <c r="S802" s="66"/>
      <c r="T802" s="67"/>
    </row>
    <row r="803" spans="1:20">
      <c r="A803" s="160">
        <v>42150</v>
      </c>
      <c r="B803" s="163">
        <v>3.1738636363636372</v>
      </c>
      <c r="C803" s="161">
        <f t="shared" si="26"/>
        <v>3173.8636363636374</v>
      </c>
      <c r="D803" s="160"/>
      <c r="E803" s="163"/>
      <c r="F803" s="163"/>
      <c r="G803" s="6">
        <v>42165</v>
      </c>
      <c r="H803" s="72">
        <v>3.22</v>
      </c>
      <c r="I803" s="158">
        <v>3.19</v>
      </c>
      <c r="J803" s="158">
        <v>3.2</v>
      </c>
      <c r="L803" s="6"/>
      <c r="M803" s="21"/>
      <c r="O803" s="5"/>
      <c r="P803" s="166"/>
      <c r="Q803" s="67"/>
      <c r="S803" s="66"/>
      <c r="T803" s="67"/>
    </row>
    <row r="804" spans="1:20">
      <c r="A804" s="160">
        <v>42149</v>
      </c>
      <c r="B804" s="163">
        <v>3.1995454545454551</v>
      </c>
      <c r="C804" s="161">
        <f t="shared" si="26"/>
        <v>3199.545454545455</v>
      </c>
      <c r="D804" s="160"/>
      <c r="E804" s="163"/>
      <c r="F804" s="163"/>
      <c r="G804" s="6">
        <v>42164</v>
      </c>
      <c r="H804" s="72">
        <v>3.22</v>
      </c>
      <c r="I804" s="158">
        <v>3.1266666666666669</v>
      </c>
      <c r="J804" s="158">
        <v>3.2</v>
      </c>
      <c r="L804" s="6"/>
      <c r="M804" s="21"/>
      <c r="O804" s="5"/>
      <c r="P804" s="166"/>
      <c r="Q804" s="67"/>
      <c r="S804" s="66"/>
      <c r="T804" s="67"/>
    </row>
    <row r="805" spans="1:20">
      <c r="A805" s="160">
        <v>42146</v>
      </c>
      <c r="B805" s="163">
        <v>3.2409090909090921</v>
      </c>
      <c r="C805" s="161">
        <f t="shared" si="26"/>
        <v>3240.9090909090919</v>
      </c>
      <c r="D805" s="160"/>
      <c r="E805" s="163"/>
      <c r="F805" s="163"/>
      <c r="G805" s="6">
        <v>42163</v>
      </c>
      <c r="H805" s="72">
        <v>3.22</v>
      </c>
      <c r="I805" s="158">
        <v>3.1</v>
      </c>
      <c r="J805" s="158">
        <v>3.23</v>
      </c>
      <c r="L805" s="6"/>
      <c r="M805" s="21"/>
      <c r="O805" s="5"/>
      <c r="P805" s="166"/>
      <c r="Q805" s="67"/>
      <c r="S805" s="66"/>
      <c r="T805" s="67"/>
    </row>
    <row r="806" spans="1:20">
      <c r="A806" s="160">
        <v>42145</v>
      </c>
      <c r="B806" s="163">
        <v>3.2579545454545458</v>
      </c>
      <c r="C806" s="161">
        <f t="shared" si="26"/>
        <v>3257.954545454546</v>
      </c>
      <c r="D806" s="160"/>
      <c r="E806" s="163"/>
      <c r="F806" s="163"/>
      <c r="G806" s="6">
        <v>42160</v>
      </c>
      <c r="H806" s="72">
        <v>3.22</v>
      </c>
      <c r="I806" s="158">
        <v>3.15</v>
      </c>
      <c r="J806" s="158">
        <v>3.25</v>
      </c>
      <c r="L806" s="6"/>
      <c r="M806" s="21"/>
      <c r="O806" s="5"/>
      <c r="P806" s="166"/>
      <c r="Q806" s="67"/>
      <c r="S806" s="66"/>
      <c r="T806" s="67"/>
    </row>
    <row r="807" spans="1:20">
      <c r="A807" s="160">
        <v>42144</v>
      </c>
      <c r="B807" s="163">
        <v>3.2627272727272727</v>
      </c>
      <c r="C807" s="161">
        <f t="shared" si="26"/>
        <v>3262.7272727272725</v>
      </c>
      <c r="D807" s="160"/>
      <c r="E807" s="163"/>
      <c r="F807" s="163"/>
      <c r="G807" s="6">
        <v>42159</v>
      </c>
      <c r="H807" s="72">
        <v>3.22</v>
      </c>
      <c r="I807" s="158">
        <v>3.15</v>
      </c>
      <c r="J807" s="158">
        <v>3.25</v>
      </c>
      <c r="L807" s="6"/>
      <c r="M807" s="21"/>
      <c r="O807" s="5"/>
      <c r="P807" s="166"/>
      <c r="Q807" s="67"/>
      <c r="S807" s="66"/>
      <c r="T807" s="67"/>
    </row>
    <row r="808" spans="1:20">
      <c r="A808" s="160">
        <v>42143</v>
      </c>
      <c r="B808" s="163">
        <v>3.2634090909090916</v>
      </c>
      <c r="C808" s="161">
        <f t="shared" si="26"/>
        <v>3263.4090909090914</v>
      </c>
      <c r="D808" s="160"/>
      <c r="E808" s="163"/>
      <c r="F808" s="163"/>
      <c r="G808" s="6">
        <v>42158</v>
      </c>
      <c r="H808" s="72">
        <v>3.33</v>
      </c>
      <c r="I808" s="158">
        <v>3.15</v>
      </c>
      <c r="J808" s="158">
        <v>3.28</v>
      </c>
      <c r="L808" s="6"/>
      <c r="M808" s="21"/>
      <c r="O808" s="5"/>
      <c r="P808" s="166"/>
      <c r="Q808" s="67"/>
      <c r="S808" s="66"/>
      <c r="T808" s="67"/>
    </row>
    <row r="809" spans="1:20">
      <c r="A809" s="160">
        <v>42142</v>
      </c>
      <c r="B809" s="163">
        <v>3.2527272727272734</v>
      </c>
      <c r="C809" s="161">
        <f t="shared" si="26"/>
        <v>3252.7272727272734</v>
      </c>
      <c r="D809" s="160"/>
      <c r="E809" s="163"/>
      <c r="F809" s="163"/>
      <c r="G809" s="6">
        <v>42157</v>
      </c>
      <c r="H809" s="72">
        <v>3.33</v>
      </c>
      <c r="I809" s="158">
        <v>3.15</v>
      </c>
      <c r="J809" s="158">
        <v>3.33</v>
      </c>
      <c r="L809" s="6"/>
      <c r="M809" s="21"/>
      <c r="O809" s="5"/>
      <c r="P809" s="166"/>
      <c r="Q809" s="67"/>
      <c r="S809" s="66"/>
      <c r="T809" s="67"/>
    </row>
    <row r="810" spans="1:20">
      <c r="A810" s="160">
        <v>42139</v>
      </c>
      <c r="B810" s="163">
        <v>3.2188636363636363</v>
      </c>
      <c r="C810" s="161">
        <f t="shared" si="26"/>
        <v>3218.863636363636</v>
      </c>
      <c r="D810" s="160"/>
      <c r="E810" s="163"/>
      <c r="F810" s="163"/>
      <c r="G810" s="6">
        <v>42156</v>
      </c>
      <c r="H810" s="72">
        <v>3.33</v>
      </c>
      <c r="I810" s="158">
        <v>3.15</v>
      </c>
      <c r="J810" s="158">
        <v>3.35</v>
      </c>
      <c r="L810" s="6"/>
      <c r="M810" s="21"/>
      <c r="O810" s="5"/>
      <c r="P810" s="166"/>
      <c r="Q810" s="67"/>
      <c r="S810" s="66"/>
      <c r="T810" s="67"/>
    </row>
    <row r="811" spans="1:20">
      <c r="A811" s="160">
        <v>42138</v>
      </c>
      <c r="B811" s="163">
        <v>3.2127272727272729</v>
      </c>
      <c r="C811" s="161">
        <f t="shared" si="26"/>
        <v>3212.727272727273</v>
      </c>
      <c r="D811" s="160"/>
      <c r="E811" s="163"/>
      <c r="F811" s="163"/>
      <c r="G811" s="6">
        <v>42153</v>
      </c>
      <c r="H811" s="72">
        <v>3.33</v>
      </c>
      <c r="I811" s="158">
        <v>3.26</v>
      </c>
      <c r="J811" s="158">
        <v>3.38</v>
      </c>
      <c r="L811" s="6"/>
      <c r="M811" s="21"/>
      <c r="O811" s="5"/>
      <c r="P811" s="166"/>
      <c r="Q811" s="67"/>
      <c r="S811" s="66"/>
      <c r="T811" s="67"/>
    </row>
    <row r="812" spans="1:20">
      <c r="A812" s="160">
        <v>42137</v>
      </c>
      <c r="B812" s="163">
        <v>3.2054545454545451</v>
      </c>
      <c r="C812" s="161">
        <f t="shared" si="26"/>
        <v>3205.454545454545</v>
      </c>
      <c r="D812" s="160"/>
      <c r="E812" s="163"/>
      <c r="F812" s="163"/>
      <c r="G812" s="6">
        <v>42152</v>
      </c>
      <c r="H812" s="72">
        <v>3.33</v>
      </c>
      <c r="I812" s="158">
        <v>3.26</v>
      </c>
      <c r="J812" s="158">
        <v>3.35</v>
      </c>
      <c r="L812" s="6"/>
      <c r="M812" s="21"/>
      <c r="O812" s="5"/>
      <c r="P812" s="166"/>
      <c r="Q812" s="67"/>
      <c r="S812" s="66"/>
      <c r="T812" s="67"/>
    </row>
    <row r="813" spans="1:20">
      <c r="A813" s="160">
        <v>42136</v>
      </c>
      <c r="B813" s="163">
        <v>3.2131818181818188</v>
      </c>
      <c r="C813" s="161">
        <f t="shared" si="26"/>
        <v>3213.1818181818189</v>
      </c>
      <c r="D813" s="160"/>
      <c r="E813" s="163"/>
      <c r="F813" s="163"/>
      <c r="G813" s="6">
        <v>42151</v>
      </c>
      <c r="H813" s="72">
        <v>3.33</v>
      </c>
      <c r="I813" s="158">
        <v>3.26</v>
      </c>
      <c r="J813" s="158">
        <v>3.35</v>
      </c>
      <c r="L813" s="6"/>
      <c r="M813" s="21"/>
      <c r="O813" s="5"/>
      <c r="P813" s="166"/>
      <c r="Q813" s="67"/>
      <c r="S813" s="66"/>
      <c r="T813" s="67"/>
    </row>
    <row r="814" spans="1:20">
      <c r="A814" s="160">
        <v>42135</v>
      </c>
      <c r="B814" s="163">
        <v>3.2300000000000009</v>
      </c>
      <c r="C814" s="161">
        <f t="shared" si="26"/>
        <v>3230.0000000000009</v>
      </c>
      <c r="D814" s="160"/>
      <c r="E814" s="163"/>
      <c r="F814" s="163"/>
      <c r="G814" s="6">
        <v>42150</v>
      </c>
      <c r="H814" s="72">
        <v>3.33</v>
      </c>
      <c r="I814" s="158">
        <v>3.26</v>
      </c>
      <c r="J814" s="158">
        <v>3.35</v>
      </c>
      <c r="L814" s="6"/>
      <c r="M814" s="21"/>
      <c r="O814" s="5"/>
      <c r="P814" s="166"/>
      <c r="Q814" s="67"/>
      <c r="S814" s="66"/>
      <c r="T814" s="67"/>
    </row>
    <row r="815" spans="1:20">
      <c r="A815" s="160">
        <v>42132</v>
      </c>
      <c r="B815" s="163">
        <v>3.2581818181818178</v>
      </c>
      <c r="C815" s="161">
        <f t="shared" si="26"/>
        <v>3258.181818181818</v>
      </c>
      <c r="D815" s="160"/>
      <c r="E815" s="163"/>
      <c r="F815" s="163"/>
      <c r="G815" s="6">
        <v>42149</v>
      </c>
      <c r="H815" s="72">
        <v>3.3650000000000002</v>
      </c>
      <c r="I815" s="158">
        <v>3.42</v>
      </c>
      <c r="J815" s="158">
        <v>3.43</v>
      </c>
      <c r="L815" s="6"/>
      <c r="M815" s="21"/>
      <c r="O815" s="5"/>
      <c r="P815" s="166"/>
      <c r="Q815" s="67"/>
      <c r="S815" s="66"/>
      <c r="T815" s="67"/>
    </row>
    <row r="816" spans="1:20">
      <c r="A816" s="160">
        <v>42131</v>
      </c>
      <c r="B816" s="163">
        <v>3.2629545454545452</v>
      </c>
      <c r="C816" s="161">
        <f t="shared" si="26"/>
        <v>3262.954545454545</v>
      </c>
      <c r="D816" s="160"/>
      <c r="E816" s="163"/>
      <c r="F816" s="163"/>
      <c r="G816" s="6">
        <v>42146</v>
      </c>
      <c r="H816" s="72">
        <v>3.3650000000000002</v>
      </c>
      <c r="I816" s="158">
        <v>3.48</v>
      </c>
      <c r="J816" s="158">
        <v>3.45</v>
      </c>
      <c r="L816" s="6"/>
      <c r="M816" s="21"/>
      <c r="O816" s="5"/>
      <c r="P816" s="166"/>
      <c r="Q816" s="67"/>
      <c r="S816" s="66"/>
      <c r="T816" s="67"/>
    </row>
    <row r="817" spans="1:20">
      <c r="A817" s="160">
        <v>42130</v>
      </c>
      <c r="B817" s="163">
        <v>3.2734090909090909</v>
      </c>
      <c r="C817" s="161">
        <f t="shared" si="26"/>
        <v>3273.409090909091</v>
      </c>
      <c r="D817" s="160"/>
      <c r="E817" s="163"/>
      <c r="F817" s="163"/>
      <c r="G817" s="6">
        <v>42145</v>
      </c>
      <c r="H817" s="72">
        <v>3.3650000000000002</v>
      </c>
      <c r="I817" s="158">
        <v>3.48</v>
      </c>
      <c r="J817" s="158">
        <v>3.48</v>
      </c>
      <c r="L817" s="6"/>
      <c r="M817" s="21"/>
      <c r="O817" s="5"/>
      <c r="P817" s="166"/>
      <c r="Q817" s="67"/>
      <c r="S817" s="66"/>
      <c r="T817" s="67"/>
    </row>
    <row r="818" spans="1:20">
      <c r="A818" s="160">
        <v>42129</v>
      </c>
      <c r="B818" s="163">
        <v>3.270681818181818</v>
      </c>
      <c r="C818" s="161">
        <f t="shared" si="26"/>
        <v>3270.681818181818</v>
      </c>
      <c r="D818" s="160"/>
      <c r="E818" s="163"/>
      <c r="F818" s="163"/>
      <c r="G818" s="6">
        <v>42144</v>
      </c>
      <c r="H818" s="72">
        <v>3.3650000000000002</v>
      </c>
      <c r="I818" s="158">
        <v>3.48</v>
      </c>
      <c r="J818" s="158">
        <v>3.5</v>
      </c>
      <c r="L818" s="6"/>
      <c r="M818" s="21"/>
      <c r="O818" s="5"/>
      <c r="P818" s="166"/>
      <c r="Q818" s="67"/>
      <c r="S818" s="66"/>
      <c r="T818" s="67"/>
    </row>
    <row r="819" spans="1:20">
      <c r="A819" s="160">
        <v>42128</v>
      </c>
      <c r="B819" s="163">
        <v>3.2429545454545448</v>
      </c>
      <c r="C819" s="161">
        <f t="shared" si="26"/>
        <v>3242.9545454545446</v>
      </c>
      <c r="D819" s="160"/>
      <c r="E819" s="163"/>
      <c r="F819" s="163"/>
      <c r="G819" s="6">
        <v>42143</v>
      </c>
      <c r="H819" s="72">
        <v>3.3650000000000002</v>
      </c>
      <c r="I819" s="158">
        <v>3.48</v>
      </c>
      <c r="J819" s="158">
        <v>3.55</v>
      </c>
      <c r="L819" s="6"/>
      <c r="M819" s="21"/>
      <c r="O819" s="5"/>
      <c r="P819" s="166"/>
      <c r="Q819" s="67"/>
      <c r="S819" s="66"/>
      <c r="T819" s="67"/>
    </row>
    <row r="820" spans="1:20">
      <c r="A820" s="160">
        <v>42124</v>
      </c>
      <c r="B820" s="163">
        <v>3.2536363636363621</v>
      </c>
      <c r="C820" s="161">
        <f t="shared" si="26"/>
        <v>3253.6363636363621</v>
      </c>
      <c r="D820" s="160"/>
      <c r="E820" s="163"/>
      <c r="F820" s="163"/>
      <c r="G820" s="6">
        <v>42142</v>
      </c>
      <c r="H820" s="72">
        <v>3.3650000000000002</v>
      </c>
      <c r="I820" s="158">
        <v>3.44</v>
      </c>
      <c r="J820" s="158">
        <v>3.55</v>
      </c>
      <c r="L820" s="6"/>
      <c r="M820" s="21"/>
      <c r="O820" s="5"/>
      <c r="P820" s="166"/>
      <c r="Q820" s="67"/>
      <c r="S820" s="66"/>
      <c r="T820" s="67"/>
    </row>
    <row r="821" spans="1:20">
      <c r="A821" s="160">
        <v>42123</v>
      </c>
      <c r="B821" s="163">
        <v>3.2652272727272718</v>
      </c>
      <c r="C821" s="161">
        <f t="shared" si="26"/>
        <v>3265.2272727272716</v>
      </c>
      <c r="D821" s="160"/>
      <c r="E821" s="163"/>
      <c r="F821" s="163"/>
      <c r="G821" s="6">
        <v>42139</v>
      </c>
      <c r="H821" s="72">
        <v>3.3650000000000002</v>
      </c>
      <c r="I821" s="158">
        <v>3.3699999999999997</v>
      </c>
      <c r="J821" s="158">
        <v>3.5</v>
      </c>
      <c r="L821" s="6"/>
      <c r="M821" s="21"/>
      <c r="O821" s="5"/>
      <c r="P821" s="166"/>
      <c r="Q821" s="67"/>
      <c r="S821" s="66"/>
      <c r="T821" s="67"/>
    </row>
    <row r="822" spans="1:20">
      <c r="A822" s="160">
        <v>42122</v>
      </c>
      <c r="B822" s="163">
        <v>3.2852272727272722</v>
      </c>
      <c r="C822" s="161">
        <f t="shared" si="26"/>
        <v>3285.2272727272721</v>
      </c>
      <c r="D822" s="160"/>
      <c r="E822" s="163"/>
      <c r="F822" s="163"/>
      <c r="G822" s="6">
        <v>42138</v>
      </c>
      <c r="H822" s="72">
        <v>3.3650000000000002</v>
      </c>
      <c r="I822" s="158">
        <v>3.3699999999999997</v>
      </c>
      <c r="J822" s="158">
        <v>3.48</v>
      </c>
      <c r="L822" s="6"/>
      <c r="M822" s="21"/>
      <c r="O822" s="5"/>
      <c r="P822" s="166"/>
      <c r="Q822" s="67"/>
      <c r="S822" s="66"/>
      <c r="T822" s="67"/>
    </row>
    <row r="823" spans="1:20">
      <c r="A823" s="160">
        <v>42121</v>
      </c>
      <c r="B823" s="163">
        <v>3.316363636363636</v>
      </c>
      <c r="C823" s="161">
        <f t="shared" si="26"/>
        <v>3316.363636363636</v>
      </c>
      <c r="D823" s="160"/>
      <c r="E823" s="163"/>
      <c r="F823" s="163"/>
      <c r="G823" s="6">
        <v>42137</v>
      </c>
      <c r="H823" s="72">
        <v>3.3650000000000002</v>
      </c>
      <c r="I823" s="158">
        <v>3.3699999999999997</v>
      </c>
      <c r="J823" s="158">
        <v>3.55</v>
      </c>
      <c r="L823" s="6"/>
      <c r="M823" s="21"/>
      <c r="O823" s="5"/>
      <c r="P823" s="166"/>
      <c r="Q823" s="67"/>
      <c r="S823" s="66"/>
      <c r="T823" s="67"/>
    </row>
    <row r="824" spans="1:20">
      <c r="A824" s="160">
        <v>42118</v>
      </c>
      <c r="B824" s="163">
        <v>3.3622727272727273</v>
      </c>
      <c r="C824" s="161">
        <f t="shared" si="26"/>
        <v>3362.2727272727275</v>
      </c>
      <c r="D824" s="160"/>
      <c r="E824" s="163"/>
      <c r="F824" s="163"/>
      <c r="G824" s="6">
        <v>42136</v>
      </c>
      <c r="H824" s="72">
        <v>3.3650000000000002</v>
      </c>
      <c r="I824" s="158">
        <v>3.44</v>
      </c>
      <c r="J824" s="158">
        <v>3.55</v>
      </c>
      <c r="L824" s="6"/>
      <c r="M824" s="21"/>
      <c r="O824" s="5"/>
      <c r="P824" s="166"/>
      <c r="Q824" s="67"/>
      <c r="S824" s="66"/>
      <c r="T824" s="67"/>
    </row>
    <row r="825" spans="1:20">
      <c r="A825" s="160">
        <v>42117</v>
      </c>
      <c r="B825" s="163">
        <v>3.3699999999999992</v>
      </c>
      <c r="C825" s="161">
        <f t="shared" si="26"/>
        <v>3369.9999999999991</v>
      </c>
      <c r="D825" s="160"/>
      <c r="E825" s="163"/>
      <c r="F825" s="163"/>
      <c r="G825" s="6">
        <v>42135</v>
      </c>
      <c r="H825" s="72">
        <v>3.3650000000000002</v>
      </c>
      <c r="I825" s="158">
        <v>3.44</v>
      </c>
      <c r="J825" s="158">
        <v>3.65</v>
      </c>
      <c r="L825" s="6"/>
      <c r="M825" s="21"/>
      <c r="O825" s="5"/>
      <c r="P825" s="166"/>
      <c r="Q825" s="67"/>
      <c r="S825" s="66"/>
      <c r="T825" s="67"/>
    </row>
    <row r="826" spans="1:20">
      <c r="A826" s="160">
        <v>42116</v>
      </c>
      <c r="B826" s="163">
        <v>3.3777272727272729</v>
      </c>
      <c r="C826" s="161">
        <f t="shared" si="26"/>
        <v>3377.727272727273</v>
      </c>
      <c r="D826" s="160"/>
      <c r="E826" s="163"/>
      <c r="F826" s="163"/>
      <c r="G826" s="6">
        <v>42132</v>
      </c>
      <c r="H826" s="72">
        <v>3.47</v>
      </c>
      <c r="I826" s="158">
        <v>3.44</v>
      </c>
      <c r="J826" s="158">
        <v>3.65</v>
      </c>
      <c r="L826" s="6"/>
      <c r="M826" s="21"/>
      <c r="O826" s="5"/>
      <c r="P826" s="166"/>
      <c r="Q826" s="67"/>
      <c r="S826" s="66"/>
      <c r="T826" s="67"/>
    </row>
    <row r="827" spans="1:20">
      <c r="A827" s="160">
        <v>42115</v>
      </c>
      <c r="B827" s="163">
        <v>3.3986363636363635</v>
      </c>
      <c r="C827" s="161">
        <f t="shared" si="26"/>
        <v>3398.6363636363635</v>
      </c>
      <c r="D827" s="160"/>
      <c r="E827" s="163"/>
      <c r="F827" s="163"/>
      <c r="G827" s="6">
        <v>42131</v>
      </c>
      <c r="H827" s="72">
        <v>3.47</v>
      </c>
      <c r="I827" s="158">
        <v>3.44</v>
      </c>
      <c r="J827" s="158">
        <v>3.7</v>
      </c>
      <c r="L827" s="6"/>
      <c r="M827" s="21"/>
      <c r="O827" s="5"/>
      <c r="P827" s="166"/>
      <c r="Q827" s="67"/>
      <c r="S827" s="66"/>
      <c r="T827" s="67"/>
    </row>
    <row r="828" spans="1:20">
      <c r="A828" s="160">
        <v>42114</v>
      </c>
      <c r="B828" s="163">
        <v>3.3859090909090912</v>
      </c>
      <c r="C828" s="161">
        <f t="shared" si="26"/>
        <v>3385.909090909091</v>
      </c>
      <c r="D828" s="160"/>
      <c r="E828" s="163"/>
      <c r="F828" s="163"/>
      <c r="G828" s="6">
        <v>42130</v>
      </c>
      <c r="H828" s="72">
        <v>3.47</v>
      </c>
      <c r="I828" s="158">
        <v>3.44</v>
      </c>
      <c r="J828" s="158">
        <v>3.68</v>
      </c>
      <c r="L828" s="6"/>
      <c r="M828" s="21"/>
      <c r="O828" s="5"/>
      <c r="P828" s="166"/>
      <c r="Q828" s="67"/>
      <c r="S828" s="66"/>
      <c r="T828" s="67"/>
    </row>
    <row r="829" spans="1:20">
      <c r="A829" s="160">
        <v>42111</v>
      </c>
      <c r="B829" s="163">
        <v>3.2990909090909075</v>
      </c>
      <c r="C829" s="161">
        <f t="shared" si="26"/>
        <v>3299.0909090909076</v>
      </c>
      <c r="D829" s="160"/>
      <c r="E829" s="163"/>
      <c r="F829" s="163"/>
      <c r="G829" s="6">
        <v>42129</v>
      </c>
      <c r="H829" s="72">
        <v>3.47</v>
      </c>
      <c r="I829" s="158">
        <v>3.44</v>
      </c>
      <c r="J829" s="158">
        <v>3.65</v>
      </c>
      <c r="L829" s="6"/>
      <c r="M829" s="21"/>
      <c r="O829" s="5"/>
      <c r="P829" s="166"/>
      <c r="Q829" s="67"/>
      <c r="S829" s="66"/>
      <c r="T829" s="67"/>
    </row>
    <row r="830" spans="1:20">
      <c r="A830" s="160">
        <v>42110</v>
      </c>
      <c r="B830" s="163">
        <v>3.2972727272727269</v>
      </c>
      <c r="C830" s="161">
        <f t="shared" si="26"/>
        <v>3297.272727272727</v>
      </c>
      <c r="D830" s="160"/>
      <c r="E830" s="163"/>
      <c r="F830" s="163"/>
      <c r="G830" s="6">
        <v>42128</v>
      </c>
      <c r="H830" s="72">
        <v>3.47</v>
      </c>
      <c r="I830" s="158">
        <v>3.3699999999999997</v>
      </c>
      <c r="J830" s="158">
        <v>3.5</v>
      </c>
      <c r="L830" s="6"/>
      <c r="M830" s="21"/>
      <c r="O830" s="5"/>
      <c r="P830" s="166"/>
      <c r="Q830" s="67"/>
      <c r="S830" s="66"/>
      <c r="T830" s="67"/>
    </row>
    <row r="831" spans="1:20">
      <c r="A831" s="160">
        <v>42109</v>
      </c>
      <c r="B831" s="163">
        <v>3.292272727272727</v>
      </c>
      <c r="C831" s="161">
        <f t="shared" si="26"/>
        <v>3292.272727272727</v>
      </c>
      <c r="D831" s="160"/>
      <c r="E831" s="163"/>
      <c r="F831" s="163"/>
      <c r="G831" s="6">
        <v>42124</v>
      </c>
      <c r="H831" s="72">
        <v>3.5049999999999999</v>
      </c>
      <c r="I831" s="158">
        <v>3.3699999999999997</v>
      </c>
      <c r="J831" s="158">
        <v>3.53</v>
      </c>
      <c r="L831" s="6"/>
      <c r="M831" s="21"/>
      <c r="O831" s="5"/>
      <c r="P831" s="166"/>
      <c r="Q831" s="67"/>
      <c r="S831" s="66"/>
      <c r="T831" s="67"/>
    </row>
    <row r="832" spans="1:20">
      <c r="A832" s="160">
        <v>42108</v>
      </c>
      <c r="B832" s="163">
        <v>3.2920454545454545</v>
      </c>
      <c r="C832" s="161">
        <f t="shared" si="26"/>
        <v>3292.0454545454545</v>
      </c>
      <c r="D832" s="160"/>
      <c r="E832" s="163"/>
      <c r="F832" s="163"/>
      <c r="G832" s="6">
        <v>42123</v>
      </c>
      <c r="H832" s="72">
        <v>3.5049999999999999</v>
      </c>
      <c r="I832" s="158">
        <v>3.3699999999999997</v>
      </c>
      <c r="J832" s="158">
        <v>3.55</v>
      </c>
      <c r="L832" s="6"/>
      <c r="M832" s="21"/>
      <c r="O832" s="5"/>
      <c r="P832" s="166"/>
      <c r="Q832" s="67"/>
      <c r="S832" s="66"/>
      <c r="T832" s="67"/>
    </row>
    <row r="833" spans="1:20">
      <c r="A833" s="160">
        <v>42107</v>
      </c>
      <c r="B833" s="163">
        <v>3.2618181818181813</v>
      </c>
      <c r="C833" s="161">
        <f t="shared" si="26"/>
        <v>3261.8181818181811</v>
      </c>
      <c r="D833" s="160"/>
      <c r="E833" s="163"/>
      <c r="F833" s="163"/>
      <c r="G833" s="6">
        <v>42122</v>
      </c>
      <c r="H833" s="72">
        <v>3.5049999999999999</v>
      </c>
      <c r="I833" s="158">
        <v>3.3699999999999997</v>
      </c>
      <c r="J833" s="158">
        <v>3.62</v>
      </c>
      <c r="L833" s="6"/>
      <c r="M833" s="21"/>
      <c r="O833" s="5"/>
      <c r="P833" s="166"/>
      <c r="Q833" s="67"/>
      <c r="S833" s="66"/>
      <c r="T833" s="67"/>
    </row>
    <row r="834" spans="1:20">
      <c r="A834" s="160">
        <v>42104</v>
      </c>
      <c r="B834" s="163">
        <v>3.1495454545454549</v>
      </c>
      <c r="C834" s="161">
        <f t="shared" si="26"/>
        <v>3149.545454545455</v>
      </c>
      <c r="D834" s="160"/>
      <c r="E834" s="163"/>
      <c r="F834" s="163"/>
      <c r="G834" s="6">
        <v>42121</v>
      </c>
      <c r="H834" s="72">
        <v>3.5049999999999999</v>
      </c>
      <c r="I834" s="158">
        <v>3.48</v>
      </c>
      <c r="J834" s="158">
        <v>3.62</v>
      </c>
      <c r="L834" s="6"/>
      <c r="M834" s="21"/>
      <c r="O834" s="5"/>
      <c r="P834" s="166"/>
      <c r="Q834" s="67"/>
      <c r="S834" s="66"/>
      <c r="T834" s="67"/>
    </row>
    <row r="835" spans="1:20">
      <c r="A835" s="160">
        <v>42103</v>
      </c>
      <c r="B835" s="163">
        <v>3.1284090909090909</v>
      </c>
      <c r="C835" s="161">
        <f t="shared" si="26"/>
        <v>3128.409090909091</v>
      </c>
      <c r="D835" s="160"/>
      <c r="E835" s="163"/>
      <c r="F835" s="163"/>
      <c r="G835" s="6">
        <v>42118</v>
      </c>
      <c r="H835" s="72">
        <v>3.5049999999999999</v>
      </c>
      <c r="I835" s="158">
        <v>3.48</v>
      </c>
      <c r="J835" s="158">
        <v>3.58</v>
      </c>
      <c r="L835" s="6"/>
      <c r="M835" s="21"/>
      <c r="O835" s="5"/>
      <c r="P835" s="166"/>
      <c r="Q835" s="67"/>
      <c r="S835" s="66"/>
      <c r="T835" s="67"/>
    </row>
    <row r="836" spans="1:20">
      <c r="A836" s="160">
        <v>42102</v>
      </c>
      <c r="B836" s="163">
        <v>3.1427272727272735</v>
      </c>
      <c r="C836" s="161">
        <f t="shared" si="26"/>
        <v>3142.7272727272734</v>
      </c>
      <c r="D836" s="160"/>
      <c r="E836" s="163"/>
      <c r="F836" s="163"/>
      <c r="G836" s="6">
        <v>42117</v>
      </c>
      <c r="H836" s="72">
        <v>3.5049999999999999</v>
      </c>
      <c r="I836" s="158">
        <v>3.48</v>
      </c>
      <c r="J836" s="158">
        <v>3.6</v>
      </c>
      <c r="L836" s="6"/>
      <c r="M836" s="21"/>
      <c r="O836" s="5"/>
      <c r="P836" s="166"/>
      <c r="Q836" s="67"/>
      <c r="S836" s="66"/>
      <c r="T836" s="67"/>
    </row>
    <row r="837" spans="1:20">
      <c r="A837" s="160">
        <v>42101</v>
      </c>
      <c r="B837" s="163">
        <v>3.1472727272727279</v>
      </c>
      <c r="C837" s="161">
        <f t="shared" si="26"/>
        <v>3147.2727272727279</v>
      </c>
      <c r="D837" s="160"/>
      <c r="E837" s="163"/>
      <c r="F837" s="163"/>
      <c r="G837" s="6">
        <v>42116</v>
      </c>
      <c r="H837" s="72">
        <v>3.5049999999999999</v>
      </c>
      <c r="I837" s="158">
        <v>3.48</v>
      </c>
      <c r="J837" s="158">
        <v>3.65</v>
      </c>
      <c r="L837" s="6"/>
      <c r="M837" s="21"/>
      <c r="O837" s="5"/>
      <c r="P837" s="166"/>
      <c r="Q837" s="67"/>
      <c r="S837" s="66"/>
      <c r="T837" s="67"/>
    </row>
    <row r="838" spans="1:20">
      <c r="A838" s="160">
        <v>42097</v>
      </c>
      <c r="B838" s="163">
        <v>3.3054545454545452</v>
      </c>
      <c r="C838" s="161">
        <f t="shared" si="26"/>
        <v>3305.454545454545</v>
      </c>
      <c r="D838" s="160"/>
      <c r="E838" s="163"/>
      <c r="F838" s="163"/>
      <c r="G838" s="6">
        <v>42115</v>
      </c>
      <c r="H838" s="72">
        <v>3.5049999999999999</v>
      </c>
      <c r="I838" s="158">
        <v>3.6</v>
      </c>
      <c r="J838" s="158">
        <v>3.7</v>
      </c>
      <c r="L838" s="6"/>
      <c r="M838" s="21"/>
      <c r="O838" s="5"/>
      <c r="P838" s="166"/>
      <c r="Q838" s="67"/>
      <c r="S838" s="66"/>
      <c r="T838" s="67"/>
    </row>
    <row r="839" spans="1:20">
      <c r="A839" s="160">
        <v>42096</v>
      </c>
      <c r="B839" s="163">
        <v>3.3538636363636369</v>
      </c>
      <c r="C839" s="161">
        <f t="shared" si="26"/>
        <v>3353.8636363636369</v>
      </c>
      <c r="D839" s="160"/>
      <c r="E839" s="163"/>
      <c r="F839" s="163"/>
      <c r="G839" s="6">
        <v>42114</v>
      </c>
      <c r="H839" s="72">
        <v>3.42</v>
      </c>
      <c r="I839" s="158">
        <v>3.64</v>
      </c>
      <c r="J839" s="158">
        <v>3.63</v>
      </c>
      <c r="L839" s="6"/>
      <c r="M839" s="21"/>
      <c r="O839" s="5"/>
      <c r="P839" s="166"/>
      <c r="Q839" s="67"/>
      <c r="S839" s="66"/>
      <c r="T839" s="67"/>
    </row>
    <row r="840" spans="1:20">
      <c r="A840" s="160">
        <v>42095</v>
      </c>
      <c r="B840" s="163">
        <v>3.3895454545454551</v>
      </c>
      <c r="C840" s="161">
        <f t="shared" si="26"/>
        <v>3389.545454545455</v>
      </c>
      <c r="D840" s="160"/>
      <c r="E840" s="163"/>
      <c r="F840" s="163"/>
      <c r="G840" s="6">
        <v>42111</v>
      </c>
      <c r="H840" s="72">
        <v>3.29</v>
      </c>
      <c r="I840" s="158">
        <v>3.48</v>
      </c>
      <c r="J840" s="158">
        <v>3.5</v>
      </c>
      <c r="L840" s="6"/>
      <c r="M840" s="21"/>
      <c r="O840" s="5"/>
      <c r="P840" s="166"/>
      <c r="Q840" s="67"/>
      <c r="S840" s="66"/>
      <c r="T840" s="67"/>
    </row>
    <row r="841" spans="1:20">
      <c r="A841" s="160">
        <v>42094</v>
      </c>
      <c r="B841" s="163">
        <v>3.3720454545454555</v>
      </c>
      <c r="C841" s="161">
        <f t="shared" si="26"/>
        <v>3372.0454545454554</v>
      </c>
      <c r="D841" s="160"/>
      <c r="E841" s="163"/>
      <c r="F841" s="163"/>
      <c r="G841" s="6">
        <v>42110</v>
      </c>
      <c r="H841" s="72">
        <v>3.29</v>
      </c>
      <c r="I841" s="158">
        <v>3.48</v>
      </c>
      <c r="J841" s="158">
        <v>3.48</v>
      </c>
      <c r="O841" s="5"/>
      <c r="P841" s="166"/>
      <c r="Q841" s="67"/>
      <c r="S841" s="66"/>
      <c r="T841" s="67"/>
    </row>
    <row r="842" spans="1:20">
      <c r="A842" s="160">
        <v>42093</v>
      </c>
      <c r="B842" s="163">
        <v>3.3165909090909094</v>
      </c>
      <c r="C842" s="161">
        <f t="shared" si="26"/>
        <v>3316.5909090909095</v>
      </c>
      <c r="D842" s="160"/>
      <c r="E842" s="163"/>
      <c r="F842" s="163"/>
      <c r="G842" s="6">
        <v>42109</v>
      </c>
      <c r="H842" s="72">
        <v>3.29</v>
      </c>
      <c r="I842" s="158">
        <v>3.48</v>
      </c>
      <c r="J842" s="158">
        <v>3.45</v>
      </c>
      <c r="O842" s="5"/>
      <c r="P842" s="166"/>
      <c r="Q842" s="67"/>
      <c r="S842" s="66"/>
      <c r="T842" s="67"/>
    </row>
    <row r="843" spans="1:20">
      <c r="A843" s="160">
        <v>42090</v>
      </c>
      <c r="B843" s="163">
        <v>3.2877272727272726</v>
      </c>
      <c r="C843" s="161">
        <f t="shared" si="26"/>
        <v>3287.7272727272725</v>
      </c>
      <c r="D843" s="160"/>
      <c r="E843" s="163"/>
      <c r="F843" s="163"/>
      <c r="G843" s="6">
        <v>42108</v>
      </c>
      <c r="H843" s="72">
        <v>3.29</v>
      </c>
      <c r="I843" s="158">
        <v>3.48</v>
      </c>
      <c r="J843" s="158">
        <v>3.45</v>
      </c>
      <c r="O843" s="5"/>
      <c r="P843" s="166"/>
      <c r="Q843" s="67"/>
      <c r="S843" s="66"/>
      <c r="T843" s="67"/>
    </row>
    <row r="844" spans="1:20">
      <c r="A844" s="160">
        <v>42089</v>
      </c>
      <c r="B844" s="163">
        <v>3.3047727272727272</v>
      </c>
      <c r="C844" s="161">
        <f t="shared" si="26"/>
        <v>3304.772727272727</v>
      </c>
      <c r="D844" s="160"/>
      <c r="E844" s="163"/>
      <c r="F844" s="163"/>
      <c r="G844" s="6">
        <v>42107</v>
      </c>
      <c r="H844" s="72">
        <v>3.2350000000000003</v>
      </c>
      <c r="I844" s="158">
        <v>3.48</v>
      </c>
      <c r="J844" s="158">
        <v>3.35</v>
      </c>
      <c r="O844" s="5"/>
      <c r="P844" s="166"/>
      <c r="Q844" s="67"/>
      <c r="S844" s="66"/>
      <c r="T844" s="67"/>
    </row>
    <row r="845" spans="1:20">
      <c r="A845" s="160">
        <v>42088</v>
      </c>
      <c r="B845" s="163">
        <v>3.3556818181818198</v>
      </c>
      <c r="C845" s="161">
        <f t="shared" si="26"/>
        <v>3355.6818181818198</v>
      </c>
      <c r="D845" s="160"/>
      <c r="E845" s="163"/>
      <c r="F845" s="163"/>
      <c r="G845" s="6">
        <v>42104</v>
      </c>
      <c r="H845" s="72">
        <v>3.1850000000000001</v>
      </c>
      <c r="I845" s="158">
        <v>3.33</v>
      </c>
      <c r="J845" s="158">
        <v>3.35</v>
      </c>
      <c r="O845" s="5"/>
      <c r="P845" s="166"/>
      <c r="Q845" s="67"/>
      <c r="S845" s="66"/>
      <c r="T845" s="67"/>
    </row>
    <row r="846" spans="1:20">
      <c r="A846" s="160">
        <v>42087</v>
      </c>
      <c r="B846" s="163">
        <v>3.3770454545454558</v>
      </c>
      <c r="C846" s="161">
        <f t="shared" si="26"/>
        <v>3377.0454545454559</v>
      </c>
      <c r="D846" s="160"/>
      <c r="E846" s="163"/>
      <c r="F846" s="163"/>
      <c r="G846" s="6">
        <v>42103</v>
      </c>
      <c r="H846" s="72">
        <v>3.1850000000000001</v>
      </c>
      <c r="I846" s="158">
        <v>3.33</v>
      </c>
      <c r="J846" s="158">
        <v>3.25</v>
      </c>
      <c r="O846" s="5"/>
      <c r="P846" s="166"/>
      <c r="Q846" s="67"/>
      <c r="S846" s="66"/>
      <c r="T846" s="67"/>
    </row>
    <row r="847" spans="1:20">
      <c r="A847" s="160">
        <v>42086</v>
      </c>
      <c r="B847" s="163">
        <v>3.412500000000001</v>
      </c>
      <c r="C847" s="161">
        <f t="shared" si="26"/>
        <v>3412.5000000000009</v>
      </c>
      <c r="D847" s="160"/>
      <c r="E847" s="163"/>
      <c r="F847" s="163"/>
      <c r="G847" s="6">
        <v>42102</v>
      </c>
      <c r="H847" s="72">
        <v>3.1850000000000001</v>
      </c>
      <c r="I847" s="158">
        <v>3.33</v>
      </c>
      <c r="J847" s="158">
        <v>3.25</v>
      </c>
      <c r="O847" s="5"/>
      <c r="P847" s="166"/>
      <c r="Q847" s="67"/>
      <c r="S847" s="66"/>
      <c r="T847" s="67"/>
    </row>
    <row r="848" spans="1:20">
      <c r="A848" s="160">
        <v>42083</v>
      </c>
      <c r="B848" s="163">
        <v>3.4536363636363636</v>
      </c>
      <c r="C848" s="161">
        <f t="shared" si="26"/>
        <v>3453.6363636363635</v>
      </c>
      <c r="D848" s="160"/>
      <c r="E848" s="163"/>
      <c r="F848" s="163"/>
      <c r="G848" s="6">
        <v>42101</v>
      </c>
      <c r="H848" s="72">
        <v>3.1850000000000001</v>
      </c>
      <c r="I848" s="158">
        <v>3.33</v>
      </c>
      <c r="J848" s="158">
        <v>3.35</v>
      </c>
      <c r="O848" s="5"/>
      <c r="P848" s="166"/>
      <c r="Q848" s="67"/>
      <c r="S848" s="66"/>
      <c r="T848" s="67"/>
    </row>
    <row r="849" spans="1:20">
      <c r="A849" s="160">
        <v>42082</v>
      </c>
      <c r="B849" s="163">
        <v>3.4940909090909087</v>
      </c>
      <c r="C849" s="161">
        <f t="shared" si="26"/>
        <v>3494.0909090909086</v>
      </c>
      <c r="D849" s="160"/>
      <c r="E849" s="163"/>
      <c r="F849" s="163"/>
      <c r="G849" s="6">
        <v>42097</v>
      </c>
      <c r="H849" s="72">
        <v>3.4350000000000001</v>
      </c>
      <c r="I849" s="158">
        <v>3.48</v>
      </c>
      <c r="J849" s="158">
        <v>3.6</v>
      </c>
      <c r="O849" s="5"/>
      <c r="P849" s="166"/>
      <c r="Q849" s="67"/>
      <c r="S849" s="66"/>
      <c r="T849" s="67"/>
    </row>
    <row r="850" spans="1:20">
      <c r="A850" s="160">
        <v>42081</v>
      </c>
      <c r="B850" s="163">
        <v>3.4840909090909093</v>
      </c>
      <c r="C850" s="161">
        <f t="shared" si="26"/>
        <v>3484.0909090909095</v>
      </c>
      <c r="D850" s="160"/>
      <c r="E850" s="163"/>
      <c r="F850" s="163"/>
      <c r="G850" s="6">
        <v>42096</v>
      </c>
      <c r="H850" s="72">
        <v>3.4350000000000001</v>
      </c>
      <c r="I850" s="158">
        <v>3.5499999999999994</v>
      </c>
      <c r="J850" s="158">
        <v>3.58</v>
      </c>
      <c r="O850" s="5"/>
      <c r="P850" s="166"/>
      <c r="Q850" s="67"/>
      <c r="S850" s="66"/>
      <c r="T850" s="67"/>
    </row>
    <row r="851" spans="1:20">
      <c r="A851" s="160">
        <v>42080</v>
      </c>
      <c r="B851" s="163">
        <v>3.4688636363636367</v>
      </c>
      <c r="C851" s="161">
        <f t="shared" si="26"/>
        <v>3468.8636363636365</v>
      </c>
      <c r="D851" s="160"/>
      <c r="E851" s="163"/>
      <c r="F851" s="163"/>
      <c r="G851" s="6">
        <v>42095</v>
      </c>
      <c r="H851" s="72">
        <v>3.4350000000000001</v>
      </c>
      <c r="I851" s="158">
        <v>3.5499999999999994</v>
      </c>
      <c r="J851" s="158">
        <v>3.6</v>
      </c>
      <c r="O851" s="5"/>
      <c r="P851" s="166"/>
      <c r="Q851" s="67"/>
      <c r="S851" s="66"/>
      <c r="T851" s="67"/>
    </row>
    <row r="852" spans="1:20">
      <c r="A852" s="160">
        <v>42079</v>
      </c>
      <c r="B852" s="163">
        <v>3.4113636363636375</v>
      </c>
      <c r="C852" s="161">
        <f t="shared" si="26"/>
        <v>3411.3636363636374</v>
      </c>
      <c r="D852" s="160"/>
      <c r="E852" s="163"/>
      <c r="F852" s="163"/>
      <c r="G852" s="6">
        <v>42094</v>
      </c>
      <c r="H852" s="72">
        <v>3.4350000000000001</v>
      </c>
      <c r="I852" s="158">
        <v>3.5499999999999994</v>
      </c>
      <c r="J852" s="158">
        <v>3.6</v>
      </c>
      <c r="O852" s="5"/>
      <c r="P852" s="166"/>
      <c r="Q852" s="67"/>
      <c r="S852" s="66"/>
      <c r="T852" s="67"/>
    </row>
    <row r="853" spans="1:20">
      <c r="A853" s="160">
        <v>42076</v>
      </c>
      <c r="B853" s="163">
        <v>3.4045454545454557</v>
      </c>
      <c r="C853" s="161">
        <f t="shared" si="26"/>
        <v>3404.5454545454559</v>
      </c>
      <c r="D853" s="160"/>
      <c r="E853" s="163"/>
      <c r="F853" s="163"/>
      <c r="G853" s="6">
        <v>42093</v>
      </c>
      <c r="H853" s="72">
        <v>3.4350000000000001</v>
      </c>
      <c r="I853" s="158">
        <v>3.33</v>
      </c>
      <c r="J853" s="158">
        <v>3.5</v>
      </c>
      <c r="O853" s="5"/>
      <c r="P853" s="166"/>
      <c r="Q853" s="67"/>
      <c r="S853" s="66"/>
      <c r="T853" s="67"/>
    </row>
    <row r="854" spans="1:20">
      <c r="A854" s="160">
        <v>42075</v>
      </c>
      <c r="B854" s="163">
        <v>3.4056818181818183</v>
      </c>
      <c r="C854" s="161">
        <f t="shared" si="26"/>
        <v>3405.6818181818185</v>
      </c>
      <c r="D854" s="160"/>
      <c r="E854" s="163"/>
      <c r="F854" s="163"/>
      <c r="G854" s="6">
        <v>42090</v>
      </c>
      <c r="H854" s="72">
        <v>3.4350000000000001</v>
      </c>
      <c r="I854" s="158">
        <v>3.3800000000000003</v>
      </c>
      <c r="J854" s="158">
        <v>3.6</v>
      </c>
      <c r="O854" s="5"/>
      <c r="P854" s="166"/>
      <c r="Q854" s="67"/>
      <c r="S854" s="66"/>
      <c r="T854" s="67"/>
    </row>
    <row r="855" spans="1:20">
      <c r="A855" s="160">
        <v>42074</v>
      </c>
      <c r="B855" s="163">
        <v>3.4249999999999998</v>
      </c>
      <c r="C855" s="161">
        <f t="shared" si="26"/>
        <v>3425</v>
      </c>
      <c r="D855" s="160"/>
      <c r="E855" s="163"/>
      <c r="F855" s="163"/>
      <c r="G855" s="6">
        <v>42089</v>
      </c>
      <c r="H855" s="72">
        <v>3.4350000000000001</v>
      </c>
      <c r="I855" s="158">
        <v>3.3800000000000003</v>
      </c>
      <c r="J855" s="158">
        <v>3.6</v>
      </c>
      <c r="O855" s="5"/>
      <c r="P855" s="166"/>
      <c r="Q855" s="67"/>
      <c r="S855" s="66"/>
      <c r="T855" s="67"/>
    </row>
    <row r="856" spans="1:20">
      <c r="A856" s="160">
        <v>42073</v>
      </c>
      <c r="B856" s="163">
        <v>3.4515909090909078</v>
      </c>
      <c r="C856" s="161">
        <f t="shared" ref="C856:C915" si="27">B856*1000</f>
        <v>3451.5909090909076</v>
      </c>
      <c r="D856" s="160"/>
      <c r="E856" s="163"/>
      <c r="F856" s="163"/>
      <c r="G856" s="6">
        <v>42088</v>
      </c>
      <c r="H856" s="72">
        <v>3.4850000000000003</v>
      </c>
      <c r="I856" s="158">
        <v>3.48</v>
      </c>
      <c r="J856" s="158">
        <v>3.65</v>
      </c>
      <c r="O856" s="5"/>
      <c r="P856" s="166"/>
      <c r="Q856" s="67"/>
      <c r="S856" s="66"/>
      <c r="T856" s="67"/>
    </row>
    <row r="857" spans="1:20">
      <c r="A857" s="160">
        <v>42072</v>
      </c>
      <c r="B857" s="163">
        <v>3.5265909090909076</v>
      </c>
      <c r="C857" s="161">
        <f t="shared" si="27"/>
        <v>3526.5909090909076</v>
      </c>
      <c r="D857" s="160"/>
      <c r="E857" s="163"/>
      <c r="F857" s="163"/>
      <c r="G857" s="6">
        <v>42087</v>
      </c>
      <c r="H857" s="72">
        <v>3.4350000000000001</v>
      </c>
      <c r="I857" s="158">
        <v>3.48</v>
      </c>
      <c r="J857" s="158">
        <v>3.65</v>
      </c>
      <c r="O857" s="5"/>
      <c r="P857" s="166"/>
      <c r="Q857" s="67"/>
      <c r="S857" s="66"/>
      <c r="T857" s="67"/>
    </row>
    <row r="858" spans="1:20">
      <c r="A858" s="160">
        <v>42069</v>
      </c>
      <c r="B858" s="163">
        <v>3.6222727272727266</v>
      </c>
      <c r="C858" s="161">
        <f t="shared" si="27"/>
        <v>3622.2727272727266</v>
      </c>
      <c r="D858" s="160"/>
      <c r="E858" s="163"/>
      <c r="F858" s="163"/>
      <c r="G858" s="6">
        <v>42086</v>
      </c>
      <c r="H858" s="72">
        <v>3.4350000000000001</v>
      </c>
      <c r="I858" s="158">
        <v>3.48</v>
      </c>
      <c r="J858" s="158">
        <v>3.7</v>
      </c>
      <c r="O858" s="5"/>
      <c r="P858" s="166"/>
      <c r="Q858" s="67"/>
      <c r="S858" s="66"/>
      <c r="T858" s="67"/>
    </row>
    <row r="859" spans="1:20">
      <c r="A859" s="160">
        <v>42068</v>
      </c>
      <c r="B859" s="163">
        <v>3.6349999999999985</v>
      </c>
      <c r="C859" s="161">
        <f t="shared" si="27"/>
        <v>3634.9999999999986</v>
      </c>
      <c r="D859" s="160"/>
      <c r="E859" s="163"/>
      <c r="F859" s="163"/>
      <c r="G859" s="6">
        <v>42083</v>
      </c>
      <c r="H859" s="72">
        <v>3.4350000000000001</v>
      </c>
      <c r="I859" s="158">
        <v>3.48</v>
      </c>
      <c r="J859" s="158">
        <v>3.7</v>
      </c>
      <c r="O859" s="5"/>
      <c r="P859" s="166"/>
      <c r="Q859" s="67"/>
      <c r="S859" s="66"/>
      <c r="T859" s="67"/>
    </row>
    <row r="860" spans="1:20">
      <c r="A860" s="160">
        <v>42067</v>
      </c>
      <c r="B860" s="163">
        <v>3.6406818181818177</v>
      </c>
      <c r="C860" s="161">
        <f t="shared" si="27"/>
        <v>3640.6818181818176</v>
      </c>
      <c r="D860" s="160"/>
      <c r="E860" s="163"/>
      <c r="F860" s="163"/>
      <c r="G860" s="6">
        <v>42082</v>
      </c>
      <c r="H860" s="72">
        <v>3.4350000000000001</v>
      </c>
      <c r="I860" s="158">
        <v>3.6</v>
      </c>
      <c r="J860" s="158">
        <v>3.73</v>
      </c>
      <c r="O860" s="5"/>
      <c r="P860" s="166"/>
      <c r="Q860" s="67"/>
      <c r="S860" s="66"/>
      <c r="T860" s="67"/>
    </row>
    <row r="861" spans="1:20">
      <c r="A861" s="160">
        <v>42066</v>
      </c>
      <c r="B861" s="163">
        <v>3.6543181818181818</v>
      </c>
      <c r="C861" s="161">
        <f t="shared" si="27"/>
        <v>3654.318181818182</v>
      </c>
      <c r="D861" s="160"/>
      <c r="E861" s="163"/>
      <c r="F861" s="163"/>
      <c r="G861" s="6">
        <v>42081</v>
      </c>
      <c r="H861" s="72">
        <v>3.4350000000000001</v>
      </c>
      <c r="I861" s="158">
        <v>3.6</v>
      </c>
      <c r="J861" s="158">
        <v>3.73</v>
      </c>
      <c r="O861" s="5"/>
      <c r="P861" s="166"/>
      <c r="Q861" s="67"/>
      <c r="S861" s="66"/>
      <c r="T861" s="67"/>
    </row>
    <row r="862" spans="1:20">
      <c r="A862" s="160">
        <v>42065</v>
      </c>
      <c r="B862" s="163">
        <v>3.6706818181818179</v>
      </c>
      <c r="C862" s="161">
        <f t="shared" si="27"/>
        <v>3670.681818181818</v>
      </c>
      <c r="D862" s="160"/>
      <c r="E862" s="163"/>
      <c r="F862" s="163"/>
      <c r="G862" s="6">
        <v>42080</v>
      </c>
      <c r="H862" s="72">
        <v>3.4350000000000001</v>
      </c>
      <c r="I862" s="158">
        <v>3.6</v>
      </c>
      <c r="J862" s="158">
        <v>3.7</v>
      </c>
      <c r="O862" s="5"/>
      <c r="P862" s="166"/>
      <c r="Q862" s="67"/>
      <c r="S862" s="66"/>
      <c r="T862" s="67"/>
    </row>
    <row r="863" spans="1:20">
      <c r="A863" s="160">
        <v>42062</v>
      </c>
      <c r="B863" s="163">
        <v>3.6756818181818174</v>
      </c>
      <c r="C863" s="161">
        <f t="shared" si="27"/>
        <v>3675.6818181818176</v>
      </c>
      <c r="D863" s="160"/>
      <c r="E863" s="163"/>
      <c r="F863" s="163"/>
      <c r="G863" s="6">
        <v>42079</v>
      </c>
      <c r="H863" s="72">
        <v>3.4350000000000001</v>
      </c>
      <c r="I863" s="158">
        <v>3.48</v>
      </c>
      <c r="J863" s="158">
        <v>3.75</v>
      </c>
      <c r="O863" s="5"/>
      <c r="P863" s="166"/>
      <c r="Q863" s="67"/>
      <c r="S863" s="66"/>
      <c r="T863" s="67"/>
    </row>
    <row r="864" spans="1:20">
      <c r="A864" s="160">
        <v>42061</v>
      </c>
      <c r="B864" s="163">
        <v>3.7029545454545443</v>
      </c>
      <c r="C864" s="161">
        <f t="shared" si="27"/>
        <v>3702.9545454545441</v>
      </c>
      <c r="D864" s="160"/>
      <c r="E864" s="163"/>
      <c r="F864" s="163"/>
      <c r="G864" s="6">
        <v>42076</v>
      </c>
      <c r="H864" s="72">
        <v>3.4350000000000001</v>
      </c>
      <c r="I864" s="158">
        <v>3.48</v>
      </c>
      <c r="J864" s="158">
        <v>3.75</v>
      </c>
      <c r="O864" s="5"/>
      <c r="P864" s="166"/>
      <c r="Q864" s="67"/>
      <c r="S864" s="66"/>
      <c r="T864" s="67"/>
    </row>
    <row r="865" spans="1:20">
      <c r="A865" s="160">
        <v>42060</v>
      </c>
      <c r="B865" s="163">
        <v>3.8420454545454534</v>
      </c>
      <c r="C865" s="161">
        <f t="shared" si="27"/>
        <v>3842.0454545454536</v>
      </c>
      <c r="D865" s="160"/>
      <c r="E865" s="163"/>
      <c r="F865" s="163"/>
      <c r="G865" s="6">
        <v>42075</v>
      </c>
      <c r="H865" s="72">
        <v>3.4350000000000001</v>
      </c>
      <c r="I865" s="158">
        <v>3.48</v>
      </c>
      <c r="J865" s="158">
        <v>3.75</v>
      </c>
      <c r="O865" s="5"/>
      <c r="P865" s="166"/>
      <c r="Q865" s="67"/>
      <c r="S865" s="66"/>
      <c r="T865" s="67"/>
    </row>
    <row r="866" spans="1:20">
      <c r="A866" s="160">
        <v>42051</v>
      </c>
      <c r="B866" s="163">
        <v>4.1297727272727256</v>
      </c>
      <c r="C866" s="161">
        <f t="shared" si="27"/>
        <v>4129.7727272727252</v>
      </c>
      <c r="D866" s="160"/>
      <c r="E866" s="163"/>
      <c r="F866" s="163"/>
      <c r="G866" s="6">
        <v>42074</v>
      </c>
      <c r="H866" s="72">
        <v>3.4350000000000001</v>
      </c>
      <c r="I866" s="158">
        <v>3.6</v>
      </c>
      <c r="J866" s="158">
        <v>3.7</v>
      </c>
      <c r="O866" s="5"/>
      <c r="P866" s="166"/>
      <c r="Q866" s="67"/>
      <c r="S866" s="66"/>
      <c r="T866" s="67"/>
    </row>
    <row r="867" spans="1:20">
      <c r="A867" s="160">
        <v>42048</v>
      </c>
      <c r="B867" s="163">
        <v>4.3095454545454537</v>
      </c>
      <c r="C867" s="161">
        <f t="shared" si="27"/>
        <v>4309.545454545454</v>
      </c>
      <c r="D867" s="160"/>
      <c r="E867" s="163"/>
      <c r="F867" s="163"/>
      <c r="G867" s="6">
        <v>42073</v>
      </c>
      <c r="H867" s="72">
        <v>3.58</v>
      </c>
      <c r="I867" s="158">
        <v>3.6</v>
      </c>
      <c r="J867" s="158">
        <v>3.7</v>
      </c>
      <c r="O867" s="5"/>
      <c r="P867" s="166"/>
      <c r="Q867" s="67"/>
      <c r="S867" s="66"/>
      <c r="T867" s="67"/>
    </row>
    <row r="868" spans="1:20">
      <c r="A868" s="160">
        <v>42047</v>
      </c>
      <c r="B868" s="163">
        <v>4.294090909090909</v>
      </c>
      <c r="C868" s="161">
        <f t="shared" si="27"/>
        <v>4294.090909090909</v>
      </c>
      <c r="D868" s="160"/>
      <c r="E868" s="163"/>
      <c r="F868" s="163"/>
      <c r="G868" s="6">
        <v>42072</v>
      </c>
      <c r="H868" s="72">
        <v>3.8</v>
      </c>
      <c r="I868" s="158">
        <v>3.6</v>
      </c>
      <c r="J868" s="158">
        <v>3.8</v>
      </c>
      <c r="O868" s="5"/>
      <c r="P868" s="166"/>
      <c r="Q868" s="67"/>
      <c r="S868" s="66"/>
      <c r="T868" s="67"/>
    </row>
    <row r="869" spans="1:20">
      <c r="A869" s="160">
        <v>42046</v>
      </c>
      <c r="B869" s="163">
        <v>4.2890909090909091</v>
      </c>
      <c r="C869" s="161">
        <f t="shared" si="27"/>
        <v>4289.090909090909</v>
      </c>
      <c r="D869" s="160"/>
      <c r="E869" s="163"/>
      <c r="F869" s="163"/>
      <c r="G869" s="6">
        <v>42069</v>
      </c>
      <c r="H869" s="72">
        <v>3.8</v>
      </c>
      <c r="I869" s="158">
        <v>3.7099999999999995</v>
      </c>
      <c r="J869" s="158">
        <v>3.95</v>
      </c>
      <c r="O869" s="5"/>
      <c r="P869" s="166"/>
      <c r="Q869" s="67"/>
      <c r="S869" s="66"/>
      <c r="T869" s="67"/>
    </row>
    <row r="870" spans="1:20">
      <c r="A870" s="160">
        <v>42045</v>
      </c>
      <c r="B870" s="163">
        <v>4.249545454545455</v>
      </c>
      <c r="C870" s="161">
        <f t="shared" si="27"/>
        <v>4249.545454545455</v>
      </c>
      <c r="D870" s="160"/>
      <c r="E870" s="163"/>
      <c r="F870" s="163"/>
      <c r="G870" s="6">
        <v>42068</v>
      </c>
      <c r="H870" s="72">
        <v>3.8</v>
      </c>
      <c r="I870" s="158">
        <v>3.7099999999999995</v>
      </c>
      <c r="J870" s="158">
        <v>3.95</v>
      </c>
      <c r="O870" s="5"/>
      <c r="P870" s="166"/>
      <c r="Q870" s="67"/>
      <c r="S870" s="66"/>
      <c r="T870" s="67"/>
    </row>
    <row r="871" spans="1:20">
      <c r="A871" s="160">
        <v>42044</v>
      </c>
      <c r="B871" s="163">
        <v>4.2195454545454538</v>
      </c>
      <c r="C871" s="161">
        <f t="shared" si="27"/>
        <v>4219.545454545454</v>
      </c>
      <c r="D871" s="160"/>
      <c r="E871" s="163"/>
      <c r="F871" s="163"/>
      <c r="G871" s="6">
        <v>42067</v>
      </c>
      <c r="H871" s="72">
        <v>3.8</v>
      </c>
      <c r="I871" s="158">
        <v>3.7099999999999995</v>
      </c>
      <c r="J871" s="158">
        <v>4.03</v>
      </c>
      <c r="O871" s="5"/>
      <c r="P871" s="166"/>
      <c r="Q871" s="67"/>
      <c r="S871" s="66"/>
      <c r="T871" s="67"/>
    </row>
    <row r="872" spans="1:20">
      <c r="A872" s="160">
        <v>42041</v>
      </c>
      <c r="B872" s="163">
        <v>4.0963636363636375</v>
      </c>
      <c r="C872" s="161">
        <f t="shared" si="27"/>
        <v>4096.3636363636379</v>
      </c>
      <c r="D872" s="160"/>
      <c r="E872" s="163"/>
      <c r="F872" s="163"/>
      <c r="G872" s="6">
        <v>42066</v>
      </c>
      <c r="H872" s="72">
        <v>3.8</v>
      </c>
      <c r="I872" s="158">
        <v>3.7099999999999995</v>
      </c>
      <c r="J872" s="158">
        <v>4.0999999999999996</v>
      </c>
      <c r="O872" s="5"/>
      <c r="P872" s="166"/>
      <c r="Q872" s="67"/>
      <c r="S872" s="66"/>
      <c r="T872" s="67"/>
    </row>
    <row r="873" spans="1:20">
      <c r="A873" s="160">
        <v>42040</v>
      </c>
      <c r="B873" s="163">
        <v>4.0763636363636371</v>
      </c>
      <c r="C873" s="161">
        <f t="shared" si="27"/>
        <v>4076.3636363636369</v>
      </c>
      <c r="D873" s="160"/>
      <c r="E873" s="163"/>
      <c r="F873" s="163"/>
      <c r="G873" s="6">
        <v>42065</v>
      </c>
      <c r="H873" s="72">
        <v>3.8</v>
      </c>
      <c r="I873" s="158">
        <v>3.82</v>
      </c>
      <c r="J873" s="158">
        <v>4.2</v>
      </c>
      <c r="O873" s="5"/>
      <c r="P873" s="166"/>
      <c r="Q873" s="67"/>
      <c r="S873" s="66"/>
      <c r="T873" s="67"/>
    </row>
    <row r="874" spans="1:20">
      <c r="A874" s="160">
        <v>42039</v>
      </c>
      <c r="B874" s="163">
        <v>4.0754545454545461</v>
      </c>
      <c r="C874" s="161">
        <f t="shared" si="27"/>
        <v>4075.454545454546</v>
      </c>
      <c r="D874" s="160"/>
      <c r="E874" s="163"/>
      <c r="F874" s="163"/>
      <c r="G874" s="6">
        <v>42063</v>
      </c>
      <c r="H874" s="72">
        <v>3.8</v>
      </c>
      <c r="I874" s="158">
        <v>3.7099999999999995</v>
      </c>
      <c r="J874" s="158">
        <v>4.2</v>
      </c>
      <c r="O874" s="5"/>
      <c r="P874" s="166"/>
      <c r="Q874" s="67"/>
      <c r="S874" s="66"/>
      <c r="T874" s="67"/>
    </row>
    <row r="875" spans="1:20">
      <c r="A875" s="160">
        <v>42038</v>
      </c>
      <c r="B875" s="163">
        <v>4.0843181818181824</v>
      </c>
      <c r="C875" s="161">
        <f t="shared" si="27"/>
        <v>4084.3181818181824</v>
      </c>
      <c r="D875" s="160"/>
      <c r="E875" s="163"/>
      <c r="F875" s="163"/>
      <c r="G875" s="6">
        <v>42062</v>
      </c>
      <c r="H875" s="72">
        <v>3.8</v>
      </c>
      <c r="I875" s="158">
        <v>3.6</v>
      </c>
      <c r="J875" s="158">
        <v>4.25</v>
      </c>
      <c r="O875" s="5"/>
      <c r="P875" s="166"/>
      <c r="Q875" s="67"/>
      <c r="S875" s="66"/>
      <c r="T875" s="67"/>
    </row>
    <row r="876" spans="1:20">
      <c r="A876" s="160">
        <v>42037</v>
      </c>
      <c r="B876" s="163">
        <v>4.0925000000000002</v>
      </c>
      <c r="C876" s="161">
        <f t="shared" si="27"/>
        <v>4092.5000000000005</v>
      </c>
      <c r="D876" s="160"/>
      <c r="E876" s="163"/>
      <c r="F876" s="163"/>
      <c r="G876" s="6">
        <v>42061</v>
      </c>
      <c r="H876" s="72">
        <v>3.8</v>
      </c>
      <c r="I876" s="158">
        <v>3.6</v>
      </c>
      <c r="J876" s="158">
        <v>4.3499999999999996</v>
      </c>
      <c r="O876" s="5"/>
      <c r="P876" s="166"/>
      <c r="Q876" s="67"/>
      <c r="S876" s="66"/>
      <c r="T876" s="67"/>
    </row>
    <row r="877" spans="1:20">
      <c r="A877" s="160">
        <v>42034</v>
      </c>
      <c r="B877" s="163">
        <v>4.087727272727272</v>
      </c>
      <c r="C877" s="161">
        <f t="shared" si="27"/>
        <v>4087.7272727272721</v>
      </c>
      <c r="D877" s="160"/>
      <c r="E877" s="163"/>
      <c r="F877" s="163"/>
      <c r="G877" s="6">
        <v>42060</v>
      </c>
      <c r="H877" s="72">
        <v>3.82</v>
      </c>
      <c r="I877" s="158">
        <v>3.78</v>
      </c>
      <c r="J877" s="158">
        <v>4.4800000000000004</v>
      </c>
      <c r="O877" s="5"/>
      <c r="P877" s="166"/>
      <c r="Q877" s="67"/>
      <c r="S877" s="66"/>
      <c r="T877" s="67"/>
    </row>
    <row r="878" spans="1:20">
      <c r="A878" s="160">
        <v>42033</v>
      </c>
      <c r="B878" s="163">
        <v>4.085</v>
      </c>
      <c r="C878" s="161">
        <f t="shared" si="27"/>
        <v>4085</v>
      </c>
      <c r="D878" s="160"/>
      <c r="E878" s="163"/>
      <c r="F878" s="163"/>
      <c r="G878" s="6">
        <v>42051</v>
      </c>
      <c r="H878" s="72">
        <v>4</v>
      </c>
      <c r="I878" s="158">
        <v>4.04</v>
      </c>
      <c r="J878" s="158">
        <v>4.43</v>
      </c>
      <c r="O878" s="5"/>
      <c r="P878" s="166"/>
      <c r="Q878" s="67"/>
      <c r="S878" s="66"/>
      <c r="T878" s="67"/>
    </row>
    <row r="879" spans="1:20">
      <c r="A879" s="160">
        <v>42032</v>
      </c>
      <c r="B879" s="163">
        <v>4.0865909090909094</v>
      </c>
      <c r="C879" s="161">
        <f t="shared" si="27"/>
        <v>4086.5909090909095</v>
      </c>
      <c r="D879" s="160"/>
      <c r="E879" s="163"/>
      <c r="F879" s="163"/>
      <c r="G879" s="6">
        <v>42050</v>
      </c>
      <c r="H879" s="72">
        <v>4.0999999999999996</v>
      </c>
      <c r="I879" s="158">
        <v>4.38</v>
      </c>
      <c r="J879" s="158">
        <v>4.43</v>
      </c>
      <c r="O879" s="5"/>
      <c r="P879" s="166"/>
      <c r="Q879" s="67"/>
      <c r="S879" s="66"/>
      <c r="T879" s="67"/>
    </row>
    <row r="880" spans="1:20">
      <c r="A880" s="160">
        <v>42031</v>
      </c>
      <c r="B880" s="163">
        <v>4.0925000000000002</v>
      </c>
      <c r="C880" s="161">
        <f t="shared" si="27"/>
        <v>4092.5000000000005</v>
      </c>
      <c r="D880" s="160"/>
      <c r="E880" s="163"/>
      <c r="F880" s="163"/>
      <c r="G880" s="6">
        <v>42048</v>
      </c>
      <c r="H880" s="72">
        <v>4.1500000000000004</v>
      </c>
      <c r="I880" s="158">
        <v>4.6100000000000003</v>
      </c>
      <c r="J880" s="158">
        <v>4.43</v>
      </c>
      <c r="O880" s="5"/>
      <c r="P880" s="166"/>
      <c r="Q880" s="67"/>
      <c r="S880" s="66"/>
      <c r="T880" s="67"/>
    </row>
    <row r="881" spans="1:20">
      <c r="A881" s="160">
        <v>42030</v>
      </c>
      <c r="B881" s="163">
        <v>4.097500000000001</v>
      </c>
      <c r="C881" s="161">
        <f t="shared" si="27"/>
        <v>4097.5000000000009</v>
      </c>
      <c r="D881" s="160"/>
      <c r="E881" s="163"/>
      <c r="F881" s="163"/>
      <c r="G881" s="6">
        <v>42047</v>
      </c>
      <c r="H881" s="72">
        <v>4.1500000000000004</v>
      </c>
      <c r="I881" s="158">
        <v>4.49</v>
      </c>
      <c r="J881" s="158">
        <v>4.45</v>
      </c>
      <c r="O881" s="5"/>
      <c r="P881" s="166"/>
      <c r="Q881" s="67"/>
      <c r="S881" s="66"/>
      <c r="T881" s="67"/>
    </row>
    <row r="882" spans="1:20">
      <c r="A882" s="160">
        <v>42027</v>
      </c>
      <c r="B882" s="163">
        <v>4.1418181818181825</v>
      </c>
      <c r="C882" s="161">
        <f t="shared" si="27"/>
        <v>4141.8181818181829</v>
      </c>
      <c r="D882" s="160"/>
      <c r="E882" s="163"/>
      <c r="F882" s="163"/>
      <c r="G882" s="6">
        <v>42046</v>
      </c>
      <c r="H882" s="72">
        <v>4.1500000000000004</v>
      </c>
      <c r="I882" s="158">
        <v>4.49</v>
      </c>
      <c r="J882" s="158">
        <v>4.5</v>
      </c>
      <c r="O882" s="5"/>
      <c r="P882" s="166"/>
      <c r="Q882" s="67"/>
      <c r="S882" s="66"/>
      <c r="T882" s="67"/>
    </row>
    <row r="883" spans="1:20">
      <c r="A883" s="160">
        <v>42026</v>
      </c>
      <c r="B883" s="163">
        <v>4.1772727272727295</v>
      </c>
      <c r="C883" s="161">
        <f t="shared" si="27"/>
        <v>4177.2727272727298</v>
      </c>
      <c r="D883" s="160"/>
      <c r="E883" s="163"/>
      <c r="F883" s="163"/>
      <c r="G883" s="6">
        <v>42045</v>
      </c>
      <c r="H883" s="72">
        <v>4.1500000000000004</v>
      </c>
      <c r="I883" s="158">
        <v>4.49</v>
      </c>
      <c r="J883" s="158">
        <v>4.55</v>
      </c>
      <c r="O883" s="5"/>
      <c r="P883" s="166"/>
      <c r="Q883" s="67"/>
      <c r="S883" s="66"/>
      <c r="T883" s="67"/>
    </row>
    <row r="884" spans="1:20">
      <c r="A884" s="160">
        <v>42025</v>
      </c>
      <c r="B884" s="163">
        <v>4.2252272727272731</v>
      </c>
      <c r="C884" s="161">
        <f t="shared" si="27"/>
        <v>4225.227272727273</v>
      </c>
      <c r="D884" s="160"/>
      <c r="E884" s="163"/>
      <c r="F884" s="163"/>
      <c r="G884" s="6">
        <v>42044</v>
      </c>
      <c r="H884" s="72">
        <v>4.1500000000000004</v>
      </c>
      <c r="I884" s="158">
        <v>4.34</v>
      </c>
      <c r="J884" s="158">
        <v>4.5</v>
      </c>
      <c r="O884" s="5"/>
      <c r="P884" s="166"/>
      <c r="Q884" s="67"/>
      <c r="S884" s="66"/>
      <c r="T884" s="67"/>
    </row>
    <row r="885" spans="1:20">
      <c r="A885" s="160">
        <v>42024</v>
      </c>
      <c r="B885" s="163">
        <v>4.2352272727272737</v>
      </c>
      <c r="C885" s="161">
        <f t="shared" si="27"/>
        <v>4235.2272727272739</v>
      </c>
      <c r="D885" s="160"/>
      <c r="E885" s="163"/>
      <c r="F885" s="163"/>
      <c r="G885" s="6">
        <v>42041</v>
      </c>
      <c r="H885" s="72">
        <v>4.1500000000000004</v>
      </c>
      <c r="I885" s="158">
        <v>4.1100000000000003</v>
      </c>
      <c r="J885" s="158">
        <v>4.43</v>
      </c>
      <c r="O885" s="5"/>
      <c r="P885" s="166"/>
      <c r="Q885" s="67"/>
      <c r="S885" s="66"/>
      <c r="T885" s="67"/>
    </row>
    <row r="886" spans="1:20">
      <c r="A886" s="160">
        <v>42023</v>
      </c>
      <c r="B886" s="163">
        <v>4.2293181818181829</v>
      </c>
      <c r="C886" s="161">
        <f t="shared" si="27"/>
        <v>4229.3181818181829</v>
      </c>
      <c r="D886" s="160"/>
      <c r="E886" s="163"/>
      <c r="F886" s="163"/>
      <c r="G886" s="6">
        <v>42040</v>
      </c>
      <c r="H886" s="72">
        <v>4.1500000000000004</v>
      </c>
      <c r="I886" s="158">
        <v>4.1100000000000003</v>
      </c>
      <c r="J886" s="158">
        <v>4.38</v>
      </c>
      <c r="O886" s="5"/>
      <c r="P886" s="166"/>
      <c r="Q886" s="67"/>
      <c r="S886" s="66"/>
      <c r="T886" s="67"/>
    </row>
    <row r="887" spans="1:20">
      <c r="A887" s="160">
        <v>42020</v>
      </c>
      <c r="B887" s="163">
        <v>4.1661363636363635</v>
      </c>
      <c r="C887" s="161">
        <f t="shared" si="27"/>
        <v>4166.136363636364</v>
      </c>
      <c r="D887" s="160"/>
      <c r="E887" s="163"/>
      <c r="F887" s="163"/>
      <c r="G887" s="6">
        <v>42039</v>
      </c>
      <c r="H887" s="72">
        <v>4.1500000000000004</v>
      </c>
      <c r="I887" s="158">
        <v>4.1100000000000003</v>
      </c>
      <c r="J887" s="158">
        <v>4.45</v>
      </c>
      <c r="O887" s="5"/>
      <c r="P887" s="166"/>
      <c r="Q887" s="67"/>
      <c r="S887" s="66"/>
      <c r="T887" s="67"/>
    </row>
    <row r="888" spans="1:20">
      <c r="A888" s="160">
        <v>42019</v>
      </c>
      <c r="B888" s="163">
        <v>4.1343181818181813</v>
      </c>
      <c r="C888" s="161">
        <f t="shared" si="27"/>
        <v>4134.3181818181811</v>
      </c>
      <c r="D888" s="160"/>
      <c r="E888" s="163"/>
      <c r="F888" s="163"/>
      <c r="G888" s="6">
        <v>42038</v>
      </c>
      <c r="H888" s="72">
        <v>4.1500000000000004</v>
      </c>
      <c r="I888" s="158">
        <v>4.1100000000000003</v>
      </c>
      <c r="J888" s="158">
        <v>4.45</v>
      </c>
      <c r="O888" s="5"/>
      <c r="P888" s="166"/>
      <c r="Q888" s="67"/>
      <c r="S888" s="66"/>
      <c r="T888" s="67"/>
    </row>
    <row r="889" spans="1:20">
      <c r="A889" s="160">
        <v>42018</v>
      </c>
      <c r="B889" s="163">
        <v>4.126363636363636</v>
      </c>
      <c r="C889" s="161">
        <f t="shared" si="27"/>
        <v>4126.363636363636</v>
      </c>
      <c r="D889" s="160"/>
      <c r="E889" s="163"/>
      <c r="F889" s="163"/>
      <c r="G889" s="6">
        <v>42037</v>
      </c>
      <c r="H889" s="72">
        <v>4.1500000000000004</v>
      </c>
      <c r="I889" s="158">
        <v>4.1100000000000003</v>
      </c>
      <c r="J889" s="158">
        <v>4.45</v>
      </c>
      <c r="O889" s="5"/>
      <c r="P889" s="166"/>
      <c r="Q889" s="67"/>
      <c r="S889" s="66"/>
      <c r="T889" s="67"/>
    </row>
    <row r="890" spans="1:20">
      <c r="A890" s="160">
        <v>42017</v>
      </c>
      <c r="B890" s="163">
        <v>4.1240909090909099</v>
      </c>
      <c r="C890" s="161">
        <f t="shared" si="27"/>
        <v>4124.0909090909099</v>
      </c>
      <c r="D890" s="160"/>
      <c r="E890" s="163"/>
      <c r="F890" s="163"/>
      <c r="G890" s="6">
        <v>42034</v>
      </c>
      <c r="H890" s="72">
        <v>4.2349999999999994</v>
      </c>
      <c r="I890" s="158">
        <v>4.1100000000000003</v>
      </c>
      <c r="J890" s="158">
        <v>4.4000000000000004</v>
      </c>
      <c r="O890" s="5"/>
      <c r="P890" s="166"/>
      <c r="Q890" s="67"/>
      <c r="S890" s="66"/>
      <c r="T890" s="67"/>
    </row>
    <row r="891" spans="1:20">
      <c r="A891" s="160">
        <v>42016</v>
      </c>
      <c r="B891" s="163">
        <v>4.1170454545454547</v>
      </c>
      <c r="C891" s="161">
        <f t="shared" si="27"/>
        <v>4117.045454545455</v>
      </c>
      <c r="D891" s="160"/>
      <c r="E891" s="163"/>
      <c r="F891" s="163"/>
      <c r="G891" s="6">
        <v>42033</v>
      </c>
      <c r="H891" s="72">
        <v>4.3100000000000005</v>
      </c>
      <c r="I891" s="158">
        <v>4.1100000000000003</v>
      </c>
      <c r="J891" s="158">
        <v>4.4000000000000004</v>
      </c>
      <c r="O891" s="5"/>
      <c r="P891" s="166"/>
      <c r="Q891" s="67"/>
      <c r="S891" s="66"/>
      <c r="T891" s="67"/>
    </row>
    <row r="892" spans="1:20">
      <c r="A892" s="160">
        <v>42013</v>
      </c>
      <c r="B892" s="163">
        <v>4.1127272727272723</v>
      </c>
      <c r="C892" s="161">
        <f t="shared" si="27"/>
        <v>4112.7272727272721</v>
      </c>
      <c r="D892" s="160"/>
      <c r="E892" s="163"/>
      <c r="F892" s="163"/>
      <c r="G892" s="6">
        <v>42032</v>
      </c>
      <c r="H892" s="72">
        <v>4.34</v>
      </c>
      <c r="I892" s="158">
        <v>4.1100000000000003</v>
      </c>
      <c r="J892" s="158">
        <v>4.4000000000000004</v>
      </c>
      <c r="O892" s="5"/>
      <c r="P892" s="166"/>
      <c r="Q892" s="67"/>
      <c r="S892" s="66"/>
      <c r="T892" s="67"/>
    </row>
    <row r="893" spans="1:20">
      <c r="A893" s="160">
        <v>42012</v>
      </c>
      <c r="B893" s="163">
        <v>4.1197727272727276</v>
      </c>
      <c r="C893" s="161">
        <f t="shared" si="27"/>
        <v>4119.7727272727279</v>
      </c>
      <c r="D893" s="160"/>
      <c r="E893" s="163"/>
      <c r="F893" s="163"/>
      <c r="G893" s="6">
        <v>42031</v>
      </c>
      <c r="H893" s="72">
        <v>4.3800000000000008</v>
      </c>
      <c r="I893" s="158">
        <v>4.1100000000000003</v>
      </c>
      <c r="J893" s="158">
        <v>4.4000000000000004</v>
      </c>
      <c r="O893" s="5"/>
      <c r="P893" s="166"/>
      <c r="Q893" s="67"/>
      <c r="S893" s="66"/>
      <c r="T893" s="67"/>
    </row>
    <row r="894" spans="1:20">
      <c r="A894" s="160">
        <v>42011</v>
      </c>
      <c r="B894" s="163">
        <v>4.1188636363636366</v>
      </c>
      <c r="C894" s="161">
        <f t="shared" si="27"/>
        <v>4118.8636363636369</v>
      </c>
      <c r="D894" s="160"/>
      <c r="E894" s="163"/>
      <c r="F894" s="163"/>
      <c r="G894" s="6">
        <v>42030</v>
      </c>
      <c r="H894" s="72">
        <v>4.3800000000000008</v>
      </c>
      <c r="I894" s="158">
        <v>4.1100000000000003</v>
      </c>
      <c r="J894" s="158">
        <v>4.4000000000000004</v>
      </c>
      <c r="O894" s="5"/>
      <c r="P894" s="166"/>
      <c r="Q894" s="67"/>
      <c r="S894" s="66"/>
      <c r="T894" s="67"/>
    </row>
    <row r="895" spans="1:20">
      <c r="A895" s="160">
        <v>42010</v>
      </c>
      <c r="B895" s="163">
        <v>4.1215909090909086</v>
      </c>
      <c r="C895" s="161">
        <f t="shared" si="27"/>
        <v>4121.590909090909</v>
      </c>
      <c r="D895" s="160"/>
      <c r="E895" s="163"/>
      <c r="F895" s="163"/>
      <c r="G895" s="6">
        <v>42027</v>
      </c>
      <c r="H895" s="72">
        <v>4.3800000000000008</v>
      </c>
      <c r="I895" s="158">
        <v>4.22</v>
      </c>
      <c r="J895" s="158">
        <v>4.43</v>
      </c>
      <c r="O895" s="5"/>
      <c r="P895" s="166"/>
      <c r="Q895" s="67"/>
      <c r="S895" s="66"/>
      <c r="T895" s="67"/>
    </row>
    <row r="896" spans="1:20">
      <c r="A896" s="160">
        <v>42009</v>
      </c>
      <c r="B896" s="163">
        <v>4.1045454545454527</v>
      </c>
      <c r="C896" s="161">
        <f t="shared" si="27"/>
        <v>4104.5454545454531</v>
      </c>
      <c r="D896" s="160"/>
      <c r="E896" s="163"/>
      <c r="F896" s="163"/>
      <c r="G896" s="6">
        <v>42026</v>
      </c>
      <c r="H896" s="72">
        <v>4.3800000000000008</v>
      </c>
      <c r="I896" s="158">
        <v>4.2699999999999996</v>
      </c>
      <c r="J896" s="158">
        <v>4.4800000000000004</v>
      </c>
      <c r="O896" s="5"/>
      <c r="P896" s="166"/>
      <c r="Q896" s="67"/>
      <c r="S896" s="66"/>
      <c r="T896" s="67"/>
    </row>
    <row r="897" spans="1:20">
      <c r="A897" s="160">
        <v>42004</v>
      </c>
      <c r="B897" s="163">
        <v>4.1815909090909082</v>
      </c>
      <c r="C897" s="161">
        <f t="shared" si="27"/>
        <v>4181.5909090909081</v>
      </c>
      <c r="D897" s="160"/>
      <c r="E897" s="163"/>
      <c r="F897" s="163"/>
      <c r="G897" s="6">
        <v>42025</v>
      </c>
      <c r="H897" s="72">
        <v>4.3800000000000008</v>
      </c>
      <c r="I897" s="158">
        <v>4.38</v>
      </c>
      <c r="J897" s="158">
        <v>4.5</v>
      </c>
      <c r="O897" s="5"/>
      <c r="P897" s="166"/>
      <c r="Q897" s="67"/>
      <c r="S897" s="66"/>
      <c r="T897" s="67"/>
    </row>
    <row r="898" spans="1:20">
      <c r="A898" s="160">
        <v>42003</v>
      </c>
      <c r="B898" s="163">
        <v>4.2159090909090908</v>
      </c>
      <c r="C898" s="161">
        <f t="shared" si="27"/>
        <v>4215.909090909091</v>
      </c>
      <c r="D898" s="160"/>
      <c r="E898" s="163"/>
      <c r="F898" s="163"/>
      <c r="G898" s="6">
        <v>42024</v>
      </c>
      <c r="H898" s="72">
        <v>4.3800000000000008</v>
      </c>
      <c r="I898" s="158">
        <v>4.38</v>
      </c>
      <c r="J898" s="158">
        <v>4.4800000000000004</v>
      </c>
      <c r="O898" s="5"/>
      <c r="P898" s="166"/>
      <c r="Q898" s="67"/>
      <c r="S898" s="66"/>
      <c r="T898" s="67"/>
    </row>
    <row r="899" spans="1:20">
      <c r="A899" s="160">
        <v>42002</v>
      </c>
      <c r="B899" s="163">
        <v>4.2261363636363631</v>
      </c>
      <c r="C899" s="161">
        <f t="shared" si="27"/>
        <v>4226.1363636363631</v>
      </c>
      <c r="D899" s="160"/>
      <c r="E899" s="163"/>
      <c r="F899" s="163"/>
      <c r="G899" s="6">
        <v>42023</v>
      </c>
      <c r="H899" s="72">
        <v>4.3800000000000008</v>
      </c>
      <c r="I899" s="158">
        <v>4.45</v>
      </c>
      <c r="J899" s="158">
        <v>4.4800000000000004</v>
      </c>
      <c r="O899" s="5"/>
      <c r="P899" s="166"/>
      <c r="Q899" s="67"/>
      <c r="S899" s="66"/>
      <c r="T899" s="67"/>
    </row>
    <row r="900" spans="1:20">
      <c r="A900" s="160">
        <v>41999</v>
      </c>
      <c r="B900" s="163">
        <v>4.21</v>
      </c>
      <c r="C900" s="161">
        <f t="shared" si="27"/>
        <v>4210</v>
      </c>
      <c r="D900" s="160"/>
      <c r="E900" s="163"/>
      <c r="F900" s="163"/>
      <c r="G900" s="6">
        <v>42020</v>
      </c>
      <c r="H900" s="72">
        <v>4.3800000000000008</v>
      </c>
      <c r="I900" s="158">
        <v>4.26</v>
      </c>
      <c r="J900" s="158">
        <v>4.43</v>
      </c>
      <c r="O900" s="5"/>
      <c r="P900" s="166"/>
      <c r="Q900" s="67"/>
      <c r="S900" s="66"/>
      <c r="T900" s="67"/>
    </row>
    <row r="901" spans="1:20">
      <c r="A901" s="160">
        <v>41998</v>
      </c>
      <c r="B901" s="163">
        <v>4.1961363636363638</v>
      </c>
      <c r="C901" s="161">
        <f t="shared" si="27"/>
        <v>4196.136363636364</v>
      </c>
      <c r="D901" s="160"/>
      <c r="E901" s="163"/>
      <c r="F901" s="163"/>
      <c r="G901" s="6">
        <v>42019</v>
      </c>
      <c r="H901" s="72">
        <v>4.3800000000000008</v>
      </c>
      <c r="I901" s="158">
        <v>4.18</v>
      </c>
      <c r="J901" s="158">
        <v>4.4000000000000004</v>
      </c>
      <c r="O901" s="5"/>
      <c r="P901" s="166"/>
      <c r="Q901" s="67"/>
      <c r="S901" s="66"/>
      <c r="T901" s="67"/>
    </row>
    <row r="902" spans="1:20">
      <c r="A902" s="160">
        <v>41997</v>
      </c>
      <c r="B902" s="163">
        <v>4.2036363636363641</v>
      </c>
      <c r="C902" s="161">
        <f t="shared" si="27"/>
        <v>4203.636363636364</v>
      </c>
      <c r="D902" s="160"/>
      <c r="E902" s="163"/>
      <c r="F902" s="163"/>
      <c r="G902" s="6">
        <v>42018</v>
      </c>
      <c r="H902" s="72">
        <v>4.3800000000000008</v>
      </c>
      <c r="I902" s="158">
        <v>4.18</v>
      </c>
      <c r="J902" s="158">
        <v>4.4000000000000004</v>
      </c>
      <c r="O902" s="5"/>
      <c r="P902" s="166"/>
      <c r="Q902" s="67"/>
      <c r="S902" s="66"/>
      <c r="T902" s="67"/>
    </row>
    <row r="903" spans="1:20">
      <c r="A903" s="160">
        <v>41996</v>
      </c>
      <c r="B903" s="163">
        <v>4.2006818181818195</v>
      </c>
      <c r="C903" s="161">
        <f t="shared" si="27"/>
        <v>4200.6818181818198</v>
      </c>
      <c r="D903" s="160"/>
      <c r="E903" s="163"/>
      <c r="F903" s="163"/>
      <c r="G903" s="6">
        <v>42017</v>
      </c>
      <c r="H903" s="72">
        <v>4.3800000000000008</v>
      </c>
      <c r="I903" s="158">
        <v>4.18</v>
      </c>
      <c r="J903" s="158">
        <v>4.43</v>
      </c>
      <c r="O903" s="5"/>
      <c r="P903" s="166"/>
      <c r="Q903" s="67"/>
      <c r="S903" s="66"/>
      <c r="T903" s="67"/>
    </row>
    <row r="904" spans="1:20">
      <c r="A904" s="160">
        <v>41995</v>
      </c>
      <c r="B904" s="163">
        <v>4.2618181818181817</v>
      </c>
      <c r="C904" s="161">
        <f t="shared" si="27"/>
        <v>4261.818181818182</v>
      </c>
      <c r="D904" s="160"/>
      <c r="E904" s="163"/>
      <c r="F904" s="163"/>
      <c r="G904" s="6">
        <v>42016</v>
      </c>
      <c r="H904" s="72">
        <v>4.3800000000000008</v>
      </c>
      <c r="I904" s="158">
        <v>4.18</v>
      </c>
      <c r="J904" s="158">
        <v>4.45</v>
      </c>
      <c r="O904" s="5"/>
      <c r="P904" s="166"/>
      <c r="Q904" s="67"/>
      <c r="S904" s="66"/>
      <c r="T904" s="67"/>
    </row>
    <row r="905" spans="1:20">
      <c r="A905" s="160">
        <v>41992</v>
      </c>
      <c r="B905" s="163">
        <v>4.4234090909090913</v>
      </c>
      <c r="C905" s="161">
        <f t="shared" si="27"/>
        <v>4423.409090909091</v>
      </c>
      <c r="D905" s="160"/>
      <c r="E905" s="163"/>
      <c r="F905" s="163"/>
      <c r="G905" s="6">
        <v>42013</v>
      </c>
      <c r="H905" s="72">
        <v>4.3800000000000008</v>
      </c>
      <c r="I905" s="158">
        <v>4.1100000000000003</v>
      </c>
      <c r="J905" s="158">
        <v>4.5</v>
      </c>
      <c r="O905" s="5"/>
      <c r="P905" s="166"/>
      <c r="Q905" s="67"/>
      <c r="S905" s="66"/>
      <c r="T905" s="67"/>
    </row>
    <row r="906" spans="1:20">
      <c r="A906" s="160">
        <v>41991</v>
      </c>
      <c r="B906" s="163">
        <v>4.461363636363636</v>
      </c>
      <c r="C906" s="161">
        <f t="shared" si="27"/>
        <v>4461.363636363636</v>
      </c>
      <c r="D906" s="160"/>
      <c r="E906" s="163"/>
      <c r="F906" s="163"/>
      <c r="G906" s="6">
        <v>42012</v>
      </c>
      <c r="H906" s="72">
        <v>4.4749999999999996</v>
      </c>
      <c r="I906" s="158">
        <v>4.1100000000000003</v>
      </c>
      <c r="J906" s="158">
        <v>4.5</v>
      </c>
      <c r="O906" s="5"/>
      <c r="P906" s="166"/>
      <c r="Q906" s="67"/>
      <c r="S906" s="66"/>
      <c r="T906" s="67"/>
    </row>
    <row r="907" spans="1:20">
      <c r="A907" s="160">
        <v>41990</v>
      </c>
      <c r="B907" s="163">
        <v>4.4795454545454545</v>
      </c>
      <c r="C907" s="161">
        <f t="shared" si="27"/>
        <v>4479.545454545454</v>
      </c>
      <c r="D907" s="160"/>
      <c r="E907" s="163"/>
      <c r="F907" s="163"/>
      <c r="G907" s="6">
        <v>42011</v>
      </c>
      <c r="H907" s="72">
        <v>4.4749999999999996</v>
      </c>
      <c r="I907" s="158">
        <v>4.1100000000000003</v>
      </c>
      <c r="J907" s="158">
        <v>4.55</v>
      </c>
      <c r="O907" s="5"/>
      <c r="P907" s="166"/>
      <c r="Q907" s="67"/>
      <c r="S907" s="66"/>
      <c r="T907" s="67"/>
    </row>
    <row r="908" spans="1:20">
      <c r="A908" s="160">
        <v>41989</v>
      </c>
      <c r="B908" s="163">
        <v>4.4886363636363633</v>
      </c>
      <c r="C908" s="161">
        <f t="shared" si="27"/>
        <v>4488.6363636363631</v>
      </c>
      <c r="D908" s="160"/>
      <c r="E908" s="163"/>
      <c r="F908" s="163"/>
      <c r="G908" s="6">
        <v>42010</v>
      </c>
      <c r="H908" s="72">
        <v>4.4749999999999996</v>
      </c>
      <c r="I908" s="158">
        <v>4.1966666666666663</v>
      </c>
      <c r="J908" s="158">
        <v>4.5</v>
      </c>
      <c r="O908" s="5"/>
      <c r="P908" s="166"/>
      <c r="Q908" s="67"/>
      <c r="S908" s="66"/>
      <c r="T908" s="67"/>
    </row>
    <row r="909" spans="1:20">
      <c r="A909" s="160">
        <v>41988</v>
      </c>
      <c r="B909" s="163">
        <v>4.5174999999999992</v>
      </c>
      <c r="C909" s="161">
        <f t="shared" si="27"/>
        <v>4517.4999999999991</v>
      </c>
      <c r="D909" s="160"/>
      <c r="E909" s="163"/>
      <c r="F909" s="163"/>
      <c r="G909" s="6">
        <v>42009</v>
      </c>
      <c r="H909" s="72">
        <v>4.4749999999999996</v>
      </c>
      <c r="I909" s="158">
        <v>4.1633333333333331</v>
      </c>
      <c r="J909" s="158">
        <v>4.4800000000000004</v>
      </c>
      <c r="O909" s="5"/>
      <c r="P909" s="166"/>
      <c r="Q909" s="67"/>
      <c r="S909" s="66"/>
      <c r="T909" s="67"/>
    </row>
    <row r="910" spans="1:20">
      <c r="A910" s="160">
        <v>41985</v>
      </c>
      <c r="B910" s="163">
        <v>4.5968181818181808</v>
      </c>
      <c r="C910" s="161">
        <f t="shared" si="27"/>
        <v>4596.8181818181811</v>
      </c>
      <c r="D910" s="160"/>
      <c r="E910" s="163"/>
      <c r="F910" s="163"/>
      <c r="G910" s="6">
        <v>42008</v>
      </c>
      <c r="H910" s="72">
        <v>4.4749999999999996</v>
      </c>
      <c r="I910" s="158">
        <v>3.93</v>
      </c>
      <c r="J910" s="158">
        <v>4.45</v>
      </c>
      <c r="O910" s="5"/>
      <c r="P910" s="166"/>
      <c r="Q910" s="67"/>
      <c r="S910" s="66"/>
      <c r="T910" s="67"/>
    </row>
    <row r="911" spans="1:20">
      <c r="A911" s="160">
        <v>41984</v>
      </c>
      <c r="B911" s="163">
        <v>4.6149999999999984</v>
      </c>
      <c r="C911" s="161">
        <f t="shared" si="27"/>
        <v>4614.9999999999982</v>
      </c>
      <c r="D911" s="160"/>
      <c r="E911" s="163"/>
      <c r="F911" s="163"/>
      <c r="G911" s="6">
        <v>42004</v>
      </c>
      <c r="H911" s="72">
        <v>4.51</v>
      </c>
      <c r="I911" s="158">
        <v>4.16</v>
      </c>
      <c r="J911" s="158">
        <v>4.55</v>
      </c>
      <c r="O911" s="5"/>
      <c r="P911" s="166"/>
      <c r="Q911" s="67"/>
      <c r="S911" s="66"/>
      <c r="T911" s="67"/>
    </row>
    <row r="912" spans="1:20">
      <c r="A912" s="160">
        <v>41983</v>
      </c>
      <c r="B912" s="163">
        <v>4.6077272727272707</v>
      </c>
      <c r="C912" s="161">
        <f t="shared" si="27"/>
        <v>4607.7272727272702</v>
      </c>
      <c r="D912" s="160"/>
      <c r="E912" s="163"/>
      <c r="F912" s="163"/>
      <c r="G912" s="6">
        <v>42003</v>
      </c>
      <c r="H912" s="72">
        <v>4.51</v>
      </c>
      <c r="I912" s="158">
        <v>4.2699999999999996</v>
      </c>
      <c r="J912" s="158">
        <v>4.5999999999999996</v>
      </c>
      <c r="O912" s="5"/>
      <c r="P912" s="166"/>
      <c r="Q912" s="67"/>
      <c r="S912" s="66"/>
      <c r="T912" s="67"/>
    </row>
    <row r="913" spans="1:20">
      <c r="A913" s="160">
        <v>41982</v>
      </c>
      <c r="B913" s="163">
        <v>4.5886363636363621</v>
      </c>
      <c r="C913" s="161">
        <f t="shared" si="27"/>
        <v>4588.6363636363621</v>
      </c>
      <c r="D913" s="160"/>
      <c r="E913" s="163"/>
      <c r="F913" s="163"/>
      <c r="G913" s="6">
        <v>42002</v>
      </c>
      <c r="H913" s="72">
        <v>4.51</v>
      </c>
      <c r="I913" s="158">
        <v>4.2699999999999996</v>
      </c>
      <c r="J913" s="158">
        <v>4.6500000000000004</v>
      </c>
      <c r="O913" s="5"/>
      <c r="P913" s="166"/>
      <c r="Q913" s="67"/>
      <c r="S913" s="66"/>
      <c r="T913" s="67"/>
    </row>
    <row r="914" spans="1:20">
      <c r="A914" s="160">
        <v>41981</v>
      </c>
      <c r="B914" s="163">
        <v>4.5959090909090898</v>
      </c>
      <c r="C914" s="161">
        <f t="shared" si="27"/>
        <v>4595.9090909090901</v>
      </c>
      <c r="D914" s="160"/>
      <c r="E914" s="163"/>
      <c r="F914" s="163"/>
      <c r="G914" s="6">
        <v>41999</v>
      </c>
      <c r="H914" s="72">
        <v>4.51</v>
      </c>
      <c r="I914" s="158">
        <v>4.2699999999999996</v>
      </c>
      <c r="J914" s="158">
        <v>4.6500000000000004</v>
      </c>
      <c r="O914" s="5"/>
      <c r="P914" s="166"/>
      <c r="Q914" s="67"/>
      <c r="S914" s="66"/>
      <c r="T914" s="67"/>
    </row>
    <row r="915" spans="1:20">
      <c r="A915" s="160">
        <v>41978</v>
      </c>
      <c r="B915" s="163">
        <v>4.6029545454545442</v>
      </c>
      <c r="C915" s="161">
        <f t="shared" si="27"/>
        <v>4602.9545454545441</v>
      </c>
      <c r="D915" s="160"/>
      <c r="E915" s="163"/>
      <c r="F915" s="163"/>
      <c r="G915" s="6">
        <v>41998</v>
      </c>
      <c r="H915" s="72">
        <v>4.51</v>
      </c>
      <c r="I915" s="158">
        <v>4.2699999999999996</v>
      </c>
      <c r="J915" s="158">
        <v>4.6500000000000004</v>
      </c>
      <c r="O915" s="5"/>
      <c r="P915" s="166"/>
      <c r="Q915" s="67"/>
      <c r="S915" s="66"/>
      <c r="T915" s="67"/>
    </row>
    <row r="916" spans="1:20">
      <c r="A916" s="160">
        <v>41977</v>
      </c>
      <c r="B916" s="163">
        <v>4.6129545454545458</v>
      </c>
      <c r="C916" s="161">
        <f t="shared" ref="C916:C977" si="28">B916*1000</f>
        <v>4612.954545454546</v>
      </c>
      <c r="D916" s="160"/>
      <c r="E916" s="163"/>
      <c r="F916" s="163"/>
      <c r="G916" s="6">
        <v>41997</v>
      </c>
      <c r="H916" s="72">
        <v>4.51</v>
      </c>
      <c r="I916" s="158">
        <v>4.2699999999999996</v>
      </c>
      <c r="J916" s="158">
        <v>4.6500000000000004</v>
      </c>
      <c r="O916" s="5"/>
      <c r="P916" s="166"/>
      <c r="Q916" s="67"/>
      <c r="S916" s="66"/>
      <c r="T916" s="67"/>
    </row>
    <row r="917" spans="1:20">
      <c r="A917" s="160">
        <v>41976</v>
      </c>
      <c r="B917" s="163">
        <v>4.6613636363636353</v>
      </c>
      <c r="C917" s="161">
        <f t="shared" si="28"/>
        <v>4661.3636363636351</v>
      </c>
      <c r="D917" s="160"/>
      <c r="E917" s="163"/>
      <c r="F917" s="163"/>
      <c r="G917" s="6">
        <v>41996</v>
      </c>
      <c r="H917" s="72">
        <v>4.51</v>
      </c>
      <c r="I917" s="158">
        <v>4.2699999999999996</v>
      </c>
      <c r="J917" s="158">
        <v>4.6500000000000004</v>
      </c>
      <c r="O917" s="5"/>
      <c r="P917" s="166"/>
      <c r="Q917" s="67"/>
      <c r="S917" s="66"/>
      <c r="T917" s="67"/>
    </row>
    <row r="918" spans="1:20">
      <c r="A918" s="160">
        <v>41975</v>
      </c>
      <c r="B918" s="163">
        <v>4.6906818181818171</v>
      </c>
      <c r="C918" s="161">
        <f t="shared" si="28"/>
        <v>4690.6818181818171</v>
      </c>
      <c r="D918" s="160"/>
      <c r="E918" s="163"/>
      <c r="F918" s="163"/>
      <c r="G918" s="6">
        <v>41995</v>
      </c>
      <c r="H918" s="72">
        <v>4.7100000000000009</v>
      </c>
      <c r="I918" s="158">
        <v>4.16</v>
      </c>
      <c r="J918" s="158">
        <v>4.5999999999999996</v>
      </c>
      <c r="O918" s="5"/>
      <c r="P918" s="166"/>
      <c r="Q918" s="67"/>
      <c r="S918" s="66"/>
      <c r="T918" s="67"/>
    </row>
    <row r="919" spans="1:20">
      <c r="A919" s="160">
        <v>41974</v>
      </c>
      <c r="B919" s="163">
        <v>4.6806818181818182</v>
      </c>
      <c r="C919" s="161">
        <f t="shared" si="28"/>
        <v>4680.681818181818</v>
      </c>
      <c r="D919" s="160"/>
      <c r="E919" s="163"/>
      <c r="F919" s="163"/>
      <c r="G919" s="6">
        <v>41992</v>
      </c>
      <c r="H919" s="72">
        <v>4.7100000000000009</v>
      </c>
      <c r="I919" s="158">
        <v>4.5</v>
      </c>
      <c r="J919" s="158">
        <v>4.75</v>
      </c>
      <c r="O919" s="5"/>
      <c r="P919" s="166"/>
      <c r="Q919" s="67"/>
      <c r="S919" s="66"/>
      <c r="T919" s="67"/>
    </row>
    <row r="920" spans="1:20">
      <c r="A920" s="160">
        <v>41971</v>
      </c>
      <c r="B920" s="163">
        <v>4.606136363636363</v>
      </c>
      <c r="C920" s="161">
        <f t="shared" si="28"/>
        <v>4606.1363636363631</v>
      </c>
      <c r="D920" s="160"/>
      <c r="E920" s="163"/>
      <c r="F920" s="163"/>
      <c r="G920" s="6">
        <v>41991</v>
      </c>
      <c r="H920" s="72">
        <v>4.7100000000000009</v>
      </c>
      <c r="I920" s="158">
        <v>4.6100000000000003</v>
      </c>
      <c r="J920" s="158">
        <v>4.75</v>
      </c>
      <c r="O920" s="5"/>
      <c r="P920" s="166"/>
      <c r="Q920" s="67"/>
      <c r="S920" s="66"/>
      <c r="T920" s="67"/>
    </row>
    <row r="921" spans="1:20">
      <c r="A921" s="160">
        <v>41970</v>
      </c>
      <c r="B921" s="163">
        <v>4.6031818181818185</v>
      </c>
      <c r="C921" s="161">
        <f t="shared" si="28"/>
        <v>4603.1818181818189</v>
      </c>
      <c r="D921" s="160"/>
      <c r="E921" s="163"/>
      <c r="F921" s="163"/>
      <c r="G921" s="6">
        <v>41990</v>
      </c>
      <c r="H921" s="72">
        <v>4.7100000000000009</v>
      </c>
      <c r="I921" s="158">
        <v>4.6100000000000003</v>
      </c>
      <c r="J921" s="158">
        <v>4.75</v>
      </c>
      <c r="O921" s="5"/>
      <c r="P921" s="166"/>
      <c r="Q921" s="67"/>
      <c r="S921" s="66"/>
      <c r="T921" s="67"/>
    </row>
    <row r="922" spans="1:20">
      <c r="A922" s="160">
        <v>41969</v>
      </c>
      <c r="B922" s="163">
        <v>4.604318181818182</v>
      </c>
      <c r="C922" s="161">
        <f t="shared" si="28"/>
        <v>4604.318181818182</v>
      </c>
      <c r="D922" s="160"/>
      <c r="E922" s="163"/>
      <c r="F922" s="163"/>
      <c r="G922" s="6">
        <v>41989</v>
      </c>
      <c r="H922" s="72">
        <v>4.82</v>
      </c>
      <c r="I922" s="158">
        <v>4.6100000000000003</v>
      </c>
      <c r="J922" s="158">
        <v>4.8</v>
      </c>
      <c r="O922" s="5"/>
      <c r="P922" s="166"/>
      <c r="Q922" s="67"/>
      <c r="S922" s="66"/>
      <c r="T922" s="67"/>
    </row>
    <row r="923" spans="1:20">
      <c r="A923" s="160">
        <v>41968</v>
      </c>
      <c r="B923" s="163">
        <v>4.6540909090909102</v>
      </c>
      <c r="C923" s="161">
        <f t="shared" si="28"/>
        <v>4654.0909090909099</v>
      </c>
      <c r="D923" s="160"/>
      <c r="E923" s="163"/>
      <c r="F923" s="163"/>
      <c r="G923" s="6">
        <v>41988</v>
      </c>
      <c r="H923" s="72">
        <v>4.9400000000000004</v>
      </c>
      <c r="I923" s="158">
        <v>4.57</v>
      </c>
      <c r="J923" s="158">
        <v>4.8499999999999996</v>
      </c>
      <c r="O923" s="5"/>
      <c r="P923" s="166"/>
      <c r="Q923" s="67"/>
      <c r="S923" s="66"/>
      <c r="T923" s="67"/>
    </row>
    <row r="924" spans="1:20">
      <c r="A924" s="160">
        <v>41967</v>
      </c>
      <c r="B924" s="163">
        <v>4.6981818181818165</v>
      </c>
      <c r="C924" s="161">
        <f t="shared" si="28"/>
        <v>4698.1818181818162</v>
      </c>
      <c r="D924" s="160"/>
      <c r="E924" s="163"/>
      <c r="F924" s="163"/>
      <c r="G924" s="6">
        <v>41985</v>
      </c>
      <c r="H924" s="72">
        <v>5</v>
      </c>
      <c r="I924" s="158">
        <v>4.79</v>
      </c>
      <c r="J924" s="158">
        <v>4.88</v>
      </c>
      <c r="O924" s="5"/>
      <c r="P924" s="166"/>
      <c r="Q924" s="67"/>
      <c r="S924" s="66"/>
      <c r="T924" s="67"/>
    </row>
    <row r="925" spans="1:20">
      <c r="A925" s="160">
        <v>41964</v>
      </c>
      <c r="B925" s="163">
        <v>4.7065909090909077</v>
      </c>
      <c r="C925" s="161">
        <f t="shared" si="28"/>
        <v>4706.5909090909081</v>
      </c>
      <c r="D925" s="160"/>
      <c r="E925" s="163"/>
      <c r="F925" s="163"/>
      <c r="G925" s="6">
        <v>41984</v>
      </c>
      <c r="H925" s="72">
        <v>5</v>
      </c>
      <c r="I925" s="158">
        <v>4.8499999999999996</v>
      </c>
      <c r="J925" s="158">
        <v>4.9000000000000004</v>
      </c>
      <c r="O925" s="5"/>
      <c r="P925" s="166"/>
      <c r="Q925" s="67"/>
      <c r="S925" s="66"/>
      <c r="T925" s="67"/>
    </row>
    <row r="926" spans="1:20">
      <c r="A926" s="160">
        <v>41963</v>
      </c>
      <c r="B926" s="163">
        <v>4.6797727272727281</v>
      </c>
      <c r="C926" s="161">
        <f t="shared" si="28"/>
        <v>4679.7727272727279</v>
      </c>
      <c r="D926" s="160"/>
      <c r="E926" s="163"/>
      <c r="F926" s="163"/>
      <c r="G926" s="6">
        <v>41983</v>
      </c>
      <c r="H926" s="72">
        <v>5</v>
      </c>
      <c r="I926" s="158">
        <v>4.79</v>
      </c>
      <c r="J926" s="158">
        <v>4.9000000000000004</v>
      </c>
      <c r="O926" s="5"/>
      <c r="P926" s="166"/>
      <c r="Q926" s="67"/>
      <c r="S926" s="66"/>
      <c r="T926" s="67"/>
    </row>
    <row r="927" spans="1:20">
      <c r="A927" s="160">
        <v>41962</v>
      </c>
      <c r="B927" s="163">
        <v>4.6752272727272732</v>
      </c>
      <c r="C927" s="161">
        <f t="shared" si="28"/>
        <v>4675.227272727273</v>
      </c>
      <c r="D927" s="160"/>
      <c r="E927" s="163"/>
      <c r="F927" s="163"/>
      <c r="G927" s="6">
        <v>41982</v>
      </c>
      <c r="H927" s="72">
        <v>5</v>
      </c>
      <c r="I927" s="158">
        <v>4.72</v>
      </c>
      <c r="J927" s="158">
        <v>4.9000000000000004</v>
      </c>
      <c r="O927" s="5"/>
      <c r="P927" s="166"/>
      <c r="Q927" s="67"/>
      <c r="S927" s="66"/>
      <c r="T927" s="67"/>
    </row>
    <row r="928" spans="1:20">
      <c r="A928" s="160">
        <v>41961</v>
      </c>
      <c r="B928" s="163">
        <v>4.6606818181818186</v>
      </c>
      <c r="C928" s="161">
        <f t="shared" si="28"/>
        <v>4660.6818181818189</v>
      </c>
      <c r="D928" s="160"/>
      <c r="E928" s="163"/>
      <c r="F928" s="163"/>
      <c r="G928" s="6">
        <v>41981</v>
      </c>
      <c r="H928" s="72">
        <v>5.0399999999999991</v>
      </c>
      <c r="I928" s="158">
        <v>4.62</v>
      </c>
      <c r="J928" s="158">
        <v>4.93</v>
      </c>
      <c r="O928" s="5"/>
      <c r="P928" s="166"/>
      <c r="Q928" s="67"/>
      <c r="S928" s="66"/>
      <c r="T928" s="67"/>
    </row>
    <row r="929" spans="1:20">
      <c r="A929" s="160">
        <v>41960</v>
      </c>
      <c r="B929" s="163">
        <v>4.6315909090909084</v>
      </c>
      <c r="C929" s="161">
        <f t="shared" si="28"/>
        <v>4631.5909090909081</v>
      </c>
      <c r="D929" s="160"/>
      <c r="E929" s="163"/>
      <c r="F929" s="163"/>
      <c r="G929" s="6">
        <v>41978</v>
      </c>
      <c r="H929" s="72">
        <v>5.0549999999999997</v>
      </c>
      <c r="I929" s="158">
        <v>4.83</v>
      </c>
      <c r="J929" s="158">
        <v>4.93</v>
      </c>
      <c r="O929" s="5"/>
      <c r="P929" s="166"/>
      <c r="Q929" s="67"/>
      <c r="S929" s="66"/>
      <c r="T929" s="67"/>
    </row>
    <row r="930" spans="1:20">
      <c r="A930" s="160">
        <v>41957</v>
      </c>
      <c r="B930" s="163">
        <v>4.6647727272727275</v>
      </c>
      <c r="C930" s="161">
        <f t="shared" si="28"/>
        <v>4664.7727272727279</v>
      </c>
      <c r="D930" s="160"/>
      <c r="E930" s="163"/>
      <c r="F930" s="163"/>
      <c r="G930" s="6">
        <v>41977</v>
      </c>
      <c r="H930" s="72">
        <v>5.0549999999999997</v>
      </c>
      <c r="I930" s="158">
        <v>4.83</v>
      </c>
      <c r="J930" s="158">
        <v>4.95</v>
      </c>
      <c r="O930" s="5"/>
      <c r="P930" s="166"/>
      <c r="Q930" s="67"/>
      <c r="S930" s="66"/>
      <c r="T930" s="67"/>
    </row>
    <row r="931" spans="1:20">
      <c r="A931" s="160">
        <v>41956</v>
      </c>
      <c r="B931" s="163">
        <v>4.6715909090909093</v>
      </c>
      <c r="C931" s="161">
        <f t="shared" si="28"/>
        <v>4671.590909090909</v>
      </c>
      <c r="D931" s="160"/>
      <c r="E931" s="163"/>
      <c r="F931" s="163"/>
      <c r="G931" s="6">
        <v>41976</v>
      </c>
      <c r="H931" s="72">
        <v>5.0549999999999997</v>
      </c>
      <c r="I931" s="158">
        <v>4.83</v>
      </c>
      <c r="J931" s="158">
        <v>5</v>
      </c>
      <c r="O931" s="5"/>
      <c r="P931" s="166"/>
      <c r="Q931" s="67"/>
      <c r="S931" s="66"/>
      <c r="T931" s="67"/>
    </row>
    <row r="932" spans="1:20">
      <c r="A932" s="160">
        <v>41955</v>
      </c>
      <c r="B932" s="163">
        <v>4.688409090909091</v>
      </c>
      <c r="C932" s="161">
        <f t="shared" si="28"/>
        <v>4688.409090909091</v>
      </c>
      <c r="D932" s="160"/>
      <c r="E932" s="163"/>
      <c r="F932" s="163"/>
      <c r="G932" s="6">
        <v>41975</v>
      </c>
      <c r="H932" s="72">
        <v>5.0549999999999997</v>
      </c>
      <c r="I932" s="158">
        <v>4.9400000000000004</v>
      </c>
      <c r="J932" s="158">
        <v>5</v>
      </c>
      <c r="O932" s="5"/>
      <c r="P932" s="166"/>
      <c r="Q932" s="67"/>
      <c r="S932" s="66"/>
      <c r="T932" s="67"/>
    </row>
    <row r="933" spans="1:20">
      <c r="A933" s="160">
        <v>41954</v>
      </c>
      <c r="B933" s="163">
        <v>4.6963636363636363</v>
      </c>
      <c r="C933" s="161">
        <f t="shared" si="28"/>
        <v>4696.363636363636</v>
      </c>
      <c r="D933" s="160"/>
      <c r="E933" s="163"/>
      <c r="F933" s="163"/>
      <c r="G933" s="6">
        <v>41974</v>
      </c>
      <c r="H933" s="72">
        <v>5.0549999999999997</v>
      </c>
      <c r="I933" s="158">
        <v>4.8899999999999997</v>
      </c>
      <c r="J933" s="158">
        <v>4.93</v>
      </c>
      <c r="O933" s="5"/>
      <c r="P933" s="166"/>
      <c r="Q933" s="67"/>
      <c r="S933" s="66"/>
      <c r="T933" s="67"/>
    </row>
    <row r="934" spans="1:20">
      <c r="A934" s="160">
        <v>41953</v>
      </c>
      <c r="B934" s="163">
        <v>4.6774999999999984</v>
      </c>
      <c r="C934" s="161">
        <f t="shared" si="28"/>
        <v>4677.4999999999982</v>
      </c>
      <c r="D934" s="160"/>
      <c r="E934" s="163"/>
      <c r="F934" s="163"/>
      <c r="G934" s="6">
        <v>41971</v>
      </c>
      <c r="H934" s="72">
        <v>5.0549999999999997</v>
      </c>
      <c r="I934" s="158">
        <v>4.6233333333333331</v>
      </c>
      <c r="J934" s="158">
        <v>4.93</v>
      </c>
      <c r="O934" s="5"/>
      <c r="P934" s="166"/>
      <c r="Q934" s="67"/>
      <c r="S934" s="66"/>
      <c r="T934" s="67"/>
    </row>
    <row r="935" spans="1:20">
      <c r="A935" s="160">
        <v>41950</v>
      </c>
      <c r="B935" s="163">
        <v>4.6490909090909076</v>
      </c>
      <c r="C935" s="161">
        <f t="shared" si="28"/>
        <v>4649.0909090909072</v>
      </c>
      <c r="D935" s="160"/>
      <c r="E935" s="163"/>
      <c r="F935" s="163"/>
      <c r="G935" s="6">
        <v>41970</v>
      </c>
      <c r="H935" s="72">
        <v>5.0549999999999997</v>
      </c>
      <c r="I935" s="158">
        <v>4.6233333333333331</v>
      </c>
      <c r="J935" s="158">
        <v>4.95</v>
      </c>
      <c r="O935" s="5"/>
      <c r="P935" s="166"/>
      <c r="Q935" s="67"/>
      <c r="S935" s="66"/>
      <c r="T935" s="67"/>
    </row>
    <row r="936" spans="1:20">
      <c r="A936" s="160">
        <v>41949</v>
      </c>
      <c r="B936" s="163">
        <v>4.5977272727272727</v>
      </c>
      <c r="C936" s="161">
        <f t="shared" si="28"/>
        <v>4597.727272727273</v>
      </c>
      <c r="D936" s="160"/>
      <c r="E936" s="163"/>
      <c r="F936" s="163"/>
      <c r="G936" s="6">
        <v>41969</v>
      </c>
      <c r="H936" s="72">
        <v>5.0549999999999997</v>
      </c>
      <c r="I936" s="158">
        <v>4.6233333333333331</v>
      </c>
      <c r="J936" s="158">
        <v>4.95</v>
      </c>
      <c r="O936" s="5"/>
      <c r="P936" s="166"/>
      <c r="Q936" s="67"/>
      <c r="S936" s="66"/>
      <c r="T936" s="67"/>
    </row>
    <row r="937" spans="1:20">
      <c r="A937" s="160">
        <v>41948</v>
      </c>
      <c r="B937" s="163">
        <v>4.5754545454545443</v>
      </c>
      <c r="C937" s="161">
        <f t="shared" si="28"/>
        <v>4575.4545454545441</v>
      </c>
      <c r="D937" s="160"/>
      <c r="E937" s="163"/>
      <c r="F937" s="163"/>
      <c r="G937" s="6">
        <v>41968</v>
      </c>
      <c r="H937" s="72">
        <v>5.1099999999999994</v>
      </c>
      <c r="I937" s="158">
        <v>4.67</v>
      </c>
      <c r="J937" s="158">
        <v>5</v>
      </c>
      <c r="O937" s="5"/>
      <c r="P937" s="166"/>
      <c r="Q937" s="67"/>
      <c r="S937" s="66"/>
      <c r="T937" s="67"/>
    </row>
    <row r="938" spans="1:20">
      <c r="A938" s="160">
        <v>41947</v>
      </c>
      <c r="B938" s="163">
        <v>4.5993181818181803</v>
      </c>
      <c r="C938" s="161">
        <f t="shared" si="28"/>
        <v>4599.3181818181802</v>
      </c>
      <c r="D938" s="160"/>
      <c r="E938" s="163"/>
      <c r="F938" s="163"/>
      <c r="G938" s="6">
        <v>41967</v>
      </c>
      <c r="H938" s="72">
        <v>5.1099999999999994</v>
      </c>
      <c r="I938" s="158">
        <v>4.7300000000000004</v>
      </c>
      <c r="J938" s="158">
        <v>5.05</v>
      </c>
      <c r="O938" s="5"/>
      <c r="P938" s="166"/>
      <c r="Q938" s="67"/>
      <c r="S938" s="66"/>
      <c r="T938" s="67"/>
    </row>
    <row r="939" spans="1:20">
      <c r="A939" s="160">
        <v>41946</v>
      </c>
      <c r="B939" s="163">
        <v>4.6602272727272744</v>
      </c>
      <c r="C939" s="161">
        <f t="shared" si="28"/>
        <v>4660.2272727272748</v>
      </c>
      <c r="D939" s="160"/>
      <c r="E939" s="163"/>
      <c r="F939" s="163"/>
      <c r="G939" s="6">
        <v>41964</v>
      </c>
      <c r="H939" s="72">
        <v>5.1099999999999994</v>
      </c>
      <c r="I939" s="158">
        <v>4.83</v>
      </c>
      <c r="J939" s="158">
        <v>5.05</v>
      </c>
      <c r="O939" s="5"/>
      <c r="P939" s="166"/>
      <c r="Q939" s="67"/>
      <c r="S939" s="66"/>
      <c r="T939" s="67"/>
    </row>
    <row r="940" spans="1:20">
      <c r="A940" s="160">
        <v>41943</v>
      </c>
      <c r="B940" s="163">
        <v>4.8570454545454549</v>
      </c>
      <c r="C940" s="161">
        <f t="shared" si="28"/>
        <v>4857.045454545455</v>
      </c>
      <c r="D940" s="160"/>
      <c r="E940" s="163"/>
      <c r="F940" s="163"/>
      <c r="G940" s="6">
        <v>41963</v>
      </c>
      <c r="H940" s="72">
        <v>5.09</v>
      </c>
      <c r="I940" s="158">
        <v>4.78</v>
      </c>
      <c r="J940" s="158">
        <v>5.05</v>
      </c>
      <c r="O940" s="5"/>
      <c r="P940" s="166"/>
      <c r="Q940" s="67"/>
      <c r="S940" s="66"/>
      <c r="T940" s="67"/>
    </row>
    <row r="941" spans="1:20">
      <c r="A941" s="160">
        <v>41942</v>
      </c>
      <c r="B941" s="163">
        <v>4.8949999999999996</v>
      </c>
      <c r="C941" s="161">
        <f t="shared" si="28"/>
        <v>4895</v>
      </c>
      <c r="D941" s="160"/>
      <c r="E941" s="163"/>
      <c r="F941" s="163"/>
      <c r="G941" s="6">
        <v>41962</v>
      </c>
      <c r="H941" s="72">
        <v>5.0350000000000001</v>
      </c>
      <c r="I941" s="158">
        <v>4.78</v>
      </c>
      <c r="J941" s="158">
        <v>5.05</v>
      </c>
      <c r="O941" s="5"/>
      <c r="P941" s="166"/>
      <c r="Q941" s="67"/>
      <c r="S941" s="66"/>
      <c r="T941" s="67"/>
    </row>
    <row r="942" spans="1:20">
      <c r="A942" s="160">
        <v>41941</v>
      </c>
      <c r="B942" s="163">
        <v>4.898863636363636</v>
      </c>
      <c r="C942" s="161">
        <f t="shared" si="28"/>
        <v>4898.863636363636</v>
      </c>
      <c r="D942" s="160"/>
      <c r="E942" s="163"/>
      <c r="F942" s="163"/>
      <c r="G942" s="6">
        <v>41961</v>
      </c>
      <c r="H942" s="72">
        <v>4.9649999999999999</v>
      </c>
      <c r="I942" s="158">
        <v>4.78</v>
      </c>
      <c r="J942" s="158">
        <v>5</v>
      </c>
      <c r="O942" s="5"/>
      <c r="P942" s="166"/>
      <c r="Q942" s="67"/>
      <c r="S942" s="66"/>
      <c r="T942" s="67"/>
    </row>
    <row r="943" spans="1:20">
      <c r="A943" s="160">
        <v>41940</v>
      </c>
      <c r="B943" s="163">
        <v>4.9052272727272728</v>
      </c>
      <c r="C943" s="161">
        <f t="shared" si="28"/>
        <v>4905.227272727273</v>
      </c>
      <c r="D943" s="160"/>
      <c r="E943" s="163"/>
      <c r="F943" s="163"/>
      <c r="G943" s="6">
        <v>41960</v>
      </c>
      <c r="H943" s="72">
        <v>4.8849999999999998</v>
      </c>
      <c r="I943" s="158">
        <v>4.72</v>
      </c>
      <c r="J943" s="158">
        <v>5</v>
      </c>
      <c r="O943" s="5"/>
      <c r="P943" s="166"/>
      <c r="Q943" s="67"/>
      <c r="S943" s="66"/>
      <c r="T943" s="67"/>
    </row>
    <row r="944" spans="1:20">
      <c r="A944" s="160">
        <v>41939</v>
      </c>
      <c r="B944" s="163">
        <v>4.9140909090909082</v>
      </c>
      <c r="C944" s="161">
        <f t="shared" si="28"/>
        <v>4914.0909090909081</v>
      </c>
      <c r="D944" s="160"/>
      <c r="E944" s="163"/>
      <c r="F944" s="163"/>
      <c r="G944" s="6">
        <v>41957</v>
      </c>
      <c r="H944" s="72">
        <v>4.8849999999999998</v>
      </c>
      <c r="I944" s="158">
        <v>4.79</v>
      </c>
      <c r="J944" s="158">
        <v>4.9000000000000004</v>
      </c>
      <c r="O944" s="5"/>
      <c r="P944" s="166"/>
      <c r="Q944" s="67"/>
      <c r="S944" s="66"/>
      <c r="T944" s="67"/>
    </row>
    <row r="945" spans="1:20">
      <c r="A945" s="160">
        <v>41936</v>
      </c>
      <c r="B945" s="163">
        <v>4.9093181818181826</v>
      </c>
      <c r="C945" s="161">
        <f t="shared" si="28"/>
        <v>4909.3181818181829</v>
      </c>
      <c r="D945" s="160"/>
      <c r="E945" s="163"/>
      <c r="F945" s="163"/>
      <c r="G945" s="6">
        <v>41956</v>
      </c>
      <c r="H945" s="72">
        <v>4.8849999999999998</v>
      </c>
      <c r="I945" s="158">
        <v>4.79</v>
      </c>
      <c r="J945" s="158">
        <v>4.95</v>
      </c>
      <c r="O945" s="5"/>
      <c r="P945" s="166"/>
      <c r="Q945" s="67"/>
      <c r="S945" s="66"/>
      <c r="T945" s="67"/>
    </row>
    <row r="946" spans="1:20">
      <c r="A946" s="160">
        <v>41935</v>
      </c>
      <c r="B946" s="163">
        <v>4.9093181818181826</v>
      </c>
      <c r="C946" s="161">
        <f t="shared" si="28"/>
        <v>4909.3181818181829</v>
      </c>
      <c r="D946" s="160"/>
      <c r="E946" s="163"/>
      <c r="F946" s="163"/>
      <c r="G946" s="6">
        <v>41955</v>
      </c>
      <c r="H946" s="72">
        <v>4.8849999999999998</v>
      </c>
      <c r="I946" s="158">
        <v>4.88</v>
      </c>
      <c r="J946" s="158">
        <v>5</v>
      </c>
      <c r="O946" s="5"/>
      <c r="P946" s="166"/>
      <c r="Q946" s="67"/>
      <c r="S946" s="66"/>
      <c r="T946" s="67"/>
    </row>
    <row r="947" spans="1:20">
      <c r="A947" s="160">
        <v>41934</v>
      </c>
      <c r="B947" s="163">
        <v>4.8977272727272725</v>
      </c>
      <c r="C947" s="161">
        <f t="shared" si="28"/>
        <v>4897.7272727272721</v>
      </c>
      <c r="D947" s="160"/>
      <c r="E947" s="163"/>
      <c r="F947" s="163"/>
      <c r="G947" s="6">
        <v>41954</v>
      </c>
      <c r="H947" s="72">
        <v>4.8849999999999998</v>
      </c>
      <c r="I947" s="158">
        <v>4.88</v>
      </c>
      <c r="J947" s="158">
        <v>5</v>
      </c>
      <c r="O947" s="5"/>
      <c r="P947" s="166"/>
      <c r="Q947" s="67"/>
      <c r="S947" s="66"/>
      <c r="T947" s="67"/>
    </row>
    <row r="948" spans="1:20">
      <c r="A948" s="160">
        <v>41933</v>
      </c>
      <c r="B948" s="163">
        <v>4.9009090909090904</v>
      </c>
      <c r="C948" s="161">
        <f t="shared" si="28"/>
        <v>4900.9090909090901</v>
      </c>
      <c r="D948" s="160"/>
      <c r="E948" s="163"/>
      <c r="F948" s="163"/>
      <c r="G948" s="6">
        <v>41953</v>
      </c>
      <c r="H948" s="72">
        <v>4.8849999999999998</v>
      </c>
      <c r="I948" s="158">
        <v>4.8533333333333335</v>
      </c>
      <c r="J948" s="158">
        <v>5</v>
      </c>
      <c r="O948" s="5"/>
      <c r="P948" s="166"/>
      <c r="Q948" s="67"/>
      <c r="S948" s="66"/>
      <c r="T948" s="67"/>
    </row>
    <row r="949" spans="1:20">
      <c r="A949" s="160">
        <v>41932</v>
      </c>
      <c r="B949" s="163">
        <v>4.8788636363636373</v>
      </c>
      <c r="C949" s="161">
        <f t="shared" si="28"/>
        <v>4878.8636363636369</v>
      </c>
      <c r="D949" s="160"/>
      <c r="E949" s="163"/>
      <c r="F949" s="163"/>
      <c r="G949" s="6">
        <v>41950</v>
      </c>
      <c r="H949" s="72">
        <v>4.8849999999999998</v>
      </c>
      <c r="I949" s="158">
        <v>4.95</v>
      </c>
      <c r="J949" s="158">
        <v>5</v>
      </c>
      <c r="O949" s="5"/>
      <c r="P949" s="166"/>
      <c r="Q949" s="67"/>
      <c r="S949" s="66"/>
      <c r="T949" s="67"/>
    </row>
    <row r="950" spans="1:20">
      <c r="A950" s="160">
        <v>41929</v>
      </c>
      <c r="B950" s="163">
        <v>4.8393181818181841</v>
      </c>
      <c r="C950" s="161">
        <f t="shared" si="28"/>
        <v>4839.3181818181838</v>
      </c>
      <c r="D950" s="160"/>
      <c r="E950" s="163"/>
      <c r="F950" s="163"/>
      <c r="G950" s="6">
        <v>41949</v>
      </c>
      <c r="H950" s="72">
        <v>4.8849999999999998</v>
      </c>
      <c r="I950" s="158">
        <v>4.83</v>
      </c>
      <c r="J950" s="158">
        <v>4.9000000000000004</v>
      </c>
      <c r="O950" s="5"/>
      <c r="P950" s="166"/>
      <c r="Q950" s="67"/>
      <c r="S950" s="66"/>
      <c r="T950" s="67"/>
    </row>
    <row r="951" spans="1:20">
      <c r="A951" s="160">
        <v>41928</v>
      </c>
      <c r="B951" s="163">
        <v>4.8040909090909096</v>
      </c>
      <c r="C951" s="161">
        <f t="shared" si="28"/>
        <v>4804.0909090909099</v>
      </c>
      <c r="D951" s="160"/>
      <c r="E951" s="163"/>
      <c r="F951" s="163"/>
      <c r="G951" s="6">
        <v>41948</v>
      </c>
      <c r="H951" s="72">
        <v>4.9450000000000003</v>
      </c>
      <c r="I951" s="158">
        <v>4.76</v>
      </c>
      <c r="J951" s="158">
        <v>4.9000000000000004</v>
      </c>
      <c r="O951" s="5"/>
      <c r="P951" s="166"/>
      <c r="Q951" s="67"/>
      <c r="S951" s="66"/>
      <c r="T951" s="67"/>
    </row>
    <row r="952" spans="1:20">
      <c r="A952" s="160">
        <v>41927</v>
      </c>
      <c r="B952" s="163">
        <v>4.7659090909090898</v>
      </c>
      <c r="C952" s="161">
        <f t="shared" si="28"/>
        <v>4765.9090909090901</v>
      </c>
      <c r="D952" s="160"/>
      <c r="E952" s="163"/>
      <c r="F952" s="163"/>
      <c r="G952" s="6">
        <v>41947</v>
      </c>
      <c r="H952" s="72">
        <v>5.0749999999999993</v>
      </c>
      <c r="I952" s="158">
        <v>4.7</v>
      </c>
      <c r="J952" s="158">
        <v>4.95</v>
      </c>
      <c r="O952" s="5"/>
      <c r="P952" s="166"/>
      <c r="Q952" s="67"/>
      <c r="S952" s="66"/>
      <c r="T952" s="67"/>
    </row>
    <row r="953" spans="1:20">
      <c r="A953" s="160">
        <v>41926</v>
      </c>
      <c r="B953" s="163">
        <v>4.7309090909090896</v>
      </c>
      <c r="C953" s="161">
        <f t="shared" si="28"/>
        <v>4730.9090909090892</v>
      </c>
      <c r="D953" s="160"/>
      <c r="E953" s="163"/>
      <c r="F953" s="163"/>
      <c r="G953" s="6">
        <v>41946</v>
      </c>
      <c r="H953" s="72">
        <v>5.18</v>
      </c>
      <c r="I953" s="158">
        <v>4.72</v>
      </c>
      <c r="J953" s="158">
        <v>4.9800000000000004</v>
      </c>
      <c r="O953" s="5"/>
      <c r="P953" s="166"/>
      <c r="Q953" s="67"/>
      <c r="S953" s="66"/>
      <c r="T953" s="67"/>
    </row>
    <row r="954" spans="1:20">
      <c r="A954" s="160">
        <v>41925</v>
      </c>
      <c r="B954" s="163">
        <v>4.7234090909090902</v>
      </c>
      <c r="C954" s="161">
        <f t="shared" si="28"/>
        <v>4723.4090909090901</v>
      </c>
      <c r="D954" s="160"/>
      <c r="E954" s="163"/>
      <c r="F954" s="163"/>
      <c r="G954" s="6">
        <v>41943</v>
      </c>
      <c r="H954" s="72">
        <v>5.2149999999999999</v>
      </c>
      <c r="I954" s="158">
        <v>5.17</v>
      </c>
      <c r="J954" s="158">
        <v>5.08</v>
      </c>
      <c r="O954" s="5"/>
      <c r="P954" s="166"/>
      <c r="Q954" s="67"/>
      <c r="S954" s="66"/>
      <c r="T954" s="67"/>
    </row>
    <row r="955" spans="1:20">
      <c r="A955" s="160">
        <v>41922</v>
      </c>
      <c r="B955" s="163">
        <v>4.7263636363636374</v>
      </c>
      <c r="C955" s="161">
        <f t="shared" si="28"/>
        <v>4726.3636363636379</v>
      </c>
      <c r="D955" s="160"/>
      <c r="E955" s="163"/>
      <c r="F955" s="163"/>
      <c r="G955" s="6">
        <v>41942</v>
      </c>
      <c r="H955" s="72">
        <v>5.2149999999999999</v>
      </c>
      <c r="I955" s="158">
        <v>5.17</v>
      </c>
      <c r="J955" s="158">
        <v>5.08</v>
      </c>
      <c r="O955" s="5"/>
      <c r="P955" s="166"/>
      <c r="Q955" s="67"/>
      <c r="S955" s="66"/>
      <c r="T955" s="67"/>
    </row>
    <row r="956" spans="1:20">
      <c r="A956" s="160">
        <v>41921</v>
      </c>
      <c r="B956" s="163">
        <v>4.7590909090909097</v>
      </c>
      <c r="C956" s="161">
        <f t="shared" si="28"/>
        <v>4759.0909090909099</v>
      </c>
      <c r="D956" s="160"/>
      <c r="E956" s="163"/>
      <c r="F956" s="163"/>
      <c r="G956" s="6">
        <v>41941</v>
      </c>
      <c r="H956" s="72">
        <v>5.2149999999999999</v>
      </c>
      <c r="I956" s="158">
        <v>5.17</v>
      </c>
      <c r="J956" s="158">
        <v>5.2</v>
      </c>
      <c r="O956" s="5"/>
      <c r="P956" s="166"/>
      <c r="Q956" s="67"/>
      <c r="S956" s="66"/>
      <c r="T956" s="67"/>
    </row>
    <row r="957" spans="1:20">
      <c r="A957" s="160">
        <v>41920</v>
      </c>
      <c r="B957" s="163">
        <v>4.7565909090909093</v>
      </c>
      <c r="C957" s="161">
        <f t="shared" si="28"/>
        <v>4756.590909090909</v>
      </c>
      <c r="D957" s="160"/>
      <c r="E957" s="163"/>
      <c r="F957" s="163"/>
      <c r="G957" s="6">
        <v>41940</v>
      </c>
      <c r="H957" s="72">
        <v>5.2149999999999999</v>
      </c>
      <c r="I957" s="158">
        <v>5.17</v>
      </c>
      <c r="J957" s="158">
        <v>5.25</v>
      </c>
      <c r="O957" s="5"/>
      <c r="P957" s="166"/>
      <c r="Q957" s="67"/>
      <c r="S957" s="66"/>
      <c r="T957" s="67"/>
    </row>
    <row r="958" spans="1:20">
      <c r="A958" s="160">
        <v>41912</v>
      </c>
      <c r="B958" s="163">
        <v>4.6234090909090897</v>
      </c>
      <c r="C958" s="161">
        <f t="shared" si="28"/>
        <v>4623.4090909090901</v>
      </c>
      <c r="D958" s="160"/>
      <c r="E958" s="163"/>
      <c r="F958" s="163"/>
      <c r="G958" s="6">
        <v>41939</v>
      </c>
      <c r="H958" s="72">
        <v>5.2149999999999999</v>
      </c>
      <c r="I958" s="158">
        <v>5.12</v>
      </c>
      <c r="J958" s="158">
        <v>5.28</v>
      </c>
      <c r="O958" s="5"/>
      <c r="P958" s="166"/>
      <c r="Q958" s="67"/>
      <c r="S958" s="66"/>
      <c r="T958" s="67"/>
    </row>
    <row r="959" spans="1:20">
      <c r="A959" s="160">
        <v>41911</v>
      </c>
      <c r="B959" s="163">
        <v>4.6286363636363639</v>
      </c>
      <c r="C959" s="161">
        <f t="shared" si="28"/>
        <v>4628.636363636364</v>
      </c>
      <c r="D959" s="160"/>
      <c r="E959" s="163"/>
      <c r="F959" s="163"/>
      <c r="G959" s="6">
        <v>41936</v>
      </c>
      <c r="H959" s="72">
        <v>5.2149999999999999</v>
      </c>
      <c r="I959" s="158">
        <v>5.12</v>
      </c>
      <c r="J959" s="158">
        <v>5.25</v>
      </c>
      <c r="O959" s="5"/>
      <c r="P959" s="166"/>
      <c r="Q959" s="67"/>
      <c r="S959" s="66"/>
      <c r="T959" s="67"/>
    </row>
    <row r="960" spans="1:20">
      <c r="A960" s="160">
        <v>41908</v>
      </c>
      <c r="B960" s="163">
        <v>4.7747727272727278</v>
      </c>
      <c r="C960" s="161">
        <f t="shared" si="28"/>
        <v>4774.7727272727279</v>
      </c>
      <c r="D960" s="160"/>
      <c r="E960" s="163"/>
      <c r="F960" s="163"/>
      <c r="G960" s="6">
        <v>41935</v>
      </c>
      <c r="H960" s="72">
        <v>5.2149999999999999</v>
      </c>
      <c r="I960" s="158">
        <v>5.12</v>
      </c>
      <c r="J960" s="158">
        <v>5.25</v>
      </c>
      <c r="O960" s="5"/>
      <c r="P960" s="166"/>
      <c r="Q960" s="67"/>
      <c r="S960" s="66"/>
      <c r="T960" s="67"/>
    </row>
    <row r="961" spans="1:20">
      <c r="A961" s="160">
        <v>41907</v>
      </c>
      <c r="B961" s="163">
        <v>4.8754545454545459</v>
      </c>
      <c r="C961" s="161">
        <f t="shared" si="28"/>
        <v>4875.454545454546</v>
      </c>
      <c r="D961" s="160"/>
      <c r="E961" s="163"/>
      <c r="F961" s="163"/>
      <c r="G961" s="6">
        <v>41934</v>
      </c>
      <c r="H961" s="72">
        <v>5.2149999999999999</v>
      </c>
      <c r="I961" s="158">
        <v>5.12</v>
      </c>
      <c r="J961" s="158">
        <v>5.22</v>
      </c>
      <c r="O961" s="5"/>
      <c r="P961" s="166"/>
      <c r="Q961" s="67"/>
      <c r="S961" s="66"/>
      <c r="T961" s="67"/>
    </row>
    <row r="962" spans="1:20">
      <c r="A962" s="160">
        <v>41906</v>
      </c>
      <c r="B962" s="163">
        <v>4.9106818181818177</v>
      </c>
      <c r="C962" s="161">
        <f t="shared" si="28"/>
        <v>4910.681818181818</v>
      </c>
      <c r="D962" s="160"/>
      <c r="E962" s="163"/>
      <c r="F962" s="163"/>
      <c r="G962" s="6">
        <v>41933</v>
      </c>
      <c r="H962" s="72">
        <v>5.2200000000000006</v>
      </c>
      <c r="I962" s="158">
        <v>5.0199999999999996</v>
      </c>
      <c r="J962" s="158">
        <v>5.25</v>
      </c>
      <c r="O962" s="5"/>
      <c r="P962" s="166"/>
      <c r="Q962" s="67"/>
      <c r="S962" s="66"/>
      <c r="T962" s="67"/>
    </row>
    <row r="963" spans="1:20">
      <c r="A963" s="160">
        <v>41905</v>
      </c>
      <c r="B963" s="163">
        <v>4.9481818181818182</v>
      </c>
      <c r="C963" s="161">
        <f t="shared" si="28"/>
        <v>4948.181818181818</v>
      </c>
      <c r="D963" s="160"/>
      <c r="E963" s="163"/>
      <c r="F963" s="163"/>
      <c r="G963" s="6">
        <v>41932</v>
      </c>
      <c r="H963" s="72">
        <v>5.18</v>
      </c>
      <c r="I963" s="158">
        <v>4.93</v>
      </c>
      <c r="J963" s="158">
        <v>5.25</v>
      </c>
      <c r="O963" s="5"/>
      <c r="P963" s="166"/>
      <c r="Q963" s="67"/>
      <c r="S963" s="66"/>
      <c r="T963" s="67"/>
    </row>
    <row r="964" spans="1:20">
      <c r="A964" s="160">
        <v>41904</v>
      </c>
      <c r="B964" s="163">
        <v>4.9786363636363653</v>
      </c>
      <c r="C964" s="161">
        <f t="shared" si="28"/>
        <v>4978.6363636363649</v>
      </c>
      <c r="D964" s="160"/>
      <c r="E964" s="163"/>
      <c r="F964" s="163"/>
      <c r="G964" s="6">
        <v>41929</v>
      </c>
      <c r="H964" s="72">
        <v>5.0350000000000001</v>
      </c>
      <c r="I964" s="158">
        <v>4.93</v>
      </c>
      <c r="J964" s="158">
        <v>5.25</v>
      </c>
      <c r="O964" s="5"/>
      <c r="P964" s="166"/>
      <c r="Q964" s="67"/>
      <c r="S964" s="66"/>
      <c r="T964" s="67"/>
    </row>
    <row r="965" spans="1:20">
      <c r="A965" s="160">
        <v>41901</v>
      </c>
      <c r="B965" s="163">
        <v>5.0618181818181816</v>
      </c>
      <c r="C965" s="161">
        <f t="shared" si="28"/>
        <v>5061.818181818182</v>
      </c>
      <c r="D965" s="160"/>
      <c r="E965" s="163"/>
      <c r="F965" s="163"/>
      <c r="G965" s="6">
        <v>41928</v>
      </c>
      <c r="H965" s="72">
        <v>5.0350000000000001</v>
      </c>
      <c r="I965" s="158">
        <v>4.93</v>
      </c>
      <c r="J965" s="158">
        <v>5.2</v>
      </c>
      <c r="O965" s="5"/>
      <c r="P965" s="166"/>
      <c r="Q965" s="67"/>
      <c r="S965" s="66"/>
      <c r="T965" s="67"/>
    </row>
    <row r="966" spans="1:20">
      <c r="A966" s="160">
        <v>41900</v>
      </c>
      <c r="B966" s="163">
        <v>5.0531818181818187</v>
      </c>
      <c r="C966" s="161">
        <f t="shared" si="28"/>
        <v>5053.1818181818189</v>
      </c>
      <c r="D966" s="160"/>
      <c r="E966" s="163"/>
      <c r="F966" s="163"/>
      <c r="G966" s="6">
        <v>41927</v>
      </c>
      <c r="H966" s="72">
        <v>5.0350000000000001</v>
      </c>
      <c r="I966" s="158">
        <v>4.93</v>
      </c>
      <c r="J966" s="158">
        <v>5.18</v>
      </c>
      <c r="O966" s="5"/>
      <c r="P966" s="166"/>
      <c r="Q966" s="67"/>
      <c r="S966" s="66"/>
      <c r="T966" s="67"/>
    </row>
    <row r="967" spans="1:20">
      <c r="A967" s="160">
        <v>41899</v>
      </c>
      <c r="B967" s="163">
        <v>5.0543181818181813</v>
      </c>
      <c r="C967" s="161">
        <f t="shared" si="28"/>
        <v>5054.3181818181811</v>
      </c>
      <c r="D967" s="160"/>
      <c r="E967" s="163"/>
      <c r="F967" s="163"/>
      <c r="G967" s="6">
        <v>41926</v>
      </c>
      <c r="H967" s="72">
        <v>5.0350000000000001</v>
      </c>
      <c r="I967" s="158">
        <v>4.8</v>
      </c>
      <c r="J967" s="158">
        <v>5.18</v>
      </c>
      <c r="O967" s="5"/>
      <c r="P967" s="166"/>
      <c r="Q967" s="67"/>
      <c r="S967" s="66"/>
      <c r="T967" s="67"/>
    </row>
    <row r="968" spans="1:20">
      <c r="A968" s="160">
        <v>41898</v>
      </c>
      <c r="B968" s="163">
        <v>5.0640909090909076</v>
      </c>
      <c r="C968" s="161">
        <f t="shared" si="28"/>
        <v>5064.0909090909081</v>
      </c>
      <c r="D968" s="160"/>
      <c r="E968" s="163"/>
      <c r="F968" s="163"/>
      <c r="G968" s="6">
        <v>41925</v>
      </c>
      <c r="H968" s="72">
        <v>5.0350000000000001</v>
      </c>
      <c r="I968" s="158">
        <v>4.7633333333333336</v>
      </c>
      <c r="J968" s="158">
        <v>5.2</v>
      </c>
      <c r="O968" s="5"/>
      <c r="P968" s="166"/>
      <c r="Q968" s="67"/>
      <c r="S968" s="66"/>
      <c r="T968" s="67"/>
    </row>
    <row r="969" spans="1:20">
      <c r="A969" s="160">
        <v>41897</v>
      </c>
      <c r="B969" s="163">
        <v>5.0963636363636358</v>
      </c>
      <c r="C969" s="161">
        <f t="shared" si="28"/>
        <v>5096.363636363636</v>
      </c>
      <c r="D969" s="160"/>
      <c r="E969" s="163"/>
      <c r="F969" s="163"/>
      <c r="G969" s="6">
        <v>41923</v>
      </c>
      <c r="H969" s="72">
        <v>5.0350000000000001</v>
      </c>
      <c r="I969" s="158">
        <v>4.6366666666666667</v>
      </c>
      <c r="J969" s="158">
        <v>5.15</v>
      </c>
      <c r="O969" s="5"/>
      <c r="P969" s="166"/>
      <c r="Q969" s="67"/>
      <c r="S969" s="66"/>
      <c r="T969" s="67"/>
    </row>
    <row r="970" spans="1:20">
      <c r="A970" s="160">
        <v>41894</v>
      </c>
      <c r="B970" s="163">
        <v>5.1395454545454546</v>
      </c>
      <c r="C970" s="161">
        <f t="shared" si="28"/>
        <v>5139.545454545455</v>
      </c>
      <c r="D970" s="160"/>
      <c r="E970" s="163"/>
      <c r="F970" s="163"/>
      <c r="G970" s="6">
        <v>41922</v>
      </c>
      <c r="H970" s="72">
        <v>5.0350000000000001</v>
      </c>
      <c r="I970" s="158">
        <v>4.6366666666666667</v>
      </c>
      <c r="J970" s="158">
        <v>5.2</v>
      </c>
      <c r="O970" s="5"/>
      <c r="P970" s="166"/>
      <c r="Q970" s="67"/>
      <c r="S970" s="66"/>
      <c r="T970" s="67"/>
    </row>
    <row r="971" spans="1:20">
      <c r="A971" s="160">
        <v>41893</v>
      </c>
      <c r="B971" s="163">
        <v>5.1556818181818178</v>
      </c>
      <c r="C971" s="161">
        <f t="shared" si="28"/>
        <v>5155.681818181818</v>
      </c>
      <c r="D971" s="160"/>
      <c r="E971" s="163"/>
      <c r="F971" s="163"/>
      <c r="G971" s="6">
        <v>41921</v>
      </c>
      <c r="H971" s="72">
        <v>5.0350000000000001</v>
      </c>
      <c r="I971" s="158">
        <v>4.746666666666667</v>
      </c>
      <c r="J971" s="158">
        <v>5.23</v>
      </c>
      <c r="O971" s="5"/>
      <c r="P971" s="166"/>
      <c r="Q971" s="67"/>
      <c r="S971" s="66"/>
      <c r="T971" s="67"/>
    </row>
    <row r="972" spans="1:20">
      <c r="A972" s="160">
        <v>41892</v>
      </c>
      <c r="B972" s="163">
        <v>5.2338636363636368</v>
      </c>
      <c r="C972" s="161">
        <f t="shared" si="28"/>
        <v>5233.8636363636369</v>
      </c>
      <c r="D972" s="160"/>
      <c r="E972" s="163"/>
      <c r="F972" s="163"/>
      <c r="G972" s="6">
        <v>41920</v>
      </c>
      <c r="H972" s="72">
        <v>5.0350000000000001</v>
      </c>
      <c r="I972" s="158">
        <v>4.9733333333333336</v>
      </c>
      <c r="J972" s="158">
        <v>5.23</v>
      </c>
      <c r="O972" s="5"/>
      <c r="P972" s="166"/>
      <c r="Q972" s="67"/>
      <c r="S972" s="66"/>
      <c r="T972" s="67"/>
    </row>
    <row r="973" spans="1:20">
      <c r="A973" s="160">
        <v>41891</v>
      </c>
      <c r="B973" s="163">
        <v>5.2620454545454551</v>
      </c>
      <c r="C973" s="161">
        <f t="shared" si="28"/>
        <v>5262.045454545455</v>
      </c>
      <c r="D973" s="160"/>
      <c r="E973" s="163"/>
      <c r="F973" s="163"/>
      <c r="G973" s="6">
        <v>41912</v>
      </c>
      <c r="H973" s="72">
        <v>4.82</v>
      </c>
      <c r="I973" s="158">
        <v>4.8899999999999997</v>
      </c>
      <c r="J973" s="158">
        <v>5.0999999999999996</v>
      </c>
      <c r="O973" s="5"/>
      <c r="P973" s="166"/>
      <c r="Q973" s="67"/>
      <c r="S973" s="66"/>
      <c r="T973" s="67"/>
    </row>
    <row r="974" spans="1:20">
      <c r="A974" s="160">
        <v>41887</v>
      </c>
      <c r="B974" s="163">
        <v>5.2361363636363647</v>
      </c>
      <c r="C974" s="161">
        <f t="shared" si="28"/>
        <v>5236.1363636363649</v>
      </c>
      <c r="D974" s="160"/>
      <c r="E974" s="163"/>
      <c r="F974" s="163"/>
      <c r="G974" s="6">
        <v>41911</v>
      </c>
      <c r="H974" s="72">
        <v>4.82</v>
      </c>
      <c r="I974" s="158">
        <v>4.78</v>
      </c>
      <c r="J974" s="158">
        <v>5.0999999999999996</v>
      </c>
      <c r="O974" s="5"/>
      <c r="P974" s="166"/>
      <c r="Q974" s="67"/>
      <c r="S974" s="66"/>
      <c r="T974" s="67"/>
    </row>
    <row r="975" spans="1:20">
      <c r="A975" s="160">
        <v>41886</v>
      </c>
      <c r="B975" s="163">
        <v>5.2249999999999996</v>
      </c>
      <c r="C975" s="161">
        <f t="shared" si="28"/>
        <v>5225</v>
      </c>
      <c r="D975" s="160"/>
      <c r="E975" s="163"/>
      <c r="F975" s="163"/>
      <c r="G975" s="6">
        <v>41910</v>
      </c>
      <c r="H975" s="72">
        <v>4.82</v>
      </c>
      <c r="I975" s="158">
        <v>4.78</v>
      </c>
      <c r="J975" s="158">
        <v>5.2</v>
      </c>
      <c r="O975" s="5"/>
      <c r="P975" s="166"/>
      <c r="Q975" s="67"/>
      <c r="S975" s="66"/>
      <c r="T975" s="67"/>
    </row>
    <row r="976" spans="1:20">
      <c r="A976" s="160">
        <v>41885</v>
      </c>
      <c r="B976" s="163">
        <v>5.2231818181818168</v>
      </c>
      <c r="C976" s="161">
        <f t="shared" si="28"/>
        <v>5223.1818181818171</v>
      </c>
      <c r="D976" s="160"/>
      <c r="E976" s="163"/>
      <c r="F976" s="163"/>
      <c r="G976" s="6">
        <v>41908</v>
      </c>
      <c r="H976" s="72">
        <v>5.0350000000000001</v>
      </c>
      <c r="I976" s="158">
        <v>4.78</v>
      </c>
      <c r="J976" s="158">
        <v>5.25</v>
      </c>
      <c r="O976" s="5"/>
      <c r="P976" s="166"/>
      <c r="Q976" s="67"/>
      <c r="S976" s="66"/>
      <c r="T976" s="67"/>
    </row>
    <row r="977" spans="1:20">
      <c r="A977" s="160">
        <v>41884</v>
      </c>
      <c r="B977" s="163">
        <v>5.2299999999999995</v>
      </c>
      <c r="C977" s="161">
        <f t="shared" si="28"/>
        <v>5229.9999999999991</v>
      </c>
      <c r="D977" s="160"/>
      <c r="E977" s="163"/>
      <c r="F977" s="163"/>
      <c r="G977" s="6">
        <v>41907</v>
      </c>
      <c r="H977" s="72">
        <v>5.1449999999999996</v>
      </c>
      <c r="I977" s="158">
        <v>5</v>
      </c>
      <c r="J977" s="158">
        <v>5.4</v>
      </c>
      <c r="O977" s="5"/>
      <c r="P977" s="166"/>
      <c r="Q977" s="67"/>
      <c r="S977" s="66"/>
      <c r="T977" s="67"/>
    </row>
    <row r="978" spans="1:20">
      <c r="A978" s="160">
        <v>41883</v>
      </c>
      <c r="B978" s="163">
        <v>5.2534090909090905</v>
      </c>
      <c r="C978" s="161">
        <f t="shared" ref="C978:C1041" si="29">B978*1000</f>
        <v>5253.4090909090901</v>
      </c>
      <c r="D978" s="160"/>
      <c r="E978" s="163"/>
      <c r="F978" s="163"/>
      <c r="G978" s="6">
        <v>41906</v>
      </c>
      <c r="H978" s="72">
        <v>5.22</v>
      </c>
      <c r="I978" s="158">
        <v>5</v>
      </c>
      <c r="J978" s="158">
        <v>5.55</v>
      </c>
      <c r="O978" s="5"/>
      <c r="P978" s="166"/>
      <c r="Q978" s="67"/>
      <c r="S978" s="66"/>
      <c r="T978" s="67"/>
    </row>
    <row r="979" spans="1:20">
      <c r="A979" s="160">
        <v>41880</v>
      </c>
      <c r="B979" s="163">
        <v>5.3170454545454549</v>
      </c>
      <c r="C979" s="161">
        <f t="shared" si="29"/>
        <v>5317.045454545455</v>
      </c>
      <c r="D979" s="160"/>
      <c r="E979" s="163"/>
      <c r="F979" s="163"/>
      <c r="G979" s="6">
        <v>41905</v>
      </c>
      <c r="H979" s="72">
        <v>5.22</v>
      </c>
      <c r="I979" s="158">
        <v>5</v>
      </c>
      <c r="J979" s="158">
        <v>5.55</v>
      </c>
      <c r="O979" s="5"/>
      <c r="P979" s="166"/>
      <c r="Q979" s="67"/>
      <c r="S979" s="66"/>
      <c r="T979" s="67"/>
    </row>
    <row r="980" spans="1:20">
      <c r="A980" s="160">
        <v>41879</v>
      </c>
      <c r="B980" s="163">
        <v>5.4161363636363653</v>
      </c>
      <c r="C980" s="161">
        <f t="shared" si="29"/>
        <v>5416.1363636363649</v>
      </c>
      <c r="D980" s="160"/>
      <c r="E980" s="163"/>
      <c r="F980" s="163"/>
      <c r="G980" s="6">
        <v>41904</v>
      </c>
      <c r="H980" s="72">
        <v>5.2549999999999999</v>
      </c>
      <c r="I980" s="158">
        <v>5.1100000000000003</v>
      </c>
      <c r="J980" s="158">
        <v>5.55</v>
      </c>
      <c r="O980" s="5"/>
      <c r="P980" s="166"/>
      <c r="Q980" s="67"/>
      <c r="S980" s="66"/>
      <c r="T980" s="67"/>
    </row>
    <row r="981" spans="1:20">
      <c r="A981" s="160">
        <v>41878</v>
      </c>
      <c r="B981" s="163">
        <v>5.5102272727272714</v>
      </c>
      <c r="C981" s="161">
        <f t="shared" si="29"/>
        <v>5510.2272727272712</v>
      </c>
      <c r="D981" s="160"/>
      <c r="E981" s="163"/>
      <c r="F981" s="163"/>
      <c r="G981" s="6">
        <v>41901</v>
      </c>
      <c r="H981" s="72">
        <v>5.2549999999999999</v>
      </c>
      <c r="I981" s="158">
        <v>5.29</v>
      </c>
      <c r="J981" s="158">
        <v>5.65</v>
      </c>
      <c r="O981" s="5"/>
      <c r="P981" s="166"/>
      <c r="Q981" s="67"/>
      <c r="S981" s="66"/>
      <c r="T981" s="67"/>
    </row>
    <row r="982" spans="1:20">
      <c r="A982" s="160">
        <v>41877</v>
      </c>
      <c r="B982" s="163">
        <v>5.5175000000000018</v>
      </c>
      <c r="C982" s="161">
        <f t="shared" si="29"/>
        <v>5517.5000000000018</v>
      </c>
      <c r="D982" s="160"/>
      <c r="E982" s="163"/>
      <c r="F982" s="163"/>
      <c r="G982" s="6">
        <v>41900</v>
      </c>
      <c r="H982" s="72">
        <v>5.2549999999999999</v>
      </c>
      <c r="I982" s="158">
        <v>5.29</v>
      </c>
      <c r="J982" s="158">
        <v>5.65</v>
      </c>
      <c r="O982" s="5"/>
      <c r="P982" s="166"/>
      <c r="Q982" s="67"/>
      <c r="S982" s="66"/>
      <c r="T982" s="67"/>
    </row>
    <row r="983" spans="1:20">
      <c r="A983" s="160">
        <v>41876</v>
      </c>
      <c r="B983" s="163">
        <v>5.4884090909090917</v>
      </c>
      <c r="C983" s="161">
        <f t="shared" si="29"/>
        <v>5488.4090909090919</v>
      </c>
      <c r="D983" s="160"/>
      <c r="E983" s="163"/>
      <c r="F983" s="163"/>
      <c r="G983" s="6">
        <v>41899</v>
      </c>
      <c r="H983" s="72">
        <v>5.2549999999999999</v>
      </c>
      <c r="I983" s="158">
        <v>5.29</v>
      </c>
      <c r="J983" s="158">
        <v>5.7</v>
      </c>
      <c r="O983" s="5"/>
      <c r="P983" s="166"/>
      <c r="Q983" s="67"/>
      <c r="S983" s="66"/>
      <c r="T983" s="67"/>
    </row>
    <row r="984" spans="1:20">
      <c r="A984" s="160">
        <v>41873</v>
      </c>
      <c r="B984" s="163">
        <v>5.3081818181818194</v>
      </c>
      <c r="C984" s="161">
        <f t="shared" si="29"/>
        <v>5308.1818181818198</v>
      </c>
      <c r="D984" s="160"/>
      <c r="E984" s="163"/>
      <c r="F984" s="163"/>
      <c r="G984" s="6">
        <v>41898</v>
      </c>
      <c r="H984" s="72">
        <v>5.2549999999999999</v>
      </c>
      <c r="I984" s="158">
        <v>5.29</v>
      </c>
      <c r="J984" s="158">
        <v>5.75</v>
      </c>
      <c r="O984" s="5"/>
      <c r="P984" s="166"/>
      <c r="Q984" s="67"/>
      <c r="S984" s="66"/>
      <c r="T984" s="67"/>
    </row>
    <row r="985" spans="1:20">
      <c r="A985" s="160">
        <v>41872</v>
      </c>
      <c r="B985" s="163">
        <v>5.3400000000000025</v>
      </c>
      <c r="C985" s="161">
        <f t="shared" si="29"/>
        <v>5340.0000000000027</v>
      </c>
      <c r="D985" s="160"/>
      <c r="E985" s="163"/>
      <c r="F985" s="163"/>
      <c r="G985" s="6">
        <v>41897</v>
      </c>
      <c r="H985" s="72">
        <v>5.2549999999999999</v>
      </c>
      <c r="I985" s="158">
        <v>5.29</v>
      </c>
      <c r="J985" s="158">
        <v>5.75</v>
      </c>
      <c r="O985" s="5"/>
      <c r="P985" s="166"/>
      <c r="Q985" s="67"/>
      <c r="S985" s="66"/>
      <c r="T985" s="67"/>
    </row>
    <row r="986" spans="1:20">
      <c r="A986" s="160">
        <v>41871</v>
      </c>
      <c r="B986" s="163">
        <v>5.3850000000000007</v>
      </c>
      <c r="C986" s="161">
        <f t="shared" si="29"/>
        <v>5385.0000000000009</v>
      </c>
      <c r="D986" s="160"/>
      <c r="E986" s="163"/>
      <c r="F986" s="163"/>
      <c r="G986" s="6">
        <v>41894</v>
      </c>
      <c r="H986" s="72">
        <v>5.2549999999999999</v>
      </c>
      <c r="I986" s="158">
        <v>5.29</v>
      </c>
      <c r="J986" s="158">
        <v>5.6</v>
      </c>
      <c r="O986" s="5"/>
      <c r="P986" s="166"/>
      <c r="Q986" s="67"/>
      <c r="S986" s="66"/>
      <c r="T986" s="67"/>
    </row>
    <row r="987" spans="1:20">
      <c r="A987" s="160">
        <v>41870</v>
      </c>
      <c r="B987" s="163">
        <v>5.4477272727272741</v>
      </c>
      <c r="C987" s="161">
        <f t="shared" si="29"/>
        <v>5447.7272727272739</v>
      </c>
      <c r="D987" s="160"/>
      <c r="E987" s="163"/>
      <c r="F987" s="163"/>
      <c r="G987" s="6">
        <v>41893</v>
      </c>
      <c r="H987" s="72">
        <v>5.2549999999999999</v>
      </c>
      <c r="I987" s="158">
        <v>5.29</v>
      </c>
      <c r="J987" s="158">
        <v>5.7</v>
      </c>
      <c r="O987" s="5"/>
      <c r="P987" s="166"/>
      <c r="Q987" s="67"/>
      <c r="S987" s="66"/>
      <c r="T987" s="67"/>
    </row>
    <row r="988" spans="1:20">
      <c r="A988" s="160">
        <v>41869</v>
      </c>
      <c r="B988" s="163">
        <v>5.4779545454545469</v>
      </c>
      <c r="C988" s="161">
        <f t="shared" si="29"/>
        <v>5477.9545454545469</v>
      </c>
      <c r="D988" s="160"/>
      <c r="E988" s="163"/>
      <c r="F988" s="163"/>
      <c r="G988" s="6">
        <v>41892</v>
      </c>
      <c r="H988" s="72">
        <v>5.2549999999999999</v>
      </c>
      <c r="I988" s="158">
        <v>5.38</v>
      </c>
      <c r="J988" s="158">
        <v>5.7</v>
      </c>
      <c r="O988" s="5"/>
      <c r="P988" s="166"/>
      <c r="Q988" s="67"/>
      <c r="S988" s="66"/>
      <c r="T988" s="67"/>
    </row>
    <row r="989" spans="1:20">
      <c r="A989" s="160">
        <v>41866</v>
      </c>
      <c r="B989" s="163">
        <v>5.1952272727272719</v>
      </c>
      <c r="C989" s="161">
        <f t="shared" si="29"/>
        <v>5195.2272727272721</v>
      </c>
      <c r="D989" s="160"/>
      <c r="E989" s="163"/>
      <c r="F989" s="163"/>
      <c r="G989" s="6">
        <v>41891</v>
      </c>
      <c r="H989" s="72">
        <v>5.2549999999999999</v>
      </c>
      <c r="I989" s="158">
        <v>5.3999999999999995</v>
      </c>
      <c r="J989" s="158">
        <v>5.7</v>
      </c>
      <c r="O989" s="5"/>
      <c r="P989" s="166"/>
      <c r="Q989" s="67"/>
      <c r="S989" s="66"/>
      <c r="T989" s="67"/>
    </row>
    <row r="990" spans="1:20">
      <c r="A990" s="160">
        <v>41865</v>
      </c>
      <c r="B990" s="163">
        <v>5.1611363636363627</v>
      </c>
      <c r="C990" s="161">
        <f t="shared" si="29"/>
        <v>5161.1363636363631</v>
      </c>
      <c r="D990" s="160"/>
      <c r="E990" s="163"/>
      <c r="F990" s="163"/>
      <c r="G990" s="6">
        <v>41887</v>
      </c>
      <c r="H990" s="72">
        <v>5.56</v>
      </c>
      <c r="I990" s="158">
        <v>5.22</v>
      </c>
      <c r="J990" s="158">
        <v>5.7</v>
      </c>
      <c r="O990" s="5"/>
      <c r="P990" s="166"/>
      <c r="Q990" s="67"/>
      <c r="S990" s="66"/>
      <c r="T990" s="67"/>
    </row>
    <row r="991" spans="1:20">
      <c r="A991" s="160">
        <v>41864</v>
      </c>
      <c r="B991" s="163">
        <v>5.1354545454545448</v>
      </c>
      <c r="C991" s="161">
        <f t="shared" si="29"/>
        <v>5135.454545454545</v>
      </c>
      <c r="D991" s="160"/>
      <c r="E991" s="163"/>
      <c r="F991" s="163"/>
      <c r="G991" s="6">
        <v>41886</v>
      </c>
      <c r="H991" s="72">
        <v>5.64</v>
      </c>
      <c r="I991" s="158">
        <v>5.22</v>
      </c>
      <c r="J991" s="158">
        <v>5.7</v>
      </c>
      <c r="O991" s="5"/>
      <c r="P991" s="166"/>
      <c r="Q991" s="67"/>
      <c r="S991" s="66"/>
      <c r="T991" s="67"/>
    </row>
    <row r="992" spans="1:20">
      <c r="A992" s="160">
        <v>41863</v>
      </c>
      <c r="B992" s="163">
        <v>5.1331818181818178</v>
      </c>
      <c r="C992" s="161">
        <f t="shared" si="29"/>
        <v>5133.181818181818</v>
      </c>
      <c r="D992" s="160"/>
      <c r="E992" s="163"/>
      <c r="F992" s="163"/>
      <c r="G992" s="6">
        <v>41885</v>
      </c>
      <c r="H992" s="72">
        <v>5.64</v>
      </c>
      <c r="I992" s="158">
        <v>5.22</v>
      </c>
      <c r="J992" s="158">
        <v>5.85</v>
      </c>
      <c r="O992" s="5"/>
      <c r="P992" s="166"/>
      <c r="Q992" s="67"/>
      <c r="S992" s="66"/>
      <c r="T992" s="67"/>
    </row>
    <row r="993" spans="1:20">
      <c r="A993" s="160">
        <v>41862</v>
      </c>
      <c r="B993" s="163">
        <v>5.1311363636363625</v>
      </c>
      <c r="C993" s="161">
        <f t="shared" si="29"/>
        <v>5131.1363636363621</v>
      </c>
      <c r="D993" s="160"/>
      <c r="E993" s="163"/>
      <c r="F993" s="163"/>
      <c r="G993" s="6">
        <v>41884</v>
      </c>
      <c r="H993" s="72">
        <v>5.64</v>
      </c>
      <c r="I993" s="158">
        <v>5.2933333333333339</v>
      </c>
      <c r="J993" s="158">
        <v>5.85</v>
      </c>
      <c r="O993" s="5"/>
      <c r="P993" s="166"/>
      <c r="Q993" s="67"/>
      <c r="S993" s="66"/>
      <c r="T993" s="67"/>
    </row>
    <row r="994" spans="1:20">
      <c r="A994" s="160">
        <v>41859</v>
      </c>
      <c r="B994" s="163">
        <v>5.0552272727272731</v>
      </c>
      <c r="C994" s="161">
        <f t="shared" si="29"/>
        <v>5055.227272727273</v>
      </c>
      <c r="D994" s="160"/>
      <c r="E994" s="163"/>
      <c r="F994" s="163"/>
      <c r="G994" s="6">
        <v>41883</v>
      </c>
      <c r="H994" s="72">
        <v>5.64</v>
      </c>
      <c r="I994" s="158">
        <v>5.33</v>
      </c>
      <c r="J994" s="158">
        <v>5.85</v>
      </c>
      <c r="O994" s="5"/>
      <c r="P994" s="166"/>
      <c r="Q994" s="67"/>
      <c r="S994" s="66"/>
      <c r="T994" s="67"/>
    </row>
    <row r="995" spans="1:20">
      <c r="A995" s="160">
        <v>41858</v>
      </c>
      <c r="B995" s="163">
        <v>4.9822727272727247</v>
      </c>
      <c r="C995" s="161">
        <f t="shared" si="29"/>
        <v>4982.2727272727243</v>
      </c>
      <c r="D995" s="160"/>
      <c r="E995" s="163"/>
      <c r="F995" s="163"/>
      <c r="G995" s="6">
        <v>41880</v>
      </c>
      <c r="H995" s="72">
        <v>5.8699999999999992</v>
      </c>
      <c r="I995" s="158">
        <v>5.33</v>
      </c>
      <c r="J995" s="158">
        <v>5.85</v>
      </c>
      <c r="O995" s="5"/>
      <c r="P995" s="166"/>
      <c r="Q995" s="67"/>
      <c r="S995" s="66"/>
      <c r="T995" s="67"/>
    </row>
    <row r="996" spans="1:20">
      <c r="A996" s="160">
        <v>41857</v>
      </c>
      <c r="B996" s="163">
        <v>4.9306818181818164</v>
      </c>
      <c r="C996" s="161">
        <f t="shared" si="29"/>
        <v>4930.6818181818162</v>
      </c>
      <c r="D996" s="160"/>
      <c r="E996" s="163"/>
      <c r="F996" s="163"/>
      <c r="G996" s="6">
        <v>41879</v>
      </c>
      <c r="H996" s="72">
        <v>5.8699999999999992</v>
      </c>
      <c r="I996" s="158">
        <v>5.44</v>
      </c>
      <c r="J996" s="158">
        <v>5.9</v>
      </c>
      <c r="O996" s="5"/>
      <c r="P996" s="166"/>
      <c r="Q996" s="67"/>
      <c r="S996" s="66"/>
      <c r="T996" s="67"/>
    </row>
    <row r="997" spans="1:20">
      <c r="A997" s="160">
        <v>41856</v>
      </c>
      <c r="B997" s="163">
        <v>4.896590909090909</v>
      </c>
      <c r="C997" s="161">
        <f t="shared" si="29"/>
        <v>4896.590909090909</v>
      </c>
      <c r="D997" s="160"/>
      <c r="E997" s="163"/>
      <c r="F997" s="163"/>
      <c r="G997" s="6">
        <v>41878</v>
      </c>
      <c r="H997" s="72">
        <v>5.8699999999999992</v>
      </c>
      <c r="I997" s="158">
        <v>5.56</v>
      </c>
      <c r="J997" s="158">
        <v>6</v>
      </c>
      <c r="O997" s="5"/>
      <c r="P997" s="166"/>
      <c r="Q997" s="67"/>
      <c r="S997" s="66"/>
      <c r="T997" s="67"/>
    </row>
    <row r="998" spans="1:20">
      <c r="A998" s="160">
        <v>41855</v>
      </c>
      <c r="B998" s="163">
        <v>4.8852272727272723</v>
      </c>
      <c r="C998" s="161">
        <f t="shared" si="29"/>
        <v>4885.2272727272721</v>
      </c>
      <c r="D998" s="160"/>
      <c r="E998" s="163"/>
      <c r="F998" s="163"/>
      <c r="G998" s="6">
        <v>41877</v>
      </c>
      <c r="H998" s="72">
        <v>5.835</v>
      </c>
      <c r="I998" s="158">
        <v>5.56</v>
      </c>
      <c r="J998" s="158">
        <v>6</v>
      </c>
      <c r="O998" s="5"/>
      <c r="P998" s="166"/>
      <c r="Q998" s="67"/>
      <c r="S998" s="66"/>
      <c r="T998" s="67"/>
    </row>
    <row r="999" spans="1:20">
      <c r="A999" s="160">
        <v>41852</v>
      </c>
      <c r="B999" s="163">
        <v>4.9781818181818176</v>
      </c>
      <c r="C999" s="161">
        <f t="shared" si="29"/>
        <v>4978.181818181818</v>
      </c>
      <c r="D999" s="160"/>
      <c r="E999" s="163"/>
      <c r="F999" s="163"/>
      <c r="G999" s="6">
        <v>41876</v>
      </c>
      <c r="H999" s="72">
        <v>5.8000000000000007</v>
      </c>
      <c r="I999" s="158">
        <v>5.56</v>
      </c>
      <c r="J999" s="158">
        <v>6</v>
      </c>
      <c r="O999" s="5"/>
      <c r="P999" s="166"/>
      <c r="Q999" s="67"/>
      <c r="S999" s="66"/>
      <c r="T999" s="67"/>
    </row>
    <row r="1000" spans="1:20">
      <c r="A1000" s="160">
        <v>41851</v>
      </c>
      <c r="B1000" s="163">
        <v>4.9204545454545459</v>
      </c>
      <c r="C1000" s="161">
        <f t="shared" si="29"/>
        <v>4920.454545454546</v>
      </c>
      <c r="D1000" s="160"/>
      <c r="E1000" s="163"/>
      <c r="F1000" s="163"/>
      <c r="G1000" s="6">
        <v>41873</v>
      </c>
      <c r="H1000" s="72">
        <v>5.8000000000000007</v>
      </c>
      <c r="I1000" s="158">
        <v>5.33</v>
      </c>
      <c r="J1000" s="158">
        <v>5.7</v>
      </c>
      <c r="O1000" s="5"/>
      <c r="P1000" s="166"/>
      <c r="Q1000" s="67"/>
      <c r="S1000" s="66"/>
      <c r="T1000" s="67"/>
    </row>
    <row r="1001" spans="1:20">
      <c r="A1001" s="160">
        <v>41850</v>
      </c>
      <c r="B1001" s="163">
        <v>4.8538636363636369</v>
      </c>
      <c r="C1001" s="161">
        <f t="shared" si="29"/>
        <v>4853.8636363636369</v>
      </c>
      <c r="D1001" s="160"/>
      <c r="E1001" s="163"/>
      <c r="F1001" s="163"/>
      <c r="G1001" s="6">
        <v>41872</v>
      </c>
      <c r="H1001" s="72">
        <v>5.8550000000000004</v>
      </c>
      <c r="I1001" s="158">
        <v>5.33</v>
      </c>
      <c r="J1001" s="158">
        <v>5.7</v>
      </c>
      <c r="O1001" s="5"/>
      <c r="P1001" s="166"/>
      <c r="Q1001" s="67"/>
      <c r="S1001" s="66"/>
      <c r="T1001" s="67"/>
    </row>
    <row r="1002" spans="1:20">
      <c r="A1002" s="160">
        <v>41849</v>
      </c>
      <c r="B1002" s="163">
        <v>4.7386363636363642</v>
      </c>
      <c r="C1002" s="161">
        <f t="shared" si="29"/>
        <v>4738.636363636364</v>
      </c>
      <c r="D1002" s="160"/>
      <c r="E1002" s="163"/>
      <c r="F1002" s="163"/>
      <c r="G1002" s="6">
        <v>41871</v>
      </c>
      <c r="H1002" s="72">
        <v>5.8550000000000004</v>
      </c>
      <c r="I1002" s="158">
        <v>5.33</v>
      </c>
      <c r="J1002" s="158">
        <v>5.75</v>
      </c>
      <c r="O1002" s="5"/>
      <c r="P1002" s="166"/>
      <c r="Q1002" s="67"/>
      <c r="S1002" s="66"/>
      <c r="T1002" s="67"/>
    </row>
    <row r="1003" spans="1:20">
      <c r="A1003" s="160">
        <v>41848</v>
      </c>
      <c r="B1003" s="163">
        <v>4.6143181818181827</v>
      </c>
      <c r="C1003" s="161">
        <f t="shared" si="29"/>
        <v>4614.3181818181829</v>
      </c>
      <c r="D1003" s="160"/>
      <c r="E1003" s="163"/>
      <c r="F1003" s="163"/>
      <c r="G1003" s="6">
        <v>41870</v>
      </c>
      <c r="H1003" s="72">
        <v>5.8550000000000004</v>
      </c>
      <c r="I1003" s="158">
        <v>5.44</v>
      </c>
      <c r="J1003" s="158">
        <v>5.9</v>
      </c>
      <c r="O1003" s="5"/>
      <c r="P1003" s="166"/>
      <c r="Q1003" s="67"/>
      <c r="S1003" s="66"/>
      <c r="T1003" s="67"/>
    </row>
    <row r="1004" spans="1:20">
      <c r="A1004" s="160">
        <v>41845</v>
      </c>
      <c r="B1004" s="163">
        <v>4.6147727272727268</v>
      </c>
      <c r="C1004" s="161">
        <f t="shared" si="29"/>
        <v>4614.772727272727</v>
      </c>
      <c r="D1004" s="160"/>
      <c r="E1004" s="163"/>
      <c r="F1004" s="163"/>
      <c r="G1004" s="6">
        <v>41869</v>
      </c>
      <c r="H1004" s="72">
        <v>5.8000000000000007</v>
      </c>
      <c r="I1004" s="158">
        <v>5.669999999999999</v>
      </c>
      <c r="J1004" s="158">
        <v>5.75</v>
      </c>
      <c r="O1004" s="5"/>
      <c r="P1004" s="166"/>
      <c r="Q1004" s="67"/>
      <c r="S1004" s="66"/>
      <c r="T1004" s="67"/>
    </row>
    <row r="1005" spans="1:20">
      <c r="A1005" s="160">
        <v>41844</v>
      </c>
      <c r="B1005" s="163">
        <v>4.6897727272727261</v>
      </c>
      <c r="C1005" s="161">
        <f t="shared" si="29"/>
        <v>4689.7727272727261</v>
      </c>
      <c r="D1005" s="160"/>
      <c r="E1005" s="163"/>
      <c r="F1005" s="163"/>
      <c r="G1005" s="6">
        <v>41866</v>
      </c>
      <c r="H1005" s="72">
        <v>5.49</v>
      </c>
      <c r="I1005" s="158">
        <v>5.33</v>
      </c>
      <c r="J1005" s="158">
        <v>5.55</v>
      </c>
      <c r="O1005" s="5"/>
      <c r="P1005" s="166"/>
      <c r="Q1005" s="67"/>
      <c r="S1005" s="66"/>
      <c r="T1005" s="67"/>
    </row>
    <row r="1006" spans="1:20">
      <c r="A1006" s="160">
        <v>41843</v>
      </c>
      <c r="B1006" s="163">
        <v>4.7779545454545467</v>
      </c>
      <c r="C1006" s="161">
        <f t="shared" si="29"/>
        <v>4777.9545454545469</v>
      </c>
      <c r="D1006" s="160"/>
      <c r="E1006" s="163"/>
      <c r="F1006" s="163"/>
      <c r="G1006" s="6">
        <v>41865</v>
      </c>
      <c r="H1006" s="72">
        <v>5.45</v>
      </c>
      <c r="I1006" s="158">
        <v>5.33</v>
      </c>
      <c r="J1006" s="158">
        <v>5.55</v>
      </c>
      <c r="O1006" s="5"/>
      <c r="P1006" s="166"/>
      <c r="Q1006" s="67"/>
      <c r="S1006" s="66"/>
      <c r="T1006" s="67"/>
    </row>
    <row r="1007" spans="1:20">
      <c r="A1007" s="160">
        <v>41842</v>
      </c>
      <c r="B1007" s="163">
        <v>4.8340909090909099</v>
      </c>
      <c r="C1007" s="161">
        <f t="shared" si="29"/>
        <v>4834.0909090909099</v>
      </c>
      <c r="D1007" s="160"/>
      <c r="E1007" s="163"/>
      <c r="F1007" s="163"/>
      <c r="G1007" s="6">
        <v>41864</v>
      </c>
      <c r="H1007" s="72">
        <v>5.45</v>
      </c>
      <c r="I1007" s="158">
        <v>5.33</v>
      </c>
      <c r="J1007" s="158">
        <v>5.5</v>
      </c>
      <c r="O1007" s="5"/>
      <c r="P1007" s="166"/>
      <c r="Q1007" s="67"/>
      <c r="S1007" s="66"/>
      <c r="T1007" s="67"/>
    </row>
    <row r="1008" spans="1:20">
      <c r="A1008" s="160">
        <v>41841</v>
      </c>
      <c r="B1008" s="163">
        <v>4.8888636363636362</v>
      </c>
      <c r="C1008" s="161">
        <f t="shared" si="29"/>
        <v>4888.863636363636</v>
      </c>
      <c r="D1008" s="160"/>
      <c r="E1008" s="163"/>
      <c r="F1008" s="163"/>
      <c r="G1008" s="6">
        <v>41863</v>
      </c>
      <c r="H1008" s="72">
        <v>5.45</v>
      </c>
      <c r="I1008" s="158">
        <v>5.33</v>
      </c>
      <c r="J1008" s="158">
        <v>5.45</v>
      </c>
      <c r="O1008" s="5"/>
      <c r="P1008" s="166"/>
      <c r="Q1008" s="67"/>
      <c r="S1008" s="66"/>
      <c r="T1008" s="67"/>
    </row>
    <row r="1009" spans="1:20">
      <c r="A1009" s="160">
        <v>41838</v>
      </c>
      <c r="B1009" s="163">
        <v>4.8975</v>
      </c>
      <c r="C1009" s="161">
        <f t="shared" si="29"/>
        <v>4897.5</v>
      </c>
      <c r="D1009" s="160"/>
      <c r="E1009" s="163"/>
      <c r="F1009" s="163"/>
      <c r="G1009" s="6">
        <v>41862</v>
      </c>
      <c r="H1009" s="72">
        <v>5.45</v>
      </c>
      <c r="I1009" s="158">
        <v>5.33</v>
      </c>
      <c r="J1009" s="158">
        <v>5.4</v>
      </c>
      <c r="O1009" s="5"/>
      <c r="P1009" s="166"/>
      <c r="Q1009" s="67"/>
      <c r="S1009" s="66"/>
      <c r="T1009" s="67"/>
    </row>
    <row r="1010" spans="1:20">
      <c r="A1010" s="160">
        <v>41837</v>
      </c>
      <c r="B1010" s="163">
        <v>4.8899999999999988</v>
      </c>
      <c r="C1010" s="161">
        <f t="shared" si="29"/>
        <v>4889.9999999999991</v>
      </c>
      <c r="D1010" s="160"/>
      <c r="E1010" s="163"/>
      <c r="F1010" s="163"/>
      <c r="G1010" s="6">
        <v>41859</v>
      </c>
      <c r="H1010" s="72">
        <v>5.33</v>
      </c>
      <c r="I1010" s="158">
        <v>5.22</v>
      </c>
      <c r="J1010" s="158">
        <v>5.35</v>
      </c>
      <c r="O1010" s="5"/>
      <c r="P1010" s="166"/>
      <c r="Q1010" s="67"/>
      <c r="S1010" s="66"/>
      <c r="T1010" s="67"/>
    </row>
    <row r="1011" spans="1:20">
      <c r="A1011" s="160">
        <v>41836</v>
      </c>
      <c r="B1011" s="163">
        <v>4.878636363636363</v>
      </c>
      <c r="C1011" s="161">
        <f t="shared" si="29"/>
        <v>4878.6363636363631</v>
      </c>
      <c r="D1011" s="160"/>
      <c r="E1011" s="163"/>
      <c r="F1011" s="163"/>
      <c r="G1011" s="6">
        <v>41858</v>
      </c>
      <c r="H1011" s="72">
        <v>5.24</v>
      </c>
      <c r="I1011" s="158">
        <v>5.22</v>
      </c>
      <c r="J1011" s="158">
        <v>5.3</v>
      </c>
      <c r="O1011" s="5"/>
      <c r="P1011" s="166"/>
      <c r="Q1011" s="67"/>
      <c r="S1011" s="66"/>
      <c r="T1011" s="67"/>
    </row>
    <row r="1012" spans="1:20">
      <c r="A1012" s="160">
        <v>41835</v>
      </c>
      <c r="B1012" s="163">
        <v>4.8684090909090907</v>
      </c>
      <c r="C1012" s="161">
        <f t="shared" si="29"/>
        <v>4868.409090909091</v>
      </c>
      <c r="D1012" s="160"/>
      <c r="E1012" s="163"/>
      <c r="F1012" s="163"/>
      <c r="G1012" s="6">
        <v>41857</v>
      </c>
      <c r="H1012" s="72">
        <v>5.24</v>
      </c>
      <c r="I1012" s="158">
        <v>5.1100000000000003</v>
      </c>
      <c r="J1012" s="158">
        <v>5.2</v>
      </c>
      <c r="O1012" s="5"/>
      <c r="P1012" s="166"/>
      <c r="Q1012" s="67"/>
      <c r="S1012" s="66"/>
      <c r="T1012" s="67"/>
    </row>
    <row r="1013" spans="1:20">
      <c r="A1013" s="160">
        <v>41834</v>
      </c>
      <c r="B1013" s="163">
        <v>4.7975000000000003</v>
      </c>
      <c r="C1013" s="161">
        <f t="shared" si="29"/>
        <v>4797.5</v>
      </c>
      <c r="D1013" s="160"/>
      <c r="E1013" s="163"/>
      <c r="F1013" s="163"/>
      <c r="G1013" s="6">
        <v>41856</v>
      </c>
      <c r="H1013" s="72">
        <v>5.24</v>
      </c>
      <c r="I1013" s="158">
        <v>5.1100000000000003</v>
      </c>
      <c r="J1013" s="158">
        <v>5.15</v>
      </c>
      <c r="O1013" s="5"/>
      <c r="P1013" s="166"/>
      <c r="Q1013" s="67"/>
      <c r="S1013" s="66"/>
      <c r="T1013" s="67"/>
    </row>
    <row r="1014" spans="1:20">
      <c r="A1014" s="160">
        <v>41831</v>
      </c>
      <c r="B1014" s="163">
        <v>4.6874999999999991</v>
      </c>
      <c r="C1014" s="161">
        <f t="shared" si="29"/>
        <v>4687.4999999999991</v>
      </c>
      <c r="D1014" s="160"/>
      <c r="E1014" s="163"/>
      <c r="F1014" s="163"/>
      <c r="G1014" s="6">
        <v>41855</v>
      </c>
      <c r="H1014" s="72">
        <v>5.24</v>
      </c>
      <c r="I1014" s="158">
        <v>5</v>
      </c>
      <c r="J1014" s="158">
        <v>5.0999999999999996</v>
      </c>
      <c r="O1014" s="5"/>
      <c r="P1014" s="166"/>
      <c r="Q1014" s="67"/>
      <c r="S1014" s="66"/>
      <c r="T1014" s="67"/>
    </row>
    <row r="1015" spans="1:20">
      <c r="A1015" s="160">
        <v>41830</v>
      </c>
      <c r="B1015" s="163">
        <v>4.6493181818181801</v>
      </c>
      <c r="C1015" s="161">
        <f t="shared" si="29"/>
        <v>4649.3181818181802</v>
      </c>
      <c r="D1015" s="160"/>
      <c r="E1015" s="163"/>
      <c r="F1015" s="163"/>
      <c r="G1015" s="6">
        <v>41852</v>
      </c>
      <c r="H1015" s="72">
        <v>5.24</v>
      </c>
      <c r="I1015" s="158">
        <v>5.1466666666666674</v>
      </c>
      <c r="J1015" s="158">
        <v>5.3</v>
      </c>
      <c r="O1015" s="5"/>
      <c r="P1015" s="166"/>
      <c r="Q1015" s="67"/>
      <c r="S1015" s="66"/>
      <c r="T1015" s="67"/>
    </row>
    <row r="1016" spans="1:20">
      <c r="A1016" s="160">
        <v>41829</v>
      </c>
      <c r="B1016" s="163">
        <v>4.6502272727272711</v>
      </c>
      <c r="C1016" s="161">
        <f t="shared" si="29"/>
        <v>4650.2272727272712</v>
      </c>
      <c r="D1016" s="160"/>
      <c r="E1016" s="163"/>
      <c r="F1016" s="163"/>
      <c r="G1016" s="6">
        <v>41851</v>
      </c>
      <c r="H1016" s="72">
        <v>5.13</v>
      </c>
      <c r="I1016" s="158">
        <v>5.1466666666666674</v>
      </c>
      <c r="J1016" s="158">
        <v>5.3</v>
      </c>
      <c r="O1016" s="5"/>
      <c r="P1016" s="166"/>
      <c r="Q1016" s="67"/>
      <c r="S1016" s="66"/>
      <c r="T1016" s="67"/>
    </row>
    <row r="1017" spans="1:20">
      <c r="A1017" s="160">
        <v>41828</v>
      </c>
      <c r="B1017" s="163">
        <v>4.612499999999998</v>
      </c>
      <c r="C1017" s="161">
        <f t="shared" si="29"/>
        <v>4612.4999999999982</v>
      </c>
      <c r="D1017" s="160"/>
      <c r="E1017" s="163"/>
      <c r="F1017" s="163"/>
      <c r="G1017" s="6">
        <v>41850</v>
      </c>
      <c r="H1017" s="72">
        <v>5.0199999999999996</v>
      </c>
      <c r="I1017" s="158">
        <v>5.1100000000000003</v>
      </c>
      <c r="J1017" s="158">
        <v>5.2</v>
      </c>
      <c r="O1017" s="5"/>
      <c r="P1017" s="166"/>
      <c r="Q1017" s="67"/>
      <c r="S1017" s="66"/>
      <c r="T1017" s="67"/>
    </row>
    <row r="1018" spans="1:20">
      <c r="A1018" s="160">
        <v>41827</v>
      </c>
      <c r="B1018" s="163">
        <v>4.5872727272727269</v>
      </c>
      <c r="C1018" s="161">
        <f t="shared" si="29"/>
        <v>4587.272727272727</v>
      </c>
      <c r="D1018" s="160"/>
      <c r="E1018" s="163"/>
      <c r="F1018" s="163"/>
      <c r="G1018" s="6">
        <v>41849</v>
      </c>
      <c r="H1018" s="72">
        <v>4.93</v>
      </c>
      <c r="I1018" s="158">
        <v>4.8899999999999997</v>
      </c>
      <c r="J1018" s="158">
        <v>5.15</v>
      </c>
      <c r="O1018" s="5"/>
      <c r="P1018" s="166"/>
      <c r="Q1018" s="67"/>
      <c r="S1018" s="66"/>
      <c r="T1018" s="67"/>
    </row>
    <row r="1019" spans="1:20">
      <c r="A1019" s="160">
        <v>41824</v>
      </c>
      <c r="B1019" s="163">
        <v>4.4370454545454541</v>
      </c>
      <c r="C1019" s="161">
        <f t="shared" si="29"/>
        <v>4437.045454545454</v>
      </c>
      <c r="D1019" s="160"/>
      <c r="E1019" s="163"/>
      <c r="F1019" s="163"/>
      <c r="G1019" s="6">
        <v>41848</v>
      </c>
      <c r="H1019" s="72">
        <v>4.8900000000000006</v>
      </c>
      <c r="I1019" s="158">
        <v>4.5599999999999996</v>
      </c>
      <c r="J1019" s="158">
        <v>5.15</v>
      </c>
      <c r="O1019" s="5"/>
      <c r="P1019" s="166"/>
      <c r="Q1019" s="67"/>
      <c r="S1019" s="66"/>
      <c r="T1019" s="67"/>
    </row>
    <row r="1020" spans="1:20">
      <c r="A1020" s="160">
        <v>41823</v>
      </c>
      <c r="B1020" s="163">
        <v>4.418181818181818</v>
      </c>
      <c r="C1020" s="161">
        <f t="shared" si="29"/>
        <v>4418.181818181818</v>
      </c>
      <c r="D1020" s="160"/>
      <c r="E1020" s="163"/>
      <c r="F1020" s="163"/>
      <c r="G1020" s="6">
        <v>41845</v>
      </c>
      <c r="H1020" s="72">
        <v>4.9800000000000004</v>
      </c>
      <c r="I1020" s="158">
        <v>4.72</v>
      </c>
      <c r="J1020" s="158">
        <v>5.15</v>
      </c>
      <c r="O1020" s="5"/>
      <c r="P1020" s="166"/>
      <c r="Q1020" s="67"/>
      <c r="S1020" s="66"/>
      <c r="T1020" s="67"/>
    </row>
    <row r="1021" spans="1:20">
      <c r="A1021" s="160">
        <v>41822</v>
      </c>
      <c r="B1021" s="163">
        <v>4.4036363636363651</v>
      </c>
      <c r="C1021" s="161">
        <f t="shared" si="29"/>
        <v>4403.6363636363649</v>
      </c>
      <c r="D1021" s="160"/>
      <c r="E1021" s="163"/>
      <c r="F1021" s="163"/>
      <c r="G1021" s="6">
        <v>41844</v>
      </c>
      <c r="H1021" s="72">
        <v>5.09</v>
      </c>
      <c r="I1021" s="158">
        <v>4.83</v>
      </c>
      <c r="J1021" s="158">
        <v>5.13</v>
      </c>
      <c r="O1021" s="5"/>
      <c r="P1021" s="166"/>
      <c r="Q1021" s="67"/>
      <c r="S1021" s="66"/>
      <c r="T1021" s="67"/>
    </row>
    <row r="1022" spans="1:20">
      <c r="A1022" s="160">
        <v>41821</v>
      </c>
      <c r="B1022" s="163">
        <v>4.3959090909090914</v>
      </c>
      <c r="C1022" s="161">
        <f t="shared" si="29"/>
        <v>4395.909090909091</v>
      </c>
      <c r="D1022" s="160"/>
      <c r="E1022" s="163"/>
      <c r="F1022" s="163"/>
      <c r="G1022" s="6">
        <v>41843</v>
      </c>
      <c r="H1022" s="72">
        <v>5.2</v>
      </c>
      <c r="I1022" s="158">
        <v>4.93</v>
      </c>
      <c r="J1022" s="158">
        <v>5.2</v>
      </c>
      <c r="O1022" s="5"/>
      <c r="P1022" s="166"/>
      <c r="Q1022" s="67"/>
      <c r="S1022" s="66"/>
      <c r="T1022" s="67"/>
    </row>
    <row r="1023" spans="1:20">
      <c r="A1023" s="160">
        <v>41820</v>
      </c>
      <c r="B1023" s="163">
        <v>4.3852272727272723</v>
      </c>
      <c r="C1023" s="161">
        <f t="shared" si="29"/>
        <v>4385.2272727272721</v>
      </c>
      <c r="D1023" s="160"/>
      <c r="E1023" s="163"/>
      <c r="F1023" s="163"/>
      <c r="G1023" s="6">
        <v>41842</v>
      </c>
      <c r="H1023" s="72">
        <v>5.2549999999999999</v>
      </c>
      <c r="I1023" s="158">
        <v>5</v>
      </c>
      <c r="J1023" s="158">
        <v>5.2</v>
      </c>
      <c r="O1023" s="5"/>
      <c r="P1023" s="166"/>
      <c r="Q1023" s="67"/>
      <c r="S1023" s="66"/>
      <c r="T1023" s="67"/>
    </row>
    <row r="1024" spans="1:20">
      <c r="A1024" s="160">
        <v>41817</v>
      </c>
      <c r="B1024" s="163">
        <v>4.3877272727272745</v>
      </c>
      <c r="C1024" s="161">
        <f t="shared" si="29"/>
        <v>4387.7272727272748</v>
      </c>
      <c r="D1024" s="160"/>
      <c r="E1024" s="163"/>
      <c r="F1024" s="163"/>
      <c r="G1024" s="6">
        <v>41841</v>
      </c>
      <c r="H1024" s="72">
        <v>5.27</v>
      </c>
      <c r="I1024" s="158">
        <v>5.2066666666666661</v>
      </c>
      <c r="J1024" s="158">
        <v>5.3</v>
      </c>
      <c r="O1024" s="5"/>
      <c r="P1024" s="166"/>
      <c r="Q1024" s="67"/>
      <c r="S1024" s="66"/>
      <c r="T1024" s="67"/>
    </row>
    <row r="1025" spans="1:20">
      <c r="A1025" s="160">
        <v>41816</v>
      </c>
      <c r="B1025" s="163">
        <v>4.3800000000000008</v>
      </c>
      <c r="C1025" s="161">
        <f t="shared" si="29"/>
        <v>4380.0000000000009</v>
      </c>
      <c r="D1025" s="160"/>
      <c r="E1025" s="163"/>
      <c r="F1025" s="163"/>
      <c r="G1025" s="6">
        <v>41838</v>
      </c>
      <c r="H1025" s="72">
        <v>5.27</v>
      </c>
      <c r="I1025" s="158">
        <v>5.2066666666666661</v>
      </c>
      <c r="J1025" s="158">
        <v>5.18</v>
      </c>
      <c r="O1025" s="5"/>
      <c r="P1025" s="166"/>
      <c r="Q1025" s="67"/>
      <c r="S1025" s="66"/>
      <c r="T1025" s="67"/>
    </row>
    <row r="1026" spans="1:20">
      <c r="A1026" s="160">
        <v>41815</v>
      </c>
      <c r="B1026" s="163">
        <v>4.3595454545454553</v>
      </c>
      <c r="C1026" s="161">
        <f t="shared" si="29"/>
        <v>4359.545454545455</v>
      </c>
      <c r="D1026" s="160"/>
      <c r="E1026" s="163"/>
      <c r="F1026" s="163"/>
      <c r="G1026" s="6">
        <v>41837</v>
      </c>
      <c r="H1026" s="72">
        <v>5.27</v>
      </c>
      <c r="I1026" s="158">
        <v>5.2066666666666661</v>
      </c>
      <c r="J1026" s="158">
        <v>5.18</v>
      </c>
      <c r="O1026" s="5"/>
      <c r="P1026" s="166"/>
      <c r="Q1026" s="67"/>
      <c r="S1026" s="66"/>
      <c r="T1026" s="67"/>
    </row>
    <row r="1027" spans="1:20">
      <c r="A1027" s="160">
        <v>41814</v>
      </c>
      <c r="B1027" s="163">
        <v>4.3388636363636373</v>
      </c>
      <c r="C1027" s="161">
        <f t="shared" si="29"/>
        <v>4338.8636363636369</v>
      </c>
      <c r="D1027" s="160"/>
      <c r="E1027" s="163"/>
      <c r="F1027" s="163"/>
      <c r="G1027" s="6">
        <v>41836</v>
      </c>
      <c r="H1027" s="72">
        <v>5.27</v>
      </c>
      <c r="I1027" s="158">
        <v>5.1233333333333331</v>
      </c>
      <c r="J1027" s="158">
        <v>5.2</v>
      </c>
      <c r="O1027" s="5"/>
      <c r="P1027" s="166"/>
      <c r="Q1027" s="67"/>
      <c r="S1027" s="66"/>
      <c r="T1027" s="67"/>
    </row>
    <row r="1028" spans="1:20">
      <c r="A1028" s="160">
        <v>41813</v>
      </c>
      <c r="B1028" s="163">
        <v>4.3011363636363642</v>
      </c>
      <c r="C1028" s="161">
        <f t="shared" si="29"/>
        <v>4301.136363636364</v>
      </c>
      <c r="D1028" s="160"/>
      <c r="E1028" s="163"/>
      <c r="F1028" s="163"/>
      <c r="G1028" s="6">
        <v>41835</v>
      </c>
      <c r="H1028" s="72">
        <v>5.27</v>
      </c>
      <c r="I1028" s="158">
        <v>5.0599999999999996</v>
      </c>
      <c r="J1028" s="158">
        <v>5.25</v>
      </c>
      <c r="O1028" s="5"/>
      <c r="P1028" s="166"/>
      <c r="Q1028" s="67"/>
      <c r="S1028" s="66"/>
      <c r="T1028" s="67"/>
    </row>
    <row r="1029" spans="1:20">
      <c r="A1029" s="160">
        <v>41810</v>
      </c>
      <c r="B1029" s="163">
        <v>4.1365909090909092</v>
      </c>
      <c r="C1029" s="161">
        <f t="shared" si="29"/>
        <v>4136.590909090909</v>
      </c>
      <c r="D1029" s="160"/>
      <c r="E1029" s="163"/>
      <c r="F1029" s="163"/>
      <c r="G1029" s="6">
        <v>41834</v>
      </c>
      <c r="H1029" s="72">
        <v>5.2</v>
      </c>
      <c r="I1029" s="158">
        <v>5.0599999999999996</v>
      </c>
      <c r="J1029" s="158">
        <v>5.2</v>
      </c>
      <c r="O1029" s="5"/>
      <c r="P1029" s="166"/>
      <c r="Q1029" s="67"/>
      <c r="S1029" s="66"/>
      <c r="T1029" s="67"/>
    </row>
    <row r="1030" spans="1:20">
      <c r="A1030" s="160">
        <v>41809</v>
      </c>
      <c r="B1030" s="163">
        <v>4.1100000000000003</v>
      </c>
      <c r="C1030" s="161">
        <f t="shared" si="29"/>
        <v>4110</v>
      </c>
      <c r="D1030" s="160"/>
      <c r="E1030" s="163"/>
      <c r="F1030" s="163"/>
      <c r="G1030" s="6">
        <v>41831</v>
      </c>
      <c r="H1030" s="72">
        <v>5.0199999999999996</v>
      </c>
      <c r="I1030" s="158">
        <v>4.8666666666666663</v>
      </c>
      <c r="J1030" s="158">
        <v>4.9800000000000004</v>
      </c>
      <c r="O1030" s="5"/>
      <c r="P1030" s="166"/>
      <c r="Q1030" s="67"/>
      <c r="S1030" s="66"/>
      <c r="T1030" s="67"/>
    </row>
    <row r="1031" spans="1:20">
      <c r="A1031" s="160">
        <v>41808</v>
      </c>
      <c r="B1031" s="163">
        <v>4.1143181818181818</v>
      </c>
      <c r="C1031" s="161">
        <f t="shared" si="29"/>
        <v>4114.318181818182</v>
      </c>
      <c r="D1031" s="160"/>
      <c r="E1031" s="163"/>
      <c r="F1031" s="163"/>
      <c r="G1031" s="6">
        <v>41830</v>
      </c>
      <c r="H1031" s="72">
        <v>5.0199999999999996</v>
      </c>
      <c r="I1031" s="158">
        <v>4.75</v>
      </c>
      <c r="J1031" s="158">
        <v>4.95</v>
      </c>
      <c r="O1031" s="5"/>
      <c r="P1031" s="166"/>
      <c r="Q1031" s="67"/>
      <c r="S1031" s="66"/>
      <c r="T1031" s="67"/>
    </row>
    <row r="1032" spans="1:20">
      <c r="A1032" s="160">
        <v>41807</v>
      </c>
      <c r="B1032" s="163">
        <v>4.1293181818181814</v>
      </c>
      <c r="C1032" s="161">
        <f t="shared" si="29"/>
        <v>4129.3181818181811</v>
      </c>
      <c r="D1032" s="160"/>
      <c r="E1032" s="163"/>
      <c r="F1032" s="163"/>
      <c r="G1032" s="6">
        <v>41829</v>
      </c>
      <c r="H1032" s="72">
        <v>5.0199999999999996</v>
      </c>
      <c r="I1032" s="158">
        <v>4.75</v>
      </c>
      <c r="J1032" s="158">
        <v>5</v>
      </c>
      <c r="O1032" s="5"/>
      <c r="P1032" s="166"/>
      <c r="Q1032" s="67"/>
      <c r="S1032" s="66"/>
      <c r="T1032" s="67"/>
    </row>
    <row r="1033" spans="1:20">
      <c r="A1033" s="160">
        <v>41806</v>
      </c>
      <c r="B1033" s="163">
        <v>4.1693181818181806</v>
      </c>
      <c r="C1033" s="161">
        <f t="shared" si="29"/>
        <v>4169.3181818181802</v>
      </c>
      <c r="D1033" s="160"/>
      <c r="E1033" s="163"/>
      <c r="F1033" s="163"/>
      <c r="G1033" s="6">
        <v>41828</v>
      </c>
      <c r="H1033" s="72">
        <v>5.0199999999999996</v>
      </c>
      <c r="I1033" s="158">
        <v>4.71</v>
      </c>
      <c r="J1033" s="158">
        <v>5</v>
      </c>
      <c r="O1033" s="5"/>
      <c r="P1033" s="166"/>
      <c r="Q1033" s="67"/>
      <c r="S1033" s="66"/>
      <c r="T1033" s="67"/>
    </row>
    <row r="1034" spans="1:20">
      <c r="A1034" s="160">
        <v>41803</v>
      </c>
      <c r="B1034" s="163">
        <v>4.2627272727272718</v>
      </c>
      <c r="C1034" s="161">
        <f t="shared" si="29"/>
        <v>4262.7272727272721</v>
      </c>
      <c r="D1034" s="160"/>
      <c r="E1034" s="163"/>
      <c r="F1034" s="163"/>
      <c r="G1034" s="6">
        <v>41827</v>
      </c>
      <c r="H1034" s="72">
        <v>4.95</v>
      </c>
      <c r="I1034" s="158">
        <v>4.71</v>
      </c>
      <c r="J1034" s="158">
        <v>4.93</v>
      </c>
      <c r="O1034" s="5"/>
      <c r="P1034" s="166"/>
      <c r="Q1034" s="67"/>
      <c r="S1034" s="66"/>
      <c r="T1034" s="67"/>
    </row>
    <row r="1035" spans="1:20">
      <c r="A1035" s="160">
        <v>41802</v>
      </c>
      <c r="B1035" s="163">
        <v>4.2795454545454534</v>
      </c>
      <c r="C1035" s="161">
        <f t="shared" si="29"/>
        <v>4279.5454545454531</v>
      </c>
      <c r="D1035" s="160"/>
      <c r="E1035" s="163"/>
      <c r="F1035" s="163"/>
      <c r="G1035" s="6">
        <v>41824</v>
      </c>
      <c r="H1035" s="72">
        <v>4.7300000000000004</v>
      </c>
      <c r="I1035" s="158">
        <v>4.6100000000000003</v>
      </c>
      <c r="J1035" s="158">
        <v>4.9000000000000004</v>
      </c>
      <c r="O1035" s="5"/>
      <c r="P1035" s="166"/>
      <c r="Q1035" s="67"/>
      <c r="S1035" s="66"/>
      <c r="T1035" s="67"/>
    </row>
    <row r="1036" spans="1:20">
      <c r="A1036" s="160">
        <v>41801</v>
      </c>
      <c r="B1036" s="163">
        <v>4.2804545454545444</v>
      </c>
      <c r="C1036" s="161">
        <f t="shared" si="29"/>
        <v>4280.4545454545441</v>
      </c>
      <c r="D1036" s="160"/>
      <c r="E1036" s="163"/>
      <c r="F1036" s="163"/>
      <c r="G1036" s="6">
        <v>41823</v>
      </c>
      <c r="H1036" s="72">
        <v>4.7300000000000004</v>
      </c>
      <c r="I1036" s="158">
        <v>4.5599999999999996</v>
      </c>
      <c r="J1036" s="158">
        <v>4.8499999999999996</v>
      </c>
      <c r="O1036" s="5"/>
      <c r="P1036" s="166"/>
      <c r="Q1036" s="67"/>
      <c r="S1036" s="66"/>
      <c r="T1036" s="67"/>
    </row>
    <row r="1037" spans="1:20">
      <c r="A1037" s="160">
        <v>41800</v>
      </c>
      <c r="B1037" s="163">
        <v>4.2618181818181826</v>
      </c>
      <c r="C1037" s="161">
        <f t="shared" si="29"/>
        <v>4261.8181818181829</v>
      </c>
      <c r="D1037" s="160"/>
      <c r="E1037" s="163"/>
      <c r="F1037" s="163"/>
      <c r="G1037" s="6">
        <v>41822</v>
      </c>
      <c r="H1037" s="72">
        <v>4.7300000000000004</v>
      </c>
      <c r="I1037" s="158">
        <v>4.5599999999999996</v>
      </c>
      <c r="J1037" s="158">
        <v>4.7</v>
      </c>
      <c r="O1037" s="5"/>
      <c r="P1037" s="166"/>
      <c r="Q1037" s="67"/>
      <c r="S1037" s="66"/>
      <c r="T1037" s="67"/>
    </row>
    <row r="1038" spans="1:20">
      <c r="A1038" s="160">
        <v>41799</v>
      </c>
      <c r="B1038" s="163">
        <v>4.2372727272727282</v>
      </c>
      <c r="C1038" s="161">
        <f t="shared" si="29"/>
        <v>4237.2727272727279</v>
      </c>
      <c r="D1038" s="160"/>
      <c r="E1038" s="163"/>
      <c r="F1038" s="163"/>
      <c r="G1038" s="6">
        <v>41821</v>
      </c>
      <c r="H1038" s="72">
        <v>4.7300000000000004</v>
      </c>
      <c r="I1038" s="158">
        <v>4.5599999999999996</v>
      </c>
      <c r="J1038" s="158">
        <v>4.68</v>
      </c>
      <c r="O1038" s="5"/>
      <c r="P1038" s="166"/>
      <c r="Q1038" s="67"/>
      <c r="S1038" s="66"/>
      <c r="T1038" s="67"/>
    </row>
    <row r="1039" spans="1:20">
      <c r="A1039" s="160">
        <v>41796</v>
      </c>
      <c r="B1039" s="163">
        <v>4.0538636363636362</v>
      </c>
      <c r="C1039" s="161">
        <f t="shared" si="29"/>
        <v>4053.863636363636</v>
      </c>
      <c r="D1039" s="160"/>
      <c r="E1039" s="163"/>
      <c r="F1039" s="163"/>
      <c r="G1039" s="6">
        <v>41820</v>
      </c>
      <c r="H1039" s="72">
        <v>4.7300000000000004</v>
      </c>
      <c r="I1039" s="158">
        <v>4.5599999999999996</v>
      </c>
      <c r="J1039" s="158">
        <v>4.7</v>
      </c>
      <c r="O1039" s="5"/>
      <c r="P1039" s="166"/>
      <c r="Q1039" s="67"/>
      <c r="S1039" s="66"/>
      <c r="T1039" s="67"/>
    </row>
    <row r="1040" spans="1:20">
      <c r="A1040" s="160">
        <v>41795</v>
      </c>
      <c r="B1040" s="163">
        <v>3.9895454545454552</v>
      </c>
      <c r="C1040" s="161">
        <f t="shared" si="29"/>
        <v>3989.545454545455</v>
      </c>
      <c r="D1040" s="160"/>
      <c r="E1040" s="163"/>
      <c r="F1040" s="163"/>
      <c r="G1040" s="6">
        <v>41817</v>
      </c>
      <c r="H1040" s="72">
        <v>4.7300000000000004</v>
      </c>
      <c r="I1040" s="158">
        <v>4.5733333333333333</v>
      </c>
      <c r="J1040" s="158">
        <v>4.9000000000000004</v>
      </c>
      <c r="O1040" s="5"/>
      <c r="P1040" s="166"/>
      <c r="Q1040" s="67"/>
      <c r="S1040" s="66"/>
      <c r="T1040" s="67"/>
    </row>
    <row r="1041" spans="1:20">
      <c r="A1041" s="160">
        <v>41794</v>
      </c>
      <c r="B1041" s="163">
        <v>3.9722727272727272</v>
      </c>
      <c r="C1041" s="161">
        <f t="shared" si="29"/>
        <v>3972.272727272727</v>
      </c>
      <c r="D1041" s="160"/>
      <c r="E1041" s="163"/>
      <c r="F1041" s="163"/>
      <c r="G1041" s="6">
        <v>41816</v>
      </c>
      <c r="H1041" s="72">
        <v>4.7300000000000004</v>
      </c>
      <c r="I1041" s="158">
        <v>4.5733333333333333</v>
      </c>
      <c r="J1041" s="158">
        <v>4.7</v>
      </c>
      <c r="O1041" s="5"/>
      <c r="P1041" s="166"/>
      <c r="Q1041" s="67"/>
      <c r="S1041" s="66"/>
      <c r="T1041" s="67"/>
    </row>
    <row r="1042" spans="1:20">
      <c r="A1042" s="160">
        <v>41793</v>
      </c>
      <c r="B1042" s="163">
        <v>4.0484090909090913</v>
      </c>
      <c r="C1042" s="161">
        <f t="shared" ref="C1042:C1104" si="30">B1042*1000</f>
        <v>4048.4090909090914</v>
      </c>
      <c r="D1042" s="160"/>
      <c r="E1042" s="163"/>
      <c r="F1042" s="163"/>
      <c r="G1042" s="6">
        <v>41815</v>
      </c>
      <c r="H1042" s="72">
        <v>4.62</v>
      </c>
      <c r="I1042" s="158">
        <v>4.5599999999999996</v>
      </c>
      <c r="J1042" s="158">
        <v>4.6500000000000004</v>
      </c>
      <c r="O1042" s="5"/>
      <c r="P1042" s="166"/>
      <c r="Q1042" s="67"/>
      <c r="S1042" s="66"/>
      <c r="T1042" s="67"/>
    </row>
    <row r="1043" spans="1:20">
      <c r="A1043" s="160">
        <v>41789</v>
      </c>
      <c r="B1043" s="163">
        <v>4.2918181818181811</v>
      </c>
      <c r="C1043" s="161">
        <f t="shared" si="30"/>
        <v>4291.8181818181811</v>
      </c>
      <c r="D1043" s="160"/>
      <c r="E1043" s="163"/>
      <c r="F1043" s="163"/>
      <c r="G1043" s="6">
        <v>41814</v>
      </c>
      <c r="H1043" s="72">
        <v>4.47</v>
      </c>
      <c r="I1043" s="158">
        <v>4.6100000000000003</v>
      </c>
      <c r="J1043" s="158">
        <v>4.55</v>
      </c>
      <c r="O1043" s="5"/>
      <c r="P1043" s="166"/>
      <c r="Q1043" s="67"/>
      <c r="S1043" s="66"/>
      <c r="T1043" s="67"/>
    </row>
    <row r="1044" spans="1:20">
      <c r="A1044" s="160">
        <v>41788</v>
      </c>
      <c r="B1044" s="163">
        <v>4.3481818181818195</v>
      </c>
      <c r="C1044" s="161">
        <f t="shared" si="30"/>
        <v>4348.1818181818198</v>
      </c>
      <c r="D1044" s="160"/>
      <c r="E1044" s="163"/>
      <c r="F1044" s="163"/>
      <c r="G1044" s="6">
        <v>41813</v>
      </c>
      <c r="H1044" s="72">
        <v>4.29</v>
      </c>
      <c r="I1044" s="158">
        <v>4.5999999999999996</v>
      </c>
      <c r="J1044" s="158">
        <v>4.55</v>
      </c>
      <c r="O1044" s="5"/>
      <c r="P1044" s="166"/>
      <c r="Q1044" s="67"/>
      <c r="S1044" s="66"/>
      <c r="T1044" s="67"/>
    </row>
    <row r="1045" spans="1:20">
      <c r="A1045" s="160">
        <v>41787</v>
      </c>
      <c r="B1045" s="163">
        <v>4.4006818181818188</v>
      </c>
      <c r="C1045" s="161">
        <f t="shared" si="30"/>
        <v>4400.6818181818189</v>
      </c>
      <c r="D1045" s="160"/>
      <c r="E1045" s="163"/>
      <c r="F1045" s="163"/>
      <c r="G1045" s="6">
        <v>41810</v>
      </c>
      <c r="H1045" s="72">
        <v>4.29</v>
      </c>
      <c r="I1045" s="158">
        <v>4.24</v>
      </c>
      <c r="J1045" s="158">
        <v>4.38</v>
      </c>
      <c r="O1045" s="5"/>
      <c r="P1045" s="166"/>
      <c r="Q1045" s="67"/>
      <c r="S1045" s="66"/>
      <c r="T1045" s="67"/>
    </row>
    <row r="1046" spans="1:20">
      <c r="A1046" s="160">
        <v>41786</v>
      </c>
      <c r="B1046" s="163">
        <v>4.5024999999999986</v>
      </c>
      <c r="C1046" s="161">
        <f t="shared" si="30"/>
        <v>4502.4999999999982</v>
      </c>
      <c r="D1046" s="160"/>
      <c r="E1046" s="163"/>
      <c r="F1046" s="163"/>
      <c r="G1046" s="6">
        <v>41809</v>
      </c>
      <c r="H1046" s="72">
        <v>4.29</v>
      </c>
      <c r="I1046" s="158">
        <v>4.24</v>
      </c>
      <c r="J1046" s="158">
        <v>4.3499999999999996</v>
      </c>
      <c r="O1046" s="5"/>
      <c r="P1046" s="166"/>
      <c r="Q1046" s="67"/>
      <c r="S1046" s="66"/>
      <c r="T1046" s="67"/>
    </row>
    <row r="1047" spans="1:20">
      <c r="A1047" s="160">
        <v>41785</v>
      </c>
      <c r="B1047" s="163">
        <v>4.5975000000000001</v>
      </c>
      <c r="C1047" s="161">
        <f t="shared" si="30"/>
        <v>4597.5</v>
      </c>
      <c r="D1047" s="160"/>
      <c r="E1047" s="163"/>
      <c r="F1047" s="163"/>
      <c r="G1047" s="6">
        <v>41808</v>
      </c>
      <c r="H1047" s="72">
        <v>4.4000000000000004</v>
      </c>
      <c r="I1047" s="158">
        <v>4.24</v>
      </c>
      <c r="J1047" s="158">
        <v>4.3499999999999996</v>
      </c>
      <c r="O1047" s="5"/>
      <c r="P1047" s="166"/>
      <c r="Q1047" s="67"/>
      <c r="S1047" s="66"/>
      <c r="T1047" s="67"/>
    </row>
    <row r="1048" spans="1:20">
      <c r="A1048" s="160">
        <v>41782</v>
      </c>
      <c r="B1048" s="163">
        <v>4.7834090909090898</v>
      </c>
      <c r="C1048" s="161">
        <f t="shared" si="30"/>
        <v>4783.4090909090901</v>
      </c>
      <c r="D1048" s="160"/>
      <c r="E1048" s="163"/>
      <c r="F1048" s="163"/>
      <c r="G1048" s="6">
        <v>41807</v>
      </c>
      <c r="H1048" s="72">
        <v>4.4000000000000004</v>
      </c>
      <c r="I1048" s="158">
        <v>4.24</v>
      </c>
      <c r="J1048" s="158">
        <v>4.4000000000000004</v>
      </c>
      <c r="O1048" s="5"/>
      <c r="P1048" s="166"/>
      <c r="Q1048" s="67"/>
      <c r="S1048" s="66"/>
      <c r="T1048" s="67"/>
    </row>
    <row r="1049" spans="1:20">
      <c r="A1049" s="160">
        <v>41781</v>
      </c>
      <c r="B1049" s="163">
        <v>4.8311363636363627</v>
      </c>
      <c r="C1049" s="161">
        <f t="shared" si="30"/>
        <v>4831.1363636363631</v>
      </c>
      <c r="D1049" s="160"/>
      <c r="E1049" s="163"/>
      <c r="F1049" s="163"/>
      <c r="G1049" s="6">
        <v>41806</v>
      </c>
      <c r="H1049" s="72">
        <v>4</v>
      </c>
      <c r="I1049" s="158">
        <v>4.3099999999999996</v>
      </c>
      <c r="J1049" s="158">
        <v>4.5</v>
      </c>
      <c r="O1049" s="5"/>
      <c r="P1049" s="166"/>
      <c r="Q1049" s="67"/>
      <c r="S1049" s="66"/>
      <c r="T1049" s="67"/>
    </row>
    <row r="1050" spans="1:20">
      <c r="A1050" s="160">
        <v>41780</v>
      </c>
      <c r="B1050" s="163">
        <v>4.8436363636363629</v>
      </c>
      <c r="C1050" s="161">
        <f t="shared" si="30"/>
        <v>4843.6363636363631</v>
      </c>
      <c r="D1050" s="160"/>
      <c r="E1050" s="163"/>
      <c r="F1050" s="163"/>
      <c r="G1050" s="6">
        <v>41803</v>
      </c>
      <c r="H1050" s="72">
        <v>4.4000000000000004</v>
      </c>
      <c r="I1050" s="158">
        <v>4.49</v>
      </c>
      <c r="J1050" s="158">
        <v>4.55</v>
      </c>
      <c r="O1050" s="5"/>
      <c r="P1050" s="166"/>
      <c r="Q1050" s="67"/>
      <c r="S1050" s="66"/>
      <c r="T1050" s="67"/>
    </row>
    <row r="1051" spans="1:20">
      <c r="A1051" s="160">
        <v>41779</v>
      </c>
      <c r="B1051" s="163">
        <v>4.8590909090909085</v>
      </c>
      <c r="C1051" s="161">
        <f t="shared" si="30"/>
        <v>4859.0909090909081</v>
      </c>
      <c r="D1051" s="160"/>
      <c r="E1051" s="163"/>
      <c r="F1051" s="163"/>
      <c r="G1051" s="6">
        <v>41802</v>
      </c>
      <c r="H1051" s="72">
        <v>4.4000000000000004</v>
      </c>
      <c r="I1051" s="158">
        <v>4.49</v>
      </c>
      <c r="J1051" s="158">
        <v>4.5199999999999996</v>
      </c>
      <c r="O1051" s="5"/>
      <c r="P1051" s="166"/>
      <c r="Q1051" s="67"/>
      <c r="S1051" s="66"/>
      <c r="T1051" s="67"/>
    </row>
    <row r="1052" spans="1:20">
      <c r="A1052" s="160">
        <v>41778</v>
      </c>
      <c r="B1052" s="163">
        <v>4.8770454545454536</v>
      </c>
      <c r="C1052" s="161">
        <f t="shared" si="30"/>
        <v>4877.0454545454531</v>
      </c>
      <c r="D1052" s="160"/>
      <c r="E1052" s="163"/>
      <c r="F1052" s="163"/>
      <c r="G1052" s="6">
        <v>41801</v>
      </c>
      <c r="H1052" s="72">
        <v>4.4000000000000004</v>
      </c>
      <c r="I1052" s="158">
        <v>4.49</v>
      </c>
      <c r="J1052" s="158">
        <v>4.55</v>
      </c>
      <c r="O1052" s="5"/>
      <c r="P1052" s="166"/>
      <c r="Q1052" s="67"/>
      <c r="S1052" s="66"/>
      <c r="T1052" s="67"/>
    </row>
    <row r="1053" spans="1:20">
      <c r="A1053" s="160">
        <v>41775</v>
      </c>
      <c r="B1053" s="163">
        <v>4.9761363636363631</v>
      </c>
      <c r="C1053" s="161">
        <f t="shared" si="30"/>
        <v>4976.1363636363631</v>
      </c>
      <c r="D1053" s="160"/>
      <c r="E1053" s="163"/>
      <c r="F1053" s="163"/>
      <c r="G1053" s="6">
        <v>41800</v>
      </c>
      <c r="H1053" s="72">
        <v>4.4000000000000004</v>
      </c>
      <c r="I1053" s="158">
        <v>4.38</v>
      </c>
      <c r="J1053" s="158">
        <v>4.7</v>
      </c>
      <c r="O1053" s="5"/>
      <c r="P1053" s="166"/>
      <c r="Q1053" s="67"/>
      <c r="S1053" s="66"/>
      <c r="T1053" s="67"/>
    </row>
    <row r="1054" spans="1:20">
      <c r="A1054" s="160">
        <v>41774</v>
      </c>
      <c r="B1054" s="163">
        <v>4.9454545454545453</v>
      </c>
      <c r="C1054" s="161">
        <f t="shared" si="30"/>
        <v>4945.454545454545</v>
      </c>
      <c r="D1054" s="160"/>
      <c r="E1054" s="163"/>
      <c r="F1054" s="163"/>
      <c r="G1054" s="6">
        <v>41799</v>
      </c>
      <c r="H1054" s="72">
        <v>4.33</v>
      </c>
      <c r="I1054" s="158">
        <v>4.34</v>
      </c>
      <c r="J1054" s="158">
        <v>4.7</v>
      </c>
      <c r="O1054" s="5"/>
      <c r="P1054" s="166"/>
      <c r="Q1054" s="67"/>
      <c r="S1054" s="66"/>
      <c r="T1054" s="67"/>
    </row>
    <row r="1055" spans="1:20">
      <c r="A1055" s="160">
        <v>41773</v>
      </c>
      <c r="B1055" s="163">
        <v>4.9059090909090903</v>
      </c>
      <c r="C1055" s="161">
        <f t="shared" si="30"/>
        <v>4905.9090909090901</v>
      </c>
      <c r="D1055" s="160"/>
      <c r="E1055" s="163"/>
      <c r="F1055" s="163"/>
      <c r="G1055" s="6">
        <v>41796</v>
      </c>
      <c r="H1055" s="72">
        <v>4.18</v>
      </c>
      <c r="I1055" s="158">
        <v>4.2699999999999996</v>
      </c>
      <c r="J1055" s="158">
        <v>4.3</v>
      </c>
      <c r="O1055" s="5"/>
      <c r="P1055" s="166"/>
      <c r="Q1055" s="67"/>
      <c r="S1055" s="66"/>
      <c r="T1055" s="67"/>
    </row>
    <row r="1056" spans="1:20">
      <c r="A1056" s="160">
        <v>41772</v>
      </c>
      <c r="B1056" s="163">
        <v>4.8272727272727272</v>
      </c>
      <c r="C1056" s="161">
        <f t="shared" si="30"/>
        <v>4827.272727272727</v>
      </c>
      <c r="D1056" s="160"/>
      <c r="E1056" s="163"/>
      <c r="F1056" s="163"/>
      <c r="G1056" s="6">
        <v>41795</v>
      </c>
      <c r="H1056" s="72">
        <v>4.18</v>
      </c>
      <c r="I1056" s="158">
        <v>4.2699999999999996</v>
      </c>
      <c r="J1056" s="158">
        <v>4.3</v>
      </c>
      <c r="O1056" s="5"/>
      <c r="P1056" s="166"/>
      <c r="Q1056" s="67"/>
      <c r="S1056" s="66"/>
      <c r="T1056" s="67"/>
    </row>
    <row r="1057" spans="1:20">
      <c r="A1057" s="160">
        <v>41771</v>
      </c>
      <c r="B1057" s="163">
        <v>4.7613636363636367</v>
      </c>
      <c r="C1057" s="161">
        <f t="shared" si="30"/>
        <v>4761.3636363636369</v>
      </c>
      <c r="D1057" s="160"/>
      <c r="E1057" s="163"/>
      <c r="F1057" s="163"/>
      <c r="G1057" s="6">
        <v>41794</v>
      </c>
      <c r="H1057" s="72">
        <v>4.18</v>
      </c>
      <c r="I1057" s="158">
        <v>4.2699999999999996</v>
      </c>
      <c r="J1057" s="158">
        <v>4.25</v>
      </c>
      <c r="O1057" s="5"/>
      <c r="P1057" s="166"/>
      <c r="Q1057" s="67"/>
      <c r="S1057" s="66"/>
      <c r="T1057" s="67"/>
    </row>
    <row r="1058" spans="1:20">
      <c r="A1058" s="160">
        <v>41768</v>
      </c>
      <c r="B1058" s="163">
        <v>4.7129545454545463</v>
      </c>
      <c r="C1058" s="161">
        <f t="shared" si="30"/>
        <v>4712.954545454546</v>
      </c>
      <c r="D1058" s="160"/>
      <c r="E1058" s="163"/>
      <c r="F1058" s="163"/>
      <c r="G1058" s="6">
        <v>41793</v>
      </c>
      <c r="H1058" s="72">
        <v>4.33</v>
      </c>
      <c r="I1058" s="158">
        <v>4.2699999999999996</v>
      </c>
      <c r="J1058" s="158">
        <v>4.3</v>
      </c>
      <c r="O1058" s="5"/>
      <c r="P1058" s="166"/>
      <c r="Q1058" s="67"/>
      <c r="S1058" s="66"/>
      <c r="T1058" s="67"/>
    </row>
    <row r="1059" spans="1:20">
      <c r="A1059" s="160">
        <v>41767</v>
      </c>
      <c r="B1059" s="163">
        <v>4.7006818181818186</v>
      </c>
      <c r="C1059" s="161">
        <f t="shared" si="30"/>
        <v>4700.6818181818189</v>
      </c>
      <c r="D1059" s="160"/>
      <c r="E1059" s="163"/>
      <c r="F1059" s="163"/>
      <c r="G1059" s="6">
        <v>41789</v>
      </c>
      <c r="H1059" s="72">
        <v>4.7300000000000004</v>
      </c>
      <c r="I1059" s="158">
        <v>4.5433333333333339</v>
      </c>
      <c r="J1059" s="158">
        <v>4.7</v>
      </c>
      <c r="O1059" s="5"/>
      <c r="P1059" s="166"/>
      <c r="Q1059" s="67"/>
      <c r="S1059" s="66"/>
      <c r="T1059" s="67"/>
    </row>
    <row r="1060" spans="1:20">
      <c r="A1060" s="160">
        <v>41766</v>
      </c>
      <c r="B1060" s="163">
        <v>4.6784090909090912</v>
      </c>
      <c r="C1060" s="161">
        <f t="shared" si="30"/>
        <v>4678.409090909091</v>
      </c>
      <c r="D1060" s="160"/>
      <c r="E1060" s="163"/>
      <c r="F1060" s="163"/>
      <c r="G1060" s="6">
        <v>41788</v>
      </c>
      <c r="H1060" s="72">
        <v>4.7300000000000004</v>
      </c>
      <c r="I1060" s="158">
        <v>4.5433333333333339</v>
      </c>
      <c r="J1060" s="158">
        <v>4.75</v>
      </c>
      <c r="O1060" s="5"/>
      <c r="P1060" s="166"/>
      <c r="Q1060" s="67"/>
      <c r="S1060" s="66"/>
      <c r="T1060" s="67"/>
    </row>
    <row r="1061" spans="1:20">
      <c r="A1061" s="160">
        <v>41765</v>
      </c>
      <c r="B1061" s="163">
        <v>4.6577272727272723</v>
      </c>
      <c r="C1061" s="161">
        <f t="shared" si="30"/>
        <v>4657.7272727272721</v>
      </c>
      <c r="D1061" s="160"/>
      <c r="E1061" s="163"/>
      <c r="F1061" s="163"/>
      <c r="G1061" s="6">
        <v>41787</v>
      </c>
      <c r="H1061" s="72">
        <v>4.7300000000000004</v>
      </c>
      <c r="I1061" s="158">
        <v>4.57</v>
      </c>
      <c r="J1061" s="158">
        <v>4.8499999999999996</v>
      </c>
      <c r="O1061" s="5"/>
      <c r="P1061" s="166"/>
      <c r="Q1061" s="67"/>
      <c r="S1061" s="66"/>
      <c r="T1061" s="67"/>
    </row>
    <row r="1062" spans="1:20">
      <c r="A1062" s="160">
        <v>41764</v>
      </c>
      <c r="B1062" s="163">
        <v>4.6090909090909093</v>
      </c>
      <c r="C1062" s="161">
        <f t="shared" si="30"/>
        <v>4609.090909090909</v>
      </c>
      <c r="D1062" s="160"/>
      <c r="E1062" s="163"/>
      <c r="F1062" s="163"/>
      <c r="G1062" s="6">
        <v>41786</v>
      </c>
      <c r="H1062" s="72">
        <v>4.84</v>
      </c>
      <c r="I1062" s="158">
        <v>4.57</v>
      </c>
      <c r="J1062" s="158">
        <v>4.8499999999999996</v>
      </c>
      <c r="O1062" s="5"/>
      <c r="P1062" s="166"/>
      <c r="Q1062" s="67"/>
      <c r="S1062" s="66"/>
      <c r="T1062" s="67"/>
    </row>
    <row r="1063" spans="1:20">
      <c r="A1063" s="160">
        <v>41759</v>
      </c>
      <c r="B1063" s="163">
        <v>4.4288636363636371</v>
      </c>
      <c r="C1063" s="161">
        <f t="shared" si="30"/>
        <v>4428.8636363636369</v>
      </c>
      <c r="D1063" s="160"/>
      <c r="E1063" s="163"/>
      <c r="F1063" s="163"/>
      <c r="G1063" s="6">
        <v>41785</v>
      </c>
      <c r="H1063" s="72">
        <v>4.95</v>
      </c>
      <c r="I1063" s="158">
        <v>4.74</v>
      </c>
      <c r="J1063" s="158">
        <v>4.9000000000000004</v>
      </c>
      <c r="O1063" s="5"/>
      <c r="P1063" s="166"/>
      <c r="Q1063" s="67"/>
      <c r="S1063" s="66"/>
      <c r="T1063" s="67"/>
    </row>
    <row r="1064" spans="1:20">
      <c r="A1064" s="160">
        <v>41758</v>
      </c>
      <c r="B1064" s="163">
        <v>4.3827272727272737</v>
      </c>
      <c r="C1064" s="161">
        <f t="shared" si="30"/>
        <v>4382.7272727272739</v>
      </c>
      <c r="D1064" s="160"/>
      <c r="E1064" s="163"/>
      <c r="F1064" s="163"/>
      <c r="G1064" s="6">
        <v>41782</v>
      </c>
      <c r="H1064" s="72">
        <v>5.13</v>
      </c>
      <c r="I1064" s="158">
        <v>4.9400000000000004</v>
      </c>
      <c r="J1064" s="158">
        <v>5.05</v>
      </c>
      <c r="O1064" s="5"/>
      <c r="P1064" s="166"/>
      <c r="Q1064" s="67"/>
      <c r="S1064" s="66"/>
      <c r="T1064" s="67"/>
    </row>
    <row r="1065" spans="1:20">
      <c r="A1065" s="160">
        <v>41757</v>
      </c>
      <c r="B1065" s="163">
        <v>4.3479545454545452</v>
      </c>
      <c r="C1065" s="161">
        <f t="shared" si="30"/>
        <v>4347.954545454545</v>
      </c>
      <c r="D1065" s="160"/>
      <c r="E1065" s="163"/>
      <c r="F1065" s="163"/>
      <c r="G1065" s="6">
        <v>41781</v>
      </c>
      <c r="H1065" s="72">
        <v>5.13</v>
      </c>
      <c r="I1065" s="158">
        <v>5.0266666666666664</v>
      </c>
      <c r="J1065" s="158">
        <v>5.0999999999999996</v>
      </c>
      <c r="O1065" s="5"/>
      <c r="P1065" s="166"/>
      <c r="Q1065" s="67"/>
      <c r="S1065" s="66"/>
      <c r="T1065" s="67"/>
    </row>
    <row r="1066" spans="1:20">
      <c r="A1066" s="160">
        <v>41754</v>
      </c>
      <c r="B1066" s="163">
        <v>4.3763636363636369</v>
      </c>
      <c r="C1066" s="161">
        <f t="shared" si="30"/>
        <v>4376.3636363636369</v>
      </c>
      <c r="D1066" s="160"/>
      <c r="E1066" s="163"/>
      <c r="F1066" s="163"/>
      <c r="G1066" s="6">
        <v>41780</v>
      </c>
      <c r="H1066" s="72">
        <v>5.13</v>
      </c>
      <c r="I1066" s="158">
        <v>5.0599999999999996</v>
      </c>
      <c r="J1066" s="158">
        <v>5.13</v>
      </c>
      <c r="O1066" s="5"/>
      <c r="P1066" s="166"/>
      <c r="Q1066" s="67"/>
      <c r="S1066" s="66"/>
      <c r="T1066" s="67"/>
    </row>
    <row r="1067" spans="1:20">
      <c r="A1067" s="160">
        <v>41753</v>
      </c>
      <c r="B1067" s="163">
        <v>4.4004545454545472</v>
      </c>
      <c r="C1067" s="161">
        <f t="shared" si="30"/>
        <v>4400.4545454545469</v>
      </c>
      <c r="D1067" s="160"/>
      <c r="E1067" s="163"/>
      <c r="F1067" s="163"/>
      <c r="G1067" s="6">
        <v>41779</v>
      </c>
      <c r="H1067" s="72">
        <v>5.13</v>
      </c>
      <c r="I1067" s="158">
        <v>5.0599999999999996</v>
      </c>
      <c r="J1067" s="158">
        <v>5.13</v>
      </c>
      <c r="O1067" s="5"/>
      <c r="P1067" s="166"/>
      <c r="Q1067" s="67"/>
      <c r="S1067" s="66"/>
      <c r="T1067" s="67"/>
    </row>
    <row r="1068" spans="1:20">
      <c r="A1068" s="160">
        <v>41752</v>
      </c>
      <c r="B1068" s="163">
        <v>4.4106818181818195</v>
      </c>
      <c r="C1068" s="161">
        <f t="shared" si="30"/>
        <v>4410.6818181818198</v>
      </c>
      <c r="D1068" s="160"/>
      <c r="E1068" s="163"/>
      <c r="F1068" s="163"/>
      <c r="G1068" s="6">
        <v>41778</v>
      </c>
      <c r="H1068" s="72">
        <v>5.13</v>
      </c>
      <c r="I1068" s="158">
        <v>5.0599999999999996</v>
      </c>
      <c r="J1068" s="158">
        <v>5.0999999999999996</v>
      </c>
      <c r="O1068" s="5"/>
      <c r="P1068" s="166"/>
      <c r="Q1068" s="67"/>
      <c r="S1068" s="66"/>
      <c r="T1068" s="67"/>
    </row>
    <row r="1069" spans="1:20">
      <c r="A1069" s="160">
        <v>41751</v>
      </c>
      <c r="B1069" s="163">
        <v>4.3784090909090905</v>
      </c>
      <c r="C1069" s="161">
        <f t="shared" si="30"/>
        <v>4378.4090909090901</v>
      </c>
      <c r="D1069" s="160"/>
      <c r="E1069" s="163"/>
      <c r="F1069" s="163"/>
      <c r="G1069" s="6">
        <v>41775</v>
      </c>
      <c r="H1069" s="72">
        <v>5.13</v>
      </c>
      <c r="I1069" s="158">
        <v>5.2</v>
      </c>
      <c r="J1069" s="158">
        <v>5.3</v>
      </c>
      <c r="O1069" s="5"/>
      <c r="P1069" s="166"/>
      <c r="Q1069" s="67"/>
      <c r="S1069" s="66"/>
      <c r="T1069" s="67"/>
    </row>
    <row r="1070" spans="1:20">
      <c r="A1070" s="160">
        <v>41750</v>
      </c>
      <c r="B1070" s="163">
        <v>4.3349999999999982</v>
      </c>
      <c r="C1070" s="161">
        <f t="shared" si="30"/>
        <v>4334.9999999999982</v>
      </c>
      <c r="D1070" s="160"/>
      <c r="E1070" s="163"/>
      <c r="F1070" s="163"/>
      <c r="G1070" s="6">
        <v>41774</v>
      </c>
      <c r="H1070" s="72">
        <v>5.13</v>
      </c>
      <c r="I1070" s="158">
        <v>5.2</v>
      </c>
      <c r="J1070" s="158">
        <v>5.3</v>
      </c>
      <c r="O1070" s="5"/>
      <c r="P1070" s="166"/>
      <c r="Q1070" s="67"/>
      <c r="S1070" s="66"/>
      <c r="T1070" s="67"/>
    </row>
    <row r="1071" spans="1:20">
      <c r="A1071" s="160">
        <v>41747</v>
      </c>
      <c r="B1071" s="163">
        <v>4.1686363636363621</v>
      </c>
      <c r="C1071" s="161">
        <f t="shared" si="30"/>
        <v>4168.6363636363621</v>
      </c>
      <c r="D1071" s="160"/>
      <c r="E1071" s="163"/>
      <c r="F1071" s="163"/>
      <c r="G1071" s="6">
        <v>41773</v>
      </c>
      <c r="H1071" s="72">
        <v>5.0199999999999996</v>
      </c>
      <c r="I1071" s="158">
        <v>5.2</v>
      </c>
      <c r="J1071" s="158">
        <v>5.35</v>
      </c>
      <c r="O1071" s="5"/>
      <c r="P1071" s="166"/>
      <c r="Q1071" s="67"/>
      <c r="S1071" s="66"/>
      <c r="T1071" s="67"/>
    </row>
    <row r="1072" spans="1:20">
      <c r="A1072" s="160">
        <v>41746</v>
      </c>
      <c r="B1072" s="163">
        <v>4.1602272727272709</v>
      </c>
      <c r="C1072" s="161">
        <f t="shared" si="30"/>
        <v>4160.2272727272712</v>
      </c>
      <c r="D1072" s="160"/>
      <c r="E1072" s="163"/>
      <c r="F1072" s="163"/>
      <c r="G1072" s="6">
        <v>41772</v>
      </c>
      <c r="H1072" s="72">
        <v>5.0199999999999996</v>
      </c>
      <c r="I1072" s="158">
        <v>5.13</v>
      </c>
      <c r="J1072" s="158">
        <v>5.35</v>
      </c>
      <c r="O1072" s="5"/>
      <c r="P1072" s="166"/>
      <c r="Q1072" s="67"/>
      <c r="S1072" s="66"/>
      <c r="T1072" s="67"/>
    </row>
    <row r="1073" spans="1:20">
      <c r="A1073" s="160">
        <v>41745</v>
      </c>
      <c r="B1073" s="163">
        <v>4.1765909090909084</v>
      </c>
      <c r="C1073" s="161">
        <f t="shared" si="30"/>
        <v>4176.5909090909081</v>
      </c>
      <c r="D1073" s="160"/>
      <c r="E1073" s="163"/>
      <c r="F1073" s="163"/>
      <c r="G1073" s="6">
        <v>41771</v>
      </c>
      <c r="H1073" s="72">
        <v>5.0199999999999996</v>
      </c>
      <c r="I1073" s="158">
        <v>5.03</v>
      </c>
      <c r="J1073" s="158">
        <v>5.25</v>
      </c>
      <c r="O1073" s="5"/>
      <c r="P1073" s="166"/>
      <c r="Q1073" s="67"/>
      <c r="S1073" s="66"/>
      <c r="T1073" s="67"/>
    </row>
    <row r="1074" spans="1:20">
      <c r="A1074" s="160">
        <v>41744</v>
      </c>
      <c r="B1074" s="163">
        <v>4.1495454545454535</v>
      </c>
      <c r="C1074" s="161">
        <f t="shared" si="30"/>
        <v>4149.5454545454531</v>
      </c>
      <c r="D1074" s="160"/>
      <c r="E1074" s="163"/>
      <c r="F1074" s="163"/>
      <c r="G1074" s="6">
        <v>41768</v>
      </c>
      <c r="H1074" s="72">
        <v>5.0199999999999996</v>
      </c>
      <c r="I1074" s="158">
        <v>4.9000000000000004</v>
      </c>
      <c r="J1074" s="158">
        <v>5.15</v>
      </c>
      <c r="O1074" s="5"/>
      <c r="P1074" s="166"/>
      <c r="Q1074" s="67"/>
      <c r="S1074" s="66"/>
      <c r="T1074" s="67"/>
    </row>
    <row r="1075" spans="1:20">
      <c r="A1075" s="160">
        <v>41743</v>
      </c>
      <c r="B1075" s="163">
        <v>4.1672727272727252</v>
      </c>
      <c r="C1075" s="161">
        <f t="shared" si="30"/>
        <v>4167.2727272727252</v>
      </c>
      <c r="D1075" s="160"/>
      <c r="E1075" s="163"/>
      <c r="F1075" s="163"/>
      <c r="G1075" s="6">
        <v>41767</v>
      </c>
      <c r="H1075" s="72">
        <v>5.0199999999999996</v>
      </c>
      <c r="I1075" s="158">
        <v>4.78</v>
      </c>
      <c r="J1075" s="158">
        <v>5.2</v>
      </c>
      <c r="O1075" s="5"/>
      <c r="P1075" s="166"/>
      <c r="Q1075" s="67"/>
      <c r="S1075" s="66"/>
      <c r="T1075" s="67"/>
    </row>
    <row r="1076" spans="1:20">
      <c r="A1076" s="160">
        <v>41740</v>
      </c>
      <c r="B1076" s="163">
        <v>4.0772727272727272</v>
      </c>
      <c r="C1076" s="161">
        <f t="shared" si="30"/>
        <v>4077.272727272727</v>
      </c>
      <c r="D1076" s="160"/>
      <c r="E1076" s="163"/>
      <c r="F1076" s="163"/>
      <c r="G1076" s="6">
        <v>41766</v>
      </c>
      <c r="H1076" s="72">
        <v>5.0199999999999996</v>
      </c>
      <c r="I1076" s="158">
        <v>4.78</v>
      </c>
      <c r="J1076" s="158">
        <v>5.3</v>
      </c>
      <c r="O1076" s="5"/>
      <c r="P1076" s="166"/>
      <c r="Q1076" s="67"/>
      <c r="S1076" s="66"/>
      <c r="T1076" s="67"/>
    </row>
    <row r="1077" spans="1:20">
      <c r="A1077" s="160">
        <v>41739</v>
      </c>
      <c r="B1077" s="163">
        <v>3.9870454545454526</v>
      </c>
      <c r="C1077" s="161">
        <f t="shared" si="30"/>
        <v>3987.0454545454527</v>
      </c>
      <c r="D1077" s="160"/>
      <c r="E1077" s="163"/>
      <c r="F1077" s="163"/>
      <c r="G1077" s="6">
        <v>41765</v>
      </c>
      <c r="H1077" s="72">
        <v>4.91</v>
      </c>
      <c r="I1077" s="158">
        <v>4.88</v>
      </c>
      <c r="J1077" s="158">
        <v>5.3</v>
      </c>
      <c r="O1077" s="5"/>
      <c r="P1077" s="166"/>
      <c r="Q1077" s="67"/>
      <c r="S1077" s="66"/>
      <c r="T1077" s="67"/>
    </row>
    <row r="1078" spans="1:20">
      <c r="A1078" s="160">
        <v>41738</v>
      </c>
      <c r="B1078" s="163">
        <v>3.895681818181818</v>
      </c>
      <c r="C1078" s="161">
        <f t="shared" si="30"/>
        <v>3895.681818181818</v>
      </c>
      <c r="D1078" s="160"/>
      <c r="E1078" s="163"/>
      <c r="F1078" s="163"/>
      <c r="G1078" s="6">
        <v>41764</v>
      </c>
      <c r="H1078" s="72">
        <v>4.8</v>
      </c>
      <c r="I1078" s="158">
        <v>4.9400000000000004</v>
      </c>
      <c r="J1078" s="158">
        <v>5.03</v>
      </c>
      <c r="O1078" s="5"/>
      <c r="P1078" s="166"/>
      <c r="Q1078" s="67"/>
      <c r="S1078" s="66"/>
      <c r="T1078" s="67"/>
    </row>
    <row r="1079" spans="1:20">
      <c r="A1079" s="160">
        <v>41737</v>
      </c>
      <c r="B1079" s="163">
        <v>3.8506818181818185</v>
      </c>
      <c r="C1079" s="161">
        <f t="shared" si="30"/>
        <v>3850.6818181818185</v>
      </c>
      <c r="D1079" s="160"/>
      <c r="E1079" s="163"/>
      <c r="F1079" s="163"/>
      <c r="G1079" s="6">
        <v>41763</v>
      </c>
      <c r="H1079" s="72">
        <v>4.8</v>
      </c>
      <c r="I1079" s="158">
        <v>4.83</v>
      </c>
      <c r="J1079" s="158">
        <v>4.8499999999999996</v>
      </c>
      <c r="O1079" s="5"/>
      <c r="P1079" s="166"/>
      <c r="Q1079" s="67"/>
      <c r="S1079" s="66"/>
      <c r="T1079" s="67"/>
    </row>
    <row r="1080" spans="1:20">
      <c r="A1080" s="160">
        <v>41733</v>
      </c>
      <c r="B1080" s="163">
        <v>3.8070454545454542</v>
      </c>
      <c r="C1080" s="161">
        <f t="shared" si="30"/>
        <v>3807.045454545454</v>
      </c>
      <c r="D1080" s="160"/>
      <c r="E1080" s="163"/>
      <c r="F1080" s="163"/>
      <c r="G1080" s="6">
        <v>41759</v>
      </c>
      <c r="H1080" s="72">
        <v>4.6400000000000006</v>
      </c>
      <c r="I1080" s="158">
        <v>4.68</v>
      </c>
      <c r="J1080" s="158">
        <v>4.7</v>
      </c>
      <c r="O1080" s="5"/>
      <c r="P1080" s="166"/>
      <c r="Q1080" s="67"/>
      <c r="S1080" s="66"/>
      <c r="T1080" s="67"/>
    </row>
    <row r="1081" spans="1:20">
      <c r="A1081" s="160">
        <v>41732</v>
      </c>
      <c r="B1081" s="163">
        <v>3.7995454545454552</v>
      </c>
      <c r="C1081" s="161">
        <f t="shared" si="30"/>
        <v>3799.5454545454554</v>
      </c>
      <c r="D1081" s="160"/>
      <c r="E1081" s="163"/>
      <c r="F1081" s="163"/>
      <c r="G1081" s="6">
        <v>41758</v>
      </c>
      <c r="H1081" s="72">
        <v>4.6400000000000006</v>
      </c>
      <c r="I1081" s="158">
        <v>4.5599999999999996</v>
      </c>
      <c r="J1081" s="158">
        <v>4.55</v>
      </c>
      <c r="O1081" s="5"/>
      <c r="P1081" s="166"/>
      <c r="Q1081" s="67"/>
      <c r="S1081" s="66"/>
      <c r="T1081" s="67"/>
    </row>
    <row r="1082" spans="1:20">
      <c r="A1082" s="160">
        <v>41731</v>
      </c>
      <c r="B1082" s="163">
        <v>3.8038636363636376</v>
      </c>
      <c r="C1082" s="161">
        <f t="shared" si="30"/>
        <v>3803.8636363636374</v>
      </c>
      <c r="D1082" s="160"/>
      <c r="E1082" s="163"/>
      <c r="F1082" s="163"/>
      <c r="G1082" s="6">
        <v>41757</v>
      </c>
      <c r="H1082" s="72">
        <v>4.6400000000000006</v>
      </c>
      <c r="I1082" s="158">
        <v>4.5599999999999996</v>
      </c>
      <c r="J1082" s="158">
        <v>4.5</v>
      </c>
      <c r="O1082" s="5"/>
      <c r="P1082" s="166"/>
      <c r="Q1082" s="67"/>
      <c r="S1082" s="66"/>
      <c r="T1082" s="67"/>
    </row>
    <row r="1083" spans="1:20">
      <c r="A1083" s="160">
        <v>41730</v>
      </c>
      <c r="B1083" s="163">
        <v>3.8247727272727285</v>
      </c>
      <c r="C1083" s="161">
        <f t="shared" si="30"/>
        <v>3824.7727272727284</v>
      </c>
      <c r="D1083" s="160"/>
      <c r="E1083" s="163"/>
      <c r="F1083" s="163"/>
      <c r="G1083" s="6">
        <v>41754</v>
      </c>
      <c r="H1083" s="72">
        <v>4.6400000000000006</v>
      </c>
      <c r="I1083" s="158">
        <v>4.5599999999999996</v>
      </c>
      <c r="J1083" s="158">
        <v>4.45</v>
      </c>
      <c r="O1083" s="5"/>
      <c r="P1083" s="166"/>
      <c r="Q1083" s="67"/>
      <c r="S1083" s="66"/>
      <c r="T1083" s="67"/>
    </row>
    <row r="1084" spans="1:20">
      <c r="A1084" s="160">
        <v>41729</v>
      </c>
      <c r="B1084" s="163">
        <v>3.8384090909090913</v>
      </c>
      <c r="C1084" s="161">
        <f t="shared" si="30"/>
        <v>3838.4090909090914</v>
      </c>
      <c r="D1084" s="160"/>
      <c r="E1084" s="163"/>
      <c r="F1084" s="163"/>
      <c r="G1084" s="6">
        <v>41753</v>
      </c>
      <c r="H1084" s="72">
        <v>4.6400000000000006</v>
      </c>
      <c r="I1084" s="158">
        <v>4.63</v>
      </c>
      <c r="J1084" s="158">
        <v>4.45</v>
      </c>
      <c r="O1084" s="5"/>
      <c r="P1084" s="166"/>
      <c r="Q1084" s="67"/>
      <c r="S1084" s="66"/>
      <c r="T1084" s="67"/>
    </row>
    <row r="1085" spans="1:20">
      <c r="A1085" s="160">
        <v>41726</v>
      </c>
      <c r="B1085" s="163">
        <v>3.8738636363636361</v>
      </c>
      <c r="C1085" s="161">
        <f t="shared" si="30"/>
        <v>3873.863636363636</v>
      </c>
      <c r="D1085" s="160"/>
      <c r="E1085" s="163"/>
      <c r="F1085" s="163"/>
      <c r="G1085" s="6">
        <v>41752</v>
      </c>
      <c r="H1085" s="72">
        <v>4.6400000000000006</v>
      </c>
      <c r="I1085" s="158">
        <v>4.72</v>
      </c>
      <c r="J1085" s="158">
        <v>4.4000000000000004</v>
      </c>
      <c r="O1085" s="5"/>
      <c r="P1085" s="166"/>
      <c r="Q1085" s="67"/>
      <c r="S1085" s="66"/>
      <c r="T1085" s="67"/>
    </row>
    <row r="1086" spans="1:20">
      <c r="A1086" s="160">
        <v>41725</v>
      </c>
      <c r="B1086" s="163">
        <v>3.8722727272727266</v>
      </c>
      <c r="C1086" s="161">
        <f t="shared" si="30"/>
        <v>3872.2727272727266</v>
      </c>
      <c r="D1086" s="160"/>
      <c r="E1086" s="163"/>
      <c r="F1086" s="163"/>
      <c r="G1086" s="6">
        <v>41751</v>
      </c>
      <c r="H1086" s="72">
        <v>4.6400000000000006</v>
      </c>
      <c r="I1086" s="158">
        <v>4.72</v>
      </c>
      <c r="J1086" s="158">
        <v>4.4000000000000004</v>
      </c>
      <c r="O1086" s="5"/>
      <c r="P1086" s="166"/>
      <c r="Q1086" s="67"/>
      <c r="S1086" s="66"/>
      <c r="T1086" s="67"/>
    </row>
    <row r="1087" spans="1:20">
      <c r="A1087" s="160">
        <v>41724</v>
      </c>
      <c r="B1087" s="163">
        <v>3.8659090909090903</v>
      </c>
      <c r="C1087" s="161">
        <f t="shared" si="30"/>
        <v>3865.9090909090901</v>
      </c>
      <c r="D1087" s="160"/>
      <c r="E1087" s="163"/>
      <c r="F1087" s="163"/>
      <c r="G1087" s="6">
        <v>41750</v>
      </c>
      <c r="H1087" s="72">
        <v>4.55</v>
      </c>
      <c r="I1087" s="158">
        <v>4.6100000000000003</v>
      </c>
      <c r="J1087" s="158">
        <v>4.45</v>
      </c>
      <c r="O1087" s="5"/>
      <c r="P1087" s="166"/>
      <c r="Q1087" s="67"/>
      <c r="S1087" s="66"/>
      <c r="T1087" s="67"/>
    </row>
    <row r="1088" spans="1:20">
      <c r="A1088" s="160">
        <v>41723</v>
      </c>
      <c r="B1088" s="163">
        <v>3.855454545454545</v>
      </c>
      <c r="C1088" s="161">
        <f t="shared" si="30"/>
        <v>3855.454545454545</v>
      </c>
      <c r="D1088" s="160"/>
      <c r="E1088" s="163"/>
      <c r="F1088" s="163"/>
      <c r="G1088" s="6">
        <v>41747</v>
      </c>
      <c r="H1088" s="72">
        <v>4.3450000000000006</v>
      </c>
      <c r="I1088" s="158">
        <v>4.34</v>
      </c>
      <c r="J1088" s="158">
        <v>4.25</v>
      </c>
      <c r="O1088" s="5"/>
      <c r="P1088" s="166"/>
      <c r="Q1088" s="67"/>
      <c r="S1088" s="66"/>
      <c r="T1088" s="67"/>
    </row>
    <row r="1089" spans="1:20">
      <c r="A1089" s="160">
        <v>41722</v>
      </c>
      <c r="B1089" s="163">
        <v>3.8381818181818175</v>
      </c>
      <c r="C1089" s="161">
        <f t="shared" si="30"/>
        <v>3838.1818181818176</v>
      </c>
      <c r="D1089" s="160"/>
      <c r="E1089" s="163"/>
      <c r="F1089" s="163"/>
      <c r="G1089" s="6">
        <v>41746</v>
      </c>
      <c r="H1089" s="72">
        <v>4.3450000000000006</v>
      </c>
      <c r="I1089" s="158">
        <v>4.34</v>
      </c>
      <c r="J1089" s="158">
        <v>4.13</v>
      </c>
      <c r="O1089" s="5"/>
      <c r="P1089" s="166"/>
      <c r="Q1089" s="67"/>
      <c r="S1089" s="66"/>
      <c r="T1089" s="67"/>
    </row>
    <row r="1090" spans="1:20">
      <c r="A1090" s="160">
        <v>41719</v>
      </c>
      <c r="B1090" s="163">
        <v>3.8706818181818181</v>
      </c>
      <c r="C1090" s="161">
        <f t="shared" si="30"/>
        <v>3870.681818181818</v>
      </c>
      <c r="D1090" s="160"/>
      <c r="E1090" s="163"/>
      <c r="F1090" s="163"/>
      <c r="G1090" s="6">
        <v>41745</v>
      </c>
      <c r="H1090" s="72">
        <v>4.3450000000000006</v>
      </c>
      <c r="I1090" s="158">
        <v>4.34</v>
      </c>
      <c r="J1090" s="158">
        <v>4.1500000000000004</v>
      </c>
      <c r="O1090" s="5"/>
      <c r="P1090" s="166"/>
      <c r="Q1090" s="67"/>
      <c r="S1090" s="66"/>
      <c r="T1090" s="67"/>
    </row>
    <row r="1091" spans="1:20">
      <c r="A1091" s="160">
        <v>41718</v>
      </c>
      <c r="B1091" s="163">
        <v>3.8790909090909098</v>
      </c>
      <c r="C1091" s="161">
        <f t="shared" si="30"/>
        <v>3879.0909090909099</v>
      </c>
      <c r="D1091" s="160"/>
      <c r="E1091" s="163"/>
      <c r="F1091" s="163"/>
      <c r="G1091" s="6">
        <v>41744</v>
      </c>
      <c r="H1091" s="72">
        <v>4.3450000000000006</v>
      </c>
      <c r="I1091" s="158">
        <v>4.34</v>
      </c>
      <c r="J1091" s="158">
        <v>4.13</v>
      </c>
      <c r="O1091" s="5"/>
      <c r="P1091" s="166"/>
      <c r="Q1091" s="67"/>
      <c r="S1091" s="66"/>
      <c r="T1091" s="67"/>
    </row>
    <row r="1092" spans="1:20">
      <c r="A1092" s="160">
        <v>41717</v>
      </c>
      <c r="B1092" s="163">
        <v>3.8797727272727269</v>
      </c>
      <c r="C1092" s="161">
        <f t="shared" si="30"/>
        <v>3879.772727272727</v>
      </c>
      <c r="D1092" s="160"/>
      <c r="E1092" s="163"/>
      <c r="F1092" s="163"/>
      <c r="G1092" s="6">
        <v>41743</v>
      </c>
      <c r="H1092" s="72">
        <v>4.3450000000000006</v>
      </c>
      <c r="I1092" s="158">
        <v>4.4033333333333333</v>
      </c>
      <c r="J1092" s="158">
        <v>4.1500000000000004</v>
      </c>
      <c r="O1092" s="5"/>
      <c r="P1092" s="166"/>
      <c r="Q1092" s="67"/>
      <c r="S1092" s="66"/>
      <c r="T1092" s="67"/>
    </row>
    <row r="1093" spans="1:20">
      <c r="A1093" s="160">
        <v>41716</v>
      </c>
      <c r="B1093" s="163">
        <v>3.8761363636363626</v>
      </c>
      <c r="C1093" s="161">
        <f t="shared" si="30"/>
        <v>3876.1363636363626</v>
      </c>
      <c r="D1093" s="160"/>
      <c r="E1093" s="163"/>
      <c r="F1093" s="163"/>
      <c r="G1093" s="6">
        <v>41740</v>
      </c>
      <c r="H1093" s="72">
        <v>4.26</v>
      </c>
      <c r="I1093" s="158">
        <v>4.38</v>
      </c>
      <c r="J1093" s="158">
        <v>4.2</v>
      </c>
      <c r="O1093" s="5"/>
      <c r="P1093" s="166"/>
      <c r="Q1093" s="67"/>
      <c r="S1093" s="66"/>
      <c r="T1093" s="67"/>
    </row>
    <row r="1094" spans="1:20">
      <c r="A1094" s="160">
        <v>41715</v>
      </c>
      <c r="B1094" s="163">
        <v>3.8704545454545451</v>
      </c>
      <c r="C1094" s="161">
        <f t="shared" si="30"/>
        <v>3870.454545454545</v>
      </c>
      <c r="D1094" s="160"/>
      <c r="E1094" s="163"/>
      <c r="F1094" s="163"/>
      <c r="G1094" s="6">
        <v>41739</v>
      </c>
      <c r="H1094" s="72">
        <v>4.22</v>
      </c>
      <c r="I1094" s="158">
        <v>4.2699999999999996</v>
      </c>
      <c r="J1094" s="158">
        <v>4.13</v>
      </c>
      <c r="O1094" s="5"/>
      <c r="P1094" s="166"/>
      <c r="Q1094" s="67"/>
      <c r="S1094" s="66"/>
      <c r="T1094" s="67"/>
    </row>
    <row r="1095" spans="1:20">
      <c r="A1095" s="160">
        <v>41712</v>
      </c>
      <c r="B1095" s="163">
        <v>3.8195454545454552</v>
      </c>
      <c r="C1095" s="161">
        <f t="shared" si="30"/>
        <v>3819.5454545454554</v>
      </c>
      <c r="D1095" s="160"/>
      <c r="E1095" s="163"/>
      <c r="F1095" s="163"/>
      <c r="G1095" s="6">
        <v>41738</v>
      </c>
      <c r="H1095" s="72">
        <v>4.165</v>
      </c>
      <c r="I1095" s="158">
        <v>4.1366666666666667</v>
      </c>
      <c r="J1095" s="158">
        <v>4.05</v>
      </c>
      <c r="O1095" s="5"/>
      <c r="P1095" s="166"/>
      <c r="Q1095" s="67"/>
      <c r="S1095" s="66"/>
      <c r="T1095" s="67"/>
    </row>
    <row r="1096" spans="1:20">
      <c r="A1096" s="160">
        <v>41711</v>
      </c>
      <c r="B1096" s="163">
        <v>3.8090909090909095</v>
      </c>
      <c r="C1096" s="161">
        <f t="shared" si="30"/>
        <v>3809.0909090909095</v>
      </c>
      <c r="D1096" s="160"/>
      <c r="E1096" s="163"/>
      <c r="F1096" s="163"/>
      <c r="G1096" s="6">
        <v>41737</v>
      </c>
      <c r="H1096" s="72">
        <v>4.165</v>
      </c>
      <c r="I1096" s="158">
        <v>4.05</v>
      </c>
      <c r="J1096" s="158">
        <v>4</v>
      </c>
      <c r="O1096" s="5"/>
      <c r="P1096" s="166"/>
      <c r="Q1096" s="67"/>
      <c r="S1096" s="66"/>
      <c r="T1096" s="67"/>
    </row>
    <row r="1097" spans="1:20">
      <c r="A1097" s="160">
        <v>41710</v>
      </c>
      <c r="B1097" s="163">
        <v>3.7793181818181822</v>
      </c>
      <c r="C1097" s="161">
        <f t="shared" si="30"/>
        <v>3779.3181818181824</v>
      </c>
      <c r="D1097" s="160"/>
      <c r="E1097" s="163"/>
      <c r="F1097" s="163"/>
      <c r="G1097" s="6">
        <v>41733</v>
      </c>
      <c r="H1097" s="72">
        <v>4.165</v>
      </c>
      <c r="I1097" s="158">
        <v>4.05</v>
      </c>
      <c r="J1097" s="158">
        <v>3.95</v>
      </c>
      <c r="O1097" s="5"/>
      <c r="P1097" s="166"/>
      <c r="Q1097" s="67"/>
      <c r="S1097" s="66"/>
      <c r="T1097" s="67"/>
    </row>
    <row r="1098" spans="1:20">
      <c r="A1098" s="160">
        <v>41709</v>
      </c>
      <c r="B1098" s="163">
        <v>3.748863636363637</v>
      </c>
      <c r="C1098" s="161">
        <f t="shared" si="30"/>
        <v>3748.8636363636369</v>
      </c>
      <c r="D1098" s="160"/>
      <c r="E1098" s="163"/>
      <c r="F1098" s="163"/>
      <c r="G1098" s="6">
        <v>41732</v>
      </c>
      <c r="H1098" s="72">
        <v>4.165</v>
      </c>
      <c r="I1098" s="158">
        <v>4</v>
      </c>
      <c r="J1098" s="158">
        <v>3.95</v>
      </c>
      <c r="O1098" s="5"/>
      <c r="P1098" s="166"/>
      <c r="Q1098" s="67"/>
      <c r="S1098" s="66"/>
      <c r="T1098" s="67"/>
    </row>
    <row r="1099" spans="1:20">
      <c r="A1099" s="160">
        <v>41708</v>
      </c>
      <c r="B1099" s="163">
        <v>3.6881818181818171</v>
      </c>
      <c r="C1099" s="161">
        <f t="shared" si="30"/>
        <v>3688.1818181818171</v>
      </c>
      <c r="D1099" s="160"/>
      <c r="E1099" s="163"/>
      <c r="F1099" s="163"/>
      <c r="G1099" s="6">
        <v>41731</v>
      </c>
      <c r="H1099" s="72">
        <v>4.165</v>
      </c>
      <c r="I1099" s="158">
        <v>3.9599999999999995</v>
      </c>
      <c r="J1099" s="158">
        <v>3.95</v>
      </c>
      <c r="O1099" s="5"/>
      <c r="P1099" s="166"/>
      <c r="Q1099" s="67"/>
      <c r="S1099" s="66"/>
      <c r="T1099" s="67"/>
    </row>
    <row r="1100" spans="1:20">
      <c r="A1100" s="160">
        <v>41705</v>
      </c>
      <c r="B1100" s="163">
        <v>3.644090909090909</v>
      </c>
      <c r="C1100" s="161">
        <f t="shared" si="30"/>
        <v>3644.090909090909</v>
      </c>
      <c r="D1100" s="160"/>
      <c r="E1100" s="163"/>
      <c r="F1100" s="163"/>
      <c r="G1100" s="6">
        <v>41730</v>
      </c>
      <c r="H1100" s="72">
        <v>4.1999999999999993</v>
      </c>
      <c r="I1100" s="158">
        <v>3.9599999999999995</v>
      </c>
      <c r="J1100" s="158">
        <v>3.98</v>
      </c>
      <c r="O1100" s="5"/>
      <c r="P1100" s="166"/>
      <c r="Q1100" s="67"/>
      <c r="S1100" s="66"/>
      <c r="T1100" s="67"/>
    </row>
    <row r="1101" spans="1:20">
      <c r="A1101" s="160">
        <v>41704</v>
      </c>
      <c r="B1101" s="163">
        <v>3.6268181818181815</v>
      </c>
      <c r="C1101" s="161">
        <f t="shared" si="30"/>
        <v>3626.8181818181815</v>
      </c>
      <c r="D1101" s="160"/>
      <c r="E1101" s="163"/>
      <c r="F1101" s="163"/>
      <c r="G1101" s="6">
        <v>41729</v>
      </c>
      <c r="H1101" s="72">
        <v>4.1999999999999993</v>
      </c>
      <c r="I1101" s="158">
        <v>3.9599999999999995</v>
      </c>
      <c r="J1101" s="158">
        <v>4</v>
      </c>
      <c r="O1101" s="5"/>
      <c r="P1101" s="166"/>
      <c r="Q1101" s="67"/>
      <c r="S1101" s="66"/>
      <c r="T1101" s="67"/>
    </row>
    <row r="1102" spans="1:20">
      <c r="A1102" s="160">
        <v>41703</v>
      </c>
      <c r="B1102" s="163">
        <v>3.5986363636363636</v>
      </c>
      <c r="C1102" s="161">
        <f t="shared" si="30"/>
        <v>3598.6363636363635</v>
      </c>
      <c r="D1102" s="160"/>
      <c r="E1102" s="163"/>
      <c r="F1102" s="163"/>
      <c r="G1102" s="6">
        <v>41726</v>
      </c>
      <c r="H1102" s="72">
        <v>4.1999999999999993</v>
      </c>
      <c r="I1102" s="158">
        <v>4</v>
      </c>
      <c r="J1102" s="158">
        <v>4.03</v>
      </c>
      <c r="O1102" s="5"/>
      <c r="P1102" s="166"/>
      <c r="Q1102" s="67"/>
      <c r="S1102" s="66"/>
      <c r="T1102" s="67"/>
    </row>
    <row r="1103" spans="1:20">
      <c r="A1103" s="160">
        <v>41702</v>
      </c>
      <c r="B1103" s="163">
        <v>3.5354545454545456</v>
      </c>
      <c r="C1103" s="161">
        <f t="shared" si="30"/>
        <v>3535.4545454545455</v>
      </c>
      <c r="D1103" s="160"/>
      <c r="E1103" s="163"/>
      <c r="F1103" s="163"/>
      <c r="G1103" s="6">
        <v>41725</v>
      </c>
      <c r="H1103" s="72">
        <v>4.1999999999999993</v>
      </c>
      <c r="I1103" s="158">
        <v>4</v>
      </c>
      <c r="J1103" s="158">
        <v>4.03</v>
      </c>
      <c r="O1103" s="5"/>
      <c r="P1103" s="166"/>
      <c r="Q1103" s="67"/>
      <c r="S1103" s="66"/>
      <c r="T1103" s="67"/>
    </row>
    <row r="1104" spans="1:20">
      <c r="A1104" s="160">
        <v>41701</v>
      </c>
      <c r="B1104" s="163">
        <v>3.4977272727272721</v>
      </c>
      <c r="C1104" s="161">
        <f t="shared" si="30"/>
        <v>3497.7272727272721</v>
      </c>
      <c r="D1104" s="160"/>
      <c r="E1104" s="163"/>
      <c r="F1104" s="163"/>
      <c r="G1104" s="6">
        <v>41724</v>
      </c>
      <c r="H1104" s="72">
        <v>4.1999999999999993</v>
      </c>
      <c r="I1104" s="158">
        <v>4</v>
      </c>
      <c r="J1104" s="158">
        <v>4.08</v>
      </c>
      <c r="O1104" s="5"/>
      <c r="P1104" s="166"/>
      <c r="Q1104" s="67"/>
      <c r="S1104" s="66"/>
      <c r="T1104" s="67"/>
    </row>
    <row r="1105" spans="1:20">
      <c r="A1105" s="160">
        <v>41698</v>
      </c>
      <c r="B1105" s="163">
        <v>3.4595454545454554</v>
      </c>
      <c r="C1105" s="161">
        <f t="shared" ref="C1105:C1163" si="31">B1105*1000</f>
        <v>3459.5454545454554</v>
      </c>
      <c r="D1105" s="160"/>
      <c r="E1105" s="163"/>
      <c r="F1105" s="163"/>
      <c r="G1105" s="6">
        <v>41723</v>
      </c>
      <c r="H1105" s="72">
        <v>4.1999999999999993</v>
      </c>
      <c r="I1105" s="158">
        <v>4</v>
      </c>
      <c r="J1105" s="158">
        <v>4.05</v>
      </c>
      <c r="O1105" s="5"/>
      <c r="P1105" s="166"/>
      <c r="Q1105" s="67"/>
      <c r="S1105" s="66"/>
      <c r="T1105" s="67"/>
    </row>
    <row r="1106" spans="1:20">
      <c r="A1106" s="160">
        <v>41697</v>
      </c>
      <c r="B1106" s="163">
        <v>3.456136363636364</v>
      </c>
      <c r="C1106" s="161">
        <f t="shared" si="31"/>
        <v>3456.136363636364</v>
      </c>
      <c r="D1106" s="160"/>
      <c r="E1106" s="163"/>
      <c r="F1106" s="163"/>
      <c r="G1106" s="6">
        <v>41722</v>
      </c>
      <c r="H1106" s="72">
        <v>4.1999999999999993</v>
      </c>
      <c r="I1106" s="158">
        <v>3.89</v>
      </c>
      <c r="J1106" s="158">
        <v>4.0999999999999996</v>
      </c>
      <c r="O1106" s="5"/>
      <c r="P1106" s="166"/>
      <c r="Q1106" s="67"/>
      <c r="S1106" s="66"/>
      <c r="T1106" s="67"/>
    </row>
    <row r="1107" spans="1:20">
      <c r="A1107" s="160">
        <v>41696</v>
      </c>
      <c r="B1107" s="163">
        <v>3.456136363636364</v>
      </c>
      <c r="C1107" s="161">
        <f t="shared" si="31"/>
        <v>3456.136363636364</v>
      </c>
      <c r="D1107" s="160"/>
      <c r="E1107" s="163"/>
      <c r="F1107" s="163"/>
      <c r="G1107" s="6">
        <v>41719</v>
      </c>
      <c r="H1107" s="72">
        <v>4.1999999999999993</v>
      </c>
      <c r="I1107" s="158">
        <v>3.8800000000000003</v>
      </c>
      <c r="J1107" s="158">
        <v>4.0999999999999996</v>
      </c>
      <c r="O1107" s="5"/>
      <c r="P1107" s="166"/>
      <c r="Q1107" s="67"/>
      <c r="S1107" s="66"/>
      <c r="T1107" s="67"/>
    </row>
    <row r="1108" spans="1:20">
      <c r="A1108" s="160">
        <v>41695</v>
      </c>
      <c r="B1108" s="163">
        <v>3.4459090909090917</v>
      </c>
      <c r="C1108" s="161">
        <f t="shared" si="31"/>
        <v>3445.9090909090919</v>
      </c>
      <c r="D1108" s="160"/>
      <c r="E1108" s="163"/>
      <c r="F1108" s="163"/>
      <c r="G1108" s="6">
        <v>41718</v>
      </c>
      <c r="H1108" s="72">
        <v>4.1999999999999993</v>
      </c>
      <c r="I1108" s="158">
        <v>3.8800000000000003</v>
      </c>
      <c r="J1108" s="158">
        <v>4.0999999999999996</v>
      </c>
      <c r="O1108" s="5"/>
      <c r="P1108" s="166"/>
      <c r="Q1108" s="67"/>
      <c r="S1108" s="66"/>
      <c r="T1108" s="67"/>
    </row>
    <row r="1109" spans="1:20">
      <c r="A1109" s="160">
        <v>41694</v>
      </c>
      <c r="B1109" s="163">
        <v>3.4134090909090911</v>
      </c>
      <c r="C1109" s="161">
        <f t="shared" si="31"/>
        <v>3413.409090909091</v>
      </c>
      <c r="D1109" s="160"/>
      <c r="E1109" s="163"/>
      <c r="F1109" s="163"/>
      <c r="G1109" s="6">
        <v>41717</v>
      </c>
      <c r="H1109" s="72">
        <v>4.1999999999999993</v>
      </c>
      <c r="I1109" s="158">
        <v>3.93</v>
      </c>
      <c r="J1109" s="158">
        <v>4.08</v>
      </c>
      <c r="O1109" s="5"/>
      <c r="P1109" s="166"/>
      <c r="Q1109" s="67"/>
      <c r="S1109" s="66"/>
      <c r="T1109" s="67"/>
    </row>
    <row r="1110" spans="1:20">
      <c r="A1110" s="160">
        <v>41691</v>
      </c>
      <c r="B1110" s="163">
        <v>3.4238636363636363</v>
      </c>
      <c r="C1110" s="161">
        <f t="shared" si="31"/>
        <v>3423.8636363636365</v>
      </c>
      <c r="D1110" s="160"/>
      <c r="E1110" s="163"/>
      <c r="F1110" s="163"/>
      <c r="G1110" s="6">
        <v>41716</v>
      </c>
      <c r="H1110" s="72">
        <v>4.1550000000000002</v>
      </c>
      <c r="I1110" s="158">
        <v>4</v>
      </c>
      <c r="J1110" s="158">
        <v>4.08</v>
      </c>
      <c r="O1110" s="5"/>
      <c r="P1110" s="166"/>
      <c r="Q1110" s="67"/>
      <c r="S1110" s="66"/>
      <c r="T1110" s="67"/>
    </row>
    <row r="1111" spans="1:20">
      <c r="A1111" s="160">
        <v>41690</v>
      </c>
      <c r="B1111" s="163">
        <v>3.4229545454545458</v>
      </c>
      <c r="C1111" s="161">
        <f t="shared" si="31"/>
        <v>3422.954545454546</v>
      </c>
      <c r="D1111" s="160"/>
      <c r="E1111" s="163"/>
      <c r="F1111" s="163"/>
      <c r="G1111" s="6">
        <v>41715</v>
      </c>
      <c r="H1111" s="72">
        <v>4.1550000000000002</v>
      </c>
      <c r="I1111" s="158">
        <v>4</v>
      </c>
      <c r="J1111" s="158">
        <v>4.0999999999999996</v>
      </c>
      <c r="O1111" s="5"/>
      <c r="P1111" s="166"/>
      <c r="Q1111" s="67"/>
      <c r="S1111" s="66"/>
      <c r="T1111" s="67"/>
    </row>
    <row r="1112" spans="1:20">
      <c r="A1112" s="160">
        <v>41689</v>
      </c>
      <c r="B1112" s="163">
        <v>3.4386363636363639</v>
      </c>
      <c r="C1112" s="161">
        <f t="shared" si="31"/>
        <v>3438.636363636364</v>
      </c>
      <c r="D1112" s="160"/>
      <c r="E1112" s="163"/>
      <c r="F1112" s="163"/>
      <c r="G1112" s="6">
        <v>41712</v>
      </c>
      <c r="H1112" s="72">
        <v>4.1100000000000003</v>
      </c>
      <c r="I1112" s="158">
        <v>3.93</v>
      </c>
      <c r="J1112" s="158">
        <v>4.2</v>
      </c>
      <c r="O1112" s="5"/>
      <c r="P1112" s="166"/>
      <c r="Q1112" s="67"/>
      <c r="S1112" s="66"/>
      <c r="T1112" s="67"/>
    </row>
    <row r="1113" spans="1:20">
      <c r="A1113" s="160">
        <v>41688</v>
      </c>
      <c r="B1113" s="163">
        <v>3.4468181818181822</v>
      </c>
      <c r="C1113" s="161">
        <f t="shared" si="31"/>
        <v>3446.8181818181824</v>
      </c>
      <c r="D1113" s="160"/>
      <c r="E1113" s="163"/>
      <c r="F1113" s="163"/>
      <c r="G1113" s="6">
        <v>41711</v>
      </c>
      <c r="H1113" s="72">
        <v>4.0350000000000001</v>
      </c>
      <c r="I1113" s="158">
        <v>3.93</v>
      </c>
      <c r="J1113" s="158">
        <v>4.1500000000000004</v>
      </c>
      <c r="O1113" s="5"/>
      <c r="P1113" s="166"/>
      <c r="Q1113" s="67"/>
      <c r="S1113" s="66"/>
      <c r="T1113" s="67"/>
    </row>
    <row r="1114" spans="1:20">
      <c r="A1114" s="160">
        <v>41687</v>
      </c>
      <c r="B1114" s="163">
        <v>3.4602272727272734</v>
      </c>
      <c r="C1114" s="161">
        <f t="shared" si="31"/>
        <v>3460.2272727272734</v>
      </c>
      <c r="D1114" s="160"/>
      <c r="E1114" s="163"/>
      <c r="F1114" s="163"/>
      <c r="G1114" s="6">
        <v>41710</v>
      </c>
      <c r="H1114" s="72">
        <v>4.0350000000000001</v>
      </c>
      <c r="I1114" s="158">
        <v>3.93</v>
      </c>
      <c r="J1114" s="158">
        <v>4.05</v>
      </c>
      <c r="O1114" s="5"/>
      <c r="P1114" s="166"/>
      <c r="Q1114" s="67"/>
      <c r="S1114" s="66"/>
      <c r="T1114" s="67"/>
    </row>
    <row r="1115" spans="1:20">
      <c r="A1115" s="160">
        <v>41684</v>
      </c>
      <c r="B1115" s="163">
        <v>3.4697727272727268</v>
      </c>
      <c r="C1115" s="161">
        <f t="shared" si="31"/>
        <v>3469.7727272727266</v>
      </c>
      <c r="D1115" s="160"/>
      <c r="E1115" s="163"/>
      <c r="F1115" s="163"/>
      <c r="G1115" s="6">
        <v>41709</v>
      </c>
      <c r="H1115" s="72">
        <v>4.0350000000000001</v>
      </c>
      <c r="I1115" s="158">
        <v>3.93</v>
      </c>
      <c r="J1115" s="158">
        <v>4.05</v>
      </c>
      <c r="O1115" s="5"/>
      <c r="P1115" s="166"/>
      <c r="Q1115" s="67"/>
      <c r="S1115" s="66"/>
      <c r="T1115" s="67"/>
    </row>
    <row r="1116" spans="1:20">
      <c r="A1116" s="160">
        <v>41683</v>
      </c>
      <c r="B1116" s="163">
        <v>3.4652272727272719</v>
      </c>
      <c r="C1116" s="161">
        <f t="shared" si="31"/>
        <v>3465.2272727272721</v>
      </c>
      <c r="D1116" s="160"/>
      <c r="E1116" s="163"/>
      <c r="F1116" s="163"/>
      <c r="G1116" s="6">
        <v>41708</v>
      </c>
      <c r="H1116" s="72">
        <v>3.9649999999999999</v>
      </c>
      <c r="I1116" s="158">
        <v>3.82</v>
      </c>
      <c r="J1116" s="158">
        <v>4.05</v>
      </c>
      <c r="O1116" s="5"/>
      <c r="P1116" s="166"/>
      <c r="Q1116" s="67"/>
      <c r="S1116" s="66"/>
      <c r="T1116" s="67"/>
    </row>
    <row r="1117" spans="1:20">
      <c r="A1117" s="160">
        <v>41682</v>
      </c>
      <c r="B1117" s="163">
        <v>3.4670454545454534</v>
      </c>
      <c r="C1117" s="161">
        <f t="shared" si="31"/>
        <v>3467.0454545454536</v>
      </c>
      <c r="D1117" s="160"/>
      <c r="E1117" s="163"/>
      <c r="F1117" s="163"/>
      <c r="G1117" s="6">
        <v>41705</v>
      </c>
      <c r="H1117" s="72">
        <v>3.89</v>
      </c>
      <c r="I1117" s="158">
        <v>3.7000000000000006</v>
      </c>
      <c r="J1117" s="158">
        <v>3.9</v>
      </c>
      <c r="O1117" s="5"/>
      <c r="P1117" s="166"/>
      <c r="Q1117" s="67"/>
      <c r="S1117" s="66"/>
      <c r="T1117" s="67"/>
    </row>
    <row r="1118" spans="1:20">
      <c r="A1118" s="160">
        <v>41681</v>
      </c>
      <c r="B1118" s="163">
        <v>3.5045454545454535</v>
      </c>
      <c r="C1118" s="161">
        <f t="shared" si="31"/>
        <v>3504.5454545454536</v>
      </c>
      <c r="D1118" s="160"/>
      <c r="E1118" s="163"/>
      <c r="F1118" s="163"/>
      <c r="G1118" s="6">
        <v>41704</v>
      </c>
      <c r="H1118" s="72">
        <v>3.89</v>
      </c>
      <c r="I1118" s="158">
        <v>3.7000000000000006</v>
      </c>
      <c r="J1118" s="158">
        <v>3.93</v>
      </c>
      <c r="O1118" s="5"/>
      <c r="P1118" s="166"/>
      <c r="Q1118" s="67"/>
      <c r="S1118" s="66"/>
      <c r="T1118" s="67"/>
    </row>
    <row r="1119" spans="1:20">
      <c r="A1119" s="160">
        <v>41680</v>
      </c>
      <c r="B1119" s="163">
        <v>3.5177272727272726</v>
      </c>
      <c r="C1119" s="161">
        <f t="shared" si="31"/>
        <v>3517.7272727272725</v>
      </c>
      <c r="D1119" s="160"/>
      <c r="E1119" s="163"/>
      <c r="F1119" s="163"/>
      <c r="G1119" s="6">
        <v>41703</v>
      </c>
      <c r="H1119" s="72">
        <v>3.89</v>
      </c>
      <c r="I1119" s="158">
        <v>3.78</v>
      </c>
      <c r="J1119" s="158">
        <v>3.95</v>
      </c>
      <c r="O1119" s="5"/>
      <c r="P1119" s="166"/>
      <c r="Q1119" s="67"/>
      <c r="S1119" s="66"/>
      <c r="T1119" s="67"/>
    </row>
    <row r="1120" spans="1:20">
      <c r="A1120" s="160">
        <v>41667</v>
      </c>
      <c r="B1120" s="163">
        <v>3.6393181818181826</v>
      </c>
      <c r="C1120" s="161">
        <f t="shared" si="31"/>
        <v>3639.3181818181824</v>
      </c>
      <c r="D1120" s="160"/>
      <c r="E1120" s="163"/>
      <c r="F1120" s="163"/>
      <c r="G1120" s="6">
        <v>41702</v>
      </c>
      <c r="H1120" s="72">
        <v>3.89</v>
      </c>
      <c r="I1120" s="158">
        <v>3.59</v>
      </c>
      <c r="J1120" s="158">
        <v>3.9</v>
      </c>
      <c r="O1120" s="5"/>
      <c r="P1120" s="166"/>
      <c r="Q1120" s="67"/>
      <c r="S1120" s="66"/>
      <c r="T1120" s="67"/>
    </row>
    <row r="1121" spans="1:20">
      <c r="A1121" s="160">
        <v>41666</v>
      </c>
      <c r="B1121" s="163">
        <v>3.6415909090909095</v>
      </c>
      <c r="C1121" s="161">
        <f t="shared" si="31"/>
        <v>3641.5909090909095</v>
      </c>
      <c r="D1121" s="160"/>
      <c r="E1121" s="163"/>
      <c r="F1121" s="163"/>
      <c r="G1121" s="6">
        <v>41701</v>
      </c>
      <c r="H1121" s="72">
        <v>3.89</v>
      </c>
      <c r="I1121" s="158">
        <v>3.51</v>
      </c>
      <c r="J1121" s="158">
        <v>3.83</v>
      </c>
      <c r="O1121" s="5"/>
      <c r="P1121" s="166"/>
      <c r="Q1121" s="67"/>
      <c r="S1121" s="66"/>
      <c r="T1121" s="67"/>
    </row>
    <row r="1122" spans="1:20">
      <c r="A1122" s="160">
        <v>41663</v>
      </c>
      <c r="B1122" s="163">
        <v>3.7109090909090896</v>
      </c>
      <c r="C1122" s="161">
        <f t="shared" si="31"/>
        <v>3710.9090909090896</v>
      </c>
      <c r="D1122" s="160"/>
      <c r="E1122" s="163"/>
      <c r="F1122" s="163"/>
      <c r="G1122" s="6">
        <v>41698</v>
      </c>
      <c r="H1122" s="72">
        <v>3.89</v>
      </c>
      <c r="I1122" s="158">
        <v>3.53</v>
      </c>
      <c r="J1122" s="158">
        <v>3.78</v>
      </c>
      <c r="O1122" s="5"/>
      <c r="P1122" s="166"/>
      <c r="Q1122" s="67"/>
      <c r="S1122" s="66"/>
      <c r="T1122" s="67"/>
    </row>
    <row r="1123" spans="1:20">
      <c r="A1123" s="160">
        <v>41662</v>
      </c>
      <c r="B1123" s="163">
        <v>3.7309090909090887</v>
      </c>
      <c r="C1123" s="161">
        <f t="shared" si="31"/>
        <v>3730.9090909090887</v>
      </c>
      <c r="D1123" s="160"/>
      <c r="E1123" s="163"/>
      <c r="F1123" s="163"/>
      <c r="G1123" s="6">
        <v>41697</v>
      </c>
      <c r="H1123" s="72">
        <v>3.89</v>
      </c>
      <c r="I1123" s="158">
        <v>3.53</v>
      </c>
      <c r="J1123" s="158">
        <v>3.72</v>
      </c>
      <c r="O1123" s="5"/>
      <c r="P1123" s="166"/>
      <c r="Q1123" s="67"/>
      <c r="S1123" s="66"/>
      <c r="T1123" s="67"/>
    </row>
    <row r="1124" spans="1:20">
      <c r="A1124" s="160">
        <v>41661</v>
      </c>
      <c r="B1124" s="163">
        <v>3.7193181818181809</v>
      </c>
      <c r="C1124" s="161">
        <f t="shared" si="31"/>
        <v>3719.3181818181811</v>
      </c>
      <c r="D1124" s="160"/>
      <c r="E1124" s="163"/>
      <c r="F1124" s="163"/>
      <c r="G1124" s="6">
        <v>41696</v>
      </c>
      <c r="H1124" s="72">
        <v>3.89</v>
      </c>
      <c r="I1124" s="158">
        <v>3.53</v>
      </c>
      <c r="J1124" s="158">
        <v>3.68</v>
      </c>
      <c r="O1124" s="5"/>
      <c r="P1124" s="166"/>
      <c r="Q1124" s="67"/>
      <c r="S1124" s="66"/>
      <c r="T1124" s="67"/>
    </row>
    <row r="1125" spans="1:20">
      <c r="A1125" s="160">
        <v>41660</v>
      </c>
      <c r="B1125" s="163">
        <v>3.7002272727272727</v>
      </c>
      <c r="C1125" s="161">
        <f t="shared" si="31"/>
        <v>3700.2272727272725</v>
      </c>
      <c r="D1125" s="160"/>
      <c r="E1125" s="163"/>
      <c r="F1125" s="163"/>
      <c r="G1125" s="6">
        <v>41695</v>
      </c>
      <c r="H1125" s="72">
        <v>3.89</v>
      </c>
      <c r="I1125" s="158">
        <v>3.6</v>
      </c>
      <c r="J1125" s="158">
        <v>3.65</v>
      </c>
      <c r="O1125" s="5"/>
      <c r="P1125" s="166"/>
      <c r="Q1125" s="67"/>
      <c r="S1125" s="66"/>
      <c r="T1125" s="67"/>
    </row>
    <row r="1126" spans="1:20">
      <c r="A1126" s="160">
        <v>41659</v>
      </c>
      <c r="B1126" s="163">
        <v>3.6947727272727278</v>
      </c>
      <c r="C1126" s="161">
        <f t="shared" si="31"/>
        <v>3694.7727272727279</v>
      </c>
      <c r="D1126" s="160"/>
      <c r="E1126" s="163"/>
      <c r="F1126" s="163"/>
      <c r="G1126" s="6">
        <v>41694</v>
      </c>
      <c r="H1126" s="72">
        <v>3.89</v>
      </c>
      <c r="I1126" s="158">
        <v>3.3699999999999997</v>
      </c>
      <c r="J1126" s="158">
        <v>3.65</v>
      </c>
      <c r="O1126" s="5"/>
      <c r="P1126" s="166"/>
      <c r="Q1126" s="67"/>
      <c r="S1126" s="66"/>
      <c r="T1126" s="67"/>
    </row>
    <row r="1127" spans="1:20">
      <c r="A1127" s="160">
        <v>41656</v>
      </c>
      <c r="B1127" s="163">
        <v>3.8031818181818196</v>
      </c>
      <c r="C1127" s="161">
        <f t="shared" si="31"/>
        <v>3803.1818181818194</v>
      </c>
      <c r="D1127" s="160"/>
      <c r="E1127" s="163"/>
      <c r="F1127" s="163"/>
      <c r="G1127" s="6">
        <v>41691</v>
      </c>
      <c r="H1127" s="72">
        <v>3.89</v>
      </c>
      <c r="I1127" s="158">
        <v>3.3800000000000003</v>
      </c>
      <c r="J1127" s="158">
        <v>3.65</v>
      </c>
      <c r="O1127" s="5"/>
      <c r="P1127" s="166"/>
      <c r="Q1127" s="67"/>
      <c r="S1127" s="66"/>
      <c r="T1127" s="67"/>
    </row>
    <row r="1128" spans="1:20">
      <c r="A1128" s="160">
        <v>41655</v>
      </c>
      <c r="B1128" s="163">
        <v>3.8795454545454562</v>
      </c>
      <c r="C1128" s="161">
        <f t="shared" si="31"/>
        <v>3879.5454545454563</v>
      </c>
      <c r="D1128" s="160"/>
      <c r="E1128" s="163"/>
      <c r="F1128" s="163"/>
      <c r="G1128" s="6">
        <v>41690</v>
      </c>
      <c r="H1128" s="72">
        <v>3.89</v>
      </c>
      <c r="I1128" s="158">
        <v>3.3800000000000003</v>
      </c>
      <c r="J1128" s="158">
        <v>3.65</v>
      </c>
      <c r="O1128" s="5"/>
      <c r="P1128" s="166"/>
      <c r="Q1128" s="67"/>
      <c r="S1128" s="66"/>
      <c r="T1128" s="67"/>
    </row>
    <row r="1129" spans="1:20">
      <c r="A1129" s="160">
        <v>41654</v>
      </c>
      <c r="B1129" s="163">
        <v>3.9320454545454555</v>
      </c>
      <c r="C1129" s="161">
        <f t="shared" si="31"/>
        <v>3932.0454545454554</v>
      </c>
      <c r="D1129" s="160"/>
      <c r="E1129" s="163"/>
      <c r="F1129" s="163"/>
      <c r="G1129" s="6">
        <v>41689</v>
      </c>
      <c r="H1129" s="72">
        <v>3.89</v>
      </c>
      <c r="I1129" s="158">
        <v>3.3800000000000003</v>
      </c>
      <c r="J1129" s="158">
        <v>3.6</v>
      </c>
      <c r="O1129" s="5"/>
      <c r="P1129" s="166"/>
      <c r="Q1129" s="67"/>
      <c r="S1129" s="66"/>
      <c r="T1129" s="67"/>
    </row>
    <row r="1130" spans="1:20">
      <c r="A1130" s="160">
        <v>41653</v>
      </c>
      <c r="B1130" s="163">
        <v>3.9834090909090918</v>
      </c>
      <c r="C1130" s="161">
        <f t="shared" si="31"/>
        <v>3983.4090909090919</v>
      </c>
      <c r="D1130" s="160"/>
      <c r="E1130" s="163"/>
      <c r="F1130" s="163"/>
      <c r="G1130" s="6">
        <v>41688</v>
      </c>
      <c r="H1130" s="72">
        <v>3.89</v>
      </c>
      <c r="I1130" s="158">
        <v>3.3800000000000003</v>
      </c>
      <c r="J1130" s="158">
        <v>3.6</v>
      </c>
      <c r="O1130" s="5"/>
      <c r="P1130" s="166"/>
      <c r="Q1130" s="67"/>
      <c r="S1130" s="66"/>
      <c r="T1130" s="67"/>
    </row>
    <row r="1131" spans="1:20">
      <c r="A1131" s="160">
        <v>41652</v>
      </c>
      <c r="B1131" s="163">
        <v>3.9986363636363644</v>
      </c>
      <c r="C1131" s="161">
        <f t="shared" si="31"/>
        <v>3998.6363636363644</v>
      </c>
      <c r="D1131" s="160"/>
      <c r="E1131" s="163"/>
      <c r="F1131" s="163"/>
      <c r="G1131" s="6">
        <v>41687</v>
      </c>
      <c r="H1131" s="72">
        <v>3.89</v>
      </c>
      <c r="I1131" s="158">
        <v>3.41</v>
      </c>
      <c r="J1131" s="158">
        <v>3.6</v>
      </c>
      <c r="O1131" s="5"/>
      <c r="P1131" s="166"/>
      <c r="Q1131" s="67"/>
      <c r="S1131" s="66"/>
      <c r="T1131" s="67"/>
    </row>
    <row r="1132" spans="1:20">
      <c r="A1132" s="160">
        <v>41649</v>
      </c>
      <c r="B1132" s="163">
        <v>3.9511363636363637</v>
      </c>
      <c r="C1132" s="161">
        <f t="shared" si="31"/>
        <v>3951.1363636363635</v>
      </c>
      <c r="D1132" s="160"/>
      <c r="E1132" s="163"/>
      <c r="F1132" s="163"/>
      <c r="G1132" s="6">
        <v>41684</v>
      </c>
      <c r="H1132" s="72">
        <v>3.8</v>
      </c>
      <c r="I1132" s="158">
        <v>3.48</v>
      </c>
      <c r="J1132" s="158">
        <v>3.7</v>
      </c>
      <c r="O1132" s="5"/>
      <c r="P1132" s="166"/>
      <c r="Q1132" s="67"/>
      <c r="S1132" s="66"/>
      <c r="T1132" s="67"/>
    </row>
    <row r="1133" spans="1:20">
      <c r="A1133" s="160">
        <v>41648</v>
      </c>
      <c r="B1133" s="163">
        <v>3.9474999999999998</v>
      </c>
      <c r="C1133" s="161">
        <f t="shared" si="31"/>
        <v>3947.5</v>
      </c>
      <c r="D1133" s="160"/>
      <c r="E1133" s="163"/>
      <c r="F1133" s="163"/>
      <c r="G1133" s="6">
        <v>41683</v>
      </c>
      <c r="H1133" s="72">
        <v>3.8</v>
      </c>
      <c r="I1133" s="158">
        <v>3.44</v>
      </c>
      <c r="J1133" s="158">
        <v>3.75</v>
      </c>
      <c r="O1133" s="5"/>
      <c r="P1133" s="166"/>
      <c r="Q1133" s="67"/>
      <c r="S1133" s="66"/>
      <c r="T1133" s="67"/>
    </row>
    <row r="1134" spans="1:20">
      <c r="A1134" s="160">
        <v>41647</v>
      </c>
      <c r="B1134" s="163">
        <v>3.9543181818181812</v>
      </c>
      <c r="C1134" s="161">
        <f t="shared" si="31"/>
        <v>3954.3181818181811</v>
      </c>
      <c r="D1134" s="160"/>
      <c r="E1134" s="163"/>
      <c r="F1134" s="163"/>
      <c r="G1134" s="6">
        <v>41682</v>
      </c>
      <c r="H1134" s="72">
        <v>3.8</v>
      </c>
      <c r="I1134" s="158">
        <v>3.26</v>
      </c>
      <c r="J1134" s="158">
        <v>3.8</v>
      </c>
      <c r="O1134" s="5"/>
      <c r="P1134" s="166"/>
      <c r="Q1134" s="67"/>
      <c r="S1134" s="66"/>
      <c r="T1134" s="67"/>
    </row>
    <row r="1135" spans="1:20">
      <c r="A1135" s="160">
        <v>41646</v>
      </c>
      <c r="B1135" s="163">
        <v>3.9815909090909085</v>
      </c>
      <c r="C1135" s="161">
        <f t="shared" si="31"/>
        <v>3981.5909090909086</v>
      </c>
      <c r="D1135" s="160"/>
      <c r="E1135" s="163"/>
      <c r="F1135" s="163"/>
      <c r="G1135" s="6">
        <v>41681</v>
      </c>
      <c r="H1135" s="72">
        <v>3.8</v>
      </c>
      <c r="I1135" s="158">
        <v>3.26</v>
      </c>
      <c r="J1135" s="158">
        <v>3.85</v>
      </c>
      <c r="O1135" s="5"/>
      <c r="P1135" s="166"/>
      <c r="Q1135" s="67"/>
      <c r="S1135" s="66"/>
      <c r="T1135" s="67"/>
    </row>
    <row r="1136" spans="1:20">
      <c r="A1136" s="160">
        <v>41645</v>
      </c>
      <c r="B1136" s="163">
        <v>4.0295454545454525</v>
      </c>
      <c r="C1136" s="161">
        <f t="shared" si="31"/>
        <v>4029.5454545454527</v>
      </c>
      <c r="D1136" s="160"/>
      <c r="E1136" s="163"/>
      <c r="F1136" s="163"/>
      <c r="G1136" s="6">
        <v>41680</v>
      </c>
      <c r="H1136" s="72">
        <v>3.8</v>
      </c>
      <c r="I1136" s="158">
        <v>3.3699999999999997</v>
      </c>
      <c r="J1136" s="158">
        <v>3.9</v>
      </c>
      <c r="O1136" s="5"/>
      <c r="P1136" s="166"/>
      <c r="Q1136" s="67"/>
      <c r="S1136" s="66"/>
      <c r="T1136" s="67"/>
    </row>
    <row r="1137" spans="1:20">
      <c r="A1137" s="160">
        <v>41642</v>
      </c>
      <c r="B1137" s="163">
        <v>4.0590909090909086</v>
      </c>
      <c r="C1137" s="161">
        <f t="shared" si="31"/>
        <v>4059.0909090909086</v>
      </c>
      <c r="D1137" s="160"/>
      <c r="E1137" s="163"/>
      <c r="F1137" s="163"/>
      <c r="G1137" s="6">
        <v>41678</v>
      </c>
      <c r="H1137" s="72">
        <v>3.82</v>
      </c>
      <c r="I1137" s="158">
        <v>3.3699999999999997</v>
      </c>
      <c r="J1137" s="158">
        <v>3.85</v>
      </c>
      <c r="O1137" s="5"/>
      <c r="P1137" s="166"/>
      <c r="Q1137" s="67"/>
      <c r="S1137" s="66"/>
      <c r="T1137" s="67"/>
    </row>
    <row r="1138" spans="1:20">
      <c r="A1138" s="160">
        <v>41641</v>
      </c>
      <c r="B1138" s="163">
        <v>4.0084090909090913</v>
      </c>
      <c r="C1138" s="161">
        <f t="shared" si="31"/>
        <v>4008.4090909090914</v>
      </c>
      <c r="D1138" s="160"/>
      <c r="E1138" s="163"/>
      <c r="F1138" s="163"/>
      <c r="G1138" s="6">
        <v>41667</v>
      </c>
      <c r="H1138" s="72">
        <v>3.9450000000000003</v>
      </c>
      <c r="I1138" s="158">
        <v>3.78</v>
      </c>
      <c r="J1138" s="158">
        <v>3.93</v>
      </c>
      <c r="O1138" s="5"/>
      <c r="P1138" s="166"/>
      <c r="Q1138" s="67"/>
      <c r="S1138" s="66"/>
      <c r="T1138" s="67"/>
    </row>
    <row r="1139" spans="1:20">
      <c r="A1139" s="160">
        <v>41639</v>
      </c>
      <c r="B1139" s="163">
        <v>3.8515909090909091</v>
      </c>
      <c r="C1139" s="161">
        <f t="shared" si="31"/>
        <v>3851.590909090909</v>
      </c>
      <c r="D1139" s="160"/>
      <c r="E1139" s="163"/>
      <c r="F1139" s="163"/>
      <c r="G1139" s="6">
        <v>41666</v>
      </c>
      <c r="H1139" s="72">
        <v>3.9450000000000003</v>
      </c>
      <c r="I1139" s="158">
        <v>3.78</v>
      </c>
      <c r="J1139" s="158">
        <v>3.93</v>
      </c>
      <c r="O1139" s="5"/>
      <c r="P1139" s="166"/>
      <c r="Q1139" s="67"/>
      <c r="S1139" s="66"/>
      <c r="T1139" s="67"/>
    </row>
    <row r="1140" spans="1:20">
      <c r="A1140" s="160">
        <v>41638</v>
      </c>
      <c r="B1140" s="163">
        <v>3.8247727272727277</v>
      </c>
      <c r="C1140" s="161">
        <f t="shared" si="31"/>
        <v>3824.7727272727275</v>
      </c>
      <c r="D1140" s="160"/>
      <c r="E1140" s="163"/>
      <c r="F1140" s="163"/>
      <c r="G1140" s="6">
        <v>41665</v>
      </c>
      <c r="H1140" s="72">
        <v>3.9450000000000003</v>
      </c>
      <c r="I1140" s="158">
        <v>3.78</v>
      </c>
      <c r="J1140" s="158">
        <v>3.9</v>
      </c>
      <c r="O1140" s="5"/>
      <c r="P1140" s="166"/>
      <c r="Q1140" s="67"/>
      <c r="S1140" s="66"/>
      <c r="T1140" s="67"/>
    </row>
    <row r="1141" spans="1:20">
      <c r="A1141" s="160">
        <v>41635</v>
      </c>
      <c r="B1141" s="163">
        <v>3.8020454545454538</v>
      </c>
      <c r="C1141" s="161">
        <f t="shared" si="31"/>
        <v>3802.045454545454</v>
      </c>
      <c r="D1141" s="160"/>
      <c r="E1141" s="163"/>
      <c r="F1141" s="163"/>
      <c r="G1141" s="6">
        <v>41663</v>
      </c>
      <c r="H1141" s="72">
        <v>3.9450000000000003</v>
      </c>
      <c r="I1141" s="158">
        <v>3.78</v>
      </c>
      <c r="J1141" s="158">
        <v>3.95</v>
      </c>
      <c r="O1141" s="5"/>
      <c r="P1141" s="166"/>
      <c r="Q1141" s="67"/>
      <c r="S1141" s="66"/>
      <c r="T1141" s="67"/>
    </row>
    <row r="1142" spans="1:20">
      <c r="A1142" s="160">
        <v>41634</v>
      </c>
      <c r="B1142" s="163">
        <v>3.8145454545454553</v>
      </c>
      <c r="C1142" s="161">
        <f t="shared" si="31"/>
        <v>3814.5454545454554</v>
      </c>
      <c r="D1142" s="160"/>
      <c r="E1142" s="163"/>
      <c r="F1142" s="163"/>
      <c r="G1142" s="6">
        <v>41662</v>
      </c>
      <c r="H1142" s="72">
        <v>3.9450000000000003</v>
      </c>
      <c r="I1142" s="158">
        <v>3.78</v>
      </c>
      <c r="J1142" s="158">
        <v>4</v>
      </c>
      <c r="O1142" s="5"/>
      <c r="P1142" s="166"/>
      <c r="Q1142" s="67"/>
      <c r="S1142" s="66"/>
      <c r="T1142" s="67"/>
    </row>
    <row r="1143" spans="1:20">
      <c r="A1143" s="160">
        <v>41633</v>
      </c>
      <c r="B1143" s="163">
        <v>3.8252272727272736</v>
      </c>
      <c r="C1143" s="161">
        <f t="shared" si="31"/>
        <v>3825.2272727272734</v>
      </c>
      <c r="D1143" s="160"/>
      <c r="E1143" s="163"/>
      <c r="F1143" s="163"/>
      <c r="G1143" s="6">
        <v>41661</v>
      </c>
      <c r="H1143" s="72">
        <v>3.9450000000000003</v>
      </c>
      <c r="I1143" s="158">
        <v>3.78</v>
      </c>
      <c r="J1143" s="158">
        <v>4</v>
      </c>
      <c r="O1143" s="5"/>
      <c r="P1143" s="166"/>
      <c r="Q1143" s="67"/>
      <c r="S1143" s="66"/>
      <c r="T1143" s="67"/>
    </row>
    <row r="1144" spans="1:20">
      <c r="A1144" s="160">
        <v>41632</v>
      </c>
      <c r="B1144" s="163">
        <v>3.847045454545456</v>
      </c>
      <c r="C1144" s="161">
        <f t="shared" si="31"/>
        <v>3847.0454545454559</v>
      </c>
      <c r="D1144" s="160"/>
      <c r="E1144" s="163"/>
      <c r="F1144" s="163"/>
      <c r="G1144" s="6">
        <v>41660</v>
      </c>
      <c r="H1144" s="72">
        <v>3.98</v>
      </c>
      <c r="I1144" s="158">
        <v>3.64</v>
      </c>
      <c r="J1144" s="158">
        <v>3.95</v>
      </c>
      <c r="O1144" s="5"/>
      <c r="P1144" s="166"/>
      <c r="Q1144" s="67"/>
      <c r="S1144" s="66"/>
      <c r="T1144" s="67"/>
    </row>
    <row r="1145" spans="1:20">
      <c r="A1145" s="160">
        <v>41631</v>
      </c>
      <c r="B1145" s="163">
        <v>3.8577272727272738</v>
      </c>
      <c r="C1145" s="161">
        <f t="shared" si="31"/>
        <v>3857.7272727272739</v>
      </c>
      <c r="D1145" s="160"/>
      <c r="E1145" s="163"/>
      <c r="F1145" s="163"/>
      <c r="G1145" s="6">
        <v>41659</v>
      </c>
      <c r="H1145" s="72">
        <v>3.98</v>
      </c>
      <c r="I1145" s="158">
        <v>3.7099999999999995</v>
      </c>
      <c r="J1145" s="158">
        <v>3.85</v>
      </c>
      <c r="O1145" s="5"/>
      <c r="P1145" s="166"/>
      <c r="Q1145" s="67"/>
      <c r="S1145" s="66"/>
      <c r="T1145" s="67"/>
    </row>
    <row r="1146" spans="1:20">
      <c r="A1146" s="160">
        <v>41628</v>
      </c>
      <c r="B1146" s="163">
        <v>3.9040909090909079</v>
      </c>
      <c r="C1146" s="161">
        <f t="shared" si="31"/>
        <v>3904.0909090909081</v>
      </c>
      <c r="D1146" s="160"/>
      <c r="E1146" s="163"/>
      <c r="F1146" s="163"/>
      <c r="G1146" s="6">
        <v>41656</v>
      </c>
      <c r="H1146" s="72">
        <v>4.165</v>
      </c>
      <c r="I1146" s="158">
        <v>3.82</v>
      </c>
      <c r="J1146" s="158">
        <v>4.05</v>
      </c>
      <c r="O1146" s="5"/>
      <c r="P1146" s="166"/>
      <c r="Q1146" s="67"/>
      <c r="S1146" s="66"/>
      <c r="T1146" s="67"/>
    </row>
    <row r="1147" spans="1:20">
      <c r="A1147" s="160">
        <v>41627</v>
      </c>
      <c r="B1147" s="163">
        <v>3.9138636363636352</v>
      </c>
      <c r="C1147" s="161">
        <f t="shared" si="31"/>
        <v>3913.8636363636351</v>
      </c>
      <c r="D1147" s="160"/>
      <c r="E1147" s="163"/>
      <c r="F1147" s="163"/>
      <c r="G1147" s="6">
        <v>41655</v>
      </c>
      <c r="H1147" s="72">
        <v>4.165</v>
      </c>
      <c r="I1147" s="158">
        <v>3.93</v>
      </c>
      <c r="J1147" s="158">
        <v>4.13</v>
      </c>
      <c r="O1147" s="5"/>
      <c r="P1147" s="166"/>
      <c r="Q1147" s="67"/>
      <c r="S1147" s="66"/>
      <c r="T1147" s="67"/>
    </row>
    <row r="1148" spans="1:20">
      <c r="A1148" s="160">
        <v>41626</v>
      </c>
      <c r="B1148" s="163">
        <v>3.923863636363635</v>
      </c>
      <c r="C1148" s="161">
        <f t="shared" si="31"/>
        <v>3923.8636363636351</v>
      </c>
      <c r="D1148" s="160"/>
      <c r="E1148" s="163"/>
      <c r="F1148" s="163"/>
      <c r="G1148" s="6">
        <v>41654</v>
      </c>
      <c r="H1148" s="72">
        <v>4.165</v>
      </c>
      <c r="I1148" s="158">
        <v>4.04</v>
      </c>
      <c r="J1148" s="158">
        <v>4.1500000000000004</v>
      </c>
      <c r="O1148" s="5"/>
      <c r="P1148" s="166"/>
      <c r="Q1148" s="67"/>
      <c r="S1148" s="66"/>
      <c r="T1148" s="67"/>
    </row>
    <row r="1149" spans="1:20">
      <c r="A1149" s="160">
        <v>41625</v>
      </c>
      <c r="B1149" s="163">
        <v>3.9268181818181804</v>
      </c>
      <c r="C1149" s="161">
        <f t="shared" si="31"/>
        <v>3926.8181818181806</v>
      </c>
      <c r="D1149" s="160"/>
      <c r="E1149" s="163"/>
      <c r="F1149" s="163"/>
      <c r="G1149" s="6">
        <v>41653</v>
      </c>
      <c r="H1149" s="72">
        <v>4.165</v>
      </c>
      <c r="I1149" s="158">
        <v>4.16</v>
      </c>
      <c r="J1149" s="158">
        <v>4.1500000000000004</v>
      </c>
      <c r="O1149" s="5"/>
      <c r="P1149" s="166"/>
      <c r="Q1149" s="67"/>
      <c r="S1149" s="66"/>
      <c r="T1149" s="67"/>
    </row>
    <row r="1150" spans="1:20">
      <c r="A1150" s="160">
        <v>41624</v>
      </c>
      <c r="B1150" s="163">
        <v>3.9084090909090907</v>
      </c>
      <c r="C1150" s="161">
        <f t="shared" si="31"/>
        <v>3908.4090909090905</v>
      </c>
      <c r="D1150" s="160"/>
      <c r="E1150" s="163"/>
      <c r="F1150" s="163"/>
      <c r="G1150" s="6">
        <v>41652</v>
      </c>
      <c r="H1150" s="72">
        <v>4.165</v>
      </c>
      <c r="I1150" s="158">
        <v>4.16</v>
      </c>
      <c r="J1150" s="158">
        <v>4.1500000000000004</v>
      </c>
      <c r="O1150" s="5"/>
      <c r="P1150" s="166"/>
      <c r="Q1150" s="67"/>
      <c r="S1150" s="66"/>
      <c r="T1150" s="67"/>
    </row>
    <row r="1151" spans="1:20">
      <c r="A1151" s="160">
        <v>41621</v>
      </c>
      <c r="B1151" s="163">
        <v>3.808636363636364</v>
      </c>
      <c r="C1151" s="161">
        <f t="shared" si="31"/>
        <v>3808.636363636364</v>
      </c>
      <c r="D1151" s="160"/>
      <c r="E1151" s="163"/>
      <c r="F1151" s="163"/>
      <c r="G1151" s="6">
        <v>41649</v>
      </c>
      <c r="H1151" s="72">
        <v>4.165</v>
      </c>
      <c r="I1151" s="158">
        <v>4.0333333333333341</v>
      </c>
      <c r="J1151" s="158">
        <v>4.2</v>
      </c>
      <c r="O1151" s="5"/>
      <c r="P1151" s="166"/>
      <c r="Q1151" s="67"/>
      <c r="S1151" s="66"/>
      <c r="T1151" s="67"/>
    </row>
    <row r="1152" spans="1:20">
      <c r="A1152" s="160">
        <v>41620</v>
      </c>
      <c r="B1152" s="163">
        <v>3.7545454545454557</v>
      </c>
      <c r="C1152" s="161">
        <f t="shared" si="31"/>
        <v>3754.5454545454559</v>
      </c>
      <c r="D1152" s="160"/>
      <c r="E1152" s="163"/>
      <c r="F1152" s="163"/>
      <c r="G1152" s="6">
        <v>41648</v>
      </c>
      <c r="H1152" s="72">
        <v>4.1749999999999998</v>
      </c>
      <c r="I1152" s="158">
        <v>4.0333333333333341</v>
      </c>
      <c r="J1152" s="158">
        <v>4.18</v>
      </c>
      <c r="O1152" s="5"/>
      <c r="P1152" s="166"/>
      <c r="Q1152" s="67"/>
      <c r="S1152" s="66"/>
      <c r="T1152" s="67"/>
    </row>
    <row r="1153" spans="1:20">
      <c r="A1153" s="160">
        <v>41619</v>
      </c>
      <c r="B1153" s="163">
        <v>3.732045454545454</v>
      </c>
      <c r="C1153" s="161">
        <f t="shared" si="31"/>
        <v>3732.045454545454</v>
      </c>
      <c r="D1153" s="160"/>
      <c r="E1153" s="163"/>
      <c r="F1153" s="163"/>
      <c r="G1153" s="6">
        <v>41647</v>
      </c>
      <c r="H1153" s="72">
        <v>4.2699999999999996</v>
      </c>
      <c r="I1153" s="158">
        <v>4.0333333333333341</v>
      </c>
      <c r="J1153" s="158">
        <v>4.18</v>
      </c>
      <c r="O1153" s="5"/>
      <c r="P1153" s="166"/>
      <c r="Q1153" s="67"/>
      <c r="S1153" s="66"/>
      <c r="T1153" s="67"/>
    </row>
    <row r="1154" spans="1:20">
      <c r="A1154" s="160">
        <v>41618</v>
      </c>
      <c r="B1154" s="163">
        <v>3.708181818181818</v>
      </c>
      <c r="C1154" s="161">
        <f t="shared" si="31"/>
        <v>3708.181818181818</v>
      </c>
      <c r="D1154" s="160"/>
      <c r="E1154" s="163"/>
      <c r="F1154" s="163"/>
      <c r="G1154" s="6">
        <v>41646</v>
      </c>
      <c r="H1154" s="72">
        <v>4.3499999999999996</v>
      </c>
      <c r="I1154" s="158">
        <v>4</v>
      </c>
      <c r="J1154" s="158">
        <v>4.2</v>
      </c>
      <c r="O1154" s="5"/>
      <c r="P1154" s="166"/>
      <c r="Q1154" s="67"/>
      <c r="S1154" s="66"/>
      <c r="T1154" s="67"/>
    </row>
    <row r="1155" spans="1:20">
      <c r="A1155" s="160">
        <v>41617</v>
      </c>
      <c r="B1155" s="163">
        <v>3.6981818181818187</v>
      </c>
      <c r="C1155" s="161">
        <f t="shared" si="31"/>
        <v>3698.1818181818185</v>
      </c>
      <c r="D1155" s="160"/>
      <c r="E1155" s="163"/>
      <c r="F1155" s="163"/>
      <c r="G1155" s="6">
        <v>41645</v>
      </c>
      <c r="H1155" s="72">
        <v>4.3499999999999996</v>
      </c>
      <c r="I1155" s="158">
        <v>4.04</v>
      </c>
      <c r="J1155" s="158">
        <v>4.25</v>
      </c>
      <c r="O1155" s="5"/>
      <c r="P1155" s="166"/>
      <c r="Q1155" s="67"/>
      <c r="S1155" s="66"/>
      <c r="T1155" s="67"/>
    </row>
    <row r="1156" spans="1:20">
      <c r="A1156" s="160">
        <v>41614</v>
      </c>
      <c r="B1156" s="163">
        <v>3.6906818181818184</v>
      </c>
      <c r="C1156" s="161">
        <f t="shared" si="31"/>
        <v>3690.6818181818185</v>
      </c>
      <c r="D1156" s="160"/>
      <c r="E1156" s="163"/>
      <c r="F1156" s="163"/>
      <c r="G1156" s="6">
        <v>41642</v>
      </c>
      <c r="H1156" s="72">
        <v>4.3499999999999996</v>
      </c>
      <c r="I1156" s="158">
        <v>4.16</v>
      </c>
      <c r="J1156" s="158">
        <v>4.33</v>
      </c>
      <c r="O1156" s="5"/>
      <c r="P1156" s="166"/>
      <c r="Q1156" s="67"/>
      <c r="S1156" s="66"/>
      <c r="T1156" s="67"/>
    </row>
    <row r="1157" spans="1:20">
      <c r="A1157" s="160">
        <v>41613</v>
      </c>
      <c r="B1157" s="163">
        <v>3.6918181818181823</v>
      </c>
      <c r="C1157" s="161">
        <f t="shared" si="31"/>
        <v>3691.8181818181824</v>
      </c>
      <c r="D1157" s="160"/>
      <c r="E1157" s="163"/>
      <c r="F1157" s="163"/>
      <c r="G1157" s="6">
        <v>41641</v>
      </c>
      <c r="H1157" s="72">
        <v>4.25</v>
      </c>
      <c r="I1157" s="158">
        <v>4.16</v>
      </c>
      <c r="J1157" s="158">
        <v>4.25</v>
      </c>
      <c r="O1157" s="5"/>
      <c r="P1157" s="166"/>
      <c r="Q1157" s="67"/>
      <c r="S1157" s="66"/>
      <c r="T1157" s="67"/>
    </row>
    <row r="1158" spans="1:20">
      <c r="A1158" s="160">
        <v>41612</v>
      </c>
      <c r="B1158" s="163">
        <v>3.6938636363636363</v>
      </c>
      <c r="C1158" s="161">
        <f t="shared" si="31"/>
        <v>3693.8636363636365</v>
      </c>
      <c r="D1158" s="160"/>
      <c r="E1158" s="163"/>
      <c r="F1158" s="163"/>
      <c r="G1158" s="6">
        <v>41639</v>
      </c>
      <c r="H1158" s="72">
        <v>4.2</v>
      </c>
      <c r="I1158" s="158">
        <v>3.7999999999999994</v>
      </c>
      <c r="J1158" s="158">
        <v>4.1500000000000004</v>
      </c>
      <c r="O1158" s="5"/>
      <c r="P1158" s="166"/>
      <c r="Q1158" s="67"/>
      <c r="S1158" s="66"/>
      <c r="T1158" s="67"/>
    </row>
    <row r="1159" spans="1:20">
      <c r="A1159" s="160">
        <v>41611</v>
      </c>
      <c r="B1159" s="163">
        <v>3.6895454545454545</v>
      </c>
      <c r="C1159" s="161">
        <f t="shared" si="31"/>
        <v>3689.5454545454545</v>
      </c>
      <c r="D1159" s="160"/>
      <c r="E1159" s="163"/>
      <c r="F1159" s="163"/>
      <c r="G1159" s="6">
        <v>41638</v>
      </c>
      <c r="H1159" s="72">
        <v>4.2</v>
      </c>
      <c r="I1159" s="158">
        <v>3.7999999999999994</v>
      </c>
      <c r="J1159" s="158">
        <v>4.08</v>
      </c>
      <c r="O1159" s="5"/>
      <c r="P1159" s="166"/>
      <c r="Q1159" s="67"/>
      <c r="S1159" s="66"/>
      <c r="T1159" s="67"/>
    </row>
    <row r="1160" spans="1:20">
      <c r="A1160" s="160">
        <v>41610</v>
      </c>
      <c r="B1160" s="163">
        <v>3.6806818181818177</v>
      </c>
      <c r="C1160" s="161">
        <f t="shared" si="31"/>
        <v>3680.6818181818176</v>
      </c>
      <c r="D1160" s="160"/>
      <c r="E1160" s="163"/>
      <c r="F1160" s="163"/>
      <c r="G1160" s="6">
        <v>41635</v>
      </c>
      <c r="H1160" s="72">
        <v>4.2</v>
      </c>
      <c r="I1160" s="158">
        <v>3.7999999999999994</v>
      </c>
      <c r="J1160" s="158">
        <v>4.0999999999999996</v>
      </c>
      <c r="O1160" s="5"/>
      <c r="P1160" s="166"/>
      <c r="Q1160" s="67"/>
      <c r="S1160" s="66"/>
      <c r="T1160" s="67"/>
    </row>
    <row r="1161" spans="1:20">
      <c r="A1161" s="160">
        <v>41607</v>
      </c>
      <c r="B1161" s="163">
        <v>3.6763636363636354</v>
      </c>
      <c r="C1161" s="161">
        <f t="shared" si="31"/>
        <v>3676.3636363636356</v>
      </c>
      <c r="D1161" s="160"/>
      <c r="E1161" s="163"/>
      <c r="F1161" s="163"/>
      <c r="G1161" s="6">
        <v>41634</v>
      </c>
      <c r="H1161" s="72">
        <v>4.2</v>
      </c>
      <c r="I1161" s="158">
        <v>3.84</v>
      </c>
      <c r="J1161" s="158">
        <v>4.1500000000000004</v>
      </c>
      <c r="O1161" s="5"/>
      <c r="P1161" s="166"/>
      <c r="Q1161" s="67"/>
      <c r="S1161" s="66"/>
      <c r="T1161" s="67"/>
    </row>
    <row r="1162" spans="1:20">
      <c r="A1162" s="160">
        <v>41606</v>
      </c>
      <c r="B1162" s="163">
        <v>3.6781818181818182</v>
      </c>
      <c r="C1162" s="161">
        <f t="shared" si="31"/>
        <v>3678.181818181818</v>
      </c>
      <c r="D1162" s="160"/>
      <c r="E1162" s="163"/>
      <c r="F1162" s="163"/>
      <c r="G1162" s="6">
        <v>41633</v>
      </c>
      <c r="H1162" s="72">
        <v>4.2</v>
      </c>
      <c r="I1162" s="158">
        <v>3.8666666666666667</v>
      </c>
      <c r="J1162" s="158">
        <v>4.18</v>
      </c>
      <c r="O1162" s="5"/>
      <c r="P1162" s="166"/>
      <c r="Q1162" s="67"/>
      <c r="S1162" s="66"/>
      <c r="T1162" s="67"/>
    </row>
    <row r="1163" spans="1:20">
      <c r="A1163" s="160">
        <v>41605</v>
      </c>
      <c r="B1163" s="163">
        <v>3.6763636363636367</v>
      </c>
      <c r="C1163" s="161">
        <f t="shared" si="31"/>
        <v>3676.3636363636369</v>
      </c>
      <c r="D1163" s="160"/>
      <c r="E1163" s="163"/>
      <c r="F1163" s="163"/>
      <c r="G1163" s="6">
        <v>41632</v>
      </c>
      <c r="H1163" s="72">
        <v>4.2</v>
      </c>
      <c r="I1163" s="158">
        <v>3.89</v>
      </c>
      <c r="J1163" s="158">
        <v>4.18</v>
      </c>
      <c r="O1163" s="5"/>
      <c r="P1163" s="166"/>
      <c r="Q1163" s="67"/>
      <c r="S1163" s="66"/>
      <c r="T1163" s="67"/>
    </row>
    <row r="1164" spans="1:20">
      <c r="A1164" s="160">
        <v>41604</v>
      </c>
      <c r="B1164" s="163">
        <v>3.6709090909090922</v>
      </c>
      <c r="C1164" s="161">
        <f t="shared" ref="C1164:C1175" si="32">B1164*1000</f>
        <v>3670.9090909090924</v>
      </c>
      <c r="D1164" s="160"/>
      <c r="E1164" s="163"/>
      <c r="F1164" s="163"/>
      <c r="G1164" s="6">
        <v>41631</v>
      </c>
      <c r="H1164" s="72">
        <v>4.2</v>
      </c>
      <c r="I1164" s="158">
        <v>3.89</v>
      </c>
      <c r="J1164" s="158">
        <v>4.2</v>
      </c>
      <c r="O1164" s="5"/>
      <c r="P1164" s="166"/>
      <c r="Q1164" s="67"/>
      <c r="S1164" s="66"/>
      <c r="T1164" s="67"/>
    </row>
    <row r="1165" spans="1:20">
      <c r="A1165" s="160">
        <v>41603</v>
      </c>
      <c r="B1165" s="163">
        <v>3.6713636363636373</v>
      </c>
      <c r="C1165" s="161">
        <f t="shared" si="32"/>
        <v>3671.3636363636374</v>
      </c>
      <c r="D1165" s="160"/>
      <c r="E1165" s="163"/>
      <c r="F1165" s="163"/>
      <c r="G1165" s="6">
        <v>41628</v>
      </c>
      <c r="H1165" s="72">
        <v>4.2</v>
      </c>
      <c r="I1165" s="158">
        <v>4.04</v>
      </c>
      <c r="J1165" s="158">
        <v>4.2</v>
      </c>
      <c r="O1165" s="5"/>
      <c r="P1165" s="166"/>
      <c r="Q1165" s="67"/>
      <c r="S1165" s="66"/>
      <c r="T1165" s="67"/>
    </row>
    <row r="1166" spans="1:20">
      <c r="A1166" s="160">
        <v>41600</v>
      </c>
      <c r="B1166" s="163">
        <v>3.6631818181818185</v>
      </c>
      <c r="C1166" s="161">
        <f t="shared" si="32"/>
        <v>3663.1818181818185</v>
      </c>
      <c r="D1166" s="160"/>
      <c r="E1166" s="163"/>
      <c r="F1166" s="163"/>
      <c r="G1166" s="6">
        <v>41627</v>
      </c>
      <c r="H1166" s="72">
        <v>4.2</v>
      </c>
      <c r="I1166" s="158">
        <v>4.04</v>
      </c>
      <c r="J1166" s="158">
        <v>4.2300000000000004</v>
      </c>
      <c r="O1166" s="5"/>
      <c r="P1166" s="166"/>
      <c r="Q1166" s="67"/>
      <c r="S1166" s="66"/>
      <c r="T1166" s="67"/>
    </row>
    <row r="1167" spans="1:20">
      <c r="A1167" s="160">
        <v>41599</v>
      </c>
      <c r="B1167" s="163">
        <v>3.6663636363636374</v>
      </c>
      <c r="C1167" s="161">
        <f t="shared" si="32"/>
        <v>3666.3636363636374</v>
      </c>
      <c r="D1167" s="160"/>
      <c r="E1167" s="163"/>
      <c r="F1167" s="163"/>
      <c r="G1167" s="6">
        <v>41626</v>
      </c>
      <c r="H1167" s="72">
        <v>4.2</v>
      </c>
      <c r="I1167" s="158">
        <v>3.9599999999999995</v>
      </c>
      <c r="J1167" s="158">
        <v>4.3</v>
      </c>
      <c r="O1167" s="5"/>
      <c r="P1167" s="166"/>
      <c r="Q1167" s="67"/>
      <c r="S1167" s="66"/>
      <c r="T1167" s="67"/>
    </row>
    <row r="1168" spans="1:20">
      <c r="A1168" s="160">
        <v>41598</v>
      </c>
      <c r="B1168" s="163">
        <v>3.6584090909090916</v>
      </c>
      <c r="C1168" s="161">
        <f t="shared" si="32"/>
        <v>3658.4090909090914</v>
      </c>
      <c r="D1168" s="160"/>
      <c r="E1168" s="163"/>
      <c r="F1168" s="163"/>
      <c r="G1168" s="6">
        <v>41625</v>
      </c>
      <c r="H1168" s="72">
        <v>4.2</v>
      </c>
      <c r="I1168" s="158">
        <v>4</v>
      </c>
      <c r="J1168" s="158">
        <v>4.3</v>
      </c>
      <c r="O1168" s="5"/>
      <c r="P1168" s="166"/>
      <c r="Q1168" s="67"/>
      <c r="S1168" s="66"/>
      <c r="T1168" s="67"/>
    </row>
    <row r="1169" spans="1:20">
      <c r="A1169" s="160">
        <v>41597</v>
      </c>
      <c r="B1169" s="163">
        <v>3.6688636363636364</v>
      </c>
      <c r="C1169" s="161">
        <f t="shared" si="32"/>
        <v>3668.8636363636365</v>
      </c>
      <c r="D1169" s="160"/>
      <c r="E1169" s="163"/>
      <c r="F1169" s="163"/>
      <c r="G1169" s="6">
        <v>41624</v>
      </c>
      <c r="H1169" s="72">
        <v>4.1500000000000004</v>
      </c>
      <c r="I1169" s="158">
        <v>4.05</v>
      </c>
      <c r="J1169" s="158">
        <v>4.28</v>
      </c>
      <c r="O1169" s="5"/>
      <c r="P1169" s="166"/>
      <c r="Q1169" s="67"/>
      <c r="S1169" s="66"/>
      <c r="T1169" s="67"/>
    </row>
    <row r="1170" spans="1:20">
      <c r="A1170" s="160">
        <v>41596</v>
      </c>
      <c r="B1170" s="163">
        <v>3.6995454545454547</v>
      </c>
      <c r="C1170" s="161">
        <f t="shared" si="32"/>
        <v>3699.5454545454545</v>
      </c>
      <c r="D1170" s="160"/>
      <c r="E1170" s="163"/>
      <c r="F1170" s="163"/>
      <c r="G1170" s="6">
        <v>41621</v>
      </c>
      <c r="H1170" s="72">
        <v>4.07</v>
      </c>
      <c r="I1170" s="158">
        <v>4</v>
      </c>
      <c r="J1170" s="158">
        <v>4.1500000000000004</v>
      </c>
      <c r="O1170" s="5"/>
      <c r="P1170" s="166"/>
      <c r="Q1170" s="67"/>
      <c r="S1170" s="66"/>
      <c r="T1170" s="67"/>
    </row>
    <row r="1171" spans="1:20">
      <c r="A1171" s="160">
        <v>41593</v>
      </c>
      <c r="B1171" s="163">
        <v>3.6999999999999997</v>
      </c>
      <c r="C1171" s="161">
        <f t="shared" si="32"/>
        <v>3699.9999999999995</v>
      </c>
      <c r="D1171" s="160"/>
      <c r="E1171" s="163"/>
      <c r="F1171" s="163"/>
      <c r="G1171" s="6">
        <v>41620</v>
      </c>
      <c r="H1171" s="72">
        <v>4.0199999999999996</v>
      </c>
      <c r="I1171" s="158">
        <v>4</v>
      </c>
      <c r="J1171" s="158">
        <v>4.0999999999999996</v>
      </c>
      <c r="O1171" s="5"/>
      <c r="P1171" s="166"/>
      <c r="Q1171" s="67"/>
      <c r="S1171" s="66"/>
      <c r="T1171" s="67"/>
    </row>
    <row r="1172" spans="1:20">
      <c r="A1172" s="160">
        <v>41592</v>
      </c>
      <c r="B1172" s="163">
        <v>3.6770454545454543</v>
      </c>
      <c r="C1172" s="161">
        <f t="shared" si="32"/>
        <v>3677.0454545454545</v>
      </c>
      <c r="D1172" s="160"/>
      <c r="E1172" s="163"/>
      <c r="F1172" s="163"/>
      <c r="G1172" s="6">
        <v>41619</v>
      </c>
      <c r="H1172" s="72">
        <v>4.0199999999999996</v>
      </c>
      <c r="I1172" s="158">
        <v>3.89</v>
      </c>
      <c r="J1172" s="158">
        <v>4.13</v>
      </c>
      <c r="O1172" s="5"/>
      <c r="P1172" s="166"/>
      <c r="Q1172" s="67"/>
      <c r="S1172" s="66"/>
      <c r="T1172" s="67"/>
    </row>
    <row r="1173" spans="1:20">
      <c r="A1173" s="160">
        <v>41591</v>
      </c>
      <c r="B1173" s="163">
        <v>3.6579545454545466</v>
      </c>
      <c r="C1173" s="161">
        <f t="shared" si="32"/>
        <v>3657.9545454545464</v>
      </c>
      <c r="D1173" s="160"/>
      <c r="E1173" s="163"/>
      <c r="F1173" s="163"/>
      <c r="G1173" s="6">
        <v>41618</v>
      </c>
      <c r="H1173" s="72">
        <v>4.0199999999999996</v>
      </c>
      <c r="I1173" s="158">
        <v>3.82</v>
      </c>
      <c r="J1173" s="158">
        <v>4.0999999999999996</v>
      </c>
      <c r="O1173" s="5"/>
      <c r="P1173" s="166"/>
      <c r="Q1173" s="67"/>
      <c r="S1173" s="66"/>
      <c r="T1173" s="67"/>
    </row>
    <row r="1174" spans="1:20">
      <c r="A1174" s="160">
        <v>41590</v>
      </c>
      <c r="B1174" s="163">
        <v>3.6552272727272737</v>
      </c>
      <c r="C1174" s="161">
        <f t="shared" si="32"/>
        <v>3655.2272727272739</v>
      </c>
      <c r="D1174" s="160"/>
      <c r="E1174" s="163"/>
      <c r="F1174" s="163"/>
      <c r="G1174" s="6">
        <v>41617</v>
      </c>
      <c r="H1174" s="72">
        <v>4.0199999999999996</v>
      </c>
      <c r="I1174" s="158">
        <v>3.82</v>
      </c>
      <c r="J1174" s="158">
        <v>4.03</v>
      </c>
      <c r="O1174" s="5"/>
      <c r="P1174" s="166"/>
      <c r="Q1174" s="67"/>
      <c r="S1174" s="66"/>
      <c r="T1174" s="67"/>
    </row>
    <row r="1175" spans="1:20">
      <c r="A1175" s="160">
        <v>41589</v>
      </c>
      <c r="B1175" s="163">
        <v>3.6675000000000013</v>
      </c>
      <c r="C1175" s="161">
        <f t="shared" si="32"/>
        <v>3667.5000000000014</v>
      </c>
      <c r="D1175" s="160"/>
      <c r="E1175" s="163"/>
      <c r="F1175" s="163"/>
      <c r="G1175" s="6">
        <v>41614</v>
      </c>
      <c r="H1175" s="72">
        <v>4.0199999999999996</v>
      </c>
      <c r="I1175" s="158">
        <v>3.82</v>
      </c>
      <c r="J1175" s="158">
        <v>4.05</v>
      </c>
      <c r="O1175" s="5"/>
      <c r="P1175" s="166"/>
      <c r="Q1175" s="67"/>
      <c r="S1175" s="66"/>
      <c r="T1175" s="67"/>
    </row>
    <row r="1176" spans="1:20" ht="14.25">
      <c r="A1176" s="160"/>
      <c r="B1176" s="33"/>
      <c r="C1176" s="33"/>
      <c r="D1176" s="160"/>
      <c r="E1176" s="163"/>
      <c r="F1176" s="163"/>
      <c r="G1176" s="6">
        <v>41613</v>
      </c>
      <c r="H1176" s="72">
        <v>4.0199999999999996</v>
      </c>
      <c r="I1176" s="158">
        <v>3.82</v>
      </c>
      <c r="J1176" s="158">
        <v>4.0999999999999996</v>
      </c>
      <c r="O1176" s="5"/>
      <c r="P1176" s="166"/>
      <c r="Q1176" s="67"/>
      <c r="S1176" s="66"/>
      <c r="T1176" s="67"/>
    </row>
    <row r="1177" spans="1:20" ht="14.25">
      <c r="A1177" s="33"/>
      <c r="B1177" s="33"/>
      <c r="C1177" s="33"/>
      <c r="D1177" s="160"/>
      <c r="E1177" s="163"/>
      <c r="F1177" s="163"/>
      <c r="G1177" s="6">
        <v>41612</v>
      </c>
      <c r="H1177" s="72">
        <v>4.0199999999999996</v>
      </c>
      <c r="I1177" s="158">
        <v>3.82</v>
      </c>
      <c r="J1177" s="158">
        <v>4.05</v>
      </c>
      <c r="O1177" s="5"/>
      <c r="P1177" s="166"/>
      <c r="Q1177" s="67"/>
      <c r="S1177" s="66"/>
      <c r="T1177" s="67"/>
    </row>
    <row r="1178" spans="1:20" ht="14.25">
      <c r="A1178" s="33"/>
      <c r="B1178" s="33"/>
      <c r="C1178" s="33"/>
      <c r="D1178" s="160"/>
      <c r="E1178" s="163"/>
      <c r="F1178" s="163"/>
      <c r="G1178" s="6">
        <v>41611</v>
      </c>
      <c r="H1178" s="72">
        <v>4.0199999999999996</v>
      </c>
      <c r="I1178" s="158">
        <v>3.82</v>
      </c>
      <c r="J1178" s="158">
        <v>4.05</v>
      </c>
      <c r="O1178" s="5"/>
      <c r="P1178" s="166"/>
      <c r="Q1178" s="67"/>
      <c r="S1178" s="66"/>
      <c r="T1178" s="67"/>
    </row>
    <row r="1179" spans="1:20" ht="14.25">
      <c r="A1179" s="33"/>
      <c r="B1179" s="33"/>
      <c r="C1179" s="33"/>
      <c r="D1179" s="160"/>
      <c r="E1179" s="163"/>
      <c r="F1179" s="163"/>
      <c r="G1179" s="6">
        <v>41610</v>
      </c>
      <c r="H1179" s="72">
        <v>4.0199999999999996</v>
      </c>
      <c r="I1179" s="158">
        <v>3.82</v>
      </c>
      <c r="J1179" s="158">
        <v>4.05</v>
      </c>
      <c r="O1179" s="5"/>
      <c r="P1179" s="166"/>
      <c r="Q1179" s="67"/>
      <c r="S1179" s="66"/>
      <c r="T1179" s="67"/>
    </row>
    <row r="1180" spans="1:20" ht="14.25">
      <c r="A1180" s="33"/>
      <c r="B1180" s="33"/>
      <c r="C1180" s="33"/>
      <c r="D1180" s="160"/>
      <c r="E1180" s="163"/>
      <c r="F1180" s="163"/>
      <c r="G1180" s="6">
        <v>41607</v>
      </c>
      <c r="H1180" s="72">
        <v>4.0199999999999996</v>
      </c>
      <c r="I1180" s="158">
        <v>3.82</v>
      </c>
      <c r="J1180" s="158">
        <v>4.13</v>
      </c>
      <c r="O1180" s="5"/>
      <c r="P1180" s="166"/>
      <c r="Q1180" s="67"/>
      <c r="S1180" s="66"/>
      <c r="T1180" s="67"/>
    </row>
    <row r="1181" spans="1:20" ht="14.25">
      <c r="A1181" s="33"/>
      <c r="B1181" s="33"/>
      <c r="C1181" s="33"/>
      <c r="D1181" s="160"/>
      <c r="E1181" s="163"/>
      <c r="F1181" s="163"/>
      <c r="G1181" s="6">
        <v>41606</v>
      </c>
      <c r="H1181" s="72">
        <v>4.0199999999999996</v>
      </c>
      <c r="I1181" s="158">
        <v>3.82</v>
      </c>
      <c r="J1181" s="158">
        <v>4.13</v>
      </c>
      <c r="O1181" s="5"/>
      <c r="P1181" s="166"/>
      <c r="Q1181" s="67"/>
      <c r="S1181" s="66"/>
      <c r="T1181" s="67"/>
    </row>
    <row r="1182" spans="1:20" ht="14.25">
      <c r="A1182" s="33"/>
      <c r="B1182" s="33"/>
      <c r="C1182" s="33"/>
      <c r="D1182" s="160"/>
      <c r="E1182" s="163"/>
      <c r="F1182" s="163"/>
      <c r="G1182" s="6">
        <v>41605</v>
      </c>
      <c r="H1182" s="72">
        <v>4.0199999999999996</v>
      </c>
      <c r="I1182" s="158">
        <v>3.82</v>
      </c>
      <c r="J1182" s="158">
        <v>4.08</v>
      </c>
      <c r="O1182" s="5"/>
      <c r="P1182" s="166"/>
      <c r="Q1182" s="67"/>
      <c r="S1182" s="66"/>
      <c r="T1182" s="67"/>
    </row>
    <row r="1183" spans="1:20" ht="14.25">
      <c r="A1183" s="33"/>
      <c r="B1183" s="33"/>
      <c r="C1183" s="33"/>
      <c r="D1183" s="160"/>
      <c r="E1183" s="163"/>
      <c r="F1183" s="163"/>
      <c r="G1183" s="6">
        <v>41604</v>
      </c>
      <c r="H1183" s="72">
        <v>4.0199999999999996</v>
      </c>
      <c r="I1183" s="158">
        <v>3.82</v>
      </c>
      <c r="J1183" s="158">
        <v>4.08</v>
      </c>
      <c r="O1183" s="5"/>
      <c r="P1183" s="166"/>
      <c r="Q1183" s="67"/>
      <c r="S1183" s="66"/>
      <c r="T1183" s="67"/>
    </row>
    <row r="1184" spans="1:20" ht="14.25">
      <c r="A1184" s="33"/>
      <c r="B1184" s="33"/>
      <c r="C1184" s="33"/>
      <c r="D1184" s="160"/>
      <c r="E1184" s="163"/>
      <c r="F1184" s="163"/>
      <c r="G1184" s="6">
        <v>41603</v>
      </c>
      <c r="H1184" s="72">
        <v>4.0199999999999996</v>
      </c>
      <c r="I1184" s="158">
        <v>3.82</v>
      </c>
      <c r="J1184" s="158">
        <v>4.05</v>
      </c>
      <c r="O1184" s="5"/>
      <c r="P1184" s="166"/>
      <c r="Q1184" s="67"/>
      <c r="S1184" s="66"/>
      <c r="T1184" s="67"/>
    </row>
    <row r="1185" spans="1:20" ht="14.25">
      <c r="A1185" s="33"/>
      <c r="B1185" s="33"/>
      <c r="C1185" s="33"/>
      <c r="D1185" s="160"/>
      <c r="E1185" s="163"/>
      <c r="F1185" s="163"/>
      <c r="G1185" s="6">
        <v>41600</v>
      </c>
      <c r="H1185" s="72">
        <v>4.0199999999999996</v>
      </c>
      <c r="I1185" s="158">
        <v>3.8699999999999997</v>
      </c>
      <c r="J1185" s="158">
        <v>4.08</v>
      </c>
      <c r="O1185" s="5"/>
      <c r="P1185" s="166"/>
      <c r="Q1185" s="67"/>
      <c r="S1185" s="66"/>
      <c r="T1185" s="67"/>
    </row>
    <row r="1186" spans="1:20" ht="14.25">
      <c r="A1186" s="33"/>
      <c r="B1186" s="33"/>
      <c r="C1186" s="33"/>
      <c r="D1186" s="160"/>
      <c r="E1186" s="163"/>
      <c r="F1186" s="163"/>
      <c r="G1186" s="6">
        <v>41599</v>
      </c>
      <c r="H1186" s="72">
        <v>4.0199999999999996</v>
      </c>
      <c r="I1186" s="158">
        <v>3.8699999999999997</v>
      </c>
      <c r="J1186" s="158">
        <v>4.03</v>
      </c>
      <c r="O1186" s="5"/>
      <c r="P1186" s="166"/>
      <c r="Q1186" s="67"/>
      <c r="S1186" s="66"/>
      <c r="T1186" s="67"/>
    </row>
    <row r="1187" spans="1:20" ht="14.25">
      <c r="A1187" s="33"/>
      <c r="B1187" s="33"/>
      <c r="C1187" s="33"/>
      <c r="D1187" s="160"/>
      <c r="E1187" s="163"/>
      <c r="F1187" s="163"/>
      <c r="G1187" s="6">
        <v>41598</v>
      </c>
      <c r="H1187" s="72">
        <v>4.0199999999999996</v>
      </c>
      <c r="I1187" s="158">
        <v>3.8699999999999997</v>
      </c>
      <c r="J1187" s="158">
        <v>4.03</v>
      </c>
      <c r="O1187" s="5"/>
      <c r="P1187" s="166"/>
      <c r="Q1187" s="67"/>
      <c r="S1187" s="66"/>
      <c r="T1187" s="67"/>
    </row>
    <row r="1188" spans="1:20" ht="14.25">
      <c r="A1188" s="33"/>
      <c r="B1188" s="33"/>
      <c r="C1188" s="33"/>
      <c r="D1188" s="160"/>
      <c r="E1188" s="163"/>
      <c r="F1188" s="163"/>
      <c r="G1188" s="6">
        <v>41597</v>
      </c>
      <c r="H1188" s="72">
        <v>4.0199999999999996</v>
      </c>
      <c r="I1188" s="158">
        <v>3.8699999999999997</v>
      </c>
      <c r="J1188" s="158">
        <v>4.05</v>
      </c>
      <c r="O1188" s="5"/>
      <c r="P1188" s="166"/>
      <c r="Q1188" s="67"/>
      <c r="S1188" s="66"/>
      <c r="T1188" s="67"/>
    </row>
    <row r="1189" spans="1:20" ht="14.25">
      <c r="A1189" s="33"/>
      <c r="B1189" s="33"/>
      <c r="C1189" s="33"/>
      <c r="D1189" s="160"/>
      <c r="E1189" s="163"/>
      <c r="F1189" s="163"/>
      <c r="G1189" s="6">
        <v>41596</v>
      </c>
      <c r="H1189" s="72">
        <v>4.0199999999999996</v>
      </c>
      <c r="I1189" s="158">
        <v>3.8699999999999997</v>
      </c>
      <c r="J1189" s="158">
        <v>4.05</v>
      </c>
      <c r="O1189" s="5"/>
      <c r="P1189" s="166"/>
      <c r="Q1189" s="67"/>
      <c r="S1189" s="66"/>
      <c r="T1189" s="67"/>
    </row>
    <row r="1190" spans="1:20" ht="14.25">
      <c r="A1190" s="33"/>
      <c r="B1190" s="33"/>
      <c r="C1190" s="33"/>
      <c r="D1190" s="160"/>
      <c r="E1190" s="163"/>
      <c r="F1190" s="163"/>
      <c r="G1190" s="6">
        <v>41593</v>
      </c>
      <c r="H1190" s="72">
        <v>4.0199999999999996</v>
      </c>
      <c r="I1190" s="158">
        <v>3.82</v>
      </c>
      <c r="J1190" s="158">
        <v>4.0999999999999996</v>
      </c>
      <c r="O1190" s="5"/>
      <c r="P1190" s="166"/>
      <c r="Q1190" s="67"/>
      <c r="S1190" s="66"/>
      <c r="T1190" s="67"/>
    </row>
    <row r="1191" spans="1:20" ht="14.25">
      <c r="A1191" s="33"/>
      <c r="B1191" s="33"/>
      <c r="C1191" s="33"/>
      <c r="D1191" s="160"/>
      <c r="E1191" s="163"/>
      <c r="F1191" s="163"/>
      <c r="G1191" s="6">
        <v>41592</v>
      </c>
      <c r="H1191" s="72">
        <v>3.98</v>
      </c>
      <c r="I1191" s="158">
        <v>3.82</v>
      </c>
      <c r="J1191" s="158">
        <v>4.05</v>
      </c>
      <c r="O1191" s="5"/>
      <c r="P1191" s="166"/>
      <c r="Q1191" s="67"/>
      <c r="S1191" s="66"/>
      <c r="T1191" s="67"/>
    </row>
    <row r="1192" spans="1:20" ht="14.25">
      <c r="A1192" s="33"/>
      <c r="B1192" s="33"/>
      <c r="C1192" s="33"/>
      <c r="D1192" s="160"/>
      <c r="E1192" s="163"/>
      <c r="F1192" s="163"/>
      <c r="G1192" s="6">
        <v>41591</v>
      </c>
      <c r="H1192" s="72">
        <v>3.9450000000000003</v>
      </c>
      <c r="I1192" s="158">
        <v>3.82</v>
      </c>
      <c r="J1192" s="158">
        <v>4.05</v>
      </c>
      <c r="O1192" s="5"/>
      <c r="P1192" s="166"/>
      <c r="Q1192" s="67"/>
      <c r="S1192" s="66"/>
      <c r="T1192" s="67"/>
    </row>
    <row r="1193" spans="1:20" ht="14.25">
      <c r="A1193" s="33"/>
      <c r="B1193" s="33"/>
      <c r="C1193" s="33"/>
      <c r="D1193" s="160"/>
      <c r="E1193" s="163"/>
      <c r="F1193" s="163"/>
      <c r="G1193" s="6">
        <v>41590</v>
      </c>
      <c r="H1193" s="72">
        <v>3.9450000000000003</v>
      </c>
      <c r="I1193" s="158">
        <v>3.82</v>
      </c>
      <c r="J1193" s="158">
        <v>4</v>
      </c>
      <c r="O1193" s="5"/>
      <c r="P1193" s="166"/>
      <c r="Q1193" s="67"/>
      <c r="S1193" s="66"/>
      <c r="T1193" s="67"/>
    </row>
    <row r="1194" spans="1:20" ht="14.25">
      <c r="A1194" s="33"/>
      <c r="B1194" s="33"/>
      <c r="C1194" s="33"/>
      <c r="D1194" s="160"/>
      <c r="E1194" s="163"/>
      <c r="F1194" s="163"/>
      <c r="G1194" s="6">
        <v>41589</v>
      </c>
      <c r="H1194" s="72">
        <v>3.9450000000000003</v>
      </c>
      <c r="I1194" s="158">
        <v>3.82</v>
      </c>
      <c r="J1194" s="158">
        <v>4.05</v>
      </c>
      <c r="O1194" s="5"/>
      <c r="P1194" s="166"/>
      <c r="Q1194" s="67"/>
      <c r="S1194" s="66"/>
      <c r="T1194" s="67"/>
    </row>
    <row r="1195" spans="1:20" ht="14.25">
      <c r="A1195" s="33"/>
      <c r="B1195" s="33"/>
      <c r="C1195" s="33"/>
      <c r="D1195" s="160"/>
      <c r="E1195" s="163"/>
      <c r="F1195" s="163"/>
      <c r="G1195" s="6">
        <v>41586</v>
      </c>
      <c r="H1195" s="72">
        <v>3.98</v>
      </c>
      <c r="I1195" s="158">
        <v>3.91</v>
      </c>
      <c r="J1195" s="158">
        <v>4.13</v>
      </c>
      <c r="O1195" s="5"/>
      <c r="P1195" s="166"/>
      <c r="Q1195" s="67"/>
      <c r="S1195" s="66"/>
      <c r="T1195" s="67"/>
    </row>
    <row r="1196" spans="1:20" ht="14.25">
      <c r="A1196" s="33"/>
      <c r="B1196" s="33"/>
      <c r="C1196" s="33"/>
      <c r="D1196" s="160"/>
      <c r="E1196" s="163"/>
      <c r="F1196" s="163"/>
      <c r="G1196" s="6">
        <v>41585</v>
      </c>
      <c r="H1196" s="72">
        <v>3.98</v>
      </c>
      <c r="I1196" s="158">
        <v>3.91</v>
      </c>
      <c r="J1196" s="158">
        <v>4.13</v>
      </c>
      <c r="O1196" s="5"/>
      <c r="P1196" s="166"/>
      <c r="Q1196" s="67"/>
      <c r="S1196" s="66"/>
      <c r="T1196" s="67"/>
    </row>
    <row r="1197" spans="1:20" ht="14.25">
      <c r="A1197" s="33"/>
      <c r="B1197" s="33"/>
      <c r="C1197" s="33"/>
      <c r="D1197" s="160"/>
      <c r="E1197" s="163"/>
      <c r="F1197" s="163"/>
      <c r="G1197" s="6">
        <v>41584</v>
      </c>
      <c r="H1197" s="72">
        <v>3.98</v>
      </c>
      <c r="I1197" s="158">
        <v>3.91</v>
      </c>
      <c r="J1197" s="158">
        <v>4.13</v>
      </c>
      <c r="O1197" s="5"/>
      <c r="P1197" s="166"/>
      <c r="Q1197" s="67"/>
      <c r="S1197" s="66"/>
      <c r="T1197" s="67"/>
    </row>
    <row r="1198" spans="1:20" ht="14.25">
      <c r="A1198" s="33"/>
      <c r="B1198" s="33"/>
      <c r="C1198" s="33"/>
      <c r="D1198" s="160"/>
      <c r="E1198" s="163"/>
      <c r="F1198" s="163"/>
      <c r="G1198" s="6">
        <v>41583</v>
      </c>
      <c r="H1198" s="72">
        <v>3.98</v>
      </c>
      <c r="I1198" s="158">
        <v>3.91</v>
      </c>
      <c r="J1198" s="158">
        <v>4.13</v>
      </c>
      <c r="O1198" s="5"/>
      <c r="P1198" s="166"/>
      <c r="Q1198" s="67"/>
      <c r="S1198" s="66"/>
      <c r="T1198" s="67"/>
    </row>
    <row r="1199" spans="1:20" ht="14.25">
      <c r="A1199" s="33"/>
      <c r="B1199" s="33"/>
      <c r="C1199" s="33"/>
      <c r="D1199" s="160"/>
      <c r="E1199" s="163"/>
      <c r="F1199" s="163"/>
      <c r="G1199" s="6">
        <v>41582</v>
      </c>
      <c r="H1199" s="72">
        <v>3.98</v>
      </c>
      <c r="I1199" s="158">
        <v>3.91</v>
      </c>
      <c r="J1199" s="158">
        <v>4.18</v>
      </c>
      <c r="O1199" s="5"/>
      <c r="P1199" s="166"/>
      <c r="Q1199" s="67"/>
      <c r="S1199" s="66"/>
      <c r="T1199" s="67"/>
    </row>
    <row r="1200" spans="1:20" ht="14.25">
      <c r="A1200" s="33"/>
      <c r="B1200" s="33"/>
      <c r="C1200" s="33"/>
      <c r="D1200" s="160"/>
      <c r="E1200" s="163"/>
      <c r="F1200" s="163"/>
      <c r="G1200" s="6">
        <v>41579</v>
      </c>
      <c r="H1200" s="72">
        <v>3.98</v>
      </c>
      <c r="I1200" s="158">
        <v>3.9599999999999995</v>
      </c>
      <c r="J1200" s="158">
        <v>4.1500000000000004</v>
      </c>
      <c r="O1200" s="5"/>
      <c r="P1200" s="166"/>
      <c r="Q1200" s="67"/>
      <c r="S1200" s="66"/>
      <c r="T1200" s="67"/>
    </row>
    <row r="1201" spans="1:20" ht="14.25">
      <c r="A1201" s="33"/>
      <c r="B1201" s="33"/>
      <c r="C1201" s="33"/>
      <c r="D1201" s="160"/>
      <c r="E1201" s="163"/>
      <c r="F1201" s="163"/>
      <c r="G1201" s="6">
        <v>41578</v>
      </c>
      <c r="H1201" s="72">
        <v>3.91</v>
      </c>
      <c r="I1201" s="158">
        <v>3.9599999999999995</v>
      </c>
      <c r="J1201" s="158">
        <v>4.1500000000000004</v>
      </c>
      <c r="O1201" s="5"/>
      <c r="P1201" s="166"/>
      <c r="Q1201" s="67"/>
      <c r="S1201" s="66"/>
      <c r="T1201" s="67"/>
    </row>
    <row r="1202" spans="1:20" ht="14.25">
      <c r="A1202" s="33"/>
      <c r="B1202" s="33"/>
      <c r="C1202" s="33"/>
      <c r="D1202" s="160"/>
      <c r="E1202" s="163"/>
      <c r="F1202" s="163"/>
      <c r="G1202" s="6">
        <v>41577</v>
      </c>
      <c r="H1202" s="72">
        <v>3.875</v>
      </c>
      <c r="I1202" s="158">
        <v>3.89</v>
      </c>
      <c r="J1202" s="158">
        <v>4.08</v>
      </c>
      <c r="O1202" s="5"/>
      <c r="P1202" s="166"/>
      <c r="Q1202" s="67"/>
      <c r="S1202" s="66"/>
      <c r="T1202" s="67"/>
    </row>
    <row r="1203" spans="1:20">
      <c r="D1203" s="160"/>
      <c r="E1203" s="163"/>
      <c r="F1203" s="163"/>
      <c r="G1203" s="6">
        <v>41576</v>
      </c>
      <c r="H1203" s="72">
        <v>3.875</v>
      </c>
      <c r="I1203" s="158">
        <v>3.82</v>
      </c>
      <c r="J1203" s="158">
        <v>4.05</v>
      </c>
      <c r="O1203" s="5"/>
      <c r="P1203" s="166"/>
      <c r="Q1203" s="67"/>
      <c r="S1203" s="66"/>
      <c r="T1203" s="67"/>
    </row>
    <row r="1204" spans="1:20">
      <c r="D1204" s="160"/>
      <c r="E1204" s="163"/>
      <c r="F1204" s="163"/>
      <c r="G1204" s="6">
        <v>41575</v>
      </c>
      <c r="H1204" s="72">
        <v>3.875</v>
      </c>
      <c r="I1204" s="158">
        <v>3.82</v>
      </c>
      <c r="J1204" s="158">
        <v>4.03</v>
      </c>
      <c r="O1204" s="5"/>
      <c r="P1204" s="166"/>
      <c r="Q1204" s="67"/>
      <c r="S1204" s="66"/>
      <c r="T1204" s="67"/>
    </row>
    <row r="1205" spans="1:20">
      <c r="D1205" s="160"/>
      <c r="E1205" s="163"/>
      <c r="F1205" s="163"/>
      <c r="G1205" s="6">
        <v>41572</v>
      </c>
      <c r="H1205" s="72">
        <v>3.84</v>
      </c>
      <c r="I1205" s="158">
        <v>3.82</v>
      </c>
      <c r="J1205" s="158">
        <v>4.0999999999999996</v>
      </c>
      <c r="O1205" s="5"/>
      <c r="P1205" s="166"/>
      <c r="Q1205" s="67"/>
      <c r="S1205" s="66"/>
      <c r="T1205" s="67"/>
    </row>
    <row r="1206" spans="1:20">
      <c r="D1206" s="160"/>
      <c r="E1206" s="163"/>
      <c r="F1206" s="163"/>
      <c r="G1206" s="6">
        <v>41571</v>
      </c>
      <c r="H1206" s="72">
        <v>3.84</v>
      </c>
      <c r="I1206" s="158">
        <v>3.82</v>
      </c>
      <c r="J1206" s="158">
        <v>4</v>
      </c>
      <c r="O1206" s="5"/>
      <c r="P1206" s="166"/>
      <c r="Q1206" s="67"/>
      <c r="S1206" s="66"/>
      <c r="T1206" s="67"/>
    </row>
    <row r="1207" spans="1:20">
      <c r="D1207" s="160"/>
      <c r="E1207" s="163"/>
      <c r="F1207" s="163"/>
      <c r="G1207" s="6">
        <v>41570</v>
      </c>
      <c r="H1207" s="72">
        <v>3.84</v>
      </c>
      <c r="I1207" s="158">
        <v>3.7000000000000006</v>
      </c>
      <c r="J1207" s="158">
        <v>3.98</v>
      </c>
      <c r="O1207" s="5"/>
      <c r="P1207" s="166"/>
      <c r="Q1207" s="67"/>
      <c r="S1207" s="66"/>
      <c r="T1207" s="67"/>
    </row>
    <row r="1208" spans="1:20">
      <c r="D1208" s="160"/>
      <c r="E1208" s="163"/>
      <c r="F1208" s="163"/>
      <c r="G1208" s="6">
        <v>41569</v>
      </c>
      <c r="H1208" s="72">
        <v>3.84</v>
      </c>
      <c r="I1208" s="158">
        <v>3.76</v>
      </c>
      <c r="J1208" s="158">
        <v>4</v>
      </c>
      <c r="O1208" s="5"/>
      <c r="P1208" s="166"/>
      <c r="Q1208" s="67"/>
      <c r="S1208" s="66"/>
      <c r="T1208" s="67"/>
    </row>
    <row r="1209" spans="1:20">
      <c r="D1209" s="160"/>
      <c r="E1209" s="163"/>
      <c r="F1209" s="163"/>
      <c r="G1209" s="6">
        <v>41568</v>
      </c>
      <c r="H1209" s="72">
        <v>3.84</v>
      </c>
      <c r="I1209" s="158">
        <v>3.7999999999999994</v>
      </c>
      <c r="J1209" s="158">
        <v>4.08</v>
      </c>
      <c r="O1209" s="5"/>
      <c r="P1209" s="166"/>
      <c r="Q1209" s="67"/>
      <c r="S1209" s="66"/>
      <c r="T1209" s="67"/>
    </row>
    <row r="1210" spans="1:20">
      <c r="D1210" s="160"/>
      <c r="E1210" s="163"/>
      <c r="F1210" s="163"/>
      <c r="G1210" s="6">
        <v>41565</v>
      </c>
      <c r="H1210" s="72">
        <v>3.84</v>
      </c>
      <c r="I1210" s="158">
        <v>3.82</v>
      </c>
      <c r="J1210" s="158">
        <v>4.2</v>
      </c>
      <c r="O1210" s="5"/>
      <c r="P1210" s="166"/>
      <c r="Q1210" s="67"/>
      <c r="S1210" s="66"/>
      <c r="T1210" s="67"/>
    </row>
    <row r="1211" spans="1:20">
      <c r="D1211" s="160"/>
      <c r="E1211" s="163"/>
      <c r="F1211" s="163"/>
      <c r="G1211" s="6">
        <v>41564</v>
      </c>
      <c r="H1211" s="72">
        <v>3.84</v>
      </c>
      <c r="I1211" s="158">
        <v>3.78</v>
      </c>
      <c r="J1211" s="158">
        <v>4.2</v>
      </c>
      <c r="O1211" s="5"/>
      <c r="P1211" s="166"/>
      <c r="Q1211" s="67"/>
      <c r="S1211" s="66"/>
      <c r="T1211" s="67"/>
    </row>
    <row r="1212" spans="1:20">
      <c r="D1212" s="160"/>
      <c r="E1212" s="163"/>
      <c r="F1212" s="163"/>
      <c r="G1212" s="6">
        <v>41563</v>
      </c>
      <c r="H1212" s="72">
        <v>3.84</v>
      </c>
      <c r="I1212" s="158">
        <v>3.78</v>
      </c>
      <c r="J1212" s="158">
        <v>4.1500000000000004</v>
      </c>
      <c r="O1212" s="5"/>
      <c r="P1212" s="166"/>
      <c r="Q1212" s="67"/>
      <c r="S1212" s="66"/>
      <c r="T1212" s="67"/>
    </row>
    <row r="1213" spans="1:20">
      <c r="D1213" s="160"/>
      <c r="E1213" s="163"/>
      <c r="F1213" s="163"/>
      <c r="G1213" s="6">
        <v>41562</v>
      </c>
      <c r="H1213" s="72">
        <v>3.84</v>
      </c>
      <c r="I1213" s="158">
        <v>3.78</v>
      </c>
      <c r="J1213" s="158">
        <v>4.0999999999999996</v>
      </c>
      <c r="O1213" s="5"/>
      <c r="P1213" s="166"/>
      <c r="Q1213" s="67"/>
      <c r="S1213" s="66"/>
      <c r="T1213" s="67"/>
    </row>
    <row r="1214" spans="1:20">
      <c r="D1214" s="160"/>
      <c r="E1214" s="163"/>
      <c r="F1214" s="163"/>
      <c r="G1214" s="6">
        <v>41561</v>
      </c>
      <c r="H1214" s="72">
        <v>3.84</v>
      </c>
      <c r="I1214" s="158">
        <v>3.78</v>
      </c>
      <c r="J1214" s="158">
        <v>4.0999999999999996</v>
      </c>
      <c r="O1214" s="5"/>
      <c r="P1214" s="166"/>
      <c r="Q1214" s="67"/>
      <c r="S1214" s="66"/>
      <c r="T1214" s="67"/>
    </row>
    <row r="1215" spans="1:20">
      <c r="D1215" s="160"/>
      <c r="E1215" s="163"/>
      <c r="F1215" s="163"/>
      <c r="G1215" s="6">
        <v>41559</v>
      </c>
      <c r="H1215" s="72">
        <v>3.875</v>
      </c>
      <c r="I1215" s="158">
        <v>3.78</v>
      </c>
      <c r="J1215" s="158">
        <v>4.2</v>
      </c>
      <c r="O1215" s="5"/>
      <c r="P1215" s="166"/>
      <c r="Q1215" s="67"/>
      <c r="S1215" s="66"/>
      <c r="T1215" s="67"/>
    </row>
    <row r="1216" spans="1:20">
      <c r="D1216" s="160"/>
      <c r="E1216" s="163"/>
      <c r="F1216" s="163"/>
      <c r="G1216" s="6">
        <v>41558</v>
      </c>
      <c r="H1216" s="72">
        <v>3.875</v>
      </c>
      <c r="I1216" s="158">
        <v>3.78</v>
      </c>
      <c r="J1216" s="158">
        <v>4.28</v>
      </c>
      <c r="O1216" s="5"/>
      <c r="P1216" s="166"/>
      <c r="Q1216" s="67"/>
      <c r="S1216" s="66"/>
      <c r="T1216" s="67"/>
    </row>
    <row r="1217" spans="4:20">
      <c r="D1217" s="160"/>
      <c r="E1217" s="163"/>
      <c r="F1217" s="163"/>
      <c r="G1217" s="6">
        <v>41557</v>
      </c>
      <c r="H1217" s="72">
        <v>3.875</v>
      </c>
      <c r="I1217" s="158">
        <v>3.78</v>
      </c>
      <c r="J1217" s="158">
        <v>4.28</v>
      </c>
      <c r="O1217" s="5"/>
      <c r="P1217" s="166"/>
      <c r="Q1217" s="67"/>
      <c r="S1217" s="66"/>
      <c r="T1217" s="67"/>
    </row>
    <row r="1218" spans="4:20">
      <c r="D1218" s="160"/>
      <c r="E1218" s="163"/>
      <c r="F1218" s="163"/>
      <c r="G1218" s="6">
        <v>41556</v>
      </c>
      <c r="H1218" s="72">
        <v>3.875</v>
      </c>
      <c r="I1218" s="158">
        <v>3.8699999999999997</v>
      </c>
      <c r="J1218" s="158">
        <v>4.2</v>
      </c>
      <c r="O1218" s="5"/>
      <c r="P1218" s="166"/>
      <c r="Q1218" s="67"/>
      <c r="S1218" s="66"/>
      <c r="T1218" s="67"/>
    </row>
    <row r="1219" spans="4:20">
      <c r="D1219" s="160"/>
      <c r="E1219" s="163"/>
      <c r="F1219" s="163"/>
      <c r="G1219" s="6">
        <v>41555</v>
      </c>
      <c r="H1219" s="72">
        <v>3.875</v>
      </c>
      <c r="I1219" s="158">
        <v>3.93</v>
      </c>
      <c r="J1219" s="158">
        <v>4.1500000000000004</v>
      </c>
      <c r="O1219" s="5"/>
      <c r="P1219" s="166"/>
      <c r="Q1219" s="67"/>
      <c r="S1219" s="66"/>
      <c r="T1219" s="67"/>
    </row>
    <row r="1220" spans="4:20">
      <c r="D1220" s="160"/>
      <c r="E1220" s="163"/>
      <c r="F1220" s="163"/>
      <c r="G1220" s="6">
        <v>41547</v>
      </c>
      <c r="H1220" s="72">
        <v>3.855</v>
      </c>
      <c r="I1220" s="158">
        <v>3.78</v>
      </c>
      <c r="J1220" s="158">
        <v>4.0999999999999996</v>
      </c>
      <c r="O1220" s="5"/>
      <c r="P1220" s="166"/>
      <c r="Q1220" s="67"/>
      <c r="S1220" s="66"/>
      <c r="T1220" s="67"/>
    </row>
    <row r="1221" spans="4:20">
      <c r="D1221" s="160"/>
      <c r="E1221" s="163"/>
      <c r="F1221" s="163"/>
      <c r="G1221" s="6">
        <v>41546</v>
      </c>
      <c r="H1221" s="72">
        <v>3.89</v>
      </c>
      <c r="I1221" s="158">
        <v>3.93</v>
      </c>
      <c r="J1221" s="158">
        <v>4.1500000000000004</v>
      </c>
      <c r="O1221" s="5"/>
      <c r="P1221" s="166"/>
      <c r="Q1221" s="67"/>
      <c r="S1221" s="66"/>
      <c r="T1221" s="67"/>
    </row>
    <row r="1222" spans="4:20">
      <c r="D1222" s="160"/>
      <c r="E1222" s="163"/>
      <c r="F1222" s="163"/>
      <c r="G1222" s="6">
        <v>41544</v>
      </c>
      <c r="H1222" s="72">
        <v>4.09</v>
      </c>
      <c r="I1222" s="158">
        <v>4.05</v>
      </c>
      <c r="J1222" s="158">
        <v>4.4000000000000004</v>
      </c>
      <c r="O1222" s="5"/>
      <c r="P1222" s="166"/>
      <c r="Q1222" s="67"/>
      <c r="S1222" s="66"/>
      <c r="T1222" s="67"/>
    </row>
    <row r="1223" spans="4:20">
      <c r="D1223" s="160"/>
      <c r="E1223" s="163"/>
      <c r="F1223" s="163"/>
      <c r="G1223" s="6">
        <v>41543</v>
      </c>
      <c r="H1223" s="72">
        <v>4.09</v>
      </c>
      <c r="I1223" s="158">
        <v>4.1100000000000003</v>
      </c>
      <c r="J1223" s="158">
        <v>4.55</v>
      </c>
      <c r="O1223" s="5"/>
      <c r="P1223" s="166"/>
      <c r="Q1223" s="67"/>
      <c r="S1223" s="66"/>
      <c r="T1223" s="67"/>
    </row>
    <row r="1224" spans="4:20">
      <c r="D1224" s="160"/>
      <c r="E1224" s="163"/>
      <c r="F1224" s="163"/>
      <c r="G1224" s="6">
        <v>41542</v>
      </c>
      <c r="H1224" s="72">
        <v>4.09</v>
      </c>
      <c r="I1224" s="158">
        <v>3.98</v>
      </c>
      <c r="J1224" s="158">
        <v>4.55</v>
      </c>
      <c r="O1224" s="5"/>
      <c r="P1224" s="166"/>
      <c r="Q1224" s="67"/>
      <c r="S1224" s="66"/>
      <c r="T1224" s="67"/>
    </row>
    <row r="1225" spans="4:20">
      <c r="D1225" s="160"/>
      <c r="E1225" s="163"/>
      <c r="F1225" s="163"/>
      <c r="G1225" s="6">
        <v>41541</v>
      </c>
      <c r="H1225" s="72">
        <v>4.09</v>
      </c>
      <c r="I1225" s="158">
        <v>3.98</v>
      </c>
      <c r="J1225" s="158">
        <v>4.5999999999999996</v>
      </c>
      <c r="O1225" s="5"/>
      <c r="P1225" s="166"/>
      <c r="Q1225" s="67"/>
      <c r="S1225" s="66"/>
      <c r="T1225" s="67"/>
    </row>
    <row r="1226" spans="4:20">
      <c r="D1226" s="160"/>
      <c r="E1226" s="163"/>
      <c r="F1226" s="163"/>
      <c r="G1226" s="6">
        <v>41540</v>
      </c>
      <c r="H1226" s="72">
        <v>4.09</v>
      </c>
      <c r="I1226" s="158">
        <v>4.09</v>
      </c>
      <c r="J1226" s="158">
        <v>4.5</v>
      </c>
      <c r="O1226" s="5"/>
      <c r="P1226" s="166"/>
      <c r="Q1226" s="67"/>
      <c r="S1226" s="66"/>
      <c r="T1226" s="67"/>
    </row>
    <row r="1227" spans="4:20">
      <c r="D1227" s="160"/>
      <c r="E1227" s="163"/>
      <c r="F1227" s="163"/>
      <c r="G1227" s="6">
        <v>41539</v>
      </c>
      <c r="H1227" s="72">
        <v>4.1449999999999996</v>
      </c>
      <c r="I1227" s="158">
        <v>4.09</v>
      </c>
      <c r="J1227" s="158">
        <v>4.5</v>
      </c>
      <c r="O1227" s="5"/>
      <c r="P1227" s="166"/>
      <c r="Q1227" s="67"/>
      <c r="S1227" s="66"/>
      <c r="T1227" s="67"/>
    </row>
    <row r="1228" spans="4:20">
      <c r="D1228" s="160"/>
      <c r="E1228" s="163"/>
      <c r="F1228" s="163"/>
      <c r="G1228" s="6">
        <v>41535</v>
      </c>
      <c r="H1228" s="72">
        <v>4.46</v>
      </c>
      <c r="I1228" s="158">
        <v>4.49</v>
      </c>
      <c r="J1228" s="158">
        <v>5.05</v>
      </c>
      <c r="O1228" s="5"/>
      <c r="P1228" s="166"/>
      <c r="Q1228" s="67"/>
      <c r="S1228" s="66"/>
      <c r="T1228" s="67"/>
    </row>
    <row r="1229" spans="4:20">
      <c r="D1229" s="160"/>
      <c r="E1229" s="163"/>
      <c r="F1229" s="163"/>
      <c r="G1229" s="6">
        <v>41534</v>
      </c>
      <c r="H1229" s="72">
        <v>4.8</v>
      </c>
      <c r="I1229" s="158">
        <v>4.6100000000000003</v>
      </c>
      <c r="J1229" s="158">
        <v>5.0999999999999996</v>
      </c>
      <c r="O1229" s="5"/>
      <c r="P1229" s="166"/>
      <c r="Q1229" s="67"/>
      <c r="S1229" s="66"/>
      <c r="T1229" s="67"/>
    </row>
    <row r="1230" spans="4:20">
      <c r="D1230" s="160"/>
      <c r="E1230" s="163"/>
      <c r="F1230" s="163"/>
      <c r="G1230" s="6">
        <v>41533</v>
      </c>
      <c r="H1230" s="72">
        <v>4.8</v>
      </c>
      <c r="I1230" s="158">
        <v>4.6100000000000003</v>
      </c>
      <c r="J1230" s="158">
        <v>5.05</v>
      </c>
      <c r="O1230" s="5"/>
      <c r="P1230" s="166"/>
      <c r="Q1230" s="67"/>
      <c r="S1230" s="66"/>
      <c r="T1230" s="67"/>
    </row>
    <row r="1231" spans="4:20">
      <c r="D1231" s="160"/>
      <c r="E1231" s="163"/>
      <c r="F1231" s="163"/>
      <c r="G1231" s="6">
        <v>41530</v>
      </c>
      <c r="H1231" s="72">
        <v>4.8550000000000004</v>
      </c>
      <c r="I1231" s="158">
        <v>4.59</v>
      </c>
      <c r="J1231" s="158">
        <v>5</v>
      </c>
      <c r="O1231" s="5"/>
      <c r="P1231" s="166"/>
      <c r="Q1231" s="67"/>
      <c r="S1231" s="66"/>
      <c r="T1231" s="67"/>
    </row>
    <row r="1232" spans="4:20">
      <c r="D1232" s="160"/>
      <c r="E1232" s="163"/>
      <c r="F1232" s="163"/>
      <c r="G1232" s="6">
        <v>41529</v>
      </c>
      <c r="H1232" s="72">
        <v>4.8900000000000006</v>
      </c>
      <c r="I1232" s="158">
        <v>4.71</v>
      </c>
      <c r="J1232" s="158">
        <v>5</v>
      </c>
      <c r="O1232" s="5"/>
      <c r="P1232" s="166"/>
      <c r="Q1232" s="67"/>
      <c r="S1232" s="66"/>
      <c r="T1232" s="67"/>
    </row>
    <row r="1233" spans="4:20">
      <c r="D1233" s="160"/>
      <c r="E1233" s="163"/>
      <c r="F1233" s="163"/>
      <c r="G1233" s="6">
        <v>41528</v>
      </c>
      <c r="H1233" s="72">
        <v>4.93</v>
      </c>
      <c r="I1233" s="158">
        <v>4.71</v>
      </c>
      <c r="J1233" s="158">
        <v>5.05</v>
      </c>
      <c r="O1233" s="5"/>
      <c r="P1233" s="166"/>
      <c r="Q1233" s="67"/>
      <c r="S1233" s="66"/>
      <c r="T1233" s="67"/>
    </row>
    <row r="1234" spans="4:20">
      <c r="D1234" s="160"/>
      <c r="E1234" s="163"/>
      <c r="F1234" s="163"/>
      <c r="G1234" s="6">
        <v>41527</v>
      </c>
      <c r="H1234" s="72">
        <v>4.93</v>
      </c>
      <c r="I1234" s="158">
        <v>4.75</v>
      </c>
      <c r="J1234" s="158">
        <v>5.0999999999999996</v>
      </c>
      <c r="O1234" s="5"/>
      <c r="P1234" s="166"/>
      <c r="Q1234" s="67"/>
      <c r="S1234" s="66"/>
      <c r="T1234" s="67"/>
    </row>
    <row r="1235" spans="4:20">
      <c r="D1235" s="160"/>
      <c r="E1235" s="163"/>
      <c r="F1235" s="163"/>
      <c r="G1235" s="6">
        <v>41526</v>
      </c>
      <c r="H1235" s="72">
        <v>4.84</v>
      </c>
      <c r="I1235" s="158">
        <v>4.8600000000000003</v>
      </c>
      <c r="J1235" s="158">
        <v>5.15</v>
      </c>
      <c r="O1235" s="5"/>
      <c r="P1235" s="166"/>
      <c r="Q1235" s="67"/>
      <c r="S1235" s="66"/>
      <c r="T1235" s="67"/>
    </row>
    <row r="1236" spans="4:20">
      <c r="D1236" s="160"/>
      <c r="E1236" s="163"/>
      <c r="F1236" s="163"/>
      <c r="G1236" s="6">
        <v>41523</v>
      </c>
      <c r="H1236" s="72">
        <v>4.7300000000000004</v>
      </c>
      <c r="I1236" s="158">
        <v>4.5599999999999996</v>
      </c>
      <c r="J1236" s="158">
        <v>5</v>
      </c>
      <c r="O1236" s="5"/>
      <c r="P1236" s="166"/>
      <c r="Q1236" s="67"/>
      <c r="S1236" s="66"/>
      <c r="T1236" s="67"/>
    </row>
    <row r="1237" spans="4:20">
      <c r="D1237" s="160"/>
      <c r="E1237" s="163"/>
      <c r="F1237" s="163"/>
      <c r="G1237" s="6">
        <v>41522</v>
      </c>
      <c r="H1237" s="72">
        <v>4.7300000000000004</v>
      </c>
      <c r="I1237" s="158">
        <v>4.5599999999999996</v>
      </c>
      <c r="J1237" s="158">
        <v>4.95</v>
      </c>
      <c r="O1237" s="5"/>
      <c r="P1237" s="166"/>
      <c r="Q1237" s="67"/>
      <c r="S1237" s="66"/>
      <c r="T1237" s="67"/>
    </row>
    <row r="1238" spans="4:20">
      <c r="D1238" s="160"/>
      <c r="E1238" s="163"/>
      <c r="F1238" s="163"/>
      <c r="G1238" s="6">
        <v>41521</v>
      </c>
      <c r="H1238" s="72">
        <v>4.7300000000000004</v>
      </c>
      <c r="I1238" s="158">
        <v>4.6399999999999997</v>
      </c>
      <c r="J1238" s="158">
        <v>4.8499999999999996</v>
      </c>
      <c r="O1238" s="5"/>
      <c r="P1238" s="166"/>
      <c r="Q1238" s="67"/>
      <c r="S1238" s="66"/>
      <c r="T1238" s="67"/>
    </row>
    <row r="1239" spans="4:20">
      <c r="D1239" s="160"/>
      <c r="E1239" s="163"/>
      <c r="F1239" s="163"/>
      <c r="G1239" s="6">
        <v>41520</v>
      </c>
      <c r="H1239" s="72">
        <v>4.7300000000000004</v>
      </c>
      <c r="I1239" s="158">
        <v>4.75</v>
      </c>
      <c r="J1239" s="158">
        <v>4.87</v>
      </c>
      <c r="O1239" s="5"/>
      <c r="P1239" s="166"/>
      <c r="Q1239" s="67"/>
      <c r="S1239" s="66"/>
      <c r="T1239" s="67"/>
    </row>
    <row r="1240" spans="4:20">
      <c r="D1240" s="160"/>
      <c r="E1240" s="163"/>
      <c r="F1240" s="163"/>
      <c r="G1240" s="6">
        <v>41519</v>
      </c>
      <c r="H1240" s="72">
        <v>4.7300000000000004</v>
      </c>
      <c r="I1240" s="158">
        <v>4.75</v>
      </c>
      <c r="J1240" s="158">
        <v>4.87</v>
      </c>
      <c r="O1240" s="5"/>
      <c r="P1240" s="166"/>
      <c r="Q1240" s="67"/>
      <c r="S1240" s="66"/>
      <c r="T1240" s="67"/>
    </row>
    <row r="1241" spans="4:20">
      <c r="D1241" s="160"/>
      <c r="E1241" s="163"/>
      <c r="F1241" s="163"/>
      <c r="G1241" s="6">
        <v>41516</v>
      </c>
      <c r="H1241" s="72">
        <v>4.54</v>
      </c>
      <c r="I1241" s="158">
        <v>4.6100000000000003</v>
      </c>
      <c r="J1241" s="158">
        <v>4.8</v>
      </c>
      <c r="O1241" s="5"/>
      <c r="P1241" s="166"/>
      <c r="Q1241" s="67"/>
      <c r="S1241" s="66"/>
      <c r="T1241" s="67"/>
    </row>
    <row r="1242" spans="4:20">
      <c r="D1242" s="160"/>
      <c r="E1242" s="163"/>
      <c r="F1242" s="163"/>
      <c r="G1242" s="6">
        <v>41515</v>
      </c>
      <c r="H1242" s="72">
        <v>4.4849999999999994</v>
      </c>
      <c r="I1242" s="158">
        <v>4.53</v>
      </c>
      <c r="J1242" s="158">
        <v>4.8</v>
      </c>
      <c r="O1242" s="5"/>
      <c r="P1242" s="166"/>
      <c r="Q1242" s="67"/>
      <c r="S1242" s="66"/>
      <c r="T1242" s="67"/>
    </row>
    <row r="1243" spans="4:20">
      <c r="D1243" s="160"/>
      <c r="E1243" s="163"/>
      <c r="F1243" s="163"/>
      <c r="G1243" s="6">
        <v>41514</v>
      </c>
      <c r="H1243" s="72">
        <v>4.4849999999999994</v>
      </c>
      <c r="I1243" s="158">
        <v>4.38</v>
      </c>
      <c r="J1243" s="158">
        <v>4.7</v>
      </c>
      <c r="O1243" s="5"/>
      <c r="P1243" s="166"/>
      <c r="Q1243" s="67"/>
      <c r="S1243" s="66"/>
      <c r="T1243" s="67"/>
    </row>
    <row r="1244" spans="4:20">
      <c r="D1244" s="160"/>
      <c r="E1244" s="163"/>
      <c r="F1244" s="163"/>
      <c r="G1244" s="6">
        <v>41513</v>
      </c>
      <c r="H1244" s="72">
        <v>4.3849999999999998</v>
      </c>
      <c r="I1244" s="158">
        <v>4.3466666666666667</v>
      </c>
      <c r="J1244" s="158">
        <v>4.7</v>
      </c>
      <c r="O1244" s="5"/>
      <c r="P1244" s="166"/>
      <c r="Q1244" s="67"/>
      <c r="S1244" s="66"/>
      <c r="T1244" s="67"/>
    </row>
    <row r="1245" spans="4:20">
      <c r="D1245" s="160"/>
      <c r="E1245" s="163"/>
      <c r="F1245" s="163"/>
      <c r="G1245" s="6">
        <v>41512</v>
      </c>
      <c r="H1245" s="72">
        <v>4.4400000000000004</v>
      </c>
      <c r="I1245" s="158">
        <v>4.3466666666666667</v>
      </c>
      <c r="J1245" s="158">
        <v>4.55</v>
      </c>
      <c r="O1245" s="5"/>
      <c r="P1245" s="166"/>
      <c r="Q1245" s="67"/>
      <c r="S1245" s="66"/>
      <c r="T1245" s="67"/>
    </row>
    <row r="1246" spans="4:20">
      <c r="D1246" s="160"/>
      <c r="E1246" s="163"/>
      <c r="F1246" s="163"/>
      <c r="G1246" s="6">
        <v>41509</v>
      </c>
      <c r="H1246" s="72">
        <v>4.2</v>
      </c>
      <c r="I1246" s="158">
        <v>4.0433333333333339</v>
      </c>
      <c r="J1246" s="158">
        <v>4.45</v>
      </c>
      <c r="O1246" s="5"/>
      <c r="P1246" s="166"/>
      <c r="Q1246" s="67"/>
      <c r="S1246" s="66"/>
      <c r="T1246" s="67"/>
    </row>
    <row r="1247" spans="4:20">
      <c r="D1247" s="160"/>
      <c r="E1247" s="163"/>
      <c r="F1247" s="163"/>
      <c r="G1247" s="6">
        <v>41508</v>
      </c>
      <c r="H1247" s="72">
        <v>4.2</v>
      </c>
      <c r="I1247" s="158">
        <v>4.0433333333333339</v>
      </c>
      <c r="J1247" s="158">
        <v>4.45</v>
      </c>
      <c r="O1247" s="5"/>
      <c r="P1247" s="166"/>
      <c r="Q1247" s="67"/>
      <c r="S1247" s="66"/>
      <c r="T1247" s="67"/>
    </row>
    <row r="1248" spans="4:20">
      <c r="D1248" s="160"/>
      <c r="E1248" s="163"/>
      <c r="F1248" s="163"/>
      <c r="G1248" s="6">
        <v>41507</v>
      </c>
      <c r="H1248" s="72">
        <v>4.2</v>
      </c>
      <c r="I1248" s="158">
        <v>3.8333333333333335</v>
      </c>
      <c r="J1248" s="158">
        <v>4.4000000000000004</v>
      </c>
      <c r="O1248" s="5"/>
      <c r="P1248" s="166"/>
      <c r="Q1248" s="67"/>
      <c r="S1248" s="66"/>
      <c r="T1248" s="67"/>
    </row>
    <row r="1249" spans="4:20">
      <c r="D1249" s="160"/>
      <c r="E1249" s="163"/>
      <c r="F1249" s="163"/>
      <c r="G1249" s="6">
        <v>41506</v>
      </c>
      <c r="H1249" s="72">
        <v>4.2</v>
      </c>
      <c r="I1249" s="158">
        <v>3.86</v>
      </c>
      <c r="J1249" s="158">
        <v>4.3</v>
      </c>
      <c r="O1249" s="5"/>
      <c r="P1249" s="166"/>
      <c r="Q1249" s="67"/>
      <c r="S1249" s="66"/>
      <c r="T1249" s="67"/>
    </row>
    <row r="1250" spans="4:20">
      <c r="D1250" s="160"/>
      <c r="E1250" s="163"/>
      <c r="F1250" s="163"/>
      <c r="G1250" s="6">
        <v>41505</v>
      </c>
      <c r="H1250" s="72">
        <v>4.2</v>
      </c>
      <c r="I1250" s="158">
        <v>3.86</v>
      </c>
      <c r="J1250" s="158">
        <v>4.3</v>
      </c>
      <c r="O1250" s="5"/>
      <c r="P1250" s="166"/>
      <c r="Q1250" s="67"/>
      <c r="S1250" s="66"/>
      <c r="T1250" s="67"/>
    </row>
    <row r="1251" spans="4:20">
      <c r="D1251" s="160"/>
      <c r="E1251" s="163"/>
      <c r="F1251" s="163"/>
      <c r="G1251" s="6">
        <v>41502</v>
      </c>
      <c r="H1251" s="72">
        <v>4.1999999999999993</v>
      </c>
      <c r="I1251" s="158">
        <v>3.9733333333333332</v>
      </c>
      <c r="J1251" s="158">
        <v>4.2300000000000004</v>
      </c>
      <c r="O1251" s="5"/>
      <c r="P1251" s="166"/>
      <c r="Q1251" s="67"/>
      <c r="S1251" s="66"/>
      <c r="T1251" s="67"/>
    </row>
    <row r="1252" spans="4:20">
      <c r="D1252" s="160"/>
      <c r="E1252" s="163"/>
      <c r="F1252" s="163"/>
      <c r="G1252" s="6">
        <v>41501</v>
      </c>
      <c r="H1252" s="72">
        <v>4.1999999999999993</v>
      </c>
      <c r="I1252" s="158">
        <v>3.9733333333333332</v>
      </c>
      <c r="J1252" s="158">
        <v>4.28</v>
      </c>
      <c r="O1252" s="5"/>
      <c r="P1252" s="166"/>
      <c r="Q1252" s="67"/>
      <c r="S1252" s="66"/>
      <c r="T1252" s="67"/>
    </row>
    <row r="1253" spans="4:20">
      <c r="D1253" s="160"/>
      <c r="E1253" s="163"/>
      <c r="F1253" s="163"/>
      <c r="G1253" s="6">
        <v>41500</v>
      </c>
      <c r="H1253" s="72">
        <v>4.1999999999999993</v>
      </c>
      <c r="I1253" s="158">
        <v>3.9733333333333332</v>
      </c>
      <c r="J1253" s="158">
        <v>4.28</v>
      </c>
      <c r="O1253" s="5"/>
      <c r="P1253" s="166"/>
      <c r="Q1253" s="67"/>
      <c r="S1253" s="66"/>
      <c r="T1253" s="67"/>
    </row>
    <row r="1254" spans="4:20">
      <c r="D1254" s="160"/>
      <c r="E1254" s="163"/>
      <c r="F1254" s="163"/>
      <c r="G1254" s="6">
        <v>41499</v>
      </c>
      <c r="H1254" s="72">
        <v>4.1999999999999993</v>
      </c>
      <c r="I1254" s="158">
        <v>3.98</v>
      </c>
      <c r="J1254" s="158">
        <v>4.3</v>
      </c>
      <c r="O1254" s="5"/>
      <c r="P1254" s="166"/>
      <c r="Q1254" s="67"/>
      <c r="S1254" s="66"/>
      <c r="T1254" s="67"/>
    </row>
    <row r="1255" spans="4:20">
      <c r="D1255" s="160"/>
      <c r="E1255" s="163"/>
      <c r="F1255" s="163"/>
      <c r="G1255" s="6">
        <v>41498</v>
      </c>
      <c r="H1255" s="72">
        <v>4.1999999999999993</v>
      </c>
      <c r="I1255" s="158">
        <v>3.98</v>
      </c>
      <c r="J1255" s="158">
        <v>4.3499999999999996</v>
      </c>
      <c r="O1255" s="5"/>
      <c r="P1255" s="166"/>
      <c r="Q1255" s="67"/>
      <c r="S1255" s="66"/>
      <c r="T1255" s="67"/>
    </row>
    <row r="1256" spans="4:20">
      <c r="D1256" s="160"/>
      <c r="E1256" s="163"/>
      <c r="F1256" s="163"/>
      <c r="G1256" s="6">
        <v>41495</v>
      </c>
      <c r="H1256" s="72">
        <v>4.0999999999999996</v>
      </c>
      <c r="I1256" s="158">
        <v>3.89</v>
      </c>
      <c r="J1256" s="158">
        <v>4.1500000000000004</v>
      </c>
      <c r="O1256" s="5"/>
      <c r="P1256" s="166"/>
      <c r="Q1256" s="67"/>
      <c r="S1256" s="66"/>
      <c r="T1256" s="67"/>
    </row>
    <row r="1257" spans="4:20">
      <c r="D1257" s="160"/>
      <c r="E1257" s="163"/>
      <c r="F1257" s="163"/>
      <c r="G1257" s="6">
        <v>41494</v>
      </c>
      <c r="H1257" s="72">
        <v>4.0999999999999996</v>
      </c>
      <c r="I1257" s="158">
        <v>3.89</v>
      </c>
      <c r="J1257" s="158">
        <v>4.2</v>
      </c>
      <c r="O1257" s="5"/>
      <c r="P1257" s="166"/>
      <c r="Q1257" s="67"/>
      <c r="S1257" s="66"/>
      <c r="T1257" s="67"/>
    </row>
    <row r="1258" spans="4:20">
      <c r="D1258" s="160"/>
      <c r="E1258" s="163"/>
      <c r="F1258" s="163"/>
      <c r="G1258" s="6">
        <v>41493</v>
      </c>
      <c r="H1258" s="72">
        <v>4.0999999999999996</v>
      </c>
      <c r="I1258" s="158">
        <v>3.89</v>
      </c>
      <c r="J1258" s="158">
        <v>4.53</v>
      </c>
      <c r="O1258" s="5"/>
      <c r="P1258" s="166"/>
      <c r="Q1258" s="67"/>
      <c r="S1258" s="66"/>
      <c r="T1258" s="67"/>
    </row>
    <row r="1259" spans="4:20">
      <c r="D1259" s="160"/>
      <c r="E1259" s="163"/>
      <c r="F1259" s="163"/>
      <c r="G1259" s="6">
        <v>41492</v>
      </c>
      <c r="H1259" s="72">
        <v>4.0999999999999996</v>
      </c>
      <c r="I1259" s="158">
        <v>3.89</v>
      </c>
      <c r="J1259" s="158">
        <v>4.53</v>
      </c>
      <c r="O1259" s="5"/>
      <c r="P1259" s="166"/>
      <c r="Q1259" s="67"/>
      <c r="S1259" s="66"/>
      <c r="T1259" s="67"/>
    </row>
    <row r="1260" spans="4:20">
      <c r="D1260" s="160"/>
      <c r="E1260" s="163"/>
      <c r="F1260" s="163"/>
      <c r="G1260" s="6">
        <v>41491</v>
      </c>
      <c r="H1260" s="72">
        <v>4.0999999999999996</v>
      </c>
      <c r="I1260" s="158">
        <v>3.89</v>
      </c>
      <c r="J1260" s="158">
        <v>4.4000000000000004</v>
      </c>
      <c r="O1260" s="5"/>
      <c r="P1260" s="166"/>
      <c r="Q1260" s="67"/>
      <c r="S1260" s="66"/>
      <c r="T1260" s="67"/>
    </row>
    <row r="1261" spans="4:20">
      <c r="D1261" s="160"/>
      <c r="E1261" s="163"/>
      <c r="F1261" s="163"/>
      <c r="G1261" s="6">
        <v>41488</v>
      </c>
      <c r="H1261" s="72">
        <v>4</v>
      </c>
      <c r="I1261" s="158">
        <v>3.85</v>
      </c>
      <c r="J1261" s="158">
        <v>4.3</v>
      </c>
      <c r="O1261" s="5"/>
      <c r="P1261" s="166"/>
      <c r="Q1261" s="67"/>
      <c r="S1261" s="66"/>
      <c r="T1261" s="67"/>
    </row>
    <row r="1262" spans="4:20">
      <c r="D1262" s="160"/>
      <c r="E1262" s="163"/>
      <c r="F1262" s="163"/>
      <c r="G1262" s="6">
        <v>41487</v>
      </c>
      <c r="H1262" s="72">
        <v>4</v>
      </c>
      <c r="I1262" s="158">
        <v>3.85</v>
      </c>
      <c r="J1262" s="158">
        <v>4.3</v>
      </c>
      <c r="O1262" s="5"/>
      <c r="P1262" s="166"/>
      <c r="Q1262" s="67"/>
      <c r="S1262" s="66"/>
      <c r="T1262" s="67"/>
    </row>
    <row r="1263" spans="4:20">
      <c r="D1263" s="160"/>
      <c r="E1263" s="163"/>
      <c r="F1263" s="163"/>
      <c r="G1263" s="6">
        <v>41486</v>
      </c>
      <c r="H1263" s="72">
        <v>4</v>
      </c>
      <c r="I1263" s="158">
        <v>3.9599999999999995</v>
      </c>
      <c r="J1263" s="158">
        <v>4.45</v>
      </c>
      <c r="O1263" s="5"/>
      <c r="P1263" s="166"/>
      <c r="Q1263" s="67"/>
      <c r="S1263" s="66"/>
      <c r="T1263" s="67"/>
    </row>
    <row r="1264" spans="4:20">
      <c r="D1264" s="160"/>
      <c r="E1264" s="163"/>
      <c r="F1264" s="163"/>
      <c r="G1264" s="6">
        <v>41485</v>
      </c>
      <c r="H1264" s="72">
        <v>4</v>
      </c>
      <c r="I1264" s="158">
        <v>4</v>
      </c>
      <c r="J1264" s="158">
        <v>4.55</v>
      </c>
      <c r="O1264" s="5"/>
      <c r="P1264" s="166"/>
      <c r="Q1264" s="67"/>
      <c r="S1264" s="66"/>
      <c r="T1264" s="67"/>
    </row>
    <row r="1265" spans="4:20">
      <c r="D1265" s="160"/>
      <c r="E1265" s="163"/>
      <c r="F1265" s="163"/>
      <c r="G1265" s="6">
        <v>41484</v>
      </c>
      <c r="H1265" s="72">
        <v>3.82</v>
      </c>
      <c r="I1265" s="158">
        <v>3.93</v>
      </c>
      <c r="J1265" s="158">
        <v>4.7</v>
      </c>
      <c r="O1265" s="5"/>
      <c r="P1265" s="166"/>
      <c r="Q1265" s="67"/>
      <c r="S1265" s="66"/>
      <c r="T1265" s="67"/>
    </row>
    <row r="1266" spans="4:20">
      <c r="D1266" s="160"/>
      <c r="E1266" s="163"/>
      <c r="F1266" s="163"/>
      <c r="G1266" s="6">
        <v>41481</v>
      </c>
      <c r="H1266" s="72">
        <v>3.82</v>
      </c>
      <c r="I1266" s="158">
        <v>3.78</v>
      </c>
      <c r="J1266" s="158">
        <v>4.3</v>
      </c>
      <c r="O1266" s="5"/>
      <c r="P1266" s="166"/>
      <c r="Q1266" s="67"/>
      <c r="S1266" s="66"/>
      <c r="T1266" s="67"/>
    </row>
    <row r="1267" spans="4:20">
      <c r="D1267" s="160"/>
      <c r="E1267" s="163"/>
      <c r="F1267" s="163"/>
      <c r="G1267" s="6">
        <v>41480</v>
      </c>
      <c r="H1267" s="72">
        <v>3.82</v>
      </c>
      <c r="I1267" s="158">
        <v>3.83</v>
      </c>
      <c r="J1267" s="158">
        <v>4.25</v>
      </c>
      <c r="O1267" s="5"/>
      <c r="P1267" s="166"/>
      <c r="Q1267" s="67"/>
      <c r="S1267" s="66"/>
      <c r="T1267" s="67"/>
    </row>
    <row r="1268" spans="4:20">
      <c r="D1268" s="160"/>
      <c r="E1268" s="163"/>
      <c r="F1268" s="163"/>
      <c r="G1268" s="6">
        <v>41479</v>
      </c>
      <c r="H1268" s="72">
        <v>3.82</v>
      </c>
      <c r="I1268" s="158">
        <v>3.89</v>
      </c>
      <c r="J1268" s="158">
        <v>4.25</v>
      </c>
      <c r="O1268" s="5"/>
      <c r="P1268" s="166"/>
      <c r="Q1268" s="67"/>
      <c r="S1268" s="66"/>
      <c r="T1268" s="67"/>
    </row>
    <row r="1269" spans="4:20">
      <c r="D1269" s="160"/>
      <c r="E1269" s="163"/>
      <c r="F1269" s="163"/>
      <c r="G1269" s="6">
        <v>41478</v>
      </c>
      <c r="H1269" s="72">
        <v>3.82</v>
      </c>
      <c r="I1269" s="158">
        <v>3.89</v>
      </c>
      <c r="J1269" s="158">
        <v>4.3499999999999996</v>
      </c>
      <c r="O1269" s="5"/>
      <c r="P1269" s="166"/>
      <c r="Q1269" s="67"/>
      <c r="S1269" s="66"/>
      <c r="T1269" s="67"/>
    </row>
    <row r="1270" spans="4:20">
      <c r="D1270" s="160"/>
      <c r="E1270" s="163"/>
      <c r="F1270" s="163"/>
      <c r="G1270" s="6">
        <v>41477</v>
      </c>
      <c r="H1270" s="72">
        <v>3.67</v>
      </c>
      <c r="I1270" s="158">
        <v>3.89</v>
      </c>
      <c r="J1270" s="158">
        <v>4.4000000000000004</v>
      </c>
      <c r="O1270" s="5"/>
      <c r="P1270" s="166"/>
      <c r="Q1270" s="67"/>
      <c r="S1270" s="66"/>
      <c r="T1270" s="67"/>
    </row>
    <row r="1271" spans="4:20">
      <c r="D1271" s="160"/>
      <c r="E1271" s="163"/>
      <c r="F1271" s="163"/>
      <c r="G1271" s="6">
        <v>41474</v>
      </c>
      <c r="H1271" s="72">
        <v>3.38</v>
      </c>
      <c r="I1271" s="158">
        <v>3.7100000000000004</v>
      </c>
      <c r="J1271" s="158">
        <v>3.8</v>
      </c>
      <c r="O1271" s="5"/>
      <c r="P1271" s="166"/>
      <c r="Q1271" s="67"/>
      <c r="S1271" s="66"/>
      <c r="T1271" s="67"/>
    </row>
    <row r="1272" spans="4:20">
      <c r="D1272" s="160"/>
      <c r="E1272" s="163"/>
      <c r="F1272" s="163"/>
      <c r="G1272" s="6">
        <v>41473</v>
      </c>
      <c r="H1272" s="72">
        <v>3.38</v>
      </c>
      <c r="I1272" s="158">
        <v>3.51</v>
      </c>
      <c r="J1272" s="158">
        <v>3.6</v>
      </c>
      <c r="O1272" s="5"/>
      <c r="P1272" s="166"/>
      <c r="Q1272" s="67"/>
      <c r="S1272" s="66"/>
      <c r="T1272" s="67"/>
    </row>
    <row r="1273" spans="4:20">
      <c r="D1273" s="160"/>
      <c r="E1273" s="163"/>
      <c r="F1273" s="163"/>
      <c r="G1273" s="6">
        <v>41472</v>
      </c>
      <c r="H1273" s="72">
        <v>3.38</v>
      </c>
      <c r="I1273" s="158">
        <v>3.3033333333333332</v>
      </c>
      <c r="J1273" s="158">
        <v>3.6</v>
      </c>
      <c r="O1273" s="5"/>
      <c r="P1273" s="166"/>
      <c r="Q1273" s="67"/>
      <c r="S1273" s="66"/>
      <c r="T1273" s="67"/>
    </row>
    <row r="1274" spans="4:20">
      <c r="D1274" s="160"/>
      <c r="E1274" s="163"/>
      <c r="F1274" s="163"/>
      <c r="G1274" s="6">
        <v>41471</v>
      </c>
      <c r="H1274" s="72">
        <v>3.38</v>
      </c>
      <c r="I1274" s="158">
        <v>3.3033333333333332</v>
      </c>
      <c r="J1274" s="158">
        <v>3.63</v>
      </c>
      <c r="O1274" s="5"/>
      <c r="P1274" s="166"/>
      <c r="Q1274" s="67"/>
      <c r="S1274" s="66"/>
      <c r="T1274" s="67"/>
    </row>
    <row r="1275" spans="4:20">
      <c r="D1275" s="160"/>
      <c r="E1275" s="163"/>
      <c r="F1275" s="163"/>
      <c r="G1275" s="6">
        <v>41470</v>
      </c>
      <c r="H1275" s="72">
        <v>3.38</v>
      </c>
      <c r="I1275" s="158">
        <v>3.35</v>
      </c>
      <c r="J1275" s="158">
        <v>3.6</v>
      </c>
      <c r="O1275" s="5"/>
      <c r="P1275" s="166"/>
      <c r="Q1275" s="67"/>
      <c r="S1275" s="66"/>
      <c r="T1275" s="67"/>
    </row>
    <row r="1276" spans="4:20">
      <c r="D1276" s="160"/>
      <c r="E1276" s="163"/>
      <c r="F1276" s="163"/>
      <c r="G1276" s="6">
        <v>41467</v>
      </c>
      <c r="H1276" s="72">
        <v>3.38</v>
      </c>
      <c r="I1276" s="158">
        <v>3.1199999999999997</v>
      </c>
      <c r="J1276" s="158">
        <v>3.5</v>
      </c>
      <c r="O1276" s="5"/>
      <c r="P1276" s="166"/>
      <c r="Q1276" s="67"/>
      <c r="S1276" s="66"/>
      <c r="T1276" s="67"/>
    </row>
    <row r="1277" spans="4:20">
      <c r="D1277" s="160"/>
      <c r="E1277" s="163"/>
      <c r="F1277" s="163"/>
      <c r="G1277" s="6">
        <v>41466</v>
      </c>
      <c r="H1277" s="72">
        <v>3.38</v>
      </c>
      <c r="I1277" s="158">
        <v>3.1199999999999997</v>
      </c>
      <c r="J1277" s="158">
        <v>3.45</v>
      </c>
      <c r="O1277" s="5"/>
      <c r="P1277" s="166"/>
      <c r="Q1277" s="67"/>
      <c r="S1277" s="66"/>
      <c r="T1277" s="67"/>
    </row>
    <row r="1278" spans="4:20">
      <c r="D1278" s="160"/>
      <c r="E1278" s="163"/>
      <c r="F1278" s="163"/>
      <c r="G1278" s="6">
        <v>41465</v>
      </c>
      <c r="H1278" s="72">
        <v>3.38</v>
      </c>
      <c r="I1278" s="158">
        <v>3.1199999999999997</v>
      </c>
      <c r="J1278" s="158">
        <v>3.5</v>
      </c>
      <c r="O1278" s="5"/>
      <c r="P1278" s="166"/>
      <c r="Q1278" s="67"/>
      <c r="S1278" s="66"/>
      <c r="T1278" s="67"/>
    </row>
    <row r="1279" spans="4:20">
      <c r="D1279" s="160"/>
      <c r="E1279" s="163"/>
      <c r="F1279" s="163"/>
      <c r="G1279" s="6">
        <v>41464</v>
      </c>
      <c r="H1279" s="72">
        <v>3.38</v>
      </c>
      <c r="I1279" s="158">
        <v>3.2000000000000006</v>
      </c>
      <c r="J1279" s="158">
        <v>3.55</v>
      </c>
      <c r="O1279" s="5"/>
      <c r="P1279" s="166"/>
      <c r="Q1279" s="67"/>
      <c r="S1279" s="66"/>
      <c r="T1279" s="67"/>
    </row>
    <row r="1280" spans="4:20">
      <c r="D1280" s="160"/>
      <c r="E1280" s="163"/>
      <c r="F1280" s="163"/>
      <c r="G1280" s="6">
        <v>41463</v>
      </c>
      <c r="H1280" s="72">
        <v>3.38</v>
      </c>
      <c r="I1280" s="158">
        <v>3.2000000000000006</v>
      </c>
      <c r="J1280" s="158">
        <v>3.55</v>
      </c>
      <c r="O1280" s="5"/>
      <c r="P1280" s="166"/>
      <c r="Q1280" s="67"/>
      <c r="S1280" s="66"/>
      <c r="T1280" s="67"/>
    </row>
    <row r="1281" spans="4:20">
      <c r="D1281" s="160"/>
      <c r="E1281" s="163"/>
      <c r="F1281" s="163"/>
      <c r="G1281" s="6">
        <v>41460</v>
      </c>
      <c r="H1281" s="72">
        <v>3.3250000000000002</v>
      </c>
      <c r="I1281" s="158">
        <v>3.3266666666666667</v>
      </c>
      <c r="J1281" s="158">
        <v>3.45</v>
      </c>
      <c r="O1281" s="5"/>
      <c r="P1281" s="166"/>
      <c r="Q1281" s="67"/>
      <c r="S1281" s="66"/>
      <c r="T1281" s="67"/>
    </row>
    <row r="1282" spans="4:20">
      <c r="D1282" s="160"/>
      <c r="E1282" s="163"/>
      <c r="F1282" s="163"/>
      <c r="G1282" s="6">
        <v>41459</v>
      </c>
      <c r="H1282" s="72">
        <v>3.27</v>
      </c>
      <c r="I1282" s="158">
        <v>3.35</v>
      </c>
      <c r="J1282" s="158">
        <v>3.45</v>
      </c>
      <c r="O1282" s="5"/>
      <c r="P1282" s="166"/>
      <c r="Q1282" s="67"/>
      <c r="S1282" s="66"/>
      <c r="T1282" s="67"/>
    </row>
    <row r="1283" spans="4:20">
      <c r="D1283" s="160"/>
      <c r="E1283" s="163"/>
      <c r="F1283" s="163"/>
      <c r="G1283" s="6">
        <v>41458</v>
      </c>
      <c r="H1283" s="72">
        <v>3.27</v>
      </c>
      <c r="I1283" s="158">
        <v>3.35</v>
      </c>
      <c r="J1283" s="158">
        <v>3.5</v>
      </c>
      <c r="O1283" s="5"/>
      <c r="P1283" s="166"/>
      <c r="Q1283" s="67"/>
      <c r="S1283" s="66"/>
      <c r="T1283" s="67"/>
    </row>
    <row r="1284" spans="4:20">
      <c r="D1284" s="160"/>
      <c r="E1284" s="163"/>
      <c r="F1284" s="163"/>
      <c r="G1284" s="6">
        <v>41457</v>
      </c>
      <c r="H1284" s="72">
        <v>3.27</v>
      </c>
      <c r="I1284" s="158">
        <v>3.35</v>
      </c>
      <c r="J1284" s="158">
        <v>3.65</v>
      </c>
      <c r="O1284" s="5"/>
      <c r="P1284" s="166"/>
      <c r="Q1284" s="67"/>
      <c r="S1284" s="66"/>
      <c r="T1284" s="67"/>
    </row>
    <row r="1285" spans="4:20">
      <c r="D1285" s="160"/>
      <c r="E1285" s="163"/>
      <c r="F1285" s="163"/>
      <c r="G1285" s="6">
        <v>41456</v>
      </c>
      <c r="H1285" s="72">
        <v>3.27</v>
      </c>
      <c r="I1285" s="158">
        <v>3.313333333333333</v>
      </c>
      <c r="J1285" s="158">
        <v>3.6</v>
      </c>
      <c r="O1285" s="5"/>
      <c r="P1285" s="166"/>
      <c r="Q1285" s="67"/>
      <c r="S1285" s="66"/>
      <c r="T1285" s="67"/>
    </row>
    <row r="1286" spans="4:20">
      <c r="D1286" s="160"/>
      <c r="E1286" s="163"/>
      <c r="F1286" s="163"/>
      <c r="G1286" s="6">
        <v>41453</v>
      </c>
      <c r="H1286" s="72">
        <v>3.27</v>
      </c>
      <c r="I1286" s="158">
        <v>3.39</v>
      </c>
      <c r="J1286" s="158">
        <v>3.75</v>
      </c>
      <c r="O1286" s="5"/>
      <c r="P1286" s="166"/>
      <c r="Q1286" s="67"/>
      <c r="S1286" s="66"/>
      <c r="T1286" s="67"/>
    </row>
    <row r="1287" spans="4:20">
      <c r="D1287" s="160"/>
      <c r="E1287" s="163"/>
      <c r="F1287" s="163"/>
      <c r="G1287" s="6">
        <v>41452</v>
      </c>
      <c r="H1287" s="72">
        <v>3.27</v>
      </c>
      <c r="I1287" s="158">
        <v>3.39</v>
      </c>
      <c r="J1287" s="158">
        <v>3.75</v>
      </c>
      <c r="O1287" s="5"/>
      <c r="P1287" s="166"/>
      <c r="Q1287" s="67"/>
      <c r="S1287" s="66"/>
      <c r="T1287" s="67"/>
    </row>
    <row r="1288" spans="4:20">
      <c r="D1288" s="160"/>
      <c r="E1288" s="163"/>
      <c r="F1288" s="163"/>
      <c r="G1288" s="6">
        <v>41451</v>
      </c>
      <c r="H1288" s="72">
        <v>3.27</v>
      </c>
      <c r="I1288" s="158">
        <v>3.39</v>
      </c>
      <c r="J1288" s="158">
        <v>3.75</v>
      </c>
      <c r="O1288" s="5"/>
      <c r="P1288" s="166"/>
      <c r="Q1288" s="67"/>
      <c r="S1288" s="66"/>
      <c r="T1288" s="67"/>
    </row>
    <row r="1289" spans="4:20">
      <c r="D1289" s="160"/>
      <c r="E1289" s="163"/>
      <c r="F1289" s="163"/>
      <c r="G1289" s="6">
        <v>41450</v>
      </c>
      <c r="H1289" s="72">
        <v>3.44</v>
      </c>
      <c r="I1289" s="158">
        <v>3.51</v>
      </c>
      <c r="J1289" s="158">
        <v>3.85</v>
      </c>
      <c r="O1289" s="5"/>
      <c r="P1289" s="166"/>
      <c r="Q1289" s="67"/>
      <c r="S1289" s="66"/>
      <c r="T1289" s="67"/>
    </row>
    <row r="1290" spans="4:20">
      <c r="D1290" s="160"/>
      <c r="E1290" s="163"/>
      <c r="F1290" s="163"/>
      <c r="G1290" s="6">
        <v>41449</v>
      </c>
      <c r="H1290" s="72">
        <v>3.51</v>
      </c>
      <c r="I1290" s="158">
        <v>3.51</v>
      </c>
      <c r="J1290" s="158">
        <v>3.85</v>
      </c>
      <c r="O1290" s="5"/>
      <c r="P1290" s="166"/>
      <c r="Q1290" s="67"/>
      <c r="S1290" s="66"/>
      <c r="T1290" s="67"/>
    </row>
    <row r="1291" spans="4:20">
      <c r="D1291" s="160"/>
      <c r="E1291" s="163"/>
      <c r="F1291" s="163"/>
      <c r="G1291" s="6">
        <v>41446</v>
      </c>
      <c r="H1291" s="72">
        <v>3.6</v>
      </c>
      <c r="I1291" s="158">
        <v>3.66</v>
      </c>
      <c r="J1291" s="158">
        <v>3.98</v>
      </c>
      <c r="O1291" s="5"/>
      <c r="P1291" s="166"/>
      <c r="Q1291" s="67"/>
      <c r="S1291" s="66"/>
      <c r="T1291" s="67"/>
    </row>
    <row r="1292" spans="4:20">
      <c r="D1292" s="160"/>
      <c r="E1292" s="163"/>
      <c r="F1292" s="163"/>
      <c r="G1292" s="6">
        <v>41445</v>
      </c>
      <c r="H1292" s="72">
        <v>3.64</v>
      </c>
      <c r="I1292" s="158">
        <v>3.73</v>
      </c>
      <c r="J1292" s="158">
        <v>4</v>
      </c>
      <c r="O1292" s="5"/>
      <c r="P1292" s="166"/>
      <c r="Q1292" s="67"/>
      <c r="S1292" s="66"/>
      <c r="T1292" s="67"/>
    </row>
    <row r="1293" spans="4:20">
      <c r="D1293" s="160"/>
      <c r="E1293" s="163"/>
      <c r="F1293" s="163"/>
      <c r="G1293" s="6">
        <v>41444</v>
      </c>
      <c r="H1293" s="72">
        <v>3.75</v>
      </c>
      <c r="I1293" s="158">
        <v>3.78</v>
      </c>
      <c r="J1293" s="158">
        <v>4.05</v>
      </c>
      <c r="O1293" s="5"/>
      <c r="P1293" s="166"/>
      <c r="Q1293" s="67"/>
      <c r="S1293" s="66"/>
      <c r="T1293" s="67"/>
    </row>
    <row r="1294" spans="4:20">
      <c r="D1294" s="160"/>
      <c r="E1294" s="163"/>
      <c r="F1294" s="163"/>
      <c r="G1294" s="6">
        <v>41443</v>
      </c>
      <c r="H1294" s="72">
        <v>3.75</v>
      </c>
      <c r="I1294" s="158">
        <v>3.78</v>
      </c>
      <c r="J1294" s="158">
        <v>4.0999999999999996</v>
      </c>
      <c r="O1294" s="5"/>
      <c r="P1294" s="166"/>
      <c r="Q1294" s="67"/>
      <c r="S1294" s="66"/>
      <c r="T1294" s="67"/>
    </row>
    <row r="1295" spans="4:20">
      <c r="D1295" s="160"/>
      <c r="E1295" s="163"/>
      <c r="F1295" s="163"/>
      <c r="G1295" s="6">
        <v>41442</v>
      </c>
      <c r="H1295" s="72">
        <v>3.75</v>
      </c>
      <c r="I1295" s="158">
        <v>3.78</v>
      </c>
      <c r="J1295" s="158">
        <v>4.1500000000000004</v>
      </c>
      <c r="O1295" s="5"/>
      <c r="P1295" s="166"/>
      <c r="Q1295" s="67"/>
      <c r="S1295" s="66"/>
      <c r="T1295" s="67"/>
    </row>
    <row r="1296" spans="4:20">
      <c r="D1296" s="160"/>
      <c r="E1296" s="163"/>
      <c r="F1296" s="163"/>
      <c r="G1296" s="6">
        <v>41439</v>
      </c>
      <c r="H1296" s="72">
        <v>3.75</v>
      </c>
      <c r="I1296" s="158">
        <v>3.78</v>
      </c>
      <c r="J1296" s="158">
        <v>3.8</v>
      </c>
      <c r="O1296" s="5"/>
      <c r="P1296" s="166"/>
      <c r="Q1296" s="67"/>
      <c r="S1296" s="66"/>
      <c r="T1296" s="67"/>
    </row>
    <row r="1297" spans="4:20">
      <c r="D1297" s="160"/>
      <c r="E1297" s="163"/>
      <c r="F1297" s="163"/>
      <c r="G1297" s="6">
        <v>41438</v>
      </c>
      <c r="H1297" s="72">
        <v>3.75</v>
      </c>
      <c r="I1297" s="158">
        <v>3.75</v>
      </c>
      <c r="J1297" s="158">
        <v>3.8</v>
      </c>
      <c r="O1297" s="5"/>
      <c r="P1297" s="166"/>
      <c r="Q1297" s="67"/>
      <c r="S1297" s="66"/>
      <c r="T1297" s="67"/>
    </row>
    <row r="1298" spans="4:20">
      <c r="D1298" s="160"/>
      <c r="E1298" s="163"/>
      <c r="F1298" s="163"/>
      <c r="G1298" s="6">
        <v>41434</v>
      </c>
      <c r="H1298" s="72">
        <v>3.75</v>
      </c>
      <c r="I1298" s="158">
        <v>3.78</v>
      </c>
      <c r="J1298" s="158">
        <v>3.8</v>
      </c>
      <c r="O1298" s="5"/>
      <c r="P1298" s="166"/>
      <c r="Q1298" s="67"/>
      <c r="S1298" s="66"/>
      <c r="T1298" s="67"/>
    </row>
    <row r="1299" spans="4:20">
      <c r="D1299" s="160"/>
      <c r="E1299" s="163"/>
      <c r="F1299" s="163"/>
      <c r="G1299" s="6">
        <v>41433</v>
      </c>
      <c r="H1299" s="72">
        <v>3.75</v>
      </c>
      <c r="I1299" s="158">
        <v>3.78</v>
      </c>
      <c r="J1299" s="158">
        <v>3.75</v>
      </c>
      <c r="O1299" s="5"/>
      <c r="P1299" s="166"/>
      <c r="Q1299" s="67"/>
      <c r="S1299" s="66"/>
      <c r="T1299" s="67"/>
    </row>
    <row r="1300" spans="4:20">
      <c r="D1300" s="160"/>
      <c r="E1300" s="163"/>
      <c r="F1300" s="163"/>
      <c r="G1300" s="6">
        <v>41432</v>
      </c>
      <c r="H1300" s="72">
        <v>3.75</v>
      </c>
      <c r="I1300" s="158">
        <v>3.69</v>
      </c>
      <c r="J1300" s="158">
        <v>3.75</v>
      </c>
      <c r="O1300" s="5"/>
      <c r="P1300" s="166"/>
      <c r="Q1300" s="67"/>
      <c r="S1300" s="66"/>
      <c r="T1300" s="67"/>
    </row>
    <row r="1301" spans="4:20">
      <c r="D1301" s="160"/>
      <c r="E1301" s="163"/>
      <c r="F1301" s="163"/>
      <c r="G1301" s="6">
        <v>41431</v>
      </c>
      <c r="H1301" s="72">
        <v>3.75</v>
      </c>
      <c r="I1301" s="158">
        <v>3.69</v>
      </c>
      <c r="J1301" s="158">
        <v>3.7</v>
      </c>
      <c r="O1301" s="5"/>
      <c r="P1301" s="166"/>
      <c r="Q1301" s="67"/>
      <c r="S1301" s="66"/>
      <c r="T1301" s="67"/>
    </row>
    <row r="1302" spans="4:20">
      <c r="D1302" s="160"/>
      <c r="E1302" s="163"/>
      <c r="F1302" s="163"/>
      <c r="G1302" s="6">
        <v>41430</v>
      </c>
      <c r="H1302" s="72">
        <v>3.75</v>
      </c>
      <c r="I1302" s="158">
        <v>3.67</v>
      </c>
      <c r="J1302" s="158">
        <v>3.83</v>
      </c>
      <c r="O1302" s="5"/>
      <c r="P1302" s="166"/>
      <c r="Q1302" s="67"/>
      <c r="S1302" s="66"/>
      <c r="T1302" s="67"/>
    </row>
    <row r="1303" spans="4:20">
      <c r="D1303" s="160"/>
      <c r="E1303" s="163"/>
      <c r="F1303" s="163"/>
      <c r="G1303" s="6">
        <v>41429</v>
      </c>
      <c r="H1303" s="72">
        <v>3.73</v>
      </c>
      <c r="I1303" s="158">
        <v>3.67</v>
      </c>
      <c r="J1303" s="158">
        <v>3.83</v>
      </c>
      <c r="O1303" s="5"/>
      <c r="P1303" s="166"/>
      <c r="Q1303" s="67"/>
      <c r="S1303" s="66"/>
      <c r="T1303" s="67"/>
    </row>
    <row r="1304" spans="4:20">
      <c r="D1304" s="160"/>
      <c r="E1304" s="163"/>
      <c r="F1304" s="163"/>
      <c r="G1304" s="6">
        <v>41428</v>
      </c>
      <c r="H1304" s="72">
        <v>3.71</v>
      </c>
      <c r="I1304" s="158">
        <v>3.7099999999999995</v>
      </c>
      <c r="J1304" s="158">
        <v>3.83</v>
      </c>
      <c r="O1304" s="5"/>
      <c r="P1304" s="166"/>
      <c r="Q1304" s="67"/>
      <c r="S1304" s="66"/>
      <c r="T1304" s="67"/>
    </row>
    <row r="1305" spans="4:20">
      <c r="D1305" s="160"/>
      <c r="E1305" s="163"/>
      <c r="F1305" s="163"/>
      <c r="G1305" s="6">
        <v>41425</v>
      </c>
      <c r="H1305" s="72">
        <v>3.71</v>
      </c>
      <c r="I1305" s="158">
        <v>3.8066666666666666</v>
      </c>
      <c r="J1305" s="158">
        <v>3.95</v>
      </c>
      <c r="O1305" s="5"/>
      <c r="P1305" s="166"/>
      <c r="Q1305" s="67"/>
      <c r="S1305" s="66"/>
      <c r="T1305" s="67"/>
    </row>
    <row r="1306" spans="4:20">
      <c r="D1306" s="160"/>
      <c r="E1306" s="163"/>
      <c r="F1306" s="163"/>
      <c r="G1306" s="6">
        <v>41424</v>
      </c>
      <c r="H1306" s="72">
        <v>3.71</v>
      </c>
      <c r="I1306" s="158">
        <v>3.8066666666666666</v>
      </c>
      <c r="J1306" s="158">
        <v>3.95</v>
      </c>
      <c r="O1306" s="5"/>
      <c r="P1306" s="166"/>
      <c r="Q1306" s="67"/>
      <c r="S1306" s="66"/>
      <c r="T1306" s="67"/>
    </row>
    <row r="1307" spans="4:20">
      <c r="D1307" s="160"/>
      <c r="E1307" s="163"/>
      <c r="F1307" s="163"/>
      <c r="G1307" s="6">
        <v>41423</v>
      </c>
      <c r="H1307" s="72">
        <v>3.6950000000000003</v>
      </c>
      <c r="I1307" s="158">
        <v>3.76</v>
      </c>
      <c r="J1307" s="158">
        <v>3.93</v>
      </c>
      <c r="O1307" s="5"/>
      <c r="P1307" s="166"/>
      <c r="Q1307" s="67"/>
      <c r="S1307" s="66"/>
      <c r="T1307" s="67"/>
    </row>
    <row r="1308" spans="4:20">
      <c r="D1308" s="160"/>
      <c r="E1308" s="163"/>
      <c r="F1308" s="163"/>
      <c r="G1308" s="6">
        <v>41422</v>
      </c>
      <c r="H1308" s="72">
        <v>3.6950000000000003</v>
      </c>
      <c r="I1308" s="158">
        <v>3.76</v>
      </c>
      <c r="J1308" s="158">
        <v>3.9</v>
      </c>
      <c r="O1308" s="5"/>
      <c r="P1308" s="166"/>
      <c r="Q1308" s="67"/>
      <c r="S1308" s="66"/>
      <c r="T1308" s="67"/>
    </row>
    <row r="1309" spans="4:20">
      <c r="D1309" s="160"/>
      <c r="E1309" s="163"/>
      <c r="F1309" s="163"/>
      <c r="G1309" s="6">
        <v>41421</v>
      </c>
      <c r="H1309" s="72">
        <v>3.58</v>
      </c>
      <c r="I1309" s="158">
        <v>3.7000000000000006</v>
      </c>
      <c r="J1309" s="158">
        <v>3.9</v>
      </c>
      <c r="O1309" s="5"/>
      <c r="P1309" s="166"/>
      <c r="Q1309" s="67"/>
      <c r="S1309" s="66"/>
      <c r="T1309" s="67"/>
    </row>
    <row r="1310" spans="4:20">
      <c r="D1310" s="160"/>
      <c r="E1310" s="163"/>
      <c r="F1310" s="163"/>
      <c r="G1310" s="6">
        <v>41418</v>
      </c>
      <c r="H1310" s="72">
        <v>3.56</v>
      </c>
      <c r="I1310" s="158">
        <v>3.7866666666666666</v>
      </c>
      <c r="J1310" s="158">
        <v>3.85</v>
      </c>
      <c r="O1310" s="5"/>
      <c r="P1310" s="166"/>
      <c r="Q1310" s="67"/>
      <c r="S1310" s="66"/>
      <c r="T1310" s="67"/>
    </row>
    <row r="1311" spans="4:20">
      <c r="D1311" s="160"/>
      <c r="E1311" s="163"/>
      <c r="F1311" s="163"/>
      <c r="G1311" s="6">
        <v>41417</v>
      </c>
      <c r="H1311" s="72">
        <v>3.56</v>
      </c>
      <c r="I1311" s="158">
        <v>3.7866666666666666</v>
      </c>
      <c r="J1311" s="158">
        <v>3.9</v>
      </c>
      <c r="O1311" s="5"/>
      <c r="P1311" s="166"/>
      <c r="Q1311" s="67"/>
      <c r="S1311" s="66"/>
      <c r="T1311" s="67"/>
    </row>
    <row r="1312" spans="4:20">
      <c r="D1312" s="160"/>
      <c r="E1312" s="163"/>
      <c r="F1312" s="163"/>
      <c r="G1312" s="6">
        <v>41416</v>
      </c>
      <c r="H1312" s="72">
        <v>3.47</v>
      </c>
      <c r="I1312" s="158">
        <v>3.75</v>
      </c>
      <c r="J1312" s="158">
        <v>3.9</v>
      </c>
      <c r="O1312" s="5"/>
      <c r="P1312" s="166"/>
      <c r="Q1312" s="67"/>
      <c r="S1312" s="66"/>
      <c r="T1312" s="67"/>
    </row>
    <row r="1313" spans="4:20">
      <c r="D1313" s="160"/>
      <c r="E1313" s="163"/>
      <c r="F1313" s="163"/>
      <c r="G1313" s="6">
        <v>41415</v>
      </c>
      <c r="H1313" s="72">
        <v>3.47</v>
      </c>
      <c r="I1313" s="158">
        <v>3.75</v>
      </c>
      <c r="J1313" s="158">
        <v>3.88</v>
      </c>
      <c r="O1313" s="5"/>
      <c r="P1313" s="166"/>
      <c r="Q1313" s="67"/>
      <c r="S1313" s="66"/>
      <c r="T1313" s="67"/>
    </row>
    <row r="1314" spans="4:20">
      <c r="D1314" s="160"/>
      <c r="E1314" s="163"/>
      <c r="F1314" s="163"/>
      <c r="G1314" s="6">
        <v>41414</v>
      </c>
      <c r="H1314" s="72">
        <v>3.47</v>
      </c>
      <c r="I1314" s="158">
        <v>3.75</v>
      </c>
      <c r="J1314" s="158">
        <v>3.88</v>
      </c>
      <c r="O1314" s="5"/>
      <c r="P1314" s="166"/>
      <c r="Q1314" s="67"/>
      <c r="S1314" s="66"/>
      <c r="T1314" s="67"/>
    </row>
    <row r="1315" spans="4:20">
      <c r="D1315" s="160"/>
      <c r="E1315" s="163"/>
      <c r="F1315" s="163"/>
      <c r="G1315" s="6">
        <v>41411</v>
      </c>
      <c r="H1315" s="72">
        <v>3.47</v>
      </c>
      <c r="I1315" s="158">
        <v>3.66</v>
      </c>
      <c r="J1315" s="158">
        <v>3.95</v>
      </c>
      <c r="O1315" s="5"/>
      <c r="P1315" s="166"/>
      <c r="Q1315" s="67"/>
      <c r="S1315" s="66"/>
      <c r="T1315" s="67"/>
    </row>
    <row r="1316" spans="4:20">
      <c r="D1316" s="160"/>
      <c r="E1316" s="163"/>
      <c r="F1316" s="163"/>
      <c r="G1316" s="6">
        <v>41410</v>
      </c>
      <c r="H1316" s="72">
        <v>3.47</v>
      </c>
      <c r="I1316" s="158">
        <v>3.66</v>
      </c>
      <c r="J1316" s="158">
        <v>3.95</v>
      </c>
      <c r="O1316" s="5"/>
      <c r="P1316" s="166"/>
      <c r="Q1316" s="67"/>
      <c r="S1316" s="66"/>
      <c r="T1316" s="67"/>
    </row>
    <row r="1317" spans="4:20">
      <c r="D1317" s="160"/>
      <c r="E1317" s="163"/>
      <c r="F1317" s="163"/>
      <c r="G1317" s="6">
        <v>41409</v>
      </c>
      <c r="H1317" s="72">
        <v>3.47</v>
      </c>
      <c r="I1317" s="158">
        <v>3.66</v>
      </c>
      <c r="J1317" s="158">
        <v>3.95</v>
      </c>
      <c r="O1317" s="5"/>
      <c r="P1317" s="166"/>
      <c r="Q1317" s="67"/>
      <c r="S1317" s="66"/>
      <c r="T1317" s="67"/>
    </row>
    <row r="1318" spans="4:20">
      <c r="D1318" s="160"/>
      <c r="E1318" s="163"/>
      <c r="F1318" s="163"/>
      <c r="G1318" s="6">
        <v>41408</v>
      </c>
      <c r="H1318" s="72">
        <v>3.47</v>
      </c>
      <c r="I1318" s="158">
        <v>3.6</v>
      </c>
      <c r="J1318" s="158">
        <v>3.95</v>
      </c>
      <c r="O1318" s="5"/>
      <c r="P1318" s="166"/>
      <c r="Q1318" s="67"/>
      <c r="S1318" s="66"/>
      <c r="T1318" s="67"/>
    </row>
    <row r="1319" spans="4:20">
      <c r="D1319" s="160"/>
      <c r="E1319" s="163"/>
      <c r="F1319" s="163"/>
      <c r="G1319" s="6">
        <v>41407</v>
      </c>
      <c r="H1319" s="72">
        <v>3.47</v>
      </c>
      <c r="I1319" s="158">
        <v>3.6</v>
      </c>
      <c r="J1319" s="158">
        <v>3.98</v>
      </c>
      <c r="O1319" s="5"/>
      <c r="P1319" s="166"/>
      <c r="Q1319" s="67"/>
      <c r="S1319" s="66"/>
      <c r="T1319" s="67"/>
    </row>
    <row r="1320" spans="4:20">
      <c r="D1320" s="160"/>
      <c r="E1320" s="163"/>
      <c r="F1320" s="163"/>
      <c r="G1320" s="6">
        <v>41404</v>
      </c>
      <c r="H1320" s="72">
        <v>3.47</v>
      </c>
      <c r="I1320" s="158">
        <v>3.6</v>
      </c>
      <c r="J1320" s="158">
        <v>4</v>
      </c>
      <c r="O1320" s="5"/>
      <c r="P1320" s="166"/>
      <c r="Q1320" s="67"/>
      <c r="S1320" s="66"/>
      <c r="T1320" s="67"/>
    </row>
    <row r="1321" spans="4:20">
      <c r="D1321" s="160"/>
      <c r="E1321" s="163"/>
      <c r="F1321" s="163"/>
      <c r="G1321" s="6">
        <v>41403</v>
      </c>
      <c r="H1321" s="72">
        <v>3.47</v>
      </c>
      <c r="I1321" s="158">
        <v>3.7000000000000006</v>
      </c>
      <c r="J1321" s="158">
        <v>4</v>
      </c>
      <c r="O1321" s="5"/>
      <c r="P1321" s="166"/>
      <c r="Q1321" s="67"/>
      <c r="S1321" s="66"/>
      <c r="T1321" s="67"/>
    </row>
    <row r="1322" spans="4:20">
      <c r="D1322" s="160"/>
      <c r="E1322" s="163"/>
      <c r="F1322" s="163"/>
      <c r="G1322" s="6">
        <v>41402</v>
      </c>
      <c r="H1322" s="72">
        <v>3.47</v>
      </c>
      <c r="I1322" s="158">
        <v>3.7000000000000006</v>
      </c>
      <c r="J1322" s="158">
        <v>4.05</v>
      </c>
      <c r="O1322" s="5"/>
      <c r="P1322" s="166"/>
      <c r="Q1322" s="67"/>
      <c r="S1322" s="66"/>
      <c r="T1322" s="67"/>
    </row>
    <row r="1323" spans="4:20">
      <c r="D1323" s="160"/>
      <c r="E1323" s="163"/>
      <c r="F1323" s="163"/>
      <c r="G1323" s="6">
        <v>41401</v>
      </c>
      <c r="H1323" s="72">
        <v>3.47</v>
      </c>
      <c r="I1323" s="158">
        <v>3.78</v>
      </c>
      <c r="J1323" s="158">
        <v>4.05</v>
      </c>
      <c r="O1323" s="5"/>
      <c r="P1323" s="166"/>
      <c r="Q1323" s="67"/>
      <c r="S1323" s="66"/>
      <c r="T1323" s="67"/>
    </row>
    <row r="1324" spans="4:20">
      <c r="D1324" s="160"/>
      <c r="E1324" s="163"/>
      <c r="F1324" s="163"/>
      <c r="G1324" s="6">
        <v>41400</v>
      </c>
      <c r="H1324" s="72">
        <v>3.45</v>
      </c>
      <c r="I1324" s="158">
        <v>3.78</v>
      </c>
      <c r="J1324" s="158">
        <v>4.05</v>
      </c>
      <c r="O1324" s="5"/>
      <c r="P1324" s="166"/>
      <c r="Q1324" s="67"/>
      <c r="S1324" s="66"/>
      <c r="T1324" s="67"/>
    </row>
    <row r="1325" spans="4:20">
      <c r="D1325" s="160"/>
      <c r="E1325" s="163"/>
      <c r="F1325" s="163"/>
      <c r="G1325" s="6">
        <v>41397</v>
      </c>
      <c r="H1325" s="72">
        <v>3.29</v>
      </c>
      <c r="I1325" s="158">
        <v>3.78</v>
      </c>
      <c r="J1325" s="158">
        <v>3.9</v>
      </c>
      <c r="O1325" s="5"/>
      <c r="P1325" s="166"/>
      <c r="Q1325" s="67"/>
      <c r="S1325" s="66"/>
      <c r="T1325" s="67"/>
    </row>
    <row r="1326" spans="4:20">
      <c r="D1326" s="160"/>
      <c r="E1326" s="163"/>
      <c r="F1326" s="163"/>
      <c r="G1326" s="6">
        <v>41396</v>
      </c>
      <c r="H1326" s="72">
        <v>3.29</v>
      </c>
      <c r="I1326" s="158">
        <v>3.69</v>
      </c>
      <c r="J1326" s="158">
        <v>3.85</v>
      </c>
      <c r="O1326" s="5"/>
      <c r="P1326" s="166"/>
      <c r="Q1326" s="67"/>
      <c r="S1326" s="66"/>
      <c r="T1326" s="67"/>
    </row>
    <row r="1327" spans="4:20">
      <c r="D1327" s="160"/>
      <c r="E1327" s="163"/>
      <c r="F1327" s="163"/>
      <c r="G1327" s="6">
        <v>41392</v>
      </c>
      <c r="H1327" s="72">
        <v>3.22</v>
      </c>
      <c r="I1327" s="158">
        <v>3.7099999999999995</v>
      </c>
      <c r="J1327" s="158">
        <v>3.88</v>
      </c>
      <c r="O1327" s="5"/>
      <c r="P1327" s="166"/>
      <c r="Q1327" s="67"/>
      <c r="S1327" s="66"/>
      <c r="T1327" s="67"/>
    </row>
    <row r="1328" spans="4:20">
      <c r="D1328" s="160"/>
      <c r="E1328" s="163"/>
      <c r="F1328" s="163"/>
      <c r="G1328" s="6">
        <v>41391</v>
      </c>
      <c r="H1328" s="72">
        <v>3.22</v>
      </c>
      <c r="I1328" s="158">
        <v>3.8066666666666666</v>
      </c>
      <c r="J1328" s="158">
        <v>3.88</v>
      </c>
      <c r="O1328" s="5"/>
      <c r="P1328" s="166"/>
      <c r="Q1328" s="67"/>
      <c r="S1328" s="66"/>
      <c r="T1328" s="67"/>
    </row>
    <row r="1329" spans="4:20">
      <c r="D1329" s="160"/>
      <c r="E1329" s="163"/>
      <c r="F1329" s="163"/>
      <c r="G1329" s="6">
        <v>41390</v>
      </c>
      <c r="H1329" s="72">
        <v>3.22</v>
      </c>
      <c r="I1329" s="158">
        <v>3.8433333333333333</v>
      </c>
      <c r="J1329" s="158">
        <v>3.85</v>
      </c>
      <c r="O1329" s="5"/>
      <c r="P1329" s="166"/>
      <c r="Q1329" s="67"/>
      <c r="S1329" s="66"/>
      <c r="T1329" s="67"/>
    </row>
    <row r="1330" spans="4:20">
      <c r="D1330" s="160"/>
      <c r="E1330" s="163"/>
      <c r="F1330" s="163"/>
      <c r="G1330" s="6">
        <v>41389</v>
      </c>
      <c r="H1330" s="72">
        <v>3.22</v>
      </c>
      <c r="I1330" s="158">
        <v>3.793333333333333</v>
      </c>
      <c r="J1330" s="158">
        <v>3.85</v>
      </c>
      <c r="O1330" s="5"/>
      <c r="P1330" s="166"/>
      <c r="Q1330" s="67"/>
      <c r="S1330" s="66"/>
      <c r="T1330" s="67"/>
    </row>
    <row r="1331" spans="4:20">
      <c r="D1331" s="160"/>
      <c r="E1331" s="163"/>
      <c r="F1331" s="163"/>
      <c r="G1331" s="6">
        <v>41388</v>
      </c>
      <c r="H1331" s="72">
        <v>3.22</v>
      </c>
      <c r="I1331" s="158">
        <v>3.6766666666666672</v>
      </c>
      <c r="J1331" s="158">
        <v>3.85</v>
      </c>
      <c r="O1331" s="5"/>
      <c r="P1331" s="166"/>
      <c r="Q1331" s="67"/>
      <c r="S1331" s="66"/>
      <c r="T1331" s="67"/>
    </row>
    <row r="1332" spans="4:20">
      <c r="D1332" s="160"/>
      <c r="E1332" s="163"/>
      <c r="F1332" s="163"/>
      <c r="G1332" s="6">
        <v>41387</v>
      </c>
      <c r="H1332" s="72">
        <v>3.16</v>
      </c>
      <c r="I1332" s="158">
        <v>3.6</v>
      </c>
      <c r="J1332" s="158">
        <v>3.85</v>
      </c>
      <c r="O1332" s="5"/>
      <c r="P1332" s="166"/>
      <c r="Q1332" s="67"/>
      <c r="S1332" s="66"/>
      <c r="T1332" s="67"/>
    </row>
    <row r="1333" spans="4:20">
      <c r="D1333" s="160"/>
      <c r="E1333" s="163"/>
      <c r="F1333" s="163"/>
      <c r="G1333" s="6">
        <v>41386</v>
      </c>
      <c r="H1333" s="72">
        <v>3.07</v>
      </c>
      <c r="I1333" s="158">
        <v>3.6</v>
      </c>
      <c r="J1333" s="158">
        <v>3.65</v>
      </c>
      <c r="O1333" s="5"/>
      <c r="P1333" s="166"/>
      <c r="Q1333" s="67"/>
      <c r="S1333" s="66"/>
      <c r="T1333" s="67"/>
    </row>
    <row r="1334" spans="4:20">
      <c r="D1334" s="160"/>
      <c r="E1334" s="163"/>
      <c r="F1334" s="163"/>
      <c r="G1334" s="6">
        <v>41383</v>
      </c>
      <c r="H1334" s="72">
        <v>3.27</v>
      </c>
      <c r="I1334" s="158">
        <v>3.17</v>
      </c>
      <c r="J1334" s="158">
        <v>3.88</v>
      </c>
      <c r="O1334" s="5"/>
      <c r="P1334" s="166"/>
      <c r="Q1334" s="67"/>
      <c r="S1334" s="66"/>
      <c r="T1334" s="67"/>
    </row>
    <row r="1335" spans="4:20">
      <c r="D1335" s="160"/>
      <c r="E1335" s="163"/>
      <c r="F1335" s="163"/>
      <c r="G1335" s="6">
        <v>41382</v>
      </c>
      <c r="H1335" s="72">
        <v>3.27</v>
      </c>
      <c r="I1335" s="158">
        <v>3.33</v>
      </c>
      <c r="J1335" s="158">
        <v>3.88</v>
      </c>
      <c r="O1335" s="5"/>
      <c r="P1335" s="166"/>
      <c r="Q1335" s="67"/>
      <c r="S1335" s="66"/>
      <c r="T1335" s="67"/>
    </row>
    <row r="1336" spans="4:20">
      <c r="D1336" s="160"/>
      <c r="E1336" s="163"/>
      <c r="F1336" s="163"/>
      <c r="G1336" s="6">
        <v>41381</v>
      </c>
      <c r="H1336" s="72">
        <v>3.64</v>
      </c>
      <c r="I1336" s="158">
        <v>3.48</v>
      </c>
      <c r="J1336" s="158">
        <v>3.88</v>
      </c>
      <c r="O1336" s="5"/>
      <c r="P1336" s="166"/>
      <c r="Q1336" s="67"/>
      <c r="S1336" s="66"/>
      <c r="T1336" s="67"/>
    </row>
    <row r="1337" spans="4:20">
      <c r="D1337" s="160"/>
      <c r="E1337" s="163"/>
      <c r="F1337" s="163"/>
      <c r="G1337" s="6">
        <v>41380</v>
      </c>
      <c r="H1337" s="72">
        <v>3.64</v>
      </c>
      <c r="I1337" s="158">
        <v>3.6133333333333333</v>
      </c>
      <c r="J1337" s="158">
        <v>3.95</v>
      </c>
      <c r="O1337" s="5"/>
      <c r="P1337" s="166"/>
      <c r="Q1337" s="67"/>
      <c r="S1337" s="66"/>
      <c r="T1337" s="67"/>
    </row>
    <row r="1338" spans="4:20">
      <c r="D1338" s="160"/>
      <c r="E1338" s="163"/>
      <c r="F1338" s="163"/>
      <c r="G1338" s="6">
        <v>41379</v>
      </c>
      <c r="H1338" s="72">
        <v>3.64</v>
      </c>
      <c r="I1338" s="158">
        <v>3.7166666666666663</v>
      </c>
      <c r="J1338" s="158">
        <v>4</v>
      </c>
      <c r="O1338" s="5"/>
      <c r="P1338" s="166"/>
      <c r="Q1338" s="67"/>
      <c r="S1338" s="66"/>
      <c r="T1338" s="67"/>
    </row>
    <row r="1339" spans="4:20">
      <c r="D1339" s="160"/>
      <c r="E1339" s="163"/>
      <c r="F1339" s="163"/>
      <c r="G1339" s="6">
        <v>41376</v>
      </c>
      <c r="H1339" s="72">
        <v>3.27</v>
      </c>
      <c r="I1339" s="158">
        <v>3.7466666666666661</v>
      </c>
      <c r="J1339" s="158">
        <v>3.9</v>
      </c>
      <c r="O1339" s="5"/>
      <c r="P1339" s="166"/>
      <c r="Q1339" s="67"/>
      <c r="S1339" s="66"/>
      <c r="T1339" s="67"/>
    </row>
    <row r="1340" spans="4:20">
      <c r="D1340" s="160"/>
      <c r="E1340" s="163"/>
      <c r="F1340" s="163"/>
      <c r="G1340" s="6">
        <v>41375</v>
      </c>
      <c r="H1340" s="72">
        <v>3.09</v>
      </c>
      <c r="I1340" s="158">
        <v>3.7466666666666661</v>
      </c>
      <c r="J1340" s="158">
        <v>3.8</v>
      </c>
      <c r="O1340" s="5"/>
      <c r="P1340" s="166"/>
      <c r="Q1340" s="67"/>
      <c r="S1340" s="66"/>
      <c r="T1340" s="67"/>
    </row>
    <row r="1341" spans="4:20">
      <c r="D1341" s="160"/>
      <c r="E1341" s="163"/>
      <c r="F1341" s="163"/>
      <c r="G1341" s="6">
        <v>41374</v>
      </c>
      <c r="H1341" s="72">
        <v>3.09</v>
      </c>
      <c r="I1341" s="158">
        <v>3.6566666666666667</v>
      </c>
      <c r="J1341" s="158">
        <v>3.75</v>
      </c>
      <c r="O1341" s="5"/>
      <c r="P1341" s="166"/>
      <c r="Q1341" s="67"/>
      <c r="S1341" s="66"/>
      <c r="T1341" s="67"/>
    </row>
    <row r="1342" spans="4:20">
      <c r="D1342" s="160"/>
      <c r="E1342" s="163"/>
      <c r="F1342" s="163"/>
      <c r="G1342" s="6">
        <v>41373</v>
      </c>
      <c r="H1342" s="72">
        <v>3.09</v>
      </c>
      <c r="I1342" s="158">
        <v>3.6566666666666667</v>
      </c>
      <c r="J1342" s="158">
        <v>3.8</v>
      </c>
      <c r="O1342" s="5"/>
      <c r="P1342" s="166"/>
      <c r="Q1342" s="67"/>
      <c r="S1342" s="66"/>
      <c r="T1342" s="67"/>
    </row>
    <row r="1343" spans="4:20">
      <c r="D1343" s="160"/>
      <c r="E1343" s="163"/>
      <c r="F1343" s="163"/>
      <c r="G1343" s="6">
        <v>41372</v>
      </c>
      <c r="H1343" s="72">
        <v>3.27</v>
      </c>
      <c r="I1343" s="158">
        <v>3.6199999999999997</v>
      </c>
      <c r="J1343" s="158">
        <v>3.85</v>
      </c>
      <c r="O1343" s="5"/>
      <c r="P1343" s="166"/>
      <c r="Q1343" s="67"/>
      <c r="S1343" s="66"/>
      <c r="T1343" s="67"/>
    </row>
    <row r="1344" spans="4:20">
      <c r="D1344" s="160"/>
      <c r="E1344" s="163"/>
      <c r="F1344" s="163"/>
      <c r="G1344" s="6">
        <v>41371</v>
      </c>
      <c r="H1344" s="72">
        <v>3.5449999999999999</v>
      </c>
      <c r="I1344" s="158">
        <v>3.76</v>
      </c>
      <c r="J1344" s="158">
        <v>3.9</v>
      </c>
      <c r="O1344" s="5"/>
      <c r="P1344" s="166"/>
      <c r="Q1344" s="67"/>
      <c r="S1344" s="66"/>
      <c r="T1344" s="67"/>
    </row>
    <row r="1345" spans="4:20">
      <c r="D1345" s="160"/>
      <c r="E1345" s="163"/>
      <c r="F1345" s="163"/>
      <c r="G1345" s="6">
        <v>41367</v>
      </c>
      <c r="H1345" s="72">
        <v>3.91</v>
      </c>
      <c r="I1345" s="158">
        <v>3.8466666666666662</v>
      </c>
      <c r="J1345" s="158">
        <v>4</v>
      </c>
      <c r="O1345" s="5"/>
      <c r="P1345" s="166"/>
      <c r="Q1345" s="67"/>
      <c r="S1345" s="66"/>
      <c r="T1345" s="67"/>
    </row>
    <row r="1346" spans="4:20">
      <c r="D1346" s="160"/>
      <c r="E1346" s="163"/>
      <c r="F1346" s="163"/>
      <c r="G1346" s="6">
        <v>41366</v>
      </c>
      <c r="H1346" s="72">
        <v>3.89</v>
      </c>
      <c r="I1346" s="158">
        <v>3.7900000000000005</v>
      </c>
      <c r="J1346" s="158">
        <v>3.95</v>
      </c>
      <c r="O1346" s="5"/>
      <c r="P1346" s="166"/>
      <c r="Q1346" s="67"/>
      <c r="S1346" s="66"/>
      <c r="T1346" s="67"/>
    </row>
    <row r="1347" spans="4:20">
      <c r="D1347" s="160"/>
      <c r="E1347" s="163"/>
      <c r="F1347" s="163"/>
      <c r="G1347" s="6">
        <v>41365</v>
      </c>
      <c r="H1347" s="72">
        <v>3.84</v>
      </c>
      <c r="I1347" s="158">
        <v>3.7900000000000005</v>
      </c>
      <c r="J1347" s="158">
        <v>3.95</v>
      </c>
      <c r="O1347" s="5"/>
      <c r="P1347" s="166"/>
      <c r="Q1347" s="67"/>
      <c r="S1347" s="66"/>
      <c r="T1347" s="67"/>
    </row>
    <row r="1348" spans="4:20">
      <c r="D1348" s="160"/>
      <c r="E1348" s="163"/>
      <c r="F1348" s="163"/>
      <c r="G1348" s="6">
        <v>41362</v>
      </c>
      <c r="H1348" s="72">
        <v>3.8</v>
      </c>
      <c r="I1348" s="158">
        <v>3.813333333333333</v>
      </c>
      <c r="J1348" s="158">
        <v>4.05</v>
      </c>
      <c r="O1348" s="5"/>
      <c r="P1348" s="166"/>
      <c r="Q1348" s="67"/>
      <c r="S1348" s="66"/>
      <c r="T1348" s="67"/>
    </row>
    <row r="1349" spans="4:20">
      <c r="D1349" s="160"/>
      <c r="E1349" s="163"/>
      <c r="F1349" s="163"/>
      <c r="G1349" s="6">
        <v>41361</v>
      </c>
      <c r="H1349" s="72">
        <v>3.8</v>
      </c>
      <c r="I1349" s="158">
        <v>3.8366666666666664</v>
      </c>
      <c r="J1349" s="158">
        <v>4.05</v>
      </c>
      <c r="O1349" s="5"/>
      <c r="P1349" s="166"/>
      <c r="Q1349" s="67"/>
      <c r="S1349" s="66"/>
      <c r="T1349" s="67"/>
    </row>
    <row r="1350" spans="4:20">
      <c r="D1350" s="160"/>
      <c r="E1350" s="163"/>
      <c r="F1350" s="163"/>
      <c r="G1350" s="6">
        <v>41360</v>
      </c>
      <c r="H1350" s="72">
        <v>3.8</v>
      </c>
      <c r="I1350" s="158">
        <v>3.8366666666666664</v>
      </c>
      <c r="J1350" s="158">
        <v>4</v>
      </c>
      <c r="O1350" s="5"/>
      <c r="P1350" s="166"/>
      <c r="Q1350" s="67"/>
      <c r="S1350" s="66"/>
      <c r="T1350" s="67"/>
    </row>
    <row r="1351" spans="4:20">
      <c r="D1351" s="160"/>
      <c r="E1351" s="163"/>
      <c r="F1351" s="163"/>
      <c r="G1351" s="6">
        <v>41359</v>
      </c>
      <c r="H1351" s="72">
        <v>3.8</v>
      </c>
      <c r="I1351" s="158">
        <v>3.82</v>
      </c>
      <c r="J1351" s="158">
        <v>3.93</v>
      </c>
      <c r="O1351" s="5"/>
      <c r="P1351" s="166"/>
      <c r="Q1351" s="67"/>
      <c r="S1351" s="66"/>
      <c r="T1351" s="67"/>
    </row>
    <row r="1352" spans="4:20">
      <c r="D1352" s="160"/>
      <c r="E1352" s="163"/>
      <c r="F1352" s="163"/>
      <c r="G1352" s="6">
        <v>41358</v>
      </c>
      <c r="H1352" s="72">
        <v>3.8</v>
      </c>
      <c r="I1352" s="158">
        <v>3.82</v>
      </c>
      <c r="J1352" s="158">
        <v>3.9</v>
      </c>
      <c r="O1352" s="5"/>
      <c r="P1352" s="166"/>
      <c r="Q1352" s="67"/>
      <c r="S1352" s="66"/>
      <c r="T1352" s="67"/>
    </row>
    <row r="1353" spans="4:20">
      <c r="D1353" s="160"/>
      <c r="E1353" s="163"/>
      <c r="F1353" s="163"/>
      <c r="G1353" s="6">
        <v>41355</v>
      </c>
      <c r="H1353" s="72">
        <v>3.71</v>
      </c>
      <c r="I1353" s="158">
        <v>3.75</v>
      </c>
      <c r="J1353" s="158">
        <v>3.95</v>
      </c>
      <c r="O1353" s="5"/>
      <c r="P1353" s="166"/>
      <c r="Q1353" s="67"/>
      <c r="S1353" s="66"/>
      <c r="T1353" s="67"/>
    </row>
    <row r="1354" spans="4:20">
      <c r="D1354" s="160"/>
      <c r="E1354" s="163"/>
      <c r="F1354" s="163"/>
      <c r="G1354" s="6">
        <v>41354</v>
      </c>
      <c r="H1354" s="72">
        <v>3.69</v>
      </c>
      <c r="I1354" s="158">
        <v>3.75</v>
      </c>
      <c r="J1354" s="158">
        <v>3.93</v>
      </c>
      <c r="O1354" s="5"/>
      <c r="P1354" s="166"/>
      <c r="Q1354" s="67"/>
      <c r="S1354" s="66"/>
      <c r="T1354" s="67"/>
    </row>
    <row r="1355" spans="4:20">
      <c r="D1355" s="160"/>
      <c r="E1355" s="163"/>
      <c r="F1355" s="163"/>
      <c r="G1355" s="6">
        <v>41353</v>
      </c>
      <c r="H1355" s="72">
        <v>3.6749999999999998</v>
      </c>
      <c r="I1355" s="158">
        <v>3.69</v>
      </c>
      <c r="J1355" s="158">
        <v>3.88</v>
      </c>
      <c r="O1355" s="5"/>
      <c r="P1355" s="166"/>
      <c r="Q1355" s="67"/>
      <c r="S1355" s="66"/>
      <c r="T1355" s="67"/>
    </row>
    <row r="1356" spans="4:20">
      <c r="D1356" s="160"/>
      <c r="E1356" s="163"/>
      <c r="F1356" s="163"/>
      <c r="G1356" s="6">
        <v>41352</v>
      </c>
      <c r="H1356" s="72">
        <v>3.64</v>
      </c>
      <c r="I1356" s="158">
        <v>3.69</v>
      </c>
      <c r="J1356" s="158">
        <v>3.85</v>
      </c>
      <c r="O1356" s="5"/>
      <c r="P1356" s="166"/>
      <c r="Q1356" s="67"/>
      <c r="S1356" s="66"/>
      <c r="T1356" s="67"/>
    </row>
    <row r="1357" spans="4:20">
      <c r="D1357" s="160"/>
      <c r="E1357" s="163"/>
      <c r="F1357" s="163"/>
      <c r="G1357" s="6">
        <v>41351</v>
      </c>
      <c r="H1357" s="72">
        <v>3.64</v>
      </c>
      <c r="I1357" s="158">
        <v>3.64</v>
      </c>
      <c r="J1357" s="158">
        <v>3.78</v>
      </c>
      <c r="O1357" s="5"/>
      <c r="P1357" s="166"/>
      <c r="Q1357" s="67"/>
      <c r="S1357" s="66"/>
      <c r="T1357" s="67"/>
    </row>
    <row r="1358" spans="4:20">
      <c r="D1358" s="160"/>
      <c r="E1358" s="163"/>
      <c r="F1358" s="163"/>
      <c r="G1358" s="6">
        <v>41348</v>
      </c>
      <c r="H1358" s="72">
        <v>3.64</v>
      </c>
      <c r="I1358" s="158">
        <v>3.64</v>
      </c>
      <c r="J1358" s="158">
        <v>3.88</v>
      </c>
      <c r="O1358" s="5"/>
      <c r="P1358" s="166"/>
      <c r="Q1358" s="67"/>
      <c r="S1358" s="66"/>
      <c r="T1358" s="67"/>
    </row>
    <row r="1359" spans="4:20">
      <c r="D1359" s="160"/>
      <c r="E1359" s="163"/>
      <c r="F1359" s="163"/>
      <c r="G1359" s="6">
        <v>41347</v>
      </c>
      <c r="H1359" s="72">
        <v>3.64</v>
      </c>
      <c r="I1359" s="158">
        <v>3.59</v>
      </c>
      <c r="J1359" s="158">
        <v>3.9</v>
      </c>
      <c r="O1359" s="5"/>
      <c r="P1359" s="166"/>
      <c r="Q1359" s="67"/>
      <c r="S1359" s="66"/>
      <c r="T1359" s="67"/>
    </row>
    <row r="1360" spans="4:20">
      <c r="D1360" s="160"/>
      <c r="E1360" s="163"/>
      <c r="F1360" s="163"/>
      <c r="G1360" s="6">
        <v>41346</v>
      </c>
      <c r="H1360" s="72">
        <v>3.64</v>
      </c>
      <c r="I1360" s="158">
        <v>3.59</v>
      </c>
      <c r="J1360" s="158">
        <v>3.9</v>
      </c>
      <c r="O1360" s="5"/>
      <c r="P1360" s="166"/>
      <c r="Q1360" s="67"/>
      <c r="S1360" s="66"/>
      <c r="T1360" s="67"/>
    </row>
    <row r="1361" spans="4:20">
      <c r="D1361" s="160"/>
      <c r="E1361" s="163"/>
      <c r="F1361" s="163"/>
      <c r="G1361" s="6">
        <v>41345</v>
      </c>
      <c r="H1361" s="72">
        <v>3.64</v>
      </c>
      <c r="I1361" s="158">
        <v>3.59</v>
      </c>
      <c r="J1361" s="158">
        <v>3.95</v>
      </c>
      <c r="O1361" s="5"/>
      <c r="P1361" s="166"/>
      <c r="Q1361" s="67"/>
      <c r="S1361" s="66"/>
      <c r="T1361" s="67"/>
    </row>
    <row r="1362" spans="4:20">
      <c r="D1362" s="160"/>
      <c r="E1362" s="163"/>
      <c r="F1362" s="163"/>
      <c r="G1362" s="6">
        <v>41344</v>
      </c>
      <c r="H1362" s="72">
        <v>3.64</v>
      </c>
      <c r="I1362" s="158">
        <v>3.59</v>
      </c>
      <c r="J1362" s="158">
        <v>3.95</v>
      </c>
      <c r="O1362" s="5"/>
      <c r="P1362" s="166"/>
      <c r="Q1362" s="67"/>
      <c r="S1362" s="66"/>
      <c r="T1362" s="67"/>
    </row>
    <row r="1363" spans="4:20">
      <c r="D1363" s="160"/>
      <c r="E1363" s="163"/>
      <c r="F1363" s="163"/>
      <c r="G1363" s="6">
        <v>41341</v>
      </c>
      <c r="H1363" s="72">
        <v>3.6</v>
      </c>
      <c r="I1363" s="158">
        <v>3.6433333333333331</v>
      </c>
      <c r="J1363" s="158">
        <v>3.98</v>
      </c>
      <c r="O1363" s="5"/>
      <c r="P1363" s="166"/>
      <c r="Q1363" s="67"/>
      <c r="S1363" s="66"/>
      <c r="T1363" s="67"/>
    </row>
    <row r="1364" spans="4:20">
      <c r="D1364" s="160"/>
      <c r="E1364" s="163"/>
      <c r="F1364" s="163"/>
      <c r="G1364" s="6">
        <v>41340</v>
      </c>
      <c r="H1364" s="72">
        <v>3.6</v>
      </c>
      <c r="I1364" s="158">
        <v>3.57</v>
      </c>
      <c r="J1364" s="158">
        <v>4</v>
      </c>
      <c r="O1364" s="5"/>
      <c r="P1364" s="166"/>
      <c r="Q1364" s="67"/>
      <c r="S1364" s="66"/>
      <c r="T1364" s="67"/>
    </row>
    <row r="1365" spans="4:20">
      <c r="D1365" s="160"/>
      <c r="E1365" s="163"/>
      <c r="F1365" s="163"/>
      <c r="G1365" s="6">
        <v>41339</v>
      </c>
      <c r="H1365" s="72">
        <v>3.6</v>
      </c>
      <c r="I1365" s="158">
        <v>3.57</v>
      </c>
      <c r="J1365" s="158">
        <v>3.95</v>
      </c>
      <c r="O1365" s="5"/>
      <c r="P1365" s="166"/>
      <c r="Q1365" s="67"/>
      <c r="S1365" s="66"/>
      <c r="T1365" s="67"/>
    </row>
    <row r="1366" spans="4:20">
      <c r="D1366" s="160"/>
      <c r="E1366" s="163"/>
      <c r="F1366" s="163"/>
      <c r="G1366" s="6">
        <v>41338</v>
      </c>
      <c r="H1366" s="72">
        <v>3.6</v>
      </c>
      <c r="I1366" s="158">
        <v>3.6366666666666667</v>
      </c>
      <c r="J1366" s="158">
        <v>4</v>
      </c>
      <c r="O1366" s="5"/>
      <c r="P1366" s="166"/>
      <c r="Q1366" s="67"/>
      <c r="S1366" s="66"/>
      <c r="T1366" s="67"/>
    </row>
    <row r="1367" spans="4:20">
      <c r="D1367" s="160"/>
      <c r="E1367" s="163"/>
      <c r="F1367" s="163"/>
      <c r="G1367" s="6">
        <v>41337</v>
      </c>
      <c r="H1367" s="72">
        <v>3.64</v>
      </c>
      <c r="I1367" s="158">
        <v>3.6833333333333336</v>
      </c>
      <c r="J1367" s="158">
        <v>4</v>
      </c>
      <c r="O1367" s="5"/>
      <c r="P1367" s="166"/>
      <c r="Q1367" s="67"/>
      <c r="S1367" s="66"/>
      <c r="T1367" s="67"/>
    </row>
    <row r="1368" spans="4:20">
      <c r="D1368" s="160"/>
      <c r="E1368" s="163"/>
      <c r="F1368" s="163"/>
      <c r="G1368" s="6">
        <v>41334</v>
      </c>
      <c r="H1368" s="72">
        <v>3.895</v>
      </c>
      <c r="I1368" s="158">
        <v>3.706666666666667</v>
      </c>
      <c r="J1368" s="158">
        <v>4.05</v>
      </c>
      <c r="O1368" s="5"/>
      <c r="P1368" s="166"/>
      <c r="Q1368" s="67"/>
      <c r="S1368" s="66"/>
      <c r="T1368" s="67"/>
    </row>
    <row r="1369" spans="4:20">
      <c r="D1369" s="160"/>
      <c r="E1369" s="163"/>
      <c r="F1369" s="163"/>
      <c r="G1369" s="6">
        <v>41333</v>
      </c>
      <c r="H1369" s="72">
        <v>3.9450000000000003</v>
      </c>
      <c r="I1369" s="158">
        <v>3.706666666666667</v>
      </c>
      <c r="J1369" s="158">
        <v>4.08</v>
      </c>
      <c r="O1369" s="5"/>
      <c r="P1369" s="166"/>
      <c r="Q1369" s="67"/>
      <c r="S1369" s="66"/>
      <c r="T1369" s="67"/>
    </row>
    <row r="1370" spans="4:20">
      <c r="D1370" s="160"/>
      <c r="E1370" s="163"/>
      <c r="F1370" s="163"/>
      <c r="G1370" s="6">
        <v>41332</v>
      </c>
      <c r="H1370" s="72">
        <v>3.9450000000000003</v>
      </c>
      <c r="I1370" s="158">
        <v>3.7366666666666668</v>
      </c>
      <c r="J1370" s="158">
        <v>4.05</v>
      </c>
      <c r="O1370" s="5"/>
      <c r="P1370" s="166"/>
      <c r="Q1370" s="67"/>
      <c r="S1370" s="66"/>
      <c r="T1370" s="67"/>
    </row>
    <row r="1371" spans="4:20">
      <c r="D1371" s="160"/>
      <c r="E1371" s="163"/>
      <c r="F1371" s="163"/>
      <c r="G1371" s="6">
        <v>41331</v>
      </c>
      <c r="H1371" s="72">
        <v>3.9450000000000003</v>
      </c>
      <c r="I1371" s="158">
        <v>3.8066666666666666</v>
      </c>
      <c r="J1371" s="158">
        <v>4.0999999999999996</v>
      </c>
      <c r="O1371" s="5"/>
      <c r="P1371" s="166"/>
      <c r="Q1371" s="67"/>
      <c r="S1371" s="66"/>
      <c r="T1371" s="67"/>
    </row>
    <row r="1372" spans="4:20">
      <c r="D1372" s="160"/>
      <c r="E1372" s="163"/>
      <c r="F1372" s="163"/>
      <c r="G1372" s="6">
        <v>41330</v>
      </c>
      <c r="H1372" s="72">
        <v>3.9450000000000003</v>
      </c>
      <c r="I1372" s="158">
        <v>3.8066666666666666</v>
      </c>
      <c r="J1372" s="158">
        <v>4.18</v>
      </c>
      <c r="O1372" s="5"/>
      <c r="P1372" s="166"/>
      <c r="Q1372" s="67"/>
      <c r="S1372" s="66"/>
      <c r="T1372" s="67"/>
    </row>
    <row r="1373" spans="4:20">
      <c r="D1373" s="160"/>
      <c r="E1373" s="163"/>
      <c r="F1373" s="163"/>
      <c r="G1373" s="6">
        <v>41327</v>
      </c>
      <c r="H1373" s="72">
        <v>3.7649999999999997</v>
      </c>
      <c r="I1373" s="158">
        <v>3.8666666666666667</v>
      </c>
      <c r="J1373" s="158">
        <v>4.2</v>
      </c>
      <c r="O1373" s="5"/>
      <c r="P1373" s="166"/>
      <c r="Q1373" s="67"/>
      <c r="S1373" s="66"/>
      <c r="T1373" s="67"/>
    </row>
    <row r="1374" spans="4:20">
      <c r="D1374" s="160"/>
      <c r="E1374" s="163"/>
      <c r="F1374" s="163"/>
      <c r="G1374" s="6">
        <v>41326</v>
      </c>
      <c r="H1374" s="72">
        <v>3.7649999999999997</v>
      </c>
      <c r="I1374" s="158">
        <v>3.66</v>
      </c>
      <c r="J1374" s="158">
        <v>4.25</v>
      </c>
      <c r="O1374" s="5"/>
      <c r="P1374" s="166"/>
      <c r="Q1374" s="67"/>
      <c r="S1374" s="66"/>
      <c r="T1374" s="67"/>
    </row>
    <row r="1375" spans="4:20">
      <c r="D1375" s="160"/>
      <c r="E1375" s="163"/>
      <c r="F1375" s="163"/>
      <c r="G1375" s="6">
        <v>41325</v>
      </c>
      <c r="H1375" s="72">
        <v>3.855</v>
      </c>
      <c r="I1375" s="158">
        <v>3.66</v>
      </c>
      <c r="J1375" s="158">
        <v>4.3</v>
      </c>
      <c r="O1375" s="5"/>
      <c r="P1375" s="166"/>
      <c r="Q1375" s="67"/>
      <c r="S1375" s="66"/>
      <c r="T1375" s="67"/>
    </row>
    <row r="1376" spans="4:20">
      <c r="D1376" s="160"/>
      <c r="E1376" s="163"/>
      <c r="F1376" s="163"/>
      <c r="G1376" s="6">
        <v>41324</v>
      </c>
      <c r="H1376" s="72">
        <v>3.64</v>
      </c>
      <c r="I1376" s="158">
        <v>3.66</v>
      </c>
      <c r="J1376" s="158">
        <v>4.38</v>
      </c>
      <c r="O1376" s="5"/>
      <c r="P1376" s="166"/>
      <c r="Q1376" s="67"/>
      <c r="S1376" s="66"/>
      <c r="T1376" s="67"/>
    </row>
    <row r="1377" spans="4:20">
      <c r="D1377" s="160"/>
      <c r="E1377" s="163"/>
      <c r="F1377" s="163"/>
      <c r="G1377" s="6">
        <v>41323</v>
      </c>
      <c r="H1377" s="72">
        <v>3.64</v>
      </c>
      <c r="I1377" s="158">
        <v>3.7033333333333331</v>
      </c>
      <c r="J1377" s="158">
        <v>4.4000000000000004</v>
      </c>
      <c r="O1377" s="5"/>
      <c r="P1377" s="166"/>
      <c r="Q1377" s="67"/>
      <c r="S1377" s="66"/>
      <c r="T1377" s="67"/>
    </row>
    <row r="1378" spans="4:20">
      <c r="D1378" s="160"/>
      <c r="E1378" s="163"/>
      <c r="F1378" s="163"/>
      <c r="G1378" s="6">
        <v>41322</v>
      </c>
      <c r="H1378" s="72">
        <v>3.64</v>
      </c>
      <c r="I1378" s="158">
        <v>3.82</v>
      </c>
      <c r="J1378" s="158">
        <v>4.5</v>
      </c>
      <c r="O1378" s="5"/>
      <c r="P1378" s="166"/>
      <c r="Q1378" s="67"/>
      <c r="S1378" s="66"/>
      <c r="T1378" s="67"/>
    </row>
    <row r="1379" spans="4:20">
      <c r="D1379" s="160"/>
      <c r="E1379" s="163"/>
      <c r="F1379" s="163"/>
      <c r="G1379" s="6">
        <v>41312</v>
      </c>
      <c r="H1379" s="72">
        <v>4.08</v>
      </c>
      <c r="I1379" s="158">
        <v>4.18</v>
      </c>
      <c r="J1379" s="158">
        <v>4.72</v>
      </c>
      <c r="O1379" s="5"/>
      <c r="P1379" s="166"/>
      <c r="Q1379" s="67"/>
      <c r="S1379" s="66"/>
      <c r="T1379" s="67"/>
    </row>
    <row r="1380" spans="4:20">
      <c r="D1380" s="160"/>
      <c r="E1380" s="163"/>
      <c r="F1380" s="163"/>
      <c r="G1380" s="6">
        <v>41311</v>
      </c>
      <c r="H1380" s="72">
        <v>4.08</v>
      </c>
      <c r="I1380" s="158">
        <v>4.18</v>
      </c>
      <c r="J1380" s="158">
        <v>4.7</v>
      </c>
      <c r="O1380" s="5"/>
      <c r="P1380" s="166"/>
      <c r="Q1380" s="67"/>
      <c r="S1380" s="66"/>
      <c r="T1380" s="67"/>
    </row>
    <row r="1381" spans="4:20">
      <c r="D1381" s="160"/>
      <c r="E1381" s="163"/>
      <c r="F1381" s="163"/>
      <c r="G1381" s="6">
        <v>41310</v>
      </c>
      <c r="H1381" s="72">
        <v>3.96</v>
      </c>
      <c r="I1381" s="158">
        <v>4.18</v>
      </c>
      <c r="J1381" s="158">
        <v>4.75</v>
      </c>
      <c r="O1381" s="5"/>
      <c r="P1381" s="166"/>
      <c r="Q1381" s="67"/>
      <c r="S1381" s="66"/>
      <c r="T1381" s="67"/>
    </row>
    <row r="1382" spans="4:20">
      <c r="D1382" s="160"/>
      <c r="E1382" s="163"/>
      <c r="F1382" s="163"/>
      <c r="G1382" s="6">
        <v>41309</v>
      </c>
      <c r="H1382" s="72">
        <v>3.96</v>
      </c>
      <c r="I1382" s="158">
        <v>4.2333333333333334</v>
      </c>
      <c r="J1382" s="158">
        <v>4.7</v>
      </c>
      <c r="O1382" s="5"/>
      <c r="P1382" s="166"/>
      <c r="Q1382" s="67"/>
      <c r="S1382" s="66"/>
      <c r="T1382" s="67"/>
    </row>
    <row r="1383" spans="4:20">
      <c r="D1383" s="160"/>
      <c r="E1383" s="163"/>
      <c r="F1383" s="163"/>
      <c r="G1383" s="6">
        <v>41306</v>
      </c>
      <c r="H1383" s="72">
        <v>3.98</v>
      </c>
      <c r="I1383" s="158">
        <v>4.2699999999999996</v>
      </c>
      <c r="J1383" s="158">
        <v>4.55</v>
      </c>
      <c r="O1383" s="5"/>
      <c r="P1383" s="166"/>
      <c r="Q1383" s="67"/>
      <c r="S1383" s="66"/>
      <c r="T1383" s="67"/>
    </row>
    <row r="1384" spans="4:20">
      <c r="D1384" s="160"/>
      <c r="E1384" s="163"/>
      <c r="F1384" s="163"/>
      <c r="G1384" s="6">
        <v>41305</v>
      </c>
      <c r="H1384" s="72">
        <v>4.1500000000000004</v>
      </c>
      <c r="I1384" s="158">
        <v>4.16</v>
      </c>
      <c r="J1384" s="158">
        <v>4.45</v>
      </c>
      <c r="O1384" s="5"/>
      <c r="P1384" s="166"/>
      <c r="Q1384" s="67"/>
      <c r="S1384" s="66"/>
      <c r="T1384" s="67"/>
    </row>
    <row r="1385" spans="4:20">
      <c r="D1385" s="160"/>
      <c r="E1385" s="163"/>
      <c r="F1385" s="163"/>
      <c r="G1385" s="6">
        <v>41304</v>
      </c>
      <c r="H1385" s="72">
        <v>4.22</v>
      </c>
      <c r="I1385" s="158">
        <v>4.34</v>
      </c>
      <c r="J1385" s="158">
        <v>4.62</v>
      </c>
      <c r="O1385" s="5"/>
      <c r="P1385" s="166"/>
      <c r="Q1385" s="67"/>
      <c r="S1385" s="66"/>
      <c r="T1385" s="67"/>
    </row>
    <row r="1386" spans="4:20">
      <c r="D1386" s="160"/>
      <c r="E1386" s="163"/>
      <c r="F1386" s="163"/>
      <c r="G1386" s="6">
        <v>41299</v>
      </c>
      <c r="H1386" s="72">
        <v>4.47</v>
      </c>
      <c r="I1386" s="158">
        <v>4.4566666666666661</v>
      </c>
      <c r="J1386" s="158">
        <v>4.6500000000000004</v>
      </c>
      <c r="O1386" s="5"/>
      <c r="P1386" s="166"/>
      <c r="Q1386" s="67"/>
      <c r="S1386" s="66"/>
      <c r="T1386" s="67"/>
    </row>
    <row r="1387" spans="4:20">
      <c r="D1387" s="160"/>
      <c r="E1387" s="163"/>
      <c r="F1387" s="163"/>
      <c r="G1387" s="6">
        <v>41298</v>
      </c>
      <c r="H1387" s="72">
        <v>4.55</v>
      </c>
      <c r="I1387" s="158">
        <v>4.38</v>
      </c>
      <c r="J1387" s="158">
        <v>4.68</v>
      </c>
      <c r="O1387" s="5"/>
      <c r="P1387" s="166"/>
      <c r="Q1387" s="67"/>
      <c r="S1387" s="66"/>
      <c r="T1387" s="67"/>
    </row>
    <row r="1388" spans="4:20">
      <c r="D1388" s="160"/>
      <c r="E1388" s="163"/>
      <c r="F1388" s="163"/>
      <c r="G1388" s="6">
        <v>41297</v>
      </c>
      <c r="H1388" s="72">
        <v>4.55</v>
      </c>
      <c r="I1388" s="158">
        <v>4.4033333333333333</v>
      </c>
      <c r="J1388" s="158">
        <v>4.68</v>
      </c>
      <c r="O1388" s="5"/>
      <c r="P1388" s="166"/>
      <c r="Q1388" s="67"/>
      <c r="S1388" s="66"/>
      <c r="T1388" s="67"/>
    </row>
    <row r="1389" spans="4:20">
      <c r="D1389" s="160"/>
      <c r="E1389" s="163"/>
      <c r="F1389" s="163"/>
      <c r="G1389" s="6">
        <v>41296</v>
      </c>
      <c r="H1389" s="72">
        <v>4.51</v>
      </c>
      <c r="I1389" s="158">
        <v>4.3899999999999997</v>
      </c>
      <c r="J1389" s="158">
        <v>4.68</v>
      </c>
      <c r="O1389" s="5"/>
      <c r="P1389" s="166"/>
      <c r="Q1389" s="67"/>
      <c r="S1389" s="66"/>
      <c r="T1389" s="67"/>
    </row>
    <row r="1390" spans="4:20">
      <c r="D1390" s="160"/>
      <c r="E1390" s="163"/>
      <c r="F1390" s="163"/>
      <c r="G1390" s="6">
        <v>41295</v>
      </c>
      <c r="H1390" s="72">
        <v>4.585</v>
      </c>
      <c r="I1390" s="158">
        <v>4.34</v>
      </c>
      <c r="J1390" s="158">
        <v>4.68</v>
      </c>
      <c r="O1390" s="5"/>
      <c r="P1390" s="166"/>
      <c r="Q1390" s="67"/>
      <c r="S1390" s="66"/>
      <c r="T1390" s="67"/>
    </row>
    <row r="1391" spans="4:20">
      <c r="D1391" s="160"/>
      <c r="E1391" s="163"/>
      <c r="F1391" s="163"/>
      <c r="G1391" s="6">
        <v>41292</v>
      </c>
      <c r="H1391" s="72">
        <v>4.5999999999999996</v>
      </c>
      <c r="I1391" s="158">
        <v>4.333333333333333</v>
      </c>
      <c r="J1391" s="158">
        <v>4.7</v>
      </c>
      <c r="O1391" s="5"/>
      <c r="P1391" s="166"/>
      <c r="Q1391" s="67"/>
      <c r="S1391" s="66"/>
      <c r="T1391" s="67"/>
    </row>
    <row r="1392" spans="4:20">
      <c r="D1392" s="160"/>
      <c r="E1392" s="163"/>
      <c r="F1392" s="163"/>
      <c r="G1392" s="6">
        <v>41291</v>
      </c>
      <c r="H1392" s="72">
        <v>4.6900000000000004</v>
      </c>
      <c r="I1392" s="158">
        <v>4.333333333333333</v>
      </c>
      <c r="J1392" s="158">
        <v>4.7300000000000004</v>
      </c>
      <c r="O1392" s="5"/>
      <c r="P1392" s="166"/>
      <c r="Q1392" s="67"/>
      <c r="S1392" s="66"/>
      <c r="T1392" s="67"/>
    </row>
    <row r="1393" spans="4:20">
      <c r="D1393" s="160"/>
      <c r="E1393" s="163"/>
      <c r="F1393" s="163"/>
      <c r="G1393" s="6">
        <v>41290</v>
      </c>
      <c r="H1393" s="72">
        <v>4.6900000000000004</v>
      </c>
      <c r="I1393" s="158">
        <v>4.2566666666666668</v>
      </c>
      <c r="J1393" s="158">
        <v>4.75</v>
      </c>
      <c r="O1393" s="5"/>
      <c r="P1393" s="166"/>
      <c r="Q1393" s="67"/>
      <c r="S1393" s="66"/>
      <c r="T1393" s="67"/>
    </row>
    <row r="1394" spans="4:20">
      <c r="D1394" s="160"/>
      <c r="E1394" s="163"/>
      <c r="F1394" s="163"/>
      <c r="G1394" s="6">
        <v>41289</v>
      </c>
      <c r="H1394" s="72">
        <v>4.7300000000000004</v>
      </c>
      <c r="I1394" s="158">
        <v>4.3633333333333333</v>
      </c>
      <c r="J1394" s="158">
        <v>4.75</v>
      </c>
      <c r="O1394" s="5"/>
      <c r="P1394" s="166"/>
      <c r="Q1394" s="67"/>
      <c r="S1394" s="66"/>
      <c r="T1394" s="67"/>
    </row>
    <row r="1395" spans="4:20">
      <c r="D1395" s="160"/>
      <c r="E1395" s="163"/>
      <c r="F1395" s="163"/>
      <c r="G1395" s="6">
        <v>41288</v>
      </c>
      <c r="H1395" s="72">
        <v>4.7300000000000004</v>
      </c>
      <c r="I1395" s="158">
        <v>4.3966666666666665</v>
      </c>
      <c r="J1395" s="158">
        <v>4.8</v>
      </c>
      <c r="O1395" s="5"/>
      <c r="P1395" s="166"/>
      <c r="Q1395" s="67"/>
      <c r="S1395" s="66"/>
      <c r="T1395" s="67"/>
    </row>
    <row r="1396" spans="4:20">
      <c r="D1396" s="160"/>
      <c r="E1396" s="163"/>
      <c r="F1396" s="163"/>
      <c r="G1396" s="6">
        <v>41285</v>
      </c>
      <c r="H1396" s="72">
        <v>4.7300000000000004</v>
      </c>
      <c r="I1396" s="158">
        <v>4.43</v>
      </c>
      <c r="J1396" s="158">
        <v>4.78</v>
      </c>
      <c r="O1396" s="5"/>
      <c r="P1396" s="166"/>
      <c r="Q1396" s="67"/>
      <c r="S1396" s="66"/>
      <c r="T1396" s="67"/>
    </row>
    <row r="1397" spans="4:20">
      <c r="D1397" s="160"/>
      <c r="E1397" s="163"/>
      <c r="F1397" s="163"/>
      <c r="G1397" s="6">
        <v>41284</v>
      </c>
      <c r="H1397" s="72">
        <v>4.7100000000000009</v>
      </c>
      <c r="I1397" s="158">
        <v>4.43</v>
      </c>
      <c r="J1397" s="158">
        <v>4.78</v>
      </c>
      <c r="O1397" s="5"/>
      <c r="P1397" s="166"/>
      <c r="Q1397" s="67"/>
      <c r="S1397" s="66"/>
      <c r="T1397" s="67"/>
    </row>
    <row r="1398" spans="4:20">
      <c r="D1398" s="160"/>
      <c r="E1398" s="163"/>
      <c r="F1398" s="163"/>
      <c r="G1398" s="6">
        <v>41283</v>
      </c>
      <c r="H1398" s="72">
        <v>4.5649999999999995</v>
      </c>
      <c r="I1398" s="158">
        <v>4.38</v>
      </c>
      <c r="J1398" s="158">
        <v>4.8</v>
      </c>
      <c r="O1398" s="5"/>
      <c r="P1398" s="166"/>
      <c r="Q1398" s="67"/>
      <c r="S1398" s="66"/>
      <c r="T1398" s="67"/>
    </row>
    <row r="1399" spans="4:20">
      <c r="D1399" s="160"/>
      <c r="E1399" s="163"/>
      <c r="F1399" s="163"/>
      <c r="G1399" s="6">
        <v>41282</v>
      </c>
      <c r="H1399" s="72">
        <v>4.5649999999999995</v>
      </c>
      <c r="I1399" s="158">
        <v>4.38</v>
      </c>
      <c r="J1399" s="158">
        <v>4.8</v>
      </c>
      <c r="O1399" s="5"/>
      <c r="P1399" s="166"/>
      <c r="Q1399" s="67"/>
      <c r="S1399" s="66"/>
      <c r="T1399" s="67"/>
    </row>
    <row r="1400" spans="4:20">
      <c r="D1400" s="160"/>
      <c r="E1400" s="163"/>
      <c r="F1400" s="163"/>
      <c r="G1400" s="6">
        <v>41281</v>
      </c>
      <c r="H1400" s="72">
        <v>4.5649999999999995</v>
      </c>
      <c r="I1400" s="158">
        <v>4.2633333333333328</v>
      </c>
      <c r="J1400" s="158">
        <v>4.8499999999999996</v>
      </c>
      <c r="O1400" s="5"/>
      <c r="P1400" s="166"/>
      <c r="Q1400" s="67"/>
      <c r="S1400" s="66"/>
      <c r="T1400" s="67"/>
    </row>
    <row r="1401" spans="4:20">
      <c r="D1401" s="160"/>
      <c r="E1401" s="163"/>
      <c r="F1401" s="163"/>
      <c r="G1401" s="6">
        <v>41279</v>
      </c>
      <c r="H1401" s="72">
        <v>4.5649999999999995</v>
      </c>
      <c r="I1401" s="158">
        <v>4.2633333333333328</v>
      </c>
      <c r="J1401" s="158">
        <v>4.75</v>
      </c>
      <c r="O1401" s="5"/>
      <c r="P1401" s="166"/>
      <c r="Q1401" s="67"/>
      <c r="S1401" s="66"/>
      <c r="T1401" s="67"/>
    </row>
    <row r="1402" spans="4:20">
      <c r="D1402" s="160"/>
      <c r="E1402" s="163"/>
      <c r="F1402" s="163"/>
      <c r="G1402" s="6">
        <v>41278</v>
      </c>
      <c r="H1402" s="72">
        <v>4.5649999999999995</v>
      </c>
      <c r="I1402" s="158">
        <v>4.25</v>
      </c>
      <c r="J1402" s="158">
        <v>4.6500000000000004</v>
      </c>
      <c r="O1402" s="5"/>
      <c r="P1402" s="166"/>
      <c r="Q1402" s="67"/>
      <c r="S1402" s="66"/>
      <c r="T1402" s="67"/>
    </row>
    <row r="1403" spans="4:20">
      <c r="D1403" s="160"/>
      <c r="E1403" s="163"/>
      <c r="F1403" s="163"/>
      <c r="G1403" s="6">
        <v>41274</v>
      </c>
      <c r="H1403" s="72">
        <v>4.5649999999999995</v>
      </c>
      <c r="I1403" s="158">
        <v>4.34</v>
      </c>
      <c r="J1403" s="158">
        <v>4.75</v>
      </c>
      <c r="O1403" s="5"/>
      <c r="P1403" s="166"/>
      <c r="Q1403" s="67"/>
      <c r="S1403" s="66"/>
      <c r="T1403" s="67"/>
    </row>
    <row r="1404" spans="4:20">
      <c r="D1404" s="160"/>
      <c r="E1404" s="163"/>
      <c r="F1404" s="163"/>
      <c r="G1404" s="6">
        <v>41273</v>
      </c>
      <c r="H1404" s="72">
        <v>4.5649999999999995</v>
      </c>
      <c r="I1404" s="158">
        <v>4.38</v>
      </c>
      <c r="J1404" s="158">
        <v>4.75</v>
      </c>
      <c r="O1404" s="5"/>
      <c r="P1404" s="166"/>
      <c r="Q1404" s="67"/>
      <c r="S1404" s="66"/>
      <c r="T1404" s="67"/>
    </row>
    <row r="1405" spans="4:20">
      <c r="D1405" s="160"/>
      <c r="E1405" s="163"/>
      <c r="F1405" s="163"/>
      <c r="G1405" s="6">
        <v>41271</v>
      </c>
      <c r="H1405" s="72">
        <v>4.5649999999999995</v>
      </c>
      <c r="I1405" s="158">
        <v>4.45</v>
      </c>
      <c r="J1405" s="158">
        <v>4.5999999999999996</v>
      </c>
      <c r="O1405" s="5"/>
      <c r="P1405" s="166"/>
      <c r="Q1405" s="67"/>
      <c r="S1405" s="66"/>
      <c r="T1405" s="67"/>
    </row>
    <row r="1406" spans="4:20">
      <c r="D1406" s="160"/>
      <c r="E1406" s="163"/>
      <c r="F1406" s="163"/>
      <c r="G1406" s="6">
        <v>41270</v>
      </c>
      <c r="H1406" s="72">
        <v>4.5999999999999996</v>
      </c>
      <c r="I1406" s="158">
        <v>4.45</v>
      </c>
      <c r="J1406" s="158">
        <v>4.5999999999999996</v>
      </c>
      <c r="O1406" s="5"/>
      <c r="P1406" s="166"/>
      <c r="Q1406" s="67"/>
      <c r="S1406" s="66"/>
      <c r="T1406" s="67"/>
    </row>
    <row r="1407" spans="4:20">
      <c r="D1407" s="160"/>
      <c r="E1407" s="163"/>
      <c r="F1407" s="163"/>
      <c r="G1407" s="6">
        <v>41269</v>
      </c>
      <c r="H1407" s="72">
        <v>4.5999999999999996</v>
      </c>
      <c r="I1407" s="158">
        <v>4.45</v>
      </c>
      <c r="J1407" s="158">
        <v>4.6500000000000004</v>
      </c>
      <c r="O1407" s="5"/>
      <c r="P1407" s="166"/>
      <c r="Q1407" s="67"/>
      <c r="S1407" s="66"/>
      <c r="T1407" s="67"/>
    </row>
    <row r="1408" spans="4:20">
      <c r="D1408" s="160"/>
      <c r="E1408" s="163"/>
      <c r="F1408" s="163"/>
      <c r="G1408" s="6">
        <v>41268</v>
      </c>
      <c r="H1408" s="72">
        <v>4.5999999999999996</v>
      </c>
      <c r="I1408" s="158">
        <v>4.45</v>
      </c>
      <c r="J1408" s="158">
        <v>4.68</v>
      </c>
      <c r="O1408" s="5"/>
      <c r="P1408" s="166"/>
      <c r="Q1408" s="67"/>
      <c r="S1408" s="66"/>
      <c r="T1408" s="67"/>
    </row>
    <row r="1409" spans="4:20">
      <c r="D1409" s="160"/>
      <c r="E1409" s="163"/>
      <c r="F1409" s="163"/>
      <c r="G1409" s="6">
        <v>41267</v>
      </c>
      <c r="H1409" s="72">
        <v>4.5999999999999996</v>
      </c>
      <c r="I1409" s="158">
        <v>4.45</v>
      </c>
      <c r="J1409" s="158">
        <v>4.68</v>
      </c>
      <c r="O1409" s="5"/>
      <c r="P1409" s="166"/>
      <c r="Q1409" s="67"/>
      <c r="S1409" s="66"/>
      <c r="T1409" s="67"/>
    </row>
    <row r="1410" spans="4:20">
      <c r="D1410" s="160"/>
      <c r="E1410" s="163"/>
      <c r="F1410" s="163"/>
      <c r="G1410" s="6">
        <v>41264</v>
      </c>
      <c r="H1410" s="72">
        <v>4.5999999999999996</v>
      </c>
      <c r="I1410" s="158">
        <v>4.58</v>
      </c>
      <c r="J1410" s="158">
        <v>4.78</v>
      </c>
      <c r="O1410" s="5"/>
      <c r="P1410" s="166"/>
      <c r="Q1410" s="67"/>
      <c r="S1410" s="66"/>
      <c r="T1410" s="67"/>
    </row>
    <row r="1411" spans="4:20">
      <c r="D1411" s="160"/>
      <c r="E1411" s="163"/>
      <c r="F1411" s="163"/>
      <c r="G1411" s="6">
        <v>41263</v>
      </c>
      <c r="H1411" s="72">
        <v>4.5999999999999996</v>
      </c>
      <c r="I1411" s="158">
        <v>4.58</v>
      </c>
      <c r="J1411" s="158">
        <v>4.8499999999999996</v>
      </c>
      <c r="O1411" s="5"/>
      <c r="P1411" s="166"/>
      <c r="Q1411" s="67"/>
      <c r="S1411" s="66"/>
      <c r="T1411" s="67"/>
    </row>
    <row r="1412" spans="4:20">
      <c r="D1412" s="160"/>
      <c r="E1412" s="163"/>
      <c r="F1412" s="163"/>
      <c r="G1412" s="6">
        <v>41262</v>
      </c>
      <c r="H1412" s="72">
        <v>4.5999999999999996</v>
      </c>
      <c r="I1412" s="158">
        <v>4.58</v>
      </c>
      <c r="J1412" s="158">
        <v>4.82</v>
      </c>
      <c r="O1412" s="5"/>
      <c r="P1412" s="166"/>
      <c r="Q1412" s="67"/>
      <c r="S1412" s="66"/>
      <c r="T1412" s="67"/>
    </row>
    <row r="1413" spans="4:20">
      <c r="D1413" s="160"/>
      <c r="E1413" s="163"/>
      <c r="F1413" s="163"/>
      <c r="G1413" s="6">
        <v>41261</v>
      </c>
      <c r="H1413" s="72">
        <v>4.5999999999999996</v>
      </c>
      <c r="I1413" s="158">
        <v>4.58</v>
      </c>
      <c r="J1413" s="158">
        <v>4.82</v>
      </c>
      <c r="O1413" s="5"/>
      <c r="P1413" s="166"/>
      <c r="Q1413" s="67"/>
      <c r="S1413" s="66"/>
      <c r="T1413" s="67"/>
    </row>
    <row r="1414" spans="4:20">
      <c r="D1414" s="160"/>
      <c r="E1414" s="163"/>
      <c r="F1414" s="163"/>
      <c r="G1414" s="6">
        <v>41260</v>
      </c>
      <c r="H1414" s="72">
        <v>4.5999999999999996</v>
      </c>
      <c r="I1414" s="158">
        <v>4.6100000000000003</v>
      </c>
      <c r="J1414" s="158">
        <v>4.8</v>
      </c>
      <c r="O1414" s="5"/>
      <c r="P1414" s="166"/>
      <c r="Q1414" s="67"/>
      <c r="S1414" s="66"/>
      <c r="T1414" s="67"/>
    </row>
    <row r="1415" spans="4:20">
      <c r="D1415" s="160"/>
      <c r="E1415" s="163"/>
      <c r="F1415" s="163"/>
      <c r="G1415" s="6">
        <v>41257</v>
      </c>
      <c r="H1415" s="72">
        <v>4.5999999999999996</v>
      </c>
      <c r="I1415" s="158">
        <v>4.5599999999999996</v>
      </c>
      <c r="J1415" s="158">
        <v>4.75</v>
      </c>
      <c r="O1415" s="5"/>
      <c r="P1415" s="166"/>
      <c r="Q1415" s="67"/>
      <c r="S1415" s="66"/>
      <c r="T1415" s="67"/>
    </row>
    <row r="1416" spans="4:20">
      <c r="D1416" s="160"/>
      <c r="E1416" s="163"/>
      <c r="F1416" s="163"/>
      <c r="G1416" s="6">
        <v>41256</v>
      </c>
      <c r="H1416" s="72">
        <v>4.5999999999999996</v>
      </c>
      <c r="I1416" s="158">
        <v>4.43</v>
      </c>
      <c r="J1416" s="158">
        <v>4.75</v>
      </c>
      <c r="O1416" s="5"/>
      <c r="P1416" s="166"/>
      <c r="Q1416" s="67"/>
      <c r="S1416" s="66"/>
      <c r="T1416" s="67"/>
    </row>
    <row r="1417" spans="4:20">
      <c r="D1417" s="160"/>
      <c r="E1417" s="163"/>
      <c r="F1417" s="163"/>
      <c r="G1417" s="6">
        <v>41255</v>
      </c>
      <c r="H1417" s="72">
        <v>4.5999999999999996</v>
      </c>
      <c r="I1417" s="158">
        <v>4.4033333333333333</v>
      </c>
      <c r="J1417" s="158">
        <v>4.7300000000000004</v>
      </c>
      <c r="O1417" s="5"/>
      <c r="P1417" s="166"/>
      <c r="Q1417" s="67"/>
      <c r="S1417" s="66"/>
      <c r="T1417" s="67"/>
    </row>
    <row r="1418" spans="4:20">
      <c r="D1418" s="160"/>
      <c r="E1418" s="163"/>
      <c r="F1418" s="163"/>
      <c r="G1418" s="6">
        <v>41254</v>
      </c>
      <c r="H1418" s="72">
        <v>4.5999999999999996</v>
      </c>
      <c r="I1418" s="158">
        <v>4.4033333333333333</v>
      </c>
      <c r="J1418" s="158">
        <v>4.7</v>
      </c>
      <c r="O1418" s="5"/>
      <c r="P1418" s="166"/>
      <c r="Q1418" s="67"/>
      <c r="S1418" s="66"/>
      <c r="T1418" s="67"/>
    </row>
    <row r="1419" spans="4:20">
      <c r="D1419" s="160"/>
      <c r="E1419" s="163"/>
      <c r="F1419" s="163"/>
      <c r="G1419" s="6">
        <v>41253</v>
      </c>
      <c r="H1419" s="72">
        <v>4.5999999999999996</v>
      </c>
      <c r="I1419" s="158">
        <v>4.4033333333333333</v>
      </c>
      <c r="J1419" s="158">
        <v>4.7</v>
      </c>
      <c r="O1419" s="5"/>
      <c r="P1419" s="166"/>
      <c r="Q1419" s="67"/>
      <c r="S1419" s="66"/>
      <c r="T1419" s="67"/>
    </row>
    <row r="1420" spans="4:20">
      <c r="D1420" s="160"/>
      <c r="E1420" s="163"/>
      <c r="F1420" s="163"/>
      <c r="G1420" s="6">
        <v>41250</v>
      </c>
      <c r="H1420" s="72">
        <v>4.5999999999999996</v>
      </c>
      <c r="I1420" s="158">
        <v>4.34</v>
      </c>
      <c r="J1420" s="158">
        <v>4.75</v>
      </c>
      <c r="O1420" s="5"/>
      <c r="P1420" s="166"/>
      <c r="Q1420" s="67"/>
      <c r="S1420" s="66"/>
      <c r="T1420" s="67"/>
    </row>
    <row r="1421" spans="4:20">
      <c r="D1421" s="160"/>
      <c r="E1421" s="163"/>
      <c r="F1421" s="163"/>
      <c r="G1421" s="6">
        <v>41249</v>
      </c>
      <c r="H1421" s="72">
        <v>4.5999999999999996</v>
      </c>
      <c r="I1421" s="158">
        <v>4.34</v>
      </c>
      <c r="J1421" s="158">
        <v>4.75</v>
      </c>
      <c r="O1421" s="5"/>
      <c r="P1421" s="166"/>
      <c r="Q1421" s="67"/>
      <c r="S1421" s="66"/>
      <c r="T1421" s="67"/>
    </row>
    <row r="1422" spans="4:20">
      <c r="D1422" s="160"/>
      <c r="E1422" s="163"/>
      <c r="F1422" s="163"/>
      <c r="G1422" s="6">
        <v>41248</v>
      </c>
      <c r="H1422" s="72">
        <v>4.6150000000000002</v>
      </c>
      <c r="I1422" s="158">
        <v>4.38</v>
      </c>
      <c r="J1422" s="158">
        <v>4.75</v>
      </c>
      <c r="O1422" s="5"/>
      <c r="P1422" s="166"/>
      <c r="Q1422" s="67"/>
      <c r="S1422" s="66"/>
      <c r="T1422" s="67"/>
    </row>
    <row r="1423" spans="4:20">
      <c r="D1423" s="160"/>
      <c r="E1423" s="163"/>
      <c r="F1423" s="163"/>
      <c r="G1423" s="6">
        <v>41247</v>
      </c>
      <c r="H1423" s="72">
        <v>4.7100000000000009</v>
      </c>
      <c r="I1423" s="158">
        <v>4.45</v>
      </c>
      <c r="J1423" s="158">
        <v>4.7</v>
      </c>
      <c r="O1423" s="5"/>
      <c r="P1423" s="166"/>
      <c r="Q1423" s="67"/>
      <c r="S1423" s="66"/>
      <c r="T1423" s="67"/>
    </row>
    <row r="1424" spans="4:20">
      <c r="D1424" s="160"/>
      <c r="E1424" s="163"/>
      <c r="F1424" s="163"/>
      <c r="G1424" s="6">
        <v>41246</v>
      </c>
      <c r="H1424" s="72">
        <v>4.7450000000000001</v>
      </c>
      <c r="I1424" s="158">
        <v>4.4033333333333333</v>
      </c>
      <c r="J1424" s="158">
        <v>4.68</v>
      </c>
      <c r="O1424" s="5"/>
      <c r="P1424" s="166"/>
      <c r="Q1424" s="67"/>
      <c r="S1424" s="66"/>
      <c r="T1424" s="67"/>
    </row>
    <row r="1425" spans="4:20">
      <c r="D1425" s="160"/>
      <c r="E1425" s="163"/>
      <c r="F1425" s="163"/>
      <c r="G1425" s="6">
        <v>41243</v>
      </c>
      <c r="H1425" s="72">
        <v>4.7650000000000006</v>
      </c>
      <c r="I1425" s="158">
        <v>4.3566666666666665</v>
      </c>
      <c r="J1425" s="158">
        <v>4.78</v>
      </c>
      <c r="O1425" s="5"/>
      <c r="P1425" s="166"/>
      <c r="Q1425" s="67"/>
      <c r="S1425" s="66"/>
      <c r="T1425" s="67"/>
    </row>
    <row r="1426" spans="4:20">
      <c r="D1426" s="160"/>
      <c r="E1426" s="163"/>
      <c r="F1426" s="163"/>
      <c r="G1426" s="6">
        <v>41242</v>
      </c>
      <c r="H1426" s="72">
        <v>4.7650000000000006</v>
      </c>
      <c r="I1426" s="158">
        <v>4.45</v>
      </c>
      <c r="J1426" s="158">
        <v>4.78</v>
      </c>
      <c r="O1426" s="5"/>
      <c r="P1426" s="166"/>
      <c r="Q1426" s="67"/>
      <c r="S1426" s="66"/>
      <c r="T1426" s="67"/>
    </row>
    <row r="1427" spans="4:20">
      <c r="D1427" s="160"/>
      <c r="E1427" s="163"/>
      <c r="F1427" s="163"/>
      <c r="G1427" s="6">
        <v>41241</v>
      </c>
      <c r="H1427" s="72">
        <v>4.6950000000000003</v>
      </c>
      <c r="I1427" s="158">
        <v>4.34</v>
      </c>
      <c r="J1427" s="158">
        <v>4.75</v>
      </c>
      <c r="O1427" s="5"/>
      <c r="P1427" s="166"/>
      <c r="Q1427" s="67"/>
      <c r="S1427" s="66"/>
      <c r="T1427" s="67"/>
    </row>
    <row r="1428" spans="4:20">
      <c r="D1428" s="160"/>
      <c r="E1428" s="163"/>
      <c r="F1428" s="163"/>
      <c r="G1428" s="6">
        <v>41240</v>
      </c>
      <c r="H1428" s="72">
        <v>4.6400000000000006</v>
      </c>
      <c r="I1428" s="158">
        <v>4.2699999999999996</v>
      </c>
      <c r="J1428" s="158">
        <v>4.7</v>
      </c>
      <c r="O1428" s="5"/>
      <c r="P1428" s="166"/>
      <c r="Q1428" s="67"/>
      <c r="S1428" s="66"/>
      <c r="T1428" s="67"/>
    </row>
    <row r="1429" spans="4:20">
      <c r="D1429" s="160"/>
      <c r="E1429" s="163"/>
      <c r="F1429" s="163"/>
      <c r="G1429" s="6">
        <v>41239</v>
      </c>
      <c r="H1429" s="72">
        <v>4.55</v>
      </c>
      <c r="I1429" s="158">
        <v>4.2699999999999996</v>
      </c>
      <c r="J1429" s="158">
        <v>4.5999999999999996</v>
      </c>
      <c r="O1429" s="5"/>
      <c r="P1429" s="166"/>
      <c r="Q1429" s="67"/>
      <c r="S1429" s="66"/>
      <c r="T1429" s="67"/>
    </row>
    <row r="1430" spans="4:20">
      <c r="D1430" s="160"/>
      <c r="E1430" s="163"/>
      <c r="F1430" s="163"/>
      <c r="G1430" s="6">
        <v>41236</v>
      </c>
      <c r="H1430" s="72">
        <v>4.3800000000000008</v>
      </c>
      <c r="I1430" s="158">
        <v>4.1499999999999995</v>
      </c>
      <c r="J1430" s="158">
        <v>4.55</v>
      </c>
      <c r="O1430" s="5"/>
      <c r="P1430" s="166"/>
      <c r="Q1430" s="67"/>
      <c r="S1430" s="66"/>
      <c r="T1430" s="67"/>
    </row>
    <row r="1431" spans="4:20">
      <c r="D1431" s="160"/>
      <c r="E1431" s="163"/>
      <c r="F1431" s="163"/>
      <c r="G1431" s="6">
        <v>41235</v>
      </c>
      <c r="H1431" s="72">
        <v>4.3800000000000008</v>
      </c>
      <c r="I1431" s="158">
        <v>4.16</v>
      </c>
      <c r="J1431" s="158">
        <v>4.55</v>
      </c>
      <c r="O1431" s="5"/>
      <c r="P1431" s="166"/>
      <c r="Q1431" s="67"/>
      <c r="S1431" s="66"/>
      <c r="T1431" s="67"/>
    </row>
    <row r="1432" spans="4:20">
      <c r="D1432" s="160"/>
      <c r="E1432" s="163"/>
      <c r="F1432" s="163"/>
      <c r="G1432" s="6">
        <v>41234</v>
      </c>
      <c r="H1432" s="72">
        <v>4.3800000000000008</v>
      </c>
      <c r="I1432" s="158">
        <v>4.253333333333333</v>
      </c>
      <c r="J1432" s="158">
        <v>4.53</v>
      </c>
      <c r="O1432" s="5"/>
      <c r="P1432" s="166"/>
      <c r="Q1432" s="67"/>
      <c r="S1432" s="66"/>
      <c r="T1432" s="67"/>
    </row>
    <row r="1433" spans="4:20">
      <c r="D1433" s="160"/>
      <c r="E1433" s="163"/>
      <c r="F1433" s="163"/>
      <c r="G1433" s="6">
        <v>41233</v>
      </c>
      <c r="H1433" s="72">
        <v>4.3800000000000008</v>
      </c>
      <c r="I1433" s="158">
        <v>4.253333333333333</v>
      </c>
      <c r="J1433" s="158">
        <v>4.53</v>
      </c>
      <c r="O1433" s="5"/>
      <c r="P1433" s="166"/>
      <c r="Q1433" s="67"/>
      <c r="S1433" s="66"/>
      <c r="T1433" s="67"/>
    </row>
    <row r="1434" spans="4:20">
      <c r="D1434" s="160"/>
      <c r="E1434" s="163"/>
      <c r="F1434" s="163"/>
      <c r="G1434" s="6">
        <v>41232</v>
      </c>
      <c r="H1434" s="72">
        <v>4.3800000000000008</v>
      </c>
      <c r="I1434" s="158">
        <v>4.3199999999999994</v>
      </c>
      <c r="J1434" s="158">
        <v>4.53</v>
      </c>
      <c r="O1434" s="5"/>
      <c r="P1434" s="166"/>
      <c r="Q1434" s="67"/>
      <c r="S1434" s="66"/>
      <c r="T1434" s="67"/>
    </row>
    <row r="1435" spans="4:20">
      <c r="D1435" s="160"/>
      <c r="E1435" s="163"/>
      <c r="F1435" s="163"/>
      <c r="G1435" s="6">
        <v>41229</v>
      </c>
      <c r="H1435" s="72">
        <v>4.3800000000000008</v>
      </c>
      <c r="I1435" s="158">
        <v>4.3600000000000003</v>
      </c>
      <c r="J1435" s="158">
        <v>4.58</v>
      </c>
      <c r="O1435" s="5"/>
      <c r="P1435" s="166"/>
      <c r="Q1435" s="67"/>
      <c r="S1435" s="66"/>
      <c r="T1435" s="67"/>
    </row>
    <row r="1436" spans="4:20">
      <c r="D1436" s="160"/>
      <c r="E1436" s="163"/>
      <c r="F1436" s="163"/>
      <c r="G1436" s="6">
        <v>41228</v>
      </c>
      <c r="H1436" s="72">
        <v>4.3800000000000008</v>
      </c>
      <c r="I1436" s="158">
        <v>4.49</v>
      </c>
      <c r="J1436" s="158">
        <v>4.58</v>
      </c>
      <c r="O1436" s="5"/>
      <c r="P1436" s="166"/>
      <c r="Q1436" s="67"/>
      <c r="S1436" s="66"/>
      <c r="T1436" s="67"/>
    </row>
    <row r="1437" spans="4:20">
      <c r="D1437" s="160"/>
      <c r="E1437" s="163"/>
      <c r="F1437" s="163"/>
      <c r="G1437" s="6">
        <v>41227</v>
      </c>
      <c r="H1437" s="72">
        <v>4.3800000000000008</v>
      </c>
      <c r="I1437" s="158">
        <v>4.5766666666666671</v>
      </c>
      <c r="J1437" s="158">
        <v>4.55</v>
      </c>
      <c r="O1437" s="5"/>
      <c r="P1437" s="166"/>
      <c r="Q1437" s="67"/>
      <c r="S1437" s="66"/>
      <c r="T1437" s="67"/>
    </row>
    <row r="1438" spans="4:20">
      <c r="D1438" s="160"/>
      <c r="E1438" s="163"/>
      <c r="F1438" s="163"/>
      <c r="G1438" s="6">
        <v>41226</v>
      </c>
      <c r="H1438" s="72">
        <v>4.3800000000000008</v>
      </c>
      <c r="I1438" s="158">
        <v>4.5366666666666662</v>
      </c>
      <c r="J1438" s="158">
        <v>4.55</v>
      </c>
      <c r="O1438" s="5"/>
      <c r="P1438" s="166"/>
      <c r="Q1438" s="67"/>
      <c r="S1438" s="66"/>
      <c r="T1438" s="67"/>
    </row>
    <row r="1439" spans="4:20">
      <c r="D1439" s="160"/>
      <c r="E1439" s="163"/>
      <c r="F1439" s="163"/>
      <c r="G1439" s="6">
        <v>41225</v>
      </c>
      <c r="H1439" s="72">
        <v>4.3450000000000006</v>
      </c>
      <c r="I1439" s="158">
        <v>4.5366666666666662</v>
      </c>
      <c r="J1439" s="158">
        <v>4.5</v>
      </c>
      <c r="O1439" s="5"/>
      <c r="P1439" s="166"/>
      <c r="Q1439" s="67"/>
      <c r="S1439" s="66"/>
      <c r="T1439" s="67"/>
    </row>
    <row r="1440" spans="4:20">
      <c r="D1440" s="160"/>
      <c r="E1440" s="163"/>
      <c r="F1440" s="163"/>
      <c r="G1440" s="6">
        <v>41222</v>
      </c>
      <c r="H1440" s="72">
        <v>4.2750000000000004</v>
      </c>
      <c r="I1440" s="158">
        <v>4.34</v>
      </c>
      <c r="J1440" s="158">
        <v>4.4000000000000004</v>
      </c>
      <c r="O1440" s="5"/>
      <c r="P1440" s="166"/>
      <c r="Q1440" s="67"/>
      <c r="S1440" s="66"/>
      <c r="T1440" s="67"/>
    </row>
    <row r="1441" spans="4:20">
      <c r="D1441" s="160"/>
      <c r="E1441" s="163"/>
      <c r="F1441" s="163"/>
      <c r="G1441" s="6">
        <v>41221</v>
      </c>
      <c r="H1441" s="72">
        <v>4.24</v>
      </c>
      <c r="I1441" s="158">
        <v>4.34</v>
      </c>
      <c r="J1441" s="158">
        <v>4.42</v>
      </c>
      <c r="O1441" s="5"/>
      <c r="P1441" s="166"/>
      <c r="Q1441" s="67"/>
      <c r="S1441" s="66"/>
      <c r="T1441" s="67"/>
    </row>
    <row r="1442" spans="4:20">
      <c r="D1442" s="160"/>
      <c r="E1442" s="163"/>
      <c r="F1442" s="163"/>
      <c r="G1442" s="6">
        <v>41220</v>
      </c>
      <c r="H1442" s="72">
        <v>4.1500000000000004</v>
      </c>
      <c r="I1442" s="158">
        <v>4.2399999999999993</v>
      </c>
      <c r="J1442" s="158">
        <v>4.42</v>
      </c>
      <c r="O1442" s="5"/>
      <c r="P1442" s="166"/>
      <c r="Q1442" s="67"/>
      <c r="S1442" s="66"/>
      <c r="T1442" s="67"/>
    </row>
    <row r="1443" spans="4:20">
      <c r="D1443" s="160"/>
      <c r="E1443" s="163"/>
      <c r="F1443" s="163"/>
      <c r="G1443" s="6">
        <v>41219</v>
      </c>
      <c r="H1443" s="72">
        <v>4.1500000000000004</v>
      </c>
      <c r="I1443" s="158">
        <v>4.2399999999999993</v>
      </c>
      <c r="J1443" s="158">
        <v>4.33</v>
      </c>
      <c r="O1443" s="5"/>
      <c r="P1443" s="166"/>
      <c r="Q1443" s="67"/>
      <c r="S1443" s="66"/>
      <c r="T1443" s="67"/>
    </row>
    <row r="1444" spans="4:20">
      <c r="D1444" s="160"/>
      <c r="E1444" s="163"/>
      <c r="F1444" s="163"/>
      <c r="G1444" s="6">
        <v>41218</v>
      </c>
      <c r="H1444" s="72">
        <v>4.04</v>
      </c>
      <c r="I1444" s="158">
        <v>4.2233333333333336</v>
      </c>
      <c r="J1444" s="158">
        <v>4.33</v>
      </c>
      <c r="O1444" s="5"/>
      <c r="P1444" s="166"/>
      <c r="Q1444" s="67"/>
      <c r="S1444" s="66"/>
      <c r="T1444" s="67"/>
    </row>
    <row r="1445" spans="4:20">
      <c r="D1445" s="160"/>
      <c r="E1445" s="163"/>
      <c r="F1445" s="163"/>
      <c r="G1445" s="6">
        <v>41215</v>
      </c>
      <c r="H1445" s="72">
        <v>4.04</v>
      </c>
      <c r="I1445" s="158">
        <v>4.0333333333333341</v>
      </c>
      <c r="J1445" s="158">
        <v>4.25</v>
      </c>
      <c r="O1445" s="5"/>
      <c r="P1445" s="166"/>
      <c r="Q1445" s="67"/>
      <c r="S1445" s="66"/>
      <c r="T1445" s="67"/>
    </row>
    <row r="1446" spans="4:20">
      <c r="D1446" s="160"/>
      <c r="E1446" s="163"/>
      <c r="F1446" s="163"/>
      <c r="G1446" s="6">
        <v>41214</v>
      </c>
      <c r="H1446" s="72">
        <v>4.04</v>
      </c>
      <c r="I1446" s="158">
        <v>4</v>
      </c>
      <c r="J1446" s="158">
        <v>4.2300000000000004</v>
      </c>
      <c r="O1446" s="5"/>
      <c r="P1446" s="166"/>
      <c r="Q1446" s="67"/>
      <c r="S1446" s="66"/>
      <c r="T1446" s="67"/>
    </row>
    <row r="1447" spans="4:20">
      <c r="D1447" s="160"/>
      <c r="E1447" s="163"/>
      <c r="F1447" s="163"/>
      <c r="G1447" s="6">
        <v>41213</v>
      </c>
      <c r="H1447" s="72">
        <v>4.04</v>
      </c>
      <c r="I1447" s="158">
        <v>4</v>
      </c>
      <c r="J1447" s="158">
        <v>4.2</v>
      </c>
      <c r="O1447" s="5"/>
      <c r="P1447" s="166"/>
      <c r="Q1447" s="67"/>
      <c r="S1447" s="66"/>
      <c r="T1447" s="67"/>
    </row>
    <row r="1448" spans="4:20">
      <c r="D1448" s="160"/>
      <c r="E1448" s="163"/>
      <c r="F1448" s="163"/>
      <c r="G1448" s="6">
        <v>41212</v>
      </c>
      <c r="H1448" s="72">
        <v>4.04</v>
      </c>
      <c r="I1448" s="158">
        <v>4</v>
      </c>
      <c r="J1448" s="158">
        <v>4.2</v>
      </c>
      <c r="O1448" s="5"/>
      <c r="P1448" s="166"/>
      <c r="Q1448" s="67"/>
      <c r="S1448" s="66"/>
      <c r="T1448" s="67"/>
    </row>
    <row r="1449" spans="4:20">
      <c r="D1449" s="160"/>
      <c r="E1449" s="163"/>
      <c r="F1449" s="163"/>
      <c r="G1449" s="6">
        <v>41211</v>
      </c>
      <c r="H1449" s="72">
        <v>4.04</v>
      </c>
      <c r="I1449" s="158">
        <v>4</v>
      </c>
      <c r="J1449" s="158">
        <v>4.28</v>
      </c>
      <c r="O1449" s="5"/>
      <c r="P1449" s="166"/>
      <c r="Q1449" s="67"/>
      <c r="S1449" s="66"/>
      <c r="T1449" s="67"/>
    </row>
    <row r="1450" spans="4:20">
      <c r="D1450" s="160"/>
      <c r="E1450" s="163"/>
      <c r="F1450" s="163"/>
      <c r="G1450" s="6">
        <v>41208</v>
      </c>
      <c r="H1450" s="72">
        <v>4.04</v>
      </c>
      <c r="I1450" s="158">
        <v>4.05</v>
      </c>
      <c r="J1450" s="158">
        <v>4.17</v>
      </c>
      <c r="O1450" s="5"/>
      <c r="P1450" s="166"/>
      <c r="Q1450" s="67"/>
      <c r="S1450" s="66"/>
      <c r="T1450" s="67"/>
    </row>
    <row r="1451" spans="4:20">
      <c r="D1451" s="160"/>
      <c r="E1451" s="163"/>
      <c r="F1451" s="163"/>
      <c r="G1451" s="6">
        <v>41207</v>
      </c>
      <c r="H1451" s="72">
        <v>4.04</v>
      </c>
      <c r="I1451" s="158">
        <v>4.05</v>
      </c>
      <c r="J1451" s="158">
        <v>4.17</v>
      </c>
      <c r="O1451" s="5"/>
      <c r="P1451" s="166"/>
      <c r="Q1451" s="67"/>
      <c r="S1451" s="66"/>
      <c r="T1451" s="67"/>
    </row>
    <row r="1452" spans="4:20">
      <c r="D1452" s="160"/>
      <c r="E1452" s="163"/>
      <c r="F1452" s="163"/>
      <c r="G1452" s="6">
        <v>41206</v>
      </c>
      <c r="H1452" s="72">
        <v>4.04</v>
      </c>
      <c r="I1452" s="158">
        <v>4.05</v>
      </c>
      <c r="J1452" s="158">
        <v>4.2300000000000004</v>
      </c>
      <c r="O1452" s="5"/>
      <c r="P1452" s="166"/>
      <c r="Q1452" s="67"/>
      <c r="S1452" s="66"/>
      <c r="T1452" s="67"/>
    </row>
    <row r="1453" spans="4:20">
      <c r="D1453" s="160"/>
      <c r="E1453" s="163"/>
      <c r="F1453" s="163"/>
      <c r="G1453" s="6">
        <v>41205</v>
      </c>
      <c r="H1453" s="72">
        <v>4.04</v>
      </c>
      <c r="I1453" s="158">
        <v>3.9599999999999995</v>
      </c>
      <c r="J1453" s="158">
        <v>4.28</v>
      </c>
      <c r="O1453" s="5"/>
      <c r="P1453" s="166"/>
      <c r="Q1453" s="67"/>
      <c r="S1453" s="66"/>
      <c r="T1453" s="67"/>
    </row>
    <row r="1454" spans="4:20">
      <c r="D1454" s="160"/>
      <c r="E1454" s="163"/>
      <c r="F1454" s="163"/>
      <c r="G1454" s="6">
        <v>41204</v>
      </c>
      <c r="H1454" s="72">
        <v>4.04</v>
      </c>
      <c r="I1454" s="158">
        <v>3.9599999999999995</v>
      </c>
      <c r="J1454" s="158">
        <v>4.3499999999999996</v>
      </c>
      <c r="O1454" s="5"/>
      <c r="P1454" s="166"/>
      <c r="Q1454" s="67"/>
      <c r="S1454" s="66"/>
      <c r="T1454" s="67"/>
    </row>
    <row r="1455" spans="4:20">
      <c r="D1455" s="160"/>
      <c r="E1455" s="163"/>
      <c r="F1455" s="163"/>
      <c r="G1455" s="6">
        <v>41201</v>
      </c>
      <c r="H1455" s="72">
        <v>4.04</v>
      </c>
      <c r="I1455" s="158">
        <v>3.9599999999999995</v>
      </c>
      <c r="J1455" s="158">
        <v>4.3</v>
      </c>
      <c r="O1455" s="5"/>
      <c r="P1455" s="166"/>
      <c r="Q1455" s="67"/>
      <c r="S1455" s="66"/>
      <c r="T1455" s="67"/>
    </row>
    <row r="1456" spans="4:20">
      <c r="D1456" s="160"/>
      <c r="E1456" s="163"/>
      <c r="F1456" s="163"/>
      <c r="G1456" s="6">
        <v>41200</v>
      </c>
      <c r="H1456" s="72">
        <v>4.04</v>
      </c>
      <c r="I1456" s="158">
        <v>4</v>
      </c>
      <c r="J1456" s="158">
        <v>4.3</v>
      </c>
      <c r="O1456" s="5"/>
      <c r="P1456" s="166"/>
      <c r="Q1456" s="67"/>
      <c r="S1456" s="66"/>
      <c r="T1456" s="67"/>
    </row>
    <row r="1457" spans="4:20">
      <c r="D1457" s="160"/>
      <c r="E1457" s="163"/>
      <c r="F1457" s="163"/>
      <c r="G1457" s="6">
        <v>41199</v>
      </c>
      <c r="H1457" s="72">
        <v>4.0199999999999996</v>
      </c>
      <c r="I1457" s="158">
        <v>4.1033333333333326</v>
      </c>
      <c r="J1457" s="158">
        <v>4.3499999999999996</v>
      </c>
      <c r="O1457" s="5"/>
      <c r="P1457" s="166"/>
      <c r="Q1457" s="67"/>
      <c r="S1457" s="66"/>
      <c r="T1457" s="67"/>
    </row>
    <row r="1458" spans="4:20">
      <c r="D1458" s="160"/>
      <c r="E1458" s="163"/>
      <c r="F1458" s="163"/>
      <c r="G1458" s="6">
        <v>41198</v>
      </c>
      <c r="H1458" s="72">
        <v>4.1100000000000003</v>
      </c>
      <c r="I1458" s="158">
        <v>4</v>
      </c>
      <c r="J1458" s="158">
        <v>4.3499999999999996</v>
      </c>
      <c r="O1458" s="5"/>
      <c r="P1458" s="166"/>
      <c r="Q1458" s="67"/>
      <c r="S1458" s="66"/>
      <c r="T1458" s="67"/>
    </row>
    <row r="1459" spans="4:20">
      <c r="D1459" s="160"/>
      <c r="E1459" s="163"/>
      <c r="F1459" s="163"/>
      <c r="G1459" s="6">
        <v>41197</v>
      </c>
      <c r="H1459" s="72">
        <v>4.165</v>
      </c>
      <c r="I1459" s="158">
        <v>3.9466666666666668</v>
      </c>
      <c r="J1459" s="158">
        <v>4.38</v>
      </c>
      <c r="O1459" s="5"/>
      <c r="P1459" s="166"/>
      <c r="Q1459" s="67"/>
      <c r="S1459" s="66"/>
      <c r="T1459" s="67"/>
    </row>
    <row r="1460" spans="4:20">
      <c r="D1460" s="160"/>
      <c r="E1460" s="163"/>
      <c r="F1460" s="163"/>
      <c r="G1460" s="6">
        <v>41194</v>
      </c>
      <c r="H1460" s="72">
        <v>4.125</v>
      </c>
      <c r="I1460" s="158">
        <v>3.98</v>
      </c>
      <c r="J1460" s="158">
        <v>4.5</v>
      </c>
      <c r="O1460" s="5"/>
      <c r="P1460" s="166"/>
      <c r="Q1460" s="67"/>
      <c r="S1460" s="66"/>
      <c r="T1460" s="67"/>
    </row>
    <row r="1461" spans="4:20">
      <c r="D1461" s="160"/>
      <c r="E1461" s="163"/>
      <c r="F1461" s="163"/>
      <c r="G1461" s="6">
        <v>41193</v>
      </c>
      <c r="H1461" s="72">
        <v>4.125</v>
      </c>
      <c r="I1461" s="158">
        <v>4.05</v>
      </c>
      <c r="J1461" s="158">
        <v>4.5199999999999996</v>
      </c>
      <c r="O1461" s="5"/>
      <c r="P1461" s="166"/>
      <c r="Q1461" s="67"/>
      <c r="S1461" s="66"/>
      <c r="T1461" s="67"/>
    </row>
    <row r="1462" spans="4:20">
      <c r="D1462" s="160"/>
      <c r="E1462" s="163"/>
      <c r="F1462" s="163"/>
      <c r="G1462" s="6">
        <v>41192</v>
      </c>
      <c r="H1462" s="72">
        <v>4.125</v>
      </c>
      <c r="I1462" s="158">
        <v>4.1466666666666674</v>
      </c>
      <c r="J1462" s="158">
        <v>4.5199999999999996</v>
      </c>
      <c r="O1462" s="5"/>
      <c r="P1462" s="166"/>
      <c r="Q1462" s="67"/>
      <c r="S1462" s="66"/>
      <c r="T1462" s="67"/>
    </row>
    <row r="1463" spans="4:20">
      <c r="D1463" s="160"/>
      <c r="E1463" s="163"/>
      <c r="F1463" s="163"/>
      <c r="G1463" s="6">
        <v>41191</v>
      </c>
      <c r="H1463" s="72">
        <v>4.125</v>
      </c>
      <c r="I1463" s="158">
        <v>4.16</v>
      </c>
      <c r="J1463" s="158">
        <v>4.58</v>
      </c>
      <c r="O1463" s="5"/>
      <c r="P1463" s="166"/>
      <c r="Q1463" s="67"/>
      <c r="S1463" s="66"/>
      <c r="T1463" s="67"/>
    </row>
    <row r="1464" spans="4:20">
      <c r="D1464" s="160"/>
      <c r="E1464" s="163"/>
      <c r="F1464" s="163"/>
      <c r="G1464" s="6">
        <v>41190</v>
      </c>
      <c r="H1464" s="72">
        <v>4.125</v>
      </c>
      <c r="I1464" s="158">
        <v>4.16</v>
      </c>
      <c r="J1464" s="158">
        <v>4.55</v>
      </c>
      <c r="O1464" s="5"/>
      <c r="P1464" s="166"/>
      <c r="Q1464" s="67"/>
      <c r="S1464" s="66"/>
      <c r="T1464" s="67"/>
    </row>
    <row r="1465" spans="4:20">
      <c r="D1465" s="160"/>
      <c r="E1465" s="163"/>
      <c r="F1465" s="163"/>
      <c r="G1465" s="6">
        <v>41180</v>
      </c>
      <c r="H1465" s="72">
        <v>4.5250000000000004</v>
      </c>
      <c r="I1465" s="158">
        <v>4.38</v>
      </c>
      <c r="J1465" s="158">
        <v>4.58</v>
      </c>
      <c r="O1465" s="5"/>
      <c r="P1465" s="166"/>
      <c r="Q1465" s="67"/>
      <c r="S1465" s="66"/>
      <c r="T1465" s="67"/>
    </row>
    <row r="1466" spans="4:20">
      <c r="D1466" s="160"/>
      <c r="E1466" s="163"/>
      <c r="F1466" s="163"/>
      <c r="G1466" s="6">
        <v>41179</v>
      </c>
      <c r="H1466" s="72">
        <v>4.62</v>
      </c>
      <c r="I1466" s="158">
        <v>4.45</v>
      </c>
      <c r="J1466" s="158">
        <v>4.58</v>
      </c>
      <c r="O1466" s="5"/>
      <c r="P1466" s="166"/>
      <c r="Q1466" s="67"/>
      <c r="S1466" s="66"/>
      <c r="T1466" s="67"/>
    </row>
    <row r="1467" spans="4:20">
      <c r="D1467" s="160"/>
      <c r="E1467" s="163"/>
      <c r="F1467" s="163"/>
      <c r="G1467" s="6">
        <v>41178</v>
      </c>
      <c r="H1467" s="72">
        <v>4.62</v>
      </c>
      <c r="I1467" s="158">
        <v>4.5566666666666675</v>
      </c>
      <c r="J1467" s="158">
        <v>4.68</v>
      </c>
      <c r="O1467" s="5"/>
      <c r="P1467" s="166"/>
      <c r="Q1467" s="67"/>
      <c r="S1467" s="66"/>
      <c r="T1467" s="67"/>
    </row>
    <row r="1468" spans="4:20">
      <c r="D1468" s="160"/>
      <c r="E1468" s="163"/>
      <c r="F1468" s="163"/>
      <c r="G1468" s="6">
        <v>41177</v>
      </c>
      <c r="H1468" s="72">
        <v>4.6550000000000002</v>
      </c>
      <c r="I1468" s="158">
        <v>4.5599999999999996</v>
      </c>
      <c r="J1468" s="158">
        <v>4.78</v>
      </c>
      <c r="O1468" s="5"/>
      <c r="P1468" s="166"/>
      <c r="Q1468" s="67"/>
      <c r="S1468" s="66"/>
      <c r="T1468" s="67"/>
    </row>
    <row r="1469" spans="4:20">
      <c r="D1469" s="160"/>
      <c r="E1469" s="163"/>
      <c r="F1469" s="163"/>
      <c r="G1469" s="6">
        <v>41176</v>
      </c>
      <c r="H1469" s="72">
        <v>4.67</v>
      </c>
      <c r="I1469" s="158">
        <v>4.5733333333333341</v>
      </c>
      <c r="J1469" s="158">
        <v>4.8</v>
      </c>
      <c r="O1469" s="5"/>
      <c r="P1469" s="166"/>
      <c r="Q1469" s="67"/>
      <c r="S1469" s="66"/>
      <c r="T1469" s="67"/>
    </row>
    <row r="1470" spans="4:20">
      <c r="D1470" s="160"/>
      <c r="E1470" s="163"/>
      <c r="F1470" s="163"/>
      <c r="G1470" s="6">
        <v>41173</v>
      </c>
      <c r="H1470" s="72">
        <v>4.76</v>
      </c>
      <c r="I1470" s="158">
        <v>4.6433333333333335</v>
      </c>
      <c r="J1470" s="158">
        <v>4.88</v>
      </c>
      <c r="O1470" s="5"/>
      <c r="P1470" s="166"/>
      <c r="Q1470" s="67"/>
      <c r="S1470" s="66"/>
      <c r="T1470" s="67"/>
    </row>
    <row r="1471" spans="4:20">
      <c r="D1471" s="160"/>
      <c r="E1471" s="163"/>
      <c r="F1471" s="163"/>
      <c r="G1471" s="6">
        <v>41172</v>
      </c>
      <c r="H1471" s="72">
        <v>4.84</v>
      </c>
      <c r="I1471" s="158">
        <v>4.6433333333333335</v>
      </c>
      <c r="J1471" s="158">
        <v>4.87</v>
      </c>
      <c r="O1471" s="5"/>
      <c r="P1471" s="166"/>
      <c r="Q1471" s="67"/>
      <c r="S1471" s="66"/>
      <c r="T1471" s="67"/>
    </row>
    <row r="1472" spans="4:20">
      <c r="D1472" s="160"/>
      <c r="E1472" s="163"/>
      <c r="F1472" s="163"/>
      <c r="G1472" s="6">
        <v>41171</v>
      </c>
      <c r="H1472" s="72">
        <v>4.84</v>
      </c>
      <c r="I1472" s="158">
        <v>4.6433333333333335</v>
      </c>
      <c r="J1472" s="158">
        <v>4.9000000000000004</v>
      </c>
      <c r="O1472" s="5"/>
      <c r="P1472" s="166"/>
      <c r="Q1472" s="67"/>
      <c r="S1472" s="66"/>
      <c r="T1472" s="67"/>
    </row>
    <row r="1473" spans="4:20">
      <c r="D1473" s="160"/>
      <c r="E1473" s="163"/>
      <c r="F1473" s="163"/>
      <c r="G1473" s="6">
        <v>41170</v>
      </c>
      <c r="H1473" s="72">
        <v>4.84</v>
      </c>
      <c r="I1473" s="158">
        <v>4.6433333333333335</v>
      </c>
      <c r="J1473" s="158">
        <v>4.9000000000000004</v>
      </c>
      <c r="O1473" s="5"/>
      <c r="P1473" s="166"/>
      <c r="Q1473" s="67"/>
      <c r="S1473" s="66"/>
      <c r="T1473" s="67"/>
    </row>
    <row r="1474" spans="4:20">
      <c r="D1474" s="160"/>
      <c r="E1474" s="163"/>
      <c r="F1474" s="163"/>
      <c r="G1474" s="6">
        <v>41169</v>
      </c>
      <c r="H1474" s="72">
        <v>4.8550000000000004</v>
      </c>
      <c r="I1474" s="158">
        <v>4.666666666666667</v>
      </c>
      <c r="J1474" s="158">
        <v>4.9000000000000004</v>
      </c>
      <c r="O1474" s="5"/>
      <c r="P1474" s="166"/>
      <c r="Q1474" s="67"/>
      <c r="S1474" s="66"/>
      <c r="T1474" s="67"/>
    </row>
    <row r="1475" spans="4:20">
      <c r="D1475" s="160"/>
      <c r="E1475" s="163"/>
      <c r="F1475" s="163"/>
      <c r="G1475" s="6">
        <v>41166</v>
      </c>
      <c r="H1475" s="72">
        <v>4.8550000000000004</v>
      </c>
      <c r="I1475" s="158">
        <v>4.6500000000000004</v>
      </c>
      <c r="J1475" s="158">
        <v>4.95</v>
      </c>
      <c r="O1475" s="5"/>
      <c r="P1475" s="166"/>
      <c r="Q1475" s="67"/>
      <c r="S1475" s="66"/>
      <c r="T1475" s="67"/>
    </row>
    <row r="1476" spans="4:20">
      <c r="D1476" s="160"/>
      <c r="E1476" s="163"/>
      <c r="F1476" s="163"/>
      <c r="G1476" s="6">
        <v>41165</v>
      </c>
      <c r="H1476" s="72">
        <v>4.8550000000000004</v>
      </c>
      <c r="I1476" s="158">
        <v>4.6500000000000004</v>
      </c>
      <c r="J1476" s="158">
        <v>4.95</v>
      </c>
      <c r="O1476" s="5"/>
      <c r="P1476" s="166"/>
      <c r="Q1476" s="67"/>
      <c r="S1476" s="66"/>
      <c r="T1476" s="67"/>
    </row>
    <row r="1477" spans="4:20">
      <c r="D1477" s="160"/>
      <c r="E1477" s="163"/>
      <c r="F1477" s="163"/>
      <c r="G1477" s="6">
        <v>41164</v>
      </c>
      <c r="H1477" s="72">
        <v>4.8550000000000004</v>
      </c>
      <c r="I1477" s="158">
        <v>4.67</v>
      </c>
      <c r="J1477" s="158">
        <v>4.9000000000000004</v>
      </c>
      <c r="O1477" s="5"/>
      <c r="P1477" s="166"/>
      <c r="Q1477" s="67"/>
      <c r="S1477" s="66"/>
      <c r="T1477" s="67"/>
    </row>
    <row r="1478" spans="4:20">
      <c r="D1478" s="160"/>
      <c r="E1478" s="163"/>
      <c r="F1478" s="163"/>
      <c r="G1478" s="6">
        <v>41163</v>
      </c>
      <c r="H1478" s="72">
        <v>4.8550000000000004</v>
      </c>
      <c r="I1478" s="158">
        <v>4.67</v>
      </c>
      <c r="J1478" s="158">
        <v>4.9000000000000004</v>
      </c>
      <c r="O1478" s="5"/>
      <c r="P1478" s="166"/>
      <c r="Q1478" s="67"/>
      <c r="S1478" s="66"/>
      <c r="T1478" s="67"/>
    </row>
    <row r="1479" spans="4:20">
      <c r="D1479" s="160"/>
      <c r="E1479" s="163"/>
      <c r="F1479" s="163"/>
      <c r="G1479" s="6">
        <v>41162</v>
      </c>
      <c r="H1479" s="72">
        <v>4.8</v>
      </c>
      <c r="I1479" s="158">
        <v>4.67</v>
      </c>
      <c r="J1479" s="158">
        <v>4.92</v>
      </c>
      <c r="O1479" s="5"/>
      <c r="P1479" s="166"/>
      <c r="Q1479" s="67"/>
      <c r="S1479" s="66"/>
      <c r="T1479" s="67"/>
    </row>
    <row r="1480" spans="4:20">
      <c r="D1480" s="160"/>
      <c r="E1480" s="163"/>
      <c r="F1480" s="163"/>
      <c r="G1480" s="6">
        <v>41159</v>
      </c>
      <c r="H1480" s="72">
        <v>4.8</v>
      </c>
      <c r="I1480" s="158">
        <v>4.67</v>
      </c>
      <c r="J1480" s="158">
        <v>4.9000000000000004</v>
      </c>
      <c r="O1480" s="5"/>
      <c r="P1480" s="166"/>
      <c r="Q1480" s="67"/>
      <c r="S1480" s="66"/>
      <c r="T1480" s="67"/>
    </row>
    <row r="1481" spans="4:20">
      <c r="D1481" s="160"/>
      <c r="E1481" s="163"/>
      <c r="F1481" s="163"/>
      <c r="G1481" s="6">
        <v>41158</v>
      </c>
      <c r="H1481" s="72">
        <v>4.8</v>
      </c>
      <c r="I1481" s="158">
        <v>4.67</v>
      </c>
      <c r="J1481" s="158">
        <v>4.8499999999999996</v>
      </c>
      <c r="O1481" s="5"/>
      <c r="P1481" s="166"/>
      <c r="Q1481" s="67"/>
      <c r="S1481" s="66"/>
      <c r="T1481" s="67"/>
    </row>
    <row r="1482" spans="4:20">
      <c r="D1482" s="160"/>
      <c r="E1482" s="163"/>
      <c r="F1482" s="163"/>
      <c r="G1482" s="6">
        <v>41157</v>
      </c>
      <c r="H1482" s="72">
        <v>4.8</v>
      </c>
      <c r="I1482" s="158">
        <v>4.67</v>
      </c>
      <c r="J1482" s="158">
        <v>4.8</v>
      </c>
      <c r="O1482" s="5"/>
      <c r="P1482" s="166"/>
      <c r="Q1482" s="67"/>
      <c r="S1482" s="66"/>
      <c r="T1482" s="67"/>
    </row>
    <row r="1483" spans="4:20">
      <c r="D1483" s="160"/>
      <c r="E1483" s="163"/>
      <c r="F1483" s="163"/>
      <c r="G1483" s="6">
        <v>41156</v>
      </c>
      <c r="H1483" s="72">
        <v>4.8</v>
      </c>
      <c r="I1483" s="158">
        <v>4.5599999999999996</v>
      </c>
      <c r="J1483" s="158">
        <v>4.82</v>
      </c>
      <c r="O1483" s="5"/>
      <c r="P1483" s="166"/>
      <c r="Q1483" s="67"/>
      <c r="S1483" s="66"/>
      <c r="T1483" s="67"/>
    </row>
    <row r="1484" spans="4:20">
      <c r="D1484" s="160"/>
      <c r="E1484" s="163"/>
      <c r="F1484" s="163"/>
      <c r="G1484" s="6">
        <v>41155</v>
      </c>
      <c r="H1484" s="72">
        <v>4.8</v>
      </c>
      <c r="I1484" s="158">
        <v>4.5599999999999996</v>
      </c>
      <c r="J1484" s="158">
        <v>4.8499999999999996</v>
      </c>
      <c r="O1484" s="5"/>
      <c r="P1484" s="166"/>
      <c r="Q1484" s="67"/>
      <c r="S1484" s="66"/>
      <c r="T1484" s="67"/>
    </row>
    <row r="1485" spans="4:20">
      <c r="D1485" s="160"/>
      <c r="E1485" s="163"/>
      <c r="F1485" s="163"/>
      <c r="G1485" s="6">
        <v>41152</v>
      </c>
      <c r="H1485" s="72">
        <v>4.76</v>
      </c>
      <c r="I1485" s="158">
        <v>4.5066666666666668</v>
      </c>
      <c r="J1485" s="158">
        <v>4.92</v>
      </c>
      <c r="O1485" s="5"/>
      <c r="P1485" s="166"/>
      <c r="Q1485" s="67"/>
      <c r="S1485" s="66"/>
      <c r="T1485" s="67"/>
    </row>
    <row r="1486" spans="4:20">
      <c r="D1486" s="160"/>
      <c r="E1486" s="163"/>
      <c r="F1486" s="163"/>
      <c r="G1486" s="6">
        <v>41151</v>
      </c>
      <c r="H1486" s="72">
        <v>4.76</v>
      </c>
      <c r="I1486" s="158">
        <v>4.5066666666666668</v>
      </c>
      <c r="J1486" s="158">
        <v>4.92</v>
      </c>
      <c r="O1486" s="5"/>
      <c r="P1486" s="166"/>
      <c r="Q1486" s="67"/>
      <c r="S1486" s="66"/>
      <c r="T1486" s="67"/>
    </row>
    <row r="1487" spans="4:20">
      <c r="D1487" s="160"/>
      <c r="E1487" s="163"/>
      <c r="F1487" s="163"/>
      <c r="G1487" s="6">
        <v>41150</v>
      </c>
      <c r="H1487" s="72">
        <v>4.76</v>
      </c>
      <c r="I1487" s="158">
        <v>4.5733333333333333</v>
      </c>
      <c r="J1487" s="158">
        <v>4.9000000000000004</v>
      </c>
      <c r="O1487" s="5"/>
      <c r="P1487" s="166"/>
      <c r="Q1487" s="67"/>
      <c r="S1487" s="66"/>
      <c r="T1487" s="67"/>
    </row>
    <row r="1488" spans="4:20">
      <c r="D1488" s="160"/>
      <c r="E1488" s="163"/>
      <c r="F1488" s="163"/>
      <c r="G1488" s="6">
        <v>41149</v>
      </c>
      <c r="H1488" s="72">
        <v>4.76</v>
      </c>
      <c r="I1488" s="158">
        <v>4.62</v>
      </c>
      <c r="J1488" s="158">
        <v>4.9000000000000004</v>
      </c>
      <c r="O1488" s="5"/>
      <c r="P1488" s="166"/>
      <c r="Q1488" s="67"/>
      <c r="S1488" s="66"/>
      <c r="T1488" s="67"/>
    </row>
    <row r="1489" spans="4:20">
      <c r="D1489" s="160"/>
      <c r="E1489" s="163"/>
      <c r="F1489" s="163"/>
      <c r="G1489" s="6">
        <v>41148</v>
      </c>
      <c r="H1489" s="72">
        <v>4.76</v>
      </c>
      <c r="I1489" s="158">
        <v>4.67</v>
      </c>
      <c r="J1489" s="158">
        <v>4.9000000000000004</v>
      </c>
      <c r="O1489" s="5"/>
      <c r="P1489" s="166"/>
      <c r="Q1489" s="67"/>
      <c r="S1489" s="66"/>
      <c r="T1489" s="67"/>
    </row>
    <row r="1490" spans="4:20">
      <c r="D1490" s="160"/>
      <c r="E1490" s="163"/>
      <c r="F1490" s="163"/>
      <c r="G1490" s="6">
        <v>41145</v>
      </c>
      <c r="H1490" s="72">
        <v>4.8499999999999996</v>
      </c>
      <c r="I1490" s="158">
        <v>4.6866666666666665</v>
      </c>
      <c r="J1490" s="158">
        <v>4.92</v>
      </c>
      <c r="O1490" s="5"/>
      <c r="P1490" s="166"/>
      <c r="Q1490" s="67"/>
      <c r="S1490" s="66"/>
      <c r="T1490" s="67"/>
    </row>
    <row r="1491" spans="4:20">
      <c r="D1491" s="160"/>
      <c r="E1491" s="163"/>
      <c r="F1491" s="163"/>
      <c r="G1491" s="6">
        <v>41144</v>
      </c>
      <c r="H1491" s="72">
        <v>4.8499999999999996</v>
      </c>
      <c r="I1491" s="158">
        <v>4.54</v>
      </c>
      <c r="J1491" s="158">
        <v>4.9000000000000004</v>
      </c>
      <c r="O1491" s="5"/>
      <c r="P1491" s="166"/>
      <c r="Q1491" s="67"/>
      <c r="S1491" s="66"/>
      <c r="T1491" s="67"/>
    </row>
    <row r="1492" spans="4:20">
      <c r="D1492" s="160"/>
      <c r="E1492" s="163"/>
      <c r="F1492" s="163"/>
      <c r="G1492" s="6">
        <v>41143</v>
      </c>
      <c r="H1492" s="72">
        <v>4.8499999999999996</v>
      </c>
      <c r="I1492" s="158">
        <v>4.54</v>
      </c>
      <c r="J1492" s="158">
        <v>4.9000000000000004</v>
      </c>
      <c r="O1492" s="5"/>
      <c r="P1492" s="166"/>
      <c r="Q1492" s="67"/>
      <c r="S1492" s="66"/>
      <c r="T1492" s="67"/>
    </row>
    <row r="1493" spans="4:20">
      <c r="D1493" s="160"/>
      <c r="E1493" s="163"/>
      <c r="F1493" s="163"/>
      <c r="G1493" s="6">
        <v>41142</v>
      </c>
      <c r="H1493" s="72">
        <v>4.8499999999999996</v>
      </c>
      <c r="I1493" s="158">
        <v>4.54</v>
      </c>
      <c r="J1493" s="158">
        <v>4.88</v>
      </c>
      <c r="O1493" s="5"/>
      <c r="P1493" s="166"/>
      <c r="Q1493" s="67"/>
      <c r="S1493" s="66"/>
      <c r="T1493" s="67"/>
    </row>
    <row r="1494" spans="4:20">
      <c r="D1494" s="160"/>
      <c r="E1494" s="163"/>
      <c r="F1494" s="163"/>
      <c r="G1494" s="6">
        <v>41141</v>
      </c>
      <c r="H1494" s="72">
        <v>4.7450000000000001</v>
      </c>
      <c r="I1494" s="158">
        <v>4.49</v>
      </c>
      <c r="J1494" s="158">
        <v>4.8</v>
      </c>
      <c r="O1494" s="5"/>
      <c r="P1494" s="166"/>
      <c r="Q1494" s="67"/>
      <c r="S1494" s="66"/>
      <c r="T1494" s="67"/>
    </row>
    <row r="1495" spans="4:20">
      <c r="D1495" s="160"/>
      <c r="E1495" s="163"/>
      <c r="F1495" s="163"/>
      <c r="G1495" s="6">
        <v>41138</v>
      </c>
      <c r="H1495" s="72">
        <v>4.5600000000000005</v>
      </c>
      <c r="I1495" s="158">
        <v>4.3066666666666658</v>
      </c>
      <c r="J1495" s="158">
        <v>4.5999999999999996</v>
      </c>
      <c r="O1495" s="5"/>
      <c r="P1495" s="166"/>
      <c r="Q1495" s="67"/>
      <c r="S1495" s="66"/>
      <c r="T1495" s="67"/>
    </row>
    <row r="1496" spans="4:20">
      <c r="D1496" s="160"/>
      <c r="E1496" s="163"/>
      <c r="F1496" s="163"/>
      <c r="G1496" s="6">
        <v>41137</v>
      </c>
      <c r="H1496" s="72">
        <v>4.4849999999999994</v>
      </c>
      <c r="I1496" s="158">
        <v>4.2699999999999996</v>
      </c>
      <c r="J1496" s="158">
        <v>4.47</v>
      </c>
      <c r="O1496" s="5"/>
      <c r="P1496" s="166"/>
      <c r="Q1496" s="67"/>
      <c r="S1496" s="66"/>
      <c r="T1496" s="67"/>
    </row>
    <row r="1497" spans="4:20">
      <c r="D1497" s="160"/>
      <c r="E1497" s="163"/>
      <c r="F1497" s="163"/>
      <c r="G1497" s="6">
        <v>41136</v>
      </c>
      <c r="H1497" s="72">
        <v>4.42</v>
      </c>
      <c r="I1497" s="158">
        <v>4.2300000000000004</v>
      </c>
      <c r="J1497" s="158">
        <v>4.45</v>
      </c>
      <c r="O1497" s="5"/>
      <c r="P1497" s="166"/>
      <c r="Q1497" s="67"/>
      <c r="S1497" s="66"/>
      <c r="T1497" s="67"/>
    </row>
    <row r="1498" spans="4:20">
      <c r="D1498" s="160"/>
      <c r="E1498" s="163"/>
      <c r="F1498" s="163"/>
      <c r="G1498" s="6">
        <v>41135</v>
      </c>
      <c r="H1498" s="72">
        <v>4.3450000000000006</v>
      </c>
      <c r="I1498" s="158">
        <v>4.1133333333333333</v>
      </c>
      <c r="J1498" s="158">
        <v>4.45</v>
      </c>
      <c r="O1498" s="5"/>
      <c r="P1498" s="166"/>
      <c r="Q1498" s="67"/>
      <c r="S1498" s="66"/>
      <c r="T1498" s="67"/>
    </row>
    <row r="1499" spans="4:20">
      <c r="D1499" s="160"/>
      <c r="E1499" s="163"/>
      <c r="F1499" s="163"/>
      <c r="G1499" s="6">
        <v>41134</v>
      </c>
      <c r="H1499" s="72">
        <v>4.2050000000000001</v>
      </c>
      <c r="I1499" s="158">
        <v>4.1133333333333333</v>
      </c>
      <c r="J1499" s="158">
        <v>4.45</v>
      </c>
      <c r="O1499" s="5"/>
      <c r="P1499" s="166"/>
      <c r="Q1499" s="67"/>
      <c r="S1499" s="66"/>
      <c r="T1499" s="67"/>
    </row>
    <row r="1500" spans="4:20">
      <c r="D1500" s="160"/>
      <c r="E1500" s="163"/>
      <c r="F1500" s="163"/>
      <c r="G1500" s="6">
        <v>41131</v>
      </c>
      <c r="H1500" s="72">
        <v>4.2050000000000001</v>
      </c>
      <c r="I1500" s="158">
        <v>4.22</v>
      </c>
      <c r="J1500" s="158">
        <v>4.3499999999999996</v>
      </c>
      <c r="O1500" s="5"/>
      <c r="P1500" s="166"/>
      <c r="Q1500" s="67"/>
      <c r="S1500" s="66"/>
      <c r="T1500" s="67"/>
    </row>
    <row r="1501" spans="4:20">
      <c r="D1501" s="160"/>
      <c r="E1501" s="163"/>
      <c r="F1501" s="163"/>
      <c r="G1501" s="6">
        <v>41130</v>
      </c>
      <c r="H1501" s="72">
        <v>4.2050000000000001</v>
      </c>
      <c r="I1501" s="158">
        <v>4.2333333333333334</v>
      </c>
      <c r="J1501" s="158">
        <v>4.4000000000000004</v>
      </c>
      <c r="O1501" s="5"/>
      <c r="P1501" s="166"/>
      <c r="Q1501" s="67"/>
      <c r="S1501" s="66"/>
      <c r="T1501" s="67"/>
    </row>
    <row r="1502" spans="4:20">
      <c r="D1502" s="160"/>
      <c r="E1502" s="163"/>
      <c r="F1502" s="163"/>
      <c r="G1502" s="6">
        <v>41129</v>
      </c>
      <c r="H1502" s="72">
        <v>4.2050000000000001</v>
      </c>
      <c r="I1502" s="158">
        <v>4.3966666666666656</v>
      </c>
      <c r="J1502" s="158">
        <v>4.45</v>
      </c>
      <c r="O1502" s="5"/>
      <c r="P1502" s="166"/>
      <c r="Q1502" s="67"/>
      <c r="S1502" s="66"/>
      <c r="T1502" s="67"/>
    </row>
    <row r="1503" spans="4:20">
      <c r="D1503" s="160"/>
      <c r="E1503" s="163"/>
      <c r="F1503" s="163"/>
      <c r="G1503" s="6">
        <v>41128</v>
      </c>
      <c r="H1503" s="72">
        <v>4.2050000000000001</v>
      </c>
      <c r="I1503" s="158">
        <v>4.4766666666666666</v>
      </c>
      <c r="J1503" s="158">
        <v>4.45</v>
      </c>
      <c r="O1503" s="5"/>
      <c r="P1503" s="166"/>
      <c r="Q1503" s="67"/>
      <c r="S1503" s="66"/>
      <c r="T1503" s="67"/>
    </row>
    <row r="1504" spans="4:20">
      <c r="D1504" s="160"/>
      <c r="E1504" s="163"/>
      <c r="F1504" s="163"/>
      <c r="G1504" s="6">
        <v>41127</v>
      </c>
      <c r="H1504" s="72">
        <v>4.1750000000000007</v>
      </c>
      <c r="I1504" s="158">
        <v>4.2699999999999996</v>
      </c>
      <c r="J1504" s="158">
        <v>4.4000000000000004</v>
      </c>
      <c r="O1504" s="5"/>
      <c r="P1504" s="166"/>
      <c r="Q1504" s="67"/>
      <c r="S1504" s="66"/>
      <c r="T1504" s="67"/>
    </row>
    <row r="1505" spans="4:20">
      <c r="D1505" s="160"/>
      <c r="E1505" s="163"/>
      <c r="F1505" s="163"/>
      <c r="G1505" s="6">
        <v>41124</v>
      </c>
      <c r="H1505" s="72">
        <v>3.89</v>
      </c>
      <c r="I1505" s="158">
        <v>4.05</v>
      </c>
      <c r="J1505" s="158">
        <v>4.38</v>
      </c>
      <c r="O1505" s="5"/>
      <c r="P1505" s="166"/>
      <c r="Q1505" s="67"/>
      <c r="S1505" s="66"/>
      <c r="T1505" s="67"/>
    </row>
    <row r="1506" spans="4:20">
      <c r="D1506" s="160"/>
      <c r="E1506" s="163"/>
      <c r="F1506" s="163"/>
      <c r="G1506" s="6">
        <v>41123</v>
      </c>
      <c r="H1506" s="72">
        <v>3.855</v>
      </c>
      <c r="I1506" s="158">
        <v>4.05</v>
      </c>
      <c r="J1506" s="158">
        <v>4.43</v>
      </c>
      <c r="O1506" s="5"/>
      <c r="P1506" s="166"/>
      <c r="Q1506" s="67"/>
      <c r="S1506" s="66"/>
      <c r="T1506" s="67"/>
    </row>
    <row r="1507" spans="4:20">
      <c r="D1507" s="160"/>
      <c r="E1507" s="163"/>
      <c r="F1507" s="163"/>
      <c r="G1507" s="6">
        <v>41122</v>
      </c>
      <c r="H1507" s="72">
        <v>3.855</v>
      </c>
      <c r="I1507" s="158">
        <v>4.05</v>
      </c>
      <c r="J1507" s="158">
        <v>4.5</v>
      </c>
      <c r="O1507" s="5"/>
      <c r="P1507" s="166"/>
      <c r="Q1507" s="67"/>
      <c r="S1507" s="66"/>
      <c r="T1507" s="67"/>
    </row>
    <row r="1508" spans="4:20">
      <c r="D1508" s="160"/>
      <c r="E1508" s="163"/>
      <c r="F1508" s="163"/>
      <c r="G1508" s="6">
        <v>41121</v>
      </c>
      <c r="H1508" s="72">
        <v>3.855</v>
      </c>
      <c r="I1508" s="158">
        <v>4.05</v>
      </c>
      <c r="J1508" s="158">
        <v>4.5</v>
      </c>
      <c r="O1508" s="5"/>
      <c r="P1508" s="166"/>
      <c r="Q1508" s="67"/>
      <c r="S1508" s="66"/>
      <c r="T1508" s="67"/>
    </row>
    <row r="1509" spans="4:20">
      <c r="D1509" s="160"/>
      <c r="E1509" s="163"/>
      <c r="F1509" s="163"/>
      <c r="G1509" s="6">
        <v>41120</v>
      </c>
      <c r="H1509" s="72">
        <v>3.855</v>
      </c>
      <c r="I1509" s="158">
        <v>3.9599999999999995</v>
      </c>
      <c r="J1509" s="158">
        <v>4.45</v>
      </c>
      <c r="O1509" s="5"/>
      <c r="P1509" s="166"/>
      <c r="Q1509" s="67"/>
      <c r="S1509" s="66"/>
      <c r="T1509" s="67"/>
    </row>
    <row r="1510" spans="4:20">
      <c r="D1510" s="160"/>
      <c r="E1510" s="163"/>
      <c r="F1510" s="163"/>
      <c r="G1510" s="6">
        <v>41117</v>
      </c>
      <c r="H1510" s="72">
        <v>4.0549999999999997</v>
      </c>
      <c r="I1510" s="158">
        <v>3.91</v>
      </c>
      <c r="J1510" s="158">
        <v>4.2</v>
      </c>
      <c r="O1510" s="5"/>
      <c r="P1510" s="166"/>
      <c r="Q1510" s="67"/>
      <c r="S1510" s="66"/>
      <c r="T1510" s="67"/>
    </row>
    <row r="1511" spans="4:20">
      <c r="D1511" s="160"/>
      <c r="E1511" s="163"/>
      <c r="F1511" s="163"/>
      <c r="G1511" s="6">
        <v>41116</v>
      </c>
      <c r="H1511" s="72">
        <v>4.09</v>
      </c>
      <c r="I1511" s="158">
        <v>3.91</v>
      </c>
      <c r="J1511" s="158">
        <v>4.3499999999999996</v>
      </c>
      <c r="O1511" s="5"/>
      <c r="P1511" s="166"/>
      <c r="Q1511" s="67"/>
      <c r="S1511" s="66"/>
      <c r="T1511" s="67"/>
    </row>
    <row r="1512" spans="4:20">
      <c r="D1512" s="160"/>
      <c r="E1512" s="163"/>
      <c r="F1512" s="163"/>
      <c r="G1512" s="6">
        <v>41115</v>
      </c>
      <c r="H1512" s="72">
        <v>4.09</v>
      </c>
      <c r="I1512" s="158">
        <v>3.91</v>
      </c>
      <c r="J1512" s="158">
        <v>4.3499999999999996</v>
      </c>
      <c r="O1512" s="5"/>
      <c r="P1512" s="166"/>
      <c r="Q1512" s="67"/>
      <c r="S1512" s="66"/>
      <c r="T1512" s="67"/>
    </row>
    <row r="1513" spans="4:20">
      <c r="D1513" s="160"/>
      <c r="E1513" s="163"/>
      <c r="F1513" s="163"/>
      <c r="G1513" s="6">
        <v>41114</v>
      </c>
      <c r="H1513" s="72">
        <v>4.09</v>
      </c>
      <c r="I1513" s="158">
        <v>3.93</v>
      </c>
      <c r="J1513" s="158">
        <v>4</v>
      </c>
      <c r="O1513" s="5"/>
      <c r="P1513" s="166"/>
      <c r="Q1513" s="67"/>
      <c r="S1513" s="66"/>
      <c r="T1513" s="67"/>
    </row>
    <row r="1514" spans="4:20">
      <c r="D1514" s="160"/>
      <c r="E1514" s="163"/>
      <c r="F1514" s="163"/>
      <c r="G1514" s="6">
        <v>41113</v>
      </c>
      <c r="H1514" s="72">
        <v>4.09</v>
      </c>
      <c r="I1514" s="158">
        <v>3.93</v>
      </c>
      <c r="J1514" s="158">
        <v>4</v>
      </c>
      <c r="O1514" s="5"/>
      <c r="P1514" s="166"/>
      <c r="Q1514" s="67"/>
      <c r="S1514" s="66"/>
      <c r="T1514" s="67"/>
    </row>
    <row r="1515" spans="4:20">
      <c r="D1515" s="160"/>
      <c r="E1515" s="163"/>
      <c r="F1515" s="163"/>
      <c r="G1515" s="6">
        <v>41110</v>
      </c>
      <c r="H1515" s="72">
        <v>3.6150000000000002</v>
      </c>
      <c r="I1515" s="158">
        <v>3.5566666666666666</v>
      </c>
      <c r="J1515" s="158">
        <v>3.85</v>
      </c>
      <c r="O1515" s="5"/>
      <c r="P1515" s="166"/>
      <c r="Q1515" s="67"/>
      <c r="S1515" s="66"/>
      <c r="T1515" s="67"/>
    </row>
    <row r="1516" spans="4:20">
      <c r="D1516" s="160"/>
      <c r="E1516" s="163"/>
      <c r="F1516" s="163"/>
      <c r="G1516" s="6">
        <v>41109</v>
      </c>
      <c r="H1516" s="72">
        <v>3.52</v>
      </c>
      <c r="I1516" s="158">
        <v>3.5566666666666666</v>
      </c>
      <c r="J1516" s="158">
        <v>3.75</v>
      </c>
      <c r="O1516" s="5"/>
      <c r="P1516" s="166"/>
      <c r="Q1516" s="67"/>
      <c r="S1516" s="66"/>
      <c r="T1516" s="67"/>
    </row>
    <row r="1517" spans="4:20">
      <c r="D1517" s="160"/>
      <c r="E1517" s="163"/>
      <c r="F1517" s="163"/>
      <c r="G1517" s="6">
        <v>41108</v>
      </c>
      <c r="H1517" s="72">
        <v>3.3650000000000002</v>
      </c>
      <c r="I1517" s="158">
        <v>3.5766666666666667</v>
      </c>
      <c r="J1517" s="158">
        <v>3.78</v>
      </c>
      <c r="O1517" s="5"/>
      <c r="P1517" s="166"/>
      <c r="Q1517" s="67"/>
      <c r="S1517" s="66"/>
      <c r="T1517" s="67"/>
    </row>
    <row r="1518" spans="4:20">
      <c r="D1518" s="160"/>
      <c r="E1518" s="163"/>
      <c r="F1518" s="163"/>
      <c r="G1518" s="6">
        <v>41107</v>
      </c>
      <c r="H1518" s="72">
        <v>3.3650000000000002</v>
      </c>
      <c r="I1518" s="158">
        <v>3.5766666666666667</v>
      </c>
      <c r="J1518" s="158">
        <v>3.9</v>
      </c>
      <c r="O1518" s="5"/>
      <c r="P1518" s="166"/>
      <c r="Q1518" s="67"/>
      <c r="S1518" s="66"/>
      <c r="T1518" s="67"/>
    </row>
    <row r="1519" spans="4:20">
      <c r="D1519" s="160"/>
      <c r="E1519" s="163"/>
      <c r="F1519" s="163"/>
      <c r="G1519" s="6">
        <v>41106</v>
      </c>
      <c r="H1519" s="72">
        <v>3.3650000000000002</v>
      </c>
      <c r="I1519" s="158">
        <v>3.48</v>
      </c>
      <c r="J1519" s="158">
        <v>3.85</v>
      </c>
      <c r="O1519" s="5"/>
      <c r="P1519" s="166"/>
      <c r="Q1519" s="67"/>
      <c r="S1519" s="66"/>
      <c r="T1519" s="67"/>
    </row>
    <row r="1520" spans="4:20">
      <c r="D1520" s="160"/>
      <c r="E1520" s="163"/>
      <c r="F1520" s="163"/>
      <c r="G1520" s="6">
        <v>41103</v>
      </c>
      <c r="H1520" s="72">
        <v>3.3650000000000002</v>
      </c>
      <c r="I1520" s="158">
        <v>3.3699999999999997</v>
      </c>
      <c r="J1520" s="158">
        <v>3.63</v>
      </c>
      <c r="O1520" s="5"/>
      <c r="P1520" s="166"/>
      <c r="Q1520" s="67"/>
      <c r="S1520" s="66"/>
      <c r="T1520" s="67"/>
    </row>
    <row r="1521" spans="4:20">
      <c r="D1521" s="160"/>
      <c r="E1521" s="163"/>
      <c r="F1521" s="163"/>
      <c r="G1521" s="6">
        <v>41102</v>
      </c>
      <c r="H1521" s="72">
        <v>3.3650000000000002</v>
      </c>
      <c r="I1521" s="158">
        <v>3.56</v>
      </c>
      <c r="J1521" s="158">
        <v>3.6</v>
      </c>
      <c r="O1521" s="5"/>
      <c r="P1521" s="166"/>
      <c r="Q1521" s="67"/>
      <c r="S1521" s="66"/>
      <c r="T1521" s="67"/>
    </row>
    <row r="1522" spans="4:20">
      <c r="D1522" s="160"/>
      <c r="E1522" s="163"/>
      <c r="F1522" s="163"/>
      <c r="G1522" s="6">
        <v>41101</v>
      </c>
      <c r="H1522" s="72">
        <v>3.3650000000000002</v>
      </c>
      <c r="I1522" s="158">
        <v>3.3433333333333337</v>
      </c>
      <c r="J1522" s="158">
        <v>3.65</v>
      </c>
      <c r="O1522" s="5"/>
      <c r="P1522" s="166"/>
      <c r="Q1522" s="67"/>
      <c r="S1522" s="66"/>
      <c r="T1522" s="67"/>
    </row>
    <row r="1523" spans="4:20">
      <c r="D1523" s="160"/>
      <c r="E1523" s="163"/>
      <c r="F1523" s="163"/>
      <c r="G1523" s="6">
        <v>41100</v>
      </c>
      <c r="H1523" s="72">
        <v>3.3650000000000002</v>
      </c>
      <c r="I1523" s="158">
        <v>3.5033333333333334</v>
      </c>
      <c r="J1523" s="158">
        <v>3.72</v>
      </c>
      <c r="O1523" s="5"/>
      <c r="P1523" s="166"/>
      <c r="Q1523" s="67"/>
      <c r="S1523" s="66"/>
      <c r="T1523" s="67"/>
    </row>
    <row r="1524" spans="4:20">
      <c r="D1524" s="160"/>
      <c r="E1524" s="163"/>
      <c r="F1524" s="163"/>
      <c r="G1524" s="6">
        <v>41099</v>
      </c>
      <c r="H1524" s="72">
        <v>3.44</v>
      </c>
      <c r="I1524" s="158">
        <v>3.526666666666666</v>
      </c>
      <c r="J1524" s="158">
        <v>3.8</v>
      </c>
      <c r="O1524" s="5"/>
      <c r="P1524" s="166"/>
      <c r="Q1524" s="67"/>
      <c r="S1524" s="66"/>
      <c r="T1524" s="67"/>
    </row>
    <row r="1525" spans="4:20">
      <c r="D1525" s="160"/>
      <c r="E1525" s="163"/>
      <c r="F1525" s="163"/>
      <c r="G1525" s="6">
        <v>41096</v>
      </c>
      <c r="H1525" s="72">
        <v>3.6550000000000002</v>
      </c>
      <c r="I1525" s="158">
        <v>3.7099999999999995</v>
      </c>
      <c r="J1525" s="158">
        <v>3.87</v>
      </c>
      <c r="O1525" s="5"/>
      <c r="P1525" s="166"/>
      <c r="Q1525" s="67"/>
      <c r="S1525" s="66"/>
      <c r="T1525" s="67"/>
    </row>
    <row r="1526" spans="4:20">
      <c r="D1526" s="160"/>
      <c r="E1526" s="163"/>
      <c r="F1526" s="163"/>
      <c r="G1526" s="6">
        <v>41095</v>
      </c>
      <c r="H1526" s="72">
        <v>3.71</v>
      </c>
      <c r="I1526" s="158">
        <v>3.6733333333333333</v>
      </c>
      <c r="J1526" s="158">
        <v>3.87</v>
      </c>
      <c r="O1526" s="5"/>
      <c r="P1526" s="166"/>
      <c r="Q1526" s="67"/>
      <c r="S1526" s="66"/>
      <c r="T1526" s="67"/>
    </row>
    <row r="1527" spans="4:20">
      <c r="D1527" s="160"/>
      <c r="E1527" s="163"/>
      <c r="F1527" s="163"/>
      <c r="G1527" s="6">
        <v>41094</v>
      </c>
      <c r="H1527" s="72">
        <v>3.7850000000000001</v>
      </c>
      <c r="I1527" s="158">
        <v>3.7099999999999995</v>
      </c>
      <c r="J1527" s="158">
        <v>3.85</v>
      </c>
      <c r="O1527" s="5"/>
      <c r="P1527" s="166"/>
      <c r="Q1527" s="67"/>
      <c r="S1527" s="66"/>
      <c r="T1527" s="67"/>
    </row>
    <row r="1528" spans="4:20">
      <c r="D1528" s="160"/>
      <c r="E1528" s="163"/>
      <c r="F1528" s="163"/>
      <c r="G1528" s="6">
        <v>41093</v>
      </c>
      <c r="H1528" s="72">
        <v>3.86</v>
      </c>
      <c r="I1528" s="158">
        <v>3.78</v>
      </c>
      <c r="J1528" s="158">
        <v>3.72</v>
      </c>
      <c r="O1528" s="5"/>
      <c r="P1528" s="166"/>
      <c r="Q1528" s="67"/>
      <c r="S1528" s="66"/>
      <c r="T1528" s="67"/>
    </row>
    <row r="1529" spans="4:20">
      <c r="D1529" s="160"/>
      <c r="E1529" s="163"/>
      <c r="F1529" s="163"/>
      <c r="G1529" s="6">
        <v>41092</v>
      </c>
      <c r="H1529" s="72">
        <v>3.78</v>
      </c>
      <c r="I1529" s="158">
        <v>3.78</v>
      </c>
      <c r="J1529" s="158">
        <v>3.85</v>
      </c>
      <c r="O1529" s="5"/>
      <c r="P1529" s="166"/>
      <c r="Q1529" s="67"/>
      <c r="S1529" s="66"/>
      <c r="T1529" s="67"/>
    </row>
    <row r="1530" spans="4:20">
      <c r="D1530" s="160"/>
      <c r="E1530" s="163"/>
      <c r="F1530" s="163"/>
      <c r="G1530" s="6">
        <v>41089</v>
      </c>
      <c r="H1530" s="72">
        <v>3.4750000000000001</v>
      </c>
      <c r="I1530" s="158">
        <v>3.78</v>
      </c>
      <c r="J1530" s="158">
        <v>3.9</v>
      </c>
      <c r="O1530" s="5"/>
      <c r="P1530" s="166"/>
      <c r="Q1530" s="67"/>
      <c r="S1530" s="66"/>
      <c r="T1530" s="67"/>
    </row>
    <row r="1531" spans="4:20">
      <c r="D1531" s="160"/>
      <c r="E1531" s="163"/>
      <c r="F1531" s="163"/>
      <c r="G1531" s="6">
        <v>41088</v>
      </c>
      <c r="H1531" s="72">
        <v>3.33</v>
      </c>
      <c r="I1531" s="158">
        <v>3.6799999999999997</v>
      </c>
      <c r="J1531" s="158">
        <v>3.9</v>
      </c>
      <c r="O1531" s="5"/>
      <c r="P1531" s="166"/>
      <c r="Q1531" s="67"/>
      <c r="S1531" s="66"/>
      <c r="T1531" s="67"/>
    </row>
    <row r="1532" spans="4:20">
      <c r="D1532" s="160"/>
      <c r="E1532" s="163"/>
      <c r="F1532" s="163"/>
      <c r="G1532" s="6">
        <v>41087</v>
      </c>
      <c r="H1532" s="72">
        <v>3.33</v>
      </c>
      <c r="I1532" s="158">
        <v>3.6933333333333334</v>
      </c>
      <c r="J1532" s="158">
        <v>3.58</v>
      </c>
      <c r="O1532" s="5"/>
      <c r="P1532" s="166"/>
      <c r="Q1532" s="67"/>
      <c r="S1532" s="66"/>
      <c r="T1532" s="67"/>
    </row>
    <row r="1533" spans="4:20">
      <c r="D1533" s="160"/>
      <c r="E1533" s="163"/>
      <c r="F1533" s="163"/>
      <c r="G1533" s="6">
        <v>41086</v>
      </c>
      <c r="H1533" s="72">
        <v>3.33</v>
      </c>
      <c r="I1533" s="158">
        <v>3.8000000000000003</v>
      </c>
      <c r="J1533" s="158">
        <v>3.58</v>
      </c>
      <c r="O1533" s="5"/>
      <c r="P1533" s="166"/>
      <c r="Q1533" s="67"/>
      <c r="S1533" s="66"/>
      <c r="T1533" s="67"/>
    </row>
    <row r="1534" spans="4:20">
      <c r="D1534" s="160"/>
      <c r="E1534" s="163"/>
      <c r="F1534" s="163"/>
      <c r="G1534" s="6">
        <v>41085</v>
      </c>
      <c r="H1534" s="72">
        <v>3.33</v>
      </c>
      <c r="I1534" s="158">
        <v>3.6666666666666665</v>
      </c>
      <c r="J1534" s="158">
        <v>3.6</v>
      </c>
      <c r="O1534" s="5"/>
      <c r="P1534" s="166"/>
      <c r="Q1534" s="67"/>
      <c r="S1534" s="66"/>
      <c r="T1534" s="67"/>
    </row>
    <row r="1535" spans="4:20">
      <c r="D1535" s="160"/>
      <c r="E1535" s="163"/>
      <c r="F1535" s="163"/>
      <c r="G1535" s="6">
        <v>41081</v>
      </c>
      <c r="H1535" s="72">
        <v>3.415</v>
      </c>
      <c r="I1535" s="158">
        <v>3.5033333333333334</v>
      </c>
      <c r="J1535" s="158">
        <v>3.88</v>
      </c>
      <c r="O1535" s="5"/>
      <c r="P1535" s="166"/>
      <c r="Q1535" s="67"/>
      <c r="S1535" s="66"/>
      <c r="T1535" s="67"/>
    </row>
    <row r="1536" spans="4:20">
      <c r="D1536" s="160"/>
      <c r="E1536" s="163"/>
      <c r="F1536" s="163"/>
      <c r="G1536" s="6">
        <v>41080</v>
      </c>
      <c r="H1536" s="72">
        <v>3.4850000000000003</v>
      </c>
      <c r="I1536" s="158">
        <v>3.5033333333333334</v>
      </c>
      <c r="J1536" s="158">
        <v>3.95</v>
      </c>
      <c r="O1536" s="5"/>
      <c r="P1536" s="166"/>
      <c r="Q1536" s="67"/>
      <c r="S1536" s="66"/>
      <c r="T1536" s="67"/>
    </row>
    <row r="1537" spans="4:20">
      <c r="D1537" s="160"/>
      <c r="E1537" s="163"/>
      <c r="F1537" s="163"/>
      <c r="G1537" s="6">
        <v>41079</v>
      </c>
      <c r="H1537" s="72">
        <v>3.52</v>
      </c>
      <c r="I1537" s="158">
        <v>3.7633333333333332</v>
      </c>
      <c r="J1537" s="158">
        <v>4</v>
      </c>
      <c r="O1537" s="5"/>
      <c r="P1537" s="166"/>
      <c r="Q1537" s="67"/>
      <c r="S1537" s="66"/>
      <c r="T1537" s="67"/>
    </row>
    <row r="1538" spans="4:20">
      <c r="D1538" s="160"/>
      <c r="E1538" s="163"/>
      <c r="F1538" s="163"/>
      <c r="G1538" s="6">
        <v>41078</v>
      </c>
      <c r="H1538" s="72">
        <v>3.5949999999999998</v>
      </c>
      <c r="I1538" s="158">
        <v>3.7633333333333332</v>
      </c>
      <c r="J1538" s="158">
        <v>3.85</v>
      </c>
      <c r="O1538" s="5"/>
      <c r="P1538" s="166"/>
      <c r="Q1538" s="67"/>
      <c r="S1538" s="66"/>
      <c r="T1538" s="67"/>
    </row>
    <row r="1539" spans="4:20">
      <c r="D1539" s="160"/>
      <c r="E1539" s="163"/>
      <c r="F1539" s="163"/>
      <c r="G1539" s="6">
        <v>41075</v>
      </c>
      <c r="H1539" s="72">
        <v>3.7050000000000001</v>
      </c>
      <c r="I1539" s="158">
        <v>3.8699999999999997</v>
      </c>
      <c r="J1539" s="158">
        <v>4.05</v>
      </c>
      <c r="O1539" s="5"/>
      <c r="P1539" s="166"/>
      <c r="Q1539" s="67"/>
      <c r="S1539" s="66"/>
      <c r="T1539" s="67"/>
    </row>
    <row r="1540" spans="4:20">
      <c r="D1540" s="160"/>
      <c r="E1540" s="163"/>
      <c r="F1540" s="163"/>
      <c r="G1540" s="6">
        <v>41074</v>
      </c>
      <c r="H1540" s="72">
        <v>3.78</v>
      </c>
      <c r="I1540" s="158">
        <v>3.8933333333333331</v>
      </c>
      <c r="J1540" s="158">
        <v>4.1500000000000004</v>
      </c>
      <c r="O1540" s="5"/>
      <c r="P1540" s="166"/>
      <c r="Q1540" s="67"/>
      <c r="S1540" s="66"/>
      <c r="T1540" s="67"/>
    </row>
    <row r="1541" spans="4:20">
      <c r="D1541" s="160"/>
      <c r="E1541" s="163"/>
      <c r="F1541" s="163"/>
      <c r="G1541" s="6">
        <v>41073</v>
      </c>
      <c r="H1541" s="72">
        <v>3.87</v>
      </c>
      <c r="I1541" s="158">
        <v>3.93</v>
      </c>
      <c r="J1541" s="158">
        <v>4.25</v>
      </c>
      <c r="O1541" s="5"/>
      <c r="P1541" s="166"/>
      <c r="Q1541" s="67"/>
      <c r="S1541" s="66"/>
      <c r="T1541" s="67"/>
    </row>
    <row r="1542" spans="4:20">
      <c r="D1542" s="160"/>
      <c r="E1542" s="163"/>
      <c r="F1542" s="163"/>
      <c r="G1542" s="6">
        <v>41072</v>
      </c>
      <c r="H1542" s="72">
        <v>3.87</v>
      </c>
      <c r="I1542" s="158">
        <v>3.99</v>
      </c>
      <c r="J1542" s="158">
        <v>4.28</v>
      </c>
      <c r="O1542" s="5"/>
      <c r="P1542" s="166"/>
      <c r="Q1542" s="67"/>
      <c r="S1542" s="66"/>
      <c r="T1542" s="67"/>
    </row>
    <row r="1543" spans="4:20">
      <c r="D1543" s="160"/>
      <c r="E1543" s="163"/>
      <c r="F1543" s="163"/>
      <c r="G1543" s="6">
        <v>41071</v>
      </c>
      <c r="H1543" s="72">
        <v>4.0750000000000002</v>
      </c>
      <c r="I1543" s="158">
        <v>3.99</v>
      </c>
      <c r="J1543" s="158">
        <v>4.3499999999999996</v>
      </c>
      <c r="O1543" s="5"/>
      <c r="P1543" s="166"/>
      <c r="Q1543" s="67"/>
      <c r="S1543" s="66"/>
      <c r="T1543" s="67"/>
    </row>
    <row r="1544" spans="4:20">
      <c r="D1544" s="160"/>
      <c r="E1544" s="163"/>
      <c r="F1544" s="163"/>
      <c r="G1544" s="6">
        <v>41068</v>
      </c>
      <c r="H1544" s="72">
        <v>4.1050000000000004</v>
      </c>
      <c r="I1544" s="158">
        <v>4.16</v>
      </c>
      <c r="J1544" s="158">
        <v>4.4000000000000004</v>
      </c>
      <c r="O1544" s="5"/>
      <c r="P1544" s="166"/>
      <c r="Q1544" s="67"/>
      <c r="S1544" s="66"/>
      <c r="T1544" s="67"/>
    </row>
    <row r="1545" spans="4:20">
      <c r="D1545" s="160"/>
      <c r="E1545" s="163"/>
      <c r="F1545" s="163"/>
      <c r="G1545" s="6">
        <v>41067</v>
      </c>
      <c r="H1545" s="72">
        <v>4.1050000000000004</v>
      </c>
      <c r="I1545" s="158">
        <v>4.16</v>
      </c>
      <c r="J1545" s="158">
        <v>4.3</v>
      </c>
      <c r="O1545" s="5"/>
      <c r="P1545" s="166"/>
      <c r="Q1545" s="67"/>
      <c r="S1545" s="66"/>
      <c r="T1545" s="67"/>
    </row>
    <row r="1546" spans="4:20">
      <c r="D1546" s="160"/>
      <c r="E1546" s="163"/>
      <c r="F1546" s="163"/>
      <c r="G1546" s="6">
        <v>41066</v>
      </c>
      <c r="H1546" s="72">
        <v>4.1050000000000004</v>
      </c>
      <c r="I1546" s="158">
        <v>4.2300000000000004</v>
      </c>
      <c r="J1546" s="158">
        <v>4.4000000000000004</v>
      </c>
      <c r="O1546" s="5"/>
      <c r="P1546" s="166"/>
      <c r="Q1546" s="67"/>
      <c r="S1546" s="66"/>
      <c r="T1546" s="67"/>
    </row>
    <row r="1547" spans="4:20">
      <c r="D1547" s="160"/>
      <c r="E1547" s="163"/>
      <c r="F1547" s="163"/>
      <c r="G1547" s="6">
        <v>41065</v>
      </c>
      <c r="H1547" s="72">
        <v>4.1050000000000004</v>
      </c>
      <c r="I1547" s="158">
        <v>4.2699999999999996</v>
      </c>
      <c r="J1547" s="158">
        <v>4.43</v>
      </c>
      <c r="O1547" s="5"/>
      <c r="P1547" s="166"/>
      <c r="Q1547" s="67"/>
      <c r="S1547" s="66"/>
      <c r="T1547" s="67"/>
    </row>
    <row r="1548" spans="4:20">
      <c r="D1548" s="160"/>
      <c r="E1548" s="163"/>
      <c r="F1548" s="163"/>
      <c r="G1548" s="6">
        <v>41064</v>
      </c>
      <c r="H1548" s="72">
        <v>3.9050000000000002</v>
      </c>
      <c r="I1548" s="158">
        <v>4.2699999999999996</v>
      </c>
      <c r="J1548" s="158">
        <v>4.5</v>
      </c>
      <c r="O1548" s="5"/>
      <c r="P1548" s="166"/>
      <c r="Q1548" s="67"/>
      <c r="S1548" s="66"/>
      <c r="T1548" s="67"/>
    </row>
    <row r="1549" spans="4:20">
      <c r="D1549" s="160"/>
      <c r="E1549" s="163"/>
      <c r="F1549" s="163"/>
      <c r="G1549" s="6">
        <v>41061</v>
      </c>
      <c r="H1549" s="72">
        <v>3.9050000000000002</v>
      </c>
      <c r="I1549" s="158">
        <v>4.05</v>
      </c>
      <c r="J1549" s="158">
        <v>4.45</v>
      </c>
      <c r="O1549" s="5"/>
      <c r="P1549" s="166"/>
      <c r="Q1549" s="67"/>
      <c r="S1549" s="66"/>
      <c r="T1549" s="67"/>
    </row>
    <row r="1550" spans="4:20">
      <c r="D1550" s="160"/>
      <c r="E1550" s="163"/>
      <c r="F1550" s="163"/>
      <c r="G1550" s="6">
        <v>41060</v>
      </c>
      <c r="H1550" s="72">
        <v>3.9050000000000002</v>
      </c>
      <c r="I1550" s="158">
        <v>3.7999999999999994</v>
      </c>
      <c r="J1550" s="158">
        <v>4.1500000000000004</v>
      </c>
      <c r="O1550" s="5"/>
      <c r="P1550" s="166"/>
      <c r="Q1550" s="67"/>
      <c r="S1550" s="66"/>
      <c r="T1550" s="67"/>
    </row>
    <row r="1551" spans="4:20">
      <c r="D1551" s="160"/>
      <c r="E1551" s="163"/>
      <c r="F1551" s="163"/>
      <c r="G1551" s="6">
        <v>41059</v>
      </c>
      <c r="H1551" s="72">
        <v>3.8</v>
      </c>
      <c r="I1551" s="158">
        <v>3.75</v>
      </c>
      <c r="J1551" s="158">
        <v>4.1500000000000004</v>
      </c>
      <c r="O1551" s="5"/>
      <c r="P1551" s="166"/>
      <c r="Q1551" s="67"/>
      <c r="S1551" s="66"/>
      <c r="T1551" s="67"/>
    </row>
    <row r="1552" spans="4:20">
      <c r="D1552" s="160"/>
      <c r="E1552" s="163"/>
      <c r="F1552" s="163"/>
      <c r="G1552" s="6">
        <v>41058</v>
      </c>
      <c r="H1552" s="72">
        <v>3.76</v>
      </c>
      <c r="I1552" s="158">
        <v>3.75</v>
      </c>
      <c r="J1552" s="158">
        <v>4.0999999999999996</v>
      </c>
      <c r="O1552" s="5"/>
      <c r="P1552" s="166"/>
      <c r="Q1552" s="67"/>
      <c r="S1552" s="66"/>
      <c r="T1552" s="67"/>
    </row>
    <row r="1553" spans="4:20">
      <c r="D1553" s="160"/>
      <c r="E1553" s="163"/>
      <c r="F1553" s="163"/>
      <c r="G1553" s="6">
        <v>41057</v>
      </c>
      <c r="H1553" s="72">
        <v>3.5449999999999999</v>
      </c>
      <c r="I1553" s="158">
        <v>3.4366666666666661</v>
      </c>
      <c r="J1553" s="158">
        <v>3.8</v>
      </c>
      <c r="O1553" s="5"/>
      <c r="P1553" s="166"/>
      <c r="Q1553" s="67"/>
      <c r="S1553" s="66"/>
      <c r="T1553" s="67"/>
    </row>
    <row r="1554" spans="4:20">
      <c r="E1554" s="163"/>
      <c r="F1554" s="163"/>
      <c r="G1554" s="6">
        <v>41054</v>
      </c>
      <c r="H1554" s="72">
        <v>3.1950000000000003</v>
      </c>
      <c r="I1554" s="158">
        <v>3.2833333333333332</v>
      </c>
      <c r="J1554" s="158">
        <v>3.53</v>
      </c>
      <c r="O1554" s="5"/>
      <c r="P1554" s="166"/>
      <c r="Q1554" s="67"/>
      <c r="S1554" s="66"/>
      <c r="T1554" s="67"/>
    </row>
    <row r="1555" spans="4:20">
      <c r="G1555" s="6">
        <v>41053</v>
      </c>
      <c r="H1555" s="72">
        <v>3.1950000000000003</v>
      </c>
      <c r="I1555" s="158">
        <v>3.2833333333333332</v>
      </c>
      <c r="J1555" s="158">
        <v>3.53</v>
      </c>
      <c r="O1555" s="5"/>
      <c r="P1555" s="166"/>
      <c r="Q1555" s="67"/>
      <c r="S1555" s="66"/>
      <c r="T1555" s="67"/>
    </row>
    <row r="1556" spans="4:20">
      <c r="G1556" s="6">
        <v>41052</v>
      </c>
      <c r="H1556" s="72">
        <v>3.1950000000000003</v>
      </c>
      <c r="I1556" s="158">
        <v>3.2133333333333329</v>
      </c>
      <c r="J1556" s="158">
        <v>3.48</v>
      </c>
      <c r="O1556" s="5"/>
      <c r="P1556" s="166"/>
      <c r="Q1556" s="67"/>
      <c r="S1556" s="66"/>
      <c r="T1556" s="67"/>
    </row>
    <row r="1557" spans="4:20">
      <c r="G1557" s="6">
        <v>41051</v>
      </c>
      <c r="H1557" s="72">
        <v>3.125</v>
      </c>
      <c r="I1557" s="158">
        <v>3.1533333333333338</v>
      </c>
      <c r="J1557" s="158">
        <v>3.38</v>
      </c>
      <c r="O1557" s="5"/>
      <c r="P1557" s="166"/>
      <c r="Q1557" s="67"/>
      <c r="S1557" s="66"/>
      <c r="T1557" s="67"/>
    </row>
    <row r="1558" spans="4:20">
      <c r="G1558" s="6">
        <v>41050</v>
      </c>
      <c r="H1558" s="72">
        <v>3.02</v>
      </c>
      <c r="I1558" s="158">
        <v>3.1</v>
      </c>
      <c r="J1558" s="158">
        <v>3.32</v>
      </c>
      <c r="O1558" s="5"/>
      <c r="P1558" s="166"/>
      <c r="Q1558" s="67"/>
      <c r="S1558" s="66"/>
      <c r="T1558" s="67"/>
    </row>
    <row r="1559" spans="4:20">
      <c r="G1559" s="6">
        <v>41047</v>
      </c>
      <c r="H1559" s="72">
        <v>3.02</v>
      </c>
      <c r="I1559" s="158">
        <v>3.1</v>
      </c>
      <c r="J1559" s="158">
        <v>3.28</v>
      </c>
      <c r="O1559" s="5"/>
      <c r="P1559" s="166"/>
      <c r="Q1559" s="67"/>
      <c r="S1559" s="66"/>
      <c r="T1559" s="67"/>
    </row>
    <row r="1560" spans="4:20">
      <c r="G1560" s="6">
        <v>41046</v>
      </c>
      <c r="H1560" s="72">
        <v>3.02</v>
      </c>
      <c r="I1560" s="158">
        <v>3.15</v>
      </c>
      <c r="J1560" s="158">
        <v>3.3</v>
      </c>
      <c r="O1560" s="5"/>
      <c r="P1560" s="166"/>
      <c r="Q1560" s="67"/>
      <c r="S1560" s="66"/>
      <c r="T1560" s="67"/>
    </row>
    <row r="1561" spans="4:20">
      <c r="G1561" s="6">
        <v>41045</v>
      </c>
      <c r="H1561" s="72">
        <v>3.02</v>
      </c>
      <c r="I1561" s="158">
        <v>3.06</v>
      </c>
      <c r="J1561" s="158">
        <v>3.28</v>
      </c>
      <c r="O1561" s="5"/>
      <c r="P1561" s="166"/>
      <c r="Q1561" s="67"/>
      <c r="S1561" s="66"/>
      <c r="T1561" s="67"/>
    </row>
    <row r="1562" spans="4:20">
      <c r="G1562" s="6">
        <v>41044</v>
      </c>
      <c r="H1562" s="72">
        <v>3.02</v>
      </c>
      <c r="I1562" s="158">
        <v>3.1</v>
      </c>
      <c r="J1562" s="158">
        <v>3.25</v>
      </c>
      <c r="O1562" s="5"/>
      <c r="P1562" s="166"/>
      <c r="Q1562" s="67"/>
      <c r="S1562" s="66"/>
      <c r="T1562" s="67"/>
    </row>
    <row r="1563" spans="4:20">
      <c r="G1563" s="6">
        <v>41043</v>
      </c>
      <c r="H1563" s="72">
        <v>3.02</v>
      </c>
      <c r="I1563" s="158">
        <v>3.15</v>
      </c>
      <c r="J1563" s="158">
        <v>3.18</v>
      </c>
      <c r="O1563" s="5"/>
      <c r="P1563" s="166"/>
      <c r="Q1563" s="67"/>
      <c r="S1563" s="66"/>
      <c r="T1563" s="67"/>
    </row>
    <row r="1564" spans="4:20">
      <c r="G1564" s="6">
        <v>41040</v>
      </c>
      <c r="H1564" s="72">
        <v>3.02</v>
      </c>
      <c r="I1564" s="158">
        <v>3.1233333333333331</v>
      </c>
      <c r="J1564" s="158">
        <v>3.25</v>
      </c>
      <c r="O1564" s="5"/>
      <c r="P1564" s="166"/>
      <c r="Q1564" s="67"/>
      <c r="S1564" s="66"/>
      <c r="T1564" s="67"/>
    </row>
    <row r="1565" spans="4:20">
      <c r="G1565" s="6">
        <v>41039</v>
      </c>
      <c r="H1565" s="72">
        <v>3.02</v>
      </c>
      <c r="I1565" s="158">
        <v>3.06</v>
      </c>
      <c r="J1565" s="158">
        <v>3.3</v>
      </c>
      <c r="O1565" s="5"/>
      <c r="P1565" s="166"/>
      <c r="Q1565" s="67"/>
      <c r="S1565" s="66"/>
      <c r="T1565" s="67"/>
    </row>
    <row r="1566" spans="4:20">
      <c r="G1566" s="6">
        <v>41038</v>
      </c>
      <c r="H1566" s="72">
        <v>3.02</v>
      </c>
      <c r="I1566" s="158">
        <v>3.06</v>
      </c>
      <c r="J1566" s="158">
        <v>3.32</v>
      </c>
      <c r="O1566" s="5"/>
      <c r="P1566" s="166"/>
      <c r="Q1566" s="67"/>
      <c r="S1566" s="66"/>
      <c r="T1566" s="67"/>
    </row>
    <row r="1567" spans="4:20">
      <c r="G1567" s="6">
        <v>41037</v>
      </c>
      <c r="H1567" s="72">
        <v>3.02</v>
      </c>
      <c r="I1567" s="158">
        <v>3.03</v>
      </c>
      <c r="J1567" s="158">
        <v>3.25</v>
      </c>
      <c r="O1567" s="5"/>
      <c r="P1567" s="166"/>
      <c r="Q1567" s="67"/>
      <c r="S1567" s="66"/>
      <c r="T1567" s="67"/>
    </row>
    <row r="1568" spans="4:20">
      <c r="G1568" s="6">
        <v>41036</v>
      </c>
      <c r="H1568" s="72">
        <v>3.02</v>
      </c>
      <c r="I1568" s="158">
        <v>3.03</v>
      </c>
      <c r="J1568" s="158">
        <v>3.25</v>
      </c>
      <c r="O1568" s="5"/>
      <c r="P1568" s="166"/>
      <c r="Q1568" s="67"/>
      <c r="S1568" s="66"/>
      <c r="T1568" s="67"/>
    </row>
    <row r="1569" spans="7:20">
      <c r="G1569" s="6">
        <v>41033</v>
      </c>
      <c r="H1569" s="72">
        <v>3.02</v>
      </c>
      <c r="I1569" s="158">
        <v>3.19</v>
      </c>
      <c r="J1569" s="158">
        <v>3.2</v>
      </c>
      <c r="O1569" s="5"/>
      <c r="P1569" s="166"/>
      <c r="Q1569" s="67"/>
      <c r="S1569" s="66"/>
      <c r="T1569" s="67"/>
    </row>
    <row r="1570" spans="7:20">
      <c r="G1570" s="6">
        <v>41032</v>
      </c>
      <c r="H1570" s="72">
        <v>3.02</v>
      </c>
      <c r="I1570" s="158">
        <v>3.16</v>
      </c>
      <c r="J1570" s="158">
        <v>3.15</v>
      </c>
      <c r="O1570" s="5"/>
      <c r="P1570" s="166"/>
      <c r="Q1570" s="67"/>
      <c r="S1570" s="66"/>
      <c r="T1570" s="67"/>
    </row>
    <row r="1571" spans="7:20">
      <c r="G1571" s="6">
        <v>41031</v>
      </c>
      <c r="H1571" s="72">
        <v>3.02</v>
      </c>
      <c r="I1571" s="158">
        <v>3.1</v>
      </c>
      <c r="J1571" s="158">
        <v>3.21</v>
      </c>
      <c r="O1571" s="5"/>
      <c r="P1571" s="166"/>
      <c r="Q1571" s="67"/>
      <c r="S1571" s="66"/>
      <c r="T1571" s="67"/>
    </row>
    <row r="1572" spans="7:20">
      <c r="G1572" s="6">
        <v>41027</v>
      </c>
      <c r="H1572" s="72">
        <v>3.02</v>
      </c>
      <c r="I1572" s="158">
        <v>3.17</v>
      </c>
      <c r="J1572" s="158">
        <v>3.28</v>
      </c>
      <c r="O1572" s="5"/>
      <c r="P1572" s="166"/>
      <c r="Q1572" s="67"/>
      <c r="S1572" s="66"/>
      <c r="T1572" s="67"/>
    </row>
    <row r="1573" spans="7:20">
      <c r="G1573" s="6">
        <v>41026</v>
      </c>
      <c r="H1573" s="72">
        <v>3.02</v>
      </c>
      <c r="I1573" s="158">
        <v>3.2266666666666666</v>
      </c>
      <c r="J1573" s="158">
        <v>3.28</v>
      </c>
      <c r="O1573" s="5"/>
      <c r="P1573" s="166"/>
      <c r="Q1573" s="67"/>
      <c r="S1573" s="66"/>
      <c r="T1573" s="67"/>
    </row>
    <row r="1574" spans="7:20">
      <c r="G1574" s="6">
        <v>41025</v>
      </c>
      <c r="H1574" s="72">
        <v>3.02</v>
      </c>
      <c r="I1574" s="158">
        <v>3.3533333333333331</v>
      </c>
      <c r="J1574" s="158">
        <v>3.32</v>
      </c>
      <c r="O1574" s="5"/>
      <c r="P1574" s="166"/>
      <c r="Q1574" s="67"/>
      <c r="S1574" s="66"/>
      <c r="T1574" s="67"/>
    </row>
    <row r="1575" spans="7:20">
      <c r="G1575" s="6">
        <v>41024</v>
      </c>
      <c r="H1575" s="72">
        <v>3.02</v>
      </c>
      <c r="I1575" s="158">
        <v>3.3533333333333331</v>
      </c>
      <c r="J1575" s="158">
        <v>3.3</v>
      </c>
      <c r="O1575" s="5"/>
      <c r="P1575" s="166"/>
      <c r="Q1575" s="67"/>
      <c r="S1575" s="66"/>
      <c r="T1575" s="67"/>
    </row>
    <row r="1576" spans="7:20">
      <c r="G1576" s="6">
        <v>41023</v>
      </c>
      <c r="H1576" s="72">
        <v>3.02</v>
      </c>
      <c r="I1576" s="158">
        <v>3.2433333333333336</v>
      </c>
      <c r="J1576" s="158">
        <v>3.2</v>
      </c>
      <c r="O1576" s="5"/>
      <c r="P1576" s="166"/>
      <c r="Q1576" s="67"/>
      <c r="S1576" s="66"/>
      <c r="T1576" s="67"/>
    </row>
    <row r="1577" spans="7:20">
      <c r="G1577" s="6">
        <v>41022</v>
      </c>
      <c r="H1577" s="72">
        <v>3.02</v>
      </c>
      <c r="I1577" s="158">
        <v>3.1333333333333333</v>
      </c>
      <c r="J1577" s="158">
        <v>3.18</v>
      </c>
      <c r="O1577" s="5"/>
      <c r="P1577" s="166"/>
      <c r="Q1577" s="67"/>
      <c r="S1577" s="66"/>
      <c r="T1577" s="67"/>
    </row>
    <row r="1578" spans="7:20">
      <c r="G1578" s="6">
        <v>41019</v>
      </c>
      <c r="H1578" s="72">
        <v>3.0350000000000001</v>
      </c>
      <c r="I1578" s="158">
        <v>3.1</v>
      </c>
      <c r="J1578" s="158">
        <v>3.08</v>
      </c>
      <c r="O1578" s="5"/>
      <c r="P1578" s="166"/>
      <c r="Q1578" s="67"/>
      <c r="S1578" s="66"/>
      <c r="T1578" s="67"/>
    </row>
    <row r="1579" spans="7:20">
      <c r="G1579" s="6">
        <v>41018</v>
      </c>
      <c r="H1579" s="72">
        <v>3.0350000000000001</v>
      </c>
      <c r="I1579" s="158">
        <v>3.06</v>
      </c>
      <c r="J1579" s="158">
        <v>3.08</v>
      </c>
      <c r="O1579" s="5"/>
      <c r="P1579" s="166"/>
      <c r="Q1579" s="67"/>
      <c r="S1579" s="66"/>
      <c r="T1579" s="67"/>
    </row>
    <row r="1580" spans="7:20">
      <c r="G1580" s="6">
        <v>41017</v>
      </c>
      <c r="H1580" s="72">
        <v>3.0350000000000001</v>
      </c>
      <c r="I1580" s="158">
        <v>2.92</v>
      </c>
      <c r="J1580" s="158">
        <v>3.13</v>
      </c>
      <c r="O1580" s="5"/>
      <c r="P1580" s="166"/>
      <c r="Q1580" s="67"/>
      <c r="S1580" s="66"/>
      <c r="T1580" s="67"/>
    </row>
    <row r="1581" spans="7:20">
      <c r="G1581" s="6">
        <v>41016</v>
      </c>
      <c r="H1581" s="72">
        <v>3.0350000000000001</v>
      </c>
      <c r="I1581" s="158">
        <v>2.92</v>
      </c>
      <c r="J1581" s="158">
        <v>3.13</v>
      </c>
      <c r="O1581" s="5"/>
      <c r="P1581" s="166"/>
      <c r="Q1581" s="67"/>
      <c r="S1581" s="66"/>
      <c r="T1581" s="67"/>
    </row>
    <row r="1582" spans="7:20">
      <c r="G1582" s="6">
        <v>41015</v>
      </c>
      <c r="H1582" s="72">
        <v>3.05</v>
      </c>
      <c r="I1582" s="158">
        <v>3.1</v>
      </c>
      <c r="J1582" s="158">
        <v>3.13</v>
      </c>
      <c r="O1582" s="5"/>
      <c r="P1582" s="166"/>
      <c r="Q1582" s="67"/>
      <c r="S1582" s="66"/>
      <c r="T1582" s="67"/>
    </row>
    <row r="1583" spans="7:20">
      <c r="G1583" s="6">
        <v>41012</v>
      </c>
      <c r="H1583" s="72">
        <v>3.13</v>
      </c>
      <c r="I1583" s="158">
        <v>3.2133333333333329</v>
      </c>
      <c r="J1583" s="158">
        <v>3.2</v>
      </c>
      <c r="O1583" s="5"/>
      <c r="P1583" s="166"/>
      <c r="Q1583" s="67"/>
      <c r="S1583" s="66"/>
      <c r="T1583" s="67"/>
    </row>
    <row r="1584" spans="7:20">
      <c r="G1584" s="6">
        <v>41011</v>
      </c>
      <c r="H1584" s="72">
        <v>3.13</v>
      </c>
      <c r="I1584" s="158">
        <v>3.2133333333333329</v>
      </c>
      <c r="J1584" s="158">
        <v>3.28</v>
      </c>
      <c r="O1584" s="5"/>
      <c r="P1584" s="166"/>
      <c r="Q1584" s="67"/>
      <c r="S1584" s="66"/>
      <c r="T1584" s="67"/>
    </row>
    <row r="1585" spans="7:20">
      <c r="G1585" s="6">
        <v>41010</v>
      </c>
      <c r="H1585" s="72">
        <v>3.13</v>
      </c>
      <c r="I1585" s="158">
        <v>3.1633333333333336</v>
      </c>
      <c r="J1585" s="158">
        <v>3.33</v>
      </c>
      <c r="O1585" s="5"/>
      <c r="P1585" s="166"/>
      <c r="Q1585" s="67"/>
      <c r="S1585" s="66"/>
      <c r="T1585" s="67"/>
    </row>
    <row r="1586" spans="7:20">
      <c r="G1586" s="6">
        <v>41009</v>
      </c>
      <c r="H1586" s="72">
        <v>3.13</v>
      </c>
      <c r="I1586" s="158">
        <v>3.15</v>
      </c>
      <c r="J1586" s="158">
        <v>3.37</v>
      </c>
      <c r="O1586" s="5"/>
      <c r="P1586" s="166"/>
      <c r="Q1586" s="67"/>
      <c r="S1586" s="66"/>
      <c r="T1586" s="67"/>
    </row>
    <row r="1587" spans="7:20">
      <c r="G1587" s="6">
        <v>41008</v>
      </c>
      <c r="H1587" s="72">
        <v>3.165</v>
      </c>
      <c r="I1587" s="158">
        <v>3.15</v>
      </c>
      <c r="J1587" s="158">
        <v>3.37</v>
      </c>
      <c r="O1587" s="5"/>
      <c r="P1587" s="166"/>
      <c r="Q1587" s="67"/>
      <c r="S1587" s="66"/>
      <c r="T1587" s="67"/>
    </row>
    <row r="1588" spans="7:20">
      <c r="G1588" s="6">
        <v>41005</v>
      </c>
      <c r="H1588" s="72">
        <v>3.2549999999999999</v>
      </c>
      <c r="I1588" s="158">
        <v>3.1</v>
      </c>
      <c r="J1588" s="158">
        <v>3.28</v>
      </c>
      <c r="O1588" s="5"/>
      <c r="P1588" s="166"/>
      <c r="Q1588" s="67"/>
      <c r="S1588" s="66"/>
      <c r="T1588" s="67"/>
    </row>
    <row r="1589" spans="7:20">
      <c r="G1589" s="6">
        <v>41004</v>
      </c>
      <c r="H1589" s="72">
        <v>3.2549999999999999</v>
      </c>
      <c r="I1589" s="158">
        <v>3.1</v>
      </c>
      <c r="J1589" s="158">
        <v>3.28</v>
      </c>
      <c r="O1589" s="5"/>
      <c r="P1589" s="166"/>
      <c r="Q1589" s="67"/>
      <c r="S1589" s="66"/>
      <c r="T1589" s="67"/>
    </row>
    <row r="1590" spans="7:20">
      <c r="G1590" s="6">
        <v>41000</v>
      </c>
      <c r="H1590" s="72">
        <v>3.2549999999999999</v>
      </c>
      <c r="I1590" s="158">
        <v>3.1</v>
      </c>
      <c r="J1590" s="158">
        <v>3.33</v>
      </c>
      <c r="O1590" s="5"/>
      <c r="P1590" s="166"/>
      <c r="Q1590" s="67"/>
      <c r="S1590" s="66"/>
      <c r="T1590" s="67"/>
    </row>
    <row r="1591" spans="7:20">
      <c r="G1591" s="6">
        <v>40999</v>
      </c>
      <c r="H1591" s="72">
        <v>3.29</v>
      </c>
      <c r="I1591" s="158">
        <v>3.2066666666666666</v>
      </c>
      <c r="J1591" s="158">
        <v>3.3</v>
      </c>
      <c r="O1591" s="5"/>
      <c r="P1591" s="166"/>
      <c r="Q1591" s="67"/>
      <c r="S1591" s="66"/>
      <c r="T1591" s="67"/>
    </row>
    <row r="1592" spans="7:20">
      <c r="G1592" s="6">
        <v>40998</v>
      </c>
      <c r="H1592" s="72">
        <v>3.3650000000000002</v>
      </c>
      <c r="I1592" s="158">
        <v>3.3200000000000003</v>
      </c>
      <c r="J1592" s="158">
        <v>3.38</v>
      </c>
      <c r="O1592" s="5"/>
      <c r="P1592" s="166"/>
      <c r="Q1592" s="67"/>
      <c r="S1592" s="66"/>
      <c r="T1592" s="67"/>
    </row>
    <row r="1593" spans="7:20">
      <c r="G1593" s="6">
        <v>40997</v>
      </c>
      <c r="H1593" s="72">
        <v>3.45</v>
      </c>
      <c r="I1593" s="158">
        <v>3.2533333333333334</v>
      </c>
      <c r="J1593" s="158">
        <v>3.45</v>
      </c>
      <c r="O1593" s="5"/>
      <c r="P1593" s="166"/>
      <c r="Q1593" s="67"/>
      <c r="S1593" s="66"/>
      <c r="T1593" s="67"/>
    </row>
    <row r="1594" spans="7:20">
      <c r="G1594" s="6">
        <v>40996</v>
      </c>
      <c r="H1594" s="72">
        <v>3.45</v>
      </c>
      <c r="I1594" s="158">
        <v>3.1933333333333334</v>
      </c>
      <c r="J1594" s="158">
        <v>3.48</v>
      </c>
      <c r="O1594" s="5"/>
      <c r="P1594" s="166"/>
      <c r="Q1594" s="67"/>
      <c r="S1594" s="66"/>
      <c r="T1594" s="67"/>
    </row>
    <row r="1595" spans="7:20">
      <c r="G1595" s="6">
        <v>40995</v>
      </c>
      <c r="H1595" s="72">
        <v>3.45</v>
      </c>
      <c r="I1595" s="158">
        <v>3.1</v>
      </c>
      <c r="J1595" s="158">
        <v>3.45</v>
      </c>
      <c r="O1595" s="5"/>
      <c r="P1595" s="166"/>
      <c r="Q1595" s="67"/>
      <c r="S1595" s="66"/>
      <c r="T1595" s="67"/>
    </row>
    <row r="1596" spans="7:20">
      <c r="G1596" s="6">
        <v>40994</v>
      </c>
      <c r="H1596" s="72">
        <v>3.45</v>
      </c>
      <c r="I1596" s="158">
        <v>3.1</v>
      </c>
      <c r="J1596" s="158">
        <v>3.47</v>
      </c>
      <c r="O1596" s="5"/>
      <c r="P1596" s="166"/>
      <c r="Q1596" s="67"/>
      <c r="S1596" s="66"/>
      <c r="T1596" s="67"/>
    </row>
    <row r="1597" spans="7:20">
      <c r="G1597" s="6">
        <v>40991</v>
      </c>
      <c r="H1597" s="72">
        <v>3.45</v>
      </c>
      <c r="I1597" s="158">
        <v>3.15</v>
      </c>
      <c r="J1597" s="158">
        <v>3.45</v>
      </c>
      <c r="O1597" s="5"/>
      <c r="P1597" s="166"/>
      <c r="Q1597" s="67"/>
      <c r="S1597" s="66"/>
      <c r="T1597" s="67"/>
    </row>
    <row r="1598" spans="7:20">
      <c r="G1598" s="6">
        <v>40990</v>
      </c>
      <c r="H1598" s="72">
        <v>3.45</v>
      </c>
      <c r="I1598" s="158">
        <v>3.19</v>
      </c>
      <c r="J1598" s="158">
        <v>3.48</v>
      </c>
      <c r="O1598" s="5"/>
      <c r="P1598" s="166"/>
      <c r="Q1598" s="67"/>
      <c r="S1598" s="66"/>
      <c r="T1598" s="67"/>
    </row>
    <row r="1599" spans="7:20">
      <c r="G1599" s="6">
        <v>40989</v>
      </c>
      <c r="H1599" s="72">
        <v>3.45</v>
      </c>
      <c r="I1599" s="158">
        <v>3.19</v>
      </c>
      <c r="J1599" s="158">
        <v>3.53</v>
      </c>
      <c r="O1599" s="5"/>
      <c r="P1599" s="166"/>
      <c r="Q1599" s="67"/>
      <c r="S1599" s="66"/>
      <c r="T1599" s="67"/>
    </row>
    <row r="1600" spans="7:20">
      <c r="G1600" s="6">
        <v>40988</v>
      </c>
      <c r="H1600" s="72">
        <v>3.45</v>
      </c>
      <c r="I1600" s="158">
        <v>3.26</v>
      </c>
      <c r="J1600" s="158">
        <v>3.55</v>
      </c>
      <c r="O1600" s="5"/>
      <c r="P1600" s="166"/>
      <c r="Q1600" s="67"/>
      <c r="S1600" s="66"/>
      <c r="T1600" s="67"/>
    </row>
    <row r="1601" spans="7:20">
      <c r="G1601" s="6">
        <v>40987</v>
      </c>
      <c r="H1601" s="72">
        <v>3.45</v>
      </c>
      <c r="I1601" s="158">
        <v>3.3699999999999997</v>
      </c>
      <c r="J1601" s="158">
        <v>3.57</v>
      </c>
      <c r="O1601" s="5"/>
      <c r="P1601" s="166"/>
      <c r="Q1601" s="67"/>
      <c r="S1601" s="66"/>
      <c r="T1601" s="67"/>
    </row>
    <row r="1602" spans="7:20">
      <c r="G1602" s="6">
        <v>40984</v>
      </c>
      <c r="H1602" s="72">
        <v>3.4350000000000001</v>
      </c>
      <c r="I1602" s="158">
        <v>3.26</v>
      </c>
      <c r="J1602" s="158">
        <v>3.6</v>
      </c>
      <c r="O1602" s="5"/>
      <c r="P1602" s="166"/>
      <c r="Q1602" s="67"/>
      <c r="S1602" s="66"/>
      <c r="T1602" s="67"/>
    </row>
    <row r="1603" spans="7:20">
      <c r="G1603" s="6">
        <v>40983</v>
      </c>
      <c r="H1603" s="72">
        <v>3.4350000000000001</v>
      </c>
      <c r="I1603" s="158">
        <v>3.26</v>
      </c>
      <c r="J1603" s="158">
        <v>3.6</v>
      </c>
      <c r="O1603" s="5"/>
      <c r="P1603" s="166"/>
      <c r="Q1603" s="67"/>
      <c r="S1603" s="66"/>
      <c r="T1603" s="67"/>
    </row>
    <row r="1604" spans="7:20">
      <c r="G1604" s="6">
        <v>40982</v>
      </c>
      <c r="H1604" s="72">
        <v>3.27</v>
      </c>
      <c r="I1604" s="158">
        <v>3.26</v>
      </c>
      <c r="J1604" s="158">
        <v>3.58</v>
      </c>
      <c r="O1604" s="5"/>
      <c r="P1604" s="166"/>
      <c r="Q1604" s="67"/>
      <c r="S1604" s="66"/>
      <c r="T1604" s="67"/>
    </row>
    <row r="1605" spans="7:20">
      <c r="G1605" s="6">
        <v>40981</v>
      </c>
      <c r="H1605" s="72">
        <v>3.27</v>
      </c>
      <c r="I1605" s="158">
        <v>3.26</v>
      </c>
      <c r="J1605" s="158">
        <v>3.5</v>
      </c>
      <c r="O1605" s="5"/>
      <c r="P1605" s="166"/>
      <c r="Q1605" s="67"/>
      <c r="S1605" s="66"/>
      <c r="T1605" s="67"/>
    </row>
    <row r="1606" spans="7:20">
      <c r="G1606" s="6">
        <v>40980</v>
      </c>
      <c r="H1606" s="72">
        <v>3.27</v>
      </c>
      <c r="I1606" s="158">
        <v>3.26</v>
      </c>
      <c r="J1606" s="158">
        <v>3.55</v>
      </c>
      <c r="O1606" s="5"/>
      <c r="P1606" s="166"/>
      <c r="Q1606" s="67"/>
      <c r="S1606" s="66"/>
      <c r="T1606" s="67"/>
    </row>
    <row r="1607" spans="7:20">
      <c r="G1607" s="6">
        <v>40977</v>
      </c>
      <c r="H1607" s="72">
        <v>3.2350000000000003</v>
      </c>
      <c r="I1607" s="158">
        <v>3.4666666666666668</v>
      </c>
      <c r="J1607" s="158">
        <v>3.6</v>
      </c>
      <c r="O1607" s="5"/>
      <c r="P1607" s="166"/>
      <c r="Q1607" s="67"/>
      <c r="S1607" s="66"/>
      <c r="T1607" s="67"/>
    </row>
    <row r="1608" spans="7:20">
      <c r="G1608" s="6">
        <v>40976</v>
      </c>
      <c r="H1608" s="72">
        <v>3.2350000000000003</v>
      </c>
      <c r="I1608" s="158">
        <v>3.48</v>
      </c>
      <c r="J1608" s="158">
        <v>3.5</v>
      </c>
      <c r="O1608" s="5"/>
      <c r="P1608" s="166"/>
      <c r="Q1608" s="67"/>
      <c r="S1608" s="66"/>
      <c r="T1608" s="67"/>
    </row>
    <row r="1609" spans="7:20">
      <c r="G1609" s="6">
        <v>40975</v>
      </c>
      <c r="H1609" s="72">
        <v>3.2350000000000003</v>
      </c>
      <c r="I1609" s="158">
        <v>3.48</v>
      </c>
      <c r="J1609" s="158">
        <v>3.45</v>
      </c>
      <c r="O1609" s="5"/>
      <c r="P1609" s="166"/>
      <c r="Q1609" s="67"/>
      <c r="S1609" s="66"/>
      <c r="T1609" s="67"/>
    </row>
    <row r="1610" spans="7:20">
      <c r="G1610" s="6">
        <v>40974</v>
      </c>
      <c r="H1610" s="72">
        <v>3.2350000000000003</v>
      </c>
      <c r="I1610" s="158">
        <v>3.3433333333333337</v>
      </c>
      <c r="J1610" s="158">
        <v>3.45</v>
      </c>
      <c r="O1610" s="5"/>
      <c r="P1610" s="166"/>
      <c r="Q1610" s="67"/>
      <c r="S1610" s="66"/>
      <c r="T1610" s="67"/>
    </row>
    <row r="1611" spans="7:20">
      <c r="G1611" s="6">
        <v>40973</v>
      </c>
      <c r="H1611" s="72">
        <v>3.2350000000000003</v>
      </c>
      <c r="I1611" s="158">
        <v>3.33</v>
      </c>
      <c r="J1611" s="158">
        <v>3.48</v>
      </c>
      <c r="O1611" s="5"/>
      <c r="P1611" s="166"/>
      <c r="Q1611" s="67"/>
      <c r="S1611" s="66"/>
      <c r="T1611" s="67"/>
    </row>
    <row r="1612" spans="7:20">
      <c r="G1612" s="6">
        <v>40970</v>
      </c>
      <c r="H1612" s="72">
        <v>3.2350000000000003</v>
      </c>
      <c r="I1612" s="158">
        <v>3.15</v>
      </c>
      <c r="J1612" s="158">
        <v>3.5</v>
      </c>
      <c r="O1612" s="5"/>
      <c r="P1612" s="166"/>
      <c r="Q1612" s="67"/>
      <c r="S1612" s="66"/>
      <c r="T1612" s="67"/>
    </row>
    <row r="1613" spans="7:20">
      <c r="G1613" s="6">
        <v>40969</v>
      </c>
      <c r="H1613" s="72">
        <v>3.2350000000000003</v>
      </c>
      <c r="I1613" s="158">
        <v>3.1</v>
      </c>
      <c r="J1613" s="158">
        <v>3.4</v>
      </c>
      <c r="O1613" s="5"/>
      <c r="P1613" s="166"/>
      <c r="Q1613" s="67"/>
      <c r="S1613" s="66"/>
      <c r="T1613" s="67"/>
    </row>
    <row r="1614" spans="7:20">
      <c r="G1614" s="6">
        <v>40968</v>
      </c>
      <c r="H1614" s="72">
        <v>3.2</v>
      </c>
      <c r="I1614" s="158">
        <v>3.0933333333333337</v>
      </c>
      <c r="J1614" s="158">
        <v>3.4</v>
      </c>
      <c r="O1614" s="5"/>
      <c r="P1614" s="166"/>
      <c r="Q1614" s="67"/>
      <c r="S1614" s="66"/>
      <c r="T1614" s="67"/>
    </row>
    <row r="1615" spans="7:20">
      <c r="G1615" s="6">
        <v>40967</v>
      </c>
      <c r="H1615" s="72">
        <v>3.1799999999999997</v>
      </c>
      <c r="I1615" s="158">
        <v>3.0933333333333337</v>
      </c>
      <c r="J1615" s="158">
        <v>3.32</v>
      </c>
      <c r="O1615" s="5"/>
      <c r="P1615" s="166"/>
      <c r="Q1615" s="67"/>
      <c r="S1615" s="66"/>
      <c r="T1615" s="67"/>
    </row>
    <row r="1616" spans="7:20">
      <c r="G1616" s="6">
        <v>40966</v>
      </c>
      <c r="H1616" s="72">
        <v>3.09</v>
      </c>
      <c r="I1616" s="158">
        <v>3.1</v>
      </c>
      <c r="J1616" s="158">
        <v>3.3</v>
      </c>
      <c r="O1616" s="5"/>
      <c r="P1616" s="166"/>
      <c r="Q1616" s="67"/>
      <c r="S1616" s="66"/>
      <c r="T1616" s="67"/>
    </row>
    <row r="1617" spans="7:20">
      <c r="G1617" s="6">
        <v>40963</v>
      </c>
      <c r="H1617" s="72">
        <v>2.9249999999999998</v>
      </c>
      <c r="I1617" s="158">
        <v>3.0166666666666662</v>
      </c>
      <c r="J1617" s="158">
        <v>3.15</v>
      </c>
      <c r="O1617" s="5"/>
      <c r="P1617" s="166"/>
      <c r="Q1617" s="67"/>
      <c r="S1617" s="66"/>
      <c r="T1617" s="67"/>
    </row>
    <row r="1618" spans="7:20">
      <c r="G1618" s="6">
        <v>40962</v>
      </c>
      <c r="H1618" s="72">
        <v>2.9249999999999998</v>
      </c>
      <c r="I1618" s="158">
        <v>2.9800000000000004</v>
      </c>
      <c r="J1618" s="158">
        <v>3.15</v>
      </c>
      <c r="O1618" s="5"/>
      <c r="P1618" s="166"/>
      <c r="Q1618" s="67"/>
      <c r="S1618" s="66"/>
      <c r="T1618" s="67"/>
    </row>
    <row r="1619" spans="7:20">
      <c r="G1619" s="6">
        <v>40961</v>
      </c>
      <c r="H1619" s="72">
        <v>2.9249999999999998</v>
      </c>
      <c r="I1619" s="158">
        <v>2.99</v>
      </c>
      <c r="J1619" s="158">
        <v>3.15</v>
      </c>
      <c r="O1619" s="5"/>
      <c r="P1619" s="166"/>
      <c r="Q1619" s="67"/>
      <c r="S1619" s="66"/>
      <c r="T1619" s="67"/>
    </row>
    <row r="1620" spans="7:20">
      <c r="G1620" s="6">
        <v>40960</v>
      </c>
      <c r="H1620" s="72">
        <v>2.89</v>
      </c>
      <c r="I1620" s="158">
        <v>2.99</v>
      </c>
      <c r="J1620" s="158">
        <v>3.13</v>
      </c>
      <c r="O1620" s="5"/>
      <c r="P1620" s="166"/>
      <c r="Q1620" s="67"/>
      <c r="S1620" s="66"/>
      <c r="T1620" s="67"/>
    </row>
    <row r="1621" spans="7:20">
      <c r="G1621" s="6">
        <v>40959</v>
      </c>
      <c r="H1621" s="72">
        <v>2.89</v>
      </c>
      <c r="I1621" s="158">
        <v>2.8833333333333333</v>
      </c>
      <c r="J1621" s="158">
        <v>3.11</v>
      </c>
      <c r="O1621" s="5"/>
      <c r="P1621" s="166"/>
      <c r="Q1621" s="67"/>
      <c r="S1621" s="66"/>
      <c r="T1621" s="67"/>
    </row>
    <row r="1622" spans="7:20">
      <c r="G1622" s="6">
        <v>40956</v>
      </c>
      <c r="H1622" s="72">
        <v>2.89</v>
      </c>
      <c r="I1622" s="158">
        <v>2.7933333333333334</v>
      </c>
      <c r="J1622" s="158">
        <v>3.13</v>
      </c>
      <c r="O1622" s="5"/>
      <c r="P1622" s="166"/>
      <c r="Q1622" s="67"/>
      <c r="S1622" s="66"/>
      <c r="T1622" s="67"/>
    </row>
    <row r="1623" spans="7:20">
      <c r="G1623" s="6">
        <v>40955</v>
      </c>
      <c r="H1623" s="72">
        <v>2.89</v>
      </c>
      <c r="I1623" s="158">
        <v>2.7699999999999996</v>
      </c>
      <c r="J1623" s="158">
        <v>3.18</v>
      </c>
      <c r="O1623" s="5"/>
      <c r="P1623" s="166"/>
      <c r="Q1623" s="67"/>
      <c r="S1623" s="66"/>
      <c r="T1623" s="67"/>
    </row>
    <row r="1624" spans="7:20">
      <c r="G1624" s="6">
        <v>40954</v>
      </c>
      <c r="H1624" s="72">
        <v>2.89</v>
      </c>
      <c r="I1624" s="158">
        <v>2.8033333333333332</v>
      </c>
      <c r="J1624" s="158">
        <v>3.23</v>
      </c>
      <c r="O1624" s="5"/>
      <c r="P1624" s="166"/>
      <c r="Q1624" s="67"/>
      <c r="S1624" s="66"/>
      <c r="T1624" s="67"/>
    </row>
    <row r="1625" spans="7:20">
      <c r="G1625" s="6">
        <v>40953</v>
      </c>
      <c r="H1625" s="72">
        <v>2.89</v>
      </c>
      <c r="I1625" s="158">
        <v>2.81</v>
      </c>
      <c r="J1625" s="158">
        <v>3.28</v>
      </c>
      <c r="O1625" s="5"/>
      <c r="P1625" s="166"/>
      <c r="Q1625" s="67"/>
      <c r="S1625" s="66"/>
      <c r="T1625" s="67"/>
    </row>
    <row r="1626" spans="7:20">
      <c r="G1626" s="6">
        <v>40952</v>
      </c>
      <c r="H1626" s="72">
        <v>2.89</v>
      </c>
      <c r="I1626" s="158">
        <v>2.81</v>
      </c>
      <c r="J1626" s="158">
        <v>3.28</v>
      </c>
      <c r="O1626" s="5"/>
      <c r="P1626" s="166"/>
      <c r="Q1626" s="67"/>
      <c r="S1626" s="66"/>
      <c r="T1626" s="67"/>
    </row>
    <row r="1627" spans="7:20">
      <c r="G1627" s="6">
        <v>40949</v>
      </c>
      <c r="H1627" s="72">
        <v>2.89</v>
      </c>
      <c r="I1627" s="158">
        <v>2.81</v>
      </c>
      <c r="J1627" s="158">
        <v>3.2</v>
      </c>
      <c r="O1627" s="5"/>
      <c r="P1627" s="166"/>
      <c r="Q1627" s="67"/>
      <c r="S1627" s="66"/>
      <c r="T1627" s="67"/>
    </row>
    <row r="1628" spans="7:20">
      <c r="G1628" s="6">
        <v>40948</v>
      </c>
      <c r="H1628" s="72">
        <v>2.89</v>
      </c>
      <c r="I1628" s="158">
        <v>2.81</v>
      </c>
      <c r="J1628" s="158">
        <v>3.15</v>
      </c>
      <c r="O1628" s="5"/>
      <c r="P1628" s="166"/>
      <c r="Q1628" s="67"/>
      <c r="S1628" s="66"/>
      <c r="T1628" s="67"/>
    </row>
    <row r="1629" spans="7:20">
      <c r="G1629" s="6">
        <v>40947</v>
      </c>
      <c r="H1629" s="72">
        <v>2.89</v>
      </c>
      <c r="I1629" s="158">
        <v>2.9566666666666666</v>
      </c>
      <c r="J1629" s="158">
        <v>3.25</v>
      </c>
      <c r="O1629" s="5"/>
      <c r="P1629" s="166"/>
      <c r="Q1629" s="67"/>
      <c r="S1629" s="66"/>
      <c r="T1629" s="67"/>
    </row>
    <row r="1630" spans="7:20">
      <c r="G1630" s="6">
        <v>40946</v>
      </c>
      <c r="H1630" s="72">
        <v>2.89</v>
      </c>
      <c r="I1630" s="158">
        <v>2.9566666666666666</v>
      </c>
      <c r="J1630" s="158">
        <v>3.25</v>
      </c>
      <c r="O1630" s="5"/>
      <c r="P1630" s="166"/>
      <c r="Q1630" s="67"/>
      <c r="S1630" s="66"/>
      <c r="T1630" s="67"/>
    </row>
    <row r="1631" spans="7:20">
      <c r="G1631" s="6">
        <v>40945</v>
      </c>
      <c r="H1631" s="72">
        <v>2.89</v>
      </c>
      <c r="I1631" s="158">
        <v>2.8833333333333333</v>
      </c>
      <c r="J1631" s="158">
        <v>3.27</v>
      </c>
      <c r="O1631" s="5"/>
      <c r="P1631" s="166"/>
      <c r="Q1631" s="67"/>
      <c r="S1631" s="66"/>
      <c r="T1631" s="67"/>
    </row>
    <row r="1632" spans="7:20">
      <c r="G1632" s="6">
        <v>40942</v>
      </c>
      <c r="H1632" s="72">
        <v>2.89</v>
      </c>
      <c r="I1632" s="158">
        <v>2.92</v>
      </c>
      <c r="J1632" s="158">
        <v>3.45</v>
      </c>
      <c r="O1632" s="5"/>
      <c r="P1632" s="166"/>
      <c r="Q1632" s="67"/>
      <c r="S1632" s="66"/>
      <c r="T1632" s="67"/>
    </row>
    <row r="1633" spans="7:20">
      <c r="G1633" s="6">
        <v>40941</v>
      </c>
      <c r="H1633" s="72">
        <v>2.93</v>
      </c>
      <c r="I1633" s="158">
        <v>3.11</v>
      </c>
      <c r="J1633" s="158">
        <v>3.5</v>
      </c>
      <c r="O1633" s="5"/>
      <c r="P1633" s="166"/>
      <c r="Q1633" s="67"/>
      <c r="S1633" s="66"/>
      <c r="T1633" s="67"/>
    </row>
    <row r="1634" spans="7:20">
      <c r="G1634" s="6">
        <v>40940</v>
      </c>
      <c r="H1634" s="72">
        <v>2.93</v>
      </c>
      <c r="I1634" s="158">
        <v>3.03</v>
      </c>
      <c r="J1634" s="158">
        <v>3.5</v>
      </c>
      <c r="O1634" s="5"/>
      <c r="P1634" s="166"/>
      <c r="Q1634" s="67"/>
      <c r="S1634" s="66"/>
      <c r="T1634" s="67"/>
    </row>
    <row r="1635" spans="7:20">
      <c r="G1635" s="6">
        <v>40939</v>
      </c>
      <c r="H1635" s="72">
        <v>2.93</v>
      </c>
      <c r="I1635" s="158">
        <v>3.15</v>
      </c>
      <c r="J1635" s="158">
        <v>3.5</v>
      </c>
      <c r="O1635" s="5"/>
      <c r="P1635" s="166"/>
      <c r="Q1635" s="67"/>
      <c r="S1635" s="66"/>
      <c r="T1635" s="67"/>
    </row>
    <row r="1636" spans="7:20">
      <c r="G1636" s="6">
        <v>40938</v>
      </c>
      <c r="H1636" s="72">
        <v>2.93</v>
      </c>
      <c r="I1636" s="158">
        <v>2.92</v>
      </c>
      <c r="J1636" s="158">
        <v>3.65</v>
      </c>
      <c r="O1636" s="5"/>
      <c r="P1636" s="166"/>
      <c r="Q1636" s="67"/>
      <c r="S1636" s="66"/>
      <c r="T1636" s="67"/>
    </row>
    <row r="1637" spans="7:20">
      <c r="G1637" s="6">
        <v>40928</v>
      </c>
      <c r="H1637" s="72">
        <v>3.3049999999999997</v>
      </c>
      <c r="I1637" s="158">
        <v>3.6</v>
      </c>
      <c r="J1637" s="158">
        <v>3.55</v>
      </c>
      <c r="O1637" s="5"/>
      <c r="P1637" s="166"/>
      <c r="Q1637" s="67"/>
      <c r="S1637" s="66"/>
      <c r="T1637" s="67"/>
    </row>
    <row r="1638" spans="7:20">
      <c r="G1638" s="6">
        <v>40927</v>
      </c>
      <c r="H1638" s="72">
        <v>3.3049999999999997</v>
      </c>
      <c r="I1638" s="158">
        <v>3.6</v>
      </c>
      <c r="J1638" s="158">
        <v>3.58</v>
      </c>
      <c r="O1638" s="5"/>
      <c r="P1638" s="166"/>
      <c r="Q1638" s="67"/>
      <c r="S1638" s="66"/>
      <c r="T1638" s="67"/>
    </row>
    <row r="1639" spans="7:20">
      <c r="G1639" s="6">
        <v>40926</v>
      </c>
      <c r="H1639" s="72">
        <v>3.3049999999999997</v>
      </c>
      <c r="I1639" s="158">
        <v>3.7333333333333329</v>
      </c>
      <c r="J1639" s="158">
        <v>3.6</v>
      </c>
      <c r="O1639" s="5"/>
      <c r="P1639" s="166"/>
      <c r="Q1639" s="67"/>
      <c r="S1639" s="66"/>
      <c r="T1639" s="67"/>
    </row>
    <row r="1640" spans="7:20">
      <c r="G1640" s="6">
        <v>40925</v>
      </c>
      <c r="H1640" s="72">
        <v>3.3049999999999997</v>
      </c>
      <c r="I1640" s="158">
        <v>3.6</v>
      </c>
      <c r="J1640" s="158">
        <v>3.7</v>
      </c>
      <c r="O1640" s="66"/>
      <c r="P1640" s="67"/>
      <c r="Q1640" s="67"/>
      <c r="S1640" s="66"/>
      <c r="T1640" s="67"/>
    </row>
    <row r="1641" spans="7:20">
      <c r="G1641" s="6">
        <v>40924</v>
      </c>
      <c r="H1641" s="72">
        <v>3.3049999999999997</v>
      </c>
      <c r="I1641" s="158">
        <v>3.6366666666666667</v>
      </c>
      <c r="J1641" s="158">
        <v>3.75</v>
      </c>
      <c r="O1641" s="66"/>
      <c r="P1641" s="67"/>
      <c r="Q1641" s="67"/>
      <c r="S1641" s="66"/>
      <c r="T1641" s="67"/>
    </row>
    <row r="1642" spans="7:20">
      <c r="G1642" s="6">
        <v>40921</v>
      </c>
      <c r="H1642" s="72">
        <v>3.3049999999999997</v>
      </c>
      <c r="I1642" s="158">
        <v>3.1033333333333335</v>
      </c>
      <c r="J1642" s="158">
        <v>3.45</v>
      </c>
      <c r="O1642" s="66"/>
      <c r="P1642" s="67"/>
      <c r="Q1642" s="67"/>
      <c r="S1642" s="66"/>
      <c r="T1642" s="67"/>
    </row>
    <row r="1643" spans="7:20">
      <c r="G1643" s="6">
        <v>40920</v>
      </c>
      <c r="H1643" s="72">
        <v>3.3049999999999997</v>
      </c>
      <c r="I1643" s="158">
        <v>3.15</v>
      </c>
      <c r="J1643" s="158">
        <v>3.6</v>
      </c>
      <c r="O1643" s="66"/>
      <c r="P1643" s="67"/>
      <c r="Q1643" s="67"/>
      <c r="S1643" s="66"/>
      <c r="T1643" s="67"/>
    </row>
    <row r="1644" spans="7:20">
      <c r="G1644" s="6">
        <v>40919</v>
      </c>
      <c r="H1644" s="72">
        <v>3.4850000000000003</v>
      </c>
      <c r="I1644" s="158">
        <v>3.26</v>
      </c>
      <c r="J1644" s="158">
        <v>3.7</v>
      </c>
      <c r="O1644" s="66"/>
      <c r="P1644" s="67"/>
      <c r="Q1644" s="67"/>
      <c r="S1644" s="66"/>
      <c r="T1644" s="67"/>
    </row>
    <row r="1645" spans="7:20">
      <c r="G1645" s="6">
        <v>40918</v>
      </c>
      <c r="H1645" s="72">
        <v>3.67</v>
      </c>
      <c r="I1645" s="158">
        <v>3.4066666666666663</v>
      </c>
      <c r="J1645" s="158">
        <v>3.78</v>
      </c>
      <c r="O1645" s="66"/>
      <c r="P1645" s="67"/>
      <c r="Q1645" s="67"/>
      <c r="S1645" s="66"/>
      <c r="T1645" s="67"/>
    </row>
    <row r="1646" spans="7:20">
      <c r="G1646" s="6">
        <v>40917</v>
      </c>
      <c r="H1646" s="72">
        <v>3.82</v>
      </c>
      <c r="I1646" s="158">
        <v>3.5666666666666664</v>
      </c>
      <c r="J1646" s="158">
        <v>3.95</v>
      </c>
      <c r="O1646" s="66"/>
      <c r="P1646" s="67"/>
      <c r="Q1646" s="67"/>
      <c r="S1646" s="66"/>
      <c r="T1646" s="67"/>
    </row>
    <row r="1647" spans="7:20">
      <c r="G1647" s="6">
        <v>40914</v>
      </c>
      <c r="H1647" s="72">
        <v>3.89</v>
      </c>
      <c r="I1647" s="158">
        <v>3.7666666666666662</v>
      </c>
      <c r="J1647" s="158">
        <v>3.98</v>
      </c>
      <c r="O1647" s="66"/>
      <c r="P1647" s="67"/>
      <c r="Q1647" s="67"/>
      <c r="S1647" s="66"/>
      <c r="T1647" s="67"/>
    </row>
    <row r="1648" spans="7:20">
      <c r="G1648" s="6">
        <v>40913</v>
      </c>
      <c r="H1648" s="72">
        <v>3.89</v>
      </c>
      <c r="I1648" s="158">
        <v>3.78</v>
      </c>
      <c r="J1648" s="158">
        <v>4.05</v>
      </c>
      <c r="O1648" s="66"/>
      <c r="P1648" s="67"/>
      <c r="Q1648" s="67"/>
      <c r="S1648" s="66"/>
      <c r="T1648" s="67"/>
    </row>
    <row r="1649" spans="7:20">
      <c r="G1649" s="6">
        <v>40912</v>
      </c>
      <c r="H1649" s="72">
        <v>3.89</v>
      </c>
      <c r="I1649" s="158">
        <v>3.78</v>
      </c>
      <c r="J1649" s="158">
        <v>4.0999999999999996</v>
      </c>
      <c r="O1649" s="66"/>
      <c r="P1649" s="67"/>
      <c r="Q1649" s="67"/>
      <c r="S1649" s="66"/>
      <c r="T1649" s="67"/>
    </row>
    <row r="1650" spans="7:20">
      <c r="G1650" s="6">
        <v>40908</v>
      </c>
      <c r="H1650" s="72">
        <v>3.91</v>
      </c>
      <c r="I1650" s="158">
        <v>3.7633333333333332</v>
      </c>
      <c r="J1650" s="158">
        <v>4.0999999999999996</v>
      </c>
      <c r="O1650" s="66"/>
      <c r="P1650" s="67"/>
      <c r="Q1650" s="67"/>
      <c r="S1650" s="66"/>
      <c r="T1650" s="67"/>
    </row>
    <row r="1651" spans="7:20">
      <c r="G1651" s="6">
        <v>40907</v>
      </c>
      <c r="H1651" s="72">
        <v>4.0549999999999997</v>
      </c>
      <c r="I1651" s="158">
        <v>3.75</v>
      </c>
      <c r="J1651" s="158">
        <v>4</v>
      </c>
      <c r="O1651" s="66"/>
      <c r="P1651" s="67"/>
      <c r="Q1651" s="67"/>
      <c r="S1651" s="66"/>
      <c r="T1651" s="67"/>
    </row>
    <row r="1652" spans="7:20">
      <c r="G1652" s="6">
        <v>40906</v>
      </c>
      <c r="H1652" s="72">
        <v>4.0549999999999997</v>
      </c>
      <c r="I1652" s="158">
        <v>3.7166666666666668</v>
      </c>
      <c r="J1652" s="158">
        <v>4.0199999999999996</v>
      </c>
      <c r="O1652" s="66"/>
      <c r="P1652" s="67"/>
      <c r="Q1652" s="67"/>
      <c r="S1652" s="66"/>
      <c r="T1652" s="67"/>
    </row>
    <row r="1653" spans="7:20">
      <c r="G1653" s="6">
        <v>40905</v>
      </c>
      <c r="H1653" s="72">
        <v>4.1300000000000008</v>
      </c>
      <c r="I1653" s="158">
        <v>3.7166666666666668</v>
      </c>
      <c r="J1653" s="158">
        <v>4.08</v>
      </c>
      <c r="O1653" s="66"/>
      <c r="P1653" s="67"/>
      <c r="Q1653" s="67"/>
      <c r="S1653" s="66"/>
      <c r="T1653" s="67"/>
    </row>
    <row r="1654" spans="7:20">
      <c r="G1654" s="6">
        <v>40904</v>
      </c>
      <c r="H1654" s="72">
        <v>4.1999999999999993</v>
      </c>
      <c r="I1654" s="158">
        <v>3.7166666666666668</v>
      </c>
      <c r="J1654" s="158">
        <v>4.08</v>
      </c>
      <c r="O1654" s="66"/>
      <c r="P1654" s="67"/>
      <c r="Q1654" s="67"/>
      <c r="S1654" s="66"/>
      <c r="T1654" s="67"/>
    </row>
    <row r="1655" spans="7:20">
      <c r="G1655" s="6">
        <v>40903</v>
      </c>
      <c r="H1655" s="72">
        <v>4.2349999999999994</v>
      </c>
      <c r="I1655" s="158">
        <v>3.7233333333333332</v>
      </c>
      <c r="J1655" s="158">
        <v>4.12</v>
      </c>
      <c r="O1655" s="66"/>
      <c r="P1655" s="67"/>
      <c r="Q1655" s="67"/>
      <c r="S1655" s="66"/>
      <c r="T1655" s="67"/>
    </row>
    <row r="1656" spans="7:20">
      <c r="G1656" s="6">
        <v>40900</v>
      </c>
      <c r="H1656" s="72">
        <v>4.25</v>
      </c>
      <c r="I1656" s="158">
        <v>3.73</v>
      </c>
      <c r="J1656" s="158">
        <v>4.16</v>
      </c>
      <c r="O1656" s="66"/>
      <c r="P1656" s="67"/>
      <c r="Q1656" s="67"/>
      <c r="S1656" s="66"/>
      <c r="T1656" s="67"/>
    </row>
    <row r="1657" spans="7:20">
      <c r="G1657" s="6">
        <v>40899</v>
      </c>
      <c r="H1657" s="72">
        <v>4.25</v>
      </c>
      <c r="I1657" s="158">
        <v>3.793333333333333</v>
      </c>
      <c r="J1657" s="158">
        <v>4.16</v>
      </c>
      <c r="O1657" s="66"/>
      <c r="P1657" s="67"/>
      <c r="Q1657" s="67"/>
      <c r="S1657" s="66"/>
      <c r="T1657" s="67"/>
    </row>
    <row r="1658" spans="7:20">
      <c r="G1658" s="6">
        <v>40898</v>
      </c>
      <c r="H1658" s="72">
        <v>4.25</v>
      </c>
      <c r="I1658" s="158">
        <v>3.793333333333333</v>
      </c>
      <c r="J1658" s="158">
        <v>4.2</v>
      </c>
      <c r="O1658" s="66"/>
      <c r="P1658" s="67"/>
      <c r="Q1658" s="67"/>
      <c r="S1658" s="66"/>
      <c r="T1658" s="67"/>
    </row>
    <row r="1659" spans="7:20">
      <c r="G1659" s="6">
        <v>40897</v>
      </c>
      <c r="H1659" s="72">
        <v>4.2349999999999994</v>
      </c>
      <c r="I1659" s="158">
        <v>3.793333333333333</v>
      </c>
      <c r="J1659" s="158">
        <v>4.2</v>
      </c>
      <c r="O1659" s="66"/>
      <c r="P1659" s="67"/>
      <c r="Q1659" s="67"/>
      <c r="S1659" s="66"/>
      <c r="T1659" s="67"/>
    </row>
    <row r="1660" spans="7:20">
      <c r="G1660" s="6">
        <v>40896</v>
      </c>
      <c r="H1660" s="72">
        <v>4.1950000000000003</v>
      </c>
      <c r="I1660" s="158">
        <v>3.8066666666666666</v>
      </c>
      <c r="J1660" s="158">
        <v>4.2</v>
      </c>
      <c r="O1660" s="66"/>
      <c r="P1660" s="67"/>
      <c r="Q1660" s="67"/>
      <c r="S1660" s="66"/>
      <c r="T1660" s="67"/>
    </row>
    <row r="1661" spans="7:20">
      <c r="G1661" s="6">
        <v>40893</v>
      </c>
      <c r="H1661" s="72">
        <v>4.04</v>
      </c>
      <c r="I1661" s="158">
        <v>3.82</v>
      </c>
      <c r="J1661" s="158">
        <v>4.2</v>
      </c>
      <c r="O1661" s="66"/>
      <c r="P1661" s="67"/>
      <c r="Q1661" s="67"/>
      <c r="S1661" s="66"/>
      <c r="T1661" s="67"/>
    </row>
    <row r="1662" spans="7:20">
      <c r="G1662" s="6">
        <v>40892</v>
      </c>
      <c r="H1662" s="72">
        <v>3.98</v>
      </c>
      <c r="I1662" s="158">
        <v>3.82</v>
      </c>
      <c r="J1662" s="158">
        <v>4.2</v>
      </c>
      <c r="O1662" s="66"/>
      <c r="P1662" s="67"/>
      <c r="Q1662" s="67"/>
      <c r="S1662" s="66"/>
      <c r="T1662" s="67"/>
    </row>
    <row r="1663" spans="7:20">
      <c r="G1663" s="6">
        <v>40891</v>
      </c>
      <c r="H1663" s="72">
        <v>3.98</v>
      </c>
      <c r="I1663" s="158">
        <v>3.85</v>
      </c>
      <c r="J1663" s="158">
        <v>4.2300000000000004</v>
      </c>
      <c r="O1663" s="66"/>
      <c r="P1663" s="67"/>
      <c r="Q1663" s="67"/>
      <c r="S1663" s="66"/>
      <c r="T1663" s="67"/>
    </row>
    <row r="1664" spans="7:20">
      <c r="G1664" s="6">
        <v>40890</v>
      </c>
      <c r="H1664" s="72">
        <v>3.98</v>
      </c>
      <c r="I1664" s="158">
        <v>3.78</v>
      </c>
      <c r="J1664" s="158">
        <v>4.2300000000000004</v>
      </c>
      <c r="O1664" s="66"/>
      <c r="P1664" s="67"/>
      <c r="Q1664" s="67"/>
      <c r="S1664" s="66"/>
      <c r="T1664" s="67"/>
    </row>
    <row r="1665" spans="7:20">
      <c r="G1665" s="6">
        <v>40889</v>
      </c>
      <c r="H1665" s="72">
        <v>3.9450000000000003</v>
      </c>
      <c r="I1665" s="158">
        <v>3.7099999999999995</v>
      </c>
      <c r="J1665" s="158">
        <v>4.13</v>
      </c>
      <c r="O1665" s="66"/>
      <c r="P1665" s="67"/>
      <c r="Q1665" s="67"/>
      <c r="S1665" s="66"/>
      <c r="T1665" s="67"/>
    </row>
    <row r="1666" spans="7:20">
      <c r="G1666" s="6">
        <v>40886</v>
      </c>
      <c r="H1666" s="72">
        <v>3.9450000000000003</v>
      </c>
      <c r="I1666" s="158">
        <v>3.78</v>
      </c>
      <c r="J1666" s="158">
        <v>4.13</v>
      </c>
      <c r="O1666" s="66"/>
      <c r="P1666" s="67"/>
      <c r="Q1666" s="67"/>
      <c r="S1666" s="66"/>
      <c r="T1666" s="67"/>
    </row>
    <row r="1667" spans="7:20">
      <c r="G1667" s="6">
        <v>40885</v>
      </c>
      <c r="H1667" s="72">
        <v>3.9450000000000003</v>
      </c>
      <c r="I1667" s="158">
        <v>3.8066666666666666</v>
      </c>
      <c r="J1667" s="158">
        <v>4.1500000000000004</v>
      </c>
      <c r="O1667" s="66"/>
      <c r="P1667" s="67"/>
      <c r="Q1667" s="67"/>
      <c r="S1667" s="66"/>
      <c r="T1667" s="67"/>
    </row>
    <row r="1668" spans="7:20">
      <c r="G1668" s="6">
        <v>40884</v>
      </c>
      <c r="H1668" s="72">
        <v>3.9450000000000003</v>
      </c>
      <c r="I1668" s="158">
        <v>3.7566666666666664</v>
      </c>
      <c r="J1668" s="158">
        <v>4.1500000000000004</v>
      </c>
      <c r="O1668" s="66"/>
      <c r="P1668" s="67"/>
      <c r="Q1668" s="67"/>
      <c r="S1668" s="66"/>
      <c r="T1668" s="67"/>
    </row>
    <row r="1669" spans="7:20">
      <c r="G1669" s="6">
        <v>40883</v>
      </c>
      <c r="H1669" s="72">
        <v>3.9450000000000003</v>
      </c>
      <c r="I1669" s="158">
        <v>3.7233333333333332</v>
      </c>
      <c r="J1669" s="158">
        <v>4.1500000000000004</v>
      </c>
      <c r="O1669" s="66"/>
      <c r="P1669" s="67"/>
      <c r="Q1669" s="67"/>
      <c r="S1669" s="66"/>
      <c r="T1669" s="67"/>
    </row>
    <row r="1670" spans="7:20">
      <c r="G1670" s="6">
        <v>40882</v>
      </c>
      <c r="H1670" s="72">
        <v>3.9450000000000003</v>
      </c>
      <c r="I1670" s="158">
        <v>3.7099999999999995</v>
      </c>
      <c r="J1670" s="158">
        <v>4.1500000000000004</v>
      </c>
      <c r="O1670" s="66"/>
      <c r="P1670" s="67"/>
      <c r="Q1670" s="67"/>
      <c r="S1670" s="66"/>
      <c r="T1670" s="67"/>
    </row>
    <row r="1671" spans="7:20">
      <c r="G1671" s="6">
        <v>40879</v>
      </c>
      <c r="H1671" s="72">
        <v>3.9450000000000003</v>
      </c>
      <c r="I1671" s="158">
        <v>3.66</v>
      </c>
      <c r="J1671" s="158">
        <v>4.0999999999999996</v>
      </c>
      <c r="O1671" s="66"/>
      <c r="P1671" s="67"/>
      <c r="Q1671" s="67"/>
      <c r="S1671" s="66"/>
      <c r="T1671" s="67"/>
    </row>
    <row r="1672" spans="7:20">
      <c r="G1672" s="6">
        <v>40878</v>
      </c>
      <c r="H1672" s="72">
        <v>3.9450000000000003</v>
      </c>
      <c r="I1672" s="158">
        <v>3.66</v>
      </c>
      <c r="J1672" s="158">
        <v>4.09</v>
      </c>
      <c r="O1672" s="66"/>
      <c r="P1672" s="67"/>
      <c r="Q1672" s="67"/>
      <c r="S1672" s="66"/>
      <c r="T1672" s="67"/>
    </row>
    <row r="1673" spans="7:20">
      <c r="G1673" s="6">
        <v>40877</v>
      </c>
      <c r="H1673" s="72">
        <v>3.9450000000000003</v>
      </c>
      <c r="I1673" s="158">
        <v>3.6466666666666669</v>
      </c>
      <c r="J1673" s="158">
        <v>4.08</v>
      </c>
      <c r="O1673" s="66"/>
      <c r="P1673" s="67"/>
      <c r="Q1673" s="67"/>
      <c r="S1673" s="66"/>
      <c r="T1673" s="67"/>
    </row>
    <row r="1674" spans="7:20">
      <c r="G1674" s="6">
        <v>40876</v>
      </c>
      <c r="H1674" s="72">
        <v>3.98</v>
      </c>
      <c r="I1674" s="158">
        <v>3.7099999999999995</v>
      </c>
      <c r="J1674" s="158">
        <v>4.0999999999999996</v>
      </c>
      <c r="O1674" s="66"/>
      <c r="P1674" s="67"/>
      <c r="Q1674" s="67"/>
      <c r="S1674" s="66"/>
      <c r="T1674" s="67"/>
    </row>
    <row r="1675" spans="7:20">
      <c r="G1675" s="6">
        <v>40875</v>
      </c>
      <c r="H1675" s="72">
        <v>3.98</v>
      </c>
      <c r="I1675" s="158">
        <v>3.7099999999999995</v>
      </c>
      <c r="J1675" s="158">
        <v>4.0999999999999996</v>
      </c>
      <c r="O1675" s="66"/>
      <c r="P1675" s="67"/>
      <c r="Q1675" s="67"/>
      <c r="S1675" s="66"/>
      <c r="T1675" s="67"/>
    </row>
    <row r="1676" spans="7:20">
      <c r="G1676" s="6">
        <v>40872</v>
      </c>
      <c r="H1676" s="72">
        <v>4.07</v>
      </c>
      <c r="I1676" s="158">
        <v>3.8066666666666666</v>
      </c>
      <c r="J1676" s="158">
        <v>4.05</v>
      </c>
      <c r="O1676" s="66"/>
      <c r="P1676" s="67"/>
      <c r="Q1676" s="67"/>
      <c r="S1676" s="66"/>
      <c r="T1676" s="67"/>
    </row>
    <row r="1677" spans="7:20">
      <c r="G1677" s="6">
        <v>40871</v>
      </c>
      <c r="H1677" s="72">
        <v>4.07</v>
      </c>
      <c r="I1677" s="158">
        <v>3.89</v>
      </c>
      <c r="J1677" s="158">
        <v>3.98</v>
      </c>
      <c r="O1677" s="66"/>
      <c r="P1677" s="67"/>
      <c r="Q1677" s="67"/>
      <c r="S1677" s="66"/>
      <c r="T1677" s="67"/>
    </row>
    <row r="1678" spans="7:20">
      <c r="G1678" s="6">
        <v>40870</v>
      </c>
      <c r="H1678" s="72">
        <v>4.07</v>
      </c>
      <c r="I1678" s="158">
        <v>3.7099999999999995</v>
      </c>
      <c r="J1678" s="158">
        <v>4.08</v>
      </c>
      <c r="O1678" s="66"/>
      <c r="P1678" s="67"/>
      <c r="Q1678" s="67"/>
      <c r="S1678" s="66"/>
      <c r="T1678" s="67"/>
    </row>
    <row r="1679" spans="7:20">
      <c r="G1679" s="6">
        <v>40869</v>
      </c>
      <c r="H1679" s="72">
        <v>4.07</v>
      </c>
      <c r="I1679" s="158">
        <v>3.6833333333333336</v>
      </c>
      <c r="J1679" s="158">
        <v>4.18</v>
      </c>
      <c r="O1679" s="66"/>
      <c r="P1679" s="67"/>
      <c r="Q1679" s="67"/>
      <c r="S1679" s="66"/>
      <c r="T1679" s="67"/>
    </row>
    <row r="1680" spans="7:20">
      <c r="G1680" s="6">
        <v>40868</v>
      </c>
      <c r="H1680" s="72">
        <v>4.07</v>
      </c>
      <c r="I1680" s="158">
        <v>3.78</v>
      </c>
      <c r="J1680" s="158">
        <v>4.18</v>
      </c>
      <c r="O1680" s="66"/>
      <c r="P1680" s="67"/>
      <c r="Q1680" s="67"/>
      <c r="S1680" s="66"/>
      <c r="T1680" s="67"/>
    </row>
    <row r="1681" spans="7:20">
      <c r="G1681" s="6">
        <v>40867</v>
      </c>
      <c r="H1681" s="72">
        <v>4.07</v>
      </c>
      <c r="I1681" s="158">
        <v>3.8533333333333335</v>
      </c>
      <c r="J1681" s="158">
        <v>4.18</v>
      </c>
      <c r="O1681" s="66"/>
      <c r="P1681" s="67"/>
      <c r="Q1681" s="67"/>
      <c r="S1681" s="66"/>
      <c r="T1681" s="67"/>
    </row>
    <row r="1682" spans="7:20">
      <c r="G1682" s="6">
        <v>40866</v>
      </c>
      <c r="H1682" s="72">
        <v>4.07</v>
      </c>
      <c r="I1682" s="158">
        <v>3.93</v>
      </c>
      <c r="J1682" s="158">
        <v>4.0999999999999996</v>
      </c>
      <c r="O1682" s="66"/>
      <c r="P1682" s="67"/>
      <c r="Q1682" s="67"/>
      <c r="S1682" s="66"/>
      <c r="T1682" s="67"/>
    </row>
    <row r="1683" spans="7:20">
      <c r="G1683" s="6">
        <v>40865</v>
      </c>
      <c r="H1683" s="72">
        <v>4.07</v>
      </c>
      <c r="I1683" s="158">
        <v>3.8699999999999997</v>
      </c>
      <c r="J1683" s="158">
        <v>4</v>
      </c>
      <c r="O1683" s="66"/>
      <c r="P1683" s="67"/>
      <c r="Q1683" s="67"/>
      <c r="S1683" s="66"/>
      <c r="T1683" s="67"/>
    </row>
    <row r="1684" spans="7:20">
      <c r="G1684" s="6">
        <v>40864</v>
      </c>
      <c r="H1684" s="72">
        <v>4.07</v>
      </c>
      <c r="I1684" s="158">
        <v>3.78</v>
      </c>
      <c r="J1684" s="158">
        <v>4.0199999999999996</v>
      </c>
      <c r="O1684" s="66"/>
      <c r="P1684" s="67"/>
      <c r="Q1684" s="67"/>
      <c r="S1684" s="66"/>
      <c r="T1684" s="67"/>
    </row>
    <row r="1685" spans="7:20">
      <c r="G1685" s="6">
        <v>40863</v>
      </c>
      <c r="H1685" s="72">
        <v>4.09</v>
      </c>
      <c r="I1685" s="158">
        <v>3.84</v>
      </c>
      <c r="J1685" s="158">
        <v>4.0199999999999996</v>
      </c>
      <c r="O1685" s="66"/>
      <c r="P1685" s="67"/>
      <c r="Q1685" s="67"/>
      <c r="S1685" s="66"/>
      <c r="T1685" s="67"/>
    </row>
    <row r="1686" spans="7:20">
      <c r="G1686" s="6">
        <v>40862</v>
      </c>
      <c r="H1686" s="72">
        <v>4.09</v>
      </c>
      <c r="I1686" s="158">
        <v>3.8699999999999997</v>
      </c>
      <c r="J1686" s="158">
        <v>4.08</v>
      </c>
      <c r="O1686" s="66"/>
      <c r="P1686" s="67"/>
      <c r="Q1686" s="67"/>
      <c r="S1686" s="66"/>
      <c r="T1686" s="67"/>
    </row>
    <row r="1687" spans="7:20">
      <c r="G1687" s="6">
        <v>40861</v>
      </c>
      <c r="H1687" s="72">
        <v>4.09</v>
      </c>
      <c r="I1687" s="158">
        <v>3.91</v>
      </c>
      <c r="J1687" s="158">
        <v>4.08</v>
      </c>
      <c r="O1687" s="66"/>
      <c r="P1687" s="67"/>
      <c r="Q1687" s="67"/>
      <c r="S1687" s="66"/>
      <c r="T1687" s="67"/>
    </row>
    <row r="1688" spans="7:20">
      <c r="G1688" s="6">
        <v>40858</v>
      </c>
      <c r="H1688" s="72">
        <v>4.09</v>
      </c>
      <c r="I1688" s="158">
        <v>3.9866666666666668</v>
      </c>
      <c r="J1688" s="158">
        <v>4.2</v>
      </c>
      <c r="O1688" s="66"/>
      <c r="P1688" s="67"/>
      <c r="Q1688" s="67"/>
      <c r="S1688" s="66"/>
      <c r="T1688" s="67"/>
    </row>
    <row r="1689" spans="7:20">
      <c r="G1689" s="6">
        <v>40857</v>
      </c>
      <c r="H1689" s="72">
        <v>4.09</v>
      </c>
      <c r="I1689" s="158">
        <v>3.9500000000000006</v>
      </c>
      <c r="J1689" s="158">
        <v>4.2300000000000004</v>
      </c>
      <c r="O1689" s="66"/>
      <c r="P1689" s="67"/>
      <c r="Q1689" s="67"/>
      <c r="S1689" s="66"/>
      <c r="T1689" s="67"/>
    </row>
    <row r="1690" spans="7:20">
      <c r="G1690" s="6">
        <v>40856</v>
      </c>
      <c r="H1690" s="72">
        <v>4.09</v>
      </c>
      <c r="I1690" s="158">
        <v>4.05</v>
      </c>
      <c r="J1690" s="158">
        <v>4.1500000000000004</v>
      </c>
      <c r="O1690" s="66"/>
      <c r="P1690" s="67"/>
      <c r="Q1690" s="67"/>
      <c r="S1690" s="66"/>
      <c r="T1690" s="67"/>
    </row>
    <row r="1691" spans="7:20">
      <c r="G1691" s="6">
        <v>40855</v>
      </c>
      <c r="H1691" s="72">
        <v>4.09</v>
      </c>
      <c r="I1691" s="158">
        <v>4.05</v>
      </c>
      <c r="J1691" s="158">
        <v>4.1500000000000004</v>
      </c>
      <c r="O1691" s="66"/>
      <c r="P1691" s="67"/>
      <c r="Q1691" s="67"/>
      <c r="S1691" s="66"/>
      <c r="T1691" s="67"/>
    </row>
    <row r="1692" spans="7:20">
      <c r="G1692" s="6">
        <v>40854</v>
      </c>
      <c r="H1692" s="72">
        <v>4.09</v>
      </c>
      <c r="I1692" s="158">
        <v>4.0599999999999996</v>
      </c>
      <c r="J1692" s="158">
        <v>4.1500000000000004</v>
      </c>
      <c r="O1692" s="66"/>
      <c r="P1692" s="67"/>
      <c r="Q1692" s="67"/>
      <c r="S1692" s="66"/>
      <c r="T1692" s="67"/>
    </row>
    <row r="1693" spans="7:20">
      <c r="G1693" s="6">
        <v>40851</v>
      </c>
      <c r="H1693" s="72">
        <v>4.09</v>
      </c>
      <c r="I1693" s="158">
        <v>4.0599999999999996</v>
      </c>
      <c r="J1693" s="158">
        <v>4.18</v>
      </c>
      <c r="O1693" s="66"/>
      <c r="P1693" s="67"/>
      <c r="Q1693" s="67"/>
      <c r="S1693" s="66"/>
      <c r="T1693" s="67"/>
    </row>
    <row r="1694" spans="7:20">
      <c r="G1694" s="6">
        <v>40850</v>
      </c>
      <c r="H1694" s="72">
        <v>4.09</v>
      </c>
      <c r="I1694" s="158">
        <v>4.05</v>
      </c>
      <c r="J1694" s="158">
        <v>4.2</v>
      </c>
      <c r="O1694" s="66"/>
      <c r="P1694" s="67"/>
      <c r="Q1694" s="67"/>
      <c r="S1694" s="66"/>
      <c r="T1694" s="67"/>
    </row>
    <row r="1695" spans="7:20">
      <c r="G1695" s="6">
        <v>40849</v>
      </c>
      <c r="H1695" s="72">
        <v>4.09</v>
      </c>
      <c r="I1695" s="158">
        <v>3.8966666666666669</v>
      </c>
      <c r="J1695" s="158">
        <v>4.2</v>
      </c>
      <c r="O1695" s="66"/>
      <c r="P1695" s="67"/>
      <c r="Q1695" s="67"/>
      <c r="S1695" s="66"/>
      <c r="T1695" s="67"/>
    </row>
    <row r="1696" spans="7:20">
      <c r="G1696" s="6">
        <v>40848</v>
      </c>
      <c r="H1696" s="72">
        <v>4.09</v>
      </c>
      <c r="I1696" s="158">
        <v>3.89</v>
      </c>
      <c r="J1696" s="158">
        <v>4.2</v>
      </c>
      <c r="O1696" s="66"/>
      <c r="P1696" s="67"/>
      <c r="Q1696" s="67"/>
      <c r="S1696" s="66"/>
      <c r="T1696" s="67"/>
    </row>
    <row r="1697" spans="7:20">
      <c r="G1697" s="6">
        <v>40847</v>
      </c>
      <c r="H1697" s="72">
        <v>4.09</v>
      </c>
      <c r="I1697" s="158">
        <v>3.93</v>
      </c>
      <c r="J1697" s="158">
        <v>4.1500000000000004</v>
      </c>
      <c r="O1697" s="66"/>
      <c r="P1697" s="67"/>
      <c r="Q1697" s="67"/>
      <c r="S1697" s="66"/>
      <c r="T1697" s="67"/>
    </row>
    <row r="1698" spans="7:20">
      <c r="G1698" s="6">
        <v>40844</v>
      </c>
      <c r="H1698" s="72">
        <v>4.09</v>
      </c>
      <c r="I1698" s="158">
        <v>4.05</v>
      </c>
      <c r="J1698" s="158">
        <v>4.2</v>
      </c>
      <c r="O1698" s="66"/>
      <c r="P1698" s="67"/>
      <c r="Q1698" s="67"/>
      <c r="S1698" s="66"/>
      <c r="T1698" s="67"/>
    </row>
    <row r="1699" spans="7:20">
      <c r="G1699" s="6">
        <v>40843</v>
      </c>
      <c r="H1699" s="72">
        <v>4.09</v>
      </c>
      <c r="I1699" s="158">
        <v>4.09</v>
      </c>
      <c r="J1699" s="158">
        <v>4.25</v>
      </c>
      <c r="O1699" s="66"/>
      <c r="P1699" s="67"/>
      <c r="Q1699" s="67"/>
      <c r="S1699" s="66"/>
      <c r="T1699" s="67"/>
    </row>
    <row r="1700" spans="7:20">
      <c r="G1700" s="6">
        <v>40842</v>
      </c>
      <c r="H1700" s="72">
        <v>4.09</v>
      </c>
      <c r="I1700" s="158">
        <v>4.0333333333333341</v>
      </c>
      <c r="J1700" s="158">
        <v>4.2699999999999996</v>
      </c>
      <c r="O1700" s="66"/>
      <c r="P1700" s="67"/>
      <c r="Q1700" s="67"/>
      <c r="S1700" s="66"/>
      <c r="T1700" s="67"/>
    </row>
    <row r="1701" spans="7:20">
      <c r="G1701" s="6">
        <v>40841</v>
      </c>
      <c r="H1701" s="72">
        <v>4.09</v>
      </c>
      <c r="I1701" s="158">
        <v>4</v>
      </c>
      <c r="J1701" s="158">
        <v>4.38</v>
      </c>
      <c r="O1701" s="66"/>
      <c r="P1701" s="67"/>
      <c r="Q1701" s="67"/>
      <c r="S1701" s="66"/>
      <c r="T1701" s="67"/>
    </row>
    <row r="1702" spans="7:20">
      <c r="G1702" s="6">
        <v>40840</v>
      </c>
      <c r="H1702" s="72">
        <v>4.07</v>
      </c>
      <c r="I1702" s="158">
        <v>4.05</v>
      </c>
      <c r="J1702" s="158">
        <v>4.4000000000000004</v>
      </c>
      <c r="O1702" s="66"/>
      <c r="P1702" s="67"/>
      <c r="Q1702" s="67"/>
      <c r="S1702" s="66"/>
      <c r="T1702" s="67"/>
    </row>
    <row r="1703" spans="7:20">
      <c r="G1703" s="6">
        <v>40837</v>
      </c>
      <c r="H1703" s="72">
        <v>4.07</v>
      </c>
      <c r="I1703" s="158">
        <v>3.9933333333333336</v>
      </c>
      <c r="J1703" s="158">
        <v>4.43</v>
      </c>
      <c r="O1703" s="66"/>
      <c r="P1703" s="67"/>
      <c r="Q1703" s="67"/>
      <c r="S1703" s="66"/>
      <c r="T1703" s="67"/>
    </row>
    <row r="1704" spans="7:20">
      <c r="G1704" s="6">
        <v>40836</v>
      </c>
      <c r="H1704" s="72">
        <v>4.07</v>
      </c>
      <c r="I1704" s="158">
        <v>4.05</v>
      </c>
      <c r="J1704" s="158">
        <v>4.3</v>
      </c>
      <c r="O1704" s="66"/>
      <c r="P1704" s="67"/>
      <c r="Q1704" s="67"/>
      <c r="S1704" s="66"/>
      <c r="T1704" s="67"/>
    </row>
    <row r="1705" spans="7:20">
      <c r="G1705" s="6">
        <v>40835</v>
      </c>
      <c r="H1705" s="72">
        <v>4.07</v>
      </c>
      <c r="I1705" s="158">
        <v>4.05</v>
      </c>
      <c r="J1705" s="158">
        <v>4.3</v>
      </c>
      <c r="O1705" s="66"/>
      <c r="P1705" s="67"/>
      <c r="Q1705" s="67"/>
      <c r="S1705" s="66"/>
      <c r="T1705" s="67"/>
    </row>
    <row r="1706" spans="7:20">
      <c r="G1706" s="6">
        <v>40834</v>
      </c>
      <c r="H1706" s="72">
        <v>4.1300000000000008</v>
      </c>
      <c r="I1706" s="158">
        <v>4.09</v>
      </c>
      <c r="J1706" s="158">
        <v>4.3499999999999996</v>
      </c>
      <c r="O1706" s="66"/>
      <c r="P1706" s="67"/>
      <c r="Q1706" s="67"/>
      <c r="S1706" s="66"/>
      <c r="T1706" s="67"/>
    </row>
    <row r="1707" spans="7:20">
      <c r="G1707" s="6">
        <v>40833</v>
      </c>
      <c r="H1707" s="72">
        <v>4.1300000000000008</v>
      </c>
      <c r="I1707" s="158">
        <v>4.1100000000000003</v>
      </c>
      <c r="J1707" s="158">
        <v>4.45</v>
      </c>
      <c r="O1707" s="66"/>
      <c r="P1707" s="67"/>
      <c r="Q1707" s="67"/>
      <c r="S1707" s="66"/>
      <c r="T1707" s="67"/>
    </row>
    <row r="1708" spans="7:20">
      <c r="G1708" s="6">
        <v>40830</v>
      </c>
      <c r="H1708" s="72">
        <v>4.2549999999999999</v>
      </c>
      <c r="I1708" s="158">
        <v>4.05</v>
      </c>
      <c r="J1708" s="158">
        <v>4.5</v>
      </c>
      <c r="O1708" s="66"/>
      <c r="P1708" s="67"/>
      <c r="Q1708" s="67"/>
      <c r="S1708" s="66"/>
      <c r="T1708" s="67"/>
    </row>
    <row r="1709" spans="7:20">
      <c r="G1709" s="6">
        <v>40829</v>
      </c>
      <c r="H1709" s="72">
        <v>4.3600000000000003</v>
      </c>
      <c r="I1709" s="158">
        <v>4.09</v>
      </c>
      <c r="J1709" s="158">
        <v>4.5999999999999996</v>
      </c>
      <c r="O1709" s="66"/>
      <c r="P1709" s="67"/>
      <c r="Q1709" s="67"/>
      <c r="S1709" s="66"/>
      <c r="T1709" s="67"/>
    </row>
    <row r="1710" spans="7:20">
      <c r="G1710" s="6">
        <v>40828</v>
      </c>
      <c r="H1710" s="72">
        <v>4.3600000000000003</v>
      </c>
      <c r="I1710" s="158">
        <v>4.09</v>
      </c>
      <c r="J1710" s="158">
        <v>4.5999999999999996</v>
      </c>
      <c r="O1710" s="66"/>
      <c r="P1710" s="67"/>
      <c r="Q1710" s="67"/>
      <c r="S1710" s="66"/>
      <c r="T1710" s="67"/>
    </row>
    <row r="1711" spans="7:20">
      <c r="G1711" s="6">
        <v>40827</v>
      </c>
      <c r="H1711" s="72">
        <v>4.3600000000000003</v>
      </c>
      <c r="I1711" s="158">
        <v>4.0333333333333341</v>
      </c>
      <c r="J1711" s="158">
        <v>4.5999999999999996</v>
      </c>
      <c r="O1711" s="66"/>
      <c r="P1711" s="67"/>
      <c r="Q1711" s="67"/>
      <c r="S1711" s="66"/>
      <c r="T1711" s="67"/>
    </row>
    <row r="1712" spans="7:20">
      <c r="G1712" s="6">
        <v>40826</v>
      </c>
      <c r="H1712" s="72">
        <v>4.34</v>
      </c>
      <c r="I1712" s="158">
        <v>4.126666666666666</v>
      </c>
      <c r="J1712" s="158">
        <v>4.5999999999999996</v>
      </c>
      <c r="O1712" s="66"/>
      <c r="P1712" s="67"/>
      <c r="Q1712" s="67"/>
      <c r="S1712" s="66"/>
      <c r="T1712" s="67"/>
    </row>
    <row r="1713" spans="7:20">
      <c r="G1713" s="6">
        <v>40825</v>
      </c>
      <c r="H1713" s="72">
        <v>4.34</v>
      </c>
      <c r="I1713" s="158">
        <v>4.34</v>
      </c>
      <c r="J1713" s="158">
        <v>4.58</v>
      </c>
      <c r="O1713" s="66"/>
      <c r="P1713" s="67"/>
      <c r="Q1713" s="67"/>
      <c r="S1713" s="66"/>
      <c r="T1713" s="67"/>
    </row>
    <row r="1714" spans="7:20">
      <c r="G1714" s="6">
        <v>40824</v>
      </c>
      <c r="H1714" s="72">
        <v>4.29</v>
      </c>
      <c r="I1714" s="158">
        <v>4.2699999999999996</v>
      </c>
      <c r="J1714" s="158">
        <v>4.53</v>
      </c>
      <c r="O1714" s="66"/>
      <c r="P1714" s="67"/>
      <c r="Q1714" s="67"/>
      <c r="S1714" s="66"/>
      <c r="T1714" s="67"/>
    </row>
    <row r="1715" spans="7:20">
      <c r="G1715" s="6">
        <v>40816</v>
      </c>
      <c r="H1715" s="72">
        <v>4.29</v>
      </c>
      <c r="I1715" s="158">
        <v>4.123333333333334</v>
      </c>
      <c r="J1715" s="158">
        <v>4.7</v>
      </c>
      <c r="O1715" s="66"/>
      <c r="P1715" s="67"/>
      <c r="Q1715" s="67"/>
      <c r="S1715" s="66"/>
      <c r="T1715" s="67"/>
    </row>
    <row r="1716" spans="7:20">
      <c r="G1716" s="6">
        <v>40815</v>
      </c>
      <c r="H1716" s="72">
        <v>4.3450000000000006</v>
      </c>
      <c r="I1716" s="158">
        <v>4.3666666666666663</v>
      </c>
      <c r="J1716" s="158">
        <v>4.7300000000000004</v>
      </c>
      <c r="O1716" s="66"/>
      <c r="P1716" s="67"/>
      <c r="Q1716" s="67"/>
      <c r="S1716" s="66"/>
      <c r="T1716" s="67"/>
    </row>
    <row r="1717" spans="7:20">
      <c r="G1717" s="6">
        <v>40814</v>
      </c>
      <c r="H1717" s="72">
        <v>4.5600000000000005</v>
      </c>
      <c r="I1717" s="158">
        <v>4.2366666666666672</v>
      </c>
      <c r="J1717" s="158">
        <v>4.95</v>
      </c>
      <c r="O1717" s="66"/>
      <c r="P1717" s="67"/>
      <c r="Q1717" s="67"/>
      <c r="S1717" s="66"/>
      <c r="T1717" s="67"/>
    </row>
    <row r="1718" spans="7:20">
      <c r="G1718" s="6">
        <v>40813</v>
      </c>
      <c r="H1718" s="72">
        <v>4.5600000000000005</v>
      </c>
      <c r="I1718" s="158">
        <v>4.2366666666666672</v>
      </c>
      <c r="J1718" s="158">
        <v>4.95</v>
      </c>
      <c r="O1718" s="66"/>
      <c r="P1718" s="67"/>
      <c r="Q1718" s="67"/>
      <c r="S1718" s="66"/>
      <c r="T1718" s="67"/>
    </row>
    <row r="1719" spans="7:20">
      <c r="G1719" s="6">
        <v>40812</v>
      </c>
      <c r="H1719" s="72">
        <v>4.5600000000000005</v>
      </c>
      <c r="I1719" s="158">
        <v>4.2366666666666672</v>
      </c>
      <c r="J1719" s="158">
        <v>4.95</v>
      </c>
      <c r="O1719" s="66"/>
      <c r="P1719" s="67"/>
      <c r="Q1719" s="67"/>
      <c r="S1719" s="66"/>
      <c r="T1719" s="67"/>
    </row>
    <row r="1720" spans="7:20">
      <c r="G1720" s="6">
        <v>40809</v>
      </c>
      <c r="H1720" s="72">
        <v>4.5600000000000005</v>
      </c>
      <c r="I1720" s="158">
        <v>4.41</v>
      </c>
      <c r="J1720" s="158">
        <v>5.15</v>
      </c>
      <c r="O1720" s="66"/>
      <c r="P1720" s="67"/>
      <c r="Q1720" s="67"/>
      <c r="S1720" s="66"/>
      <c r="T1720" s="67"/>
    </row>
    <row r="1721" spans="7:20">
      <c r="G1721" s="6">
        <v>40808</v>
      </c>
      <c r="H1721" s="72">
        <v>4.6400000000000006</v>
      </c>
      <c r="I1721" s="158">
        <v>4.4400000000000004</v>
      </c>
      <c r="J1721" s="158">
        <v>5.08</v>
      </c>
      <c r="O1721" s="66"/>
      <c r="P1721" s="67"/>
      <c r="Q1721" s="67"/>
      <c r="S1721" s="66"/>
      <c r="T1721" s="67"/>
    </row>
    <row r="1722" spans="7:20">
      <c r="G1722" s="6">
        <v>40807</v>
      </c>
      <c r="H1722" s="72">
        <v>4.6750000000000007</v>
      </c>
      <c r="I1722" s="158">
        <v>4.6100000000000003</v>
      </c>
      <c r="J1722" s="158">
        <v>5.08</v>
      </c>
      <c r="O1722" s="66"/>
      <c r="P1722" s="67"/>
      <c r="Q1722" s="67"/>
      <c r="S1722" s="66"/>
      <c r="T1722" s="67"/>
    </row>
    <row r="1723" spans="7:20">
      <c r="G1723" s="6">
        <v>40806</v>
      </c>
      <c r="H1723" s="72">
        <v>4.8</v>
      </c>
      <c r="I1723" s="158">
        <v>4.6100000000000003</v>
      </c>
      <c r="J1723" s="158">
        <v>5.12</v>
      </c>
      <c r="O1723" s="66"/>
      <c r="P1723" s="67"/>
      <c r="Q1723" s="67"/>
      <c r="S1723" s="66"/>
      <c r="T1723" s="67"/>
    </row>
    <row r="1724" spans="7:20">
      <c r="G1724" s="6">
        <v>40805</v>
      </c>
      <c r="H1724" s="72">
        <v>5</v>
      </c>
      <c r="I1724" s="158">
        <v>4.6133333333333333</v>
      </c>
      <c r="J1724" s="158">
        <v>4.95</v>
      </c>
      <c r="O1724" s="66"/>
      <c r="P1724" s="67"/>
      <c r="Q1724" s="67"/>
      <c r="S1724" s="66"/>
      <c r="T1724" s="67"/>
    </row>
    <row r="1725" spans="7:20">
      <c r="G1725" s="6">
        <v>40802</v>
      </c>
      <c r="H1725" s="72">
        <v>5</v>
      </c>
      <c r="I1725" s="158">
        <v>4.6100000000000003</v>
      </c>
      <c r="J1725" s="158">
        <v>4.95</v>
      </c>
      <c r="O1725" s="66"/>
      <c r="P1725" s="67"/>
      <c r="Q1725" s="67"/>
      <c r="S1725" s="66"/>
      <c r="T1725" s="67"/>
    </row>
    <row r="1726" spans="7:20">
      <c r="G1726" s="6">
        <v>40801</v>
      </c>
      <c r="H1726" s="72">
        <v>5</v>
      </c>
      <c r="I1726" s="158">
        <v>4.6100000000000003</v>
      </c>
      <c r="J1726" s="158">
        <v>4.8499999999999996</v>
      </c>
      <c r="O1726" s="66"/>
      <c r="P1726" s="67"/>
      <c r="Q1726" s="67"/>
      <c r="S1726" s="66"/>
      <c r="T1726" s="67"/>
    </row>
    <row r="1727" spans="7:20">
      <c r="G1727" s="6">
        <v>40800</v>
      </c>
      <c r="H1727" s="72">
        <v>5.0199999999999996</v>
      </c>
      <c r="I1727" s="158">
        <v>4.5933333333333337</v>
      </c>
      <c r="J1727" s="158">
        <v>4.8499999999999996</v>
      </c>
      <c r="O1727" s="66"/>
      <c r="P1727" s="67"/>
      <c r="Q1727" s="67"/>
      <c r="S1727" s="66"/>
      <c r="T1727" s="67"/>
    </row>
    <row r="1728" spans="7:20">
      <c r="G1728" s="6">
        <v>40799</v>
      </c>
      <c r="H1728" s="72">
        <v>5.0199999999999996</v>
      </c>
      <c r="I1728" s="158">
        <v>4.9433333333333342</v>
      </c>
      <c r="J1728" s="158">
        <v>4.9000000000000004</v>
      </c>
      <c r="O1728" s="66"/>
      <c r="P1728" s="67"/>
      <c r="Q1728" s="67"/>
      <c r="S1728" s="66"/>
      <c r="T1728" s="67"/>
    </row>
    <row r="1729" spans="7:20">
      <c r="G1729" s="6">
        <v>40795</v>
      </c>
      <c r="H1729" s="72">
        <v>5.0199999999999996</v>
      </c>
      <c r="I1729" s="158">
        <v>4.9400000000000004</v>
      </c>
      <c r="J1729" s="158">
        <v>4.9000000000000004</v>
      </c>
      <c r="O1729" s="66"/>
      <c r="P1729" s="67"/>
      <c r="Q1729" s="67"/>
      <c r="S1729" s="66"/>
      <c r="T1729" s="67"/>
    </row>
    <row r="1730" spans="7:20">
      <c r="G1730" s="6">
        <v>40794</v>
      </c>
      <c r="H1730" s="72">
        <v>5</v>
      </c>
      <c r="I1730" s="158">
        <v>4.72</v>
      </c>
      <c r="J1730" s="158">
        <v>4.95</v>
      </c>
      <c r="O1730" s="66"/>
      <c r="P1730" s="67"/>
      <c r="Q1730" s="67"/>
      <c r="S1730" s="66"/>
      <c r="T1730" s="67"/>
    </row>
    <row r="1731" spans="7:20">
      <c r="G1731" s="6">
        <v>40793</v>
      </c>
      <c r="H1731" s="72">
        <v>5</v>
      </c>
      <c r="I1731" s="158">
        <v>4.49</v>
      </c>
      <c r="J1731" s="158">
        <v>5</v>
      </c>
      <c r="O1731" s="66"/>
      <c r="P1731" s="67"/>
      <c r="Q1731" s="67"/>
      <c r="S1731" s="66"/>
      <c r="T1731" s="67"/>
    </row>
    <row r="1732" spans="7:20">
      <c r="G1732" s="6">
        <v>40792</v>
      </c>
      <c r="H1732" s="72">
        <v>5</v>
      </c>
      <c r="I1732" s="158">
        <v>4.4733333333333336</v>
      </c>
      <c r="J1732" s="158">
        <v>5.03</v>
      </c>
      <c r="O1732" s="66"/>
      <c r="P1732" s="67"/>
      <c r="Q1732" s="67"/>
      <c r="S1732" s="66"/>
      <c r="T1732" s="67"/>
    </row>
    <row r="1733" spans="7:20">
      <c r="G1733" s="6">
        <v>40791</v>
      </c>
      <c r="H1733" s="72">
        <v>5</v>
      </c>
      <c r="I1733" s="158">
        <v>4.8233333333333333</v>
      </c>
      <c r="J1733" s="158">
        <v>5.0999999999999996</v>
      </c>
      <c r="O1733" s="66"/>
      <c r="P1733" s="67"/>
      <c r="Q1733" s="67"/>
      <c r="S1733" s="66"/>
      <c r="T1733" s="67"/>
    </row>
    <row r="1734" spans="7:20">
      <c r="G1734" s="6">
        <v>40788</v>
      </c>
      <c r="H1734" s="72">
        <v>5</v>
      </c>
      <c r="I1734" s="158">
        <v>4.8233333333333333</v>
      </c>
      <c r="J1734" s="158">
        <v>5.0999999999999996</v>
      </c>
      <c r="O1734" s="66"/>
      <c r="P1734" s="67"/>
      <c r="Q1734" s="67"/>
      <c r="S1734" s="66"/>
      <c r="T1734" s="67"/>
    </row>
    <row r="1735" spans="7:20">
      <c r="G1735" s="6">
        <v>40787</v>
      </c>
      <c r="H1735" s="72">
        <v>5.0549999999999997</v>
      </c>
      <c r="I1735" s="158">
        <v>4.8833333333333337</v>
      </c>
      <c r="J1735" s="158">
        <v>5.03</v>
      </c>
      <c r="O1735" s="66"/>
      <c r="P1735" s="67"/>
      <c r="Q1735" s="67"/>
      <c r="S1735" s="66"/>
      <c r="T1735" s="67"/>
    </row>
    <row r="1736" spans="7:20">
      <c r="G1736" s="6">
        <v>40786</v>
      </c>
      <c r="H1736" s="72">
        <v>5.07</v>
      </c>
      <c r="I1736" s="158">
        <v>4.8833333333333337</v>
      </c>
      <c r="J1736" s="158">
        <v>5</v>
      </c>
      <c r="O1736" s="66"/>
      <c r="P1736" s="67"/>
      <c r="Q1736" s="67"/>
      <c r="S1736" s="66"/>
      <c r="T1736" s="67"/>
    </row>
    <row r="1737" spans="7:20">
      <c r="G1737" s="6">
        <v>40785</v>
      </c>
      <c r="H1737" s="72">
        <v>5.09</v>
      </c>
      <c r="I1737" s="158">
        <v>4.7700000000000005</v>
      </c>
      <c r="J1737" s="158">
        <v>4.9800000000000004</v>
      </c>
      <c r="O1737" s="66"/>
      <c r="P1737" s="67"/>
      <c r="Q1737" s="67"/>
      <c r="S1737" s="66"/>
      <c r="T1737" s="67"/>
    </row>
    <row r="1738" spans="7:20">
      <c r="G1738" s="6">
        <v>40784</v>
      </c>
      <c r="H1738" s="72">
        <v>5.09</v>
      </c>
      <c r="I1738" s="158">
        <v>4.67</v>
      </c>
      <c r="J1738" s="158">
        <v>4.95</v>
      </c>
      <c r="O1738" s="66"/>
      <c r="P1738" s="67"/>
      <c r="Q1738" s="67"/>
      <c r="S1738" s="66"/>
      <c r="T1738" s="67"/>
    </row>
    <row r="1739" spans="7:20">
      <c r="G1739" s="6">
        <v>40781</v>
      </c>
      <c r="H1739" s="72">
        <v>5.0749999999999993</v>
      </c>
      <c r="I1739" s="158">
        <v>4.5933333333333337</v>
      </c>
      <c r="J1739" s="158">
        <v>4.8</v>
      </c>
      <c r="O1739" s="66"/>
      <c r="P1739" s="67"/>
      <c r="Q1739" s="67"/>
      <c r="S1739" s="66"/>
      <c r="T1739" s="67"/>
    </row>
    <row r="1740" spans="7:20">
      <c r="G1740" s="6">
        <v>40780</v>
      </c>
      <c r="H1740" s="72">
        <v>4.7100000000000009</v>
      </c>
      <c r="I1740" s="158">
        <v>4.5933333333333337</v>
      </c>
      <c r="J1740" s="158">
        <v>4.93</v>
      </c>
      <c r="O1740" s="66"/>
      <c r="P1740" s="67"/>
      <c r="Q1740" s="67"/>
      <c r="S1740" s="66"/>
      <c r="T1740" s="67"/>
    </row>
    <row r="1741" spans="7:20">
      <c r="G1741" s="6">
        <v>40779</v>
      </c>
      <c r="H1741" s="72">
        <v>4.7100000000000009</v>
      </c>
      <c r="I1741" s="158">
        <v>4.5933333333333337</v>
      </c>
      <c r="J1741" s="158">
        <v>4.93</v>
      </c>
      <c r="O1741" s="66"/>
      <c r="P1741" s="67"/>
      <c r="Q1741" s="67"/>
      <c r="S1741" s="66"/>
      <c r="T1741" s="67"/>
    </row>
    <row r="1742" spans="7:20">
      <c r="G1742" s="6">
        <v>40778</v>
      </c>
      <c r="H1742" s="72">
        <v>4.7100000000000009</v>
      </c>
      <c r="I1742" s="158">
        <v>4.5933333333333337</v>
      </c>
      <c r="J1742" s="158">
        <v>4.93</v>
      </c>
      <c r="O1742" s="66"/>
      <c r="P1742" s="67"/>
      <c r="Q1742" s="67"/>
      <c r="S1742" s="66"/>
      <c r="T1742" s="67"/>
    </row>
    <row r="1743" spans="7:20">
      <c r="G1743" s="6">
        <v>40777</v>
      </c>
      <c r="H1743" s="72">
        <v>4.7100000000000009</v>
      </c>
      <c r="I1743" s="158">
        <v>4.5733333333333333</v>
      </c>
      <c r="J1743" s="158">
        <v>4.9000000000000004</v>
      </c>
      <c r="O1743" s="66"/>
      <c r="P1743" s="67"/>
      <c r="Q1743" s="67"/>
      <c r="S1743" s="66"/>
      <c r="T1743" s="67"/>
    </row>
    <row r="1744" spans="7:20">
      <c r="G1744" s="6">
        <v>40774</v>
      </c>
      <c r="H1744" s="72">
        <v>4.7100000000000009</v>
      </c>
      <c r="I1744" s="158">
        <v>4.5733333333333333</v>
      </c>
      <c r="J1744" s="158">
        <v>4.9000000000000004</v>
      </c>
      <c r="O1744" s="66"/>
      <c r="P1744" s="67"/>
      <c r="Q1744" s="67"/>
      <c r="S1744" s="66"/>
      <c r="T1744" s="67"/>
    </row>
    <row r="1745" spans="7:20">
      <c r="G1745" s="6">
        <v>40773</v>
      </c>
      <c r="H1745" s="72">
        <v>4.7650000000000006</v>
      </c>
      <c r="I1745" s="158">
        <v>4.5</v>
      </c>
      <c r="J1745" s="158">
        <v>4.9000000000000004</v>
      </c>
      <c r="O1745" s="66"/>
      <c r="P1745" s="67"/>
      <c r="Q1745" s="67"/>
      <c r="S1745" s="66"/>
      <c r="T1745" s="67"/>
    </row>
    <row r="1746" spans="7:20">
      <c r="G1746" s="6">
        <v>40772</v>
      </c>
      <c r="H1746" s="72">
        <v>4.8</v>
      </c>
      <c r="I1746" s="158">
        <v>4.5</v>
      </c>
      <c r="J1746" s="158">
        <v>4.8499999999999996</v>
      </c>
      <c r="O1746" s="66"/>
      <c r="P1746" s="67"/>
      <c r="Q1746" s="67"/>
      <c r="S1746" s="66"/>
      <c r="T1746" s="67"/>
    </row>
    <row r="1747" spans="7:20">
      <c r="G1747" s="6">
        <v>40771</v>
      </c>
      <c r="H1747" s="72">
        <v>4.8</v>
      </c>
      <c r="I1747" s="158">
        <v>4.41</v>
      </c>
      <c r="J1747" s="158">
        <v>4.8499999999999996</v>
      </c>
      <c r="O1747" s="66"/>
      <c r="P1747" s="67"/>
      <c r="Q1747" s="67"/>
      <c r="S1747" s="66"/>
      <c r="T1747" s="67"/>
    </row>
    <row r="1748" spans="7:20">
      <c r="G1748" s="6">
        <v>40770</v>
      </c>
      <c r="H1748" s="72">
        <v>4.8</v>
      </c>
      <c r="I1748" s="158">
        <v>4.4833333333333334</v>
      </c>
      <c r="J1748" s="158">
        <v>4.8499999999999996</v>
      </c>
      <c r="O1748" s="66"/>
      <c r="P1748" s="67"/>
      <c r="Q1748" s="67"/>
      <c r="S1748" s="66"/>
      <c r="T1748" s="67"/>
    </row>
    <row r="1749" spans="7:20">
      <c r="O1749" s="66"/>
      <c r="P1749" s="67"/>
      <c r="Q1749" s="67"/>
      <c r="S1749" s="66"/>
      <c r="T1749" s="67"/>
    </row>
    <row r="1750" spans="7:20">
      <c r="O1750" s="66"/>
      <c r="P1750" s="67"/>
      <c r="Q1750" s="67"/>
      <c r="S1750" s="66"/>
      <c r="T1750" s="67"/>
    </row>
    <row r="1751" spans="7:20">
      <c r="O1751" s="66"/>
      <c r="P1751" s="67"/>
      <c r="Q1751" s="67"/>
      <c r="S1751" s="66"/>
      <c r="T1751" s="67"/>
    </row>
    <row r="1752" spans="7:20">
      <c r="O1752" s="66"/>
      <c r="P1752" s="67"/>
      <c r="Q1752" s="67"/>
      <c r="S1752" s="66"/>
      <c r="T1752" s="67"/>
    </row>
    <row r="1753" spans="7:20">
      <c r="O1753" s="66"/>
      <c r="P1753" s="67"/>
      <c r="Q1753" s="67"/>
      <c r="S1753" s="66"/>
      <c r="T1753" s="67"/>
    </row>
    <row r="1754" spans="7:20">
      <c r="O1754" s="66"/>
      <c r="P1754" s="67"/>
      <c r="Q1754" s="67"/>
      <c r="S1754" s="66"/>
      <c r="T1754" s="67"/>
    </row>
    <row r="1755" spans="7:20">
      <c r="O1755" s="66"/>
      <c r="P1755" s="67"/>
      <c r="Q1755" s="67"/>
      <c r="S1755" s="66"/>
      <c r="T1755" s="67"/>
    </row>
    <row r="1756" spans="7:20">
      <c r="O1756" s="66"/>
      <c r="P1756" s="67"/>
      <c r="Q1756" s="67"/>
      <c r="S1756" s="66"/>
      <c r="T1756" s="67"/>
    </row>
    <row r="1757" spans="7:20">
      <c r="O1757" s="66"/>
      <c r="P1757" s="67"/>
      <c r="Q1757" s="67"/>
      <c r="S1757" s="66"/>
      <c r="T1757" s="67"/>
    </row>
    <row r="1758" spans="7:20">
      <c r="O1758" s="66"/>
      <c r="P1758" s="67"/>
      <c r="Q1758" s="67"/>
      <c r="S1758" s="66"/>
      <c r="T1758" s="67"/>
    </row>
    <row r="1759" spans="7:20">
      <c r="O1759" s="66"/>
      <c r="P1759" s="67"/>
      <c r="Q1759" s="67"/>
      <c r="S1759" s="66"/>
      <c r="T1759" s="67"/>
    </row>
    <row r="1760" spans="7:20">
      <c r="O1760" s="66"/>
      <c r="P1760" s="67"/>
      <c r="Q1760" s="67"/>
      <c r="S1760" s="66"/>
      <c r="T1760" s="67"/>
    </row>
    <row r="1761" spans="15:20">
      <c r="O1761" s="66"/>
      <c r="P1761" s="67"/>
      <c r="Q1761" s="67"/>
      <c r="S1761" s="66"/>
      <c r="T1761" s="67"/>
    </row>
    <row r="1762" spans="15:20">
      <c r="O1762" s="66"/>
      <c r="P1762" s="67"/>
      <c r="Q1762" s="67"/>
      <c r="S1762" s="66"/>
      <c r="T1762" s="67"/>
    </row>
    <row r="1763" spans="15:20">
      <c r="O1763" s="66"/>
      <c r="P1763" s="67"/>
      <c r="Q1763" s="67"/>
      <c r="S1763" s="66"/>
      <c r="T1763" s="67"/>
    </row>
    <row r="1764" spans="15:20">
      <c r="O1764" s="66"/>
      <c r="P1764" s="67"/>
      <c r="Q1764" s="67"/>
      <c r="S1764" s="66"/>
      <c r="T1764" s="67"/>
    </row>
    <row r="1765" spans="15:20">
      <c r="O1765" s="66"/>
      <c r="P1765" s="67"/>
      <c r="Q1765" s="67"/>
      <c r="S1765" s="66"/>
      <c r="T1765" s="67"/>
    </row>
    <row r="1766" spans="15:20">
      <c r="O1766" s="66"/>
      <c r="P1766" s="67"/>
      <c r="Q1766" s="67"/>
      <c r="S1766" s="66"/>
      <c r="T1766" s="67"/>
    </row>
    <row r="1767" spans="15:20">
      <c r="O1767" s="66"/>
      <c r="P1767" s="67"/>
      <c r="Q1767" s="67"/>
      <c r="S1767" s="66"/>
      <c r="T1767" s="67"/>
    </row>
    <row r="1768" spans="15:20">
      <c r="O1768" s="66"/>
      <c r="P1768" s="67"/>
      <c r="Q1768" s="67"/>
      <c r="S1768" s="66"/>
      <c r="T1768" s="67"/>
    </row>
    <row r="1769" spans="15:20">
      <c r="O1769" s="66"/>
      <c r="P1769" s="67"/>
      <c r="Q1769" s="67"/>
      <c r="S1769" s="66"/>
      <c r="T1769" s="67"/>
    </row>
    <row r="1770" spans="15:20">
      <c r="O1770" s="66"/>
      <c r="P1770" s="67"/>
      <c r="Q1770" s="67"/>
      <c r="S1770" s="66"/>
      <c r="T1770" s="67"/>
    </row>
    <row r="1771" spans="15:20">
      <c r="O1771" s="66"/>
      <c r="P1771" s="67"/>
      <c r="Q1771" s="67"/>
      <c r="S1771" s="66"/>
      <c r="T1771" s="67"/>
    </row>
    <row r="1772" spans="15:20">
      <c r="O1772" s="66"/>
      <c r="P1772" s="67"/>
      <c r="Q1772" s="67"/>
      <c r="S1772" s="66"/>
      <c r="T1772" s="67"/>
    </row>
    <row r="1773" spans="15:20">
      <c r="O1773" s="66"/>
      <c r="P1773" s="67"/>
      <c r="Q1773" s="67"/>
      <c r="S1773" s="66"/>
      <c r="T1773" s="67"/>
    </row>
    <row r="1774" spans="15:20">
      <c r="O1774" s="66"/>
      <c r="P1774" s="67"/>
      <c r="Q1774" s="67"/>
      <c r="S1774" s="66"/>
      <c r="T1774" s="67"/>
    </row>
    <row r="1775" spans="15:20">
      <c r="O1775" s="66"/>
      <c r="P1775" s="67"/>
      <c r="Q1775" s="67"/>
      <c r="S1775" s="66"/>
      <c r="T1775" s="67"/>
    </row>
    <row r="1776" spans="15:20">
      <c r="O1776" s="66"/>
      <c r="P1776" s="67"/>
      <c r="Q1776" s="67"/>
      <c r="S1776" s="66"/>
      <c r="T1776" s="67"/>
    </row>
    <row r="1777" spans="15:20">
      <c r="O1777" s="66"/>
      <c r="P1777" s="67"/>
      <c r="Q1777" s="67"/>
      <c r="S1777" s="66"/>
      <c r="T1777" s="67"/>
    </row>
    <row r="1778" spans="15:20">
      <c r="O1778" s="66"/>
      <c r="P1778" s="67"/>
      <c r="Q1778" s="67"/>
      <c r="S1778" s="66"/>
      <c r="T1778" s="67"/>
    </row>
    <row r="1779" spans="15:20">
      <c r="O1779" s="66"/>
      <c r="P1779" s="67"/>
      <c r="Q1779" s="67"/>
      <c r="S1779" s="66"/>
      <c r="T1779" s="67"/>
    </row>
    <row r="1780" spans="15:20">
      <c r="O1780" s="66"/>
      <c r="P1780" s="67"/>
      <c r="Q1780" s="67"/>
      <c r="S1780" s="66"/>
      <c r="T1780" s="67"/>
    </row>
    <row r="1781" spans="15:20">
      <c r="O1781" s="66"/>
      <c r="P1781" s="67"/>
      <c r="Q1781" s="67"/>
      <c r="S1781" s="66"/>
      <c r="T1781" s="67"/>
    </row>
    <row r="1782" spans="15:20">
      <c r="O1782" s="66"/>
      <c r="P1782" s="67"/>
      <c r="Q1782" s="67"/>
      <c r="S1782" s="66"/>
      <c r="T1782" s="67"/>
    </row>
    <row r="1783" spans="15:20">
      <c r="O1783" s="66"/>
      <c r="P1783" s="67"/>
      <c r="Q1783" s="67"/>
      <c r="S1783" s="66"/>
      <c r="T1783" s="67"/>
    </row>
    <row r="1784" spans="15:20">
      <c r="O1784" s="66"/>
      <c r="P1784" s="67"/>
      <c r="Q1784" s="67"/>
      <c r="S1784" s="66"/>
      <c r="T1784" s="67"/>
    </row>
    <row r="1785" spans="15:20">
      <c r="O1785" s="66"/>
      <c r="P1785" s="67"/>
      <c r="Q1785" s="67"/>
      <c r="S1785" s="66"/>
      <c r="T1785" s="67"/>
    </row>
    <row r="1786" spans="15:20">
      <c r="O1786" s="66"/>
      <c r="P1786" s="67"/>
      <c r="Q1786" s="67"/>
      <c r="S1786" s="66"/>
      <c r="T1786" s="67"/>
    </row>
    <row r="1787" spans="15:20">
      <c r="O1787" s="66"/>
      <c r="P1787" s="67"/>
      <c r="Q1787" s="67"/>
      <c r="S1787" s="66"/>
      <c r="T1787" s="67"/>
    </row>
    <row r="1788" spans="15:20">
      <c r="O1788" s="66"/>
      <c r="P1788" s="67"/>
      <c r="Q1788" s="67"/>
      <c r="S1788" s="66"/>
      <c r="T1788" s="67"/>
    </row>
    <row r="1789" spans="15:20">
      <c r="O1789" s="66"/>
      <c r="P1789" s="67"/>
      <c r="Q1789" s="67"/>
      <c r="S1789" s="66"/>
      <c r="T1789" s="67"/>
    </row>
    <row r="1790" spans="15:20">
      <c r="O1790" s="66"/>
      <c r="P1790" s="67"/>
      <c r="Q1790" s="67"/>
      <c r="S1790" s="66"/>
      <c r="T1790" s="67"/>
    </row>
    <row r="1791" spans="15:20">
      <c r="O1791" s="66"/>
      <c r="P1791" s="67"/>
      <c r="Q1791" s="67"/>
      <c r="S1791" s="66"/>
      <c r="T1791" s="67"/>
    </row>
    <row r="1792" spans="15:20">
      <c r="O1792" s="66"/>
      <c r="P1792" s="67"/>
      <c r="Q1792" s="67"/>
      <c r="S1792" s="66"/>
      <c r="T1792" s="67"/>
    </row>
    <row r="1793" spans="15:20">
      <c r="O1793" s="66"/>
      <c r="P1793" s="67"/>
      <c r="Q1793" s="67"/>
      <c r="S1793" s="66"/>
      <c r="T1793" s="67"/>
    </row>
    <row r="1794" spans="15:20">
      <c r="O1794" s="66"/>
      <c r="P1794" s="67"/>
      <c r="Q1794" s="67"/>
      <c r="S1794" s="66"/>
      <c r="T1794" s="67"/>
    </row>
    <row r="1795" spans="15:20">
      <c r="O1795" s="66"/>
      <c r="P1795" s="67"/>
      <c r="Q1795" s="67"/>
      <c r="S1795" s="66"/>
      <c r="T1795" s="67"/>
    </row>
    <row r="1796" spans="15:20">
      <c r="O1796" s="66"/>
      <c r="P1796" s="67"/>
      <c r="Q1796" s="67"/>
      <c r="S1796" s="66"/>
      <c r="T1796" s="67"/>
    </row>
    <row r="1797" spans="15:20">
      <c r="O1797" s="66"/>
      <c r="P1797" s="67"/>
      <c r="Q1797" s="67"/>
      <c r="S1797" s="66"/>
      <c r="T1797" s="67"/>
    </row>
    <row r="1798" spans="15:20">
      <c r="O1798" s="66"/>
      <c r="P1798" s="67"/>
      <c r="Q1798" s="67"/>
      <c r="S1798" s="66"/>
      <c r="T1798" s="67"/>
    </row>
    <row r="1799" spans="15:20">
      <c r="O1799" s="66"/>
      <c r="P1799" s="67"/>
      <c r="Q1799" s="67"/>
      <c r="S1799" s="66"/>
      <c r="T1799" s="67"/>
    </row>
    <row r="1800" spans="15:20">
      <c r="O1800" s="66"/>
      <c r="P1800" s="67"/>
      <c r="Q1800" s="67"/>
      <c r="S1800" s="66"/>
      <c r="T1800" s="67"/>
    </row>
    <row r="1801" spans="15:20">
      <c r="O1801" s="66"/>
      <c r="P1801" s="67"/>
      <c r="Q1801" s="67"/>
      <c r="S1801" s="66"/>
      <c r="T1801" s="67"/>
    </row>
    <row r="1802" spans="15:20">
      <c r="O1802" s="66"/>
      <c r="P1802" s="67"/>
      <c r="Q1802" s="67"/>
      <c r="S1802" s="66"/>
      <c r="T1802" s="67"/>
    </row>
    <row r="1803" spans="15:20">
      <c r="O1803" s="66"/>
      <c r="P1803" s="67"/>
      <c r="Q1803" s="67"/>
      <c r="S1803" s="66"/>
      <c r="T1803" s="67"/>
    </row>
    <row r="1804" spans="15:20">
      <c r="O1804" s="66"/>
      <c r="P1804" s="67"/>
      <c r="Q1804" s="67"/>
      <c r="S1804" s="66"/>
      <c r="T1804" s="67"/>
    </row>
    <row r="1805" spans="15:20">
      <c r="O1805" s="66"/>
      <c r="P1805" s="67"/>
      <c r="Q1805" s="67"/>
      <c r="S1805" s="66"/>
      <c r="T1805" s="67"/>
    </row>
    <row r="1806" spans="15:20">
      <c r="O1806" s="66"/>
      <c r="P1806" s="67"/>
      <c r="Q1806" s="67"/>
      <c r="S1806" s="66"/>
      <c r="T1806" s="67"/>
    </row>
    <row r="1807" spans="15:20">
      <c r="O1807" s="66"/>
      <c r="P1807" s="67"/>
      <c r="Q1807" s="67"/>
      <c r="S1807" s="66"/>
      <c r="T1807" s="67"/>
    </row>
    <row r="1808" spans="15:20">
      <c r="O1808" s="66"/>
      <c r="P1808" s="67"/>
      <c r="Q1808" s="67"/>
      <c r="S1808" s="66"/>
      <c r="T1808" s="67"/>
    </row>
    <row r="1809" spans="15:20">
      <c r="O1809" s="66"/>
      <c r="P1809" s="67"/>
      <c r="Q1809" s="67"/>
      <c r="S1809" s="66"/>
      <c r="T1809" s="67"/>
    </row>
    <row r="1810" spans="15:20">
      <c r="O1810" s="66"/>
      <c r="P1810" s="67"/>
      <c r="Q1810" s="67"/>
      <c r="S1810" s="66"/>
      <c r="T1810" s="67"/>
    </row>
    <row r="1811" spans="15:20">
      <c r="O1811" s="66"/>
      <c r="P1811" s="67"/>
      <c r="Q1811" s="67"/>
      <c r="S1811" s="66"/>
      <c r="T1811" s="67"/>
    </row>
    <row r="1812" spans="15:20">
      <c r="O1812" s="66"/>
      <c r="P1812" s="67"/>
      <c r="Q1812" s="67"/>
      <c r="S1812" s="66"/>
      <c r="T1812" s="67"/>
    </row>
    <row r="1813" spans="15:20">
      <c r="O1813" s="66"/>
      <c r="P1813" s="67"/>
      <c r="Q1813" s="67"/>
      <c r="S1813" s="66"/>
      <c r="T1813" s="67"/>
    </row>
    <row r="1814" spans="15:20">
      <c r="O1814" s="66"/>
      <c r="P1814" s="67"/>
      <c r="Q1814" s="67"/>
      <c r="S1814" s="66"/>
      <c r="T1814" s="67"/>
    </row>
    <row r="1815" spans="15:20">
      <c r="O1815" s="66"/>
      <c r="P1815" s="67"/>
      <c r="Q1815" s="67"/>
      <c r="S1815" s="66"/>
      <c r="T1815" s="67"/>
    </row>
    <row r="1816" spans="15:20">
      <c r="O1816" s="66"/>
      <c r="P1816" s="67"/>
      <c r="Q1816" s="67"/>
      <c r="S1816" s="66"/>
      <c r="T1816" s="67"/>
    </row>
    <row r="1817" spans="15:20">
      <c r="O1817" s="66"/>
      <c r="P1817" s="67"/>
      <c r="Q1817" s="67"/>
      <c r="S1817" s="66"/>
      <c r="T1817" s="67"/>
    </row>
    <row r="1818" spans="15:20">
      <c r="O1818" s="66"/>
      <c r="P1818" s="67"/>
      <c r="Q1818" s="67"/>
      <c r="S1818" s="66"/>
      <c r="T1818" s="67"/>
    </row>
    <row r="1819" spans="15:20">
      <c r="O1819" s="66"/>
      <c r="P1819" s="67"/>
      <c r="Q1819" s="67"/>
      <c r="S1819" s="66"/>
      <c r="T1819" s="67"/>
    </row>
    <row r="1820" spans="15:20">
      <c r="O1820" s="66"/>
      <c r="P1820" s="67"/>
      <c r="Q1820" s="67"/>
      <c r="S1820" s="66"/>
      <c r="T1820" s="67"/>
    </row>
    <row r="1821" spans="15:20">
      <c r="O1821" s="66"/>
      <c r="P1821" s="67"/>
      <c r="Q1821" s="67"/>
      <c r="S1821" s="66"/>
      <c r="T1821" s="67"/>
    </row>
    <row r="1822" spans="15:20">
      <c r="O1822" s="66"/>
      <c r="P1822" s="67"/>
      <c r="Q1822" s="67"/>
      <c r="S1822" s="66"/>
      <c r="T1822" s="67"/>
    </row>
    <row r="1823" spans="15:20">
      <c r="O1823" s="66"/>
      <c r="P1823" s="67"/>
      <c r="Q1823" s="67"/>
      <c r="S1823" s="66"/>
      <c r="T1823" s="67"/>
    </row>
    <row r="1824" spans="15:20">
      <c r="O1824" s="66"/>
      <c r="P1824" s="67"/>
      <c r="Q1824" s="67"/>
      <c r="S1824" s="66"/>
      <c r="T1824" s="67"/>
    </row>
    <row r="1825" spans="15:20">
      <c r="O1825" s="66"/>
      <c r="P1825" s="67"/>
      <c r="Q1825" s="67"/>
      <c r="S1825" s="66"/>
      <c r="T1825" s="67"/>
    </row>
    <row r="1826" spans="15:20">
      <c r="O1826" s="66"/>
      <c r="P1826" s="67"/>
      <c r="Q1826" s="67"/>
      <c r="S1826" s="66"/>
      <c r="T1826" s="67"/>
    </row>
    <row r="1827" spans="15:20">
      <c r="O1827" s="66"/>
      <c r="P1827" s="67"/>
      <c r="Q1827" s="67"/>
      <c r="S1827" s="66"/>
      <c r="T1827" s="67"/>
    </row>
    <row r="1828" spans="15:20">
      <c r="O1828" s="66"/>
      <c r="P1828" s="67"/>
      <c r="Q1828" s="67"/>
      <c r="S1828" s="66"/>
      <c r="T1828" s="67"/>
    </row>
    <row r="1829" spans="15:20">
      <c r="O1829" s="66"/>
      <c r="P1829" s="67"/>
      <c r="Q1829" s="67"/>
      <c r="S1829" s="66"/>
      <c r="T1829" s="67"/>
    </row>
    <row r="1830" spans="15:20">
      <c r="O1830" s="66"/>
      <c r="P1830" s="67"/>
      <c r="Q1830" s="67"/>
      <c r="S1830" s="66"/>
      <c r="T1830" s="67"/>
    </row>
    <row r="1831" spans="15:20">
      <c r="O1831" s="66"/>
      <c r="P1831" s="67"/>
      <c r="Q1831" s="67"/>
      <c r="S1831" s="66"/>
      <c r="T1831" s="67"/>
    </row>
    <row r="1832" spans="15:20">
      <c r="O1832" s="66"/>
      <c r="P1832" s="67"/>
      <c r="Q1832" s="67"/>
      <c r="S1832" s="66"/>
      <c r="T1832" s="67"/>
    </row>
    <row r="1833" spans="15:20">
      <c r="O1833" s="66"/>
      <c r="P1833" s="67"/>
      <c r="Q1833" s="67"/>
      <c r="S1833" s="66"/>
      <c r="T1833" s="67"/>
    </row>
    <row r="1834" spans="15:20">
      <c r="O1834" s="66"/>
      <c r="P1834" s="67"/>
      <c r="Q1834" s="67"/>
      <c r="S1834" s="66"/>
      <c r="T1834" s="67"/>
    </row>
    <row r="1835" spans="15:20">
      <c r="O1835" s="66"/>
      <c r="P1835" s="67"/>
      <c r="Q1835" s="67"/>
      <c r="S1835" s="66"/>
      <c r="T1835" s="67"/>
    </row>
    <row r="1836" spans="15:20">
      <c r="O1836" s="66"/>
      <c r="P1836" s="67"/>
      <c r="Q1836" s="67"/>
      <c r="S1836" s="66"/>
      <c r="T1836" s="67"/>
    </row>
    <row r="1837" spans="15:20">
      <c r="O1837" s="66"/>
      <c r="P1837" s="67"/>
      <c r="Q1837" s="67"/>
      <c r="S1837" s="66"/>
      <c r="T1837" s="67"/>
    </row>
    <row r="1838" spans="15:20">
      <c r="O1838" s="66"/>
      <c r="P1838" s="67"/>
      <c r="Q1838" s="67"/>
      <c r="S1838" s="66"/>
      <c r="T1838" s="67"/>
    </row>
    <row r="1839" spans="15:20">
      <c r="O1839" s="66"/>
      <c r="P1839" s="67"/>
      <c r="Q1839" s="67"/>
      <c r="S1839" s="66"/>
      <c r="T1839" s="67"/>
    </row>
    <row r="1840" spans="15:20">
      <c r="O1840" s="66"/>
      <c r="P1840" s="67"/>
      <c r="Q1840" s="67"/>
      <c r="S1840" s="66"/>
      <c r="T1840" s="67"/>
    </row>
    <row r="1841" spans="15:20">
      <c r="O1841" s="66"/>
      <c r="P1841" s="67"/>
      <c r="Q1841" s="67"/>
      <c r="S1841" s="66"/>
      <c r="T1841" s="67"/>
    </row>
    <row r="1842" spans="15:20">
      <c r="O1842" s="66"/>
      <c r="P1842" s="67"/>
      <c r="Q1842" s="67"/>
      <c r="S1842" s="66"/>
      <c r="T1842" s="67"/>
    </row>
    <row r="1843" spans="15:20">
      <c r="O1843" s="66"/>
      <c r="P1843" s="67"/>
      <c r="Q1843" s="67"/>
      <c r="S1843" s="66"/>
      <c r="T1843" s="67"/>
    </row>
    <row r="1844" spans="15:20">
      <c r="O1844" s="66"/>
      <c r="P1844" s="67"/>
      <c r="Q1844" s="67"/>
      <c r="S1844" s="66"/>
      <c r="T1844" s="67"/>
    </row>
    <row r="1845" spans="15:20">
      <c r="O1845" s="66"/>
      <c r="P1845" s="67"/>
      <c r="Q1845" s="67"/>
      <c r="S1845" s="66"/>
      <c r="T1845" s="67"/>
    </row>
    <row r="1846" spans="15:20">
      <c r="O1846" s="66"/>
      <c r="P1846" s="67"/>
      <c r="Q1846" s="67"/>
      <c r="S1846" s="66"/>
      <c r="T1846" s="67"/>
    </row>
    <row r="1847" spans="15:20">
      <c r="O1847" s="66"/>
      <c r="P1847" s="67"/>
      <c r="Q1847" s="67"/>
      <c r="S1847" s="66"/>
      <c r="T1847" s="67"/>
    </row>
    <row r="1848" spans="15:20">
      <c r="O1848" s="66"/>
      <c r="P1848" s="67"/>
      <c r="Q1848" s="67"/>
      <c r="S1848" s="66"/>
      <c r="T1848" s="67"/>
    </row>
    <row r="1849" spans="15:20">
      <c r="O1849" s="66"/>
      <c r="P1849" s="67"/>
      <c r="Q1849" s="67"/>
      <c r="S1849" s="66"/>
      <c r="T1849" s="67"/>
    </row>
    <row r="1850" spans="15:20">
      <c r="O1850" s="66"/>
      <c r="P1850" s="67"/>
      <c r="Q1850" s="67"/>
      <c r="S1850" s="66"/>
      <c r="T1850" s="67"/>
    </row>
    <row r="1851" spans="15:20">
      <c r="O1851" s="66"/>
      <c r="P1851" s="67"/>
      <c r="Q1851" s="67"/>
      <c r="S1851" s="66"/>
      <c r="T1851" s="67"/>
    </row>
    <row r="1852" spans="15:20">
      <c r="O1852" s="66"/>
      <c r="P1852" s="67"/>
      <c r="Q1852" s="67"/>
      <c r="S1852" s="66"/>
      <c r="T1852" s="67"/>
    </row>
    <row r="1853" spans="15:20">
      <c r="O1853" s="66"/>
      <c r="P1853" s="67"/>
      <c r="Q1853" s="67"/>
      <c r="S1853" s="66"/>
      <c r="T1853" s="67"/>
    </row>
    <row r="1854" spans="15:20">
      <c r="O1854" s="66"/>
      <c r="P1854" s="67"/>
      <c r="Q1854" s="67"/>
      <c r="S1854" s="66"/>
      <c r="T1854" s="67"/>
    </row>
    <row r="1855" spans="15:20">
      <c r="O1855" s="66"/>
      <c r="P1855" s="67"/>
      <c r="Q1855" s="67"/>
      <c r="S1855" s="66"/>
      <c r="T1855" s="67"/>
    </row>
    <row r="1856" spans="15:20">
      <c r="O1856" s="66"/>
      <c r="P1856" s="67"/>
      <c r="Q1856" s="67"/>
      <c r="S1856" s="66"/>
      <c r="T1856" s="67"/>
    </row>
    <row r="1857" spans="15:20">
      <c r="O1857" s="66"/>
      <c r="P1857" s="67"/>
      <c r="Q1857" s="67"/>
      <c r="S1857" s="66"/>
      <c r="T1857" s="67"/>
    </row>
    <row r="1858" spans="15:20">
      <c r="O1858" s="66"/>
      <c r="P1858" s="67"/>
      <c r="Q1858" s="67"/>
      <c r="S1858" s="66"/>
      <c r="T1858" s="67"/>
    </row>
    <row r="1859" spans="15:20">
      <c r="O1859" s="66"/>
      <c r="P1859" s="67"/>
      <c r="Q1859" s="67"/>
      <c r="S1859" s="66"/>
      <c r="T1859" s="67"/>
    </row>
    <row r="1860" spans="15:20">
      <c r="O1860" s="66"/>
      <c r="P1860" s="67"/>
      <c r="Q1860" s="67"/>
      <c r="S1860" s="66"/>
      <c r="T1860" s="67"/>
    </row>
    <row r="1861" spans="15:20">
      <c r="O1861" s="66"/>
      <c r="P1861" s="67"/>
      <c r="Q1861" s="67"/>
      <c r="S1861" s="66"/>
      <c r="T1861" s="67"/>
    </row>
    <row r="1862" spans="15:20">
      <c r="O1862" s="66"/>
      <c r="P1862" s="67"/>
      <c r="Q1862" s="67"/>
      <c r="S1862" s="66"/>
      <c r="T1862" s="67"/>
    </row>
    <row r="1863" spans="15:20">
      <c r="O1863" s="66"/>
      <c r="P1863" s="67"/>
      <c r="Q1863" s="67"/>
      <c r="S1863" s="66"/>
      <c r="T1863" s="67"/>
    </row>
    <row r="1864" spans="15:20">
      <c r="O1864" s="66"/>
      <c r="P1864" s="67"/>
      <c r="Q1864" s="67"/>
      <c r="S1864" s="66"/>
      <c r="T1864" s="67"/>
    </row>
    <row r="1865" spans="15:20">
      <c r="O1865" s="66"/>
      <c r="P1865" s="67"/>
      <c r="Q1865" s="67"/>
      <c r="S1865" s="66"/>
      <c r="T1865" s="67"/>
    </row>
    <row r="1866" spans="15:20">
      <c r="O1866" s="66"/>
      <c r="P1866" s="67"/>
      <c r="Q1866" s="67"/>
      <c r="S1866" s="66"/>
      <c r="T1866" s="67"/>
    </row>
    <row r="1867" spans="15:20">
      <c r="O1867" s="66"/>
      <c r="P1867" s="67"/>
      <c r="Q1867" s="67"/>
      <c r="S1867" s="66"/>
      <c r="T1867" s="67"/>
    </row>
    <row r="1868" spans="15:20">
      <c r="O1868" s="66"/>
      <c r="P1868" s="67"/>
      <c r="Q1868" s="67"/>
      <c r="S1868" s="66"/>
      <c r="T1868" s="67"/>
    </row>
    <row r="1869" spans="15:20">
      <c r="O1869" s="66"/>
      <c r="P1869" s="67"/>
      <c r="Q1869" s="67"/>
      <c r="S1869" s="66"/>
      <c r="T1869" s="67"/>
    </row>
    <row r="1870" spans="15:20">
      <c r="O1870" s="66"/>
      <c r="P1870" s="67"/>
      <c r="Q1870" s="67"/>
      <c r="S1870" s="66"/>
      <c r="T1870" s="67"/>
    </row>
    <row r="1871" spans="15:20">
      <c r="O1871" s="66"/>
      <c r="P1871" s="67"/>
      <c r="Q1871" s="67"/>
      <c r="S1871" s="66"/>
      <c r="T1871" s="67"/>
    </row>
    <row r="1872" spans="15:20">
      <c r="O1872" s="66"/>
      <c r="P1872" s="67"/>
      <c r="Q1872" s="67"/>
      <c r="S1872" s="66"/>
      <c r="T1872" s="67"/>
    </row>
    <row r="1873" spans="15:20">
      <c r="O1873" s="66"/>
      <c r="P1873" s="67"/>
      <c r="Q1873" s="67"/>
      <c r="S1873" s="66"/>
      <c r="T1873" s="67"/>
    </row>
    <row r="1874" spans="15:20">
      <c r="O1874" s="66"/>
      <c r="P1874" s="67"/>
      <c r="Q1874" s="67"/>
      <c r="S1874" s="66"/>
      <c r="T1874" s="67"/>
    </row>
    <row r="1875" spans="15:20">
      <c r="O1875" s="66"/>
      <c r="P1875" s="67"/>
      <c r="Q1875" s="67"/>
      <c r="S1875" s="66"/>
      <c r="T1875" s="67"/>
    </row>
    <row r="1876" spans="15:20">
      <c r="O1876" s="66"/>
      <c r="P1876" s="67"/>
      <c r="Q1876" s="67"/>
      <c r="S1876" s="66"/>
      <c r="T1876" s="67"/>
    </row>
    <row r="1877" spans="15:20">
      <c r="O1877" s="66"/>
      <c r="P1877" s="67"/>
      <c r="Q1877" s="67"/>
      <c r="S1877" s="66"/>
      <c r="T1877" s="67"/>
    </row>
    <row r="1878" spans="15:20">
      <c r="O1878" s="66"/>
      <c r="P1878" s="67"/>
      <c r="Q1878" s="67"/>
      <c r="S1878" s="66"/>
      <c r="T1878" s="67"/>
    </row>
    <row r="1879" spans="15:20">
      <c r="O1879" s="66"/>
      <c r="P1879" s="67"/>
      <c r="Q1879" s="67"/>
      <c r="S1879" s="66"/>
      <c r="T1879" s="67"/>
    </row>
    <row r="1880" spans="15:20">
      <c r="O1880" s="66"/>
      <c r="P1880" s="67"/>
      <c r="Q1880" s="67"/>
      <c r="S1880" s="66"/>
      <c r="T1880" s="67"/>
    </row>
    <row r="1881" spans="15:20">
      <c r="O1881" s="66"/>
      <c r="P1881" s="67"/>
      <c r="Q1881" s="67"/>
      <c r="S1881" s="66"/>
      <c r="T1881" s="67"/>
    </row>
    <row r="1882" spans="15:20">
      <c r="O1882" s="66"/>
      <c r="P1882" s="67"/>
      <c r="Q1882" s="67"/>
      <c r="S1882" s="66"/>
      <c r="T1882" s="67"/>
    </row>
    <row r="1883" spans="15:20">
      <c r="O1883" s="66"/>
      <c r="P1883" s="67"/>
      <c r="Q1883" s="67"/>
      <c r="S1883" s="66"/>
      <c r="T1883" s="67"/>
    </row>
    <row r="1884" spans="15:20">
      <c r="O1884" s="66"/>
      <c r="P1884" s="67"/>
      <c r="Q1884" s="67"/>
      <c r="S1884" s="66"/>
      <c r="T1884" s="67"/>
    </row>
    <row r="1885" spans="15:20">
      <c r="O1885" s="66"/>
      <c r="P1885" s="67"/>
      <c r="Q1885" s="67"/>
      <c r="S1885" s="66"/>
      <c r="T1885" s="67"/>
    </row>
    <row r="1886" spans="15:20">
      <c r="O1886" s="66"/>
      <c r="P1886" s="67"/>
      <c r="Q1886" s="67"/>
      <c r="S1886" s="66"/>
      <c r="T1886" s="67"/>
    </row>
    <row r="1887" spans="15:20">
      <c r="O1887" s="66"/>
      <c r="P1887" s="67"/>
      <c r="Q1887" s="67"/>
      <c r="S1887" s="66"/>
      <c r="T1887" s="67"/>
    </row>
    <row r="1888" spans="15:20">
      <c r="O1888" s="66"/>
      <c r="P1888" s="67"/>
      <c r="Q1888" s="67"/>
      <c r="S1888" s="66"/>
      <c r="T1888" s="67"/>
    </row>
    <row r="1889" spans="15:20">
      <c r="O1889" s="66"/>
      <c r="P1889" s="67"/>
      <c r="Q1889" s="67"/>
      <c r="S1889" s="66"/>
      <c r="T1889" s="67"/>
    </row>
    <row r="1890" spans="15:20">
      <c r="O1890" s="66"/>
      <c r="P1890" s="67"/>
      <c r="Q1890" s="67"/>
      <c r="S1890" s="66"/>
      <c r="T1890" s="67"/>
    </row>
    <row r="1891" spans="15:20">
      <c r="O1891" s="66"/>
      <c r="P1891" s="67"/>
      <c r="Q1891" s="67"/>
      <c r="S1891" s="66"/>
      <c r="T1891" s="67"/>
    </row>
    <row r="1892" spans="15:20">
      <c r="O1892" s="66"/>
      <c r="P1892" s="67"/>
      <c r="Q1892" s="67"/>
      <c r="S1892" s="66"/>
      <c r="T1892" s="67"/>
    </row>
    <row r="1893" spans="15:20">
      <c r="O1893" s="66"/>
      <c r="P1893" s="67"/>
      <c r="Q1893" s="67"/>
      <c r="S1893" s="66"/>
      <c r="T1893" s="67"/>
    </row>
    <row r="1894" spans="15:20">
      <c r="O1894" s="66"/>
      <c r="P1894" s="67"/>
      <c r="Q1894" s="67"/>
      <c r="S1894" s="66"/>
      <c r="T1894" s="67"/>
    </row>
    <row r="1895" spans="15:20">
      <c r="O1895" s="66"/>
      <c r="P1895" s="67"/>
      <c r="Q1895" s="67"/>
      <c r="S1895" s="66"/>
      <c r="T1895" s="67"/>
    </row>
    <row r="1896" spans="15:20">
      <c r="O1896" s="66"/>
      <c r="P1896" s="67"/>
      <c r="Q1896" s="67"/>
      <c r="S1896" s="66"/>
      <c r="T1896" s="67"/>
    </row>
    <row r="1897" spans="15:20">
      <c r="O1897" s="66"/>
      <c r="P1897" s="67"/>
      <c r="Q1897" s="67"/>
      <c r="S1897" s="66"/>
      <c r="T1897" s="67"/>
    </row>
    <row r="1898" spans="15:20">
      <c r="O1898" s="66"/>
      <c r="P1898" s="67"/>
      <c r="Q1898" s="67"/>
      <c r="S1898" s="66"/>
      <c r="T1898" s="67"/>
    </row>
    <row r="1899" spans="15:20">
      <c r="O1899" s="66"/>
      <c r="P1899" s="67"/>
      <c r="Q1899" s="67"/>
      <c r="S1899" s="66"/>
      <c r="T1899" s="67"/>
    </row>
    <row r="1900" spans="15:20">
      <c r="O1900" s="66"/>
      <c r="P1900" s="67"/>
      <c r="Q1900" s="67"/>
      <c r="S1900" s="66"/>
      <c r="T1900" s="67"/>
    </row>
    <row r="1901" spans="15:20">
      <c r="O1901" s="66"/>
      <c r="P1901" s="67"/>
      <c r="Q1901" s="67"/>
      <c r="S1901" s="66"/>
      <c r="T1901" s="67"/>
    </row>
    <row r="1902" spans="15:20">
      <c r="O1902" s="66"/>
      <c r="P1902" s="67"/>
      <c r="Q1902" s="67"/>
      <c r="S1902" s="66"/>
      <c r="T1902" s="67"/>
    </row>
    <row r="1903" spans="15:20">
      <c r="O1903" s="66"/>
      <c r="P1903" s="67"/>
      <c r="Q1903" s="67"/>
      <c r="S1903" s="66"/>
      <c r="T1903" s="67"/>
    </row>
    <row r="1904" spans="15:20">
      <c r="O1904" s="66"/>
      <c r="P1904" s="67"/>
      <c r="Q1904" s="67"/>
      <c r="S1904" s="66"/>
      <c r="T1904" s="67"/>
    </row>
    <row r="1905" spans="15:20">
      <c r="O1905" s="66"/>
      <c r="P1905" s="67"/>
      <c r="Q1905" s="67"/>
      <c r="S1905" s="66"/>
      <c r="T1905" s="67"/>
    </row>
    <row r="1906" spans="15:20">
      <c r="O1906" s="66"/>
      <c r="P1906" s="67"/>
      <c r="Q1906" s="67"/>
      <c r="S1906" s="66"/>
      <c r="T1906" s="67"/>
    </row>
    <row r="1907" spans="15:20">
      <c r="O1907" s="66"/>
      <c r="P1907" s="67"/>
      <c r="Q1907" s="67"/>
      <c r="S1907" s="66"/>
      <c r="T1907" s="67"/>
    </row>
    <row r="1908" spans="15:20">
      <c r="O1908" s="66"/>
      <c r="P1908" s="67"/>
      <c r="Q1908" s="67"/>
      <c r="S1908" s="66"/>
      <c r="T1908" s="67"/>
    </row>
    <row r="1909" spans="15:20">
      <c r="O1909" s="66"/>
      <c r="P1909" s="67"/>
      <c r="Q1909" s="67"/>
      <c r="S1909" s="66"/>
      <c r="T1909" s="67"/>
    </row>
    <row r="1910" spans="15:20">
      <c r="O1910" s="66"/>
      <c r="P1910" s="67"/>
      <c r="Q1910" s="67"/>
      <c r="S1910" s="66"/>
      <c r="T1910" s="67"/>
    </row>
    <row r="1911" spans="15:20">
      <c r="O1911" s="66"/>
      <c r="P1911" s="67"/>
      <c r="Q1911" s="67"/>
      <c r="S1911" s="66"/>
      <c r="T1911" s="67"/>
    </row>
    <row r="1912" spans="15:20">
      <c r="O1912" s="66"/>
      <c r="P1912" s="67"/>
      <c r="Q1912" s="67"/>
      <c r="S1912" s="66"/>
      <c r="T1912" s="67"/>
    </row>
    <row r="1913" spans="15:20">
      <c r="O1913" s="66"/>
      <c r="P1913" s="67"/>
      <c r="Q1913" s="67"/>
      <c r="S1913" s="66"/>
      <c r="T1913" s="67"/>
    </row>
    <row r="1914" spans="15:20">
      <c r="O1914" s="66"/>
      <c r="P1914" s="67"/>
      <c r="Q1914" s="67"/>
      <c r="S1914" s="66"/>
      <c r="T1914" s="67"/>
    </row>
    <row r="1915" spans="15:20">
      <c r="O1915" s="66"/>
      <c r="P1915" s="67"/>
      <c r="Q1915" s="67"/>
      <c r="S1915" s="66"/>
      <c r="T1915" s="67"/>
    </row>
    <row r="1916" spans="15:20">
      <c r="O1916" s="66"/>
      <c r="P1916" s="67"/>
      <c r="Q1916" s="67"/>
      <c r="S1916" s="66"/>
      <c r="T1916" s="67"/>
    </row>
    <row r="1917" spans="15:20">
      <c r="O1917" s="66"/>
      <c r="P1917" s="67"/>
      <c r="Q1917" s="67"/>
      <c r="S1917" s="66"/>
      <c r="T1917" s="67"/>
    </row>
    <row r="1918" spans="15:20">
      <c r="O1918" s="66"/>
      <c r="P1918" s="67"/>
      <c r="Q1918" s="67"/>
      <c r="S1918" s="66"/>
      <c r="T1918" s="67"/>
    </row>
    <row r="1919" spans="15:20">
      <c r="O1919" s="66"/>
      <c r="P1919" s="67"/>
      <c r="Q1919" s="67"/>
      <c r="S1919" s="66"/>
      <c r="T1919" s="67"/>
    </row>
    <row r="1920" spans="15:20">
      <c r="O1920" s="66"/>
      <c r="P1920" s="67"/>
      <c r="Q1920" s="67"/>
      <c r="S1920" s="66"/>
      <c r="T1920" s="67"/>
    </row>
    <row r="1921" spans="15:20">
      <c r="O1921" s="66"/>
      <c r="P1921" s="67"/>
      <c r="Q1921" s="67"/>
      <c r="S1921" s="66"/>
      <c r="T1921" s="67"/>
    </row>
    <row r="1922" spans="15:20">
      <c r="O1922" s="66"/>
      <c r="P1922" s="67"/>
      <c r="Q1922" s="67"/>
      <c r="S1922" s="66"/>
      <c r="T1922" s="67"/>
    </row>
    <row r="1923" spans="15:20">
      <c r="O1923" s="66"/>
      <c r="P1923" s="67"/>
      <c r="Q1923" s="67"/>
      <c r="S1923" s="66"/>
      <c r="T1923" s="67"/>
    </row>
    <row r="1924" spans="15:20">
      <c r="O1924" s="66"/>
      <c r="P1924" s="67"/>
      <c r="Q1924" s="67"/>
      <c r="S1924" s="66"/>
      <c r="T1924" s="67"/>
    </row>
    <row r="1925" spans="15:20">
      <c r="O1925" s="66"/>
      <c r="P1925" s="67"/>
      <c r="Q1925" s="67"/>
      <c r="S1925" s="66"/>
      <c r="T1925" s="67"/>
    </row>
    <row r="1926" spans="15:20">
      <c r="O1926" s="66"/>
      <c r="P1926" s="67"/>
      <c r="Q1926" s="67"/>
      <c r="S1926" s="66"/>
      <c r="T1926" s="67"/>
    </row>
    <row r="1927" spans="15:20">
      <c r="O1927" s="66"/>
      <c r="P1927" s="67"/>
      <c r="Q1927" s="67"/>
      <c r="S1927" s="66"/>
      <c r="T1927" s="67"/>
    </row>
    <row r="1928" spans="15:20">
      <c r="O1928" s="66"/>
      <c r="P1928" s="67"/>
      <c r="Q1928" s="67"/>
      <c r="S1928" s="66"/>
      <c r="T1928" s="67"/>
    </row>
    <row r="1929" spans="15:20">
      <c r="O1929" s="66"/>
      <c r="P1929" s="67"/>
      <c r="Q1929" s="67"/>
      <c r="S1929" s="66"/>
      <c r="T1929" s="67"/>
    </row>
    <row r="1930" spans="15:20">
      <c r="O1930" s="66"/>
      <c r="P1930" s="67"/>
      <c r="Q1930" s="67"/>
      <c r="S1930" s="66"/>
      <c r="T1930" s="67"/>
    </row>
    <row r="1931" spans="15:20">
      <c r="O1931" s="66"/>
      <c r="P1931" s="67"/>
      <c r="Q1931" s="67"/>
      <c r="S1931" s="66"/>
      <c r="T1931" s="67"/>
    </row>
    <row r="1932" spans="15:20">
      <c r="O1932" s="66"/>
      <c r="P1932" s="67"/>
      <c r="Q1932" s="67"/>
      <c r="S1932" s="66"/>
      <c r="T1932" s="67"/>
    </row>
    <row r="1933" spans="15:20">
      <c r="O1933" s="66"/>
      <c r="P1933" s="67"/>
      <c r="Q1933" s="67"/>
      <c r="S1933" s="66"/>
      <c r="T1933" s="67"/>
    </row>
    <row r="1934" spans="15:20">
      <c r="O1934" s="66"/>
      <c r="P1934" s="67"/>
      <c r="Q1934" s="67"/>
      <c r="S1934" s="66"/>
      <c r="T1934" s="67"/>
    </row>
    <row r="1935" spans="15:20">
      <c r="O1935" s="66"/>
      <c r="P1935" s="67"/>
      <c r="Q1935" s="67"/>
      <c r="S1935" s="66"/>
      <c r="T1935" s="67"/>
    </row>
    <row r="1936" spans="15:20">
      <c r="O1936" s="66"/>
      <c r="P1936" s="67"/>
      <c r="Q1936" s="67"/>
      <c r="S1936" s="66"/>
      <c r="T1936" s="67"/>
    </row>
    <row r="1937" spans="15:20">
      <c r="O1937" s="66"/>
      <c r="P1937" s="67"/>
      <c r="Q1937" s="67"/>
      <c r="S1937" s="66"/>
      <c r="T1937" s="67"/>
    </row>
    <row r="1938" spans="15:20">
      <c r="O1938" s="66"/>
      <c r="P1938" s="67"/>
      <c r="Q1938" s="67"/>
      <c r="S1938" s="66"/>
      <c r="T1938" s="67"/>
    </row>
    <row r="1939" spans="15:20">
      <c r="O1939" s="66"/>
      <c r="P1939" s="67"/>
      <c r="Q1939" s="67"/>
      <c r="S1939" s="66"/>
      <c r="T1939" s="67"/>
    </row>
    <row r="1940" spans="15:20">
      <c r="O1940" s="66"/>
      <c r="P1940" s="67"/>
      <c r="Q1940" s="67"/>
      <c r="S1940" s="66"/>
      <c r="T1940" s="67"/>
    </row>
    <row r="1941" spans="15:20">
      <c r="O1941" s="66"/>
      <c r="P1941" s="67"/>
      <c r="Q1941" s="67"/>
      <c r="S1941" s="66"/>
      <c r="T1941" s="67"/>
    </row>
    <row r="1942" spans="15:20">
      <c r="O1942" s="66"/>
      <c r="P1942" s="67"/>
      <c r="Q1942" s="67"/>
      <c r="S1942" s="66"/>
      <c r="T1942" s="67"/>
    </row>
    <row r="1943" spans="15:20">
      <c r="O1943" s="66"/>
      <c r="P1943" s="67"/>
      <c r="Q1943" s="67"/>
      <c r="S1943" s="66"/>
      <c r="T1943" s="67"/>
    </row>
    <row r="1944" spans="15:20">
      <c r="O1944" s="66"/>
      <c r="P1944" s="67"/>
      <c r="Q1944" s="67"/>
      <c r="S1944" s="66"/>
      <c r="T1944" s="67"/>
    </row>
    <row r="1945" spans="15:20">
      <c r="O1945" s="66"/>
      <c r="P1945" s="67"/>
      <c r="Q1945" s="67"/>
      <c r="S1945" s="66"/>
      <c r="T1945" s="67"/>
    </row>
    <row r="1946" spans="15:20">
      <c r="O1946" s="66"/>
      <c r="P1946" s="67"/>
      <c r="Q1946" s="67"/>
      <c r="S1946" s="66"/>
      <c r="T1946" s="67"/>
    </row>
    <row r="1947" spans="15:20">
      <c r="O1947" s="66"/>
      <c r="P1947" s="67"/>
      <c r="Q1947" s="67"/>
      <c r="S1947" s="66"/>
      <c r="T1947" s="67"/>
    </row>
    <row r="1948" spans="15:20">
      <c r="O1948" s="66"/>
      <c r="P1948" s="67"/>
      <c r="Q1948" s="67"/>
      <c r="S1948" s="66"/>
      <c r="T1948" s="67"/>
    </row>
    <row r="1949" spans="15:20">
      <c r="O1949" s="66"/>
      <c r="P1949" s="67"/>
      <c r="Q1949" s="67"/>
      <c r="S1949" s="66"/>
      <c r="T1949" s="67"/>
    </row>
    <row r="1950" spans="15:20">
      <c r="O1950" s="66"/>
      <c r="P1950" s="67"/>
      <c r="Q1950" s="67"/>
      <c r="S1950" s="66"/>
      <c r="T1950" s="67"/>
    </row>
    <row r="1951" spans="15:20">
      <c r="O1951" s="66"/>
      <c r="P1951" s="67"/>
      <c r="Q1951" s="67"/>
      <c r="S1951" s="66"/>
      <c r="T1951" s="67"/>
    </row>
    <row r="1952" spans="15:20">
      <c r="O1952" s="66"/>
      <c r="P1952" s="67"/>
      <c r="Q1952" s="67"/>
      <c r="S1952" s="66"/>
      <c r="T1952" s="67"/>
    </row>
    <row r="1953" spans="15:20">
      <c r="O1953" s="66"/>
      <c r="P1953" s="67"/>
      <c r="Q1953" s="67"/>
      <c r="S1953" s="66"/>
      <c r="T1953" s="67"/>
    </row>
    <row r="1954" spans="15:20">
      <c r="O1954" s="66"/>
      <c r="P1954" s="67"/>
      <c r="Q1954" s="67"/>
      <c r="S1954" s="66"/>
      <c r="T1954" s="67"/>
    </row>
    <row r="1955" spans="15:20">
      <c r="O1955" s="66"/>
      <c r="P1955" s="67"/>
      <c r="Q1955" s="67"/>
      <c r="S1955" s="66"/>
      <c r="T1955" s="67"/>
    </row>
    <row r="1956" spans="15:20">
      <c r="O1956" s="66"/>
      <c r="P1956" s="67"/>
      <c r="Q1956" s="67"/>
      <c r="S1956" s="66"/>
      <c r="T1956" s="67"/>
    </row>
    <row r="1957" spans="15:20">
      <c r="O1957" s="66"/>
      <c r="P1957" s="67"/>
      <c r="Q1957" s="67"/>
      <c r="S1957" s="66"/>
      <c r="T1957" s="67"/>
    </row>
    <row r="1958" spans="15:20">
      <c r="O1958" s="66"/>
      <c r="P1958" s="67"/>
      <c r="Q1958" s="67"/>
      <c r="S1958" s="66"/>
      <c r="T1958" s="67"/>
    </row>
    <row r="1959" spans="15:20">
      <c r="O1959" s="66"/>
      <c r="P1959" s="67"/>
      <c r="Q1959" s="67"/>
      <c r="S1959" s="66"/>
      <c r="T1959" s="67"/>
    </row>
    <row r="1960" spans="15:20">
      <c r="O1960" s="66"/>
      <c r="P1960" s="67"/>
      <c r="Q1960" s="67"/>
      <c r="S1960" s="66"/>
      <c r="T1960" s="67"/>
    </row>
    <row r="1961" spans="15:20">
      <c r="O1961" s="66"/>
      <c r="P1961" s="67"/>
      <c r="Q1961" s="67"/>
      <c r="S1961" s="66"/>
      <c r="T1961" s="67"/>
    </row>
    <row r="1962" spans="15:20">
      <c r="O1962" s="66"/>
      <c r="P1962" s="67"/>
      <c r="Q1962" s="67"/>
      <c r="S1962" s="66"/>
      <c r="T1962" s="67"/>
    </row>
    <row r="1963" spans="15:20">
      <c r="O1963" s="66"/>
      <c r="P1963" s="67"/>
      <c r="Q1963" s="67"/>
      <c r="S1963" s="66"/>
      <c r="T1963" s="67"/>
    </row>
    <row r="1964" spans="15:20">
      <c r="O1964" s="66"/>
      <c r="P1964" s="67"/>
      <c r="Q1964" s="67"/>
      <c r="S1964" s="66"/>
      <c r="T1964" s="67"/>
    </row>
    <row r="1965" spans="15:20">
      <c r="O1965" s="66"/>
      <c r="P1965" s="67"/>
      <c r="Q1965" s="67"/>
      <c r="S1965" s="66"/>
      <c r="T1965" s="67"/>
    </row>
    <row r="1966" spans="15:20">
      <c r="O1966" s="66"/>
      <c r="P1966" s="67"/>
      <c r="Q1966" s="67"/>
      <c r="S1966" s="66"/>
      <c r="T1966" s="67"/>
    </row>
    <row r="1967" spans="15:20">
      <c r="O1967" s="66"/>
      <c r="P1967" s="67"/>
      <c r="Q1967" s="67"/>
      <c r="S1967" s="66"/>
      <c r="T1967" s="67"/>
    </row>
    <row r="1968" spans="15:20">
      <c r="O1968" s="66"/>
      <c r="P1968" s="67"/>
      <c r="Q1968" s="67"/>
      <c r="S1968" s="66"/>
      <c r="T1968" s="67"/>
    </row>
    <row r="1969" spans="15:20">
      <c r="O1969" s="66"/>
      <c r="P1969" s="67"/>
      <c r="Q1969" s="67"/>
      <c r="S1969" s="66"/>
      <c r="T1969" s="67"/>
    </row>
    <row r="1970" spans="15:20">
      <c r="O1970" s="66"/>
      <c r="P1970" s="67"/>
      <c r="Q1970" s="67"/>
      <c r="S1970" s="66"/>
      <c r="T1970" s="67"/>
    </row>
    <row r="1971" spans="15:20">
      <c r="O1971" s="66"/>
      <c r="P1971" s="67"/>
      <c r="Q1971" s="67"/>
      <c r="S1971" s="66"/>
      <c r="T1971" s="67"/>
    </row>
    <row r="1972" spans="15:20">
      <c r="O1972" s="66"/>
      <c r="P1972" s="67"/>
      <c r="Q1972" s="67"/>
      <c r="S1972" s="66"/>
      <c r="T1972" s="67"/>
    </row>
    <row r="1973" spans="15:20">
      <c r="O1973" s="66"/>
      <c r="P1973" s="67"/>
      <c r="Q1973" s="67"/>
      <c r="S1973" s="66"/>
      <c r="T1973" s="67"/>
    </row>
    <row r="1974" spans="15:20">
      <c r="O1974" s="66"/>
      <c r="P1974" s="67"/>
      <c r="Q1974" s="67"/>
      <c r="S1974" s="66"/>
      <c r="T1974" s="67"/>
    </row>
    <row r="1975" spans="15:20">
      <c r="O1975" s="66"/>
      <c r="P1975" s="67"/>
      <c r="Q1975" s="67"/>
      <c r="S1975" s="66"/>
      <c r="T1975" s="67"/>
    </row>
    <row r="1976" spans="15:20">
      <c r="O1976" s="66"/>
      <c r="P1976" s="67"/>
      <c r="Q1976" s="67"/>
      <c r="S1976" s="66"/>
      <c r="T1976" s="67"/>
    </row>
    <row r="1977" spans="15:20">
      <c r="O1977" s="66"/>
      <c r="P1977" s="67"/>
      <c r="Q1977" s="67"/>
      <c r="S1977" s="66"/>
      <c r="T1977" s="67"/>
    </row>
    <row r="1978" spans="15:20">
      <c r="O1978" s="66"/>
      <c r="P1978" s="67"/>
      <c r="Q1978" s="67"/>
      <c r="S1978" s="66"/>
      <c r="T1978" s="67"/>
    </row>
    <row r="1979" spans="15:20">
      <c r="O1979" s="66"/>
      <c r="P1979" s="67"/>
      <c r="Q1979" s="67"/>
      <c r="S1979" s="66"/>
      <c r="T1979" s="67"/>
    </row>
    <row r="1980" spans="15:20">
      <c r="O1980" s="66"/>
      <c r="P1980" s="67"/>
      <c r="Q1980" s="67"/>
      <c r="S1980" s="66"/>
      <c r="T1980" s="67"/>
    </row>
    <row r="1981" spans="15:20">
      <c r="O1981" s="66"/>
      <c r="P1981" s="67"/>
      <c r="Q1981" s="67"/>
      <c r="S1981" s="66"/>
      <c r="T1981" s="67"/>
    </row>
    <row r="1982" spans="15:20">
      <c r="O1982" s="66"/>
      <c r="P1982" s="67"/>
      <c r="Q1982" s="67"/>
      <c r="S1982" s="66"/>
      <c r="T1982" s="67"/>
    </row>
    <row r="1983" spans="15:20">
      <c r="O1983" s="66"/>
      <c r="P1983" s="67"/>
      <c r="Q1983" s="67"/>
      <c r="S1983" s="66"/>
      <c r="T1983" s="67"/>
    </row>
    <row r="1984" spans="15:20">
      <c r="O1984" s="66"/>
      <c r="P1984" s="67"/>
      <c r="Q1984" s="67"/>
      <c r="S1984" s="66"/>
      <c r="T1984" s="67"/>
    </row>
    <row r="1985" spans="15:20">
      <c r="O1985" s="66"/>
      <c r="P1985" s="67"/>
      <c r="Q1985" s="67"/>
      <c r="S1985" s="66"/>
      <c r="T1985" s="67"/>
    </row>
    <row r="1986" spans="15:20">
      <c r="O1986" s="66"/>
      <c r="P1986" s="67"/>
      <c r="Q1986" s="67"/>
      <c r="S1986" s="66"/>
      <c r="T1986" s="67"/>
    </row>
    <row r="1987" spans="15:20">
      <c r="O1987" s="66"/>
      <c r="P1987" s="67"/>
      <c r="Q1987" s="67"/>
      <c r="S1987" s="66"/>
      <c r="T1987" s="67"/>
    </row>
    <row r="1988" spans="15:20">
      <c r="O1988" s="66"/>
      <c r="P1988" s="67"/>
      <c r="Q1988" s="67"/>
      <c r="S1988" s="66"/>
      <c r="T1988" s="67"/>
    </row>
    <row r="1989" spans="15:20">
      <c r="O1989" s="66"/>
      <c r="P1989" s="67"/>
      <c r="Q1989" s="67"/>
      <c r="S1989" s="66"/>
      <c r="T1989" s="67"/>
    </row>
    <row r="1990" spans="15:20">
      <c r="O1990" s="66"/>
      <c r="P1990" s="67"/>
      <c r="Q1990" s="67"/>
      <c r="S1990" s="66"/>
      <c r="T1990" s="67"/>
    </row>
    <row r="1991" spans="15:20">
      <c r="O1991" s="66"/>
      <c r="P1991" s="67"/>
      <c r="Q1991" s="67"/>
      <c r="S1991" s="66"/>
      <c r="T1991" s="67"/>
    </row>
    <row r="1992" spans="15:20">
      <c r="O1992" s="66"/>
      <c r="P1992" s="67"/>
      <c r="Q1992" s="67"/>
      <c r="S1992" s="66"/>
      <c r="T1992" s="67"/>
    </row>
    <row r="1993" spans="15:20">
      <c r="O1993" s="66"/>
      <c r="P1993" s="67"/>
      <c r="Q1993" s="67"/>
      <c r="S1993" s="66"/>
      <c r="T1993" s="67"/>
    </row>
    <row r="1994" spans="15:20">
      <c r="O1994" s="66"/>
      <c r="P1994" s="67"/>
      <c r="Q1994" s="67"/>
      <c r="S1994" s="66"/>
      <c r="T1994" s="67"/>
    </row>
    <row r="1995" spans="15:20">
      <c r="O1995" s="66"/>
      <c r="P1995" s="67"/>
      <c r="Q1995" s="67"/>
      <c r="S1995" s="66"/>
      <c r="T1995" s="67"/>
    </row>
    <row r="1996" spans="15:20">
      <c r="O1996" s="66"/>
      <c r="P1996" s="67"/>
      <c r="Q1996" s="67"/>
      <c r="S1996" s="66"/>
      <c r="T1996" s="67"/>
    </row>
    <row r="1997" spans="15:20">
      <c r="O1997" s="66"/>
      <c r="P1997" s="67"/>
      <c r="Q1997" s="67"/>
      <c r="S1997" s="66"/>
      <c r="T1997" s="67"/>
    </row>
    <row r="1998" spans="15:20">
      <c r="O1998" s="66"/>
      <c r="P1998" s="67"/>
      <c r="Q1998" s="67"/>
      <c r="S1998" s="66"/>
      <c r="T1998" s="67"/>
    </row>
    <row r="1999" spans="15:20">
      <c r="O1999" s="66"/>
      <c r="P1999" s="67"/>
      <c r="Q1999" s="67"/>
      <c r="S1999" s="66"/>
      <c r="T1999" s="67"/>
    </row>
    <row r="2000" spans="15:20">
      <c r="O2000" s="66"/>
      <c r="P2000" s="67"/>
      <c r="Q2000" s="67"/>
      <c r="S2000" s="66"/>
      <c r="T2000" s="67"/>
    </row>
    <row r="2001" spans="15:20">
      <c r="O2001" s="66"/>
      <c r="P2001" s="67"/>
      <c r="Q2001" s="67"/>
      <c r="S2001" s="66"/>
      <c r="T2001" s="67"/>
    </row>
    <row r="2002" spans="15:20">
      <c r="O2002" s="66"/>
      <c r="P2002" s="67"/>
      <c r="Q2002" s="67"/>
      <c r="S2002" s="66"/>
      <c r="T2002" s="67"/>
    </row>
    <row r="2003" spans="15:20">
      <c r="O2003" s="66"/>
      <c r="P2003" s="67"/>
      <c r="Q2003" s="67"/>
      <c r="S2003" s="66"/>
      <c r="T2003" s="67"/>
    </row>
    <row r="2004" spans="15:20">
      <c r="O2004" s="66"/>
      <c r="P2004" s="67"/>
      <c r="Q2004" s="67"/>
      <c r="S2004" s="66"/>
      <c r="T2004" s="67"/>
    </row>
    <row r="2005" spans="15:20">
      <c r="O2005" s="66"/>
      <c r="P2005" s="67"/>
      <c r="Q2005" s="67"/>
      <c r="S2005" s="66"/>
      <c r="T2005" s="67"/>
    </row>
    <row r="2006" spans="15:20">
      <c r="O2006" s="66"/>
      <c r="P2006" s="67"/>
      <c r="Q2006" s="67"/>
      <c r="S2006" s="66"/>
      <c r="T2006" s="67"/>
    </row>
    <row r="2007" spans="15:20">
      <c r="O2007" s="66"/>
      <c r="P2007" s="67"/>
      <c r="Q2007" s="67"/>
      <c r="S2007" s="66"/>
      <c r="T2007" s="67"/>
    </row>
    <row r="2008" spans="15:20">
      <c r="O2008" s="66"/>
      <c r="P2008" s="67"/>
      <c r="Q2008" s="67"/>
      <c r="S2008" s="66"/>
      <c r="T2008" s="67"/>
    </row>
    <row r="2009" spans="15:20">
      <c r="O2009" s="66"/>
      <c r="P2009" s="67"/>
      <c r="Q2009" s="67"/>
      <c r="S2009" s="66"/>
      <c r="T2009" s="67"/>
    </row>
    <row r="2010" spans="15:20">
      <c r="O2010" s="66"/>
      <c r="P2010" s="67"/>
      <c r="Q2010" s="67"/>
      <c r="S2010" s="66"/>
      <c r="T2010" s="67"/>
    </row>
    <row r="2011" spans="15:20">
      <c r="O2011" s="66"/>
      <c r="P2011" s="67"/>
      <c r="Q2011" s="67"/>
      <c r="S2011" s="66"/>
      <c r="T2011" s="67"/>
    </row>
    <row r="2012" spans="15:20">
      <c r="O2012" s="66"/>
      <c r="P2012" s="67"/>
      <c r="Q2012" s="67"/>
      <c r="S2012" s="66"/>
      <c r="T2012" s="67"/>
    </row>
    <row r="2013" spans="15:20">
      <c r="O2013" s="66"/>
      <c r="P2013" s="67"/>
      <c r="Q2013" s="67"/>
      <c r="S2013" s="66"/>
      <c r="T2013" s="67"/>
    </row>
    <row r="2014" spans="15:20">
      <c r="O2014" s="66"/>
      <c r="P2014" s="67"/>
      <c r="Q2014" s="67"/>
      <c r="S2014" s="66"/>
      <c r="T2014" s="67"/>
    </row>
    <row r="2015" spans="15:20">
      <c r="O2015" s="66"/>
      <c r="P2015" s="67"/>
      <c r="Q2015" s="67"/>
      <c r="S2015" s="66"/>
      <c r="T2015" s="67"/>
    </row>
    <row r="2016" spans="15:20">
      <c r="O2016" s="66"/>
      <c r="P2016" s="67"/>
      <c r="Q2016" s="67"/>
      <c r="S2016" s="66"/>
      <c r="T2016" s="67"/>
    </row>
    <row r="2017" spans="15:20">
      <c r="O2017" s="66"/>
      <c r="P2017" s="67"/>
      <c r="Q2017" s="67"/>
      <c r="S2017" s="66"/>
      <c r="T2017" s="67"/>
    </row>
    <row r="2018" spans="15:20">
      <c r="O2018" s="66"/>
      <c r="P2018" s="67"/>
      <c r="Q2018" s="67"/>
      <c r="S2018" s="66"/>
      <c r="T2018" s="67"/>
    </row>
    <row r="2019" spans="15:20">
      <c r="O2019" s="66"/>
      <c r="P2019" s="67"/>
      <c r="Q2019" s="67"/>
      <c r="S2019" s="66"/>
      <c r="T2019" s="67"/>
    </row>
    <row r="2020" spans="15:20">
      <c r="O2020" s="66"/>
      <c r="P2020" s="67"/>
      <c r="Q2020" s="67"/>
      <c r="S2020" s="66"/>
      <c r="T2020" s="67"/>
    </row>
    <row r="2021" spans="15:20">
      <c r="O2021" s="66"/>
      <c r="P2021" s="67"/>
      <c r="Q2021" s="67"/>
      <c r="S2021" s="66"/>
      <c r="T2021" s="67"/>
    </row>
    <row r="2022" spans="15:20">
      <c r="O2022" s="66"/>
      <c r="P2022" s="67"/>
      <c r="Q2022" s="67"/>
      <c r="S2022" s="66"/>
      <c r="T2022" s="67"/>
    </row>
    <row r="2023" spans="15:20">
      <c r="O2023" s="66"/>
      <c r="P2023" s="67"/>
      <c r="Q2023" s="67"/>
      <c r="S2023" s="66"/>
      <c r="T2023" s="67"/>
    </row>
    <row r="2024" spans="15:20">
      <c r="O2024" s="66"/>
      <c r="P2024" s="67"/>
      <c r="Q2024" s="67"/>
      <c r="S2024" s="66"/>
      <c r="T2024" s="67"/>
    </row>
    <row r="2025" spans="15:20">
      <c r="O2025" s="66"/>
      <c r="P2025" s="67"/>
      <c r="Q2025" s="67"/>
      <c r="S2025" s="66"/>
      <c r="T2025" s="67"/>
    </row>
    <row r="2026" spans="15:20">
      <c r="O2026" s="66"/>
      <c r="P2026" s="67"/>
      <c r="Q2026" s="67"/>
      <c r="S2026" s="66"/>
      <c r="T2026" s="67"/>
    </row>
    <row r="2027" spans="15:20">
      <c r="O2027" s="66"/>
      <c r="P2027" s="67"/>
      <c r="Q2027" s="67"/>
      <c r="S2027" s="66"/>
      <c r="T2027" s="67"/>
    </row>
    <row r="2028" spans="15:20">
      <c r="O2028" s="66"/>
      <c r="P2028" s="67"/>
      <c r="Q2028" s="67"/>
      <c r="S2028" s="66"/>
      <c r="T2028" s="67"/>
    </row>
    <row r="2029" spans="15:20">
      <c r="O2029" s="66"/>
      <c r="P2029" s="67"/>
      <c r="Q2029" s="67"/>
      <c r="S2029" s="66"/>
      <c r="T2029" s="67"/>
    </row>
    <row r="2030" spans="15:20">
      <c r="O2030" s="66"/>
      <c r="P2030" s="67"/>
      <c r="Q2030" s="67"/>
      <c r="S2030" s="66"/>
      <c r="T2030" s="67"/>
    </row>
    <row r="2031" spans="15:20">
      <c r="O2031" s="66"/>
      <c r="P2031" s="67"/>
      <c r="Q2031" s="67"/>
      <c r="S2031" s="66"/>
      <c r="T2031" s="67"/>
    </row>
    <row r="2032" spans="15:20">
      <c r="O2032" s="66"/>
      <c r="P2032" s="67"/>
      <c r="Q2032" s="67"/>
      <c r="S2032" s="66"/>
      <c r="T2032" s="67"/>
    </row>
    <row r="2033" spans="15:20">
      <c r="O2033" s="66"/>
      <c r="P2033" s="67"/>
      <c r="Q2033" s="67"/>
      <c r="S2033" s="66"/>
      <c r="T2033" s="67"/>
    </row>
    <row r="2034" spans="15:20">
      <c r="O2034" s="66"/>
      <c r="P2034" s="67"/>
      <c r="Q2034" s="67"/>
      <c r="S2034" s="66"/>
      <c r="T2034" s="67"/>
    </row>
    <row r="2035" spans="15:20">
      <c r="O2035" s="66"/>
      <c r="P2035" s="67"/>
      <c r="Q2035" s="67"/>
      <c r="S2035" s="66"/>
      <c r="T2035" s="67"/>
    </row>
    <row r="2036" spans="15:20">
      <c r="O2036" s="66"/>
      <c r="P2036" s="67"/>
      <c r="Q2036" s="67"/>
      <c r="S2036" s="66"/>
      <c r="T2036" s="67"/>
    </row>
    <row r="2037" spans="15:20">
      <c r="O2037" s="66"/>
      <c r="P2037" s="67"/>
      <c r="Q2037" s="67"/>
      <c r="S2037" s="66"/>
      <c r="T2037" s="67"/>
    </row>
    <row r="2038" spans="15:20">
      <c r="O2038" s="66"/>
      <c r="P2038" s="67"/>
      <c r="Q2038" s="67"/>
      <c r="S2038" s="66"/>
      <c r="T2038" s="67"/>
    </row>
    <row r="2039" spans="15:20">
      <c r="O2039" s="66"/>
      <c r="P2039" s="67"/>
      <c r="Q2039" s="67"/>
      <c r="S2039" s="66"/>
      <c r="T2039" s="67"/>
    </row>
    <row r="2040" spans="15:20">
      <c r="O2040" s="66"/>
      <c r="P2040" s="67"/>
      <c r="Q2040" s="67"/>
      <c r="S2040" s="66"/>
      <c r="T2040" s="67"/>
    </row>
    <row r="2041" spans="15:20">
      <c r="O2041" s="66"/>
      <c r="P2041" s="67"/>
      <c r="Q2041" s="67"/>
      <c r="S2041" s="66"/>
      <c r="T2041" s="67"/>
    </row>
    <row r="2042" spans="15:20">
      <c r="O2042" s="66"/>
      <c r="P2042" s="67"/>
      <c r="Q2042" s="67"/>
      <c r="S2042" s="66"/>
      <c r="T2042" s="67"/>
    </row>
    <row r="2043" spans="15:20">
      <c r="O2043" s="66"/>
      <c r="P2043" s="67"/>
      <c r="Q2043" s="67"/>
      <c r="S2043" s="66"/>
      <c r="T2043" s="67"/>
    </row>
    <row r="2044" spans="15:20">
      <c r="O2044" s="66"/>
      <c r="P2044" s="67"/>
      <c r="Q2044" s="67"/>
      <c r="S2044" s="66"/>
      <c r="T2044" s="67"/>
    </row>
    <row r="2045" spans="15:20">
      <c r="O2045" s="66"/>
      <c r="P2045" s="67"/>
      <c r="Q2045" s="67"/>
      <c r="S2045" s="66"/>
      <c r="T2045" s="67"/>
    </row>
    <row r="2046" spans="15:20">
      <c r="O2046" s="66"/>
      <c r="P2046" s="67"/>
      <c r="Q2046" s="67"/>
      <c r="S2046" s="66"/>
      <c r="T2046" s="67"/>
    </row>
    <row r="2047" spans="15:20">
      <c r="O2047" s="66"/>
      <c r="P2047" s="67"/>
      <c r="Q2047" s="67"/>
      <c r="S2047" s="66"/>
      <c r="T2047" s="67"/>
    </row>
    <row r="2048" spans="15:20">
      <c r="O2048" s="66"/>
      <c r="P2048" s="67"/>
      <c r="Q2048" s="67"/>
      <c r="S2048" s="66"/>
      <c r="T2048" s="67"/>
    </row>
    <row r="2049" spans="15:20">
      <c r="O2049" s="66"/>
      <c r="P2049" s="67"/>
      <c r="Q2049" s="67"/>
      <c r="S2049" s="66"/>
      <c r="T2049" s="67"/>
    </row>
    <row r="2050" spans="15:20">
      <c r="O2050" s="66"/>
      <c r="P2050" s="67"/>
      <c r="Q2050" s="67"/>
      <c r="S2050" s="66"/>
      <c r="T2050" s="67"/>
    </row>
    <row r="2051" spans="15:20">
      <c r="O2051" s="66"/>
      <c r="P2051" s="67"/>
      <c r="Q2051" s="67"/>
      <c r="S2051" s="66"/>
      <c r="T2051" s="67"/>
    </row>
    <row r="2052" spans="15:20">
      <c r="O2052" s="66"/>
      <c r="P2052" s="67"/>
      <c r="Q2052" s="67"/>
      <c r="S2052" s="66"/>
      <c r="T2052" s="67"/>
    </row>
    <row r="2053" spans="15:20">
      <c r="O2053" s="66"/>
      <c r="P2053" s="67"/>
      <c r="Q2053" s="67"/>
      <c r="S2053" s="66"/>
      <c r="T2053" s="67"/>
    </row>
    <row r="2054" spans="15:20">
      <c r="O2054" s="66"/>
      <c r="P2054" s="67"/>
      <c r="Q2054" s="67"/>
      <c r="S2054" s="66"/>
      <c r="T2054" s="67"/>
    </row>
    <row r="2055" spans="15:20">
      <c r="O2055" s="66"/>
      <c r="P2055" s="67"/>
      <c r="Q2055" s="67"/>
      <c r="S2055" s="66"/>
      <c r="T2055" s="67"/>
    </row>
    <row r="2056" spans="15:20">
      <c r="O2056" s="66"/>
      <c r="P2056" s="67"/>
      <c r="Q2056" s="67"/>
      <c r="S2056" s="66"/>
      <c r="T2056" s="67"/>
    </row>
    <row r="2057" spans="15:20">
      <c r="O2057" s="66"/>
      <c r="P2057" s="67"/>
      <c r="Q2057" s="67"/>
      <c r="S2057" s="66"/>
      <c r="T2057" s="67"/>
    </row>
    <row r="2058" spans="15:20">
      <c r="O2058" s="66"/>
      <c r="P2058" s="67"/>
      <c r="Q2058" s="67"/>
      <c r="S2058" s="66"/>
      <c r="T2058" s="67"/>
    </row>
    <row r="2059" spans="15:20">
      <c r="O2059" s="66"/>
      <c r="P2059" s="67"/>
      <c r="Q2059" s="67"/>
      <c r="S2059" s="66"/>
      <c r="T2059" s="67"/>
    </row>
    <row r="2060" spans="15:20">
      <c r="O2060" s="66"/>
      <c r="P2060" s="67"/>
      <c r="Q2060" s="67"/>
      <c r="S2060" s="66"/>
      <c r="T2060" s="67"/>
    </row>
    <row r="2061" spans="15:20">
      <c r="O2061" s="66"/>
      <c r="P2061" s="67"/>
      <c r="Q2061" s="67"/>
      <c r="S2061" s="66"/>
      <c r="T2061" s="67"/>
    </row>
    <row r="2062" spans="15:20">
      <c r="O2062" s="66"/>
      <c r="P2062" s="67"/>
      <c r="Q2062" s="67"/>
      <c r="S2062" s="66"/>
      <c r="T2062" s="67"/>
    </row>
    <row r="2063" spans="15:20">
      <c r="O2063" s="66"/>
      <c r="P2063" s="67"/>
      <c r="Q2063" s="67"/>
      <c r="S2063" s="66"/>
      <c r="T2063" s="67"/>
    </row>
    <row r="2064" spans="15:20">
      <c r="O2064" s="66"/>
      <c r="P2064" s="67"/>
      <c r="Q2064" s="67"/>
      <c r="S2064" s="66"/>
      <c r="T2064" s="67"/>
    </row>
    <row r="2065" spans="15:20">
      <c r="O2065" s="66"/>
      <c r="P2065" s="67"/>
      <c r="Q2065" s="67"/>
      <c r="S2065" s="66"/>
      <c r="T2065" s="67"/>
    </row>
    <row r="2066" spans="15:20">
      <c r="O2066" s="66"/>
      <c r="P2066" s="67"/>
      <c r="Q2066" s="67"/>
      <c r="S2066" s="66"/>
      <c r="T2066" s="67"/>
    </row>
    <row r="2067" spans="15:20">
      <c r="O2067" s="66"/>
      <c r="P2067" s="67"/>
      <c r="Q2067" s="67"/>
      <c r="S2067" s="66"/>
      <c r="T2067" s="67"/>
    </row>
    <row r="2068" spans="15:20">
      <c r="O2068" s="66"/>
      <c r="P2068" s="67"/>
      <c r="Q2068" s="67"/>
      <c r="S2068" s="66"/>
      <c r="T2068" s="67"/>
    </row>
    <row r="2069" spans="15:20">
      <c r="O2069" s="66"/>
      <c r="P2069" s="67"/>
      <c r="Q2069" s="67"/>
      <c r="S2069" s="66"/>
      <c r="T2069" s="67"/>
    </row>
    <row r="2070" spans="15:20">
      <c r="O2070" s="66"/>
      <c r="P2070" s="67"/>
      <c r="Q2070" s="67"/>
      <c r="S2070" s="66"/>
      <c r="T2070" s="67"/>
    </row>
    <row r="2071" spans="15:20">
      <c r="O2071" s="66"/>
      <c r="P2071" s="67"/>
      <c r="Q2071" s="67"/>
      <c r="S2071" s="66"/>
      <c r="T2071" s="67"/>
    </row>
    <row r="2072" spans="15:20">
      <c r="O2072" s="66"/>
      <c r="P2072" s="67"/>
      <c r="Q2072" s="67"/>
      <c r="S2072" s="66"/>
      <c r="T2072" s="67"/>
    </row>
    <row r="2073" spans="15:20">
      <c r="O2073" s="66"/>
      <c r="P2073" s="67"/>
      <c r="Q2073" s="67"/>
      <c r="S2073" s="66"/>
      <c r="T2073" s="67"/>
    </row>
    <row r="2074" spans="15:20">
      <c r="O2074" s="66"/>
      <c r="P2074" s="67"/>
      <c r="Q2074" s="67"/>
      <c r="S2074" s="66"/>
      <c r="T2074" s="67"/>
    </row>
    <row r="2075" spans="15:20">
      <c r="O2075" s="66"/>
      <c r="P2075" s="67"/>
      <c r="Q2075" s="67"/>
      <c r="S2075" s="66"/>
      <c r="T2075" s="67"/>
    </row>
    <row r="2076" spans="15:20">
      <c r="O2076" s="66"/>
      <c r="P2076" s="67"/>
      <c r="Q2076" s="67"/>
      <c r="S2076" s="66"/>
      <c r="T2076" s="67"/>
    </row>
    <row r="2077" spans="15:20">
      <c r="O2077" s="66"/>
      <c r="P2077" s="67"/>
      <c r="Q2077" s="67"/>
      <c r="S2077" s="66"/>
      <c r="T2077" s="67"/>
    </row>
    <row r="2078" spans="15:20">
      <c r="O2078" s="66"/>
      <c r="P2078" s="67"/>
      <c r="Q2078" s="67"/>
      <c r="S2078" s="66"/>
      <c r="T2078" s="67"/>
    </row>
    <row r="2079" spans="15:20">
      <c r="O2079" s="66"/>
      <c r="P2079" s="67"/>
      <c r="Q2079" s="67"/>
      <c r="S2079" s="66"/>
      <c r="T2079" s="67"/>
    </row>
    <row r="2080" spans="15:20">
      <c r="O2080" s="66"/>
      <c r="P2080" s="67"/>
      <c r="Q2080" s="67"/>
      <c r="S2080" s="66"/>
      <c r="T2080" s="67"/>
    </row>
    <row r="2081" spans="15:20">
      <c r="O2081" s="66"/>
      <c r="P2081" s="67"/>
      <c r="Q2081" s="67"/>
      <c r="S2081" s="66"/>
      <c r="T2081" s="67"/>
    </row>
    <row r="2082" spans="15:20">
      <c r="O2082" s="66"/>
      <c r="P2082" s="67"/>
      <c r="Q2082" s="67"/>
      <c r="S2082" s="66"/>
      <c r="T2082" s="67"/>
    </row>
    <row r="2083" spans="15:20">
      <c r="O2083" s="66"/>
      <c r="P2083" s="67"/>
      <c r="Q2083" s="67"/>
      <c r="S2083" s="66"/>
      <c r="T2083" s="67"/>
    </row>
    <row r="2084" spans="15:20">
      <c r="O2084" s="66"/>
      <c r="P2084" s="67"/>
      <c r="Q2084" s="67"/>
      <c r="S2084" s="66"/>
      <c r="T2084" s="67"/>
    </row>
    <row r="2085" spans="15:20">
      <c r="O2085" s="66"/>
      <c r="P2085" s="67"/>
      <c r="Q2085" s="67"/>
      <c r="S2085" s="66"/>
      <c r="T2085" s="67"/>
    </row>
    <row r="2086" spans="15:20">
      <c r="O2086" s="66"/>
      <c r="P2086" s="67"/>
      <c r="Q2086" s="67"/>
      <c r="S2086" s="66"/>
      <c r="T2086" s="67"/>
    </row>
    <row r="2087" spans="15:20">
      <c r="O2087" s="66"/>
      <c r="P2087" s="67"/>
      <c r="Q2087" s="67"/>
      <c r="S2087" s="66"/>
      <c r="T2087" s="67"/>
    </row>
    <row r="2088" spans="15:20">
      <c r="O2088" s="66"/>
      <c r="P2088" s="67"/>
      <c r="Q2088" s="67"/>
      <c r="S2088" s="66"/>
      <c r="T2088" s="67"/>
    </row>
    <row r="2089" spans="15:20">
      <c r="O2089" s="66"/>
      <c r="P2089" s="67"/>
      <c r="Q2089" s="67"/>
      <c r="S2089" s="66"/>
      <c r="T2089" s="67"/>
    </row>
    <row r="2090" spans="15:20">
      <c r="O2090" s="66"/>
      <c r="P2090" s="67"/>
      <c r="Q2090" s="67"/>
      <c r="S2090" s="66"/>
      <c r="T2090" s="67"/>
    </row>
    <row r="2091" spans="15:20">
      <c r="O2091" s="66"/>
      <c r="P2091" s="67"/>
      <c r="Q2091" s="67"/>
      <c r="S2091" s="66"/>
      <c r="T2091" s="67"/>
    </row>
    <row r="2092" spans="15:20">
      <c r="O2092" s="66"/>
      <c r="P2092" s="67"/>
      <c r="Q2092" s="67"/>
      <c r="S2092" s="66"/>
      <c r="T2092" s="67"/>
    </row>
    <row r="2093" spans="15:20">
      <c r="O2093" s="66"/>
      <c r="P2093" s="67"/>
      <c r="Q2093" s="67"/>
      <c r="S2093" s="66"/>
      <c r="T2093" s="67"/>
    </row>
    <row r="2094" spans="15:20">
      <c r="O2094" s="66"/>
      <c r="P2094" s="67"/>
      <c r="Q2094" s="67"/>
      <c r="S2094" s="66"/>
      <c r="T2094" s="67"/>
    </row>
    <row r="2095" spans="15:20">
      <c r="O2095" s="66"/>
      <c r="P2095" s="67"/>
      <c r="Q2095" s="67"/>
      <c r="S2095" s="66"/>
      <c r="T2095" s="67"/>
    </row>
    <row r="2096" spans="15:20">
      <c r="O2096" s="66"/>
      <c r="P2096" s="67"/>
      <c r="Q2096" s="67"/>
      <c r="S2096" s="66"/>
      <c r="T2096" s="67"/>
    </row>
    <row r="2097" spans="15:20">
      <c r="O2097" s="66"/>
      <c r="P2097" s="67"/>
      <c r="Q2097" s="67"/>
      <c r="S2097" s="66"/>
      <c r="T2097" s="67"/>
    </row>
    <row r="2098" spans="15:20">
      <c r="O2098" s="66"/>
      <c r="P2098" s="67"/>
      <c r="Q2098" s="67"/>
      <c r="S2098" s="66"/>
      <c r="T2098" s="67"/>
    </row>
    <row r="2099" spans="15:20">
      <c r="O2099" s="66"/>
      <c r="P2099" s="67"/>
      <c r="Q2099" s="67"/>
      <c r="S2099" s="66"/>
      <c r="T2099" s="67"/>
    </row>
    <row r="2100" spans="15:20">
      <c r="O2100" s="66"/>
      <c r="P2100" s="67"/>
      <c r="Q2100" s="67"/>
      <c r="S2100" s="66"/>
      <c r="T2100" s="67"/>
    </row>
    <row r="2101" spans="15:20">
      <c r="O2101" s="66"/>
      <c r="P2101" s="67"/>
      <c r="Q2101" s="67"/>
      <c r="S2101" s="66"/>
      <c r="T2101" s="67"/>
    </row>
    <row r="2102" spans="15:20">
      <c r="O2102" s="66"/>
      <c r="P2102" s="67"/>
      <c r="Q2102" s="67"/>
      <c r="S2102" s="66"/>
      <c r="T2102" s="67"/>
    </row>
    <row r="2103" spans="15:20">
      <c r="O2103" s="66"/>
      <c r="P2103" s="67"/>
      <c r="Q2103" s="67"/>
      <c r="S2103" s="66"/>
      <c r="T2103" s="67"/>
    </row>
    <row r="2104" spans="15:20">
      <c r="O2104" s="66"/>
      <c r="P2104" s="67"/>
      <c r="Q2104" s="67"/>
      <c r="S2104" s="66"/>
      <c r="T2104" s="67"/>
    </row>
    <row r="2105" spans="15:20">
      <c r="O2105" s="66"/>
      <c r="P2105" s="67"/>
      <c r="Q2105" s="67"/>
      <c r="S2105" s="66"/>
      <c r="T2105" s="67"/>
    </row>
    <row r="2106" spans="15:20">
      <c r="O2106" s="66"/>
      <c r="P2106" s="67"/>
      <c r="Q2106" s="67"/>
      <c r="S2106" s="66"/>
      <c r="T2106" s="67"/>
    </row>
    <row r="2107" spans="15:20">
      <c r="O2107" s="66"/>
      <c r="P2107" s="67"/>
      <c r="Q2107" s="67"/>
      <c r="S2107" s="66"/>
      <c r="T2107" s="67"/>
    </row>
    <row r="2108" spans="15:20">
      <c r="O2108" s="66"/>
      <c r="P2108" s="67"/>
      <c r="Q2108" s="67"/>
      <c r="S2108" s="66"/>
      <c r="T2108" s="67"/>
    </row>
    <row r="2109" spans="15:20">
      <c r="O2109" s="66"/>
      <c r="P2109" s="67"/>
      <c r="Q2109" s="67"/>
      <c r="S2109" s="66"/>
      <c r="T2109" s="67"/>
    </row>
    <row r="2110" spans="15:20">
      <c r="O2110" s="66"/>
      <c r="P2110" s="67"/>
      <c r="Q2110" s="67"/>
      <c r="S2110" s="66"/>
      <c r="T2110" s="67"/>
    </row>
    <row r="2111" spans="15:20">
      <c r="O2111" s="66"/>
      <c r="P2111" s="67"/>
      <c r="Q2111" s="67"/>
      <c r="S2111" s="66"/>
      <c r="T2111" s="67"/>
    </row>
    <row r="2112" spans="15:20">
      <c r="O2112" s="66"/>
      <c r="P2112" s="67"/>
      <c r="Q2112" s="67"/>
      <c r="S2112" s="66"/>
      <c r="T2112" s="67"/>
    </row>
    <row r="2113" spans="15:20">
      <c r="O2113" s="66"/>
      <c r="P2113" s="67"/>
      <c r="Q2113" s="67"/>
      <c r="S2113" s="66"/>
      <c r="T2113" s="67"/>
    </row>
    <row r="2114" spans="15:20">
      <c r="O2114" s="66"/>
      <c r="P2114" s="67"/>
      <c r="Q2114" s="67"/>
      <c r="S2114" s="66"/>
      <c r="T2114" s="67"/>
    </row>
    <row r="2115" spans="15:20">
      <c r="O2115" s="66"/>
      <c r="P2115" s="67"/>
      <c r="Q2115" s="67"/>
      <c r="S2115" s="66"/>
      <c r="T2115" s="67"/>
    </row>
    <row r="2116" spans="15:20">
      <c r="O2116" s="66"/>
      <c r="P2116" s="67"/>
      <c r="Q2116" s="67"/>
      <c r="S2116" s="66"/>
      <c r="T2116" s="67"/>
    </row>
    <row r="2117" spans="15:20">
      <c r="O2117" s="66"/>
      <c r="P2117" s="67"/>
      <c r="Q2117" s="67"/>
      <c r="S2117" s="66"/>
      <c r="T2117" s="67"/>
    </row>
    <row r="2118" spans="15:20">
      <c r="O2118" s="66"/>
      <c r="P2118" s="67"/>
      <c r="Q2118" s="67"/>
      <c r="S2118" s="66"/>
      <c r="T2118" s="67"/>
    </row>
    <row r="2119" spans="15:20">
      <c r="O2119" s="66"/>
      <c r="P2119" s="67"/>
      <c r="Q2119" s="67"/>
      <c r="S2119" s="66"/>
      <c r="T2119" s="67"/>
    </row>
    <row r="2120" spans="15:20">
      <c r="O2120" s="66"/>
      <c r="P2120" s="67"/>
      <c r="Q2120" s="67"/>
      <c r="S2120" s="66"/>
      <c r="T2120" s="67"/>
    </row>
    <row r="2121" spans="15:20">
      <c r="O2121" s="66"/>
      <c r="P2121" s="67"/>
      <c r="Q2121" s="67"/>
      <c r="S2121" s="66"/>
      <c r="T2121" s="67"/>
    </row>
    <row r="2122" spans="15:20">
      <c r="O2122" s="66"/>
      <c r="P2122" s="67"/>
      <c r="Q2122" s="67"/>
      <c r="S2122" s="66"/>
      <c r="T2122" s="67"/>
    </row>
    <row r="2123" spans="15:20">
      <c r="O2123" s="66"/>
      <c r="P2123" s="67"/>
      <c r="Q2123" s="67"/>
      <c r="S2123" s="66"/>
      <c r="T2123" s="67"/>
    </row>
    <row r="2124" spans="15:20">
      <c r="O2124" s="66"/>
      <c r="P2124" s="67"/>
      <c r="Q2124" s="67"/>
      <c r="S2124" s="66"/>
      <c r="T2124" s="67"/>
    </row>
    <row r="2125" spans="15:20">
      <c r="O2125" s="66"/>
      <c r="P2125" s="67"/>
      <c r="Q2125" s="67"/>
      <c r="S2125" s="66"/>
      <c r="T2125" s="67"/>
    </row>
    <row r="2126" spans="15:20">
      <c r="O2126" s="66"/>
      <c r="P2126" s="67"/>
      <c r="Q2126" s="67"/>
      <c r="S2126" s="66"/>
      <c r="T2126" s="67"/>
    </row>
    <row r="2127" spans="15:20">
      <c r="O2127" s="66"/>
      <c r="P2127" s="67"/>
      <c r="Q2127" s="67"/>
      <c r="S2127" s="66"/>
      <c r="T2127" s="67"/>
    </row>
    <row r="2128" spans="15:20">
      <c r="O2128" s="66"/>
      <c r="P2128" s="67"/>
      <c r="Q2128" s="67"/>
      <c r="S2128" s="66"/>
      <c r="T2128" s="67"/>
    </row>
    <row r="2129" spans="15:20">
      <c r="O2129" s="66"/>
      <c r="P2129" s="67"/>
      <c r="Q2129" s="67"/>
      <c r="S2129" s="66"/>
      <c r="T2129" s="67"/>
    </row>
    <row r="2130" spans="15:20">
      <c r="O2130" s="66"/>
      <c r="P2130" s="67"/>
      <c r="Q2130" s="67"/>
      <c r="S2130" s="66"/>
      <c r="T2130" s="67"/>
    </row>
    <row r="2131" spans="15:20">
      <c r="O2131" s="66"/>
      <c r="P2131" s="67"/>
      <c r="Q2131" s="67"/>
      <c r="S2131" s="66"/>
      <c r="T2131" s="67"/>
    </row>
    <row r="2132" spans="15:20">
      <c r="O2132" s="66"/>
      <c r="P2132" s="67"/>
      <c r="Q2132" s="67"/>
      <c r="S2132" s="66"/>
      <c r="T2132" s="67"/>
    </row>
    <row r="2133" spans="15:20">
      <c r="O2133" s="66"/>
      <c r="P2133" s="67"/>
      <c r="Q2133" s="67"/>
      <c r="S2133" s="66"/>
      <c r="T2133" s="67"/>
    </row>
    <row r="2134" spans="15:20">
      <c r="O2134" s="66"/>
      <c r="P2134" s="67"/>
      <c r="Q2134" s="67"/>
      <c r="S2134" s="66"/>
      <c r="T2134" s="67"/>
    </row>
    <row r="2135" spans="15:20">
      <c r="O2135" s="66"/>
      <c r="P2135" s="67"/>
      <c r="Q2135" s="67"/>
      <c r="S2135" s="66"/>
      <c r="T2135" s="67"/>
    </row>
    <row r="2136" spans="15:20">
      <c r="O2136" s="66"/>
      <c r="P2136" s="67"/>
      <c r="Q2136" s="67"/>
      <c r="S2136" s="66"/>
      <c r="T2136" s="67"/>
    </row>
    <row r="2137" spans="15:20">
      <c r="O2137" s="66"/>
      <c r="P2137" s="67"/>
      <c r="Q2137" s="67"/>
      <c r="S2137" s="66"/>
      <c r="T2137" s="67"/>
    </row>
    <row r="2138" spans="15:20">
      <c r="O2138" s="66"/>
      <c r="P2138" s="67"/>
      <c r="Q2138" s="67"/>
      <c r="S2138" s="66"/>
      <c r="T2138" s="67"/>
    </row>
    <row r="2139" spans="15:20">
      <c r="O2139" s="66"/>
      <c r="P2139" s="67"/>
      <c r="Q2139" s="67"/>
      <c r="S2139" s="66"/>
      <c r="T2139" s="67"/>
    </row>
    <row r="2140" spans="15:20">
      <c r="O2140" s="66"/>
      <c r="P2140" s="67"/>
      <c r="Q2140" s="67"/>
      <c r="S2140" s="66"/>
      <c r="T2140" s="67"/>
    </row>
    <row r="2141" spans="15:20">
      <c r="O2141" s="66"/>
      <c r="P2141" s="67"/>
      <c r="Q2141" s="67"/>
      <c r="S2141" s="66"/>
      <c r="T2141" s="67"/>
    </row>
    <row r="2142" spans="15:20">
      <c r="O2142" s="66"/>
      <c r="P2142" s="67"/>
      <c r="Q2142" s="67"/>
      <c r="S2142" s="66"/>
      <c r="T2142" s="67"/>
    </row>
    <row r="2143" spans="15:20">
      <c r="O2143" s="66"/>
      <c r="P2143" s="67"/>
      <c r="Q2143" s="67"/>
      <c r="S2143" s="66"/>
      <c r="T2143" s="67"/>
    </row>
    <row r="2144" spans="15:20">
      <c r="O2144" s="66"/>
      <c r="P2144" s="67"/>
      <c r="Q2144" s="67"/>
      <c r="S2144" s="66"/>
      <c r="T2144" s="67"/>
    </row>
    <row r="2145" spans="15:20">
      <c r="O2145" s="66"/>
      <c r="P2145" s="67"/>
      <c r="Q2145" s="67"/>
      <c r="S2145" s="66"/>
      <c r="T2145" s="67"/>
    </row>
    <row r="2146" spans="15:20">
      <c r="O2146" s="66"/>
      <c r="P2146" s="67"/>
      <c r="Q2146" s="67"/>
      <c r="S2146" s="66"/>
      <c r="T2146" s="67"/>
    </row>
    <row r="2147" spans="15:20">
      <c r="O2147" s="66"/>
      <c r="P2147" s="67"/>
      <c r="Q2147" s="67"/>
      <c r="S2147" s="66"/>
      <c r="T2147" s="67"/>
    </row>
    <row r="2148" spans="15:20">
      <c r="O2148" s="66"/>
      <c r="P2148" s="67"/>
      <c r="Q2148" s="67"/>
      <c r="S2148" s="66"/>
      <c r="T2148" s="67"/>
    </row>
    <row r="2149" spans="15:20">
      <c r="O2149" s="66"/>
      <c r="P2149" s="67"/>
      <c r="Q2149" s="67"/>
      <c r="S2149" s="66"/>
      <c r="T2149" s="67"/>
    </row>
    <row r="2150" spans="15:20">
      <c r="O2150" s="66"/>
      <c r="P2150" s="67"/>
      <c r="Q2150" s="67"/>
      <c r="S2150" s="66"/>
      <c r="T2150" s="67"/>
    </row>
    <row r="2151" spans="15:20">
      <c r="O2151" s="66"/>
      <c r="P2151" s="67"/>
      <c r="Q2151" s="67"/>
      <c r="S2151" s="66"/>
      <c r="T2151" s="67"/>
    </row>
    <row r="2152" spans="15:20">
      <c r="O2152" s="66"/>
      <c r="P2152" s="67"/>
      <c r="Q2152" s="67"/>
      <c r="S2152" s="66"/>
      <c r="T2152" s="67"/>
    </row>
    <row r="2153" spans="15:20">
      <c r="O2153" s="66"/>
      <c r="P2153" s="67"/>
      <c r="Q2153" s="67"/>
      <c r="S2153" s="66"/>
      <c r="T2153" s="67"/>
    </row>
    <row r="2154" spans="15:20">
      <c r="O2154" s="66"/>
      <c r="P2154" s="67"/>
      <c r="Q2154" s="67"/>
      <c r="S2154" s="66"/>
      <c r="T2154" s="67"/>
    </row>
    <row r="2155" spans="15:20">
      <c r="O2155" s="66"/>
      <c r="P2155" s="67"/>
      <c r="Q2155" s="67"/>
      <c r="S2155" s="66"/>
      <c r="T2155" s="67"/>
    </row>
    <row r="2156" spans="15:20">
      <c r="O2156" s="66"/>
      <c r="P2156" s="67"/>
      <c r="Q2156" s="67"/>
      <c r="S2156" s="66"/>
      <c r="T2156" s="67"/>
    </row>
    <row r="2157" spans="15:20">
      <c r="O2157" s="66"/>
      <c r="P2157" s="67"/>
      <c r="Q2157" s="67"/>
      <c r="S2157" s="66"/>
      <c r="T2157" s="67"/>
    </row>
    <row r="2158" spans="15:20">
      <c r="O2158" s="66"/>
      <c r="P2158" s="67"/>
      <c r="Q2158" s="67"/>
      <c r="S2158" s="66"/>
      <c r="T2158" s="67"/>
    </row>
    <row r="2159" spans="15:20">
      <c r="O2159" s="66"/>
      <c r="P2159" s="67"/>
      <c r="Q2159" s="67"/>
      <c r="S2159" s="66"/>
      <c r="T2159" s="67"/>
    </row>
    <row r="2160" spans="15:20">
      <c r="O2160" s="66"/>
      <c r="P2160" s="67"/>
      <c r="Q2160" s="67"/>
      <c r="S2160" s="66"/>
      <c r="T2160" s="67"/>
    </row>
    <row r="2161" spans="15:20">
      <c r="O2161" s="66"/>
      <c r="P2161" s="67"/>
      <c r="Q2161" s="67"/>
      <c r="S2161" s="66"/>
      <c r="T2161" s="67"/>
    </row>
    <row r="2162" spans="15:20">
      <c r="O2162" s="66"/>
      <c r="P2162" s="67"/>
      <c r="Q2162" s="67"/>
      <c r="S2162" s="66"/>
      <c r="T2162" s="67"/>
    </row>
    <row r="2163" spans="15:20">
      <c r="O2163" s="66"/>
      <c r="P2163" s="67"/>
      <c r="Q2163" s="67"/>
      <c r="S2163" s="66"/>
      <c r="T2163" s="67"/>
    </row>
    <row r="2164" spans="15:20">
      <c r="O2164" s="66"/>
      <c r="P2164" s="67"/>
      <c r="Q2164" s="67"/>
      <c r="S2164" s="66"/>
      <c r="T2164" s="67"/>
    </row>
    <row r="2165" spans="15:20">
      <c r="O2165" s="66"/>
      <c r="P2165" s="67"/>
      <c r="Q2165" s="67"/>
      <c r="S2165" s="66"/>
      <c r="T2165" s="67"/>
    </row>
    <row r="2166" spans="15:20">
      <c r="O2166" s="66"/>
      <c r="P2166" s="67"/>
      <c r="Q2166" s="67"/>
      <c r="S2166" s="66"/>
      <c r="T2166" s="67"/>
    </row>
    <row r="2167" spans="15:20">
      <c r="O2167" s="66"/>
      <c r="P2167" s="67"/>
      <c r="Q2167" s="67"/>
      <c r="S2167" s="66"/>
      <c r="T2167" s="67"/>
    </row>
    <row r="2168" spans="15:20">
      <c r="O2168" s="66"/>
      <c r="P2168" s="67"/>
      <c r="Q2168" s="67"/>
      <c r="S2168" s="66"/>
      <c r="T2168" s="67"/>
    </row>
    <row r="2169" spans="15:20">
      <c r="O2169" s="66"/>
      <c r="P2169" s="67"/>
      <c r="Q2169" s="67"/>
      <c r="S2169" s="66"/>
      <c r="T2169" s="67"/>
    </row>
    <row r="2170" spans="15:20">
      <c r="O2170" s="66"/>
      <c r="P2170" s="67"/>
      <c r="Q2170" s="67"/>
      <c r="S2170" s="66"/>
      <c r="T2170" s="67"/>
    </row>
    <row r="2171" spans="15:20">
      <c r="O2171" s="66"/>
      <c r="P2171" s="67"/>
      <c r="Q2171" s="67"/>
      <c r="S2171" s="66"/>
      <c r="T2171" s="67"/>
    </row>
    <row r="2172" spans="15:20">
      <c r="O2172" s="66"/>
      <c r="P2172" s="67"/>
      <c r="Q2172" s="67"/>
      <c r="S2172" s="66"/>
      <c r="T2172" s="67"/>
    </row>
    <row r="2173" spans="15:20">
      <c r="O2173" s="66"/>
      <c r="P2173" s="67"/>
      <c r="Q2173" s="67"/>
      <c r="S2173" s="66"/>
      <c r="T2173" s="67"/>
    </row>
    <row r="2174" spans="15:20">
      <c r="O2174" s="66"/>
      <c r="P2174" s="67"/>
      <c r="Q2174" s="67"/>
      <c r="S2174" s="66"/>
      <c r="T2174" s="67"/>
    </row>
    <row r="2175" spans="15:20">
      <c r="O2175" s="66"/>
      <c r="P2175" s="67"/>
      <c r="Q2175" s="67"/>
      <c r="S2175" s="66"/>
      <c r="T2175" s="67"/>
    </row>
    <row r="2176" spans="15:20">
      <c r="O2176" s="66"/>
      <c r="P2176" s="67"/>
      <c r="Q2176" s="67"/>
      <c r="S2176" s="66"/>
      <c r="T2176" s="67"/>
    </row>
    <row r="2177" spans="15:20">
      <c r="O2177" s="66"/>
      <c r="P2177" s="67"/>
      <c r="Q2177" s="67"/>
      <c r="S2177" s="66"/>
      <c r="T2177" s="67"/>
    </row>
    <row r="2178" spans="15:20">
      <c r="O2178" s="66"/>
      <c r="P2178" s="67"/>
      <c r="Q2178" s="67"/>
      <c r="S2178" s="66"/>
      <c r="T2178" s="67"/>
    </row>
    <row r="2179" spans="15:20">
      <c r="O2179" s="66"/>
      <c r="P2179" s="67"/>
      <c r="Q2179" s="67"/>
      <c r="S2179" s="66"/>
      <c r="T2179" s="67"/>
    </row>
    <row r="2180" spans="15:20">
      <c r="O2180" s="66"/>
      <c r="P2180" s="67"/>
      <c r="Q2180" s="67"/>
      <c r="S2180" s="66"/>
      <c r="T2180" s="67"/>
    </row>
    <row r="2181" spans="15:20">
      <c r="O2181" s="66"/>
      <c r="P2181" s="67"/>
      <c r="Q2181" s="67"/>
      <c r="S2181" s="66"/>
      <c r="T2181" s="67"/>
    </row>
    <row r="2182" spans="15:20">
      <c r="O2182" s="66"/>
      <c r="P2182" s="67"/>
      <c r="Q2182" s="67"/>
      <c r="S2182" s="66"/>
      <c r="T2182" s="67"/>
    </row>
    <row r="2183" spans="15:20">
      <c r="O2183" s="66"/>
      <c r="P2183" s="67"/>
      <c r="Q2183" s="67"/>
      <c r="S2183" s="66"/>
      <c r="T2183" s="67"/>
    </row>
    <row r="2184" spans="15:20">
      <c r="O2184" s="66"/>
      <c r="P2184" s="67"/>
      <c r="Q2184" s="67"/>
      <c r="S2184" s="66"/>
      <c r="T2184" s="67"/>
    </row>
    <row r="2185" spans="15:20">
      <c r="O2185" s="66"/>
      <c r="P2185" s="67"/>
      <c r="Q2185" s="67"/>
      <c r="S2185" s="66"/>
      <c r="T2185" s="67"/>
    </row>
    <row r="2186" spans="15:20">
      <c r="O2186" s="66"/>
      <c r="P2186" s="67"/>
      <c r="Q2186" s="67"/>
      <c r="S2186" s="66"/>
      <c r="T2186" s="67"/>
    </row>
    <row r="2187" spans="15:20">
      <c r="O2187" s="66"/>
      <c r="P2187" s="67"/>
      <c r="Q2187" s="67"/>
      <c r="S2187" s="66"/>
      <c r="T2187" s="67"/>
    </row>
    <row r="2188" spans="15:20">
      <c r="O2188" s="66"/>
      <c r="P2188" s="67"/>
      <c r="Q2188" s="67"/>
      <c r="S2188" s="66"/>
      <c r="T2188" s="67"/>
    </row>
    <row r="2189" spans="15:20">
      <c r="O2189" s="66"/>
      <c r="P2189" s="67"/>
      <c r="Q2189" s="67"/>
      <c r="S2189" s="66"/>
      <c r="T2189" s="67"/>
    </row>
    <row r="2190" spans="15:20">
      <c r="O2190" s="66"/>
      <c r="P2190" s="67"/>
      <c r="Q2190" s="67"/>
      <c r="S2190" s="66"/>
      <c r="T2190" s="67"/>
    </row>
    <row r="2191" spans="15:20">
      <c r="O2191" s="66"/>
      <c r="P2191" s="67"/>
      <c r="Q2191" s="67"/>
      <c r="S2191" s="66"/>
      <c r="T2191" s="67"/>
    </row>
    <row r="2192" spans="15:20">
      <c r="O2192" s="66"/>
      <c r="P2192" s="67"/>
      <c r="Q2192" s="67"/>
      <c r="S2192" s="66"/>
      <c r="T2192" s="67"/>
    </row>
    <row r="2193" spans="15:20">
      <c r="O2193" s="66"/>
      <c r="P2193" s="67"/>
      <c r="Q2193" s="67"/>
      <c r="S2193" s="66"/>
      <c r="T2193" s="67"/>
    </row>
    <row r="2194" spans="15:20">
      <c r="O2194" s="66"/>
      <c r="P2194" s="67"/>
      <c r="Q2194" s="67"/>
      <c r="S2194" s="66"/>
      <c r="T2194" s="67"/>
    </row>
    <row r="2195" spans="15:20">
      <c r="O2195" s="66"/>
      <c r="P2195" s="67"/>
      <c r="Q2195" s="67"/>
      <c r="S2195" s="66"/>
      <c r="T2195" s="67"/>
    </row>
    <row r="2196" spans="15:20">
      <c r="O2196" s="66"/>
      <c r="P2196" s="67"/>
      <c r="Q2196" s="67"/>
      <c r="S2196" s="66"/>
      <c r="T2196" s="67"/>
    </row>
    <row r="2197" spans="15:20">
      <c r="O2197" s="66"/>
      <c r="P2197" s="67"/>
      <c r="Q2197" s="67"/>
      <c r="S2197" s="66"/>
      <c r="T2197" s="67"/>
    </row>
    <row r="2198" spans="15:20">
      <c r="O2198" s="66"/>
      <c r="P2198" s="67"/>
      <c r="Q2198" s="67"/>
      <c r="S2198" s="66"/>
      <c r="T2198" s="67"/>
    </row>
    <row r="2199" spans="15:20">
      <c r="O2199" s="66"/>
      <c r="P2199" s="67"/>
      <c r="Q2199" s="67"/>
      <c r="S2199" s="66"/>
      <c r="T2199" s="67"/>
    </row>
    <row r="2200" spans="15:20">
      <c r="O2200" s="66"/>
      <c r="P2200" s="67"/>
      <c r="Q2200" s="67"/>
      <c r="S2200" s="66"/>
      <c r="T2200" s="67"/>
    </row>
    <row r="2201" spans="15:20">
      <c r="O2201" s="66"/>
      <c r="P2201" s="67"/>
      <c r="Q2201" s="67"/>
      <c r="S2201" s="66"/>
      <c r="T2201" s="67"/>
    </row>
    <row r="2202" spans="15:20">
      <c r="O2202" s="66"/>
      <c r="P2202" s="67"/>
      <c r="Q2202" s="67"/>
      <c r="S2202" s="66"/>
      <c r="T2202" s="67"/>
    </row>
    <row r="2203" spans="15:20">
      <c r="O2203" s="66"/>
      <c r="P2203" s="67"/>
      <c r="Q2203" s="67"/>
      <c r="S2203" s="66"/>
      <c r="T2203" s="67"/>
    </row>
    <row r="2204" spans="15:20">
      <c r="O2204" s="66"/>
      <c r="P2204" s="67"/>
      <c r="Q2204" s="67"/>
      <c r="S2204" s="66"/>
      <c r="T2204" s="67"/>
    </row>
    <row r="2205" spans="15:20">
      <c r="O2205" s="66"/>
      <c r="P2205" s="67"/>
      <c r="Q2205" s="67"/>
      <c r="S2205" s="66"/>
      <c r="T2205" s="67"/>
    </row>
    <row r="2206" spans="15:20">
      <c r="O2206" s="66"/>
      <c r="P2206" s="67"/>
      <c r="Q2206" s="67"/>
      <c r="S2206" s="66"/>
      <c r="T2206" s="67"/>
    </row>
    <row r="2207" spans="15:20">
      <c r="O2207" s="66"/>
      <c r="P2207" s="67"/>
      <c r="Q2207" s="67"/>
      <c r="S2207" s="66"/>
      <c r="T2207" s="67"/>
    </row>
    <row r="2208" spans="15:20">
      <c r="O2208" s="66"/>
      <c r="P2208" s="67"/>
      <c r="Q2208" s="67"/>
      <c r="S2208" s="66"/>
      <c r="T2208" s="67"/>
    </row>
    <row r="2209" spans="15:20">
      <c r="O2209" s="66"/>
      <c r="P2209" s="67"/>
      <c r="Q2209" s="67"/>
      <c r="S2209" s="66"/>
      <c r="T2209" s="67"/>
    </row>
    <row r="2210" spans="15:20">
      <c r="O2210" s="66"/>
      <c r="P2210" s="67"/>
      <c r="Q2210" s="67"/>
      <c r="S2210" s="66"/>
      <c r="T2210" s="67"/>
    </row>
    <row r="2211" spans="15:20">
      <c r="O2211" s="66"/>
      <c r="P2211" s="67"/>
      <c r="Q2211" s="67"/>
      <c r="S2211" s="66"/>
      <c r="T2211" s="67"/>
    </row>
    <row r="2212" spans="15:20">
      <c r="O2212" s="66"/>
      <c r="P2212" s="67"/>
      <c r="Q2212" s="67"/>
      <c r="S2212" s="66"/>
      <c r="T2212" s="67"/>
    </row>
    <row r="2213" spans="15:20">
      <c r="O2213" s="66"/>
      <c r="P2213" s="67"/>
      <c r="Q2213" s="67"/>
      <c r="S2213" s="66"/>
      <c r="T2213" s="67"/>
    </row>
    <row r="2214" spans="15:20">
      <c r="O2214" s="66"/>
      <c r="P2214" s="67"/>
      <c r="Q2214" s="67"/>
      <c r="S2214" s="66"/>
      <c r="T2214" s="67"/>
    </row>
    <row r="2215" spans="15:20">
      <c r="O2215" s="66"/>
      <c r="P2215" s="67"/>
      <c r="Q2215" s="67"/>
      <c r="S2215" s="66"/>
      <c r="T2215" s="67"/>
    </row>
    <row r="2216" spans="15:20">
      <c r="O2216" s="66"/>
      <c r="P2216" s="67"/>
      <c r="Q2216" s="67"/>
      <c r="S2216" s="66"/>
      <c r="T2216" s="67"/>
    </row>
    <row r="2217" spans="15:20">
      <c r="O2217" s="66"/>
      <c r="P2217" s="67"/>
      <c r="Q2217" s="67"/>
      <c r="S2217" s="66"/>
      <c r="T2217" s="67"/>
    </row>
    <row r="2218" spans="15:20">
      <c r="O2218" s="66"/>
      <c r="P2218" s="67"/>
      <c r="Q2218" s="67"/>
      <c r="S2218" s="66"/>
      <c r="T2218" s="67"/>
    </row>
    <row r="2219" spans="15:20">
      <c r="O2219" s="66"/>
      <c r="P2219" s="67"/>
      <c r="Q2219" s="67"/>
      <c r="S2219" s="66"/>
      <c r="T2219" s="67"/>
    </row>
    <row r="2220" spans="15:20">
      <c r="O2220" s="66"/>
      <c r="P2220" s="67"/>
      <c r="Q2220" s="67"/>
      <c r="S2220" s="66"/>
      <c r="T2220" s="67"/>
    </row>
    <row r="2221" spans="15:20">
      <c r="O2221" s="66"/>
      <c r="P2221" s="67"/>
      <c r="Q2221" s="67"/>
      <c r="S2221" s="66"/>
      <c r="T2221" s="67"/>
    </row>
    <row r="2222" spans="15:20">
      <c r="O2222" s="66"/>
      <c r="P2222" s="67"/>
      <c r="Q2222" s="67"/>
      <c r="S2222" s="66"/>
      <c r="T2222" s="67"/>
    </row>
    <row r="2223" spans="15:20">
      <c r="O2223" s="66"/>
      <c r="P2223" s="67"/>
      <c r="Q2223" s="67"/>
      <c r="S2223" s="66"/>
      <c r="T2223" s="67"/>
    </row>
    <row r="2224" spans="15:20">
      <c r="O2224" s="66"/>
      <c r="P2224" s="67"/>
      <c r="Q2224" s="67"/>
      <c r="S2224" s="66"/>
      <c r="T2224" s="67"/>
    </row>
    <row r="2225" spans="15:20">
      <c r="O2225" s="66"/>
      <c r="P2225" s="67"/>
      <c r="Q2225" s="67"/>
      <c r="S2225" s="66"/>
      <c r="T2225" s="67"/>
    </row>
    <row r="2226" spans="15:20">
      <c r="O2226" s="66"/>
      <c r="P2226" s="67"/>
      <c r="Q2226" s="67"/>
      <c r="S2226" s="66"/>
      <c r="T2226" s="67"/>
    </row>
    <row r="2227" spans="15:20">
      <c r="O2227" s="66"/>
      <c r="P2227" s="67"/>
      <c r="Q2227" s="67"/>
      <c r="S2227" s="66"/>
      <c r="T2227" s="67"/>
    </row>
    <row r="2228" spans="15:20">
      <c r="O2228" s="66"/>
      <c r="P2228" s="67"/>
      <c r="Q2228" s="67"/>
      <c r="S2228" s="66"/>
      <c r="T2228" s="67"/>
    </row>
    <row r="2229" spans="15:20">
      <c r="O2229" s="66"/>
      <c r="P2229" s="67"/>
      <c r="Q2229" s="67"/>
      <c r="S2229" s="66"/>
      <c r="T2229" s="67"/>
    </row>
    <row r="2230" spans="15:20">
      <c r="O2230" s="66"/>
      <c r="P2230" s="67"/>
      <c r="Q2230" s="67"/>
      <c r="S2230" s="66"/>
      <c r="T2230" s="67"/>
    </row>
    <row r="2231" spans="15:20">
      <c r="O2231" s="66"/>
      <c r="P2231" s="67"/>
      <c r="Q2231" s="67"/>
      <c r="S2231" s="66"/>
      <c r="T2231" s="67"/>
    </row>
    <row r="2232" spans="15:20">
      <c r="O2232" s="66"/>
      <c r="P2232" s="67"/>
      <c r="Q2232" s="67"/>
      <c r="S2232" s="66"/>
      <c r="T2232" s="67"/>
    </row>
    <row r="2233" spans="15:20">
      <c r="O2233" s="66"/>
      <c r="P2233" s="67"/>
      <c r="Q2233" s="67"/>
      <c r="S2233" s="66"/>
      <c r="T2233" s="67"/>
    </row>
    <row r="2234" spans="15:20">
      <c r="O2234" s="66"/>
      <c r="P2234" s="67"/>
      <c r="Q2234" s="67"/>
      <c r="S2234" s="66"/>
      <c r="T2234" s="67"/>
    </row>
    <row r="2235" spans="15:20">
      <c r="O2235" s="66"/>
      <c r="P2235" s="67"/>
      <c r="Q2235" s="67"/>
      <c r="S2235" s="66"/>
      <c r="T2235" s="67"/>
    </row>
    <row r="2236" spans="15:20">
      <c r="O2236" s="66"/>
      <c r="P2236" s="67"/>
      <c r="Q2236" s="67"/>
      <c r="S2236" s="66"/>
      <c r="T2236" s="67"/>
    </row>
    <row r="2237" spans="15:20">
      <c r="O2237" s="66"/>
      <c r="P2237" s="67"/>
      <c r="Q2237" s="67"/>
      <c r="S2237" s="66"/>
      <c r="T2237" s="67"/>
    </row>
    <row r="2238" spans="15:20">
      <c r="O2238" s="66"/>
      <c r="P2238" s="67"/>
      <c r="Q2238" s="67"/>
      <c r="S2238" s="66"/>
      <c r="T2238" s="67"/>
    </row>
    <row r="2239" spans="15:20">
      <c r="O2239" s="66"/>
      <c r="P2239" s="67"/>
      <c r="Q2239" s="67"/>
      <c r="S2239" s="66"/>
      <c r="T2239" s="67"/>
    </row>
    <row r="2240" spans="15:20">
      <c r="O2240" s="66"/>
      <c r="P2240" s="67"/>
      <c r="Q2240" s="67"/>
      <c r="S2240" s="66"/>
      <c r="T2240" s="67"/>
    </row>
    <row r="2241" spans="15:20">
      <c r="O2241" s="66"/>
      <c r="P2241" s="67"/>
      <c r="Q2241" s="67"/>
      <c r="S2241" s="66"/>
      <c r="T2241" s="67"/>
    </row>
    <row r="2242" spans="15:20">
      <c r="O2242" s="66"/>
      <c r="P2242" s="67"/>
      <c r="Q2242" s="67"/>
      <c r="S2242" s="66"/>
      <c r="T2242" s="67"/>
    </row>
    <row r="2243" spans="15:20">
      <c r="O2243" s="66"/>
      <c r="P2243" s="67"/>
      <c r="Q2243" s="67"/>
      <c r="S2243" s="66"/>
      <c r="T2243" s="67"/>
    </row>
    <row r="2244" spans="15:20">
      <c r="O2244" s="66"/>
      <c r="P2244" s="67"/>
      <c r="Q2244" s="67"/>
      <c r="S2244" s="66"/>
      <c r="T2244" s="67"/>
    </row>
    <row r="2245" spans="15:20">
      <c r="O2245" s="66"/>
      <c r="P2245" s="67"/>
      <c r="Q2245" s="67"/>
      <c r="S2245" s="66"/>
      <c r="T2245" s="67"/>
    </row>
    <row r="2246" spans="15:20">
      <c r="O2246" s="66"/>
      <c r="P2246" s="67"/>
      <c r="Q2246" s="67"/>
      <c r="S2246" s="66"/>
      <c r="T2246" s="67"/>
    </row>
    <row r="2247" spans="15:20">
      <c r="O2247" s="66"/>
      <c r="P2247" s="67"/>
      <c r="Q2247" s="67"/>
      <c r="S2247" s="66"/>
      <c r="T2247" s="67"/>
    </row>
    <row r="2248" spans="15:20">
      <c r="O2248" s="66"/>
      <c r="P2248" s="67"/>
      <c r="Q2248" s="67"/>
      <c r="S2248" s="66"/>
      <c r="T2248" s="67"/>
    </row>
    <row r="2249" spans="15:20">
      <c r="O2249" s="66"/>
      <c r="P2249" s="67"/>
      <c r="Q2249" s="67"/>
      <c r="S2249" s="66"/>
      <c r="T2249" s="67"/>
    </row>
    <row r="2250" spans="15:20">
      <c r="O2250" s="66"/>
      <c r="P2250" s="67"/>
      <c r="Q2250" s="67"/>
      <c r="S2250" s="66"/>
      <c r="T2250" s="67"/>
    </row>
    <row r="2251" spans="15:20">
      <c r="O2251" s="66"/>
      <c r="P2251" s="67"/>
      <c r="Q2251" s="67"/>
      <c r="S2251" s="66"/>
      <c r="T2251" s="67"/>
    </row>
    <row r="2252" spans="15:20">
      <c r="O2252" s="66"/>
      <c r="P2252" s="67"/>
      <c r="Q2252" s="67"/>
      <c r="S2252" s="66"/>
      <c r="T2252" s="67"/>
    </row>
    <row r="2253" spans="15:20">
      <c r="O2253" s="66"/>
      <c r="P2253" s="67"/>
      <c r="Q2253" s="67"/>
      <c r="S2253" s="66"/>
      <c r="T2253" s="67"/>
    </row>
    <row r="2254" spans="15:20">
      <c r="O2254" s="66"/>
      <c r="P2254" s="67"/>
      <c r="Q2254" s="67"/>
      <c r="S2254" s="66"/>
      <c r="T2254" s="67"/>
    </row>
    <row r="2255" spans="15:20">
      <c r="O2255" s="66"/>
      <c r="P2255" s="67"/>
      <c r="Q2255" s="67"/>
      <c r="S2255" s="66"/>
      <c r="T2255" s="67"/>
    </row>
    <row r="2256" spans="15:20">
      <c r="O2256" s="66"/>
      <c r="P2256" s="67"/>
      <c r="Q2256" s="67"/>
      <c r="S2256" s="66"/>
      <c r="T2256" s="67"/>
    </row>
    <row r="2257" spans="15:20">
      <c r="O2257" s="66"/>
      <c r="P2257" s="67"/>
      <c r="Q2257" s="67"/>
      <c r="S2257" s="66"/>
      <c r="T2257" s="67"/>
    </row>
    <row r="2258" spans="15:20">
      <c r="O2258" s="66"/>
      <c r="P2258" s="67"/>
      <c r="Q2258" s="67"/>
      <c r="S2258" s="66"/>
      <c r="T2258" s="67"/>
    </row>
    <row r="2259" spans="15:20">
      <c r="O2259" s="66"/>
      <c r="P2259" s="67"/>
      <c r="Q2259" s="67"/>
      <c r="S2259" s="66"/>
      <c r="T2259" s="67"/>
    </row>
    <row r="2260" spans="15:20">
      <c r="O2260" s="66"/>
      <c r="P2260" s="67"/>
      <c r="Q2260" s="67"/>
      <c r="S2260" s="66"/>
      <c r="T2260" s="67"/>
    </row>
    <row r="2261" spans="15:20">
      <c r="O2261" s="66"/>
      <c r="P2261" s="67"/>
      <c r="Q2261" s="67"/>
      <c r="S2261" s="66"/>
      <c r="T2261" s="67"/>
    </row>
    <row r="2262" spans="15:20">
      <c r="O2262" s="66"/>
      <c r="P2262" s="67"/>
      <c r="Q2262" s="67"/>
      <c r="S2262" s="66"/>
      <c r="T2262" s="67"/>
    </row>
    <row r="2263" spans="15:20">
      <c r="O2263" s="66"/>
      <c r="P2263" s="67"/>
      <c r="Q2263" s="67"/>
      <c r="S2263" s="66"/>
      <c r="T2263" s="67"/>
    </row>
    <row r="2264" spans="15:20">
      <c r="O2264" s="66"/>
      <c r="P2264" s="67"/>
      <c r="Q2264" s="67"/>
      <c r="S2264" s="66"/>
      <c r="T2264" s="67"/>
    </row>
    <row r="2265" spans="15:20">
      <c r="O2265" s="66"/>
      <c r="P2265" s="67"/>
      <c r="Q2265" s="67"/>
      <c r="S2265" s="66"/>
      <c r="T2265" s="67"/>
    </row>
    <row r="2266" spans="15:20">
      <c r="O2266" s="66"/>
      <c r="P2266" s="67"/>
      <c r="Q2266" s="67"/>
      <c r="S2266" s="66"/>
      <c r="T2266" s="67"/>
    </row>
    <row r="2267" spans="15:20">
      <c r="O2267" s="66"/>
      <c r="P2267" s="67"/>
      <c r="Q2267" s="67"/>
      <c r="S2267" s="66"/>
      <c r="T2267" s="67"/>
    </row>
    <row r="2268" spans="15:20">
      <c r="O2268" s="66"/>
      <c r="P2268" s="67"/>
      <c r="Q2268" s="67"/>
      <c r="S2268" s="66"/>
      <c r="T2268" s="67"/>
    </row>
    <row r="2269" spans="15:20">
      <c r="O2269" s="66"/>
      <c r="P2269" s="67"/>
      <c r="Q2269" s="67"/>
      <c r="S2269" s="66"/>
      <c r="T2269" s="67"/>
    </row>
    <row r="2270" spans="15:20">
      <c r="O2270" s="66"/>
      <c r="P2270" s="67"/>
      <c r="Q2270" s="67"/>
      <c r="S2270" s="66"/>
      <c r="T2270" s="67"/>
    </row>
    <row r="2271" spans="15:20">
      <c r="O2271" s="66"/>
      <c r="P2271" s="67"/>
      <c r="Q2271" s="67"/>
      <c r="S2271" s="66"/>
      <c r="T2271" s="67"/>
    </row>
    <row r="2272" spans="15:20">
      <c r="O2272" s="66"/>
      <c r="P2272" s="67"/>
      <c r="Q2272" s="67"/>
      <c r="S2272" s="66"/>
      <c r="T2272" s="67"/>
    </row>
    <row r="2273" spans="15:20">
      <c r="O2273" s="66"/>
      <c r="P2273" s="67"/>
      <c r="Q2273" s="67"/>
      <c r="S2273" s="66"/>
      <c r="T2273" s="67"/>
    </row>
    <row r="2274" spans="15:20">
      <c r="O2274" s="66"/>
      <c r="P2274" s="67"/>
      <c r="Q2274" s="67"/>
      <c r="S2274" s="66"/>
      <c r="T2274" s="67"/>
    </row>
    <row r="2275" spans="15:20">
      <c r="O2275" s="66"/>
      <c r="P2275" s="67"/>
      <c r="Q2275" s="67"/>
      <c r="S2275" s="66"/>
      <c r="T2275" s="67"/>
    </row>
    <row r="2276" spans="15:20">
      <c r="O2276" s="66"/>
      <c r="P2276" s="67"/>
      <c r="Q2276" s="67"/>
      <c r="S2276" s="66"/>
      <c r="T2276" s="67"/>
    </row>
    <row r="2277" spans="15:20">
      <c r="O2277" s="66"/>
      <c r="P2277" s="67"/>
      <c r="Q2277" s="67"/>
      <c r="S2277" s="66"/>
      <c r="T2277" s="67"/>
    </row>
    <row r="2278" spans="15:20">
      <c r="O2278" s="66"/>
      <c r="P2278" s="67"/>
      <c r="Q2278" s="67"/>
      <c r="S2278" s="66"/>
      <c r="T2278" s="67"/>
    </row>
    <row r="2279" spans="15:20">
      <c r="O2279" s="66"/>
      <c r="P2279" s="67"/>
      <c r="Q2279" s="67"/>
      <c r="S2279" s="66"/>
      <c r="T2279" s="67"/>
    </row>
    <row r="2280" spans="15:20">
      <c r="O2280" s="66"/>
      <c r="P2280" s="67"/>
      <c r="Q2280" s="67"/>
      <c r="S2280" s="66"/>
      <c r="T2280" s="67"/>
    </row>
    <row r="2281" spans="15:20">
      <c r="O2281" s="66"/>
      <c r="P2281" s="67"/>
      <c r="Q2281" s="67"/>
      <c r="S2281" s="66"/>
      <c r="T2281" s="67"/>
    </row>
    <row r="2282" spans="15:20">
      <c r="O2282" s="66"/>
      <c r="P2282" s="67"/>
      <c r="Q2282" s="67"/>
      <c r="S2282" s="66"/>
      <c r="T2282" s="67"/>
    </row>
    <row r="2283" spans="15:20">
      <c r="O2283" s="66"/>
      <c r="P2283" s="67"/>
      <c r="Q2283" s="67"/>
      <c r="S2283" s="66"/>
      <c r="T2283" s="67"/>
    </row>
    <row r="2284" spans="15:20">
      <c r="O2284" s="66"/>
      <c r="P2284" s="67"/>
      <c r="Q2284" s="67"/>
      <c r="S2284" s="66"/>
      <c r="T2284" s="67"/>
    </row>
    <row r="2285" spans="15:20">
      <c r="O2285" s="66"/>
      <c r="P2285" s="67"/>
      <c r="Q2285" s="67"/>
      <c r="S2285" s="66"/>
      <c r="T2285" s="67"/>
    </row>
    <row r="2286" spans="15:20">
      <c r="O2286" s="66"/>
      <c r="P2286" s="67"/>
      <c r="Q2286" s="67"/>
      <c r="S2286" s="66"/>
      <c r="T2286" s="67"/>
    </row>
    <row r="2287" spans="15:20">
      <c r="O2287" s="66"/>
      <c r="P2287" s="67"/>
      <c r="Q2287" s="67"/>
      <c r="S2287" s="66"/>
      <c r="T2287" s="67"/>
    </row>
    <row r="2288" spans="15:20">
      <c r="O2288" s="66"/>
      <c r="P2288" s="67"/>
      <c r="Q2288" s="67"/>
      <c r="S2288" s="66"/>
      <c r="T2288" s="67"/>
    </row>
    <row r="2289" spans="15:20">
      <c r="O2289" s="66"/>
      <c r="P2289" s="67"/>
      <c r="Q2289" s="67"/>
      <c r="S2289" s="66"/>
      <c r="T2289" s="67"/>
    </row>
    <row r="2290" spans="15:20">
      <c r="O2290" s="66"/>
      <c r="P2290" s="67"/>
      <c r="Q2290" s="67"/>
      <c r="S2290" s="66"/>
      <c r="T2290" s="67"/>
    </row>
    <row r="2291" spans="15:20">
      <c r="O2291" s="66"/>
      <c r="P2291" s="67"/>
      <c r="Q2291" s="67"/>
      <c r="S2291" s="66"/>
      <c r="T2291" s="67"/>
    </row>
    <row r="2292" spans="15:20">
      <c r="O2292" s="66"/>
      <c r="P2292" s="67"/>
      <c r="Q2292" s="67"/>
      <c r="S2292" s="66"/>
      <c r="T2292" s="67"/>
    </row>
    <row r="2293" spans="15:20">
      <c r="O2293" s="66"/>
      <c r="P2293" s="67"/>
      <c r="Q2293" s="67"/>
      <c r="S2293" s="66"/>
      <c r="T2293" s="67"/>
    </row>
    <row r="2294" spans="15:20">
      <c r="O2294" s="66"/>
      <c r="P2294" s="67"/>
      <c r="Q2294" s="67"/>
      <c r="S2294" s="66"/>
      <c r="T2294" s="67"/>
    </row>
    <row r="2295" spans="15:20">
      <c r="O2295" s="66"/>
      <c r="P2295" s="67"/>
      <c r="Q2295" s="67"/>
      <c r="S2295" s="66"/>
      <c r="T2295" s="67"/>
    </row>
    <row r="2296" spans="15:20">
      <c r="O2296" s="66"/>
      <c r="P2296" s="67"/>
      <c r="Q2296" s="67"/>
      <c r="S2296" s="66"/>
      <c r="T2296" s="67"/>
    </row>
    <row r="2297" spans="15:20">
      <c r="O2297" s="66"/>
      <c r="P2297" s="67"/>
      <c r="Q2297" s="67"/>
      <c r="S2297" s="66"/>
      <c r="T2297" s="67"/>
    </row>
    <row r="2298" spans="15:20">
      <c r="O2298" s="66"/>
      <c r="P2298" s="67"/>
      <c r="Q2298" s="67"/>
      <c r="S2298" s="66"/>
      <c r="T2298" s="67"/>
    </row>
    <row r="2299" spans="15:20">
      <c r="O2299" s="66"/>
      <c r="P2299" s="67"/>
      <c r="Q2299" s="67"/>
      <c r="S2299" s="66"/>
      <c r="T2299" s="67"/>
    </row>
    <row r="2300" spans="15:20">
      <c r="O2300" s="66"/>
      <c r="P2300" s="67"/>
      <c r="Q2300" s="67"/>
      <c r="S2300" s="66"/>
      <c r="T2300" s="67"/>
    </row>
    <row r="2301" spans="15:20">
      <c r="O2301" s="66"/>
      <c r="P2301" s="67"/>
      <c r="Q2301" s="67"/>
      <c r="S2301" s="66"/>
      <c r="T2301" s="67"/>
    </row>
    <row r="2302" spans="15:20">
      <c r="O2302" s="66"/>
      <c r="P2302" s="67"/>
      <c r="Q2302" s="67"/>
      <c r="S2302" s="66"/>
      <c r="T2302" s="67"/>
    </row>
    <row r="2303" spans="15:20">
      <c r="O2303" s="66"/>
      <c r="P2303" s="67"/>
      <c r="Q2303" s="67"/>
      <c r="S2303" s="66"/>
      <c r="T2303" s="67"/>
    </row>
    <row r="2304" spans="15:20">
      <c r="O2304" s="66"/>
      <c r="P2304" s="67"/>
      <c r="Q2304" s="67"/>
      <c r="S2304" s="66"/>
      <c r="T2304" s="67"/>
    </row>
    <row r="2305" spans="15:20">
      <c r="O2305" s="66"/>
      <c r="P2305" s="67"/>
      <c r="Q2305" s="67"/>
      <c r="S2305" s="66"/>
      <c r="T2305" s="67"/>
    </row>
    <row r="2306" spans="15:20">
      <c r="O2306" s="66"/>
      <c r="P2306" s="67"/>
      <c r="Q2306" s="67"/>
      <c r="S2306" s="66"/>
      <c r="T2306" s="67"/>
    </row>
    <row r="2307" spans="15:20">
      <c r="O2307" s="66"/>
      <c r="P2307" s="67"/>
      <c r="Q2307" s="67"/>
      <c r="S2307" s="66"/>
      <c r="T2307" s="67"/>
    </row>
    <row r="2308" spans="15:20">
      <c r="O2308" s="66"/>
      <c r="P2308" s="67"/>
      <c r="Q2308" s="67"/>
      <c r="S2308" s="66"/>
      <c r="T2308" s="67"/>
    </row>
    <row r="2309" spans="15:20">
      <c r="O2309" s="66"/>
      <c r="P2309" s="67"/>
      <c r="Q2309" s="67"/>
      <c r="S2309" s="66"/>
      <c r="T2309" s="67"/>
    </row>
    <row r="2310" spans="15:20">
      <c r="O2310" s="66"/>
      <c r="P2310" s="67"/>
      <c r="Q2310" s="67"/>
      <c r="S2310" s="66"/>
      <c r="T2310" s="67"/>
    </row>
    <row r="2311" spans="15:20">
      <c r="O2311" s="66"/>
      <c r="P2311" s="67"/>
      <c r="Q2311" s="67"/>
      <c r="S2311" s="66"/>
      <c r="T2311" s="67"/>
    </row>
    <row r="2312" spans="15:20">
      <c r="O2312" s="66"/>
      <c r="P2312" s="67"/>
      <c r="Q2312" s="67"/>
      <c r="S2312" s="66"/>
      <c r="T2312" s="67"/>
    </row>
    <row r="2313" spans="15:20">
      <c r="O2313" s="66"/>
      <c r="P2313" s="67"/>
      <c r="Q2313" s="67"/>
      <c r="S2313" s="66"/>
      <c r="T2313" s="67"/>
    </row>
    <row r="2314" spans="15:20">
      <c r="O2314" s="66"/>
      <c r="P2314" s="67"/>
      <c r="Q2314" s="67"/>
      <c r="S2314" s="66"/>
      <c r="T2314" s="67"/>
    </row>
    <row r="2315" spans="15:20">
      <c r="O2315" s="66"/>
      <c r="P2315" s="67"/>
      <c r="Q2315" s="67"/>
      <c r="S2315" s="66"/>
      <c r="T2315" s="67"/>
    </row>
    <row r="2316" spans="15:20">
      <c r="O2316" s="66"/>
      <c r="P2316" s="67"/>
      <c r="Q2316" s="67"/>
      <c r="S2316" s="66"/>
      <c r="T2316" s="67"/>
    </row>
    <row r="2317" spans="15:20">
      <c r="O2317" s="66"/>
      <c r="P2317" s="67"/>
      <c r="Q2317" s="67"/>
      <c r="S2317" s="66"/>
      <c r="T2317" s="67"/>
    </row>
    <row r="2318" spans="15:20">
      <c r="O2318" s="66"/>
      <c r="P2318" s="67"/>
      <c r="Q2318" s="67"/>
      <c r="S2318" s="66"/>
      <c r="T2318" s="67"/>
    </row>
    <row r="2319" spans="15:20">
      <c r="O2319" s="66"/>
      <c r="P2319" s="67"/>
      <c r="Q2319" s="67"/>
      <c r="S2319" s="66"/>
      <c r="T2319" s="67"/>
    </row>
    <row r="2320" spans="15:20">
      <c r="O2320" s="66"/>
      <c r="P2320" s="67"/>
      <c r="Q2320" s="67"/>
      <c r="S2320" s="66"/>
      <c r="T2320" s="67"/>
    </row>
    <row r="2321" spans="15:20">
      <c r="O2321" s="66"/>
      <c r="P2321" s="67"/>
      <c r="Q2321" s="67"/>
      <c r="S2321" s="66"/>
      <c r="T2321" s="67"/>
    </row>
    <row r="2322" spans="15:20">
      <c r="O2322" s="66"/>
      <c r="P2322" s="67"/>
      <c r="Q2322" s="67"/>
      <c r="S2322" s="66"/>
      <c r="T2322" s="67"/>
    </row>
    <row r="2323" spans="15:20">
      <c r="O2323" s="66"/>
      <c r="P2323" s="67"/>
      <c r="Q2323" s="67"/>
      <c r="S2323" s="66"/>
      <c r="T2323" s="67"/>
    </row>
    <row r="2324" spans="15:20">
      <c r="O2324" s="66"/>
      <c r="P2324" s="67"/>
      <c r="Q2324" s="67"/>
      <c r="S2324" s="66"/>
      <c r="T2324" s="67"/>
    </row>
    <row r="2325" spans="15:20">
      <c r="O2325" s="66"/>
      <c r="P2325" s="67"/>
      <c r="Q2325" s="67"/>
      <c r="S2325" s="66"/>
      <c r="T2325" s="67"/>
    </row>
    <row r="2326" spans="15:20">
      <c r="O2326" s="66"/>
      <c r="P2326" s="67"/>
      <c r="Q2326" s="67"/>
      <c r="S2326" s="66"/>
      <c r="T2326" s="67"/>
    </row>
    <row r="2327" spans="15:20">
      <c r="O2327" s="66"/>
      <c r="P2327" s="67"/>
      <c r="Q2327" s="67"/>
      <c r="S2327" s="66"/>
      <c r="T2327" s="67"/>
    </row>
    <row r="2328" spans="15:20">
      <c r="O2328" s="66"/>
      <c r="P2328" s="67"/>
      <c r="Q2328" s="67"/>
      <c r="S2328" s="66"/>
      <c r="T2328" s="67"/>
    </row>
    <row r="2329" spans="15:20">
      <c r="O2329" s="66"/>
      <c r="P2329" s="67"/>
      <c r="Q2329" s="67"/>
      <c r="S2329" s="66"/>
      <c r="T2329" s="67"/>
    </row>
    <row r="2330" spans="15:20">
      <c r="O2330" s="66"/>
      <c r="P2330" s="67"/>
      <c r="Q2330" s="67"/>
      <c r="S2330" s="66"/>
      <c r="T2330" s="67"/>
    </row>
    <row r="2331" spans="15:20">
      <c r="O2331" s="66"/>
      <c r="P2331" s="67"/>
      <c r="Q2331" s="67"/>
      <c r="S2331" s="66"/>
      <c r="T2331" s="67"/>
    </row>
    <row r="2332" spans="15:20">
      <c r="O2332" s="66"/>
      <c r="P2332" s="67"/>
      <c r="Q2332" s="67"/>
      <c r="S2332" s="66"/>
      <c r="T2332" s="67"/>
    </row>
    <row r="2333" spans="15:20">
      <c r="O2333" s="66"/>
      <c r="P2333" s="67"/>
      <c r="Q2333" s="67"/>
      <c r="S2333" s="66"/>
      <c r="T2333" s="67"/>
    </row>
    <row r="2334" spans="15:20">
      <c r="O2334" s="66"/>
      <c r="P2334" s="67"/>
      <c r="Q2334" s="67"/>
      <c r="S2334" s="66"/>
      <c r="T2334" s="67"/>
    </row>
    <row r="2335" spans="15:20">
      <c r="O2335" s="66"/>
      <c r="P2335" s="67"/>
      <c r="Q2335" s="67"/>
      <c r="S2335" s="66"/>
      <c r="T2335" s="67"/>
    </row>
    <row r="2336" spans="15:20">
      <c r="O2336" s="66"/>
      <c r="P2336" s="67"/>
      <c r="Q2336" s="67"/>
      <c r="S2336" s="66"/>
      <c r="T2336" s="67"/>
    </row>
    <row r="2337" spans="15:20">
      <c r="O2337" s="66"/>
      <c r="P2337" s="67"/>
      <c r="Q2337" s="67"/>
      <c r="S2337" s="66"/>
      <c r="T2337" s="67"/>
    </row>
    <row r="2338" spans="15:20">
      <c r="O2338" s="66"/>
      <c r="P2338" s="67"/>
      <c r="Q2338" s="67"/>
      <c r="S2338" s="66"/>
      <c r="T2338" s="67"/>
    </row>
    <row r="2339" spans="15:20">
      <c r="O2339" s="66"/>
      <c r="P2339" s="67"/>
      <c r="Q2339" s="67"/>
      <c r="S2339" s="66"/>
      <c r="T2339" s="67"/>
    </row>
    <row r="2340" spans="15:20">
      <c r="O2340" s="66"/>
      <c r="P2340" s="67"/>
      <c r="Q2340" s="67"/>
      <c r="S2340" s="66"/>
      <c r="T2340" s="67"/>
    </row>
    <row r="2341" spans="15:20">
      <c r="O2341" s="66"/>
      <c r="P2341" s="67"/>
      <c r="Q2341" s="67"/>
      <c r="S2341" s="66"/>
      <c r="T2341" s="67"/>
    </row>
    <row r="2342" spans="15:20">
      <c r="O2342" s="66"/>
      <c r="P2342" s="67"/>
      <c r="Q2342" s="67"/>
      <c r="S2342" s="66"/>
      <c r="T2342" s="67"/>
    </row>
    <row r="2343" spans="15:20">
      <c r="O2343" s="66"/>
      <c r="P2343" s="67"/>
      <c r="Q2343" s="67"/>
      <c r="S2343" s="66"/>
      <c r="T2343" s="67"/>
    </row>
    <row r="2344" spans="15:20">
      <c r="O2344" s="66"/>
      <c r="P2344" s="67"/>
      <c r="Q2344" s="67"/>
      <c r="S2344" s="66"/>
      <c r="T2344" s="67"/>
    </row>
    <row r="2345" spans="15:20">
      <c r="O2345" s="66"/>
      <c r="P2345" s="67"/>
      <c r="Q2345" s="67"/>
      <c r="S2345" s="66"/>
      <c r="T2345" s="67"/>
    </row>
    <row r="2346" spans="15:20">
      <c r="O2346" s="66"/>
      <c r="P2346" s="67"/>
      <c r="Q2346" s="67"/>
      <c r="S2346" s="66"/>
      <c r="T2346" s="67"/>
    </row>
    <row r="2347" spans="15:20">
      <c r="O2347" s="66"/>
      <c r="P2347" s="67"/>
      <c r="Q2347" s="67"/>
      <c r="S2347" s="66"/>
      <c r="T2347" s="67"/>
    </row>
    <row r="2348" spans="15:20">
      <c r="O2348" s="66"/>
      <c r="P2348" s="67"/>
      <c r="Q2348" s="67"/>
      <c r="S2348" s="66"/>
      <c r="T2348" s="67"/>
    </row>
    <row r="2349" spans="15:20">
      <c r="O2349" s="66"/>
      <c r="P2349" s="67"/>
      <c r="Q2349" s="67"/>
      <c r="S2349" s="66"/>
      <c r="T2349" s="67"/>
    </row>
    <row r="2350" spans="15:20">
      <c r="O2350" s="66"/>
      <c r="P2350" s="67"/>
      <c r="Q2350" s="67"/>
      <c r="S2350" s="66"/>
      <c r="T2350" s="67"/>
    </row>
    <row r="2351" spans="15:20">
      <c r="O2351" s="66"/>
      <c r="P2351" s="67"/>
      <c r="Q2351" s="67"/>
      <c r="S2351" s="66"/>
      <c r="T2351" s="67"/>
    </row>
    <row r="2352" spans="15:20">
      <c r="O2352" s="66"/>
      <c r="P2352" s="67"/>
      <c r="Q2352" s="67"/>
      <c r="S2352" s="66"/>
      <c r="T2352" s="67"/>
    </row>
    <row r="2353" spans="15:20">
      <c r="O2353" s="66"/>
      <c r="P2353" s="67"/>
      <c r="Q2353" s="67"/>
      <c r="S2353" s="66"/>
      <c r="T2353" s="67"/>
    </row>
    <row r="2354" spans="15:20">
      <c r="O2354" s="66"/>
      <c r="P2354" s="67"/>
      <c r="Q2354" s="67"/>
      <c r="S2354" s="66"/>
      <c r="T2354" s="67"/>
    </row>
    <row r="2355" spans="15:20">
      <c r="O2355" s="66"/>
      <c r="P2355" s="67"/>
      <c r="Q2355" s="67"/>
      <c r="S2355" s="66"/>
      <c r="T2355" s="67"/>
    </row>
    <row r="2356" spans="15:20">
      <c r="O2356" s="66"/>
      <c r="P2356" s="67"/>
      <c r="Q2356" s="67"/>
      <c r="S2356" s="66"/>
      <c r="T2356" s="67"/>
    </row>
    <row r="2357" spans="15:20">
      <c r="O2357" s="66"/>
      <c r="P2357" s="67"/>
      <c r="Q2357" s="67"/>
      <c r="S2357" s="66"/>
      <c r="T2357" s="67"/>
    </row>
    <row r="2358" spans="15:20">
      <c r="O2358" s="66"/>
      <c r="P2358" s="67"/>
      <c r="Q2358" s="67"/>
      <c r="S2358" s="66"/>
      <c r="T2358" s="67"/>
    </row>
    <row r="2359" spans="15:20">
      <c r="O2359" s="66"/>
      <c r="P2359" s="67"/>
      <c r="Q2359" s="67"/>
      <c r="S2359" s="66"/>
      <c r="T2359" s="67"/>
    </row>
    <row r="2360" spans="15:20">
      <c r="O2360" s="66"/>
      <c r="P2360" s="67"/>
      <c r="Q2360" s="67"/>
      <c r="S2360" s="66"/>
      <c r="T2360" s="67"/>
    </row>
    <row r="2361" spans="15:20">
      <c r="O2361" s="66"/>
      <c r="P2361" s="67"/>
      <c r="Q2361" s="67"/>
      <c r="S2361" s="66"/>
      <c r="T2361" s="67"/>
    </row>
    <row r="2362" spans="15:20">
      <c r="O2362" s="66"/>
      <c r="P2362" s="67"/>
      <c r="Q2362" s="67"/>
      <c r="S2362" s="66"/>
      <c r="T2362" s="67"/>
    </row>
    <row r="2363" spans="15:20">
      <c r="O2363" s="66"/>
      <c r="P2363" s="67"/>
      <c r="Q2363" s="67"/>
      <c r="S2363" s="66"/>
      <c r="T2363" s="67"/>
    </row>
    <row r="2364" spans="15:20">
      <c r="O2364" s="66"/>
      <c r="P2364" s="67"/>
      <c r="Q2364" s="67"/>
      <c r="S2364" s="66"/>
      <c r="T2364" s="67"/>
    </row>
    <row r="2365" spans="15:20">
      <c r="O2365" s="66"/>
      <c r="P2365" s="67"/>
      <c r="Q2365" s="67"/>
      <c r="S2365" s="66"/>
      <c r="T2365" s="67"/>
    </row>
    <row r="2366" spans="15:20">
      <c r="O2366" s="66"/>
      <c r="P2366" s="67"/>
      <c r="Q2366" s="67"/>
      <c r="S2366" s="66"/>
      <c r="T2366" s="67"/>
    </row>
    <row r="2367" spans="15:20">
      <c r="O2367" s="66"/>
      <c r="P2367" s="67"/>
      <c r="Q2367" s="67"/>
      <c r="S2367" s="66"/>
      <c r="T2367" s="67"/>
    </row>
    <row r="2368" spans="15:20">
      <c r="O2368" s="66"/>
      <c r="P2368" s="67"/>
      <c r="Q2368" s="67"/>
      <c r="S2368" s="66"/>
      <c r="T2368" s="67"/>
    </row>
    <row r="2369" spans="15:20">
      <c r="O2369" s="66"/>
      <c r="P2369" s="67"/>
      <c r="Q2369" s="67"/>
      <c r="S2369" s="66"/>
      <c r="T2369" s="67"/>
    </row>
    <row r="2370" spans="15:20">
      <c r="O2370" s="66"/>
      <c r="P2370" s="67"/>
      <c r="Q2370" s="67"/>
      <c r="S2370" s="66"/>
      <c r="T2370" s="67"/>
    </row>
    <row r="2371" spans="15:20">
      <c r="O2371" s="66"/>
      <c r="P2371" s="67"/>
      <c r="Q2371" s="67"/>
      <c r="S2371" s="66"/>
      <c r="T2371" s="67"/>
    </row>
    <row r="2372" spans="15:20">
      <c r="O2372" s="66"/>
      <c r="P2372" s="67"/>
      <c r="Q2372" s="67"/>
      <c r="S2372" s="66"/>
      <c r="T2372" s="67"/>
    </row>
    <row r="2373" spans="15:20">
      <c r="O2373" s="66"/>
      <c r="P2373" s="67"/>
      <c r="Q2373" s="67"/>
      <c r="S2373" s="66"/>
      <c r="T2373" s="67"/>
    </row>
    <row r="2374" spans="15:20">
      <c r="O2374" s="66"/>
      <c r="P2374" s="67"/>
      <c r="Q2374" s="67"/>
      <c r="S2374" s="66"/>
      <c r="T2374" s="67"/>
    </row>
    <row r="2375" spans="15:20">
      <c r="O2375" s="66"/>
      <c r="P2375" s="67"/>
      <c r="Q2375" s="67"/>
      <c r="S2375" s="66"/>
      <c r="T2375" s="67"/>
    </row>
    <row r="2376" spans="15:20">
      <c r="O2376" s="66"/>
      <c r="P2376" s="67"/>
      <c r="Q2376" s="67"/>
      <c r="S2376" s="66"/>
      <c r="T2376" s="67"/>
    </row>
    <row r="2377" spans="15:20">
      <c r="O2377" s="66"/>
      <c r="P2377" s="67"/>
      <c r="Q2377" s="67"/>
      <c r="S2377" s="66"/>
      <c r="T2377" s="67"/>
    </row>
    <row r="2378" spans="15:20">
      <c r="O2378" s="66"/>
      <c r="P2378" s="67"/>
      <c r="Q2378" s="67"/>
      <c r="S2378" s="66"/>
      <c r="T2378" s="67"/>
    </row>
    <row r="2379" spans="15:20">
      <c r="O2379" s="66"/>
      <c r="P2379" s="67"/>
      <c r="Q2379" s="67"/>
      <c r="S2379" s="66"/>
      <c r="T2379" s="67"/>
    </row>
    <row r="2380" spans="15:20">
      <c r="O2380" s="66"/>
      <c r="P2380" s="67"/>
      <c r="Q2380" s="67"/>
      <c r="S2380" s="66"/>
      <c r="T2380" s="67"/>
    </row>
    <row r="2381" spans="15:20">
      <c r="O2381" s="66"/>
      <c r="P2381" s="67"/>
      <c r="Q2381" s="67"/>
      <c r="S2381" s="66"/>
      <c r="T2381" s="67"/>
    </row>
    <row r="2382" spans="15:20">
      <c r="O2382" s="66"/>
      <c r="P2382" s="67"/>
      <c r="Q2382" s="67"/>
      <c r="S2382" s="66"/>
      <c r="T2382" s="67"/>
    </row>
    <row r="2383" spans="15:20">
      <c r="O2383" s="66"/>
      <c r="P2383" s="67"/>
      <c r="Q2383" s="67"/>
      <c r="S2383" s="66"/>
      <c r="T2383" s="67"/>
    </row>
    <row r="2384" spans="15:20">
      <c r="O2384" s="66"/>
      <c r="P2384" s="67"/>
      <c r="Q2384" s="67"/>
      <c r="S2384" s="66"/>
      <c r="T2384" s="67"/>
    </row>
    <row r="2385" spans="15:20">
      <c r="O2385" s="66"/>
      <c r="P2385" s="67"/>
      <c r="Q2385" s="67"/>
      <c r="S2385" s="66"/>
      <c r="T2385" s="67"/>
    </row>
    <row r="2386" spans="15:20">
      <c r="O2386" s="66"/>
      <c r="P2386" s="67"/>
      <c r="Q2386" s="67"/>
      <c r="S2386" s="66"/>
      <c r="T2386" s="67"/>
    </row>
    <row r="2387" spans="15:20">
      <c r="O2387" s="66"/>
      <c r="P2387" s="67"/>
      <c r="Q2387" s="67"/>
      <c r="S2387" s="66"/>
      <c r="T2387" s="67"/>
    </row>
    <row r="2388" spans="15:20">
      <c r="O2388" s="66"/>
      <c r="P2388" s="67"/>
      <c r="Q2388" s="67"/>
      <c r="S2388" s="66"/>
      <c r="T2388" s="67"/>
    </row>
    <row r="2389" spans="15:20">
      <c r="O2389" s="66"/>
      <c r="P2389" s="67"/>
      <c r="Q2389" s="67"/>
      <c r="S2389" s="66"/>
      <c r="T2389" s="67"/>
    </row>
    <row r="2390" spans="15:20">
      <c r="O2390" s="66"/>
      <c r="P2390" s="67"/>
      <c r="Q2390" s="67"/>
      <c r="S2390" s="66"/>
      <c r="T2390" s="67"/>
    </row>
    <row r="2391" spans="15:20">
      <c r="O2391" s="66"/>
      <c r="P2391" s="67"/>
      <c r="Q2391" s="67"/>
      <c r="S2391" s="66"/>
      <c r="T2391" s="67"/>
    </row>
    <row r="2392" spans="15:20">
      <c r="O2392" s="66"/>
      <c r="P2392" s="67"/>
      <c r="Q2392" s="67"/>
      <c r="S2392" s="66"/>
      <c r="T2392" s="67"/>
    </row>
    <row r="2393" spans="15:20">
      <c r="O2393" s="66"/>
      <c r="P2393" s="67"/>
      <c r="Q2393" s="67"/>
      <c r="S2393" s="66"/>
      <c r="T2393" s="67"/>
    </row>
    <row r="2394" spans="15:20">
      <c r="O2394" s="66"/>
      <c r="P2394" s="67"/>
      <c r="Q2394" s="67"/>
      <c r="S2394" s="66"/>
      <c r="T2394" s="67"/>
    </row>
    <row r="2395" spans="15:20">
      <c r="O2395" s="66"/>
      <c r="P2395" s="67"/>
      <c r="Q2395" s="67"/>
      <c r="S2395" s="66"/>
      <c r="T2395" s="67"/>
    </row>
    <row r="2396" spans="15:20">
      <c r="O2396" s="66"/>
      <c r="P2396" s="67"/>
      <c r="Q2396" s="67"/>
      <c r="S2396" s="66"/>
      <c r="T2396" s="67"/>
    </row>
    <row r="2397" spans="15:20">
      <c r="O2397" s="66"/>
      <c r="P2397" s="67"/>
      <c r="Q2397" s="67"/>
      <c r="S2397" s="66"/>
      <c r="T2397" s="67"/>
    </row>
    <row r="2398" spans="15:20">
      <c r="O2398" s="66"/>
      <c r="P2398" s="67"/>
      <c r="Q2398" s="67"/>
      <c r="S2398" s="66"/>
      <c r="T2398" s="67"/>
    </row>
    <row r="2399" spans="15:20">
      <c r="O2399" s="66"/>
      <c r="P2399" s="67"/>
      <c r="Q2399" s="67"/>
      <c r="S2399" s="66"/>
      <c r="T2399" s="67"/>
    </row>
    <row r="2400" spans="15:20">
      <c r="O2400" s="66"/>
      <c r="P2400" s="67"/>
      <c r="Q2400" s="67"/>
      <c r="S2400" s="66"/>
      <c r="T2400" s="67"/>
    </row>
    <row r="2401" spans="15:20">
      <c r="O2401" s="66"/>
      <c r="P2401" s="67"/>
      <c r="Q2401" s="67"/>
      <c r="S2401" s="66"/>
      <c r="T2401" s="67"/>
    </row>
    <row r="2402" spans="15:20">
      <c r="O2402" s="66"/>
      <c r="P2402" s="67"/>
      <c r="Q2402" s="67"/>
      <c r="S2402" s="66"/>
      <c r="T2402" s="67"/>
    </row>
    <row r="2403" spans="15:20">
      <c r="O2403" s="66"/>
      <c r="P2403" s="67"/>
      <c r="Q2403" s="67"/>
      <c r="S2403" s="66"/>
      <c r="T2403" s="67"/>
    </row>
    <row r="2404" spans="15:20">
      <c r="O2404" s="66"/>
      <c r="P2404" s="67"/>
      <c r="Q2404" s="67"/>
      <c r="S2404" s="66"/>
      <c r="T2404" s="67"/>
    </row>
    <row r="2405" spans="15:20">
      <c r="O2405" s="66"/>
      <c r="P2405" s="67"/>
      <c r="Q2405" s="67"/>
      <c r="S2405" s="66"/>
      <c r="T2405" s="67"/>
    </row>
    <row r="2406" spans="15:20">
      <c r="O2406" s="66"/>
      <c r="P2406" s="67"/>
      <c r="Q2406" s="67"/>
      <c r="S2406" s="66"/>
      <c r="T2406" s="67"/>
    </row>
    <row r="2407" spans="15:20">
      <c r="O2407" s="66"/>
      <c r="P2407" s="67"/>
      <c r="Q2407" s="67"/>
      <c r="S2407" s="66"/>
      <c r="T2407" s="67"/>
    </row>
    <row r="2408" spans="15:20">
      <c r="O2408" s="66"/>
      <c r="P2408" s="67"/>
      <c r="Q2408" s="67"/>
      <c r="S2408" s="66"/>
      <c r="T2408" s="67"/>
    </row>
    <row r="2409" spans="15:20">
      <c r="O2409" s="66"/>
      <c r="P2409" s="67"/>
      <c r="Q2409" s="67"/>
      <c r="S2409" s="66"/>
      <c r="T2409" s="67"/>
    </row>
    <row r="2410" spans="15:20">
      <c r="O2410" s="66"/>
      <c r="P2410" s="67"/>
      <c r="Q2410" s="67"/>
      <c r="S2410" s="66"/>
      <c r="T2410" s="67"/>
    </row>
    <row r="2411" spans="15:20">
      <c r="O2411" s="66"/>
      <c r="P2411" s="67"/>
      <c r="Q2411" s="67"/>
      <c r="S2411" s="66"/>
      <c r="T2411" s="67"/>
    </row>
    <row r="2412" spans="15:20">
      <c r="O2412" s="66"/>
      <c r="P2412" s="67"/>
      <c r="Q2412" s="67"/>
      <c r="S2412" s="66"/>
      <c r="T2412" s="67"/>
    </row>
    <row r="2413" spans="15:20">
      <c r="O2413" s="66"/>
      <c r="P2413" s="67"/>
      <c r="Q2413" s="67"/>
      <c r="S2413" s="66"/>
      <c r="T2413" s="67"/>
    </row>
    <row r="2414" spans="15:20">
      <c r="O2414" s="66"/>
      <c r="P2414" s="67"/>
      <c r="Q2414" s="67"/>
      <c r="S2414" s="66"/>
      <c r="T2414" s="67"/>
    </row>
    <row r="2415" spans="15:20">
      <c r="O2415" s="66"/>
      <c r="P2415" s="67"/>
      <c r="Q2415" s="67"/>
      <c r="S2415" s="66"/>
      <c r="T2415" s="67"/>
    </row>
    <row r="2416" spans="15:20">
      <c r="O2416" s="66"/>
      <c r="P2416" s="67"/>
      <c r="Q2416" s="67"/>
      <c r="S2416" s="66"/>
      <c r="T2416" s="67"/>
    </row>
    <row r="2417" spans="15:20">
      <c r="O2417" s="66"/>
      <c r="P2417" s="67"/>
      <c r="Q2417" s="67"/>
      <c r="S2417" s="66"/>
      <c r="T2417" s="67"/>
    </row>
    <row r="2418" spans="15:20">
      <c r="O2418" s="66"/>
      <c r="P2418" s="67"/>
      <c r="Q2418" s="67"/>
      <c r="S2418" s="66"/>
      <c r="T2418" s="67"/>
    </row>
    <row r="2419" spans="15:20">
      <c r="O2419" s="66"/>
      <c r="P2419" s="67"/>
      <c r="Q2419" s="67"/>
      <c r="S2419" s="66"/>
      <c r="T2419" s="67"/>
    </row>
    <row r="2420" spans="15:20">
      <c r="O2420" s="66"/>
      <c r="P2420" s="67"/>
      <c r="Q2420" s="67"/>
      <c r="S2420" s="66"/>
      <c r="T2420" s="67"/>
    </row>
    <row r="2421" spans="15:20">
      <c r="O2421" s="66"/>
      <c r="P2421" s="67"/>
      <c r="Q2421" s="67"/>
      <c r="S2421" s="66"/>
      <c r="T2421" s="67"/>
    </row>
    <row r="2422" spans="15:20">
      <c r="O2422" s="66"/>
      <c r="P2422" s="67"/>
      <c r="Q2422" s="67"/>
      <c r="S2422" s="66"/>
      <c r="T2422" s="67"/>
    </row>
    <row r="2423" spans="15:20">
      <c r="O2423" s="66"/>
      <c r="P2423" s="67"/>
      <c r="Q2423" s="67"/>
      <c r="S2423" s="66"/>
      <c r="T2423" s="67"/>
    </row>
    <row r="2424" spans="15:20">
      <c r="O2424" s="66"/>
      <c r="P2424" s="67"/>
      <c r="Q2424" s="67"/>
      <c r="S2424" s="66"/>
      <c r="T2424" s="67"/>
    </row>
    <row r="2425" spans="15:20">
      <c r="O2425" s="66"/>
      <c r="P2425" s="67"/>
      <c r="Q2425" s="67"/>
      <c r="S2425" s="66"/>
      <c r="T2425" s="67"/>
    </row>
    <row r="2426" spans="15:20">
      <c r="O2426" s="66"/>
      <c r="P2426" s="67"/>
      <c r="Q2426" s="67"/>
      <c r="S2426" s="66"/>
      <c r="T2426" s="67"/>
    </row>
    <row r="2427" spans="15:20">
      <c r="O2427" s="66"/>
      <c r="P2427" s="67"/>
      <c r="Q2427" s="67"/>
      <c r="S2427" s="66"/>
      <c r="T2427" s="67"/>
    </row>
    <row r="2428" spans="15:20">
      <c r="O2428" s="66"/>
      <c r="P2428" s="67"/>
      <c r="Q2428" s="67"/>
      <c r="S2428" s="66"/>
      <c r="T2428" s="67"/>
    </row>
    <row r="2429" spans="15:20">
      <c r="O2429" s="66"/>
      <c r="P2429" s="67"/>
      <c r="Q2429" s="67"/>
      <c r="S2429" s="66"/>
      <c r="T2429" s="67"/>
    </row>
    <row r="2430" spans="15:20">
      <c r="O2430" s="66"/>
      <c r="P2430" s="67"/>
      <c r="Q2430" s="67"/>
      <c r="S2430" s="66"/>
      <c r="T2430" s="67"/>
    </row>
    <row r="2431" spans="15:20">
      <c r="O2431" s="66"/>
      <c r="P2431" s="67"/>
      <c r="Q2431" s="67"/>
      <c r="S2431" s="66"/>
      <c r="T2431" s="67"/>
    </row>
    <row r="2432" spans="15:20">
      <c r="O2432" s="66"/>
      <c r="P2432" s="67"/>
      <c r="Q2432" s="67"/>
      <c r="S2432" s="66"/>
      <c r="T2432" s="67"/>
    </row>
    <row r="2433" spans="15:20">
      <c r="O2433" s="66"/>
      <c r="P2433" s="67"/>
      <c r="Q2433" s="67"/>
      <c r="S2433" s="66"/>
      <c r="T2433" s="67"/>
    </row>
    <row r="2434" spans="15:20">
      <c r="O2434" s="66"/>
      <c r="P2434" s="67"/>
      <c r="Q2434" s="67"/>
      <c r="S2434" s="66"/>
      <c r="T2434" s="67"/>
    </row>
    <row r="2435" spans="15:20">
      <c r="O2435" s="66"/>
      <c r="P2435" s="67"/>
      <c r="Q2435" s="67"/>
      <c r="S2435" s="66"/>
      <c r="T2435" s="67"/>
    </row>
    <row r="2436" spans="15:20">
      <c r="O2436" s="66"/>
      <c r="P2436" s="67"/>
      <c r="Q2436" s="67"/>
      <c r="S2436" s="66"/>
      <c r="T2436" s="67"/>
    </row>
    <row r="2437" spans="15:20">
      <c r="O2437" s="66"/>
      <c r="P2437" s="67"/>
      <c r="Q2437" s="67"/>
      <c r="S2437" s="66"/>
      <c r="T2437" s="67"/>
    </row>
    <row r="2438" spans="15:20">
      <c r="O2438" s="66"/>
      <c r="P2438" s="67"/>
      <c r="Q2438" s="67"/>
      <c r="S2438" s="66"/>
      <c r="T2438" s="67"/>
    </row>
    <row r="2439" spans="15:20">
      <c r="O2439" s="66"/>
      <c r="P2439" s="67"/>
      <c r="Q2439" s="67"/>
      <c r="S2439" s="66"/>
      <c r="T2439" s="67"/>
    </row>
    <row r="2440" spans="15:20">
      <c r="O2440" s="66"/>
      <c r="P2440" s="67"/>
      <c r="Q2440" s="67"/>
      <c r="S2440" s="66"/>
      <c r="T2440" s="67"/>
    </row>
    <row r="2441" spans="15:20">
      <c r="O2441" s="66"/>
      <c r="P2441" s="67"/>
      <c r="Q2441" s="67"/>
      <c r="S2441" s="66"/>
      <c r="T2441" s="67"/>
    </row>
    <row r="2442" spans="15:20">
      <c r="O2442" s="66"/>
      <c r="P2442" s="67"/>
      <c r="Q2442" s="67"/>
      <c r="S2442" s="66"/>
      <c r="T2442" s="67"/>
    </row>
    <row r="2443" spans="15:20">
      <c r="O2443" s="66"/>
      <c r="P2443" s="67"/>
      <c r="Q2443" s="67"/>
      <c r="S2443" s="66"/>
      <c r="T2443" s="67"/>
    </row>
    <row r="2444" spans="15:20">
      <c r="O2444" s="66"/>
      <c r="P2444" s="67"/>
      <c r="Q2444" s="67"/>
      <c r="S2444" s="66"/>
      <c r="T2444" s="67"/>
    </row>
    <row r="2445" spans="15:20">
      <c r="O2445" s="66"/>
      <c r="P2445" s="67"/>
      <c r="Q2445" s="67"/>
      <c r="S2445" s="66"/>
      <c r="T2445" s="67"/>
    </row>
    <row r="2446" spans="15:20">
      <c r="O2446" s="66"/>
      <c r="P2446" s="67"/>
      <c r="Q2446" s="67"/>
      <c r="S2446" s="66"/>
      <c r="T2446" s="67"/>
    </row>
    <row r="2447" spans="15:20">
      <c r="O2447" s="66"/>
      <c r="P2447" s="67"/>
      <c r="Q2447" s="67"/>
      <c r="S2447" s="66"/>
      <c r="T2447" s="67"/>
    </row>
    <row r="2448" spans="15:20">
      <c r="O2448" s="66"/>
      <c r="P2448" s="67"/>
      <c r="Q2448" s="67"/>
      <c r="S2448" s="66"/>
      <c r="T2448" s="67"/>
    </row>
    <row r="2449" spans="15:20">
      <c r="O2449" s="66"/>
      <c r="P2449" s="67"/>
      <c r="Q2449" s="67"/>
      <c r="S2449" s="66"/>
      <c r="T2449" s="67"/>
    </row>
    <row r="2450" spans="15:20">
      <c r="O2450" s="66"/>
      <c r="P2450" s="67"/>
      <c r="Q2450" s="67"/>
      <c r="S2450" s="66"/>
      <c r="T2450" s="67"/>
    </row>
    <row r="2451" spans="15:20">
      <c r="O2451" s="66"/>
      <c r="P2451" s="67"/>
      <c r="Q2451" s="67"/>
      <c r="S2451" s="66"/>
      <c r="T2451" s="67"/>
    </row>
    <row r="2452" spans="15:20">
      <c r="O2452" s="66"/>
      <c r="P2452" s="67"/>
      <c r="Q2452" s="67"/>
      <c r="S2452" s="66"/>
      <c r="T2452" s="67"/>
    </row>
    <row r="2453" spans="15:20">
      <c r="O2453" s="66"/>
      <c r="P2453" s="67"/>
      <c r="Q2453" s="67"/>
      <c r="S2453" s="66"/>
      <c r="T2453" s="67"/>
    </row>
    <row r="2454" spans="15:20">
      <c r="O2454" s="66"/>
      <c r="P2454" s="67"/>
      <c r="Q2454" s="67"/>
      <c r="S2454" s="66"/>
      <c r="T2454" s="67"/>
    </row>
    <row r="2455" spans="15:20">
      <c r="O2455" s="66"/>
      <c r="P2455" s="67"/>
      <c r="Q2455" s="67"/>
      <c r="S2455" s="66"/>
      <c r="T2455" s="67"/>
    </row>
    <row r="2456" spans="15:20">
      <c r="O2456" s="66"/>
      <c r="P2456" s="67"/>
      <c r="Q2456" s="67"/>
      <c r="S2456" s="66"/>
      <c r="T2456" s="67"/>
    </row>
    <row r="2457" spans="15:20">
      <c r="O2457" s="66"/>
      <c r="P2457" s="67"/>
      <c r="Q2457" s="67"/>
      <c r="S2457" s="66"/>
      <c r="T2457" s="67"/>
    </row>
    <row r="2458" spans="15:20">
      <c r="O2458" s="66"/>
      <c r="P2458" s="67"/>
      <c r="Q2458" s="67"/>
      <c r="S2458" s="66"/>
      <c r="T2458" s="67"/>
    </row>
    <row r="2459" spans="15:20">
      <c r="O2459" s="66"/>
      <c r="P2459" s="67"/>
      <c r="Q2459" s="67"/>
      <c r="S2459" s="66"/>
      <c r="T2459" s="67"/>
    </row>
    <row r="2460" spans="15:20">
      <c r="O2460" s="66"/>
      <c r="P2460" s="67"/>
      <c r="Q2460" s="67"/>
      <c r="S2460" s="66"/>
      <c r="T2460" s="67"/>
    </row>
    <row r="2461" spans="15:20">
      <c r="O2461" s="66"/>
      <c r="P2461" s="67"/>
      <c r="Q2461" s="67"/>
      <c r="S2461" s="66"/>
      <c r="T2461" s="67"/>
    </row>
    <row r="2462" spans="15:20">
      <c r="O2462" s="66"/>
      <c r="P2462" s="67"/>
      <c r="Q2462" s="67"/>
      <c r="S2462" s="66"/>
      <c r="T2462" s="67"/>
    </row>
    <row r="2463" spans="15:20">
      <c r="O2463" s="66"/>
      <c r="P2463" s="67"/>
      <c r="Q2463" s="67"/>
      <c r="S2463" s="66"/>
      <c r="T2463" s="67"/>
    </row>
    <row r="2464" spans="15:20">
      <c r="O2464" s="66"/>
      <c r="P2464" s="67"/>
      <c r="Q2464" s="67"/>
      <c r="S2464" s="66"/>
      <c r="T2464" s="67"/>
    </row>
    <row r="2465" spans="15:20">
      <c r="O2465" s="66"/>
      <c r="P2465" s="67"/>
      <c r="Q2465" s="67"/>
      <c r="S2465" s="66"/>
      <c r="T2465" s="67"/>
    </row>
    <row r="2466" spans="15:20">
      <c r="O2466" s="66"/>
      <c r="P2466" s="67"/>
      <c r="Q2466" s="67"/>
      <c r="S2466" s="66"/>
      <c r="T2466" s="67"/>
    </row>
    <row r="2467" spans="15:20">
      <c r="O2467" s="66"/>
      <c r="P2467" s="67"/>
      <c r="Q2467" s="67"/>
      <c r="S2467" s="66"/>
      <c r="T2467" s="67"/>
    </row>
    <row r="2468" spans="15:20">
      <c r="O2468" s="66"/>
      <c r="P2468" s="67"/>
      <c r="Q2468" s="67"/>
      <c r="S2468" s="66"/>
      <c r="T2468" s="67"/>
    </row>
    <row r="2469" spans="15:20">
      <c r="O2469" s="66"/>
      <c r="P2469" s="67"/>
      <c r="Q2469" s="67"/>
      <c r="S2469" s="66"/>
      <c r="T2469" s="67"/>
    </row>
    <row r="2470" spans="15:20">
      <c r="O2470" s="66"/>
      <c r="P2470" s="67"/>
      <c r="Q2470" s="67"/>
      <c r="S2470" s="66"/>
      <c r="T2470" s="67"/>
    </row>
    <row r="2471" spans="15:20">
      <c r="O2471" s="66"/>
      <c r="P2471" s="67"/>
      <c r="Q2471" s="67"/>
      <c r="S2471" s="66"/>
      <c r="T2471" s="67"/>
    </row>
    <row r="2472" spans="15:20">
      <c r="O2472" s="66"/>
      <c r="P2472" s="67"/>
      <c r="Q2472" s="67"/>
      <c r="S2472" s="66"/>
      <c r="T2472" s="67"/>
    </row>
    <row r="2473" spans="15:20">
      <c r="O2473" s="66"/>
      <c r="P2473" s="67"/>
      <c r="Q2473" s="67"/>
      <c r="S2473" s="66"/>
      <c r="T2473" s="67"/>
    </row>
    <row r="2474" spans="15:20">
      <c r="O2474" s="66"/>
      <c r="P2474" s="67"/>
      <c r="Q2474" s="67"/>
      <c r="S2474" s="66"/>
      <c r="T2474" s="67"/>
    </row>
    <row r="2475" spans="15:20">
      <c r="O2475" s="66"/>
      <c r="P2475" s="67"/>
      <c r="Q2475" s="67"/>
      <c r="S2475" s="66"/>
      <c r="T2475" s="67"/>
    </row>
    <row r="2476" spans="15:20">
      <c r="O2476" s="66"/>
      <c r="P2476" s="67"/>
      <c r="Q2476" s="67"/>
      <c r="S2476" s="66"/>
      <c r="T2476" s="67"/>
    </row>
    <row r="2477" spans="15:20">
      <c r="O2477" s="66"/>
      <c r="P2477" s="67"/>
      <c r="Q2477" s="67"/>
      <c r="S2477" s="66"/>
      <c r="T2477" s="67"/>
    </row>
    <row r="2478" spans="15:20">
      <c r="O2478" s="66"/>
      <c r="P2478" s="67"/>
      <c r="Q2478" s="67"/>
      <c r="S2478" s="66"/>
      <c r="T2478" s="67"/>
    </row>
    <row r="2479" spans="15:20">
      <c r="O2479" s="66"/>
      <c r="P2479" s="67"/>
      <c r="Q2479" s="67"/>
      <c r="S2479" s="66"/>
      <c r="T2479" s="67"/>
    </row>
    <row r="2480" spans="15:20">
      <c r="O2480" s="66"/>
      <c r="P2480" s="67"/>
      <c r="Q2480" s="67"/>
      <c r="S2480" s="66"/>
      <c r="T2480" s="67"/>
    </row>
    <row r="2481" spans="15:20">
      <c r="O2481" s="66"/>
      <c r="P2481" s="67"/>
      <c r="Q2481" s="67"/>
      <c r="S2481" s="66"/>
      <c r="T2481" s="67"/>
    </row>
    <row r="2482" spans="15:20">
      <c r="O2482" s="66"/>
      <c r="P2482" s="67"/>
      <c r="Q2482" s="67"/>
      <c r="S2482" s="66"/>
      <c r="T2482" s="67"/>
    </row>
    <row r="2483" spans="15:20">
      <c r="O2483" s="66"/>
      <c r="P2483" s="67"/>
      <c r="Q2483" s="67"/>
      <c r="S2483" s="66"/>
      <c r="T2483" s="67"/>
    </row>
    <row r="2484" spans="15:20">
      <c r="O2484" s="66"/>
      <c r="P2484" s="67"/>
      <c r="Q2484" s="67"/>
      <c r="S2484" s="66"/>
      <c r="T2484" s="67"/>
    </row>
    <row r="2485" spans="15:20">
      <c r="O2485" s="66"/>
      <c r="P2485" s="67"/>
      <c r="Q2485" s="67"/>
      <c r="S2485" s="66"/>
      <c r="T2485" s="67"/>
    </row>
    <row r="2486" spans="15:20">
      <c r="O2486" s="66"/>
      <c r="P2486" s="67"/>
      <c r="Q2486" s="67"/>
      <c r="S2486" s="66"/>
      <c r="T2486" s="67"/>
    </row>
    <row r="2487" spans="15:20">
      <c r="O2487" s="66"/>
      <c r="P2487" s="67"/>
      <c r="Q2487" s="67"/>
      <c r="S2487" s="66"/>
      <c r="T2487" s="67"/>
    </row>
    <row r="2488" spans="15:20">
      <c r="O2488" s="66"/>
      <c r="P2488" s="67"/>
      <c r="Q2488" s="67"/>
      <c r="S2488" s="66"/>
      <c r="T2488" s="67"/>
    </row>
    <row r="2489" spans="15:20">
      <c r="O2489" s="66"/>
      <c r="P2489" s="67"/>
      <c r="Q2489" s="67"/>
      <c r="S2489" s="66"/>
      <c r="T2489" s="67"/>
    </row>
    <row r="2490" spans="15:20">
      <c r="O2490" s="66"/>
      <c r="P2490" s="67"/>
      <c r="Q2490" s="67"/>
      <c r="S2490" s="66"/>
      <c r="T2490" s="67"/>
    </row>
    <row r="2491" spans="15:20">
      <c r="O2491" s="66"/>
      <c r="P2491" s="67"/>
      <c r="Q2491" s="67"/>
      <c r="S2491" s="66"/>
      <c r="T2491" s="67"/>
    </row>
    <row r="2492" spans="15:20">
      <c r="O2492" s="66"/>
      <c r="P2492" s="67"/>
      <c r="Q2492" s="67"/>
      <c r="S2492" s="66"/>
      <c r="T2492" s="67"/>
    </row>
    <row r="2493" spans="15:20">
      <c r="O2493" s="66"/>
      <c r="P2493" s="67"/>
      <c r="Q2493" s="67"/>
      <c r="S2493" s="66"/>
      <c r="T2493" s="67"/>
    </row>
    <row r="2494" spans="15:20">
      <c r="O2494" s="66"/>
      <c r="P2494" s="67"/>
      <c r="Q2494" s="67"/>
      <c r="S2494" s="66"/>
      <c r="T2494" s="67"/>
    </row>
    <row r="2495" spans="15:20">
      <c r="O2495" s="66"/>
      <c r="P2495" s="67"/>
      <c r="Q2495" s="67"/>
      <c r="S2495" s="66"/>
      <c r="T2495" s="67"/>
    </row>
    <row r="2496" spans="15:20">
      <c r="O2496" s="66"/>
      <c r="P2496" s="67"/>
      <c r="Q2496" s="67"/>
      <c r="S2496" s="66"/>
      <c r="T2496" s="67"/>
    </row>
    <row r="2497" spans="15:20">
      <c r="O2497" s="66"/>
      <c r="P2497" s="67"/>
      <c r="Q2497" s="67"/>
      <c r="S2497" s="66"/>
      <c r="T2497" s="67"/>
    </row>
    <row r="2498" spans="15:20">
      <c r="O2498" s="66"/>
      <c r="P2498" s="67"/>
      <c r="Q2498" s="67"/>
      <c r="S2498" s="66"/>
      <c r="T2498" s="67"/>
    </row>
    <row r="2499" spans="15:20">
      <c r="O2499" s="66"/>
      <c r="P2499" s="67"/>
      <c r="Q2499" s="67"/>
      <c r="S2499" s="66"/>
      <c r="T2499" s="67"/>
    </row>
    <row r="2500" spans="15:20">
      <c r="O2500" s="66"/>
      <c r="P2500" s="67"/>
      <c r="Q2500" s="67"/>
      <c r="S2500" s="66"/>
      <c r="T2500" s="67"/>
    </row>
    <row r="2501" spans="15:20">
      <c r="O2501" s="66"/>
      <c r="P2501" s="67"/>
      <c r="Q2501" s="67"/>
      <c r="S2501" s="66"/>
      <c r="T2501" s="67"/>
    </row>
    <row r="2502" spans="15:20">
      <c r="O2502" s="66"/>
      <c r="P2502" s="67"/>
      <c r="Q2502" s="67"/>
      <c r="S2502" s="66"/>
      <c r="T2502" s="67"/>
    </row>
    <row r="2503" spans="15:20">
      <c r="O2503" s="66"/>
      <c r="P2503" s="67"/>
      <c r="Q2503" s="67"/>
      <c r="S2503" s="66"/>
      <c r="T2503" s="67"/>
    </row>
    <row r="2504" spans="15:20">
      <c r="O2504" s="66"/>
      <c r="P2504" s="67"/>
      <c r="Q2504" s="67"/>
      <c r="S2504" s="66"/>
      <c r="T2504" s="67"/>
    </row>
    <row r="2505" spans="15:20">
      <c r="O2505" s="66"/>
      <c r="P2505" s="67"/>
      <c r="Q2505" s="67"/>
      <c r="S2505" s="66"/>
      <c r="T2505" s="67"/>
    </row>
    <row r="2506" spans="15:20">
      <c r="O2506" s="66"/>
      <c r="P2506" s="67"/>
      <c r="Q2506" s="67"/>
      <c r="S2506" s="66"/>
      <c r="T2506" s="67"/>
    </row>
    <row r="2507" spans="15:20">
      <c r="O2507" s="66"/>
      <c r="P2507" s="67"/>
      <c r="Q2507" s="67"/>
      <c r="S2507" s="66"/>
      <c r="T2507" s="67"/>
    </row>
    <row r="2508" spans="15:20">
      <c r="O2508" s="66"/>
      <c r="P2508" s="67"/>
      <c r="Q2508" s="67"/>
      <c r="S2508" s="66"/>
      <c r="T2508" s="67"/>
    </row>
    <row r="2509" spans="15:20">
      <c r="O2509" s="66"/>
      <c r="P2509" s="67"/>
      <c r="Q2509" s="67"/>
      <c r="S2509" s="66"/>
      <c r="T2509" s="67"/>
    </row>
    <row r="2510" spans="15:20">
      <c r="O2510" s="66"/>
      <c r="P2510" s="67"/>
      <c r="Q2510" s="67"/>
      <c r="S2510" s="66"/>
      <c r="T2510" s="67"/>
    </row>
    <row r="2511" spans="15:20">
      <c r="O2511" s="66"/>
      <c r="P2511" s="67"/>
      <c r="Q2511" s="67"/>
      <c r="S2511" s="66"/>
      <c r="T2511" s="67"/>
    </row>
    <row r="2512" spans="15:20">
      <c r="O2512" s="66"/>
      <c r="P2512" s="67"/>
      <c r="Q2512" s="67"/>
      <c r="S2512" s="66"/>
      <c r="T2512" s="67"/>
    </row>
    <row r="2513" spans="15:20">
      <c r="O2513" s="66"/>
      <c r="P2513" s="67"/>
      <c r="Q2513" s="67"/>
      <c r="S2513" s="66"/>
      <c r="T2513" s="67"/>
    </row>
    <row r="2514" spans="15:20">
      <c r="O2514" s="66"/>
      <c r="P2514" s="67"/>
      <c r="Q2514" s="67"/>
      <c r="S2514" s="66"/>
      <c r="T2514" s="67"/>
    </row>
    <row r="2515" spans="15:20">
      <c r="O2515" s="66"/>
      <c r="P2515" s="67"/>
      <c r="Q2515" s="67"/>
      <c r="S2515" s="66"/>
      <c r="T2515" s="67"/>
    </row>
    <row r="2516" spans="15:20">
      <c r="O2516" s="66"/>
      <c r="P2516" s="67"/>
      <c r="Q2516" s="67"/>
      <c r="S2516" s="66"/>
      <c r="T2516" s="67"/>
    </row>
    <row r="2517" spans="15:20">
      <c r="O2517" s="66"/>
      <c r="P2517" s="67"/>
      <c r="Q2517" s="67"/>
      <c r="S2517" s="66"/>
      <c r="T2517" s="67"/>
    </row>
    <row r="2518" spans="15:20">
      <c r="O2518" s="66"/>
      <c r="P2518" s="67"/>
      <c r="Q2518" s="67"/>
      <c r="S2518" s="66"/>
      <c r="T2518" s="67"/>
    </row>
    <row r="2519" spans="15:20">
      <c r="O2519" s="66"/>
      <c r="P2519" s="67"/>
      <c r="Q2519" s="67"/>
      <c r="S2519" s="66"/>
      <c r="T2519" s="67"/>
    </row>
    <row r="2520" spans="15:20">
      <c r="O2520" s="66"/>
      <c r="P2520" s="67"/>
      <c r="Q2520" s="67"/>
      <c r="S2520" s="66"/>
      <c r="T2520" s="67"/>
    </row>
    <row r="2521" spans="15:20">
      <c r="O2521" s="66"/>
      <c r="P2521" s="67"/>
      <c r="Q2521" s="67"/>
      <c r="S2521" s="66"/>
      <c r="T2521" s="67"/>
    </row>
    <row r="2522" spans="15:20">
      <c r="O2522" s="66"/>
      <c r="P2522" s="67"/>
      <c r="Q2522" s="67"/>
      <c r="S2522" s="66"/>
      <c r="T2522" s="67"/>
    </row>
    <row r="2523" spans="15:20">
      <c r="O2523" s="66"/>
      <c r="P2523" s="67"/>
      <c r="Q2523" s="67"/>
      <c r="S2523" s="66"/>
      <c r="T2523" s="67"/>
    </row>
    <row r="2524" spans="15:20">
      <c r="O2524" s="66"/>
      <c r="P2524" s="67"/>
      <c r="Q2524" s="67"/>
      <c r="S2524" s="66"/>
      <c r="T2524" s="67"/>
    </row>
    <row r="2525" spans="15:20">
      <c r="O2525" s="66"/>
      <c r="P2525" s="67"/>
      <c r="Q2525" s="67"/>
      <c r="S2525" s="66"/>
      <c r="T2525" s="67"/>
    </row>
    <row r="2526" spans="15:20">
      <c r="O2526" s="66"/>
      <c r="P2526" s="67"/>
      <c r="Q2526" s="67"/>
      <c r="S2526" s="66"/>
      <c r="T2526" s="67"/>
    </row>
    <row r="2527" spans="15:20">
      <c r="O2527" s="66"/>
      <c r="P2527" s="67"/>
      <c r="Q2527" s="67"/>
      <c r="S2527" s="66"/>
      <c r="T2527" s="67"/>
    </row>
    <row r="2528" spans="15:20">
      <c r="O2528" s="66"/>
      <c r="P2528" s="67"/>
      <c r="Q2528" s="67"/>
      <c r="S2528" s="66"/>
      <c r="T2528" s="67"/>
    </row>
    <row r="2529" spans="15:20">
      <c r="O2529" s="66"/>
      <c r="P2529" s="67"/>
      <c r="Q2529" s="67"/>
      <c r="S2529" s="66"/>
      <c r="T2529" s="67"/>
    </row>
    <row r="2530" spans="15:20">
      <c r="O2530" s="66"/>
      <c r="P2530" s="67"/>
      <c r="Q2530" s="67"/>
      <c r="S2530" s="66"/>
      <c r="T2530" s="67"/>
    </row>
    <row r="2531" spans="15:20">
      <c r="O2531" s="66"/>
      <c r="P2531" s="67"/>
      <c r="Q2531" s="67"/>
      <c r="S2531" s="66"/>
      <c r="T2531" s="67"/>
    </row>
    <row r="2532" spans="15:20">
      <c r="O2532" s="66"/>
      <c r="P2532" s="67"/>
      <c r="Q2532" s="67"/>
      <c r="S2532" s="66"/>
      <c r="T2532" s="67"/>
    </row>
    <row r="2533" spans="15:20">
      <c r="O2533" s="66"/>
      <c r="P2533" s="67"/>
      <c r="Q2533" s="67"/>
      <c r="S2533" s="66"/>
      <c r="T2533" s="67"/>
    </row>
    <row r="2534" spans="15:20">
      <c r="O2534" s="66"/>
      <c r="P2534" s="67"/>
      <c r="Q2534" s="67"/>
      <c r="S2534" s="66"/>
      <c r="T2534" s="67"/>
    </row>
    <row r="2535" spans="15:20">
      <c r="O2535" s="66"/>
      <c r="P2535" s="67"/>
      <c r="Q2535" s="67"/>
      <c r="S2535" s="66"/>
      <c r="T2535" s="67"/>
    </row>
    <row r="2536" spans="15:20">
      <c r="O2536" s="66"/>
      <c r="P2536" s="67"/>
      <c r="Q2536" s="67"/>
      <c r="S2536" s="66"/>
      <c r="T2536" s="67"/>
    </row>
    <row r="2537" spans="15:20">
      <c r="O2537" s="66"/>
      <c r="P2537" s="67"/>
      <c r="Q2537" s="67"/>
      <c r="S2537" s="66"/>
      <c r="T2537" s="67"/>
    </row>
    <row r="2538" spans="15:20">
      <c r="O2538" s="66"/>
      <c r="P2538" s="67"/>
      <c r="Q2538" s="67"/>
      <c r="S2538" s="66"/>
      <c r="T2538" s="67"/>
    </row>
    <row r="2539" spans="15:20">
      <c r="O2539" s="66"/>
      <c r="P2539" s="67"/>
      <c r="Q2539" s="67"/>
      <c r="S2539" s="66"/>
      <c r="T2539" s="67"/>
    </row>
    <row r="2540" spans="15:20">
      <c r="O2540" s="66"/>
      <c r="P2540" s="67"/>
      <c r="Q2540" s="67"/>
      <c r="S2540" s="66"/>
      <c r="T2540" s="67"/>
    </row>
    <row r="2541" spans="15:20">
      <c r="O2541" s="66"/>
      <c r="P2541" s="67"/>
      <c r="Q2541" s="67"/>
      <c r="S2541" s="66"/>
      <c r="T2541" s="67"/>
    </row>
    <row r="2542" spans="15:20">
      <c r="O2542" s="66"/>
      <c r="P2542" s="67"/>
      <c r="Q2542" s="67"/>
      <c r="S2542" s="66"/>
      <c r="T2542" s="67"/>
    </row>
    <row r="2543" spans="15:20">
      <c r="O2543" s="66"/>
      <c r="P2543" s="67"/>
      <c r="Q2543" s="67"/>
      <c r="S2543" s="66"/>
      <c r="T2543" s="67"/>
    </row>
    <row r="2544" spans="15:20">
      <c r="O2544" s="66"/>
      <c r="P2544" s="67"/>
      <c r="Q2544" s="67"/>
      <c r="S2544" s="66"/>
      <c r="T2544" s="67"/>
    </row>
    <row r="2545" spans="15:20">
      <c r="O2545" s="66"/>
      <c r="P2545" s="67"/>
      <c r="Q2545" s="67"/>
      <c r="S2545" s="66"/>
      <c r="T2545" s="67"/>
    </row>
    <row r="2546" spans="15:20">
      <c r="O2546" s="66"/>
      <c r="P2546" s="67"/>
      <c r="Q2546" s="67"/>
      <c r="S2546" s="66"/>
      <c r="T2546" s="67"/>
    </row>
    <row r="2547" spans="15:20">
      <c r="O2547" s="66"/>
      <c r="P2547" s="67"/>
      <c r="Q2547" s="67"/>
      <c r="S2547" s="66"/>
      <c r="T2547" s="67"/>
    </row>
    <row r="2548" spans="15:20">
      <c r="O2548" s="66"/>
      <c r="P2548" s="67"/>
      <c r="Q2548" s="67"/>
      <c r="S2548" s="66"/>
      <c r="T2548" s="67"/>
    </row>
    <row r="2549" spans="15:20">
      <c r="O2549" s="66"/>
      <c r="P2549" s="67"/>
      <c r="Q2549" s="67"/>
      <c r="S2549" s="66"/>
      <c r="T2549" s="67"/>
    </row>
    <row r="2550" spans="15:20">
      <c r="O2550" s="66"/>
      <c r="P2550" s="67"/>
      <c r="Q2550" s="67"/>
      <c r="S2550" s="66"/>
      <c r="T2550" s="67"/>
    </row>
    <row r="2551" spans="15:20">
      <c r="O2551" s="66"/>
      <c r="P2551" s="67"/>
      <c r="Q2551" s="67"/>
      <c r="S2551" s="66"/>
      <c r="T2551" s="67"/>
    </row>
    <row r="2552" spans="15:20">
      <c r="O2552" s="66"/>
      <c r="P2552" s="67"/>
      <c r="Q2552" s="67"/>
      <c r="S2552" s="66"/>
      <c r="T2552" s="67"/>
    </row>
    <row r="2553" spans="15:20">
      <c r="O2553" s="66"/>
      <c r="P2553" s="67"/>
      <c r="Q2553" s="67"/>
      <c r="S2553" s="66"/>
      <c r="T2553" s="67"/>
    </row>
    <row r="2554" spans="15:20">
      <c r="O2554" s="66"/>
      <c r="P2554" s="67"/>
      <c r="Q2554" s="67"/>
      <c r="S2554" s="66"/>
      <c r="T2554" s="67"/>
    </row>
    <row r="2555" spans="15:20">
      <c r="O2555" s="66"/>
      <c r="P2555" s="67"/>
      <c r="Q2555" s="67"/>
      <c r="S2555" s="66"/>
      <c r="T2555" s="67"/>
    </row>
    <row r="2556" spans="15:20">
      <c r="O2556" s="66"/>
      <c r="P2556" s="67"/>
      <c r="Q2556" s="67"/>
      <c r="S2556" s="66"/>
      <c r="T2556" s="67"/>
    </row>
    <row r="2557" spans="15:20">
      <c r="O2557" s="66"/>
      <c r="P2557" s="67"/>
      <c r="Q2557" s="67"/>
      <c r="S2557" s="66"/>
      <c r="T2557" s="67"/>
    </row>
    <row r="2558" spans="15:20">
      <c r="O2558" s="66"/>
      <c r="P2558" s="67"/>
      <c r="Q2558" s="67"/>
      <c r="S2558" s="66"/>
      <c r="T2558" s="67"/>
    </row>
    <row r="2559" spans="15:20">
      <c r="O2559" s="66"/>
      <c r="P2559" s="67"/>
      <c r="Q2559" s="67"/>
      <c r="S2559" s="66"/>
      <c r="T2559" s="67"/>
    </row>
    <row r="2560" spans="15:20">
      <c r="O2560" s="66"/>
      <c r="P2560" s="67"/>
      <c r="Q2560" s="67"/>
      <c r="S2560" s="66"/>
      <c r="T2560" s="67"/>
    </row>
    <row r="2561" spans="15:20">
      <c r="O2561" s="66"/>
      <c r="P2561" s="67"/>
      <c r="Q2561" s="67"/>
      <c r="S2561" s="66"/>
      <c r="T2561" s="67"/>
    </row>
    <row r="2562" spans="15:20">
      <c r="O2562" s="66"/>
      <c r="P2562" s="67"/>
      <c r="Q2562" s="67"/>
      <c r="S2562" s="66"/>
      <c r="T2562" s="67"/>
    </row>
    <row r="2563" spans="15:20">
      <c r="O2563" s="66"/>
      <c r="P2563" s="67"/>
      <c r="Q2563" s="67"/>
      <c r="S2563" s="66"/>
      <c r="T2563" s="67"/>
    </row>
    <row r="2564" spans="15:20">
      <c r="O2564" s="66"/>
      <c r="P2564" s="67"/>
      <c r="Q2564" s="67"/>
      <c r="S2564" s="66"/>
      <c r="T2564" s="67"/>
    </row>
    <row r="2565" spans="15:20">
      <c r="O2565" s="66"/>
      <c r="P2565" s="67"/>
      <c r="Q2565" s="67"/>
      <c r="S2565" s="66"/>
      <c r="T2565" s="67"/>
    </row>
    <row r="2566" spans="15:20">
      <c r="O2566" s="66"/>
      <c r="P2566" s="67"/>
      <c r="Q2566" s="67"/>
      <c r="S2566" s="66"/>
      <c r="T2566" s="67"/>
    </row>
    <row r="2567" spans="15:20">
      <c r="O2567" s="66"/>
      <c r="P2567" s="67"/>
      <c r="Q2567" s="67"/>
      <c r="S2567" s="66"/>
      <c r="T2567" s="67"/>
    </row>
    <row r="2568" spans="15:20">
      <c r="O2568" s="66"/>
      <c r="P2568" s="67"/>
      <c r="Q2568" s="67"/>
      <c r="S2568" s="66"/>
      <c r="T2568" s="67"/>
    </row>
    <row r="2569" spans="15:20">
      <c r="O2569" s="66"/>
      <c r="P2569" s="67"/>
      <c r="Q2569" s="67"/>
      <c r="S2569" s="66"/>
      <c r="T2569" s="67"/>
    </row>
    <row r="2570" spans="15:20">
      <c r="O2570" s="66"/>
      <c r="P2570" s="67"/>
      <c r="Q2570" s="67"/>
      <c r="S2570" s="66"/>
      <c r="T2570" s="67"/>
    </row>
    <row r="2571" spans="15:20">
      <c r="O2571" s="66"/>
      <c r="P2571" s="67"/>
      <c r="Q2571" s="67"/>
      <c r="S2571" s="66"/>
      <c r="T2571" s="67"/>
    </row>
    <row r="2572" spans="15:20">
      <c r="O2572" s="66"/>
      <c r="P2572" s="67"/>
      <c r="Q2572" s="67"/>
      <c r="S2572" s="66"/>
      <c r="T2572" s="67"/>
    </row>
    <row r="2573" spans="15:20">
      <c r="O2573" s="66"/>
      <c r="P2573" s="67"/>
      <c r="Q2573" s="67"/>
      <c r="S2573" s="66"/>
      <c r="T2573" s="67"/>
    </row>
    <row r="2574" spans="15:20">
      <c r="O2574" s="66"/>
      <c r="P2574" s="67"/>
      <c r="Q2574" s="67"/>
      <c r="S2574" s="66"/>
      <c r="T2574" s="67"/>
    </row>
    <row r="2575" spans="15:20">
      <c r="O2575" s="66"/>
      <c r="P2575" s="67"/>
      <c r="Q2575" s="67"/>
      <c r="S2575" s="66"/>
      <c r="T2575" s="67"/>
    </row>
    <row r="2576" spans="15:20">
      <c r="O2576" s="66"/>
      <c r="P2576" s="67"/>
      <c r="Q2576" s="67"/>
      <c r="S2576" s="66"/>
      <c r="T2576" s="67"/>
    </row>
    <row r="2577" spans="15:20">
      <c r="O2577" s="66"/>
      <c r="P2577" s="67"/>
      <c r="Q2577" s="67"/>
      <c r="S2577" s="66"/>
      <c r="T2577" s="67"/>
    </row>
    <row r="2578" spans="15:20">
      <c r="O2578" s="66"/>
      <c r="P2578" s="67"/>
      <c r="Q2578" s="67"/>
      <c r="S2578" s="66"/>
      <c r="T2578" s="67"/>
    </row>
    <row r="2579" spans="15:20">
      <c r="O2579" s="66"/>
      <c r="P2579" s="67"/>
      <c r="Q2579" s="67"/>
      <c r="S2579" s="66"/>
      <c r="T2579" s="67"/>
    </row>
    <row r="2580" spans="15:20">
      <c r="O2580" s="66"/>
      <c r="P2580" s="67"/>
      <c r="Q2580" s="67"/>
      <c r="S2580" s="66"/>
      <c r="T2580" s="67"/>
    </row>
    <row r="2581" spans="15:20">
      <c r="O2581" s="66"/>
      <c r="P2581" s="67"/>
      <c r="Q2581" s="67"/>
      <c r="S2581" s="66"/>
      <c r="T2581" s="67"/>
    </row>
    <row r="2582" spans="15:20">
      <c r="O2582" s="66"/>
      <c r="P2582" s="67"/>
      <c r="Q2582" s="67"/>
      <c r="S2582" s="66"/>
      <c r="T2582" s="67"/>
    </row>
    <row r="2583" spans="15:20">
      <c r="O2583" s="66"/>
      <c r="P2583" s="67"/>
      <c r="Q2583" s="67"/>
      <c r="S2583" s="66"/>
      <c r="T2583" s="67"/>
    </row>
    <row r="2584" spans="15:20">
      <c r="O2584" s="66"/>
      <c r="P2584" s="67"/>
      <c r="Q2584" s="67"/>
      <c r="S2584" s="66"/>
      <c r="T2584" s="67"/>
    </row>
    <row r="2585" spans="15:20">
      <c r="O2585" s="66"/>
      <c r="P2585" s="67"/>
      <c r="Q2585" s="67"/>
      <c r="S2585" s="66"/>
      <c r="T2585" s="67"/>
    </row>
    <row r="2586" spans="15:20">
      <c r="O2586" s="66"/>
      <c r="P2586" s="67"/>
      <c r="Q2586" s="67"/>
      <c r="S2586" s="66"/>
      <c r="T2586" s="67"/>
    </row>
    <row r="2587" spans="15:20">
      <c r="O2587" s="66"/>
      <c r="P2587" s="67"/>
      <c r="Q2587" s="67"/>
      <c r="S2587" s="66"/>
      <c r="T2587" s="67"/>
    </row>
    <row r="2588" spans="15:20">
      <c r="O2588" s="66"/>
      <c r="P2588" s="67"/>
      <c r="Q2588" s="67"/>
      <c r="S2588" s="66"/>
      <c r="T2588" s="67"/>
    </row>
    <row r="2589" spans="15:20">
      <c r="O2589" s="66"/>
      <c r="P2589" s="67"/>
      <c r="Q2589" s="67"/>
      <c r="S2589" s="66"/>
      <c r="T2589" s="67"/>
    </row>
    <row r="2590" spans="15:20">
      <c r="O2590" s="66"/>
      <c r="P2590" s="67"/>
      <c r="Q2590" s="67"/>
      <c r="S2590" s="66"/>
      <c r="T2590" s="67"/>
    </row>
    <row r="2591" spans="15:20">
      <c r="O2591" s="66"/>
      <c r="P2591" s="67"/>
      <c r="Q2591" s="67"/>
      <c r="S2591" s="66"/>
      <c r="T2591" s="67"/>
    </row>
    <row r="2592" spans="15:20">
      <c r="O2592" s="66"/>
      <c r="P2592" s="67"/>
      <c r="Q2592" s="67"/>
      <c r="S2592" s="66"/>
      <c r="T2592" s="67"/>
    </row>
    <row r="2593" spans="15:20">
      <c r="O2593" s="66"/>
      <c r="P2593" s="67"/>
      <c r="Q2593" s="67"/>
      <c r="S2593" s="66"/>
      <c r="T2593" s="67"/>
    </row>
    <row r="2594" spans="15:20">
      <c r="O2594" s="66"/>
      <c r="P2594" s="67"/>
      <c r="Q2594" s="67"/>
      <c r="S2594" s="66"/>
      <c r="T2594" s="67"/>
    </row>
    <row r="2595" spans="15:20">
      <c r="O2595" s="66"/>
      <c r="P2595" s="67"/>
      <c r="Q2595" s="67"/>
      <c r="S2595" s="66"/>
      <c r="T2595" s="67"/>
    </row>
    <row r="2596" spans="15:20">
      <c r="O2596" s="66"/>
      <c r="P2596" s="67"/>
      <c r="Q2596" s="67"/>
      <c r="S2596" s="66"/>
      <c r="T2596" s="67"/>
    </row>
    <row r="2597" spans="15:20">
      <c r="O2597" s="66"/>
      <c r="P2597" s="67"/>
      <c r="Q2597" s="67"/>
      <c r="S2597" s="66"/>
      <c r="T2597" s="67"/>
    </row>
    <row r="2598" spans="15:20">
      <c r="O2598" s="66"/>
      <c r="P2598" s="67"/>
      <c r="Q2598" s="67"/>
      <c r="S2598" s="66"/>
      <c r="T2598" s="67"/>
    </row>
    <row r="2599" spans="15:20">
      <c r="O2599" s="66"/>
      <c r="P2599" s="67"/>
      <c r="Q2599" s="67"/>
      <c r="S2599" s="66"/>
      <c r="T2599" s="67"/>
    </row>
    <row r="2600" spans="15:20">
      <c r="O2600" s="66"/>
      <c r="P2600" s="67"/>
      <c r="Q2600" s="67"/>
      <c r="S2600" s="66"/>
      <c r="T2600" s="67"/>
    </row>
    <row r="2601" spans="15:20">
      <c r="O2601" s="66"/>
      <c r="P2601" s="67"/>
      <c r="Q2601" s="67"/>
      <c r="S2601" s="66"/>
      <c r="T2601" s="67"/>
    </row>
    <row r="2602" spans="15:20">
      <c r="O2602" s="66"/>
      <c r="P2602" s="67"/>
      <c r="Q2602" s="67"/>
      <c r="S2602" s="66"/>
      <c r="T2602" s="67"/>
    </row>
    <row r="2603" spans="15:20">
      <c r="O2603" s="66"/>
      <c r="P2603" s="67"/>
      <c r="Q2603" s="67"/>
      <c r="S2603" s="66"/>
      <c r="T2603" s="67"/>
    </row>
    <row r="2604" spans="15:20">
      <c r="O2604" s="66"/>
      <c r="P2604" s="67"/>
      <c r="Q2604" s="67"/>
      <c r="S2604" s="66"/>
      <c r="T2604" s="67"/>
    </row>
    <row r="2605" spans="15:20">
      <c r="O2605" s="66"/>
      <c r="P2605" s="67"/>
      <c r="Q2605" s="67"/>
      <c r="S2605" s="66"/>
      <c r="T2605" s="67"/>
    </row>
    <row r="2606" spans="15:20">
      <c r="O2606" s="66"/>
      <c r="P2606" s="67"/>
      <c r="Q2606" s="67"/>
      <c r="S2606" s="66"/>
      <c r="T2606" s="67"/>
    </row>
    <row r="2607" spans="15:20">
      <c r="O2607" s="66"/>
      <c r="P2607" s="67"/>
      <c r="Q2607" s="67"/>
      <c r="S2607" s="66"/>
      <c r="T2607" s="67"/>
    </row>
    <row r="2608" spans="15:20">
      <c r="O2608" s="66"/>
      <c r="P2608" s="67"/>
      <c r="Q2608" s="67"/>
      <c r="S2608" s="66"/>
      <c r="T2608" s="67"/>
    </row>
    <row r="2609" spans="15:20">
      <c r="O2609" s="66"/>
      <c r="P2609" s="67"/>
      <c r="Q2609" s="67"/>
      <c r="S2609" s="66"/>
      <c r="T2609" s="67"/>
    </row>
    <row r="2610" spans="15:20">
      <c r="O2610" s="66"/>
      <c r="P2610" s="67"/>
      <c r="Q2610" s="67"/>
      <c r="S2610" s="66"/>
      <c r="T2610" s="67"/>
    </row>
    <row r="2611" spans="15:20">
      <c r="O2611" s="66"/>
      <c r="P2611" s="67"/>
      <c r="Q2611" s="67"/>
      <c r="S2611" s="66"/>
      <c r="T2611" s="67"/>
    </row>
    <row r="2612" spans="15:20">
      <c r="O2612" s="66"/>
      <c r="P2612" s="67"/>
      <c r="Q2612" s="67"/>
      <c r="S2612" s="66"/>
      <c r="T2612" s="67"/>
    </row>
    <row r="2613" spans="15:20">
      <c r="O2613" s="66"/>
      <c r="P2613" s="67"/>
      <c r="Q2613" s="67"/>
      <c r="S2613" s="66"/>
      <c r="T2613" s="67"/>
    </row>
    <row r="2614" spans="15:20">
      <c r="O2614" s="66"/>
      <c r="P2614" s="67"/>
      <c r="Q2614" s="67"/>
      <c r="S2614" s="66"/>
      <c r="T2614" s="67"/>
    </row>
    <row r="2615" spans="15:20">
      <c r="O2615" s="66"/>
      <c r="P2615" s="67"/>
      <c r="Q2615" s="67"/>
      <c r="S2615" s="66"/>
      <c r="T2615" s="67"/>
    </row>
    <row r="2616" spans="15:20">
      <c r="O2616" s="66"/>
      <c r="P2616" s="67"/>
      <c r="Q2616" s="67"/>
      <c r="S2616" s="66"/>
      <c r="T2616" s="67"/>
    </row>
    <row r="2617" spans="15:20">
      <c r="O2617" s="66"/>
      <c r="P2617" s="67"/>
      <c r="Q2617" s="67"/>
      <c r="S2617" s="66"/>
      <c r="T2617" s="67"/>
    </row>
    <row r="2618" spans="15:20">
      <c r="O2618" s="66"/>
      <c r="P2618" s="67"/>
      <c r="Q2618" s="67"/>
      <c r="S2618" s="66"/>
      <c r="T2618" s="67"/>
    </row>
    <row r="2619" spans="15:20">
      <c r="O2619" s="66"/>
      <c r="P2619" s="67"/>
      <c r="Q2619" s="67"/>
      <c r="S2619" s="66"/>
      <c r="T2619" s="67"/>
    </row>
    <row r="2620" spans="15:20">
      <c r="O2620" s="66"/>
      <c r="P2620" s="67"/>
      <c r="Q2620" s="67"/>
      <c r="S2620" s="66"/>
      <c r="T2620" s="67"/>
    </row>
    <row r="2621" spans="15:20">
      <c r="O2621" s="66"/>
      <c r="P2621" s="67"/>
      <c r="Q2621" s="67"/>
      <c r="S2621" s="66"/>
      <c r="T2621" s="67"/>
    </row>
    <row r="2622" spans="15:20">
      <c r="O2622" s="66"/>
      <c r="P2622" s="67"/>
      <c r="Q2622" s="67"/>
      <c r="S2622" s="66"/>
      <c r="T2622" s="67"/>
    </row>
    <row r="2623" spans="15:20">
      <c r="O2623" s="66"/>
      <c r="P2623" s="67"/>
      <c r="Q2623" s="67"/>
      <c r="S2623" s="66"/>
      <c r="T2623" s="67"/>
    </row>
    <row r="2624" spans="15:20">
      <c r="O2624" s="66"/>
      <c r="P2624" s="67"/>
      <c r="Q2624" s="67"/>
      <c r="S2624" s="66"/>
      <c r="T2624" s="67"/>
    </row>
    <row r="2625" spans="15:20">
      <c r="O2625" s="66"/>
      <c r="P2625" s="67"/>
      <c r="Q2625" s="67"/>
      <c r="S2625" s="66"/>
      <c r="T2625" s="67"/>
    </row>
    <row r="2626" spans="15:20">
      <c r="O2626" s="66"/>
      <c r="P2626" s="67"/>
      <c r="Q2626" s="67"/>
      <c r="S2626" s="66"/>
      <c r="T2626" s="67"/>
    </row>
    <row r="2627" spans="15:20">
      <c r="O2627" s="66"/>
      <c r="P2627" s="67"/>
      <c r="Q2627" s="67"/>
      <c r="S2627" s="66"/>
      <c r="T2627" s="67"/>
    </row>
    <row r="2628" spans="15:20">
      <c r="O2628" s="66"/>
      <c r="P2628" s="67"/>
      <c r="Q2628" s="67"/>
      <c r="S2628" s="66"/>
      <c r="T2628" s="67"/>
    </row>
    <row r="2629" spans="15:20">
      <c r="O2629" s="66"/>
      <c r="P2629" s="67"/>
      <c r="Q2629" s="67"/>
      <c r="S2629" s="66"/>
      <c r="T2629" s="67"/>
    </row>
    <row r="2630" spans="15:20">
      <c r="O2630" s="66"/>
      <c r="P2630" s="67"/>
      <c r="Q2630" s="67"/>
      <c r="S2630" s="66"/>
      <c r="T2630" s="67"/>
    </row>
    <row r="2631" spans="15:20">
      <c r="O2631" s="66"/>
      <c r="P2631" s="67"/>
      <c r="Q2631" s="67"/>
      <c r="S2631" s="66"/>
      <c r="T2631" s="67"/>
    </row>
    <row r="2632" spans="15:20">
      <c r="O2632" s="66"/>
      <c r="P2632" s="67"/>
      <c r="Q2632" s="67"/>
      <c r="S2632" s="66"/>
      <c r="T2632" s="67"/>
    </row>
    <row r="2633" spans="15:20">
      <c r="O2633" s="66"/>
      <c r="P2633" s="67"/>
      <c r="Q2633" s="67"/>
      <c r="S2633" s="66"/>
      <c r="T2633" s="67"/>
    </row>
    <row r="2634" spans="15:20">
      <c r="O2634" s="66"/>
      <c r="P2634" s="67"/>
      <c r="Q2634" s="67"/>
      <c r="S2634" s="66"/>
      <c r="T2634" s="67"/>
    </row>
    <row r="2635" spans="15:20">
      <c r="O2635" s="66"/>
      <c r="P2635" s="67"/>
      <c r="Q2635" s="67"/>
      <c r="S2635" s="66"/>
      <c r="T2635" s="67"/>
    </row>
    <row r="2636" spans="15:20">
      <c r="O2636" s="66"/>
      <c r="P2636" s="67"/>
      <c r="Q2636" s="67"/>
      <c r="S2636" s="66"/>
      <c r="T2636" s="67"/>
    </row>
    <row r="2637" spans="15:20">
      <c r="O2637" s="66"/>
      <c r="P2637" s="67"/>
      <c r="Q2637" s="67"/>
      <c r="S2637" s="66"/>
      <c r="T2637" s="67"/>
    </row>
    <row r="2638" spans="15:20">
      <c r="O2638" s="66"/>
      <c r="P2638" s="67"/>
      <c r="Q2638" s="67"/>
      <c r="S2638" s="66"/>
      <c r="T2638" s="67"/>
    </row>
    <row r="2639" spans="15:20">
      <c r="O2639" s="66"/>
      <c r="P2639" s="67"/>
      <c r="Q2639" s="67"/>
      <c r="S2639" s="66"/>
      <c r="T2639" s="67"/>
    </row>
    <row r="2640" spans="15:20">
      <c r="O2640" s="66"/>
      <c r="P2640" s="67"/>
      <c r="Q2640" s="67"/>
      <c r="S2640" s="66"/>
      <c r="T2640" s="67"/>
    </row>
    <row r="2641" spans="15:20">
      <c r="O2641" s="66"/>
      <c r="P2641" s="67"/>
      <c r="Q2641" s="67"/>
      <c r="S2641" s="66"/>
      <c r="T2641" s="67"/>
    </row>
    <row r="2642" spans="15:20">
      <c r="O2642" s="66"/>
      <c r="P2642" s="67"/>
      <c r="Q2642" s="67"/>
      <c r="S2642" s="66"/>
      <c r="T2642" s="67"/>
    </row>
    <row r="2643" spans="15:20">
      <c r="O2643" s="66"/>
      <c r="P2643" s="67"/>
      <c r="Q2643" s="67"/>
      <c r="S2643" s="66"/>
      <c r="T2643" s="67"/>
    </row>
    <row r="2644" spans="15:20">
      <c r="O2644" s="66"/>
      <c r="P2644" s="67"/>
      <c r="Q2644" s="67"/>
      <c r="S2644" s="66"/>
      <c r="T2644" s="67"/>
    </row>
    <row r="2645" spans="15:20">
      <c r="O2645" s="66"/>
      <c r="P2645" s="67"/>
      <c r="Q2645" s="67"/>
      <c r="S2645" s="66"/>
      <c r="T2645" s="67"/>
    </row>
    <row r="2646" spans="15:20">
      <c r="O2646" s="66"/>
      <c r="P2646" s="67"/>
      <c r="Q2646" s="67"/>
      <c r="S2646" s="66"/>
      <c r="T2646" s="67"/>
    </row>
    <row r="2647" spans="15:20">
      <c r="O2647" s="66"/>
      <c r="P2647" s="67"/>
      <c r="Q2647" s="67"/>
      <c r="S2647" s="66"/>
      <c r="T2647" s="67"/>
    </row>
    <row r="2648" spans="15:20">
      <c r="O2648" s="66"/>
      <c r="P2648" s="67"/>
      <c r="Q2648" s="67"/>
      <c r="S2648" s="66"/>
      <c r="T2648" s="67"/>
    </row>
    <row r="2649" spans="15:20">
      <c r="O2649" s="66"/>
      <c r="P2649" s="67"/>
      <c r="Q2649" s="67"/>
      <c r="S2649" s="66"/>
      <c r="T2649" s="67"/>
    </row>
    <row r="2650" spans="15:20">
      <c r="O2650" s="66"/>
      <c r="P2650" s="67"/>
      <c r="Q2650" s="67"/>
      <c r="S2650" s="66"/>
      <c r="T2650" s="67"/>
    </row>
    <row r="2651" spans="15:20">
      <c r="O2651" s="66"/>
      <c r="P2651" s="67"/>
      <c r="Q2651" s="67"/>
      <c r="S2651" s="66"/>
      <c r="T2651" s="67"/>
    </row>
    <row r="2652" spans="15:20">
      <c r="O2652" s="66"/>
      <c r="P2652" s="67"/>
      <c r="Q2652" s="67"/>
      <c r="S2652" s="66"/>
      <c r="T2652" s="67"/>
    </row>
    <row r="2653" spans="15:20">
      <c r="O2653" s="66"/>
      <c r="P2653" s="67"/>
      <c r="Q2653" s="67"/>
      <c r="S2653" s="66"/>
      <c r="T2653" s="67"/>
    </row>
    <row r="2654" spans="15:20">
      <c r="O2654" s="66"/>
      <c r="P2654" s="67"/>
      <c r="Q2654" s="67"/>
      <c r="S2654" s="66"/>
      <c r="T2654" s="67"/>
    </row>
    <row r="2655" spans="15:20">
      <c r="O2655" s="66"/>
      <c r="P2655" s="67"/>
      <c r="Q2655" s="67"/>
      <c r="S2655" s="66"/>
      <c r="T2655" s="67"/>
    </row>
    <row r="2656" spans="15:20">
      <c r="O2656" s="66"/>
      <c r="P2656" s="67"/>
      <c r="Q2656" s="67"/>
      <c r="S2656" s="66"/>
      <c r="T2656" s="67"/>
    </row>
    <row r="2657" spans="15:20">
      <c r="O2657" s="66"/>
      <c r="P2657" s="67"/>
      <c r="Q2657" s="67"/>
      <c r="S2657" s="66"/>
      <c r="T2657" s="67"/>
    </row>
    <row r="2658" spans="15:20">
      <c r="O2658" s="66"/>
      <c r="P2658" s="67"/>
      <c r="Q2658" s="67"/>
      <c r="S2658" s="66"/>
      <c r="T2658" s="67"/>
    </row>
    <row r="2659" spans="15:20">
      <c r="O2659" s="66"/>
      <c r="P2659" s="67"/>
      <c r="Q2659" s="67"/>
      <c r="S2659" s="66"/>
      <c r="T2659" s="67"/>
    </row>
    <row r="2660" spans="15:20">
      <c r="O2660" s="66"/>
      <c r="P2660" s="67"/>
      <c r="Q2660" s="67"/>
      <c r="S2660" s="66"/>
      <c r="T2660" s="67"/>
    </row>
    <row r="2661" spans="15:20">
      <c r="O2661" s="66"/>
      <c r="P2661" s="67"/>
      <c r="Q2661" s="67"/>
      <c r="S2661" s="66"/>
      <c r="T2661" s="67"/>
    </row>
    <row r="2662" spans="15:20">
      <c r="O2662" s="66"/>
      <c r="P2662" s="67"/>
      <c r="Q2662" s="67"/>
      <c r="S2662" s="66"/>
      <c r="T2662" s="67"/>
    </row>
    <row r="2663" spans="15:20">
      <c r="O2663" s="66"/>
      <c r="P2663" s="67"/>
      <c r="Q2663" s="67"/>
      <c r="S2663" s="66"/>
      <c r="T2663" s="67"/>
    </row>
    <row r="2664" spans="15:20">
      <c r="O2664" s="66"/>
      <c r="P2664" s="67"/>
      <c r="Q2664" s="67"/>
      <c r="S2664" s="66"/>
      <c r="T2664" s="67"/>
    </row>
    <row r="2665" spans="15:20">
      <c r="O2665" s="66"/>
      <c r="P2665" s="67"/>
      <c r="Q2665" s="67"/>
      <c r="S2665" s="66"/>
      <c r="T2665" s="67"/>
    </row>
    <row r="2666" spans="15:20">
      <c r="O2666" s="66"/>
      <c r="P2666" s="67"/>
      <c r="Q2666" s="67"/>
      <c r="S2666" s="66"/>
      <c r="T2666" s="67"/>
    </row>
    <row r="2667" spans="15:20">
      <c r="O2667" s="66"/>
      <c r="P2667" s="67"/>
      <c r="Q2667" s="67"/>
      <c r="S2667" s="66"/>
      <c r="T2667" s="67"/>
    </row>
    <row r="2668" spans="15:20">
      <c r="O2668" s="66"/>
      <c r="P2668" s="67"/>
      <c r="Q2668" s="67"/>
      <c r="S2668" s="66"/>
      <c r="T2668" s="67"/>
    </row>
    <row r="2669" spans="15:20">
      <c r="O2669" s="66"/>
      <c r="P2669" s="67"/>
      <c r="Q2669" s="67"/>
      <c r="S2669" s="66"/>
      <c r="T2669" s="67"/>
    </row>
    <row r="2670" spans="15:20">
      <c r="O2670" s="66"/>
      <c r="P2670" s="67"/>
      <c r="Q2670" s="67"/>
      <c r="S2670" s="66"/>
      <c r="T2670" s="67"/>
    </row>
    <row r="2671" spans="15:20">
      <c r="O2671" s="66"/>
      <c r="P2671" s="67"/>
      <c r="Q2671" s="67"/>
      <c r="S2671" s="66"/>
      <c r="T2671" s="67"/>
    </row>
    <row r="2672" spans="15:20">
      <c r="O2672" s="66"/>
      <c r="P2672" s="67"/>
      <c r="Q2672" s="67"/>
      <c r="S2672" s="66"/>
      <c r="T2672" s="67"/>
    </row>
    <row r="2673" spans="15:20">
      <c r="O2673" s="66"/>
      <c r="P2673" s="67"/>
      <c r="Q2673" s="67"/>
      <c r="S2673" s="66"/>
      <c r="T2673" s="67"/>
    </row>
    <row r="2674" spans="15:20">
      <c r="O2674" s="66"/>
      <c r="P2674" s="67"/>
      <c r="Q2674" s="67"/>
      <c r="S2674" s="66"/>
      <c r="T2674" s="67"/>
    </row>
    <row r="2675" spans="15:20">
      <c r="O2675" s="66"/>
      <c r="P2675" s="67"/>
      <c r="Q2675" s="67"/>
      <c r="S2675" s="66"/>
      <c r="T2675" s="67"/>
    </row>
    <row r="2676" spans="15:20">
      <c r="O2676" s="66"/>
      <c r="P2676" s="67"/>
      <c r="Q2676" s="67"/>
      <c r="S2676" s="66"/>
      <c r="T2676" s="67"/>
    </row>
    <row r="2677" spans="15:20">
      <c r="O2677" s="66"/>
      <c r="P2677" s="67"/>
      <c r="Q2677" s="67"/>
      <c r="S2677" s="66"/>
      <c r="T2677" s="67"/>
    </row>
    <row r="2678" spans="15:20">
      <c r="O2678" s="66"/>
      <c r="P2678" s="67"/>
      <c r="Q2678" s="67"/>
      <c r="S2678" s="66"/>
      <c r="T2678" s="67"/>
    </row>
    <row r="2679" spans="15:20">
      <c r="O2679" s="66"/>
      <c r="P2679" s="67"/>
      <c r="Q2679" s="67"/>
      <c r="S2679" s="66"/>
      <c r="T2679" s="67"/>
    </row>
    <row r="2680" spans="15:20">
      <c r="O2680" s="66"/>
      <c r="P2680" s="67"/>
      <c r="Q2680" s="67"/>
      <c r="S2680" s="66"/>
      <c r="T2680" s="67"/>
    </row>
    <row r="2681" spans="15:20">
      <c r="O2681" s="66"/>
      <c r="P2681" s="67"/>
      <c r="Q2681" s="67"/>
      <c r="S2681" s="66"/>
      <c r="T2681" s="67"/>
    </row>
    <row r="2682" spans="15:20">
      <c r="O2682" s="66"/>
      <c r="P2682" s="67"/>
      <c r="Q2682" s="67"/>
      <c r="S2682" s="66"/>
      <c r="T2682" s="67"/>
    </row>
    <row r="2683" spans="15:20">
      <c r="O2683" s="66"/>
      <c r="P2683" s="67"/>
      <c r="Q2683" s="67"/>
      <c r="S2683" s="66"/>
      <c r="T2683" s="67"/>
    </row>
    <row r="2684" spans="15:20">
      <c r="O2684" s="66"/>
      <c r="P2684" s="67"/>
      <c r="Q2684" s="67"/>
      <c r="S2684" s="66"/>
      <c r="T2684" s="67"/>
    </row>
    <row r="2685" spans="15:20">
      <c r="O2685" s="66"/>
      <c r="P2685" s="67"/>
      <c r="Q2685" s="67"/>
      <c r="S2685" s="66"/>
      <c r="T2685" s="67"/>
    </row>
    <row r="2686" spans="15:20">
      <c r="O2686" s="66"/>
      <c r="P2686" s="67"/>
      <c r="Q2686" s="67"/>
      <c r="S2686" s="66"/>
      <c r="T2686" s="67"/>
    </row>
    <row r="2687" spans="15:20">
      <c r="O2687" s="66"/>
      <c r="P2687" s="67"/>
      <c r="Q2687" s="67"/>
      <c r="S2687" s="66"/>
      <c r="T2687" s="67"/>
    </row>
    <row r="2688" spans="15:20">
      <c r="O2688" s="66"/>
      <c r="P2688" s="67"/>
      <c r="Q2688" s="67"/>
      <c r="S2688" s="66"/>
      <c r="T2688" s="67"/>
    </row>
    <row r="2689" spans="15:20">
      <c r="O2689" s="66"/>
      <c r="P2689" s="67"/>
      <c r="Q2689" s="67"/>
      <c r="S2689" s="66"/>
      <c r="T2689" s="67"/>
    </row>
    <row r="2690" spans="15:20">
      <c r="O2690" s="66"/>
      <c r="P2690" s="67"/>
      <c r="Q2690" s="67"/>
      <c r="S2690" s="66"/>
      <c r="T2690" s="67"/>
    </row>
    <row r="2691" spans="15:20">
      <c r="O2691" s="66"/>
      <c r="P2691" s="67"/>
      <c r="Q2691" s="67"/>
      <c r="S2691" s="66"/>
      <c r="T2691" s="67"/>
    </row>
    <row r="2692" spans="15:20">
      <c r="O2692" s="66"/>
      <c r="P2692" s="67"/>
      <c r="Q2692" s="67"/>
      <c r="S2692" s="66"/>
      <c r="T2692" s="67"/>
    </row>
    <row r="2693" spans="15:20">
      <c r="O2693" s="66"/>
      <c r="P2693" s="67"/>
      <c r="Q2693" s="67"/>
      <c r="S2693" s="66"/>
      <c r="T2693" s="67"/>
    </row>
    <row r="2694" spans="15:20">
      <c r="O2694" s="66"/>
      <c r="P2694" s="67"/>
      <c r="Q2694" s="67"/>
      <c r="S2694" s="66"/>
      <c r="T2694" s="67"/>
    </row>
    <row r="2695" spans="15:20">
      <c r="O2695" s="66"/>
      <c r="P2695" s="67"/>
      <c r="Q2695" s="67"/>
      <c r="S2695" s="66"/>
      <c r="T2695" s="67"/>
    </row>
    <row r="2696" spans="15:20">
      <c r="O2696" s="66"/>
      <c r="P2696" s="67"/>
      <c r="Q2696" s="67"/>
      <c r="S2696" s="66"/>
      <c r="T2696" s="67"/>
    </row>
    <row r="2697" spans="15:20">
      <c r="O2697" s="66"/>
      <c r="P2697" s="67"/>
      <c r="Q2697" s="67"/>
      <c r="S2697" s="66"/>
      <c r="T2697" s="67"/>
    </row>
    <row r="2698" spans="15:20">
      <c r="O2698" s="66"/>
      <c r="P2698" s="67"/>
      <c r="Q2698" s="67"/>
      <c r="S2698" s="66"/>
      <c r="T2698" s="67"/>
    </row>
    <row r="2699" spans="15:20">
      <c r="O2699" s="66"/>
      <c r="P2699" s="67"/>
      <c r="Q2699" s="67"/>
      <c r="S2699" s="66"/>
      <c r="T2699" s="67"/>
    </row>
    <row r="2700" spans="15:20">
      <c r="O2700" s="66"/>
      <c r="P2700" s="67"/>
      <c r="Q2700" s="67"/>
      <c r="S2700" s="66"/>
      <c r="T2700" s="67"/>
    </row>
    <row r="2701" spans="15:20">
      <c r="O2701" s="66"/>
      <c r="P2701" s="67"/>
      <c r="Q2701" s="67"/>
      <c r="S2701" s="66"/>
      <c r="T2701" s="67"/>
    </row>
    <row r="2702" spans="15:20">
      <c r="O2702" s="66"/>
      <c r="P2702" s="67"/>
      <c r="Q2702" s="67"/>
      <c r="S2702" s="66"/>
      <c r="T2702" s="67"/>
    </row>
    <row r="2703" spans="15:20">
      <c r="O2703" s="66"/>
      <c r="P2703" s="67"/>
      <c r="Q2703" s="67"/>
      <c r="S2703" s="66"/>
      <c r="T2703" s="67"/>
    </row>
    <row r="2704" spans="15:20">
      <c r="O2704" s="66"/>
      <c r="P2704" s="67"/>
      <c r="Q2704" s="67"/>
      <c r="S2704" s="66"/>
      <c r="T2704" s="67"/>
    </row>
    <row r="2705" spans="15:20">
      <c r="O2705" s="66"/>
      <c r="P2705" s="67"/>
      <c r="Q2705" s="67"/>
      <c r="S2705" s="66"/>
      <c r="T2705" s="67"/>
    </row>
    <row r="2706" spans="15:20">
      <c r="O2706" s="66"/>
      <c r="P2706" s="67"/>
      <c r="Q2706" s="67"/>
      <c r="S2706" s="66"/>
      <c r="T2706" s="67"/>
    </row>
    <row r="2707" spans="15:20">
      <c r="O2707" s="66"/>
      <c r="P2707" s="67"/>
      <c r="Q2707" s="67"/>
      <c r="S2707" s="66"/>
      <c r="T2707" s="67"/>
    </row>
    <row r="2708" spans="15:20">
      <c r="O2708" s="66"/>
      <c r="P2708" s="67"/>
      <c r="Q2708" s="67"/>
      <c r="S2708" s="66"/>
      <c r="T2708" s="67"/>
    </row>
    <row r="2709" spans="15:20">
      <c r="O2709" s="66"/>
      <c r="P2709" s="67"/>
      <c r="Q2709" s="67"/>
      <c r="S2709" s="66"/>
      <c r="T2709" s="67"/>
    </row>
    <row r="2710" spans="15:20">
      <c r="O2710" s="66"/>
      <c r="P2710" s="67"/>
      <c r="Q2710" s="67"/>
      <c r="S2710" s="66"/>
      <c r="T2710" s="67"/>
    </row>
    <row r="2711" spans="15:20">
      <c r="O2711" s="66"/>
      <c r="P2711" s="67"/>
      <c r="Q2711" s="67"/>
      <c r="S2711" s="66"/>
      <c r="T2711" s="67"/>
    </row>
    <row r="2712" spans="15:20">
      <c r="O2712" s="66"/>
      <c r="P2712" s="67"/>
      <c r="Q2712" s="67"/>
      <c r="S2712" s="66"/>
      <c r="T2712" s="67"/>
    </row>
    <row r="2713" spans="15:20">
      <c r="O2713" s="66"/>
      <c r="P2713" s="67"/>
      <c r="Q2713" s="67"/>
      <c r="S2713" s="66"/>
      <c r="T2713" s="67"/>
    </row>
    <row r="2714" spans="15:20">
      <c r="O2714" s="66"/>
      <c r="P2714" s="67"/>
      <c r="Q2714" s="67"/>
      <c r="S2714" s="66"/>
      <c r="T2714" s="67"/>
    </row>
    <row r="2715" spans="15:20">
      <c r="O2715" s="66"/>
      <c r="P2715" s="67"/>
      <c r="Q2715" s="67"/>
      <c r="S2715" s="66"/>
      <c r="T2715" s="67"/>
    </row>
    <row r="2716" spans="15:20">
      <c r="O2716" s="66"/>
      <c r="P2716" s="67"/>
      <c r="Q2716" s="67"/>
      <c r="S2716" s="66"/>
      <c r="T2716" s="67"/>
    </row>
    <row r="2717" spans="15:20">
      <c r="O2717" s="66"/>
      <c r="P2717" s="67"/>
      <c r="Q2717" s="67"/>
      <c r="S2717" s="66"/>
      <c r="T2717" s="67"/>
    </row>
    <row r="2718" spans="15:20">
      <c r="O2718" s="66"/>
      <c r="P2718" s="67"/>
      <c r="Q2718" s="67"/>
      <c r="S2718" s="66"/>
      <c r="T2718" s="67"/>
    </row>
    <row r="2719" spans="15:20">
      <c r="O2719" s="66"/>
      <c r="P2719" s="67"/>
      <c r="Q2719" s="67"/>
      <c r="S2719" s="66"/>
      <c r="T2719" s="67"/>
    </row>
    <row r="2720" spans="15:20">
      <c r="O2720" s="66"/>
      <c r="P2720" s="67"/>
      <c r="Q2720" s="67"/>
      <c r="S2720" s="66"/>
      <c r="T2720" s="67"/>
    </row>
    <row r="2721" spans="15:20">
      <c r="O2721" s="66"/>
      <c r="P2721" s="67"/>
      <c r="Q2721" s="67"/>
      <c r="S2721" s="66"/>
      <c r="T2721" s="67"/>
    </row>
    <row r="2722" spans="15:20">
      <c r="O2722" s="66"/>
      <c r="P2722" s="67"/>
      <c r="Q2722" s="67"/>
      <c r="S2722" s="66"/>
      <c r="T2722" s="67"/>
    </row>
    <row r="2723" spans="15:20">
      <c r="O2723" s="66"/>
      <c r="P2723" s="67"/>
      <c r="Q2723" s="67"/>
      <c r="S2723" s="66"/>
      <c r="T2723" s="67"/>
    </row>
    <row r="2724" spans="15:20">
      <c r="O2724" s="66"/>
      <c r="P2724" s="67"/>
      <c r="Q2724" s="67"/>
      <c r="S2724" s="66"/>
      <c r="T2724" s="67"/>
    </row>
    <row r="2725" spans="15:20">
      <c r="O2725" s="66"/>
      <c r="P2725" s="67"/>
      <c r="Q2725" s="67"/>
      <c r="S2725" s="66"/>
      <c r="T2725" s="67"/>
    </row>
    <row r="2726" spans="15:20">
      <c r="O2726" s="66"/>
      <c r="P2726" s="67"/>
      <c r="Q2726" s="67"/>
      <c r="S2726" s="66"/>
      <c r="T2726" s="67"/>
    </row>
    <row r="2727" spans="15:20">
      <c r="O2727" s="66"/>
      <c r="P2727" s="67"/>
      <c r="Q2727" s="67"/>
      <c r="S2727" s="66"/>
      <c r="T2727" s="67"/>
    </row>
    <row r="2728" spans="15:20">
      <c r="O2728" s="66"/>
      <c r="P2728" s="67"/>
      <c r="Q2728" s="67"/>
      <c r="S2728" s="66"/>
      <c r="T2728" s="67"/>
    </row>
    <row r="2729" spans="15:20">
      <c r="O2729" s="66"/>
      <c r="P2729" s="67"/>
      <c r="Q2729" s="67"/>
      <c r="S2729" s="66"/>
      <c r="T2729" s="67"/>
    </row>
    <row r="2730" spans="15:20">
      <c r="O2730" s="66"/>
      <c r="P2730" s="67"/>
      <c r="Q2730" s="67"/>
      <c r="S2730" s="66"/>
      <c r="T2730" s="67"/>
    </row>
    <row r="2731" spans="15:20">
      <c r="O2731" s="66"/>
      <c r="P2731" s="67"/>
      <c r="Q2731" s="67"/>
      <c r="S2731" s="66"/>
      <c r="T2731" s="67"/>
    </row>
    <row r="2732" spans="15:20">
      <c r="O2732" s="66"/>
      <c r="P2732" s="67"/>
      <c r="Q2732" s="67"/>
      <c r="S2732" s="66"/>
      <c r="T2732" s="67"/>
    </row>
    <row r="2733" spans="15:20">
      <c r="O2733" s="66"/>
      <c r="P2733" s="67"/>
      <c r="Q2733" s="67"/>
      <c r="S2733" s="66"/>
      <c r="T2733" s="67"/>
    </row>
    <row r="2734" spans="15:20">
      <c r="O2734" s="66"/>
      <c r="P2734" s="67"/>
      <c r="Q2734" s="67"/>
      <c r="S2734" s="66"/>
      <c r="T2734" s="67"/>
    </row>
    <row r="2735" spans="15:20">
      <c r="O2735" s="66"/>
      <c r="P2735" s="67"/>
      <c r="Q2735" s="67"/>
      <c r="S2735" s="66"/>
      <c r="T2735" s="67"/>
    </row>
    <row r="2736" spans="15:20">
      <c r="O2736" s="66"/>
      <c r="P2736" s="67"/>
      <c r="Q2736" s="67"/>
      <c r="S2736" s="66"/>
      <c r="T2736" s="67"/>
    </row>
    <row r="2737" spans="15:20">
      <c r="O2737" s="66"/>
      <c r="P2737" s="67"/>
      <c r="Q2737" s="67"/>
      <c r="S2737" s="66"/>
      <c r="T2737" s="67"/>
    </row>
    <row r="2738" spans="15:20">
      <c r="O2738" s="66"/>
      <c r="P2738" s="67"/>
      <c r="Q2738" s="67"/>
      <c r="S2738" s="66"/>
      <c r="T2738" s="67"/>
    </row>
    <row r="2739" spans="15:20">
      <c r="O2739" s="66"/>
      <c r="P2739" s="67"/>
      <c r="Q2739" s="67"/>
      <c r="S2739" s="66"/>
      <c r="T2739" s="67"/>
    </row>
    <row r="2740" spans="15:20">
      <c r="O2740" s="66"/>
      <c r="P2740" s="67"/>
      <c r="Q2740" s="67"/>
      <c r="S2740" s="66"/>
      <c r="T2740" s="67"/>
    </row>
    <row r="2741" spans="15:20">
      <c r="O2741" s="66"/>
      <c r="P2741" s="67"/>
      <c r="Q2741" s="67"/>
      <c r="S2741" s="66"/>
      <c r="T2741" s="67"/>
    </row>
    <row r="2742" spans="15:20">
      <c r="O2742" s="66"/>
      <c r="P2742" s="67"/>
      <c r="Q2742" s="67"/>
      <c r="S2742" s="66"/>
      <c r="T2742" s="67"/>
    </row>
    <row r="2743" spans="15:20">
      <c r="O2743" s="66"/>
      <c r="P2743" s="67"/>
      <c r="Q2743" s="67"/>
      <c r="S2743" s="66"/>
      <c r="T2743" s="67"/>
    </row>
    <row r="2744" spans="15:20">
      <c r="O2744" s="66"/>
      <c r="P2744" s="67"/>
      <c r="Q2744" s="67"/>
      <c r="S2744" s="66"/>
      <c r="T2744" s="67"/>
    </row>
    <row r="2745" spans="15:20">
      <c r="O2745" s="66"/>
      <c r="P2745" s="67"/>
      <c r="Q2745" s="67"/>
      <c r="S2745" s="66"/>
      <c r="T2745" s="67"/>
    </row>
    <row r="2746" spans="15:20">
      <c r="O2746" s="66"/>
      <c r="P2746" s="67"/>
      <c r="Q2746" s="67"/>
      <c r="S2746" s="66"/>
      <c r="T2746" s="67"/>
    </row>
    <row r="2747" spans="15:20">
      <c r="O2747" s="66"/>
      <c r="P2747" s="67"/>
      <c r="Q2747" s="67"/>
      <c r="S2747" s="66"/>
      <c r="T2747" s="67"/>
    </row>
    <row r="2748" spans="15:20">
      <c r="O2748" s="66"/>
      <c r="P2748" s="67"/>
      <c r="Q2748" s="67"/>
      <c r="S2748" s="66"/>
      <c r="T2748" s="67"/>
    </row>
    <row r="2749" spans="15:20">
      <c r="O2749" s="66"/>
      <c r="P2749" s="67"/>
      <c r="Q2749" s="67"/>
      <c r="S2749" s="66"/>
      <c r="T2749" s="67"/>
    </row>
    <row r="2750" spans="15:20">
      <c r="O2750" s="66"/>
      <c r="P2750" s="67"/>
      <c r="Q2750" s="67"/>
      <c r="S2750" s="66"/>
      <c r="T2750" s="67"/>
    </row>
    <row r="2751" spans="15:20">
      <c r="O2751" s="66"/>
      <c r="P2751" s="67"/>
      <c r="Q2751" s="67"/>
      <c r="S2751" s="66"/>
      <c r="T2751" s="67"/>
    </row>
    <row r="2752" spans="15:20">
      <c r="O2752" s="66"/>
      <c r="P2752" s="67"/>
      <c r="Q2752" s="67"/>
      <c r="S2752" s="66"/>
      <c r="T2752" s="67"/>
    </row>
    <row r="2753" spans="15:20">
      <c r="O2753" s="66"/>
      <c r="P2753" s="67"/>
      <c r="Q2753" s="67"/>
      <c r="S2753" s="66"/>
      <c r="T2753" s="67"/>
    </row>
    <row r="2754" spans="15:20">
      <c r="O2754" s="66"/>
      <c r="P2754" s="67"/>
      <c r="Q2754" s="67"/>
      <c r="S2754" s="66"/>
      <c r="T2754" s="67"/>
    </row>
    <row r="2755" spans="15:20">
      <c r="O2755" s="66"/>
      <c r="P2755" s="67"/>
      <c r="Q2755" s="67"/>
      <c r="S2755" s="66"/>
      <c r="T2755" s="67"/>
    </row>
    <row r="2756" spans="15:20">
      <c r="O2756" s="66"/>
      <c r="P2756" s="67"/>
      <c r="Q2756" s="67"/>
      <c r="S2756" s="66"/>
      <c r="T2756" s="67"/>
    </row>
    <row r="2757" spans="15:20">
      <c r="O2757" s="66"/>
      <c r="P2757" s="67"/>
      <c r="Q2757" s="67"/>
      <c r="S2757" s="66"/>
      <c r="T2757" s="67"/>
    </row>
    <row r="2758" spans="15:20">
      <c r="O2758" s="66"/>
      <c r="P2758" s="67"/>
      <c r="Q2758" s="67"/>
      <c r="S2758" s="66"/>
      <c r="T2758" s="67"/>
    </row>
    <row r="2759" spans="15:20">
      <c r="O2759" s="66"/>
      <c r="P2759" s="67"/>
      <c r="Q2759" s="67"/>
      <c r="S2759" s="66"/>
      <c r="T2759" s="67"/>
    </row>
    <row r="2760" spans="15:20">
      <c r="O2760" s="66"/>
      <c r="P2760" s="67"/>
      <c r="Q2760" s="67"/>
      <c r="S2760" s="66"/>
      <c r="T2760" s="67"/>
    </row>
    <row r="2761" spans="15:20">
      <c r="O2761" s="66"/>
      <c r="P2761" s="67"/>
      <c r="Q2761" s="67"/>
      <c r="S2761" s="66"/>
      <c r="T2761" s="67"/>
    </row>
    <row r="2762" spans="15:20">
      <c r="O2762" s="66"/>
      <c r="P2762" s="67"/>
      <c r="Q2762" s="67"/>
      <c r="S2762" s="66"/>
      <c r="T2762" s="67"/>
    </row>
    <row r="2763" spans="15:20">
      <c r="O2763" s="66"/>
      <c r="P2763" s="67"/>
      <c r="Q2763" s="67"/>
      <c r="S2763" s="66"/>
      <c r="T2763" s="67"/>
    </row>
    <row r="2764" spans="15:20">
      <c r="O2764" s="66"/>
      <c r="P2764" s="67"/>
      <c r="Q2764" s="67"/>
      <c r="S2764" s="66"/>
      <c r="T2764" s="67"/>
    </row>
    <row r="2765" spans="15:20">
      <c r="O2765" s="66"/>
      <c r="P2765" s="67"/>
      <c r="Q2765" s="67"/>
      <c r="S2765" s="66"/>
      <c r="T2765" s="67"/>
    </row>
    <row r="2766" spans="15:20">
      <c r="O2766" s="66"/>
      <c r="P2766" s="67"/>
      <c r="Q2766" s="67"/>
      <c r="S2766" s="66"/>
      <c r="T2766" s="67"/>
    </row>
    <row r="2767" spans="15:20">
      <c r="O2767" s="66"/>
      <c r="P2767" s="67"/>
      <c r="Q2767" s="67"/>
      <c r="S2767" s="66"/>
      <c r="T2767" s="67"/>
    </row>
    <row r="2768" spans="15:20">
      <c r="O2768" s="66"/>
      <c r="P2768" s="67"/>
      <c r="Q2768" s="67"/>
      <c r="S2768" s="66"/>
      <c r="T2768" s="67"/>
    </row>
    <row r="2769" spans="15:20">
      <c r="O2769" s="66"/>
      <c r="P2769" s="67"/>
      <c r="Q2769" s="67"/>
      <c r="S2769" s="66"/>
      <c r="T2769" s="67"/>
    </row>
    <row r="2770" spans="15:20">
      <c r="O2770" s="66"/>
      <c r="P2770" s="67"/>
      <c r="Q2770" s="67"/>
      <c r="S2770" s="66"/>
      <c r="T2770" s="67"/>
    </row>
    <row r="2771" spans="15:20">
      <c r="O2771" s="66"/>
      <c r="P2771" s="67"/>
      <c r="Q2771" s="67"/>
      <c r="S2771" s="66"/>
      <c r="T2771" s="67"/>
    </row>
    <row r="2772" spans="15:20">
      <c r="O2772" s="66"/>
      <c r="P2772" s="67"/>
      <c r="Q2772" s="67"/>
      <c r="S2772" s="66"/>
      <c r="T2772" s="67"/>
    </row>
    <row r="2773" spans="15:20">
      <c r="O2773" s="66"/>
      <c r="P2773" s="67"/>
      <c r="Q2773" s="67"/>
      <c r="S2773" s="66"/>
      <c r="T2773" s="67"/>
    </row>
    <row r="2774" spans="15:20">
      <c r="O2774" s="66"/>
      <c r="P2774" s="67"/>
      <c r="Q2774" s="67"/>
      <c r="S2774" s="66"/>
      <c r="T2774" s="67"/>
    </row>
    <row r="2775" spans="15:20">
      <c r="O2775" s="66"/>
      <c r="P2775" s="67"/>
      <c r="Q2775" s="67"/>
      <c r="S2775" s="66"/>
      <c r="T2775" s="67"/>
    </row>
    <row r="2776" spans="15:20">
      <c r="O2776" s="66"/>
      <c r="P2776" s="67"/>
      <c r="Q2776" s="67"/>
      <c r="S2776" s="66"/>
      <c r="T2776" s="67"/>
    </row>
    <row r="2777" spans="15:20">
      <c r="O2777" s="66"/>
      <c r="P2777" s="67"/>
      <c r="Q2777" s="67"/>
      <c r="S2777" s="66"/>
      <c r="T2777" s="67"/>
    </row>
    <row r="2778" spans="15:20">
      <c r="O2778" s="66"/>
      <c r="P2778" s="67"/>
      <c r="Q2778" s="67"/>
      <c r="S2778" s="66"/>
      <c r="T2778" s="67"/>
    </row>
    <row r="2779" spans="15:20">
      <c r="O2779" s="66"/>
      <c r="P2779" s="67"/>
      <c r="Q2779" s="67"/>
      <c r="S2779" s="66"/>
      <c r="T2779" s="67"/>
    </row>
    <row r="2780" spans="15:20">
      <c r="O2780" s="66"/>
      <c r="P2780" s="67"/>
      <c r="Q2780" s="67"/>
      <c r="S2780" s="66"/>
      <c r="T2780" s="67"/>
    </row>
    <row r="2781" spans="15:20">
      <c r="O2781" s="66"/>
      <c r="P2781" s="67"/>
      <c r="Q2781" s="67"/>
      <c r="S2781" s="66"/>
      <c r="T2781" s="67"/>
    </row>
    <row r="2782" spans="15:20">
      <c r="O2782" s="66"/>
      <c r="P2782" s="67"/>
      <c r="Q2782" s="67"/>
      <c r="S2782" s="66"/>
      <c r="T2782" s="67"/>
    </row>
    <row r="2783" spans="15:20">
      <c r="O2783" s="66"/>
      <c r="P2783" s="67"/>
      <c r="Q2783" s="67"/>
      <c r="S2783" s="66"/>
      <c r="T2783" s="67"/>
    </row>
    <row r="2784" spans="15:20">
      <c r="O2784" s="66"/>
      <c r="P2784" s="67"/>
      <c r="Q2784" s="67"/>
      <c r="S2784" s="66"/>
      <c r="T2784" s="67"/>
    </row>
    <row r="2785" spans="15:20">
      <c r="O2785" s="66"/>
      <c r="P2785" s="67"/>
      <c r="Q2785" s="67"/>
      <c r="S2785" s="66"/>
      <c r="T2785" s="67"/>
    </row>
    <row r="2786" spans="15:20">
      <c r="O2786" s="66"/>
      <c r="P2786" s="67"/>
      <c r="Q2786" s="67"/>
      <c r="S2786" s="66"/>
      <c r="T2786" s="67"/>
    </row>
    <row r="2787" spans="15:20">
      <c r="O2787" s="66"/>
      <c r="P2787" s="67"/>
      <c r="Q2787" s="67"/>
      <c r="S2787" s="66"/>
      <c r="T2787" s="67"/>
    </row>
    <row r="2788" spans="15:20">
      <c r="O2788" s="66"/>
      <c r="P2788" s="67"/>
      <c r="Q2788" s="67"/>
      <c r="S2788" s="66"/>
      <c r="T2788" s="67"/>
    </row>
    <row r="2789" spans="15:20">
      <c r="O2789" s="66"/>
      <c r="P2789" s="67"/>
      <c r="Q2789" s="67"/>
      <c r="S2789" s="66"/>
      <c r="T2789" s="67"/>
    </row>
    <row r="2790" spans="15:20">
      <c r="O2790" s="66"/>
      <c r="P2790" s="67"/>
      <c r="Q2790" s="67"/>
      <c r="S2790" s="66"/>
      <c r="T2790" s="67"/>
    </row>
    <row r="2791" spans="15:20">
      <c r="O2791" s="66"/>
      <c r="P2791" s="67"/>
      <c r="Q2791" s="67"/>
      <c r="S2791" s="66"/>
      <c r="T2791" s="67"/>
    </row>
    <row r="2792" spans="15:20">
      <c r="O2792" s="66"/>
      <c r="P2792" s="67"/>
      <c r="Q2792" s="67"/>
      <c r="S2792" s="66"/>
      <c r="T2792" s="67"/>
    </row>
    <row r="2793" spans="15:20">
      <c r="O2793" s="66"/>
      <c r="P2793" s="67"/>
      <c r="Q2793" s="67"/>
      <c r="S2793" s="66"/>
      <c r="T2793" s="67"/>
    </row>
    <row r="2794" spans="15:20">
      <c r="O2794" s="66"/>
      <c r="P2794" s="67"/>
      <c r="Q2794" s="67"/>
      <c r="S2794" s="66"/>
      <c r="T2794" s="67"/>
    </row>
    <row r="2795" spans="15:20">
      <c r="O2795" s="66"/>
      <c r="P2795" s="67"/>
      <c r="Q2795" s="67"/>
      <c r="S2795" s="66"/>
      <c r="T2795" s="67"/>
    </row>
    <row r="2796" spans="15:20">
      <c r="O2796" s="66"/>
      <c r="P2796" s="67"/>
      <c r="Q2796" s="67"/>
      <c r="S2796" s="66"/>
      <c r="T2796" s="67"/>
    </row>
    <row r="2797" spans="15:20">
      <c r="O2797" s="66"/>
      <c r="P2797" s="67"/>
      <c r="Q2797" s="67"/>
      <c r="S2797" s="66"/>
      <c r="T2797" s="67"/>
    </row>
    <row r="2798" spans="15:20">
      <c r="O2798" s="66"/>
      <c r="P2798" s="67"/>
      <c r="Q2798" s="67"/>
      <c r="S2798" s="66"/>
      <c r="T2798" s="67"/>
    </row>
    <row r="2799" spans="15:20">
      <c r="O2799" s="66"/>
      <c r="P2799" s="67"/>
      <c r="Q2799" s="67"/>
      <c r="S2799" s="66"/>
      <c r="T2799" s="67"/>
    </row>
    <row r="2800" spans="15:20">
      <c r="O2800" s="66"/>
      <c r="P2800" s="67"/>
      <c r="Q2800" s="67"/>
      <c r="S2800" s="66"/>
      <c r="T2800" s="67"/>
    </row>
    <row r="2801" spans="15:20">
      <c r="O2801" s="66"/>
      <c r="P2801" s="67"/>
      <c r="Q2801" s="67"/>
      <c r="S2801" s="66"/>
      <c r="T2801" s="67"/>
    </row>
    <row r="2802" spans="15:20">
      <c r="O2802" s="66"/>
      <c r="P2802" s="67"/>
      <c r="Q2802" s="67"/>
      <c r="S2802" s="66"/>
      <c r="T2802" s="67"/>
    </row>
    <row r="2803" spans="15:20">
      <c r="O2803" s="66"/>
      <c r="P2803" s="67"/>
      <c r="Q2803" s="67"/>
      <c r="S2803" s="66"/>
      <c r="T2803" s="67"/>
    </row>
    <row r="2804" spans="15:20">
      <c r="O2804" s="66"/>
      <c r="P2804" s="67"/>
      <c r="Q2804" s="67"/>
      <c r="S2804" s="66"/>
      <c r="T2804" s="67"/>
    </row>
    <row r="2805" spans="15:20">
      <c r="O2805" s="66"/>
      <c r="P2805" s="67"/>
      <c r="Q2805" s="67"/>
      <c r="S2805" s="66"/>
      <c r="T2805" s="67"/>
    </row>
    <row r="2806" spans="15:20">
      <c r="O2806" s="66"/>
      <c r="P2806" s="67"/>
      <c r="Q2806" s="67"/>
      <c r="S2806" s="66"/>
      <c r="T2806" s="67"/>
    </row>
    <row r="2807" spans="15:20">
      <c r="O2807" s="66"/>
      <c r="P2807" s="67"/>
      <c r="Q2807" s="67"/>
      <c r="S2807" s="66"/>
      <c r="T2807" s="67"/>
    </row>
    <row r="2808" spans="15:20">
      <c r="O2808" s="66"/>
      <c r="P2808" s="67"/>
      <c r="Q2808" s="67"/>
      <c r="S2808" s="66"/>
      <c r="T2808" s="67"/>
    </row>
    <row r="2809" spans="15:20">
      <c r="O2809" s="66"/>
      <c r="P2809" s="67"/>
      <c r="Q2809" s="67"/>
      <c r="S2809" s="66"/>
      <c r="T2809" s="67"/>
    </row>
    <row r="2810" spans="15:20">
      <c r="O2810" s="66"/>
      <c r="P2810" s="67"/>
      <c r="Q2810" s="67"/>
      <c r="S2810" s="66"/>
      <c r="T2810" s="67"/>
    </row>
    <row r="2811" spans="15:20">
      <c r="O2811" s="66"/>
      <c r="P2811" s="67"/>
      <c r="Q2811" s="67"/>
      <c r="S2811" s="66"/>
      <c r="T2811" s="67"/>
    </row>
    <row r="2812" spans="15:20">
      <c r="O2812" s="66"/>
      <c r="P2812" s="67"/>
      <c r="Q2812" s="67"/>
      <c r="S2812" s="66"/>
      <c r="T2812" s="67"/>
    </row>
    <row r="2813" spans="15:20">
      <c r="O2813" s="66"/>
      <c r="P2813" s="67"/>
      <c r="Q2813" s="67"/>
      <c r="S2813" s="66"/>
      <c r="T2813" s="67"/>
    </row>
    <row r="2814" spans="15:20">
      <c r="O2814" s="66"/>
      <c r="P2814" s="67"/>
      <c r="Q2814" s="67"/>
      <c r="S2814" s="66"/>
      <c r="T2814" s="67"/>
    </row>
    <row r="2815" spans="15:20">
      <c r="O2815" s="66"/>
      <c r="P2815" s="67"/>
      <c r="Q2815" s="67"/>
      <c r="S2815" s="66"/>
      <c r="T2815" s="67"/>
    </row>
    <row r="2816" spans="15:20">
      <c r="O2816" s="66"/>
      <c r="P2816" s="67"/>
      <c r="Q2816" s="67"/>
      <c r="S2816" s="66"/>
      <c r="T2816" s="67"/>
    </row>
    <row r="2817" spans="15:20">
      <c r="O2817" s="66"/>
      <c r="P2817" s="67"/>
      <c r="Q2817" s="67"/>
      <c r="S2817" s="66"/>
      <c r="T2817" s="67"/>
    </row>
    <row r="2818" spans="15:20">
      <c r="O2818" s="66"/>
      <c r="P2818" s="67"/>
      <c r="Q2818" s="67"/>
      <c r="S2818" s="66"/>
      <c r="T2818" s="67"/>
    </row>
    <row r="2819" spans="15:20">
      <c r="O2819" s="66"/>
      <c r="P2819" s="67"/>
      <c r="Q2819" s="67"/>
      <c r="S2819" s="66"/>
      <c r="T2819" s="67"/>
    </row>
    <row r="2820" spans="15:20">
      <c r="O2820" s="66"/>
      <c r="P2820" s="67"/>
      <c r="Q2820" s="67"/>
      <c r="S2820" s="66"/>
      <c r="T2820" s="67"/>
    </row>
    <row r="2821" spans="15:20">
      <c r="O2821" s="66"/>
      <c r="P2821" s="67"/>
      <c r="Q2821" s="67"/>
      <c r="S2821" s="66"/>
      <c r="T2821" s="67"/>
    </row>
    <row r="2822" spans="15:20">
      <c r="O2822" s="66"/>
      <c r="P2822" s="67"/>
      <c r="Q2822" s="67"/>
      <c r="S2822" s="66"/>
      <c r="T2822" s="67"/>
    </row>
    <row r="2823" spans="15:20">
      <c r="O2823" s="66"/>
      <c r="P2823" s="67"/>
      <c r="Q2823" s="67"/>
      <c r="S2823" s="66"/>
      <c r="T2823" s="67"/>
    </row>
    <row r="2824" spans="15:20">
      <c r="O2824" s="66"/>
      <c r="P2824" s="67"/>
      <c r="Q2824" s="67"/>
      <c r="S2824" s="66"/>
      <c r="T2824" s="67"/>
    </row>
    <row r="2825" spans="15:20">
      <c r="O2825" s="66"/>
      <c r="P2825" s="67"/>
      <c r="Q2825" s="67"/>
      <c r="S2825" s="66"/>
      <c r="T2825" s="67"/>
    </row>
    <row r="2826" spans="15:20">
      <c r="O2826" s="66"/>
      <c r="P2826" s="67"/>
      <c r="Q2826" s="67"/>
      <c r="S2826" s="66"/>
      <c r="T2826" s="67"/>
    </row>
    <row r="2827" spans="15:20">
      <c r="O2827" s="66"/>
      <c r="P2827" s="67"/>
      <c r="Q2827" s="67"/>
      <c r="S2827" s="66"/>
      <c r="T2827" s="67"/>
    </row>
    <row r="2828" spans="15:20">
      <c r="O2828" s="66"/>
      <c r="P2828" s="67"/>
      <c r="Q2828" s="67"/>
      <c r="S2828" s="66"/>
      <c r="T2828" s="67"/>
    </row>
    <row r="2829" spans="15:20">
      <c r="O2829" s="66"/>
      <c r="P2829" s="67"/>
      <c r="Q2829" s="67"/>
      <c r="S2829" s="66"/>
      <c r="T2829" s="67"/>
    </row>
    <row r="2830" spans="15:20">
      <c r="O2830" s="66"/>
      <c r="P2830" s="67"/>
      <c r="Q2830" s="67"/>
      <c r="S2830" s="66"/>
      <c r="T2830" s="67"/>
    </row>
    <row r="2831" spans="15:20">
      <c r="O2831" s="66"/>
      <c r="P2831" s="67"/>
      <c r="Q2831" s="67"/>
      <c r="S2831" s="66"/>
      <c r="T2831" s="67"/>
    </row>
    <row r="2832" spans="15:20">
      <c r="O2832" s="66"/>
      <c r="P2832" s="67"/>
      <c r="Q2832" s="67"/>
      <c r="S2832" s="66"/>
      <c r="T2832" s="67"/>
    </row>
    <row r="2833" spans="15:20">
      <c r="O2833" s="66"/>
      <c r="P2833" s="67"/>
      <c r="Q2833" s="67"/>
      <c r="S2833" s="66"/>
      <c r="T2833" s="67"/>
    </row>
    <row r="2834" spans="15:20">
      <c r="O2834" s="66"/>
      <c r="P2834" s="67"/>
      <c r="Q2834" s="67"/>
      <c r="S2834" s="66"/>
      <c r="T2834" s="67"/>
    </row>
    <row r="2835" spans="15:20">
      <c r="O2835" s="66"/>
      <c r="P2835" s="67"/>
      <c r="Q2835" s="67"/>
      <c r="S2835" s="66"/>
      <c r="T2835" s="67"/>
    </row>
    <row r="2836" spans="15:20">
      <c r="O2836" s="66"/>
      <c r="P2836" s="67"/>
      <c r="Q2836" s="67"/>
      <c r="S2836" s="66"/>
      <c r="T2836" s="67"/>
    </row>
    <row r="2837" spans="15:20">
      <c r="O2837" s="66"/>
      <c r="P2837" s="67"/>
      <c r="Q2837" s="67"/>
      <c r="S2837" s="66"/>
      <c r="T2837" s="67"/>
    </row>
    <row r="2838" spans="15:20">
      <c r="O2838" s="66"/>
      <c r="P2838" s="67"/>
      <c r="Q2838" s="67"/>
      <c r="S2838" s="66"/>
      <c r="T2838" s="67"/>
    </row>
    <row r="2839" spans="15:20">
      <c r="O2839" s="66"/>
      <c r="P2839" s="67"/>
      <c r="Q2839" s="67"/>
      <c r="S2839" s="66"/>
      <c r="T2839" s="67"/>
    </row>
    <row r="2840" spans="15:20">
      <c r="O2840" s="66"/>
      <c r="P2840" s="67"/>
      <c r="Q2840" s="67"/>
      <c r="S2840" s="66"/>
      <c r="T2840" s="67"/>
    </row>
    <row r="2841" spans="15:20">
      <c r="O2841" s="66"/>
      <c r="P2841" s="67"/>
      <c r="Q2841" s="67"/>
      <c r="S2841" s="66"/>
      <c r="T2841" s="67"/>
    </row>
    <row r="2842" spans="15:20">
      <c r="O2842" s="66"/>
      <c r="P2842" s="67"/>
      <c r="Q2842" s="67"/>
      <c r="S2842" s="66"/>
      <c r="T2842" s="67"/>
    </row>
    <row r="2843" spans="15:20">
      <c r="O2843" s="66"/>
      <c r="P2843" s="67"/>
      <c r="Q2843" s="67"/>
      <c r="S2843" s="66"/>
      <c r="T2843" s="67"/>
    </row>
    <row r="2844" spans="15:20">
      <c r="O2844" s="66"/>
      <c r="P2844" s="67"/>
      <c r="Q2844" s="67"/>
      <c r="S2844" s="66"/>
      <c r="T2844" s="67"/>
    </row>
    <row r="2845" spans="15:20">
      <c r="O2845" s="66"/>
      <c r="P2845" s="67"/>
      <c r="Q2845" s="67"/>
      <c r="S2845" s="66"/>
      <c r="T2845" s="67"/>
    </row>
    <row r="2846" spans="15:20">
      <c r="O2846" s="66"/>
      <c r="P2846" s="67"/>
      <c r="Q2846" s="67"/>
      <c r="S2846" s="66"/>
      <c r="T2846" s="67"/>
    </row>
    <row r="2847" spans="15:20">
      <c r="O2847" s="66"/>
      <c r="P2847" s="67"/>
      <c r="Q2847" s="67"/>
      <c r="S2847" s="66"/>
      <c r="T2847" s="67"/>
    </row>
    <row r="2848" spans="15:20">
      <c r="O2848" s="66"/>
      <c r="P2848" s="67"/>
      <c r="Q2848" s="67"/>
      <c r="S2848" s="66"/>
      <c r="T2848" s="67"/>
    </row>
    <row r="2849" spans="15:20">
      <c r="O2849" s="66"/>
      <c r="P2849" s="67"/>
      <c r="Q2849" s="67"/>
      <c r="S2849" s="66"/>
      <c r="T2849" s="67"/>
    </row>
    <row r="2850" spans="15:20">
      <c r="O2850" s="66"/>
      <c r="P2850" s="67"/>
      <c r="Q2850" s="67"/>
      <c r="S2850" s="66"/>
      <c r="T2850" s="67"/>
    </row>
    <row r="2851" spans="15:20">
      <c r="O2851" s="66"/>
      <c r="P2851" s="67"/>
      <c r="Q2851" s="67"/>
      <c r="S2851" s="66"/>
      <c r="T2851" s="67"/>
    </row>
    <row r="2852" spans="15:20">
      <c r="O2852" s="66"/>
      <c r="P2852" s="67"/>
      <c r="Q2852" s="67"/>
      <c r="S2852" s="66"/>
      <c r="T2852" s="67"/>
    </row>
    <row r="2853" spans="15:20">
      <c r="O2853" s="66"/>
      <c r="P2853" s="67"/>
      <c r="Q2853" s="67"/>
      <c r="S2853" s="66"/>
      <c r="T2853" s="67"/>
    </row>
    <row r="2854" spans="15:20">
      <c r="O2854" s="66"/>
      <c r="P2854" s="67"/>
      <c r="Q2854" s="67"/>
      <c r="S2854" s="66"/>
      <c r="T2854" s="67"/>
    </row>
    <row r="2855" spans="15:20">
      <c r="O2855" s="66"/>
      <c r="P2855" s="67"/>
      <c r="Q2855" s="67"/>
      <c r="S2855" s="66"/>
      <c r="T2855" s="67"/>
    </row>
    <row r="2856" spans="15:20">
      <c r="O2856" s="66"/>
      <c r="P2856" s="67"/>
      <c r="Q2856" s="67"/>
      <c r="S2856" s="66"/>
      <c r="T2856" s="67"/>
    </row>
    <row r="2857" spans="15:20">
      <c r="O2857" s="66"/>
      <c r="P2857" s="67"/>
      <c r="Q2857" s="67"/>
      <c r="S2857" s="66"/>
      <c r="T2857" s="67"/>
    </row>
    <row r="2858" spans="15:20">
      <c r="O2858" s="66"/>
      <c r="P2858" s="67"/>
      <c r="Q2858" s="67"/>
      <c r="S2858" s="66"/>
      <c r="T2858" s="67"/>
    </row>
    <row r="2859" spans="15:20">
      <c r="O2859" s="66"/>
      <c r="P2859" s="67"/>
      <c r="Q2859" s="67"/>
      <c r="S2859" s="66"/>
      <c r="T2859" s="67"/>
    </row>
    <row r="2860" spans="15:20">
      <c r="O2860" s="66"/>
      <c r="P2860" s="67"/>
      <c r="Q2860" s="67"/>
      <c r="S2860" s="66"/>
      <c r="T2860" s="67"/>
    </row>
    <row r="2861" spans="15:20">
      <c r="O2861" s="66"/>
      <c r="P2861" s="67"/>
      <c r="Q2861" s="67"/>
      <c r="S2861" s="66"/>
      <c r="T2861" s="67"/>
    </row>
    <row r="2862" spans="15:20">
      <c r="O2862" s="66"/>
      <c r="P2862" s="67"/>
      <c r="Q2862" s="67"/>
      <c r="S2862" s="66"/>
      <c r="T2862" s="67"/>
    </row>
    <row r="2863" spans="15:20">
      <c r="O2863" s="66"/>
      <c r="P2863" s="67"/>
      <c r="Q2863" s="67"/>
      <c r="S2863" s="66"/>
      <c r="T2863" s="67"/>
    </row>
    <row r="2864" spans="15:20">
      <c r="O2864" s="66"/>
      <c r="P2864" s="67"/>
      <c r="Q2864" s="67"/>
      <c r="S2864" s="66"/>
      <c r="T2864" s="67"/>
    </row>
    <row r="2865" spans="15:20">
      <c r="O2865" s="66"/>
      <c r="P2865" s="67"/>
      <c r="Q2865" s="67"/>
      <c r="S2865" s="66"/>
      <c r="T2865" s="67"/>
    </row>
    <row r="2866" spans="15:20">
      <c r="O2866" s="66"/>
      <c r="P2866" s="67"/>
      <c r="Q2866" s="67"/>
      <c r="S2866" s="66"/>
      <c r="T2866" s="67"/>
    </row>
    <row r="2867" spans="15:20">
      <c r="O2867" s="66"/>
      <c r="P2867" s="67"/>
      <c r="Q2867" s="67"/>
      <c r="S2867" s="66"/>
      <c r="T2867" s="67"/>
    </row>
    <row r="2868" spans="15:20">
      <c r="O2868" s="66"/>
      <c r="P2868" s="67"/>
      <c r="Q2868" s="67"/>
      <c r="S2868" s="66"/>
      <c r="T2868" s="67"/>
    </row>
    <row r="2869" spans="15:20">
      <c r="O2869" s="66"/>
      <c r="P2869" s="67"/>
      <c r="Q2869" s="67"/>
      <c r="S2869" s="66"/>
      <c r="T2869" s="67"/>
    </row>
    <row r="2870" spans="15:20">
      <c r="O2870" s="66"/>
      <c r="P2870" s="67"/>
      <c r="Q2870" s="67"/>
      <c r="S2870" s="66"/>
      <c r="T2870" s="67"/>
    </row>
    <row r="2871" spans="15:20">
      <c r="O2871" s="66"/>
      <c r="P2871" s="67"/>
      <c r="Q2871" s="67"/>
      <c r="S2871" s="66"/>
      <c r="T2871" s="67"/>
    </row>
    <row r="2872" spans="15:20">
      <c r="O2872" s="66"/>
      <c r="P2872" s="67"/>
      <c r="Q2872" s="67"/>
      <c r="S2872" s="66"/>
      <c r="T2872" s="67"/>
    </row>
    <row r="2873" spans="15:20">
      <c r="O2873" s="66"/>
      <c r="P2873" s="67"/>
      <c r="Q2873" s="67"/>
      <c r="S2873" s="66"/>
      <c r="T2873" s="67"/>
    </row>
    <row r="2874" spans="15:20">
      <c r="O2874" s="66"/>
      <c r="P2874" s="67"/>
      <c r="Q2874" s="67"/>
      <c r="S2874" s="66"/>
      <c r="T2874" s="67"/>
    </row>
    <row r="2875" spans="15:20">
      <c r="O2875" s="66"/>
      <c r="P2875" s="67"/>
      <c r="Q2875" s="67"/>
      <c r="S2875" s="66"/>
      <c r="T2875" s="67"/>
    </row>
    <row r="2876" spans="15:20">
      <c r="O2876" s="66"/>
      <c r="P2876" s="67"/>
      <c r="Q2876" s="67"/>
      <c r="S2876" s="66"/>
      <c r="T2876" s="67"/>
    </row>
    <row r="2877" spans="15:20">
      <c r="O2877" s="66"/>
      <c r="P2877" s="67"/>
      <c r="Q2877" s="67"/>
      <c r="S2877" s="66"/>
      <c r="T2877" s="67"/>
    </row>
    <row r="2878" spans="15:20">
      <c r="O2878" s="66"/>
      <c r="P2878" s="67"/>
      <c r="Q2878" s="67"/>
      <c r="S2878" s="66"/>
      <c r="T2878" s="67"/>
    </row>
    <row r="2879" spans="15:20">
      <c r="O2879" s="66"/>
      <c r="P2879" s="67"/>
      <c r="Q2879" s="67"/>
      <c r="S2879" s="66"/>
      <c r="T2879" s="67"/>
    </row>
    <row r="2880" spans="15:20">
      <c r="O2880" s="66"/>
      <c r="P2880" s="67"/>
      <c r="Q2880" s="67"/>
      <c r="S2880" s="66"/>
      <c r="T2880" s="67"/>
    </row>
    <row r="2881" spans="15:20">
      <c r="O2881" s="66"/>
      <c r="P2881" s="67"/>
      <c r="Q2881" s="67"/>
      <c r="S2881" s="66"/>
      <c r="T2881" s="67"/>
    </row>
    <row r="2882" spans="15:20">
      <c r="O2882" s="66"/>
      <c r="P2882" s="67"/>
      <c r="Q2882" s="67"/>
      <c r="S2882" s="66"/>
      <c r="T2882" s="67"/>
    </row>
    <row r="2883" spans="15:20">
      <c r="O2883" s="66"/>
      <c r="P2883" s="67"/>
      <c r="Q2883" s="67"/>
      <c r="S2883" s="66"/>
      <c r="T2883" s="67"/>
    </row>
    <row r="2884" spans="15:20">
      <c r="O2884" s="66"/>
      <c r="P2884" s="67"/>
      <c r="Q2884" s="67"/>
      <c r="S2884" s="66"/>
      <c r="T2884" s="67"/>
    </row>
    <row r="2885" spans="15:20">
      <c r="O2885" s="66"/>
      <c r="P2885" s="67"/>
      <c r="Q2885" s="67"/>
      <c r="S2885" s="66"/>
      <c r="T2885" s="67"/>
    </row>
    <row r="2886" spans="15:20">
      <c r="O2886" s="66"/>
      <c r="P2886" s="67"/>
      <c r="Q2886" s="67"/>
      <c r="S2886" s="66"/>
      <c r="T2886" s="67"/>
    </row>
    <row r="2887" spans="15:20">
      <c r="O2887" s="66"/>
      <c r="P2887" s="67"/>
      <c r="Q2887" s="67"/>
      <c r="S2887" s="66"/>
      <c r="T2887" s="67"/>
    </row>
    <row r="2888" spans="15:20">
      <c r="O2888" s="66"/>
      <c r="P2888" s="67"/>
      <c r="Q2888" s="67"/>
      <c r="S2888" s="66"/>
      <c r="T2888" s="67"/>
    </row>
    <row r="2889" spans="15:20">
      <c r="O2889" s="66"/>
      <c r="P2889" s="67"/>
      <c r="Q2889" s="67"/>
      <c r="S2889" s="66"/>
      <c r="T2889" s="67"/>
    </row>
    <row r="2890" spans="15:20">
      <c r="O2890" s="66"/>
      <c r="P2890" s="67"/>
      <c r="Q2890" s="67"/>
      <c r="S2890" s="66"/>
      <c r="T2890" s="67"/>
    </row>
    <row r="2891" spans="15:20">
      <c r="O2891" s="66"/>
      <c r="P2891" s="67"/>
      <c r="Q2891" s="67"/>
      <c r="S2891" s="66"/>
      <c r="T2891" s="67"/>
    </row>
    <row r="2892" spans="15:20">
      <c r="O2892" s="66"/>
      <c r="P2892" s="67"/>
      <c r="Q2892" s="67"/>
      <c r="S2892" s="66"/>
      <c r="T2892" s="67"/>
    </row>
    <row r="2893" spans="15:20">
      <c r="O2893" s="66"/>
      <c r="P2893" s="67"/>
      <c r="Q2893" s="67"/>
      <c r="S2893" s="66"/>
      <c r="T2893" s="67"/>
    </row>
    <row r="2894" spans="15:20">
      <c r="O2894" s="66"/>
      <c r="P2894" s="67"/>
      <c r="Q2894" s="67"/>
      <c r="S2894" s="66"/>
      <c r="T2894" s="67"/>
    </row>
    <row r="2895" spans="15:20">
      <c r="O2895" s="66"/>
      <c r="P2895" s="67"/>
      <c r="Q2895" s="67"/>
      <c r="S2895" s="66"/>
      <c r="T2895" s="67"/>
    </row>
    <row r="2896" spans="15:20">
      <c r="O2896" s="66"/>
      <c r="P2896" s="67"/>
      <c r="Q2896" s="67"/>
      <c r="S2896" s="66"/>
      <c r="T2896" s="67"/>
    </row>
    <row r="2897" spans="15:20">
      <c r="O2897" s="66"/>
      <c r="P2897" s="67"/>
      <c r="Q2897" s="67"/>
      <c r="S2897" s="66"/>
      <c r="T2897" s="67"/>
    </row>
    <row r="2898" spans="15:20">
      <c r="O2898" s="66"/>
      <c r="P2898" s="67"/>
      <c r="Q2898" s="67"/>
      <c r="S2898" s="66"/>
      <c r="T2898" s="67"/>
    </row>
    <row r="2899" spans="15:20">
      <c r="O2899" s="66"/>
      <c r="P2899" s="67"/>
      <c r="Q2899" s="67"/>
      <c r="S2899" s="66"/>
      <c r="T2899" s="67"/>
    </row>
    <row r="2900" spans="15:20">
      <c r="O2900" s="66"/>
      <c r="P2900" s="67"/>
      <c r="Q2900" s="67"/>
      <c r="S2900" s="66"/>
      <c r="T2900" s="67"/>
    </row>
    <row r="2901" spans="15:20">
      <c r="O2901" s="66"/>
      <c r="P2901" s="67"/>
      <c r="Q2901" s="67"/>
      <c r="S2901" s="66"/>
      <c r="T2901" s="67"/>
    </row>
    <row r="2902" spans="15:20">
      <c r="O2902" s="66"/>
      <c r="P2902" s="67"/>
      <c r="Q2902" s="67"/>
      <c r="S2902" s="66"/>
      <c r="T2902" s="67"/>
    </row>
    <row r="2903" spans="15:20">
      <c r="O2903" s="66"/>
      <c r="P2903" s="67"/>
      <c r="Q2903" s="67"/>
      <c r="S2903" s="66"/>
      <c r="T2903" s="67"/>
    </row>
    <row r="2904" spans="15:20">
      <c r="O2904" s="66"/>
      <c r="P2904" s="67"/>
      <c r="Q2904" s="67"/>
      <c r="S2904" s="66"/>
      <c r="T2904" s="67"/>
    </row>
    <row r="2905" spans="15:20">
      <c r="O2905" s="66"/>
      <c r="P2905" s="67"/>
      <c r="Q2905" s="67"/>
      <c r="S2905" s="66"/>
      <c r="T2905" s="67"/>
    </row>
    <row r="2906" spans="15:20">
      <c r="O2906" s="66"/>
      <c r="P2906" s="67"/>
      <c r="Q2906" s="67"/>
      <c r="S2906" s="66"/>
      <c r="T2906" s="67"/>
    </row>
    <row r="2907" spans="15:20">
      <c r="O2907" s="66"/>
      <c r="P2907" s="67"/>
      <c r="Q2907" s="67"/>
      <c r="S2907" s="66"/>
      <c r="T2907" s="67"/>
    </row>
    <row r="2908" spans="15:20">
      <c r="O2908" s="66"/>
      <c r="P2908" s="67"/>
      <c r="Q2908" s="67"/>
      <c r="S2908" s="66"/>
      <c r="T2908" s="67"/>
    </row>
    <row r="2909" spans="15:20">
      <c r="O2909" s="66"/>
      <c r="P2909" s="67"/>
      <c r="Q2909" s="67"/>
      <c r="S2909" s="66"/>
      <c r="T2909" s="67"/>
    </row>
    <row r="2910" spans="15:20">
      <c r="O2910" s="66"/>
      <c r="P2910" s="67"/>
      <c r="Q2910" s="67"/>
      <c r="S2910" s="66"/>
      <c r="T2910" s="67"/>
    </row>
    <row r="2911" spans="15:20">
      <c r="O2911" s="66"/>
      <c r="P2911" s="67"/>
      <c r="Q2911" s="67"/>
      <c r="S2911" s="66"/>
      <c r="T2911" s="67"/>
    </row>
    <row r="2912" spans="15:20">
      <c r="O2912" s="66"/>
      <c r="P2912" s="67"/>
      <c r="Q2912" s="67"/>
      <c r="S2912" s="66"/>
      <c r="T2912" s="67"/>
    </row>
    <row r="2913" spans="15:20">
      <c r="O2913" s="66"/>
      <c r="P2913" s="67"/>
      <c r="Q2913" s="67"/>
      <c r="S2913" s="66"/>
      <c r="T2913" s="67"/>
    </row>
    <row r="2914" spans="15:20">
      <c r="O2914" s="66"/>
      <c r="P2914" s="67"/>
      <c r="Q2914" s="67"/>
      <c r="S2914" s="66"/>
      <c r="T2914" s="67"/>
    </row>
    <row r="2915" spans="15:20">
      <c r="O2915" s="66"/>
      <c r="P2915" s="67"/>
      <c r="Q2915" s="67"/>
      <c r="S2915" s="66"/>
      <c r="T2915" s="67"/>
    </row>
    <row r="2916" spans="15:20">
      <c r="O2916" s="66"/>
      <c r="P2916" s="67"/>
      <c r="Q2916" s="67"/>
      <c r="S2916" s="66"/>
      <c r="T2916" s="67"/>
    </row>
    <row r="2917" spans="15:20">
      <c r="O2917" s="66"/>
      <c r="P2917" s="67"/>
      <c r="Q2917" s="67"/>
      <c r="S2917" s="66"/>
      <c r="T2917" s="67"/>
    </row>
    <row r="2918" spans="15:20">
      <c r="O2918" s="66"/>
      <c r="P2918" s="67"/>
      <c r="Q2918" s="67"/>
      <c r="S2918" s="66"/>
      <c r="T2918" s="67"/>
    </row>
    <row r="2919" spans="15:20">
      <c r="O2919" s="66"/>
      <c r="P2919" s="67"/>
      <c r="Q2919" s="67"/>
      <c r="S2919" s="66"/>
      <c r="T2919" s="67"/>
    </row>
    <row r="2920" spans="15:20">
      <c r="O2920" s="66"/>
      <c r="P2920" s="67"/>
      <c r="Q2920" s="67"/>
      <c r="S2920" s="66"/>
      <c r="T2920" s="67"/>
    </row>
    <row r="2921" spans="15:20">
      <c r="O2921" s="66"/>
      <c r="P2921" s="67"/>
      <c r="Q2921" s="67"/>
      <c r="S2921" s="66"/>
      <c r="T2921" s="67"/>
    </row>
    <row r="2922" spans="15:20">
      <c r="O2922" s="66"/>
      <c r="P2922" s="67"/>
      <c r="Q2922" s="67"/>
      <c r="S2922" s="66"/>
      <c r="T2922" s="67"/>
    </row>
    <row r="2923" spans="15:20">
      <c r="O2923" s="66"/>
      <c r="P2923" s="67"/>
      <c r="Q2923" s="67"/>
      <c r="S2923" s="66"/>
      <c r="T2923" s="67"/>
    </row>
    <row r="2924" spans="15:20">
      <c r="O2924" s="66"/>
      <c r="P2924" s="67"/>
      <c r="Q2924" s="67"/>
      <c r="S2924" s="66"/>
      <c r="T2924" s="67"/>
    </row>
    <row r="2925" spans="15:20">
      <c r="O2925" s="66"/>
      <c r="P2925" s="67"/>
      <c r="Q2925" s="67"/>
      <c r="S2925" s="66"/>
      <c r="T2925" s="67"/>
    </row>
    <row r="2926" spans="15:20">
      <c r="O2926" s="66"/>
      <c r="P2926" s="67"/>
      <c r="Q2926" s="67"/>
      <c r="S2926" s="66"/>
      <c r="T2926" s="67"/>
    </row>
    <row r="2927" spans="15:20">
      <c r="O2927" s="66"/>
      <c r="P2927" s="67"/>
      <c r="Q2927" s="67"/>
      <c r="S2927" s="66"/>
      <c r="T2927" s="67"/>
    </row>
    <row r="2928" spans="15:20">
      <c r="O2928" s="66"/>
      <c r="P2928" s="67"/>
      <c r="Q2928" s="67"/>
      <c r="S2928" s="66"/>
      <c r="T2928" s="67"/>
    </row>
    <row r="2929" spans="15:20">
      <c r="O2929" s="66"/>
      <c r="P2929" s="67"/>
      <c r="Q2929" s="67"/>
      <c r="S2929" s="66"/>
      <c r="T2929" s="67"/>
    </row>
    <row r="2930" spans="15:20">
      <c r="O2930" s="66"/>
      <c r="P2930" s="67"/>
      <c r="Q2930" s="67"/>
      <c r="S2930" s="66"/>
      <c r="T2930" s="67"/>
    </row>
    <row r="2931" spans="15:20">
      <c r="O2931" s="66"/>
      <c r="P2931" s="67"/>
      <c r="Q2931" s="67"/>
      <c r="S2931" s="66"/>
      <c r="T2931" s="67"/>
    </row>
    <row r="2932" spans="15:20">
      <c r="O2932" s="66"/>
      <c r="P2932" s="67"/>
      <c r="Q2932" s="67"/>
      <c r="S2932" s="66"/>
      <c r="T2932" s="67"/>
    </row>
    <row r="2933" spans="15:20">
      <c r="O2933" s="66"/>
      <c r="P2933" s="67"/>
      <c r="Q2933" s="67"/>
      <c r="S2933" s="66"/>
      <c r="T2933" s="67"/>
    </row>
    <row r="2934" spans="15:20">
      <c r="O2934" s="66"/>
      <c r="P2934" s="67"/>
      <c r="Q2934" s="67"/>
      <c r="S2934" s="66"/>
      <c r="T2934" s="67"/>
    </row>
    <row r="2935" spans="15:20">
      <c r="O2935" s="66"/>
      <c r="P2935" s="67"/>
      <c r="Q2935" s="67"/>
      <c r="S2935" s="66"/>
      <c r="T2935" s="67"/>
    </row>
    <row r="2936" spans="15:20">
      <c r="O2936" s="66"/>
      <c r="P2936" s="67"/>
      <c r="Q2936" s="67"/>
      <c r="S2936" s="66"/>
      <c r="T2936" s="67"/>
    </row>
    <row r="2937" spans="15:20">
      <c r="O2937" s="66"/>
      <c r="P2937" s="67"/>
      <c r="Q2937" s="67"/>
      <c r="S2937" s="66"/>
      <c r="T2937" s="67"/>
    </row>
    <row r="2938" spans="15:20">
      <c r="O2938" s="66"/>
      <c r="P2938" s="67"/>
      <c r="Q2938" s="67"/>
      <c r="S2938" s="66"/>
      <c r="T2938" s="67"/>
    </row>
    <row r="2939" spans="15:20">
      <c r="O2939" s="66"/>
      <c r="P2939" s="67"/>
      <c r="Q2939" s="67"/>
      <c r="S2939" s="66"/>
      <c r="T2939" s="67"/>
    </row>
    <row r="2940" spans="15:20">
      <c r="O2940" s="66"/>
      <c r="P2940" s="67"/>
      <c r="Q2940" s="67"/>
      <c r="S2940" s="66"/>
      <c r="T2940" s="67"/>
    </row>
    <row r="2941" spans="15:20">
      <c r="O2941" s="66"/>
      <c r="P2941" s="67"/>
      <c r="Q2941" s="67"/>
      <c r="S2941" s="66"/>
      <c r="T2941" s="67"/>
    </row>
    <row r="2942" spans="15:20">
      <c r="O2942" s="66"/>
      <c r="P2942" s="67"/>
      <c r="Q2942" s="67"/>
      <c r="S2942" s="66"/>
      <c r="T2942" s="67"/>
    </row>
    <row r="2943" spans="15:20">
      <c r="O2943" s="66"/>
      <c r="P2943" s="67"/>
      <c r="Q2943" s="67"/>
      <c r="S2943" s="66"/>
      <c r="T2943" s="67"/>
    </row>
    <row r="2944" spans="15:20">
      <c r="O2944" s="66"/>
      <c r="P2944" s="67"/>
      <c r="Q2944" s="67"/>
      <c r="S2944" s="66"/>
      <c r="T2944" s="67"/>
    </row>
    <row r="2945" spans="15:20">
      <c r="O2945" s="66"/>
      <c r="P2945" s="67"/>
      <c r="Q2945" s="67"/>
      <c r="S2945" s="66"/>
      <c r="T2945" s="67"/>
    </row>
    <row r="2946" spans="15:20">
      <c r="O2946" s="66"/>
      <c r="P2946" s="67"/>
      <c r="Q2946" s="67"/>
      <c r="S2946" s="66"/>
      <c r="T2946" s="67"/>
    </row>
    <row r="2947" spans="15:20">
      <c r="O2947" s="66"/>
      <c r="P2947" s="67"/>
      <c r="Q2947" s="67"/>
      <c r="S2947" s="66"/>
      <c r="T2947" s="67"/>
    </row>
    <row r="2948" spans="15:20">
      <c r="O2948" s="66"/>
      <c r="P2948" s="67"/>
      <c r="Q2948" s="67"/>
      <c r="S2948" s="66"/>
      <c r="T2948" s="67"/>
    </row>
    <row r="2949" spans="15:20">
      <c r="O2949" s="66"/>
      <c r="P2949" s="67"/>
      <c r="Q2949" s="67"/>
      <c r="S2949" s="66"/>
      <c r="T2949" s="67"/>
    </row>
    <row r="2950" spans="15:20">
      <c r="O2950" s="66"/>
      <c r="P2950" s="67"/>
      <c r="Q2950" s="67"/>
      <c r="S2950" s="66"/>
      <c r="T2950" s="67"/>
    </row>
    <row r="2951" spans="15:20">
      <c r="O2951" s="66"/>
      <c r="P2951" s="67"/>
      <c r="Q2951" s="67"/>
      <c r="S2951" s="66"/>
      <c r="T2951" s="67"/>
    </row>
    <row r="2952" spans="15:20">
      <c r="O2952" s="66"/>
      <c r="P2952" s="67"/>
      <c r="Q2952" s="67"/>
      <c r="S2952" s="66"/>
      <c r="T2952" s="67"/>
    </row>
    <row r="2953" spans="15:20">
      <c r="O2953" s="66"/>
      <c r="P2953" s="67"/>
      <c r="Q2953" s="67"/>
      <c r="S2953" s="66"/>
      <c r="T2953" s="67"/>
    </row>
    <row r="2954" spans="15:20">
      <c r="O2954" s="66"/>
      <c r="P2954" s="67"/>
      <c r="Q2954" s="67"/>
      <c r="S2954" s="66"/>
      <c r="T2954" s="67"/>
    </row>
    <row r="2955" spans="15:20">
      <c r="O2955" s="66"/>
      <c r="P2955" s="67"/>
      <c r="Q2955" s="67"/>
      <c r="S2955" s="66"/>
      <c r="T2955" s="67"/>
    </row>
    <row r="2956" spans="15:20">
      <c r="O2956" s="66"/>
      <c r="P2956" s="67"/>
      <c r="Q2956" s="67"/>
      <c r="S2956" s="66"/>
      <c r="T2956" s="67"/>
    </row>
    <row r="2957" spans="15:20">
      <c r="O2957" s="66"/>
      <c r="P2957" s="67"/>
      <c r="Q2957" s="67"/>
      <c r="S2957" s="66"/>
      <c r="T2957" s="67"/>
    </row>
    <row r="2958" spans="15:20">
      <c r="O2958" s="66"/>
      <c r="P2958" s="67"/>
      <c r="Q2958" s="67"/>
      <c r="S2958" s="66"/>
      <c r="T2958" s="67"/>
    </row>
    <row r="2959" spans="15:20">
      <c r="O2959" s="66"/>
      <c r="P2959" s="67"/>
      <c r="Q2959" s="67"/>
      <c r="S2959" s="66"/>
      <c r="T2959" s="67"/>
    </row>
    <row r="2960" spans="15:20">
      <c r="O2960" s="66"/>
      <c r="P2960" s="67"/>
      <c r="Q2960" s="67"/>
      <c r="S2960" s="66"/>
      <c r="T2960" s="67"/>
    </row>
    <row r="2961" spans="15:20">
      <c r="O2961" s="66"/>
      <c r="P2961" s="67"/>
      <c r="Q2961" s="67"/>
      <c r="S2961" s="66"/>
      <c r="T2961" s="67"/>
    </row>
    <row r="2962" spans="15:20">
      <c r="O2962" s="66"/>
      <c r="P2962" s="67"/>
      <c r="Q2962" s="67"/>
      <c r="S2962" s="66"/>
      <c r="T2962" s="67"/>
    </row>
    <row r="2963" spans="15:20">
      <c r="O2963" s="66"/>
      <c r="P2963" s="67"/>
      <c r="Q2963" s="67"/>
      <c r="S2963" s="66"/>
      <c r="T2963" s="67"/>
    </row>
    <row r="2964" spans="15:20">
      <c r="O2964" s="66"/>
      <c r="P2964" s="67"/>
      <c r="Q2964" s="67"/>
      <c r="S2964" s="66"/>
      <c r="T2964" s="67"/>
    </row>
    <row r="2965" spans="15:20">
      <c r="O2965" s="66"/>
      <c r="P2965" s="67"/>
      <c r="Q2965" s="67"/>
      <c r="S2965" s="66"/>
      <c r="T2965" s="67"/>
    </row>
    <row r="2966" spans="15:20">
      <c r="P2966" s="67"/>
      <c r="Q2966" s="67"/>
      <c r="S2966" s="66"/>
      <c r="T2966" s="67"/>
    </row>
    <row r="2967" spans="15:20">
      <c r="Q2967" s="67"/>
      <c r="S2967" s="66"/>
      <c r="T2967" s="67"/>
    </row>
    <row r="2968" spans="15:20">
      <c r="Q2968" s="67"/>
      <c r="S2968" s="66"/>
      <c r="T2968" s="67"/>
    </row>
    <row r="2969" spans="15:20">
      <c r="Q2969" s="67"/>
      <c r="S2969" s="66"/>
      <c r="T2969" s="67"/>
    </row>
    <row r="2970" spans="15:20">
      <c r="Q2970" s="67"/>
      <c r="S2970" s="66"/>
      <c r="T2970" s="67"/>
    </row>
    <row r="2971" spans="15:20">
      <c r="Q2971" s="67"/>
      <c r="S2971" s="66"/>
      <c r="T2971" s="67"/>
    </row>
    <row r="2972" spans="15:20">
      <c r="Q2972" s="67"/>
      <c r="S2972" s="66"/>
      <c r="T2972" s="67"/>
    </row>
    <row r="2973" spans="15:20">
      <c r="Q2973" s="67"/>
      <c r="S2973" s="66"/>
      <c r="T2973" s="67"/>
    </row>
    <row r="2974" spans="15:20">
      <c r="Q2974" s="67"/>
      <c r="S2974" s="66"/>
      <c r="T2974" s="67"/>
    </row>
    <row r="2975" spans="15:20">
      <c r="Q2975" s="67"/>
      <c r="S2975" s="66"/>
      <c r="T2975" s="67"/>
    </row>
    <row r="2976" spans="15:20">
      <c r="Q2976" s="67"/>
      <c r="S2976" s="66"/>
      <c r="T2976" s="67"/>
    </row>
    <row r="2977" spans="17:20">
      <c r="Q2977" s="67"/>
      <c r="S2977" s="66"/>
      <c r="T2977" s="67"/>
    </row>
    <row r="2978" spans="17:20">
      <c r="Q2978" s="67"/>
      <c r="S2978" s="66"/>
      <c r="T2978" s="67"/>
    </row>
    <row r="2979" spans="17:20">
      <c r="Q2979" s="67"/>
      <c r="S2979" s="66"/>
      <c r="T2979" s="67"/>
    </row>
    <row r="2980" spans="17:20">
      <c r="Q2980" s="67"/>
      <c r="S2980" s="66"/>
      <c r="T2980" s="67"/>
    </row>
    <row r="2981" spans="17:20">
      <c r="Q2981" s="67"/>
      <c r="S2981" s="66"/>
      <c r="T2981" s="67"/>
    </row>
    <row r="2982" spans="17:20">
      <c r="Q2982" s="67"/>
      <c r="S2982" s="66"/>
      <c r="T2982" s="67"/>
    </row>
    <row r="2983" spans="17:20">
      <c r="Q2983" s="67"/>
      <c r="S2983" s="66"/>
      <c r="T2983" s="67"/>
    </row>
    <row r="2984" spans="17:20">
      <c r="Q2984" s="67"/>
      <c r="S2984" s="66"/>
      <c r="T2984" s="67"/>
    </row>
    <row r="2985" spans="17:20">
      <c r="Q2985" s="67"/>
      <c r="S2985" s="66"/>
      <c r="T2985" s="67"/>
    </row>
    <row r="2986" spans="17:20">
      <c r="Q2986" s="67"/>
      <c r="S2986" s="66"/>
      <c r="T2986" s="67"/>
    </row>
    <row r="2987" spans="17:20">
      <c r="Q2987" s="67"/>
      <c r="S2987" s="66"/>
      <c r="T2987" s="67"/>
    </row>
    <row r="2988" spans="17:20">
      <c r="Q2988" s="67"/>
      <c r="S2988" s="66"/>
      <c r="T2988" s="67"/>
    </row>
    <row r="2989" spans="17:20">
      <c r="Q2989" s="67"/>
      <c r="S2989" s="66"/>
      <c r="T2989" s="67"/>
    </row>
    <row r="2990" spans="17:20">
      <c r="Q2990" s="67"/>
      <c r="S2990" s="66"/>
      <c r="T2990" s="67"/>
    </row>
    <row r="2991" spans="17:20">
      <c r="Q2991" s="67"/>
      <c r="S2991" s="66"/>
      <c r="T2991" s="67"/>
    </row>
    <row r="2992" spans="17:20">
      <c r="Q2992" s="67"/>
      <c r="S2992" s="66"/>
      <c r="T2992" s="67"/>
    </row>
    <row r="2993" spans="17:20">
      <c r="Q2993" s="67"/>
      <c r="S2993" s="66"/>
      <c r="T2993" s="67"/>
    </row>
    <row r="2994" spans="17:20">
      <c r="Q2994" s="67"/>
      <c r="S2994" s="66"/>
      <c r="T2994" s="67"/>
    </row>
    <row r="2995" spans="17:20">
      <c r="Q2995" s="67"/>
      <c r="S2995" s="66"/>
      <c r="T2995" s="67"/>
    </row>
    <row r="2996" spans="17:20">
      <c r="Q2996" s="67"/>
      <c r="S2996" s="66"/>
      <c r="T2996" s="67"/>
    </row>
    <row r="2997" spans="17:20">
      <c r="Q2997" s="67"/>
      <c r="S2997" s="66"/>
      <c r="T2997" s="67"/>
    </row>
    <row r="2998" spans="17:20">
      <c r="Q2998" s="67"/>
      <c r="S2998" s="66"/>
      <c r="T2998" s="67"/>
    </row>
    <row r="2999" spans="17:20">
      <c r="Q2999" s="67"/>
      <c r="S2999" s="66"/>
      <c r="T2999" s="67"/>
    </row>
    <row r="3000" spans="17:20">
      <c r="Q3000" s="67"/>
      <c r="S3000" s="66"/>
      <c r="T3000" s="67"/>
    </row>
    <row r="3001" spans="17:20">
      <c r="Q3001" s="67"/>
      <c r="S3001" s="66"/>
      <c r="T3001" s="67"/>
    </row>
    <row r="3002" spans="17:20">
      <c r="Q3002" s="67"/>
      <c r="S3002" s="66"/>
      <c r="T3002" s="67"/>
    </row>
    <row r="3003" spans="17:20">
      <c r="Q3003" s="67"/>
      <c r="S3003" s="66"/>
      <c r="T3003" s="67"/>
    </row>
    <row r="3004" spans="17:20">
      <c r="Q3004" s="67"/>
      <c r="S3004" s="66"/>
      <c r="T3004" s="67"/>
    </row>
    <row r="3005" spans="17:20">
      <c r="Q3005" s="67"/>
      <c r="S3005" s="66"/>
      <c r="T3005" s="67"/>
    </row>
    <row r="3006" spans="17:20">
      <c r="Q3006" s="67"/>
      <c r="S3006" s="66"/>
      <c r="T3006" s="67"/>
    </row>
    <row r="3007" spans="17:20">
      <c r="Q3007" s="67"/>
      <c r="S3007" s="66"/>
      <c r="T3007" s="67"/>
    </row>
    <row r="3008" spans="17:20">
      <c r="Q3008" s="67"/>
      <c r="S3008" s="66"/>
      <c r="T3008" s="67"/>
    </row>
    <row r="3009" spans="17:20">
      <c r="Q3009" s="67"/>
      <c r="S3009" s="66"/>
      <c r="T3009" s="67"/>
    </row>
    <row r="3010" spans="17:20">
      <c r="Q3010" s="67"/>
      <c r="S3010" s="66"/>
      <c r="T3010" s="67"/>
    </row>
    <row r="3011" spans="17:20">
      <c r="Q3011" s="67"/>
      <c r="S3011" s="66"/>
      <c r="T3011" s="67"/>
    </row>
    <row r="3012" spans="17:20">
      <c r="Q3012" s="67"/>
      <c r="S3012" s="66"/>
      <c r="T3012" s="67"/>
    </row>
    <row r="3013" spans="17:20">
      <c r="Q3013" s="67"/>
      <c r="S3013" s="66"/>
      <c r="T3013" s="67"/>
    </row>
    <row r="3014" spans="17:20">
      <c r="Q3014" s="67"/>
      <c r="S3014" s="66"/>
      <c r="T3014" s="67"/>
    </row>
    <row r="3015" spans="17:20">
      <c r="Q3015" s="67"/>
      <c r="S3015" s="66"/>
      <c r="T3015" s="67"/>
    </row>
    <row r="3016" spans="17:20">
      <c r="Q3016" s="67"/>
      <c r="S3016" s="66"/>
      <c r="T3016" s="67"/>
    </row>
    <row r="3017" spans="17:20">
      <c r="Q3017" s="67"/>
      <c r="S3017" s="66"/>
      <c r="T3017" s="67"/>
    </row>
    <row r="3018" spans="17:20">
      <c r="Q3018" s="67"/>
      <c r="S3018" s="66"/>
      <c r="T3018" s="67"/>
    </row>
    <row r="3019" spans="17:20">
      <c r="Q3019" s="67"/>
      <c r="S3019" s="66"/>
      <c r="T3019" s="67"/>
    </row>
    <row r="3020" spans="17:20">
      <c r="Q3020" s="67"/>
      <c r="S3020" s="66"/>
      <c r="T3020" s="67"/>
    </row>
    <row r="3021" spans="17:20">
      <c r="Q3021" s="67"/>
      <c r="S3021" s="66"/>
      <c r="T3021" s="67"/>
    </row>
    <row r="3022" spans="17:20">
      <c r="Q3022" s="67"/>
      <c r="S3022" s="66"/>
      <c r="T3022" s="67"/>
    </row>
    <row r="3023" spans="17:20">
      <c r="Q3023" s="67"/>
      <c r="S3023" s="66"/>
      <c r="T3023" s="67"/>
    </row>
    <row r="3024" spans="17:20">
      <c r="Q3024" s="67"/>
      <c r="S3024" s="66"/>
      <c r="T3024" s="67"/>
    </row>
    <row r="3025" spans="17:20">
      <c r="Q3025" s="67"/>
      <c r="S3025" s="66"/>
      <c r="T3025" s="67"/>
    </row>
    <row r="3026" spans="17:20">
      <c r="Q3026" s="67"/>
      <c r="S3026" s="66"/>
      <c r="T3026" s="67"/>
    </row>
    <row r="3027" spans="17:20">
      <c r="Q3027" s="67"/>
      <c r="S3027" s="66"/>
      <c r="T3027" s="67"/>
    </row>
    <row r="3028" spans="17:20">
      <c r="Q3028" s="67"/>
      <c r="S3028" s="66"/>
      <c r="T3028" s="67"/>
    </row>
    <row r="3029" spans="17:20">
      <c r="Q3029" s="67"/>
      <c r="S3029" s="66"/>
      <c r="T3029" s="67"/>
    </row>
    <row r="3030" spans="17:20">
      <c r="Q3030" s="67"/>
      <c r="S3030" s="66"/>
      <c r="T3030" s="67"/>
    </row>
    <row r="3031" spans="17:20">
      <c r="Q3031" s="67"/>
      <c r="S3031" s="66"/>
      <c r="T3031" s="67"/>
    </row>
    <row r="3032" spans="17:20">
      <c r="Q3032" s="67"/>
      <c r="S3032" s="66"/>
      <c r="T3032" s="67"/>
    </row>
    <row r="3033" spans="17:20">
      <c r="Q3033" s="67"/>
      <c r="S3033" s="66"/>
      <c r="T3033" s="67"/>
    </row>
    <row r="3034" spans="17:20">
      <c r="Q3034" s="67"/>
      <c r="S3034" s="66"/>
      <c r="T3034" s="67"/>
    </row>
    <row r="3035" spans="17:20">
      <c r="Q3035" s="67"/>
      <c r="S3035" s="66"/>
      <c r="T3035" s="67"/>
    </row>
    <row r="3036" spans="17:20">
      <c r="Q3036" s="67"/>
      <c r="S3036" s="66"/>
      <c r="T3036" s="67"/>
    </row>
    <row r="3037" spans="17:20">
      <c r="Q3037" s="67"/>
      <c r="S3037" s="66"/>
      <c r="T3037" s="67"/>
    </row>
    <row r="3038" spans="17:20">
      <c r="Q3038" s="67"/>
      <c r="S3038" s="66"/>
      <c r="T3038" s="67"/>
    </row>
    <row r="3039" spans="17:20">
      <c r="Q3039" s="67"/>
      <c r="S3039" s="66"/>
      <c r="T3039" s="67"/>
    </row>
    <row r="3040" spans="17:20">
      <c r="Q3040" s="67"/>
      <c r="S3040" s="66"/>
      <c r="T3040" s="67"/>
    </row>
    <row r="3041" spans="17:20">
      <c r="Q3041" s="67"/>
      <c r="S3041" s="66"/>
      <c r="T3041" s="67"/>
    </row>
    <row r="3042" spans="17:20">
      <c r="Q3042" s="67"/>
      <c r="S3042" s="66"/>
      <c r="T3042" s="67"/>
    </row>
    <row r="3043" spans="17:20">
      <c r="Q3043" s="67"/>
      <c r="S3043" s="66"/>
      <c r="T3043" s="67"/>
    </row>
    <row r="3044" spans="17:20">
      <c r="Q3044" s="67"/>
      <c r="S3044" s="66"/>
      <c r="T3044" s="67"/>
    </row>
    <row r="3045" spans="17:20">
      <c r="Q3045" s="67"/>
      <c r="S3045" s="66"/>
      <c r="T3045" s="67"/>
    </row>
    <row r="3046" spans="17:20">
      <c r="Q3046" s="67"/>
      <c r="S3046" s="66"/>
      <c r="T3046" s="67"/>
    </row>
    <row r="3047" spans="17:20">
      <c r="Q3047" s="67"/>
      <c r="S3047" s="66"/>
      <c r="T3047" s="67"/>
    </row>
    <row r="3048" spans="17:20">
      <c r="Q3048" s="67"/>
      <c r="S3048" s="66"/>
      <c r="T3048" s="67"/>
    </row>
    <row r="3049" spans="17:20">
      <c r="Q3049" s="67"/>
      <c r="S3049" s="66"/>
      <c r="T3049" s="67"/>
    </row>
    <row r="3050" spans="17:20">
      <c r="Q3050" s="67"/>
      <c r="S3050" s="66"/>
      <c r="T3050" s="67"/>
    </row>
    <row r="3051" spans="17:20">
      <c r="Q3051" s="67"/>
      <c r="S3051" s="66"/>
      <c r="T3051" s="67"/>
    </row>
    <row r="3052" spans="17:20">
      <c r="Q3052" s="67"/>
      <c r="S3052" s="66"/>
      <c r="T3052" s="67"/>
    </row>
    <row r="3053" spans="17:20">
      <c r="Q3053" s="67"/>
      <c r="S3053" s="66"/>
      <c r="T3053" s="67"/>
    </row>
    <row r="3054" spans="17:20">
      <c r="Q3054" s="67"/>
      <c r="S3054" s="66"/>
      <c r="T3054" s="67"/>
    </row>
    <row r="3055" spans="17:20">
      <c r="Q3055" s="67"/>
      <c r="S3055" s="66"/>
      <c r="T3055" s="67"/>
    </row>
    <row r="3056" spans="17:20">
      <c r="Q3056" s="67"/>
      <c r="S3056" s="66"/>
      <c r="T3056" s="67"/>
    </row>
    <row r="3057" spans="19:20">
      <c r="S3057" s="66"/>
      <c r="T3057" s="67"/>
    </row>
    <row r="3058" spans="19:20">
      <c r="S3058" s="66"/>
      <c r="T3058" s="67"/>
    </row>
    <row r="3059" spans="19:20">
      <c r="S3059" s="66"/>
      <c r="T3059" s="67"/>
    </row>
    <row r="3060" spans="19:20">
      <c r="S3060" s="66"/>
      <c r="T3060" s="67"/>
    </row>
    <row r="3061" spans="19:20">
      <c r="S3061" s="66"/>
      <c r="T3061" s="67"/>
    </row>
    <row r="3062" spans="19:20">
      <c r="S3062" s="66"/>
      <c r="T3062" s="67"/>
    </row>
    <row r="3063" spans="19:20">
      <c r="S3063" s="66"/>
      <c r="T3063" s="67"/>
    </row>
    <row r="3064" spans="19:20">
      <c r="S3064" s="66"/>
      <c r="T3064" s="67"/>
    </row>
    <row r="3065" spans="19:20">
      <c r="S3065" s="66"/>
      <c r="T3065" s="67"/>
    </row>
    <row r="3066" spans="19:20">
      <c r="S3066" s="66"/>
      <c r="T3066" s="67"/>
    </row>
    <row r="3067" spans="19:20">
      <c r="S3067" s="66"/>
      <c r="T3067" s="67"/>
    </row>
    <row r="3068" spans="19:20">
      <c r="S3068" s="66"/>
      <c r="T3068" s="67"/>
    </row>
    <row r="3069" spans="19:20">
      <c r="S3069" s="66"/>
      <c r="T3069" s="67"/>
    </row>
    <row r="3070" spans="19:20">
      <c r="S3070" s="66"/>
      <c r="T3070" s="67"/>
    </row>
    <row r="3071" spans="19:20">
      <c r="S3071" s="66"/>
      <c r="T3071" s="67"/>
    </row>
    <row r="3072" spans="19:20">
      <c r="S3072" s="66"/>
      <c r="T3072" s="67"/>
    </row>
    <row r="3073" spans="19:20">
      <c r="S3073" s="66"/>
      <c r="T3073" s="67"/>
    </row>
    <row r="3074" spans="19:20">
      <c r="S3074" s="66"/>
      <c r="T3074" s="67"/>
    </row>
    <row r="3075" spans="19:20">
      <c r="S3075" s="66"/>
      <c r="T3075" s="67"/>
    </row>
    <row r="3076" spans="19:20">
      <c r="S3076" s="66"/>
      <c r="T3076" s="67"/>
    </row>
    <row r="3077" spans="19:20">
      <c r="S3077" s="66"/>
      <c r="T3077" s="67"/>
    </row>
    <row r="3078" spans="19:20">
      <c r="S3078" s="66"/>
      <c r="T3078" s="67"/>
    </row>
    <row r="3079" spans="19:20">
      <c r="S3079" s="66"/>
      <c r="T3079" s="67"/>
    </row>
    <row r="3080" spans="19:20">
      <c r="S3080" s="66"/>
      <c r="T3080" s="67"/>
    </row>
    <row r="3081" spans="19:20">
      <c r="S3081" s="66"/>
      <c r="T3081" s="67"/>
    </row>
    <row r="3082" spans="19:20">
      <c r="S3082" s="66"/>
      <c r="T3082" s="67"/>
    </row>
    <row r="3083" spans="19:20">
      <c r="S3083" s="66"/>
      <c r="T3083" s="67"/>
    </row>
    <row r="3084" spans="19:20">
      <c r="S3084" s="66"/>
      <c r="T3084" s="67"/>
    </row>
    <row r="3085" spans="19:20">
      <c r="S3085" s="66"/>
      <c r="T3085" s="67"/>
    </row>
    <row r="3086" spans="19:20">
      <c r="S3086" s="66"/>
      <c r="T3086" s="67"/>
    </row>
    <row r="3087" spans="19:20">
      <c r="S3087" s="66"/>
      <c r="T3087" s="67"/>
    </row>
    <row r="3088" spans="19:20">
      <c r="S3088" s="66"/>
      <c r="T3088" s="67"/>
    </row>
    <row r="3089" spans="19:20">
      <c r="S3089" s="66"/>
      <c r="T3089" s="67"/>
    </row>
    <row r="3090" spans="19:20">
      <c r="S3090" s="66"/>
      <c r="T3090" s="67"/>
    </row>
    <row r="3091" spans="19:20">
      <c r="S3091" s="66"/>
      <c r="T3091" s="67"/>
    </row>
    <row r="3092" spans="19:20">
      <c r="S3092" s="66"/>
      <c r="T3092" s="67"/>
    </row>
    <row r="3093" spans="19:20">
      <c r="S3093" s="66"/>
      <c r="T3093" s="67"/>
    </row>
    <row r="3094" spans="19:20">
      <c r="S3094" s="66"/>
      <c r="T3094" s="67"/>
    </row>
    <row r="3095" spans="19:20">
      <c r="S3095" s="66"/>
      <c r="T3095" s="67"/>
    </row>
    <row r="3096" spans="19:20">
      <c r="S3096" s="66"/>
      <c r="T3096" s="67"/>
    </row>
    <row r="3097" spans="19:20">
      <c r="S3097" s="66"/>
      <c r="T3097" s="67"/>
    </row>
    <row r="3098" spans="19:20">
      <c r="S3098" s="66"/>
      <c r="T3098" s="67"/>
    </row>
    <row r="3099" spans="19:20">
      <c r="S3099" s="66"/>
      <c r="T3099" s="67"/>
    </row>
    <row r="3100" spans="19:20">
      <c r="S3100" s="66"/>
      <c r="T3100" s="67"/>
    </row>
    <row r="3101" spans="19:20">
      <c r="S3101" s="66"/>
      <c r="T3101" s="67"/>
    </row>
    <row r="3102" spans="19:20">
      <c r="S3102" s="66"/>
      <c r="T3102" s="67"/>
    </row>
    <row r="3103" spans="19:20">
      <c r="S3103" s="66"/>
      <c r="T3103" s="67"/>
    </row>
    <row r="3104" spans="19:20">
      <c r="S3104" s="66"/>
      <c r="T3104" s="67"/>
    </row>
    <row r="3105" spans="19:20">
      <c r="S3105" s="66"/>
      <c r="T3105" s="67"/>
    </row>
    <row r="3106" spans="19:20">
      <c r="S3106" s="66"/>
      <c r="T3106" s="67"/>
    </row>
    <row r="3107" spans="19:20">
      <c r="S3107" s="66"/>
      <c r="T3107" s="67"/>
    </row>
    <row r="3108" spans="19:20">
      <c r="S3108" s="66"/>
      <c r="T3108" s="67"/>
    </row>
    <row r="3109" spans="19:20">
      <c r="S3109" s="66"/>
      <c r="T3109" s="67"/>
    </row>
    <row r="3110" spans="19:20">
      <c r="S3110" s="66"/>
      <c r="T3110" s="67"/>
    </row>
    <row r="3111" spans="19:20">
      <c r="S3111" s="66"/>
      <c r="T3111" s="67"/>
    </row>
    <row r="3112" spans="19:20">
      <c r="S3112" s="66"/>
      <c r="T3112" s="67"/>
    </row>
    <row r="3113" spans="19:20">
      <c r="S3113" s="66"/>
      <c r="T3113" s="67"/>
    </row>
    <row r="3114" spans="19:20">
      <c r="S3114" s="66"/>
      <c r="T3114" s="67"/>
    </row>
    <row r="3115" spans="19:20">
      <c r="S3115" s="66"/>
      <c r="T3115" s="67"/>
    </row>
    <row r="3116" spans="19:20">
      <c r="S3116" s="66"/>
      <c r="T3116" s="67"/>
    </row>
    <row r="3117" spans="19:20">
      <c r="S3117" s="66"/>
      <c r="T3117" s="67"/>
    </row>
    <row r="3118" spans="19:20">
      <c r="S3118" s="66"/>
      <c r="T3118" s="67"/>
    </row>
    <row r="3119" spans="19:20">
      <c r="S3119" s="66"/>
      <c r="T3119" s="67"/>
    </row>
    <row r="3120" spans="19:20">
      <c r="S3120" s="66"/>
      <c r="T3120" s="67"/>
    </row>
    <row r="3121" spans="19:20">
      <c r="S3121" s="66"/>
      <c r="T3121" s="67"/>
    </row>
    <row r="3122" spans="19:20">
      <c r="S3122" s="66"/>
      <c r="T3122" s="67"/>
    </row>
    <row r="3123" spans="19:20">
      <c r="S3123" s="66"/>
      <c r="T3123" s="67"/>
    </row>
    <row r="3124" spans="19:20">
      <c r="S3124" s="66"/>
      <c r="T3124" s="67"/>
    </row>
    <row r="3125" spans="19:20">
      <c r="S3125" s="66"/>
      <c r="T3125" s="67"/>
    </row>
    <row r="3126" spans="19:20">
      <c r="S3126" s="66"/>
      <c r="T3126" s="67"/>
    </row>
    <row r="3127" spans="19:20">
      <c r="S3127" s="66"/>
      <c r="T3127" s="67"/>
    </row>
    <row r="3128" spans="19:20">
      <c r="S3128" s="66"/>
      <c r="T3128" s="67"/>
    </row>
    <row r="3129" spans="19:20">
      <c r="S3129" s="66"/>
      <c r="T3129" s="67"/>
    </row>
    <row r="3130" spans="19:20">
      <c r="S3130" s="66"/>
      <c r="T3130" s="67"/>
    </row>
    <row r="3131" spans="19:20">
      <c r="S3131" s="66"/>
      <c r="T3131" s="67"/>
    </row>
    <row r="3132" spans="19:20">
      <c r="S3132" s="66"/>
      <c r="T3132" s="67"/>
    </row>
    <row r="3133" spans="19:20">
      <c r="S3133" s="66"/>
      <c r="T3133" s="67"/>
    </row>
    <row r="3134" spans="19:20">
      <c r="S3134" s="66"/>
      <c r="T3134" s="67"/>
    </row>
    <row r="3135" spans="19:20">
      <c r="S3135" s="66"/>
      <c r="T3135" s="67"/>
    </row>
    <row r="3136" spans="19:20">
      <c r="S3136" s="66"/>
      <c r="T3136" s="67"/>
    </row>
    <row r="3137" spans="19:20">
      <c r="S3137" s="66"/>
      <c r="T3137" s="67"/>
    </row>
    <row r="3138" spans="19:20">
      <c r="S3138" s="66"/>
      <c r="T3138" s="67"/>
    </row>
    <row r="3139" spans="19:20">
      <c r="S3139" s="66"/>
      <c r="T3139" s="67"/>
    </row>
    <row r="3140" spans="19:20">
      <c r="S3140" s="66"/>
      <c r="T3140" s="67"/>
    </row>
    <row r="3141" spans="19:20">
      <c r="S3141" s="66"/>
      <c r="T3141" s="67"/>
    </row>
    <row r="3142" spans="19:20">
      <c r="S3142" s="66"/>
      <c r="T3142" s="67"/>
    </row>
    <row r="3143" spans="19:20">
      <c r="S3143" s="66"/>
      <c r="T3143" s="67"/>
    </row>
    <row r="3144" spans="19:20">
      <c r="S3144" s="66"/>
      <c r="T3144" s="67"/>
    </row>
    <row r="3145" spans="19:20">
      <c r="S3145" s="66"/>
      <c r="T3145" s="67"/>
    </row>
    <row r="3146" spans="19:20">
      <c r="S3146" s="66"/>
      <c r="T3146" s="67"/>
    </row>
    <row r="3147" spans="19:20">
      <c r="S3147" s="66"/>
      <c r="T3147" s="67"/>
    </row>
    <row r="3148" spans="19:20">
      <c r="S3148" s="66"/>
      <c r="T3148" s="67"/>
    </row>
    <row r="3149" spans="19:20">
      <c r="S3149" s="66"/>
      <c r="T3149" s="67"/>
    </row>
    <row r="3150" spans="19:20">
      <c r="S3150" s="66"/>
      <c r="T3150" s="67"/>
    </row>
    <row r="3151" spans="19:20">
      <c r="S3151" s="66"/>
      <c r="T3151" s="67"/>
    </row>
    <row r="3152" spans="19:20">
      <c r="S3152" s="66"/>
      <c r="T3152" s="67"/>
    </row>
    <row r="3153" spans="19:20">
      <c r="S3153" s="66"/>
      <c r="T3153" s="67"/>
    </row>
    <row r="3154" spans="19:20">
      <c r="S3154" s="66"/>
      <c r="T3154" s="67"/>
    </row>
    <row r="3155" spans="19:20">
      <c r="S3155" s="66"/>
      <c r="T3155" s="67"/>
    </row>
    <row r="3156" spans="19:20">
      <c r="S3156" s="66"/>
      <c r="T3156" s="67"/>
    </row>
    <row r="3157" spans="19:20">
      <c r="S3157" s="66"/>
      <c r="T3157" s="67"/>
    </row>
    <row r="3158" spans="19:20">
      <c r="S3158" s="66"/>
      <c r="T3158" s="67"/>
    </row>
    <row r="3159" spans="19:20">
      <c r="S3159" s="66"/>
      <c r="T3159" s="67"/>
    </row>
    <row r="3160" spans="19:20">
      <c r="S3160" s="66"/>
      <c r="T3160" s="67"/>
    </row>
    <row r="3161" spans="19:20">
      <c r="S3161" s="66"/>
      <c r="T3161" s="67"/>
    </row>
    <row r="3162" spans="19:20">
      <c r="S3162" s="66"/>
      <c r="T3162" s="67"/>
    </row>
    <row r="3163" spans="19:20">
      <c r="S3163" s="66"/>
      <c r="T3163" s="67"/>
    </row>
    <row r="3164" spans="19:20">
      <c r="S3164" s="66"/>
      <c r="T3164" s="67"/>
    </row>
    <row r="3165" spans="19:20">
      <c r="S3165" s="66"/>
      <c r="T3165" s="67"/>
    </row>
    <row r="3166" spans="19:20">
      <c r="S3166" s="66"/>
      <c r="T3166" s="67"/>
    </row>
    <row r="3167" spans="19:20">
      <c r="S3167" s="66"/>
      <c r="T3167" s="67"/>
    </row>
    <row r="3168" spans="19:20">
      <c r="S3168" s="66"/>
      <c r="T3168" s="67"/>
    </row>
    <row r="3169" spans="19:20">
      <c r="S3169" s="66"/>
      <c r="T3169" s="67"/>
    </row>
    <row r="3170" spans="19:20">
      <c r="S3170" s="66"/>
      <c r="T3170" s="67"/>
    </row>
    <row r="3171" spans="19:20">
      <c r="S3171" s="66"/>
      <c r="T3171" s="67"/>
    </row>
    <row r="3172" spans="19:20">
      <c r="S3172" s="66"/>
      <c r="T3172" s="67"/>
    </row>
    <row r="3173" spans="19:20">
      <c r="S3173" s="66"/>
      <c r="T3173" s="67"/>
    </row>
    <row r="3174" spans="19:20">
      <c r="S3174" s="66"/>
      <c r="T3174" s="67"/>
    </row>
    <row r="3175" spans="19:20">
      <c r="S3175" s="66"/>
      <c r="T3175" s="67"/>
    </row>
    <row r="3176" spans="19:20">
      <c r="S3176" s="66"/>
      <c r="T3176" s="67"/>
    </row>
    <row r="3177" spans="19:20">
      <c r="S3177" s="66"/>
      <c r="T3177" s="67"/>
    </row>
    <row r="3178" spans="19:20">
      <c r="S3178" s="66"/>
      <c r="T3178" s="67"/>
    </row>
    <row r="3179" spans="19:20">
      <c r="S3179" s="66"/>
      <c r="T3179" s="67"/>
    </row>
    <row r="3180" spans="19:20">
      <c r="S3180" s="66"/>
      <c r="T3180" s="67"/>
    </row>
    <row r="3181" spans="19:20">
      <c r="S3181" s="66"/>
      <c r="T3181" s="67"/>
    </row>
    <row r="3182" spans="19:20">
      <c r="S3182" s="66"/>
      <c r="T3182" s="67"/>
    </row>
    <row r="3183" spans="19:20">
      <c r="S3183" s="66"/>
      <c r="T3183" s="67"/>
    </row>
    <row r="3184" spans="19:20">
      <c r="S3184" s="66"/>
      <c r="T3184" s="67"/>
    </row>
    <row r="3185" spans="19:20">
      <c r="S3185" s="66"/>
      <c r="T3185" s="67"/>
    </row>
    <row r="3186" spans="19:20">
      <c r="S3186" s="66"/>
      <c r="T3186" s="67"/>
    </row>
    <row r="3187" spans="19:20">
      <c r="S3187" s="66"/>
      <c r="T3187" s="67"/>
    </row>
    <row r="3188" spans="19:20">
      <c r="S3188" s="66"/>
      <c r="T3188" s="67"/>
    </row>
    <row r="3189" spans="19:20">
      <c r="S3189" s="66"/>
      <c r="T3189" s="67"/>
    </row>
    <row r="3190" spans="19:20">
      <c r="S3190" s="66"/>
      <c r="T3190" s="67"/>
    </row>
    <row r="3191" spans="19:20">
      <c r="S3191" s="66"/>
      <c r="T3191" s="67"/>
    </row>
    <row r="3192" spans="19:20">
      <c r="S3192" s="66"/>
      <c r="T3192" s="67"/>
    </row>
    <row r="3193" spans="19:20">
      <c r="S3193" s="66"/>
      <c r="T3193" s="67"/>
    </row>
    <row r="3194" spans="19:20">
      <c r="S3194" s="66"/>
      <c r="T3194" s="67"/>
    </row>
    <row r="3195" spans="19:20">
      <c r="S3195" s="66"/>
      <c r="T3195" s="67"/>
    </row>
    <row r="3196" spans="19:20">
      <c r="S3196" s="66"/>
      <c r="T3196" s="67"/>
    </row>
    <row r="3197" spans="19:20">
      <c r="S3197" s="66"/>
      <c r="T3197" s="67"/>
    </row>
    <row r="3198" spans="19:20">
      <c r="S3198" s="66"/>
      <c r="T3198" s="67"/>
    </row>
    <row r="3199" spans="19:20">
      <c r="S3199" s="66"/>
      <c r="T3199" s="67"/>
    </row>
    <row r="3200" spans="19:20">
      <c r="S3200" s="66"/>
      <c r="T3200" s="67"/>
    </row>
    <row r="3201" spans="19:20">
      <c r="S3201" s="66"/>
      <c r="T3201" s="67"/>
    </row>
    <row r="3202" spans="19:20">
      <c r="S3202" s="66"/>
      <c r="T3202" s="67"/>
    </row>
    <row r="3203" spans="19:20">
      <c r="S3203" s="66"/>
      <c r="T3203" s="67"/>
    </row>
    <row r="3204" spans="19:20">
      <c r="S3204" s="66"/>
      <c r="T3204" s="67"/>
    </row>
    <row r="3205" spans="19:20">
      <c r="S3205" s="66"/>
      <c r="T3205" s="67"/>
    </row>
    <row r="3206" spans="19:20">
      <c r="S3206" s="66"/>
      <c r="T3206" s="67"/>
    </row>
    <row r="3207" spans="19:20">
      <c r="S3207" s="66"/>
      <c r="T3207" s="67"/>
    </row>
    <row r="3208" spans="19:20">
      <c r="S3208" s="66"/>
      <c r="T3208" s="67"/>
    </row>
    <row r="3209" spans="19:20">
      <c r="S3209" s="66"/>
      <c r="T3209" s="67"/>
    </row>
    <row r="3210" spans="19:20">
      <c r="S3210" s="66"/>
      <c r="T3210" s="67"/>
    </row>
    <row r="3211" spans="19:20">
      <c r="S3211" s="66"/>
      <c r="T3211" s="67"/>
    </row>
    <row r="3212" spans="19:20">
      <c r="S3212" s="66"/>
      <c r="T3212" s="67"/>
    </row>
    <row r="3213" spans="19:20">
      <c r="S3213" s="66"/>
      <c r="T3213" s="67"/>
    </row>
    <row r="3214" spans="19:20">
      <c r="S3214" s="66"/>
      <c r="T3214" s="67"/>
    </row>
    <row r="3215" spans="19:20">
      <c r="S3215" s="66"/>
      <c r="T3215" s="67"/>
    </row>
    <row r="3216" spans="19:20">
      <c r="S3216" s="66"/>
      <c r="T3216" s="67"/>
    </row>
    <row r="3217" spans="19:20">
      <c r="S3217" s="66"/>
      <c r="T3217" s="67"/>
    </row>
    <row r="3218" spans="19:20">
      <c r="S3218" s="66"/>
      <c r="T3218" s="67"/>
    </row>
    <row r="3219" spans="19:20">
      <c r="S3219" s="66"/>
      <c r="T3219" s="67"/>
    </row>
    <row r="3220" spans="19:20">
      <c r="S3220" s="66"/>
      <c r="T3220" s="67"/>
    </row>
    <row r="3221" spans="19:20">
      <c r="S3221" s="66"/>
      <c r="T3221" s="67"/>
    </row>
    <row r="3222" spans="19:20">
      <c r="S3222" s="66"/>
      <c r="T3222" s="67"/>
    </row>
    <row r="3223" spans="19:20">
      <c r="S3223" s="66"/>
      <c r="T3223" s="67"/>
    </row>
    <row r="3224" spans="19:20">
      <c r="S3224" s="66"/>
      <c r="T3224" s="67"/>
    </row>
    <row r="3225" spans="19:20">
      <c r="S3225" s="66"/>
      <c r="T3225" s="67"/>
    </row>
    <row r="3226" spans="19:20">
      <c r="S3226" s="66"/>
      <c r="T3226" s="67"/>
    </row>
    <row r="3227" spans="19:20">
      <c r="S3227" s="66"/>
      <c r="T3227" s="67"/>
    </row>
    <row r="3228" spans="19:20">
      <c r="S3228" s="66"/>
      <c r="T3228" s="67"/>
    </row>
    <row r="3229" spans="19:20">
      <c r="S3229" s="66"/>
      <c r="T3229" s="67"/>
    </row>
    <row r="3230" spans="19:20">
      <c r="S3230" s="66"/>
      <c r="T3230" s="67"/>
    </row>
    <row r="3231" spans="19:20">
      <c r="S3231" s="66"/>
      <c r="T3231" s="67"/>
    </row>
    <row r="3232" spans="19:20">
      <c r="S3232" s="66"/>
      <c r="T3232" s="67"/>
    </row>
    <row r="3233" spans="19:20">
      <c r="S3233" s="66"/>
      <c r="T3233" s="67"/>
    </row>
    <row r="3234" spans="19:20">
      <c r="S3234" s="66"/>
      <c r="T3234" s="67"/>
    </row>
    <row r="3235" spans="19:20">
      <c r="S3235" s="66"/>
      <c r="T3235" s="67"/>
    </row>
    <row r="3236" spans="19:20">
      <c r="S3236" s="66"/>
      <c r="T3236" s="67"/>
    </row>
    <row r="3237" spans="19:20">
      <c r="S3237" s="66"/>
      <c r="T3237" s="67"/>
    </row>
    <row r="3238" spans="19:20">
      <c r="S3238" s="66"/>
      <c r="T3238" s="67"/>
    </row>
    <row r="3239" spans="19:20">
      <c r="S3239" s="66"/>
      <c r="T3239" s="67"/>
    </row>
    <row r="3240" spans="19:20">
      <c r="S3240" s="66"/>
      <c r="T3240" s="67"/>
    </row>
    <row r="3241" spans="19:20">
      <c r="S3241" s="66"/>
      <c r="T3241" s="67"/>
    </row>
    <row r="3242" spans="19:20">
      <c r="S3242" s="66"/>
      <c r="T3242" s="67"/>
    </row>
    <row r="3243" spans="19:20">
      <c r="S3243" s="66"/>
      <c r="T3243" s="67"/>
    </row>
    <row r="3244" spans="19:20">
      <c r="S3244" s="66"/>
      <c r="T3244" s="67"/>
    </row>
    <row r="3245" spans="19:20">
      <c r="S3245" s="66"/>
      <c r="T3245" s="67"/>
    </row>
    <row r="3246" spans="19:20">
      <c r="S3246" s="66"/>
      <c r="T3246" s="67"/>
    </row>
    <row r="3247" spans="19:20">
      <c r="S3247" s="66"/>
      <c r="T3247" s="67"/>
    </row>
    <row r="3248" spans="19:20">
      <c r="S3248" s="66"/>
      <c r="T3248" s="67"/>
    </row>
    <row r="3249" spans="19:20">
      <c r="S3249" s="66"/>
      <c r="T3249" s="67"/>
    </row>
    <row r="3250" spans="19:20">
      <c r="S3250" s="66"/>
      <c r="T3250" s="67"/>
    </row>
    <row r="3251" spans="19:20">
      <c r="S3251" s="66"/>
      <c r="T3251" s="67"/>
    </row>
    <row r="3252" spans="19:20">
      <c r="S3252" s="66"/>
      <c r="T3252" s="67"/>
    </row>
    <row r="3253" spans="19:20">
      <c r="S3253" s="66"/>
      <c r="T3253" s="67"/>
    </row>
    <row r="3254" spans="19:20">
      <c r="S3254" s="66"/>
      <c r="T3254" s="67"/>
    </row>
    <row r="3255" spans="19:20">
      <c r="S3255" s="66"/>
      <c r="T3255" s="67"/>
    </row>
    <row r="3256" spans="19:20">
      <c r="S3256" s="66"/>
      <c r="T3256" s="67"/>
    </row>
    <row r="3257" spans="19:20">
      <c r="S3257" s="66"/>
      <c r="T3257" s="67"/>
    </row>
    <row r="3258" spans="19:20">
      <c r="S3258" s="66"/>
      <c r="T3258" s="67"/>
    </row>
    <row r="3259" spans="19:20">
      <c r="S3259" s="66"/>
      <c r="T3259" s="67"/>
    </row>
    <row r="3260" spans="19:20">
      <c r="S3260" s="66"/>
      <c r="T3260" s="67"/>
    </row>
    <row r="3261" spans="19:20">
      <c r="S3261" s="66"/>
      <c r="T3261" s="67"/>
    </row>
    <row r="3262" spans="19:20">
      <c r="S3262" s="66"/>
      <c r="T3262" s="67"/>
    </row>
    <row r="3263" spans="19:20">
      <c r="S3263" s="66"/>
      <c r="T3263" s="67"/>
    </row>
    <row r="3264" spans="19:20">
      <c r="S3264" s="66"/>
      <c r="T3264" s="67"/>
    </row>
    <row r="3265" spans="19:20">
      <c r="S3265" s="66"/>
      <c r="T3265" s="67"/>
    </row>
    <row r="3266" spans="19:20">
      <c r="S3266" s="66"/>
      <c r="T3266" s="67"/>
    </row>
    <row r="3267" spans="19:20">
      <c r="S3267" s="66"/>
      <c r="T3267" s="67"/>
    </row>
    <row r="3268" spans="19:20">
      <c r="S3268" s="66"/>
      <c r="T3268" s="67"/>
    </row>
    <row r="3269" spans="19:20">
      <c r="S3269" s="66"/>
      <c r="T3269" s="67"/>
    </row>
    <row r="3270" spans="19:20">
      <c r="S3270" s="66"/>
      <c r="T3270" s="67"/>
    </row>
    <row r="3271" spans="19:20">
      <c r="S3271" s="66"/>
      <c r="T3271" s="67"/>
    </row>
    <row r="3272" spans="19:20">
      <c r="S3272" s="66"/>
      <c r="T3272" s="67"/>
    </row>
    <row r="3273" spans="19:20">
      <c r="S3273" s="66"/>
      <c r="T3273" s="67"/>
    </row>
    <row r="3274" spans="19:20">
      <c r="S3274" s="66"/>
      <c r="T3274" s="67"/>
    </row>
    <row r="3275" spans="19:20">
      <c r="S3275" s="66"/>
      <c r="T3275" s="67"/>
    </row>
    <row r="3276" spans="19:20">
      <c r="S3276" s="66"/>
      <c r="T3276" s="67"/>
    </row>
    <row r="3277" spans="19:20">
      <c r="S3277" s="66"/>
      <c r="T3277" s="67"/>
    </row>
    <row r="3278" spans="19:20">
      <c r="S3278" s="66"/>
      <c r="T3278" s="67"/>
    </row>
    <row r="3279" spans="19:20">
      <c r="S3279" s="66"/>
      <c r="T3279" s="67"/>
    </row>
    <row r="3280" spans="19:20">
      <c r="S3280" s="66"/>
      <c r="T3280" s="67"/>
    </row>
    <row r="3281" spans="19:20">
      <c r="S3281" s="66"/>
      <c r="T3281" s="67"/>
    </row>
    <row r="3282" spans="19:20">
      <c r="S3282" s="66"/>
      <c r="T3282" s="67"/>
    </row>
    <row r="3283" spans="19:20">
      <c r="S3283" s="66"/>
      <c r="T3283" s="67"/>
    </row>
    <row r="3284" spans="19:20">
      <c r="S3284" s="66"/>
      <c r="T3284" s="67"/>
    </row>
    <row r="3285" spans="19:20">
      <c r="S3285" s="66"/>
      <c r="T3285" s="67"/>
    </row>
    <row r="3286" spans="19:20">
      <c r="S3286" s="66"/>
      <c r="T3286" s="67"/>
    </row>
    <row r="3287" spans="19:20">
      <c r="S3287" s="66"/>
      <c r="T3287" s="67"/>
    </row>
    <row r="3288" spans="19:20">
      <c r="S3288" s="66"/>
      <c r="T3288" s="67"/>
    </row>
    <row r="3289" spans="19:20">
      <c r="S3289" s="66"/>
      <c r="T3289" s="67"/>
    </row>
    <row r="3290" spans="19:20">
      <c r="S3290" s="66"/>
      <c r="T3290" s="67"/>
    </row>
    <row r="3291" spans="19:20">
      <c r="S3291" s="66"/>
      <c r="T3291" s="67"/>
    </row>
    <row r="3292" spans="19:20">
      <c r="S3292" s="66"/>
      <c r="T3292" s="67"/>
    </row>
    <row r="3293" spans="19:20">
      <c r="S3293" s="66"/>
      <c r="T3293" s="67"/>
    </row>
    <row r="3294" spans="19:20">
      <c r="S3294" s="66"/>
      <c r="T3294" s="67"/>
    </row>
    <row r="3295" spans="19:20">
      <c r="S3295" s="66"/>
      <c r="T3295" s="67"/>
    </row>
    <row r="3296" spans="19:20">
      <c r="S3296" s="66"/>
      <c r="T3296" s="67"/>
    </row>
    <row r="3297" spans="19:20">
      <c r="S3297" s="66"/>
      <c r="T3297" s="67"/>
    </row>
    <row r="3298" spans="19:20">
      <c r="S3298" s="66"/>
      <c r="T3298" s="67"/>
    </row>
    <row r="3299" spans="19:20">
      <c r="S3299" s="66"/>
      <c r="T3299" s="67"/>
    </row>
    <row r="3300" spans="19:20">
      <c r="S3300" s="66"/>
      <c r="T3300" s="67"/>
    </row>
    <row r="3301" spans="19:20">
      <c r="S3301" s="66"/>
      <c r="T3301" s="67"/>
    </row>
    <row r="3302" spans="19:20">
      <c r="S3302" s="66"/>
      <c r="T3302" s="67"/>
    </row>
    <row r="3303" spans="19:20">
      <c r="S3303" s="66"/>
      <c r="T3303" s="67"/>
    </row>
    <row r="3304" spans="19:20">
      <c r="S3304" s="66"/>
      <c r="T3304" s="67"/>
    </row>
    <row r="3305" spans="19:20">
      <c r="S3305" s="66"/>
      <c r="T3305" s="67"/>
    </row>
    <row r="3306" spans="19:20">
      <c r="S3306" s="66"/>
      <c r="T3306" s="67"/>
    </row>
    <row r="3307" spans="19:20">
      <c r="S3307" s="66"/>
      <c r="T3307" s="67"/>
    </row>
    <row r="3308" spans="19:20">
      <c r="S3308" s="66"/>
      <c r="T3308" s="67"/>
    </row>
    <row r="3309" spans="19:20">
      <c r="S3309" s="66"/>
      <c r="T3309" s="67"/>
    </row>
    <row r="3310" spans="19:20">
      <c r="S3310" s="66"/>
      <c r="T3310" s="67"/>
    </row>
    <row r="3311" spans="19:20">
      <c r="S3311" s="66"/>
      <c r="T3311" s="67"/>
    </row>
    <row r="3312" spans="19:20">
      <c r="S3312" s="66"/>
      <c r="T3312" s="67"/>
    </row>
    <row r="3313" spans="19:20">
      <c r="S3313" s="66"/>
      <c r="T3313" s="67"/>
    </row>
    <row r="3314" spans="19:20">
      <c r="S3314" s="66"/>
      <c r="T3314" s="67"/>
    </row>
    <row r="3315" spans="19:20">
      <c r="S3315" s="66"/>
      <c r="T3315" s="67"/>
    </row>
    <row r="3316" spans="19:20">
      <c r="S3316" s="66"/>
      <c r="T3316" s="67"/>
    </row>
    <row r="3317" spans="19:20">
      <c r="S3317" s="66"/>
      <c r="T3317" s="67"/>
    </row>
    <row r="3318" spans="19:20">
      <c r="S3318" s="66"/>
      <c r="T3318" s="67"/>
    </row>
    <row r="3319" spans="19:20">
      <c r="S3319" s="66"/>
      <c r="T3319" s="67"/>
    </row>
    <row r="3320" spans="19:20">
      <c r="S3320" s="66"/>
      <c r="T3320" s="67"/>
    </row>
    <row r="3321" spans="19:20">
      <c r="S3321" s="66"/>
      <c r="T3321" s="67"/>
    </row>
    <row r="3322" spans="19:20">
      <c r="S3322" s="66"/>
      <c r="T3322" s="67"/>
    </row>
    <row r="3323" spans="19:20">
      <c r="S3323" s="66"/>
      <c r="T3323" s="67"/>
    </row>
    <row r="3324" spans="19:20">
      <c r="S3324" s="66"/>
      <c r="T3324" s="67"/>
    </row>
    <row r="3325" spans="19:20">
      <c r="S3325" s="66"/>
      <c r="T3325" s="67"/>
    </row>
    <row r="3326" spans="19:20">
      <c r="S3326" s="66"/>
      <c r="T3326" s="67"/>
    </row>
    <row r="3327" spans="19:20">
      <c r="S3327" s="66"/>
      <c r="T3327" s="67"/>
    </row>
    <row r="3328" spans="19:20">
      <c r="S3328" s="66"/>
      <c r="T3328" s="67"/>
    </row>
    <row r="3329" spans="19:20">
      <c r="S3329" s="66"/>
      <c r="T3329" s="67"/>
    </row>
    <row r="3330" spans="19:20">
      <c r="S3330" s="66"/>
      <c r="T3330" s="67"/>
    </row>
    <row r="3331" spans="19:20">
      <c r="S3331" s="66"/>
      <c r="T3331" s="67"/>
    </row>
    <row r="3332" spans="19:20">
      <c r="S3332" s="66"/>
      <c r="T3332" s="67"/>
    </row>
    <row r="3333" spans="19:20">
      <c r="S3333" s="66"/>
      <c r="T3333" s="67"/>
    </row>
    <row r="3334" spans="19:20">
      <c r="S3334" s="66"/>
      <c r="T3334" s="67"/>
    </row>
    <row r="3335" spans="19:20">
      <c r="S3335" s="66"/>
      <c r="T3335" s="67"/>
    </row>
    <row r="3336" spans="19:20">
      <c r="S3336" s="66"/>
      <c r="T3336" s="67"/>
    </row>
    <row r="3337" spans="19:20">
      <c r="S3337" s="66"/>
      <c r="T3337" s="67"/>
    </row>
    <row r="3338" spans="19:20">
      <c r="S3338" s="66"/>
      <c r="T3338" s="67"/>
    </row>
    <row r="3339" spans="19:20">
      <c r="S3339" s="66"/>
      <c r="T3339" s="67"/>
    </row>
    <row r="3340" spans="19:20">
      <c r="S3340" s="66"/>
      <c r="T3340" s="67"/>
    </row>
    <row r="3341" spans="19:20">
      <c r="S3341" s="66"/>
      <c r="T3341" s="67"/>
    </row>
    <row r="3342" spans="19:20">
      <c r="S3342" s="66"/>
      <c r="T3342" s="67"/>
    </row>
    <row r="3343" spans="19:20">
      <c r="S3343" s="66"/>
      <c r="T3343" s="67"/>
    </row>
    <row r="3344" spans="19:20">
      <c r="S3344" s="66"/>
      <c r="T3344" s="67"/>
    </row>
    <row r="3345" spans="19:20">
      <c r="S3345" s="66"/>
      <c r="T3345" s="67"/>
    </row>
    <row r="3346" spans="19:20">
      <c r="S3346" s="66"/>
      <c r="T3346" s="67"/>
    </row>
    <row r="3347" spans="19:20">
      <c r="S3347" s="66"/>
      <c r="T3347" s="67"/>
    </row>
    <row r="3348" spans="19:20">
      <c r="S3348" s="66"/>
      <c r="T3348" s="67"/>
    </row>
    <row r="3349" spans="19:20">
      <c r="S3349" s="66"/>
      <c r="T3349" s="67"/>
    </row>
    <row r="3350" spans="19:20">
      <c r="S3350" s="66"/>
      <c r="T3350" s="67"/>
    </row>
    <row r="3351" spans="19:20">
      <c r="S3351" s="66"/>
      <c r="T3351" s="67"/>
    </row>
    <row r="3352" spans="19:20">
      <c r="S3352" s="66"/>
      <c r="T3352" s="67"/>
    </row>
    <row r="3353" spans="19:20">
      <c r="S3353" s="66"/>
      <c r="T3353" s="67"/>
    </row>
    <row r="3354" spans="19:20">
      <c r="S3354" s="66"/>
      <c r="T3354" s="67"/>
    </row>
    <row r="3355" spans="19:20">
      <c r="S3355" s="66"/>
      <c r="T3355" s="67"/>
    </row>
    <row r="3356" spans="19:20">
      <c r="S3356" s="66"/>
      <c r="T3356" s="67"/>
    </row>
    <row r="3357" spans="19:20">
      <c r="S3357" s="66"/>
      <c r="T3357" s="67"/>
    </row>
    <row r="3358" spans="19:20">
      <c r="S3358" s="66"/>
      <c r="T3358" s="67"/>
    </row>
    <row r="3359" spans="19:20">
      <c r="S3359" s="66"/>
      <c r="T3359" s="67"/>
    </row>
    <row r="3360" spans="19:20">
      <c r="S3360" s="66"/>
      <c r="T3360" s="67"/>
    </row>
    <row r="3361" spans="19:20">
      <c r="S3361" s="66"/>
      <c r="T3361" s="67"/>
    </row>
    <row r="3362" spans="19:20">
      <c r="S3362" s="66"/>
      <c r="T3362" s="67"/>
    </row>
    <row r="3363" spans="19:20">
      <c r="S3363" s="66"/>
      <c r="T3363" s="67"/>
    </row>
    <row r="3364" spans="19:20">
      <c r="S3364" s="66"/>
      <c r="T3364" s="67"/>
    </row>
    <row r="3365" spans="19:20">
      <c r="S3365" s="66"/>
      <c r="T3365" s="67"/>
    </row>
    <row r="3366" spans="19:20">
      <c r="S3366" s="66"/>
      <c r="T3366" s="67"/>
    </row>
    <row r="3367" spans="19:20">
      <c r="S3367" s="66"/>
      <c r="T3367" s="67"/>
    </row>
    <row r="3368" spans="19:20">
      <c r="S3368" s="66"/>
      <c r="T3368" s="67"/>
    </row>
    <row r="3369" spans="19:20">
      <c r="S3369" s="66"/>
      <c r="T3369" s="67"/>
    </row>
    <row r="3370" spans="19:20">
      <c r="S3370" s="66"/>
      <c r="T3370" s="67"/>
    </row>
    <row r="3371" spans="19:20">
      <c r="S3371" s="66"/>
      <c r="T3371" s="67"/>
    </row>
    <row r="3372" spans="19:20">
      <c r="S3372" s="66"/>
      <c r="T3372" s="67"/>
    </row>
    <row r="3373" spans="19:20">
      <c r="S3373" s="66"/>
      <c r="T3373" s="67"/>
    </row>
    <row r="3374" spans="19:20">
      <c r="S3374" s="66"/>
      <c r="T3374" s="67"/>
    </row>
    <row r="3375" spans="19:20">
      <c r="S3375" s="66"/>
      <c r="T3375" s="67"/>
    </row>
    <row r="3376" spans="19:20">
      <c r="S3376" s="66"/>
      <c r="T3376" s="67"/>
    </row>
    <row r="3377" spans="19:20">
      <c r="S3377" s="66"/>
      <c r="T3377" s="67"/>
    </row>
    <row r="3378" spans="19:20">
      <c r="S3378" s="66"/>
      <c r="T3378" s="67"/>
    </row>
    <row r="3379" spans="19:20">
      <c r="S3379" s="66"/>
      <c r="T3379" s="67"/>
    </row>
    <row r="3380" spans="19:20">
      <c r="S3380" s="66"/>
      <c r="T3380" s="67"/>
    </row>
    <row r="3381" spans="19:20">
      <c r="S3381" s="66"/>
      <c r="T3381" s="67"/>
    </row>
    <row r="3382" spans="19:20">
      <c r="S3382" s="66"/>
      <c r="T3382" s="67"/>
    </row>
    <row r="3383" spans="19:20">
      <c r="S3383" s="66"/>
      <c r="T3383" s="67"/>
    </row>
    <row r="3384" spans="19:20">
      <c r="S3384" s="66"/>
      <c r="T3384" s="67"/>
    </row>
    <row r="3385" spans="19:20">
      <c r="S3385" s="66"/>
      <c r="T3385" s="67"/>
    </row>
    <row r="3386" spans="19:20">
      <c r="S3386" s="66"/>
      <c r="T3386" s="67"/>
    </row>
    <row r="3387" spans="19:20">
      <c r="S3387" s="66"/>
      <c r="T3387" s="67"/>
    </row>
    <row r="3388" spans="19:20">
      <c r="S3388" s="66"/>
      <c r="T3388" s="67"/>
    </row>
    <row r="3389" spans="19:20">
      <c r="S3389" s="66"/>
      <c r="T3389" s="67"/>
    </row>
    <row r="3390" spans="19:20">
      <c r="S3390" s="66"/>
      <c r="T3390" s="67"/>
    </row>
    <row r="3391" spans="19:20">
      <c r="S3391" s="66"/>
      <c r="T3391" s="67"/>
    </row>
    <row r="3392" spans="19:20">
      <c r="S3392" s="66"/>
      <c r="T3392" s="67"/>
    </row>
    <row r="3393" spans="19:20">
      <c r="S3393" s="66"/>
      <c r="T3393" s="67"/>
    </row>
    <row r="3394" spans="19:20">
      <c r="S3394" s="66"/>
      <c r="T3394" s="67"/>
    </row>
    <row r="3395" spans="19:20">
      <c r="S3395" s="66"/>
      <c r="T3395" s="67"/>
    </row>
    <row r="3396" spans="19:20">
      <c r="S3396" s="66"/>
      <c r="T3396" s="67"/>
    </row>
    <row r="3397" spans="19:20">
      <c r="S3397" s="66"/>
      <c r="T3397" s="67"/>
    </row>
    <row r="3398" spans="19:20">
      <c r="S3398" s="66"/>
      <c r="T3398" s="67"/>
    </row>
    <row r="3399" spans="19:20">
      <c r="S3399" s="66"/>
      <c r="T3399" s="67"/>
    </row>
    <row r="3400" spans="19:20">
      <c r="S3400" s="66"/>
      <c r="T3400" s="67"/>
    </row>
    <row r="3401" spans="19:20">
      <c r="S3401" s="66"/>
      <c r="T3401" s="67"/>
    </row>
    <row r="3402" spans="19:20">
      <c r="S3402" s="66"/>
      <c r="T3402" s="67"/>
    </row>
    <row r="3403" spans="19:20">
      <c r="S3403" s="66"/>
      <c r="T3403" s="67"/>
    </row>
    <row r="3404" spans="19:20">
      <c r="S3404" s="66"/>
      <c r="T3404" s="67"/>
    </row>
    <row r="3405" spans="19:20">
      <c r="S3405" s="66"/>
      <c r="T3405" s="67"/>
    </row>
    <row r="3406" spans="19:20">
      <c r="S3406" s="66"/>
      <c r="T3406" s="67"/>
    </row>
    <row r="3407" spans="19:20">
      <c r="S3407" s="66"/>
      <c r="T3407" s="67"/>
    </row>
    <row r="3408" spans="19:20">
      <c r="S3408" s="66"/>
      <c r="T3408" s="67"/>
    </row>
    <row r="3409" spans="19:20">
      <c r="S3409" s="66"/>
      <c r="T3409" s="67"/>
    </row>
    <row r="3410" spans="19:20">
      <c r="S3410" s="66"/>
      <c r="T3410" s="67"/>
    </row>
    <row r="3411" spans="19:20">
      <c r="S3411" s="66"/>
      <c r="T3411" s="67"/>
    </row>
    <row r="3412" spans="19:20">
      <c r="S3412" s="66"/>
      <c r="T3412" s="67"/>
    </row>
    <row r="3413" spans="19:20">
      <c r="S3413" s="66"/>
      <c r="T3413" s="67"/>
    </row>
    <row r="3414" spans="19:20">
      <c r="S3414" s="66"/>
      <c r="T3414" s="67"/>
    </row>
    <row r="3415" spans="19:20">
      <c r="S3415" s="66"/>
      <c r="T3415" s="67"/>
    </row>
    <row r="3416" spans="19:20">
      <c r="S3416" s="66"/>
      <c r="T3416" s="67"/>
    </row>
    <row r="3417" spans="19:20">
      <c r="S3417" s="66"/>
      <c r="T3417" s="67"/>
    </row>
    <row r="3418" spans="19:20">
      <c r="S3418" s="66"/>
      <c r="T3418" s="67"/>
    </row>
    <row r="3419" spans="19:20">
      <c r="S3419" s="66"/>
      <c r="T3419" s="67"/>
    </row>
    <row r="3420" spans="19:20">
      <c r="S3420" s="66"/>
      <c r="T3420" s="67"/>
    </row>
    <row r="3421" spans="19:20">
      <c r="S3421" s="66"/>
      <c r="T3421" s="67"/>
    </row>
    <row r="3422" spans="19:20">
      <c r="S3422" s="66"/>
      <c r="T3422" s="67"/>
    </row>
    <row r="3423" spans="19:20">
      <c r="S3423" s="66"/>
      <c r="T3423" s="67"/>
    </row>
    <row r="3424" spans="19:20">
      <c r="S3424" s="66"/>
      <c r="T3424" s="67"/>
    </row>
    <row r="3425" spans="19:20">
      <c r="S3425" s="66"/>
      <c r="T3425" s="67"/>
    </row>
    <row r="3426" spans="19:20">
      <c r="S3426" s="66"/>
      <c r="T3426" s="67"/>
    </row>
    <row r="3427" spans="19:20">
      <c r="S3427" s="66"/>
      <c r="T3427" s="67"/>
    </row>
    <row r="3428" spans="19:20">
      <c r="S3428" s="66"/>
      <c r="T3428" s="67"/>
    </row>
    <row r="3429" spans="19:20">
      <c r="S3429" s="66"/>
      <c r="T3429" s="67"/>
    </row>
    <row r="3430" spans="19:20">
      <c r="S3430" s="66"/>
      <c r="T3430" s="67"/>
    </row>
    <row r="3431" spans="19:20">
      <c r="S3431" s="66"/>
      <c r="T3431" s="67"/>
    </row>
    <row r="3432" spans="19:20">
      <c r="S3432" s="66"/>
      <c r="T3432" s="67"/>
    </row>
    <row r="3433" spans="19:20">
      <c r="S3433" s="66"/>
      <c r="T3433" s="67"/>
    </row>
    <row r="3434" spans="19:20">
      <c r="S3434" s="66"/>
      <c r="T3434" s="67"/>
    </row>
    <row r="3435" spans="19:20">
      <c r="S3435" s="66"/>
      <c r="T3435" s="67"/>
    </row>
    <row r="3436" spans="19:20">
      <c r="S3436" s="66"/>
      <c r="T3436" s="67"/>
    </row>
    <row r="3437" spans="19:20">
      <c r="S3437" s="66"/>
      <c r="T3437" s="67"/>
    </row>
    <row r="3438" spans="19:20">
      <c r="S3438" s="66"/>
      <c r="T3438" s="67"/>
    </row>
    <row r="3439" spans="19:20">
      <c r="S3439" s="66"/>
      <c r="T3439" s="67"/>
    </row>
    <row r="3440" spans="19:20">
      <c r="S3440" s="66"/>
      <c r="T3440" s="67"/>
    </row>
    <row r="3441" spans="19:20">
      <c r="S3441" s="66"/>
      <c r="T3441" s="67"/>
    </row>
    <row r="3442" spans="19:20">
      <c r="S3442" s="66"/>
      <c r="T3442" s="67"/>
    </row>
    <row r="3443" spans="19:20">
      <c r="S3443" s="66"/>
      <c r="T3443" s="67"/>
    </row>
    <row r="3444" spans="19:20">
      <c r="S3444" s="66"/>
      <c r="T3444" s="67"/>
    </row>
    <row r="3445" spans="19:20">
      <c r="S3445" s="66"/>
      <c r="T3445" s="67"/>
    </row>
    <row r="3446" spans="19:20">
      <c r="S3446" s="66"/>
      <c r="T3446" s="67"/>
    </row>
    <row r="3447" spans="19:20">
      <c r="S3447" s="66"/>
      <c r="T3447" s="67"/>
    </row>
    <row r="3448" spans="19:20">
      <c r="S3448" s="66"/>
      <c r="T3448" s="67"/>
    </row>
    <row r="3449" spans="19:20">
      <c r="S3449" s="66"/>
      <c r="T3449" s="67"/>
    </row>
    <row r="3450" spans="19:20">
      <c r="S3450" s="66"/>
      <c r="T3450" s="67"/>
    </row>
    <row r="3451" spans="19:20">
      <c r="S3451" s="66"/>
      <c r="T3451" s="67"/>
    </row>
    <row r="3452" spans="19:20">
      <c r="S3452" s="66"/>
      <c r="T3452" s="67"/>
    </row>
    <row r="3453" spans="19:20">
      <c r="S3453" s="66"/>
      <c r="T3453" s="67"/>
    </row>
    <row r="3454" spans="19:20">
      <c r="S3454" s="66"/>
      <c r="T3454" s="67"/>
    </row>
    <row r="3455" spans="19:20">
      <c r="S3455" s="66"/>
      <c r="T3455" s="67"/>
    </row>
    <row r="3456" spans="19:20">
      <c r="S3456" s="66"/>
      <c r="T3456" s="67"/>
    </row>
    <row r="3457" spans="19:20">
      <c r="S3457" s="66"/>
      <c r="T3457" s="67"/>
    </row>
    <row r="3458" spans="19:20">
      <c r="S3458" s="66"/>
      <c r="T3458" s="67"/>
    </row>
    <row r="3459" spans="19:20">
      <c r="S3459" s="66"/>
      <c r="T3459" s="67"/>
    </row>
    <row r="3460" spans="19:20">
      <c r="S3460" s="66"/>
      <c r="T3460" s="67"/>
    </row>
    <row r="3461" spans="19:20">
      <c r="S3461" s="66"/>
      <c r="T3461" s="67"/>
    </row>
    <row r="3462" spans="19:20">
      <c r="S3462" s="66"/>
      <c r="T3462" s="67"/>
    </row>
    <row r="3463" spans="19:20">
      <c r="S3463" s="66"/>
      <c r="T3463" s="67"/>
    </row>
    <row r="3464" spans="19:20">
      <c r="S3464" s="66"/>
      <c r="T3464" s="67"/>
    </row>
    <row r="3465" spans="19:20">
      <c r="S3465" s="66"/>
      <c r="T3465" s="67"/>
    </row>
  </sheetData>
  <phoneticPr fontId="40" type="noConversion"/>
  <pageMargins left="0.75" right="0.75" top="1" bottom="1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H1893"/>
  <sheetViews>
    <sheetView workbookViewId="0">
      <selection activeCell="I9" sqref="I9"/>
    </sheetView>
  </sheetViews>
  <sheetFormatPr defaultColWidth="8.875" defaultRowHeight="13.5"/>
  <cols>
    <col min="1" max="1" width="11.625" style="53" bestFit="1" customWidth="1"/>
    <col min="2" max="2" width="9" style="55" customWidth="1"/>
    <col min="3" max="4" width="10.375" style="55" bestFit="1" customWidth="1"/>
    <col min="5" max="5" width="9" style="55" customWidth="1"/>
    <col min="6" max="6" width="9" style="52" customWidth="1"/>
    <col min="7" max="8" width="9" style="36" customWidth="1"/>
  </cols>
  <sheetData>
    <row r="1" spans="1:8" ht="27">
      <c r="B1" s="54" t="s">
        <v>49</v>
      </c>
      <c r="G1" s="48" t="s">
        <v>46</v>
      </c>
      <c r="H1" s="48" t="s">
        <v>47</v>
      </c>
    </row>
    <row r="2" spans="1:8" ht="15">
      <c r="A2" s="53" t="s">
        <v>50</v>
      </c>
      <c r="B2" s="56">
        <v>42979</v>
      </c>
      <c r="C2" s="56">
        <v>43070</v>
      </c>
      <c r="D2" s="56">
        <v>43070</v>
      </c>
      <c r="E2" s="56">
        <v>43101</v>
      </c>
      <c r="F2" s="52" t="s">
        <v>48</v>
      </c>
      <c r="G2" s="50" t="e">
        <f>F2/E2</f>
        <v>#VALUE!</v>
      </c>
      <c r="H2" s="50">
        <f>D2/C2</f>
        <v>1</v>
      </c>
    </row>
    <row r="3" spans="1:8">
      <c r="A3" s="53">
        <v>43020</v>
      </c>
      <c r="B3" s="55">
        <v>31.65</v>
      </c>
      <c r="C3" s="55">
        <v>15.39</v>
      </c>
      <c r="D3" s="55">
        <v>15.47</v>
      </c>
      <c r="E3" s="55">
        <v>15.13</v>
      </c>
      <c r="F3" s="52">
        <v>13.19</v>
      </c>
    </row>
    <row r="4" spans="1:8">
      <c r="A4" s="53">
        <v>43019</v>
      </c>
      <c r="B4" s="55">
        <v>26.71</v>
      </c>
      <c r="C4" s="55">
        <v>10.220000000000001</v>
      </c>
      <c r="D4" s="55">
        <v>16.07</v>
      </c>
      <c r="E4" s="55">
        <v>15.16</v>
      </c>
      <c r="F4" s="52">
        <v>13.27</v>
      </c>
    </row>
    <row r="5" spans="1:8">
      <c r="A5" s="53">
        <v>43018</v>
      </c>
      <c r="B5" s="55">
        <v>13.3</v>
      </c>
      <c r="C5" s="55">
        <v>14.78</v>
      </c>
      <c r="D5" s="55">
        <v>16.25</v>
      </c>
      <c r="E5" s="55">
        <v>15.79</v>
      </c>
      <c r="F5" s="52">
        <v>13.28</v>
      </c>
    </row>
    <row r="6" spans="1:8">
      <c r="A6" s="53">
        <v>43017</v>
      </c>
      <c r="B6" s="55">
        <v>25.77</v>
      </c>
      <c r="C6" s="55">
        <v>17.34</v>
      </c>
      <c r="D6" s="55">
        <v>17.18</v>
      </c>
      <c r="E6" s="55">
        <v>16.41</v>
      </c>
      <c r="F6" s="52">
        <v>13.3</v>
      </c>
    </row>
    <row r="7" spans="1:8">
      <c r="A7" s="53">
        <v>43007</v>
      </c>
      <c r="B7" s="55">
        <v>11.9</v>
      </c>
      <c r="C7" s="55">
        <v>11.82</v>
      </c>
      <c r="D7" s="55">
        <v>17.72</v>
      </c>
      <c r="E7" s="55">
        <v>17.73</v>
      </c>
      <c r="F7" s="52">
        <v>13.2</v>
      </c>
    </row>
    <row r="8" spans="1:8">
      <c r="A8" s="53">
        <v>43006</v>
      </c>
      <c r="B8" s="55">
        <v>12.58</v>
      </c>
      <c r="C8" s="55">
        <v>6.89</v>
      </c>
      <c r="D8" s="55">
        <v>17.78</v>
      </c>
      <c r="E8" s="55">
        <v>17.03</v>
      </c>
      <c r="F8" s="52">
        <v>13.12</v>
      </c>
    </row>
    <row r="9" spans="1:8">
      <c r="A9" s="53">
        <v>43005</v>
      </c>
      <c r="B9" s="55">
        <v>13.41</v>
      </c>
      <c r="C9" s="55">
        <v>12.43</v>
      </c>
      <c r="D9" s="55">
        <v>16.05</v>
      </c>
      <c r="E9" s="55">
        <v>16.239999999999998</v>
      </c>
      <c r="F9" s="52">
        <v>13.12</v>
      </c>
    </row>
    <row r="10" spans="1:8">
      <c r="A10" s="53">
        <v>43004</v>
      </c>
      <c r="B10" s="55">
        <v>10.66</v>
      </c>
      <c r="C10" s="55">
        <v>11.79</v>
      </c>
      <c r="D10" s="55">
        <v>17.420000000000002</v>
      </c>
      <c r="E10" s="55">
        <v>17.25</v>
      </c>
      <c r="F10" s="52">
        <v>13.09</v>
      </c>
    </row>
    <row r="11" spans="1:8">
      <c r="A11" s="53">
        <v>43003</v>
      </c>
      <c r="B11" s="55">
        <v>31.06</v>
      </c>
      <c r="C11" s="55">
        <v>16.309999999999999</v>
      </c>
      <c r="D11" s="55">
        <v>15.02</v>
      </c>
      <c r="E11" s="55">
        <v>14.3</v>
      </c>
      <c r="F11" s="52">
        <v>13.1</v>
      </c>
    </row>
    <row r="12" spans="1:8">
      <c r="A12" s="53">
        <v>43000</v>
      </c>
      <c r="B12" s="55">
        <v>9.82</v>
      </c>
      <c r="C12" s="55">
        <v>12.93</v>
      </c>
      <c r="D12" s="55">
        <v>14.29</v>
      </c>
      <c r="E12" s="55">
        <v>15.27</v>
      </c>
      <c r="F12" s="52">
        <v>13.1</v>
      </c>
    </row>
    <row r="13" spans="1:8">
      <c r="A13" s="53">
        <v>42999</v>
      </c>
      <c r="B13" s="55">
        <v>2.3199999999999998</v>
      </c>
      <c r="C13" s="55">
        <v>11.62</v>
      </c>
      <c r="D13" s="55">
        <v>16.91</v>
      </c>
      <c r="E13" s="55">
        <v>16.45</v>
      </c>
      <c r="F13" s="52">
        <v>13.02</v>
      </c>
    </row>
    <row r="14" spans="1:8">
      <c r="A14" s="53">
        <v>42998</v>
      </c>
      <c r="B14" s="55">
        <v>15.81</v>
      </c>
      <c r="C14" s="55">
        <v>13.67</v>
      </c>
      <c r="D14" s="55">
        <v>16.329999999999998</v>
      </c>
      <c r="E14" s="55">
        <v>15.74</v>
      </c>
      <c r="F14" s="52">
        <v>13.02</v>
      </c>
    </row>
    <row r="15" spans="1:8">
      <c r="A15" s="53">
        <v>42997</v>
      </c>
      <c r="B15" s="55">
        <v>4.4800000000000004</v>
      </c>
      <c r="C15" s="55">
        <v>10.59</v>
      </c>
      <c r="D15" s="55">
        <v>17.32</v>
      </c>
      <c r="E15" s="55">
        <v>16.48</v>
      </c>
      <c r="F15" s="52">
        <v>13.02</v>
      </c>
    </row>
    <row r="16" spans="1:8">
      <c r="A16" s="53">
        <v>42996</v>
      </c>
      <c r="B16" s="55">
        <v>8.9</v>
      </c>
      <c r="C16" s="55">
        <v>13.94</v>
      </c>
      <c r="D16" s="55">
        <v>17.75</v>
      </c>
      <c r="E16" s="55">
        <v>16.940000000000001</v>
      </c>
      <c r="F16" s="52">
        <v>13.12</v>
      </c>
    </row>
    <row r="17" spans="1:6">
      <c r="A17" s="53">
        <v>42993</v>
      </c>
      <c r="B17" s="55">
        <v>11.07</v>
      </c>
      <c r="C17" s="55">
        <v>13.58</v>
      </c>
      <c r="D17" s="55">
        <v>18</v>
      </c>
      <c r="E17" s="55">
        <v>17.899999999999999</v>
      </c>
      <c r="F17" s="52">
        <v>13.2</v>
      </c>
    </row>
    <row r="18" spans="1:6">
      <c r="A18" s="53">
        <v>42992</v>
      </c>
      <c r="B18" s="55">
        <v>16.64</v>
      </c>
      <c r="C18" s="55">
        <v>15.87</v>
      </c>
      <c r="D18" s="55">
        <v>16.14</v>
      </c>
      <c r="E18" s="55">
        <v>15.59</v>
      </c>
      <c r="F18" s="52">
        <v>13.19</v>
      </c>
    </row>
    <row r="19" spans="1:6">
      <c r="A19" s="53">
        <v>42991</v>
      </c>
      <c r="B19" s="55">
        <v>15.56</v>
      </c>
      <c r="C19" s="55">
        <v>16.309999999999999</v>
      </c>
      <c r="D19" s="55">
        <v>19.46</v>
      </c>
      <c r="E19" s="55">
        <v>16.43</v>
      </c>
      <c r="F19" s="52">
        <v>13.22</v>
      </c>
    </row>
    <row r="20" spans="1:6">
      <c r="A20" s="53">
        <v>42990</v>
      </c>
      <c r="B20" s="55">
        <v>29.52</v>
      </c>
      <c r="C20" s="55">
        <v>12.08</v>
      </c>
      <c r="D20" s="55">
        <v>18.64</v>
      </c>
      <c r="E20" s="55">
        <v>17.54</v>
      </c>
      <c r="F20" s="52">
        <v>13.27</v>
      </c>
    </row>
    <row r="21" spans="1:6">
      <c r="A21" s="53">
        <v>42989</v>
      </c>
      <c r="B21" s="55">
        <v>13.68</v>
      </c>
      <c r="C21" s="55">
        <v>15.07</v>
      </c>
      <c r="D21" s="55">
        <v>19.18</v>
      </c>
      <c r="E21" s="55">
        <v>16.78</v>
      </c>
      <c r="F21" s="52">
        <v>13.46</v>
      </c>
    </row>
    <row r="22" spans="1:6">
      <c r="A22" s="53">
        <v>42986</v>
      </c>
      <c r="B22" s="55">
        <v>9.7899999999999991</v>
      </c>
      <c r="C22" s="55">
        <v>15.69</v>
      </c>
      <c r="D22" s="55">
        <v>18.059999999999999</v>
      </c>
      <c r="E22" s="55">
        <v>21.58</v>
      </c>
      <c r="F22" s="52">
        <v>13.45</v>
      </c>
    </row>
    <row r="23" spans="1:6">
      <c r="A23" s="53">
        <v>42985</v>
      </c>
      <c r="B23" s="55">
        <v>19.809999999999999</v>
      </c>
      <c r="C23" s="55">
        <v>13.14</v>
      </c>
      <c r="D23" s="55">
        <v>18.68</v>
      </c>
      <c r="E23" s="55">
        <v>17.8</v>
      </c>
      <c r="F23" s="52">
        <v>18.260000000000002</v>
      </c>
    </row>
    <row r="24" spans="1:6">
      <c r="A24" s="53">
        <v>42984</v>
      </c>
      <c r="B24" s="55">
        <v>14.32</v>
      </c>
      <c r="C24" s="55">
        <v>16.75</v>
      </c>
      <c r="D24" s="55">
        <v>17.57</v>
      </c>
      <c r="E24" s="55">
        <v>18.73</v>
      </c>
      <c r="F24" s="52">
        <v>25.33</v>
      </c>
    </row>
    <row r="25" spans="1:6">
      <c r="A25" s="53">
        <v>42983</v>
      </c>
      <c r="B25" s="55">
        <v>11.9</v>
      </c>
      <c r="C25" s="55">
        <v>16.53</v>
      </c>
      <c r="D25" s="55">
        <v>18.07</v>
      </c>
      <c r="E25" s="55">
        <v>17.39</v>
      </c>
      <c r="F25" s="52">
        <v>25.32</v>
      </c>
    </row>
    <row r="26" spans="1:6">
      <c r="A26" s="53">
        <v>42982</v>
      </c>
      <c r="B26" s="55">
        <v>12.87</v>
      </c>
      <c r="C26" s="55">
        <v>9.57</v>
      </c>
      <c r="D26" s="55">
        <v>16.649999999999999</v>
      </c>
      <c r="E26" s="55">
        <v>15.78</v>
      </c>
      <c r="F26" s="52">
        <v>25.32</v>
      </c>
    </row>
    <row r="27" spans="1:6">
      <c r="A27" s="53">
        <v>42979</v>
      </c>
      <c r="B27" s="55">
        <v>13.79</v>
      </c>
      <c r="C27" s="55">
        <v>17.34</v>
      </c>
      <c r="D27" s="55">
        <v>17.43</v>
      </c>
      <c r="E27" s="55">
        <v>17.25</v>
      </c>
      <c r="F27" s="52">
        <v>25.31</v>
      </c>
    </row>
    <row r="28" spans="1:6">
      <c r="A28" s="53">
        <v>42978</v>
      </c>
      <c r="B28" s="55">
        <v>12.93</v>
      </c>
      <c r="C28" s="55">
        <v>7.12</v>
      </c>
      <c r="D28" s="55">
        <v>14.96</v>
      </c>
      <c r="E28" s="55">
        <v>18.399999999999999</v>
      </c>
      <c r="F28" s="52">
        <v>25.31</v>
      </c>
    </row>
    <row r="29" spans="1:6">
      <c r="A29" s="53">
        <v>42977</v>
      </c>
      <c r="B29" s="55">
        <v>13.73</v>
      </c>
      <c r="C29" s="55">
        <v>15.13</v>
      </c>
      <c r="D29" s="55">
        <v>17.61</v>
      </c>
      <c r="E29" s="55">
        <v>16.920000000000002</v>
      </c>
      <c r="F29" s="52">
        <v>25.3</v>
      </c>
    </row>
    <row r="30" spans="1:6">
      <c r="A30" s="53">
        <v>42976</v>
      </c>
      <c r="B30" s="55">
        <v>10.45</v>
      </c>
      <c r="C30" s="55">
        <v>14.67</v>
      </c>
      <c r="D30" s="55">
        <v>16.61</v>
      </c>
      <c r="E30" s="55">
        <v>17.579999999999998</v>
      </c>
      <c r="F30" s="52">
        <v>25.3</v>
      </c>
    </row>
    <row r="31" spans="1:6">
      <c r="A31" s="53">
        <v>42975</v>
      </c>
      <c r="B31" s="55">
        <v>14.3</v>
      </c>
      <c r="C31" s="55">
        <v>14.65</v>
      </c>
      <c r="D31" s="55">
        <v>16.41</v>
      </c>
      <c r="E31" s="55">
        <v>16.11</v>
      </c>
      <c r="F31" s="52">
        <v>25.29</v>
      </c>
    </row>
    <row r="32" spans="1:6">
      <c r="A32" s="53">
        <v>42972</v>
      </c>
      <c r="B32" s="55">
        <v>15.05</v>
      </c>
      <c r="C32" s="55">
        <v>15.28</v>
      </c>
      <c r="D32" s="55">
        <v>16.8</v>
      </c>
      <c r="E32" s="55">
        <v>16.66</v>
      </c>
      <c r="F32" s="52">
        <v>25.28</v>
      </c>
    </row>
    <row r="33" spans="1:6">
      <c r="A33" s="53">
        <v>42971</v>
      </c>
      <c r="B33" s="55">
        <v>14.5</v>
      </c>
      <c r="C33" s="55">
        <v>11.63</v>
      </c>
      <c r="D33" s="55">
        <v>14.9</v>
      </c>
      <c r="E33" s="55">
        <v>15.58</v>
      </c>
      <c r="F33" s="52">
        <v>25.27</v>
      </c>
    </row>
    <row r="34" spans="1:6">
      <c r="A34" s="53">
        <v>42970</v>
      </c>
      <c r="B34" s="55">
        <v>17.47</v>
      </c>
      <c r="C34" s="55">
        <v>13.45</v>
      </c>
      <c r="D34" s="55">
        <v>15.41</v>
      </c>
      <c r="E34" s="55">
        <v>17.46</v>
      </c>
      <c r="F34" s="52">
        <v>26.12</v>
      </c>
    </row>
    <row r="35" spans="1:6">
      <c r="A35" s="53">
        <v>42969</v>
      </c>
      <c r="B35" s="55">
        <v>15.49</v>
      </c>
      <c r="C35" s="55">
        <v>15.73</v>
      </c>
      <c r="D35" s="55">
        <v>16.8</v>
      </c>
      <c r="E35" s="55">
        <v>17</v>
      </c>
      <c r="F35" s="52">
        <v>26.8</v>
      </c>
    </row>
    <row r="36" spans="1:6">
      <c r="A36" s="53">
        <v>42968</v>
      </c>
      <c r="B36" s="55">
        <v>15.98</v>
      </c>
      <c r="C36" s="55">
        <v>12.5</v>
      </c>
      <c r="D36" s="55">
        <v>14.74</v>
      </c>
      <c r="E36" s="55">
        <v>16.649999999999999</v>
      </c>
      <c r="F36" s="52">
        <v>26.8</v>
      </c>
    </row>
    <row r="37" spans="1:6">
      <c r="A37" s="53">
        <v>42965</v>
      </c>
      <c r="B37" s="55">
        <v>15.22</v>
      </c>
      <c r="C37" s="55">
        <v>16.79</v>
      </c>
      <c r="D37" s="55">
        <v>17.27</v>
      </c>
      <c r="E37" s="55">
        <v>17.62</v>
      </c>
      <c r="F37" s="52">
        <v>27.24</v>
      </c>
    </row>
    <row r="38" spans="1:6">
      <c r="A38" s="53">
        <v>42964</v>
      </c>
      <c r="B38" s="55">
        <v>15.97</v>
      </c>
      <c r="C38" s="55">
        <v>17.22</v>
      </c>
      <c r="D38" s="55">
        <v>17.79</v>
      </c>
      <c r="E38" s="55">
        <v>17.53</v>
      </c>
      <c r="F38" s="52">
        <v>27.23</v>
      </c>
    </row>
    <row r="39" spans="1:6">
      <c r="A39" s="53">
        <v>42963</v>
      </c>
      <c r="B39" s="55">
        <v>17.600000000000001</v>
      </c>
      <c r="C39" s="55">
        <v>17.61</v>
      </c>
      <c r="D39" s="55">
        <v>17.98</v>
      </c>
      <c r="E39" s="55">
        <v>16.190000000000001</v>
      </c>
      <c r="F39" s="52">
        <v>27.28</v>
      </c>
    </row>
    <row r="40" spans="1:6">
      <c r="A40" s="53">
        <v>42962</v>
      </c>
      <c r="B40" s="55">
        <v>16.149999999999999</v>
      </c>
      <c r="C40" s="55">
        <v>16.53</v>
      </c>
      <c r="D40" s="55">
        <v>17.12</v>
      </c>
      <c r="E40" s="55">
        <v>26.68</v>
      </c>
      <c r="F40" s="52">
        <v>27.27</v>
      </c>
    </row>
    <row r="41" spans="1:6">
      <c r="A41" s="53">
        <v>42961</v>
      </c>
      <c r="B41" s="55">
        <v>16.420000000000002</v>
      </c>
      <c r="C41" s="55">
        <v>17.39</v>
      </c>
      <c r="D41" s="55">
        <v>17.829999999999998</v>
      </c>
      <c r="E41" s="55">
        <v>18.190000000000001</v>
      </c>
      <c r="F41" s="52">
        <v>27.21</v>
      </c>
    </row>
    <row r="42" spans="1:6">
      <c r="A42" s="53">
        <v>42958</v>
      </c>
      <c r="B42" s="55">
        <v>18.55</v>
      </c>
      <c r="C42" s="55">
        <v>17.72</v>
      </c>
      <c r="D42" s="55">
        <v>17.989999999999998</v>
      </c>
      <c r="E42" s="55">
        <v>20.63</v>
      </c>
      <c r="F42" s="52">
        <v>27.38</v>
      </c>
    </row>
    <row r="43" spans="1:6">
      <c r="A43" s="53">
        <v>42957</v>
      </c>
      <c r="B43" s="55">
        <v>18.850000000000001</v>
      </c>
      <c r="C43" s="55">
        <v>19.100000000000001</v>
      </c>
      <c r="D43" s="55">
        <v>19.21</v>
      </c>
      <c r="E43" s="55">
        <v>19.71</v>
      </c>
      <c r="F43" s="52">
        <v>27.38</v>
      </c>
    </row>
    <row r="44" spans="1:6">
      <c r="A44" s="53">
        <v>42956</v>
      </c>
      <c r="B44" s="55">
        <v>19.46</v>
      </c>
      <c r="C44" s="55">
        <v>14.65</v>
      </c>
      <c r="D44" s="55">
        <v>14.65</v>
      </c>
      <c r="E44" s="55">
        <v>15.95</v>
      </c>
      <c r="F44" s="52">
        <v>27.38</v>
      </c>
    </row>
    <row r="45" spans="1:6">
      <c r="A45" s="53">
        <v>42955</v>
      </c>
      <c r="B45" s="55">
        <v>18.170000000000002</v>
      </c>
      <c r="C45" s="55">
        <v>19.63</v>
      </c>
      <c r="D45" s="55">
        <v>19.57</v>
      </c>
      <c r="E45" s="55">
        <v>20.239999999999998</v>
      </c>
      <c r="F45" s="52">
        <v>27.39</v>
      </c>
    </row>
    <row r="46" spans="1:6">
      <c r="A46" s="53">
        <v>42954</v>
      </c>
      <c r="B46" s="55">
        <v>14.89</v>
      </c>
      <c r="C46" s="55">
        <v>14.89</v>
      </c>
      <c r="D46" s="55">
        <v>18.62</v>
      </c>
      <c r="E46" s="55">
        <v>18.7</v>
      </c>
      <c r="F46" s="52">
        <v>29.81</v>
      </c>
    </row>
    <row r="47" spans="1:6">
      <c r="A47" s="53">
        <v>42951</v>
      </c>
      <c r="B47" s="55">
        <v>10.91</v>
      </c>
      <c r="C47" s="55">
        <v>20.63</v>
      </c>
      <c r="D47" s="55">
        <v>21.86</v>
      </c>
      <c r="E47" s="55">
        <v>17.53</v>
      </c>
      <c r="F47" s="52">
        <v>29.81</v>
      </c>
    </row>
    <row r="48" spans="1:6">
      <c r="A48" s="53">
        <v>42950</v>
      </c>
      <c r="B48" s="55">
        <v>22.49</v>
      </c>
      <c r="C48" s="55">
        <v>19.36</v>
      </c>
      <c r="D48" s="55">
        <v>22.52</v>
      </c>
      <c r="E48" s="55">
        <v>19.43</v>
      </c>
      <c r="F48" s="52">
        <v>29.81</v>
      </c>
    </row>
    <row r="49" spans="1:6">
      <c r="A49" s="53">
        <v>42949</v>
      </c>
      <c r="B49" s="55">
        <v>17.809999999999999</v>
      </c>
      <c r="C49" s="55">
        <v>18.59</v>
      </c>
      <c r="D49" s="55">
        <v>18.59</v>
      </c>
      <c r="E49" s="55">
        <v>20.02</v>
      </c>
      <c r="F49" s="52">
        <v>29.74</v>
      </c>
    </row>
    <row r="50" spans="1:6">
      <c r="A50" s="53">
        <v>42948</v>
      </c>
      <c r="B50" s="55">
        <v>16.68</v>
      </c>
      <c r="C50" s="55">
        <v>16.43</v>
      </c>
      <c r="D50" s="55">
        <v>16.77</v>
      </c>
      <c r="E50" s="55">
        <v>20.69</v>
      </c>
      <c r="F50" s="52">
        <v>29.74</v>
      </c>
    </row>
    <row r="51" spans="1:6">
      <c r="A51" s="53">
        <v>42947</v>
      </c>
      <c r="B51" s="55">
        <v>23.31</v>
      </c>
      <c r="C51" s="55">
        <v>19.510000000000002</v>
      </c>
      <c r="D51" s="55">
        <v>18.61</v>
      </c>
      <c r="E51" s="55">
        <v>23.26</v>
      </c>
      <c r="F51" s="52">
        <v>29.74</v>
      </c>
    </row>
    <row r="52" spans="1:6">
      <c r="A52" s="53">
        <v>42944</v>
      </c>
      <c r="B52" s="55">
        <v>21.59</v>
      </c>
      <c r="C52" s="55">
        <v>18.16</v>
      </c>
      <c r="D52" s="55">
        <v>19.850000000000001</v>
      </c>
      <c r="E52" s="55">
        <v>23.98</v>
      </c>
      <c r="F52" s="52">
        <v>29.74</v>
      </c>
    </row>
    <row r="53" spans="1:6">
      <c r="A53" s="53">
        <v>42943</v>
      </c>
      <c r="B53" s="55">
        <v>19.829999999999998</v>
      </c>
      <c r="C53" s="55">
        <v>22.97</v>
      </c>
      <c r="D53" s="55">
        <v>22.51</v>
      </c>
      <c r="E53" s="55">
        <v>23.16</v>
      </c>
      <c r="F53" s="52">
        <v>29.67</v>
      </c>
    </row>
    <row r="54" spans="1:6">
      <c r="A54" s="53">
        <v>42942</v>
      </c>
      <c r="B54" s="55">
        <v>17.39</v>
      </c>
      <c r="C54" s="55">
        <v>17.39</v>
      </c>
      <c r="D54" s="55">
        <v>19.79</v>
      </c>
      <c r="E54" s="55">
        <v>21.61</v>
      </c>
      <c r="F54" s="52">
        <v>29.67</v>
      </c>
    </row>
    <row r="55" spans="1:6">
      <c r="A55" s="53">
        <v>42941</v>
      </c>
      <c r="B55" s="55">
        <v>20.440000000000001</v>
      </c>
      <c r="C55" s="55">
        <v>20.440000000000001</v>
      </c>
      <c r="D55" s="55">
        <v>23.69</v>
      </c>
      <c r="E55" s="55">
        <v>22.02</v>
      </c>
      <c r="F55" s="52">
        <v>29.62</v>
      </c>
    </row>
    <row r="56" spans="1:6">
      <c r="A56" s="53">
        <v>42940</v>
      </c>
      <c r="B56" s="55">
        <v>17.309999999999999</v>
      </c>
      <c r="C56" s="55">
        <v>17.309999999999999</v>
      </c>
      <c r="D56" s="55">
        <v>19.27</v>
      </c>
      <c r="E56" s="55">
        <v>21.49</v>
      </c>
      <c r="F56" s="52">
        <v>30.46</v>
      </c>
    </row>
    <row r="57" spans="1:6">
      <c r="A57" s="53">
        <v>42937</v>
      </c>
      <c r="B57" s="55">
        <v>20.98</v>
      </c>
      <c r="C57" s="55">
        <v>20.98</v>
      </c>
      <c r="D57" s="55">
        <v>21.01</v>
      </c>
      <c r="E57" s="55">
        <v>21.38</v>
      </c>
      <c r="F57" s="51">
        <v>30.55</v>
      </c>
    </row>
    <row r="58" spans="1:6">
      <c r="A58" s="53">
        <v>42936</v>
      </c>
      <c r="B58" s="55">
        <v>20.91</v>
      </c>
      <c r="C58" s="55">
        <v>20.91</v>
      </c>
      <c r="D58" s="55">
        <v>20.57</v>
      </c>
      <c r="E58" s="55">
        <v>21.41</v>
      </c>
      <c r="F58" s="51">
        <v>30.69</v>
      </c>
    </row>
    <row r="59" spans="1:6">
      <c r="A59" s="53">
        <v>42935</v>
      </c>
      <c r="B59" s="55">
        <v>19.36</v>
      </c>
      <c r="C59" s="55">
        <v>19.36</v>
      </c>
      <c r="D59" s="55">
        <v>16.420000000000002</v>
      </c>
      <c r="E59" s="55">
        <v>22.45</v>
      </c>
      <c r="F59" s="51">
        <v>30.69</v>
      </c>
    </row>
    <row r="60" spans="1:6">
      <c r="A60" s="53">
        <v>42934</v>
      </c>
      <c r="B60" s="55">
        <v>28.68</v>
      </c>
      <c r="C60" s="55">
        <v>28.68</v>
      </c>
      <c r="D60" s="55">
        <v>22.14</v>
      </c>
      <c r="E60" s="55">
        <v>22.73</v>
      </c>
      <c r="F60" s="51">
        <v>30.71</v>
      </c>
    </row>
    <row r="61" spans="1:6">
      <c r="A61" s="53">
        <v>42933</v>
      </c>
      <c r="B61" s="55">
        <v>22.69</v>
      </c>
      <c r="C61" s="55">
        <v>22.69</v>
      </c>
      <c r="D61" s="55">
        <v>19.079999999999998</v>
      </c>
      <c r="E61" s="55">
        <v>22.7</v>
      </c>
      <c r="F61" s="51">
        <v>30.71</v>
      </c>
    </row>
    <row r="62" spans="1:6">
      <c r="A62" s="53">
        <v>42930</v>
      </c>
      <c r="B62" s="55">
        <v>21.61</v>
      </c>
      <c r="C62" s="55">
        <v>21.61</v>
      </c>
      <c r="D62" s="55">
        <v>19.079999999999998</v>
      </c>
      <c r="E62" s="55">
        <v>21.05</v>
      </c>
      <c r="F62" s="51">
        <v>30.65</v>
      </c>
    </row>
    <row r="63" spans="1:6">
      <c r="A63" s="53">
        <v>42929</v>
      </c>
      <c r="B63" s="55">
        <v>26.39</v>
      </c>
      <c r="C63" s="55">
        <v>26.39</v>
      </c>
      <c r="D63" s="55">
        <v>24.04</v>
      </c>
      <c r="E63" s="55">
        <v>22.21</v>
      </c>
      <c r="F63" s="52">
        <v>30.62</v>
      </c>
    </row>
    <row r="64" spans="1:6">
      <c r="A64" s="53">
        <v>42928</v>
      </c>
      <c r="B64" s="55">
        <v>22.11</v>
      </c>
      <c r="C64" s="55">
        <v>22.11</v>
      </c>
      <c r="D64" s="55">
        <v>20.58</v>
      </c>
      <c r="E64" s="55">
        <v>21.3</v>
      </c>
      <c r="F64" s="52">
        <v>30.62</v>
      </c>
    </row>
    <row r="65" spans="1:6">
      <c r="A65" s="53">
        <v>42927</v>
      </c>
      <c r="B65" s="55">
        <v>21.52</v>
      </c>
      <c r="C65" s="55">
        <v>21.52</v>
      </c>
      <c r="D65" s="55">
        <v>22.42</v>
      </c>
      <c r="E65" s="55">
        <v>20.25</v>
      </c>
      <c r="F65" s="52">
        <v>30.49</v>
      </c>
    </row>
    <row r="66" spans="1:6">
      <c r="A66" s="53">
        <v>42926</v>
      </c>
      <c r="B66" s="55">
        <v>19.690000000000001</v>
      </c>
      <c r="C66" s="55">
        <v>19.690000000000001</v>
      </c>
      <c r="D66" s="55">
        <v>16.68</v>
      </c>
      <c r="E66" s="55">
        <v>19.21</v>
      </c>
      <c r="F66" s="52">
        <v>30.69</v>
      </c>
    </row>
    <row r="67" spans="1:6">
      <c r="A67" s="53">
        <v>42923</v>
      </c>
      <c r="B67" s="55">
        <v>16.79</v>
      </c>
      <c r="C67" s="55">
        <v>16.79</v>
      </c>
      <c r="D67" s="55">
        <v>18.579999999999998</v>
      </c>
      <c r="E67" s="55">
        <v>19.29</v>
      </c>
      <c r="F67" s="52">
        <v>30.71</v>
      </c>
    </row>
    <row r="68" spans="1:6">
      <c r="A68" s="53">
        <v>42922</v>
      </c>
      <c r="B68" s="55">
        <v>14.42</v>
      </c>
      <c r="C68" s="55">
        <v>14.42</v>
      </c>
      <c r="D68" s="55">
        <v>18.309999999999999</v>
      </c>
      <c r="E68" s="55">
        <v>18.59</v>
      </c>
      <c r="F68" s="52">
        <v>30.73</v>
      </c>
    </row>
    <row r="69" spans="1:6">
      <c r="A69" s="53">
        <v>42921</v>
      </c>
      <c r="B69" s="55">
        <v>33.64</v>
      </c>
      <c r="C69" s="55">
        <v>33.64</v>
      </c>
      <c r="D69" s="55">
        <v>20.29</v>
      </c>
      <c r="E69" s="55">
        <v>19.45</v>
      </c>
      <c r="F69" s="52">
        <v>30.54</v>
      </c>
    </row>
    <row r="70" spans="1:6">
      <c r="A70" s="53">
        <v>42920</v>
      </c>
      <c r="B70" s="55">
        <v>23.24</v>
      </c>
      <c r="C70" s="55">
        <v>23.24</v>
      </c>
      <c r="D70" s="55">
        <v>17.239999999999998</v>
      </c>
      <c r="E70" s="55">
        <v>19.03</v>
      </c>
      <c r="F70" s="52">
        <v>30.54</v>
      </c>
    </row>
    <row r="71" spans="1:6">
      <c r="A71" s="53">
        <v>42919</v>
      </c>
      <c r="B71" s="55">
        <v>11.03</v>
      </c>
      <c r="C71" s="55">
        <v>11.03</v>
      </c>
      <c r="D71" s="55">
        <v>23.28</v>
      </c>
      <c r="E71" s="55">
        <v>19.579999999999998</v>
      </c>
      <c r="F71" s="52">
        <v>30.35</v>
      </c>
    </row>
    <row r="72" spans="1:6">
      <c r="A72" s="53">
        <v>42916</v>
      </c>
      <c r="B72" s="55">
        <v>27.96</v>
      </c>
      <c r="C72" s="55">
        <v>27.96</v>
      </c>
      <c r="D72" s="55">
        <v>18.38</v>
      </c>
      <c r="E72" s="55">
        <v>19.53</v>
      </c>
      <c r="F72" s="52">
        <v>30.28</v>
      </c>
    </row>
    <row r="73" spans="1:6">
      <c r="A73" s="53">
        <v>42915</v>
      </c>
      <c r="B73" s="55">
        <v>18.88</v>
      </c>
      <c r="C73" s="55">
        <v>18.88</v>
      </c>
      <c r="D73" s="55">
        <v>19.79</v>
      </c>
      <c r="E73" s="55">
        <v>17.37</v>
      </c>
      <c r="F73" s="52">
        <v>29.99</v>
      </c>
    </row>
    <row r="74" spans="1:6">
      <c r="A74" s="53">
        <v>42914</v>
      </c>
      <c r="B74" s="55">
        <v>24.39</v>
      </c>
      <c r="C74" s="55">
        <v>24.39</v>
      </c>
      <c r="D74" s="55">
        <v>22.94</v>
      </c>
      <c r="E74" s="55">
        <v>18.27</v>
      </c>
      <c r="F74" s="52">
        <v>29.97</v>
      </c>
    </row>
    <row r="75" spans="1:6">
      <c r="A75" s="53">
        <v>42913</v>
      </c>
      <c r="B75" s="55">
        <v>19.579999999999998</v>
      </c>
      <c r="C75" s="55">
        <v>19.579999999999998</v>
      </c>
      <c r="D75" s="55">
        <v>18.329999999999998</v>
      </c>
      <c r="E75" s="55">
        <v>18.09</v>
      </c>
      <c r="F75" s="52">
        <v>29.87</v>
      </c>
    </row>
    <row r="76" spans="1:6">
      <c r="A76" s="53">
        <v>42912</v>
      </c>
      <c r="B76" s="55">
        <v>22.33</v>
      </c>
      <c r="C76" s="55">
        <v>22.33</v>
      </c>
      <c r="D76" s="55">
        <v>17.73</v>
      </c>
      <c r="E76" s="55">
        <v>17.62</v>
      </c>
      <c r="F76" s="52">
        <v>29.89</v>
      </c>
    </row>
    <row r="77" spans="1:6">
      <c r="A77" s="53">
        <v>42909</v>
      </c>
      <c r="B77" s="55">
        <v>19.11</v>
      </c>
      <c r="C77" s="55">
        <v>19.11</v>
      </c>
      <c r="D77" s="55">
        <v>19.940000000000001</v>
      </c>
      <c r="E77" s="55">
        <v>17.420000000000002</v>
      </c>
      <c r="F77" s="52">
        <v>29.89</v>
      </c>
    </row>
    <row r="78" spans="1:6">
      <c r="A78" s="53">
        <v>42908</v>
      </c>
      <c r="B78" s="55">
        <v>20.82</v>
      </c>
      <c r="C78" s="55">
        <v>20.82</v>
      </c>
      <c r="D78" s="55">
        <v>17.7</v>
      </c>
      <c r="E78" s="55">
        <v>19.09</v>
      </c>
      <c r="F78" s="52">
        <v>29.91</v>
      </c>
    </row>
    <row r="79" spans="1:6">
      <c r="A79" s="53">
        <v>42907</v>
      </c>
      <c r="B79" s="55">
        <v>17.239999999999998</v>
      </c>
      <c r="C79" s="55">
        <v>17.239999999999998</v>
      </c>
      <c r="D79" s="55">
        <v>18.079999999999998</v>
      </c>
      <c r="E79" s="55">
        <v>19.600000000000001</v>
      </c>
      <c r="F79" s="52">
        <v>29.88</v>
      </c>
    </row>
    <row r="80" spans="1:6">
      <c r="A80" s="53">
        <v>42906</v>
      </c>
      <c r="B80" s="55">
        <v>18.77</v>
      </c>
      <c r="C80" s="55">
        <v>18.77</v>
      </c>
      <c r="D80" s="55">
        <v>19.22</v>
      </c>
      <c r="E80" s="55">
        <v>18.23</v>
      </c>
      <c r="F80" s="52">
        <v>29.88</v>
      </c>
    </row>
    <row r="81" spans="1:6">
      <c r="A81" s="53">
        <v>42905</v>
      </c>
      <c r="B81" s="55">
        <v>17.440000000000001</v>
      </c>
      <c r="C81" s="55">
        <v>17.440000000000001</v>
      </c>
      <c r="D81" s="55">
        <v>17.57</v>
      </c>
      <c r="E81" s="55">
        <v>17.22</v>
      </c>
      <c r="F81" s="52">
        <v>29.8</v>
      </c>
    </row>
    <row r="82" spans="1:6">
      <c r="A82" s="53">
        <v>42902</v>
      </c>
      <c r="B82" s="55">
        <v>14.7</v>
      </c>
      <c r="C82" s="55">
        <v>14.7</v>
      </c>
      <c r="D82" s="55">
        <v>17.62</v>
      </c>
      <c r="E82" s="55">
        <v>18.2</v>
      </c>
      <c r="F82" s="52">
        <v>30.1</v>
      </c>
    </row>
    <row r="83" spans="1:6">
      <c r="A83" s="53">
        <v>42901</v>
      </c>
      <c r="B83" s="55">
        <v>13.2</v>
      </c>
      <c r="C83" s="55">
        <v>13.2</v>
      </c>
      <c r="D83" s="55">
        <v>17.59</v>
      </c>
      <c r="E83" s="55">
        <v>18.829999999999998</v>
      </c>
      <c r="F83" s="52">
        <v>30.86</v>
      </c>
    </row>
    <row r="84" spans="1:6">
      <c r="A84" s="53">
        <v>42900</v>
      </c>
      <c r="B84" s="55">
        <v>17.89</v>
      </c>
      <c r="C84" s="55">
        <v>17.89</v>
      </c>
      <c r="D84" s="55">
        <v>18.09</v>
      </c>
      <c r="E84" s="55">
        <v>17.89</v>
      </c>
      <c r="F84" s="52">
        <v>31.27</v>
      </c>
    </row>
    <row r="85" spans="1:6">
      <c r="A85" s="53">
        <v>42899</v>
      </c>
      <c r="B85" s="55">
        <v>19.89</v>
      </c>
      <c r="C85" s="55">
        <v>19.89</v>
      </c>
      <c r="D85" s="55">
        <v>18.64</v>
      </c>
      <c r="E85" s="55">
        <v>18.79</v>
      </c>
      <c r="F85" s="52">
        <v>31.27</v>
      </c>
    </row>
    <row r="86" spans="1:6">
      <c r="A86" s="53">
        <v>42898</v>
      </c>
      <c r="B86" s="55">
        <v>17.13</v>
      </c>
      <c r="C86" s="55">
        <v>17.13</v>
      </c>
      <c r="D86" s="55">
        <v>17.41</v>
      </c>
      <c r="E86" s="55">
        <v>19.55</v>
      </c>
      <c r="F86" s="52">
        <v>31.21</v>
      </c>
    </row>
    <row r="87" spans="1:6">
      <c r="A87" s="53">
        <v>42895</v>
      </c>
      <c r="B87" s="55">
        <v>21.31</v>
      </c>
      <c r="C87" s="55">
        <v>21.31</v>
      </c>
      <c r="D87" s="55">
        <v>18.11</v>
      </c>
      <c r="E87" s="55">
        <v>17.05</v>
      </c>
      <c r="F87" s="52">
        <v>31.27</v>
      </c>
    </row>
    <row r="88" spans="1:6">
      <c r="A88" s="53">
        <v>42894</v>
      </c>
      <c r="B88" s="55">
        <v>13.44</v>
      </c>
      <c r="C88" s="55">
        <v>13.44</v>
      </c>
      <c r="D88" s="55">
        <v>19.63</v>
      </c>
      <c r="E88" s="55">
        <v>15.66</v>
      </c>
      <c r="F88" s="52">
        <v>31.28</v>
      </c>
    </row>
    <row r="89" spans="1:6">
      <c r="A89" s="53">
        <v>42893</v>
      </c>
      <c r="B89" s="55">
        <v>12.42</v>
      </c>
      <c r="C89" s="55">
        <v>12.42</v>
      </c>
      <c r="D89" s="55">
        <v>17.41</v>
      </c>
      <c r="E89" s="55">
        <v>17.05</v>
      </c>
      <c r="F89" s="52">
        <v>31.29</v>
      </c>
    </row>
    <row r="90" spans="1:6">
      <c r="A90" s="53">
        <v>42892</v>
      </c>
      <c r="B90" s="55">
        <v>18.350000000000001</v>
      </c>
      <c r="C90" s="55">
        <v>18.350000000000001</v>
      </c>
      <c r="D90" s="55">
        <v>15.96</v>
      </c>
      <c r="E90" s="55">
        <v>18.079999999999998</v>
      </c>
      <c r="F90" s="52">
        <v>31.3</v>
      </c>
    </row>
    <row r="91" spans="1:6">
      <c r="A91" s="53">
        <v>42891</v>
      </c>
      <c r="B91" s="55">
        <v>25.49</v>
      </c>
      <c r="C91" s="55">
        <v>25.49</v>
      </c>
      <c r="D91" s="55">
        <v>17.489999999999998</v>
      </c>
      <c r="E91" s="55">
        <v>17.399999999999999</v>
      </c>
      <c r="F91" s="52">
        <v>31.3</v>
      </c>
    </row>
    <row r="92" spans="1:6">
      <c r="A92" s="53">
        <v>42888</v>
      </c>
      <c r="B92" s="55">
        <v>18.239999999999998</v>
      </c>
      <c r="C92" s="55">
        <v>18.239999999999998</v>
      </c>
      <c r="D92" s="55">
        <v>19.64</v>
      </c>
      <c r="E92" s="55">
        <v>15.69</v>
      </c>
      <c r="F92" s="52">
        <v>31.3</v>
      </c>
    </row>
    <row r="93" spans="1:6">
      <c r="A93" s="53">
        <v>42887</v>
      </c>
      <c r="B93" s="55">
        <v>11.48</v>
      </c>
      <c r="C93" s="55">
        <v>11.48</v>
      </c>
      <c r="D93" s="55">
        <v>18.88</v>
      </c>
      <c r="E93" s="55">
        <v>15.56</v>
      </c>
      <c r="F93" s="52">
        <v>31.29</v>
      </c>
    </row>
    <row r="94" spans="1:6">
      <c r="A94" s="53">
        <v>42886</v>
      </c>
      <c r="B94" s="55">
        <v>11.03</v>
      </c>
      <c r="C94" s="55">
        <v>11.03</v>
      </c>
      <c r="D94" s="55">
        <v>17.239999999999998</v>
      </c>
      <c r="E94" s="55">
        <v>16.510000000000002</v>
      </c>
      <c r="F94" s="52">
        <v>31.32</v>
      </c>
    </row>
    <row r="95" spans="1:6">
      <c r="A95" s="53">
        <v>42881</v>
      </c>
      <c r="B95" s="55">
        <v>10.57</v>
      </c>
      <c r="C95" s="55">
        <v>10.57</v>
      </c>
      <c r="D95" s="55">
        <v>15.79</v>
      </c>
      <c r="E95" s="55">
        <v>15.88</v>
      </c>
      <c r="F95" s="52">
        <v>31.14</v>
      </c>
    </row>
    <row r="96" spans="1:6">
      <c r="A96" s="53">
        <v>42880</v>
      </c>
      <c r="B96" s="55">
        <v>6.64</v>
      </c>
      <c r="C96" s="55">
        <v>6.64</v>
      </c>
      <c r="D96" s="55">
        <v>12.08</v>
      </c>
      <c r="E96" s="55">
        <v>14.85</v>
      </c>
      <c r="F96" s="52">
        <v>31.12</v>
      </c>
    </row>
    <row r="97" spans="1:6">
      <c r="A97" s="53">
        <v>42879</v>
      </c>
      <c r="B97" s="55">
        <v>54.66</v>
      </c>
      <c r="C97" s="55">
        <v>54.66</v>
      </c>
      <c r="D97" s="55">
        <v>13.77</v>
      </c>
      <c r="E97" s="55">
        <v>11.2</v>
      </c>
      <c r="F97" s="52">
        <v>31.12</v>
      </c>
    </row>
    <row r="98" spans="1:6">
      <c r="A98" s="53">
        <v>42878</v>
      </c>
      <c r="B98" s="55">
        <v>12.96</v>
      </c>
      <c r="C98" s="55">
        <v>12.96</v>
      </c>
      <c r="D98" s="55">
        <v>15.27</v>
      </c>
      <c r="E98" s="55">
        <v>13.28</v>
      </c>
      <c r="F98" s="52">
        <v>31.12</v>
      </c>
    </row>
    <row r="99" spans="1:6">
      <c r="A99" s="53">
        <v>42877</v>
      </c>
      <c r="B99" s="55">
        <v>12</v>
      </c>
      <c r="C99" s="55">
        <v>12</v>
      </c>
      <c r="D99" s="55">
        <v>15.05</v>
      </c>
      <c r="E99" s="55">
        <v>15.19</v>
      </c>
      <c r="F99" s="52">
        <v>31.12</v>
      </c>
    </row>
    <row r="100" spans="1:6">
      <c r="A100" s="53">
        <v>42874</v>
      </c>
      <c r="B100" s="55">
        <v>8.94</v>
      </c>
      <c r="C100" s="55">
        <v>8.94</v>
      </c>
      <c r="D100" s="55">
        <v>14.85</v>
      </c>
      <c r="E100" s="55">
        <v>17.29</v>
      </c>
      <c r="F100" s="52">
        <v>31.12</v>
      </c>
    </row>
    <row r="101" spans="1:6">
      <c r="A101" s="53">
        <v>42873</v>
      </c>
      <c r="B101" s="55">
        <v>8.81</v>
      </c>
      <c r="C101" s="55">
        <v>8.81</v>
      </c>
      <c r="D101" s="55">
        <v>12.3</v>
      </c>
      <c r="E101" s="55">
        <v>15.26</v>
      </c>
      <c r="F101" s="52">
        <v>31.13</v>
      </c>
    </row>
    <row r="102" spans="1:6">
      <c r="A102" s="53">
        <v>42872</v>
      </c>
      <c r="B102" s="55">
        <v>10.46</v>
      </c>
      <c r="C102" s="55">
        <v>10.46</v>
      </c>
      <c r="D102" s="55">
        <v>15.85</v>
      </c>
      <c r="E102" s="55">
        <v>18.23</v>
      </c>
      <c r="F102" s="52">
        <v>31.11</v>
      </c>
    </row>
    <row r="103" spans="1:6">
      <c r="A103" s="53">
        <v>42871</v>
      </c>
      <c r="B103" s="55">
        <v>12.76</v>
      </c>
      <c r="C103" s="55">
        <v>12.76</v>
      </c>
      <c r="D103" s="55">
        <v>15.34</v>
      </c>
      <c r="E103" s="55">
        <v>13.21</v>
      </c>
      <c r="F103" s="52">
        <v>31.09</v>
      </c>
    </row>
    <row r="104" spans="1:6">
      <c r="A104" s="53">
        <v>42870</v>
      </c>
      <c r="B104" s="55">
        <v>14.82</v>
      </c>
      <c r="C104" s="55">
        <v>14.82</v>
      </c>
      <c r="D104" s="55">
        <v>15.2</v>
      </c>
      <c r="E104" s="55">
        <v>14.56</v>
      </c>
      <c r="F104" s="52">
        <v>31.07</v>
      </c>
    </row>
    <row r="105" spans="1:6">
      <c r="A105" s="53">
        <v>42867</v>
      </c>
      <c r="B105" s="55">
        <v>15.85</v>
      </c>
      <c r="C105" s="55">
        <v>15.85</v>
      </c>
      <c r="D105" s="55">
        <v>16.36</v>
      </c>
      <c r="E105" s="55">
        <v>15.16</v>
      </c>
      <c r="F105" s="52">
        <v>31.9</v>
      </c>
    </row>
    <row r="106" spans="1:6">
      <c r="A106" s="53">
        <v>42866</v>
      </c>
      <c r="B106" s="55">
        <v>14.27</v>
      </c>
      <c r="C106" s="55">
        <v>14.27</v>
      </c>
      <c r="D106" s="55">
        <v>14.35</v>
      </c>
      <c r="E106" s="55">
        <v>23.93</v>
      </c>
      <c r="F106" s="52">
        <v>31.9</v>
      </c>
    </row>
    <row r="107" spans="1:6">
      <c r="A107" s="53">
        <v>42865</v>
      </c>
      <c r="B107" s="55">
        <v>14.84</v>
      </c>
      <c r="C107" s="55">
        <v>14.84</v>
      </c>
      <c r="D107" s="55">
        <v>15.1</v>
      </c>
      <c r="E107" s="55">
        <v>24.43</v>
      </c>
      <c r="F107" s="52">
        <v>31.9</v>
      </c>
    </row>
    <row r="108" spans="1:6">
      <c r="A108" s="53">
        <v>42864</v>
      </c>
      <c r="B108" s="55">
        <v>15.94</v>
      </c>
      <c r="C108" s="55">
        <v>15.94</v>
      </c>
      <c r="D108" s="55">
        <v>14.97</v>
      </c>
      <c r="E108" s="55">
        <v>15.5</v>
      </c>
      <c r="F108" s="52">
        <v>31.89</v>
      </c>
    </row>
    <row r="109" spans="1:6">
      <c r="A109" s="53">
        <v>42863</v>
      </c>
      <c r="B109" s="55">
        <v>16.84</v>
      </c>
      <c r="C109" s="55">
        <v>16.84</v>
      </c>
      <c r="D109" s="55">
        <v>14.89</v>
      </c>
      <c r="E109" s="55">
        <v>23.1</v>
      </c>
      <c r="F109" s="52">
        <v>31.89</v>
      </c>
    </row>
    <row r="110" spans="1:6">
      <c r="A110" s="53">
        <v>42860</v>
      </c>
      <c r="B110" s="55">
        <v>12.85</v>
      </c>
      <c r="C110" s="55">
        <v>12.85</v>
      </c>
      <c r="D110" s="55">
        <v>15.18</v>
      </c>
      <c r="E110" s="55">
        <v>17.39</v>
      </c>
      <c r="F110" s="52">
        <v>31.87</v>
      </c>
    </row>
    <row r="111" spans="1:6">
      <c r="A111" s="53">
        <v>42859</v>
      </c>
      <c r="B111" s="55">
        <v>13.67</v>
      </c>
      <c r="C111" s="55">
        <v>13.67</v>
      </c>
      <c r="D111" s="55">
        <v>14.34</v>
      </c>
      <c r="E111" s="55">
        <v>12.82</v>
      </c>
      <c r="F111" s="52">
        <v>31.87</v>
      </c>
    </row>
    <row r="112" spans="1:6">
      <c r="A112" s="53">
        <v>42858</v>
      </c>
      <c r="B112" s="55">
        <v>13.57</v>
      </c>
      <c r="C112" s="55">
        <v>13.57</v>
      </c>
      <c r="D112" s="55">
        <v>15.15</v>
      </c>
      <c r="E112" s="55">
        <v>15.5</v>
      </c>
      <c r="F112" s="52">
        <v>31.87</v>
      </c>
    </row>
    <row r="113" spans="1:6">
      <c r="A113" s="53">
        <v>42857</v>
      </c>
      <c r="B113" s="55">
        <v>13.13</v>
      </c>
      <c r="C113" s="55">
        <v>13.13</v>
      </c>
      <c r="D113" s="55">
        <v>15.86</v>
      </c>
      <c r="E113" s="55">
        <v>18.850000000000001</v>
      </c>
      <c r="F113" s="52">
        <v>31.86</v>
      </c>
    </row>
    <row r="114" spans="1:6">
      <c r="A114" s="53">
        <v>42853</v>
      </c>
      <c r="B114" s="55">
        <v>13.26</v>
      </c>
      <c r="C114" s="55">
        <v>13.26</v>
      </c>
      <c r="D114" s="55">
        <v>14.72</v>
      </c>
      <c r="E114" s="55">
        <v>15.28</v>
      </c>
      <c r="F114" s="52">
        <v>31.77</v>
      </c>
    </row>
    <row r="115" spans="1:6">
      <c r="A115" s="53">
        <v>42852</v>
      </c>
      <c r="B115" s="55">
        <v>13.06</v>
      </c>
      <c r="C115" s="55">
        <v>13.06</v>
      </c>
      <c r="D115" s="55">
        <v>14.45</v>
      </c>
      <c r="E115" s="55">
        <v>18.809999999999999</v>
      </c>
      <c r="F115" s="52">
        <v>31.74</v>
      </c>
    </row>
    <row r="116" spans="1:6">
      <c r="A116" s="53">
        <v>42851</v>
      </c>
      <c r="B116" s="55">
        <v>12.47</v>
      </c>
      <c r="C116" s="55">
        <v>12.47</v>
      </c>
      <c r="D116" s="55">
        <v>13.96</v>
      </c>
      <c r="E116" s="55">
        <v>12.48</v>
      </c>
      <c r="F116" s="52">
        <v>31.78</v>
      </c>
    </row>
    <row r="117" spans="1:6">
      <c r="A117" s="53">
        <v>42850</v>
      </c>
      <c r="B117" s="55">
        <v>13.2</v>
      </c>
      <c r="C117" s="55">
        <v>13.2</v>
      </c>
      <c r="D117" s="55">
        <v>14.55</v>
      </c>
      <c r="E117" s="55">
        <v>16.79</v>
      </c>
      <c r="F117" s="52">
        <v>31.78</v>
      </c>
    </row>
    <row r="118" spans="1:6">
      <c r="A118" s="53">
        <v>42849</v>
      </c>
      <c r="B118" s="55">
        <v>13.84</v>
      </c>
      <c r="C118" s="55">
        <v>13.84</v>
      </c>
      <c r="D118" s="55">
        <v>15.26</v>
      </c>
      <c r="E118" s="55">
        <v>16.2</v>
      </c>
      <c r="F118" s="52">
        <v>31.83</v>
      </c>
    </row>
    <row r="119" spans="1:6">
      <c r="A119" s="53">
        <v>42846</v>
      </c>
      <c r="B119" s="55">
        <v>12.68</v>
      </c>
      <c r="C119" s="55">
        <v>12.68</v>
      </c>
      <c r="D119" s="55">
        <v>14.55</v>
      </c>
      <c r="E119" s="55">
        <v>14.07</v>
      </c>
      <c r="F119" s="52">
        <v>31.92</v>
      </c>
    </row>
    <row r="120" spans="1:6">
      <c r="A120" s="53">
        <v>42845</v>
      </c>
      <c r="B120" s="55">
        <v>14.06</v>
      </c>
      <c r="C120" s="55">
        <v>14.06</v>
      </c>
      <c r="D120" s="55">
        <v>15.73</v>
      </c>
      <c r="E120" s="55">
        <v>15.24</v>
      </c>
      <c r="F120" s="52">
        <v>31.92</v>
      </c>
    </row>
    <row r="121" spans="1:6">
      <c r="A121" s="53">
        <v>42844</v>
      </c>
      <c r="B121" s="55">
        <v>16.64</v>
      </c>
      <c r="C121" s="55">
        <v>16.64</v>
      </c>
      <c r="D121" s="55">
        <v>15.98</v>
      </c>
      <c r="E121" s="55">
        <v>14.15</v>
      </c>
      <c r="F121" s="52">
        <v>31.91</v>
      </c>
    </row>
    <row r="122" spans="1:6">
      <c r="A122" s="53">
        <v>42843</v>
      </c>
      <c r="B122" s="55">
        <v>12.24</v>
      </c>
      <c r="C122" s="55">
        <v>12.24</v>
      </c>
      <c r="D122" s="55">
        <v>14.25</v>
      </c>
      <c r="E122" s="55">
        <v>15.1</v>
      </c>
      <c r="F122" s="52">
        <v>31.93</v>
      </c>
    </row>
    <row r="123" spans="1:6">
      <c r="A123" s="53">
        <v>42842</v>
      </c>
      <c r="B123" s="55">
        <v>13.71</v>
      </c>
      <c r="C123" s="55">
        <v>13.71</v>
      </c>
      <c r="D123" s="55">
        <v>14.21</v>
      </c>
      <c r="E123" s="55">
        <v>9.9499999999999993</v>
      </c>
      <c r="F123" s="52">
        <v>31.95</v>
      </c>
    </row>
    <row r="124" spans="1:6">
      <c r="A124" s="53">
        <v>42839</v>
      </c>
      <c r="B124" s="55">
        <v>13.85</v>
      </c>
      <c r="C124" s="55">
        <v>13.85</v>
      </c>
      <c r="D124" s="55">
        <v>14.28</v>
      </c>
      <c r="E124" s="55">
        <v>15.22</v>
      </c>
      <c r="F124" s="52">
        <v>31.95</v>
      </c>
    </row>
    <row r="125" spans="1:6">
      <c r="A125" s="53">
        <v>42838</v>
      </c>
      <c r="B125" s="55">
        <v>14.3</v>
      </c>
      <c r="C125" s="55">
        <v>14.3</v>
      </c>
      <c r="D125" s="55">
        <v>14.87</v>
      </c>
      <c r="E125" s="55">
        <v>15.31</v>
      </c>
      <c r="F125" s="52">
        <v>31.99</v>
      </c>
    </row>
    <row r="126" spans="1:6">
      <c r="A126" s="53">
        <v>42837</v>
      </c>
      <c r="B126" s="55">
        <v>13.03</v>
      </c>
      <c r="C126" s="55">
        <v>13.03</v>
      </c>
      <c r="D126" s="55">
        <v>12.71</v>
      </c>
      <c r="E126" s="55">
        <v>14.15</v>
      </c>
      <c r="F126" s="52">
        <v>32.11</v>
      </c>
    </row>
    <row r="127" spans="1:6">
      <c r="A127" s="53">
        <v>42836</v>
      </c>
      <c r="B127" s="55">
        <v>11.77</v>
      </c>
      <c r="C127" s="55">
        <v>11.77</v>
      </c>
      <c r="D127" s="55">
        <v>13.55</v>
      </c>
      <c r="E127" s="55">
        <v>14.63</v>
      </c>
      <c r="F127" s="52">
        <v>32.090000000000003</v>
      </c>
    </row>
    <row r="128" spans="1:6">
      <c r="A128" s="53">
        <v>42835</v>
      </c>
      <c r="B128" s="55">
        <v>11.82</v>
      </c>
      <c r="C128" s="55">
        <v>11.82</v>
      </c>
      <c r="D128" s="55">
        <v>13.13</v>
      </c>
      <c r="E128" s="55">
        <v>13.57</v>
      </c>
      <c r="F128" s="52">
        <v>32.07</v>
      </c>
    </row>
    <row r="129" spans="1:6">
      <c r="A129" s="53">
        <v>42832</v>
      </c>
      <c r="B129" s="55">
        <v>12.18</v>
      </c>
      <c r="C129" s="55">
        <v>12.18</v>
      </c>
      <c r="D129" s="55">
        <v>13.89</v>
      </c>
      <c r="E129" s="55">
        <v>14.2</v>
      </c>
      <c r="F129" s="52">
        <v>32.07</v>
      </c>
    </row>
    <row r="130" spans="1:6">
      <c r="A130" s="53">
        <v>42831</v>
      </c>
      <c r="B130" s="55">
        <v>10.8</v>
      </c>
      <c r="C130" s="55">
        <v>10.8</v>
      </c>
      <c r="D130" s="55">
        <v>13.35</v>
      </c>
      <c r="E130" s="55">
        <v>16.61</v>
      </c>
      <c r="F130" s="52">
        <v>32.06</v>
      </c>
    </row>
    <row r="131" spans="1:6">
      <c r="A131" s="53">
        <v>42830</v>
      </c>
      <c r="B131" s="55">
        <v>14.8</v>
      </c>
      <c r="C131" s="55">
        <v>14.8</v>
      </c>
      <c r="D131" s="55">
        <v>15.82</v>
      </c>
      <c r="E131" s="55">
        <v>17.22</v>
      </c>
      <c r="F131" s="52">
        <v>32.049999999999997</v>
      </c>
    </row>
    <row r="132" spans="1:6">
      <c r="A132" s="53">
        <v>42825</v>
      </c>
      <c r="B132" s="55">
        <v>16.18</v>
      </c>
      <c r="C132" s="55">
        <v>16.18</v>
      </c>
      <c r="D132" s="55">
        <v>17.36</v>
      </c>
      <c r="E132" s="55">
        <v>18.170000000000002</v>
      </c>
      <c r="F132" s="51">
        <v>32.03</v>
      </c>
    </row>
    <row r="133" spans="1:6">
      <c r="F133" s="51">
        <v>32.03</v>
      </c>
    </row>
    <row r="134" spans="1:6">
      <c r="F134" s="51">
        <v>32.03</v>
      </c>
    </row>
    <row r="135" spans="1:6">
      <c r="F135" s="51">
        <v>32.03</v>
      </c>
    </row>
    <row r="136" spans="1:6">
      <c r="F136" s="51">
        <v>32.86</v>
      </c>
    </row>
    <row r="137" spans="1:6">
      <c r="F137" s="51">
        <v>32.86</v>
      </c>
    </row>
    <row r="138" spans="1:6">
      <c r="F138" s="51">
        <v>32.86</v>
      </c>
    </row>
    <row r="139" spans="1:6">
      <c r="F139" s="51">
        <v>32.909999999999997</v>
      </c>
    </row>
    <row r="140" spans="1:6">
      <c r="F140" s="51">
        <v>32.94</v>
      </c>
    </row>
    <row r="141" spans="1:6">
      <c r="F141" s="51">
        <v>32.99</v>
      </c>
    </row>
    <row r="142" spans="1:6">
      <c r="F142" s="51">
        <v>33.020000000000003</v>
      </c>
    </row>
    <row r="143" spans="1:6">
      <c r="F143" s="51">
        <v>33.07</v>
      </c>
    </row>
    <row r="144" spans="1:6">
      <c r="F144" s="51">
        <v>33.08</v>
      </c>
    </row>
    <row r="145" spans="6:6">
      <c r="F145" s="51">
        <v>32.75</v>
      </c>
    </row>
    <row r="146" spans="6:6">
      <c r="F146" s="51">
        <v>32.78</v>
      </c>
    </row>
    <row r="147" spans="6:6">
      <c r="F147" s="51">
        <v>32.79</v>
      </c>
    </row>
    <row r="148" spans="6:6">
      <c r="F148" s="51">
        <v>32.83</v>
      </c>
    </row>
    <row r="149" spans="6:6">
      <c r="F149" s="51">
        <v>32.85</v>
      </c>
    </row>
    <row r="150" spans="6:6">
      <c r="F150" s="51">
        <v>33.49</v>
      </c>
    </row>
    <row r="151" spans="6:6">
      <c r="F151" s="51">
        <v>33.51</v>
      </c>
    </row>
    <row r="152" spans="6:6">
      <c r="F152" s="51">
        <v>33.6</v>
      </c>
    </row>
    <row r="153" spans="6:6">
      <c r="F153" s="51">
        <v>33.61</v>
      </c>
    </row>
    <row r="154" spans="6:6">
      <c r="F154" s="51">
        <v>33.67</v>
      </c>
    </row>
    <row r="155" spans="6:6">
      <c r="F155" s="51">
        <v>33.729999999999997</v>
      </c>
    </row>
    <row r="156" spans="6:6">
      <c r="F156" s="51">
        <v>33.76</v>
      </c>
    </row>
    <row r="157" spans="6:6">
      <c r="F157" s="51">
        <v>33.86</v>
      </c>
    </row>
    <row r="158" spans="6:6">
      <c r="F158" s="51">
        <v>33.79</v>
      </c>
    </row>
    <row r="159" spans="6:6">
      <c r="F159" s="51">
        <v>33.68</v>
      </c>
    </row>
    <row r="160" spans="6:6">
      <c r="F160" s="51">
        <v>33.840000000000003</v>
      </c>
    </row>
    <row r="161" spans="6:6">
      <c r="F161" s="51">
        <v>33.81</v>
      </c>
    </row>
    <row r="162" spans="6:6">
      <c r="F162" s="51">
        <v>33.93</v>
      </c>
    </row>
    <row r="163" spans="6:6">
      <c r="F163" s="51">
        <v>33.94</v>
      </c>
    </row>
    <row r="164" spans="6:6">
      <c r="F164" s="51">
        <v>33.950000000000003</v>
      </c>
    </row>
    <row r="165" spans="6:6">
      <c r="F165" s="51">
        <v>33.950000000000003</v>
      </c>
    </row>
    <row r="166" spans="6:6">
      <c r="F166" s="51">
        <v>33.94</v>
      </c>
    </row>
    <row r="167" spans="6:6">
      <c r="F167" s="51">
        <v>34.409999999999997</v>
      </c>
    </row>
    <row r="168" spans="6:6">
      <c r="F168" s="51">
        <v>34.770000000000003</v>
      </c>
    </row>
    <row r="169" spans="6:6">
      <c r="F169" s="51">
        <v>34.76</v>
      </c>
    </row>
    <row r="170" spans="6:6">
      <c r="F170" s="51">
        <v>34.799999999999997</v>
      </c>
    </row>
    <row r="171" spans="6:6">
      <c r="F171" s="51">
        <v>35.340000000000003</v>
      </c>
    </row>
    <row r="172" spans="6:6">
      <c r="F172" s="51">
        <v>35.28</v>
      </c>
    </row>
    <row r="173" spans="6:6">
      <c r="F173" s="51">
        <v>34.67</v>
      </c>
    </row>
    <row r="174" spans="6:6">
      <c r="F174" s="51">
        <v>34.72</v>
      </c>
    </row>
    <row r="175" spans="6:6">
      <c r="F175" s="51">
        <v>34.729999999999997</v>
      </c>
    </row>
    <row r="176" spans="6:6">
      <c r="F176" s="51">
        <v>34.659999999999997</v>
      </c>
    </row>
    <row r="177" spans="6:6">
      <c r="F177" s="51">
        <v>34.86</v>
      </c>
    </row>
    <row r="178" spans="6:6">
      <c r="F178" s="51">
        <v>34.86</v>
      </c>
    </row>
    <row r="179" spans="6:6">
      <c r="F179" s="51">
        <v>34.83</v>
      </c>
    </row>
    <row r="180" spans="6:6">
      <c r="F180" s="51">
        <v>34.840000000000003</v>
      </c>
    </row>
    <row r="181" spans="6:6">
      <c r="F181" s="51">
        <v>34.82</v>
      </c>
    </row>
    <row r="182" spans="6:6">
      <c r="F182" s="51">
        <v>34.93</v>
      </c>
    </row>
    <row r="183" spans="6:6">
      <c r="F183" s="51">
        <v>34.93</v>
      </c>
    </row>
    <row r="184" spans="6:6">
      <c r="F184" s="51">
        <v>35</v>
      </c>
    </row>
    <row r="185" spans="6:6">
      <c r="F185" s="51">
        <v>35.03</v>
      </c>
    </row>
    <row r="186" spans="6:6">
      <c r="F186" s="51">
        <v>35.03</v>
      </c>
    </row>
    <row r="187" spans="6:6">
      <c r="F187" s="51">
        <v>35.03</v>
      </c>
    </row>
    <row r="188" spans="6:6">
      <c r="F188" s="51">
        <v>35.020000000000003</v>
      </c>
    </row>
    <row r="189" spans="6:6">
      <c r="F189" s="51">
        <v>35.020000000000003</v>
      </c>
    </row>
    <row r="190" spans="6:6">
      <c r="F190" s="51">
        <v>35.06</v>
      </c>
    </row>
    <row r="191" spans="6:6">
      <c r="F191" s="51">
        <v>35.06</v>
      </c>
    </row>
    <row r="192" spans="6:6">
      <c r="F192" s="51">
        <v>35.01</v>
      </c>
    </row>
    <row r="193" spans="6:6">
      <c r="F193" s="51">
        <v>35.01</v>
      </c>
    </row>
    <row r="194" spans="6:6">
      <c r="F194" s="51">
        <v>35.01</v>
      </c>
    </row>
    <row r="195" spans="6:6">
      <c r="F195" s="51">
        <v>35.01</v>
      </c>
    </row>
    <row r="196" spans="6:6">
      <c r="F196" s="51">
        <v>35.01</v>
      </c>
    </row>
    <row r="197" spans="6:6">
      <c r="F197" s="51">
        <v>34.94</v>
      </c>
    </row>
    <row r="198" spans="6:6">
      <c r="F198" s="51">
        <v>34.950000000000003</v>
      </c>
    </row>
    <row r="199" spans="6:6">
      <c r="F199" s="51">
        <v>34.92</v>
      </c>
    </row>
    <row r="200" spans="6:6">
      <c r="F200" s="51">
        <v>34.93</v>
      </c>
    </row>
    <row r="201" spans="6:6">
      <c r="F201" s="51">
        <v>34.93</v>
      </c>
    </row>
    <row r="202" spans="6:6">
      <c r="F202" s="51">
        <v>34.93</v>
      </c>
    </row>
    <row r="203" spans="6:6">
      <c r="F203" s="51">
        <v>29.95</v>
      </c>
    </row>
    <row r="204" spans="6:6">
      <c r="F204" s="51">
        <v>29.95</v>
      </c>
    </row>
    <row r="205" spans="6:6">
      <c r="F205" s="51">
        <v>29.95</v>
      </c>
    </row>
    <row r="206" spans="6:6">
      <c r="F206" s="51">
        <v>29.99</v>
      </c>
    </row>
    <row r="207" spans="6:6">
      <c r="F207" s="51">
        <v>29.98</v>
      </c>
    </row>
    <row r="208" spans="6:6">
      <c r="F208" s="51">
        <v>29.99</v>
      </c>
    </row>
    <row r="209" spans="6:6">
      <c r="F209" s="51">
        <v>30.01</v>
      </c>
    </row>
    <row r="210" spans="6:6">
      <c r="F210" s="51">
        <v>30.21</v>
      </c>
    </row>
    <row r="211" spans="6:6">
      <c r="F211" s="51">
        <v>30.21</v>
      </c>
    </row>
    <row r="212" spans="6:6">
      <c r="F212" s="51">
        <v>30.21</v>
      </c>
    </row>
    <row r="213" spans="6:6">
      <c r="F213" s="51">
        <v>29.57</v>
      </c>
    </row>
    <row r="214" spans="6:6">
      <c r="F214" s="51">
        <v>29.03</v>
      </c>
    </row>
    <row r="215" spans="6:6">
      <c r="F215" s="51">
        <v>29.03</v>
      </c>
    </row>
    <row r="216" spans="6:6">
      <c r="F216" s="51">
        <v>28.68</v>
      </c>
    </row>
    <row r="217" spans="6:6">
      <c r="F217" s="51">
        <v>28.67</v>
      </c>
    </row>
    <row r="218" spans="6:6">
      <c r="F218" s="51">
        <v>28.64</v>
      </c>
    </row>
    <row r="219" spans="6:6">
      <c r="F219" s="51">
        <v>28.64</v>
      </c>
    </row>
    <row r="220" spans="6:6">
      <c r="F220" s="51">
        <v>28.64</v>
      </c>
    </row>
    <row r="221" spans="6:6">
      <c r="F221" s="51">
        <v>28.58</v>
      </c>
    </row>
    <row r="222" spans="6:6">
      <c r="F222" s="51">
        <v>28.59</v>
      </c>
    </row>
    <row r="223" spans="6:6">
      <c r="F223" s="51">
        <v>28.61</v>
      </c>
    </row>
    <row r="224" spans="6:6">
      <c r="F224" s="51">
        <v>28.78</v>
      </c>
    </row>
    <row r="225" spans="6:6">
      <c r="F225" s="51">
        <v>26.15</v>
      </c>
    </row>
    <row r="226" spans="6:6">
      <c r="F226" s="51">
        <v>26.16</v>
      </c>
    </row>
    <row r="227" spans="6:6">
      <c r="F227" s="51">
        <v>26.21</v>
      </c>
    </row>
    <row r="228" spans="6:6">
      <c r="F228" s="51">
        <v>26.24</v>
      </c>
    </row>
    <row r="229" spans="6:6">
      <c r="F229" s="51">
        <v>26.24</v>
      </c>
    </row>
    <row r="230" spans="6:6">
      <c r="F230" s="51">
        <v>26.25</v>
      </c>
    </row>
    <row r="231" spans="6:6">
      <c r="F231" s="51">
        <v>26.28</v>
      </c>
    </row>
    <row r="232" spans="6:6">
      <c r="F232" s="51">
        <v>26.28</v>
      </c>
    </row>
    <row r="233" spans="6:6">
      <c r="F233" s="51">
        <v>26.28</v>
      </c>
    </row>
    <row r="234" spans="6:6">
      <c r="F234" s="51">
        <v>26.33</v>
      </c>
    </row>
    <row r="235" spans="6:6">
      <c r="F235" s="51">
        <v>25.51</v>
      </c>
    </row>
    <row r="236" spans="6:6">
      <c r="F236" s="51">
        <v>25.38</v>
      </c>
    </row>
    <row r="237" spans="6:6">
      <c r="F237" s="51">
        <v>25.23</v>
      </c>
    </row>
    <row r="238" spans="6:6">
      <c r="F238" s="51">
        <v>25.23</v>
      </c>
    </row>
    <row r="239" spans="6:6">
      <c r="F239" s="51">
        <v>25.23</v>
      </c>
    </row>
    <row r="240" spans="6:6">
      <c r="F240" s="51">
        <v>25.32</v>
      </c>
    </row>
    <row r="241" spans="6:6">
      <c r="F241" s="51">
        <v>25.28</v>
      </c>
    </row>
    <row r="242" spans="6:6">
      <c r="F242" s="51">
        <v>25.29</v>
      </c>
    </row>
    <row r="243" spans="6:6">
      <c r="F243" s="51">
        <v>25.27</v>
      </c>
    </row>
    <row r="244" spans="6:6">
      <c r="F244" s="51">
        <v>25.44</v>
      </c>
    </row>
    <row r="245" spans="6:6">
      <c r="F245" s="51">
        <v>25.23</v>
      </c>
    </row>
    <row r="246" spans="6:6">
      <c r="F246" s="51">
        <v>25.23</v>
      </c>
    </row>
    <row r="247" spans="6:6">
      <c r="F247" s="51">
        <v>25.24</v>
      </c>
    </row>
    <row r="248" spans="6:6">
      <c r="F248" s="51">
        <v>25.24</v>
      </c>
    </row>
    <row r="249" spans="6:6">
      <c r="F249" s="51">
        <v>25.31</v>
      </c>
    </row>
    <row r="250" spans="6:6">
      <c r="F250" s="51">
        <v>25.26</v>
      </c>
    </row>
    <row r="251" spans="6:6">
      <c r="F251" s="51">
        <v>25.17</v>
      </c>
    </row>
    <row r="252" spans="6:6">
      <c r="F252" s="51">
        <v>25.13</v>
      </c>
    </row>
    <row r="253" spans="6:6">
      <c r="F253" s="51">
        <v>25.13</v>
      </c>
    </row>
    <row r="254" spans="6:6">
      <c r="F254" s="51">
        <v>25.6</v>
      </c>
    </row>
    <row r="255" spans="6:6">
      <c r="F255" s="51">
        <v>25.57</v>
      </c>
    </row>
    <row r="256" spans="6:6">
      <c r="F256" s="51">
        <v>25.55</v>
      </c>
    </row>
    <row r="257" spans="6:6">
      <c r="F257" s="51">
        <v>25.5</v>
      </c>
    </row>
    <row r="258" spans="6:6">
      <c r="F258" s="51">
        <v>25.49</v>
      </c>
    </row>
    <row r="259" spans="6:6">
      <c r="F259" s="51">
        <v>25.48</v>
      </c>
    </row>
    <row r="260" spans="6:6">
      <c r="F260" s="51">
        <v>25.48</v>
      </c>
    </row>
    <row r="261" spans="6:6">
      <c r="F261" s="51">
        <v>25.04</v>
      </c>
    </row>
    <row r="262" spans="6:6">
      <c r="F262" s="51">
        <v>23.91</v>
      </c>
    </row>
    <row r="263" spans="6:6">
      <c r="F263" s="51">
        <v>23.37</v>
      </c>
    </row>
    <row r="264" spans="6:6">
      <c r="F264" s="51">
        <v>23.39</v>
      </c>
    </row>
    <row r="265" spans="6:6">
      <c r="F265" s="51">
        <v>23.43</v>
      </c>
    </row>
    <row r="266" spans="6:6">
      <c r="F266" s="51">
        <v>23.38</v>
      </c>
    </row>
    <row r="267" spans="6:6">
      <c r="F267" s="51">
        <v>23.36</v>
      </c>
    </row>
    <row r="268" spans="6:6">
      <c r="F268" s="51">
        <v>23.36</v>
      </c>
    </row>
    <row r="269" spans="6:6">
      <c r="F269" s="51">
        <v>23.43</v>
      </c>
    </row>
    <row r="270" spans="6:6">
      <c r="F270" s="51">
        <v>23.43</v>
      </c>
    </row>
    <row r="271" spans="6:6">
      <c r="F271" s="51">
        <v>23.43</v>
      </c>
    </row>
    <row r="272" spans="6:6">
      <c r="F272" s="51">
        <v>23.43</v>
      </c>
    </row>
    <row r="273" spans="6:6">
      <c r="F273" s="51">
        <v>23.4</v>
      </c>
    </row>
    <row r="274" spans="6:6">
      <c r="F274" s="51">
        <v>23.4</v>
      </c>
    </row>
    <row r="275" spans="6:6">
      <c r="F275" s="51">
        <v>23.39</v>
      </c>
    </row>
    <row r="276" spans="6:6">
      <c r="F276" s="51">
        <v>23.37</v>
      </c>
    </row>
    <row r="277" spans="6:6">
      <c r="F277" s="51">
        <v>23.36</v>
      </c>
    </row>
    <row r="278" spans="6:6">
      <c r="F278" s="51">
        <v>23.36</v>
      </c>
    </row>
    <row r="279" spans="6:6">
      <c r="F279" s="51">
        <v>23.36</v>
      </c>
    </row>
    <row r="280" spans="6:6">
      <c r="F280" s="51">
        <v>23.5</v>
      </c>
    </row>
    <row r="281" spans="6:6">
      <c r="F281" s="51">
        <v>23.54</v>
      </c>
    </row>
    <row r="282" spans="6:6">
      <c r="F282" s="51">
        <v>23.78</v>
      </c>
    </row>
    <row r="283" spans="6:6">
      <c r="F283" s="51">
        <v>23.73</v>
      </c>
    </row>
    <row r="284" spans="6:6">
      <c r="F284" s="51">
        <v>22.46</v>
      </c>
    </row>
    <row r="285" spans="6:6">
      <c r="F285" s="51">
        <v>22.89</v>
      </c>
    </row>
    <row r="286" spans="6:6">
      <c r="F286" s="51">
        <v>23.06</v>
      </c>
    </row>
    <row r="287" spans="6:6">
      <c r="F287" s="51">
        <v>23.09</v>
      </c>
    </row>
    <row r="288" spans="6:6">
      <c r="F288" s="51">
        <v>23.17</v>
      </c>
    </row>
    <row r="289" spans="6:6">
      <c r="F289" s="51">
        <v>23.18</v>
      </c>
    </row>
    <row r="290" spans="6:6">
      <c r="F290" s="51">
        <v>23.28</v>
      </c>
    </row>
    <row r="291" spans="6:6">
      <c r="F291" s="51">
        <v>23.28</v>
      </c>
    </row>
    <row r="292" spans="6:6">
      <c r="F292" s="51">
        <v>23.28</v>
      </c>
    </row>
    <row r="293" spans="6:6">
      <c r="F293" s="51">
        <v>23.28</v>
      </c>
    </row>
    <row r="294" spans="6:6">
      <c r="F294" s="51">
        <v>23.28</v>
      </c>
    </row>
    <row r="295" spans="6:6">
      <c r="F295" s="51">
        <v>23.2</v>
      </c>
    </row>
    <row r="296" spans="6:6">
      <c r="F296" s="51">
        <v>23.2</v>
      </c>
    </row>
    <row r="297" spans="6:6">
      <c r="F297" s="51">
        <v>23.15</v>
      </c>
    </row>
    <row r="298" spans="6:6">
      <c r="F298" s="51">
        <v>23.02</v>
      </c>
    </row>
    <row r="299" spans="6:6">
      <c r="F299" s="51">
        <v>23.02</v>
      </c>
    </row>
    <row r="300" spans="6:6">
      <c r="F300" s="51">
        <v>23.7</v>
      </c>
    </row>
    <row r="301" spans="6:6">
      <c r="F301" s="51">
        <v>23.74</v>
      </c>
    </row>
    <row r="302" spans="6:6">
      <c r="F302" s="51">
        <v>23.71</v>
      </c>
    </row>
    <row r="303" spans="6:6">
      <c r="F303" s="51">
        <v>23.71</v>
      </c>
    </row>
    <row r="304" spans="6:6">
      <c r="F304" s="51">
        <v>23.64</v>
      </c>
    </row>
    <row r="305" spans="6:6">
      <c r="F305" s="51">
        <v>23.48</v>
      </c>
    </row>
    <row r="306" spans="6:6">
      <c r="F306" s="51">
        <v>23.79</v>
      </c>
    </row>
    <row r="307" spans="6:6">
      <c r="F307" s="51">
        <v>23.8</v>
      </c>
    </row>
    <row r="308" spans="6:6">
      <c r="F308" s="51">
        <v>23.8</v>
      </c>
    </row>
    <row r="309" spans="6:6">
      <c r="F309" s="51">
        <v>23.81</v>
      </c>
    </row>
    <row r="310" spans="6:6">
      <c r="F310" s="51">
        <v>23.89</v>
      </c>
    </row>
    <row r="311" spans="6:6">
      <c r="F311" s="51">
        <v>23.9</v>
      </c>
    </row>
    <row r="312" spans="6:6">
      <c r="F312" s="51">
        <v>23.9</v>
      </c>
    </row>
    <row r="313" spans="6:6">
      <c r="F313" s="51">
        <v>24</v>
      </c>
    </row>
    <row r="314" spans="6:6">
      <c r="F314" s="51">
        <v>24</v>
      </c>
    </row>
    <row r="315" spans="6:6">
      <c r="F315" s="51">
        <v>22.77</v>
      </c>
    </row>
    <row r="316" spans="6:6">
      <c r="F316" s="51">
        <v>22.78</v>
      </c>
    </row>
    <row r="317" spans="6:6">
      <c r="F317" s="51">
        <v>22.82</v>
      </c>
    </row>
    <row r="318" spans="6:6">
      <c r="F318" s="51">
        <v>22.83</v>
      </c>
    </row>
    <row r="319" spans="6:6">
      <c r="F319" s="51">
        <v>22.8</v>
      </c>
    </row>
    <row r="320" spans="6:6">
      <c r="F320" s="51">
        <v>22.71</v>
      </c>
    </row>
    <row r="321" spans="6:6">
      <c r="F321" s="51">
        <v>22.66</v>
      </c>
    </row>
    <row r="322" spans="6:6">
      <c r="F322" s="51">
        <v>22.56</v>
      </c>
    </row>
    <row r="323" spans="6:6">
      <c r="F323" s="51">
        <v>22.57</v>
      </c>
    </row>
    <row r="324" spans="6:6">
      <c r="F324" s="51">
        <v>22.57</v>
      </c>
    </row>
    <row r="325" spans="6:6">
      <c r="F325" s="51">
        <v>22.54</v>
      </c>
    </row>
    <row r="326" spans="6:6">
      <c r="F326" s="51">
        <v>22.56</v>
      </c>
    </row>
    <row r="327" spans="6:6">
      <c r="F327" s="51">
        <v>22.84</v>
      </c>
    </row>
    <row r="328" spans="6:6">
      <c r="F328" s="51">
        <v>22.9</v>
      </c>
    </row>
    <row r="329" spans="6:6">
      <c r="F329" s="51">
        <v>22.17</v>
      </c>
    </row>
    <row r="330" spans="6:6">
      <c r="F330" s="51">
        <v>22.27</v>
      </c>
    </row>
    <row r="331" spans="6:6">
      <c r="F331" s="51">
        <v>22.17</v>
      </c>
    </row>
    <row r="332" spans="6:6">
      <c r="F332" s="51">
        <v>22.15</v>
      </c>
    </row>
    <row r="333" spans="6:6">
      <c r="F333" s="51">
        <v>22.16</v>
      </c>
    </row>
    <row r="334" spans="6:6">
      <c r="F334" s="51">
        <v>22.08</v>
      </c>
    </row>
    <row r="335" spans="6:6">
      <c r="F335" s="51">
        <v>22.04</v>
      </c>
    </row>
    <row r="336" spans="6:6">
      <c r="F336" s="51">
        <v>21.9</v>
      </c>
    </row>
    <row r="337" spans="6:6">
      <c r="F337" s="51">
        <v>21.91</v>
      </c>
    </row>
    <row r="338" spans="6:6">
      <c r="F338" s="51">
        <v>21.9</v>
      </c>
    </row>
    <row r="339" spans="6:6">
      <c r="F339" s="51">
        <v>21.66</v>
      </c>
    </row>
    <row r="340" spans="6:6">
      <c r="F340" s="51">
        <v>21.66</v>
      </c>
    </row>
    <row r="341" spans="6:6">
      <c r="F341" s="51">
        <v>21.5</v>
      </c>
    </row>
    <row r="342" spans="6:6">
      <c r="F342" s="51">
        <v>21.47</v>
      </c>
    </row>
    <row r="343" spans="6:6">
      <c r="F343" s="51">
        <v>21.53</v>
      </c>
    </row>
    <row r="344" spans="6:6">
      <c r="F344" s="51">
        <v>21.53</v>
      </c>
    </row>
    <row r="345" spans="6:6">
      <c r="F345" s="51">
        <v>21.47</v>
      </c>
    </row>
    <row r="346" spans="6:6">
      <c r="F346" s="51">
        <v>20.76</v>
      </c>
    </row>
    <row r="347" spans="6:6">
      <c r="F347" s="51">
        <v>19.97</v>
      </c>
    </row>
    <row r="348" spans="6:6">
      <c r="F348" s="51">
        <v>20.03</v>
      </c>
    </row>
    <row r="349" spans="6:6">
      <c r="F349" s="51">
        <v>19.91</v>
      </c>
    </row>
    <row r="350" spans="6:6">
      <c r="F350" s="51">
        <v>18.91</v>
      </c>
    </row>
    <row r="351" spans="6:6">
      <c r="F351" s="51">
        <v>18.920000000000002</v>
      </c>
    </row>
    <row r="352" spans="6:6">
      <c r="F352" s="51">
        <v>19</v>
      </c>
    </row>
    <row r="353" spans="6:6">
      <c r="F353" s="51">
        <v>18.82</v>
      </c>
    </row>
    <row r="354" spans="6:6">
      <c r="F354" s="51">
        <v>18.899999999999999</v>
      </c>
    </row>
    <row r="355" spans="6:6">
      <c r="F355" s="51">
        <v>18.850000000000001</v>
      </c>
    </row>
    <row r="356" spans="6:6">
      <c r="F356" s="51">
        <v>18.43</v>
      </c>
    </row>
    <row r="357" spans="6:6">
      <c r="F357" s="51">
        <v>18.43</v>
      </c>
    </row>
    <row r="358" spans="6:6">
      <c r="F358" s="51">
        <v>18.420000000000002</v>
      </c>
    </row>
    <row r="359" spans="6:6">
      <c r="F359" s="51">
        <v>18.399999999999999</v>
      </c>
    </row>
    <row r="360" spans="6:6">
      <c r="F360" s="51">
        <v>18.3</v>
      </c>
    </row>
    <row r="361" spans="6:6">
      <c r="F361" s="51">
        <v>18.100000000000001</v>
      </c>
    </row>
    <row r="362" spans="6:6">
      <c r="F362" s="51">
        <v>18.13</v>
      </c>
    </row>
    <row r="363" spans="6:6">
      <c r="F363" s="51">
        <v>17.850000000000001</v>
      </c>
    </row>
    <row r="364" spans="6:6">
      <c r="F364" s="51">
        <v>17.600000000000001</v>
      </c>
    </row>
    <row r="365" spans="6:6">
      <c r="F365" s="51">
        <v>17.600000000000001</v>
      </c>
    </row>
    <row r="366" spans="6:6">
      <c r="F366" s="51">
        <v>17.579999999999998</v>
      </c>
    </row>
    <row r="367" spans="6:6">
      <c r="F367" s="51">
        <v>17.579999999999998</v>
      </c>
    </row>
    <row r="368" spans="6:6">
      <c r="F368" s="51">
        <v>17.62</v>
      </c>
    </row>
    <row r="369" spans="6:6">
      <c r="F369" s="51">
        <v>17.54</v>
      </c>
    </row>
    <row r="370" spans="6:6">
      <c r="F370" s="51">
        <v>17.489999999999998</v>
      </c>
    </row>
    <row r="371" spans="6:6">
      <c r="F371" s="51">
        <v>20.29</v>
      </c>
    </row>
    <row r="372" spans="6:6">
      <c r="F372" s="51">
        <v>20.5</v>
      </c>
    </row>
    <row r="373" spans="6:6">
      <c r="F373" s="51">
        <v>20.5</v>
      </c>
    </row>
    <row r="374" spans="6:6">
      <c r="F374" s="51">
        <v>20.5</v>
      </c>
    </row>
    <row r="375" spans="6:6">
      <c r="F375" s="51">
        <v>20.49</v>
      </c>
    </row>
    <row r="376" spans="6:6">
      <c r="F376" s="51">
        <v>20.49</v>
      </c>
    </row>
    <row r="377" spans="6:6">
      <c r="F377" s="51">
        <v>20.48</v>
      </c>
    </row>
    <row r="378" spans="6:6">
      <c r="F378" s="51">
        <v>20.54</v>
      </c>
    </row>
    <row r="379" spans="6:6">
      <c r="F379" s="51">
        <v>20.6</v>
      </c>
    </row>
    <row r="380" spans="6:6">
      <c r="F380" s="51">
        <v>21.59</v>
      </c>
    </row>
    <row r="381" spans="6:6">
      <c r="F381" s="51">
        <v>21.67</v>
      </c>
    </row>
    <row r="382" spans="6:6">
      <c r="F382" s="51">
        <v>21.79</v>
      </c>
    </row>
    <row r="383" spans="6:6">
      <c r="F383" s="51">
        <v>21.78</v>
      </c>
    </row>
    <row r="384" spans="6:6">
      <c r="F384" s="51">
        <v>21.79</v>
      </c>
    </row>
    <row r="385" spans="6:6">
      <c r="F385" s="51">
        <v>21.76</v>
      </c>
    </row>
    <row r="386" spans="6:6">
      <c r="F386" s="51">
        <v>21.76</v>
      </c>
    </row>
    <row r="387" spans="6:6">
      <c r="F387" s="51">
        <v>21.97</v>
      </c>
    </row>
    <row r="388" spans="6:6">
      <c r="F388" s="51">
        <v>21.98</v>
      </c>
    </row>
    <row r="389" spans="6:6">
      <c r="F389" s="51">
        <v>21.75</v>
      </c>
    </row>
    <row r="390" spans="6:6">
      <c r="F390" s="51">
        <v>21.85</v>
      </c>
    </row>
    <row r="391" spans="6:6">
      <c r="F391" s="51">
        <v>21.87</v>
      </c>
    </row>
    <row r="392" spans="6:6">
      <c r="F392" s="51">
        <v>21.9</v>
      </c>
    </row>
    <row r="393" spans="6:6">
      <c r="F393" s="51">
        <v>22</v>
      </c>
    </row>
    <row r="394" spans="6:6">
      <c r="F394" s="51">
        <v>22.04</v>
      </c>
    </row>
    <row r="395" spans="6:6">
      <c r="F395" s="51">
        <v>22.04</v>
      </c>
    </row>
    <row r="396" spans="6:6">
      <c r="F396" s="51">
        <v>22.07</v>
      </c>
    </row>
    <row r="397" spans="6:6">
      <c r="F397" s="51">
        <v>22.07</v>
      </c>
    </row>
    <row r="398" spans="6:6">
      <c r="F398" s="51">
        <v>22.14</v>
      </c>
    </row>
    <row r="399" spans="6:6">
      <c r="F399" s="51">
        <v>22.15</v>
      </c>
    </row>
    <row r="400" spans="6:6">
      <c r="F400" s="51">
        <v>22.07</v>
      </c>
    </row>
    <row r="401" spans="6:6">
      <c r="F401" s="51">
        <v>22.07</v>
      </c>
    </row>
    <row r="402" spans="6:6">
      <c r="F402" s="51">
        <v>22.05</v>
      </c>
    </row>
    <row r="403" spans="6:6">
      <c r="F403" s="51">
        <v>21.84</v>
      </c>
    </row>
    <row r="404" spans="6:6">
      <c r="F404" s="51">
        <v>21.84</v>
      </c>
    </row>
    <row r="405" spans="6:6">
      <c r="F405" s="51">
        <v>21.83</v>
      </c>
    </row>
    <row r="406" spans="6:6">
      <c r="F406" s="51">
        <v>21.83</v>
      </c>
    </row>
    <row r="407" spans="6:6">
      <c r="F407" s="51">
        <v>21.94</v>
      </c>
    </row>
    <row r="408" spans="6:6">
      <c r="F408" s="51">
        <v>21.99</v>
      </c>
    </row>
    <row r="409" spans="6:6">
      <c r="F409" s="51">
        <v>21.98</v>
      </c>
    </row>
    <row r="410" spans="6:6">
      <c r="F410" s="51">
        <v>22.34</v>
      </c>
    </row>
    <row r="411" spans="6:6">
      <c r="F411" s="51">
        <v>22.35</v>
      </c>
    </row>
    <row r="412" spans="6:6">
      <c r="F412" s="51">
        <v>22.36</v>
      </c>
    </row>
    <row r="413" spans="6:6">
      <c r="F413" s="51">
        <v>22.45</v>
      </c>
    </row>
    <row r="414" spans="6:6">
      <c r="F414" s="51">
        <v>22.46</v>
      </c>
    </row>
    <row r="415" spans="6:6">
      <c r="F415" s="51">
        <v>22.44</v>
      </c>
    </row>
    <row r="416" spans="6:6">
      <c r="F416" s="51">
        <v>22.42</v>
      </c>
    </row>
    <row r="417" spans="6:6">
      <c r="F417" s="51">
        <v>22.42</v>
      </c>
    </row>
    <row r="418" spans="6:6">
      <c r="F418" s="51">
        <v>22.41</v>
      </c>
    </row>
    <row r="419" spans="6:6">
      <c r="F419" s="51">
        <v>22.36</v>
      </c>
    </row>
    <row r="420" spans="6:6">
      <c r="F420" s="51">
        <v>22.37</v>
      </c>
    </row>
    <row r="421" spans="6:6">
      <c r="F421" s="51">
        <v>22.44</v>
      </c>
    </row>
    <row r="422" spans="6:6">
      <c r="F422" s="51">
        <v>22.5</v>
      </c>
    </row>
    <row r="423" spans="6:6">
      <c r="F423" s="51">
        <v>22.27</v>
      </c>
    </row>
    <row r="424" spans="6:6">
      <c r="F424" s="51">
        <v>22.26</v>
      </c>
    </row>
    <row r="425" spans="6:6">
      <c r="F425" s="51">
        <v>22.24</v>
      </c>
    </row>
    <row r="426" spans="6:6">
      <c r="F426" s="51">
        <v>22.22</v>
      </c>
    </row>
    <row r="427" spans="6:6">
      <c r="F427" s="51">
        <v>22.23</v>
      </c>
    </row>
    <row r="428" spans="6:6">
      <c r="F428" s="51">
        <v>22.16</v>
      </c>
    </row>
    <row r="429" spans="6:6">
      <c r="F429" s="51">
        <v>22.18</v>
      </c>
    </row>
    <row r="430" spans="6:6">
      <c r="F430" s="51">
        <v>22.18</v>
      </c>
    </row>
    <row r="431" spans="6:6">
      <c r="F431" s="51">
        <v>22.19</v>
      </c>
    </row>
    <row r="432" spans="6:6">
      <c r="F432" s="51">
        <v>22.19</v>
      </c>
    </row>
    <row r="433" spans="6:6">
      <c r="F433" s="51">
        <v>21.59</v>
      </c>
    </row>
    <row r="434" spans="6:6">
      <c r="F434" s="51">
        <v>21.6</v>
      </c>
    </row>
    <row r="435" spans="6:6">
      <c r="F435" s="51">
        <v>21.6</v>
      </c>
    </row>
    <row r="436" spans="6:6">
      <c r="F436" s="51">
        <v>21.6</v>
      </c>
    </row>
    <row r="437" spans="6:6">
      <c r="F437" s="51">
        <v>21.65</v>
      </c>
    </row>
    <row r="438" spans="6:6">
      <c r="F438" s="51">
        <v>21.67</v>
      </c>
    </row>
    <row r="439" spans="6:6">
      <c r="F439" s="51">
        <v>21.67</v>
      </c>
    </row>
    <row r="440" spans="6:6">
      <c r="F440" s="51">
        <v>21.67</v>
      </c>
    </row>
    <row r="441" spans="6:6">
      <c r="F441" s="51">
        <v>21.68</v>
      </c>
    </row>
    <row r="442" spans="6:6">
      <c r="F442" s="51">
        <v>21.67</v>
      </c>
    </row>
    <row r="443" spans="6:6">
      <c r="F443" s="51">
        <v>21.73</v>
      </c>
    </row>
    <row r="444" spans="6:6">
      <c r="F444" s="51">
        <v>21.67</v>
      </c>
    </row>
    <row r="445" spans="6:6">
      <c r="F445" s="51">
        <v>21.67</v>
      </c>
    </row>
    <row r="446" spans="6:6">
      <c r="F446" s="51">
        <v>21.69</v>
      </c>
    </row>
    <row r="447" spans="6:6">
      <c r="F447" s="51">
        <v>21.68</v>
      </c>
    </row>
    <row r="448" spans="6:6">
      <c r="F448" s="51">
        <v>21.56</v>
      </c>
    </row>
    <row r="449" spans="6:6">
      <c r="F449" s="51">
        <v>21.57</v>
      </c>
    </row>
    <row r="450" spans="6:6">
      <c r="F450" s="51">
        <v>21.58</v>
      </c>
    </row>
    <row r="451" spans="6:6">
      <c r="F451" s="51">
        <v>21.58</v>
      </c>
    </row>
    <row r="452" spans="6:6">
      <c r="F452" s="51">
        <v>21.6</v>
      </c>
    </row>
    <row r="453" spans="6:6">
      <c r="F453" s="51">
        <v>21.64</v>
      </c>
    </row>
    <row r="454" spans="6:6">
      <c r="F454" s="51">
        <v>21.64</v>
      </c>
    </row>
    <row r="455" spans="6:6">
      <c r="F455" s="51">
        <v>21.98</v>
      </c>
    </row>
    <row r="456" spans="6:6">
      <c r="F456" s="51">
        <v>21.98</v>
      </c>
    </row>
    <row r="457" spans="6:6">
      <c r="F457" s="51">
        <v>21.98</v>
      </c>
    </row>
    <row r="458" spans="6:6">
      <c r="F458" s="51">
        <v>21.98</v>
      </c>
    </row>
    <row r="459" spans="6:6">
      <c r="F459" s="51">
        <v>21.81</v>
      </c>
    </row>
    <row r="460" spans="6:6">
      <c r="F460" s="51">
        <v>21.76</v>
      </c>
    </row>
    <row r="461" spans="6:6">
      <c r="F461" s="51">
        <v>21.44</v>
      </c>
    </row>
    <row r="462" spans="6:6">
      <c r="F462" s="51">
        <v>21.44</v>
      </c>
    </row>
    <row r="463" spans="6:6">
      <c r="F463" s="51">
        <v>21.44</v>
      </c>
    </row>
    <row r="464" spans="6:6">
      <c r="F464" s="51">
        <v>21.05</v>
      </c>
    </row>
    <row r="465" spans="6:6">
      <c r="F465" s="51">
        <v>21.05</v>
      </c>
    </row>
    <row r="466" spans="6:6">
      <c r="F466" s="51">
        <v>21.07</v>
      </c>
    </row>
    <row r="467" spans="6:6">
      <c r="F467" s="51">
        <v>21.03</v>
      </c>
    </row>
    <row r="468" spans="6:6">
      <c r="F468" s="51">
        <v>21.07</v>
      </c>
    </row>
    <row r="469" spans="6:6">
      <c r="F469" s="51">
        <v>20.99</v>
      </c>
    </row>
    <row r="470" spans="6:6">
      <c r="F470" s="51">
        <v>21.04</v>
      </c>
    </row>
    <row r="471" spans="6:6">
      <c r="F471" s="51">
        <v>21.1</v>
      </c>
    </row>
    <row r="472" spans="6:6">
      <c r="F472" s="51">
        <v>21.1</v>
      </c>
    </row>
    <row r="473" spans="6:6">
      <c r="F473" s="51">
        <v>21.1</v>
      </c>
    </row>
    <row r="474" spans="6:6">
      <c r="F474" s="51">
        <v>21.11</v>
      </c>
    </row>
    <row r="475" spans="6:6">
      <c r="F475" s="51">
        <v>21.11</v>
      </c>
    </row>
    <row r="476" spans="6:6">
      <c r="F476" s="51">
        <v>21.12</v>
      </c>
    </row>
    <row r="477" spans="6:6">
      <c r="F477" s="51">
        <v>21.18</v>
      </c>
    </row>
    <row r="478" spans="6:6">
      <c r="F478" s="51">
        <v>21.31</v>
      </c>
    </row>
    <row r="479" spans="6:6">
      <c r="F479" s="51">
        <v>20.64</v>
      </c>
    </row>
    <row r="480" spans="6:6">
      <c r="F480" s="51">
        <v>20.6</v>
      </c>
    </row>
    <row r="481" spans="6:6">
      <c r="F481" s="51">
        <v>20.61</v>
      </c>
    </row>
    <row r="482" spans="6:6">
      <c r="F482" s="51">
        <v>20.6</v>
      </c>
    </row>
    <row r="483" spans="6:6">
      <c r="F483" s="51">
        <v>20.63</v>
      </c>
    </row>
    <row r="484" spans="6:6">
      <c r="F484" s="51">
        <v>20.65</v>
      </c>
    </row>
    <row r="485" spans="6:6">
      <c r="F485" s="51">
        <v>20.32</v>
      </c>
    </row>
    <row r="486" spans="6:6">
      <c r="F486" s="51">
        <v>20.34</v>
      </c>
    </row>
    <row r="487" spans="6:6">
      <c r="F487" s="51">
        <v>20.34</v>
      </c>
    </row>
    <row r="488" spans="6:6">
      <c r="F488" s="51">
        <v>20.350000000000001</v>
      </c>
    </row>
    <row r="489" spans="6:6">
      <c r="F489" s="51">
        <v>20.399999999999999</v>
      </c>
    </row>
    <row r="490" spans="6:6">
      <c r="F490" s="51">
        <v>20.51</v>
      </c>
    </row>
    <row r="491" spans="6:6">
      <c r="F491" s="51">
        <v>20.55</v>
      </c>
    </row>
    <row r="492" spans="6:6">
      <c r="F492" s="51">
        <v>20.420000000000002</v>
      </c>
    </row>
    <row r="493" spans="6:6">
      <c r="F493" s="51">
        <v>20.420000000000002</v>
      </c>
    </row>
    <row r="494" spans="6:6">
      <c r="F494" s="51">
        <v>20.420000000000002</v>
      </c>
    </row>
    <row r="495" spans="6:6">
      <c r="F495" s="51">
        <v>20.41</v>
      </c>
    </row>
    <row r="496" spans="6:6">
      <c r="F496" s="51">
        <v>20.32</v>
      </c>
    </row>
    <row r="497" spans="6:6">
      <c r="F497" s="51">
        <v>20.34</v>
      </c>
    </row>
    <row r="498" spans="6:6">
      <c r="F498" s="51">
        <v>20.5</v>
      </c>
    </row>
    <row r="499" spans="6:6">
      <c r="F499" s="51">
        <v>20.59</v>
      </c>
    </row>
    <row r="500" spans="6:6">
      <c r="F500" s="51">
        <v>20.58</v>
      </c>
    </row>
    <row r="501" spans="6:6">
      <c r="F501" s="51">
        <v>20.65</v>
      </c>
    </row>
    <row r="502" spans="6:6">
      <c r="F502" s="51">
        <v>20.63</v>
      </c>
    </row>
    <row r="503" spans="6:6">
      <c r="F503" s="51">
        <v>20.61</v>
      </c>
    </row>
    <row r="504" spans="6:6">
      <c r="F504" s="51">
        <v>20.59</v>
      </c>
    </row>
    <row r="505" spans="6:6">
      <c r="F505" s="51">
        <v>20.57</v>
      </c>
    </row>
    <row r="506" spans="6:6">
      <c r="F506" s="51">
        <v>20.16</v>
      </c>
    </row>
    <row r="507" spans="6:6">
      <c r="F507" s="51">
        <v>20.079999999999998</v>
      </c>
    </row>
    <row r="508" spans="6:6">
      <c r="F508" s="51">
        <v>19.87</v>
      </c>
    </row>
    <row r="509" spans="6:6">
      <c r="F509" s="51">
        <v>19.77</v>
      </c>
    </row>
    <row r="510" spans="6:6">
      <c r="F510" s="51">
        <v>19.78</v>
      </c>
    </row>
    <row r="511" spans="6:6">
      <c r="F511" s="51">
        <v>19.91</v>
      </c>
    </row>
    <row r="512" spans="6:6">
      <c r="F512" s="51">
        <v>19.920000000000002</v>
      </c>
    </row>
    <row r="513" spans="6:6">
      <c r="F513" s="51">
        <v>19.98</v>
      </c>
    </row>
    <row r="514" spans="6:6">
      <c r="F514" s="51">
        <v>20.02</v>
      </c>
    </row>
    <row r="515" spans="6:6">
      <c r="F515" s="51">
        <v>20.010000000000002</v>
      </c>
    </row>
    <row r="516" spans="6:6">
      <c r="F516" s="51">
        <v>20</v>
      </c>
    </row>
    <row r="517" spans="6:6">
      <c r="F517" s="51">
        <v>20.02</v>
      </c>
    </row>
    <row r="518" spans="6:6">
      <c r="F518" s="51">
        <v>20.02</v>
      </c>
    </row>
    <row r="519" spans="6:6">
      <c r="F519" s="51">
        <v>20.02</v>
      </c>
    </row>
    <row r="520" spans="6:6">
      <c r="F520" s="51">
        <v>20.09</v>
      </c>
    </row>
    <row r="521" spans="6:6">
      <c r="F521" s="51">
        <v>20.3</v>
      </c>
    </row>
    <row r="522" spans="6:6">
      <c r="F522" s="51">
        <v>20.23</v>
      </c>
    </row>
    <row r="523" spans="6:6">
      <c r="F523" s="51">
        <v>20.23</v>
      </c>
    </row>
    <row r="524" spans="6:6">
      <c r="F524" s="51">
        <v>20.21</v>
      </c>
    </row>
    <row r="525" spans="6:6">
      <c r="F525" s="51">
        <v>20.16</v>
      </c>
    </row>
    <row r="526" spans="6:6">
      <c r="F526" s="51">
        <v>20.28</v>
      </c>
    </row>
    <row r="527" spans="6:6">
      <c r="F527" s="51">
        <v>20.29</v>
      </c>
    </row>
    <row r="528" spans="6:6">
      <c r="F528" s="51">
        <v>20.260000000000002</v>
      </c>
    </row>
    <row r="529" spans="6:6">
      <c r="F529" s="51">
        <v>20.48</v>
      </c>
    </row>
    <row r="530" spans="6:6">
      <c r="F530" s="51">
        <v>20.46</v>
      </c>
    </row>
    <row r="531" spans="6:6">
      <c r="F531" s="51">
        <v>24.47</v>
      </c>
    </row>
    <row r="532" spans="6:6">
      <c r="F532" s="51">
        <v>24.47</v>
      </c>
    </row>
    <row r="533" spans="6:6">
      <c r="F533" s="51">
        <v>24.42</v>
      </c>
    </row>
    <row r="534" spans="6:6">
      <c r="F534" s="51">
        <v>24.42</v>
      </c>
    </row>
    <row r="535" spans="6:6">
      <c r="F535" s="51">
        <v>24.42</v>
      </c>
    </row>
    <row r="536" spans="6:6">
      <c r="F536" s="51">
        <v>24.41</v>
      </c>
    </row>
    <row r="537" spans="6:6">
      <c r="F537" s="51">
        <v>24.41</v>
      </c>
    </row>
    <row r="538" spans="6:6">
      <c r="F538" s="51">
        <v>24.41</v>
      </c>
    </row>
    <row r="539" spans="6:6">
      <c r="F539" s="51">
        <v>24.41</v>
      </c>
    </row>
    <row r="540" spans="6:6">
      <c r="F540" s="51">
        <v>24.41</v>
      </c>
    </row>
    <row r="541" spans="6:6">
      <c r="F541" s="51">
        <v>25.44</v>
      </c>
    </row>
    <row r="542" spans="6:6">
      <c r="F542" s="51">
        <v>25.4</v>
      </c>
    </row>
    <row r="543" spans="6:6">
      <c r="F543" s="51">
        <v>25.38</v>
      </c>
    </row>
    <row r="544" spans="6:6">
      <c r="F544" s="51">
        <v>25.4</v>
      </c>
    </row>
    <row r="545" spans="6:8">
      <c r="F545" s="51">
        <v>25.5</v>
      </c>
    </row>
    <row r="546" spans="6:8">
      <c r="F546" s="51">
        <v>25.5</v>
      </c>
    </row>
    <row r="547" spans="6:8">
      <c r="F547" s="51">
        <v>25.48</v>
      </c>
    </row>
    <row r="548" spans="6:8">
      <c r="F548" s="51">
        <v>25.49</v>
      </c>
    </row>
    <row r="549" spans="6:8">
      <c r="F549" s="51">
        <v>25.54</v>
      </c>
    </row>
    <row r="550" spans="6:8" ht="15">
      <c r="F550" s="51">
        <v>23.33</v>
      </c>
      <c r="G550" s="49" t="e">
        <f t="shared" ref="G550:G581" si="0">F550/E550</f>
        <v>#DIV/0!</v>
      </c>
      <c r="H550" s="49" t="e">
        <f t="shared" ref="H550:H581" si="1">D550/C550</f>
        <v>#DIV/0!</v>
      </c>
    </row>
    <row r="551" spans="6:8" ht="15">
      <c r="F551" s="51">
        <v>23.21</v>
      </c>
      <c r="G551" s="49" t="e">
        <f t="shared" si="0"/>
        <v>#DIV/0!</v>
      </c>
      <c r="H551" s="49" t="e">
        <f t="shared" si="1"/>
        <v>#DIV/0!</v>
      </c>
    </row>
    <row r="552" spans="6:8" ht="15">
      <c r="F552" s="51">
        <v>23.26</v>
      </c>
      <c r="G552" s="49" t="e">
        <f t="shared" si="0"/>
        <v>#DIV/0!</v>
      </c>
      <c r="H552" s="49" t="e">
        <f t="shared" si="1"/>
        <v>#DIV/0!</v>
      </c>
    </row>
    <row r="553" spans="6:8" ht="15">
      <c r="F553" s="51">
        <v>23.26</v>
      </c>
      <c r="G553" s="49" t="e">
        <f t="shared" si="0"/>
        <v>#DIV/0!</v>
      </c>
      <c r="H553" s="49" t="e">
        <f t="shared" si="1"/>
        <v>#DIV/0!</v>
      </c>
    </row>
    <row r="554" spans="6:8" ht="15">
      <c r="F554" s="51">
        <v>23.26</v>
      </c>
      <c r="G554" s="49" t="e">
        <f t="shared" si="0"/>
        <v>#DIV/0!</v>
      </c>
      <c r="H554" s="49" t="e">
        <f t="shared" si="1"/>
        <v>#DIV/0!</v>
      </c>
    </row>
    <row r="555" spans="6:8" ht="15">
      <c r="F555" s="51">
        <v>23.3</v>
      </c>
      <c r="G555" s="49" t="e">
        <f t="shared" si="0"/>
        <v>#DIV/0!</v>
      </c>
      <c r="H555" s="49" t="e">
        <f t="shared" si="1"/>
        <v>#DIV/0!</v>
      </c>
    </row>
    <row r="556" spans="6:8" ht="15">
      <c r="F556" s="51">
        <v>23.31</v>
      </c>
      <c r="G556" s="49" t="e">
        <f t="shared" si="0"/>
        <v>#DIV/0!</v>
      </c>
      <c r="H556" s="49" t="e">
        <f t="shared" si="1"/>
        <v>#DIV/0!</v>
      </c>
    </row>
    <row r="557" spans="6:8" ht="15">
      <c r="F557" s="51">
        <v>23.29</v>
      </c>
      <c r="G557" s="49" t="e">
        <f t="shared" si="0"/>
        <v>#DIV/0!</v>
      </c>
      <c r="H557" s="49" t="e">
        <f t="shared" si="1"/>
        <v>#DIV/0!</v>
      </c>
    </row>
    <row r="558" spans="6:8" ht="15">
      <c r="F558" s="51">
        <v>23.26</v>
      </c>
      <c r="G558" s="49" t="e">
        <f t="shared" si="0"/>
        <v>#DIV/0!</v>
      </c>
      <c r="H558" s="49" t="e">
        <f t="shared" si="1"/>
        <v>#DIV/0!</v>
      </c>
    </row>
    <row r="559" spans="6:8" ht="15">
      <c r="F559" s="51">
        <v>22.35</v>
      </c>
      <c r="G559" s="49" t="e">
        <f t="shared" si="0"/>
        <v>#DIV/0!</v>
      </c>
      <c r="H559" s="49" t="e">
        <f t="shared" si="1"/>
        <v>#DIV/0!</v>
      </c>
    </row>
    <row r="560" spans="6:8" ht="15">
      <c r="F560" s="51">
        <v>22.28</v>
      </c>
      <c r="G560" s="49" t="e">
        <f t="shared" si="0"/>
        <v>#DIV/0!</v>
      </c>
      <c r="H560" s="49" t="e">
        <f t="shared" si="1"/>
        <v>#DIV/0!</v>
      </c>
    </row>
    <row r="561" spans="6:8" ht="15">
      <c r="F561" s="51">
        <v>22.2</v>
      </c>
      <c r="G561" s="49" t="e">
        <f t="shared" si="0"/>
        <v>#DIV/0!</v>
      </c>
      <c r="H561" s="49" t="e">
        <f t="shared" si="1"/>
        <v>#DIV/0!</v>
      </c>
    </row>
    <row r="562" spans="6:8" ht="15">
      <c r="F562" s="51">
        <v>22.26</v>
      </c>
      <c r="G562" s="49" t="e">
        <f t="shared" si="0"/>
        <v>#DIV/0!</v>
      </c>
      <c r="H562" s="49" t="e">
        <f t="shared" si="1"/>
        <v>#DIV/0!</v>
      </c>
    </row>
    <row r="563" spans="6:8" ht="15">
      <c r="F563" s="51">
        <v>22.24</v>
      </c>
      <c r="G563" s="49" t="e">
        <f t="shared" si="0"/>
        <v>#DIV/0!</v>
      </c>
      <c r="H563" s="49" t="e">
        <f t="shared" si="1"/>
        <v>#DIV/0!</v>
      </c>
    </row>
    <row r="564" spans="6:8" ht="15">
      <c r="F564" s="51">
        <v>22.24</v>
      </c>
      <c r="G564" s="49" t="e">
        <f t="shared" si="0"/>
        <v>#DIV/0!</v>
      </c>
      <c r="H564" s="49" t="e">
        <f t="shared" si="1"/>
        <v>#DIV/0!</v>
      </c>
    </row>
    <row r="565" spans="6:8" ht="15">
      <c r="F565" s="51">
        <v>22.24</v>
      </c>
      <c r="G565" s="49" t="e">
        <f t="shared" si="0"/>
        <v>#DIV/0!</v>
      </c>
      <c r="H565" s="49" t="e">
        <f t="shared" si="1"/>
        <v>#DIV/0!</v>
      </c>
    </row>
    <row r="566" spans="6:8" ht="15">
      <c r="F566" s="51">
        <v>22.11</v>
      </c>
      <c r="G566" s="49" t="e">
        <f t="shared" si="0"/>
        <v>#DIV/0!</v>
      </c>
      <c r="H566" s="49" t="e">
        <f t="shared" si="1"/>
        <v>#DIV/0!</v>
      </c>
    </row>
    <row r="567" spans="6:8" ht="15">
      <c r="F567" s="51">
        <v>22.11</v>
      </c>
      <c r="G567" s="49" t="e">
        <f t="shared" si="0"/>
        <v>#DIV/0!</v>
      </c>
      <c r="H567" s="49" t="e">
        <f t="shared" si="1"/>
        <v>#DIV/0!</v>
      </c>
    </row>
    <row r="568" spans="6:8" ht="15">
      <c r="F568" s="51">
        <v>22.11</v>
      </c>
      <c r="G568" s="49" t="e">
        <f t="shared" si="0"/>
        <v>#DIV/0!</v>
      </c>
      <c r="H568" s="49" t="e">
        <f t="shared" si="1"/>
        <v>#DIV/0!</v>
      </c>
    </row>
    <row r="569" spans="6:8" ht="15">
      <c r="F569" s="51">
        <v>22</v>
      </c>
      <c r="G569" s="49" t="e">
        <f t="shared" si="0"/>
        <v>#DIV/0!</v>
      </c>
      <c r="H569" s="49" t="e">
        <f t="shared" si="1"/>
        <v>#DIV/0!</v>
      </c>
    </row>
    <row r="570" spans="6:8" ht="15">
      <c r="F570" s="51">
        <v>23.11</v>
      </c>
      <c r="G570" s="49" t="e">
        <f t="shared" si="0"/>
        <v>#DIV/0!</v>
      </c>
      <c r="H570" s="49" t="e">
        <f t="shared" si="1"/>
        <v>#DIV/0!</v>
      </c>
    </row>
    <row r="571" spans="6:8" ht="15">
      <c r="F571" s="51">
        <v>23.32</v>
      </c>
      <c r="G571" s="49" t="e">
        <f t="shared" si="0"/>
        <v>#DIV/0!</v>
      </c>
      <c r="H571" s="49" t="e">
        <f t="shared" si="1"/>
        <v>#DIV/0!</v>
      </c>
    </row>
    <row r="572" spans="6:8" ht="15">
      <c r="F572" s="51">
        <v>23.28</v>
      </c>
      <c r="G572" s="49" t="e">
        <f t="shared" si="0"/>
        <v>#DIV/0!</v>
      </c>
      <c r="H572" s="49" t="e">
        <f t="shared" si="1"/>
        <v>#DIV/0!</v>
      </c>
    </row>
    <row r="573" spans="6:8" ht="15">
      <c r="F573" s="51">
        <v>23.26</v>
      </c>
      <c r="G573" s="49" t="e">
        <f t="shared" si="0"/>
        <v>#DIV/0!</v>
      </c>
      <c r="H573" s="49" t="e">
        <f t="shared" si="1"/>
        <v>#DIV/0!</v>
      </c>
    </row>
    <row r="574" spans="6:8" ht="15">
      <c r="F574" s="51">
        <v>23.31</v>
      </c>
      <c r="G574" s="49" t="e">
        <f t="shared" si="0"/>
        <v>#DIV/0!</v>
      </c>
      <c r="H574" s="49" t="e">
        <f t="shared" si="1"/>
        <v>#DIV/0!</v>
      </c>
    </row>
    <row r="575" spans="6:8" ht="15">
      <c r="F575" s="51">
        <v>23.28</v>
      </c>
      <c r="G575" s="49" t="e">
        <f t="shared" si="0"/>
        <v>#DIV/0!</v>
      </c>
      <c r="H575" s="49" t="e">
        <f t="shared" si="1"/>
        <v>#DIV/0!</v>
      </c>
    </row>
    <row r="576" spans="6:8" ht="15">
      <c r="F576" s="51">
        <v>23.31</v>
      </c>
      <c r="G576" s="49" t="e">
        <f t="shared" si="0"/>
        <v>#DIV/0!</v>
      </c>
      <c r="H576" s="49" t="e">
        <f t="shared" si="1"/>
        <v>#DIV/0!</v>
      </c>
    </row>
    <row r="577" spans="6:8" ht="15">
      <c r="F577" s="51">
        <v>23.25</v>
      </c>
      <c r="G577" s="49" t="e">
        <f t="shared" si="0"/>
        <v>#DIV/0!</v>
      </c>
      <c r="H577" s="49" t="e">
        <f t="shared" si="1"/>
        <v>#DIV/0!</v>
      </c>
    </row>
    <row r="578" spans="6:8" ht="15">
      <c r="F578" s="51">
        <v>23.25</v>
      </c>
      <c r="G578" s="49" t="e">
        <f t="shared" si="0"/>
        <v>#DIV/0!</v>
      </c>
      <c r="H578" s="49" t="e">
        <f t="shared" si="1"/>
        <v>#DIV/0!</v>
      </c>
    </row>
    <row r="579" spans="6:8" ht="15">
      <c r="F579" s="51">
        <v>23.26</v>
      </c>
      <c r="G579" s="49" t="e">
        <f t="shared" si="0"/>
        <v>#DIV/0!</v>
      </c>
      <c r="H579" s="49" t="e">
        <f t="shared" si="1"/>
        <v>#DIV/0!</v>
      </c>
    </row>
    <row r="580" spans="6:8" ht="15">
      <c r="F580" s="51">
        <v>23.43</v>
      </c>
      <c r="G580" s="49" t="e">
        <f t="shared" si="0"/>
        <v>#DIV/0!</v>
      </c>
      <c r="H580" s="49" t="e">
        <f t="shared" si="1"/>
        <v>#DIV/0!</v>
      </c>
    </row>
    <row r="581" spans="6:8" ht="15">
      <c r="F581" s="51">
        <v>23.51</v>
      </c>
      <c r="G581" s="49" t="e">
        <f t="shared" si="0"/>
        <v>#DIV/0!</v>
      </c>
      <c r="H581" s="49" t="e">
        <f t="shared" si="1"/>
        <v>#DIV/0!</v>
      </c>
    </row>
    <row r="582" spans="6:8" ht="15">
      <c r="F582" s="51">
        <v>23.52</v>
      </c>
      <c r="G582" s="50" t="e">
        <f t="shared" ref="G582:G613" si="2">F582/E582</f>
        <v>#DIV/0!</v>
      </c>
      <c r="H582" s="50" t="e">
        <f t="shared" ref="H582:H613" si="3">D582/C582</f>
        <v>#DIV/0!</v>
      </c>
    </row>
    <row r="583" spans="6:8" ht="15">
      <c r="F583" s="51">
        <v>23.52</v>
      </c>
      <c r="G583" s="50" t="e">
        <f t="shared" si="2"/>
        <v>#DIV/0!</v>
      </c>
      <c r="H583" s="50" t="e">
        <f t="shared" si="3"/>
        <v>#DIV/0!</v>
      </c>
    </row>
    <row r="584" spans="6:8" ht="15">
      <c r="F584" s="51">
        <v>23.54</v>
      </c>
      <c r="G584" s="50" t="e">
        <f t="shared" si="2"/>
        <v>#DIV/0!</v>
      </c>
      <c r="H584" s="50" t="e">
        <f t="shared" si="3"/>
        <v>#DIV/0!</v>
      </c>
    </row>
    <row r="585" spans="6:8" ht="15">
      <c r="F585" s="51">
        <v>23.5</v>
      </c>
      <c r="G585" s="50" t="e">
        <f t="shared" si="2"/>
        <v>#DIV/0!</v>
      </c>
      <c r="H585" s="50" t="e">
        <f t="shared" si="3"/>
        <v>#DIV/0!</v>
      </c>
    </row>
    <row r="586" spans="6:8" ht="15">
      <c r="F586" s="51">
        <v>23.42</v>
      </c>
      <c r="G586" s="50" t="e">
        <f t="shared" si="2"/>
        <v>#DIV/0!</v>
      </c>
      <c r="H586" s="50" t="e">
        <f t="shared" si="3"/>
        <v>#DIV/0!</v>
      </c>
    </row>
    <row r="587" spans="6:8" ht="15">
      <c r="F587" s="51">
        <v>23.39</v>
      </c>
      <c r="G587" s="50" t="e">
        <f t="shared" si="2"/>
        <v>#DIV/0!</v>
      </c>
      <c r="H587" s="50" t="e">
        <f t="shared" si="3"/>
        <v>#DIV/0!</v>
      </c>
    </row>
    <row r="588" spans="6:8" ht="15">
      <c r="F588" s="51">
        <v>23.39</v>
      </c>
      <c r="G588" s="50" t="e">
        <f t="shared" si="2"/>
        <v>#DIV/0!</v>
      </c>
      <c r="H588" s="50" t="e">
        <f t="shared" si="3"/>
        <v>#DIV/0!</v>
      </c>
    </row>
    <row r="589" spans="6:8" ht="15">
      <c r="F589" s="51">
        <v>23.06</v>
      </c>
      <c r="G589" s="50" t="e">
        <f t="shared" si="2"/>
        <v>#DIV/0!</v>
      </c>
      <c r="H589" s="50" t="e">
        <f t="shared" si="3"/>
        <v>#DIV/0!</v>
      </c>
    </row>
    <row r="590" spans="6:8" ht="15">
      <c r="F590" s="51">
        <v>23.06</v>
      </c>
      <c r="G590" s="50" t="e">
        <f t="shared" si="2"/>
        <v>#DIV/0!</v>
      </c>
      <c r="H590" s="50" t="e">
        <f t="shared" si="3"/>
        <v>#DIV/0!</v>
      </c>
    </row>
    <row r="591" spans="6:8" ht="15">
      <c r="F591" s="51">
        <v>23.41</v>
      </c>
      <c r="G591" s="50" t="e">
        <f t="shared" si="2"/>
        <v>#DIV/0!</v>
      </c>
      <c r="H591" s="50" t="e">
        <f t="shared" si="3"/>
        <v>#DIV/0!</v>
      </c>
    </row>
    <row r="592" spans="6:8" ht="15">
      <c r="F592" s="51">
        <v>23.23</v>
      </c>
      <c r="G592" s="50" t="e">
        <f t="shared" si="2"/>
        <v>#DIV/0!</v>
      </c>
      <c r="H592" s="50" t="e">
        <f t="shared" si="3"/>
        <v>#DIV/0!</v>
      </c>
    </row>
    <row r="593" spans="6:8" ht="15">
      <c r="F593" s="51">
        <v>23.16</v>
      </c>
      <c r="G593" s="50" t="e">
        <f t="shared" si="2"/>
        <v>#DIV/0!</v>
      </c>
      <c r="H593" s="50" t="e">
        <f t="shared" si="3"/>
        <v>#DIV/0!</v>
      </c>
    </row>
    <row r="594" spans="6:8" ht="15">
      <c r="F594" s="51">
        <v>23.16</v>
      </c>
      <c r="G594" s="50" t="e">
        <f t="shared" si="2"/>
        <v>#DIV/0!</v>
      </c>
      <c r="H594" s="50" t="e">
        <f t="shared" si="3"/>
        <v>#DIV/0!</v>
      </c>
    </row>
    <row r="595" spans="6:8" ht="15">
      <c r="F595" s="51">
        <v>23.16</v>
      </c>
      <c r="G595" s="50" t="e">
        <f t="shared" si="2"/>
        <v>#DIV/0!</v>
      </c>
      <c r="H595" s="50" t="e">
        <f t="shared" si="3"/>
        <v>#DIV/0!</v>
      </c>
    </row>
    <row r="596" spans="6:8" ht="15">
      <c r="F596" s="51">
        <v>23.16</v>
      </c>
      <c r="G596" s="50" t="e">
        <f t="shared" si="2"/>
        <v>#DIV/0!</v>
      </c>
      <c r="H596" s="50" t="e">
        <f t="shared" si="3"/>
        <v>#DIV/0!</v>
      </c>
    </row>
    <row r="597" spans="6:8" ht="15">
      <c r="F597" s="51">
        <v>23.16</v>
      </c>
      <c r="G597" s="50" t="e">
        <f t="shared" si="2"/>
        <v>#DIV/0!</v>
      </c>
      <c r="H597" s="50" t="e">
        <f t="shared" si="3"/>
        <v>#DIV/0!</v>
      </c>
    </row>
    <row r="598" spans="6:8" ht="15">
      <c r="F598" s="51">
        <v>23.11</v>
      </c>
      <c r="G598" s="50" t="e">
        <f t="shared" si="2"/>
        <v>#DIV/0!</v>
      </c>
      <c r="H598" s="50" t="e">
        <f t="shared" si="3"/>
        <v>#DIV/0!</v>
      </c>
    </row>
    <row r="599" spans="6:8" ht="15">
      <c r="F599" s="51">
        <v>23.09</v>
      </c>
      <c r="G599" s="50" t="e">
        <f t="shared" si="2"/>
        <v>#DIV/0!</v>
      </c>
      <c r="H599" s="50" t="e">
        <f t="shared" si="3"/>
        <v>#DIV/0!</v>
      </c>
    </row>
    <row r="600" spans="6:8" ht="15">
      <c r="F600" s="51">
        <v>22.99</v>
      </c>
      <c r="G600" s="50" t="e">
        <f t="shared" si="2"/>
        <v>#DIV/0!</v>
      </c>
      <c r="H600" s="50" t="e">
        <f t="shared" si="3"/>
        <v>#DIV/0!</v>
      </c>
    </row>
    <row r="601" spans="6:8" ht="15">
      <c r="F601" s="51">
        <v>22.93</v>
      </c>
      <c r="G601" s="50" t="e">
        <f t="shared" si="2"/>
        <v>#DIV/0!</v>
      </c>
      <c r="H601" s="50" t="e">
        <f t="shared" si="3"/>
        <v>#DIV/0!</v>
      </c>
    </row>
    <row r="602" spans="6:8" ht="15">
      <c r="F602" s="51">
        <v>22.93</v>
      </c>
      <c r="G602" s="50" t="e">
        <f t="shared" si="2"/>
        <v>#DIV/0!</v>
      </c>
      <c r="H602" s="50" t="e">
        <f t="shared" si="3"/>
        <v>#DIV/0!</v>
      </c>
    </row>
    <row r="603" spans="6:8" ht="15">
      <c r="F603" s="51">
        <v>22.96</v>
      </c>
      <c r="G603" s="50" t="e">
        <f t="shared" si="2"/>
        <v>#DIV/0!</v>
      </c>
      <c r="H603" s="50" t="e">
        <f t="shared" si="3"/>
        <v>#DIV/0!</v>
      </c>
    </row>
    <row r="604" spans="6:8" ht="15">
      <c r="F604" s="51">
        <v>22.96</v>
      </c>
      <c r="G604" s="50" t="e">
        <f t="shared" si="2"/>
        <v>#DIV/0!</v>
      </c>
      <c r="H604" s="50" t="e">
        <f t="shared" si="3"/>
        <v>#DIV/0!</v>
      </c>
    </row>
    <row r="605" spans="6:8" ht="15">
      <c r="F605" s="51">
        <v>22.97</v>
      </c>
      <c r="G605" s="50" t="e">
        <f t="shared" si="2"/>
        <v>#DIV/0!</v>
      </c>
      <c r="H605" s="50" t="e">
        <f t="shared" si="3"/>
        <v>#DIV/0!</v>
      </c>
    </row>
    <row r="606" spans="6:8" ht="15">
      <c r="F606" s="51">
        <v>22.96</v>
      </c>
      <c r="G606" s="50" t="e">
        <f t="shared" si="2"/>
        <v>#DIV/0!</v>
      </c>
      <c r="H606" s="50" t="e">
        <f t="shared" si="3"/>
        <v>#DIV/0!</v>
      </c>
    </row>
    <row r="607" spans="6:8" ht="15">
      <c r="F607" s="51">
        <v>22.98</v>
      </c>
      <c r="G607" s="50" t="e">
        <f t="shared" si="2"/>
        <v>#DIV/0!</v>
      </c>
      <c r="H607" s="50" t="e">
        <f t="shared" si="3"/>
        <v>#DIV/0!</v>
      </c>
    </row>
    <row r="608" spans="6:8" ht="15">
      <c r="F608" s="51">
        <v>22.98</v>
      </c>
      <c r="G608" s="50" t="e">
        <f t="shared" si="2"/>
        <v>#DIV/0!</v>
      </c>
      <c r="H608" s="50" t="e">
        <f t="shared" si="3"/>
        <v>#DIV/0!</v>
      </c>
    </row>
    <row r="609" spans="6:8" ht="15">
      <c r="F609" s="51">
        <v>22.98</v>
      </c>
      <c r="G609" s="50" t="e">
        <f t="shared" si="2"/>
        <v>#DIV/0!</v>
      </c>
      <c r="H609" s="50" t="e">
        <f t="shared" si="3"/>
        <v>#DIV/0!</v>
      </c>
    </row>
    <row r="610" spans="6:8" ht="15">
      <c r="F610" s="51">
        <v>22.96</v>
      </c>
      <c r="G610" s="50" t="e">
        <f t="shared" si="2"/>
        <v>#DIV/0!</v>
      </c>
      <c r="H610" s="50" t="e">
        <f t="shared" si="3"/>
        <v>#DIV/0!</v>
      </c>
    </row>
    <row r="611" spans="6:8" ht="15">
      <c r="F611" s="51">
        <v>22.97</v>
      </c>
      <c r="G611" s="50" t="e">
        <f t="shared" si="2"/>
        <v>#DIV/0!</v>
      </c>
      <c r="H611" s="50" t="e">
        <f t="shared" si="3"/>
        <v>#DIV/0!</v>
      </c>
    </row>
    <row r="612" spans="6:8" ht="15">
      <c r="F612" s="51">
        <v>22.98</v>
      </c>
      <c r="G612" s="50" t="e">
        <f t="shared" si="2"/>
        <v>#DIV/0!</v>
      </c>
      <c r="H612" s="50" t="e">
        <f t="shared" si="3"/>
        <v>#DIV/0!</v>
      </c>
    </row>
    <row r="613" spans="6:8" ht="15">
      <c r="F613" s="51">
        <v>22.98</v>
      </c>
      <c r="G613" s="50" t="e">
        <f t="shared" si="2"/>
        <v>#DIV/0!</v>
      </c>
      <c r="H613" s="50" t="e">
        <f t="shared" si="3"/>
        <v>#DIV/0!</v>
      </c>
    </row>
    <row r="614" spans="6:8" ht="15">
      <c r="F614" s="51">
        <v>23.23</v>
      </c>
      <c r="G614" s="50" t="e">
        <f t="shared" ref="G614:G645" si="4">F614/E614</f>
        <v>#DIV/0!</v>
      </c>
      <c r="H614" s="50" t="e">
        <f t="shared" ref="H614:H645" si="5">D614/C614</f>
        <v>#DIV/0!</v>
      </c>
    </row>
    <row r="615" spans="6:8" ht="15">
      <c r="F615" s="51">
        <v>23.28</v>
      </c>
      <c r="G615" s="50" t="e">
        <f t="shared" si="4"/>
        <v>#DIV/0!</v>
      </c>
      <c r="H615" s="50" t="e">
        <f t="shared" si="5"/>
        <v>#DIV/0!</v>
      </c>
    </row>
    <row r="616" spans="6:8" ht="15">
      <c r="F616" s="51">
        <v>23.28</v>
      </c>
      <c r="G616" s="50" t="e">
        <f t="shared" si="4"/>
        <v>#DIV/0!</v>
      </c>
      <c r="H616" s="50" t="e">
        <f t="shared" si="5"/>
        <v>#DIV/0!</v>
      </c>
    </row>
    <row r="617" spans="6:8" ht="15">
      <c r="F617" s="51">
        <v>23.27</v>
      </c>
      <c r="G617" s="50" t="e">
        <f t="shared" si="4"/>
        <v>#DIV/0!</v>
      </c>
      <c r="H617" s="50" t="e">
        <f t="shared" si="5"/>
        <v>#DIV/0!</v>
      </c>
    </row>
    <row r="618" spans="6:8" ht="15">
      <c r="F618" s="51">
        <v>23.27</v>
      </c>
      <c r="G618" s="50" t="e">
        <f t="shared" si="4"/>
        <v>#DIV/0!</v>
      </c>
      <c r="H618" s="50" t="e">
        <f t="shared" si="5"/>
        <v>#DIV/0!</v>
      </c>
    </row>
    <row r="619" spans="6:8" ht="15">
      <c r="F619" s="51">
        <v>23.27</v>
      </c>
      <c r="G619" s="50" t="e">
        <f t="shared" si="4"/>
        <v>#DIV/0!</v>
      </c>
      <c r="H619" s="50" t="e">
        <f t="shared" si="5"/>
        <v>#DIV/0!</v>
      </c>
    </row>
    <row r="620" spans="6:8" ht="15">
      <c r="F620" s="51">
        <v>23.46</v>
      </c>
      <c r="G620" s="50" t="e">
        <f t="shared" si="4"/>
        <v>#DIV/0!</v>
      </c>
      <c r="H620" s="50" t="e">
        <f t="shared" si="5"/>
        <v>#DIV/0!</v>
      </c>
    </row>
    <row r="621" spans="6:8" ht="15">
      <c r="F621" s="51">
        <v>23.49</v>
      </c>
      <c r="G621" s="50" t="e">
        <f t="shared" si="4"/>
        <v>#DIV/0!</v>
      </c>
      <c r="H621" s="50" t="e">
        <f t="shared" si="5"/>
        <v>#DIV/0!</v>
      </c>
    </row>
    <row r="622" spans="6:8" ht="15">
      <c r="F622" s="51">
        <v>23.53</v>
      </c>
      <c r="G622" s="50" t="e">
        <f t="shared" si="4"/>
        <v>#DIV/0!</v>
      </c>
      <c r="H622" s="50" t="e">
        <f t="shared" si="5"/>
        <v>#DIV/0!</v>
      </c>
    </row>
    <row r="623" spans="6:8" ht="15">
      <c r="F623" s="51">
        <v>23.57</v>
      </c>
      <c r="G623" s="50" t="e">
        <f t="shared" si="4"/>
        <v>#DIV/0!</v>
      </c>
      <c r="H623" s="50" t="e">
        <f t="shared" si="5"/>
        <v>#DIV/0!</v>
      </c>
    </row>
    <row r="624" spans="6:8" ht="15">
      <c r="F624" s="51">
        <v>24.12</v>
      </c>
      <c r="G624" s="50" t="e">
        <f t="shared" si="4"/>
        <v>#DIV/0!</v>
      </c>
      <c r="H624" s="50" t="e">
        <f t="shared" si="5"/>
        <v>#DIV/0!</v>
      </c>
    </row>
    <row r="625" spans="6:8" ht="15">
      <c r="F625" s="51">
        <v>24.11</v>
      </c>
      <c r="G625" s="50" t="e">
        <f t="shared" si="4"/>
        <v>#DIV/0!</v>
      </c>
      <c r="H625" s="50" t="e">
        <f t="shared" si="5"/>
        <v>#DIV/0!</v>
      </c>
    </row>
    <row r="626" spans="6:8" ht="15">
      <c r="F626" s="51">
        <v>24.1</v>
      </c>
      <c r="G626" s="50" t="e">
        <f t="shared" si="4"/>
        <v>#DIV/0!</v>
      </c>
      <c r="H626" s="50" t="e">
        <f t="shared" si="5"/>
        <v>#DIV/0!</v>
      </c>
    </row>
    <row r="627" spans="6:8" ht="15">
      <c r="F627" s="51">
        <v>24.1</v>
      </c>
      <c r="G627" s="50" t="e">
        <f t="shared" si="4"/>
        <v>#DIV/0!</v>
      </c>
      <c r="H627" s="50" t="e">
        <f t="shared" si="5"/>
        <v>#DIV/0!</v>
      </c>
    </row>
    <row r="628" spans="6:8" ht="15">
      <c r="F628" s="51">
        <v>24.1</v>
      </c>
      <c r="G628" s="50" t="e">
        <f t="shared" si="4"/>
        <v>#DIV/0!</v>
      </c>
      <c r="H628" s="50" t="e">
        <f t="shared" si="5"/>
        <v>#DIV/0!</v>
      </c>
    </row>
    <row r="629" spans="6:8" ht="15">
      <c r="F629" s="51">
        <v>24.08</v>
      </c>
      <c r="G629" s="50" t="e">
        <f t="shared" si="4"/>
        <v>#DIV/0!</v>
      </c>
      <c r="H629" s="50" t="e">
        <f t="shared" si="5"/>
        <v>#DIV/0!</v>
      </c>
    </row>
    <row r="630" spans="6:8" ht="15">
      <c r="F630" s="51">
        <v>24.09</v>
      </c>
      <c r="G630" s="50" t="e">
        <f t="shared" si="4"/>
        <v>#DIV/0!</v>
      </c>
      <c r="H630" s="50" t="e">
        <f t="shared" si="5"/>
        <v>#DIV/0!</v>
      </c>
    </row>
    <row r="631" spans="6:8" ht="15">
      <c r="F631" s="51">
        <v>24.07</v>
      </c>
      <c r="G631" s="50" t="e">
        <f t="shared" si="4"/>
        <v>#DIV/0!</v>
      </c>
      <c r="H631" s="50" t="e">
        <f t="shared" si="5"/>
        <v>#DIV/0!</v>
      </c>
    </row>
    <row r="632" spans="6:8" ht="15">
      <c r="F632" s="51">
        <v>24.03</v>
      </c>
      <c r="G632" s="50" t="e">
        <f t="shared" si="4"/>
        <v>#DIV/0!</v>
      </c>
      <c r="H632" s="50" t="e">
        <f t="shared" si="5"/>
        <v>#DIV/0!</v>
      </c>
    </row>
    <row r="633" spans="6:8" ht="15">
      <c r="F633" s="51">
        <v>24.04</v>
      </c>
      <c r="G633" s="50" t="e">
        <f t="shared" si="4"/>
        <v>#DIV/0!</v>
      </c>
      <c r="H633" s="50" t="e">
        <f t="shared" si="5"/>
        <v>#DIV/0!</v>
      </c>
    </row>
    <row r="634" spans="6:8" ht="15">
      <c r="F634" s="51">
        <v>23.76</v>
      </c>
      <c r="G634" s="50" t="e">
        <f t="shared" si="4"/>
        <v>#DIV/0!</v>
      </c>
      <c r="H634" s="50" t="e">
        <f t="shared" si="5"/>
        <v>#DIV/0!</v>
      </c>
    </row>
    <row r="635" spans="6:8" ht="15">
      <c r="F635" s="51">
        <v>23.76</v>
      </c>
      <c r="G635" s="50" t="e">
        <f t="shared" si="4"/>
        <v>#DIV/0!</v>
      </c>
      <c r="H635" s="50" t="e">
        <f t="shared" si="5"/>
        <v>#DIV/0!</v>
      </c>
    </row>
    <row r="636" spans="6:8" ht="15">
      <c r="F636" s="51">
        <v>23.78</v>
      </c>
      <c r="G636" s="50" t="e">
        <f t="shared" si="4"/>
        <v>#DIV/0!</v>
      </c>
      <c r="H636" s="50" t="e">
        <f t="shared" si="5"/>
        <v>#DIV/0!</v>
      </c>
    </row>
    <row r="637" spans="6:8" ht="15">
      <c r="F637" s="51">
        <v>23.78</v>
      </c>
      <c r="G637" s="50" t="e">
        <f t="shared" si="4"/>
        <v>#DIV/0!</v>
      </c>
      <c r="H637" s="50" t="e">
        <f t="shared" si="5"/>
        <v>#DIV/0!</v>
      </c>
    </row>
    <row r="638" spans="6:8" ht="15">
      <c r="F638" s="51">
        <v>23.78</v>
      </c>
      <c r="G638" s="50" t="e">
        <f t="shared" si="4"/>
        <v>#DIV/0!</v>
      </c>
      <c r="H638" s="50" t="e">
        <f t="shared" si="5"/>
        <v>#DIV/0!</v>
      </c>
    </row>
    <row r="639" spans="6:8" ht="15">
      <c r="F639" s="51">
        <v>23.78</v>
      </c>
      <c r="G639" s="50" t="e">
        <f t="shared" si="4"/>
        <v>#DIV/0!</v>
      </c>
      <c r="H639" s="50" t="e">
        <f t="shared" si="5"/>
        <v>#DIV/0!</v>
      </c>
    </row>
    <row r="640" spans="6:8" ht="15">
      <c r="F640" s="51">
        <v>23.8</v>
      </c>
      <c r="G640" s="50" t="e">
        <f t="shared" si="4"/>
        <v>#DIV/0!</v>
      </c>
      <c r="H640" s="50" t="e">
        <f t="shared" si="5"/>
        <v>#DIV/0!</v>
      </c>
    </row>
    <row r="641" spans="6:8" ht="15">
      <c r="F641" s="51">
        <v>23.84</v>
      </c>
      <c r="G641" s="50" t="e">
        <f t="shared" si="4"/>
        <v>#DIV/0!</v>
      </c>
      <c r="H641" s="50" t="e">
        <f t="shared" si="5"/>
        <v>#DIV/0!</v>
      </c>
    </row>
    <row r="642" spans="6:8" ht="15">
      <c r="F642" s="51">
        <v>23.85</v>
      </c>
      <c r="G642" s="50" t="e">
        <f t="shared" si="4"/>
        <v>#DIV/0!</v>
      </c>
      <c r="H642" s="50" t="e">
        <f t="shared" si="5"/>
        <v>#DIV/0!</v>
      </c>
    </row>
    <row r="643" spans="6:8" ht="15">
      <c r="F643" s="51">
        <v>23.85</v>
      </c>
      <c r="G643" s="50" t="e">
        <f t="shared" si="4"/>
        <v>#DIV/0!</v>
      </c>
      <c r="H643" s="50" t="e">
        <f t="shared" si="5"/>
        <v>#DIV/0!</v>
      </c>
    </row>
    <row r="644" spans="6:8" ht="15">
      <c r="F644" s="51">
        <v>23.68</v>
      </c>
      <c r="G644" s="50" t="e">
        <f t="shared" si="4"/>
        <v>#DIV/0!</v>
      </c>
      <c r="H644" s="50" t="e">
        <f t="shared" si="5"/>
        <v>#DIV/0!</v>
      </c>
    </row>
    <row r="645" spans="6:8" ht="15">
      <c r="F645" s="51">
        <v>23.71</v>
      </c>
      <c r="G645" s="50" t="e">
        <f t="shared" si="4"/>
        <v>#DIV/0!</v>
      </c>
      <c r="H645" s="50" t="e">
        <f t="shared" si="5"/>
        <v>#DIV/0!</v>
      </c>
    </row>
    <row r="646" spans="6:8" ht="15">
      <c r="F646" s="51">
        <v>23.7</v>
      </c>
      <c r="G646" s="50" t="e">
        <f t="shared" ref="G646:G677" si="6">F646/E646</f>
        <v>#DIV/0!</v>
      </c>
      <c r="H646" s="50" t="e">
        <f t="shared" ref="H646:H679" si="7">D646/C646</f>
        <v>#DIV/0!</v>
      </c>
    </row>
    <row r="647" spans="6:8" ht="15">
      <c r="F647" s="51">
        <v>23.66</v>
      </c>
      <c r="G647" s="50" t="e">
        <f t="shared" si="6"/>
        <v>#DIV/0!</v>
      </c>
      <c r="H647" s="50" t="e">
        <f t="shared" si="7"/>
        <v>#DIV/0!</v>
      </c>
    </row>
    <row r="648" spans="6:8" ht="15">
      <c r="F648" s="51">
        <v>23.67</v>
      </c>
      <c r="G648" s="50" t="e">
        <f t="shared" si="6"/>
        <v>#DIV/0!</v>
      </c>
      <c r="H648" s="50" t="e">
        <f t="shared" si="7"/>
        <v>#DIV/0!</v>
      </c>
    </row>
    <row r="649" spans="6:8" ht="15">
      <c r="F649" s="51">
        <v>23.63</v>
      </c>
      <c r="G649" s="50" t="e">
        <f t="shared" si="6"/>
        <v>#DIV/0!</v>
      </c>
      <c r="H649" s="50" t="e">
        <f t="shared" si="7"/>
        <v>#DIV/0!</v>
      </c>
    </row>
    <row r="650" spans="6:8" ht="15">
      <c r="F650" s="51">
        <v>23.57</v>
      </c>
      <c r="G650" s="50" t="e">
        <f t="shared" si="6"/>
        <v>#DIV/0!</v>
      </c>
      <c r="H650" s="50" t="e">
        <f t="shared" si="7"/>
        <v>#DIV/0!</v>
      </c>
    </row>
    <row r="651" spans="6:8" ht="15">
      <c r="F651" s="51">
        <v>23.68</v>
      </c>
      <c r="G651" s="50" t="e">
        <f t="shared" si="6"/>
        <v>#DIV/0!</v>
      </c>
      <c r="H651" s="50" t="e">
        <f t="shared" si="7"/>
        <v>#DIV/0!</v>
      </c>
    </row>
    <row r="652" spans="6:8" ht="15">
      <c r="F652" s="51">
        <v>23.7</v>
      </c>
      <c r="G652" s="50" t="e">
        <f t="shared" si="6"/>
        <v>#DIV/0!</v>
      </c>
      <c r="H652" s="50" t="e">
        <f t="shared" si="7"/>
        <v>#DIV/0!</v>
      </c>
    </row>
    <row r="653" spans="6:8" ht="15">
      <c r="F653" s="51">
        <v>23.73</v>
      </c>
      <c r="G653" s="50" t="e">
        <f t="shared" si="6"/>
        <v>#DIV/0!</v>
      </c>
      <c r="H653" s="50" t="e">
        <f t="shared" si="7"/>
        <v>#DIV/0!</v>
      </c>
    </row>
    <row r="654" spans="6:8" ht="15">
      <c r="F654" s="51">
        <v>23.74</v>
      </c>
      <c r="G654" s="50" t="e">
        <f t="shared" si="6"/>
        <v>#DIV/0!</v>
      </c>
      <c r="H654" s="50" t="e">
        <f t="shared" si="7"/>
        <v>#DIV/0!</v>
      </c>
    </row>
    <row r="655" spans="6:8" ht="15">
      <c r="F655" s="51">
        <v>23.73</v>
      </c>
      <c r="G655" s="50" t="e">
        <f t="shared" si="6"/>
        <v>#DIV/0!</v>
      </c>
      <c r="H655" s="50" t="e">
        <f t="shared" si="7"/>
        <v>#DIV/0!</v>
      </c>
    </row>
    <row r="656" spans="6:8" ht="15">
      <c r="F656" s="51">
        <v>23.7</v>
      </c>
      <c r="G656" s="50" t="e">
        <f t="shared" si="6"/>
        <v>#DIV/0!</v>
      </c>
      <c r="H656" s="50" t="e">
        <f t="shared" si="7"/>
        <v>#DIV/0!</v>
      </c>
    </row>
    <row r="657" spans="6:8" ht="15">
      <c r="F657" s="51">
        <v>23.58</v>
      </c>
      <c r="G657" s="50" t="e">
        <f t="shared" si="6"/>
        <v>#DIV/0!</v>
      </c>
      <c r="H657" s="50" t="e">
        <f t="shared" si="7"/>
        <v>#DIV/0!</v>
      </c>
    </row>
    <row r="658" spans="6:8" ht="15">
      <c r="F658" s="51">
        <v>23.54</v>
      </c>
      <c r="G658" s="50" t="e">
        <f t="shared" si="6"/>
        <v>#DIV/0!</v>
      </c>
      <c r="H658" s="50" t="e">
        <f t="shared" si="7"/>
        <v>#DIV/0!</v>
      </c>
    </row>
    <row r="659" spans="6:8" ht="15">
      <c r="F659" s="51">
        <v>23.53</v>
      </c>
      <c r="G659" s="50" t="e">
        <f t="shared" si="6"/>
        <v>#DIV/0!</v>
      </c>
      <c r="H659" s="50" t="e">
        <f t="shared" si="7"/>
        <v>#DIV/0!</v>
      </c>
    </row>
    <row r="660" spans="6:8" ht="15">
      <c r="F660" s="51">
        <v>23.5</v>
      </c>
      <c r="G660" s="50" t="e">
        <f t="shared" si="6"/>
        <v>#DIV/0!</v>
      </c>
      <c r="H660" s="50" t="e">
        <f t="shared" si="7"/>
        <v>#DIV/0!</v>
      </c>
    </row>
    <row r="661" spans="6:8" ht="15">
      <c r="F661" s="51">
        <v>23.5</v>
      </c>
      <c r="G661" s="50" t="e">
        <f t="shared" si="6"/>
        <v>#DIV/0!</v>
      </c>
      <c r="H661" s="50" t="e">
        <f t="shared" si="7"/>
        <v>#DIV/0!</v>
      </c>
    </row>
    <row r="662" spans="6:8" ht="15">
      <c r="F662" s="51">
        <v>23.5</v>
      </c>
      <c r="G662" s="50" t="e">
        <f t="shared" si="6"/>
        <v>#DIV/0!</v>
      </c>
      <c r="H662" s="50" t="e">
        <f t="shared" si="7"/>
        <v>#DIV/0!</v>
      </c>
    </row>
    <row r="663" spans="6:8" ht="15">
      <c r="F663" s="51">
        <v>23.46</v>
      </c>
      <c r="G663" s="50" t="e">
        <f t="shared" si="6"/>
        <v>#DIV/0!</v>
      </c>
      <c r="H663" s="50" t="e">
        <f t="shared" si="7"/>
        <v>#DIV/0!</v>
      </c>
    </row>
    <row r="664" spans="6:8" ht="15">
      <c r="F664" s="51">
        <v>23.48</v>
      </c>
      <c r="G664" s="50" t="e">
        <f t="shared" si="6"/>
        <v>#DIV/0!</v>
      </c>
      <c r="H664" s="50" t="e">
        <f t="shared" si="7"/>
        <v>#DIV/0!</v>
      </c>
    </row>
    <row r="665" spans="6:8" ht="15">
      <c r="F665" s="51">
        <v>23.49</v>
      </c>
      <c r="G665" s="50" t="e">
        <f t="shared" si="6"/>
        <v>#DIV/0!</v>
      </c>
      <c r="H665" s="50" t="e">
        <f t="shared" si="7"/>
        <v>#DIV/0!</v>
      </c>
    </row>
    <row r="666" spans="6:8" ht="15">
      <c r="F666" s="51">
        <v>23.49</v>
      </c>
      <c r="G666" s="50" t="e">
        <f t="shared" si="6"/>
        <v>#DIV/0!</v>
      </c>
      <c r="H666" s="50" t="e">
        <f t="shared" si="7"/>
        <v>#DIV/0!</v>
      </c>
    </row>
    <row r="667" spans="6:8" ht="15">
      <c r="F667" s="51">
        <v>23.77</v>
      </c>
      <c r="G667" s="50" t="e">
        <f t="shared" si="6"/>
        <v>#DIV/0!</v>
      </c>
      <c r="H667" s="50" t="e">
        <f t="shared" si="7"/>
        <v>#DIV/0!</v>
      </c>
    </row>
    <row r="668" spans="6:8" ht="15">
      <c r="F668" s="51">
        <v>23.69</v>
      </c>
      <c r="G668" s="50" t="e">
        <f t="shared" si="6"/>
        <v>#DIV/0!</v>
      </c>
      <c r="H668" s="50" t="e">
        <f t="shared" si="7"/>
        <v>#DIV/0!</v>
      </c>
    </row>
    <row r="669" spans="6:8" ht="15">
      <c r="F669" s="51">
        <v>23.6</v>
      </c>
      <c r="G669" s="50" t="e">
        <f t="shared" si="6"/>
        <v>#DIV/0!</v>
      </c>
      <c r="H669" s="50" t="e">
        <f t="shared" si="7"/>
        <v>#DIV/0!</v>
      </c>
    </row>
    <row r="670" spans="6:8" ht="15">
      <c r="F670" s="51">
        <v>23.57</v>
      </c>
      <c r="G670" s="50" t="e">
        <f t="shared" si="6"/>
        <v>#DIV/0!</v>
      </c>
      <c r="H670" s="50" t="e">
        <f t="shared" si="7"/>
        <v>#DIV/0!</v>
      </c>
    </row>
    <row r="671" spans="6:8" ht="15">
      <c r="F671" s="51">
        <v>23.63</v>
      </c>
      <c r="G671" s="50" t="e">
        <f t="shared" si="6"/>
        <v>#DIV/0!</v>
      </c>
      <c r="H671" s="50" t="e">
        <f t="shared" si="7"/>
        <v>#DIV/0!</v>
      </c>
    </row>
    <row r="672" spans="6:8" ht="15">
      <c r="F672" s="51">
        <v>23.64</v>
      </c>
      <c r="G672" s="50" t="e">
        <f t="shared" si="6"/>
        <v>#DIV/0!</v>
      </c>
      <c r="H672" s="50" t="e">
        <f t="shared" si="7"/>
        <v>#DIV/0!</v>
      </c>
    </row>
    <row r="673" spans="6:8" ht="15">
      <c r="F673" s="51">
        <v>23.68</v>
      </c>
      <c r="G673" s="50" t="e">
        <f t="shared" si="6"/>
        <v>#DIV/0!</v>
      </c>
      <c r="H673" s="50" t="e">
        <f t="shared" si="7"/>
        <v>#DIV/0!</v>
      </c>
    </row>
    <row r="674" spans="6:8" ht="15">
      <c r="F674" s="51">
        <v>23.74</v>
      </c>
      <c r="G674" s="50" t="e">
        <f t="shared" si="6"/>
        <v>#DIV/0!</v>
      </c>
      <c r="H674" s="50" t="e">
        <f t="shared" si="7"/>
        <v>#DIV/0!</v>
      </c>
    </row>
    <row r="675" spans="6:8" ht="15">
      <c r="F675" s="51">
        <v>23.76</v>
      </c>
      <c r="G675" s="50" t="e">
        <f t="shared" si="6"/>
        <v>#DIV/0!</v>
      </c>
      <c r="H675" s="50" t="e">
        <f t="shared" si="7"/>
        <v>#DIV/0!</v>
      </c>
    </row>
    <row r="676" spans="6:8" ht="15">
      <c r="F676" s="51">
        <v>23.69</v>
      </c>
      <c r="G676" s="50" t="e">
        <f t="shared" si="6"/>
        <v>#DIV/0!</v>
      </c>
      <c r="H676" s="50" t="e">
        <f t="shared" si="7"/>
        <v>#DIV/0!</v>
      </c>
    </row>
    <row r="677" spans="6:8" ht="15">
      <c r="F677" s="51">
        <v>23.55</v>
      </c>
      <c r="G677" s="50" t="e">
        <f t="shared" si="6"/>
        <v>#DIV/0!</v>
      </c>
      <c r="H677" s="50" t="e">
        <f t="shared" si="7"/>
        <v>#DIV/0!</v>
      </c>
    </row>
    <row r="678" spans="6:8" ht="15">
      <c r="F678" s="51">
        <v>23.48</v>
      </c>
      <c r="G678" s="50" t="e">
        <f>F678/E678</f>
        <v>#DIV/0!</v>
      </c>
      <c r="H678" s="50" t="e">
        <f t="shared" si="7"/>
        <v>#DIV/0!</v>
      </c>
    </row>
    <row r="679" spans="6:8" ht="15">
      <c r="F679" s="51">
        <v>23.48</v>
      </c>
      <c r="G679" s="50" t="e">
        <f>F679/E679</f>
        <v>#DIV/0!</v>
      </c>
      <c r="H679" s="50" t="e">
        <f t="shared" si="7"/>
        <v>#DIV/0!</v>
      </c>
    </row>
    <row r="965" spans="2:5">
      <c r="B965" s="52"/>
      <c r="C965" s="52"/>
      <c r="D965" s="52"/>
      <c r="E965" s="52"/>
    </row>
    <row r="966" spans="2:5">
      <c r="B966" s="52"/>
      <c r="C966" s="52"/>
      <c r="D966" s="52"/>
      <c r="E966" s="52"/>
    </row>
    <row r="967" spans="2:5">
      <c r="B967" s="52"/>
      <c r="C967" s="52"/>
      <c r="D967" s="52"/>
      <c r="E967" s="52"/>
    </row>
    <row r="968" spans="2:5">
      <c r="B968" s="52"/>
      <c r="C968" s="52"/>
      <c r="D968" s="52"/>
      <c r="E968" s="52"/>
    </row>
    <row r="969" spans="2:5">
      <c r="B969" s="52"/>
      <c r="C969" s="52"/>
      <c r="D969" s="52"/>
      <c r="E969" s="52"/>
    </row>
    <row r="970" spans="2:5">
      <c r="B970" s="52"/>
      <c r="C970" s="52"/>
      <c r="D970" s="52"/>
      <c r="E970" s="52"/>
    </row>
    <row r="971" spans="2:5">
      <c r="B971" s="52"/>
      <c r="C971" s="52"/>
      <c r="D971" s="52"/>
      <c r="E971" s="52"/>
    </row>
    <row r="972" spans="2:5">
      <c r="B972" s="52"/>
      <c r="C972" s="52"/>
      <c r="D972" s="52"/>
      <c r="E972" s="52"/>
    </row>
    <row r="973" spans="2:5">
      <c r="B973" s="52"/>
      <c r="C973" s="52"/>
      <c r="D973" s="52"/>
      <c r="E973" s="52"/>
    </row>
    <row r="974" spans="2:5">
      <c r="B974" s="52"/>
      <c r="C974" s="52"/>
      <c r="D974" s="52"/>
      <c r="E974" s="52"/>
    </row>
    <row r="975" spans="2:5">
      <c r="B975" s="57"/>
      <c r="C975" s="57"/>
      <c r="D975" s="57"/>
      <c r="E975" s="57"/>
    </row>
    <row r="976" spans="2:5">
      <c r="B976" s="57"/>
      <c r="C976" s="57"/>
      <c r="D976" s="57"/>
      <c r="E976" s="57"/>
    </row>
    <row r="977" spans="2:5">
      <c r="B977" s="57"/>
      <c r="C977" s="57"/>
      <c r="D977" s="57"/>
      <c r="E977" s="57"/>
    </row>
    <row r="978" spans="2:5">
      <c r="B978" s="57"/>
      <c r="C978" s="57"/>
      <c r="D978" s="57"/>
      <c r="E978" s="57"/>
    </row>
    <row r="979" spans="2:5">
      <c r="B979" s="57"/>
      <c r="C979" s="57"/>
      <c r="D979" s="57"/>
      <c r="E979" s="57"/>
    </row>
    <row r="980" spans="2:5">
      <c r="B980" s="57"/>
      <c r="C980" s="57"/>
      <c r="D980" s="57"/>
      <c r="E980" s="57"/>
    </row>
    <row r="981" spans="2:5">
      <c r="B981" s="57"/>
      <c r="C981" s="57"/>
      <c r="D981" s="57"/>
      <c r="E981" s="57"/>
    </row>
    <row r="982" spans="2:5">
      <c r="B982" s="57"/>
      <c r="C982" s="57"/>
      <c r="D982" s="57"/>
      <c r="E982" s="57"/>
    </row>
    <row r="983" spans="2:5">
      <c r="B983" s="57"/>
      <c r="C983" s="57"/>
      <c r="D983" s="57"/>
      <c r="E983" s="57"/>
    </row>
    <row r="984" spans="2:5">
      <c r="B984" s="57"/>
      <c r="C984" s="57"/>
      <c r="D984" s="57"/>
      <c r="E984" s="57"/>
    </row>
    <row r="985" spans="2:5">
      <c r="B985" s="52"/>
      <c r="C985" s="52"/>
      <c r="D985" s="52"/>
      <c r="E985" s="52"/>
    </row>
    <row r="986" spans="2:5">
      <c r="B986" s="52"/>
      <c r="C986" s="52"/>
      <c r="D986" s="52"/>
      <c r="E986" s="52"/>
    </row>
    <row r="987" spans="2:5">
      <c r="B987" s="52"/>
      <c r="C987" s="52"/>
      <c r="D987" s="52"/>
      <c r="E987" s="52"/>
    </row>
    <row r="988" spans="2:5">
      <c r="B988" s="52"/>
      <c r="C988" s="52"/>
      <c r="D988" s="52"/>
      <c r="E988" s="52"/>
    </row>
    <row r="989" spans="2:5">
      <c r="B989" s="52"/>
      <c r="C989" s="52"/>
      <c r="D989" s="52"/>
      <c r="E989" s="52"/>
    </row>
    <row r="990" spans="2:5">
      <c r="B990" s="52"/>
      <c r="C990" s="52"/>
      <c r="D990" s="52"/>
      <c r="E990" s="52"/>
    </row>
    <row r="991" spans="2:5">
      <c r="B991" s="52"/>
      <c r="C991" s="52"/>
      <c r="D991" s="52"/>
      <c r="E991" s="52"/>
    </row>
    <row r="992" spans="2:5">
      <c r="B992" s="52"/>
      <c r="C992" s="52"/>
      <c r="D992" s="52"/>
      <c r="E992" s="52"/>
    </row>
    <row r="993" spans="2:5">
      <c r="B993" s="52"/>
      <c r="C993" s="52"/>
      <c r="D993" s="52"/>
      <c r="E993" s="52"/>
    </row>
    <row r="994" spans="2:5">
      <c r="B994" s="52"/>
      <c r="C994" s="52"/>
      <c r="D994" s="52"/>
      <c r="E994" s="52"/>
    </row>
    <row r="995" spans="2:5">
      <c r="B995" s="52"/>
      <c r="C995" s="52"/>
      <c r="D995" s="52"/>
      <c r="E995" s="52"/>
    </row>
    <row r="996" spans="2:5">
      <c r="B996" s="52"/>
      <c r="C996" s="52"/>
      <c r="D996" s="52"/>
      <c r="E996" s="52"/>
    </row>
    <row r="997" spans="2:5">
      <c r="B997" s="52"/>
      <c r="C997" s="52"/>
      <c r="D997" s="52"/>
      <c r="E997" s="52"/>
    </row>
    <row r="998" spans="2:5">
      <c r="B998" s="52"/>
      <c r="C998" s="52"/>
      <c r="D998" s="52"/>
      <c r="E998" s="52"/>
    </row>
    <row r="999" spans="2:5">
      <c r="B999" s="52"/>
      <c r="C999" s="52"/>
      <c r="D999" s="52"/>
      <c r="E999" s="52"/>
    </row>
    <row r="1000" spans="2:5">
      <c r="B1000" s="57"/>
      <c r="C1000" s="57"/>
      <c r="D1000" s="57"/>
      <c r="E1000" s="57"/>
    </row>
    <row r="1001" spans="2:5">
      <c r="B1001" s="57"/>
      <c r="C1001" s="57"/>
      <c r="D1001" s="57"/>
      <c r="E1001" s="57"/>
    </row>
    <row r="1002" spans="2:5">
      <c r="B1002" s="57"/>
      <c r="C1002" s="57"/>
      <c r="D1002" s="57"/>
      <c r="E1002" s="57"/>
    </row>
    <row r="1003" spans="2:5">
      <c r="B1003" s="57"/>
      <c r="C1003" s="57"/>
      <c r="D1003" s="57"/>
      <c r="E1003" s="57"/>
    </row>
    <row r="1004" spans="2:5">
      <c r="B1004" s="57"/>
      <c r="C1004" s="57"/>
      <c r="D1004" s="57"/>
      <c r="E1004" s="57"/>
    </row>
    <row r="1005" spans="2:5">
      <c r="B1005" s="57"/>
      <c r="C1005" s="57"/>
      <c r="D1005" s="57"/>
      <c r="E1005" s="57"/>
    </row>
    <row r="1006" spans="2:5">
      <c r="B1006" s="57"/>
      <c r="C1006" s="57"/>
      <c r="D1006" s="57"/>
      <c r="E1006" s="57"/>
    </row>
    <row r="1007" spans="2:5">
      <c r="B1007" s="57"/>
      <c r="C1007" s="57"/>
      <c r="D1007" s="57"/>
      <c r="E1007" s="57"/>
    </row>
    <row r="1008" spans="2:5">
      <c r="B1008" s="57"/>
      <c r="C1008" s="57"/>
      <c r="D1008" s="57"/>
      <c r="E1008" s="57"/>
    </row>
    <row r="1009" spans="2:5">
      <c r="B1009" s="57"/>
      <c r="C1009" s="57"/>
      <c r="D1009" s="57"/>
      <c r="E1009" s="57"/>
    </row>
    <row r="1010" spans="2:5">
      <c r="B1010" s="52"/>
      <c r="C1010" s="52"/>
      <c r="D1010" s="52"/>
      <c r="E1010" s="52"/>
    </row>
    <row r="1011" spans="2:5">
      <c r="B1011" s="52"/>
      <c r="C1011" s="52"/>
      <c r="D1011" s="52"/>
      <c r="E1011" s="52"/>
    </row>
    <row r="1012" spans="2:5">
      <c r="B1012" s="52"/>
      <c r="C1012" s="52"/>
      <c r="D1012" s="52"/>
      <c r="E1012" s="52"/>
    </row>
    <row r="1013" spans="2:5">
      <c r="B1013" s="52"/>
      <c r="C1013" s="52"/>
      <c r="D1013" s="52"/>
      <c r="E1013" s="52"/>
    </row>
    <row r="1014" spans="2:5">
      <c r="B1014" s="52"/>
      <c r="C1014" s="52"/>
      <c r="D1014" s="52"/>
      <c r="E1014" s="52"/>
    </row>
    <row r="1015" spans="2:5">
      <c r="B1015" s="52"/>
      <c r="C1015" s="52"/>
      <c r="D1015" s="52"/>
      <c r="E1015" s="52"/>
    </row>
    <row r="1016" spans="2:5">
      <c r="B1016" s="52"/>
      <c r="C1016" s="52"/>
      <c r="D1016" s="52"/>
      <c r="E1016" s="52"/>
    </row>
    <row r="1017" spans="2:5">
      <c r="B1017" s="52"/>
      <c r="C1017" s="52"/>
      <c r="D1017" s="52"/>
      <c r="E1017" s="52"/>
    </row>
    <row r="1018" spans="2:5">
      <c r="B1018" s="52"/>
      <c r="C1018" s="52"/>
      <c r="D1018" s="52"/>
      <c r="E1018" s="52"/>
    </row>
    <row r="1019" spans="2:5">
      <c r="B1019" s="52"/>
      <c r="C1019" s="52"/>
      <c r="D1019" s="52"/>
      <c r="E1019" s="52"/>
    </row>
    <row r="1020" spans="2:5">
      <c r="B1020" s="52"/>
      <c r="C1020" s="52"/>
      <c r="D1020" s="52"/>
      <c r="E1020" s="52"/>
    </row>
    <row r="1021" spans="2:5">
      <c r="B1021" s="52"/>
      <c r="C1021" s="52"/>
      <c r="D1021" s="52"/>
      <c r="E1021" s="52"/>
    </row>
    <row r="1022" spans="2:5">
      <c r="B1022" s="52"/>
      <c r="C1022" s="52"/>
      <c r="D1022" s="52"/>
      <c r="E1022" s="52"/>
    </row>
    <row r="1023" spans="2:5">
      <c r="B1023" s="52"/>
      <c r="C1023" s="52"/>
      <c r="D1023" s="52"/>
      <c r="E1023" s="52"/>
    </row>
    <row r="1024" spans="2:5">
      <c r="B1024" s="52"/>
      <c r="C1024" s="52"/>
      <c r="D1024" s="52"/>
      <c r="E1024" s="52"/>
    </row>
    <row r="1025" spans="2:5">
      <c r="B1025" s="52"/>
      <c r="C1025" s="52"/>
      <c r="D1025" s="52"/>
      <c r="E1025" s="52"/>
    </row>
    <row r="1026" spans="2:5">
      <c r="B1026" s="52"/>
      <c r="C1026" s="52"/>
      <c r="D1026" s="52"/>
      <c r="E1026" s="52"/>
    </row>
    <row r="1027" spans="2:5">
      <c r="B1027" s="52"/>
      <c r="C1027" s="52"/>
      <c r="D1027" s="52"/>
      <c r="E1027" s="52"/>
    </row>
    <row r="1028" spans="2:5">
      <c r="B1028" s="52"/>
      <c r="C1028" s="52"/>
      <c r="D1028" s="52"/>
      <c r="E1028" s="52"/>
    </row>
    <row r="1029" spans="2:5">
      <c r="B1029" s="52"/>
      <c r="C1029" s="52"/>
      <c r="D1029" s="52"/>
      <c r="E1029" s="52"/>
    </row>
    <row r="1030" spans="2:5">
      <c r="B1030" s="52"/>
      <c r="C1030" s="52"/>
      <c r="D1030" s="52"/>
      <c r="E1030" s="52"/>
    </row>
    <row r="1031" spans="2:5">
      <c r="B1031" s="52"/>
      <c r="C1031" s="52"/>
      <c r="D1031" s="52"/>
      <c r="E1031" s="52"/>
    </row>
    <row r="1032" spans="2:5">
      <c r="B1032" s="52"/>
      <c r="C1032" s="52"/>
      <c r="D1032" s="52"/>
      <c r="E1032" s="52"/>
    </row>
    <row r="1033" spans="2:5">
      <c r="B1033" s="52"/>
      <c r="C1033" s="52"/>
      <c r="D1033" s="52"/>
      <c r="E1033" s="52"/>
    </row>
    <row r="1034" spans="2:5">
      <c r="B1034" s="52"/>
      <c r="C1034" s="52"/>
      <c r="D1034" s="52"/>
      <c r="E1034" s="52"/>
    </row>
    <row r="1035" spans="2:5">
      <c r="B1035" s="52"/>
      <c r="C1035" s="52"/>
      <c r="D1035" s="52"/>
      <c r="E1035" s="52"/>
    </row>
    <row r="1036" spans="2:5">
      <c r="B1036" s="52"/>
      <c r="C1036" s="52"/>
      <c r="D1036" s="52"/>
      <c r="E1036" s="52"/>
    </row>
    <row r="1037" spans="2:5">
      <c r="B1037" s="52"/>
      <c r="C1037" s="52"/>
      <c r="D1037" s="52"/>
      <c r="E1037" s="52"/>
    </row>
    <row r="1038" spans="2:5">
      <c r="B1038" s="52"/>
      <c r="C1038" s="52"/>
      <c r="D1038" s="52"/>
      <c r="E1038" s="52"/>
    </row>
    <row r="1039" spans="2:5">
      <c r="B1039" s="52"/>
      <c r="C1039" s="52"/>
      <c r="D1039" s="52"/>
      <c r="E1039" s="52"/>
    </row>
    <row r="1040" spans="2:5">
      <c r="B1040" s="52"/>
      <c r="C1040" s="52"/>
      <c r="D1040" s="52"/>
      <c r="E1040" s="52"/>
    </row>
    <row r="1041" spans="2:5">
      <c r="B1041" s="52"/>
      <c r="C1041" s="52"/>
      <c r="D1041" s="52"/>
      <c r="E1041" s="52"/>
    </row>
    <row r="1042" spans="2:5">
      <c r="B1042" s="52"/>
      <c r="C1042" s="52"/>
      <c r="D1042" s="52"/>
      <c r="E1042" s="52"/>
    </row>
    <row r="1043" spans="2:5">
      <c r="B1043" s="52"/>
      <c r="C1043" s="52"/>
      <c r="D1043" s="52"/>
      <c r="E1043" s="52"/>
    </row>
    <row r="1044" spans="2:5">
      <c r="B1044" s="52"/>
      <c r="C1044" s="52"/>
      <c r="D1044" s="52"/>
      <c r="E1044" s="52"/>
    </row>
    <row r="1045" spans="2:5">
      <c r="B1045" s="52"/>
      <c r="C1045" s="52"/>
      <c r="D1045" s="52"/>
      <c r="E1045" s="52"/>
    </row>
    <row r="1046" spans="2:5">
      <c r="B1046" s="52"/>
      <c r="C1046" s="52"/>
      <c r="D1046" s="52"/>
      <c r="E1046" s="52"/>
    </row>
    <row r="1047" spans="2:5">
      <c r="B1047" s="52"/>
      <c r="C1047" s="52"/>
      <c r="D1047" s="52"/>
      <c r="E1047" s="52"/>
    </row>
    <row r="1048" spans="2:5">
      <c r="B1048" s="52"/>
      <c r="C1048" s="52"/>
      <c r="D1048" s="52"/>
      <c r="E1048" s="52"/>
    </row>
    <row r="1049" spans="2:5">
      <c r="B1049" s="52"/>
      <c r="C1049" s="52"/>
      <c r="D1049" s="52"/>
      <c r="E1049" s="52"/>
    </row>
    <row r="1050" spans="2:5">
      <c r="B1050" s="52"/>
      <c r="C1050" s="52"/>
      <c r="D1050" s="52"/>
      <c r="E1050" s="52"/>
    </row>
    <row r="1051" spans="2:5">
      <c r="B1051" s="52"/>
      <c r="C1051" s="52"/>
      <c r="D1051" s="52"/>
      <c r="E1051" s="52"/>
    </row>
    <row r="1052" spans="2:5">
      <c r="B1052" s="52"/>
      <c r="C1052" s="52"/>
      <c r="D1052" s="52"/>
      <c r="E1052" s="52"/>
    </row>
    <row r="1053" spans="2:5">
      <c r="B1053" s="52"/>
      <c r="C1053" s="52"/>
      <c r="D1053" s="52"/>
      <c r="E1053" s="52"/>
    </row>
    <row r="1054" spans="2:5">
      <c r="B1054" s="52"/>
      <c r="C1054" s="52"/>
      <c r="D1054" s="52"/>
      <c r="E1054" s="52"/>
    </row>
    <row r="1055" spans="2:5">
      <c r="B1055" s="52"/>
      <c r="C1055" s="52"/>
      <c r="D1055" s="52"/>
      <c r="E1055" s="52"/>
    </row>
    <row r="1056" spans="2:5">
      <c r="B1056" s="52"/>
      <c r="C1056" s="52"/>
      <c r="D1056" s="52"/>
      <c r="E1056" s="52"/>
    </row>
    <row r="1057" spans="2:5">
      <c r="B1057" s="52"/>
      <c r="C1057" s="52"/>
      <c r="D1057" s="52"/>
      <c r="E1057" s="52"/>
    </row>
    <row r="1058" spans="2:5">
      <c r="B1058" s="52"/>
      <c r="C1058" s="52"/>
      <c r="D1058" s="52"/>
      <c r="E1058" s="52"/>
    </row>
    <row r="1059" spans="2:5">
      <c r="B1059" s="52"/>
      <c r="C1059" s="52"/>
      <c r="D1059" s="52"/>
      <c r="E1059" s="52"/>
    </row>
    <row r="1060" spans="2:5">
      <c r="B1060" s="52"/>
      <c r="C1060" s="52"/>
      <c r="D1060" s="52"/>
      <c r="E1060" s="52"/>
    </row>
    <row r="1061" spans="2:5">
      <c r="B1061" s="52"/>
      <c r="C1061" s="52"/>
      <c r="D1061" s="52"/>
      <c r="E1061" s="52"/>
    </row>
    <row r="1062" spans="2:5">
      <c r="B1062" s="52"/>
      <c r="C1062" s="52"/>
      <c r="D1062" s="52"/>
      <c r="E1062" s="52"/>
    </row>
    <row r="1063" spans="2:5">
      <c r="B1063" s="52"/>
      <c r="C1063" s="52"/>
      <c r="D1063" s="52"/>
      <c r="E1063" s="52"/>
    </row>
    <row r="1064" spans="2:5">
      <c r="B1064" s="52"/>
      <c r="C1064" s="52"/>
      <c r="D1064" s="52"/>
      <c r="E1064" s="52"/>
    </row>
    <row r="1065" spans="2:5">
      <c r="B1065" s="52"/>
      <c r="C1065" s="52"/>
      <c r="D1065" s="52"/>
      <c r="E1065" s="52"/>
    </row>
    <row r="1066" spans="2:5">
      <c r="B1066" s="52"/>
      <c r="C1066" s="52"/>
      <c r="D1066" s="52"/>
      <c r="E1066" s="52"/>
    </row>
    <row r="1067" spans="2:5">
      <c r="B1067" s="52"/>
      <c r="C1067" s="52"/>
      <c r="D1067" s="52"/>
      <c r="E1067" s="52"/>
    </row>
    <row r="1068" spans="2:5">
      <c r="B1068" s="52"/>
      <c r="C1068" s="52"/>
      <c r="D1068" s="52"/>
      <c r="E1068" s="52"/>
    </row>
    <row r="1069" spans="2:5">
      <c r="B1069" s="52"/>
      <c r="C1069" s="52"/>
      <c r="D1069" s="52"/>
      <c r="E1069" s="52"/>
    </row>
    <row r="1070" spans="2:5">
      <c r="B1070" s="52"/>
      <c r="C1070" s="52"/>
      <c r="D1070" s="52"/>
      <c r="E1070" s="52"/>
    </row>
    <row r="1071" spans="2:5">
      <c r="B1071" s="52"/>
      <c r="C1071" s="52"/>
      <c r="D1071" s="52"/>
      <c r="E1071" s="52"/>
    </row>
    <row r="1072" spans="2:5">
      <c r="B1072" s="52"/>
      <c r="C1072" s="52"/>
      <c r="D1072" s="52"/>
      <c r="E1072" s="52"/>
    </row>
    <row r="1073" spans="2:5">
      <c r="B1073" s="52"/>
      <c r="C1073" s="52"/>
      <c r="D1073" s="52"/>
      <c r="E1073" s="52"/>
    </row>
    <row r="1074" spans="2:5">
      <c r="B1074" s="52"/>
      <c r="C1074" s="52"/>
      <c r="D1074" s="52"/>
      <c r="E1074" s="52"/>
    </row>
    <row r="1075" spans="2:5">
      <c r="B1075" s="52"/>
      <c r="C1075" s="52"/>
      <c r="D1075" s="52"/>
      <c r="E1075" s="52"/>
    </row>
    <row r="1076" spans="2:5">
      <c r="B1076" s="52"/>
      <c r="C1076" s="52"/>
      <c r="D1076" s="52"/>
      <c r="E1076" s="52"/>
    </row>
    <row r="1077" spans="2:5">
      <c r="B1077" s="52"/>
      <c r="C1077" s="52"/>
      <c r="D1077" s="52"/>
      <c r="E1077" s="52"/>
    </row>
    <row r="1078" spans="2:5">
      <c r="B1078" s="52"/>
      <c r="C1078" s="52"/>
      <c r="D1078" s="52"/>
      <c r="E1078" s="52"/>
    </row>
    <row r="1079" spans="2:5">
      <c r="B1079" s="52"/>
      <c r="C1079" s="52"/>
      <c r="D1079" s="52"/>
      <c r="E1079" s="52"/>
    </row>
    <row r="1080" spans="2:5">
      <c r="B1080" s="52"/>
      <c r="C1080" s="52"/>
      <c r="D1080" s="52"/>
      <c r="E1080" s="52"/>
    </row>
    <row r="1081" spans="2:5">
      <c r="B1081" s="52"/>
      <c r="C1081" s="52"/>
      <c r="D1081" s="52"/>
      <c r="E1081" s="52"/>
    </row>
    <row r="1082" spans="2:5">
      <c r="B1082" s="52"/>
      <c r="C1082" s="52"/>
      <c r="D1082" s="52"/>
      <c r="E1082" s="52"/>
    </row>
    <row r="1083" spans="2:5">
      <c r="B1083" s="52"/>
      <c r="C1083" s="52"/>
      <c r="D1083" s="52"/>
      <c r="E1083" s="52"/>
    </row>
    <row r="1084" spans="2:5">
      <c r="B1084" s="52"/>
      <c r="C1084" s="52"/>
      <c r="D1084" s="52"/>
      <c r="E1084" s="52"/>
    </row>
    <row r="1085" spans="2:5">
      <c r="B1085" s="52"/>
      <c r="C1085" s="52"/>
      <c r="D1085" s="52"/>
      <c r="E1085" s="52"/>
    </row>
    <row r="1086" spans="2:5">
      <c r="B1086" s="52"/>
      <c r="C1086" s="52"/>
      <c r="D1086" s="52"/>
      <c r="E1086" s="52"/>
    </row>
    <row r="1087" spans="2:5">
      <c r="B1087" s="52"/>
      <c r="C1087" s="52"/>
      <c r="D1087" s="52"/>
      <c r="E1087" s="52"/>
    </row>
    <row r="1088" spans="2:5">
      <c r="B1088" s="52"/>
      <c r="C1088" s="52"/>
      <c r="D1088" s="52"/>
      <c r="E1088" s="52"/>
    </row>
    <row r="1089" spans="2:5">
      <c r="B1089" s="52"/>
      <c r="C1089" s="52"/>
      <c r="D1089" s="52"/>
      <c r="E1089" s="52"/>
    </row>
    <row r="1090" spans="2:5">
      <c r="B1090" s="52"/>
      <c r="C1090" s="52"/>
      <c r="D1090" s="52"/>
      <c r="E1090" s="52"/>
    </row>
    <row r="1091" spans="2:5">
      <c r="B1091" s="52"/>
      <c r="C1091" s="52"/>
      <c r="D1091" s="52"/>
      <c r="E1091" s="52"/>
    </row>
    <row r="1092" spans="2:5">
      <c r="B1092" s="52"/>
      <c r="C1092" s="52"/>
      <c r="D1092" s="52"/>
      <c r="E1092" s="52"/>
    </row>
    <row r="1093" spans="2:5">
      <c r="B1093" s="52"/>
      <c r="C1093" s="52"/>
      <c r="D1093" s="52"/>
      <c r="E1093" s="52"/>
    </row>
    <row r="1094" spans="2:5">
      <c r="B1094" s="52"/>
      <c r="C1094" s="52"/>
      <c r="D1094" s="52"/>
      <c r="E1094" s="52"/>
    </row>
    <row r="1095" spans="2:5">
      <c r="B1095" s="52"/>
      <c r="C1095" s="52"/>
      <c r="D1095" s="52"/>
      <c r="E1095" s="52"/>
    </row>
    <row r="1096" spans="2:5">
      <c r="B1096" s="52"/>
      <c r="C1096" s="52"/>
      <c r="D1096" s="52"/>
      <c r="E1096" s="52"/>
    </row>
    <row r="1097" spans="2:5">
      <c r="B1097" s="52"/>
      <c r="C1097" s="52"/>
      <c r="D1097" s="52"/>
      <c r="E1097" s="52"/>
    </row>
    <row r="1098" spans="2:5">
      <c r="B1098" s="52"/>
      <c r="C1098" s="52"/>
      <c r="D1098" s="52"/>
      <c r="E1098" s="52"/>
    </row>
    <row r="1099" spans="2:5">
      <c r="B1099" s="52"/>
      <c r="C1099" s="52"/>
      <c r="D1099" s="52"/>
      <c r="E1099" s="52"/>
    </row>
    <row r="1100" spans="2:5">
      <c r="B1100" s="52"/>
      <c r="C1100" s="52"/>
      <c r="D1100" s="52"/>
      <c r="E1100" s="52"/>
    </row>
    <row r="1101" spans="2:5">
      <c r="B1101" s="52"/>
      <c r="C1101" s="52"/>
      <c r="D1101" s="52"/>
      <c r="E1101" s="52"/>
    </row>
    <row r="1102" spans="2:5">
      <c r="B1102" s="52"/>
      <c r="C1102" s="52"/>
      <c r="D1102" s="52"/>
      <c r="E1102" s="52"/>
    </row>
    <row r="1103" spans="2:5">
      <c r="B1103" s="52"/>
      <c r="C1103" s="52"/>
      <c r="D1103" s="52"/>
      <c r="E1103" s="52"/>
    </row>
    <row r="1104" spans="2:5">
      <c r="B1104" s="52"/>
      <c r="C1104" s="52"/>
      <c r="D1104" s="52"/>
      <c r="E1104" s="52"/>
    </row>
    <row r="1105" spans="2:5">
      <c r="B1105" s="52"/>
      <c r="C1105" s="52"/>
      <c r="D1105" s="52"/>
      <c r="E1105" s="52"/>
    </row>
    <row r="1106" spans="2:5">
      <c r="B1106" s="52"/>
      <c r="C1106" s="52"/>
      <c r="D1106" s="52"/>
      <c r="E1106" s="52"/>
    </row>
    <row r="1107" spans="2:5">
      <c r="B1107" s="52"/>
      <c r="C1107" s="52"/>
      <c r="D1107" s="52"/>
      <c r="E1107" s="52"/>
    </row>
    <row r="1108" spans="2:5">
      <c r="B1108" s="52"/>
      <c r="C1108" s="52"/>
      <c r="D1108" s="52"/>
      <c r="E1108" s="52"/>
    </row>
    <row r="1109" spans="2:5">
      <c r="B1109" s="52"/>
      <c r="C1109" s="52"/>
      <c r="D1109" s="52"/>
      <c r="E1109" s="52"/>
    </row>
    <row r="1110" spans="2:5">
      <c r="B1110" s="52"/>
      <c r="C1110" s="52"/>
      <c r="D1110" s="52"/>
      <c r="E1110" s="52"/>
    </row>
    <row r="1111" spans="2:5">
      <c r="B1111" s="52"/>
      <c r="C1111" s="52"/>
      <c r="D1111" s="52"/>
      <c r="E1111" s="52"/>
    </row>
    <row r="1112" spans="2:5">
      <c r="B1112" s="52"/>
      <c r="C1112" s="52"/>
      <c r="D1112" s="52"/>
      <c r="E1112" s="52"/>
    </row>
    <row r="1113" spans="2:5">
      <c r="B1113" s="52"/>
      <c r="C1113" s="52"/>
      <c r="D1113" s="52"/>
      <c r="E1113" s="52"/>
    </row>
    <row r="1114" spans="2:5">
      <c r="B1114" s="52"/>
      <c r="C1114" s="52"/>
      <c r="D1114" s="52"/>
      <c r="E1114" s="52"/>
    </row>
    <row r="1115" spans="2:5">
      <c r="B1115" s="52"/>
      <c r="C1115" s="52"/>
      <c r="D1115" s="52"/>
      <c r="E1115" s="52"/>
    </row>
    <row r="1116" spans="2:5">
      <c r="B1116" s="52"/>
      <c r="C1116" s="52"/>
      <c r="D1116" s="52"/>
      <c r="E1116" s="52"/>
    </row>
    <row r="1117" spans="2:5">
      <c r="B1117" s="52"/>
      <c r="C1117" s="52"/>
      <c r="D1117" s="52"/>
      <c r="E1117" s="52"/>
    </row>
    <row r="1118" spans="2:5">
      <c r="B1118" s="52"/>
      <c r="C1118" s="52"/>
      <c r="D1118" s="52"/>
      <c r="E1118" s="52"/>
    </row>
    <row r="1119" spans="2:5">
      <c r="B1119" s="52"/>
      <c r="C1119" s="52"/>
      <c r="D1119" s="52"/>
      <c r="E1119" s="52"/>
    </row>
    <row r="1120" spans="2:5">
      <c r="B1120" s="52"/>
      <c r="C1120" s="52"/>
      <c r="D1120" s="52"/>
      <c r="E1120" s="52"/>
    </row>
    <row r="1121" spans="2:5">
      <c r="B1121" s="52"/>
      <c r="C1121" s="52"/>
      <c r="D1121" s="52"/>
      <c r="E1121" s="52"/>
    </row>
    <row r="1122" spans="2:5">
      <c r="B1122" s="52"/>
      <c r="C1122" s="52"/>
      <c r="D1122" s="52"/>
      <c r="E1122" s="52"/>
    </row>
    <row r="1123" spans="2:5">
      <c r="B1123" s="52"/>
      <c r="C1123" s="52"/>
      <c r="D1123" s="52"/>
      <c r="E1123" s="52"/>
    </row>
    <row r="1124" spans="2:5">
      <c r="B1124" s="52"/>
      <c r="C1124" s="52"/>
      <c r="D1124" s="52"/>
      <c r="E1124" s="52"/>
    </row>
    <row r="1125" spans="2:5">
      <c r="B1125" s="52"/>
      <c r="C1125" s="52"/>
      <c r="D1125" s="52"/>
      <c r="E1125" s="52"/>
    </row>
    <row r="1126" spans="2:5">
      <c r="B1126" s="52"/>
      <c r="C1126" s="52"/>
      <c r="D1126" s="52"/>
      <c r="E1126" s="52"/>
    </row>
    <row r="1127" spans="2:5">
      <c r="B1127" s="52"/>
      <c r="C1127" s="52"/>
      <c r="D1127" s="52"/>
      <c r="E1127" s="52"/>
    </row>
    <row r="1128" spans="2:5">
      <c r="B1128" s="52"/>
      <c r="C1128" s="52"/>
      <c r="D1128" s="52"/>
      <c r="E1128" s="52"/>
    </row>
    <row r="1129" spans="2:5">
      <c r="B1129" s="52"/>
      <c r="C1129" s="52"/>
      <c r="D1129" s="52"/>
      <c r="E1129" s="52"/>
    </row>
    <row r="1130" spans="2:5">
      <c r="B1130" s="52"/>
      <c r="C1130" s="52"/>
      <c r="D1130" s="52"/>
      <c r="E1130" s="52"/>
    </row>
    <row r="1131" spans="2:5">
      <c r="B1131" s="52"/>
      <c r="C1131" s="52"/>
      <c r="D1131" s="52"/>
      <c r="E1131" s="52"/>
    </row>
    <row r="1132" spans="2:5">
      <c r="B1132" s="52"/>
      <c r="C1132" s="52"/>
      <c r="D1132" s="52"/>
      <c r="E1132" s="52"/>
    </row>
    <row r="1133" spans="2:5">
      <c r="B1133" s="52"/>
      <c r="C1133" s="52"/>
      <c r="D1133" s="52"/>
      <c r="E1133" s="52"/>
    </row>
    <row r="1134" spans="2:5">
      <c r="B1134" s="52"/>
      <c r="C1134" s="52"/>
      <c r="D1134" s="52"/>
      <c r="E1134" s="52"/>
    </row>
    <row r="1135" spans="2:5">
      <c r="B1135" s="52"/>
      <c r="C1135" s="52"/>
      <c r="D1135" s="52"/>
      <c r="E1135" s="52"/>
    </row>
    <row r="1136" spans="2:5">
      <c r="B1136" s="52"/>
      <c r="C1136" s="52"/>
      <c r="D1136" s="52"/>
      <c r="E1136" s="52"/>
    </row>
    <row r="1137" spans="2:5">
      <c r="B1137" s="52"/>
      <c r="C1137" s="52"/>
      <c r="D1137" s="52"/>
      <c r="E1137" s="52"/>
    </row>
    <row r="1138" spans="2:5">
      <c r="B1138" s="52"/>
      <c r="C1138" s="52"/>
      <c r="D1138" s="52"/>
      <c r="E1138" s="52"/>
    </row>
    <row r="1139" spans="2:5">
      <c r="B1139" s="52"/>
      <c r="C1139" s="52"/>
      <c r="D1139" s="52"/>
      <c r="E1139" s="52"/>
    </row>
    <row r="1140" spans="2:5">
      <c r="B1140" s="52"/>
      <c r="C1140" s="52"/>
      <c r="D1140" s="52"/>
      <c r="E1140" s="52"/>
    </row>
    <row r="1141" spans="2:5">
      <c r="B1141" s="52"/>
      <c r="C1141" s="52"/>
      <c r="D1141" s="52"/>
      <c r="E1141" s="52"/>
    </row>
    <row r="1142" spans="2:5">
      <c r="B1142" s="52"/>
      <c r="C1142" s="52"/>
      <c r="D1142" s="52"/>
      <c r="E1142" s="52"/>
    </row>
    <row r="1143" spans="2:5">
      <c r="B1143" s="52"/>
      <c r="C1143" s="52"/>
      <c r="D1143" s="52"/>
      <c r="E1143" s="52"/>
    </row>
    <row r="1144" spans="2:5">
      <c r="B1144" s="52"/>
      <c r="C1144" s="52"/>
      <c r="D1144" s="52"/>
      <c r="E1144" s="52"/>
    </row>
    <row r="1145" spans="2:5">
      <c r="B1145" s="52"/>
      <c r="C1145" s="52"/>
      <c r="D1145" s="52"/>
      <c r="E1145" s="52"/>
    </row>
    <row r="1146" spans="2:5">
      <c r="B1146" s="52"/>
      <c r="C1146" s="52"/>
      <c r="D1146" s="52"/>
      <c r="E1146" s="52"/>
    </row>
    <row r="1147" spans="2:5">
      <c r="B1147" s="52"/>
      <c r="C1147" s="52"/>
      <c r="D1147" s="52"/>
      <c r="E1147" s="52"/>
    </row>
    <row r="1148" spans="2:5">
      <c r="B1148" s="52"/>
      <c r="C1148" s="52"/>
      <c r="D1148" s="52"/>
      <c r="E1148" s="52"/>
    </row>
    <row r="1149" spans="2:5">
      <c r="B1149" s="52"/>
      <c r="C1149" s="52"/>
      <c r="D1149" s="52"/>
      <c r="E1149" s="52"/>
    </row>
    <row r="1150" spans="2:5">
      <c r="B1150" s="52"/>
      <c r="C1150" s="52"/>
      <c r="D1150" s="52"/>
      <c r="E1150" s="52"/>
    </row>
    <row r="1151" spans="2:5">
      <c r="B1151" s="52"/>
      <c r="C1151" s="52"/>
      <c r="D1151" s="52"/>
      <c r="E1151" s="52"/>
    </row>
    <row r="1152" spans="2:5">
      <c r="B1152" s="52"/>
      <c r="C1152" s="52"/>
      <c r="D1152" s="52"/>
      <c r="E1152" s="52"/>
    </row>
    <row r="1153" spans="2:5">
      <c r="B1153" s="52"/>
      <c r="C1153" s="52"/>
      <c r="D1153" s="52"/>
      <c r="E1153" s="52"/>
    </row>
    <row r="1154" spans="2:5">
      <c r="B1154" s="52"/>
      <c r="C1154" s="52"/>
      <c r="D1154" s="52"/>
      <c r="E1154" s="52"/>
    </row>
    <row r="1155" spans="2:5">
      <c r="B1155" s="52"/>
      <c r="C1155" s="52"/>
      <c r="D1155" s="52"/>
      <c r="E1155" s="52"/>
    </row>
    <row r="1156" spans="2:5">
      <c r="B1156" s="52"/>
      <c r="C1156" s="52"/>
      <c r="D1156" s="52"/>
      <c r="E1156" s="52"/>
    </row>
    <row r="1157" spans="2:5">
      <c r="B1157" s="52"/>
      <c r="C1157" s="52"/>
      <c r="D1157" s="52"/>
      <c r="E1157" s="52"/>
    </row>
    <row r="1158" spans="2:5">
      <c r="B1158" s="52"/>
      <c r="C1158" s="52"/>
      <c r="D1158" s="52"/>
      <c r="E1158" s="52"/>
    </row>
    <row r="1159" spans="2:5">
      <c r="B1159" s="52"/>
      <c r="C1159" s="52"/>
      <c r="D1159" s="52"/>
      <c r="E1159" s="52"/>
    </row>
    <row r="1160" spans="2:5">
      <c r="B1160" s="52"/>
      <c r="C1160" s="52"/>
      <c r="D1160" s="52"/>
      <c r="E1160" s="52"/>
    </row>
    <row r="1161" spans="2:5">
      <c r="B1161" s="52"/>
      <c r="C1161" s="52"/>
      <c r="D1161" s="52"/>
      <c r="E1161" s="52"/>
    </row>
    <row r="1162" spans="2:5">
      <c r="B1162" s="52"/>
      <c r="C1162" s="52"/>
      <c r="D1162" s="52"/>
      <c r="E1162" s="52"/>
    </row>
    <row r="1163" spans="2:5">
      <c r="B1163" s="52"/>
      <c r="C1163" s="52"/>
      <c r="D1163" s="52"/>
      <c r="E1163" s="52"/>
    </row>
    <row r="1164" spans="2:5">
      <c r="B1164" s="52"/>
      <c r="C1164" s="52"/>
      <c r="D1164" s="52"/>
      <c r="E1164" s="52"/>
    </row>
    <row r="1165" spans="2:5">
      <c r="B1165" s="52"/>
      <c r="C1165" s="52"/>
      <c r="D1165" s="52"/>
      <c r="E1165" s="52"/>
    </row>
    <row r="1166" spans="2:5">
      <c r="B1166" s="52"/>
      <c r="C1166" s="52"/>
      <c r="D1166" s="52"/>
      <c r="E1166" s="52"/>
    </row>
    <row r="1167" spans="2:5">
      <c r="B1167" s="52"/>
      <c r="C1167" s="52"/>
      <c r="D1167" s="52"/>
      <c r="E1167" s="52"/>
    </row>
    <row r="1168" spans="2:5">
      <c r="B1168" s="52"/>
      <c r="C1168" s="52"/>
      <c r="D1168" s="52"/>
      <c r="E1168" s="52"/>
    </row>
    <row r="1169" spans="2:5">
      <c r="B1169" s="52"/>
      <c r="C1169" s="52"/>
      <c r="D1169" s="52"/>
      <c r="E1169" s="52"/>
    </row>
    <row r="1170" spans="2:5">
      <c r="B1170" s="52"/>
      <c r="C1170" s="52"/>
      <c r="D1170" s="52"/>
      <c r="E1170" s="52"/>
    </row>
    <row r="1171" spans="2:5">
      <c r="B1171" s="52"/>
      <c r="C1171" s="52"/>
      <c r="D1171" s="52"/>
      <c r="E1171" s="52"/>
    </row>
    <row r="1172" spans="2:5">
      <c r="B1172" s="52"/>
      <c r="C1172" s="52"/>
      <c r="D1172" s="52"/>
      <c r="E1172" s="52"/>
    </row>
    <row r="1173" spans="2:5">
      <c r="B1173" s="52"/>
      <c r="C1173" s="52"/>
      <c r="D1173" s="52"/>
      <c r="E1173" s="52"/>
    </row>
    <row r="1174" spans="2:5">
      <c r="B1174" s="52"/>
      <c r="C1174" s="52"/>
      <c r="D1174" s="52"/>
      <c r="E1174" s="52"/>
    </row>
    <row r="1175" spans="2:5">
      <c r="B1175" s="52"/>
      <c r="C1175" s="52"/>
      <c r="D1175" s="52"/>
      <c r="E1175" s="52"/>
    </row>
    <row r="1176" spans="2:5">
      <c r="B1176" s="52"/>
      <c r="C1176" s="52"/>
      <c r="D1176" s="52"/>
      <c r="E1176" s="52"/>
    </row>
    <row r="1177" spans="2:5">
      <c r="B1177" s="52"/>
      <c r="C1177" s="52"/>
      <c r="D1177" s="52"/>
      <c r="E1177" s="52"/>
    </row>
    <row r="1178" spans="2:5">
      <c r="B1178" s="52"/>
      <c r="C1178" s="52"/>
      <c r="D1178" s="52"/>
      <c r="E1178" s="52"/>
    </row>
    <row r="1179" spans="2:5">
      <c r="B1179" s="52"/>
      <c r="C1179" s="52"/>
      <c r="D1179" s="52"/>
      <c r="E1179" s="52"/>
    </row>
    <row r="1180" spans="2:5">
      <c r="B1180" s="52"/>
      <c r="C1180" s="52"/>
      <c r="D1180" s="52"/>
      <c r="E1180" s="52"/>
    </row>
    <row r="1181" spans="2:5">
      <c r="B1181" s="52"/>
      <c r="C1181" s="52"/>
      <c r="D1181" s="52"/>
      <c r="E1181" s="52"/>
    </row>
    <row r="1182" spans="2:5">
      <c r="B1182" s="52"/>
      <c r="C1182" s="52"/>
      <c r="D1182" s="52"/>
      <c r="E1182" s="52"/>
    </row>
    <row r="1183" spans="2:5">
      <c r="B1183" s="52"/>
      <c r="C1183" s="52"/>
      <c r="D1183" s="52"/>
      <c r="E1183" s="52"/>
    </row>
    <row r="1184" spans="2:5">
      <c r="B1184" s="52"/>
      <c r="C1184" s="52"/>
      <c r="D1184" s="52"/>
      <c r="E1184" s="52"/>
    </row>
    <row r="1185" spans="2:5">
      <c r="B1185" s="52"/>
      <c r="C1185" s="52"/>
      <c r="D1185" s="52"/>
      <c r="E1185" s="52"/>
    </row>
    <row r="1186" spans="2:5">
      <c r="B1186" s="52"/>
      <c r="C1186" s="52"/>
      <c r="D1186" s="52"/>
      <c r="E1186" s="52"/>
    </row>
    <row r="1187" spans="2:5">
      <c r="B1187" s="52"/>
      <c r="C1187" s="52"/>
      <c r="D1187" s="52"/>
      <c r="E1187" s="52"/>
    </row>
    <row r="1188" spans="2:5">
      <c r="B1188" s="52"/>
      <c r="C1188" s="52"/>
      <c r="D1188" s="52"/>
      <c r="E1188" s="52"/>
    </row>
    <row r="1189" spans="2:5">
      <c r="B1189" s="52"/>
      <c r="C1189" s="52"/>
      <c r="D1189" s="52"/>
      <c r="E1189" s="52"/>
    </row>
    <row r="1190" spans="2:5">
      <c r="B1190" s="52"/>
      <c r="C1190" s="52"/>
      <c r="D1190" s="52"/>
      <c r="E1190" s="52"/>
    </row>
    <row r="1191" spans="2:5">
      <c r="B1191" s="52"/>
      <c r="C1191" s="52"/>
      <c r="D1191" s="52"/>
      <c r="E1191" s="52"/>
    </row>
    <row r="1192" spans="2:5">
      <c r="B1192" s="52"/>
      <c r="C1192" s="52"/>
      <c r="D1192" s="52"/>
      <c r="E1192" s="52"/>
    </row>
    <row r="1193" spans="2:5">
      <c r="B1193" s="52"/>
      <c r="C1193" s="52"/>
      <c r="D1193" s="52"/>
      <c r="E1193" s="52"/>
    </row>
    <row r="1194" spans="2:5">
      <c r="B1194" s="52"/>
      <c r="C1194" s="52"/>
      <c r="D1194" s="52"/>
      <c r="E1194" s="52"/>
    </row>
    <row r="1195" spans="2:5">
      <c r="B1195" s="52"/>
      <c r="C1195" s="52"/>
      <c r="D1195" s="52"/>
      <c r="E1195" s="52"/>
    </row>
    <row r="1196" spans="2:5">
      <c r="B1196" s="52"/>
      <c r="C1196" s="52"/>
      <c r="D1196" s="52"/>
      <c r="E1196" s="52"/>
    </row>
    <row r="1197" spans="2:5">
      <c r="B1197" s="52"/>
      <c r="C1197" s="52"/>
      <c r="D1197" s="52"/>
      <c r="E1197" s="52"/>
    </row>
    <row r="1198" spans="2:5">
      <c r="B1198" s="52"/>
      <c r="C1198" s="52"/>
      <c r="D1198" s="52"/>
      <c r="E1198" s="52"/>
    </row>
    <row r="1199" spans="2:5">
      <c r="B1199" s="52"/>
      <c r="C1199" s="52"/>
      <c r="D1199" s="52"/>
      <c r="E1199" s="52"/>
    </row>
    <row r="1200" spans="2:5">
      <c r="B1200" s="52"/>
      <c r="C1200" s="52"/>
      <c r="D1200" s="52"/>
      <c r="E1200" s="52"/>
    </row>
    <row r="1201" spans="2:5">
      <c r="B1201" s="52"/>
      <c r="C1201" s="52"/>
      <c r="D1201" s="52"/>
      <c r="E1201" s="52"/>
    </row>
    <row r="1202" spans="2:5">
      <c r="B1202" s="52"/>
      <c r="C1202" s="52"/>
      <c r="D1202" s="52"/>
      <c r="E1202" s="52"/>
    </row>
    <row r="1203" spans="2:5">
      <c r="B1203" s="52"/>
      <c r="C1203" s="52"/>
      <c r="D1203" s="52"/>
      <c r="E1203" s="52"/>
    </row>
    <row r="1204" spans="2:5">
      <c r="B1204" s="52"/>
      <c r="C1204" s="52"/>
      <c r="D1204" s="52"/>
      <c r="E1204" s="52"/>
    </row>
    <row r="1205" spans="2:5">
      <c r="B1205" s="52"/>
      <c r="C1205" s="52"/>
      <c r="D1205" s="52"/>
      <c r="E1205" s="52"/>
    </row>
    <row r="1206" spans="2:5">
      <c r="B1206" s="52"/>
      <c r="C1206" s="52"/>
      <c r="D1206" s="52"/>
      <c r="E1206" s="52"/>
    </row>
    <row r="1207" spans="2:5">
      <c r="B1207" s="52"/>
      <c r="C1207" s="52"/>
      <c r="D1207" s="52"/>
      <c r="E1207" s="52"/>
    </row>
    <row r="1208" spans="2:5">
      <c r="B1208" s="52"/>
      <c r="C1208" s="52"/>
      <c r="D1208" s="52"/>
      <c r="E1208" s="52"/>
    </row>
    <row r="1209" spans="2:5">
      <c r="B1209" s="52"/>
      <c r="C1209" s="52"/>
      <c r="D1209" s="52"/>
      <c r="E1209" s="52"/>
    </row>
    <row r="1210" spans="2:5">
      <c r="B1210" s="52"/>
      <c r="C1210" s="52"/>
      <c r="D1210" s="52"/>
      <c r="E1210" s="52"/>
    </row>
    <row r="1211" spans="2:5">
      <c r="B1211" s="52"/>
      <c r="C1211" s="52"/>
      <c r="D1211" s="52"/>
      <c r="E1211" s="52"/>
    </row>
    <row r="1212" spans="2:5">
      <c r="B1212" s="52"/>
      <c r="C1212" s="52"/>
      <c r="D1212" s="52"/>
      <c r="E1212" s="52"/>
    </row>
    <row r="1213" spans="2:5">
      <c r="B1213" s="52"/>
      <c r="C1213" s="52"/>
      <c r="D1213" s="52"/>
      <c r="E1213" s="52"/>
    </row>
    <row r="1214" spans="2:5">
      <c r="B1214" s="52"/>
      <c r="C1214" s="52"/>
      <c r="D1214" s="52"/>
      <c r="E1214" s="52"/>
    </row>
    <row r="1215" spans="2:5">
      <c r="B1215" s="52"/>
      <c r="C1215" s="52"/>
      <c r="D1215" s="52"/>
      <c r="E1215" s="52"/>
    </row>
    <row r="1216" spans="2:5">
      <c r="B1216" s="52"/>
      <c r="C1216" s="52"/>
      <c r="D1216" s="52"/>
      <c r="E1216" s="52"/>
    </row>
    <row r="1217" spans="2:5">
      <c r="B1217" s="52"/>
      <c r="C1217" s="52"/>
      <c r="D1217" s="52"/>
      <c r="E1217" s="52"/>
    </row>
    <row r="1218" spans="2:5">
      <c r="B1218" s="52"/>
      <c r="C1218" s="52"/>
      <c r="D1218" s="52"/>
      <c r="E1218" s="52"/>
    </row>
    <row r="1219" spans="2:5">
      <c r="B1219" s="52"/>
      <c r="C1219" s="52"/>
      <c r="D1219" s="52"/>
      <c r="E1219" s="52"/>
    </row>
    <row r="1220" spans="2:5">
      <c r="B1220" s="52"/>
      <c r="C1220" s="52"/>
      <c r="D1220" s="52"/>
      <c r="E1220" s="52"/>
    </row>
    <row r="1221" spans="2:5">
      <c r="B1221" s="52"/>
      <c r="C1221" s="52"/>
      <c r="D1221" s="52"/>
      <c r="E1221" s="52"/>
    </row>
    <row r="1222" spans="2:5">
      <c r="B1222" s="52"/>
      <c r="C1222" s="52"/>
      <c r="D1222" s="52"/>
      <c r="E1222" s="52"/>
    </row>
    <row r="1223" spans="2:5">
      <c r="B1223" s="52"/>
      <c r="C1223" s="52"/>
      <c r="D1223" s="52"/>
      <c r="E1223" s="52"/>
    </row>
    <row r="1224" spans="2:5">
      <c r="B1224" s="52"/>
      <c r="C1224" s="52"/>
      <c r="D1224" s="52"/>
      <c r="E1224" s="52"/>
    </row>
    <row r="1225" spans="2:5">
      <c r="B1225" s="52"/>
      <c r="C1225" s="52"/>
      <c r="D1225" s="52"/>
      <c r="E1225" s="52"/>
    </row>
    <row r="1226" spans="2:5">
      <c r="B1226" s="52"/>
      <c r="C1226" s="52"/>
      <c r="D1226" s="52"/>
      <c r="E1226" s="52"/>
    </row>
    <row r="1227" spans="2:5">
      <c r="B1227" s="52"/>
      <c r="C1227" s="52"/>
      <c r="D1227" s="52"/>
      <c r="E1227" s="52"/>
    </row>
    <row r="1228" spans="2:5">
      <c r="B1228" s="52"/>
      <c r="C1228" s="52"/>
      <c r="D1228" s="52"/>
      <c r="E1228" s="52"/>
    </row>
    <row r="1229" spans="2:5">
      <c r="B1229" s="52"/>
      <c r="C1229" s="52"/>
      <c r="D1229" s="52"/>
      <c r="E1229" s="52"/>
    </row>
    <row r="1230" spans="2:5">
      <c r="B1230" s="52"/>
      <c r="C1230" s="52"/>
      <c r="D1230" s="52"/>
      <c r="E1230" s="52"/>
    </row>
    <row r="1231" spans="2:5">
      <c r="B1231" s="52"/>
      <c r="C1231" s="52"/>
      <c r="D1231" s="52"/>
      <c r="E1231" s="52"/>
    </row>
    <row r="1232" spans="2:5">
      <c r="B1232" s="52"/>
      <c r="C1232" s="52"/>
      <c r="D1232" s="52"/>
      <c r="E1232" s="52"/>
    </row>
    <row r="1233" spans="2:5">
      <c r="B1233" s="52"/>
      <c r="C1233" s="52"/>
      <c r="D1233" s="52"/>
      <c r="E1233" s="52"/>
    </row>
    <row r="1234" spans="2:5">
      <c r="B1234" s="52"/>
      <c r="C1234" s="52"/>
      <c r="D1234" s="52"/>
      <c r="E1234" s="52"/>
    </row>
    <row r="1235" spans="2:5">
      <c r="B1235" s="52"/>
      <c r="C1235" s="52"/>
      <c r="D1235" s="52"/>
      <c r="E1235" s="52"/>
    </row>
    <row r="1236" spans="2:5">
      <c r="B1236" s="52"/>
      <c r="C1236" s="52"/>
      <c r="D1236" s="52"/>
      <c r="E1236" s="52"/>
    </row>
    <row r="1237" spans="2:5">
      <c r="B1237" s="52"/>
      <c r="C1237" s="52"/>
      <c r="D1237" s="52"/>
      <c r="E1237" s="52"/>
    </row>
    <row r="1238" spans="2:5">
      <c r="B1238" s="52"/>
      <c r="C1238" s="52"/>
      <c r="D1238" s="52"/>
      <c r="E1238" s="52"/>
    </row>
    <row r="1239" spans="2:5">
      <c r="B1239" s="52"/>
      <c r="C1239" s="52"/>
      <c r="D1239" s="52"/>
      <c r="E1239" s="52"/>
    </row>
    <row r="1240" spans="2:5">
      <c r="B1240" s="52"/>
      <c r="C1240" s="52"/>
      <c r="D1240" s="52"/>
      <c r="E1240" s="52"/>
    </row>
    <row r="1241" spans="2:5">
      <c r="B1241" s="52"/>
      <c r="C1241" s="52"/>
      <c r="D1241" s="52"/>
      <c r="E1241" s="52"/>
    </row>
    <row r="1242" spans="2:5">
      <c r="B1242" s="52"/>
      <c r="C1242" s="52"/>
      <c r="D1242" s="52"/>
      <c r="E1242" s="52"/>
    </row>
    <row r="1243" spans="2:5">
      <c r="B1243" s="52"/>
      <c r="C1243" s="52"/>
      <c r="D1243" s="52"/>
      <c r="E1243" s="52"/>
    </row>
    <row r="1244" spans="2:5">
      <c r="B1244" s="52"/>
      <c r="C1244" s="52"/>
      <c r="D1244" s="52"/>
      <c r="E1244" s="52"/>
    </row>
    <row r="1245" spans="2:5">
      <c r="B1245" s="52"/>
      <c r="C1245" s="52"/>
      <c r="D1245" s="52"/>
      <c r="E1245" s="52"/>
    </row>
    <row r="1246" spans="2:5">
      <c r="B1246" s="52"/>
      <c r="C1246" s="52"/>
      <c r="D1246" s="52"/>
      <c r="E1246" s="52"/>
    </row>
    <row r="1247" spans="2:5">
      <c r="B1247" s="52"/>
      <c r="C1247" s="52"/>
      <c r="D1247" s="52"/>
      <c r="E1247" s="52"/>
    </row>
    <row r="1248" spans="2:5">
      <c r="B1248" s="52"/>
      <c r="C1248" s="52"/>
      <c r="D1248" s="52"/>
      <c r="E1248" s="52"/>
    </row>
    <row r="1249" spans="2:5">
      <c r="B1249" s="52"/>
      <c r="C1249" s="52"/>
      <c r="D1249" s="52"/>
      <c r="E1249" s="52"/>
    </row>
    <row r="1250" spans="2:5">
      <c r="B1250" s="52"/>
      <c r="C1250" s="52"/>
      <c r="D1250" s="52"/>
      <c r="E1250" s="52"/>
    </row>
    <row r="1251" spans="2:5">
      <c r="B1251" s="52"/>
      <c r="C1251" s="52"/>
      <c r="D1251" s="52"/>
      <c r="E1251" s="52"/>
    </row>
    <row r="1252" spans="2:5">
      <c r="B1252" s="52"/>
      <c r="C1252" s="52"/>
      <c r="D1252" s="52"/>
      <c r="E1252" s="52"/>
    </row>
    <row r="1253" spans="2:5">
      <c r="B1253" s="52"/>
      <c r="C1253" s="52"/>
      <c r="D1253" s="52"/>
      <c r="E1253" s="52"/>
    </row>
    <row r="1254" spans="2:5">
      <c r="B1254" s="52"/>
      <c r="C1254" s="52"/>
      <c r="D1254" s="52"/>
      <c r="E1254" s="52"/>
    </row>
    <row r="1255" spans="2:5">
      <c r="B1255" s="52"/>
      <c r="C1255" s="52"/>
      <c r="D1255" s="52"/>
      <c r="E1255" s="52"/>
    </row>
    <row r="1256" spans="2:5">
      <c r="B1256" s="52"/>
      <c r="C1256" s="52"/>
      <c r="D1256" s="52"/>
      <c r="E1256" s="52"/>
    </row>
    <row r="1257" spans="2:5">
      <c r="B1257" s="52"/>
      <c r="C1257" s="52"/>
      <c r="D1257" s="52"/>
      <c r="E1257" s="52"/>
    </row>
    <row r="1258" spans="2:5">
      <c r="B1258" s="52"/>
      <c r="C1258" s="52"/>
      <c r="D1258" s="52"/>
      <c r="E1258" s="52"/>
    </row>
    <row r="1259" spans="2:5">
      <c r="B1259" s="52"/>
      <c r="C1259" s="52"/>
      <c r="D1259" s="52"/>
      <c r="E1259" s="52"/>
    </row>
    <row r="1260" spans="2:5">
      <c r="B1260" s="52"/>
      <c r="C1260" s="52"/>
      <c r="D1260" s="52"/>
      <c r="E1260" s="52"/>
    </row>
    <row r="1261" spans="2:5">
      <c r="B1261" s="52"/>
      <c r="C1261" s="52"/>
      <c r="D1261" s="52"/>
      <c r="E1261" s="52"/>
    </row>
    <row r="1262" spans="2:5">
      <c r="B1262" s="52"/>
      <c r="C1262" s="52"/>
      <c r="D1262" s="52"/>
      <c r="E1262" s="52"/>
    </row>
    <row r="1263" spans="2:5">
      <c r="B1263" s="52"/>
      <c r="C1263" s="52"/>
      <c r="D1263" s="52"/>
      <c r="E1263" s="52"/>
    </row>
    <row r="1264" spans="2:5">
      <c r="B1264" s="52"/>
      <c r="C1264" s="52"/>
      <c r="D1264" s="52"/>
      <c r="E1264" s="52"/>
    </row>
    <row r="1265" spans="2:5">
      <c r="B1265" s="52"/>
      <c r="C1265" s="52"/>
      <c r="D1265" s="52"/>
      <c r="E1265" s="52"/>
    </row>
    <row r="1266" spans="2:5">
      <c r="B1266" s="52"/>
      <c r="C1266" s="52"/>
      <c r="D1266" s="52"/>
      <c r="E1266" s="52"/>
    </row>
    <row r="1267" spans="2:5">
      <c r="B1267" s="52"/>
      <c r="C1267" s="52"/>
      <c r="D1267" s="52"/>
      <c r="E1267" s="52"/>
    </row>
    <row r="1268" spans="2:5">
      <c r="B1268" s="52"/>
      <c r="C1268" s="52"/>
      <c r="D1268" s="52"/>
      <c r="E1268" s="52"/>
    </row>
    <row r="1269" spans="2:5">
      <c r="B1269" s="52"/>
      <c r="C1269" s="52"/>
      <c r="D1269" s="52"/>
      <c r="E1269" s="52"/>
    </row>
    <row r="1270" spans="2:5">
      <c r="B1270" s="52"/>
      <c r="C1270" s="52"/>
      <c r="D1270" s="52"/>
      <c r="E1270" s="52"/>
    </row>
    <row r="1271" spans="2:5">
      <c r="B1271" s="52"/>
      <c r="C1271" s="52"/>
      <c r="D1271" s="52"/>
      <c r="E1271" s="52"/>
    </row>
    <row r="1272" spans="2:5">
      <c r="B1272" s="52"/>
      <c r="C1272" s="52"/>
      <c r="D1272" s="52"/>
      <c r="E1272" s="52"/>
    </row>
    <row r="1273" spans="2:5">
      <c r="B1273" s="52"/>
      <c r="C1273" s="52"/>
      <c r="D1273" s="52"/>
      <c r="E1273" s="52"/>
    </row>
    <row r="1274" spans="2:5">
      <c r="B1274" s="52"/>
      <c r="C1274" s="52"/>
      <c r="D1274" s="52"/>
      <c r="E1274" s="52"/>
    </row>
    <row r="1275" spans="2:5">
      <c r="B1275" s="52"/>
      <c r="C1275" s="52"/>
      <c r="D1275" s="52"/>
      <c r="E1275" s="52"/>
    </row>
    <row r="1276" spans="2:5">
      <c r="B1276" s="52"/>
      <c r="C1276" s="52"/>
      <c r="D1276" s="52"/>
      <c r="E1276" s="52"/>
    </row>
    <row r="1277" spans="2:5">
      <c r="B1277" s="52"/>
      <c r="C1277" s="52"/>
      <c r="D1277" s="52"/>
      <c r="E1277" s="52"/>
    </row>
    <row r="1278" spans="2:5">
      <c r="B1278" s="52"/>
      <c r="C1278" s="52"/>
      <c r="D1278" s="52"/>
      <c r="E1278" s="52"/>
    </row>
    <row r="1279" spans="2:5">
      <c r="B1279" s="52"/>
      <c r="C1279" s="52"/>
      <c r="D1279" s="52"/>
      <c r="E1279" s="52"/>
    </row>
    <row r="1280" spans="2:5">
      <c r="B1280" s="52"/>
      <c r="C1280" s="52"/>
      <c r="D1280" s="52"/>
      <c r="E1280" s="52"/>
    </row>
    <row r="1281" spans="2:5">
      <c r="B1281" s="52"/>
      <c r="C1281" s="52"/>
      <c r="D1281" s="52"/>
      <c r="E1281" s="52"/>
    </row>
    <row r="1282" spans="2:5">
      <c r="B1282" s="52"/>
      <c r="C1282" s="52"/>
      <c r="D1282" s="52"/>
      <c r="E1282" s="52"/>
    </row>
    <row r="1283" spans="2:5">
      <c r="B1283" s="52"/>
      <c r="C1283" s="52"/>
      <c r="D1283" s="52"/>
      <c r="E1283" s="52"/>
    </row>
    <row r="1284" spans="2:5">
      <c r="B1284" s="52"/>
      <c r="C1284" s="52"/>
      <c r="D1284" s="52"/>
      <c r="E1284" s="52"/>
    </row>
    <row r="1285" spans="2:5">
      <c r="B1285" s="52"/>
      <c r="C1285" s="52"/>
      <c r="D1285" s="52"/>
      <c r="E1285" s="52"/>
    </row>
    <row r="1286" spans="2:5">
      <c r="B1286" s="52"/>
      <c r="C1286" s="52"/>
      <c r="D1286" s="52"/>
      <c r="E1286" s="52"/>
    </row>
    <row r="1287" spans="2:5">
      <c r="B1287" s="52"/>
      <c r="C1287" s="52"/>
      <c r="D1287" s="52"/>
      <c r="E1287" s="52"/>
    </row>
    <row r="1288" spans="2:5">
      <c r="B1288" s="52"/>
      <c r="C1288" s="52"/>
      <c r="D1288" s="52"/>
      <c r="E1288" s="52"/>
    </row>
    <row r="1289" spans="2:5">
      <c r="B1289" s="52"/>
      <c r="C1289" s="52"/>
      <c r="D1289" s="52"/>
      <c r="E1289" s="52"/>
    </row>
    <row r="1290" spans="2:5">
      <c r="B1290" s="52"/>
      <c r="C1290" s="52"/>
      <c r="D1290" s="52"/>
      <c r="E1290" s="52"/>
    </row>
    <row r="1291" spans="2:5">
      <c r="B1291" s="52"/>
      <c r="C1291" s="52"/>
      <c r="D1291" s="52"/>
      <c r="E1291" s="52"/>
    </row>
    <row r="1292" spans="2:5">
      <c r="B1292" s="52"/>
      <c r="C1292" s="52"/>
      <c r="D1292" s="52"/>
      <c r="E1292" s="52"/>
    </row>
    <row r="1293" spans="2:5">
      <c r="B1293" s="52"/>
      <c r="C1293" s="52"/>
      <c r="D1293" s="52"/>
      <c r="E1293" s="52"/>
    </row>
    <row r="1294" spans="2:5">
      <c r="B1294" s="52"/>
      <c r="C1294" s="52"/>
      <c r="D1294" s="52"/>
      <c r="E1294" s="52"/>
    </row>
    <row r="1295" spans="2:5">
      <c r="B1295" s="52"/>
      <c r="C1295" s="52"/>
      <c r="D1295" s="52"/>
      <c r="E1295" s="52"/>
    </row>
    <row r="1296" spans="2:5">
      <c r="B1296" s="52"/>
      <c r="C1296" s="52"/>
      <c r="D1296" s="52"/>
      <c r="E1296" s="52"/>
    </row>
    <row r="1297" spans="2:5">
      <c r="B1297" s="52"/>
      <c r="C1297" s="52"/>
      <c r="D1297" s="52"/>
      <c r="E1297" s="52"/>
    </row>
    <row r="1298" spans="2:5">
      <c r="B1298" s="52"/>
      <c r="C1298" s="52"/>
      <c r="D1298" s="52"/>
      <c r="E1298" s="52"/>
    </row>
    <row r="1299" spans="2:5">
      <c r="B1299" s="52"/>
      <c r="C1299" s="52"/>
      <c r="D1299" s="52"/>
      <c r="E1299" s="52"/>
    </row>
    <row r="1300" spans="2:5">
      <c r="B1300" s="52"/>
      <c r="C1300" s="52"/>
      <c r="D1300" s="52"/>
      <c r="E1300" s="52"/>
    </row>
    <row r="1301" spans="2:5">
      <c r="B1301" s="52"/>
      <c r="C1301" s="52"/>
      <c r="D1301" s="52"/>
      <c r="E1301" s="52"/>
    </row>
    <row r="1302" spans="2:5">
      <c r="B1302" s="52"/>
      <c r="C1302" s="52"/>
      <c r="D1302" s="52"/>
      <c r="E1302" s="52"/>
    </row>
    <row r="1303" spans="2:5">
      <c r="B1303" s="52"/>
      <c r="C1303" s="52"/>
      <c r="D1303" s="52"/>
      <c r="E1303" s="52"/>
    </row>
    <row r="1304" spans="2:5">
      <c r="B1304" s="52"/>
      <c r="C1304" s="52"/>
      <c r="D1304" s="52"/>
      <c r="E1304" s="52"/>
    </row>
    <row r="1305" spans="2:5">
      <c r="B1305" s="52"/>
      <c r="C1305" s="52"/>
      <c r="D1305" s="52"/>
      <c r="E1305" s="52"/>
    </row>
    <row r="1306" spans="2:5">
      <c r="B1306" s="52"/>
      <c r="C1306" s="52"/>
      <c r="D1306" s="52"/>
      <c r="E1306" s="52"/>
    </row>
    <row r="1307" spans="2:5">
      <c r="B1307" s="52"/>
      <c r="C1307" s="52"/>
      <c r="D1307" s="52"/>
      <c r="E1307" s="52"/>
    </row>
    <row r="1308" spans="2:5">
      <c r="B1308" s="52"/>
      <c r="C1308" s="52"/>
      <c r="D1308" s="52"/>
      <c r="E1308" s="52"/>
    </row>
    <row r="1309" spans="2:5">
      <c r="B1309" s="52"/>
      <c r="C1309" s="52"/>
      <c r="D1309" s="52"/>
      <c r="E1309" s="52"/>
    </row>
    <row r="1310" spans="2:5">
      <c r="B1310" s="52"/>
      <c r="C1310" s="52"/>
      <c r="D1310" s="52"/>
      <c r="E1310" s="52"/>
    </row>
    <row r="1311" spans="2:5">
      <c r="B1311" s="52"/>
      <c r="C1311" s="52"/>
      <c r="D1311" s="52"/>
      <c r="E1311" s="52"/>
    </row>
    <row r="1312" spans="2:5">
      <c r="B1312" s="52"/>
      <c r="C1312" s="52"/>
      <c r="D1312" s="52"/>
      <c r="E1312" s="52"/>
    </row>
    <row r="1313" spans="2:5">
      <c r="B1313" s="52"/>
      <c r="C1313" s="52"/>
      <c r="D1313" s="52"/>
      <c r="E1313" s="52"/>
    </row>
    <row r="1314" spans="2:5">
      <c r="B1314" s="52"/>
      <c r="C1314" s="52"/>
      <c r="D1314" s="52"/>
      <c r="E1314" s="52"/>
    </row>
    <row r="1315" spans="2:5">
      <c r="B1315" s="52"/>
      <c r="C1315" s="52"/>
      <c r="D1315" s="52"/>
      <c r="E1315" s="52"/>
    </row>
    <row r="1316" spans="2:5">
      <c r="B1316" s="52"/>
      <c r="C1316" s="52"/>
      <c r="D1316" s="52"/>
      <c r="E1316" s="52"/>
    </row>
    <row r="1317" spans="2:5">
      <c r="B1317" s="52"/>
      <c r="C1317" s="52"/>
      <c r="D1317" s="52"/>
      <c r="E1317" s="52"/>
    </row>
    <row r="1318" spans="2:5">
      <c r="B1318" s="52"/>
      <c r="C1318" s="52"/>
      <c r="D1318" s="52"/>
      <c r="E1318" s="52"/>
    </row>
    <row r="1319" spans="2:5">
      <c r="B1319" s="52"/>
      <c r="C1319" s="52"/>
      <c r="D1319" s="52"/>
      <c r="E1319" s="52"/>
    </row>
    <row r="1320" spans="2:5">
      <c r="B1320" s="52"/>
      <c r="C1320" s="52"/>
      <c r="D1320" s="52"/>
      <c r="E1320" s="52"/>
    </row>
    <row r="1321" spans="2:5">
      <c r="B1321" s="52"/>
      <c r="C1321" s="52"/>
      <c r="D1321" s="52"/>
      <c r="E1321" s="52"/>
    </row>
    <row r="1322" spans="2:5">
      <c r="B1322" s="52"/>
      <c r="C1322" s="52"/>
      <c r="D1322" s="52"/>
      <c r="E1322" s="52"/>
    </row>
    <row r="1323" spans="2:5">
      <c r="B1323" s="52"/>
      <c r="C1323" s="52"/>
      <c r="D1323" s="52"/>
      <c r="E1323" s="52"/>
    </row>
    <row r="1324" spans="2:5">
      <c r="B1324" s="52"/>
      <c r="C1324" s="52"/>
      <c r="D1324" s="52"/>
      <c r="E1324" s="52"/>
    </row>
    <row r="1325" spans="2:5">
      <c r="B1325" s="52"/>
      <c r="C1325" s="52"/>
      <c r="D1325" s="52"/>
      <c r="E1325" s="52"/>
    </row>
    <row r="1326" spans="2:5">
      <c r="B1326" s="52"/>
      <c r="C1326" s="52"/>
      <c r="D1326" s="52"/>
      <c r="E1326" s="52"/>
    </row>
    <row r="1327" spans="2:5">
      <c r="B1327" s="52"/>
      <c r="C1327" s="52"/>
      <c r="D1327" s="52"/>
      <c r="E1327" s="52"/>
    </row>
    <row r="1328" spans="2:5">
      <c r="B1328" s="52"/>
      <c r="C1328" s="52"/>
      <c r="D1328" s="52"/>
      <c r="E1328" s="52"/>
    </row>
    <row r="1329" spans="2:5">
      <c r="B1329" s="52"/>
      <c r="C1329" s="52"/>
      <c r="D1329" s="52"/>
      <c r="E1329" s="52"/>
    </row>
    <row r="1330" spans="2:5">
      <c r="B1330" s="52"/>
      <c r="C1330" s="52"/>
      <c r="D1330" s="52"/>
      <c r="E1330" s="52"/>
    </row>
    <row r="1331" spans="2:5">
      <c r="B1331" s="52"/>
      <c r="C1331" s="52"/>
      <c r="D1331" s="52"/>
      <c r="E1331" s="52"/>
    </row>
    <row r="1332" spans="2:5">
      <c r="B1332" s="52"/>
      <c r="C1332" s="52"/>
      <c r="D1332" s="52"/>
      <c r="E1332" s="52"/>
    </row>
    <row r="1333" spans="2:5">
      <c r="B1333" s="52"/>
      <c r="C1333" s="52"/>
      <c r="D1333" s="52"/>
      <c r="E1333" s="52"/>
    </row>
    <row r="1334" spans="2:5">
      <c r="B1334" s="52"/>
      <c r="C1334" s="52"/>
      <c r="D1334" s="52"/>
      <c r="E1334" s="52"/>
    </row>
    <row r="1335" spans="2:5">
      <c r="B1335" s="52"/>
      <c r="C1335" s="52"/>
      <c r="D1335" s="52"/>
      <c r="E1335" s="52"/>
    </row>
    <row r="1336" spans="2:5">
      <c r="B1336" s="52"/>
      <c r="C1336" s="52"/>
      <c r="D1336" s="52"/>
      <c r="E1336" s="52"/>
    </row>
    <row r="1337" spans="2:5">
      <c r="B1337" s="52"/>
      <c r="C1337" s="52"/>
      <c r="D1337" s="52"/>
      <c r="E1337" s="52"/>
    </row>
    <row r="1338" spans="2:5">
      <c r="B1338" s="52"/>
      <c r="C1338" s="52"/>
      <c r="D1338" s="52"/>
      <c r="E1338" s="52"/>
    </row>
    <row r="1339" spans="2:5">
      <c r="B1339" s="52"/>
      <c r="C1339" s="52"/>
      <c r="D1339" s="52"/>
      <c r="E1339" s="52"/>
    </row>
    <row r="1340" spans="2:5">
      <c r="B1340" s="52"/>
      <c r="C1340" s="52"/>
      <c r="D1340" s="52"/>
      <c r="E1340" s="52"/>
    </row>
    <row r="1341" spans="2:5">
      <c r="B1341" s="52"/>
      <c r="C1341" s="52"/>
      <c r="D1341" s="52"/>
      <c r="E1341" s="52"/>
    </row>
    <row r="1342" spans="2:5">
      <c r="B1342" s="52"/>
      <c r="C1342" s="52"/>
      <c r="D1342" s="52"/>
      <c r="E1342" s="52"/>
    </row>
    <row r="1343" spans="2:5">
      <c r="B1343" s="52"/>
      <c r="C1343" s="52"/>
      <c r="D1343" s="52"/>
      <c r="E1343" s="52"/>
    </row>
    <row r="1344" spans="2:5">
      <c r="B1344" s="52"/>
      <c r="C1344" s="52"/>
      <c r="D1344" s="52"/>
      <c r="E1344" s="52"/>
    </row>
    <row r="1345" spans="2:5">
      <c r="B1345" s="52"/>
      <c r="C1345" s="52"/>
      <c r="D1345" s="52"/>
      <c r="E1345" s="52"/>
    </row>
    <row r="1346" spans="2:5">
      <c r="B1346" s="52"/>
      <c r="C1346" s="52"/>
      <c r="D1346" s="52"/>
      <c r="E1346" s="52"/>
    </row>
    <row r="1347" spans="2:5">
      <c r="B1347" s="52"/>
      <c r="C1347" s="52"/>
      <c r="D1347" s="52"/>
      <c r="E1347" s="52"/>
    </row>
    <row r="1348" spans="2:5">
      <c r="B1348" s="52"/>
      <c r="C1348" s="52"/>
      <c r="D1348" s="52"/>
      <c r="E1348" s="52"/>
    </row>
    <row r="1349" spans="2:5">
      <c r="B1349" s="52"/>
      <c r="C1349" s="52"/>
      <c r="D1349" s="52"/>
      <c r="E1349" s="52"/>
    </row>
    <row r="1350" spans="2:5">
      <c r="B1350" s="52"/>
      <c r="C1350" s="52"/>
      <c r="D1350" s="52"/>
      <c r="E1350" s="52"/>
    </row>
    <row r="1351" spans="2:5">
      <c r="B1351" s="52"/>
      <c r="C1351" s="52"/>
      <c r="D1351" s="52"/>
      <c r="E1351" s="52"/>
    </row>
    <row r="1352" spans="2:5">
      <c r="B1352" s="52"/>
      <c r="C1352" s="52"/>
      <c r="D1352" s="52"/>
      <c r="E1352" s="52"/>
    </row>
    <row r="1353" spans="2:5">
      <c r="B1353" s="52"/>
      <c r="C1353" s="52"/>
      <c r="D1353" s="52"/>
      <c r="E1353" s="52"/>
    </row>
    <row r="1354" spans="2:5">
      <c r="B1354" s="52"/>
      <c r="C1354" s="52"/>
      <c r="D1354" s="52"/>
      <c r="E1354" s="52"/>
    </row>
    <row r="1355" spans="2:5">
      <c r="B1355" s="52"/>
      <c r="C1355" s="52"/>
      <c r="D1355" s="52"/>
      <c r="E1355" s="52"/>
    </row>
    <row r="1356" spans="2:5">
      <c r="B1356" s="52"/>
      <c r="C1356" s="52"/>
      <c r="D1356" s="52"/>
      <c r="E1356" s="52"/>
    </row>
    <row r="1357" spans="2:5">
      <c r="B1357" s="52"/>
      <c r="C1357" s="52"/>
      <c r="D1357" s="52"/>
      <c r="E1357" s="52"/>
    </row>
    <row r="1358" spans="2:5">
      <c r="B1358" s="52"/>
      <c r="C1358" s="52"/>
      <c r="D1358" s="52"/>
      <c r="E1358" s="52"/>
    </row>
    <row r="1359" spans="2:5">
      <c r="B1359" s="52"/>
      <c r="C1359" s="52"/>
      <c r="D1359" s="52"/>
      <c r="E1359" s="52"/>
    </row>
    <row r="1360" spans="2:5">
      <c r="B1360" s="52"/>
      <c r="C1360" s="52"/>
      <c r="D1360" s="52"/>
      <c r="E1360" s="52"/>
    </row>
    <row r="1361" spans="2:5">
      <c r="B1361" s="52"/>
      <c r="C1361" s="52"/>
      <c r="D1361" s="52"/>
      <c r="E1361" s="52"/>
    </row>
    <row r="1362" spans="2:5">
      <c r="B1362" s="52"/>
      <c r="C1362" s="52"/>
      <c r="D1362" s="52"/>
      <c r="E1362" s="52"/>
    </row>
    <row r="1363" spans="2:5">
      <c r="B1363" s="52"/>
      <c r="C1363" s="52"/>
      <c r="D1363" s="52"/>
      <c r="E1363" s="52"/>
    </row>
    <row r="1364" spans="2:5">
      <c r="B1364" s="52"/>
      <c r="C1364" s="52"/>
      <c r="D1364" s="52"/>
      <c r="E1364" s="52"/>
    </row>
    <row r="1365" spans="2:5">
      <c r="B1365" s="52"/>
      <c r="C1365" s="52"/>
      <c r="D1365" s="52"/>
      <c r="E1365" s="52"/>
    </row>
    <row r="1366" spans="2:5">
      <c r="B1366" s="52"/>
      <c r="C1366" s="52"/>
      <c r="D1366" s="52"/>
      <c r="E1366" s="52"/>
    </row>
    <row r="1367" spans="2:5">
      <c r="B1367" s="52"/>
      <c r="C1367" s="52"/>
      <c r="D1367" s="52"/>
      <c r="E1367" s="52"/>
    </row>
    <row r="1368" spans="2:5">
      <c r="B1368" s="52"/>
      <c r="C1368" s="52"/>
      <c r="D1368" s="52"/>
      <c r="E1368" s="52"/>
    </row>
    <row r="1369" spans="2:5">
      <c r="B1369" s="52"/>
      <c r="C1369" s="52"/>
      <c r="D1369" s="52"/>
      <c r="E1369" s="52"/>
    </row>
    <row r="1370" spans="2:5">
      <c r="B1370" s="52"/>
      <c r="C1370" s="52"/>
      <c r="D1370" s="52"/>
      <c r="E1370" s="52"/>
    </row>
    <row r="1371" spans="2:5">
      <c r="B1371" s="52"/>
      <c r="C1371" s="52"/>
      <c r="D1371" s="52"/>
      <c r="E1371" s="52"/>
    </row>
    <row r="1372" spans="2:5">
      <c r="B1372" s="52"/>
      <c r="C1372" s="52"/>
      <c r="D1372" s="52"/>
      <c r="E1372" s="52"/>
    </row>
    <row r="1373" spans="2:5">
      <c r="B1373" s="52"/>
      <c r="C1373" s="52"/>
      <c r="D1373" s="52"/>
      <c r="E1373" s="52"/>
    </row>
    <row r="1374" spans="2:5">
      <c r="B1374" s="52"/>
      <c r="C1374" s="52"/>
      <c r="D1374" s="52"/>
      <c r="E1374" s="52"/>
    </row>
    <row r="1375" spans="2:5">
      <c r="B1375" s="52"/>
      <c r="C1375" s="52"/>
      <c r="D1375" s="52"/>
      <c r="E1375" s="52"/>
    </row>
    <row r="1376" spans="2:5">
      <c r="B1376" s="52"/>
      <c r="C1376" s="52"/>
      <c r="D1376" s="52"/>
      <c r="E1376" s="52"/>
    </row>
    <row r="1377" spans="2:5">
      <c r="B1377" s="52"/>
      <c r="C1377" s="52"/>
      <c r="D1377" s="52"/>
      <c r="E1377" s="52"/>
    </row>
    <row r="1378" spans="2:5">
      <c r="B1378" s="52"/>
      <c r="C1378" s="52"/>
      <c r="D1378" s="52"/>
      <c r="E1378" s="52"/>
    </row>
    <row r="1379" spans="2:5">
      <c r="B1379" s="52"/>
      <c r="C1379" s="52"/>
      <c r="D1379" s="52"/>
      <c r="E1379" s="52"/>
    </row>
    <row r="1380" spans="2:5">
      <c r="B1380" s="52"/>
      <c r="C1380" s="52"/>
      <c r="D1380" s="52"/>
      <c r="E1380" s="52"/>
    </row>
    <row r="1381" spans="2:5">
      <c r="B1381" s="52"/>
      <c r="C1381" s="52"/>
      <c r="D1381" s="52"/>
      <c r="E1381" s="52"/>
    </row>
    <row r="1382" spans="2:5">
      <c r="B1382" s="52"/>
      <c r="C1382" s="52"/>
      <c r="D1382" s="52"/>
      <c r="E1382" s="52"/>
    </row>
    <row r="1383" spans="2:5">
      <c r="B1383" s="52"/>
      <c r="C1383" s="52"/>
      <c r="D1383" s="52"/>
      <c r="E1383" s="52"/>
    </row>
    <row r="1384" spans="2:5">
      <c r="B1384" s="52"/>
      <c r="C1384" s="52"/>
      <c r="D1384" s="52"/>
      <c r="E1384" s="52"/>
    </row>
    <row r="1385" spans="2:5">
      <c r="B1385" s="52"/>
      <c r="C1385" s="52"/>
      <c r="D1385" s="52"/>
      <c r="E1385" s="52"/>
    </row>
    <row r="1386" spans="2:5">
      <c r="B1386" s="52"/>
      <c r="C1386" s="52"/>
      <c r="D1386" s="52"/>
      <c r="E1386" s="52"/>
    </row>
    <row r="1387" spans="2:5">
      <c r="B1387" s="52"/>
      <c r="C1387" s="52"/>
      <c r="D1387" s="52"/>
      <c r="E1387" s="52"/>
    </row>
    <row r="1388" spans="2:5">
      <c r="B1388" s="52"/>
      <c r="C1388" s="52"/>
      <c r="D1388" s="52"/>
      <c r="E1388" s="52"/>
    </row>
    <row r="1389" spans="2:5">
      <c r="B1389" s="52"/>
      <c r="C1389" s="52"/>
      <c r="D1389" s="52"/>
      <c r="E1389" s="52"/>
    </row>
    <row r="1390" spans="2:5">
      <c r="B1390" s="52"/>
      <c r="C1390" s="52"/>
      <c r="D1390" s="52"/>
      <c r="E1390" s="52"/>
    </row>
    <row r="1391" spans="2:5">
      <c r="B1391" s="52"/>
      <c r="C1391" s="52"/>
      <c r="D1391" s="52"/>
      <c r="E1391" s="52"/>
    </row>
    <row r="1392" spans="2:5">
      <c r="B1392" s="52"/>
      <c r="C1392" s="52"/>
      <c r="D1392" s="52"/>
      <c r="E1392" s="52"/>
    </row>
    <row r="1393" spans="2:5">
      <c r="B1393" s="52"/>
      <c r="C1393" s="52"/>
      <c r="D1393" s="52"/>
      <c r="E1393" s="52"/>
    </row>
    <row r="1394" spans="2:5">
      <c r="B1394" s="52"/>
      <c r="C1394" s="52"/>
      <c r="D1394" s="52"/>
      <c r="E1394" s="52"/>
    </row>
    <row r="1395" spans="2:5">
      <c r="B1395" s="52"/>
      <c r="C1395" s="52"/>
      <c r="D1395" s="52"/>
      <c r="E1395" s="52"/>
    </row>
    <row r="1396" spans="2:5">
      <c r="B1396" s="52"/>
      <c r="C1396" s="52"/>
      <c r="D1396" s="52"/>
      <c r="E1396" s="52"/>
    </row>
    <row r="1397" spans="2:5">
      <c r="B1397" s="52"/>
      <c r="C1397" s="52"/>
      <c r="D1397" s="52"/>
      <c r="E1397" s="52"/>
    </row>
    <row r="1398" spans="2:5">
      <c r="B1398" s="52"/>
      <c r="C1398" s="52"/>
      <c r="D1398" s="52"/>
      <c r="E1398" s="52"/>
    </row>
    <row r="1399" spans="2:5">
      <c r="B1399" s="52"/>
      <c r="C1399" s="52"/>
      <c r="D1399" s="52"/>
      <c r="E1399" s="52"/>
    </row>
    <row r="1400" spans="2:5">
      <c r="B1400" s="52"/>
      <c r="C1400" s="52"/>
      <c r="D1400" s="52"/>
      <c r="E1400" s="52"/>
    </row>
    <row r="1401" spans="2:5">
      <c r="B1401" s="52"/>
      <c r="C1401" s="52"/>
      <c r="D1401" s="52"/>
      <c r="E1401" s="52"/>
    </row>
    <row r="1402" spans="2:5">
      <c r="B1402" s="52"/>
      <c r="C1402" s="52"/>
      <c r="D1402" s="52"/>
      <c r="E1402" s="52"/>
    </row>
    <row r="1403" spans="2:5">
      <c r="B1403" s="52"/>
      <c r="C1403" s="52"/>
      <c r="D1403" s="52"/>
      <c r="E1403" s="52"/>
    </row>
    <row r="1404" spans="2:5">
      <c r="B1404" s="52"/>
      <c r="C1404" s="52"/>
      <c r="D1404" s="52"/>
      <c r="E1404" s="52"/>
    </row>
    <row r="1405" spans="2:5">
      <c r="B1405" s="52"/>
      <c r="C1405" s="52"/>
      <c r="D1405" s="52"/>
      <c r="E1405" s="52"/>
    </row>
    <row r="1406" spans="2:5">
      <c r="B1406" s="52"/>
      <c r="C1406" s="52"/>
      <c r="D1406" s="52"/>
      <c r="E1406" s="52"/>
    </row>
    <row r="1407" spans="2:5">
      <c r="B1407" s="52"/>
      <c r="C1407" s="52"/>
      <c r="D1407" s="52"/>
      <c r="E1407" s="52"/>
    </row>
    <row r="1408" spans="2:5">
      <c r="B1408" s="52"/>
      <c r="C1408" s="52"/>
      <c r="D1408" s="52"/>
      <c r="E1408" s="52"/>
    </row>
    <row r="1409" spans="2:5">
      <c r="B1409" s="52"/>
      <c r="C1409" s="52"/>
      <c r="D1409" s="52"/>
      <c r="E1409" s="52"/>
    </row>
    <row r="1410" spans="2:5">
      <c r="B1410" s="52"/>
      <c r="C1410" s="52"/>
      <c r="D1410" s="52"/>
      <c r="E1410" s="52"/>
    </row>
    <row r="1411" spans="2:5">
      <c r="B1411" s="52"/>
      <c r="C1411" s="52"/>
      <c r="D1411" s="52"/>
      <c r="E1411" s="52"/>
    </row>
    <row r="1412" spans="2:5">
      <c r="B1412" s="52"/>
      <c r="C1412" s="52"/>
      <c r="D1412" s="52"/>
      <c r="E1412" s="52"/>
    </row>
    <row r="1413" spans="2:5">
      <c r="B1413" s="52"/>
      <c r="C1413" s="52"/>
      <c r="D1413" s="52"/>
      <c r="E1413" s="52"/>
    </row>
    <row r="1414" spans="2:5">
      <c r="B1414" s="52"/>
      <c r="C1414" s="52"/>
      <c r="D1414" s="52"/>
      <c r="E1414" s="52"/>
    </row>
    <row r="1415" spans="2:5">
      <c r="B1415" s="52"/>
      <c r="C1415" s="52"/>
      <c r="D1415" s="52"/>
      <c r="E1415" s="52"/>
    </row>
    <row r="1416" spans="2:5">
      <c r="B1416" s="52"/>
      <c r="C1416" s="52"/>
      <c r="D1416" s="52"/>
      <c r="E1416" s="52"/>
    </row>
    <row r="1417" spans="2:5">
      <c r="B1417" s="52"/>
      <c r="C1417" s="52"/>
      <c r="D1417" s="52"/>
      <c r="E1417" s="52"/>
    </row>
    <row r="1418" spans="2:5">
      <c r="B1418" s="52"/>
      <c r="C1418" s="52"/>
      <c r="D1418" s="52"/>
      <c r="E1418" s="52"/>
    </row>
    <row r="1419" spans="2:5">
      <c r="B1419" s="52"/>
      <c r="C1419" s="52"/>
      <c r="D1419" s="52"/>
      <c r="E1419" s="52"/>
    </row>
    <row r="1420" spans="2:5">
      <c r="B1420" s="52"/>
      <c r="C1420" s="52"/>
      <c r="D1420" s="52"/>
      <c r="E1420" s="52"/>
    </row>
    <row r="1421" spans="2:5">
      <c r="B1421" s="52"/>
      <c r="C1421" s="52"/>
      <c r="D1421" s="52"/>
      <c r="E1421" s="52"/>
    </row>
    <row r="1422" spans="2:5">
      <c r="B1422" s="52"/>
      <c r="C1422" s="52"/>
      <c r="D1422" s="52"/>
      <c r="E1422" s="52"/>
    </row>
    <row r="1423" spans="2:5">
      <c r="B1423" s="52"/>
      <c r="C1423" s="52"/>
      <c r="D1423" s="52"/>
      <c r="E1423" s="52"/>
    </row>
    <row r="1424" spans="2:5">
      <c r="B1424" s="52"/>
      <c r="C1424" s="52"/>
      <c r="D1424" s="52"/>
      <c r="E1424" s="52"/>
    </row>
    <row r="1425" spans="2:5">
      <c r="B1425" s="52"/>
      <c r="C1425" s="52"/>
      <c r="D1425" s="52"/>
      <c r="E1425" s="52"/>
    </row>
    <row r="1426" spans="2:5">
      <c r="B1426" s="52"/>
      <c r="C1426" s="52"/>
      <c r="D1426" s="52"/>
      <c r="E1426" s="52"/>
    </row>
    <row r="1427" spans="2:5">
      <c r="B1427" s="52"/>
      <c r="C1427" s="52"/>
      <c r="D1427" s="52"/>
      <c r="E1427" s="52"/>
    </row>
    <row r="1428" spans="2:5">
      <c r="B1428" s="52"/>
      <c r="C1428" s="52"/>
      <c r="D1428" s="52"/>
      <c r="E1428" s="52"/>
    </row>
    <row r="1429" spans="2:5">
      <c r="B1429" s="52"/>
      <c r="C1429" s="52"/>
      <c r="D1429" s="52"/>
      <c r="E1429" s="52"/>
    </row>
    <row r="1430" spans="2:5">
      <c r="B1430" s="52"/>
      <c r="C1430" s="52"/>
      <c r="D1430" s="52"/>
      <c r="E1430" s="52"/>
    </row>
    <row r="1431" spans="2:5">
      <c r="B1431" s="52"/>
      <c r="C1431" s="52"/>
      <c r="D1431" s="52"/>
      <c r="E1431" s="52"/>
    </row>
    <row r="1432" spans="2:5">
      <c r="B1432" s="52"/>
      <c r="C1432" s="52"/>
      <c r="D1432" s="52"/>
      <c r="E1432" s="52"/>
    </row>
    <row r="1433" spans="2:5">
      <c r="B1433" s="52"/>
      <c r="C1433" s="52"/>
      <c r="D1433" s="52"/>
      <c r="E1433" s="52"/>
    </row>
    <row r="1434" spans="2:5">
      <c r="B1434" s="52"/>
      <c r="C1434" s="52"/>
      <c r="D1434" s="52"/>
      <c r="E1434" s="52"/>
    </row>
    <row r="1435" spans="2:5">
      <c r="B1435" s="52"/>
      <c r="C1435" s="52"/>
      <c r="D1435" s="52"/>
      <c r="E1435" s="52"/>
    </row>
    <row r="1436" spans="2:5">
      <c r="B1436" s="52"/>
      <c r="C1436" s="52"/>
      <c r="D1436" s="52"/>
      <c r="E1436" s="52"/>
    </row>
    <row r="1437" spans="2:5">
      <c r="B1437" s="52"/>
      <c r="C1437" s="52"/>
      <c r="D1437" s="52"/>
      <c r="E1437" s="52"/>
    </row>
    <row r="1438" spans="2:5">
      <c r="B1438" s="52"/>
      <c r="C1438" s="52"/>
      <c r="D1438" s="52"/>
      <c r="E1438" s="52"/>
    </row>
    <row r="1439" spans="2:5">
      <c r="B1439" s="52"/>
      <c r="C1439" s="52"/>
      <c r="D1439" s="52"/>
      <c r="E1439" s="52"/>
    </row>
    <row r="1440" spans="2:5">
      <c r="B1440" s="52"/>
      <c r="C1440" s="52"/>
      <c r="D1440" s="52"/>
      <c r="E1440" s="52"/>
    </row>
    <row r="1441" spans="2:5">
      <c r="B1441" s="52"/>
      <c r="C1441" s="52"/>
      <c r="D1441" s="52"/>
      <c r="E1441" s="52"/>
    </row>
    <row r="1442" spans="2:5">
      <c r="B1442" s="52"/>
      <c r="C1442" s="52"/>
      <c r="D1442" s="52"/>
      <c r="E1442" s="52"/>
    </row>
    <row r="1443" spans="2:5">
      <c r="B1443" s="52"/>
      <c r="C1443" s="52"/>
      <c r="D1443" s="52"/>
      <c r="E1443" s="52"/>
    </row>
    <row r="1444" spans="2:5">
      <c r="B1444" s="52"/>
      <c r="C1444" s="52"/>
      <c r="D1444" s="52"/>
      <c r="E1444" s="52"/>
    </row>
    <row r="1445" spans="2:5">
      <c r="B1445" s="52"/>
      <c r="C1445" s="52"/>
      <c r="D1445" s="52"/>
      <c r="E1445" s="52"/>
    </row>
    <row r="1446" spans="2:5">
      <c r="B1446" s="52"/>
      <c r="C1446" s="52"/>
      <c r="D1446" s="52"/>
      <c r="E1446" s="52"/>
    </row>
    <row r="1447" spans="2:5">
      <c r="B1447" s="52"/>
      <c r="C1447" s="52"/>
      <c r="D1447" s="52"/>
      <c r="E1447" s="52"/>
    </row>
    <row r="1448" spans="2:5">
      <c r="B1448" s="52"/>
      <c r="C1448" s="52"/>
      <c r="D1448" s="52"/>
      <c r="E1448" s="52"/>
    </row>
    <row r="1449" spans="2:5">
      <c r="B1449" s="52"/>
      <c r="C1449" s="52"/>
      <c r="D1449" s="52"/>
      <c r="E1449" s="52"/>
    </row>
    <row r="1450" spans="2:5">
      <c r="B1450" s="52"/>
      <c r="C1450" s="52"/>
      <c r="D1450" s="52"/>
      <c r="E1450" s="52"/>
    </row>
    <row r="1451" spans="2:5">
      <c r="B1451" s="52"/>
      <c r="C1451" s="52"/>
      <c r="D1451" s="52"/>
      <c r="E1451" s="52"/>
    </row>
    <row r="1452" spans="2:5">
      <c r="B1452" s="52"/>
      <c r="C1452" s="52"/>
      <c r="D1452" s="52"/>
      <c r="E1452" s="52"/>
    </row>
    <row r="1453" spans="2:5">
      <c r="B1453" s="52"/>
      <c r="C1453" s="52"/>
      <c r="D1453" s="52"/>
      <c r="E1453" s="52"/>
    </row>
    <row r="1454" spans="2:5">
      <c r="B1454" s="52"/>
      <c r="C1454" s="52"/>
      <c r="D1454" s="52"/>
      <c r="E1454" s="52"/>
    </row>
    <row r="1455" spans="2:5">
      <c r="B1455" s="52"/>
      <c r="C1455" s="52"/>
      <c r="D1455" s="52"/>
      <c r="E1455" s="52"/>
    </row>
    <row r="1456" spans="2:5">
      <c r="B1456" s="52"/>
      <c r="C1456" s="52"/>
      <c r="D1456" s="52"/>
      <c r="E1456" s="52"/>
    </row>
    <row r="1457" spans="2:5">
      <c r="B1457" s="52"/>
      <c r="C1457" s="52"/>
      <c r="D1457" s="52"/>
      <c r="E1457" s="52"/>
    </row>
    <row r="1458" spans="2:5">
      <c r="B1458" s="52"/>
      <c r="C1458" s="52"/>
      <c r="D1458" s="52"/>
      <c r="E1458" s="52"/>
    </row>
    <row r="1459" spans="2:5">
      <c r="B1459" s="52"/>
      <c r="C1459" s="52"/>
      <c r="D1459" s="52"/>
      <c r="E1459" s="52"/>
    </row>
    <row r="1460" spans="2:5">
      <c r="B1460" s="52"/>
      <c r="C1460" s="52"/>
      <c r="D1460" s="52"/>
      <c r="E1460" s="52"/>
    </row>
    <row r="1461" spans="2:5">
      <c r="B1461" s="52"/>
      <c r="C1461" s="52"/>
      <c r="D1461" s="52"/>
      <c r="E1461" s="52"/>
    </row>
    <row r="1462" spans="2:5">
      <c r="B1462" s="52"/>
      <c r="C1462" s="52"/>
      <c r="D1462" s="52"/>
      <c r="E1462" s="52"/>
    </row>
    <row r="1463" spans="2:5">
      <c r="B1463" s="52"/>
      <c r="C1463" s="52"/>
      <c r="D1463" s="52"/>
      <c r="E1463" s="52"/>
    </row>
    <row r="1464" spans="2:5">
      <c r="B1464" s="52"/>
      <c r="C1464" s="52"/>
      <c r="D1464" s="52"/>
      <c r="E1464" s="52"/>
    </row>
    <row r="1465" spans="2:5">
      <c r="B1465" s="52"/>
      <c r="C1465" s="52"/>
      <c r="D1465" s="52"/>
      <c r="E1465" s="52"/>
    </row>
    <row r="1466" spans="2:5">
      <c r="B1466" s="52"/>
      <c r="C1466" s="52"/>
      <c r="D1466" s="52"/>
      <c r="E1466" s="52"/>
    </row>
    <row r="1467" spans="2:5">
      <c r="B1467" s="52"/>
      <c r="C1467" s="52"/>
      <c r="D1467" s="52"/>
      <c r="E1467" s="52"/>
    </row>
    <row r="1468" spans="2:5">
      <c r="B1468" s="52"/>
      <c r="C1468" s="52"/>
      <c r="D1468" s="52"/>
      <c r="E1468" s="52"/>
    </row>
    <row r="1469" spans="2:5">
      <c r="B1469" s="52"/>
      <c r="C1469" s="52"/>
      <c r="D1469" s="52"/>
      <c r="E1469" s="52"/>
    </row>
    <row r="1470" spans="2:5">
      <c r="B1470" s="52"/>
      <c r="C1470" s="52"/>
      <c r="D1470" s="52"/>
      <c r="E1470" s="52"/>
    </row>
    <row r="1471" spans="2:5">
      <c r="B1471" s="52"/>
      <c r="C1471" s="52"/>
      <c r="D1471" s="52"/>
      <c r="E1471" s="52"/>
    </row>
    <row r="1472" spans="2:5">
      <c r="B1472" s="52"/>
      <c r="C1472" s="52"/>
      <c r="D1472" s="52"/>
      <c r="E1472" s="52"/>
    </row>
    <row r="1473" spans="2:5">
      <c r="B1473" s="52"/>
      <c r="C1473" s="52"/>
      <c r="D1473" s="52"/>
      <c r="E1473" s="52"/>
    </row>
    <row r="1474" spans="2:5">
      <c r="B1474" s="52"/>
      <c r="C1474" s="52"/>
      <c r="D1474" s="52"/>
      <c r="E1474" s="52"/>
    </row>
    <row r="1475" spans="2:5">
      <c r="B1475" s="52"/>
      <c r="C1475" s="52"/>
      <c r="D1475" s="52"/>
      <c r="E1475" s="52"/>
    </row>
    <row r="1476" spans="2:5">
      <c r="B1476" s="52"/>
      <c r="C1476" s="52"/>
      <c r="D1476" s="52"/>
      <c r="E1476" s="52"/>
    </row>
    <row r="1477" spans="2:5">
      <c r="B1477" s="52"/>
      <c r="C1477" s="52"/>
      <c r="D1477" s="52"/>
      <c r="E1477" s="52"/>
    </row>
    <row r="1478" spans="2:5">
      <c r="B1478" s="52"/>
      <c r="C1478" s="52"/>
      <c r="D1478" s="52"/>
      <c r="E1478" s="52"/>
    </row>
    <row r="1479" spans="2:5">
      <c r="B1479" s="52"/>
      <c r="C1479" s="52"/>
      <c r="D1479" s="52"/>
      <c r="E1479" s="52"/>
    </row>
    <row r="1480" spans="2:5">
      <c r="B1480" s="52"/>
      <c r="C1480" s="52"/>
      <c r="D1480" s="52"/>
      <c r="E1480" s="52"/>
    </row>
    <row r="1481" spans="2:5">
      <c r="B1481" s="52"/>
      <c r="C1481" s="52"/>
      <c r="D1481" s="52"/>
      <c r="E1481" s="52"/>
    </row>
    <row r="1482" spans="2:5">
      <c r="B1482" s="52"/>
      <c r="C1482" s="52"/>
      <c r="D1482" s="52"/>
      <c r="E1482" s="52"/>
    </row>
    <row r="1483" spans="2:5">
      <c r="B1483" s="52"/>
      <c r="C1483" s="52"/>
      <c r="D1483" s="52"/>
      <c r="E1483" s="52"/>
    </row>
    <row r="1484" spans="2:5">
      <c r="B1484" s="52"/>
      <c r="C1484" s="52"/>
      <c r="D1484" s="52"/>
      <c r="E1484" s="52"/>
    </row>
    <row r="1485" spans="2:5">
      <c r="B1485" s="52"/>
      <c r="C1485" s="52"/>
      <c r="D1485" s="52"/>
      <c r="E1485" s="52"/>
    </row>
    <row r="1486" spans="2:5">
      <c r="B1486" s="52"/>
      <c r="C1486" s="52"/>
      <c r="D1486" s="52"/>
      <c r="E1486" s="52"/>
    </row>
    <row r="1487" spans="2:5">
      <c r="B1487" s="52"/>
      <c r="C1487" s="52"/>
      <c r="D1487" s="52"/>
      <c r="E1487" s="52"/>
    </row>
    <row r="1488" spans="2:5">
      <c r="B1488" s="52"/>
      <c r="C1488" s="52"/>
      <c r="D1488" s="52"/>
      <c r="E1488" s="52"/>
    </row>
    <row r="1489" spans="2:5">
      <c r="B1489" s="52"/>
      <c r="C1489" s="52"/>
      <c r="D1489" s="52"/>
      <c r="E1489" s="52"/>
    </row>
    <row r="1490" spans="2:5">
      <c r="B1490" s="52"/>
      <c r="C1490" s="52"/>
      <c r="D1490" s="52"/>
      <c r="E1490" s="52"/>
    </row>
    <row r="1491" spans="2:5">
      <c r="B1491" s="52"/>
      <c r="C1491" s="52"/>
      <c r="D1491" s="52"/>
      <c r="E1491" s="52"/>
    </row>
    <row r="1492" spans="2:5">
      <c r="B1492" s="52"/>
      <c r="C1492" s="52"/>
      <c r="D1492" s="52"/>
      <c r="E1492" s="52"/>
    </row>
    <row r="1493" spans="2:5">
      <c r="B1493" s="52"/>
      <c r="C1493" s="52"/>
      <c r="D1493" s="52"/>
      <c r="E1493" s="52"/>
    </row>
    <row r="1494" spans="2:5">
      <c r="B1494" s="52"/>
      <c r="C1494" s="52"/>
      <c r="D1494" s="52"/>
      <c r="E1494" s="52"/>
    </row>
    <row r="1495" spans="2:5">
      <c r="B1495" s="52"/>
      <c r="C1495" s="52"/>
      <c r="D1495" s="52"/>
      <c r="E1495" s="52"/>
    </row>
    <row r="1496" spans="2:5">
      <c r="B1496" s="52"/>
      <c r="C1496" s="52"/>
      <c r="D1496" s="52"/>
      <c r="E1496" s="52"/>
    </row>
    <row r="1497" spans="2:5">
      <c r="B1497" s="52"/>
      <c r="C1497" s="52"/>
      <c r="D1497" s="52"/>
      <c r="E1497" s="52"/>
    </row>
    <row r="1498" spans="2:5">
      <c r="B1498" s="52"/>
      <c r="C1498" s="52"/>
      <c r="D1498" s="52"/>
      <c r="E1498" s="52"/>
    </row>
    <row r="1499" spans="2:5">
      <c r="B1499" s="52"/>
      <c r="C1499" s="52"/>
      <c r="D1499" s="52"/>
      <c r="E1499" s="52"/>
    </row>
    <row r="1500" spans="2:5">
      <c r="B1500" s="52"/>
      <c r="C1500" s="52"/>
      <c r="D1500" s="52"/>
      <c r="E1500" s="52"/>
    </row>
    <row r="1501" spans="2:5">
      <c r="B1501" s="52"/>
      <c r="C1501" s="52"/>
      <c r="D1501" s="52"/>
      <c r="E1501" s="52"/>
    </row>
    <row r="1502" spans="2:5">
      <c r="B1502" s="52"/>
      <c r="C1502" s="52"/>
      <c r="D1502" s="52"/>
      <c r="E1502" s="52"/>
    </row>
    <row r="1503" spans="2:5">
      <c r="B1503" s="52"/>
      <c r="C1503" s="52"/>
      <c r="D1503" s="52"/>
      <c r="E1503" s="52"/>
    </row>
    <row r="1504" spans="2:5">
      <c r="B1504" s="52"/>
      <c r="C1504" s="52"/>
      <c r="D1504" s="52"/>
      <c r="E1504" s="52"/>
    </row>
    <row r="1505" spans="2:5">
      <c r="B1505" s="52"/>
      <c r="C1505" s="52"/>
      <c r="D1505" s="52"/>
      <c r="E1505" s="52"/>
    </row>
    <row r="1506" spans="2:5">
      <c r="B1506" s="52"/>
      <c r="C1506" s="52"/>
      <c r="D1506" s="52"/>
      <c r="E1506" s="52"/>
    </row>
    <row r="1507" spans="2:5">
      <c r="B1507" s="52"/>
      <c r="C1507" s="52"/>
      <c r="D1507" s="52"/>
      <c r="E1507" s="52"/>
    </row>
    <row r="1508" spans="2:5">
      <c r="B1508" s="52"/>
      <c r="C1508" s="52"/>
      <c r="D1508" s="52"/>
      <c r="E1508" s="52"/>
    </row>
    <row r="1509" spans="2:5">
      <c r="B1509" s="52"/>
      <c r="C1509" s="52"/>
      <c r="D1509" s="52"/>
      <c r="E1509" s="52"/>
    </row>
    <row r="1510" spans="2:5">
      <c r="B1510" s="52"/>
      <c r="C1510" s="52"/>
      <c r="D1510" s="52"/>
      <c r="E1510" s="52"/>
    </row>
    <row r="1511" spans="2:5">
      <c r="B1511" s="52"/>
      <c r="C1511" s="52"/>
      <c r="D1511" s="52"/>
      <c r="E1511" s="52"/>
    </row>
    <row r="1512" spans="2:5">
      <c r="B1512" s="52"/>
      <c r="C1512" s="52"/>
      <c r="D1512" s="52"/>
      <c r="E1512" s="52"/>
    </row>
    <row r="1513" spans="2:5">
      <c r="B1513" s="52"/>
      <c r="C1513" s="52"/>
      <c r="D1513" s="52"/>
      <c r="E1513" s="52"/>
    </row>
    <row r="1514" spans="2:5">
      <c r="B1514" s="52"/>
      <c r="C1514" s="52"/>
      <c r="D1514" s="52"/>
      <c r="E1514" s="52"/>
    </row>
    <row r="1515" spans="2:5">
      <c r="B1515" s="52"/>
      <c r="C1515" s="52"/>
      <c r="D1515" s="52"/>
      <c r="E1515" s="52"/>
    </row>
    <row r="1516" spans="2:5">
      <c r="B1516" s="52"/>
      <c r="C1516" s="52"/>
      <c r="D1516" s="52"/>
      <c r="E1516" s="52"/>
    </row>
    <row r="1517" spans="2:5">
      <c r="B1517" s="52"/>
      <c r="C1517" s="52"/>
      <c r="D1517" s="52"/>
      <c r="E1517" s="52"/>
    </row>
    <row r="1518" spans="2:5">
      <c r="B1518" s="52"/>
      <c r="C1518" s="52"/>
      <c r="D1518" s="52"/>
      <c r="E1518" s="52"/>
    </row>
    <row r="1519" spans="2:5">
      <c r="B1519" s="52"/>
      <c r="C1519" s="52"/>
      <c r="D1519" s="52"/>
      <c r="E1519" s="52"/>
    </row>
    <row r="1520" spans="2:5">
      <c r="B1520" s="52"/>
      <c r="C1520" s="52"/>
      <c r="D1520" s="52"/>
      <c r="E1520" s="52"/>
    </row>
    <row r="1521" spans="2:5">
      <c r="B1521" s="52"/>
      <c r="C1521" s="52"/>
      <c r="D1521" s="52"/>
      <c r="E1521" s="52"/>
    </row>
    <row r="1522" spans="2:5">
      <c r="B1522" s="52"/>
      <c r="C1522" s="52"/>
      <c r="D1522" s="52"/>
      <c r="E1522" s="52"/>
    </row>
    <row r="1523" spans="2:5">
      <c r="B1523" s="52"/>
      <c r="C1523" s="52"/>
      <c r="D1523" s="52"/>
      <c r="E1523" s="52"/>
    </row>
    <row r="1524" spans="2:5">
      <c r="B1524" s="52"/>
      <c r="C1524" s="52"/>
      <c r="D1524" s="52"/>
      <c r="E1524" s="52"/>
    </row>
    <row r="1525" spans="2:5">
      <c r="B1525" s="52"/>
      <c r="C1525" s="52"/>
      <c r="D1525" s="52"/>
      <c r="E1525" s="52"/>
    </row>
    <row r="1526" spans="2:5">
      <c r="B1526" s="52"/>
      <c r="C1526" s="52"/>
      <c r="D1526" s="52"/>
      <c r="E1526" s="52"/>
    </row>
    <row r="1527" spans="2:5">
      <c r="B1527" s="52"/>
      <c r="C1527" s="52"/>
      <c r="D1527" s="52"/>
      <c r="E1527" s="52"/>
    </row>
    <row r="1528" spans="2:5">
      <c r="B1528" s="52"/>
      <c r="C1528" s="52"/>
      <c r="D1528" s="52"/>
      <c r="E1528" s="52"/>
    </row>
    <row r="1529" spans="2:5">
      <c r="B1529" s="52"/>
      <c r="C1529" s="52"/>
      <c r="D1529" s="52"/>
      <c r="E1529" s="52"/>
    </row>
    <row r="1530" spans="2:5">
      <c r="B1530" s="52"/>
      <c r="C1530" s="52"/>
      <c r="D1530" s="52"/>
      <c r="E1530" s="52"/>
    </row>
    <row r="1531" spans="2:5">
      <c r="B1531" s="52"/>
      <c r="C1531" s="52"/>
      <c r="D1531" s="52"/>
      <c r="E1531" s="52"/>
    </row>
    <row r="1532" spans="2:5">
      <c r="B1532" s="52"/>
      <c r="C1532" s="52"/>
      <c r="D1532" s="52"/>
      <c r="E1532" s="52"/>
    </row>
    <row r="1533" spans="2:5">
      <c r="B1533" s="52"/>
      <c r="C1533" s="52"/>
      <c r="D1533" s="52"/>
      <c r="E1533" s="52"/>
    </row>
    <row r="1534" spans="2:5">
      <c r="B1534" s="52"/>
      <c r="C1534" s="52"/>
      <c r="D1534" s="52"/>
      <c r="E1534" s="52"/>
    </row>
    <row r="1556" spans="2:2">
      <c r="B1556" s="58"/>
    </row>
    <row r="1557" spans="2:2">
      <c r="B1557" s="58"/>
    </row>
    <row r="1558" spans="2:2">
      <c r="B1558" s="58"/>
    </row>
    <row r="1559" spans="2:2">
      <c r="B1559" s="58"/>
    </row>
    <row r="1560" spans="2:2">
      <c r="B1560" s="58"/>
    </row>
    <row r="1561" spans="2:2">
      <c r="B1561" s="58"/>
    </row>
    <row r="1562" spans="2:2">
      <c r="B1562" s="58"/>
    </row>
    <row r="1563" spans="2:2">
      <c r="B1563" s="58"/>
    </row>
    <row r="1665" spans="1:1" ht="16.5">
      <c r="A1665" s="59"/>
    </row>
    <row r="1889" spans="1:1" ht="14.25">
      <c r="A1889" s="60"/>
    </row>
    <row r="1890" spans="1:1" ht="14.25">
      <c r="A1890" s="60"/>
    </row>
    <row r="1891" spans="1:1" ht="14.25">
      <c r="A1891" s="60"/>
    </row>
    <row r="1892" spans="1:1" ht="14.25">
      <c r="A1892" s="60"/>
    </row>
    <row r="1893" spans="1:1" ht="14.25">
      <c r="A1893" s="60"/>
    </row>
  </sheetData>
  <phoneticPr fontId="11" type="noConversion"/>
  <pageMargins left="0.75" right="0.75" top="1" bottom="1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H1893"/>
  <sheetViews>
    <sheetView workbookViewId="0">
      <selection activeCell="D10" sqref="D10"/>
    </sheetView>
  </sheetViews>
  <sheetFormatPr defaultColWidth="8.875" defaultRowHeight="13.5"/>
  <cols>
    <col min="1" max="1" width="11.625" style="53" bestFit="1" customWidth="1"/>
    <col min="2" max="2" width="13.875" style="55" bestFit="1" customWidth="1"/>
    <col min="3" max="3" width="23.875" style="55" bestFit="1" customWidth="1"/>
    <col min="4" max="5" width="16.125" style="55" bestFit="1" customWidth="1"/>
    <col min="6" max="6" width="17.125" style="52" bestFit="1" customWidth="1"/>
    <col min="7" max="8" width="9" style="36" customWidth="1"/>
  </cols>
  <sheetData>
    <row r="1" spans="1:8" ht="15">
      <c r="B1" s="54" t="s">
        <v>53</v>
      </c>
      <c r="G1" s="48" t="s">
        <v>51</v>
      </c>
      <c r="H1" s="48" t="s">
        <v>52</v>
      </c>
    </row>
    <row r="2" spans="1:8" ht="15">
      <c r="A2" s="53" t="s">
        <v>50</v>
      </c>
      <c r="B2" s="56">
        <v>42979</v>
      </c>
      <c r="C2" s="56">
        <v>43070</v>
      </c>
      <c r="D2" s="56">
        <v>43070</v>
      </c>
      <c r="E2" s="56">
        <v>43101</v>
      </c>
      <c r="F2" s="52" t="s">
        <v>48</v>
      </c>
      <c r="G2" s="50" t="e">
        <f>F2/E2</f>
        <v>#VALUE!</v>
      </c>
      <c r="H2" s="50">
        <f>D2/C2</f>
        <v>1</v>
      </c>
    </row>
    <row r="3" spans="1:8">
      <c r="A3" s="53">
        <v>43027</v>
      </c>
      <c r="B3" s="55">
        <v>11.49</v>
      </c>
      <c r="C3" s="55">
        <v>14.95</v>
      </c>
      <c r="D3" s="55">
        <v>14.8</v>
      </c>
      <c r="E3" s="55">
        <v>13.64</v>
      </c>
      <c r="F3" s="51">
        <v>32.03</v>
      </c>
    </row>
    <row r="4" spans="1:8">
      <c r="A4" s="53">
        <v>43026</v>
      </c>
      <c r="B4" s="55">
        <v>15.64</v>
      </c>
      <c r="C4" s="55">
        <v>15.71</v>
      </c>
      <c r="D4" s="55">
        <v>14.81</v>
      </c>
      <c r="E4" s="55">
        <v>15.1</v>
      </c>
      <c r="F4" s="52">
        <v>32.049999999999997</v>
      </c>
    </row>
    <row r="5" spans="1:8">
      <c r="A5" s="53">
        <v>43025</v>
      </c>
      <c r="B5" s="55">
        <v>15.76</v>
      </c>
      <c r="C5" s="55">
        <v>16.02</v>
      </c>
      <c r="D5" s="55">
        <v>15.98</v>
      </c>
      <c r="E5" s="55">
        <v>15.21</v>
      </c>
      <c r="F5" s="52">
        <v>32.06</v>
      </c>
    </row>
    <row r="6" spans="1:8">
      <c r="A6" s="53">
        <v>43024</v>
      </c>
      <c r="B6" s="55">
        <v>15.6</v>
      </c>
      <c r="C6" s="55">
        <v>14.75</v>
      </c>
      <c r="D6" s="55">
        <v>15.49</v>
      </c>
      <c r="E6" s="55">
        <v>15.17</v>
      </c>
      <c r="F6" s="52">
        <v>32.07</v>
      </c>
    </row>
    <row r="7" spans="1:8">
      <c r="A7" s="53">
        <v>43021</v>
      </c>
      <c r="B7" s="55">
        <v>13.82</v>
      </c>
      <c r="C7" s="55">
        <v>13.82</v>
      </c>
      <c r="D7" s="55">
        <v>18.25</v>
      </c>
      <c r="E7" s="55">
        <v>13.45</v>
      </c>
      <c r="F7" s="52">
        <v>32.07</v>
      </c>
    </row>
    <row r="8" spans="1:8">
      <c r="A8" s="53">
        <v>43020</v>
      </c>
      <c r="B8" s="55">
        <v>31.65</v>
      </c>
      <c r="C8" s="55">
        <v>15.39</v>
      </c>
      <c r="D8" s="55">
        <v>15.47</v>
      </c>
      <c r="E8" s="55">
        <v>15.13</v>
      </c>
      <c r="F8" s="52">
        <v>32.090000000000003</v>
      </c>
    </row>
    <row r="9" spans="1:8">
      <c r="A9" s="53">
        <v>43019</v>
      </c>
      <c r="B9" s="55">
        <v>26.71</v>
      </c>
      <c r="C9" s="55">
        <v>10.220000000000001</v>
      </c>
      <c r="D9" s="55">
        <v>16.07</v>
      </c>
      <c r="E9" s="55">
        <v>15.16</v>
      </c>
      <c r="F9" s="52">
        <v>32.11</v>
      </c>
    </row>
    <row r="10" spans="1:8">
      <c r="A10" s="53">
        <v>43018</v>
      </c>
      <c r="B10" s="55">
        <v>13.3</v>
      </c>
      <c r="C10" s="55">
        <v>14.78</v>
      </c>
      <c r="D10" s="55">
        <v>16.25</v>
      </c>
      <c r="E10" s="55">
        <v>15.79</v>
      </c>
      <c r="F10" s="52">
        <v>31.99</v>
      </c>
    </row>
    <row r="11" spans="1:8">
      <c r="A11" s="53">
        <v>43017</v>
      </c>
      <c r="B11" s="55">
        <v>25.77</v>
      </c>
      <c r="C11" s="55">
        <v>17.34</v>
      </c>
      <c r="D11" s="55">
        <v>17.18</v>
      </c>
      <c r="E11" s="55">
        <v>16.41</v>
      </c>
      <c r="F11" s="52">
        <v>31.95</v>
      </c>
    </row>
    <row r="12" spans="1:8">
      <c r="A12" s="53">
        <v>43007</v>
      </c>
      <c r="B12" s="55">
        <v>11.9</v>
      </c>
      <c r="C12" s="55">
        <v>11.82</v>
      </c>
      <c r="D12" s="55">
        <v>17.72</v>
      </c>
      <c r="E12" s="55">
        <v>17.73</v>
      </c>
      <c r="F12" s="52">
        <v>31.95</v>
      </c>
    </row>
    <row r="13" spans="1:8">
      <c r="A13" s="53">
        <v>43006</v>
      </c>
      <c r="B13" s="55">
        <v>12.58</v>
      </c>
      <c r="C13" s="55">
        <v>6.89</v>
      </c>
      <c r="D13" s="55">
        <v>17.78</v>
      </c>
      <c r="E13" s="55">
        <v>17.03</v>
      </c>
      <c r="F13" s="52">
        <v>31.93</v>
      </c>
    </row>
    <row r="14" spans="1:8">
      <c r="A14" s="53">
        <v>43005</v>
      </c>
      <c r="B14" s="55">
        <v>13.41</v>
      </c>
      <c r="C14" s="55">
        <v>12.43</v>
      </c>
      <c r="D14" s="55">
        <v>16.05</v>
      </c>
      <c r="E14" s="55">
        <v>16.239999999999998</v>
      </c>
      <c r="F14" s="52">
        <v>31.91</v>
      </c>
    </row>
    <row r="15" spans="1:8">
      <c r="A15" s="53">
        <v>43004</v>
      </c>
      <c r="B15" s="55">
        <v>10.66</v>
      </c>
      <c r="C15" s="55">
        <v>11.79</v>
      </c>
      <c r="D15" s="55">
        <v>17.420000000000002</v>
      </c>
      <c r="E15" s="55">
        <v>17.25</v>
      </c>
      <c r="F15" s="52">
        <v>31.92</v>
      </c>
    </row>
    <row r="16" spans="1:8">
      <c r="A16" s="53">
        <v>43003</v>
      </c>
      <c r="B16" s="55">
        <v>31.06</v>
      </c>
      <c r="C16" s="55">
        <v>16.309999999999999</v>
      </c>
      <c r="D16" s="55">
        <v>15.02</v>
      </c>
      <c r="E16" s="55">
        <v>14.3</v>
      </c>
      <c r="F16" s="52">
        <v>31.92</v>
      </c>
    </row>
    <row r="17" spans="1:6">
      <c r="A17" s="53">
        <v>43000</v>
      </c>
      <c r="B17" s="55">
        <v>9.82</v>
      </c>
      <c r="C17" s="55">
        <v>12.93</v>
      </c>
      <c r="D17" s="55">
        <v>14.29</v>
      </c>
      <c r="E17" s="55">
        <v>15.27</v>
      </c>
      <c r="F17" s="52">
        <v>31.83</v>
      </c>
    </row>
    <row r="18" spans="1:6">
      <c r="A18" s="53">
        <v>42999</v>
      </c>
      <c r="B18" s="55">
        <v>2.3199999999999998</v>
      </c>
      <c r="C18" s="55">
        <v>11.62</v>
      </c>
      <c r="D18" s="55">
        <v>16.91</v>
      </c>
      <c r="E18" s="55">
        <v>16.45</v>
      </c>
      <c r="F18" s="52">
        <v>31.78</v>
      </c>
    </row>
    <row r="19" spans="1:6">
      <c r="A19" s="53">
        <v>42998</v>
      </c>
      <c r="B19" s="55">
        <v>15.81</v>
      </c>
      <c r="C19" s="55">
        <v>13.67</v>
      </c>
      <c r="D19" s="55">
        <v>16.329999999999998</v>
      </c>
      <c r="E19" s="55">
        <v>15.74</v>
      </c>
      <c r="F19" s="52">
        <v>31.78</v>
      </c>
    </row>
    <row r="20" spans="1:6">
      <c r="A20" s="53">
        <v>42997</v>
      </c>
      <c r="B20" s="55">
        <v>4.4800000000000004</v>
      </c>
      <c r="C20" s="55">
        <v>10.59</v>
      </c>
      <c r="D20" s="55">
        <v>17.32</v>
      </c>
      <c r="E20" s="55">
        <v>16.48</v>
      </c>
      <c r="F20" s="52">
        <v>31.74</v>
      </c>
    </row>
    <row r="21" spans="1:6">
      <c r="A21" s="53">
        <v>42996</v>
      </c>
      <c r="B21" s="55">
        <v>8.9</v>
      </c>
      <c r="C21" s="55">
        <v>13.94</v>
      </c>
      <c r="D21" s="55">
        <v>17.75</v>
      </c>
      <c r="E21" s="55">
        <v>16.940000000000001</v>
      </c>
      <c r="F21" s="52">
        <v>31.77</v>
      </c>
    </row>
    <row r="22" spans="1:6">
      <c r="A22" s="53">
        <v>42993</v>
      </c>
      <c r="B22" s="55">
        <v>11.07</v>
      </c>
      <c r="C22" s="55">
        <v>13.58</v>
      </c>
      <c r="D22" s="55">
        <v>18</v>
      </c>
      <c r="E22" s="55">
        <v>17.899999999999999</v>
      </c>
      <c r="F22" s="52">
        <v>31.86</v>
      </c>
    </row>
    <row r="23" spans="1:6">
      <c r="A23" s="53">
        <v>42992</v>
      </c>
      <c r="B23" s="55">
        <v>16.64</v>
      </c>
      <c r="C23" s="55">
        <v>15.87</v>
      </c>
      <c r="D23" s="55">
        <v>16.14</v>
      </c>
      <c r="E23" s="55">
        <v>15.59</v>
      </c>
      <c r="F23" s="52">
        <v>31.87</v>
      </c>
    </row>
    <row r="24" spans="1:6">
      <c r="A24" s="53">
        <v>42991</v>
      </c>
      <c r="B24" s="55">
        <v>15.56</v>
      </c>
      <c r="C24" s="55">
        <v>16.309999999999999</v>
      </c>
      <c r="D24" s="55">
        <v>19.46</v>
      </c>
      <c r="E24" s="55">
        <v>16.43</v>
      </c>
      <c r="F24" s="52">
        <v>31.87</v>
      </c>
    </row>
    <row r="25" spans="1:6">
      <c r="A25" s="53">
        <v>42990</v>
      </c>
      <c r="B25" s="55">
        <v>29.52</v>
      </c>
      <c r="C25" s="55">
        <v>12.08</v>
      </c>
      <c r="D25" s="55">
        <v>18.64</v>
      </c>
      <c r="E25" s="55">
        <v>17.54</v>
      </c>
      <c r="F25" s="52">
        <v>31.87</v>
      </c>
    </row>
    <row r="26" spans="1:6">
      <c r="A26" s="53">
        <v>42989</v>
      </c>
      <c r="B26" s="55">
        <v>13.68</v>
      </c>
      <c r="C26" s="55">
        <v>15.07</v>
      </c>
      <c r="D26" s="55">
        <v>19.18</v>
      </c>
      <c r="E26" s="55">
        <v>16.78</v>
      </c>
      <c r="F26" s="52">
        <v>31.89</v>
      </c>
    </row>
    <row r="27" spans="1:6">
      <c r="A27" s="53">
        <v>42986</v>
      </c>
      <c r="B27" s="55">
        <v>9.7899999999999991</v>
      </c>
      <c r="C27" s="55">
        <v>15.69</v>
      </c>
      <c r="D27" s="55">
        <v>18.059999999999999</v>
      </c>
      <c r="E27" s="55">
        <v>21.58</v>
      </c>
      <c r="F27" s="52">
        <v>31.89</v>
      </c>
    </row>
    <row r="28" spans="1:6">
      <c r="A28" s="53">
        <v>42985</v>
      </c>
      <c r="B28" s="55">
        <v>19.809999999999999</v>
      </c>
      <c r="C28" s="55">
        <v>13.14</v>
      </c>
      <c r="D28" s="55">
        <v>18.68</v>
      </c>
      <c r="E28" s="55">
        <v>17.8</v>
      </c>
      <c r="F28" s="52">
        <v>31.9</v>
      </c>
    </row>
    <row r="29" spans="1:6">
      <c r="A29" s="53">
        <v>42984</v>
      </c>
      <c r="B29" s="55">
        <v>14.32</v>
      </c>
      <c r="C29" s="55">
        <v>16.75</v>
      </c>
      <c r="D29" s="55">
        <v>17.57</v>
      </c>
      <c r="E29" s="55">
        <v>18.73</v>
      </c>
      <c r="F29" s="52">
        <v>31.9</v>
      </c>
    </row>
    <row r="30" spans="1:6">
      <c r="A30" s="53">
        <v>42983</v>
      </c>
      <c r="B30" s="55">
        <v>11.9</v>
      </c>
      <c r="C30" s="55">
        <v>16.53</v>
      </c>
      <c r="D30" s="55">
        <v>18.07</v>
      </c>
      <c r="E30" s="55">
        <v>17.39</v>
      </c>
      <c r="F30" s="52">
        <v>31.9</v>
      </c>
    </row>
    <row r="31" spans="1:6">
      <c r="A31" s="53">
        <v>42982</v>
      </c>
      <c r="B31" s="55">
        <v>12.87</v>
      </c>
      <c r="C31" s="55">
        <v>9.57</v>
      </c>
      <c r="D31" s="55">
        <v>16.649999999999999</v>
      </c>
      <c r="E31" s="55">
        <v>15.78</v>
      </c>
      <c r="F31" s="52">
        <v>31.07</v>
      </c>
    </row>
    <row r="32" spans="1:6">
      <c r="A32" s="53">
        <v>42979</v>
      </c>
      <c r="B32" s="55">
        <v>13.79</v>
      </c>
      <c r="C32" s="55">
        <v>17.34</v>
      </c>
      <c r="D32" s="55">
        <v>17.43</v>
      </c>
      <c r="E32" s="55">
        <v>17.25</v>
      </c>
      <c r="F32" s="52">
        <v>31.09</v>
      </c>
    </row>
    <row r="33" spans="1:6">
      <c r="A33" s="53">
        <v>42978</v>
      </c>
      <c r="B33" s="55">
        <v>12.93</v>
      </c>
      <c r="C33" s="55">
        <v>7.12</v>
      </c>
      <c r="D33" s="55">
        <v>14.96</v>
      </c>
      <c r="E33" s="55">
        <v>18.399999999999999</v>
      </c>
      <c r="F33" s="52">
        <v>31.11</v>
      </c>
    </row>
    <row r="34" spans="1:6">
      <c r="A34" s="53">
        <v>42977</v>
      </c>
      <c r="B34" s="55">
        <v>13.73</v>
      </c>
      <c r="C34" s="55">
        <v>15.13</v>
      </c>
      <c r="D34" s="55">
        <v>17.61</v>
      </c>
      <c r="E34" s="55">
        <v>16.920000000000002</v>
      </c>
      <c r="F34" s="52">
        <v>31.13</v>
      </c>
    </row>
    <row r="35" spans="1:6">
      <c r="A35" s="53">
        <v>42976</v>
      </c>
      <c r="B35" s="55">
        <v>10.45</v>
      </c>
      <c r="C35" s="55">
        <v>14.67</v>
      </c>
      <c r="D35" s="55">
        <v>16.61</v>
      </c>
      <c r="E35" s="55">
        <v>17.579999999999998</v>
      </c>
      <c r="F35" s="52">
        <v>31.12</v>
      </c>
    </row>
    <row r="36" spans="1:6">
      <c r="A36" s="53">
        <v>42975</v>
      </c>
      <c r="B36" s="55">
        <v>14.3</v>
      </c>
      <c r="C36" s="55">
        <v>14.65</v>
      </c>
      <c r="D36" s="55">
        <v>16.41</v>
      </c>
      <c r="E36" s="55">
        <v>16.11</v>
      </c>
      <c r="F36" s="52">
        <v>31.12</v>
      </c>
    </row>
    <row r="37" spans="1:6">
      <c r="A37" s="53">
        <v>42972</v>
      </c>
      <c r="B37" s="55">
        <v>15.05</v>
      </c>
      <c r="C37" s="55">
        <v>15.28</v>
      </c>
      <c r="D37" s="55">
        <v>16.8</v>
      </c>
      <c r="E37" s="55">
        <v>16.66</v>
      </c>
      <c r="F37" s="52">
        <v>31.12</v>
      </c>
    </row>
    <row r="38" spans="1:6">
      <c r="A38" s="53">
        <v>42971</v>
      </c>
      <c r="B38" s="55">
        <v>14.5</v>
      </c>
      <c r="C38" s="55">
        <v>11.63</v>
      </c>
      <c r="D38" s="55">
        <v>14.9</v>
      </c>
      <c r="E38" s="55">
        <v>15.58</v>
      </c>
      <c r="F38" s="52">
        <v>31.12</v>
      </c>
    </row>
    <row r="39" spans="1:6">
      <c r="A39" s="53">
        <v>42970</v>
      </c>
      <c r="B39" s="55">
        <v>17.47</v>
      </c>
      <c r="C39" s="55">
        <v>13.45</v>
      </c>
      <c r="D39" s="55">
        <v>15.41</v>
      </c>
      <c r="E39" s="55">
        <v>17.46</v>
      </c>
      <c r="F39" s="52">
        <v>31.12</v>
      </c>
    </row>
    <row r="40" spans="1:6">
      <c r="A40" s="53">
        <v>42969</v>
      </c>
      <c r="B40" s="55">
        <v>15.49</v>
      </c>
      <c r="C40" s="55">
        <v>15.73</v>
      </c>
      <c r="D40" s="55">
        <v>16.8</v>
      </c>
      <c r="E40" s="55">
        <v>17</v>
      </c>
      <c r="F40" s="52">
        <v>31.14</v>
      </c>
    </row>
    <row r="41" spans="1:6">
      <c r="A41" s="53">
        <v>42968</v>
      </c>
      <c r="B41" s="55">
        <v>15.98</v>
      </c>
      <c r="C41" s="55">
        <v>12.5</v>
      </c>
      <c r="D41" s="55">
        <v>14.74</v>
      </c>
      <c r="E41" s="55">
        <v>16.649999999999999</v>
      </c>
      <c r="F41" s="52">
        <v>31.32</v>
      </c>
    </row>
    <row r="42" spans="1:6">
      <c r="A42" s="53">
        <v>42965</v>
      </c>
      <c r="B42" s="55">
        <v>15.22</v>
      </c>
      <c r="C42" s="55">
        <v>16.79</v>
      </c>
      <c r="D42" s="55">
        <v>17.27</v>
      </c>
      <c r="E42" s="55">
        <v>17.62</v>
      </c>
      <c r="F42" s="52">
        <v>31.29</v>
      </c>
    </row>
    <row r="43" spans="1:6">
      <c r="A43" s="53">
        <v>42964</v>
      </c>
      <c r="B43" s="55">
        <v>15.97</v>
      </c>
      <c r="C43" s="55">
        <v>17.22</v>
      </c>
      <c r="D43" s="55">
        <v>17.79</v>
      </c>
      <c r="E43" s="55">
        <v>17.53</v>
      </c>
      <c r="F43" s="52">
        <v>31.3</v>
      </c>
    </row>
    <row r="44" spans="1:6">
      <c r="A44" s="53">
        <v>42963</v>
      </c>
      <c r="B44" s="55">
        <v>17.600000000000001</v>
      </c>
      <c r="C44" s="55">
        <v>17.61</v>
      </c>
      <c r="D44" s="55">
        <v>17.98</v>
      </c>
      <c r="E44" s="55">
        <v>16.190000000000001</v>
      </c>
      <c r="F44" s="52">
        <v>31.3</v>
      </c>
    </row>
    <row r="45" spans="1:6">
      <c r="A45" s="53">
        <v>42962</v>
      </c>
      <c r="B45" s="55">
        <v>16.149999999999999</v>
      </c>
      <c r="C45" s="55">
        <v>16.53</v>
      </c>
      <c r="D45" s="55">
        <v>17.12</v>
      </c>
      <c r="E45" s="55">
        <v>26.68</v>
      </c>
      <c r="F45" s="52">
        <v>31.3</v>
      </c>
    </row>
    <row r="46" spans="1:6">
      <c r="A46" s="53">
        <v>42961</v>
      </c>
      <c r="B46" s="55">
        <v>16.420000000000002</v>
      </c>
      <c r="C46" s="55">
        <v>17.39</v>
      </c>
      <c r="D46" s="55">
        <v>17.829999999999998</v>
      </c>
      <c r="E46" s="55">
        <v>18.190000000000001</v>
      </c>
      <c r="F46" s="52">
        <v>31.29</v>
      </c>
    </row>
    <row r="47" spans="1:6">
      <c r="A47" s="53">
        <v>42958</v>
      </c>
      <c r="B47" s="55">
        <v>18.55</v>
      </c>
      <c r="C47" s="55">
        <v>17.72</v>
      </c>
      <c r="D47" s="55">
        <v>17.989999999999998</v>
      </c>
      <c r="E47" s="55">
        <v>20.63</v>
      </c>
      <c r="F47" s="52">
        <v>31.28</v>
      </c>
    </row>
    <row r="48" spans="1:6">
      <c r="A48" s="53">
        <v>42957</v>
      </c>
      <c r="B48" s="55">
        <v>18.850000000000001</v>
      </c>
      <c r="C48" s="55">
        <v>19.100000000000001</v>
      </c>
      <c r="D48" s="55">
        <v>19.21</v>
      </c>
      <c r="E48" s="55">
        <v>19.71</v>
      </c>
      <c r="F48" s="52">
        <v>31.27</v>
      </c>
    </row>
    <row r="49" spans="1:6">
      <c r="A49" s="53">
        <v>42956</v>
      </c>
      <c r="B49" s="55">
        <v>19.46</v>
      </c>
      <c r="C49" s="55">
        <v>14.65</v>
      </c>
      <c r="D49" s="55">
        <v>14.65</v>
      </c>
      <c r="E49" s="55">
        <v>15.95</v>
      </c>
      <c r="F49" s="52">
        <v>31.21</v>
      </c>
    </row>
    <row r="50" spans="1:6">
      <c r="A50" s="53">
        <v>42955</v>
      </c>
      <c r="B50" s="55">
        <v>18.170000000000002</v>
      </c>
      <c r="C50" s="55">
        <v>19.63</v>
      </c>
      <c r="D50" s="55">
        <v>19.57</v>
      </c>
      <c r="E50" s="55">
        <v>20.239999999999998</v>
      </c>
      <c r="F50" s="52">
        <v>31.27</v>
      </c>
    </row>
    <row r="51" spans="1:6">
      <c r="A51" s="53">
        <v>42954</v>
      </c>
      <c r="B51" s="55">
        <v>14.89</v>
      </c>
      <c r="C51" s="55">
        <v>14.89</v>
      </c>
      <c r="D51" s="55">
        <v>18.62</v>
      </c>
      <c r="E51" s="55">
        <v>18.7</v>
      </c>
      <c r="F51" s="52">
        <v>31.27</v>
      </c>
    </row>
    <row r="52" spans="1:6">
      <c r="A52" s="53">
        <v>42951</v>
      </c>
      <c r="B52" s="55">
        <v>10.91</v>
      </c>
      <c r="C52" s="55">
        <v>20.63</v>
      </c>
      <c r="D52" s="55">
        <v>21.86</v>
      </c>
      <c r="E52" s="55">
        <v>17.53</v>
      </c>
      <c r="F52" s="52">
        <v>30.86</v>
      </c>
    </row>
    <row r="53" spans="1:6">
      <c r="A53" s="53">
        <v>42950</v>
      </c>
      <c r="B53" s="55">
        <v>22.49</v>
      </c>
      <c r="C53" s="55">
        <v>19.36</v>
      </c>
      <c r="D53" s="55">
        <v>22.52</v>
      </c>
      <c r="E53" s="55">
        <v>19.43</v>
      </c>
      <c r="F53" s="52">
        <v>30.1</v>
      </c>
    </row>
    <row r="54" spans="1:6">
      <c r="A54" s="53">
        <v>42949</v>
      </c>
      <c r="B54" s="55">
        <v>17.809999999999999</v>
      </c>
      <c r="C54" s="55">
        <v>18.59</v>
      </c>
      <c r="D54" s="55">
        <v>18.59</v>
      </c>
      <c r="E54" s="55">
        <v>20.02</v>
      </c>
      <c r="F54" s="52">
        <v>29.8</v>
      </c>
    </row>
    <row r="55" spans="1:6">
      <c r="A55" s="53">
        <v>42948</v>
      </c>
      <c r="B55" s="55">
        <v>16.68</v>
      </c>
      <c r="C55" s="55">
        <v>16.43</v>
      </c>
      <c r="D55" s="55">
        <v>16.77</v>
      </c>
      <c r="E55" s="55">
        <v>20.69</v>
      </c>
      <c r="F55" s="52">
        <v>29.88</v>
      </c>
    </row>
    <row r="56" spans="1:6">
      <c r="A56" s="53">
        <v>42947</v>
      </c>
      <c r="B56" s="55">
        <v>23.31</v>
      </c>
      <c r="C56" s="55">
        <v>19.510000000000002</v>
      </c>
      <c r="D56" s="55">
        <v>18.61</v>
      </c>
      <c r="E56" s="55">
        <v>23.26</v>
      </c>
      <c r="F56" s="52">
        <v>29.88</v>
      </c>
    </row>
    <row r="57" spans="1:6">
      <c r="A57" s="53">
        <v>42944</v>
      </c>
      <c r="B57" s="55">
        <v>21.59</v>
      </c>
      <c r="C57" s="55">
        <v>18.16</v>
      </c>
      <c r="D57" s="55">
        <v>19.850000000000001</v>
      </c>
      <c r="E57" s="55">
        <v>23.98</v>
      </c>
      <c r="F57" s="52">
        <v>29.91</v>
      </c>
    </row>
    <row r="58" spans="1:6">
      <c r="A58" s="53">
        <v>42943</v>
      </c>
      <c r="B58" s="55">
        <v>19.829999999999998</v>
      </c>
      <c r="C58" s="55">
        <v>22.97</v>
      </c>
      <c r="D58" s="55">
        <v>22.51</v>
      </c>
      <c r="E58" s="55">
        <v>23.16</v>
      </c>
      <c r="F58" s="52">
        <v>29.89</v>
      </c>
    </row>
    <row r="59" spans="1:6">
      <c r="A59" s="53">
        <v>42942</v>
      </c>
      <c r="B59" s="55">
        <v>17.39</v>
      </c>
      <c r="C59" s="55">
        <v>17.39</v>
      </c>
      <c r="D59" s="55">
        <v>19.79</v>
      </c>
      <c r="E59" s="55">
        <v>21.61</v>
      </c>
      <c r="F59" s="52">
        <v>29.89</v>
      </c>
    </row>
    <row r="60" spans="1:6">
      <c r="A60" s="53">
        <v>42941</v>
      </c>
      <c r="B60" s="55">
        <v>20.440000000000001</v>
      </c>
      <c r="C60" s="55">
        <v>20.440000000000001</v>
      </c>
      <c r="D60" s="55">
        <v>23.69</v>
      </c>
      <c r="E60" s="55">
        <v>22.02</v>
      </c>
      <c r="F60" s="52">
        <v>29.87</v>
      </c>
    </row>
    <row r="61" spans="1:6">
      <c r="A61" s="53">
        <v>42940</v>
      </c>
      <c r="B61" s="55">
        <v>17.309999999999999</v>
      </c>
      <c r="C61" s="55">
        <v>17.309999999999999</v>
      </c>
      <c r="D61" s="55">
        <v>19.27</v>
      </c>
      <c r="E61" s="55">
        <v>21.49</v>
      </c>
      <c r="F61" s="52">
        <v>29.97</v>
      </c>
    </row>
    <row r="62" spans="1:6">
      <c r="A62" s="53">
        <v>42937</v>
      </c>
      <c r="B62" s="55">
        <v>20.98</v>
      </c>
      <c r="C62" s="55">
        <v>20.98</v>
      </c>
      <c r="D62" s="55">
        <v>21.01</v>
      </c>
      <c r="E62" s="55">
        <v>21.38</v>
      </c>
      <c r="F62" s="52">
        <v>29.99</v>
      </c>
    </row>
    <row r="63" spans="1:6">
      <c r="A63" s="53">
        <v>42936</v>
      </c>
      <c r="B63" s="55">
        <v>20.91</v>
      </c>
      <c r="C63" s="55">
        <v>20.91</v>
      </c>
      <c r="D63" s="55">
        <v>20.57</v>
      </c>
      <c r="E63" s="55">
        <v>21.41</v>
      </c>
      <c r="F63" s="52">
        <v>30.28</v>
      </c>
    </row>
    <row r="64" spans="1:6">
      <c r="A64" s="53">
        <v>42935</v>
      </c>
      <c r="B64" s="55">
        <v>19.36</v>
      </c>
      <c r="C64" s="55">
        <v>19.36</v>
      </c>
      <c r="D64" s="55">
        <v>16.420000000000002</v>
      </c>
      <c r="E64" s="55">
        <v>22.45</v>
      </c>
      <c r="F64" s="52">
        <v>30.35</v>
      </c>
    </row>
    <row r="65" spans="1:6">
      <c r="A65" s="53">
        <v>42934</v>
      </c>
      <c r="B65" s="55">
        <v>28.68</v>
      </c>
      <c r="C65" s="55">
        <v>28.68</v>
      </c>
      <c r="D65" s="55">
        <v>22.14</v>
      </c>
      <c r="E65" s="55">
        <v>22.73</v>
      </c>
      <c r="F65" s="52">
        <v>30.54</v>
      </c>
    </row>
    <row r="66" spans="1:6">
      <c r="A66" s="53">
        <v>42933</v>
      </c>
      <c r="B66" s="55">
        <v>22.69</v>
      </c>
      <c r="C66" s="55">
        <v>22.69</v>
      </c>
      <c r="D66" s="55">
        <v>19.079999999999998</v>
      </c>
      <c r="E66" s="55">
        <v>22.7</v>
      </c>
      <c r="F66" s="52">
        <v>30.54</v>
      </c>
    </row>
    <row r="67" spans="1:6">
      <c r="A67" s="53">
        <v>42930</v>
      </c>
      <c r="B67" s="55">
        <v>21.61</v>
      </c>
      <c r="C67" s="55">
        <v>21.61</v>
      </c>
      <c r="D67" s="55">
        <v>19.079999999999998</v>
      </c>
      <c r="E67" s="55">
        <v>21.05</v>
      </c>
      <c r="F67" s="52">
        <v>30.73</v>
      </c>
    </row>
    <row r="68" spans="1:6">
      <c r="A68" s="53">
        <v>42929</v>
      </c>
      <c r="B68" s="55">
        <v>26.39</v>
      </c>
      <c r="C68" s="55">
        <v>26.39</v>
      </c>
      <c r="D68" s="55">
        <v>24.04</v>
      </c>
      <c r="E68" s="55">
        <v>22.21</v>
      </c>
      <c r="F68" s="52">
        <v>30.71</v>
      </c>
    </row>
    <row r="69" spans="1:6">
      <c r="A69" s="53">
        <v>42928</v>
      </c>
      <c r="B69" s="55">
        <v>22.11</v>
      </c>
      <c r="C69" s="55">
        <v>22.11</v>
      </c>
      <c r="D69" s="55">
        <v>20.58</v>
      </c>
      <c r="E69" s="55">
        <v>21.3</v>
      </c>
      <c r="F69" s="52">
        <v>30.69</v>
      </c>
    </row>
    <row r="70" spans="1:6">
      <c r="A70" s="53">
        <v>42927</v>
      </c>
      <c r="B70" s="55">
        <v>21.52</v>
      </c>
      <c r="C70" s="55">
        <v>21.52</v>
      </c>
      <c r="D70" s="55">
        <v>22.42</v>
      </c>
      <c r="E70" s="55">
        <v>20.25</v>
      </c>
      <c r="F70" s="52">
        <v>30.49</v>
      </c>
    </row>
    <row r="71" spans="1:6">
      <c r="A71" s="53">
        <v>42926</v>
      </c>
      <c r="B71" s="55">
        <v>19.690000000000001</v>
      </c>
      <c r="C71" s="55">
        <v>19.690000000000001</v>
      </c>
      <c r="D71" s="55">
        <v>16.68</v>
      </c>
      <c r="E71" s="55">
        <v>19.21</v>
      </c>
      <c r="F71" s="52">
        <v>30.62</v>
      </c>
    </row>
    <row r="72" spans="1:6">
      <c r="A72" s="53">
        <v>42923</v>
      </c>
      <c r="B72" s="55">
        <v>16.79</v>
      </c>
      <c r="C72" s="55">
        <v>16.79</v>
      </c>
      <c r="D72" s="55">
        <v>18.579999999999998</v>
      </c>
      <c r="E72" s="55">
        <v>19.29</v>
      </c>
      <c r="F72" s="52">
        <v>30.62</v>
      </c>
    </row>
    <row r="73" spans="1:6">
      <c r="A73" s="53">
        <v>42922</v>
      </c>
      <c r="B73" s="55">
        <v>14.42</v>
      </c>
      <c r="C73" s="55">
        <v>14.42</v>
      </c>
      <c r="D73" s="55">
        <v>18.309999999999999</v>
      </c>
      <c r="E73" s="55">
        <v>18.59</v>
      </c>
      <c r="F73" s="51">
        <v>30.65</v>
      </c>
    </row>
    <row r="74" spans="1:6">
      <c r="A74" s="53">
        <v>42921</v>
      </c>
      <c r="B74" s="55">
        <v>33.64</v>
      </c>
      <c r="C74" s="55">
        <v>33.64</v>
      </c>
      <c r="D74" s="55">
        <v>20.29</v>
      </c>
      <c r="E74" s="55">
        <v>19.45</v>
      </c>
      <c r="F74" s="51">
        <v>30.71</v>
      </c>
    </row>
    <row r="75" spans="1:6">
      <c r="A75" s="53">
        <v>42920</v>
      </c>
      <c r="B75" s="55">
        <v>23.24</v>
      </c>
      <c r="C75" s="55">
        <v>23.24</v>
      </c>
      <c r="D75" s="55">
        <v>17.239999999999998</v>
      </c>
      <c r="E75" s="55">
        <v>19.03</v>
      </c>
      <c r="F75" s="51">
        <v>30.71</v>
      </c>
    </row>
    <row r="76" spans="1:6">
      <c r="A76" s="53">
        <v>42919</v>
      </c>
      <c r="B76" s="55">
        <v>11.03</v>
      </c>
      <c r="C76" s="55">
        <v>11.03</v>
      </c>
      <c r="D76" s="55">
        <v>23.28</v>
      </c>
      <c r="E76" s="55">
        <v>19.579999999999998</v>
      </c>
      <c r="F76" s="51">
        <v>30.69</v>
      </c>
    </row>
    <row r="77" spans="1:6">
      <c r="A77" s="53">
        <v>42916</v>
      </c>
      <c r="B77" s="55">
        <v>27.96</v>
      </c>
      <c r="C77" s="55">
        <v>27.96</v>
      </c>
      <c r="D77" s="55">
        <v>18.38</v>
      </c>
      <c r="E77" s="55">
        <v>19.53</v>
      </c>
      <c r="F77" s="51">
        <v>30.69</v>
      </c>
    </row>
    <row r="78" spans="1:6">
      <c r="A78" s="53">
        <v>42915</v>
      </c>
      <c r="B78" s="55">
        <v>18.88</v>
      </c>
      <c r="C78" s="55">
        <v>18.88</v>
      </c>
      <c r="D78" s="55">
        <v>19.79</v>
      </c>
      <c r="E78" s="55">
        <v>17.37</v>
      </c>
      <c r="F78" s="51">
        <v>30.55</v>
      </c>
    </row>
    <row r="79" spans="1:6">
      <c r="A79" s="53">
        <v>42914</v>
      </c>
      <c r="B79" s="55">
        <v>24.39</v>
      </c>
      <c r="C79" s="55">
        <v>24.39</v>
      </c>
      <c r="D79" s="55">
        <v>22.94</v>
      </c>
      <c r="E79" s="55">
        <v>18.27</v>
      </c>
      <c r="F79" s="52">
        <v>30.46</v>
      </c>
    </row>
    <row r="80" spans="1:6">
      <c r="A80" s="53">
        <v>42913</v>
      </c>
      <c r="B80" s="55">
        <v>19.579999999999998</v>
      </c>
      <c r="C80" s="55">
        <v>19.579999999999998</v>
      </c>
      <c r="D80" s="55">
        <v>18.329999999999998</v>
      </c>
      <c r="E80" s="55">
        <v>18.09</v>
      </c>
      <c r="F80" s="52">
        <v>29.62</v>
      </c>
    </row>
    <row r="81" spans="1:6">
      <c r="A81" s="53">
        <v>42912</v>
      </c>
      <c r="B81" s="55">
        <v>22.33</v>
      </c>
      <c r="C81" s="55">
        <v>22.33</v>
      </c>
      <c r="D81" s="55">
        <v>17.73</v>
      </c>
      <c r="E81" s="55">
        <v>17.62</v>
      </c>
      <c r="F81" s="52">
        <v>29.67</v>
      </c>
    </row>
    <row r="82" spans="1:6">
      <c r="A82" s="53">
        <v>42909</v>
      </c>
      <c r="B82" s="55">
        <v>19.11</v>
      </c>
      <c r="C82" s="55">
        <v>19.11</v>
      </c>
      <c r="D82" s="55">
        <v>19.940000000000001</v>
      </c>
      <c r="E82" s="55">
        <v>17.420000000000002</v>
      </c>
      <c r="F82" s="52">
        <v>29.67</v>
      </c>
    </row>
    <row r="83" spans="1:6">
      <c r="A83" s="53">
        <v>42908</v>
      </c>
      <c r="B83" s="55">
        <v>20.82</v>
      </c>
      <c r="C83" s="55">
        <v>20.82</v>
      </c>
      <c r="D83" s="55">
        <v>17.7</v>
      </c>
      <c r="E83" s="55">
        <v>19.09</v>
      </c>
      <c r="F83" s="52">
        <v>29.74</v>
      </c>
    </row>
    <row r="84" spans="1:6">
      <c r="A84" s="53">
        <v>42907</v>
      </c>
      <c r="B84" s="55">
        <v>17.239999999999998</v>
      </c>
      <c r="C84" s="55">
        <v>17.239999999999998</v>
      </c>
      <c r="D84" s="55">
        <v>18.079999999999998</v>
      </c>
      <c r="E84" s="55">
        <v>19.600000000000001</v>
      </c>
      <c r="F84" s="52">
        <v>29.74</v>
      </c>
    </row>
    <row r="85" spans="1:6">
      <c r="A85" s="53">
        <v>42906</v>
      </c>
      <c r="B85" s="55">
        <v>18.77</v>
      </c>
      <c r="C85" s="55">
        <v>18.77</v>
      </c>
      <c r="D85" s="55">
        <v>19.22</v>
      </c>
      <c r="E85" s="55">
        <v>18.23</v>
      </c>
      <c r="F85" s="52">
        <v>29.74</v>
      </c>
    </row>
    <row r="86" spans="1:6">
      <c r="A86" s="53">
        <v>42905</v>
      </c>
      <c r="B86" s="55">
        <v>17.440000000000001</v>
      </c>
      <c r="C86" s="55">
        <v>17.440000000000001</v>
      </c>
      <c r="D86" s="55">
        <v>17.57</v>
      </c>
      <c r="E86" s="55">
        <v>17.22</v>
      </c>
      <c r="F86" s="52">
        <v>29.74</v>
      </c>
    </row>
    <row r="87" spans="1:6">
      <c r="A87" s="53">
        <v>42902</v>
      </c>
      <c r="B87" s="55">
        <v>14.7</v>
      </c>
      <c r="C87" s="55">
        <v>14.7</v>
      </c>
      <c r="D87" s="55">
        <v>17.62</v>
      </c>
      <c r="E87" s="55">
        <v>18.2</v>
      </c>
      <c r="F87" s="52">
        <v>29.81</v>
      </c>
    </row>
    <row r="88" spans="1:6">
      <c r="A88" s="53">
        <v>42901</v>
      </c>
      <c r="B88" s="55">
        <v>13.2</v>
      </c>
      <c r="C88" s="55">
        <v>13.2</v>
      </c>
      <c r="D88" s="55">
        <v>17.59</v>
      </c>
      <c r="E88" s="55">
        <v>18.829999999999998</v>
      </c>
      <c r="F88" s="52">
        <v>29.81</v>
      </c>
    </row>
    <row r="89" spans="1:6">
      <c r="A89" s="53">
        <v>42900</v>
      </c>
      <c r="B89" s="55">
        <v>17.89</v>
      </c>
      <c r="C89" s="55">
        <v>17.89</v>
      </c>
      <c r="D89" s="55">
        <v>18.09</v>
      </c>
      <c r="E89" s="55">
        <v>17.89</v>
      </c>
      <c r="F89" s="52">
        <v>29.81</v>
      </c>
    </row>
    <row r="90" spans="1:6">
      <c r="A90" s="53">
        <v>42899</v>
      </c>
      <c r="B90" s="55">
        <v>19.89</v>
      </c>
      <c r="C90" s="55">
        <v>19.89</v>
      </c>
      <c r="D90" s="55">
        <v>18.64</v>
      </c>
      <c r="E90" s="55">
        <v>18.79</v>
      </c>
      <c r="F90" s="52">
        <v>27.39</v>
      </c>
    </row>
    <row r="91" spans="1:6">
      <c r="A91" s="53">
        <v>42898</v>
      </c>
      <c r="B91" s="55">
        <v>17.13</v>
      </c>
      <c r="C91" s="55">
        <v>17.13</v>
      </c>
      <c r="D91" s="55">
        <v>17.41</v>
      </c>
      <c r="E91" s="55">
        <v>19.55</v>
      </c>
      <c r="F91" s="52">
        <v>27.38</v>
      </c>
    </row>
    <row r="92" spans="1:6">
      <c r="A92" s="53">
        <v>42895</v>
      </c>
      <c r="B92" s="55">
        <v>21.31</v>
      </c>
      <c r="C92" s="55">
        <v>21.31</v>
      </c>
      <c r="D92" s="55">
        <v>18.11</v>
      </c>
      <c r="E92" s="55">
        <v>17.05</v>
      </c>
      <c r="F92" s="52">
        <v>27.38</v>
      </c>
    </row>
    <row r="93" spans="1:6">
      <c r="A93" s="53">
        <v>42894</v>
      </c>
      <c r="B93" s="55">
        <v>13.44</v>
      </c>
      <c r="C93" s="55">
        <v>13.44</v>
      </c>
      <c r="D93" s="55">
        <v>19.63</v>
      </c>
      <c r="E93" s="55">
        <v>15.66</v>
      </c>
      <c r="F93" s="52">
        <v>27.38</v>
      </c>
    </row>
    <row r="94" spans="1:6">
      <c r="A94" s="53">
        <v>42893</v>
      </c>
      <c r="B94" s="55">
        <v>12.42</v>
      </c>
      <c r="C94" s="55">
        <v>12.42</v>
      </c>
      <c r="D94" s="55">
        <v>17.41</v>
      </c>
      <c r="E94" s="55">
        <v>17.05</v>
      </c>
      <c r="F94" s="52">
        <v>27.21</v>
      </c>
    </row>
    <row r="95" spans="1:6">
      <c r="A95" s="53">
        <v>42892</v>
      </c>
      <c r="B95" s="55">
        <v>18.350000000000001</v>
      </c>
      <c r="C95" s="55">
        <v>18.350000000000001</v>
      </c>
      <c r="D95" s="55">
        <v>15.96</v>
      </c>
      <c r="E95" s="55">
        <v>18.079999999999998</v>
      </c>
      <c r="F95" s="52">
        <v>27.27</v>
      </c>
    </row>
    <row r="96" spans="1:6">
      <c r="A96" s="53">
        <v>42891</v>
      </c>
      <c r="B96" s="55">
        <v>25.49</v>
      </c>
      <c r="C96" s="55">
        <v>25.49</v>
      </c>
      <c r="D96" s="55">
        <v>17.489999999999998</v>
      </c>
      <c r="E96" s="55">
        <v>17.399999999999999</v>
      </c>
      <c r="F96" s="52">
        <v>27.28</v>
      </c>
    </row>
    <row r="97" spans="1:6">
      <c r="A97" s="53">
        <v>42888</v>
      </c>
      <c r="B97" s="55">
        <v>18.239999999999998</v>
      </c>
      <c r="C97" s="55">
        <v>18.239999999999998</v>
      </c>
      <c r="D97" s="55">
        <v>19.64</v>
      </c>
      <c r="E97" s="55">
        <v>15.69</v>
      </c>
      <c r="F97" s="52">
        <v>27.23</v>
      </c>
    </row>
    <row r="98" spans="1:6">
      <c r="A98" s="53">
        <v>42887</v>
      </c>
      <c r="B98" s="55">
        <v>11.48</v>
      </c>
      <c r="C98" s="55">
        <v>11.48</v>
      </c>
      <c r="D98" s="55">
        <v>18.88</v>
      </c>
      <c r="E98" s="55">
        <v>15.56</v>
      </c>
      <c r="F98" s="52">
        <v>27.24</v>
      </c>
    </row>
    <row r="99" spans="1:6">
      <c r="A99" s="53">
        <v>42886</v>
      </c>
      <c r="B99" s="55">
        <v>11.03</v>
      </c>
      <c r="C99" s="55">
        <v>11.03</v>
      </c>
      <c r="D99" s="55">
        <v>17.239999999999998</v>
      </c>
      <c r="E99" s="55">
        <v>16.510000000000002</v>
      </c>
      <c r="F99" s="52">
        <v>26.8</v>
      </c>
    </row>
    <row r="100" spans="1:6">
      <c r="A100" s="53">
        <v>42881</v>
      </c>
      <c r="B100" s="55">
        <v>10.57</v>
      </c>
      <c r="C100" s="55">
        <v>10.57</v>
      </c>
      <c r="D100" s="55">
        <v>15.79</v>
      </c>
      <c r="E100" s="55">
        <v>15.88</v>
      </c>
      <c r="F100" s="52">
        <v>26.8</v>
      </c>
    </row>
    <row r="101" spans="1:6">
      <c r="A101" s="53">
        <v>42880</v>
      </c>
      <c r="B101" s="55">
        <v>6.64</v>
      </c>
      <c r="C101" s="55">
        <v>6.64</v>
      </c>
      <c r="D101" s="55">
        <v>12.08</v>
      </c>
      <c r="E101" s="55">
        <v>14.85</v>
      </c>
      <c r="F101" s="52">
        <v>26.12</v>
      </c>
    </row>
    <row r="102" spans="1:6">
      <c r="A102" s="53">
        <v>42879</v>
      </c>
      <c r="B102" s="55">
        <v>54.66</v>
      </c>
      <c r="C102" s="55">
        <v>54.66</v>
      </c>
      <c r="D102" s="55">
        <v>13.77</v>
      </c>
      <c r="E102" s="55">
        <v>11.2</v>
      </c>
      <c r="F102" s="52">
        <v>25.27</v>
      </c>
    </row>
    <row r="103" spans="1:6">
      <c r="A103" s="53">
        <v>42878</v>
      </c>
      <c r="B103" s="55">
        <v>12.96</v>
      </c>
      <c r="C103" s="55">
        <v>12.96</v>
      </c>
      <c r="D103" s="55">
        <v>15.27</v>
      </c>
      <c r="E103" s="55">
        <v>13.28</v>
      </c>
      <c r="F103" s="52">
        <v>25.28</v>
      </c>
    </row>
    <row r="104" spans="1:6">
      <c r="A104" s="53">
        <v>42877</v>
      </c>
      <c r="B104" s="55">
        <v>12</v>
      </c>
      <c r="C104" s="55">
        <v>12</v>
      </c>
      <c r="D104" s="55">
        <v>15.05</v>
      </c>
      <c r="E104" s="55">
        <v>15.19</v>
      </c>
      <c r="F104" s="52">
        <v>25.29</v>
      </c>
    </row>
    <row r="105" spans="1:6">
      <c r="A105" s="53">
        <v>42874</v>
      </c>
      <c r="B105" s="55">
        <v>8.94</v>
      </c>
      <c r="C105" s="55">
        <v>8.94</v>
      </c>
      <c r="D105" s="55">
        <v>14.85</v>
      </c>
      <c r="E105" s="55">
        <v>17.29</v>
      </c>
      <c r="F105" s="52">
        <v>25.3</v>
      </c>
    </row>
    <row r="106" spans="1:6">
      <c r="A106" s="53">
        <v>42873</v>
      </c>
      <c r="B106" s="55">
        <v>8.81</v>
      </c>
      <c r="C106" s="55">
        <v>8.81</v>
      </c>
      <c r="D106" s="55">
        <v>12.3</v>
      </c>
      <c r="E106" s="55">
        <v>15.26</v>
      </c>
      <c r="F106" s="52">
        <v>25.3</v>
      </c>
    </row>
    <row r="107" spans="1:6">
      <c r="A107" s="53">
        <v>42872</v>
      </c>
      <c r="B107" s="55">
        <v>10.46</v>
      </c>
      <c r="C107" s="55">
        <v>10.46</v>
      </c>
      <c r="D107" s="55">
        <v>15.85</v>
      </c>
      <c r="E107" s="55">
        <v>18.23</v>
      </c>
      <c r="F107" s="52">
        <v>25.31</v>
      </c>
    </row>
    <row r="108" spans="1:6">
      <c r="A108" s="53">
        <v>42871</v>
      </c>
      <c r="B108" s="55">
        <v>12.76</v>
      </c>
      <c r="C108" s="55">
        <v>12.76</v>
      </c>
      <c r="D108" s="55">
        <v>15.34</v>
      </c>
      <c r="E108" s="55">
        <v>13.21</v>
      </c>
      <c r="F108" s="52">
        <v>25.31</v>
      </c>
    </row>
    <row r="109" spans="1:6">
      <c r="A109" s="53">
        <v>42870</v>
      </c>
      <c r="B109" s="55">
        <v>14.82</v>
      </c>
      <c r="C109" s="55">
        <v>14.82</v>
      </c>
      <c r="D109" s="55">
        <v>15.2</v>
      </c>
      <c r="E109" s="55">
        <v>14.56</v>
      </c>
      <c r="F109" s="52">
        <v>25.32</v>
      </c>
    </row>
    <row r="110" spans="1:6">
      <c r="A110" s="53">
        <v>42867</v>
      </c>
      <c r="B110" s="55">
        <v>15.85</v>
      </c>
      <c r="C110" s="55">
        <v>15.85</v>
      </c>
      <c r="D110" s="55">
        <v>16.36</v>
      </c>
      <c r="E110" s="55">
        <v>15.16</v>
      </c>
      <c r="F110" s="52">
        <v>25.32</v>
      </c>
    </row>
    <row r="111" spans="1:6">
      <c r="A111" s="53">
        <v>42866</v>
      </c>
      <c r="B111" s="55">
        <v>14.27</v>
      </c>
      <c r="C111" s="55">
        <v>14.27</v>
      </c>
      <c r="D111" s="55">
        <v>14.35</v>
      </c>
      <c r="E111" s="55">
        <v>23.93</v>
      </c>
      <c r="F111" s="52">
        <v>25.33</v>
      </c>
    </row>
    <row r="112" spans="1:6">
      <c r="A112" s="53">
        <v>42865</v>
      </c>
      <c r="B112" s="55">
        <v>14.84</v>
      </c>
      <c r="C112" s="55">
        <v>14.84</v>
      </c>
      <c r="D112" s="55">
        <v>15.1</v>
      </c>
      <c r="E112" s="55">
        <v>24.43</v>
      </c>
      <c r="F112" s="52">
        <v>18.260000000000002</v>
      </c>
    </row>
    <row r="113" spans="1:6">
      <c r="A113" s="53">
        <v>42864</v>
      </c>
      <c r="B113" s="55">
        <v>15.94</v>
      </c>
      <c r="C113" s="55">
        <v>15.94</v>
      </c>
      <c r="D113" s="55">
        <v>14.97</v>
      </c>
      <c r="E113" s="55">
        <v>15.5</v>
      </c>
      <c r="F113" s="52">
        <v>13.45</v>
      </c>
    </row>
    <row r="114" spans="1:6">
      <c r="A114" s="53">
        <v>42863</v>
      </c>
      <c r="B114" s="55">
        <v>16.84</v>
      </c>
      <c r="C114" s="55">
        <v>16.84</v>
      </c>
      <c r="D114" s="55">
        <v>14.89</v>
      </c>
      <c r="E114" s="55">
        <v>23.1</v>
      </c>
      <c r="F114" s="52">
        <v>13.46</v>
      </c>
    </row>
    <row r="115" spans="1:6">
      <c r="A115" s="53">
        <v>42860</v>
      </c>
      <c r="B115" s="55">
        <v>12.85</v>
      </c>
      <c r="C115" s="55">
        <v>12.85</v>
      </c>
      <c r="D115" s="55">
        <v>15.18</v>
      </c>
      <c r="E115" s="55">
        <v>17.39</v>
      </c>
      <c r="F115" s="52">
        <v>13.27</v>
      </c>
    </row>
    <row r="116" spans="1:6">
      <c r="A116" s="53">
        <v>42859</v>
      </c>
      <c r="B116" s="55">
        <v>13.67</v>
      </c>
      <c r="C116" s="55">
        <v>13.67</v>
      </c>
      <c r="D116" s="55">
        <v>14.34</v>
      </c>
      <c r="E116" s="55">
        <v>12.82</v>
      </c>
      <c r="F116" s="52">
        <v>13.22</v>
      </c>
    </row>
    <row r="117" spans="1:6">
      <c r="A117" s="53">
        <v>42858</v>
      </c>
      <c r="B117" s="55">
        <v>13.57</v>
      </c>
      <c r="C117" s="55">
        <v>13.57</v>
      </c>
      <c r="D117" s="55">
        <v>15.15</v>
      </c>
      <c r="E117" s="55">
        <v>15.5</v>
      </c>
      <c r="F117" s="52">
        <v>13.19</v>
      </c>
    </row>
    <row r="118" spans="1:6">
      <c r="A118" s="53">
        <v>42857</v>
      </c>
      <c r="B118" s="55">
        <v>13.13</v>
      </c>
      <c r="C118" s="55">
        <v>13.13</v>
      </c>
      <c r="D118" s="55">
        <v>15.86</v>
      </c>
      <c r="E118" s="55">
        <v>18.850000000000001</v>
      </c>
      <c r="F118" s="52">
        <v>13.2</v>
      </c>
    </row>
    <row r="119" spans="1:6">
      <c r="A119" s="53">
        <v>42853</v>
      </c>
      <c r="B119" s="55">
        <v>13.26</v>
      </c>
      <c r="C119" s="55">
        <v>13.26</v>
      </c>
      <c r="D119" s="55">
        <v>14.72</v>
      </c>
      <c r="E119" s="55">
        <v>15.28</v>
      </c>
      <c r="F119" s="52">
        <v>13.12</v>
      </c>
    </row>
    <row r="120" spans="1:6">
      <c r="A120" s="53">
        <v>42852</v>
      </c>
      <c r="B120" s="55">
        <v>13.06</v>
      </c>
      <c r="C120" s="55">
        <v>13.06</v>
      </c>
      <c r="D120" s="55">
        <v>14.45</v>
      </c>
      <c r="E120" s="55">
        <v>18.809999999999999</v>
      </c>
      <c r="F120" s="52">
        <v>13.02</v>
      </c>
    </row>
    <row r="121" spans="1:6">
      <c r="A121" s="53">
        <v>42851</v>
      </c>
      <c r="B121" s="55">
        <v>12.47</v>
      </c>
      <c r="C121" s="55">
        <v>12.47</v>
      </c>
      <c r="D121" s="55">
        <v>13.96</v>
      </c>
      <c r="E121" s="55">
        <v>12.48</v>
      </c>
      <c r="F121" s="52">
        <v>13.02</v>
      </c>
    </row>
    <row r="122" spans="1:6">
      <c r="A122" s="53">
        <v>42850</v>
      </c>
      <c r="B122" s="55">
        <v>13.2</v>
      </c>
      <c r="C122" s="55">
        <v>13.2</v>
      </c>
      <c r="D122" s="55">
        <v>14.55</v>
      </c>
      <c r="E122" s="55">
        <v>16.79</v>
      </c>
      <c r="F122" s="52">
        <v>13.02</v>
      </c>
    </row>
    <row r="123" spans="1:6">
      <c r="A123" s="53">
        <v>42849</v>
      </c>
      <c r="B123" s="55">
        <v>13.84</v>
      </c>
      <c r="C123" s="55">
        <v>13.84</v>
      </c>
      <c r="D123" s="55">
        <v>15.26</v>
      </c>
      <c r="E123" s="55">
        <v>16.2</v>
      </c>
      <c r="F123" s="52">
        <v>13.1</v>
      </c>
    </row>
    <row r="124" spans="1:6">
      <c r="A124" s="53">
        <v>42846</v>
      </c>
      <c r="B124" s="55">
        <v>12.68</v>
      </c>
      <c r="C124" s="55">
        <v>12.68</v>
      </c>
      <c r="D124" s="55">
        <v>14.55</v>
      </c>
      <c r="E124" s="55">
        <v>14.07</v>
      </c>
      <c r="F124" s="52">
        <v>13.1</v>
      </c>
    </row>
    <row r="125" spans="1:6">
      <c r="A125" s="53">
        <v>42845</v>
      </c>
      <c r="B125" s="55">
        <v>14.06</v>
      </c>
      <c r="C125" s="55">
        <v>14.06</v>
      </c>
      <c r="D125" s="55">
        <v>15.73</v>
      </c>
      <c r="E125" s="55">
        <v>15.24</v>
      </c>
      <c r="F125" s="52">
        <v>13.09</v>
      </c>
    </row>
    <row r="126" spans="1:6">
      <c r="A126" s="53">
        <v>42844</v>
      </c>
      <c r="B126" s="55">
        <v>16.64</v>
      </c>
      <c r="C126" s="55">
        <v>16.64</v>
      </c>
      <c r="D126" s="55">
        <v>15.98</v>
      </c>
      <c r="E126" s="55">
        <v>14.15</v>
      </c>
      <c r="F126" s="52">
        <v>13.12</v>
      </c>
    </row>
    <row r="127" spans="1:6">
      <c r="A127" s="53">
        <v>42843</v>
      </c>
      <c r="B127" s="55">
        <v>12.24</v>
      </c>
      <c r="C127" s="55">
        <v>12.24</v>
      </c>
      <c r="D127" s="55">
        <v>14.25</v>
      </c>
      <c r="E127" s="55">
        <v>15.1</v>
      </c>
      <c r="F127" s="52">
        <v>13.12</v>
      </c>
    </row>
    <row r="128" spans="1:6">
      <c r="A128" s="53">
        <v>42842</v>
      </c>
      <c r="B128" s="55">
        <v>13.71</v>
      </c>
      <c r="C128" s="55">
        <v>13.71</v>
      </c>
      <c r="D128" s="55">
        <v>14.21</v>
      </c>
      <c r="E128" s="55">
        <v>9.9499999999999993</v>
      </c>
      <c r="F128" s="52">
        <v>13.2</v>
      </c>
    </row>
    <row r="129" spans="1:6">
      <c r="A129" s="53">
        <v>42839</v>
      </c>
      <c r="B129" s="55">
        <v>13.85</v>
      </c>
      <c r="C129" s="55">
        <v>13.85</v>
      </c>
      <c r="D129" s="55">
        <v>14.28</v>
      </c>
      <c r="E129" s="55">
        <v>15.22</v>
      </c>
      <c r="F129" s="52">
        <v>13.3</v>
      </c>
    </row>
    <row r="130" spans="1:6">
      <c r="A130" s="53">
        <v>42838</v>
      </c>
      <c r="B130" s="55">
        <v>14.3</v>
      </c>
      <c r="C130" s="55">
        <v>14.3</v>
      </c>
      <c r="D130" s="55">
        <v>14.87</v>
      </c>
      <c r="E130" s="55">
        <v>15.31</v>
      </c>
      <c r="F130" s="52">
        <v>13.28</v>
      </c>
    </row>
    <row r="131" spans="1:6">
      <c r="A131" s="53">
        <v>42837</v>
      </c>
      <c r="B131" s="55">
        <v>13.03</v>
      </c>
      <c r="C131" s="55">
        <v>13.03</v>
      </c>
      <c r="D131" s="55">
        <v>12.71</v>
      </c>
      <c r="E131" s="55">
        <v>14.15</v>
      </c>
      <c r="F131" s="52">
        <v>13.27</v>
      </c>
    </row>
    <row r="132" spans="1:6">
      <c r="A132" s="53">
        <v>42836</v>
      </c>
      <c r="B132" s="55">
        <v>11.77</v>
      </c>
      <c r="C132" s="55">
        <v>11.77</v>
      </c>
      <c r="D132" s="55">
        <v>13.55</v>
      </c>
      <c r="E132" s="55">
        <v>14.63</v>
      </c>
      <c r="F132" s="52">
        <v>13.19</v>
      </c>
    </row>
    <row r="133" spans="1:6">
      <c r="A133" s="53">
        <v>42835</v>
      </c>
      <c r="B133" s="55">
        <v>11.82</v>
      </c>
      <c r="C133" s="55">
        <v>11.82</v>
      </c>
      <c r="D133" s="55">
        <v>13.13</v>
      </c>
      <c r="E133" s="55">
        <v>13.57</v>
      </c>
      <c r="F133" s="52">
        <v>13.19</v>
      </c>
    </row>
    <row r="134" spans="1:6">
      <c r="A134" s="53">
        <v>42832</v>
      </c>
      <c r="B134" s="55">
        <v>12.18</v>
      </c>
      <c r="C134" s="55">
        <v>12.18</v>
      </c>
      <c r="D134" s="55">
        <v>13.89</v>
      </c>
      <c r="E134" s="55">
        <v>14.2</v>
      </c>
      <c r="F134" s="52">
        <v>13.2</v>
      </c>
    </row>
    <row r="135" spans="1:6">
      <c r="A135" s="53">
        <v>42831</v>
      </c>
      <c r="B135" s="55">
        <v>10.8</v>
      </c>
      <c r="C135" s="55">
        <v>10.8</v>
      </c>
      <c r="D135" s="55">
        <v>13.35</v>
      </c>
      <c r="E135" s="55">
        <v>16.61</v>
      </c>
      <c r="F135" s="52">
        <v>13.2</v>
      </c>
    </row>
    <row r="136" spans="1:6">
      <c r="A136" s="53">
        <v>42830</v>
      </c>
      <c r="B136" s="55">
        <v>14.8</v>
      </c>
      <c r="C136" s="55">
        <v>14.8</v>
      </c>
      <c r="D136" s="55">
        <v>15.82</v>
      </c>
      <c r="E136" s="55">
        <v>17.22</v>
      </c>
      <c r="F136" s="52">
        <v>13.2</v>
      </c>
    </row>
    <row r="137" spans="1:6">
      <c r="A137" s="53">
        <v>42825</v>
      </c>
      <c r="B137" s="55">
        <v>16.18</v>
      </c>
      <c r="C137" s="55">
        <v>16.18</v>
      </c>
      <c r="D137" s="55">
        <v>17.36</v>
      </c>
      <c r="E137" s="55">
        <v>18.170000000000002</v>
      </c>
      <c r="F137" s="52">
        <v>13.21</v>
      </c>
    </row>
    <row r="138" spans="1:6">
      <c r="F138" s="51">
        <v>32.03</v>
      </c>
    </row>
    <row r="139" spans="1:6">
      <c r="F139" s="51">
        <v>32.03</v>
      </c>
    </row>
    <row r="140" spans="1:6">
      <c r="F140" s="51">
        <v>32.03</v>
      </c>
    </row>
    <row r="141" spans="1:6">
      <c r="F141" s="51">
        <v>32.86</v>
      </c>
    </row>
    <row r="142" spans="1:6">
      <c r="F142" s="51">
        <v>32.86</v>
      </c>
    </row>
    <row r="143" spans="1:6">
      <c r="F143" s="51">
        <v>32.86</v>
      </c>
    </row>
    <row r="144" spans="1:6">
      <c r="F144" s="51">
        <v>32.909999999999997</v>
      </c>
    </row>
    <row r="145" spans="6:6">
      <c r="F145" s="51">
        <v>32.94</v>
      </c>
    </row>
    <row r="146" spans="6:6">
      <c r="F146" s="51">
        <v>32.99</v>
      </c>
    </row>
    <row r="147" spans="6:6">
      <c r="F147" s="51">
        <v>33.020000000000003</v>
      </c>
    </row>
    <row r="148" spans="6:6">
      <c r="F148" s="51">
        <v>33.07</v>
      </c>
    </row>
    <row r="149" spans="6:6">
      <c r="F149" s="51">
        <v>33.08</v>
      </c>
    </row>
    <row r="150" spans="6:6">
      <c r="F150" s="51">
        <v>32.75</v>
      </c>
    </row>
    <row r="151" spans="6:6">
      <c r="F151" s="51">
        <v>32.78</v>
      </c>
    </row>
    <row r="152" spans="6:6">
      <c r="F152" s="51">
        <v>32.79</v>
      </c>
    </row>
    <row r="153" spans="6:6">
      <c r="F153" s="51">
        <v>32.83</v>
      </c>
    </row>
    <row r="154" spans="6:6">
      <c r="F154" s="51">
        <v>32.85</v>
      </c>
    </row>
    <row r="155" spans="6:6">
      <c r="F155" s="51">
        <v>33.49</v>
      </c>
    </row>
    <row r="156" spans="6:6">
      <c r="F156" s="51">
        <v>33.51</v>
      </c>
    </row>
    <row r="157" spans="6:6">
      <c r="F157" s="51">
        <v>33.6</v>
      </c>
    </row>
    <row r="158" spans="6:6">
      <c r="F158" s="51">
        <v>33.61</v>
      </c>
    </row>
    <row r="159" spans="6:6">
      <c r="F159" s="51">
        <v>33.67</v>
      </c>
    </row>
    <row r="160" spans="6:6">
      <c r="F160" s="51">
        <v>33.729999999999997</v>
      </c>
    </row>
    <row r="161" spans="6:6">
      <c r="F161" s="51">
        <v>33.76</v>
      </c>
    </row>
    <row r="162" spans="6:6">
      <c r="F162" s="51">
        <v>33.86</v>
      </c>
    </row>
    <row r="163" spans="6:6">
      <c r="F163" s="51">
        <v>33.79</v>
      </c>
    </row>
    <row r="164" spans="6:6">
      <c r="F164" s="51">
        <v>33.68</v>
      </c>
    </row>
    <row r="165" spans="6:6">
      <c r="F165" s="51">
        <v>33.840000000000003</v>
      </c>
    </row>
    <row r="166" spans="6:6">
      <c r="F166" s="51">
        <v>33.81</v>
      </c>
    </row>
    <row r="167" spans="6:6">
      <c r="F167" s="51">
        <v>33.93</v>
      </c>
    </row>
    <row r="168" spans="6:6">
      <c r="F168" s="51">
        <v>33.94</v>
      </c>
    </row>
    <row r="169" spans="6:6">
      <c r="F169" s="51">
        <v>33.950000000000003</v>
      </c>
    </row>
    <row r="170" spans="6:6">
      <c r="F170" s="51">
        <v>33.950000000000003</v>
      </c>
    </row>
    <row r="171" spans="6:6">
      <c r="F171" s="51">
        <v>33.94</v>
      </c>
    </row>
    <row r="172" spans="6:6">
      <c r="F172" s="51">
        <v>34.409999999999997</v>
      </c>
    </row>
    <row r="173" spans="6:6">
      <c r="F173" s="51">
        <v>34.770000000000003</v>
      </c>
    </row>
    <row r="174" spans="6:6">
      <c r="F174" s="51">
        <v>34.76</v>
      </c>
    </row>
    <row r="175" spans="6:6">
      <c r="F175" s="51">
        <v>34.799999999999997</v>
      </c>
    </row>
    <row r="176" spans="6:6">
      <c r="F176" s="51">
        <v>35.340000000000003</v>
      </c>
    </row>
    <row r="177" spans="6:6">
      <c r="F177" s="51">
        <v>35.28</v>
      </c>
    </row>
    <row r="178" spans="6:6">
      <c r="F178" s="51">
        <v>34.67</v>
      </c>
    </row>
    <row r="179" spans="6:6">
      <c r="F179" s="51">
        <v>34.72</v>
      </c>
    </row>
    <row r="180" spans="6:6">
      <c r="F180" s="51">
        <v>34.729999999999997</v>
      </c>
    </row>
    <row r="181" spans="6:6">
      <c r="F181" s="51">
        <v>34.659999999999997</v>
      </c>
    </row>
    <row r="182" spans="6:6">
      <c r="F182" s="51">
        <v>34.86</v>
      </c>
    </row>
    <row r="183" spans="6:6">
      <c r="F183" s="51">
        <v>34.86</v>
      </c>
    </row>
    <row r="184" spans="6:6">
      <c r="F184" s="51">
        <v>34.83</v>
      </c>
    </row>
    <row r="185" spans="6:6">
      <c r="F185" s="51">
        <v>34.840000000000003</v>
      </c>
    </row>
    <row r="186" spans="6:6">
      <c r="F186" s="51">
        <v>34.82</v>
      </c>
    </row>
    <row r="187" spans="6:6">
      <c r="F187" s="51">
        <v>34.93</v>
      </c>
    </row>
    <row r="188" spans="6:6">
      <c r="F188" s="51">
        <v>34.93</v>
      </c>
    </row>
    <row r="189" spans="6:6">
      <c r="F189" s="51">
        <v>35</v>
      </c>
    </row>
    <row r="190" spans="6:6">
      <c r="F190" s="51">
        <v>35.03</v>
      </c>
    </row>
    <row r="191" spans="6:6">
      <c r="F191" s="51">
        <v>35.03</v>
      </c>
    </row>
    <row r="192" spans="6:6">
      <c r="F192" s="51">
        <v>35.03</v>
      </c>
    </row>
    <row r="193" spans="6:6">
      <c r="F193" s="51">
        <v>35.020000000000003</v>
      </c>
    </row>
    <row r="194" spans="6:6">
      <c r="F194" s="51">
        <v>35.020000000000003</v>
      </c>
    </row>
    <row r="195" spans="6:6">
      <c r="F195" s="51">
        <v>35.06</v>
      </c>
    </row>
    <row r="196" spans="6:6">
      <c r="F196" s="51">
        <v>35.06</v>
      </c>
    </row>
    <row r="197" spans="6:6">
      <c r="F197" s="51">
        <v>35.01</v>
      </c>
    </row>
    <row r="198" spans="6:6">
      <c r="F198" s="51">
        <v>35.01</v>
      </c>
    </row>
    <row r="199" spans="6:6">
      <c r="F199" s="51">
        <v>35.01</v>
      </c>
    </row>
    <row r="200" spans="6:6">
      <c r="F200" s="51">
        <v>35.01</v>
      </c>
    </row>
    <row r="201" spans="6:6">
      <c r="F201" s="51">
        <v>35.01</v>
      </c>
    </row>
    <row r="202" spans="6:6">
      <c r="F202" s="51">
        <v>34.94</v>
      </c>
    </row>
    <row r="203" spans="6:6">
      <c r="F203" s="51">
        <v>34.950000000000003</v>
      </c>
    </row>
    <row r="204" spans="6:6">
      <c r="F204" s="51">
        <v>34.92</v>
      </c>
    </row>
    <row r="205" spans="6:6">
      <c r="F205" s="51">
        <v>34.93</v>
      </c>
    </row>
    <row r="206" spans="6:6">
      <c r="F206" s="51">
        <v>34.93</v>
      </c>
    </row>
    <row r="207" spans="6:6">
      <c r="F207" s="51">
        <v>34.93</v>
      </c>
    </row>
    <row r="208" spans="6:6">
      <c r="F208" s="51">
        <v>29.95</v>
      </c>
    </row>
    <row r="209" spans="6:6">
      <c r="F209" s="51">
        <v>29.95</v>
      </c>
    </row>
    <row r="210" spans="6:6">
      <c r="F210" s="51">
        <v>29.95</v>
      </c>
    </row>
    <row r="211" spans="6:6">
      <c r="F211" s="51">
        <v>29.99</v>
      </c>
    </row>
    <row r="212" spans="6:6">
      <c r="F212" s="51">
        <v>29.98</v>
      </c>
    </row>
    <row r="213" spans="6:6">
      <c r="F213" s="51">
        <v>29.99</v>
      </c>
    </row>
    <row r="214" spans="6:6">
      <c r="F214" s="51">
        <v>30.01</v>
      </c>
    </row>
    <row r="215" spans="6:6">
      <c r="F215" s="51">
        <v>30.21</v>
      </c>
    </row>
    <row r="216" spans="6:6">
      <c r="F216" s="51">
        <v>30.21</v>
      </c>
    </row>
    <row r="217" spans="6:6">
      <c r="F217" s="51">
        <v>30.21</v>
      </c>
    </row>
    <row r="218" spans="6:6">
      <c r="F218" s="51">
        <v>29.57</v>
      </c>
    </row>
    <row r="219" spans="6:6">
      <c r="F219" s="51">
        <v>29.03</v>
      </c>
    </row>
    <row r="220" spans="6:6">
      <c r="F220" s="51">
        <v>29.03</v>
      </c>
    </row>
    <row r="221" spans="6:6">
      <c r="F221" s="51">
        <v>28.68</v>
      </c>
    </row>
    <row r="222" spans="6:6">
      <c r="F222" s="51">
        <v>28.67</v>
      </c>
    </row>
    <row r="223" spans="6:6">
      <c r="F223" s="51">
        <v>28.64</v>
      </c>
    </row>
    <row r="224" spans="6:6">
      <c r="F224" s="51">
        <v>28.64</v>
      </c>
    </row>
    <row r="225" spans="6:6">
      <c r="F225" s="51">
        <v>28.64</v>
      </c>
    </row>
    <row r="226" spans="6:6">
      <c r="F226" s="51">
        <v>28.58</v>
      </c>
    </row>
    <row r="227" spans="6:6">
      <c r="F227" s="51">
        <v>28.59</v>
      </c>
    </row>
    <row r="228" spans="6:6">
      <c r="F228" s="51">
        <v>28.61</v>
      </c>
    </row>
    <row r="229" spans="6:6">
      <c r="F229" s="51">
        <v>28.78</v>
      </c>
    </row>
    <row r="230" spans="6:6">
      <c r="F230" s="51">
        <v>26.15</v>
      </c>
    </row>
    <row r="231" spans="6:6">
      <c r="F231" s="51">
        <v>26.16</v>
      </c>
    </row>
    <row r="232" spans="6:6">
      <c r="F232" s="51">
        <v>26.21</v>
      </c>
    </row>
    <row r="233" spans="6:6">
      <c r="F233" s="51">
        <v>26.24</v>
      </c>
    </row>
    <row r="234" spans="6:6">
      <c r="F234" s="51">
        <v>26.24</v>
      </c>
    </row>
    <row r="235" spans="6:6">
      <c r="F235" s="51">
        <v>26.25</v>
      </c>
    </row>
    <row r="236" spans="6:6">
      <c r="F236" s="51">
        <v>26.28</v>
      </c>
    </row>
    <row r="237" spans="6:6">
      <c r="F237" s="51">
        <v>26.28</v>
      </c>
    </row>
    <row r="238" spans="6:6">
      <c r="F238" s="51">
        <v>26.28</v>
      </c>
    </row>
    <row r="239" spans="6:6">
      <c r="F239" s="51">
        <v>26.33</v>
      </c>
    </row>
    <row r="240" spans="6:6">
      <c r="F240" s="51">
        <v>25.51</v>
      </c>
    </row>
    <row r="241" spans="6:6">
      <c r="F241" s="51">
        <v>25.38</v>
      </c>
    </row>
    <row r="242" spans="6:6">
      <c r="F242" s="51">
        <v>25.23</v>
      </c>
    </row>
    <row r="243" spans="6:6">
      <c r="F243" s="51">
        <v>25.23</v>
      </c>
    </row>
    <row r="244" spans="6:6">
      <c r="F244" s="51">
        <v>25.23</v>
      </c>
    </row>
    <row r="245" spans="6:6">
      <c r="F245" s="51">
        <v>25.32</v>
      </c>
    </row>
    <row r="246" spans="6:6">
      <c r="F246" s="51">
        <v>25.28</v>
      </c>
    </row>
    <row r="247" spans="6:6">
      <c r="F247" s="51">
        <v>25.29</v>
      </c>
    </row>
    <row r="248" spans="6:6">
      <c r="F248" s="51">
        <v>25.27</v>
      </c>
    </row>
    <row r="249" spans="6:6">
      <c r="F249" s="51">
        <v>25.44</v>
      </c>
    </row>
    <row r="250" spans="6:6">
      <c r="F250" s="51">
        <v>25.23</v>
      </c>
    </row>
    <row r="251" spans="6:6">
      <c r="F251" s="51">
        <v>25.23</v>
      </c>
    </row>
    <row r="252" spans="6:6">
      <c r="F252" s="51">
        <v>25.24</v>
      </c>
    </row>
    <row r="253" spans="6:6">
      <c r="F253" s="51">
        <v>25.24</v>
      </c>
    </row>
    <row r="254" spans="6:6">
      <c r="F254" s="51">
        <v>25.31</v>
      </c>
    </row>
    <row r="255" spans="6:6">
      <c r="F255" s="51">
        <v>25.26</v>
      </c>
    </row>
    <row r="256" spans="6:6">
      <c r="F256" s="51">
        <v>25.17</v>
      </c>
    </row>
    <row r="257" spans="6:6">
      <c r="F257" s="51">
        <v>25.13</v>
      </c>
    </row>
    <row r="258" spans="6:6">
      <c r="F258" s="51">
        <v>25.13</v>
      </c>
    </row>
    <row r="259" spans="6:6">
      <c r="F259" s="51">
        <v>25.6</v>
      </c>
    </row>
    <row r="260" spans="6:6">
      <c r="F260" s="51">
        <v>25.57</v>
      </c>
    </row>
    <row r="261" spans="6:6">
      <c r="F261" s="51">
        <v>25.55</v>
      </c>
    </row>
    <row r="262" spans="6:6">
      <c r="F262" s="51">
        <v>25.5</v>
      </c>
    </row>
    <row r="263" spans="6:6">
      <c r="F263" s="51">
        <v>25.49</v>
      </c>
    </row>
    <row r="264" spans="6:6">
      <c r="F264" s="51">
        <v>25.48</v>
      </c>
    </row>
    <row r="265" spans="6:6">
      <c r="F265" s="51">
        <v>25.48</v>
      </c>
    </row>
    <row r="266" spans="6:6">
      <c r="F266" s="51">
        <v>25.04</v>
      </c>
    </row>
    <row r="267" spans="6:6">
      <c r="F267" s="51">
        <v>23.91</v>
      </c>
    </row>
    <row r="268" spans="6:6">
      <c r="F268" s="51">
        <v>23.37</v>
      </c>
    </row>
    <row r="269" spans="6:6">
      <c r="F269" s="51">
        <v>23.39</v>
      </c>
    </row>
    <row r="270" spans="6:6">
      <c r="F270" s="51">
        <v>23.43</v>
      </c>
    </row>
    <row r="271" spans="6:6">
      <c r="F271" s="51">
        <v>23.38</v>
      </c>
    </row>
    <row r="272" spans="6:6">
      <c r="F272" s="51">
        <v>23.36</v>
      </c>
    </row>
    <row r="273" spans="6:6">
      <c r="F273" s="51">
        <v>23.36</v>
      </c>
    </row>
    <row r="274" spans="6:6">
      <c r="F274" s="51">
        <v>23.43</v>
      </c>
    </row>
    <row r="275" spans="6:6">
      <c r="F275" s="51">
        <v>23.43</v>
      </c>
    </row>
    <row r="276" spans="6:6">
      <c r="F276" s="51">
        <v>23.43</v>
      </c>
    </row>
    <row r="277" spans="6:6">
      <c r="F277" s="51">
        <v>23.43</v>
      </c>
    </row>
    <row r="278" spans="6:6">
      <c r="F278" s="51">
        <v>23.4</v>
      </c>
    </row>
    <row r="279" spans="6:6">
      <c r="F279" s="51">
        <v>23.4</v>
      </c>
    </row>
    <row r="280" spans="6:6">
      <c r="F280" s="51">
        <v>23.39</v>
      </c>
    </row>
    <row r="281" spans="6:6">
      <c r="F281" s="51">
        <v>23.37</v>
      </c>
    </row>
    <row r="282" spans="6:6">
      <c r="F282" s="51">
        <v>23.36</v>
      </c>
    </row>
    <row r="283" spans="6:6">
      <c r="F283" s="51">
        <v>23.36</v>
      </c>
    </row>
    <row r="284" spans="6:6">
      <c r="F284" s="51">
        <v>23.36</v>
      </c>
    </row>
    <row r="285" spans="6:6">
      <c r="F285" s="51">
        <v>23.5</v>
      </c>
    </row>
    <row r="286" spans="6:6">
      <c r="F286" s="51">
        <v>23.54</v>
      </c>
    </row>
    <row r="287" spans="6:6">
      <c r="F287" s="51">
        <v>23.78</v>
      </c>
    </row>
    <row r="288" spans="6:6">
      <c r="F288" s="51">
        <v>23.73</v>
      </c>
    </row>
    <row r="289" spans="6:6">
      <c r="F289" s="51">
        <v>22.46</v>
      </c>
    </row>
    <row r="290" spans="6:6">
      <c r="F290" s="51">
        <v>22.89</v>
      </c>
    </row>
    <row r="291" spans="6:6">
      <c r="F291" s="51">
        <v>23.06</v>
      </c>
    </row>
    <row r="292" spans="6:6">
      <c r="F292" s="51">
        <v>23.09</v>
      </c>
    </row>
    <row r="293" spans="6:6">
      <c r="F293" s="51">
        <v>23.17</v>
      </c>
    </row>
    <row r="294" spans="6:6">
      <c r="F294" s="51">
        <v>23.18</v>
      </c>
    </row>
    <row r="295" spans="6:6">
      <c r="F295" s="51">
        <v>23.28</v>
      </c>
    </row>
    <row r="296" spans="6:6">
      <c r="F296" s="51">
        <v>23.28</v>
      </c>
    </row>
    <row r="297" spans="6:6">
      <c r="F297" s="51">
        <v>23.28</v>
      </c>
    </row>
    <row r="298" spans="6:6">
      <c r="F298" s="51">
        <v>23.28</v>
      </c>
    </row>
    <row r="299" spans="6:6">
      <c r="F299" s="51">
        <v>23.28</v>
      </c>
    </row>
    <row r="300" spans="6:6">
      <c r="F300" s="51">
        <v>23.2</v>
      </c>
    </row>
    <row r="301" spans="6:6">
      <c r="F301" s="51">
        <v>23.2</v>
      </c>
    </row>
    <row r="302" spans="6:6">
      <c r="F302" s="51">
        <v>23.15</v>
      </c>
    </row>
    <row r="303" spans="6:6">
      <c r="F303" s="51">
        <v>23.02</v>
      </c>
    </row>
    <row r="304" spans="6:6">
      <c r="F304" s="51">
        <v>23.02</v>
      </c>
    </row>
    <row r="305" spans="6:6">
      <c r="F305" s="51">
        <v>23.7</v>
      </c>
    </row>
    <row r="306" spans="6:6">
      <c r="F306" s="51">
        <v>23.74</v>
      </c>
    </row>
    <row r="307" spans="6:6">
      <c r="F307" s="51">
        <v>23.71</v>
      </c>
    </row>
    <row r="308" spans="6:6">
      <c r="F308" s="51">
        <v>23.71</v>
      </c>
    </row>
    <row r="309" spans="6:6">
      <c r="F309" s="51">
        <v>23.64</v>
      </c>
    </row>
    <row r="310" spans="6:6">
      <c r="F310" s="51">
        <v>23.48</v>
      </c>
    </row>
    <row r="311" spans="6:6">
      <c r="F311" s="51">
        <v>23.79</v>
      </c>
    </row>
    <row r="312" spans="6:6">
      <c r="F312" s="51">
        <v>23.8</v>
      </c>
    </row>
    <row r="313" spans="6:6">
      <c r="F313" s="51">
        <v>23.8</v>
      </c>
    </row>
    <row r="314" spans="6:6">
      <c r="F314" s="51">
        <v>23.81</v>
      </c>
    </row>
    <row r="315" spans="6:6">
      <c r="F315" s="51">
        <v>23.89</v>
      </c>
    </row>
    <row r="316" spans="6:6">
      <c r="F316" s="51">
        <v>23.9</v>
      </c>
    </row>
    <row r="317" spans="6:6">
      <c r="F317" s="51">
        <v>23.9</v>
      </c>
    </row>
    <row r="318" spans="6:6">
      <c r="F318" s="51">
        <v>24</v>
      </c>
    </row>
    <row r="319" spans="6:6">
      <c r="F319" s="51">
        <v>24</v>
      </c>
    </row>
    <row r="320" spans="6:6">
      <c r="F320" s="51">
        <v>22.77</v>
      </c>
    </row>
    <row r="321" spans="6:6">
      <c r="F321" s="51">
        <v>22.78</v>
      </c>
    </row>
    <row r="322" spans="6:6">
      <c r="F322" s="51">
        <v>22.82</v>
      </c>
    </row>
    <row r="323" spans="6:6">
      <c r="F323" s="51">
        <v>22.83</v>
      </c>
    </row>
    <row r="324" spans="6:6">
      <c r="F324" s="51">
        <v>22.8</v>
      </c>
    </row>
    <row r="325" spans="6:6">
      <c r="F325" s="51">
        <v>22.71</v>
      </c>
    </row>
    <row r="326" spans="6:6">
      <c r="F326" s="51">
        <v>22.66</v>
      </c>
    </row>
    <row r="327" spans="6:6">
      <c r="F327" s="51">
        <v>22.56</v>
      </c>
    </row>
    <row r="328" spans="6:6">
      <c r="F328" s="51">
        <v>22.57</v>
      </c>
    </row>
    <row r="329" spans="6:6">
      <c r="F329" s="51">
        <v>22.57</v>
      </c>
    </row>
    <row r="330" spans="6:6">
      <c r="F330" s="51">
        <v>22.54</v>
      </c>
    </row>
    <row r="331" spans="6:6">
      <c r="F331" s="51">
        <v>22.56</v>
      </c>
    </row>
    <row r="332" spans="6:6">
      <c r="F332" s="51">
        <v>22.84</v>
      </c>
    </row>
    <row r="333" spans="6:6">
      <c r="F333" s="51">
        <v>22.9</v>
      </c>
    </row>
    <row r="334" spans="6:6">
      <c r="F334" s="51">
        <v>22.17</v>
      </c>
    </row>
    <row r="335" spans="6:6">
      <c r="F335" s="51">
        <v>22.27</v>
      </c>
    </row>
    <row r="336" spans="6:6">
      <c r="F336" s="51">
        <v>22.17</v>
      </c>
    </row>
    <row r="337" spans="6:6">
      <c r="F337" s="51">
        <v>22.15</v>
      </c>
    </row>
    <row r="338" spans="6:6">
      <c r="F338" s="51">
        <v>22.16</v>
      </c>
    </row>
    <row r="339" spans="6:6">
      <c r="F339" s="51">
        <v>22.08</v>
      </c>
    </row>
    <row r="340" spans="6:6">
      <c r="F340" s="51">
        <v>22.04</v>
      </c>
    </row>
    <row r="341" spans="6:6">
      <c r="F341" s="51">
        <v>21.9</v>
      </c>
    </row>
    <row r="342" spans="6:6">
      <c r="F342" s="51">
        <v>21.91</v>
      </c>
    </row>
    <row r="343" spans="6:6">
      <c r="F343" s="51">
        <v>21.9</v>
      </c>
    </row>
    <row r="344" spans="6:6">
      <c r="F344" s="51">
        <v>21.66</v>
      </c>
    </row>
    <row r="345" spans="6:6">
      <c r="F345" s="51">
        <v>21.66</v>
      </c>
    </row>
    <row r="346" spans="6:6">
      <c r="F346" s="51">
        <v>21.5</v>
      </c>
    </row>
    <row r="347" spans="6:6">
      <c r="F347" s="51">
        <v>21.47</v>
      </c>
    </row>
    <row r="348" spans="6:6">
      <c r="F348" s="51">
        <v>21.53</v>
      </c>
    </row>
    <row r="349" spans="6:6">
      <c r="F349" s="51">
        <v>21.53</v>
      </c>
    </row>
    <row r="350" spans="6:6">
      <c r="F350" s="51">
        <v>21.47</v>
      </c>
    </row>
    <row r="351" spans="6:6">
      <c r="F351" s="51">
        <v>20.76</v>
      </c>
    </row>
    <row r="352" spans="6:6">
      <c r="F352" s="51">
        <v>19.97</v>
      </c>
    </row>
    <row r="353" spans="6:6">
      <c r="F353" s="51">
        <v>20.03</v>
      </c>
    </row>
    <row r="354" spans="6:6">
      <c r="F354" s="51">
        <v>19.91</v>
      </c>
    </row>
    <row r="355" spans="6:6">
      <c r="F355" s="51">
        <v>18.91</v>
      </c>
    </row>
    <row r="356" spans="6:6">
      <c r="F356" s="51">
        <v>18.920000000000002</v>
      </c>
    </row>
    <row r="357" spans="6:6">
      <c r="F357" s="51">
        <v>19</v>
      </c>
    </row>
    <row r="358" spans="6:6">
      <c r="F358" s="51">
        <v>18.82</v>
      </c>
    </row>
    <row r="359" spans="6:6">
      <c r="F359" s="51">
        <v>18.899999999999999</v>
      </c>
    </row>
    <row r="360" spans="6:6">
      <c r="F360" s="51">
        <v>18.850000000000001</v>
      </c>
    </row>
    <row r="361" spans="6:6">
      <c r="F361" s="51">
        <v>18.43</v>
      </c>
    </row>
    <row r="362" spans="6:6">
      <c r="F362" s="51">
        <v>18.43</v>
      </c>
    </row>
    <row r="363" spans="6:6">
      <c r="F363" s="51">
        <v>18.420000000000002</v>
      </c>
    </row>
    <row r="364" spans="6:6">
      <c r="F364" s="51">
        <v>18.399999999999999</v>
      </c>
    </row>
    <row r="365" spans="6:6">
      <c r="F365" s="51">
        <v>18.3</v>
      </c>
    </row>
    <row r="366" spans="6:6">
      <c r="F366" s="51">
        <v>18.100000000000001</v>
      </c>
    </row>
    <row r="367" spans="6:6">
      <c r="F367" s="51">
        <v>18.13</v>
      </c>
    </row>
    <row r="368" spans="6:6">
      <c r="F368" s="51">
        <v>17.850000000000001</v>
      </c>
    </row>
    <row r="369" spans="6:6">
      <c r="F369" s="51">
        <v>17.600000000000001</v>
      </c>
    </row>
    <row r="370" spans="6:6">
      <c r="F370" s="51">
        <v>17.600000000000001</v>
      </c>
    </row>
    <row r="371" spans="6:6">
      <c r="F371" s="51">
        <v>17.579999999999998</v>
      </c>
    </row>
    <row r="372" spans="6:6">
      <c r="F372" s="51">
        <v>17.579999999999998</v>
      </c>
    </row>
    <row r="373" spans="6:6">
      <c r="F373" s="51">
        <v>17.62</v>
      </c>
    </row>
    <row r="374" spans="6:6">
      <c r="F374" s="51">
        <v>17.54</v>
      </c>
    </row>
    <row r="375" spans="6:6">
      <c r="F375" s="51">
        <v>17.489999999999998</v>
      </c>
    </row>
    <row r="376" spans="6:6">
      <c r="F376" s="51">
        <v>20.29</v>
      </c>
    </row>
    <row r="377" spans="6:6">
      <c r="F377" s="51">
        <v>20.5</v>
      </c>
    </row>
    <row r="378" spans="6:6">
      <c r="F378" s="51">
        <v>20.5</v>
      </c>
    </row>
    <row r="379" spans="6:6">
      <c r="F379" s="51">
        <v>20.5</v>
      </c>
    </row>
    <row r="380" spans="6:6">
      <c r="F380" s="51">
        <v>20.49</v>
      </c>
    </row>
    <row r="381" spans="6:6">
      <c r="F381" s="51">
        <v>20.49</v>
      </c>
    </row>
    <row r="382" spans="6:6">
      <c r="F382" s="51">
        <v>20.48</v>
      </c>
    </row>
    <row r="383" spans="6:6">
      <c r="F383" s="51">
        <v>20.54</v>
      </c>
    </row>
    <row r="384" spans="6:6">
      <c r="F384" s="51">
        <v>20.6</v>
      </c>
    </row>
    <row r="385" spans="6:6">
      <c r="F385" s="51">
        <v>21.59</v>
      </c>
    </row>
    <row r="386" spans="6:6">
      <c r="F386" s="51">
        <v>21.67</v>
      </c>
    </row>
    <row r="387" spans="6:6">
      <c r="F387" s="51">
        <v>21.79</v>
      </c>
    </row>
    <row r="388" spans="6:6">
      <c r="F388" s="51">
        <v>21.78</v>
      </c>
    </row>
    <row r="389" spans="6:6">
      <c r="F389" s="51">
        <v>21.79</v>
      </c>
    </row>
    <row r="390" spans="6:6">
      <c r="F390" s="51">
        <v>21.76</v>
      </c>
    </row>
    <row r="391" spans="6:6">
      <c r="F391" s="51">
        <v>21.76</v>
      </c>
    </row>
    <row r="392" spans="6:6">
      <c r="F392" s="51">
        <v>21.97</v>
      </c>
    </row>
    <row r="393" spans="6:6">
      <c r="F393" s="51">
        <v>21.98</v>
      </c>
    </row>
    <row r="394" spans="6:6">
      <c r="F394" s="51">
        <v>21.75</v>
      </c>
    </row>
    <row r="395" spans="6:6">
      <c r="F395" s="51">
        <v>21.85</v>
      </c>
    </row>
    <row r="396" spans="6:6">
      <c r="F396" s="51">
        <v>21.87</v>
      </c>
    </row>
    <row r="397" spans="6:6">
      <c r="F397" s="51">
        <v>21.9</v>
      </c>
    </row>
    <row r="398" spans="6:6">
      <c r="F398" s="51">
        <v>22</v>
      </c>
    </row>
    <row r="399" spans="6:6">
      <c r="F399" s="51">
        <v>22.04</v>
      </c>
    </row>
    <row r="400" spans="6:6">
      <c r="F400" s="51">
        <v>22.04</v>
      </c>
    </row>
    <row r="401" spans="6:6">
      <c r="F401" s="51">
        <v>22.07</v>
      </c>
    </row>
    <row r="402" spans="6:6">
      <c r="F402" s="51">
        <v>22.07</v>
      </c>
    </row>
    <row r="403" spans="6:6">
      <c r="F403" s="51">
        <v>22.14</v>
      </c>
    </row>
    <row r="404" spans="6:6">
      <c r="F404" s="51">
        <v>22.15</v>
      </c>
    </row>
    <row r="405" spans="6:6">
      <c r="F405" s="51">
        <v>22.07</v>
      </c>
    </row>
    <row r="406" spans="6:6">
      <c r="F406" s="51">
        <v>22.07</v>
      </c>
    </row>
    <row r="407" spans="6:6">
      <c r="F407" s="51">
        <v>22.05</v>
      </c>
    </row>
    <row r="408" spans="6:6">
      <c r="F408" s="51">
        <v>21.84</v>
      </c>
    </row>
    <row r="409" spans="6:6">
      <c r="F409" s="51">
        <v>21.84</v>
      </c>
    </row>
    <row r="410" spans="6:6">
      <c r="F410" s="51">
        <v>21.83</v>
      </c>
    </row>
    <row r="411" spans="6:6">
      <c r="F411" s="51">
        <v>21.83</v>
      </c>
    </row>
    <row r="412" spans="6:6">
      <c r="F412" s="51">
        <v>21.94</v>
      </c>
    </row>
    <row r="413" spans="6:6">
      <c r="F413" s="51">
        <v>21.99</v>
      </c>
    </row>
    <row r="414" spans="6:6">
      <c r="F414" s="51">
        <v>21.98</v>
      </c>
    </row>
    <row r="415" spans="6:6">
      <c r="F415" s="51">
        <v>22.34</v>
      </c>
    </row>
    <row r="416" spans="6:6">
      <c r="F416" s="51">
        <v>22.35</v>
      </c>
    </row>
    <row r="417" spans="6:6">
      <c r="F417" s="51">
        <v>22.36</v>
      </c>
    </row>
    <row r="418" spans="6:6">
      <c r="F418" s="51">
        <v>22.45</v>
      </c>
    </row>
    <row r="419" spans="6:6">
      <c r="F419" s="51">
        <v>22.46</v>
      </c>
    </row>
    <row r="420" spans="6:6">
      <c r="F420" s="51">
        <v>22.44</v>
      </c>
    </row>
    <row r="421" spans="6:6">
      <c r="F421" s="51">
        <v>22.42</v>
      </c>
    </row>
    <row r="422" spans="6:6">
      <c r="F422" s="51">
        <v>22.42</v>
      </c>
    </row>
    <row r="423" spans="6:6">
      <c r="F423" s="51">
        <v>22.41</v>
      </c>
    </row>
    <row r="424" spans="6:6">
      <c r="F424" s="51">
        <v>22.36</v>
      </c>
    </row>
    <row r="425" spans="6:6">
      <c r="F425" s="51">
        <v>22.37</v>
      </c>
    </row>
    <row r="426" spans="6:6">
      <c r="F426" s="51">
        <v>22.44</v>
      </c>
    </row>
    <row r="427" spans="6:6">
      <c r="F427" s="51">
        <v>22.5</v>
      </c>
    </row>
    <row r="428" spans="6:6">
      <c r="F428" s="51">
        <v>22.27</v>
      </c>
    </row>
    <row r="429" spans="6:6">
      <c r="F429" s="51">
        <v>22.26</v>
      </c>
    </row>
    <row r="430" spans="6:6">
      <c r="F430" s="51">
        <v>22.24</v>
      </c>
    </row>
    <row r="431" spans="6:6">
      <c r="F431" s="51">
        <v>22.22</v>
      </c>
    </row>
    <row r="432" spans="6:6">
      <c r="F432" s="51">
        <v>22.23</v>
      </c>
    </row>
    <row r="433" spans="6:6">
      <c r="F433" s="51">
        <v>22.16</v>
      </c>
    </row>
    <row r="434" spans="6:6">
      <c r="F434" s="51">
        <v>22.18</v>
      </c>
    </row>
    <row r="435" spans="6:6">
      <c r="F435" s="51">
        <v>22.18</v>
      </c>
    </row>
    <row r="436" spans="6:6">
      <c r="F436" s="51">
        <v>22.19</v>
      </c>
    </row>
    <row r="437" spans="6:6">
      <c r="F437" s="51">
        <v>22.19</v>
      </c>
    </row>
    <row r="438" spans="6:6">
      <c r="F438" s="51">
        <v>21.59</v>
      </c>
    </row>
    <row r="439" spans="6:6">
      <c r="F439" s="51">
        <v>21.6</v>
      </c>
    </row>
    <row r="440" spans="6:6">
      <c r="F440" s="51">
        <v>21.6</v>
      </c>
    </row>
    <row r="441" spans="6:6">
      <c r="F441" s="51">
        <v>21.6</v>
      </c>
    </row>
    <row r="442" spans="6:6">
      <c r="F442" s="51">
        <v>21.65</v>
      </c>
    </row>
    <row r="443" spans="6:6">
      <c r="F443" s="51">
        <v>21.67</v>
      </c>
    </row>
    <row r="444" spans="6:6">
      <c r="F444" s="51">
        <v>21.67</v>
      </c>
    </row>
    <row r="445" spans="6:6">
      <c r="F445" s="51">
        <v>21.67</v>
      </c>
    </row>
    <row r="446" spans="6:6">
      <c r="F446" s="51">
        <v>21.68</v>
      </c>
    </row>
    <row r="447" spans="6:6">
      <c r="F447" s="51">
        <v>21.67</v>
      </c>
    </row>
    <row r="448" spans="6:6">
      <c r="F448" s="51">
        <v>21.73</v>
      </c>
    </row>
    <row r="449" spans="6:6">
      <c r="F449" s="51">
        <v>21.67</v>
      </c>
    </row>
    <row r="450" spans="6:6">
      <c r="F450" s="51">
        <v>21.67</v>
      </c>
    </row>
    <row r="451" spans="6:6">
      <c r="F451" s="51">
        <v>21.69</v>
      </c>
    </row>
    <row r="452" spans="6:6">
      <c r="F452" s="51">
        <v>21.68</v>
      </c>
    </row>
    <row r="453" spans="6:6">
      <c r="F453" s="51">
        <v>21.56</v>
      </c>
    </row>
    <row r="454" spans="6:6">
      <c r="F454" s="51">
        <v>21.57</v>
      </c>
    </row>
    <row r="455" spans="6:6">
      <c r="F455" s="51">
        <v>21.58</v>
      </c>
    </row>
    <row r="456" spans="6:6">
      <c r="F456" s="51">
        <v>21.58</v>
      </c>
    </row>
    <row r="457" spans="6:6">
      <c r="F457" s="51">
        <v>21.6</v>
      </c>
    </row>
    <row r="458" spans="6:6">
      <c r="F458" s="51">
        <v>21.64</v>
      </c>
    </row>
    <row r="459" spans="6:6">
      <c r="F459" s="51">
        <v>21.64</v>
      </c>
    </row>
    <row r="460" spans="6:6">
      <c r="F460" s="51">
        <v>21.98</v>
      </c>
    </row>
    <row r="461" spans="6:6">
      <c r="F461" s="51">
        <v>21.98</v>
      </c>
    </row>
    <row r="462" spans="6:6">
      <c r="F462" s="51">
        <v>21.98</v>
      </c>
    </row>
    <row r="463" spans="6:6">
      <c r="F463" s="51">
        <v>21.98</v>
      </c>
    </row>
    <row r="464" spans="6:6">
      <c r="F464" s="51">
        <v>21.81</v>
      </c>
    </row>
    <row r="465" spans="6:6">
      <c r="F465" s="51">
        <v>21.76</v>
      </c>
    </row>
    <row r="466" spans="6:6">
      <c r="F466" s="51">
        <v>21.44</v>
      </c>
    </row>
    <row r="467" spans="6:6">
      <c r="F467" s="51">
        <v>21.44</v>
      </c>
    </row>
    <row r="468" spans="6:6">
      <c r="F468" s="51">
        <v>21.44</v>
      </c>
    </row>
    <row r="469" spans="6:6">
      <c r="F469" s="51">
        <v>21.05</v>
      </c>
    </row>
    <row r="470" spans="6:6">
      <c r="F470" s="51">
        <v>21.05</v>
      </c>
    </row>
    <row r="471" spans="6:6">
      <c r="F471" s="51">
        <v>21.07</v>
      </c>
    </row>
    <row r="472" spans="6:6">
      <c r="F472" s="51">
        <v>21.03</v>
      </c>
    </row>
    <row r="473" spans="6:6">
      <c r="F473" s="51">
        <v>21.07</v>
      </c>
    </row>
    <row r="474" spans="6:6">
      <c r="F474" s="51">
        <v>20.99</v>
      </c>
    </row>
    <row r="475" spans="6:6">
      <c r="F475" s="51">
        <v>21.04</v>
      </c>
    </row>
    <row r="476" spans="6:6">
      <c r="F476" s="51">
        <v>21.1</v>
      </c>
    </row>
    <row r="477" spans="6:6">
      <c r="F477" s="51">
        <v>21.1</v>
      </c>
    </row>
    <row r="478" spans="6:6">
      <c r="F478" s="51">
        <v>21.1</v>
      </c>
    </row>
    <row r="479" spans="6:6">
      <c r="F479" s="51">
        <v>21.11</v>
      </c>
    </row>
    <row r="480" spans="6:6">
      <c r="F480" s="51">
        <v>21.11</v>
      </c>
    </row>
    <row r="481" spans="6:6">
      <c r="F481" s="51">
        <v>21.12</v>
      </c>
    </row>
    <row r="482" spans="6:6">
      <c r="F482" s="51">
        <v>21.18</v>
      </c>
    </row>
    <row r="483" spans="6:6">
      <c r="F483" s="51">
        <v>21.31</v>
      </c>
    </row>
    <row r="484" spans="6:6">
      <c r="F484" s="51">
        <v>20.64</v>
      </c>
    </row>
    <row r="485" spans="6:6">
      <c r="F485" s="51">
        <v>20.6</v>
      </c>
    </row>
    <row r="486" spans="6:6">
      <c r="F486" s="51">
        <v>20.61</v>
      </c>
    </row>
    <row r="487" spans="6:6">
      <c r="F487" s="51">
        <v>20.6</v>
      </c>
    </row>
    <row r="488" spans="6:6">
      <c r="F488" s="51">
        <v>20.63</v>
      </c>
    </row>
    <row r="489" spans="6:6">
      <c r="F489" s="51">
        <v>20.65</v>
      </c>
    </row>
    <row r="490" spans="6:6">
      <c r="F490" s="51">
        <v>20.32</v>
      </c>
    </row>
    <row r="491" spans="6:6">
      <c r="F491" s="51">
        <v>20.34</v>
      </c>
    </row>
    <row r="492" spans="6:6">
      <c r="F492" s="51">
        <v>20.34</v>
      </c>
    </row>
    <row r="493" spans="6:6">
      <c r="F493" s="51">
        <v>20.350000000000001</v>
      </c>
    </row>
    <row r="494" spans="6:6">
      <c r="F494" s="51">
        <v>20.399999999999999</v>
      </c>
    </row>
    <row r="495" spans="6:6">
      <c r="F495" s="51">
        <v>20.51</v>
      </c>
    </row>
    <row r="496" spans="6:6">
      <c r="F496" s="51">
        <v>20.55</v>
      </c>
    </row>
    <row r="497" spans="6:6">
      <c r="F497" s="51">
        <v>20.420000000000002</v>
      </c>
    </row>
    <row r="498" spans="6:6">
      <c r="F498" s="51">
        <v>20.420000000000002</v>
      </c>
    </row>
    <row r="499" spans="6:6">
      <c r="F499" s="51">
        <v>20.420000000000002</v>
      </c>
    </row>
    <row r="500" spans="6:6">
      <c r="F500" s="51">
        <v>20.41</v>
      </c>
    </row>
    <row r="501" spans="6:6">
      <c r="F501" s="51">
        <v>20.32</v>
      </c>
    </row>
    <row r="502" spans="6:6">
      <c r="F502" s="51">
        <v>20.34</v>
      </c>
    </row>
    <row r="503" spans="6:6">
      <c r="F503" s="51">
        <v>20.5</v>
      </c>
    </row>
    <row r="504" spans="6:6">
      <c r="F504" s="51">
        <v>20.59</v>
      </c>
    </row>
    <row r="505" spans="6:6">
      <c r="F505" s="51">
        <v>20.58</v>
      </c>
    </row>
    <row r="506" spans="6:6">
      <c r="F506" s="51">
        <v>20.65</v>
      </c>
    </row>
    <row r="507" spans="6:6">
      <c r="F507" s="51">
        <v>20.63</v>
      </c>
    </row>
    <row r="508" spans="6:6">
      <c r="F508" s="51">
        <v>20.61</v>
      </c>
    </row>
    <row r="509" spans="6:6">
      <c r="F509" s="51">
        <v>20.59</v>
      </c>
    </row>
    <row r="510" spans="6:6">
      <c r="F510" s="51">
        <v>20.57</v>
      </c>
    </row>
    <row r="511" spans="6:6">
      <c r="F511" s="51">
        <v>20.16</v>
      </c>
    </row>
    <row r="512" spans="6:6">
      <c r="F512" s="51">
        <v>20.079999999999998</v>
      </c>
    </row>
    <row r="513" spans="6:6">
      <c r="F513" s="51">
        <v>19.87</v>
      </c>
    </row>
    <row r="514" spans="6:6">
      <c r="F514" s="51">
        <v>19.77</v>
      </c>
    </row>
    <row r="515" spans="6:6">
      <c r="F515" s="51">
        <v>19.78</v>
      </c>
    </row>
    <row r="516" spans="6:6">
      <c r="F516" s="51">
        <v>19.91</v>
      </c>
    </row>
    <row r="517" spans="6:6">
      <c r="F517" s="51">
        <v>19.920000000000002</v>
      </c>
    </row>
    <row r="518" spans="6:6">
      <c r="F518" s="51">
        <v>19.98</v>
      </c>
    </row>
    <row r="519" spans="6:6">
      <c r="F519" s="51">
        <v>20.02</v>
      </c>
    </row>
    <row r="520" spans="6:6">
      <c r="F520" s="51">
        <v>20.010000000000002</v>
      </c>
    </row>
    <row r="521" spans="6:6">
      <c r="F521" s="51">
        <v>20</v>
      </c>
    </row>
    <row r="522" spans="6:6">
      <c r="F522" s="51">
        <v>20.02</v>
      </c>
    </row>
    <row r="523" spans="6:6">
      <c r="F523" s="51">
        <v>20.02</v>
      </c>
    </row>
    <row r="524" spans="6:6">
      <c r="F524" s="51">
        <v>20.02</v>
      </c>
    </row>
    <row r="525" spans="6:6">
      <c r="F525" s="51">
        <v>20.09</v>
      </c>
    </row>
    <row r="526" spans="6:6">
      <c r="F526" s="51">
        <v>20.3</v>
      </c>
    </row>
    <row r="527" spans="6:6">
      <c r="F527" s="51">
        <v>20.23</v>
      </c>
    </row>
    <row r="528" spans="6:6">
      <c r="F528" s="51">
        <v>20.23</v>
      </c>
    </row>
    <row r="529" spans="6:6">
      <c r="F529" s="51">
        <v>20.21</v>
      </c>
    </row>
    <row r="530" spans="6:6">
      <c r="F530" s="51">
        <v>20.16</v>
      </c>
    </row>
    <row r="531" spans="6:6">
      <c r="F531" s="51">
        <v>20.28</v>
      </c>
    </row>
    <row r="532" spans="6:6">
      <c r="F532" s="51">
        <v>20.29</v>
      </c>
    </row>
    <row r="533" spans="6:6">
      <c r="F533" s="51">
        <v>20.260000000000002</v>
      </c>
    </row>
    <row r="534" spans="6:6">
      <c r="F534" s="51">
        <v>20.48</v>
      </c>
    </row>
    <row r="535" spans="6:6">
      <c r="F535" s="51">
        <v>20.46</v>
      </c>
    </row>
    <row r="536" spans="6:6">
      <c r="F536" s="51">
        <v>24.47</v>
      </c>
    </row>
    <row r="537" spans="6:6">
      <c r="F537" s="51">
        <v>24.47</v>
      </c>
    </row>
    <row r="538" spans="6:6">
      <c r="F538" s="51">
        <v>24.42</v>
      </c>
    </row>
    <row r="539" spans="6:6">
      <c r="F539" s="51">
        <v>24.42</v>
      </c>
    </row>
    <row r="540" spans="6:6">
      <c r="F540" s="51">
        <v>24.42</v>
      </c>
    </row>
    <row r="541" spans="6:6">
      <c r="F541" s="51">
        <v>24.41</v>
      </c>
    </row>
    <row r="542" spans="6:6">
      <c r="F542" s="51">
        <v>24.41</v>
      </c>
    </row>
    <row r="543" spans="6:6">
      <c r="F543" s="51">
        <v>24.41</v>
      </c>
    </row>
    <row r="544" spans="6:6">
      <c r="F544" s="51">
        <v>24.41</v>
      </c>
    </row>
    <row r="545" spans="6:8">
      <c r="F545" s="51">
        <v>24.41</v>
      </c>
    </row>
    <row r="546" spans="6:8">
      <c r="F546" s="51">
        <v>25.44</v>
      </c>
    </row>
    <row r="547" spans="6:8">
      <c r="F547" s="51">
        <v>25.4</v>
      </c>
    </row>
    <row r="548" spans="6:8">
      <c r="F548" s="51">
        <v>25.38</v>
      </c>
    </row>
    <row r="549" spans="6:8">
      <c r="F549" s="51">
        <v>25.4</v>
      </c>
    </row>
    <row r="550" spans="6:8" ht="15">
      <c r="F550" s="51">
        <v>25.5</v>
      </c>
      <c r="G550" s="49" t="e">
        <f t="shared" ref="G550:G581" si="0">F550/E550</f>
        <v>#DIV/0!</v>
      </c>
      <c r="H550" s="49" t="e">
        <f t="shared" ref="H550:H581" si="1">D550/C550</f>
        <v>#DIV/0!</v>
      </c>
    </row>
    <row r="551" spans="6:8" ht="15">
      <c r="F551" s="51">
        <v>25.5</v>
      </c>
      <c r="G551" s="49" t="e">
        <f t="shared" si="0"/>
        <v>#DIV/0!</v>
      </c>
      <c r="H551" s="49" t="e">
        <f t="shared" si="1"/>
        <v>#DIV/0!</v>
      </c>
    </row>
    <row r="552" spans="6:8" ht="15">
      <c r="F552" s="51">
        <v>25.48</v>
      </c>
      <c r="G552" s="49" t="e">
        <f t="shared" si="0"/>
        <v>#DIV/0!</v>
      </c>
      <c r="H552" s="49" t="e">
        <f t="shared" si="1"/>
        <v>#DIV/0!</v>
      </c>
    </row>
    <row r="553" spans="6:8" ht="15">
      <c r="F553" s="51">
        <v>25.49</v>
      </c>
      <c r="G553" s="49" t="e">
        <f t="shared" si="0"/>
        <v>#DIV/0!</v>
      </c>
      <c r="H553" s="49" t="e">
        <f t="shared" si="1"/>
        <v>#DIV/0!</v>
      </c>
    </row>
    <row r="554" spans="6:8" ht="15">
      <c r="F554" s="51">
        <v>25.54</v>
      </c>
      <c r="G554" s="49" t="e">
        <f t="shared" si="0"/>
        <v>#DIV/0!</v>
      </c>
      <c r="H554" s="49" t="e">
        <f t="shared" si="1"/>
        <v>#DIV/0!</v>
      </c>
    </row>
    <row r="555" spans="6:8" ht="15">
      <c r="F555" s="51">
        <v>23.33</v>
      </c>
      <c r="G555" s="49" t="e">
        <f t="shared" si="0"/>
        <v>#DIV/0!</v>
      </c>
      <c r="H555" s="49" t="e">
        <f t="shared" si="1"/>
        <v>#DIV/0!</v>
      </c>
    </row>
    <row r="556" spans="6:8" ht="15">
      <c r="F556" s="51">
        <v>23.21</v>
      </c>
      <c r="G556" s="49" t="e">
        <f t="shared" si="0"/>
        <v>#DIV/0!</v>
      </c>
      <c r="H556" s="49" t="e">
        <f t="shared" si="1"/>
        <v>#DIV/0!</v>
      </c>
    </row>
    <row r="557" spans="6:8" ht="15">
      <c r="F557" s="51">
        <v>23.26</v>
      </c>
      <c r="G557" s="49" t="e">
        <f t="shared" si="0"/>
        <v>#DIV/0!</v>
      </c>
      <c r="H557" s="49" t="e">
        <f t="shared" si="1"/>
        <v>#DIV/0!</v>
      </c>
    </row>
    <row r="558" spans="6:8" ht="15">
      <c r="F558" s="51">
        <v>23.26</v>
      </c>
      <c r="G558" s="49" t="e">
        <f t="shared" si="0"/>
        <v>#DIV/0!</v>
      </c>
      <c r="H558" s="49" t="e">
        <f t="shared" si="1"/>
        <v>#DIV/0!</v>
      </c>
    </row>
    <row r="559" spans="6:8" ht="15">
      <c r="F559" s="51">
        <v>23.26</v>
      </c>
      <c r="G559" s="49" t="e">
        <f t="shared" si="0"/>
        <v>#DIV/0!</v>
      </c>
      <c r="H559" s="49" t="e">
        <f t="shared" si="1"/>
        <v>#DIV/0!</v>
      </c>
    </row>
    <row r="560" spans="6:8" ht="15">
      <c r="F560" s="51">
        <v>23.3</v>
      </c>
      <c r="G560" s="49" t="e">
        <f t="shared" si="0"/>
        <v>#DIV/0!</v>
      </c>
      <c r="H560" s="49" t="e">
        <f t="shared" si="1"/>
        <v>#DIV/0!</v>
      </c>
    </row>
    <row r="561" spans="6:8" ht="15">
      <c r="F561" s="51">
        <v>23.31</v>
      </c>
      <c r="G561" s="49" t="e">
        <f t="shared" si="0"/>
        <v>#DIV/0!</v>
      </c>
      <c r="H561" s="49" t="e">
        <f t="shared" si="1"/>
        <v>#DIV/0!</v>
      </c>
    </row>
    <row r="562" spans="6:8" ht="15">
      <c r="F562" s="51">
        <v>23.29</v>
      </c>
      <c r="G562" s="49" t="e">
        <f t="shared" si="0"/>
        <v>#DIV/0!</v>
      </c>
      <c r="H562" s="49" t="e">
        <f t="shared" si="1"/>
        <v>#DIV/0!</v>
      </c>
    </row>
    <row r="563" spans="6:8" ht="15">
      <c r="F563" s="51">
        <v>23.26</v>
      </c>
      <c r="G563" s="49" t="e">
        <f t="shared" si="0"/>
        <v>#DIV/0!</v>
      </c>
      <c r="H563" s="49" t="e">
        <f t="shared" si="1"/>
        <v>#DIV/0!</v>
      </c>
    </row>
    <row r="564" spans="6:8" ht="15">
      <c r="F564" s="51">
        <v>22.35</v>
      </c>
      <c r="G564" s="49" t="e">
        <f t="shared" si="0"/>
        <v>#DIV/0!</v>
      </c>
      <c r="H564" s="49" t="e">
        <f t="shared" si="1"/>
        <v>#DIV/0!</v>
      </c>
    </row>
    <row r="565" spans="6:8" ht="15">
      <c r="F565" s="51">
        <v>22.28</v>
      </c>
      <c r="G565" s="49" t="e">
        <f t="shared" si="0"/>
        <v>#DIV/0!</v>
      </c>
      <c r="H565" s="49" t="e">
        <f t="shared" si="1"/>
        <v>#DIV/0!</v>
      </c>
    </row>
    <row r="566" spans="6:8" ht="15">
      <c r="F566" s="51">
        <v>22.2</v>
      </c>
      <c r="G566" s="49" t="e">
        <f t="shared" si="0"/>
        <v>#DIV/0!</v>
      </c>
      <c r="H566" s="49" t="e">
        <f t="shared" si="1"/>
        <v>#DIV/0!</v>
      </c>
    </row>
    <row r="567" spans="6:8" ht="15">
      <c r="F567" s="51">
        <v>22.26</v>
      </c>
      <c r="G567" s="49" t="e">
        <f t="shared" si="0"/>
        <v>#DIV/0!</v>
      </c>
      <c r="H567" s="49" t="e">
        <f t="shared" si="1"/>
        <v>#DIV/0!</v>
      </c>
    </row>
    <row r="568" spans="6:8" ht="15">
      <c r="F568" s="51">
        <v>22.24</v>
      </c>
      <c r="G568" s="49" t="e">
        <f t="shared" si="0"/>
        <v>#DIV/0!</v>
      </c>
      <c r="H568" s="49" t="e">
        <f t="shared" si="1"/>
        <v>#DIV/0!</v>
      </c>
    </row>
    <row r="569" spans="6:8" ht="15">
      <c r="F569" s="51">
        <v>22.24</v>
      </c>
      <c r="G569" s="49" t="e">
        <f t="shared" si="0"/>
        <v>#DIV/0!</v>
      </c>
      <c r="H569" s="49" t="e">
        <f t="shared" si="1"/>
        <v>#DIV/0!</v>
      </c>
    </row>
    <row r="570" spans="6:8" ht="15">
      <c r="F570" s="51">
        <v>22.24</v>
      </c>
      <c r="G570" s="49" t="e">
        <f t="shared" si="0"/>
        <v>#DIV/0!</v>
      </c>
      <c r="H570" s="49" t="e">
        <f t="shared" si="1"/>
        <v>#DIV/0!</v>
      </c>
    </row>
    <row r="571" spans="6:8" ht="15">
      <c r="F571" s="51">
        <v>22.11</v>
      </c>
      <c r="G571" s="49" t="e">
        <f t="shared" si="0"/>
        <v>#DIV/0!</v>
      </c>
      <c r="H571" s="49" t="e">
        <f t="shared" si="1"/>
        <v>#DIV/0!</v>
      </c>
    </row>
    <row r="572" spans="6:8" ht="15">
      <c r="F572" s="51">
        <v>22.11</v>
      </c>
      <c r="G572" s="49" t="e">
        <f t="shared" si="0"/>
        <v>#DIV/0!</v>
      </c>
      <c r="H572" s="49" t="e">
        <f t="shared" si="1"/>
        <v>#DIV/0!</v>
      </c>
    </row>
    <row r="573" spans="6:8" ht="15">
      <c r="F573" s="51">
        <v>22.11</v>
      </c>
      <c r="G573" s="49" t="e">
        <f t="shared" si="0"/>
        <v>#DIV/0!</v>
      </c>
      <c r="H573" s="49" t="e">
        <f t="shared" si="1"/>
        <v>#DIV/0!</v>
      </c>
    </row>
    <row r="574" spans="6:8" ht="15">
      <c r="F574" s="51">
        <v>22</v>
      </c>
      <c r="G574" s="49" t="e">
        <f t="shared" si="0"/>
        <v>#DIV/0!</v>
      </c>
      <c r="H574" s="49" t="e">
        <f t="shared" si="1"/>
        <v>#DIV/0!</v>
      </c>
    </row>
    <row r="575" spans="6:8" ht="15">
      <c r="F575" s="51">
        <v>23.11</v>
      </c>
      <c r="G575" s="49" t="e">
        <f t="shared" si="0"/>
        <v>#DIV/0!</v>
      </c>
      <c r="H575" s="49" t="e">
        <f t="shared" si="1"/>
        <v>#DIV/0!</v>
      </c>
    </row>
    <row r="576" spans="6:8" ht="15">
      <c r="F576" s="51">
        <v>23.32</v>
      </c>
      <c r="G576" s="49" t="e">
        <f t="shared" si="0"/>
        <v>#DIV/0!</v>
      </c>
      <c r="H576" s="49" t="e">
        <f t="shared" si="1"/>
        <v>#DIV/0!</v>
      </c>
    </row>
    <row r="577" spans="6:8" ht="15">
      <c r="F577" s="51">
        <v>23.28</v>
      </c>
      <c r="G577" s="49" t="e">
        <f t="shared" si="0"/>
        <v>#DIV/0!</v>
      </c>
      <c r="H577" s="49" t="e">
        <f t="shared" si="1"/>
        <v>#DIV/0!</v>
      </c>
    </row>
    <row r="578" spans="6:8" ht="15">
      <c r="F578" s="51">
        <v>23.26</v>
      </c>
      <c r="G578" s="49" t="e">
        <f t="shared" si="0"/>
        <v>#DIV/0!</v>
      </c>
      <c r="H578" s="49" t="e">
        <f t="shared" si="1"/>
        <v>#DIV/0!</v>
      </c>
    </row>
    <row r="579" spans="6:8" ht="15">
      <c r="F579" s="51">
        <v>23.31</v>
      </c>
      <c r="G579" s="49" t="e">
        <f t="shared" si="0"/>
        <v>#DIV/0!</v>
      </c>
      <c r="H579" s="49" t="e">
        <f t="shared" si="1"/>
        <v>#DIV/0!</v>
      </c>
    </row>
    <row r="580" spans="6:8" ht="15">
      <c r="F580" s="51">
        <v>23.28</v>
      </c>
      <c r="G580" s="49" t="e">
        <f t="shared" si="0"/>
        <v>#DIV/0!</v>
      </c>
      <c r="H580" s="49" t="e">
        <f t="shared" si="1"/>
        <v>#DIV/0!</v>
      </c>
    </row>
    <row r="581" spans="6:8" ht="15">
      <c r="F581" s="51">
        <v>23.31</v>
      </c>
      <c r="G581" s="49" t="e">
        <f t="shared" si="0"/>
        <v>#DIV/0!</v>
      </c>
      <c r="H581" s="49" t="e">
        <f t="shared" si="1"/>
        <v>#DIV/0!</v>
      </c>
    </row>
    <row r="582" spans="6:8" ht="15">
      <c r="F582" s="51">
        <v>23.25</v>
      </c>
      <c r="G582" s="50" t="e">
        <f t="shared" ref="G582:G613" si="2">F582/E582</f>
        <v>#DIV/0!</v>
      </c>
      <c r="H582" s="50" t="e">
        <f t="shared" ref="H582:H613" si="3">D582/C582</f>
        <v>#DIV/0!</v>
      </c>
    </row>
    <row r="583" spans="6:8" ht="15">
      <c r="F583" s="51">
        <v>23.25</v>
      </c>
      <c r="G583" s="50" t="e">
        <f t="shared" si="2"/>
        <v>#DIV/0!</v>
      </c>
      <c r="H583" s="50" t="e">
        <f t="shared" si="3"/>
        <v>#DIV/0!</v>
      </c>
    </row>
    <row r="584" spans="6:8" ht="15">
      <c r="F584" s="51">
        <v>23.26</v>
      </c>
      <c r="G584" s="50" t="e">
        <f t="shared" si="2"/>
        <v>#DIV/0!</v>
      </c>
      <c r="H584" s="50" t="e">
        <f t="shared" si="3"/>
        <v>#DIV/0!</v>
      </c>
    </row>
    <row r="585" spans="6:8" ht="15">
      <c r="F585" s="51">
        <v>23.43</v>
      </c>
      <c r="G585" s="50" t="e">
        <f t="shared" si="2"/>
        <v>#DIV/0!</v>
      </c>
      <c r="H585" s="50" t="e">
        <f t="shared" si="3"/>
        <v>#DIV/0!</v>
      </c>
    </row>
    <row r="586" spans="6:8" ht="15">
      <c r="F586" s="51">
        <v>23.51</v>
      </c>
      <c r="G586" s="50" t="e">
        <f t="shared" si="2"/>
        <v>#DIV/0!</v>
      </c>
      <c r="H586" s="50" t="e">
        <f t="shared" si="3"/>
        <v>#DIV/0!</v>
      </c>
    </row>
    <row r="587" spans="6:8" ht="15">
      <c r="F587" s="51">
        <v>23.52</v>
      </c>
      <c r="G587" s="50" t="e">
        <f t="shared" si="2"/>
        <v>#DIV/0!</v>
      </c>
      <c r="H587" s="50" t="e">
        <f t="shared" si="3"/>
        <v>#DIV/0!</v>
      </c>
    </row>
    <row r="588" spans="6:8" ht="15">
      <c r="F588" s="51">
        <v>23.52</v>
      </c>
      <c r="G588" s="50" t="e">
        <f t="shared" si="2"/>
        <v>#DIV/0!</v>
      </c>
      <c r="H588" s="50" t="e">
        <f t="shared" si="3"/>
        <v>#DIV/0!</v>
      </c>
    </row>
    <row r="589" spans="6:8" ht="15">
      <c r="F589" s="51">
        <v>23.54</v>
      </c>
      <c r="G589" s="50" t="e">
        <f t="shared" si="2"/>
        <v>#DIV/0!</v>
      </c>
      <c r="H589" s="50" t="e">
        <f t="shared" si="3"/>
        <v>#DIV/0!</v>
      </c>
    </row>
    <row r="590" spans="6:8" ht="15">
      <c r="F590" s="51">
        <v>23.5</v>
      </c>
      <c r="G590" s="50" t="e">
        <f t="shared" si="2"/>
        <v>#DIV/0!</v>
      </c>
      <c r="H590" s="50" t="e">
        <f t="shared" si="3"/>
        <v>#DIV/0!</v>
      </c>
    </row>
    <row r="591" spans="6:8" ht="15">
      <c r="F591" s="51">
        <v>23.42</v>
      </c>
      <c r="G591" s="50" t="e">
        <f t="shared" si="2"/>
        <v>#DIV/0!</v>
      </c>
      <c r="H591" s="50" t="e">
        <f t="shared" si="3"/>
        <v>#DIV/0!</v>
      </c>
    </row>
    <row r="592" spans="6:8" ht="15">
      <c r="F592" s="51">
        <v>23.39</v>
      </c>
      <c r="G592" s="50" t="e">
        <f t="shared" si="2"/>
        <v>#DIV/0!</v>
      </c>
      <c r="H592" s="50" t="e">
        <f t="shared" si="3"/>
        <v>#DIV/0!</v>
      </c>
    </row>
    <row r="593" spans="6:8" ht="15">
      <c r="F593" s="51">
        <v>23.39</v>
      </c>
      <c r="G593" s="50" t="e">
        <f t="shared" si="2"/>
        <v>#DIV/0!</v>
      </c>
      <c r="H593" s="50" t="e">
        <f t="shared" si="3"/>
        <v>#DIV/0!</v>
      </c>
    </row>
    <row r="594" spans="6:8" ht="15">
      <c r="F594" s="51">
        <v>23.06</v>
      </c>
      <c r="G594" s="50" t="e">
        <f t="shared" si="2"/>
        <v>#DIV/0!</v>
      </c>
      <c r="H594" s="50" t="e">
        <f t="shared" si="3"/>
        <v>#DIV/0!</v>
      </c>
    </row>
    <row r="595" spans="6:8" ht="15">
      <c r="F595" s="51">
        <v>23.06</v>
      </c>
      <c r="G595" s="50" t="e">
        <f t="shared" si="2"/>
        <v>#DIV/0!</v>
      </c>
      <c r="H595" s="50" t="e">
        <f t="shared" si="3"/>
        <v>#DIV/0!</v>
      </c>
    </row>
    <row r="596" spans="6:8" ht="15">
      <c r="F596" s="51">
        <v>23.41</v>
      </c>
      <c r="G596" s="50" t="e">
        <f t="shared" si="2"/>
        <v>#DIV/0!</v>
      </c>
      <c r="H596" s="50" t="e">
        <f t="shared" si="3"/>
        <v>#DIV/0!</v>
      </c>
    </row>
    <row r="597" spans="6:8" ht="15">
      <c r="F597" s="51">
        <v>23.23</v>
      </c>
      <c r="G597" s="50" t="e">
        <f t="shared" si="2"/>
        <v>#DIV/0!</v>
      </c>
      <c r="H597" s="50" t="e">
        <f t="shared" si="3"/>
        <v>#DIV/0!</v>
      </c>
    </row>
    <row r="598" spans="6:8" ht="15">
      <c r="F598" s="51">
        <v>23.16</v>
      </c>
      <c r="G598" s="50" t="e">
        <f t="shared" si="2"/>
        <v>#DIV/0!</v>
      </c>
      <c r="H598" s="50" t="e">
        <f t="shared" si="3"/>
        <v>#DIV/0!</v>
      </c>
    </row>
    <row r="599" spans="6:8" ht="15">
      <c r="F599" s="51">
        <v>23.16</v>
      </c>
      <c r="G599" s="50" t="e">
        <f t="shared" si="2"/>
        <v>#DIV/0!</v>
      </c>
      <c r="H599" s="50" t="e">
        <f t="shared" si="3"/>
        <v>#DIV/0!</v>
      </c>
    </row>
    <row r="600" spans="6:8" ht="15">
      <c r="F600" s="51">
        <v>23.16</v>
      </c>
      <c r="G600" s="50" t="e">
        <f t="shared" si="2"/>
        <v>#DIV/0!</v>
      </c>
      <c r="H600" s="50" t="e">
        <f t="shared" si="3"/>
        <v>#DIV/0!</v>
      </c>
    </row>
    <row r="601" spans="6:8" ht="15">
      <c r="F601" s="51">
        <v>23.16</v>
      </c>
      <c r="G601" s="50" t="e">
        <f t="shared" si="2"/>
        <v>#DIV/0!</v>
      </c>
      <c r="H601" s="50" t="e">
        <f t="shared" si="3"/>
        <v>#DIV/0!</v>
      </c>
    </row>
    <row r="602" spans="6:8" ht="15">
      <c r="F602" s="51">
        <v>23.16</v>
      </c>
      <c r="G602" s="50" t="e">
        <f t="shared" si="2"/>
        <v>#DIV/0!</v>
      </c>
      <c r="H602" s="50" t="e">
        <f t="shared" si="3"/>
        <v>#DIV/0!</v>
      </c>
    </row>
    <row r="603" spans="6:8" ht="15">
      <c r="F603" s="51">
        <v>23.11</v>
      </c>
      <c r="G603" s="50" t="e">
        <f t="shared" si="2"/>
        <v>#DIV/0!</v>
      </c>
      <c r="H603" s="50" t="e">
        <f t="shared" si="3"/>
        <v>#DIV/0!</v>
      </c>
    </row>
    <row r="604" spans="6:8" ht="15">
      <c r="F604" s="51">
        <v>23.09</v>
      </c>
      <c r="G604" s="50" t="e">
        <f t="shared" si="2"/>
        <v>#DIV/0!</v>
      </c>
      <c r="H604" s="50" t="e">
        <f t="shared" si="3"/>
        <v>#DIV/0!</v>
      </c>
    </row>
    <row r="605" spans="6:8" ht="15">
      <c r="F605" s="51">
        <v>22.99</v>
      </c>
      <c r="G605" s="50" t="e">
        <f t="shared" si="2"/>
        <v>#DIV/0!</v>
      </c>
      <c r="H605" s="50" t="e">
        <f t="shared" si="3"/>
        <v>#DIV/0!</v>
      </c>
    </row>
    <row r="606" spans="6:8" ht="15">
      <c r="F606" s="51">
        <v>22.93</v>
      </c>
      <c r="G606" s="50" t="e">
        <f t="shared" si="2"/>
        <v>#DIV/0!</v>
      </c>
      <c r="H606" s="50" t="e">
        <f t="shared" si="3"/>
        <v>#DIV/0!</v>
      </c>
    </row>
    <row r="607" spans="6:8" ht="15">
      <c r="F607" s="51">
        <v>22.93</v>
      </c>
      <c r="G607" s="50" t="e">
        <f t="shared" si="2"/>
        <v>#DIV/0!</v>
      </c>
      <c r="H607" s="50" t="e">
        <f t="shared" si="3"/>
        <v>#DIV/0!</v>
      </c>
    </row>
    <row r="608" spans="6:8" ht="15">
      <c r="F608" s="51">
        <v>22.96</v>
      </c>
      <c r="G608" s="50" t="e">
        <f t="shared" si="2"/>
        <v>#DIV/0!</v>
      </c>
      <c r="H608" s="50" t="e">
        <f t="shared" si="3"/>
        <v>#DIV/0!</v>
      </c>
    </row>
    <row r="609" spans="6:8" ht="15">
      <c r="F609" s="51">
        <v>22.96</v>
      </c>
      <c r="G609" s="50" t="e">
        <f t="shared" si="2"/>
        <v>#DIV/0!</v>
      </c>
      <c r="H609" s="50" t="e">
        <f t="shared" si="3"/>
        <v>#DIV/0!</v>
      </c>
    </row>
    <row r="610" spans="6:8" ht="15">
      <c r="F610" s="51">
        <v>22.97</v>
      </c>
      <c r="G610" s="50" t="e">
        <f t="shared" si="2"/>
        <v>#DIV/0!</v>
      </c>
      <c r="H610" s="50" t="e">
        <f t="shared" si="3"/>
        <v>#DIV/0!</v>
      </c>
    </row>
    <row r="611" spans="6:8" ht="15">
      <c r="F611" s="51">
        <v>22.96</v>
      </c>
      <c r="G611" s="50" t="e">
        <f t="shared" si="2"/>
        <v>#DIV/0!</v>
      </c>
      <c r="H611" s="50" t="e">
        <f t="shared" si="3"/>
        <v>#DIV/0!</v>
      </c>
    </row>
    <row r="612" spans="6:8" ht="15">
      <c r="F612" s="51">
        <v>22.98</v>
      </c>
      <c r="G612" s="50" t="e">
        <f t="shared" si="2"/>
        <v>#DIV/0!</v>
      </c>
      <c r="H612" s="50" t="e">
        <f t="shared" si="3"/>
        <v>#DIV/0!</v>
      </c>
    </row>
    <row r="613" spans="6:8" ht="15">
      <c r="F613" s="51">
        <v>22.98</v>
      </c>
      <c r="G613" s="50" t="e">
        <f t="shared" si="2"/>
        <v>#DIV/0!</v>
      </c>
      <c r="H613" s="50" t="e">
        <f t="shared" si="3"/>
        <v>#DIV/0!</v>
      </c>
    </row>
    <row r="614" spans="6:8" ht="15">
      <c r="F614" s="51">
        <v>22.98</v>
      </c>
      <c r="G614" s="50" t="e">
        <f t="shared" ref="G614:G645" si="4">F614/E614</f>
        <v>#DIV/0!</v>
      </c>
      <c r="H614" s="50" t="e">
        <f t="shared" ref="H614:H645" si="5">D614/C614</f>
        <v>#DIV/0!</v>
      </c>
    </row>
    <row r="615" spans="6:8" ht="15">
      <c r="F615" s="51">
        <v>22.96</v>
      </c>
      <c r="G615" s="50" t="e">
        <f t="shared" si="4"/>
        <v>#DIV/0!</v>
      </c>
      <c r="H615" s="50" t="e">
        <f t="shared" si="5"/>
        <v>#DIV/0!</v>
      </c>
    </row>
    <row r="616" spans="6:8" ht="15">
      <c r="F616" s="51">
        <v>22.97</v>
      </c>
      <c r="G616" s="50" t="e">
        <f t="shared" si="4"/>
        <v>#DIV/0!</v>
      </c>
      <c r="H616" s="50" t="e">
        <f t="shared" si="5"/>
        <v>#DIV/0!</v>
      </c>
    </row>
    <row r="617" spans="6:8" ht="15">
      <c r="F617" s="51">
        <v>22.98</v>
      </c>
      <c r="G617" s="50" t="e">
        <f t="shared" si="4"/>
        <v>#DIV/0!</v>
      </c>
      <c r="H617" s="50" t="e">
        <f t="shared" si="5"/>
        <v>#DIV/0!</v>
      </c>
    </row>
    <row r="618" spans="6:8" ht="15">
      <c r="F618" s="51">
        <v>22.98</v>
      </c>
      <c r="G618" s="50" t="e">
        <f t="shared" si="4"/>
        <v>#DIV/0!</v>
      </c>
      <c r="H618" s="50" t="e">
        <f t="shared" si="5"/>
        <v>#DIV/0!</v>
      </c>
    </row>
    <row r="619" spans="6:8" ht="15">
      <c r="F619" s="51">
        <v>23.23</v>
      </c>
      <c r="G619" s="50" t="e">
        <f t="shared" si="4"/>
        <v>#DIV/0!</v>
      </c>
      <c r="H619" s="50" t="e">
        <f t="shared" si="5"/>
        <v>#DIV/0!</v>
      </c>
    </row>
    <row r="620" spans="6:8" ht="15">
      <c r="F620" s="51">
        <v>23.28</v>
      </c>
      <c r="G620" s="50" t="e">
        <f t="shared" si="4"/>
        <v>#DIV/0!</v>
      </c>
      <c r="H620" s="50" t="e">
        <f t="shared" si="5"/>
        <v>#DIV/0!</v>
      </c>
    </row>
    <row r="621" spans="6:8" ht="15">
      <c r="F621" s="51">
        <v>23.28</v>
      </c>
      <c r="G621" s="50" t="e">
        <f t="shared" si="4"/>
        <v>#DIV/0!</v>
      </c>
      <c r="H621" s="50" t="e">
        <f t="shared" si="5"/>
        <v>#DIV/0!</v>
      </c>
    </row>
    <row r="622" spans="6:8" ht="15">
      <c r="F622" s="51">
        <v>23.27</v>
      </c>
      <c r="G622" s="50" t="e">
        <f t="shared" si="4"/>
        <v>#DIV/0!</v>
      </c>
      <c r="H622" s="50" t="e">
        <f t="shared" si="5"/>
        <v>#DIV/0!</v>
      </c>
    </row>
    <row r="623" spans="6:8" ht="15">
      <c r="F623" s="51">
        <v>23.27</v>
      </c>
      <c r="G623" s="50" t="e">
        <f t="shared" si="4"/>
        <v>#DIV/0!</v>
      </c>
      <c r="H623" s="50" t="e">
        <f t="shared" si="5"/>
        <v>#DIV/0!</v>
      </c>
    </row>
    <row r="624" spans="6:8" ht="15">
      <c r="F624" s="51">
        <v>23.27</v>
      </c>
      <c r="G624" s="50" t="e">
        <f t="shared" si="4"/>
        <v>#DIV/0!</v>
      </c>
      <c r="H624" s="50" t="e">
        <f t="shared" si="5"/>
        <v>#DIV/0!</v>
      </c>
    </row>
    <row r="625" spans="6:8" ht="15">
      <c r="F625" s="51">
        <v>23.46</v>
      </c>
      <c r="G625" s="50" t="e">
        <f t="shared" si="4"/>
        <v>#DIV/0!</v>
      </c>
      <c r="H625" s="50" t="e">
        <f t="shared" si="5"/>
        <v>#DIV/0!</v>
      </c>
    </row>
    <row r="626" spans="6:8" ht="15">
      <c r="F626" s="51">
        <v>23.49</v>
      </c>
      <c r="G626" s="50" t="e">
        <f t="shared" si="4"/>
        <v>#DIV/0!</v>
      </c>
      <c r="H626" s="50" t="e">
        <f t="shared" si="5"/>
        <v>#DIV/0!</v>
      </c>
    </row>
    <row r="627" spans="6:8" ht="15">
      <c r="F627" s="51">
        <v>23.53</v>
      </c>
      <c r="G627" s="50" t="e">
        <f t="shared" si="4"/>
        <v>#DIV/0!</v>
      </c>
      <c r="H627" s="50" t="e">
        <f t="shared" si="5"/>
        <v>#DIV/0!</v>
      </c>
    </row>
    <row r="628" spans="6:8" ht="15">
      <c r="F628" s="51">
        <v>23.57</v>
      </c>
      <c r="G628" s="50" t="e">
        <f t="shared" si="4"/>
        <v>#DIV/0!</v>
      </c>
      <c r="H628" s="50" t="e">
        <f t="shared" si="5"/>
        <v>#DIV/0!</v>
      </c>
    </row>
    <row r="629" spans="6:8" ht="15">
      <c r="F629" s="51">
        <v>24.12</v>
      </c>
      <c r="G629" s="50" t="e">
        <f t="shared" si="4"/>
        <v>#DIV/0!</v>
      </c>
      <c r="H629" s="50" t="e">
        <f t="shared" si="5"/>
        <v>#DIV/0!</v>
      </c>
    </row>
    <row r="630" spans="6:8" ht="15">
      <c r="F630" s="51">
        <v>24.11</v>
      </c>
      <c r="G630" s="50" t="e">
        <f t="shared" si="4"/>
        <v>#DIV/0!</v>
      </c>
      <c r="H630" s="50" t="e">
        <f t="shared" si="5"/>
        <v>#DIV/0!</v>
      </c>
    </row>
    <row r="631" spans="6:8" ht="15">
      <c r="F631" s="51">
        <v>24.1</v>
      </c>
      <c r="G631" s="50" t="e">
        <f t="shared" si="4"/>
        <v>#DIV/0!</v>
      </c>
      <c r="H631" s="50" t="e">
        <f t="shared" si="5"/>
        <v>#DIV/0!</v>
      </c>
    </row>
    <row r="632" spans="6:8" ht="15">
      <c r="F632" s="51">
        <v>24.1</v>
      </c>
      <c r="G632" s="50" t="e">
        <f t="shared" si="4"/>
        <v>#DIV/0!</v>
      </c>
      <c r="H632" s="50" t="e">
        <f t="shared" si="5"/>
        <v>#DIV/0!</v>
      </c>
    </row>
    <row r="633" spans="6:8" ht="15">
      <c r="F633" s="51">
        <v>24.1</v>
      </c>
      <c r="G633" s="50" t="e">
        <f t="shared" si="4"/>
        <v>#DIV/0!</v>
      </c>
      <c r="H633" s="50" t="e">
        <f t="shared" si="5"/>
        <v>#DIV/0!</v>
      </c>
    </row>
    <row r="634" spans="6:8" ht="15">
      <c r="F634" s="51">
        <v>24.08</v>
      </c>
      <c r="G634" s="50" t="e">
        <f t="shared" si="4"/>
        <v>#DIV/0!</v>
      </c>
      <c r="H634" s="50" t="e">
        <f t="shared" si="5"/>
        <v>#DIV/0!</v>
      </c>
    </row>
    <row r="635" spans="6:8" ht="15">
      <c r="F635" s="51">
        <v>24.09</v>
      </c>
      <c r="G635" s="50" t="e">
        <f t="shared" si="4"/>
        <v>#DIV/0!</v>
      </c>
      <c r="H635" s="50" t="e">
        <f t="shared" si="5"/>
        <v>#DIV/0!</v>
      </c>
    </row>
    <row r="636" spans="6:8" ht="15">
      <c r="F636" s="51">
        <v>24.07</v>
      </c>
      <c r="G636" s="50" t="e">
        <f t="shared" si="4"/>
        <v>#DIV/0!</v>
      </c>
      <c r="H636" s="50" t="e">
        <f t="shared" si="5"/>
        <v>#DIV/0!</v>
      </c>
    </row>
    <row r="637" spans="6:8" ht="15">
      <c r="F637" s="51">
        <v>24.03</v>
      </c>
      <c r="G637" s="50" t="e">
        <f t="shared" si="4"/>
        <v>#DIV/0!</v>
      </c>
      <c r="H637" s="50" t="e">
        <f t="shared" si="5"/>
        <v>#DIV/0!</v>
      </c>
    </row>
    <row r="638" spans="6:8" ht="15">
      <c r="F638" s="51">
        <v>24.04</v>
      </c>
      <c r="G638" s="50" t="e">
        <f t="shared" si="4"/>
        <v>#DIV/0!</v>
      </c>
      <c r="H638" s="50" t="e">
        <f t="shared" si="5"/>
        <v>#DIV/0!</v>
      </c>
    </row>
    <row r="639" spans="6:8" ht="15">
      <c r="F639" s="51">
        <v>23.76</v>
      </c>
      <c r="G639" s="50" t="e">
        <f t="shared" si="4"/>
        <v>#DIV/0!</v>
      </c>
      <c r="H639" s="50" t="e">
        <f t="shared" si="5"/>
        <v>#DIV/0!</v>
      </c>
    </row>
    <row r="640" spans="6:8" ht="15">
      <c r="F640" s="51">
        <v>23.76</v>
      </c>
      <c r="G640" s="50" t="e">
        <f t="shared" si="4"/>
        <v>#DIV/0!</v>
      </c>
      <c r="H640" s="50" t="e">
        <f t="shared" si="5"/>
        <v>#DIV/0!</v>
      </c>
    </row>
    <row r="641" spans="6:8" ht="15">
      <c r="F641" s="51">
        <v>23.78</v>
      </c>
      <c r="G641" s="50" t="e">
        <f t="shared" si="4"/>
        <v>#DIV/0!</v>
      </c>
      <c r="H641" s="50" t="e">
        <f t="shared" si="5"/>
        <v>#DIV/0!</v>
      </c>
    </row>
    <row r="642" spans="6:8" ht="15">
      <c r="F642" s="51">
        <v>23.78</v>
      </c>
      <c r="G642" s="50" t="e">
        <f t="shared" si="4"/>
        <v>#DIV/0!</v>
      </c>
      <c r="H642" s="50" t="e">
        <f t="shared" si="5"/>
        <v>#DIV/0!</v>
      </c>
    </row>
    <row r="643" spans="6:8" ht="15">
      <c r="F643" s="51">
        <v>23.78</v>
      </c>
      <c r="G643" s="50" t="e">
        <f t="shared" si="4"/>
        <v>#DIV/0!</v>
      </c>
      <c r="H643" s="50" t="e">
        <f t="shared" si="5"/>
        <v>#DIV/0!</v>
      </c>
    </row>
    <row r="644" spans="6:8" ht="15">
      <c r="F644" s="51">
        <v>23.78</v>
      </c>
      <c r="G644" s="50" t="e">
        <f t="shared" si="4"/>
        <v>#DIV/0!</v>
      </c>
      <c r="H644" s="50" t="e">
        <f t="shared" si="5"/>
        <v>#DIV/0!</v>
      </c>
    </row>
    <row r="645" spans="6:8" ht="15">
      <c r="F645" s="51">
        <v>23.8</v>
      </c>
      <c r="G645" s="50" t="e">
        <f t="shared" si="4"/>
        <v>#DIV/0!</v>
      </c>
      <c r="H645" s="50" t="e">
        <f t="shared" si="5"/>
        <v>#DIV/0!</v>
      </c>
    </row>
    <row r="646" spans="6:8" ht="15">
      <c r="F646" s="51">
        <v>23.84</v>
      </c>
      <c r="G646" s="50" t="e">
        <f t="shared" ref="G646:G677" si="6">F646/E646</f>
        <v>#DIV/0!</v>
      </c>
      <c r="H646" s="50" t="e">
        <f t="shared" ref="H646:H677" si="7">D646/C646</f>
        <v>#DIV/0!</v>
      </c>
    </row>
    <row r="647" spans="6:8" ht="15">
      <c r="F647" s="51">
        <v>23.85</v>
      </c>
      <c r="G647" s="50" t="e">
        <f t="shared" si="6"/>
        <v>#DIV/0!</v>
      </c>
      <c r="H647" s="50" t="e">
        <f t="shared" si="7"/>
        <v>#DIV/0!</v>
      </c>
    </row>
    <row r="648" spans="6:8" ht="15">
      <c r="F648" s="51">
        <v>23.85</v>
      </c>
      <c r="G648" s="50" t="e">
        <f t="shared" si="6"/>
        <v>#DIV/0!</v>
      </c>
      <c r="H648" s="50" t="e">
        <f t="shared" si="7"/>
        <v>#DIV/0!</v>
      </c>
    </row>
    <row r="649" spans="6:8" ht="15">
      <c r="F649" s="51">
        <v>23.68</v>
      </c>
      <c r="G649" s="50" t="e">
        <f t="shared" si="6"/>
        <v>#DIV/0!</v>
      </c>
      <c r="H649" s="50" t="e">
        <f t="shared" si="7"/>
        <v>#DIV/0!</v>
      </c>
    </row>
    <row r="650" spans="6:8" ht="15">
      <c r="F650" s="51">
        <v>23.71</v>
      </c>
      <c r="G650" s="50" t="e">
        <f t="shared" si="6"/>
        <v>#DIV/0!</v>
      </c>
      <c r="H650" s="50" t="e">
        <f t="shared" si="7"/>
        <v>#DIV/0!</v>
      </c>
    </row>
    <row r="651" spans="6:8" ht="15">
      <c r="F651" s="51">
        <v>23.7</v>
      </c>
      <c r="G651" s="50" t="e">
        <f t="shared" si="6"/>
        <v>#DIV/0!</v>
      </c>
      <c r="H651" s="50" t="e">
        <f t="shared" si="7"/>
        <v>#DIV/0!</v>
      </c>
    </row>
    <row r="652" spans="6:8" ht="15">
      <c r="F652" s="51">
        <v>23.66</v>
      </c>
      <c r="G652" s="50" t="e">
        <f t="shared" si="6"/>
        <v>#DIV/0!</v>
      </c>
      <c r="H652" s="50" t="e">
        <f t="shared" si="7"/>
        <v>#DIV/0!</v>
      </c>
    </row>
    <row r="653" spans="6:8" ht="15">
      <c r="F653" s="51">
        <v>23.67</v>
      </c>
      <c r="G653" s="50" t="e">
        <f t="shared" si="6"/>
        <v>#DIV/0!</v>
      </c>
      <c r="H653" s="50" t="e">
        <f t="shared" si="7"/>
        <v>#DIV/0!</v>
      </c>
    </row>
    <row r="654" spans="6:8" ht="15">
      <c r="F654" s="51">
        <v>23.63</v>
      </c>
      <c r="G654" s="50" t="e">
        <f t="shared" si="6"/>
        <v>#DIV/0!</v>
      </c>
      <c r="H654" s="50" t="e">
        <f t="shared" si="7"/>
        <v>#DIV/0!</v>
      </c>
    </row>
    <row r="655" spans="6:8" ht="15">
      <c r="F655" s="51">
        <v>23.57</v>
      </c>
      <c r="G655" s="50" t="e">
        <f t="shared" si="6"/>
        <v>#DIV/0!</v>
      </c>
      <c r="H655" s="50" t="e">
        <f t="shared" si="7"/>
        <v>#DIV/0!</v>
      </c>
    </row>
    <row r="656" spans="6:8" ht="15">
      <c r="F656" s="51">
        <v>23.68</v>
      </c>
      <c r="G656" s="50" t="e">
        <f t="shared" si="6"/>
        <v>#DIV/0!</v>
      </c>
      <c r="H656" s="50" t="e">
        <f t="shared" si="7"/>
        <v>#DIV/0!</v>
      </c>
    </row>
    <row r="657" spans="6:8" ht="15">
      <c r="F657" s="51">
        <v>23.7</v>
      </c>
      <c r="G657" s="50" t="e">
        <f t="shared" si="6"/>
        <v>#DIV/0!</v>
      </c>
      <c r="H657" s="50" t="e">
        <f t="shared" si="7"/>
        <v>#DIV/0!</v>
      </c>
    </row>
    <row r="658" spans="6:8" ht="15">
      <c r="F658" s="51">
        <v>23.73</v>
      </c>
      <c r="G658" s="50" t="e">
        <f t="shared" si="6"/>
        <v>#DIV/0!</v>
      </c>
      <c r="H658" s="50" t="e">
        <f t="shared" si="7"/>
        <v>#DIV/0!</v>
      </c>
    </row>
    <row r="659" spans="6:8" ht="15">
      <c r="F659" s="51">
        <v>23.74</v>
      </c>
      <c r="G659" s="50" t="e">
        <f t="shared" si="6"/>
        <v>#DIV/0!</v>
      </c>
      <c r="H659" s="50" t="e">
        <f t="shared" si="7"/>
        <v>#DIV/0!</v>
      </c>
    </row>
    <row r="660" spans="6:8" ht="15">
      <c r="F660" s="51">
        <v>23.73</v>
      </c>
      <c r="G660" s="50" t="e">
        <f t="shared" si="6"/>
        <v>#DIV/0!</v>
      </c>
      <c r="H660" s="50" t="e">
        <f t="shared" si="7"/>
        <v>#DIV/0!</v>
      </c>
    </row>
    <row r="661" spans="6:8" ht="15">
      <c r="F661" s="51">
        <v>23.7</v>
      </c>
      <c r="G661" s="50" t="e">
        <f t="shared" si="6"/>
        <v>#DIV/0!</v>
      </c>
      <c r="H661" s="50" t="e">
        <f t="shared" si="7"/>
        <v>#DIV/0!</v>
      </c>
    </row>
    <row r="662" spans="6:8" ht="15">
      <c r="F662" s="51">
        <v>23.58</v>
      </c>
      <c r="G662" s="50" t="e">
        <f t="shared" si="6"/>
        <v>#DIV/0!</v>
      </c>
      <c r="H662" s="50" t="e">
        <f t="shared" si="7"/>
        <v>#DIV/0!</v>
      </c>
    </row>
    <row r="663" spans="6:8" ht="15">
      <c r="F663" s="51">
        <v>23.54</v>
      </c>
      <c r="G663" s="50" t="e">
        <f t="shared" si="6"/>
        <v>#DIV/0!</v>
      </c>
      <c r="H663" s="50" t="e">
        <f t="shared" si="7"/>
        <v>#DIV/0!</v>
      </c>
    </row>
    <row r="664" spans="6:8" ht="15">
      <c r="F664" s="51">
        <v>23.53</v>
      </c>
      <c r="G664" s="50" t="e">
        <f t="shared" si="6"/>
        <v>#DIV/0!</v>
      </c>
      <c r="H664" s="50" t="e">
        <f t="shared" si="7"/>
        <v>#DIV/0!</v>
      </c>
    </row>
    <row r="665" spans="6:8" ht="15">
      <c r="F665" s="51">
        <v>23.5</v>
      </c>
      <c r="G665" s="50" t="e">
        <f t="shared" si="6"/>
        <v>#DIV/0!</v>
      </c>
      <c r="H665" s="50" t="e">
        <f t="shared" si="7"/>
        <v>#DIV/0!</v>
      </c>
    </row>
    <row r="666" spans="6:8" ht="15">
      <c r="F666" s="51">
        <v>23.5</v>
      </c>
      <c r="G666" s="50" t="e">
        <f t="shared" si="6"/>
        <v>#DIV/0!</v>
      </c>
      <c r="H666" s="50" t="e">
        <f t="shared" si="7"/>
        <v>#DIV/0!</v>
      </c>
    </row>
    <row r="667" spans="6:8" ht="15">
      <c r="F667" s="51">
        <v>23.5</v>
      </c>
      <c r="G667" s="50" t="e">
        <f t="shared" si="6"/>
        <v>#DIV/0!</v>
      </c>
      <c r="H667" s="50" t="e">
        <f t="shared" si="7"/>
        <v>#DIV/0!</v>
      </c>
    </row>
    <row r="668" spans="6:8" ht="15">
      <c r="F668" s="51">
        <v>23.46</v>
      </c>
      <c r="G668" s="50" t="e">
        <f t="shared" si="6"/>
        <v>#DIV/0!</v>
      </c>
      <c r="H668" s="50" t="e">
        <f t="shared" si="7"/>
        <v>#DIV/0!</v>
      </c>
    </row>
    <row r="669" spans="6:8" ht="15">
      <c r="F669" s="51">
        <v>23.48</v>
      </c>
      <c r="G669" s="50" t="e">
        <f t="shared" si="6"/>
        <v>#DIV/0!</v>
      </c>
      <c r="H669" s="50" t="e">
        <f t="shared" si="7"/>
        <v>#DIV/0!</v>
      </c>
    </row>
    <row r="670" spans="6:8" ht="15">
      <c r="F670" s="51">
        <v>23.49</v>
      </c>
      <c r="G670" s="50" t="e">
        <f t="shared" si="6"/>
        <v>#DIV/0!</v>
      </c>
      <c r="H670" s="50" t="e">
        <f t="shared" si="7"/>
        <v>#DIV/0!</v>
      </c>
    </row>
    <row r="671" spans="6:8" ht="15">
      <c r="F671" s="51">
        <v>23.49</v>
      </c>
      <c r="G671" s="50" t="e">
        <f t="shared" si="6"/>
        <v>#DIV/0!</v>
      </c>
      <c r="H671" s="50" t="e">
        <f t="shared" si="7"/>
        <v>#DIV/0!</v>
      </c>
    </row>
    <row r="672" spans="6:8" ht="15">
      <c r="F672" s="51">
        <v>23.77</v>
      </c>
      <c r="G672" s="50" t="e">
        <f t="shared" si="6"/>
        <v>#DIV/0!</v>
      </c>
      <c r="H672" s="50" t="e">
        <f t="shared" si="7"/>
        <v>#DIV/0!</v>
      </c>
    </row>
    <row r="673" spans="6:8" ht="15">
      <c r="F673" s="51">
        <v>23.69</v>
      </c>
      <c r="G673" s="50" t="e">
        <f t="shared" si="6"/>
        <v>#DIV/0!</v>
      </c>
      <c r="H673" s="50" t="e">
        <f t="shared" si="7"/>
        <v>#DIV/0!</v>
      </c>
    </row>
    <row r="674" spans="6:8" ht="15">
      <c r="F674" s="51">
        <v>23.6</v>
      </c>
      <c r="G674" s="50" t="e">
        <f t="shared" si="6"/>
        <v>#DIV/0!</v>
      </c>
      <c r="H674" s="50" t="e">
        <f t="shared" si="7"/>
        <v>#DIV/0!</v>
      </c>
    </row>
    <row r="675" spans="6:8" ht="15">
      <c r="F675" s="51">
        <v>23.57</v>
      </c>
      <c r="G675" s="50" t="e">
        <f t="shared" si="6"/>
        <v>#DIV/0!</v>
      </c>
      <c r="H675" s="50" t="e">
        <f t="shared" si="7"/>
        <v>#DIV/0!</v>
      </c>
    </row>
    <row r="676" spans="6:8" ht="15">
      <c r="F676" s="51">
        <v>23.63</v>
      </c>
      <c r="G676" s="50" t="e">
        <f t="shared" si="6"/>
        <v>#DIV/0!</v>
      </c>
      <c r="H676" s="50" t="e">
        <f t="shared" si="7"/>
        <v>#DIV/0!</v>
      </c>
    </row>
    <row r="677" spans="6:8" ht="15">
      <c r="F677" s="51">
        <v>23.64</v>
      </c>
      <c r="G677" s="50" t="e">
        <f t="shared" si="6"/>
        <v>#DIV/0!</v>
      </c>
      <c r="H677" s="50" t="e">
        <f t="shared" si="7"/>
        <v>#DIV/0!</v>
      </c>
    </row>
    <row r="678" spans="6:8" ht="15">
      <c r="F678" s="51">
        <v>23.68</v>
      </c>
      <c r="G678" s="50" t="e">
        <f t="shared" ref="G678:G684" si="8">F678/E678</f>
        <v>#DIV/0!</v>
      </c>
      <c r="H678" s="50" t="e">
        <f t="shared" ref="H678:H684" si="9">D678/C678</f>
        <v>#DIV/0!</v>
      </c>
    </row>
    <row r="679" spans="6:8" ht="15">
      <c r="F679" s="51">
        <v>23.74</v>
      </c>
      <c r="G679" s="50" t="e">
        <f t="shared" si="8"/>
        <v>#DIV/0!</v>
      </c>
      <c r="H679" s="50" t="e">
        <f t="shared" si="9"/>
        <v>#DIV/0!</v>
      </c>
    </row>
    <row r="680" spans="6:8" ht="15">
      <c r="F680" s="51">
        <v>23.76</v>
      </c>
      <c r="G680" s="50" t="e">
        <f t="shared" si="8"/>
        <v>#DIV/0!</v>
      </c>
      <c r="H680" s="50" t="e">
        <f t="shared" si="9"/>
        <v>#DIV/0!</v>
      </c>
    </row>
    <row r="681" spans="6:8" ht="15">
      <c r="F681" s="51">
        <v>23.69</v>
      </c>
      <c r="G681" s="50" t="e">
        <f t="shared" si="8"/>
        <v>#DIV/0!</v>
      </c>
      <c r="H681" s="50" t="e">
        <f t="shared" si="9"/>
        <v>#DIV/0!</v>
      </c>
    </row>
    <row r="682" spans="6:8" ht="15">
      <c r="F682" s="51">
        <v>23.55</v>
      </c>
      <c r="G682" s="50" t="e">
        <f t="shared" si="8"/>
        <v>#DIV/0!</v>
      </c>
      <c r="H682" s="50" t="e">
        <f t="shared" si="9"/>
        <v>#DIV/0!</v>
      </c>
    </row>
    <row r="683" spans="6:8" ht="15">
      <c r="F683" s="51">
        <v>23.48</v>
      </c>
      <c r="G683" s="50" t="e">
        <f t="shared" si="8"/>
        <v>#DIV/0!</v>
      </c>
      <c r="H683" s="50" t="e">
        <f t="shared" si="9"/>
        <v>#DIV/0!</v>
      </c>
    </row>
    <row r="684" spans="6:8" ht="15">
      <c r="F684" s="51">
        <v>23.48</v>
      </c>
      <c r="G684" s="50" t="e">
        <f t="shared" si="8"/>
        <v>#DIV/0!</v>
      </c>
      <c r="H684" s="50" t="e">
        <f t="shared" si="9"/>
        <v>#DIV/0!</v>
      </c>
    </row>
    <row r="965" spans="2:5">
      <c r="B965" s="52"/>
      <c r="C965" s="52"/>
      <c r="D965" s="52"/>
      <c r="E965" s="52"/>
    </row>
    <row r="966" spans="2:5">
      <c r="B966" s="52"/>
      <c r="C966" s="52"/>
      <c r="D966" s="52"/>
      <c r="E966" s="52"/>
    </row>
    <row r="967" spans="2:5">
      <c r="B967" s="52"/>
      <c r="C967" s="52"/>
      <c r="D967" s="52"/>
      <c r="E967" s="52"/>
    </row>
    <row r="968" spans="2:5">
      <c r="B968" s="52"/>
      <c r="C968" s="52"/>
      <c r="D968" s="52"/>
      <c r="E968" s="52"/>
    </row>
    <row r="969" spans="2:5">
      <c r="B969" s="52"/>
      <c r="C969" s="52"/>
      <c r="D969" s="52"/>
      <c r="E969" s="52"/>
    </row>
    <row r="970" spans="2:5">
      <c r="B970" s="52"/>
      <c r="C970" s="52"/>
      <c r="D970" s="52"/>
      <c r="E970" s="52"/>
    </row>
    <row r="971" spans="2:5">
      <c r="B971" s="52"/>
      <c r="C971" s="52"/>
      <c r="D971" s="52"/>
      <c r="E971" s="52"/>
    </row>
    <row r="972" spans="2:5">
      <c r="B972" s="52"/>
      <c r="C972" s="52"/>
      <c r="D972" s="52"/>
      <c r="E972" s="52"/>
    </row>
    <row r="973" spans="2:5">
      <c r="B973" s="52"/>
      <c r="C973" s="52"/>
      <c r="D973" s="52"/>
      <c r="E973" s="52"/>
    </row>
    <row r="974" spans="2:5">
      <c r="B974" s="52"/>
      <c r="C974" s="52"/>
      <c r="D974" s="52"/>
      <c r="E974" s="52"/>
    </row>
    <row r="975" spans="2:5">
      <c r="B975" s="57"/>
      <c r="C975" s="57"/>
      <c r="D975" s="57"/>
      <c r="E975" s="57"/>
    </row>
    <row r="976" spans="2:5">
      <c r="B976" s="57"/>
      <c r="C976" s="57"/>
      <c r="D976" s="57"/>
      <c r="E976" s="57"/>
    </row>
    <row r="977" spans="2:5">
      <c r="B977" s="57"/>
      <c r="C977" s="57"/>
      <c r="D977" s="57"/>
      <c r="E977" s="57"/>
    </row>
    <row r="978" spans="2:5">
      <c r="B978" s="57"/>
      <c r="C978" s="57"/>
      <c r="D978" s="57"/>
      <c r="E978" s="57"/>
    </row>
    <row r="979" spans="2:5">
      <c r="B979" s="57"/>
      <c r="C979" s="57"/>
      <c r="D979" s="57"/>
      <c r="E979" s="57"/>
    </row>
    <row r="980" spans="2:5">
      <c r="B980" s="57"/>
      <c r="C980" s="57"/>
      <c r="D980" s="57"/>
      <c r="E980" s="57"/>
    </row>
    <row r="981" spans="2:5">
      <c r="B981" s="57"/>
      <c r="C981" s="57"/>
      <c r="D981" s="57"/>
      <c r="E981" s="57"/>
    </row>
    <row r="982" spans="2:5">
      <c r="B982" s="57"/>
      <c r="C982" s="57"/>
      <c r="D982" s="57"/>
      <c r="E982" s="57"/>
    </row>
    <row r="983" spans="2:5">
      <c r="B983" s="57"/>
      <c r="C983" s="57"/>
      <c r="D983" s="57"/>
      <c r="E983" s="57"/>
    </row>
    <row r="984" spans="2:5">
      <c r="B984" s="57"/>
      <c r="C984" s="57"/>
      <c r="D984" s="57"/>
      <c r="E984" s="57"/>
    </row>
    <row r="985" spans="2:5">
      <c r="B985" s="52"/>
      <c r="C985" s="52"/>
      <c r="D985" s="52"/>
      <c r="E985" s="52"/>
    </row>
    <row r="986" spans="2:5">
      <c r="B986" s="52"/>
      <c r="C986" s="52"/>
      <c r="D986" s="52"/>
      <c r="E986" s="52"/>
    </row>
    <row r="987" spans="2:5">
      <c r="B987" s="52"/>
      <c r="C987" s="52"/>
      <c r="D987" s="52"/>
      <c r="E987" s="52"/>
    </row>
    <row r="988" spans="2:5">
      <c r="B988" s="52"/>
      <c r="C988" s="52"/>
      <c r="D988" s="52"/>
      <c r="E988" s="52"/>
    </row>
    <row r="989" spans="2:5">
      <c r="B989" s="52"/>
      <c r="C989" s="52"/>
      <c r="D989" s="52"/>
      <c r="E989" s="52"/>
    </row>
    <row r="990" spans="2:5">
      <c r="B990" s="52"/>
      <c r="C990" s="52"/>
      <c r="D990" s="52"/>
      <c r="E990" s="52"/>
    </row>
    <row r="991" spans="2:5">
      <c r="B991" s="52"/>
      <c r="C991" s="52"/>
      <c r="D991" s="52"/>
      <c r="E991" s="52"/>
    </row>
    <row r="992" spans="2:5">
      <c r="B992" s="52"/>
      <c r="C992" s="52"/>
      <c r="D992" s="52"/>
      <c r="E992" s="52"/>
    </row>
    <row r="993" spans="2:5">
      <c r="B993" s="52"/>
      <c r="C993" s="52"/>
      <c r="D993" s="52"/>
      <c r="E993" s="52"/>
    </row>
    <row r="994" spans="2:5">
      <c r="B994" s="52"/>
      <c r="C994" s="52"/>
      <c r="D994" s="52"/>
      <c r="E994" s="52"/>
    </row>
    <row r="995" spans="2:5">
      <c r="B995" s="52"/>
      <c r="C995" s="52"/>
      <c r="D995" s="52"/>
      <c r="E995" s="52"/>
    </row>
    <row r="996" spans="2:5">
      <c r="B996" s="52"/>
      <c r="C996" s="52"/>
      <c r="D996" s="52"/>
      <c r="E996" s="52"/>
    </row>
    <row r="997" spans="2:5">
      <c r="B997" s="52"/>
      <c r="C997" s="52"/>
      <c r="D997" s="52"/>
      <c r="E997" s="52"/>
    </row>
    <row r="998" spans="2:5">
      <c r="B998" s="52"/>
      <c r="C998" s="52"/>
      <c r="D998" s="52"/>
      <c r="E998" s="52"/>
    </row>
    <row r="999" spans="2:5">
      <c r="B999" s="52"/>
      <c r="C999" s="52"/>
      <c r="D999" s="52"/>
      <c r="E999" s="52"/>
    </row>
    <row r="1000" spans="2:5">
      <c r="B1000" s="57"/>
      <c r="C1000" s="57"/>
      <c r="D1000" s="57"/>
      <c r="E1000" s="57"/>
    </row>
    <row r="1001" spans="2:5">
      <c r="B1001" s="57"/>
      <c r="C1001" s="57"/>
      <c r="D1001" s="57"/>
      <c r="E1001" s="57"/>
    </row>
    <row r="1002" spans="2:5">
      <c r="B1002" s="57"/>
      <c r="C1002" s="57"/>
      <c r="D1002" s="57"/>
      <c r="E1002" s="57"/>
    </row>
    <row r="1003" spans="2:5">
      <c r="B1003" s="57"/>
      <c r="C1003" s="57"/>
      <c r="D1003" s="57"/>
      <c r="E1003" s="57"/>
    </row>
    <row r="1004" spans="2:5">
      <c r="B1004" s="57"/>
      <c r="C1004" s="57"/>
      <c r="D1004" s="57"/>
      <c r="E1004" s="57"/>
    </row>
    <row r="1005" spans="2:5">
      <c r="B1005" s="57"/>
      <c r="C1005" s="57"/>
      <c r="D1005" s="57"/>
      <c r="E1005" s="57"/>
    </row>
    <row r="1006" spans="2:5">
      <c r="B1006" s="57"/>
      <c r="C1006" s="57"/>
      <c r="D1006" s="57"/>
      <c r="E1006" s="57"/>
    </row>
    <row r="1007" spans="2:5">
      <c r="B1007" s="57"/>
      <c r="C1007" s="57"/>
      <c r="D1007" s="57"/>
      <c r="E1007" s="57"/>
    </row>
    <row r="1008" spans="2:5">
      <c r="B1008" s="57"/>
      <c r="C1008" s="57"/>
      <c r="D1008" s="57"/>
      <c r="E1008" s="57"/>
    </row>
    <row r="1009" spans="2:5">
      <c r="B1009" s="57"/>
      <c r="C1009" s="57"/>
      <c r="D1009" s="57"/>
      <c r="E1009" s="57"/>
    </row>
    <row r="1010" spans="2:5">
      <c r="B1010" s="52"/>
      <c r="C1010" s="52"/>
      <c r="D1010" s="52"/>
      <c r="E1010" s="52"/>
    </row>
    <row r="1011" spans="2:5">
      <c r="B1011" s="52"/>
      <c r="C1011" s="52"/>
      <c r="D1011" s="52"/>
      <c r="E1011" s="52"/>
    </row>
    <row r="1012" spans="2:5">
      <c r="B1012" s="52"/>
      <c r="C1012" s="52"/>
      <c r="D1012" s="52"/>
      <c r="E1012" s="52"/>
    </row>
    <row r="1013" spans="2:5">
      <c r="B1013" s="52"/>
      <c r="C1013" s="52"/>
      <c r="D1013" s="52"/>
      <c r="E1013" s="52"/>
    </row>
    <row r="1014" spans="2:5">
      <c r="B1014" s="52"/>
      <c r="C1014" s="52"/>
      <c r="D1014" s="52"/>
      <c r="E1014" s="52"/>
    </row>
    <row r="1015" spans="2:5">
      <c r="B1015" s="52"/>
      <c r="C1015" s="52"/>
      <c r="D1015" s="52"/>
      <c r="E1015" s="52"/>
    </row>
    <row r="1016" spans="2:5">
      <c r="B1016" s="52"/>
      <c r="C1016" s="52"/>
      <c r="D1016" s="52"/>
      <c r="E1016" s="52"/>
    </row>
    <row r="1017" spans="2:5">
      <c r="B1017" s="52"/>
      <c r="C1017" s="52"/>
      <c r="D1017" s="52"/>
      <c r="E1017" s="52"/>
    </row>
    <row r="1018" spans="2:5">
      <c r="B1018" s="52"/>
      <c r="C1018" s="52"/>
      <c r="D1018" s="52"/>
      <c r="E1018" s="52"/>
    </row>
    <row r="1019" spans="2:5">
      <c r="B1019" s="52"/>
      <c r="C1019" s="52"/>
      <c r="D1019" s="52"/>
      <c r="E1019" s="52"/>
    </row>
    <row r="1020" spans="2:5">
      <c r="B1020" s="52"/>
      <c r="C1020" s="52"/>
      <c r="D1020" s="52"/>
      <c r="E1020" s="52"/>
    </row>
    <row r="1021" spans="2:5">
      <c r="B1021" s="52"/>
      <c r="C1021" s="52"/>
      <c r="D1021" s="52"/>
      <c r="E1021" s="52"/>
    </row>
    <row r="1022" spans="2:5">
      <c r="B1022" s="52"/>
      <c r="C1022" s="52"/>
      <c r="D1022" s="52"/>
      <c r="E1022" s="52"/>
    </row>
    <row r="1023" spans="2:5">
      <c r="B1023" s="52"/>
      <c r="C1023" s="52"/>
      <c r="D1023" s="52"/>
      <c r="E1023" s="52"/>
    </row>
    <row r="1024" spans="2:5">
      <c r="B1024" s="52"/>
      <c r="C1024" s="52"/>
      <c r="D1024" s="52"/>
      <c r="E1024" s="52"/>
    </row>
    <row r="1025" spans="2:5">
      <c r="B1025" s="52"/>
      <c r="C1025" s="52"/>
      <c r="D1025" s="52"/>
      <c r="E1025" s="52"/>
    </row>
    <row r="1026" spans="2:5">
      <c r="B1026" s="52"/>
      <c r="C1026" s="52"/>
      <c r="D1026" s="52"/>
      <c r="E1026" s="52"/>
    </row>
    <row r="1027" spans="2:5">
      <c r="B1027" s="52"/>
      <c r="C1027" s="52"/>
      <c r="D1027" s="52"/>
      <c r="E1027" s="52"/>
    </row>
    <row r="1028" spans="2:5">
      <c r="B1028" s="52"/>
      <c r="C1028" s="52"/>
      <c r="D1028" s="52"/>
      <c r="E1028" s="52"/>
    </row>
    <row r="1029" spans="2:5">
      <c r="B1029" s="52"/>
      <c r="C1029" s="52"/>
      <c r="D1029" s="52"/>
      <c r="E1029" s="52"/>
    </row>
    <row r="1030" spans="2:5">
      <c r="B1030" s="52"/>
      <c r="C1030" s="52"/>
      <c r="D1030" s="52"/>
      <c r="E1030" s="52"/>
    </row>
    <row r="1031" spans="2:5">
      <c r="B1031" s="52"/>
      <c r="C1031" s="52"/>
      <c r="D1031" s="52"/>
      <c r="E1031" s="52"/>
    </row>
    <row r="1032" spans="2:5">
      <c r="B1032" s="52"/>
      <c r="C1032" s="52"/>
      <c r="D1032" s="52"/>
      <c r="E1032" s="52"/>
    </row>
    <row r="1033" spans="2:5">
      <c r="B1033" s="52"/>
      <c r="C1033" s="52"/>
      <c r="D1033" s="52"/>
      <c r="E1033" s="52"/>
    </row>
    <row r="1034" spans="2:5">
      <c r="B1034" s="52"/>
      <c r="C1034" s="52"/>
      <c r="D1034" s="52"/>
      <c r="E1034" s="52"/>
    </row>
    <row r="1035" spans="2:5">
      <c r="B1035" s="52"/>
      <c r="C1035" s="52"/>
      <c r="D1035" s="52"/>
      <c r="E1035" s="52"/>
    </row>
    <row r="1036" spans="2:5">
      <c r="B1036" s="52"/>
      <c r="C1036" s="52"/>
      <c r="D1036" s="52"/>
      <c r="E1036" s="52"/>
    </row>
    <row r="1037" spans="2:5">
      <c r="B1037" s="52"/>
      <c r="C1037" s="52"/>
      <c r="D1037" s="52"/>
      <c r="E1037" s="52"/>
    </row>
    <row r="1038" spans="2:5">
      <c r="B1038" s="52"/>
      <c r="C1038" s="52"/>
      <c r="D1038" s="52"/>
      <c r="E1038" s="52"/>
    </row>
    <row r="1039" spans="2:5">
      <c r="B1039" s="52"/>
      <c r="C1039" s="52"/>
      <c r="D1039" s="52"/>
      <c r="E1039" s="52"/>
    </row>
    <row r="1040" spans="2:5">
      <c r="B1040" s="52"/>
      <c r="C1040" s="52"/>
      <c r="D1040" s="52"/>
      <c r="E1040" s="52"/>
    </row>
    <row r="1041" spans="2:5">
      <c r="B1041" s="52"/>
      <c r="C1041" s="52"/>
      <c r="D1041" s="52"/>
      <c r="E1041" s="52"/>
    </row>
    <row r="1042" spans="2:5">
      <c r="B1042" s="52"/>
      <c r="C1042" s="52"/>
      <c r="D1042" s="52"/>
      <c r="E1042" s="52"/>
    </row>
    <row r="1043" spans="2:5">
      <c r="B1043" s="52"/>
      <c r="C1043" s="52"/>
      <c r="D1043" s="52"/>
      <c r="E1043" s="52"/>
    </row>
    <row r="1044" spans="2:5">
      <c r="B1044" s="52"/>
      <c r="C1044" s="52"/>
      <c r="D1044" s="52"/>
      <c r="E1044" s="52"/>
    </row>
    <row r="1045" spans="2:5">
      <c r="B1045" s="52"/>
      <c r="C1045" s="52"/>
      <c r="D1045" s="52"/>
      <c r="E1045" s="52"/>
    </row>
    <row r="1046" spans="2:5">
      <c r="B1046" s="52"/>
      <c r="C1046" s="52"/>
      <c r="D1046" s="52"/>
      <c r="E1046" s="52"/>
    </row>
    <row r="1047" spans="2:5">
      <c r="B1047" s="52"/>
      <c r="C1047" s="52"/>
      <c r="D1047" s="52"/>
      <c r="E1047" s="52"/>
    </row>
    <row r="1048" spans="2:5">
      <c r="B1048" s="52"/>
      <c r="C1048" s="52"/>
      <c r="D1048" s="52"/>
      <c r="E1048" s="52"/>
    </row>
    <row r="1049" spans="2:5">
      <c r="B1049" s="52"/>
      <c r="C1049" s="52"/>
      <c r="D1049" s="52"/>
      <c r="E1049" s="52"/>
    </row>
    <row r="1050" spans="2:5">
      <c r="B1050" s="52"/>
      <c r="C1050" s="52"/>
      <c r="D1050" s="52"/>
      <c r="E1050" s="52"/>
    </row>
    <row r="1051" spans="2:5">
      <c r="B1051" s="52"/>
      <c r="C1051" s="52"/>
      <c r="D1051" s="52"/>
      <c r="E1051" s="52"/>
    </row>
    <row r="1052" spans="2:5">
      <c r="B1052" s="52"/>
      <c r="C1052" s="52"/>
      <c r="D1052" s="52"/>
      <c r="E1052" s="52"/>
    </row>
    <row r="1053" spans="2:5">
      <c r="B1053" s="52"/>
      <c r="C1053" s="52"/>
      <c r="D1053" s="52"/>
      <c r="E1053" s="52"/>
    </row>
    <row r="1054" spans="2:5">
      <c r="B1054" s="52"/>
      <c r="C1054" s="52"/>
      <c r="D1054" s="52"/>
      <c r="E1054" s="52"/>
    </row>
    <row r="1055" spans="2:5">
      <c r="B1055" s="52"/>
      <c r="C1055" s="52"/>
      <c r="D1055" s="52"/>
      <c r="E1055" s="52"/>
    </row>
    <row r="1056" spans="2:5">
      <c r="B1056" s="52"/>
      <c r="C1056" s="52"/>
      <c r="D1056" s="52"/>
      <c r="E1056" s="52"/>
    </row>
    <row r="1057" spans="2:5">
      <c r="B1057" s="52"/>
      <c r="C1057" s="52"/>
      <c r="D1057" s="52"/>
      <c r="E1057" s="52"/>
    </row>
    <row r="1058" spans="2:5">
      <c r="B1058" s="52"/>
      <c r="C1058" s="52"/>
      <c r="D1058" s="52"/>
      <c r="E1058" s="52"/>
    </row>
    <row r="1059" spans="2:5">
      <c r="B1059" s="52"/>
      <c r="C1059" s="52"/>
      <c r="D1059" s="52"/>
      <c r="E1059" s="52"/>
    </row>
    <row r="1060" spans="2:5">
      <c r="B1060" s="52"/>
      <c r="C1060" s="52"/>
      <c r="D1060" s="52"/>
      <c r="E1060" s="52"/>
    </row>
    <row r="1061" spans="2:5">
      <c r="B1061" s="52"/>
      <c r="C1061" s="52"/>
      <c r="D1061" s="52"/>
      <c r="E1061" s="52"/>
    </row>
    <row r="1062" spans="2:5">
      <c r="B1062" s="52"/>
      <c r="C1062" s="52"/>
      <c r="D1062" s="52"/>
      <c r="E1062" s="52"/>
    </row>
    <row r="1063" spans="2:5">
      <c r="B1063" s="52"/>
      <c r="C1063" s="52"/>
      <c r="D1063" s="52"/>
      <c r="E1063" s="52"/>
    </row>
    <row r="1064" spans="2:5">
      <c r="B1064" s="52"/>
      <c r="C1064" s="52"/>
      <c r="D1064" s="52"/>
      <c r="E1064" s="52"/>
    </row>
    <row r="1065" spans="2:5">
      <c r="B1065" s="52"/>
      <c r="C1065" s="52"/>
      <c r="D1065" s="52"/>
      <c r="E1065" s="52"/>
    </row>
    <row r="1066" spans="2:5">
      <c r="B1066" s="52"/>
      <c r="C1066" s="52"/>
      <c r="D1066" s="52"/>
      <c r="E1066" s="52"/>
    </row>
    <row r="1067" spans="2:5">
      <c r="B1067" s="52"/>
      <c r="C1067" s="52"/>
      <c r="D1067" s="52"/>
      <c r="E1067" s="52"/>
    </row>
    <row r="1068" spans="2:5">
      <c r="B1068" s="52"/>
      <c r="C1068" s="52"/>
      <c r="D1068" s="52"/>
      <c r="E1068" s="52"/>
    </row>
    <row r="1069" spans="2:5">
      <c r="B1069" s="52"/>
      <c r="C1069" s="52"/>
      <c r="D1069" s="52"/>
      <c r="E1069" s="52"/>
    </row>
    <row r="1070" spans="2:5">
      <c r="B1070" s="52"/>
      <c r="C1070" s="52"/>
      <c r="D1070" s="52"/>
      <c r="E1070" s="52"/>
    </row>
    <row r="1071" spans="2:5">
      <c r="B1071" s="52"/>
      <c r="C1071" s="52"/>
      <c r="D1071" s="52"/>
      <c r="E1071" s="52"/>
    </row>
    <row r="1072" spans="2:5">
      <c r="B1072" s="52"/>
      <c r="C1072" s="52"/>
      <c r="D1072" s="52"/>
      <c r="E1072" s="52"/>
    </row>
    <row r="1073" spans="2:5">
      <c r="B1073" s="52"/>
      <c r="C1073" s="52"/>
      <c r="D1073" s="52"/>
      <c r="E1073" s="52"/>
    </row>
    <row r="1074" spans="2:5">
      <c r="B1074" s="52"/>
      <c r="C1074" s="52"/>
      <c r="D1074" s="52"/>
      <c r="E1074" s="52"/>
    </row>
    <row r="1075" spans="2:5">
      <c r="B1075" s="52"/>
      <c r="C1075" s="52"/>
      <c r="D1075" s="52"/>
      <c r="E1075" s="52"/>
    </row>
    <row r="1076" spans="2:5">
      <c r="B1076" s="52"/>
      <c r="C1076" s="52"/>
      <c r="D1076" s="52"/>
      <c r="E1076" s="52"/>
    </row>
    <row r="1077" spans="2:5">
      <c r="B1077" s="52"/>
      <c r="C1077" s="52"/>
      <c r="D1077" s="52"/>
      <c r="E1077" s="52"/>
    </row>
    <row r="1078" spans="2:5">
      <c r="B1078" s="52"/>
      <c r="C1078" s="52"/>
      <c r="D1078" s="52"/>
      <c r="E1078" s="52"/>
    </row>
    <row r="1079" spans="2:5">
      <c r="B1079" s="52"/>
      <c r="C1079" s="52"/>
      <c r="D1079" s="52"/>
      <c r="E1079" s="52"/>
    </row>
    <row r="1080" spans="2:5">
      <c r="B1080" s="52"/>
      <c r="C1080" s="52"/>
      <c r="D1080" s="52"/>
      <c r="E1080" s="52"/>
    </row>
    <row r="1081" spans="2:5">
      <c r="B1081" s="52"/>
      <c r="C1081" s="52"/>
      <c r="D1081" s="52"/>
      <c r="E1081" s="52"/>
    </row>
    <row r="1082" spans="2:5">
      <c r="B1082" s="52"/>
      <c r="C1082" s="52"/>
      <c r="D1082" s="52"/>
      <c r="E1082" s="52"/>
    </row>
    <row r="1083" spans="2:5">
      <c r="B1083" s="52"/>
      <c r="C1083" s="52"/>
      <c r="D1083" s="52"/>
      <c r="E1083" s="52"/>
    </row>
    <row r="1084" spans="2:5">
      <c r="B1084" s="52"/>
      <c r="C1084" s="52"/>
      <c r="D1084" s="52"/>
      <c r="E1084" s="52"/>
    </row>
    <row r="1085" spans="2:5">
      <c r="B1085" s="52"/>
      <c r="C1085" s="52"/>
      <c r="D1085" s="52"/>
      <c r="E1085" s="52"/>
    </row>
    <row r="1086" spans="2:5">
      <c r="B1086" s="52"/>
      <c r="C1086" s="52"/>
      <c r="D1086" s="52"/>
      <c r="E1086" s="52"/>
    </row>
    <row r="1087" spans="2:5">
      <c r="B1087" s="52"/>
      <c r="C1087" s="52"/>
      <c r="D1087" s="52"/>
      <c r="E1087" s="52"/>
    </row>
    <row r="1088" spans="2:5">
      <c r="B1088" s="52"/>
      <c r="C1088" s="52"/>
      <c r="D1088" s="52"/>
      <c r="E1088" s="52"/>
    </row>
    <row r="1089" spans="2:5">
      <c r="B1089" s="52"/>
      <c r="C1089" s="52"/>
      <c r="D1089" s="52"/>
      <c r="E1089" s="52"/>
    </row>
    <row r="1090" spans="2:5">
      <c r="B1090" s="52"/>
      <c r="C1090" s="52"/>
      <c r="D1090" s="52"/>
      <c r="E1090" s="52"/>
    </row>
    <row r="1091" spans="2:5">
      <c r="B1091" s="52"/>
      <c r="C1091" s="52"/>
      <c r="D1091" s="52"/>
      <c r="E1091" s="52"/>
    </row>
    <row r="1092" spans="2:5">
      <c r="B1092" s="52"/>
      <c r="C1092" s="52"/>
      <c r="D1092" s="52"/>
      <c r="E1092" s="52"/>
    </row>
    <row r="1093" spans="2:5">
      <c r="B1093" s="52"/>
      <c r="C1093" s="52"/>
      <c r="D1093" s="52"/>
      <c r="E1093" s="52"/>
    </row>
    <row r="1094" spans="2:5">
      <c r="B1094" s="52"/>
      <c r="C1094" s="52"/>
      <c r="D1094" s="52"/>
      <c r="E1094" s="52"/>
    </row>
    <row r="1095" spans="2:5">
      <c r="B1095" s="52"/>
      <c r="C1095" s="52"/>
      <c r="D1095" s="52"/>
      <c r="E1095" s="52"/>
    </row>
    <row r="1096" spans="2:5">
      <c r="B1096" s="52"/>
      <c r="C1096" s="52"/>
      <c r="D1096" s="52"/>
      <c r="E1096" s="52"/>
    </row>
    <row r="1097" spans="2:5">
      <c r="B1097" s="52"/>
      <c r="C1097" s="52"/>
      <c r="D1097" s="52"/>
      <c r="E1097" s="52"/>
    </row>
    <row r="1098" spans="2:5">
      <c r="B1098" s="52"/>
      <c r="C1098" s="52"/>
      <c r="D1098" s="52"/>
      <c r="E1098" s="52"/>
    </row>
    <row r="1099" spans="2:5">
      <c r="B1099" s="52"/>
      <c r="C1099" s="52"/>
      <c r="D1099" s="52"/>
      <c r="E1099" s="52"/>
    </row>
    <row r="1100" spans="2:5">
      <c r="B1100" s="52"/>
      <c r="C1100" s="52"/>
      <c r="D1100" s="52"/>
      <c r="E1100" s="52"/>
    </row>
    <row r="1101" spans="2:5">
      <c r="B1101" s="52"/>
      <c r="C1101" s="52"/>
      <c r="D1101" s="52"/>
      <c r="E1101" s="52"/>
    </row>
    <row r="1102" spans="2:5">
      <c r="B1102" s="52"/>
      <c r="C1102" s="52"/>
      <c r="D1102" s="52"/>
      <c r="E1102" s="52"/>
    </row>
    <row r="1103" spans="2:5">
      <c r="B1103" s="52"/>
      <c r="C1103" s="52"/>
      <c r="D1103" s="52"/>
      <c r="E1103" s="52"/>
    </row>
    <row r="1104" spans="2:5">
      <c r="B1104" s="52"/>
      <c r="C1104" s="52"/>
      <c r="D1104" s="52"/>
      <c r="E1104" s="52"/>
    </row>
    <row r="1105" spans="2:5">
      <c r="B1105" s="52"/>
      <c r="C1105" s="52"/>
      <c r="D1105" s="52"/>
      <c r="E1105" s="52"/>
    </row>
    <row r="1106" spans="2:5">
      <c r="B1106" s="52"/>
      <c r="C1106" s="52"/>
      <c r="D1106" s="52"/>
      <c r="E1106" s="52"/>
    </row>
    <row r="1107" spans="2:5">
      <c r="B1107" s="52"/>
      <c r="C1107" s="52"/>
      <c r="D1107" s="52"/>
      <c r="E1107" s="52"/>
    </row>
    <row r="1108" spans="2:5">
      <c r="B1108" s="52"/>
      <c r="C1108" s="52"/>
      <c r="D1108" s="52"/>
      <c r="E1108" s="52"/>
    </row>
    <row r="1109" spans="2:5">
      <c r="B1109" s="52"/>
      <c r="C1109" s="52"/>
      <c r="D1109" s="52"/>
      <c r="E1109" s="52"/>
    </row>
    <row r="1110" spans="2:5">
      <c r="B1110" s="52"/>
      <c r="C1110" s="52"/>
      <c r="D1110" s="52"/>
      <c r="E1110" s="52"/>
    </row>
    <row r="1111" spans="2:5">
      <c r="B1111" s="52"/>
      <c r="C1111" s="52"/>
      <c r="D1111" s="52"/>
      <c r="E1111" s="52"/>
    </row>
    <row r="1112" spans="2:5">
      <c r="B1112" s="52"/>
      <c r="C1112" s="52"/>
      <c r="D1112" s="52"/>
      <c r="E1112" s="52"/>
    </row>
    <row r="1113" spans="2:5">
      <c r="B1113" s="52"/>
      <c r="C1113" s="52"/>
      <c r="D1113" s="52"/>
      <c r="E1113" s="52"/>
    </row>
    <row r="1114" spans="2:5">
      <c r="B1114" s="52"/>
      <c r="C1114" s="52"/>
      <c r="D1114" s="52"/>
      <c r="E1114" s="52"/>
    </row>
    <row r="1115" spans="2:5">
      <c r="B1115" s="52"/>
      <c r="C1115" s="52"/>
      <c r="D1115" s="52"/>
      <c r="E1115" s="52"/>
    </row>
    <row r="1116" spans="2:5">
      <c r="B1116" s="52"/>
      <c r="C1116" s="52"/>
      <c r="D1116" s="52"/>
      <c r="E1116" s="52"/>
    </row>
    <row r="1117" spans="2:5">
      <c r="B1117" s="52"/>
      <c r="C1117" s="52"/>
      <c r="D1117" s="52"/>
      <c r="E1117" s="52"/>
    </row>
    <row r="1118" spans="2:5">
      <c r="B1118" s="52"/>
      <c r="C1118" s="52"/>
      <c r="D1118" s="52"/>
      <c r="E1118" s="52"/>
    </row>
    <row r="1119" spans="2:5">
      <c r="B1119" s="52"/>
      <c r="C1119" s="52"/>
      <c r="D1119" s="52"/>
      <c r="E1119" s="52"/>
    </row>
    <row r="1120" spans="2:5">
      <c r="B1120" s="52"/>
      <c r="C1120" s="52"/>
      <c r="D1120" s="52"/>
      <c r="E1120" s="52"/>
    </row>
    <row r="1121" spans="2:5">
      <c r="B1121" s="52"/>
      <c r="C1121" s="52"/>
      <c r="D1121" s="52"/>
      <c r="E1121" s="52"/>
    </row>
    <row r="1122" spans="2:5">
      <c r="B1122" s="52"/>
      <c r="C1122" s="52"/>
      <c r="D1122" s="52"/>
      <c r="E1122" s="52"/>
    </row>
    <row r="1123" spans="2:5">
      <c r="B1123" s="52"/>
      <c r="C1123" s="52"/>
      <c r="D1123" s="52"/>
      <c r="E1123" s="52"/>
    </row>
    <row r="1124" spans="2:5">
      <c r="B1124" s="52"/>
      <c r="C1124" s="52"/>
      <c r="D1124" s="52"/>
      <c r="E1124" s="52"/>
    </row>
    <row r="1125" spans="2:5">
      <c r="B1125" s="52"/>
      <c r="C1125" s="52"/>
      <c r="D1125" s="52"/>
      <c r="E1125" s="52"/>
    </row>
    <row r="1126" spans="2:5">
      <c r="B1126" s="52"/>
      <c r="C1126" s="52"/>
      <c r="D1126" s="52"/>
      <c r="E1126" s="52"/>
    </row>
    <row r="1127" spans="2:5">
      <c r="B1127" s="52"/>
      <c r="C1127" s="52"/>
      <c r="D1127" s="52"/>
      <c r="E1127" s="52"/>
    </row>
    <row r="1128" spans="2:5">
      <c r="B1128" s="52"/>
      <c r="C1128" s="52"/>
      <c r="D1128" s="52"/>
      <c r="E1128" s="52"/>
    </row>
    <row r="1129" spans="2:5">
      <c r="B1129" s="52"/>
      <c r="C1129" s="52"/>
      <c r="D1129" s="52"/>
      <c r="E1129" s="52"/>
    </row>
    <row r="1130" spans="2:5">
      <c r="B1130" s="52"/>
      <c r="C1130" s="52"/>
      <c r="D1130" s="52"/>
      <c r="E1130" s="52"/>
    </row>
    <row r="1131" spans="2:5">
      <c r="B1131" s="52"/>
      <c r="C1131" s="52"/>
      <c r="D1131" s="52"/>
      <c r="E1131" s="52"/>
    </row>
    <row r="1132" spans="2:5">
      <c r="B1132" s="52"/>
      <c r="C1132" s="52"/>
      <c r="D1132" s="52"/>
      <c r="E1132" s="52"/>
    </row>
    <row r="1133" spans="2:5">
      <c r="B1133" s="52"/>
      <c r="C1133" s="52"/>
      <c r="D1133" s="52"/>
      <c r="E1133" s="52"/>
    </row>
    <row r="1134" spans="2:5">
      <c r="B1134" s="52"/>
      <c r="C1134" s="52"/>
      <c r="D1134" s="52"/>
      <c r="E1134" s="52"/>
    </row>
    <row r="1135" spans="2:5">
      <c r="B1135" s="52"/>
      <c r="C1135" s="52"/>
      <c r="D1135" s="52"/>
      <c r="E1135" s="52"/>
    </row>
    <row r="1136" spans="2:5">
      <c r="B1136" s="52"/>
      <c r="C1136" s="52"/>
      <c r="D1136" s="52"/>
      <c r="E1136" s="52"/>
    </row>
    <row r="1137" spans="2:5">
      <c r="B1137" s="52"/>
      <c r="C1137" s="52"/>
      <c r="D1137" s="52"/>
      <c r="E1137" s="52"/>
    </row>
    <row r="1138" spans="2:5">
      <c r="B1138" s="52"/>
      <c r="C1138" s="52"/>
      <c r="D1138" s="52"/>
      <c r="E1138" s="52"/>
    </row>
    <row r="1139" spans="2:5">
      <c r="B1139" s="52"/>
      <c r="C1139" s="52"/>
      <c r="D1139" s="52"/>
      <c r="E1139" s="52"/>
    </row>
    <row r="1140" spans="2:5">
      <c r="B1140" s="52"/>
      <c r="C1140" s="52"/>
      <c r="D1140" s="52"/>
      <c r="E1140" s="52"/>
    </row>
    <row r="1141" spans="2:5">
      <c r="B1141" s="52"/>
      <c r="C1141" s="52"/>
      <c r="D1141" s="52"/>
      <c r="E1141" s="52"/>
    </row>
    <row r="1142" spans="2:5">
      <c r="B1142" s="52"/>
      <c r="C1142" s="52"/>
      <c r="D1142" s="52"/>
      <c r="E1142" s="52"/>
    </row>
    <row r="1143" spans="2:5">
      <c r="B1143" s="52"/>
      <c r="C1143" s="52"/>
      <c r="D1143" s="52"/>
      <c r="E1143" s="52"/>
    </row>
    <row r="1144" spans="2:5">
      <c r="B1144" s="52"/>
      <c r="C1144" s="52"/>
      <c r="D1144" s="52"/>
      <c r="E1144" s="52"/>
    </row>
    <row r="1145" spans="2:5">
      <c r="B1145" s="52"/>
      <c r="C1145" s="52"/>
      <c r="D1145" s="52"/>
      <c r="E1145" s="52"/>
    </row>
    <row r="1146" spans="2:5">
      <c r="B1146" s="52"/>
      <c r="C1146" s="52"/>
      <c r="D1146" s="52"/>
      <c r="E1146" s="52"/>
    </row>
    <row r="1147" spans="2:5">
      <c r="B1147" s="52"/>
      <c r="C1147" s="52"/>
      <c r="D1147" s="52"/>
      <c r="E1147" s="52"/>
    </row>
    <row r="1148" spans="2:5">
      <c r="B1148" s="52"/>
      <c r="C1148" s="52"/>
      <c r="D1148" s="52"/>
      <c r="E1148" s="52"/>
    </row>
    <row r="1149" spans="2:5">
      <c r="B1149" s="52"/>
      <c r="C1149" s="52"/>
      <c r="D1149" s="52"/>
      <c r="E1149" s="52"/>
    </row>
    <row r="1150" spans="2:5">
      <c r="B1150" s="52"/>
      <c r="C1150" s="52"/>
      <c r="D1150" s="52"/>
      <c r="E1150" s="52"/>
    </row>
    <row r="1151" spans="2:5">
      <c r="B1151" s="52"/>
      <c r="C1151" s="52"/>
      <c r="D1151" s="52"/>
      <c r="E1151" s="52"/>
    </row>
    <row r="1152" spans="2:5">
      <c r="B1152" s="52"/>
      <c r="C1152" s="52"/>
      <c r="D1152" s="52"/>
      <c r="E1152" s="52"/>
    </row>
    <row r="1153" spans="2:5">
      <c r="B1153" s="52"/>
      <c r="C1153" s="52"/>
      <c r="D1153" s="52"/>
      <c r="E1153" s="52"/>
    </row>
    <row r="1154" spans="2:5">
      <c r="B1154" s="52"/>
      <c r="C1154" s="52"/>
      <c r="D1154" s="52"/>
      <c r="E1154" s="52"/>
    </row>
    <row r="1155" spans="2:5">
      <c r="B1155" s="52"/>
      <c r="C1155" s="52"/>
      <c r="D1155" s="52"/>
      <c r="E1155" s="52"/>
    </row>
    <row r="1156" spans="2:5">
      <c r="B1156" s="52"/>
      <c r="C1156" s="52"/>
      <c r="D1156" s="52"/>
      <c r="E1156" s="52"/>
    </row>
    <row r="1157" spans="2:5">
      <c r="B1157" s="52"/>
      <c r="C1157" s="52"/>
      <c r="D1157" s="52"/>
      <c r="E1157" s="52"/>
    </row>
    <row r="1158" spans="2:5">
      <c r="B1158" s="52"/>
      <c r="C1158" s="52"/>
      <c r="D1158" s="52"/>
      <c r="E1158" s="52"/>
    </row>
    <row r="1159" spans="2:5">
      <c r="B1159" s="52"/>
      <c r="C1159" s="52"/>
      <c r="D1159" s="52"/>
      <c r="E1159" s="52"/>
    </row>
    <row r="1160" spans="2:5">
      <c r="B1160" s="52"/>
      <c r="C1160" s="52"/>
      <c r="D1160" s="52"/>
      <c r="E1160" s="52"/>
    </row>
    <row r="1161" spans="2:5">
      <c r="B1161" s="52"/>
      <c r="C1161" s="52"/>
      <c r="D1161" s="52"/>
      <c r="E1161" s="52"/>
    </row>
    <row r="1162" spans="2:5">
      <c r="B1162" s="52"/>
      <c r="C1162" s="52"/>
      <c r="D1162" s="52"/>
      <c r="E1162" s="52"/>
    </row>
    <row r="1163" spans="2:5">
      <c r="B1163" s="52"/>
      <c r="C1163" s="52"/>
      <c r="D1163" s="52"/>
      <c r="E1163" s="52"/>
    </row>
    <row r="1164" spans="2:5">
      <c r="B1164" s="52"/>
      <c r="C1164" s="52"/>
      <c r="D1164" s="52"/>
      <c r="E1164" s="52"/>
    </row>
    <row r="1165" spans="2:5">
      <c r="B1165" s="52"/>
      <c r="C1165" s="52"/>
      <c r="D1165" s="52"/>
      <c r="E1165" s="52"/>
    </row>
    <row r="1166" spans="2:5">
      <c r="B1166" s="52"/>
      <c r="C1166" s="52"/>
      <c r="D1166" s="52"/>
      <c r="E1166" s="52"/>
    </row>
    <row r="1167" spans="2:5">
      <c r="B1167" s="52"/>
      <c r="C1167" s="52"/>
      <c r="D1167" s="52"/>
      <c r="E1167" s="52"/>
    </row>
    <row r="1168" spans="2:5">
      <c r="B1168" s="52"/>
      <c r="C1168" s="52"/>
      <c r="D1168" s="52"/>
      <c r="E1168" s="52"/>
    </row>
    <row r="1169" spans="2:5">
      <c r="B1169" s="52"/>
      <c r="C1169" s="52"/>
      <c r="D1169" s="52"/>
      <c r="E1169" s="52"/>
    </row>
    <row r="1170" spans="2:5">
      <c r="B1170" s="52"/>
      <c r="C1170" s="52"/>
      <c r="D1170" s="52"/>
      <c r="E1170" s="52"/>
    </row>
    <row r="1171" spans="2:5">
      <c r="B1171" s="52"/>
      <c r="C1171" s="52"/>
      <c r="D1171" s="52"/>
      <c r="E1171" s="52"/>
    </row>
    <row r="1172" spans="2:5">
      <c r="B1172" s="52"/>
      <c r="C1172" s="52"/>
      <c r="D1172" s="52"/>
      <c r="E1172" s="52"/>
    </row>
    <row r="1173" spans="2:5">
      <c r="B1173" s="52"/>
      <c r="C1173" s="52"/>
      <c r="D1173" s="52"/>
      <c r="E1173" s="52"/>
    </row>
    <row r="1174" spans="2:5">
      <c r="B1174" s="52"/>
      <c r="C1174" s="52"/>
      <c r="D1174" s="52"/>
      <c r="E1174" s="52"/>
    </row>
    <row r="1175" spans="2:5">
      <c r="B1175" s="52"/>
      <c r="C1175" s="52"/>
      <c r="D1175" s="52"/>
      <c r="E1175" s="52"/>
    </row>
    <row r="1176" spans="2:5">
      <c r="B1176" s="52"/>
      <c r="C1176" s="52"/>
      <c r="D1176" s="52"/>
      <c r="E1176" s="52"/>
    </row>
    <row r="1177" spans="2:5">
      <c r="B1177" s="52"/>
      <c r="C1177" s="52"/>
      <c r="D1177" s="52"/>
      <c r="E1177" s="52"/>
    </row>
    <row r="1178" spans="2:5">
      <c r="B1178" s="52"/>
      <c r="C1178" s="52"/>
      <c r="D1178" s="52"/>
      <c r="E1178" s="52"/>
    </row>
    <row r="1179" spans="2:5">
      <c r="B1179" s="52"/>
      <c r="C1179" s="52"/>
      <c r="D1179" s="52"/>
      <c r="E1179" s="52"/>
    </row>
    <row r="1180" spans="2:5">
      <c r="B1180" s="52"/>
      <c r="C1180" s="52"/>
      <c r="D1180" s="52"/>
      <c r="E1180" s="52"/>
    </row>
    <row r="1181" spans="2:5">
      <c r="B1181" s="52"/>
      <c r="C1181" s="52"/>
      <c r="D1181" s="52"/>
      <c r="E1181" s="52"/>
    </row>
    <row r="1182" spans="2:5">
      <c r="B1182" s="52"/>
      <c r="C1182" s="52"/>
      <c r="D1182" s="52"/>
      <c r="E1182" s="52"/>
    </row>
    <row r="1183" spans="2:5">
      <c r="B1183" s="52"/>
      <c r="C1183" s="52"/>
      <c r="D1183" s="52"/>
      <c r="E1183" s="52"/>
    </row>
    <row r="1184" spans="2:5">
      <c r="B1184" s="52"/>
      <c r="C1184" s="52"/>
      <c r="D1184" s="52"/>
      <c r="E1184" s="52"/>
    </row>
    <row r="1185" spans="2:5">
      <c r="B1185" s="52"/>
      <c r="C1185" s="52"/>
      <c r="D1185" s="52"/>
      <c r="E1185" s="52"/>
    </row>
    <row r="1186" spans="2:5">
      <c r="B1186" s="52"/>
      <c r="C1186" s="52"/>
      <c r="D1186" s="52"/>
      <c r="E1186" s="52"/>
    </row>
    <row r="1187" spans="2:5">
      <c r="B1187" s="52"/>
      <c r="C1187" s="52"/>
      <c r="D1187" s="52"/>
      <c r="E1187" s="52"/>
    </row>
    <row r="1188" spans="2:5">
      <c r="B1188" s="52"/>
      <c r="C1188" s="52"/>
      <c r="D1188" s="52"/>
      <c r="E1188" s="52"/>
    </row>
    <row r="1189" spans="2:5">
      <c r="B1189" s="52"/>
      <c r="C1189" s="52"/>
      <c r="D1189" s="52"/>
      <c r="E1189" s="52"/>
    </row>
    <row r="1190" spans="2:5">
      <c r="B1190" s="52"/>
      <c r="C1190" s="52"/>
      <c r="D1190" s="52"/>
      <c r="E1190" s="52"/>
    </row>
    <row r="1191" spans="2:5">
      <c r="B1191" s="52"/>
      <c r="C1191" s="52"/>
      <c r="D1191" s="52"/>
      <c r="E1191" s="52"/>
    </row>
    <row r="1192" spans="2:5">
      <c r="B1192" s="52"/>
      <c r="C1192" s="52"/>
      <c r="D1192" s="52"/>
      <c r="E1192" s="52"/>
    </row>
    <row r="1193" spans="2:5">
      <c r="B1193" s="52"/>
      <c r="C1193" s="52"/>
      <c r="D1193" s="52"/>
      <c r="E1193" s="52"/>
    </row>
    <row r="1194" spans="2:5">
      <c r="B1194" s="52"/>
      <c r="C1194" s="52"/>
      <c r="D1194" s="52"/>
      <c r="E1194" s="52"/>
    </row>
    <row r="1195" spans="2:5">
      <c r="B1195" s="52"/>
      <c r="C1195" s="52"/>
      <c r="D1195" s="52"/>
      <c r="E1195" s="52"/>
    </row>
    <row r="1196" spans="2:5">
      <c r="B1196" s="52"/>
      <c r="C1196" s="52"/>
      <c r="D1196" s="52"/>
      <c r="E1196" s="52"/>
    </row>
    <row r="1197" spans="2:5">
      <c r="B1197" s="52"/>
      <c r="C1197" s="52"/>
      <c r="D1197" s="52"/>
      <c r="E1197" s="52"/>
    </row>
    <row r="1198" spans="2:5">
      <c r="B1198" s="52"/>
      <c r="C1198" s="52"/>
      <c r="D1198" s="52"/>
      <c r="E1198" s="52"/>
    </row>
    <row r="1199" spans="2:5">
      <c r="B1199" s="52"/>
      <c r="C1199" s="52"/>
      <c r="D1199" s="52"/>
      <c r="E1199" s="52"/>
    </row>
    <row r="1200" spans="2:5">
      <c r="B1200" s="52"/>
      <c r="C1200" s="52"/>
      <c r="D1200" s="52"/>
      <c r="E1200" s="52"/>
    </row>
    <row r="1201" spans="2:5">
      <c r="B1201" s="52"/>
      <c r="C1201" s="52"/>
      <c r="D1201" s="52"/>
      <c r="E1201" s="52"/>
    </row>
    <row r="1202" spans="2:5">
      <c r="B1202" s="52"/>
      <c r="C1202" s="52"/>
      <c r="D1202" s="52"/>
      <c r="E1202" s="52"/>
    </row>
    <row r="1203" spans="2:5">
      <c r="B1203" s="52"/>
      <c r="C1203" s="52"/>
      <c r="D1203" s="52"/>
      <c r="E1203" s="52"/>
    </row>
    <row r="1204" spans="2:5">
      <c r="B1204" s="52"/>
      <c r="C1204" s="52"/>
      <c r="D1204" s="52"/>
      <c r="E1204" s="52"/>
    </row>
    <row r="1205" spans="2:5">
      <c r="B1205" s="52"/>
      <c r="C1205" s="52"/>
      <c r="D1205" s="52"/>
      <c r="E1205" s="52"/>
    </row>
    <row r="1206" spans="2:5">
      <c r="B1206" s="52"/>
      <c r="C1206" s="52"/>
      <c r="D1206" s="52"/>
      <c r="E1206" s="52"/>
    </row>
    <row r="1207" spans="2:5">
      <c r="B1207" s="52"/>
      <c r="C1207" s="52"/>
      <c r="D1207" s="52"/>
      <c r="E1207" s="52"/>
    </row>
    <row r="1208" spans="2:5">
      <c r="B1208" s="52"/>
      <c r="C1208" s="52"/>
      <c r="D1208" s="52"/>
      <c r="E1208" s="52"/>
    </row>
    <row r="1209" spans="2:5">
      <c r="B1209" s="52"/>
      <c r="C1209" s="52"/>
      <c r="D1209" s="52"/>
      <c r="E1209" s="52"/>
    </row>
    <row r="1210" spans="2:5">
      <c r="B1210" s="52"/>
      <c r="C1210" s="52"/>
      <c r="D1210" s="52"/>
      <c r="E1210" s="52"/>
    </row>
    <row r="1211" spans="2:5">
      <c r="B1211" s="52"/>
      <c r="C1211" s="52"/>
      <c r="D1211" s="52"/>
      <c r="E1211" s="52"/>
    </row>
    <row r="1212" spans="2:5">
      <c r="B1212" s="52"/>
      <c r="C1212" s="52"/>
      <c r="D1212" s="52"/>
      <c r="E1212" s="52"/>
    </row>
    <row r="1213" spans="2:5">
      <c r="B1213" s="52"/>
      <c r="C1213" s="52"/>
      <c r="D1213" s="52"/>
      <c r="E1213" s="52"/>
    </row>
    <row r="1214" spans="2:5">
      <c r="B1214" s="52"/>
      <c r="C1214" s="52"/>
      <c r="D1214" s="52"/>
      <c r="E1214" s="52"/>
    </row>
    <row r="1215" spans="2:5">
      <c r="B1215" s="52"/>
      <c r="C1215" s="52"/>
      <c r="D1215" s="52"/>
      <c r="E1215" s="52"/>
    </row>
    <row r="1216" spans="2:5">
      <c r="B1216" s="52"/>
      <c r="C1216" s="52"/>
      <c r="D1216" s="52"/>
      <c r="E1216" s="52"/>
    </row>
    <row r="1217" spans="2:5">
      <c r="B1217" s="52"/>
      <c r="C1217" s="52"/>
      <c r="D1217" s="52"/>
      <c r="E1217" s="52"/>
    </row>
    <row r="1218" spans="2:5">
      <c r="B1218" s="52"/>
      <c r="C1218" s="52"/>
      <c r="D1218" s="52"/>
      <c r="E1218" s="52"/>
    </row>
    <row r="1219" spans="2:5">
      <c r="B1219" s="52"/>
      <c r="C1219" s="52"/>
      <c r="D1219" s="52"/>
      <c r="E1219" s="52"/>
    </row>
    <row r="1220" spans="2:5">
      <c r="B1220" s="52"/>
      <c r="C1220" s="52"/>
      <c r="D1220" s="52"/>
      <c r="E1220" s="52"/>
    </row>
    <row r="1221" spans="2:5">
      <c r="B1221" s="52"/>
      <c r="C1221" s="52"/>
      <c r="D1221" s="52"/>
      <c r="E1221" s="52"/>
    </row>
    <row r="1222" spans="2:5">
      <c r="B1222" s="52"/>
      <c r="C1222" s="52"/>
      <c r="D1222" s="52"/>
      <c r="E1222" s="52"/>
    </row>
    <row r="1223" spans="2:5">
      <c r="B1223" s="52"/>
      <c r="C1223" s="52"/>
      <c r="D1223" s="52"/>
      <c r="E1223" s="52"/>
    </row>
    <row r="1224" spans="2:5">
      <c r="B1224" s="52"/>
      <c r="C1224" s="52"/>
      <c r="D1224" s="52"/>
      <c r="E1224" s="52"/>
    </row>
    <row r="1225" spans="2:5">
      <c r="B1225" s="52"/>
      <c r="C1225" s="52"/>
      <c r="D1225" s="52"/>
      <c r="E1225" s="52"/>
    </row>
    <row r="1226" spans="2:5">
      <c r="B1226" s="52"/>
      <c r="C1226" s="52"/>
      <c r="D1226" s="52"/>
      <c r="E1226" s="52"/>
    </row>
    <row r="1227" spans="2:5">
      <c r="B1227" s="52"/>
      <c r="C1227" s="52"/>
      <c r="D1227" s="52"/>
      <c r="E1227" s="52"/>
    </row>
    <row r="1228" spans="2:5">
      <c r="B1228" s="52"/>
      <c r="C1228" s="52"/>
      <c r="D1228" s="52"/>
      <c r="E1228" s="52"/>
    </row>
    <row r="1229" spans="2:5">
      <c r="B1229" s="52"/>
      <c r="C1229" s="52"/>
      <c r="D1229" s="52"/>
      <c r="E1229" s="52"/>
    </row>
    <row r="1230" spans="2:5">
      <c r="B1230" s="52"/>
      <c r="C1230" s="52"/>
      <c r="D1230" s="52"/>
      <c r="E1230" s="52"/>
    </row>
    <row r="1231" spans="2:5">
      <c r="B1231" s="52"/>
      <c r="C1231" s="52"/>
      <c r="D1231" s="52"/>
      <c r="E1231" s="52"/>
    </row>
    <row r="1232" spans="2:5">
      <c r="B1232" s="52"/>
      <c r="C1232" s="52"/>
      <c r="D1232" s="52"/>
      <c r="E1232" s="52"/>
    </row>
    <row r="1233" spans="2:5">
      <c r="B1233" s="52"/>
      <c r="C1233" s="52"/>
      <c r="D1233" s="52"/>
      <c r="E1233" s="52"/>
    </row>
    <row r="1234" spans="2:5">
      <c r="B1234" s="52"/>
      <c r="C1234" s="52"/>
      <c r="D1234" s="52"/>
      <c r="E1234" s="52"/>
    </row>
    <row r="1235" spans="2:5">
      <c r="B1235" s="52"/>
      <c r="C1235" s="52"/>
      <c r="D1235" s="52"/>
      <c r="E1235" s="52"/>
    </row>
    <row r="1236" spans="2:5">
      <c r="B1236" s="52"/>
      <c r="C1236" s="52"/>
      <c r="D1236" s="52"/>
      <c r="E1236" s="52"/>
    </row>
    <row r="1237" spans="2:5">
      <c r="B1237" s="52"/>
      <c r="C1237" s="52"/>
      <c r="D1237" s="52"/>
      <c r="E1237" s="52"/>
    </row>
    <row r="1238" spans="2:5">
      <c r="B1238" s="52"/>
      <c r="C1238" s="52"/>
      <c r="D1238" s="52"/>
      <c r="E1238" s="52"/>
    </row>
    <row r="1239" spans="2:5">
      <c r="B1239" s="52"/>
      <c r="C1239" s="52"/>
      <c r="D1239" s="52"/>
      <c r="E1239" s="52"/>
    </row>
    <row r="1240" spans="2:5">
      <c r="B1240" s="52"/>
      <c r="C1240" s="52"/>
      <c r="D1240" s="52"/>
      <c r="E1240" s="52"/>
    </row>
    <row r="1241" spans="2:5">
      <c r="B1241" s="52"/>
      <c r="C1241" s="52"/>
      <c r="D1241" s="52"/>
      <c r="E1241" s="52"/>
    </row>
    <row r="1242" spans="2:5">
      <c r="B1242" s="52"/>
      <c r="C1242" s="52"/>
      <c r="D1242" s="52"/>
      <c r="E1242" s="52"/>
    </row>
    <row r="1243" spans="2:5">
      <c r="B1243" s="52"/>
      <c r="C1243" s="52"/>
      <c r="D1243" s="52"/>
      <c r="E1243" s="52"/>
    </row>
    <row r="1244" spans="2:5">
      <c r="B1244" s="52"/>
      <c r="C1244" s="52"/>
      <c r="D1244" s="52"/>
      <c r="E1244" s="52"/>
    </row>
    <row r="1245" spans="2:5">
      <c r="B1245" s="52"/>
      <c r="C1245" s="52"/>
      <c r="D1245" s="52"/>
      <c r="E1245" s="52"/>
    </row>
    <row r="1246" spans="2:5">
      <c r="B1246" s="52"/>
      <c r="C1246" s="52"/>
      <c r="D1246" s="52"/>
      <c r="E1246" s="52"/>
    </row>
    <row r="1247" spans="2:5">
      <c r="B1247" s="52"/>
      <c r="C1247" s="52"/>
      <c r="D1247" s="52"/>
      <c r="E1247" s="52"/>
    </row>
    <row r="1248" spans="2:5">
      <c r="B1248" s="52"/>
      <c r="C1248" s="52"/>
      <c r="D1248" s="52"/>
      <c r="E1248" s="52"/>
    </row>
    <row r="1249" spans="2:5">
      <c r="B1249" s="52"/>
      <c r="C1249" s="52"/>
      <c r="D1249" s="52"/>
      <c r="E1249" s="52"/>
    </row>
    <row r="1250" spans="2:5">
      <c r="B1250" s="52"/>
      <c r="C1250" s="52"/>
      <c r="D1250" s="52"/>
      <c r="E1250" s="52"/>
    </row>
    <row r="1251" spans="2:5">
      <c r="B1251" s="52"/>
      <c r="C1251" s="52"/>
      <c r="D1251" s="52"/>
      <c r="E1251" s="52"/>
    </row>
    <row r="1252" spans="2:5">
      <c r="B1252" s="52"/>
      <c r="C1252" s="52"/>
      <c r="D1252" s="52"/>
      <c r="E1252" s="52"/>
    </row>
    <row r="1253" spans="2:5">
      <c r="B1253" s="52"/>
      <c r="C1253" s="52"/>
      <c r="D1253" s="52"/>
      <c r="E1253" s="52"/>
    </row>
    <row r="1254" spans="2:5">
      <c r="B1254" s="52"/>
      <c r="C1254" s="52"/>
      <c r="D1254" s="52"/>
      <c r="E1254" s="52"/>
    </row>
    <row r="1255" spans="2:5">
      <c r="B1255" s="52"/>
      <c r="C1255" s="52"/>
      <c r="D1255" s="52"/>
      <c r="E1255" s="52"/>
    </row>
    <row r="1256" spans="2:5">
      <c r="B1256" s="52"/>
      <c r="C1256" s="52"/>
      <c r="D1256" s="52"/>
      <c r="E1256" s="52"/>
    </row>
    <row r="1257" spans="2:5">
      <c r="B1257" s="52"/>
      <c r="C1257" s="52"/>
      <c r="D1257" s="52"/>
      <c r="E1257" s="52"/>
    </row>
    <row r="1258" spans="2:5">
      <c r="B1258" s="52"/>
      <c r="C1258" s="52"/>
      <c r="D1258" s="52"/>
      <c r="E1258" s="52"/>
    </row>
    <row r="1259" spans="2:5">
      <c r="B1259" s="52"/>
      <c r="C1259" s="52"/>
      <c r="D1259" s="52"/>
      <c r="E1259" s="52"/>
    </row>
    <row r="1260" spans="2:5">
      <c r="B1260" s="52"/>
      <c r="C1260" s="52"/>
      <c r="D1260" s="52"/>
      <c r="E1260" s="52"/>
    </row>
    <row r="1261" spans="2:5">
      <c r="B1261" s="52"/>
      <c r="C1261" s="52"/>
      <c r="D1261" s="52"/>
      <c r="E1261" s="52"/>
    </row>
    <row r="1262" spans="2:5">
      <c r="B1262" s="52"/>
      <c r="C1262" s="52"/>
      <c r="D1262" s="52"/>
      <c r="E1262" s="52"/>
    </row>
    <row r="1263" spans="2:5">
      <c r="B1263" s="52"/>
      <c r="C1263" s="52"/>
      <c r="D1263" s="52"/>
      <c r="E1263" s="52"/>
    </row>
    <row r="1264" spans="2:5">
      <c r="B1264" s="52"/>
      <c r="C1264" s="52"/>
      <c r="D1264" s="52"/>
      <c r="E1264" s="52"/>
    </row>
    <row r="1265" spans="2:5">
      <c r="B1265" s="52"/>
      <c r="C1265" s="52"/>
      <c r="D1265" s="52"/>
      <c r="E1265" s="52"/>
    </row>
    <row r="1266" spans="2:5">
      <c r="B1266" s="52"/>
      <c r="C1266" s="52"/>
      <c r="D1266" s="52"/>
      <c r="E1266" s="52"/>
    </row>
    <row r="1267" spans="2:5">
      <c r="B1267" s="52"/>
      <c r="C1267" s="52"/>
      <c r="D1267" s="52"/>
      <c r="E1267" s="52"/>
    </row>
    <row r="1268" spans="2:5">
      <c r="B1268" s="52"/>
      <c r="C1268" s="52"/>
      <c r="D1268" s="52"/>
      <c r="E1268" s="52"/>
    </row>
    <row r="1269" spans="2:5">
      <c r="B1269" s="52"/>
      <c r="C1269" s="52"/>
      <c r="D1269" s="52"/>
      <c r="E1269" s="52"/>
    </row>
    <row r="1270" spans="2:5">
      <c r="B1270" s="52"/>
      <c r="C1270" s="52"/>
      <c r="D1270" s="52"/>
      <c r="E1270" s="52"/>
    </row>
    <row r="1271" spans="2:5">
      <c r="B1271" s="52"/>
      <c r="C1271" s="52"/>
      <c r="D1271" s="52"/>
      <c r="E1271" s="52"/>
    </row>
    <row r="1272" spans="2:5">
      <c r="B1272" s="52"/>
      <c r="C1272" s="52"/>
      <c r="D1272" s="52"/>
      <c r="E1272" s="52"/>
    </row>
    <row r="1273" spans="2:5">
      <c r="B1273" s="52"/>
      <c r="C1273" s="52"/>
      <c r="D1273" s="52"/>
      <c r="E1273" s="52"/>
    </row>
    <row r="1274" spans="2:5">
      <c r="B1274" s="52"/>
      <c r="C1274" s="52"/>
      <c r="D1274" s="52"/>
      <c r="E1274" s="52"/>
    </row>
    <row r="1275" spans="2:5">
      <c r="B1275" s="52"/>
      <c r="C1275" s="52"/>
      <c r="D1275" s="52"/>
      <c r="E1275" s="52"/>
    </row>
    <row r="1276" spans="2:5">
      <c r="B1276" s="52"/>
      <c r="C1276" s="52"/>
      <c r="D1276" s="52"/>
      <c r="E1276" s="52"/>
    </row>
    <row r="1277" spans="2:5">
      <c r="B1277" s="52"/>
      <c r="C1277" s="52"/>
      <c r="D1277" s="52"/>
      <c r="E1277" s="52"/>
    </row>
    <row r="1278" spans="2:5">
      <c r="B1278" s="52"/>
      <c r="C1278" s="52"/>
      <c r="D1278" s="52"/>
      <c r="E1278" s="52"/>
    </row>
    <row r="1279" spans="2:5">
      <c r="B1279" s="52"/>
      <c r="C1279" s="52"/>
      <c r="D1279" s="52"/>
      <c r="E1279" s="52"/>
    </row>
    <row r="1280" spans="2:5">
      <c r="B1280" s="52"/>
      <c r="C1280" s="52"/>
      <c r="D1280" s="52"/>
      <c r="E1280" s="52"/>
    </row>
    <row r="1281" spans="2:5">
      <c r="B1281" s="52"/>
      <c r="C1281" s="52"/>
      <c r="D1281" s="52"/>
      <c r="E1281" s="52"/>
    </row>
    <row r="1282" spans="2:5">
      <c r="B1282" s="52"/>
      <c r="C1282" s="52"/>
      <c r="D1282" s="52"/>
      <c r="E1282" s="52"/>
    </row>
    <row r="1283" spans="2:5">
      <c r="B1283" s="52"/>
      <c r="C1283" s="52"/>
      <c r="D1283" s="52"/>
      <c r="E1283" s="52"/>
    </row>
    <row r="1284" spans="2:5">
      <c r="B1284" s="52"/>
      <c r="C1284" s="52"/>
      <c r="D1284" s="52"/>
      <c r="E1284" s="52"/>
    </row>
    <row r="1285" spans="2:5">
      <c r="B1285" s="52"/>
      <c r="C1285" s="52"/>
      <c r="D1285" s="52"/>
      <c r="E1285" s="52"/>
    </row>
    <row r="1286" spans="2:5">
      <c r="B1286" s="52"/>
      <c r="C1286" s="52"/>
      <c r="D1286" s="52"/>
      <c r="E1286" s="52"/>
    </row>
    <row r="1287" spans="2:5">
      <c r="B1287" s="52"/>
      <c r="C1287" s="52"/>
      <c r="D1287" s="52"/>
      <c r="E1287" s="52"/>
    </row>
    <row r="1288" spans="2:5">
      <c r="B1288" s="52"/>
      <c r="C1288" s="52"/>
      <c r="D1288" s="52"/>
      <c r="E1288" s="52"/>
    </row>
    <row r="1289" spans="2:5">
      <c r="B1289" s="52"/>
      <c r="C1289" s="52"/>
      <c r="D1289" s="52"/>
      <c r="E1289" s="52"/>
    </row>
    <row r="1290" spans="2:5">
      <c r="B1290" s="52"/>
      <c r="C1290" s="52"/>
      <c r="D1290" s="52"/>
      <c r="E1290" s="52"/>
    </row>
    <row r="1291" spans="2:5">
      <c r="B1291" s="52"/>
      <c r="C1291" s="52"/>
      <c r="D1291" s="52"/>
      <c r="E1291" s="52"/>
    </row>
    <row r="1292" spans="2:5">
      <c r="B1292" s="52"/>
      <c r="C1292" s="52"/>
      <c r="D1292" s="52"/>
      <c r="E1292" s="52"/>
    </row>
    <row r="1293" spans="2:5">
      <c r="B1293" s="52"/>
      <c r="C1293" s="52"/>
      <c r="D1293" s="52"/>
      <c r="E1293" s="52"/>
    </row>
    <row r="1294" spans="2:5">
      <c r="B1294" s="52"/>
      <c r="C1294" s="52"/>
      <c r="D1294" s="52"/>
      <c r="E1294" s="52"/>
    </row>
    <row r="1295" spans="2:5">
      <c r="B1295" s="52"/>
      <c r="C1295" s="52"/>
      <c r="D1295" s="52"/>
      <c r="E1295" s="52"/>
    </row>
    <row r="1296" spans="2:5">
      <c r="B1296" s="52"/>
      <c r="C1296" s="52"/>
      <c r="D1296" s="52"/>
      <c r="E1296" s="52"/>
    </row>
    <row r="1297" spans="2:5">
      <c r="B1297" s="52"/>
      <c r="C1297" s="52"/>
      <c r="D1297" s="52"/>
      <c r="E1297" s="52"/>
    </row>
    <row r="1298" spans="2:5">
      <c r="B1298" s="52"/>
      <c r="C1298" s="52"/>
      <c r="D1298" s="52"/>
      <c r="E1298" s="52"/>
    </row>
    <row r="1299" spans="2:5">
      <c r="B1299" s="52"/>
      <c r="C1299" s="52"/>
      <c r="D1299" s="52"/>
      <c r="E1299" s="52"/>
    </row>
    <row r="1300" spans="2:5">
      <c r="B1300" s="52"/>
      <c r="C1300" s="52"/>
      <c r="D1300" s="52"/>
      <c r="E1300" s="52"/>
    </row>
    <row r="1301" spans="2:5">
      <c r="B1301" s="52"/>
      <c r="C1301" s="52"/>
      <c r="D1301" s="52"/>
      <c r="E1301" s="52"/>
    </row>
    <row r="1302" spans="2:5">
      <c r="B1302" s="52"/>
      <c r="C1302" s="52"/>
      <c r="D1302" s="52"/>
      <c r="E1302" s="52"/>
    </row>
    <row r="1303" spans="2:5">
      <c r="B1303" s="52"/>
      <c r="C1303" s="52"/>
      <c r="D1303" s="52"/>
      <c r="E1303" s="52"/>
    </row>
    <row r="1304" spans="2:5">
      <c r="B1304" s="52"/>
      <c r="C1304" s="52"/>
      <c r="D1304" s="52"/>
      <c r="E1304" s="52"/>
    </row>
    <row r="1305" spans="2:5">
      <c r="B1305" s="52"/>
      <c r="C1305" s="52"/>
      <c r="D1305" s="52"/>
      <c r="E1305" s="52"/>
    </row>
    <row r="1306" spans="2:5">
      <c r="B1306" s="52"/>
      <c r="C1306" s="52"/>
      <c r="D1306" s="52"/>
      <c r="E1306" s="52"/>
    </row>
    <row r="1307" spans="2:5">
      <c r="B1307" s="52"/>
      <c r="C1307" s="52"/>
      <c r="D1307" s="52"/>
      <c r="E1307" s="52"/>
    </row>
    <row r="1308" spans="2:5">
      <c r="B1308" s="52"/>
      <c r="C1308" s="52"/>
      <c r="D1308" s="52"/>
      <c r="E1308" s="52"/>
    </row>
    <row r="1309" spans="2:5">
      <c r="B1309" s="52"/>
      <c r="C1309" s="52"/>
      <c r="D1309" s="52"/>
      <c r="E1309" s="52"/>
    </row>
    <row r="1310" spans="2:5">
      <c r="B1310" s="52"/>
      <c r="C1310" s="52"/>
      <c r="D1310" s="52"/>
      <c r="E1310" s="52"/>
    </row>
    <row r="1311" spans="2:5">
      <c r="B1311" s="52"/>
      <c r="C1311" s="52"/>
      <c r="D1311" s="52"/>
      <c r="E1311" s="52"/>
    </row>
    <row r="1312" spans="2:5">
      <c r="B1312" s="52"/>
      <c r="C1312" s="52"/>
      <c r="D1312" s="52"/>
      <c r="E1312" s="52"/>
    </row>
    <row r="1313" spans="2:5">
      <c r="B1313" s="52"/>
      <c r="C1313" s="52"/>
      <c r="D1313" s="52"/>
      <c r="E1313" s="52"/>
    </row>
    <row r="1314" spans="2:5">
      <c r="B1314" s="52"/>
      <c r="C1314" s="52"/>
      <c r="D1314" s="52"/>
      <c r="E1314" s="52"/>
    </row>
    <row r="1315" spans="2:5">
      <c r="B1315" s="52"/>
      <c r="C1315" s="52"/>
      <c r="D1315" s="52"/>
      <c r="E1315" s="52"/>
    </row>
    <row r="1316" spans="2:5">
      <c r="B1316" s="52"/>
      <c r="C1316" s="52"/>
      <c r="D1316" s="52"/>
      <c r="E1316" s="52"/>
    </row>
    <row r="1317" spans="2:5">
      <c r="B1317" s="52"/>
      <c r="C1317" s="52"/>
      <c r="D1317" s="52"/>
      <c r="E1317" s="52"/>
    </row>
    <row r="1318" spans="2:5">
      <c r="B1318" s="52"/>
      <c r="C1318" s="52"/>
      <c r="D1318" s="52"/>
      <c r="E1318" s="52"/>
    </row>
    <row r="1319" spans="2:5">
      <c r="B1319" s="52"/>
      <c r="C1319" s="52"/>
      <c r="D1319" s="52"/>
      <c r="E1319" s="52"/>
    </row>
    <row r="1320" spans="2:5">
      <c r="B1320" s="52"/>
      <c r="C1320" s="52"/>
      <c r="D1320" s="52"/>
      <c r="E1320" s="52"/>
    </row>
    <row r="1321" spans="2:5">
      <c r="B1321" s="52"/>
      <c r="C1321" s="52"/>
      <c r="D1321" s="52"/>
      <c r="E1321" s="52"/>
    </row>
    <row r="1322" spans="2:5">
      <c r="B1322" s="52"/>
      <c r="C1322" s="52"/>
      <c r="D1322" s="52"/>
      <c r="E1322" s="52"/>
    </row>
    <row r="1323" spans="2:5">
      <c r="B1323" s="52"/>
      <c r="C1323" s="52"/>
      <c r="D1323" s="52"/>
      <c r="E1323" s="52"/>
    </row>
    <row r="1324" spans="2:5">
      <c r="B1324" s="52"/>
      <c r="C1324" s="52"/>
      <c r="D1324" s="52"/>
      <c r="E1324" s="52"/>
    </row>
    <row r="1325" spans="2:5">
      <c r="B1325" s="52"/>
      <c r="C1325" s="52"/>
      <c r="D1325" s="52"/>
      <c r="E1325" s="52"/>
    </row>
    <row r="1326" spans="2:5">
      <c r="B1326" s="52"/>
      <c r="C1326" s="52"/>
      <c r="D1326" s="52"/>
      <c r="E1326" s="52"/>
    </row>
    <row r="1327" spans="2:5">
      <c r="B1327" s="52"/>
      <c r="C1327" s="52"/>
      <c r="D1327" s="52"/>
      <c r="E1327" s="52"/>
    </row>
    <row r="1328" spans="2:5">
      <c r="B1328" s="52"/>
      <c r="C1328" s="52"/>
      <c r="D1328" s="52"/>
      <c r="E1328" s="52"/>
    </row>
    <row r="1329" spans="2:5">
      <c r="B1329" s="52"/>
      <c r="C1329" s="52"/>
      <c r="D1329" s="52"/>
      <c r="E1329" s="52"/>
    </row>
    <row r="1330" spans="2:5">
      <c r="B1330" s="52"/>
      <c r="C1330" s="52"/>
      <c r="D1330" s="52"/>
      <c r="E1330" s="52"/>
    </row>
    <row r="1331" spans="2:5">
      <c r="B1331" s="52"/>
      <c r="C1331" s="52"/>
      <c r="D1331" s="52"/>
      <c r="E1331" s="52"/>
    </row>
    <row r="1332" spans="2:5">
      <c r="B1332" s="52"/>
      <c r="C1332" s="52"/>
      <c r="D1332" s="52"/>
      <c r="E1332" s="52"/>
    </row>
    <row r="1333" spans="2:5">
      <c r="B1333" s="52"/>
      <c r="C1333" s="52"/>
      <c r="D1333" s="52"/>
      <c r="E1333" s="52"/>
    </row>
    <row r="1334" spans="2:5">
      <c r="B1334" s="52"/>
      <c r="C1334" s="52"/>
      <c r="D1334" s="52"/>
      <c r="E1334" s="52"/>
    </row>
    <row r="1335" spans="2:5">
      <c r="B1335" s="52"/>
      <c r="C1335" s="52"/>
      <c r="D1335" s="52"/>
      <c r="E1335" s="52"/>
    </row>
    <row r="1336" spans="2:5">
      <c r="B1336" s="52"/>
      <c r="C1336" s="52"/>
      <c r="D1336" s="52"/>
      <c r="E1336" s="52"/>
    </row>
    <row r="1337" spans="2:5">
      <c r="B1337" s="52"/>
      <c r="C1337" s="52"/>
      <c r="D1337" s="52"/>
      <c r="E1337" s="52"/>
    </row>
    <row r="1338" spans="2:5">
      <c r="B1338" s="52"/>
      <c r="C1338" s="52"/>
      <c r="D1338" s="52"/>
      <c r="E1338" s="52"/>
    </row>
    <row r="1339" spans="2:5">
      <c r="B1339" s="52"/>
      <c r="C1339" s="52"/>
      <c r="D1339" s="52"/>
      <c r="E1339" s="52"/>
    </row>
    <row r="1340" spans="2:5">
      <c r="B1340" s="52"/>
      <c r="C1340" s="52"/>
      <c r="D1340" s="52"/>
      <c r="E1340" s="52"/>
    </row>
    <row r="1341" spans="2:5">
      <c r="B1341" s="52"/>
      <c r="C1341" s="52"/>
      <c r="D1341" s="52"/>
      <c r="E1341" s="52"/>
    </row>
    <row r="1342" spans="2:5">
      <c r="B1342" s="52"/>
      <c r="C1342" s="52"/>
      <c r="D1342" s="52"/>
      <c r="E1342" s="52"/>
    </row>
    <row r="1343" spans="2:5">
      <c r="B1343" s="52"/>
      <c r="C1343" s="52"/>
      <c r="D1343" s="52"/>
      <c r="E1343" s="52"/>
    </row>
    <row r="1344" spans="2:5">
      <c r="B1344" s="52"/>
      <c r="C1344" s="52"/>
      <c r="D1344" s="52"/>
      <c r="E1344" s="52"/>
    </row>
    <row r="1345" spans="2:5">
      <c r="B1345" s="52"/>
      <c r="C1345" s="52"/>
      <c r="D1345" s="52"/>
      <c r="E1345" s="52"/>
    </row>
    <row r="1346" spans="2:5">
      <c r="B1346" s="52"/>
      <c r="C1346" s="52"/>
      <c r="D1346" s="52"/>
      <c r="E1346" s="52"/>
    </row>
    <row r="1347" spans="2:5">
      <c r="B1347" s="52"/>
      <c r="C1347" s="52"/>
      <c r="D1347" s="52"/>
      <c r="E1347" s="52"/>
    </row>
    <row r="1348" spans="2:5">
      <c r="B1348" s="52"/>
      <c r="C1348" s="52"/>
      <c r="D1348" s="52"/>
      <c r="E1348" s="52"/>
    </row>
    <row r="1349" spans="2:5">
      <c r="B1349" s="52"/>
      <c r="C1349" s="52"/>
      <c r="D1349" s="52"/>
      <c r="E1349" s="52"/>
    </row>
    <row r="1350" spans="2:5">
      <c r="B1350" s="52"/>
      <c r="C1350" s="52"/>
      <c r="D1350" s="52"/>
      <c r="E1350" s="52"/>
    </row>
    <row r="1351" spans="2:5">
      <c r="B1351" s="52"/>
      <c r="C1351" s="52"/>
      <c r="D1351" s="52"/>
      <c r="E1351" s="52"/>
    </row>
    <row r="1352" spans="2:5">
      <c r="B1352" s="52"/>
      <c r="C1352" s="52"/>
      <c r="D1352" s="52"/>
      <c r="E1352" s="52"/>
    </row>
    <row r="1353" spans="2:5">
      <c r="B1353" s="52"/>
      <c r="C1353" s="52"/>
      <c r="D1353" s="52"/>
      <c r="E1353" s="52"/>
    </row>
    <row r="1354" spans="2:5">
      <c r="B1354" s="52"/>
      <c r="C1354" s="52"/>
      <c r="D1354" s="52"/>
      <c r="E1354" s="52"/>
    </row>
    <row r="1355" spans="2:5">
      <c r="B1355" s="52"/>
      <c r="C1355" s="52"/>
      <c r="D1355" s="52"/>
      <c r="E1355" s="52"/>
    </row>
    <row r="1356" spans="2:5">
      <c r="B1356" s="52"/>
      <c r="C1356" s="52"/>
      <c r="D1356" s="52"/>
      <c r="E1356" s="52"/>
    </row>
    <row r="1357" spans="2:5">
      <c r="B1357" s="52"/>
      <c r="C1357" s="52"/>
      <c r="D1357" s="52"/>
      <c r="E1357" s="52"/>
    </row>
    <row r="1358" spans="2:5">
      <c r="B1358" s="52"/>
      <c r="C1358" s="52"/>
      <c r="D1358" s="52"/>
      <c r="E1358" s="52"/>
    </row>
    <row r="1359" spans="2:5">
      <c r="B1359" s="52"/>
      <c r="C1359" s="52"/>
      <c r="D1359" s="52"/>
      <c r="E1359" s="52"/>
    </row>
    <row r="1360" spans="2:5">
      <c r="B1360" s="52"/>
      <c r="C1360" s="52"/>
      <c r="D1360" s="52"/>
      <c r="E1360" s="52"/>
    </row>
    <row r="1361" spans="2:5">
      <c r="B1361" s="52"/>
      <c r="C1361" s="52"/>
      <c r="D1361" s="52"/>
      <c r="E1361" s="52"/>
    </row>
    <row r="1362" spans="2:5">
      <c r="B1362" s="52"/>
      <c r="C1362" s="52"/>
      <c r="D1362" s="52"/>
      <c r="E1362" s="52"/>
    </row>
    <row r="1363" spans="2:5">
      <c r="B1363" s="52"/>
      <c r="C1363" s="52"/>
      <c r="D1363" s="52"/>
      <c r="E1363" s="52"/>
    </row>
    <row r="1364" spans="2:5">
      <c r="B1364" s="52"/>
      <c r="C1364" s="52"/>
      <c r="D1364" s="52"/>
      <c r="E1364" s="52"/>
    </row>
    <row r="1365" spans="2:5">
      <c r="B1365" s="52"/>
      <c r="C1365" s="52"/>
      <c r="D1365" s="52"/>
      <c r="E1365" s="52"/>
    </row>
    <row r="1366" spans="2:5">
      <c r="B1366" s="52"/>
      <c r="C1366" s="52"/>
      <c r="D1366" s="52"/>
      <c r="E1366" s="52"/>
    </row>
    <row r="1367" spans="2:5">
      <c r="B1367" s="52"/>
      <c r="C1367" s="52"/>
      <c r="D1367" s="52"/>
      <c r="E1367" s="52"/>
    </row>
    <row r="1368" spans="2:5">
      <c r="B1368" s="52"/>
      <c r="C1368" s="52"/>
      <c r="D1368" s="52"/>
      <c r="E1368" s="52"/>
    </row>
    <row r="1369" spans="2:5">
      <c r="B1369" s="52"/>
      <c r="C1369" s="52"/>
      <c r="D1369" s="52"/>
      <c r="E1369" s="52"/>
    </row>
    <row r="1370" spans="2:5">
      <c r="B1370" s="52"/>
      <c r="C1370" s="52"/>
      <c r="D1370" s="52"/>
      <c r="E1370" s="52"/>
    </row>
    <row r="1371" spans="2:5">
      <c r="B1371" s="52"/>
      <c r="C1371" s="52"/>
      <c r="D1371" s="52"/>
      <c r="E1371" s="52"/>
    </row>
    <row r="1372" spans="2:5">
      <c r="B1372" s="52"/>
      <c r="C1372" s="52"/>
      <c r="D1372" s="52"/>
      <c r="E1372" s="52"/>
    </row>
    <row r="1373" spans="2:5">
      <c r="B1373" s="52"/>
      <c r="C1373" s="52"/>
      <c r="D1373" s="52"/>
      <c r="E1373" s="52"/>
    </row>
    <row r="1374" spans="2:5">
      <c r="B1374" s="52"/>
      <c r="C1374" s="52"/>
      <c r="D1374" s="52"/>
      <c r="E1374" s="52"/>
    </row>
    <row r="1375" spans="2:5">
      <c r="B1375" s="52"/>
      <c r="C1375" s="52"/>
      <c r="D1375" s="52"/>
      <c r="E1375" s="52"/>
    </row>
    <row r="1376" spans="2:5">
      <c r="B1376" s="52"/>
      <c r="C1376" s="52"/>
      <c r="D1376" s="52"/>
      <c r="E1376" s="52"/>
    </row>
    <row r="1377" spans="2:5">
      <c r="B1377" s="52"/>
      <c r="C1377" s="52"/>
      <c r="D1377" s="52"/>
      <c r="E1377" s="52"/>
    </row>
    <row r="1378" spans="2:5">
      <c r="B1378" s="52"/>
      <c r="C1378" s="52"/>
      <c r="D1378" s="52"/>
      <c r="E1378" s="52"/>
    </row>
    <row r="1379" spans="2:5">
      <c r="B1379" s="52"/>
      <c r="C1379" s="52"/>
      <c r="D1379" s="52"/>
      <c r="E1379" s="52"/>
    </row>
    <row r="1380" spans="2:5">
      <c r="B1380" s="52"/>
      <c r="C1380" s="52"/>
      <c r="D1380" s="52"/>
      <c r="E1380" s="52"/>
    </row>
    <row r="1381" spans="2:5">
      <c r="B1381" s="52"/>
      <c r="C1381" s="52"/>
      <c r="D1381" s="52"/>
      <c r="E1381" s="52"/>
    </row>
    <row r="1382" spans="2:5">
      <c r="B1382" s="52"/>
      <c r="C1382" s="52"/>
      <c r="D1382" s="52"/>
      <c r="E1382" s="52"/>
    </row>
    <row r="1383" spans="2:5">
      <c r="B1383" s="52"/>
      <c r="C1383" s="52"/>
      <c r="D1383" s="52"/>
      <c r="E1383" s="52"/>
    </row>
    <row r="1384" spans="2:5">
      <c r="B1384" s="52"/>
      <c r="C1384" s="52"/>
      <c r="D1384" s="52"/>
      <c r="E1384" s="52"/>
    </row>
    <row r="1385" spans="2:5">
      <c r="B1385" s="52"/>
      <c r="C1385" s="52"/>
      <c r="D1385" s="52"/>
      <c r="E1385" s="52"/>
    </row>
    <row r="1386" spans="2:5">
      <c r="B1386" s="52"/>
      <c r="C1386" s="52"/>
      <c r="D1386" s="52"/>
      <c r="E1386" s="52"/>
    </row>
    <row r="1387" spans="2:5">
      <c r="B1387" s="52"/>
      <c r="C1387" s="52"/>
      <c r="D1387" s="52"/>
      <c r="E1387" s="52"/>
    </row>
    <row r="1388" spans="2:5">
      <c r="B1388" s="52"/>
      <c r="C1388" s="52"/>
      <c r="D1388" s="52"/>
      <c r="E1388" s="52"/>
    </row>
    <row r="1389" spans="2:5">
      <c r="B1389" s="52"/>
      <c r="C1389" s="52"/>
      <c r="D1389" s="52"/>
      <c r="E1389" s="52"/>
    </row>
    <row r="1390" spans="2:5">
      <c r="B1390" s="52"/>
      <c r="C1390" s="52"/>
      <c r="D1390" s="52"/>
      <c r="E1390" s="52"/>
    </row>
    <row r="1391" spans="2:5">
      <c r="B1391" s="52"/>
      <c r="C1391" s="52"/>
      <c r="D1391" s="52"/>
      <c r="E1391" s="52"/>
    </row>
    <row r="1392" spans="2:5">
      <c r="B1392" s="52"/>
      <c r="C1392" s="52"/>
      <c r="D1392" s="52"/>
      <c r="E1392" s="52"/>
    </row>
    <row r="1393" spans="2:5">
      <c r="B1393" s="52"/>
      <c r="C1393" s="52"/>
      <c r="D1393" s="52"/>
      <c r="E1393" s="52"/>
    </row>
    <row r="1394" spans="2:5">
      <c r="B1394" s="52"/>
      <c r="C1394" s="52"/>
      <c r="D1394" s="52"/>
      <c r="E1394" s="52"/>
    </row>
    <row r="1395" spans="2:5">
      <c r="B1395" s="52"/>
      <c r="C1395" s="52"/>
      <c r="D1395" s="52"/>
      <c r="E1395" s="52"/>
    </row>
    <row r="1396" spans="2:5">
      <c r="B1396" s="52"/>
      <c r="C1396" s="52"/>
      <c r="D1396" s="52"/>
      <c r="E1396" s="52"/>
    </row>
    <row r="1397" spans="2:5">
      <c r="B1397" s="52"/>
      <c r="C1397" s="52"/>
      <c r="D1397" s="52"/>
      <c r="E1397" s="52"/>
    </row>
    <row r="1398" spans="2:5">
      <c r="B1398" s="52"/>
      <c r="C1398" s="52"/>
      <c r="D1398" s="52"/>
      <c r="E1398" s="52"/>
    </row>
    <row r="1399" spans="2:5">
      <c r="B1399" s="52"/>
      <c r="C1399" s="52"/>
      <c r="D1399" s="52"/>
      <c r="E1399" s="52"/>
    </row>
    <row r="1400" spans="2:5">
      <c r="B1400" s="52"/>
      <c r="C1400" s="52"/>
      <c r="D1400" s="52"/>
      <c r="E1400" s="52"/>
    </row>
    <row r="1401" spans="2:5">
      <c r="B1401" s="52"/>
      <c r="C1401" s="52"/>
      <c r="D1401" s="52"/>
      <c r="E1401" s="52"/>
    </row>
    <row r="1402" spans="2:5">
      <c r="B1402" s="52"/>
      <c r="C1402" s="52"/>
      <c r="D1402" s="52"/>
      <c r="E1402" s="52"/>
    </row>
    <row r="1403" spans="2:5">
      <c r="B1403" s="52"/>
      <c r="C1403" s="52"/>
      <c r="D1403" s="52"/>
      <c r="E1403" s="52"/>
    </row>
    <row r="1404" spans="2:5">
      <c r="B1404" s="52"/>
      <c r="C1404" s="52"/>
      <c r="D1404" s="52"/>
      <c r="E1404" s="52"/>
    </row>
    <row r="1405" spans="2:5">
      <c r="B1405" s="52"/>
      <c r="C1405" s="52"/>
      <c r="D1405" s="52"/>
      <c r="E1405" s="52"/>
    </row>
    <row r="1406" spans="2:5">
      <c r="B1406" s="52"/>
      <c r="C1406" s="52"/>
      <c r="D1406" s="52"/>
      <c r="E1406" s="52"/>
    </row>
    <row r="1407" spans="2:5">
      <c r="B1407" s="52"/>
      <c r="C1407" s="52"/>
      <c r="D1407" s="52"/>
      <c r="E1407" s="52"/>
    </row>
    <row r="1408" spans="2:5">
      <c r="B1408" s="52"/>
      <c r="C1408" s="52"/>
      <c r="D1408" s="52"/>
      <c r="E1408" s="52"/>
    </row>
    <row r="1409" spans="2:5">
      <c r="B1409" s="52"/>
      <c r="C1409" s="52"/>
      <c r="D1409" s="52"/>
      <c r="E1409" s="52"/>
    </row>
    <row r="1410" spans="2:5">
      <c r="B1410" s="52"/>
      <c r="C1410" s="52"/>
      <c r="D1410" s="52"/>
      <c r="E1410" s="52"/>
    </row>
    <row r="1411" spans="2:5">
      <c r="B1411" s="52"/>
      <c r="C1411" s="52"/>
      <c r="D1411" s="52"/>
      <c r="E1411" s="52"/>
    </row>
    <row r="1412" spans="2:5">
      <c r="B1412" s="52"/>
      <c r="C1412" s="52"/>
      <c r="D1412" s="52"/>
      <c r="E1412" s="52"/>
    </row>
    <row r="1413" spans="2:5">
      <c r="B1413" s="52"/>
      <c r="C1413" s="52"/>
      <c r="D1413" s="52"/>
      <c r="E1413" s="52"/>
    </row>
    <row r="1414" spans="2:5">
      <c r="B1414" s="52"/>
      <c r="C1414" s="52"/>
      <c r="D1414" s="52"/>
      <c r="E1414" s="52"/>
    </row>
    <row r="1415" spans="2:5">
      <c r="B1415" s="52"/>
      <c r="C1415" s="52"/>
      <c r="D1415" s="52"/>
      <c r="E1415" s="52"/>
    </row>
    <row r="1416" spans="2:5">
      <c r="B1416" s="52"/>
      <c r="C1416" s="52"/>
      <c r="D1416" s="52"/>
      <c r="E1416" s="52"/>
    </row>
    <row r="1417" spans="2:5">
      <c r="B1417" s="52"/>
      <c r="C1417" s="52"/>
      <c r="D1417" s="52"/>
      <c r="E1417" s="52"/>
    </row>
    <row r="1418" spans="2:5">
      <c r="B1418" s="52"/>
      <c r="C1418" s="52"/>
      <c r="D1418" s="52"/>
      <c r="E1418" s="52"/>
    </row>
    <row r="1419" spans="2:5">
      <c r="B1419" s="52"/>
      <c r="C1419" s="52"/>
      <c r="D1419" s="52"/>
      <c r="E1419" s="52"/>
    </row>
    <row r="1420" spans="2:5">
      <c r="B1420" s="52"/>
      <c r="C1420" s="52"/>
      <c r="D1420" s="52"/>
      <c r="E1420" s="52"/>
    </row>
    <row r="1421" spans="2:5">
      <c r="B1421" s="52"/>
      <c r="C1421" s="52"/>
      <c r="D1421" s="52"/>
      <c r="E1421" s="52"/>
    </row>
    <row r="1422" spans="2:5">
      <c r="B1422" s="52"/>
      <c r="C1422" s="52"/>
      <c r="D1422" s="52"/>
      <c r="E1422" s="52"/>
    </row>
    <row r="1423" spans="2:5">
      <c r="B1423" s="52"/>
      <c r="C1423" s="52"/>
      <c r="D1423" s="52"/>
      <c r="E1423" s="52"/>
    </row>
    <row r="1424" spans="2:5">
      <c r="B1424" s="52"/>
      <c r="C1424" s="52"/>
      <c r="D1424" s="52"/>
      <c r="E1424" s="52"/>
    </row>
    <row r="1425" spans="2:5">
      <c r="B1425" s="52"/>
      <c r="C1425" s="52"/>
      <c r="D1425" s="52"/>
      <c r="E1425" s="52"/>
    </row>
    <row r="1426" spans="2:5">
      <c r="B1426" s="52"/>
      <c r="C1426" s="52"/>
      <c r="D1426" s="52"/>
      <c r="E1426" s="52"/>
    </row>
    <row r="1427" spans="2:5">
      <c r="B1427" s="52"/>
      <c r="C1427" s="52"/>
      <c r="D1427" s="52"/>
      <c r="E1427" s="52"/>
    </row>
    <row r="1428" spans="2:5">
      <c r="B1428" s="52"/>
      <c r="C1428" s="52"/>
      <c r="D1428" s="52"/>
      <c r="E1428" s="52"/>
    </row>
    <row r="1429" spans="2:5">
      <c r="B1429" s="52"/>
      <c r="C1429" s="52"/>
      <c r="D1429" s="52"/>
      <c r="E1429" s="52"/>
    </row>
    <row r="1430" spans="2:5">
      <c r="B1430" s="52"/>
      <c r="C1430" s="52"/>
      <c r="D1430" s="52"/>
      <c r="E1430" s="52"/>
    </row>
    <row r="1431" spans="2:5">
      <c r="B1431" s="52"/>
      <c r="C1431" s="52"/>
      <c r="D1431" s="52"/>
      <c r="E1431" s="52"/>
    </row>
    <row r="1432" spans="2:5">
      <c r="B1432" s="52"/>
      <c r="C1432" s="52"/>
      <c r="D1432" s="52"/>
      <c r="E1432" s="52"/>
    </row>
    <row r="1433" spans="2:5">
      <c r="B1433" s="52"/>
      <c r="C1433" s="52"/>
      <c r="D1433" s="52"/>
      <c r="E1433" s="52"/>
    </row>
    <row r="1434" spans="2:5">
      <c r="B1434" s="52"/>
      <c r="C1434" s="52"/>
      <c r="D1434" s="52"/>
      <c r="E1434" s="52"/>
    </row>
    <row r="1435" spans="2:5">
      <c r="B1435" s="52"/>
      <c r="C1435" s="52"/>
      <c r="D1435" s="52"/>
      <c r="E1435" s="52"/>
    </row>
    <row r="1436" spans="2:5">
      <c r="B1436" s="52"/>
      <c r="C1436" s="52"/>
      <c r="D1436" s="52"/>
      <c r="E1436" s="52"/>
    </row>
    <row r="1437" spans="2:5">
      <c r="B1437" s="52"/>
      <c r="C1437" s="52"/>
      <c r="D1437" s="52"/>
      <c r="E1437" s="52"/>
    </row>
    <row r="1438" spans="2:5">
      <c r="B1438" s="52"/>
      <c r="C1438" s="52"/>
      <c r="D1438" s="52"/>
      <c r="E1438" s="52"/>
    </row>
    <row r="1439" spans="2:5">
      <c r="B1439" s="52"/>
      <c r="C1439" s="52"/>
      <c r="D1439" s="52"/>
      <c r="E1439" s="52"/>
    </row>
    <row r="1440" spans="2:5">
      <c r="B1440" s="52"/>
      <c r="C1440" s="52"/>
      <c r="D1440" s="52"/>
      <c r="E1440" s="52"/>
    </row>
    <row r="1441" spans="2:5">
      <c r="B1441" s="52"/>
      <c r="C1441" s="52"/>
      <c r="D1441" s="52"/>
      <c r="E1441" s="52"/>
    </row>
    <row r="1442" spans="2:5">
      <c r="B1442" s="52"/>
      <c r="C1442" s="52"/>
      <c r="D1442" s="52"/>
      <c r="E1442" s="52"/>
    </row>
    <row r="1443" spans="2:5">
      <c r="B1443" s="52"/>
      <c r="C1443" s="52"/>
      <c r="D1443" s="52"/>
      <c r="E1443" s="52"/>
    </row>
    <row r="1444" spans="2:5">
      <c r="B1444" s="52"/>
      <c r="C1444" s="52"/>
      <c r="D1444" s="52"/>
      <c r="E1444" s="52"/>
    </row>
    <row r="1445" spans="2:5">
      <c r="B1445" s="52"/>
      <c r="C1445" s="52"/>
      <c r="D1445" s="52"/>
      <c r="E1445" s="52"/>
    </row>
    <row r="1446" spans="2:5">
      <c r="B1446" s="52"/>
      <c r="C1446" s="52"/>
      <c r="D1446" s="52"/>
      <c r="E1446" s="52"/>
    </row>
    <row r="1447" spans="2:5">
      <c r="B1447" s="52"/>
      <c r="C1447" s="52"/>
      <c r="D1447" s="52"/>
      <c r="E1447" s="52"/>
    </row>
    <row r="1448" spans="2:5">
      <c r="B1448" s="52"/>
      <c r="C1448" s="52"/>
      <c r="D1448" s="52"/>
      <c r="E1448" s="52"/>
    </row>
    <row r="1449" spans="2:5">
      <c r="B1449" s="52"/>
      <c r="C1449" s="52"/>
      <c r="D1449" s="52"/>
      <c r="E1449" s="52"/>
    </row>
    <row r="1450" spans="2:5">
      <c r="B1450" s="52"/>
      <c r="C1450" s="52"/>
      <c r="D1450" s="52"/>
      <c r="E1450" s="52"/>
    </row>
    <row r="1451" spans="2:5">
      <c r="B1451" s="52"/>
      <c r="C1451" s="52"/>
      <c r="D1451" s="52"/>
      <c r="E1451" s="52"/>
    </row>
    <row r="1452" spans="2:5">
      <c r="B1452" s="52"/>
      <c r="C1452" s="52"/>
      <c r="D1452" s="52"/>
      <c r="E1452" s="52"/>
    </row>
    <row r="1453" spans="2:5">
      <c r="B1453" s="52"/>
      <c r="C1453" s="52"/>
      <c r="D1453" s="52"/>
      <c r="E1453" s="52"/>
    </row>
    <row r="1454" spans="2:5">
      <c r="B1454" s="52"/>
      <c r="C1454" s="52"/>
      <c r="D1454" s="52"/>
      <c r="E1454" s="52"/>
    </row>
    <row r="1455" spans="2:5">
      <c r="B1455" s="52"/>
      <c r="C1455" s="52"/>
      <c r="D1455" s="52"/>
      <c r="E1455" s="52"/>
    </row>
    <row r="1456" spans="2:5">
      <c r="B1456" s="52"/>
      <c r="C1456" s="52"/>
      <c r="D1456" s="52"/>
      <c r="E1456" s="52"/>
    </row>
    <row r="1457" spans="2:5">
      <c r="B1457" s="52"/>
      <c r="C1457" s="52"/>
      <c r="D1457" s="52"/>
      <c r="E1457" s="52"/>
    </row>
    <row r="1458" spans="2:5">
      <c r="B1458" s="52"/>
      <c r="C1458" s="52"/>
      <c r="D1458" s="52"/>
      <c r="E1458" s="52"/>
    </row>
    <row r="1459" spans="2:5">
      <c r="B1459" s="52"/>
      <c r="C1459" s="52"/>
      <c r="D1459" s="52"/>
      <c r="E1459" s="52"/>
    </row>
    <row r="1460" spans="2:5">
      <c r="B1460" s="52"/>
      <c r="C1460" s="52"/>
      <c r="D1460" s="52"/>
      <c r="E1460" s="52"/>
    </row>
    <row r="1461" spans="2:5">
      <c r="B1461" s="52"/>
      <c r="C1461" s="52"/>
      <c r="D1461" s="52"/>
      <c r="E1461" s="52"/>
    </row>
    <row r="1462" spans="2:5">
      <c r="B1462" s="52"/>
      <c r="C1462" s="52"/>
      <c r="D1462" s="52"/>
      <c r="E1462" s="52"/>
    </row>
    <row r="1463" spans="2:5">
      <c r="B1463" s="52"/>
      <c r="C1463" s="52"/>
      <c r="D1463" s="52"/>
      <c r="E1463" s="52"/>
    </row>
    <row r="1464" spans="2:5">
      <c r="B1464" s="52"/>
      <c r="C1464" s="52"/>
      <c r="D1464" s="52"/>
      <c r="E1464" s="52"/>
    </row>
    <row r="1465" spans="2:5">
      <c r="B1465" s="52"/>
      <c r="C1465" s="52"/>
      <c r="D1465" s="52"/>
      <c r="E1465" s="52"/>
    </row>
    <row r="1466" spans="2:5">
      <c r="B1466" s="52"/>
      <c r="C1466" s="52"/>
      <c r="D1466" s="52"/>
      <c r="E1466" s="52"/>
    </row>
    <row r="1467" spans="2:5">
      <c r="B1467" s="52"/>
      <c r="C1467" s="52"/>
      <c r="D1467" s="52"/>
      <c r="E1467" s="52"/>
    </row>
    <row r="1468" spans="2:5">
      <c r="B1468" s="52"/>
      <c r="C1468" s="52"/>
      <c r="D1468" s="52"/>
      <c r="E1468" s="52"/>
    </row>
    <row r="1469" spans="2:5">
      <c r="B1469" s="52"/>
      <c r="C1469" s="52"/>
      <c r="D1469" s="52"/>
      <c r="E1469" s="52"/>
    </row>
    <row r="1470" spans="2:5">
      <c r="B1470" s="52"/>
      <c r="C1470" s="52"/>
      <c r="D1470" s="52"/>
      <c r="E1470" s="52"/>
    </row>
    <row r="1471" spans="2:5">
      <c r="B1471" s="52"/>
      <c r="C1471" s="52"/>
      <c r="D1471" s="52"/>
      <c r="E1471" s="52"/>
    </row>
    <row r="1472" spans="2:5">
      <c r="B1472" s="52"/>
      <c r="C1472" s="52"/>
      <c r="D1472" s="52"/>
      <c r="E1472" s="52"/>
    </row>
    <row r="1473" spans="2:5">
      <c r="B1473" s="52"/>
      <c r="C1473" s="52"/>
      <c r="D1473" s="52"/>
      <c r="E1473" s="52"/>
    </row>
    <row r="1474" spans="2:5">
      <c r="B1474" s="52"/>
      <c r="C1474" s="52"/>
      <c r="D1474" s="52"/>
      <c r="E1474" s="52"/>
    </row>
    <row r="1475" spans="2:5">
      <c r="B1475" s="52"/>
      <c r="C1475" s="52"/>
      <c r="D1475" s="52"/>
      <c r="E1475" s="52"/>
    </row>
    <row r="1476" spans="2:5">
      <c r="B1476" s="52"/>
      <c r="C1476" s="52"/>
      <c r="D1476" s="52"/>
      <c r="E1476" s="52"/>
    </row>
    <row r="1477" spans="2:5">
      <c r="B1477" s="52"/>
      <c r="C1477" s="52"/>
      <c r="D1477" s="52"/>
      <c r="E1477" s="52"/>
    </row>
    <row r="1478" spans="2:5">
      <c r="B1478" s="52"/>
      <c r="C1478" s="52"/>
      <c r="D1478" s="52"/>
      <c r="E1478" s="52"/>
    </row>
    <row r="1479" spans="2:5">
      <c r="B1479" s="52"/>
      <c r="C1479" s="52"/>
      <c r="D1479" s="52"/>
      <c r="E1479" s="52"/>
    </row>
    <row r="1480" spans="2:5">
      <c r="B1480" s="52"/>
      <c r="C1480" s="52"/>
      <c r="D1480" s="52"/>
      <c r="E1480" s="52"/>
    </row>
    <row r="1481" spans="2:5">
      <c r="B1481" s="52"/>
      <c r="C1481" s="52"/>
      <c r="D1481" s="52"/>
      <c r="E1481" s="52"/>
    </row>
    <row r="1482" spans="2:5">
      <c r="B1482" s="52"/>
      <c r="C1482" s="52"/>
      <c r="D1482" s="52"/>
      <c r="E1482" s="52"/>
    </row>
    <row r="1483" spans="2:5">
      <c r="B1483" s="52"/>
      <c r="C1483" s="52"/>
      <c r="D1483" s="52"/>
      <c r="E1483" s="52"/>
    </row>
    <row r="1484" spans="2:5">
      <c r="B1484" s="52"/>
      <c r="C1484" s="52"/>
      <c r="D1484" s="52"/>
      <c r="E1484" s="52"/>
    </row>
    <row r="1485" spans="2:5">
      <c r="B1485" s="52"/>
      <c r="C1485" s="52"/>
      <c r="D1485" s="52"/>
      <c r="E1485" s="52"/>
    </row>
    <row r="1486" spans="2:5">
      <c r="B1486" s="52"/>
      <c r="C1486" s="52"/>
      <c r="D1486" s="52"/>
      <c r="E1486" s="52"/>
    </row>
    <row r="1487" spans="2:5">
      <c r="B1487" s="52"/>
      <c r="C1487" s="52"/>
      <c r="D1487" s="52"/>
      <c r="E1487" s="52"/>
    </row>
    <row r="1488" spans="2:5">
      <c r="B1488" s="52"/>
      <c r="C1488" s="52"/>
      <c r="D1488" s="52"/>
      <c r="E1488" s="52"/>
    </row>
    <row r="1489" spans="2:5">
      <c r="B1489" s="52"/>
      <c r="C1489" s="52"/>
      <c r="D1489" s="52"/>
      <c r="E1489" s="52"/>
    </row>
    <row r="1490" spans="2:5">
      <c r="B1490" s="52"/>
      <c r="C1490" s="52"/>
      <c r="D1490" s="52"/>
      <c r="E1490" s="52"/>
    </row>
    <row r="1491" spans="2:5">
      <c r="B1491" s="52"/>
      <c r="C1491" s="52"/>
      <c r="D1491" s="52"/>
      <c r="E1491" s="52"/>
    </row>
    <row r="1492" spans="2:5">
      <c r="B1492" s="52"/>
      <c r="C1492" s="52"/>
      <c r="D1492" s="52"/>
      <c r="E1492" s="52"/>
    </row>
    <row r="1493" spans="2:5">
      <c r="B1493" s="52"/>
      <c r="C1493" s="52"/>
      <c r="D1493" s="52"/>
      <c r="E1493" s="52"/>
    </row>
    <row r="1494" spans="2:5">
      <c r="B1494" s="52"/>
      <c r="C1494" s="52"/>
      <c r="D1494" s="52"/>
      <c r="E1494" s="52"/>
    </row>
    <row r="1495" spans="2:5">
      <c r="B1495" s="52"/>
      <c r="C1495" s="52"/>
      <c r="D1495" s="52"/>
      <c r="E1495" s="52"/>
    </row>
    <row r="1496" spans="2:5">
      <c r="B1496" s="52"/>
      <c r="C1496" s="52"/>
      <c r="D1496" s="52"/>
      <c r="E1496" s="52"/>
    </row>
    <row r="1497" spans="2:5">
      <c r="B1497" s="52"/>
      <c r="C1497" s="52"/>
      <c r="D1497" s="52"/>
      <c r="E1497" s="52"/>
    </row>
    <row r="1498" spans="2:5">
      <c r="B1498" s="52"/>
      <c r="C1498" s="52"/>
      <c r="D1498" s="52"/>
      <c r="E1498" s="52"/>
    </row>
    <row r="1499" spans="2:5">
      <c r="B1499" s="52"/>
      <c r="C1499" s="52"/>
      <c r="D1499" s="52"/>
      <c r="E1499" s="52"/>
    </row>
    <row r="1500" spans="2:5">
      <c r="B1500" s="52"/>
      <c r="C1500" s="52"/>
      <c r="D1500" s="52"/>
      <c r="E1500" s="52"/>
    </row>
    <row r="1501" spans="2:5">
      <c r="B1501" s="52"/>
      <c r="C1501" s="52"/>
      <c r="D1501" s="52"/>
      <c r="E1501" s="52"/>
    </row>
    <row r="1502" spans="2:5">
      <c r="B1502" s="52"/>
      <c r="C1502" s="52"/>
      <c r="D1502" s="52"/>
      <c r="E1502" s="52"/>
    </row>
    <row r="1503" spans="2:5">
      <c r="B1503" s="52"/>
      <c r="C1503" s="52"/>
      <c r="D1503" s="52"/>
      <c r="E1503" s="52"/>
    </row>
    <row r="1504" spans="2:5">
      <c r="B1504" s="52"/>
      <c r="C1504" s="52"/>
      <c r="D1504" s="52"/>
      <c r="E1504" s="52"/>
    </row>
    <row r="1505" spans="2:5">
      <c r="B1505" s="52"/>
      <c r="C1505" s="52"/>
      <c r="D1505" s="52"/>
      <c r="E1505" s="52"/>
    </row>
    <row r="1506" spans="2:5">
      <c r="B1506" s="52"/>
      <c r="C1506" s="52"/>
      <c r="D1506" s="52"/>
      <c r="E1506" s="52"/>
    </row>
    <row r="1507" spans="2:5">
      <c r="B1507" s="52"/>
      <c r="C1507" s="52"/>
      <c r="D1507" s="52"/>
      <c r="E1507" s="52"/>
    </row>
    <row r="1508" spans="2:5">
      <c r="B1508" s="52"/>
      <c r="C1508" s="52"/>
      <c r="D1508" s="52"/>
      <c r="E1508" s="52"/>
    </row>
    <row r="1509" spans="2:5">
      <c r="B1509" s="52"/>
      <c r="C1509" s="52"/>
      <c r="D1509" s="52"/>
      <c r="E1509" s="52"/>
    </row>
    <row r="1510" spans="2:5">
      <c r="B1510" s="52"/>
      <c r="C1510" s="52"/>
      <c r="D1510" s="52"/>
      <c r="E1510" s="52"/>
    </row>
    <row r="1511" spans="2:5">
      <c r="B1511" s="52"/>
      <c r="C1511" s="52"/>
      <c r="D1511" s="52"/>
      <c r="E1511" s="52"/>
    </row>
    <row r="1512" spans="2:5">
      <c r="B1512" s="52"/>
      <c r="C1512" s="52"/>
      <c r="D1512" s="52"/>
      <c r="E1512" s="52"/>
    </row>
    <row r="1513" spans="2:5">
      <c r="B1513" s="52"/>
      <c r="C1513" s="52"/>
      <c r="D1513" s="52"/>
      <c r="E1513" s="52"/>
    </row>
    <row r="1514" spans="2:5">
      <c r="B1514" s="52"/>
      <c r="C1514" s="52"/>
      <c r="D1514" s="52"/>
      <c r="E1514" s="52"/>
    </row>
    <row r="1515" spans="2:5">
      <c r="B1515" s="52"/>
      <c r="C1515" s="52"/>
      <c r="D1515" s="52"/>
      <c r="E1515" s="52"/>
    </row>
    <row r="1516" spans="2:5">
      <c r="B1516" s="52"/>
      <c r="C1516" s="52"/>
      <c r="D1516" s="52"/>
      <c r="E1516" s="52"/>
    </row>
    <row r="1517" spans="2:5">
      <c r="B1517" s="52"/>
      <c r="C1517" s="52"/>
      <c r="D1517" s="52"/>
      <c r="E1517" s="52"/>
    </row>
    <row r="1518" spans="2:5">
      <c r="B1518" s="52"/>
      <c r="C1518" s="52"/>
      <c r="D1518" s="52"/>
      <c r="E1518" s="52"/>
    </row>
    <row r="1519" spans="2:5">
      <c r="B1519" s="52"/>
      <c r="C1519" s="52"/>
      <c r="D1519" s="52"/>
      <c r="E1519" s="52"/>
    </row>
    <row r="1520" spans="2:5">
      <c r="B1520" s="52"/>
      <c r="C1520" s="52"/>
      <c r="D1520" s="52"/>
      <c r="E1520" s="52"/>
    </row>
    <row r="1521" spans="2:5">
      <c r="B1521" s="52"/>
      <c r="C1521" s="52"/>
      <c r="D1521" s="52"/>
      <c r="E1521" s="52"/>
    </row>
    <row r="1522" spans="2:5">
      <c r="B1522" s="52"/>
      <c r="C1522" s="52"/>
      <c r="D1522" s="52"/>
      <c r="E1522" s="52"/>
    </row>
    <row r="1523" spans="2:5">
      <c r="B1523" s="52"/>
      <c r="C1523" s="52"/>
      <c r="D1523" s="52"/>
      <c r="E1523" s="52"/>
    </row>
    <row r="1524" spans="2:5">
      <c r="B1524" s="52"/>
      <c r="C1524" s="52"/>
      <c r="D1524" s="52"/>
      <c r="E1524" s="52"/>
    </row>
    <row r="1525" spans="2:5">
      <c r="B1525" s="52"/>
      <c r="C1525" s="52"/>
      <c r="D1525" s="52"/>
      <c r="E1525" s="52"/>
    </row>
    <row r="1526" spans="2:5">
      <c r="B1526" s="52"/>
      <c r="C1526" s="52"/>
      <c r="D1526" s="52"/>
      <c r="E1526" s="52"/>
    </row>
    <row r="1527" spans="2:5">
      <c r="B1527" s="52"/>
      <c r="C1527" s="52"/>
      <c r="D1527" s="52"/>
      <c r="E1527" s="52"/>
    </row>
    <row r="1528" spans="2:5">
      <c r="B1528" s="52"/>
      <c r="C1528" s="52"/>
      <c r="D1528" s="52"/>
      <c r="E1528" s="52"/>
    </row>
    <row r="1529" spans="2:5">
      <c r="B1529" s="52"/>
      <c r="C1529" s="52"/>
      <c r="D1529" s="52"/>
      <c r="E1529" s="52"/>
    </row>
    <row r="1530" spans="2:5">
      <c r="B1530" s="52"/>
      <c r="C1530" s="52"/>
      <c r="D1530" s="52"/>
      <c r="E1530" s="52"/>
    </row>
    <row r="1531" spans="2:5">
      <c r="B1531" s="52"/>
      <c r="C1531" s="52"/>
      <c r="D1531" s="52"/>
      <c r="E1531" s="52"/>
    </row>
    <row r="1532" spans="2:5">
      <c r="B1532" s="52"/>
      <c r="C1532" s="52"/>
      <c r="D1532" s="52"/>
      <c r="E1532" s="52"/>
    </row>
    <row r="1533" spans="2:5">
      <c r="B1533" s="52"/>
      <c r="C1533" s="52"/>
      <c r="D1533" s="52"/>
      <c r="E1533" s="52"/>
    </row>
    <row r="1534" spans="2:5">
      <c r="B1534" s="52"/>
      <c r="C1534" s="52"/>
      <c r="D1534" s="52"/>
      <c r="E1534" s="52"/>
    </row>
    <row r="1556" spans="2:2">
      <c r="B1556" s="58"/>
    </row>
    <row r="1557" spans="2:2">
      <c r="B1557" s="58"/>
    </row>
    <row r="1558" spans="2:2">
      <c r="B1558" s="58"/>
    </row>
    <row r="1559" spans="2:2">
      <c r="B1559" s="58"/>
    </row>
    <row r="1560" spans="2:2">
      <c r="B1560" s="58"/>
    </row>
    <row r="1561" spans="2:2">
      <c r="B1561" s="58"/>
    </row>
    <row r="1562" spans="2:2">
      <c r="B1562" s="58"/>
    </row>
    <row r="1563" spans="2:2">
      <c r="B1563" s="58"/>
    </row>
    <row r="1665" spans="1:1" ht="16.5">
      <c r="A1665" s="62"/>
    </row>
    <row r="1889" spans="1:1" ht="14.25">
      <c r="A1889" s="60"/>
    </row>
    <row r="1890" spans="1:1" ht="14.25">
      <c r="A1890" s="60"/>
    </row>
    <row r="1891" spans="1:1" ht="14.25">
      <c r="A1891" s="60"/>
    </row>
    <row r="1892" spans="1:1" ht="14.25">
      <c r="A1892" s="60"/>
    </row>
    <row r="1893" spans="1:1" ht="14.25">
      <c r="A1893" s="60"/>
    </row>
  </sheetData>
  <phoneticPr fontId="14" type="noConversion"/>
  <pageMargins left="0.75" right="0.75" top="1" bottom="1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H1936"/>
  <sheetViews>
    <sheetView workbookViewId="0">
      <selection activeCell="B3" sqref="B3:E7"/>
    </sheetView>
  </sheetViews>
  <sheetFormatPr defaultColWidth="8.875" defaultRowHeight="13.5"/>
  <cols>
    <col min="1" max="1" width="10.375" bestFit="1" customWidth="1"/>
  </cols>
  <sheetData>
    <row r="1" spans="1:8" ht="33">
      <c r="A1" s="106"/>
      <c r="B1" s="113" t="s">
        <v>57</v>
      </c>
      <c r="C1" s="106"/>
      <c r="D1" s="106"/>
      <c r="E1" s="106"/>
      <c r="F1" s="102"/>
      <c r="G1" s="100" t="s">
        <v>55</v>
      </c>
      <c r="H1" s="100" t="s">
        <v>56</v>
      </c>
    </row>
    <row r="2" spans="1:8" ht="16.5">
      <c r="A2" s="107" t="s">
        <v>50</v>
      </c>
      <c r="B2" s="108">
        <v>42979</v>
      </c>
      <c r="C2" s="108">
        <v>43070</v>
      </c>
      <c r="D2" s="108">
        <v>43070</v>
      </c>
      <c r="E2" s="108">
        <v>43101</v>
      </c>
      <c r="F2" s="105" t="s">
        <v>48</v>
      </c>
      <c r="G2" s="101">
        <v>0.65724936954058699</v>
      </c>
      <c r="H2" s="101">
        <v>0.70546253088114197</v>
      </c>
    </row>
    <row r="3" spans="1:8" ht="16.5">
      <c r="A3" s="107">
        <v>43062</v>
      </c>
      <c r="B3" s="112">
        <v>12.57</v>
      </c>
      <c r="C3" s="112">
        <v>11.06</v>
      </c>
      <c r="D3" s="112">
        <v>11.64</v>
      </c>
      <c r="E3" s="112">
        <v>11.71</v>
      </c>
      <c r="F3" s="104">
        <v>32.03</v>
      </c>
      <c r="G3" s="31"/>
      <c r="H3" s="31"/>
    </row>
    <row r="4" spans="1:8" ht="16.5">
      <c r="A4" s="107">
        <v>43061</v>
      </c>
      <c r="B4" s="112">
        <v>13.94</v>
      </c>
      <c r="C4" s="112">
        <v>9.5299999999999994</v>
      </c>
      <c r="D4" s="112">
        <v>10.62</v>
      </c>
      <c r="E4" s="112">
        <v>17.690000000000001</v>
      </c>
      <c r="F4" s="105">
        <v>32.049999999999997</v>
      </c>
      <c r="G4" s="31"/>
      <c r="H4" s="31"/>
    </row>
    <row r="5" spans="1:8" ht="16.5">
      <c r="A5" s="107">
        <v>43060</v>
      </c>
      <c r="B5" s="112">
        <v>14.09</v>
      </c>
      <c r="C5" s="112">
        <v>9.16</v>
      </c>
      <c r="D5" s="112">
        <v>9.8800000000000008</v>
      </c>
      <c r="E5" s="112">
        <v>11.61</v>
      </c>
      <c r="F5" s="105">
        <v>32.06</v>
      </c>
      <c r="G5" s="31"/>
      <c r="H5" s="31"/>
    </row>
    <row r="6" spans="1:8" ht="16.5">
      <c r="A6" s="107">
        <v>43059</v>
      </c>
      <c r="B6" s="112">
        <v>12.29</v>
      </c>
      <c r="C6" s="112">
        <v>13.33</v>
      </c>
      <c r="D6" s="112">
        <v>13.27</v>
      </c>
      <c r="E6" s="112">
        <v>18.36</v>
      </c>
      <c r="F6" s="105">
        <v>32.07</v>
      </c>
      <c r="G6" s="31"/>
      <c r="H6" s="31"/>
    </row>
    <row r="7" spans="1:8" ht="16.5">
      <c r="A7" s="107">
        <v>43056</v>
      </c>
      <c r="B7" s="112">
        <v>10.73</v>
      </c>
      <c r="C7" s="112">
        <v>11.41</v>
      </c>
      <c r="D7" s="112">
        <v>11.5</v>
      </c>
      <c r="E7" s="112">
        <v>11.05</v>
      </c>
      <c r="F7" s="105">
        <v>32.07</v>
      </c>
      <c r="G7" s="31"/>
      <c r="H7" s="31"/>
    </row>
    <row r="8" spans="1:8" ht="16.5">
      <c r="A8" s="107">
        <v>43055</v>
      </c>
      <c r="B8" s="112">
        <v>12.3</v>
      </c>
      <c r="C8" s="112">
        <v>10.97</v>
      </c>
      <c r="D8" s="112">
        <v>11.15</v>
      </c>
      <c r="E8" s="112">
        <v>10.51</v>
      </c>
      <c r="F8" s="105">
        <v>32.090000000000003</v>
      </c>
      <c r="G8" s="31"/>
      <c r="H8" s="31"/>
    </row>
    <row r="9" spans="1:8" ht="16.5">
      <c r="A9" s="107">
        <v>43054</v>
      </c>
      <c r="B9" s="112">
        <v>11.08</v>
      </c>
      <c r="C9" s="112">
        <v>11.48</v>
      </c>
      <c r="D9" s="112">
        <v>11.58</v>
      </c>
      <c r="E9" s="112">
        <v>16.53</v>
      </c>
      <c r="F9" s="105">
        <v>32.11</v>
      </c>
      <c r="G9" s="31"/>
      <c r="H9" s="31"/>
    </row>
    <row r="10" spans="1:8" ht="16.5">
      <c r="A10" s="107">
        <v>43053</v>
      </c>
      <c r="B10" s="112">
        <v>10.66</v>
      </c>
      <c r="C10" s="112">
        <v>11.74</v>
      </c>
      <c r="D10" s="112">
        <v>11.79</v>
      </c>
      <c r="E10" s="112">
        <v>11.38</v>
      </c>
      <c r="F10" s="105">
        <v>31.99</v>
      </c>
      <c r="G10" s="31"/>
      <c r="H10" s="31"/>
    </row>
    <row r="11" spans="1:8" ht="16.5">
      <c r="A11" s="107">
        <v>43052</v>
      </c>
      <c r="B11" s="112">
        <v>10.9</v>
      </c>
      <c r="C11" s="112">
        <v>11.12</v>
      </c>
      <c r="D11" s="112">
        <v>11.16</v>
      </c>
      <c r="E11" s="112">
        <v>11.2</v>
      </c>
      <c r="F11" s="105">
        <v>31.95</v>
      </c>
      <c r="G11" s="31"/>
      <c r="H11" s="31"/>
    </row>
    <row r="12" spans="1:8" ht="16.5">
      <c r="A12" s="107">
        <v>43049</v>
      </c>
      <c r="B12" s="112">
        <v>12.16</v>
      </c>
      <c r="C12" s="112">
        <v>10.59</v>
      </c>
      <c r="D12" s="112">
        <v>10.61</v>
      </c>
      <c r="E12" s="112">
        <v>10.71</v>
      </c>
      <c r="F12" s="105">
        <v>31.95</v>
      </c>
      <c r="G12" s="31"/>
      <c r="H12" s="31"/>
    </row>
    <row r="13" spans="1:8" ht="16.5">
      <c r="A13" s="107">
        <v>43048</v>
      </c>
      <c r="B13" s="112">
        <v>13.34</v>
      </c>
      <c r="C13" s="112">
        <v>12.34</v>
      </c>
      <c r="D13" s="112">
        <v>12.34</v>
      </c>
      <c r="E13" s="112">
        <v>11.1</v>
      </c>
      <c r="F13" s="105">
        <v>31.93</v>
      </c>
      <c r="G13" s="31"/>
      <c r="H13" s="31"/>
    </row>
    <row r="14" spans="1:8" ht="16.5">
      <c r="A14" s="107">
        <v>43047</v>
      </c>
      <c r="B14" s="112">
        <v>14.53</v>
      </c>
      <c r="C14" s="112">
        <v>12.69</v>
      </c>
      <c r="D14" s="112">
        <v>12.72</v>
      </c>
      <c r="E14" s="112">
        <v>11.49</v>
      </c>
      <c r="F14" s="105">
        <v>31.91</v>
      </c>
      <c r="G14" s="31"/>
      <c r="H14" s="31"/>
    </row>
    <row r="15" spans="1:8" ht="16.5">
      <c r="A15" s="107">
        <v>43046</v>
      </c>
      <c r="B15" s="112">
        <v>13.91</v>
      </c>
      <c r="C15" s="112">
        <v>13.91</v>
      </c>
      <c r="D15" s="112">
        <v>12.93</v>
      </c>
      <c r="E15" s="112">
        <v>12.27</v>
      </c>
      <c r="F15" s="105">
        <v>31.92</v>
      </c>
      <c r="G15" s="31"/>
      <c r="H15" s="31"/>
    </row>
    <row r="16" spans="1:8" ht="16.5">
      <c r="A16" s="107">
        <v>43045</v>
      </c>
      <c r="B16" s="112">
        <v>37.79</v>
      </c>
      <c r="C16" s="112">
        <v>11.75</v>
      </c>
      <c r="D16" s="112">
        <v>12</v>
      </c>
      <c r="E16" s="112">
        <v>14.89</v>
      </c>
      <c r="F16" s="105">
        <v>31.92</v>
      </c>
      <c r="G16" s="31"/>
      <c r="H16" s="31"/>
    </row>
    <row r="17" spans="1:8" ht="16.5">
      <c r="A17" s="107">
        <v>43042</v>
      </c>
      <c r="B17" s="112">
        <v>15.9</v>
      </c>
      <c r="C17" s="112">
        <v>15.48</v>
      </c>
      <c r="D17" s="112">
        <v>13.21</v>
      </c>
      <c r="E17" s="112">
        <v>11.18</v>
      </c>
      <c r="F17" s="105">
        <v>31.83</v>
      </c>
      <c r="G17" s="31"/>
      <c r="H17" s="31"/>
    </row>
    <row r="18" spans="1:8" ht="16.5">
      <c r="A18" s="107">
        <v>43041</v>
      </c>
      <c r="B18" s="112">
        <v>16.13</v>
      </c>
      <c r="C18" s="112">
        <v>13.28</v>
      </c>
      <c r="D18" s="112">
        <v>12.84</v>
      </c>
      <c r="E18" s="112">
        <v>13.2</v>
      </c>
      <c r="F18" s="105">
        <v>31.78</v>
      </c>
      <c r="G18" s="31"/>
      <c r="H18" s="31"/>
    </row>
    <row r="19" spans="1:8" ht="16.5">
      <c r="A19" s="107">
        <v>43040</v>
      </c>
      <c r="B19" s="112">
        <v>7.88</v>
      </c>
      <c r="C19" s="112">
        <v>14.39</v>
      </c>
      <c r="D19" s="112">
        <v>12.62</v>
      </c>
      <c r="E19" s="112">
        <v>15.86</v>
      </c>
      <c r="F19" s="105">
        <v>31.78</v>
      </c>
      <c r="G19" s="31"/>
      <c r="H19" s="31"/>
    </row>
    <row r="20" spans="1:8" ht="16.5">
      <c r="A20" s="107">
        <v>43039</v>
      </c>
      <c r="B20" s="112">
        <v>6.61</v>
      </c>
      <c r="C20" s="112">
        <v>14.89</v>
      </c>
      <c r="D20" s="112">
        <v>12.92</v>
      </c>
      <c r="E20" s="112">
        <v>15.22</v>
      </c>
      <c r="F20" s="105">
        <v>31.74</v>
      </c>
      <c r="G20" s="31"/>
      <c r="H20" s="31"/>
    </row>
    <row r="21" spans="1:8" ht="16.5">
      <c r="A21" s="107">
        <v>43038</v>
      </c>
      <c r="B21" s="112">
        <v>9.93</v>
      </c>
      <c r="C21" s="112">
        <v>14.49</v>
      </c>
      <c r="D21" s="112">
        <v>14.14</v>
      </c>
      <c r="E21" s="112">
        <v>12.21</v>
      </c>
      <c r="F21" s="105">
        <v>31.77</v>
      </c>
      <c r="G21" s="31"/>
      <c r="H21" s="31"/>
    </row>
    <row r="22" spans="1:8" ht="16.5">
      <c r="A22" s="107">
        <v>43035</v>
      </c>
      <c r="B22" s="112">
        <v>16.87</v>
      </c>
      <c r="C22" s="112">
        <v>14.27</v>
      </c>
      <c r="D22" s="112">
        <v>14.2</v>
      </c>
      <c r="E22" s="112">
        <v>15.52</v>
      </c>
      <c r="F22" s="105">
        <v>31.86</v>
      </c>
      <c r="G22" s="31"/>
      <c r="H22" s="31"/>
    </row>
    <row r="23" spans="1:8" ht="16.5">
      <c r="A23" s="107">
        <v>43034</v>
      </c>
      <c r="B23" s="112">
        <v>13.85</v>
      </c>
      <c r="C23" s="112">
        <v>13.93</v>
      </c>
      <c r="D23" s="112">
        <v>12.66</v>
      </c>
      <c r="E23" s="112">
        <v>14.94</v>
      </c>
      <c r="F23" s="105">
        <v>31.87</v>
      </c>
      <c r="G23" s="31"/>
      <c r="H23" s="31"/>
    </row>
    <row r="24" spans="1:8" ht="16.5">
      <c r="A24" s="107">
        <v>43033</v>
      </c>
      <c r="B24" s="112">
        <v>16.12</v>
      </c>
      <c r="C24" s="112">
        <v>13.44</v>
      </c>
      <c r="D24" s="112">
        <v>14.11</v>
      </c>
      <c r="E24" s="112">
        <v>14.68</v>
      </c>
      <c r="F24" s="105">
        <v>31.87</v>
      </c>
      <c r="G24" s="31"/>
      <c r="H24" s="31"/>
    </row>
    <row r="25" spans="1:8" ht="16.5">
      <c r="A25" s="107">
        <v>43032</v>
      </c>
      <c r="B25" s="112">
        <v>21.39</v>
      </c>
      <c r="C25" s="112">
        <v>13.51</v>
      </c>
      <c r="D25" s="112">
        <v>15.55</v>
      </c>
      <c r="E25" s="112">
        <v>14.77</v>
      </c>
      <c r="F25" s="105">
        <v>31.87</v>
      </c>
      <c r="G25" s="31"/>
      <c r="H25" s="31"/>
    </row>
    <row r="26" spans="1:8" ht="16.5">
      <c r="A26" s="107">
        <v>43031</v>
      </c>
      <c r="B26" s="112">
        <v>10.86</v>
      </c>
      <c r="C26" s="112">
        <v>14.77</v>
      </c>
      <c r="D26" s="112">
        <v>14.21</v>
      </c>
      <c r="E26" s="112">
        <v>13.88</v>
      </c>
      <c r="F26" s="105">
        <v>31.89</v>
      </c>
      <c r="G26" s="31"/>
      <c r="H26" s="31"/>
    </row>
    <row r="27" spans="1:8" ht="16.5">
      <c r="A27" s="107">
        <v>43028</v>
      </c>
      <c r="B27" s="112">
        <v>13.47</v>
      </c>
      <c r="C27" s="112">
        <v>15.55</v>
      </c>
      <c r="D27" s="112">
        <v>15.59</v>
      </c>
      <c r="E27" s="112">
        <v>13.5</v>
      </c>
      <c r="F27" s="105">
        <v>31.89</v>
      </c>
      <c r="G27" s="31"/>
      <c r="H27" s="31"/>
    </row>
    <row r="28" spans="1:8" ht="16.5">
      <c r="A28" s="107">
        <v>43027</v>
      </c>
      <c r="B28" s="112">
        <v>11.49</v>
      </c>
      <c r="C28" s="112">
        <v>14.95</v>
      </c>
      <c r="D28" s="112">
        <v>14.8</v>
      </c>
      <c r="E28" s="112">
        <v>13.64</v>
      </c>
      <c r="F28" s="105">
        <v>31.9</v>
      </c>
      <c r="G28" s="31"/>
      <c r="H28" s="31"/>
    </row>
    <row r="29" spans="1:8" ht="16.5">
      <c r="A29" s="107">
        <v>43026</v>
      </c>
      <c r="B29" s="112">
        <v>15.64</v>
      </c>
      <c r="C29" s="112">
        <v>15.71</v>
      </c>
      <c r="D29" s="112">
        <v>14.81</v>
      </c>
      <c r="E29" s="112">
        <v>15.1</v>
      </c>
      <c r="F29" s="105">
        <v>31.9</v>
      </c>
      <c r="G29" s="31"/>
      <c r="H29" s="31"/>
    </row>
    <row r="30" spans="1:8" ht="16.5">
      <c r="A30" s="107">
        <v>43025</v>
      </c>
      <c r="B30" s="112">
        <v>15.76</v>
      </c>
      <c r="C30" s="112">
        <v>16.02</v>
      </c>
      <c r="D30" s="112">
        <v>15.98</v>
      </c>
      <c r="E30" s="112">
        <v>15.21</v>
      </c>
      <c r="F30" s="105">
        <v>31.9</v>
      </c>
      <c r="G30" s="31"/>
      <c r="H30" s="31"/>
    </row>
    <row r="31" spans="1:8" ht="16.5">
      <c r="A31" s="107">
        <v>43024</v>
      </c>
      <c r="B31" s="112">
        <v>15.6</v>
      </c>
      <c r="C31" s="112">
        <v>14.75</v>
      </c>
      <c r="D31" s="112">
        <v>15.49</v>
      </c>
      <c r="E31" s="112">
        <v>15.17</v>
      </c>
      <c r="F31" s="105">
        <v>31.07</v>
      </c>
      <c r="G31" s="31"/>
      <c r="H31" s="31"/>
    </row>
    <row r="32" spans="1:8" ht="16.5">
      <c r="A32" s="107">
        <v>43021</v>
      </c>
      <c r="B32" s="112">
        <v>13.82</v>
      </c>
      <c r="C32" s="112">
        <v>13.82</v>
      </c>
      <c r="D32" s="112">
        <v>18.25</v>
      </c>
      <c r="E32" s="112">
        <v>13.45</v>
      </c>
      <c r="F32" s="105">
        <v>31.09</v>
      </c>
      <c r="G32" s="31"/>
      <c r="H32" s="31"/>
    </row>
    <row r="33" spans="1:8" ht="16.5">
      <c r="A33" s="107">
        <v>43020</v>
      </c>
      <c r="B33" s="112">
        <v>31.65</v>
      </c>
      <c r="C33" s="112">
        <v>15.39</v>
      </c>
      <c r="D33" s="112">
        <v>15.47</v>
      </c>
      <c r="E33" s="112">
        <v>15.13</v>
      </c>
      <c r="F33" s="105">
        <v>31.11</v>
      </c>
      <c r="G33" s="31"/>
      <c r="H33" s="31"/>
    </row>
    <row r="34" spans="1:8" ht="16.5">
      <c r="A34" s="107">
        <v>43019</v>
      </c>
      <c r="B34" s="112">
        <v>26.71</v>
      </c>
      <c r="C34" s="112">
        <v>10.220000000000001</v>
      </c>
      <c r="D34" s="112">
        <v>16.07</v>
      </c>
      <c r="E34" s="112">
        <v>15.16</v>
      </c>
      <c r="F34" s="105">
        <v>31.13</v>
      </c>
      <c r="G34" s="31"/>
      <c r="H34" s="31"/>
    </row>
    <row r="35" spans="1:8" ht="16.5">
      <c r="A35" s="107">
        <v>43018</v>
      </c>
      <c r="B35" s="112">
        <v>13.3</v>
      </c>
      <c r="C35" s="112">
        <v>14.78</v>
      </c>
      <c r="D35" s="112">
        <v>16.25</v>
      </c>
      <c r="E35" s="112">
        <v>15.79</v>
      </c>
      <c r="F35" s="105">
        <v>31.12</v>
      </c>
      <c r="G35" s="31"/>
      <c r="H35" s="31"/>
    </row>
    <row r="36" spans="1:8" ht="16.5">
      <c r="A36" s="107">
        <v>43017</v>
      </c>
      <c r="B36" s="112">
        <v>25.77</v>
      </c>
      <c r="C36" s="112">
        <v>17.34</v>
      </c>
      <c r="D36" s="112">
        <v>17.18</v>
      </c>
      <c r="E36" s="112">
        <v>16.41</v>
      </c>
      <c r="F36" s="105">
        <v>31.12</v>
      </c>
      <c r="G36" s="31"/>
      <c r="H36" s="31"/>
    </row>
    <row r="37" spans="1:8" ht="16.5">
      <c r="A37" s="107">
        <v>43007</v>
      </c>
      <c r="B37" s="112">
        <v>11.9</v>
      </c>
      <c r="C37" s="112">
        <v>11.82</v>
      </c>
      <c r="D37" s="112">
        <v>17.72</v>
      </c>
      <c r="E37" s="112">
        <v>17.73</v>
      </c>
      <c r="F37" s="105">
        <v>31.12</v>
      </c>
      <c r="G37" s="31"/>
      <c r="H37" s="31"/>
    </row>
    <row r="38" spans="1:8" ht="16.5">
      <c r="A38" s="107">
        <v>43006</v>
      </c>
      <c r="B38" s="112">
        <v>12.58</v>
      </c>
      <c r="C38" s="112">
        <v>6.89</v>
      </c>
      <c r="D38" s="112">
        <v>17.78</v>
      </c>
      <c r="E38" s="112">
        <v>17.03</v>
      </c>
      <c r="F38" s="105">
        <v>31.12</v>
      </c>
      <c r="G38" s="31"/>
      <c r="H38" s="31"/>
    </row>
    <row r="39" spans="1:8" ht="16.5">
      <c r="A39" s="107">
        <v>43005</v>
      </c>
      <c r="B39" s="112">
        <v>13.41</v>
      </c>
      <c r="C39" s="112">
        <v>12.43</v>
      </c>
      <c r="D39" s="112">
        <v>16.05</v>
      </c>
      <c r="E39" s="112">
        <v>16.239999999999998</v>
      </c>
      <c r="F39" s="105">
        <v>31.12</v>
      </c>
      <c r="G39" s="31"/>
      <c r="H39" s="31"/>
    </row>
    <row r="40" spans="1:8" ht="16.5">
      <c r="A40" s="107">
        <v>43004</v>
      </c>
      <c r="B40" s="112">
        <v>10.66</v>
      </c>
      <c r="C40" s="112">
        <v>11.79</v>
      </c>
      <c r="D40" s="112">
        <v>17.420000000000002</v>
      </c>
      <c r="E40" s="112">
        <v>17.25</v>
      </c>
      <c r="F40" s="105">
        <v>31.14</v>
      </c>
      <c r="G40" s="31"/>
      <c r="H40" s="31"/>
    </row>
    <row r="41" spans="1:8" ht="16.5">
      <c r="A41" s="107">
        <v>43003</v>
      </c>
      <c r="B41" s="112">
        <v>31.06</v>
      </c>
      <c r="C41" s="112">
        <v>16.309999999999999</v>
      </c>
      <c r="D41" s="112">
        <v>15.02</v>
      </c>
      <c r="E41" s="112">
        <v>14.3</v>
      </c>
      <c r="F41" s="105">
        <v>31.32</v>
      </c>
      <c r="G41" s="31"/>
      <c r="H41" s="31"/>
    </row>
    <row r="42" spans="1:8" ht="16.5">
      <c r="A42" s="107">
        <v>43000</v>
      </c>
      <c r="B42" s="112">
        <v>9.82</v>
      </c>
      <c r="C42" s="112">
        <v>12.93</v>
      </c>
      <c r="D42" s="112">
        <v>14.29</v>
      </c>
      <c r="E42" s="112">
        <v>15.27</v>
      </c>
      <c r="F42" s="105">
        <v>31.29</v>
      </c>
      <c r="G42" s="31"/>
      <c r="H42" s="31"/>
    </row>
    <row r="43" spans="1:8" ht="16.5">
      <c r="A43" s="107">
        <v>42999</v>
      </c>
      <c r="B43" s="112">
        <v>2.3199999999999998</v>
      </c>
      <c r="C43" s="112">
        <v>11.62</v>
      </c>
      <c r="D43" s="112">
        <v>16.91</v>
      </c>
      <c r="E43" s="112">
        <v>16.45</v>
      </c>
      <c r="F43" s="105">
        <v>31.3</v>
      </c>
      <c r="G43" s="31"/>
      <c r="H43" s="31"/>
    </row>
    <row r="44" spans="1:8" ht="16.5">
      <c r="A44" s="107">
        <v>42998</v>
      </c>
      <c r="B44" s="112">
        <v>15.81</v>
      </c>
      <c r="C44" s="112">
        <v>13.67</v>
      </c>
      <c r="D44" s="112">
        <v>16.329999999999998</v>
      </c>
      <c r="E44" s="112">
        <v>15.74</v>
      </c>
      <c r="F44" s="105">
        <v>31.3</v>
      </c>
      <c r="G44" s="31"/>
      <c r="H44" s="31"/>
    </row>
    <row r="45" spans="1:8" ht="16.5">
      <c r="A45" s="107">
        <v>42997</v>
      </c>
      <c r="B45" s="112">
        <v>4.4800000000000004</v>
      </c>
      <c r="C45" s="112">
        <v>10.59</v>
      </c>
      <c r="D45" s="112">
        <v>17.32</v>
      </c>
      <c r="E45" s="112">
        <v>16.48</v>
      </c>
      <c r="F45" s="105">
        <v>31.3</v>
      </c>
      <c r="G45" s="31"/>
      <c r="H45" s="31"/>
    </row>
    <row r="46" spans="1:8" ht="16.5">
      <c r="A46" s="107">
        <v>42996</v>
      </c>
      <c r="B46" s="112">
        <v>8.9</v>
      </c>
      <c r="C46" s="112">
        <v>13.94</v>
      </c>
      <c r="D46" s="112">
        <v>17.75</v>
      </c>
      <c r="E46" s="112">
        <v>16.940000000000001</v>
      </c>
      <c r="F46" s="105">
        <v>31.29</v>
      </c>
      <c r="G46" s="31"/>
      <c r="H46" s="31"/>
    </row>
    <row r="47" spans="1:8" ht="16.5">
      <c r="A47" s="107">
        <v>42993</v>
      </c>
      <c r="B47" s="112">
        <v>11.07</v>
      </c>
      <c r="C47" s="112">
        <v>13.58</v>
      </c>
      <c r="D47" s="112">
        <v>18</v>
      </c>
      <c r="E47" s="112">
        <v>17.899999999999999</v>
      </c>
      <c r="F47" s="105">
        <v>31.28</v>
      </c>
      <c r="G47" s="31"/>
      <c r="H47" s="31"/>
    </row>
    <row r="48" spans="1:8" ht="16.5">
      <c r="A48" s="107">
        <v>42992</v>
      </c>
      <c r="B48" s="112">
        <v>16.64</v>
      </c>
      <c r="C48" s="112">
        <v>15.87</v>
      </c>
      <c r="D48" s="112">
        <v>16.14</v>
      </c>
      <c r="E48" s="112">
        <v>15.59</v>
      </c>
      <c r="F48" s="105">
        <v>31.27</v>
      </c>
      <c r="G48" s="31"/>
      <c r="H48" s="31"/>
    </row>
    <row r="49" spans="1:8" ht="16.5">
      <c r="A49" s="107">
        <v>42991</v>
      </c>
      <c r="B49" s="112">
        <v>15.56</v>
      </c>
      <c r="C49" s="112">
        <v>16.309999999999999</v>
      </c>
      <c r="D49" s="112">
        <v>19.46</v>
      </c>
      <c r="E49" s="112">
        <v>16.43</v>
      </c>
      <c r="F49" s="105">
        <v>31.21</v>
      </c>
      <c r="G49" s="31"/>
      <c r="H49" s="31"/>
    </row>
    <row r="50" spans="1:8" ht="16.5">
      <c r="A50" s="107">
        <v>42990</v>
      </c>
      <c r="B50" s="112">
        <v>29.52</v>
      </c>
      <c r="C50" s="112">
        <v>12.08</v>
      </c>
      <c r="D50" s="112">
        <v>18.64</v>
      </c>
      <c r="E50" s="112">
        <v>17.54</v>
      </c>
      <c r="F50" s="105">
        <v>31.27</v>
      </c>
      <c r="G50" s="31"/>
      <c r="H50" s="31"/>
    </row>
    <row r="51" spans="1:8" ht="16.5">
      <c r="A51" s="107">
        <v>42989</v>
      </c>
      <c r="B51" s="112">
        <v>13.68</v>
      </c>
      <c r="C51" s="112">
        <v>15.07</v>
      </c>
      <c r="D51" s="112">
        <v>19.18</v>
      </c>
      <c r="E51" s="112">
        <v>16.78</v>
      </c>
      <c r="F51" s="105">
        <v>31.27</v>
      </c>
      <c r="G51" s="31"/>
      <c r="H51" s="31"/>
    </row>
    <row r="52" spans="1:8" ht="16.5">
      <c r="A52" s="107">
        <v>42986</v>
      </c>
      <c r="B52" s="112">
        <v>9.7899999999999991</v>
      </c>
      <c r="C52" s="112">
        <v>15.69</v>
      </c>
      <c r="D52" s="112">
        <v>18.059999999999999</v>
      </c>
      <c r="E52" s="112">
        <v>21.58</v>
      </c>
      <c r="F52" s="105">
        <v>30.86</v>
      </c>
      <c r="G52" s="31"/>
      <c r="H52" s="31"/>
    </row>
    <row r="53" spans="1:8" ht="16.5">
      <c r="A53" s="107">
        <v>42985</v>
      </c>
      <c r="B53" s="112">
        <v>19.809999999999999</v>
      </c>
      <c r="C53" s="112">
        <v>13.14</v>
      </c>
      <c r="D53" s="112">
        <v>18.68</v>
      </c>
      <c r="E53" s="112">
        <v>17.8</v>
      </c>
      <c r="F53" s="105">
        <v>30.1</v>
      </c>
      <c r="G53" s="31"/>
      <c r="H53" s="31"/>
    </row>
    <row r="54" spans="1:8" ht="16.5">
      <c r="A54" s="107">
        <v>42984</v>
      </c>
      <c r="B54" s="112">
        <v>14.32</v>
      </c>
      <c r="C54" s="112">
        <v>16.75</v>
      </c>
      <c r="D54" s="112">
        <v>17.57</v>
      </c>
      <c r="E54" s="112">
        <v>18.73</v>
      </c>
      <c r="F54" s="105">
        <v>29.8</v>
      </c>
      <c r="G54" s="31"/>
      <c r="H54" s="31"/>
    </row>
    <row r="55" spans="1:8" ht="16.5">
      <c r="A55" s="107">
        <v>42983</v>
      </c>
      <c r="B55" s="112">
        <v>11.9</v>
      </c>
      <c r="C55" s="112">
        <v>16.53</v>
      </c>
      <c r="D55" s="112">
        <v>18.07</v>
      </c>
      <c r="E55" s="112">
        <v>17.39</v>
      </c>
      <c r="F55" s="105">
        <v>29.88</v>
      </c>
      <c r="G55" s="31"/>
      <c r="H55" s="31"/>
    </row>
    <row r="56" spans="1:8" ht="16.5">
      <c r="A56" s="107">
        <v>42982</v>
      </c>
      <c r="B56" s="112">
        <v>12.87</v>
      </c>
      <c r="C56" s="112">
        <v>9.57</v>
      </c>
      <c r="D56" s="112">
        <v>16.649999999999999</v>
      </c>
      <c r="E56" s="112">
        <v>15.78</v>
      </c>
      <c r="F56" s="105">
        <v>29.88</v>
      </c>
      <c r="G56" s="31"/>
      <c r="H56" s="31"/>
    </row>
    <row r="57" spans="1:8" ht="16.5">
      <c r="A57" s="107">
        <v>42979</v>
      </c>
      <c r="B57" s="112">
        <v>13.79</v>
      </c>
      <c r="C57" s="112">
        <v>17.34</v>
      </c>
      <c r="D57" s="112">
        <v>17.43</v>
      </c>
      <c r="E57" s="112">
        <v>17.25</v>
      </c>
      <c r="F57" s="105">
        <v>29.91</v>
      </c>
      <c r="G57" s="31"/>
      <c r="H57" s="31"/>
    </row>
    <row r="58" spans="1:8" ht="16.5">
      <c r="A58" s="107">
        <v>42978</v>
      </c>
      <c r="B58" s="112">
        <v>12.93</v>
      </c>
      <c r="C58" s="112">
        <v>7.12</v>
      </c>
      <c r="D58" s="112">
        <v>14.96</v>
      </c>
      <c r="E58" s="112">
        <v>18.399999999999999</v>
      </c>
      <c r="F58" s="105">
        <v>29.89</v>
      </c>
      <c r="G58" s="31"/>
      <c r="H58" s="31"/>
    </row>
    <row r="59" spans="1:8" ht="16.5">
      <c r="A59" s="107">
        <v>42977</v>
      </c>
      <c r="B59" s="112">
        <v>13.73</v>
      </c>
      <c r="C59" s="112">
        <v>15.13</v>
      </c>
      <c r="D59" s="112">
        <v>17.61</v>
      </c>
      <c r="E59" s="112">
        <v>16.920000000000002</v>
      </c>
      <c r="F59" s="105">
        <v>29.89</v>
      </c>
      <c r="G59" s="31"/>
      <c r="H59" s="31"/>
    </row>
    <row r="60" spans="1:8" ht="16.5">
      <c r="A60" s="107">
        <v>42976</v>
      </c>
      <c r="B60" s="112">
        <v>10.45</v>
      </c>
      <c r="C60" s="112">
        <v>14.67</v>
      </c>
      <c r="D60" s="112">
        <v>16.61</v>
      </c>
      <c r="E60" s="112">
        <v>17.579999999999998</v>
      </c>
      <c r="F60" s="105">
        <v>29.87</v>
      </c>
      <c r="G60" s="31"/>
      <c r="H60" s="31"/>
    </row>
    <row r="61" spans="1:8" ht="16.5">
      <c r="A61" s="107">
        <v>42975</v>
      </c>
      <c r="B61" s="112">
        <v>14.3</v>
      </c>
      <c r="C61" s="112">
        <v>14.65</v>
      </c>
      <c r="D61" s="112">
        <v>16.41</v>
      </c>
      <c r="E61" s="112">
        <v>16.11</v>
      </c>
      <c r="F61" s="105">
        <v>29.97</v>
      </c>
      <c r="G61" s="31"/>
      <c r="H61" s="31"/>
    </row>
    <row r="62" spans="1:8" ht="16.5">
      <c r="A62" s="107">
        <v>42972</v>
      </c>
      <c r="B62" s="112">
        <v>15.05</v>
      </c>
      <c r="C62" s="112">
        <v>15.28</v>
      </c>
      <c r="D62" s="112">
        <v>16.8</v>
      </c>
      <c r="E62" s="112">
        <v>16.66</v>
      </c>
      <c r="F62" s="105">
        <v>29.99</v>
      </c>
      <c r="G62" s="31"/>
      <c r="H62" s="31"/>
    </row>
    <row r="63" spans="1:8" ht="16.5">
      <c r="A63" s="107">
        <v>42971</v>
      </c>
      <c r="B63" s="112">
        <v>14.5</v>
      </c>
      <c r="C63" s="112">
        <v>11.63</v>
      </c>
      <c r="D63" s="112">
        <v>14.9</v>
      </c>
      <c r="E63" s="112">
        <v>15.58</v>
      </c>
      <c r="F63" s="105">
        <v>30.28</v>
      </c>
      <c r="G63" s="31"/>
      <c r="H63" s="31"/>
    </row>
    <row r="64" spans="1:8" ht="16.5">
      <c r="A64" s="107">
        <v>42970</v>
      </c>
      <c r="B64" s="112">
        <v>17.47</v>
      </c>
      <c r="C64" s="112">
        <v>13.45</v>
      </c>
      <c r="D64" s="112">
        <v>15.41</v>
      </c>
      <c r="E64" s="112">
        <v>17.46</v>
      </c>
      <c r="F64" s="105">
        <v>30.35</v>
      </c>
      <c r="G64" s="31"/>
      <c r="H64" s="31"/>
    </row>
    <row r="65" spans="1:8" ht="16.5">
      <c r="A65" s="107">
        <v>42969</v>
      </c>
      <c r="B65" s="112">
        <v>15.49</v>
      </c>
      <c r="C65" s="112">
        <v>15.73</v>
      </c>
      <c r="D65" s="112">
        <v>16.8</v>
      </c>
      <c r="E65" s="112">
        <v>17</v>
      </c>
      <c r="F65" s="105">
        <v>30.54</v>
      </c>
      <c r="G65" s="31"/>
      <c r="H65" s="31"/>
    </row>
    <row r="66" spans="1:8" ht="16.5">
      <c r="A66" s="107">
        <v>42968</v>
      </c>
      <c r="B66" s="112">
        <v>15.98</v>
      </c>
      <c r="C66" s="112">
        <v>12.5</v>
      </c>
      <c r="D66" s="112">
        <v>14.74</v>
      </c>
      <c r="E66" s="112">
        <v>16.649999999999999</v>
      </c>
      <c r="F66" s="105">
        <v>30.54</v>
      </c>
      <c r="G66" s="31"/>
      <c r="H66" s="31"/>
    </row>
    <row r="67" spans="1:8" ht="16.5">
      <c r="A67" s="107">
        <v>42965</v>
      </c>
      <c r="B67" s="112">
        <v>15.22</v>
      </c>
      <c r="C67" s="112">
        <v>16.79</v>
      </c>
      <c r="D67" s="112">
        <v>17.27</v>
      </c>
      <c r="E67" s="112">
        <v>17.62</v>
      </c>
      <c r="F67" s="105">
        <v>30.73</v>
      </c>
      <c r="G67" s="31"/>
      <c r="H67" s="31"/>
    </row>
    <row r="68" spans="1:8" ht="16.5">
      <c r="A68" s="107">
        <v>42964</v>
      </c>
      <c r="B68" s="112">
        <v>15.97</v>
      </c>
      <c r="C68" s="112">
        <v>17.22</v>
      </c>
      <c r="D68" s="112">
        <v>17.79</v>
      </c>
      <c r="E68" s="112">
        <v>17.53</v>
      </c>
      <c r="F68" s="105">
        <v>30.71</v>
      </c>
      <c r="G68" s="31"/>
      <c r="H68" s="31"/>
    </row>
    <row r="69" spans="1:8" ht="16.5">
      <c r="A69" s="107">
        <v>42963</v>
      </c>
      <c r="B69" s="112">
        <v>17.600000000000001</v>
      </c>
      <c r="C69" s="112">
        <v>17.61</v>
      </c>
      <c r="D69" s="112">
        <v>17.98</v>
      </c>
      <c r="E69" s="112">
        <v>16.190000000000001</v>
      </c>
      <c r="F69" s="105">
        <v>30.69</v>
      </c>
      <c r="G69" s="31"/>
      <c r="H69" s="31"/>
    </row>
    <row r="70" spans="1:8" ht="16.5">
      <c r="A70" s="107">
        <v>42962</v>
      </c>
      <c r="B70" s="112">
        <v>16.149999999999999</v>
      </c>
      <c r="C70" s="112">
        <v>16.53</v>
      </c>
      <c r="D70" s="112">
        <v>17.12</v>
      </c>
      <c r="E70" s="112">
        <v>26.68</v>
      </c>
      <c r="F70" s="105">
        <v>30.49</v>
      </c>
      <c r="G70" s="31"/>
      <c r="H70" s="31"/>
    </row>
    <row r="71" spans="1:8" ht="16.5">
      <c r="A71" s="107">
        <v>42961</v>
      </c>
      <c r="B71" s="112">
        <v>16.420000000000002</v>
      </c>
      <c r="C71" s="112">
        <v>17.39</v>
      </c>
      <c r="D71" s="112">
        <v>17.829999999999998</v>
      </c>
      <c r="E71" s="112">
        <v>18.190000000000001</v>
      </c>
      <c r="F71" s="105">
        <v>30.62</v>
      </c>
      <c r="G71" s="31"/>
      <c r="H71" s="31"/>
    </row>
    <row r="72" spans="1:8" ht="16.5">
      <c r="A72" s="107">
        <v>42958</v>
      </c>
      <c r="B72" s="112">
        <v>18.55</v>
      </c>
      <c r="C72" s="112">
        <v>17.72</v>
      </c>
      <c r="D72" s="112">
        <v>17.989999999999998</v>
      </c>
      <c r="E72" s="112">
        <v>20.63</v>
      </c>
      <c r="F72" s="105">
        <v>30.62</v>
      </c>
      <c r="G72" s="31"/>
      <c r="H72" s="31"/>
    </row>
    <row r="73" spans="1:8" ht="16.5">
      <c r="A73" s="107">
        <v>42957</v>
      </c>
      <c r="B73" s="112">
        <v>18.850000000000001</v>
      </c>
      <c r="C73" s="112">
        <v>19.100000000000001</v>
      </c>
      <c r="D73" s="112">
        <v>19.21</v>
      </c>
      <c r="E73" s="112">
        <v>19.71</v>
      </c>
      <c r="F73" s="104">
        <v>30.65</v>
      </c>
      <c r="G73" s="31"/>
      <c r="H73" s="31"/>
    </row>
    <row r="74" spans="1:8" ht="16.5">
      <c r="A74" s="107">
        <v>42956</v>
      </c>
      <c r="B74" s="112">
        <v>19.46</v>
      </c>
      <c r="C74" s="112">
        <v>14.65</v>
      </c>
      <c r="D74" s="112">
        <v>14.65</v>
      </c>
      <c r="E74" s="112">
        <v>15.95</v>
      </c>
      <c r="F74" s="104">
        <v>30.71</v>
      </c>
      <c r="G74" s="31"/>
      <c r="H74" s="31"/>
    </row>
    <row r="75" spans="1:8" ht="16.5">
      <c r="A75" s="107">
        <v>42955</v>
      </c>
      <c r="B75" s="112">
        <v>18.170000000000002</v>
      </c>
      <c r="C75" s="112">
        <v>19.63</v>
      </c>
      <c r="D75" s="112">
        <v>19.57</v>
      </c>
      <c r="E75" s="112">
        <v>20.239999999999998</v>
      </c>
      <c r="F75" s="104">
        <v>30.71</v>
      </c>
      <c r="G75" s="31"/>
      <c r="H75" s="31"/>
    </row>
    <row r="76" spans="1:8" ht="16.5">
      <c r="A76" s="107">
        <v>42954</v>
      </c>
      <c r="B76" s="112">
        <v>14.89</v>
      </c>
      <c r="C76" s="112">
        <v>14.89</v>
      </c>
      <c r="D76" s="112">
        <v>18.62</v>
      </c>
      <c r="E76" s="112">
        <v>18.7</v>
      </c>
      <c r="F76" s="104">
        <v>30.69</v>
      </c>
      <c r="G76" s="31"/>
      <c r="H76" s="31"/>
    </row>
    <row r="77" spans="1:8" ht="16.5">
      <c r="A77" s="107">
        <v>42951</v>
      </c>
      <c r="B77" s="112">
        <v>10.91</v>
      </c>
      <c r="C77" s="112">
        <v>20.63</v>
      </c>
      <c r="D77" s="112">
        <v>21.86</v>
      </c>
      <c r="E77" s="112">
        <v>17.53</v>
      </c>
      <c r="F77" s="104">
        <v>30.69</v>
      </c>
      <c r="G77" s="31"/>
      <c r="H77" s="31"/>
    </row>
    <row r="78" spans="1:8" ht="16.5">
      <c r="A78" s="107">
        <v>42950</v>
      </c>
      <c r="B78" s="112">
        <v>22.49</v>
      </c>
      <c r="C78" s="112">
        <v>19.36</v>
      </c>
      <c r="D78" s="112">
        <v>22.52</v>
      </c>
      <c r="E78" s="112">
        <v>19.43</v>
      </c>
      <c r="F78" s="104">
        <v>30.55</v>
      </c>
      <c r="G78" s="31"/>
      <c r="H78" s="31"/>
    </row>
    <row r="79" spans="1:8" ht="16.5">
      <c r="A79" s="107">
        <v>42949</v>
      </c>
      <c r="B79" s="112">
        <v>17.809999999999999</v>
      </c>
      <c r="C79" s="112">
        <v>18.59</v>
      </c>
      <c r="D79" s="112">
        <v>18.59</v>
      </c>
      <c r="E79" s="112">
        <v>20.02</v>
      </c>
      <c r="F79" s="105">
        <v>30.46</v>
      </c>
      <c r="G79" s="31"/>
      <c r="H79" s="31"/>
    </row>
    <row r="80" spans="1:8" ht="16.5">
      <c r="A80" s="107">
        <v>42948</v>
      </c>
      <c r="B80" s="112">
        <v>16.68</v>
      </c>
      <c r="C80" s="112">
        <v>16.43</v>
      </c>
      <c r="D80" s="112">
        <v>16.77</v>
      </c>
      <c r="E80" s="112">
        <v>20.69</v>
      </c>
      <c r="F80" s="105">
        <v>29.62</v>
      </c>
      <c r="G80" s="31"/>
      <c r="H80" s="31"/>
    </row>
    <row r="81" spans="1:8" ht="16.5">
      <c r="A81" s="107">
        <v>42947</v>
      </c>
      <c r="B81" s="112">
        <v>23.31</v>
      </c>
      <c r="C81" s="112">
        <v>19.510000000000002</v>
      </c>
      <c r="D81" s="112">
        <v>18.61</v>
      </c>
      <c r="E81" s="112">
        <v>23.26</v>
      </c>
      <c r="F81" s="105">
        <v>29.67</v>
      </c>
      <c r="G81" s="31"/>
      <c r="H81" s="31"/>
    </row>
    <row r="82" spans="1:8" ht="16.5">
      <c r="A82" s="107">
        <v>42944</v>
      </c>
      <c r="B82" s="112">
        <v>21.59</v>
      </c>
      <c r="C82" s="112">
        <v>18.16</v>
      </c>
      <c r="D82" s="112">
        <v>19.850000000000001</v>
      </c>
      <c r="E82" s="112">
        <v>23.98</v>
      </c>
      <c r="F82" s="105">
        <v>29.67</v>
      </c>
      <c r="G82" s="31"/>
      <c r="H82" s="31"/>
    </row>
    <row r="83" spans="1:8" ht="16.5">
      <c r="A83" s="107">
        <v>42943</v>
      </c>
      <c r="B83" s="112">
        <v>19.829999999999998</v>
      </c>
      <c r="C83" s="112">
        <v>22.97</v>
      </c>
      <c r="D83" s="112">
        <v>22.51</v>
      </c>
      <c r="E83" s="112">
        <v>23.16</v>
      </c>
      <c r="F83" s="105">
        <v>29.74</v>
      </c>
      <c r="G83" s="31"/>
      <c r="H83" s="31"/>
    </row>
    <row r="84" spans="1:8" ht="16.5">
      <c r="A84" s="107">
        <v>42942</v>
      </c>
      <c r="B84" s="112">
        <v>17.39</v>
      </c>
      <c r="C84" s="112">
        <v>17.39</v>
      </c>
      <c r="D84" s="112">
        <v>19.79</v>
      </c>
      <c r="E84" s="112">
        <v>21.61</v>
      </c>
      <c r="F84" s="105">
        <v>29.74</v>
      </c>
      <c r="G84" s="31"/>
      <c r="H84" s="31"/>
    </row>
    <row r="85" spans="1:8" ht="16.5">
      <c r="A85" s="107">
        <v>42941</v>
      </c>
      <c r="B85" s="112">
        <v>20.440000000000001</v>
      </c>
      <c r="C85" s="112">
        <v>20.440000000000001</v>
      </c>
      <c r="D85" s="112">
        <v>23.69</v>
      </c>
      <c r="E85" s="112">
        <v>22.02</v>
      </c>
      <c r="F85" s="105">
        <v>29.74</v>
      </c>
      <c r="G85" s="31"/>
      <c r="H85" s="31"/>
    </row>
    <row r="86" spans="1:8" ht="16.5">
      <c r="A86" s="107">
        <v>42940</v>
      </c>
      <c r="B86" s="112">
        <v>17.309999999999999</v>
      </c>
      <c r="C86" s="112">
        <v>17.309999999999999</v>
      </c>
      <c r="D86" s="112">
        <v>19.27</v>
      </c>
      <c r="E86" s="112">
        <v>21.49</v>
      </c>
      <c r="F86" s="105">
        <v>29.74</v>
      </c>
      <c r="G86" s="31"/>
      <c r="H86" s="31"/>
    </row>
    <row r="87" spans="1:8" ht="16.5">
      <c r="A87" s="107">
        <v>42937</v>
      </c>
      <c r="B87" s="112">
        <v>20.98</v>
      </c>
      <c r="C87" s="112">
        <v>20.98</v>
      </c>
      <c r="D87" s="112">
        <v>21.01</v>
      </c>
      <c r="E87" s="112">
        <v>21.38</v>
      </c>
      <c r="F87" s="105">
        <v>29.81</v>
      </c>
      <c r="G87" s="31"/>
      <c r="H87" s="31"/>
    </row>
    <row r="88" spans="1:8" ht="16.5">
      <c r="A88" s="107">
        <v>42936</v>
      </c>
      <c r="B88" s="112">
        <v>20.91</v>
      </c>
      <c r="C88" s="112">
        <v>20.91</v>
      </c>
      <c r="D88" s="112">
        <v>20.57</v>
      </c>
      <c r="E88" s="112">
        <v>21.41</v>
      </c>
      <c r="F88" s="105">
        <v>29.81</v>
      </c>
      <c r="G88" s="31"/>
      <c r="H88" s="31"/>
    </row>
    <row r="89" spans="1:8" ht="16.5">
      <c r="A89" s="107">
        <v>42935</v>
      </c>
      <c r="B89" s="112">
        <v>19.36</v>
      </c>
      <c r="C89" s="112">
        <v>19.36</v>
      </c>
      <c r="D89" s="112">
        <v>16.420000000000002</v>
      </c>
      <c r="E89" s="112">
        <v>22.45</v>
      </c>
      <c r="F89" s="105">
        <v>29.81</v>
      </c>
      <c r="G89" s="31"/>
      <c r="H89" s="31"/>
    </row>
    <row r="90" spans="1:8" ht="16.5">
      <c r="A90" s="107">
        <v>42934</v>
      </c>
      <c r="B90" s="112">
        <v>28.68</v>
      </c>
      <c r="C90" s="112">
        <v>28.68</v>
      </c>
      <c r="D90" s="112">
        <v>22.14</v>
      </c>
      <c r="E90" s="112">
        <v>22.73</v>
      </c>
      <c r="F90" s="105">
        <v>27.39</v>
      </c>
      <c r="G90" s="31"/>
      <c r="H90" s="31"/>
    </row>
    <row r="91" spans="1:8" ht="16.5">
      <c r="A91" s="107">
        <v>42933</v>
      </c>
      <c r="B91" s="112">
        <v>22.69</v>
      </c>
      <c r="C91" s="112">
        <v>22.69</v>
      </c>
      <c r="D91" s="112">
        <v>19.079999999999998</v>
      </c>
      <c r="E91" s="112">
        <v>22.7</v>
      </c>
      <c r="F91" s="105">
        <v>27.38</v>
      </c>
      <c r="G91" s="31"/>
      <c r="H91" s="31"/>
    </row>
    <row r="92" spans="1:8" ht="16.5">
      <c r="A92" s="107">
        <v>42930</v>
      </c>
      <c r="B92" s="112">
        <v>21.61</v>
      </c>
      <c r="C92" s="112">
        <v>21.61</v>
      </c>
      <c r="D92" s="112">
        <v>19.079999999999998</v>
      </c>
      <c r="E92" s="112">
        <v>21.05</v>
      </c>
      <c r="F92" s="105">
        <v>27.38</v>
      </c>
      <c r="G92" s="31"/>
      <c r="H92" s="31"/>
    </row>
    <row r="93" spans="1:8" ht="16.5">
      <c r="A93" s="107">
        <v>42929</v>
      </c>
      <c r="B93" s="112">
        <v>26.39</v>
      </c>
      <c r="C93" s="112">
        <v>26.39</v>
      </c>
      <c r="D93" s="112">
        <v>24.04</v>
      </c>
      <c r="E93" s="112">
        <v>22.21</v>
      </c>
      <c r="F93" s="105">
        <v>27.38</v>
      </c>
      <c r="G93" s="31"/>
      <c r="H93" s="31"/>
    </row>
    <row r="94" spans="1:8" ht="16.5">
      <c r="A94" s="107">
        <v>42928</v>
      </c>
      <c r="B94" s="112">
        <v>22.11</v>
      </c>
      <c r="C94" s="112">
        <v>22.11</v>
      </c>
      <c r="D94" s="112">
        <v>20.58</v>
      </c>
      <c r="E94" s="112">
        <v>21.3</v>
      </c>
      <c r="F94" s="105">
        <v>27.21</v>
      </c>
      <c r="G94" s="31"/>
      <c r="H94" s="31"/>
    </row>
    <row r="95" spans="1:8" ht="16.5">
      <c r="A95" s="107">
        <v>42927</v>
      </c>
      <c r="B95" s="112">
        <v>21.52</v>
      </c>
      <c r="C95" s="112">
        <v>21.52</v>
      </c>
      <c r="D95" s="112">
        <v>22.42</v>
      </c>
      <c r="E95" s="112">
        <v>20.25</v>
      </c>
      <c r="F95" s="105">
        <v>27.27</v>
      </c>
      <c r="G95" s="31"/>
      <c r="H95" s="31"/>
    </row>
    <row r="96" spans="1:8" ht="16.5">
      <c r="A96" s="107">
        <v>42926</v>
      </c>
      <c r="B96" s="112">
        <v>19.690000000000001</v>
      </c>
      <c r="C96" s="112">
        <v>19.690000000000001</v>
      </c>
      <c r="D96" s="112">
        <v>16.68</v>
      </c>
      <c r="E96" s="112">
        <v>19.21</v>
      </c>
      <c r="F96" s="105">
        <v>27.28</v>
      </c>
      <c r="G96" s="31"/>
      <c r="H96" s="31"/>
    </row>
    <row r="97" spans="1:8" ht="16.5">
      <c r="A97" s="107">
        <v>42923</v>
      </c>
      <c r="B97" s="112">
        <v>16.79</v>
      </c>
      <c r="C97" s="112">
        <v>16.79</v>
      </c>
      <c r="D97" s="112">
        <v>18.579999999999998</v>
      </c>
      <c r="E97" s="112">
        <v>19.29</v>
      </c>
      <c r="F97" s="105">
        <v>27.23</v>
      </c>
      <c r="G97" s="31"/>
      <c r="H97" s="31"/>
    </row>
    <row r="98" spans="1:8" ht="16.5">
      <c r="A98" s="107">
        <v>42922</v>
      </c>
      <c r="B98" s="112">
        <v>14.42</v>
      </c>
      <c r="C98" s="112">
        <v>14.42</v>
      </c>
      <c r="D98" s="112">
        <v>18.309999999999999</v>
      </c>
      <c r="E98" s="112">
        <v>18.59</v>
      </c>
      <c r="F98" s="105">
        <v>27.24</v>
      </c>
      <c r="G98" s="31"/>
      <c r="H98" s="31"/>
    </row>
    <row r="99" spans="1:8" ht="16.5">
      <c r="A99" s="107">
        <v>42921</v>
      </c>
      <c r="B99" s="112">
        <v>33.64</v>
      </c>
      <c r="C99" s="112">
        <v>33.64</v>
      </c>
      <c r="D99" s="112">
        <v>20.29</v>
      </c>
      <c r="E99" s="112">
        <v>19.45</v>
      </c>
      <c r="F99" s="105">
        <v>26.8</v>
      </c>
      <c r="G99" s="31"/>
      <c r="H99" s="31"/>
    </row>
    <row r="100" spans="1:8" ht="16.5">
      <c r="A100" s="107">
        <v>42920</v>
      </c>
      <c r="B100" s="112">
        <v>23.24</v>
      </c>
      <c r="C100" s="112">
        <v>23.24</v>
      </c>
      <c r="D100" s="112">
        <v>17.239999999999998</v>
      </c>
      <c r="E100" s="112">
        <v>19.03</v>
      </c>
      <c r="F100" s="105">
        <v>26.8</v>
      </c>
      <c r="G100" s="31"/>
      <c r="H100" s="31"/>
    </row>
    <row r="101" spans="1:8" ht="16.5">
      <c r="A101" s="107">
        <v>42919</v>
      </c>
      <c r="B101" s="112">
        <v>11.03</v>
      </c>
      <c r="C101" s="112">
        <v>11.03</v>
      </c>
      <c r="D101" s="112">
        <v>23.28</v>
      </c>
      <c r="E101" s="112">
        <v>19.579999999999998</v>
      </c>
      <c r="F101" s="105">
        <v>26.12</v>
      </c>
      <c r="G101" s="31"/>
      <c r="H101" s="31"/>
    </row>
    <row r="102" spans="1:8" ht="16.5">
      <c r="A102" s="107">
        <v>42916</v>
      </c>
      <c r="B102" s="112">
        <v>27.96</v>
      </c>
      <c r="C102" s="112">
        <v>27.96</v>
      </c>
      <c r="D102" s="112">
        <v>18.38</v>
      </c>
      <c r="E102" s="112">
        <v>19.53</v>
      </c>
      <c r="F102" s="105">
        <v>25.27</v>
      </c>
      <c r="G102" s="31"/>
      <c r="H102" s="31"/>
    </row>
    <row r="103" spans="1:8" ht="16.5">
      <c r="A103" s="107">
        <v>42915</v>
      </c>
      <c r="B103" s="112">
        <v>18.88</v>
      </c>
      <c r="C103" s="112">
        <v>18.88</v>
      </c>
      <c r="D103" s="112">
        <v>19.79</v>
      </c>
      <c r="E103" s="112">
        <v>17.37</v>
      </c>
      <c r="F103" s="105">
        <v>25.28</v>
      </c>
      <c r="G103" s="31"/>
      <c r="H103" s="31"/>
    </row>
    <row r="104" spans="1:8" ht="16.5">
      <c r="A104" s="107">
        <v>42914</v>
      </c>
      <c r="B104" s="112">
        <v>24.39</v>
      </c>
      <c r="C104" s="112">
        <v>24.39</v>
      </c>
      <c r="D104" s="112">
        <v>22.94</v>
      </c>
      <c r="E104" s="112">
        <v>18.27</v>
      </c>
      <c r="F104" s="105">
        <v>25.29</v>
      </c>
      <c r="G104" s="31"/>
      <c r="H104" s="31"/>
    </row>
    <row r="105" spans="1:8" ht="16.5">
      <c r="A105" s="107">
        <v>42913</v>
      </c>
      <c r="B105" s="112">
        <v>19.579999999999998</v>
      </c>
      <c r="C105" s="112">
        <v>19.579999999999998</v>
      </c>
      <c r="D105" s="112">
        <v>18.329999999999998</v>
      </c>
      <c r="E105" s="112">
        <v>18.09</v>
      </c>
      <c r="F105" s="105">
        <v>25.3</v>
      </c>
      <c r="G105" s="31"/>
      <c r="H105" s="31"/>
    </row>
    <row r="106" spans="1:8" ht="16.5">
      <c r="A106" s="107">
        <v>42912</v>
      </c>
      <c r="B106" s="112">
        <v>22.33</v>
      </c>
      <c r="C106" s="112">
        <v>22.33</v>
      </c>
      <c r="D106" s="112">
        <v>17.73</v>
      </c>
      <c r="E106" s="112">
        <v>17.62</v>
      </c>
      <c r="F106" s="105">
        <v>25.3</v>
      </c>
      <c r="G106" s="31"/>
      <c r="H106" s="31"/>
    </row>
    <row r="107" spans="1:8" ht="16.5">
      <c r="A107" s="107">
        <v>42909</v>
      </c>
      <c r="B107" s="112">
        <v>19.11</v>
      </c>
      <c r="C107" s="112">
        <v>19.11</v>
      </c>
      <c r="D107" s="112">
        <v>19.940000000000001</v>
      </c>
      <c r="E107" s="112">
        <v>17.420000000000002</v>
      </c>
      <c r="F107" s="105">
        <v>25.31</v>
      </c>
      <c r="G107" s="31"/>
      <c r="H107" s="31"/>
    </row>
    <row r="108" spans="1:8" ht="16.5">
      <c r="A108" s="107">
        <v>42908</v>
      </c>
      <c r="B108" s="112">
        <v>20.82</v>
      </c>
      <c r="C108" s="112">
        <v>20.82</v>
      </c>
      <c r="D108" s="112">
        <v>17.7</v>
      </c>
      <c r="E108" s="112">
        <v>19.09</v>
      </c>
      <c r="F108" s="105">
        <v>25.31</v>
      </c>
      <c r="G108" s="31"/>
      <c r="H108" s="31"/>
    </row>
    <row r="109" spans="1:8" ht="16.5">
      <c r="A109" s="107">
        <v>42907</v>
      </c>
      <c r="B109" s="112">
        <v>17.239999999999998</v>
      </c>
      <c r="C109" s="112">
        <v>17.239999999999998</v>
      </c>
      <c r="D109" s="112">
        <v>18.079999999999998</v>
      </c>
      <c r="E109" s="112">
        <v>19.600000000000001</v>
      </c>
      <c r="F109" s="105">
        <v>25.32</v>
      </c>
      <c r="G109" s="31"/>
      <c r="H109" s="31"/>
    </row>
    <row r="110" spans="1:8" ht="16.5">
      <c r="A110" s="107">
        <v>42906</v>
      </c>
      <c r="B110" s="112">
        <v>18.77</v>
      </c>
      <c r="C110" s="112">
        <v>18.77</v>
      </c>
      <c r="D110" s="112">
        <v>19.22</v>
      </c>
      <c r="E110" s="112">
        <v>18.23</v>
      </c>
      <c r="F110" s="105">
        <v>25.32</v>
      </c>
      <c r="G110" s="31"/>
      <c r="H110" s="31"/>
    </row>
    <row r="111" spans="1:8" ht="16.5">
      <c r="A111" s="107">
        <v>42905</v>
      </c>
      <c r="B111" s="112">
        <v>17.440000000000001</v>
      </c>
      <c r="C111" s="112">
        <v>17.440000000000001</v>
      </c>
      <c r="D111" s="112">
        <v>17.57</v>
      </c>
      <c r="E111" s="112">
        <v>17.22</v>
      </c>
      <c r="F111" s="105">
        <v>25.33</v>
      </c>
      <c r="G111" s="31"/>
      <c r="H111" s="31"/>
    </row>
    <row r="112" spans="1:8" ht="16.5">
      <c r="A112" s="107">
        <v>42902</v>
      </c>
      <c r="B112" s="112">
        <v>14.7</v>
      </c>
      <c r="C112" s="112">
        <v>14.7</v>
      </c>
      <c r="D112" s="112">
        <v>17.62</v>
      </c>
      <c r="E112" s="112">
        <v>18.2</v>
      </c>
      <c r="F112" s="105">
        <v>18.260000000000002</v>
      </c>
      <c r="G112" s="31"/>
      <c r="H112" s="31"/>
    </row>
    <row r="113" spans="1:8" ht="16.5">
      <c r="A113" s="107">
        <v>42901</v>
      </c>
      <c r="B113" s="112">
        <v>13.2</v>
      </c>
      <c r="C113" s="112">
        <v>13.2</v>
      </c>
      <c r="D113" s="112">
        <v>17.59</v>
      </c>
      <c r="E113" s="112">
        <v>18.829999999999998</v>
      </c>
      <c r="F113" s="105">
        <v>13.45</v>
      </c>
      <c r="G113" s="31"/>
      <c r="H113" s="31"/>
    </row>
    <row r="114" spans="1:8" ht="16.5">
      <c r="A114" s="107">
        <v>42900</v>
      </c>
      <c r="B114" s="112">
        <v>17.89</v>
      </c>
      <c r="C114" s="112">
        <v>17.89</v>
      </c>
      <c r="D114" s="112">
        <v>18.09</v>
      </c>
      <c r="E114" s="112">
        <v>17.89</v>
      </c>
      <c r="F114" s="105">
        <v>13.46</v>
      </c>
      <c r="G114" s="31"/>
      <c r="H114" s="31"/>
    </row>
    <row r="115" spans="1:8" ht="16.5">
      <c r="A115" s="107">
        <v>42899</v>
      </c>
      <c r="B115" s="112">
        <v>19.89</v>
      </c>
      <c r="C115" s="112">
        <v>19.89</v>
      </c>
      <c r="D115" s="112">
        <v>18.64</v>
      </c>
      <c r="E115" s="112">
        <v>18.79</v>
      </c>
      <c r="F115" s="105">
        <v>13.27</v>
      </c>
      <c r="G115" s="31"/>
      <c r="H115" s="31"/>
    </row>
    <row r="116" spans="1:8" ht="16.5">
      <c r="A116" s="107">
        <v>42898</v>
      </c>
      <c r="B116" s="112">
        <v>17.13</v>
      </c>
      <c r="C116" s="112">
        <v>17.13</v>
      </c>
      <c r="D116" s="112">
        <v>17.41</v>
      </c>
      <c r="E116" s="112">
        <v>19.55</v>
      </c>
      <c r="F116" s="105">
        <v>13.22</v>
      </c>
      <c r="G116" s="31"/>
      <c r="H116" s="31"/>
    </row>
    <row r="117" spans="1:8" ht="16.5">
      <c r="A117" s="107">
        <v>42895</v>
      </c>
      <c r="B117" s="112">
        <v>21.31</v>
      </c>
      <c r="C117" s="112">
        <v>21.31</v>
      </c>
      <c r="D117" s="112">
        <v>18.11</v>
      </c>
      <c r="E117" s="112">
        <v>17.05</v>
      </c>
      <c r="F117" s="105">
        <v>13.19</v>
      </c>
      <c r="G117" s="31"/>
      <c r="H117" s="31"/>
    </row>
    <row r="118" spans="1:8" ht="16.5">
      <c r="A118" s="107">
        <v>42894</v>
      </c>
      <c r="B118" s="112">
        <v>13.44</v>
      </c>
      <c r="C118" s="112">
        <v>13.44</v>
      </c>
      <c r="D118" s="112">
        <v>19.63</v>
      </c>
      <c r="E118" s="112">
        <v>15.66</v>
      </c>
      <c r="F118" s="105">
        <v>13.2</v>
      </c>
      <c r="G118" s="31"/>
      <c r="H118" s="31"/>
    </row>
    <row r="119" spans="1:8" ht="16.5">
      <c r="A119" s="107">
        <v>42893</v>
      </c>
      <c r="B119" s="112">
        <v>12.42</v>
      </c>
      <c r="C119" s="112">
        <v>12.42</v>
      </c>
      <c r="D119" s="112">
        <v>17.41</v>
      </c>
      <c r="E119" s="112">
        <v>17.05</v>
      </c>
      <c r="F119" s="105">
        <v>13.12</v>
      </c>
      <c r="G119" s="31"/>
      <c r="H119" s="31"/>
    </row>
    <row r="120" spans="1:8" ht="16.5">
      <c r="A120" s="107">
        <v>42892</v>
      </c>
      <c r="B120" s="112">
        <v>18.350000000000001</v>
      </c>
      <c r="C120" s="112">
        <v>18.350000000000001</v>
      </c>
      <c r="D120" s="112">
        <v>15.96</v>
      </c>
      <c r="E120" s="112">
        <v>18.079999999999998</v>
      </c>
      <c r="F120" s="105">
        <v>13.02</v>
      </c>
      <c r="G120" s="31"/>
      <c r="H120" s="31"/>
    </row>
    <row r="121" spans="1:8" ht="16.5">
      <c r="A121" s="107">
        <v>42891</v>
      </c>
      <c r="B121" s="112">
        <v>25.49</v>
      </c>
      <c r="C121" s="112">
        <v>25.49</v>
      </c>
      <c r="D121" s="112">
        <v>17.489999999999998</v>
      </c>
      <c r="E121" s="112">
        <v>17.399999999999999</v>
      </c>
      <c r="F121" s="105">
        <v>13.02</v>
      </c>
      <c r="G121" s="31"/>
      <c r="H121" s="31"/>
    </row>
    <row r="122" spans="1:8" ht="16.5">
      <c r="A122" s="107">
        <v>42888</v>
      </c>
      <c r="B122" s="112">
        <v>18.239999999999998</v>
      </c>
      <c r="C122" s="112">
        <v>18.239999999999998</v>
      </c>
      <c r="D122" s="112">
        <v>19.64</v>
      </c>
      <c r="E122" s="112">
        <v>15.69</v>
      </c>
      <c r="F122" s="105">
        <v>13.02</v>
      </c>
      <c r="G122" s="31"/>
      <c r="H122" s="31"/>
    </row>
    <row r="123" spans="1:8" ht="16.5">
      <c r="A123" s="107">
        <v>42887</v>
      </c>
      <c r="B123" s="112">
        <v>11.48</v>
      </c>
      <c r="C123" s="112">
        <v>11.48</v>
      </c>
      <c r="D123" s="112">
        <v>18.88</v>
      </c>
      <c r="E123" s="112">
        <v>15.56</v>
      </c>
      <c r="F123" s="105">
        <v>13.1</v>
      </c>
      <c r="G123" s="31"/>
      <c r="H123" s="31"/>
    </row>
    <row r="124" spans="1:8" ht="16.5">
      <c r="A124" s="107">
        <v>42886</v>
      </c>
      <c r="B124" s="112">
        <v>11.03</v>
      </c>
      <c r="C124" s="112">
        <v>11.03</v>
      </c>
      <c r="D124" s="112">
        <v>17.239999999999998</v>
      </c>
      <c r="E124" s="112">
        <v>16.510000000000002</v>
      </c>
      <c r="F124" s="105">
        <v>13.1</v>
      </c>
      <c r="G124" s="31"/>
      <c r="H124" s="31"/>
    </row>
    <row r="125" spans="1:8" ht="16.5">
      <c r="A125" s="107">
        <v>42881</v>
      </c>
      <c r="B125" s="112">
        <v>10.57</v>
      </c>
      <c r="C125" s="112">
        <v>10.57</v>
      </c>
      <c r="D125" s="112">
        <v>15.79</v>
      </c>
      <c r="E125" s="112">
        <v>15.88</v>
      </c>
      <c r="F125" s="105">
        <v>13.09</v>
      </c>
      <c r="G125" s="31"/>
      <c r="H125" s="31"/>
    </row>
    <row r="126" spans="1:8" ht="16.5">
      <c r="A126" s="107">
        <v>42880</v>
      </c>
      <c r="B126" s="112">
        <v>6.64</v>
      </c>
      <c r="C126" s="112">
        <v>6.64</v>
      </c>
      <c r="D126" s="112">
        <v>12.08</v>
      </c>
      <c r="E126" s="112">
        <v>14.85</v>
      </c>
      <c r="F126" s="105">
        <v>13.12</v>
      </c>
      <c r="G126" s="31"/>
      <c r="H126" s="31"/>
    </row>
    <row r="127" spans="1:8" ht="16.5">
      <c r="A127" s="107">
        <v>42879</v>
      </c>
      <c r="B127" s="112">
        <v>54.66</v>
      </c>
      <c r="C127" s="112">
        <v>54.66</v>
      </c>
      <c r="D127" s="112">
        <v>13.77</v>
      </c>
      <c r="E127" s="112">
        <v>11.2</v>
      </c>
      <c r="F127" s="105">
        <v>13.12</v>
      </c>
      <c r="G127" s="31"/>
      <c r="H127" s="31"/>
    </row>
    <row r="128" spans="1:8" ht="16.5">
      <c r="A128" s="107">
        <v>42878</v>
      </c>
      <c r="B128" s="112">
        <v>12.96</v>
      </c>
      <c r="C128" s="112">
        <v>12.96</v>
      </c>
      <c r="D128" s="112">
        <v>15.27</v>
      </c>
      <c r="E128" s="112">
        <v>13.28</v>
      </c>
      <c r="F128" s="105">
        <v>13.2</v>
      </c>
      <c r="G128" s="31"/>
      <c r="H128" s="31"/>
    </row>
    <row r="129" spans="1:8" ht="16.5">
      <c r="A129" s="107">
        <v>42877</v>
      </c>
      <c r="B129" s="112">
        <v>12</v>
      </c>
      <c r="C129" s="112">
        <v>12</v>
      </c>
      <c r="D129" s="112">
        <v>15.05</v>
      </c>
      <c r="E129" s="112">
        <v>15.19</v>
      </c>
      <c r="F129" s="105">
        <v>13.3</v>
      </c>
      <c r="G129" s="31"/>
      <c r="H129" s="31"/>
    </row>
    <row r="130" spans="1:8" ht="16.5">
      <c r="A130" s="107">
        <v>42874</v>
      </c>
      <c r="B130" s="112">
        <v>8.94</v>
      </c>
      <c r="C130" s="112">
        <v>8.94</v>
      </c>
      <c r="D130" s="112">
        <v>14.85</v>
      </c>
      <c r="E130" s="112">
        <v>17.29</v>
      </c>
      <c r="F130" s="105">
        <v>13.28</v>
      </c>
      <c r="G130" s="31"/>
      <c r="H130" s="31"/>
    </row>
    <row r="131" spans="1:8" ht="16.5">
      <c r="A131" s="107">
        <v>42873</v>
      </c>
      <c r="B131" s="112">
        <v>8.81</v>
      </c>
      <c r="C131" s="112">
        <v>8.81</v>
      </c>
      <c r="D131" s="112">
        <v>12.3</v>
      </c>
      <c r="E131" s="112">
        <v>15.26</v>
      </c>
      <c r="F131" s="105">
        <v>13.27</v>
      </c>
      <c r="G131" s="31"/>
      <c r="H131" s="31"/>
    </row>
    <row r="132" spans="1:8" ht="16.5">
      <c r="A132" s="107">
        <v>42872</v>
      </c>
      <c r="B132" s="112">
        <v>10.46</v>
      </c>
      <c r="C132" s="112">
        <v>10.46</v>
      </c>
      <c r="D132" s="112">
        <v>15.85</v>
      </c>
      <c r="E132" s="112">
        <v>18.23</v>
      </c>
      <c r="F132" s="105">
        <v>13.19</v>
      </c>
      <c r="G132" s="31"/>
      <c r="H132" s="31"/>
    </row>
    <row r="133" spans="1:8" ht="16.5">
      <c r="A133" s="107">
        <v>42871</v>
      </c>
      <c r="B133" s="112">
        <v>12.76</v>
      </c>
      <c r="C133" s="112">
        <v>12.76</v>
      </c>
      <c r="D133" s="112">
        <v>15.34</v>
      </c>
      <c r="E133" s="112">
        <v>13.21</v>
      </c>
      <c r="F133" s="105">
        <v>13.19</v>
      </c>
      <c r="G133" s="31"/>
      <c r="H133" s="31"/>
    </row>
    <row r="134" spans="1:8" ht="16.5">
      <c r="A134" s="107">
        <v>42870</v>
      </c>
      <c r="B134" s="112">
        <v>14.82</v>
      </c>
      <c r="C134" s="112">
        <v>14.82</v>
      </c>
      <c r="D134" s="112">
        <v>15.2</v>
      </c>
      <c r="E134" s="112">
        <v>14.56</v>
      </c>
      <c r="F134" s="105">
        <v>13.2</v>
      </c>
      <c r="G134" s="31"/>
      <c r="H134" s="31"/>
    </row>
    <row r="135" spans="1:8" ht="16.5">
      <c r="A135" s="107">
        <v>42867</v>
      </c>
      <c r="B135" s="112">
        <v>15.85</v>
      </c>
      <c r="C135" s="112">
        <v>15.85</v>
      </c>
      <c r="D135" s="112">
        <v>16.36</v>
      </c>
      <c r="E135" s="112">
        <v>15.16</v>
      </c>
      <c r="F135" s="105">
        <v>13.2</v>
      </c>
      <c r="G135" s="31"/>
      <c r="H135" s="31"/>
    </row>
    <row r="136" spans="1:8" ht="16.5">
      <c r="A136" s="107">
        <v>42866</v>
      </c>
      <c r="B136" s="112">
        <v>14.27</v>
      </c>
      <c r="C136" s="112">
        <v>14.27</v>
      </c>
      <c r="D136" s="112">
        <v>14.35</v>
      </c>
      <c r="E136" s="112">
        <v>23.93</v>
      </c>
      <c r="F136" s="105">
        <v>13.2</v>
      </c>
      <c r="G136" s="31"/>
      <c r="H136" s="31"/>
    </row>
    <row r="137" spans="1:8" ht="16.5">
      <c r="A137" s="107">
        <v>42865</v>
      </c>
      <c r="B137" s="112">
        <v>14.84</v>
      </c>
      <c r="C137" s="112">
        <v>14.84</v>
      </c>
      <c r="D137" s="112">
        <v>15.1</v>
      </c>
      <c r="E137" s="112">
        <v>24.43</v>
      </c>
      <c r="F137" s="105">
        <v>13.21</v>
      </c>
      <c r="G137" s="31"/>
      <c r="H137" s="31"/>
    </row>
    <row r="138" spans="1:8" ht="16.5">
      <c r="A138" s="107">
        <v>42864</v>
      </c>
      <c r="B138" s="112">
        <v>15.94</v>
      </c>
      <c r="C138" s="112">
        <v>15.94</v>
      </c>
      <c r="D138" s="112">
        <v>14.97</v>
      </c>
      <c r="E138" s="112">
        <v>15.5</v>
      </c>
      <c r="F138" s="105">
        <v>13.21</v>
      </c>
      <c r="G138" s="31"/>
      <c r="H138" s="31"/>
    </row>
    <row r="139" spans="1:8" ht="16.5">
      <c r="A139" s="107">
        <v>42863</v>
      </c>
      <c r="B139" s="112">
        <v>16.84</v>
      </c>
      <c r="C139" s="112">
        <v>16.84</v>
      </c>
      <c r="D139" s="112">
        <v>14.89</v>
      </c>
      <c r="E139" s="112">
        <v>23.1</v>
      </c>
      <c r="F139" s="105">
        <v>13.22</v>
      </c>
      <c r="G139" s="31"/>
      <c r="H139" s="31"/>
    </row>
    <row r="140" spans="1:8" ht="16.5">
      <c r="A140" s="107">
        <v>42860</v>
      </c>
      <c r="B140" s="112">
        <v>12.85</v>
      </c>
      <c r="C140" s="112">
        <v>12.85</v>
      </c>
      <c r="D140" s="112">
        <v>15.18</v>
      </c>
      <c r="E140" s="112">
        <v>17.39</v>
      </c>
      <c r="F140" s="105">
        <v>13.14</v>
      </c>
      <c r="G140" s="31"/>
      <c r="H140" s="31"/>
    </row>
    <row r="141" spans="1:8" ht="16.5">
      <c r="A141" s="107">
        <v>42859</v>
      </c>
      <c r="B141" s="112">
        <v>13.67</v>
      </c>
      <c r="C141" s="112">
        <v>13.67</v>
      </c>
      <c r="D141" s="112">
        <v>14.34</v>
      </c>
      <c r="E141" s="112">
        <v>12.82</v>
      </c>
      <c r="F141" s="105">
        <v>13.08</v>
      </c>
      <c r="G141" s="31"/>
      <c r="H141" s="31"/>
    </row>
    <row r="142" spans="1:8" ht="16.5">
      <c r="A142" s="107">
        <v>42858</v>
      </c>
      <c r="B142" s="112">
        <v>13.57</v>
      </c>
      <c r="C142" s="112">
        <v>13.57</v>
      </c>
      <c r="D142" s="112">
        <v>15.15</v>
      </c>
      <c r="E142" s="112">
        <v>15.5</v>
      </c>
      <c r="F142" s="105">
        <v>13.09</v>
      </c>
      <c r="G142" s="31"/>
      <c r="H142" s="31"/>
    </row>
    <row r="143" spans="1:8" ht="16.5">
      <c r="A143" s="107">
        <v>42857</v>
      </c>
      <c r="B143" s="112">
        <v>13.13</v>
      </c>
      <c r="C143" s="112">
        <v>13.13</v>
      </c>
      <c r="D143" s="112">
        <v>15.86</v>
      </c>
      <c r="E143" s="112">
        <v>18.850000000000001</v>
      </c>
      <c r="F143" s="105">
        <v>13.11</v>
      </c>
      <c r="G143" s="31"/>
      <c r="H143" s="31"/>
    </row>
    <row r="144" spans="1:8" ht="16.5">
      <c r="A144" s="107">
        <v>42853</v>
      </c>
      <c r="B144" s="112">
        <v>13.26</v>
      </c>
      <c r="C144" s="112">
        <v>13.26</v>
      </c>
      <c r="D144" s="112">
        <v>14.72</v>
      </c>
      <c r="E144" s="112">
        <v>15.28</v>
      </c>
      <c r="F144" s="105">
        <v>12.99</v>
      </c>
      <c r="G144" s="31"/>
      <c r="H144" s="31"/>
    </row>
    <row r="145" spans="1:8" ht="16.5">
      <c r="A145" s="107">
        <v>42852</v>
      </c>
      <c r="B145" s="112">
        <v>13.06</v>
      </c>
      <c r="C145" s="112">
        <v>13.06</v>
      </c>
      <c r="D145" s="112">
        <v>14.45</v>
      </c>
      <c r="E145" s="112">
        <v>18.809999999999999</v>
      </c>
      <c r="F145" s="105">
        <v>12.97</v>
      </c>
      <c r="G145" s="31"/>
      <c r="H145" s="31"/>
    </row>
    <row r="146" spans="1:8" ht="16.5">
      <c r="A146" s="107">
        <v>42851</v>
      </c>
      <c r="B146" s="112">
        <v>12.47</v>
      </c>
      <c r="C146" s="112">
        <v>12.47</v>
      </c>
      <c r="D146" s="112">
        <v>13.96</v>
      </c>
      <c r="E146" s="112">
        <v>12.48</v>
      </c>
      <c r="F146" s="105">
        <v>12.98</v>
      </c>
      <c r="G146" s="31"/>
      <c r="H146" s="31"/>
    </row>
    <row r="147" spans="1:8" ht="16.5">
      <c r="A147" s="107">
        <v>42850</v>
      </c>
      <c r="B147" s="112">
        <v>13.2</v>
      </c>
      <c r="C147" s="112">
        <v>13.2</v>
      </c>
      <c r="D147" s="112">
        <v>14.55</v>
      </c>
      <c r="E147" s="112">
        <v>16.79</v>
      </c>
      <c r="F147" s="105">
        <v>12.98</v>
      </c>
      <c r="G147" s="31"/>
      <c r="H147" s="31"/>
    </row>
    <row r="148" spans="1:8" ht="16.5">
      <c r="A148" s="107">
        <v>42849</v>
      </c>
      <c r="B148" s="112">
        <v>13.84</v>
      </c>
      <c r="C148" s="112">
        <v>13.84</v>
      </c>
      <c r="D148" s="112">
        <v>15.26</v>
      </c>
      <c r="E148" s="112">
        <v>16.2</v>
      </c>
      <c r="F148" s="105">
        <v>12.9</v>
      </c>
      <c r="G148" s="31"/>
      <c r="H148" s="31"/>
    </row>
    <row r="149" spans="1:8" ht="16.5">
      <c r="A149" s="107">
        <v>42846</v>
      </c>
      <c r="B149" s="112">
        <v>12.68</v>
      </c>
      <c r="C149" s="112">
        <v>12.68</v>
      </c>
      <c r="D149" s="112">
        <v>14.55</v>
      </c>
      <c r="E149" s="112">
        <v>14.07</v>
      </c>
      <c r="F149" s="105">
        <v>12.88</v>
      </c>
      <c r="G149" s="31"/>
      <c r="H149" s="31"/>
    </row>
    <row r="150" spans="1:8" ht="16.5">
      <c r="A150" s="107">
        <v>42845</v>
      </c>
      <c r="B150" s="112">
        <v>14.06</v>
      </c>
      <c r="C150" s="112">
        <v>14.06</v>
      </c>
      <c r="D150" s="112">
        <v>15.73</v>
      </c>
      <c r="E150" s="112">
        <v>15.24</v>
      </c>
      <c r="F150" s="105">
        <v>12.84</v>
      </c>
      <c r="G150" s="31"/>
      <c r="H150" s="31"/>
    </row>
    <row r="151" spans="1:8" ht="16.5">
      <c r="A151" s="107">
        <v>42844</v>
      </c>
      <c r="B151" s="112">
        <v>16.64</v>
      </c>
      <c r="C151" s="112">
        <v>16.64</v>
      </c>
      <c r="D151" s="112">
        <v>15.98</v>
      </c>
      <c r="E151" s="112">
        <v>14.15</v>
      </c>
      <c r="F151" s="105">
        <v>12.84</v>
      </c>
      <c r="G151" s="31"/>
      <c r="H151" s="31"/>
    </row>
    <row r="152" spans="1:8" ht="16.5">
      <c r="A152" s="107">
        <v>42843</v>
      </c>
      <c r="B152" s="112">
        <v>12.24</v>
      </c>
      <c r="C152" s="112">
        <v>12.24</v>
      </c>
      <c r="D152" s="112">
        <v>14.25</v>
      </c>
      <c r="E152" s="112">
        <v>15.1</v>
      </c>
      <c r="F152" s="105">
        <v>12.84</v>
      </c>
      <c r="G152" s="31"/>
      <c r="H152" s="31"/>
    </row>
    <row r="153" spans="1:8" ht="16.5">
      <c r="A153" s="107">
        <v>42842</v>
      </c>
      <c r="B153" s="112">
        <v>13.71</v>
      </c>
      <c r="C153" s="112">
        <v>13.71</v>
      </c>
      <c r="D153" s="112">
        <v>14.21</v>
      </c>
      <c r="E153" s="112">
        <v>9.9499999999999993</v>
      </c>
      <c r="F153" s="105">
        <v>12.82</v>
      </c>
      <c r="G153" s="31"/>
      <c r="H153" s="31"/>
    </row>
    <row r="154" spans="1:8" ht="16.5">
      <c r="A154" s="107">
        <v>42839</v>
      </c>
      <c r="B154" s="112">
        <v>13.85</v>
      </c>
      <c r="C154" s="112">
        <v>13.85</v>
      </c>
      <c r="D154" s="112">
        <v>14.28</v>
      </c>
      <c r="E154" s="112">
        <v>15.22</v>
      </c>
      <c r="F154" s="105">
        <v>12.8</v>
      </c>
      <c r="G154" s="31"/>
      <c r="H154" s="31"/>
    </row>
    <row r="155" spans="1:8" ht="16.5">
      <c r="A155" s="107">
        <v>42838</v>
      </c>
      <c r="B155" s="112">
        <v>14.3</v>
      </c>
      <c r="C155" s="112">
        <v>14.3</v>
      </c>
      <c r="D155" s="112">
        <v>14.87</v>
      </c>
      <c r="E155" s="112">
        <v>15.31</v>
      </c>
      <c r="F155" s="105">
        <v>12.8</v>
      </c>
      <c r="G155" s="31"/>
      <c r="H155" s="31"/>
    </row>
    <row r="156" spans="1:8" ht="16.5">
      <c r="A156" s="107">
        <v>42837</v>
      </c>
      <c r="B156" s="112">
        <v>13.03</v>
      </c>
      <c r="C156" s="112">
        <v>13.03</v>
      </c>
      <c r="D156" s="112">
        <v>12.71</v>
      </c>
      <c r="E156" s="112">
        <v>14.15</v>
      </c>
      <c r="F156" s="105">
        <v>13.19</v>
      </c>
      <c r="G156" s="31"/>
      <c r="H156" s="31"/>
    </row>
    <row r="157" spans="1:8" ht="16.5">
      <c r="A157" s="107">
        <v>42836</v>
      </c>
      <c r="B157" s="112">
        <v>11.77</v>
      </c>
      <c r="C157" s="112">
        <v>11.77</v>
      </c>
      <c r="D157" s="112">
        <v>13.55</v>
      </c>
      <c r="E157" s="112">
        <v>14.63</v>
      </c>
      <c r="F157" s="105">
        <v>13.07</v>
      </c>
      <c r="G157" s="31"/>
      <c r="H157" s="31"/>
    </row>
    <row r="158" spans="1:8" ht="16.5">
      <c r="A158" s="107">
        <v>42835</v>
      </c>
      <c r="B158" s="112">
        <v>11.82</v>
      </c>
      <c r="C158" s="112">
        <v>11.82</v>
      </c>
      <c r="D158" s="112">
        <v>13.13</v>
      </c>
      <c r="E158" s="112">
        <v>13.57</v>
      </c>
      <c r="F158" s="105">
        <v>13.07</v>
      </c>
      <c r="G158" s="31"/>
      <c r="H158" s="31"/>
    </row>
    <row r="159" spans="1:8" ht="16.5">
      <c r="A159" s="107">
        <v>42832</v>
      </c>
      <c r="B159" s="112">
        <v>12.18</v>
      </c>
      <c r="C159" s="112">
        <v>12.18</v>
      </c>
      <c r="D159" s="112">
        <v>13.89</v>
      </c>
      <c r="E159" s="112">
        <v>14.2</v>
      </c>
      <c r="F159" s="105">
        <v>13.18</v>
      </c>
      <c r="G159" s="31"/>
      <c r="H159" s="31"/>
    </row>
    <row r="160" spans="1:8" ht="16.5">
      <c r="A160" s="107">
        <v>42831</v>
      </c>
      <c r="B160" s="112">
        <v>10.8</v>
      </c>
      <c r="C160" s="112">
        <v>10.8</v>
      </c>
      <c r="D160" s="112">
        <v>13.35</v>
      </c>
      <c r="E160" s="112">
        <v>16.61</v>
      </c>
      <c r="F160" s="105">
        <v>13.18</v>
      </c>
      <c r="G160" s="31"/>
      <c r="H160" s="31"/>
    </row>
    <row r="161" spans="1:8" ht="16.5">
      <c r="A161" s="107">
        <v>42830</v>
      </c>
      <c r="B161" s="112">
        <v>14.8</v>
      </c>
      <c r="C161" s="112">
        <v>14.8</v>
      </c>
      <c r="D161" s="112">
        <v>15.82</v>
      </c>
      <c r="E161" s="112">
        <v>17.22</v>
      </c>
      <c r="F161" s="105">
        <v>13.14</v>
      </c>
      <c r="G161" s="31"/>
      <c r="H161" s="31"/>
    </row>
    <row r="162" spans="1:8" ht="16.5">
      <c r="A162" s="107">
        <v>42825</v>
      </c>
      <c r="B162" s="112">
        <v>16.18</v>
      </c>
      <c r="C162" s="112">
        <v>16.18</v>
      </c>
      <c r="D162" s="112">
        <v>17.36</v>
      </c>
      <c r="E162" s="112">
        <v>18.170000000000002</v>
      </c>
      <c r="F162" s="105">
        <v>13.16</v>
      </c>
      <c r="G162" s="31"/>
      <c r="H162" s="31"/>
    </row>
    <row r="163" spans="1:8" ht="16.5">
      <c r="A163" s="106"/>
      <c r="B163" s="106"/>
      <c r="C163" s="106"/>
      <c r="D163" s="106"/>
      <c r="E163" s="106"/>
      <c r="F163" s="104">
        <v>32.03</v>
      </c>
    </row>
    <row r="164" spans="1:8" ht="16.5">
      <c r="A164" s="106"/>
      <c r="B164" s="106"/>
      <c r="C164" s="106"/>
      <c r="D164" s="106"/>
      <c r="E164" s="106"/>
      <c r="F164" s="104">
        <v>32.03</v>
      </c>
    </row>
    <row r="165" spans="1:8" ht="16.5">
      <c r="A165" s="106"/>
      <c r="B165" s="106"/>
      <c r="C165" s="106"/>
      <c r="D165" s="106"/>
      <c r="E165" s="106"/>
      <c r="F165" s="104">
        <v>32.03</v>
      </c>
    </row>
    <row r="166" spans="1:8" ht="16.5">
      <c r="A166" s="106"/>
      <c r="B166" s="106"/>
      <c r="C166" s="106"/>
      <c r="D166" s="106"/>
      <c r="E166" s="106"/>
      <c r="F166" s="104">
        <v>32.86</v>
      </c>
    </row>
    <row r="167" spans="1:8" ht="16.5">
      <c r="A167" s="106"/>
      <c r="B167" s="106"/>
      <c r="C167" s="106"/>
      <c r="D167" s="106"/>
      <c r="E167" s="106"/>
      <c r="F167" s="104">
        <v>32.86</v>
      </c>
    </row>
    <row r="168" spans="1:8" ht="16.5">
      <c r="A168" s="106"/>
      <c r="B168" s="106"/>
      <c r="C168" s="106"/>
      <c r="D168" s="106"/>
      <c r="E168" s="106"/>
      <c r="F168" s="104">
        <v>32.86</v>
      </c>
    </row>
    <row r="169" spans="1:8" ht="16.5">
      <c r="A169" s="106"/>
      <c r="B169" s="106"/>
      <c r="C169" s="106"/>
      <c r="D169" s="106"/>
      <c r="E169" s="106"/>
      <c r="F169" s="104">
        <v>32.909999999999997</v>
      </c>
    </row>
    <row r="170" spans="1:8" ht="16.5">
      <c r="A170" s="106"/>
      <c r="B170" s="106"/>
      <c r="C170" s="106"/>
      <c r="D170" s="106"/>
      <c r="E170" s="106"/>
      <c r="F170" s="104">
        <v>32.94</v>
      </c>
    </row>
    <row r="171" spans="1:8" ht="16.5">
      <c r="A171" s="106"/>
      <c r="B171" s="106"/>
      <c r="C171" s="106"/>
      <c r="D171" s="106"/>
      <c r="E171" s="106"/>
      <c r="F171" s="104">
        <v>32.99</v>
      </c>
    </row>
    <row r="172" spans="1:8" ht="16.5">
      <c r="A172" s="106"/>
      <c r="B172" s="106"/>
      <c r="C172" s="106"/>
      <c r="D172" s="106"/>
      <c r="E172" s="106"/>
      <c r="F172" s="104">
        <v>33.020000000000003</v>
      </c>
    </row>
    <row r="173" spans="1:8" ht="16.5">
      <c r="A173" s="106"/>
      <c r="B173" s="106"/>
      <c r="C173" s="106"/>
      <c r="D173" s="106"/>
      <c r="E173" s="106"/>
      <c r="F173" s="104">
        <v>33.07</v>
      </c>
    </row>
    <row r="174" spans="1:8" ht="16.5">
      <c r="A174" s="106"/>
      <c r="B174" s="106"/>
      <c r="C174" s="106"/>
      <c r="D174" s="106"/>
      <c r="E174" s="106"/>
      <c r="F174" s="104">
        <v>33.08</v>
      </c>
    </row>
    <row r="175" spans="1:8" ht="16.5">
      <c r="A175" s="106"/>
      <c r="B175" s="106"/>
      <c r="C175" s="106"/>
      <c r="D175" s="106"/>
      <c r="E175" s="106"/>
      <c r="F175" s="104">
        <v>32.75</v>
      </c>
    </row>
    <row r="176" spans="1:8" ht="16.5">
      <c r="A176" s="106"/>
      <c r="B176" s="106"/>
      <c r="C176" s="106"/>
      <c r="D176" s="106"/>
      <c r="E176" s="106"/>
      <c r="F176" s="104">
        <v>32.78</v>
      </c>
    </row>
    <row r="177" spans="1:6" ht="16.5">
      <c r="A177" s="103"/>
      <c r="B177" s="104"/>
      <c r="C177" s="104"/>
      <c r="D177" s="104"/>
      <c r="E177" s="104"/>
      <c r="F177" s="104">
        <v>32.79</v>
      </c>
    </row>
    <row r="178" spans="1:6" ht="16.5">
      <c r="A178" s="103"/>
      <c r="B178" s="104"/>
      <c r="C178" s="104"/>
      <c r="D178" s="104"/>
      <c r="E178" s="104"/>
      <c r="F178" s="104">
        <v>32.83</v>
      </c>
    </row>
    <row r="179" spans="1:6" ht="16.5">
      <c r="A179" s="103"/>
      <c r="B179" s="104"/>
      <c r="C179" s="104"/>
      <c r="D179" s="104"/>
      <c r="E179" s="104"/>
      <c r="F179" s="104">
        <v>32.85</v>
      </c>
    </row>
    <row r="180" spans="1:6" ht="16.5">
      <c r="A180" s="103"/>
      <c r="B180" s="104"/>
      <c r="C180" s="104"/>
      <c r="D180" s="104"/>
      <c r="E180" s="104"/>
      <c r="F180" s="104">
        <v>33.49</v>
      </c>
    </row>
    <row r="181" spans="1:6" ht="16.5">
      <c r="A181" s="103"/>
      <c r="B181" s="104"/>
      <c r="C181" s="104"/>
      <c r="D181" s="104"/>
      <c r="E181" s="104"/>
      <c r="F181" s="104">
        <v>33.51</v>
      </c>
    </row>
    <row r="182" spans="1:6" ht="16.5">
      <c r="A182" s="103"/>
      <c r="B182" s="104"/>
      <c r="C182" s="104"/>
      <c r="D182" s="104"/>
      <c r="E182" s="104"/>
      <c r="F182" s="104">
        <v>33.6</v>
      </c>
    </row>
    <row r="183" spans="1:6" ht="16.5">
      <c r="A183" s="103"/>
      <c r="B183" s="104"/>
      <c r="C183" s="104"/>
      <c r="D183" s="104"/>
      <c r="E183" s="104"/>
      <c r="F183" s="104">
        <v>33.61</v>
      </c>
    </row>
    <row r="184" spans="1:6" ht="16.5">
      <c r="A184" s="103"/>
      <c r="B184" s="104"/>
      <c r="C184" s="104"/>
      <c r="D184" s="104"/>
      <c r="E184" s="104"/>
      <c r="F184" s="104">
        <v>33.67</v>
      </c>
    </row>
    <row r="185" spans="1:6" ht="16.5">
      <c r="A185" s="103"/>
      <c r="B185" s="104"/>
      <c r="C185" s="104"/>
      <c r="D185" s="104"/>
      <c r="E185" s="104"/>
      <c r="F185" s="104">
        <v>33.729999999999997</v>
      </c>
    </row>
    <row r="186" spans="1:6" ht="16.5">
      <c r="A186" s="103"/>
      <c r="B186" s="104"/>
      <c r="C186" s="104"/>
      <c r="D186" s="104"/>
      <c r="E186" s="104"/>
      <c r="F186" s="104">
        <v>33.76</v>
      </c>
    </row>
    <row r="187" spans="1:6" ht="16.5">
      <c r="A187" s="103"/>
      <c r="B187" s="104"/>
      <c r="C187" s="104"/>
      <c r="D187" s="104"/>
      <c r="E187" s="104"/>
      <c r="F187" s="104">
        <v>33.86</v>
      </c>
    </row>
    <row r="188" spans="1:6" ht="16.5">
      <c r="A188" s="103"/>
      <c r="B188" s="104"/>
      <c r="C188" s="104"/>
      <c r="D188" s="104"/>
      <c r="E188" s="104"/>
      <c r="F188" s="104">
        <v>33.79</v>
      </c>
    </row>
    <row r="189" spans="1:6" ht="16.5">
      <c r="A189" s="103"/>
      <c r="B189" s="104"/>
      <c r="C189" s="104"/>
      <c r="D189" s="104"/>
      <c r="E189" s="104"/>
      <c r="F189" s="104">
        <v>33.68</v>
      </c>
    </row>
    <row r="190" spans="1:6" ht="16.5">
      <c r="A190" s="103"/>
      <c r="B190" s="104"/>
      <c r="C190" s="104"/>
      <c r="D190" s="104"/>
      <c r="E190" s="104"/>
      <c r="F190" s="104">
        <v>33.840000000000003</v>
      </c>
    </row>
    <row r="191" spans="1:6" ht="16.5">
      <c r="A191" s="103"/>
      <c r="B191" s="104"/>
      <c r="C191" s="104"/>
      <c r="D191" s="104"/>
      <c r="E191" s="104"/>
      <c r="F191" s="104">
        <v>33.81</v>
      </c>
    </row>
    <row r="192" spans="1:6" ht="16.5">
      <c r="A192" s="103"/>
      <c r="B192" s="104"/>
      <c r="C192" s="104"/>
      <c r="D192" s="104"/>
      <c r="E192" s="104"/>
      <c r="F192" s="104">
        <v>33.93</v>
      </c>
    </row>
    <row r="193" spans="1:6" ht="16.5">
      <c r="A193" s="103"/>
      <c r="B193" s="104"/>
      <c r="C193" s="104"/>
      <c r="D193" s="104"/>
      <c r="E193" s="104"/>
      <c r="F193" s="104">
        <v>33.94</v>
      </c>
    </row>
    <row r="194" spans="1:6" ht="16.5">
      <c r="A194" s="103"/>
      <c r="B194" s="104"/>
      <c r="C194" s="104"/>
      <c r="D194" s="104"/>
      <c r="E194" s="104"/>
      <c r="F194" s="104">
        <v>33.950000000000003</v>
      </c>
    </row>
    <row r="195" spans="1:6" ht="16.5">
      <c r="A195" s="103"/>
      <c r="B195" s="104"/>
      <c r="C195" s="104"/>
      <c r="D195" s="104"/>
      <c r="E195" s="104"/>
      <c r="F195" s="104">
        <v>33.950000000000003</v>
      </c>
    </row>
    <row r="196" spans="1:6" ht="16.5">
      <c r="A196" s="103"/>
      <c r="B196" s="104"/>
      <c r="C196" s="104"/>
      <c r="D196" s="104"/>
      <c r="E196" s="104"/>
      <c r="F196" s="104">
        <v>33.94</v>
      </c>
    </row>
    <row r="197" spans="1:6" ht="16.5">
      <c r="A197" s="103"/>
      <c r="B197" s="104"/>
      <c r="C197" s="104"/>
      <c r="D197" s="104"/>
      <c r="E197" s="104"/>
      <c r="F197" s="104">
        <v>34.409999999999997</v>
      </c>
    </row>
    <row r="198" spans="1:6" ht="16.5">
      <c r="A198" s="103"/>
      <c r="B198" s="104"/>
      <c r="C198" s="104"/>
      <c r="D198" s="104"/>
      <c r="E198" s="104"/>
      <c r="F198" s="104">
        <v>34.770000000000003</v>
      </c>
    </row>
    <row r="199" spans="1:6" ht="16.5">
      <c r="A199" s="103"/>
      <c r="B199" s="104"/>
      <c r="C199" s="104"/>
      <c r="D199" s="104"/>
      <c r="E199" s="104"/>
      <c r="F199" s="104">
        <v>34.76</v>
      </c>
    </row>
    <row r="200" spans="1:6" ht="16.5">
      <c r="A200" s="103"/>
      <c r="B200" s="104"/>
      <c r="C200" s="104"/>
      <c r="D200" s="104"/>
      <c r="E200" s="104"/>
      <c r="F200" s="104">
        <v>34.799999999999997</v>
      </c>
    </row>
    <row r="201" spans="1:6" ht="16.5">
      <c r="A201" s="103"/>
      <c r="B201" s="104"/>
      <c r="C201" s="104"/>
      <c r="D201" s="104"/>
      <c r="E201" s="104"/>
      <c r="F201" s="104">
        <v>35.340000000000003</v>
      </c>
    </row>
    <row r="202" spans="1:6" ht="16.5">
      <c r="A202" s="103"/>
      <c r="B202" s="104"/>
      <c r="C202" s="104"/>
      <c r="D202" s="104"/>
      <c r="E202" s="104"/>
      <c r="F202" s="104">
        <v>35.28</v>
      </c>
    </row>
    <row r="203" spans="1:6" ht="16.5">
      <c r="A203" s="103"/>
      <c r="B203" s="104"/>
      <c r="C203" s="104"/>
      <c r="D203" s="104"/>
      <c r="E203" s="104"/>
      <c r="F203" s="104">
        <v>34.67</v>
      </c>
    </row>
    <row r="204" spans="1:6" ht="16.5">
      <c r="A204" s="103"/>
      <c r="B204" s="104"/>
      <c r="C204" s="104"/>
      <c r="D204" s="104"/>
      <c r="E204" s="104"/>
      <c r="F204" s="104">
        <v>34.72</v>
      </c>
    </row>
    <row r="205" spans="1:6" ht="16.5">
      <c r="A205" s="103"/>
      <c r="B205" s="104"/>
      <c r="C205" s="104"/>
      <c r="D205" s="104"/>
      <c r="E205" s="104"/>
      <c r="F205" s="104">
        <v>34.729999999999997</v>
      </c>
    </row>
    <row r="206" spans="1:6" ht="16.5">
      <c r="A206" s="103"/>
      <c r="B206" s="104"/>
      <c r="C206" s="104"/>
      <c r="D206" s="104"/>
      <c r="E206" s="104"/>
      <c r="F206" s="104">
        <v>34.659999999999997</v>
      </c>
    </row>
    <row r="207" spans="1:6" ht="16.5">
      <c r="A207" s="103"/>
      <c r="B207" s="104"/>
      <c r="C207" s="104"/>
      <c r="D207" s="104"/>
      <c r="E207" s="104"/>
      <c r="F207" s="104">
        <v>34.86</v>
      </c>
    </row>
    <row r="208" spans="1:6" ht="16.5">
      <c r="A208" s="103"/>
      <c r="B208" s="104"/>
      <c r="C208" s="104"/>
      <c r="D208" s="104"/>
      <c r="E208" s="104"/>
      <c r="F208" s="104">
        <v>34.86</v>
      </c>
    </row>
    <row r="209" spans="1:6" ht="16.5">
      <c r="A209" s="103"/>
      <c r="B209" s="104"/>
      <c r="C209" s="104"/>
      <c r="D209" s="104"/>
      <c r="E209" s="104"/>
      <c r="F209" s="104">
        <v>34.83</v>
      </c>
    </row>
    <row r="210" spans="1:6" ht="16.5">
      <c r="A210" s="103"/>
      <c r="B210" s="104"/>
      <c r="C210" s="104"/>
      <c r="D210" s="104"/>
      <c r="E210" s="104"/>
      <c r="F210" s="104">
        <v>34.840000000000003</v>
      </c>
    </row>
    <row r="211" spans="1:6" ht="16.5">
      <c r="A211" s="103"/>
      <c r="B211" s="104"/>
      <c r="C211" s="104"/>
      <c r="D211" s="104"/>
      <c r="E211" s="104"/>
      <c r="F211" s="104">
        <v>34.82</v>
      </c>
    </row>
    <row r="212" spans="1:6" ht="16.5">
      <c r="A212" s="103"/>
      <c r="B212" s="104"/>
      <c r="C212" s="104"/>
      <c r="D212" s="104"/>
      <c r="E212" s="104"/>
      <c r="F212" s="104">
        <v>34.93</v>
      </c>
    </row>
    <row r="213" spans="1:6" ht="16.5">
      <c r="A213" s="103"/>
      <c r="B213" s="104"/>
      <c r="C213" s="104"/>
      <c r="D213" s="104"/>
      <c r="E213" s="104"/>
      <c r="F213" s="104">
        <v>34.93</v>
      </c>
    </row>
    <row r="214" spans="1:6" ht="16.5">
      <c r="A214" s="103"/>
      <c r="B214" s="104"/>
      <c r="C214" s="104"/>
      <c r="D214" s="104"/>
      <c r="E214" s="104"/>
      <c r="F214" s="104">
        <v>35</v>
      </c>
    </row>
    <row r="215" spans="1:6" ht="16.5">
      <c r="A215" s="103"/>
      <c r="B215" s="104"/>
      <c r="C215" s="104"/>
      <c r="D215" s="104"/>
      <c r="E215" s="104"/>
      <c r="F215" s="104">
        <v>35.03</v>
      </c>
    </row>
    <row r="216" spans="1:6" ht="16.5">
      <c r="A216" s="103"/>
      <c r="B216" s="104"/>
      <c r="C216" s="104"/>
      <c r="D216" s="104"/>
      <c r="E216" s="104"/>
      <c r="F216" s="104">
        <v>35.03</v>
      </c>
    </row>
    <row r="217" spans="1:6" ht="16.5">
      <c r="A217" s="103"/>
      <c r="B217" s="104"/>
      <c r="C217" s="104"/>
      <c r="D217" s="104"/>
      <c r="E217" s="104"/>
      <c r="F217" s="104">
        <v>35.03</v>
      </c>
    </row>
    <row r="218" spans="1:6" ht="16.5">
      <c r="A218" s="103"/>
      <c r="B218" s="104"/>
      <c r="C218" s="104"/>
      <c r="D218" s="104"/>
      <c r="E218" s="104"/>
      <c r="F218" s="104">
        <v>35.020000000000003</v>
      </c>
    </row>
    <row r="219" spans="1:6" ht="16.5">
      <c r="A219" s="103"/>
      <c r="B219" s="104"/>
      <c r="C219" s="104"/>
      <c r="D219" s="104"/>
      <c r="E219" s="104"/>
      <c r="F219" s="104">
        <v>35.020000000000003</v>
      </c>
    </row>
    <row r="220" spans="1:6" ht="16.5">
      <c r="A220" s="103"/>
      <c r="B220" s="104"/>
      <c r="C220" s="104"/>
      <c r="D220" s="104"/>
      <c r="E220" s="104"/>
      <c r="F220" s="104">
        <v>35.06</v>
      </c>
    </row>
    <row r="221" spans="1:6" ht="16.5">
      <c r="A221" s="103"/>
      <c r="B221" s="104"/>
      <c r="C221" s="104"/>
      <c r="D221" s="104"/>
      <c r="E221" s="104"/>
      <c r="F221" s="104">
        <v>35.06</v>
      </c>
    </row>
    <row r="222" spans="1:6" ht="16.5">
      <c r="A222" s="103"/>
      <c r="B222" s="104"/>
      <c r="C222" s="104"/>
      <c r="D222" s="104"/>
      <c r="E222" s="104"/>
      <c r="F222" s="104">
        <v>35.01</v>
      </c>
    </row>
    <row r="223" spans="1:6" ht="16.5">
      <c r="A223" s="103"/>
      <c r="B223" s="104"/>
      <c r="C223" s="104"/>
      <c r="D223" s="104"/>
      <c r="E223" s="104"/>
      <c r="F223" s="104">
        <v>35.01</v>
      </c>
    </row>
    <row r="224" spans="1:6" ht="16.5">
      <c r="A224" s="103"/>
      <c r="B224" s="104"/>
      <c r="C224" s="104"/>
      <c r="D224" s="104"/>
      <c r="E224" s="104"/>
      <c r="F224" s="104">
        <v>35.01</v>
      </c>
    </row>
    <row r="225" spans="1:6" ht="16.5">
      <c r="A225" s="103"/>
      <c r="B225" s="104"/>
      <c r="C225" s="104"/>
      <c r="D225" s="104"/>
      <c r="E225" s="104"/>
      <c r="F225" s="104">
        <v>35.01</v>
      </c>
    </row>
    <row r="226" spans="1:6" ht="16.5">
      <c r="A226" s="103"/>
      <c r="B226" s="104"/>
      <c r="C226" s="104"/>
      <c r="D226" s="104"/>
      <c r="E226" s="104"/>
      <c r="F226" s="104">
        <v>35.01</v>
      </c>
    </row>
    <row r="227" spans="1:6" ht="16.5">
      <c r="A227" s="103"/>
      <c r="B227" s="104"/>
      <c r="C227" s="104"/>
      <c r="D227" s="104"/>
      <c r="E227" s="104"/>
      <c r="F227" s="104">
        <v>34.94</v>
      </c>
    </row>
    <row r="228" spans="1:6" ht="16.5">
      <c r="A228" s="103"/>
      <c r="B228" s="104"/>
      <c r="C228" s="104"/>
      <c r="D228" s="104"/>
      <c r="E228" s="104"/>
      <c r="F228" s="104">
        <v>34.950000000000003</v>
      </c>
    </row>
    <row r="229" spans="1:6" ht="16.5">
      <c r="A229" s="103"/>
      <c r="B229" s="104"/>
      <c r="C229" s="104"/>
      <c r="D229" s="104"/>
      <c r="E229" s="104"/>
      <c r="F229" s="104">
        <v>34.92</v>
      </c>
    </row>
    <row r="230" spans="1:6" ht="16.5">
      <c r="A230" s="103"/>
      <c r="B230" s="104"/>
      <c r="C230" s="104"/>
      <c r="D230" s="104"/>
      <c r="E230" s="104"/>
      <c r="F230" s="104">
        <v>34.93</v>
      </c>
    </row>
    <row r="231" spans="1:6" ht="16.5">
      <c r="A231" s="103"/>
      <c r="B231" s="104"/>
      <c r="C231" s="104"/>
      <c r="D231" s="104"/>
      <c r="E231" s="104"/>
      <c r="F231" s="104">
        <v>34.93</v>
      </c>
    </row>
    <row r="232" spans="1:6" ht="16.5">
      <c r="A232" s="103"/>
      <c r="B232" s="104"/>
      <c r="C232" s="104"/>
      <c r="D232" s="104"/>
      <c r="E232" s="104"/>
      <c r="F232" s="104">
        <v>34.93</v>
      </c>
    </row>
    <row r="233" spans="1:6" ht="16.5">
      <c r="A233" s="103"/>
      <c r="B233" s="104"/>
      <c r="C233" s="104"/>
      <c r="D233" s="104"/>
      <c r="E233" s="104"/>
      <c r="F233" s="104">
        <v>29.95</v>
      </c>
    </row>
    <row r="234" spans="1:6" ht="16.5">
      <c r="A234" s="103"/>
      <c r="B234" s="104"/>
      <c r="C234" s="104"/>
      <c r="D234" s="104"/>
      <c r="E234" s="104"/>
      <c r="F234" s="104">
        <v>29.95</v>
      </c>
    </row>
    <row r="235" spans="1:6" ht="16.5">
      <c r="A235" s="103"/>
      <c r="B235" s="104"/>
      <c r="C235" s="104"/>
      <c r="D235" s="104"/>
      <c r="E235" s="104"/>
      <c r="F235" s="104">
        <v>29.95</v>
      </c>
    </row>
    <row r="236" spans="1:6" ht="16.5">
      <c r="A236" s="103"/>
      <c r="B236" s="104"/>
      <c r="C236" s="104"/>
      <c r="D236" s="104"/>
      <c r="E236" s="104"/>
      <c r="F236" s="104">
        <v>29.99</v>
      </c>
    </row>
    <row r="237" spans="1:6" ht="16.5">
      <c r="A237" s="103"/>
      <c r="B237" s="104"/>
      <c r="C237" s="104"/>
      <c r="D237" s="104"/>
      <c r="E237" s="104"/>
      <c r="F237" s="104">
        <v>29.98</v>
      </c>
    </row>
    <row r="238" spans="1:6" ht="16.5">
      <c r="A238" s="103"/>
      <c r="B238" s="104"/>
      <c r="C238" s="104"/>
      <c r="D238" s="104"/>
      <c r="E238" s="104"/>
      <c r="F238" s="104">
        <v>29.99</v>
      </c>
    </row>
    <row r="239" spans="1:6" ht="16.5">
      <c r="A239" s="103"/>
      <c r="B239" s="104"/>
      <c r="C239" s="104"/>
      <c r="D239" s="104"/>
      <c r="E239" s="104"/>
      <c r="F239" s="104">
        <v>30.01</v>
      </c>
    </row>
    <row r="240" spans="1:6" ht="16.5">
      <c r="A240" s="103"/>
      <c r="B240" s="104"/>
      <c r="C240" s="104"/>
      <c r="D240" s="104"/>
      <c r="E240" s="104"/>
      <c r="F240" s="104">
        <v>30.21</v>
      </c>
    </row>
    <row r="241" spans="1:6" ht="16.5">
      <c r="A241" s="103"/>
      <c r="B241" s="104"/>
      <c r="C241" s="104"/>
      <c r="D241" s="104"/>
      <c r="E241" s="104"/>
      <c r="F241" s="104">
        <v>30.21</v>
      </c>
    </row>
    <row r="242" spans="1:6" ht="16.5">
      <c r="A242" s="103"/>
      <c r="B242" s="104"/>
      <c r="C242" s="104"/>
      <c r="D242" s="104"/>
      <c r="E242" s="104"/>
      <c r="F242" s="104">
        <v>30.21</v>
      </c>
    </row>
    <row r="243" spans="1:6" ht="16.5">
      <c r="A243" s="103"/>
      <c r="B243" s="104"/>
      <c r="C243" s="104"/>
      <c r="D243" s="104"/>
      <c r="E243" s="104"/>
      <c r="F243" s="104">
        <v>29.57</v>
      </c>
    </row>
    <row r="244" spans="1:6" ht="16.5">
      <c r="A244" s="103"/>
      <c r="B244" s="104"/>
      <c r="C244" s="104"/>
      <c r="D244" s="104"/>
      <c r="E244" s="104"/>
      <c r="F244" s="104">
        <v>29.03</v>
      </c>
    </row>
    <row r="245" spans="1:6" ht="16.5">
      <c r="A245" s="103"/>
      <c r="B245" s="104"/>
      <c r="C245" s="104"/>
      <c r="D245" s="104"/>
      <c r="E245" s="104"/>
      <c r="F245" s="104">
        <v>29.03</v>
      </c>
    </row>
    <row r="246" spans="1:6" ht="16.5">
      <c r="A246" s="103"/>
      <c r="B246" s="104"/>
      <c r="C246" s="104"/>
      <c r="D246" s="104"/>
      <c r="E246" s="104"/>
      <c r="F246" s="104">
        <v>28.68</v>
      </c>
    </row>
    <row r="247" spans="1:6" ht="16.5">
      <c r="A247" s="103"/>
      <c r="B247" s="104"/>
      <c r="C247" s="104"/>
      <c r="D247" s="104"/>
      <c r="E247" s="104"/>
      <c r="F247" s="104">
        <v>28.67</v>
      </c>
    </row>
    <row r="248" spans="1:6" ht="16.5">
      <c r="A248" s="103"/>
      <c r="B248" s="104"/>
      <c r="C248" s="104"/>
      <c r="D248" s="104"/>
      <c r="E248" s="104"/>
      <c r="F248" s="104">
        <v>28.64</v>
      </c>
    </row>
    <row r="249" spans="1:6" ht="16.5">
      <c r="A249" s="103"/>
      <c r="B249" s="104"/>
      <c r="C249" s="104"/>
      <c r="D249" s="104"/>
      <c r="E249" s="104"/>
      <c r="F249" s="104">
        <v>28.64</v>
      </c>
    </row>
    <row r="250" spans="1:6" ht="16.5">
      <c r="A250" s="103"/>
      <c r="B250" s="104"/>
      <c r="C250" s="104"/>
      <c r="D250" s="104"/>
      <c r="E250" s="104"/>
      <c r="F250" s="104">
        <v>28.64</v>
      </c>
    </row>
    <row r="251" spans="1:6" ht="16.5">
      <c r="A251" s="103"/>
      <c r="B251" s="104"/>
      <c r="C251" s="104"/>
      <c r="D251" s="104"/>
      <c r="E251" s="104"/>
      <c r="F251" s="104">
        <v>28.58</v>
      </c>
    </row>
    <row r="252" spans="1:6" ht="16.5">
      <c r="A252" s="103"/>
      <c r="B252" s="104"/>
      <c r="C252" s="104"/>
      <c r="D252" s="104"/>
      <c r="E252" s="104"/>
      <c r="F252" s="104">
        <v>28.59</v>
      </c>
    </row>
    <row r="253" spans="1:6" ht="16.5">
      <c r="A253" s="103"/>
      <c r="B253" s="104"/>
      <c r="C253" s="104"/>
      <c r="D253" s="104"/>
      <c r="E253" s="104"/>
      <c r="F253" s="104">
        <v>28.61</v>
      </c>
    </row>
    <row r="254" spans="1:6" ht="16.5">
      <c r="A254" s="103"/>
      <c r="B254" s="104"/>
      <c r="C254" s="104"/>
      <c r="D254" s="104"/>
      <c r="E254" s="104"/>
      <c r="F254" s="104">
        <v>28.78</v>
      </c>
    </row>
    <row r="255" spans="1:6" ht="16.5">
      <c r="A255" s="103"/>
      <c r="B255" s="104"/>
      <c r="C255" s="104"/>
      <c r="D255" s="104"/>
      <c r="E255" s="104"/>
      <c r="F255" s="104">
        <v>26.15</v>
      </c>
    </row>
    <row r="256" spans="1:6" ht="16.5">
      <c r="A256" s="103"/>
      <c r="B256" s="104"/>
      <c r="C256" s="104"/>
      <c r="D256" s="104"/>
      <c r="E256" s="104"/>
      <c r="F256" s="104">
        <v>26.16</v>
      </c>
    </row>
    <row r="257" spans="1:6" ht="16.5">
      <c r="A257" s="103"/>
      <c r="B257" s="104"/>
      <c r="C257" s="104"/>
      <c r="D257" s="104"/>
      <c r="E257" s="104"/>
      <c r="F257" s="104">
        <v>26.21</v>
      </c>
    </row>
    <row r="258" spans="1:6" ht="16.5">
      <c r="A258" s="103"/>
      <c r="B258" s="104"/>
      <c r="C258" s="104"/>
      <c r="D258" s="104"/>
      <c r="E258" s="104"/>
      <c r="F258" s="104">
        <v>26.24</v>
      </c>
    </row>
    <row r="259" spans="1:6" ht="16.5">
      <c r="A259" s="103"/>
      <c r="B259" s="104"/>
      <c r="C259" s="104"/>
      <c r="D259" s="104"/>
      <c r="E259" s="104"/>
      <c r="F259" s="104">
        <v>26.24</v>
      </c>
    </row>
    <row r="260" spans="1:6" ht="16.5">
      <c r="A260" s="103"/>
      <c r="B260" s="104"/>
      <c r="C260" s="104"/>
      <c r="D260" s="104"/>
      <c r="E260" s="104"/>
      <c r="F260" s="104">
        <v>26.25</v>
      </c>
    </row>
    <row r="261" spans="1:6" ht="16.5">
      <c r="A261" s="103"/>
      <c r="B261" s="104"/>
      <c r="C261" s="104"/>
      <c r="D261" s="104"/>
      <c r="E261" s="104"/>
      <c r="F261" s="104">
        <v>26.28</v>
      </c>
    </row>
    <row r="262" spans="1:6" ht="16.5">
      <c r="A262" s="103"/>
      <c r="B262" s="104"/>
      <c r="C262" s="104"/>
      <c r="D262" s="104"/>
      <c r="E262" s="104"/>
      <c r="F262" s="104">
        <v>26.28</v>
      </c>
    </row>
    <row r="263" spans="1:6" ht="16.5">
      <c r="A263" s="103"/>
      <c r="B263" s="104"/>
      <c r="C263" s="104"/>
      <c r="D263" s="104"/>
      <c r="E263" s="104"/>
      <c r="F263" s="104">
        <v>26.28</v>
      </c>
    </row>
    <row r="264" spans="1:6" ht="16.5">
      <c r="A264" s="103"/>
      <c r="B264" s="104"/>
      <c r="C264" s="104"/>
      <c r="D264" s="104"/>
      <c r="E264" s="104"/>
      <c r="F264" s="104">
        <v>26.33</v>
      </c>
    </row>
    <row r="265" spans="1:6" ht="16.5">
      <c r="A265" s="103"/>
      <c r="B265" s="104"/>
      <c r="C265" s="104"/>
      <c r="D265" s="104"/>
      <c r="E265" s="104"/>
      <c r="F265" s="104">
        <v>25.51</v>
      </c>
    </row>
    <row r="266" spans="1:6" ht="16.5">
      <c r="A266" s="103"/>
      <c r="B266" s="104"/>
      <c r="C266" s="104"/>
      <c r="D266" s="104"/>
      <c r="E266" s="104"/>
      <c r="F266" s="104">
        <v>25.38</v>
      </c>
    </row>
    <row r="267" spans="1:6" ht="16.5">
      <c r="A267" s="103"/>
      <c r="B267" s="104"/>
      <c r="C267" s="104"/>
      <c r="D267" s="104"/>
      <c r="E267" s="104"/>
      <c r="F267" s="104">
        <v>25.23</v>
      </c>
    </row>
    <row r="268" spans="1:6" ht="16.5">
      <c r="A268" s="103"/>
      <c r="B268" s="104"/>
      <c r="C268" s="104"/>
      <c r="D268" s="104"/>
      <c r="E268" s="104"/>
      <c r="F268" s="104">
        <v>25.23</v>
      </c>
    </row>
    <row r="269" spans="1:6" ht="16.5">
      <c r="A269" s="103"/>
      <c r="B269" s="104"/>
      <c r="C269" s="104"/>
      <c r="D269" s="104"/>
      <c r="E269" s="104"/>
      <c r="F269" s="104">
        <v>25.23</v>
      </c>
    </row>
    <row r="270" spans="1:6" ht="16.5">
      <c r="A270" s="103"/>
      <c r="B270" s="104"/>
      <c r="C270" s="104"/>
      <c r="D270" s="104"/>
      <c r="E270" s="104"/>
      <c r="F270" s="104">
        <v>25.32</v>
      </c>
    </row>
    <row r="271" spans="1:6" ht="16.5">
      <c r="A271" s="103"/>
      <c r="B271" s="104"/>
      <c r="C271" s="104"/>
      <c r="D271" s="104"/>
      <c r="E271" s="104"/>
      <c r="F271" s="104">
        <v>25.28</v>
      </c>
    </row>
    <row r="272" spans="1:6" ht="16.5">
      <c r="A272" s="103"/>
      <c r="B272" s="104"/>
      <c r="C272" s="104"/>
      <c r="D272" s="104"/>
      <c r="E272" s="104"/>
      <c r="F272" s="104">
        <v>25.29</v>
      </c>
    </row>
    <row r="273" spans="1:6" ht="16.5">
      <c r="A273" s="103"/>
      <c r="B273" s="104"/>
      <c r="C273" s="104"/>
      <c r="D273" s="104"/>
      <c r="E273" s="104"/>
      <c r="F273" s="104">
        <v>25.27</v>
      </c>
    </row>
    <row r="274" spans="1:6" ht="16.5">
      <c r="A274" s="103"/>
      <c r="B274" s="104"/>
      <c r="C274" s="104"/>
      <c r="D274" s="104"/>
      <c r="E274" s="104"/>
      <c r="F274" s="104">
        <v>25.44</v>
      </c>
    </row>
    <row r="275" spans="1:6" ht="16.5">
      <c r="A275" s="103"/>
      <c r="B275" s="104"/>
      <c r="C275" s="104"/>
      <c r="D275" s="104"/>
      <c r="E275" s="104"/>
      <c r="F275" s="104">
        <v>25.23</v>
      </c>
    </row>
    <row r="276" spans="1:6" ht="16.5">
      <c r="A276" s="103"/>
      <c r="B276" s="104"/>
      <c r="C276" s="104"/>
      <c r="D276" s="104"/>
      <c r="E276" s="104"/>
      <c r="F276" s="104">
        <v>25.23</v>
      </c>
    </row>
    <row r="277" spans="1:6" ht="16.5">
      <c r="A277" s="103"/>
      <c r="B277" s="104"/>
      <c r="C277" s="104"/>
      <c r="D277" s="104"/>
      <c r="E277" s="104"/>
      <c r="F277" s="104">
        <v>25.24</v>
      </c>
    </row>
    <row r="278" spans="1:6" ht="16.5">
      <c r="A278" s="103"/>
      <c r="B278" s="104"/>
      <c r="C278" s="104"/>
      <c r="D278" s="104"/>
      <c r="E278" s="104"/>
      <c r="F278" s="104">
        <v>25.24</v>
      </c>
    </row>
    <row r="279" spans="1:6" ht="16.5">
      <c r="A279" s="103"/>
      <c r="B279" s="104"/>
      <c r="C279" s="104"/>
      <c r="D279" s="104"/>
      <c r="E279" s="104"/>
      <c r="F279" s="104">
        <v>25.31</v>
      </c>
    </row>
    <row r="280" spans="1:6" ht="16.5">
      <c r="A280" s="103"/>
      <c r="B280" s="104"/>
      <c r="C280" s="104"/>
      <c r="D280" s="104"/>
      <c r="E280" s="104"/>
      <c r="F280" s="104">
        <v>25.26</v>
      </c>
    </row>
    <row r="281" spans="1:6" ht="16.5">
      <c r="A281" s="103"/>
      <c r="B281" s="104"/>
      <c r="C281" s="104"/>
      <c r="D281" s="104"/>
      <c r="E281" s="104"/>
      <c r="F281" s="104">
        <v>25.17</v>
      </c>
    </row>
    <row r="282" spans="1:6" ht="16.5">
      <c r="A282" s="103"/>
      <c r="B282" s="104"/>
      <c r="C282" s="104"/>
      <c r="D282" s="104"/>
      <c r="E282" s="104"/>
      <c r="F282" s="104">
        <v>25.13</v>
      </c>
    </row>
    <row r="283" spans="1:6" ht="16.5">
      <c r="A283" s="103"/>
      <c r="B283" s="104"/>
      <c r="C283" s="104"/>
      <c r="D283" s="104"/>
      <c r="E283" s="104"/>
      <c r="F283" s="104">
        <v>25.13</v>
      </c>
    </row>
    <row r="284" spans="1:6" ht="16.5">
      <c r="A284" s="103"/>
      <c r="B284" s="104"/>
      <c r="C284" s="104"/>
      <c r="D284" s="104"/>
      <c r="E284" s="104"/>
      <c r="F284" s="104">
        <v>25.6</v>
      </c>
    </row>
    <row r="285" spans="1:6" ht="16.5">
      <c r="A285" s="103"/>
      <c r="B285" s="104"/>
      <c r="C285" s="104"/>
      <c r="D285" s="104"/>
      <c r="E285" s="104"/>
      <c r="F285" s="104">
        <v>25.57</v>
      </c>
    </row>
    <row r="286" spans="1:6" ht="16.5">
      <c r="A286" s="103"/>
      <c r="B286" s="104"/>
      <c r="C286" s="104"/>
      <c r="D286" s="104"/>
      <c r="E286" s="104"/>
      <c r="F286" s="104">
        <v>25.55</v>
      </c>
    </row>
    <row r="287" spans="1:6" ht="16.5">
      <c r="A287" s="103"/>
      <c r="B287" s="104"/>
      <c r="C287" s="104"/>
      <c r="D287" s="104"/>
      <c r="E287" s="104"/>
      <c r="F287" s="104">
        <v>25.5</v>
      </c>
    </row>
    <row r="288" spans="1:6" ht="16.5">
      <c r="A288" s="103"/>
      <c r="B288" s="104"/>
      <c r="C288" s="104"/>
      <c r="D288" s="104"/>
      <c r="E288" s="104"/>
      <c r="F288" s="104">
        <v>25.49</v>
      </c>
    </row>
    <row r="289" spans="1:6" ht="16.5">
      <c r="A289" s="103"/>
      <c r="B289" s="104"/>
      <c r="C289" s="104"/>
      <c r="D289" s="104"/>
      <c r="E289" s="104"/>
      <c r="F289" s="104">
        <v>25.48</v>
      </c>
    </row>
    <row r="290" spans="1:6" ht="16.5">
      <c r="A290" s="103"/>
      <c r="B290" s="104"/>
      <c r="C290" s="104"/>
      <c r="D290" s="104"/>
      <c r="E290" s="104"/>
      <c r="F290" s="104">
        <v>25.48</v>
      </c>
    </row>
    <row r="291" spans="1:6" ht="16.5">
      <c r="A291" s="103"/>
      <c r="B291" s="104"/>
      <c r="C291" s="104"/>
      <c r="D291" s="104"/>
      <c r="E291" s="104"/>
      <c r="F291" s="104">
        <v>25.04</v>
      </c>
    </row>
    <row r="292" spans="1:6" ht="16.5">
      <c r="A292" s="103"/>
      <c r="B292" s="104"/>
      <c r="C292" s="104"/>
      <c r="D292" s="104"/>
      <c r="E292" s="104"/>
      <c r="F292" s="104">
        <v>23.91</v>
      </c>
    </row>
    <row r="293" spans="1:6" ht="16.5">
      <c r="A293" s="103"/>
      <c r="B293" s="104"/>
      <c r="C293" s="104"/>
      <c r="D293" s="104"/>
      <c r="E293" s="104"/>
      <c r="F293" s="104">
        <v>23.37</v>
      </c>
    </row>
    <row r="294" spans="1:6" ht="16.5">
      <c r="A294" s="103"/>
      <c r="B294" s="104"/>
      <c r="C294" s="104"/>
      <c r="D294" s="104"/>
      <c r="E294" s="104"/>
      <c r="F294" s="104">
        <v>23.39</v>
      </c>
    </row>
    <row r="295" spans="1:6" ht="16.5">
      <c r="A295" s="103"/>
      <c r="B295" s="104"/>
      <c r="C295" s="104"/>
      <c r="D295" s="104"/>
      <c r="E295" s="104"/>
      <c r="F295" s="104">
        <v>23.43</v>
      </c>
    </row>
    <row r="296" spans="1:6" ht="16.5">
      <c r="A296" s="103"/>
      <c r="B296" s="104"/>
      <c r="C296" s="104"/>
      <c r="D296" s="104"/>
      <c r="E296" s="104"/>
      <c r="F296" s="104">
        <v>23.38</v>
      </c>
    </row>
    <row r="297" spans="1:6" ht="16.5">
      <c r="A297" s="103"/>
      <c r="B297" s="104"/>
      <c r="C297" s="104"/>
      <c r="D297" s="104"/>
      <c r="E297" s="104"/>
      <c r="F297" s="104">
        <v>23.36</v>
      </c>
    </row>
    <row r="298" spans="1:6" ht="16.5">
      <c r="A298" s="103"/>
      <c r="B298" s="104"/>
      <c r="C298" s="104"/>
      <c r="D298" s="104"/>
      <c r="E298" s="104"/>
      <c r="F298" s="104">
        <v>23.36</v>
      </c>
    </row>
    <row r="299" spans="1:6" ht="16.5">
      <c r="A299" s="103"/>
      <c r="B299" s="104"/>
      <c r="C299" s="104"/>
      <c r="D299" s="104"/>
      <c r="E299" s="104"/>
      <c r="F299" s="104">
        <v>23.43</v>
      </c>
    </row>
    <row r="300" spans="1:6" ht="16.5">
      <c r="A300" s="103"/>
      <c r="B300" s="104"/>
      <c r="C300" s="104"/>
      <c r="D300" s="104"/>
      <c r="E300" s="104"/>
      <c r="F300" s="104">
        <v>23.43</v>
      </c>
    </row>
    <row r="301" spans="1:6" ht="16.5">
      <c r="A301" s="103"/>
      <c r="B301" s="104"/>
      <c r="C301" s="104"/>
      <c r="D301" s="104"/>
      <c r="E301" s="104"/>
      <c r="F301" s="104">
        <v>23.43</v>
      </c>
    </row>
    <row r="302" spans="1:6" ht="16.5">
      <c r="A302" s="103"/>
      <c r="B302" s="104"/>
      <c r="C302" s="104"/>
      <c r="D302" s="104"/>
      <c r="E302" s="104"/>
      <c r="F302" s="104">
        <v>23.43</v>
      </c>
    </row>
    <row r="303" spans="1:6" ht="16.5">
      <c r="A303" s="103"/>
      <c r="B303" s="104"/>
      <c r="C303" s="104"/>
      <c r="D303" s="104"/>
      <c r="E303" s="104"/>
      <c r="F303" s="104">
        <v>23.4</v>
      </c>
    </row>
    <row r="304" spans="1:6" ht="16.5">
      <c r="A304" s="103"/>
      <c r="B304" s="104"/>
      <c r="C304" s="104"/>
      <c r="D304" s="104"/>
      <c r="E304" s="104"/>
      <c r="F304" s="104">
        <v>23.4</v>
      </c>
    </row>
    <row r="305" spans="1:6" ht="16.5">
      <c r="A305" s="103"/>
      <c r="B305" s="104"/>
      <c r="C305" s="104"/>
      <c r="D305" s="104"/>
      <c r="E305" s="104"/>
      <c r="F305" s="104">
        <v>23.39</v>
      </c>
    </row>
    <row r="306" spans="1:6" ht="16.5">
      <c r="A306" s="103"/>
      <c r="B306" s="104"/>
      <c r="C306" s="104"/>
      <c r="D306" s="104"/>
      <c r="E306" s="104"/>
      <c r="F306" s="104">
        <v>23.37</v>
      </c>
    </row>
    <row r="307" spans="1:6" ht="16.5">
      <c r="A307" s="103"/>
      <c r="B307" s="104"/>
      <c r="C307" s="104"/>
      <c r="D307" s="104"/>
      <c r="E307" s="104"/>
      <c r="F307" s="104">
        <v>23.36</v>
      </c>
    </row>
    <row r="308" spans="1:6" ht="16.5">
      <c r="A308" s="103"/>
      <c r="B308" s="104"/>
      <c r="C308" s="104"/>
      <c r="D308" s="104"/>
      <c r="E308" s="104"/>
      <c r="F308" s="104">
        <v>23.36</v>
      </c>
    </row>
    <row r="309" spans="1:6" ht="16.5">
      <c r="A309" s="103"/>
      <c r="B309" s="104"/>
      <c r="C309" s="104"/>
      <c r="D309" s="104"/>
      <c r="E309" s="104"/>
      <c r="F309" s="104">
        <v>23.36</v>
      </c>
    </row>
    <row r="310" spans="1:6" ht="16.5">
      <c r="A310" s="103"/>
      <c r="B310" s="104"/>
      <c r="C310" s="104"/>
      <c r="D310" s="104"/>
      <c r="E310" s="104"/>
      <c r="F310" s="104">
        <v>23.5</v>
      </c>
    </row>
    <row r="311" spans="1:6" ht="16.5">
      <c r="A311" s="103"/>
      <c r="B311" s="104"/>
      <c r="C311" s="104"/>
      <c r="D311" s="104"/>
      <c r="E311" s="104"/>
      <c r="F311" s="104">
        <v>23.54</v>
      </c>
    </row>
    <row r="312" spans="1:6" ht="16.5">
      <c r="A312" s="103"/>
      <c r="B312" s="104"/>
      <c r="C312" s="104"/>
      <c r="D312" s="104"/>
      <c r="E312" s="104"/>
      <c r="F312" s="104">
        <v>23.78</v>
      </c>
    </row>
    <row r="313" spans="1:6" ht="16.5">
      <c r="A313" s="103"/>
      <c r="B313" s="104"/>
      <c r="C313" s="104"/>
      <c r="D313" s="104"/>
      <c r="E313" s="104"/>
      <c r="F313" s="104">
        <v>23.73</v>
      </c>
    </row>
    <row r="314" spans="1:6" ht="16.5">
      <c r="A314" s="103"/>
      <c r="B314" s="104"/>
      <c r="C314" s="104"/>
      <c r="D314" s="104"/>
      <c r="E314" s="104"/>
      <c r="F314" s="104">
        <v>22.46</v>
      </c>
    </row>
    <row r="315" spans="1:6" ht="16.5">
      <c r="A315" s="103"/>
      <c r="B315" s="104"/>
      <c r="C315" s="104"/>
      <c r="D315" s="104"/>
      <c r="E315" s="104"/>
      <c r="F315" s="104">
        <v>22.89</v>
      </c>
    </row>
    <row r="316" spans="1:6" ht="16.5">
      <c r="A316" s="103"/>
      <c r="B316" s="104"/>
      <c r="C316" s="104"/>
      <c r="D316" s="104"/>
      <c r="E316" s="104"/>
      <c r="F316" s="104">
        <v>23.06</v>
      </c>
    </row>
    <row r="317" spans="1:6" ht="16.5">
      <c r="A317" s="103"/>
      <c r="B317" s="104"/>
      <c r="C317" s="104"/>
      <c r="D317" s="104"/>
      <c r="E317" s="104"/>
      <c r="F317" s="104">
        <v>23.09</v>
      </c>
    </row>
    <row r="318" spans="1:6" ht="16.5">
      <c r="A318" s="103"/>
      <c r="B318" s="104"/>
      <c r="C318" s="104"/>
      <c r="D318" s="104"/>
      <c r="E318" s="104"/>
      <c r="F318" s="104">
        <v>23.17</v>
      </c>
    </row>
    <row r="319" spans="1:6" ht="16.5">
      <c r="A319" s="103"/>
      <c r="B319" s="104"/>
      <c r="C319" s="104"/>
      <c r="D319" s="104"/>
      <c r="E319" s="104"/>
      <c r="F319" s="104">
        <v>23.18</v>
      </c>
    </row>
    <row r="320" spans="1:6" ht="16.5">
      <c r="A320" s="103"/>
      <c r="B320" s="104"/>
      <c r="C320" s="104"/>
      <c r="D320" s="104"/>
      <c r="E320" s="104"/>
      <c r="F320" s="104">
        <v>23.28</v>
      </c>
    </row>
    <row r="321" spans="1:6" ht="16.5">
      <c r="A321" s="103"/>
      <c r="B321" s="104"/>
      <c r="C321" s="104"/>
      <c r="D321" s="104"/>
      <c r="E321" s="104"/>
      <c r="F321" s="104">
        <v>23.28</v>
      </c>
    </row>
    <row r="322" spans="1:6" ht="16.5">
      <c r="A322" s="103"/>
      <c r="B322" s="104"/>
      <c r="C322" s="104"/>
      <c r="D322" s="104"/>
      <c r="E322" s="104"/>
      <c r="F322" s="104">
        <v>23.28</v>
      </c>
    </row>
    <row r="323" spans="1:6" ht="16.5">
      <c r="A323" s="103"/>
      <c r="B323" s="104"/>
      <c r="C323" s="104"/>
      <c r="D323" s="104"/>
      <c r="E323" s="104"/>
      <c r="F323" s="104">
        <v>23.28</v>
      </c>
    </row>
    <row r="324" spans="1:6" ht="16.5">
      <c r="A324" s="103"/>
      <c r="B324" s="104"/>
      <c r="C324" s="104"/>
      <c r="D324" s="104"/>
      <c r="E324" s="104"/>
      <c r="F324" s="104">
        <v>23.28</v>
      </c>
    </row>
    <row r="325" spans="1:6" ht="16.5">
      <c r="A325" s="103"/>
      <c r="B325" s="104"/>
      <c r="C325" s="104"/>
      <c r="D325" s="104"/>
      <c r="E325" s="104"/>
      <c r="F325" s="104">
        <v>23.2</v>
      </c>
    </row>
    <row r="326" spans="1:6" ht="16.5">
      <c r="A326" s="103"/>
      <c r="B326" s="104"/>
      <c r="C326" s="104"/>
      <c r="D326" s="104"/>
      <c r="E326" s="104"/>
      <c r="F326" s="104">
        <v>23.2</v>
      </c>
    </row>
    <row r="327" spans="1:6" ht="16.5">
      <c r="A327" s="103"/>
      <c r="B327" s="104"/>
      <c r="C327" s="104"/>
      <c r="D327" s="104"/>
      <c r="E327" s="104"/>
      <c r="F327" s="104">
        <v>23.15</v>
      </c>
    </row>
    <row r="328" spans="1:6" ht="16.5">
      <c r="A328" s="103"/>
      <c r="B328" s="104"/>
      <c r="C328" s="104"/>
      <c r="D328" s="104"/>
      <c r="E328" s="104"/>
      <c r="F328" s="104">
        <v>23.02</v>
      </c>
    </row>
    <row r="329" spans="1:6" ht="16.5">
      <c r="A329" s="103"/>
      <c r="B329" s="104"/>
      <c r="C329" s="104"/>
      <c r="D329" s="104"/>
      <c r="E329" s="104"/>
      <c r="F329" s="104">
        <v>23.02</v>
      </c>
    </row>
    <row r="330" spans="1:6" ht="16.5">
      <c r="A330" s="103"/>
      <c r="B330" s="104"/>
      <c r="C330" s="104"/>
      <c r="D330" s="104"/>
      <c r="E330" s="104"/>
      <c r="F330" s="104">
        <v>23.7</v>
      </c>
    </row>
    <row r="331" spans="1:6" ht="16.5">
      <c r="A331" s="103"/>
      <c r="B331" s="104"/>
      <c r="C331" s="104"/>
      <c r="D331" s="104"/>
      <c r="E331" s="104"/>
      <c r="F331" s="104">
        <v>23.74</v>
      </c>
    </row>
    <row r="332" spans="1:6" ht="16.5">
      <c r="A332" s="103"/>
      <c r="B332" s="104"/>
      <c r="C332" s="104"/>
      <c r="D332" s="104"/>
      <c r="E332" s="104"/>
      <c r="F332" s="104">
        <v>23.71</v>
      </c>
    </row>
    <row r="333" spans="1:6" ht="16.5">
      <c r="A333" s="103"/>
      <c r="B333" s="104"/>
      <c r="C333" s="104"/>
      <c r="D333" s="104"/>
      <c r="E333" s="104"/>
      <c r="F333" s="104">
        <v>23.71</v>
      </c>
    </row>
    <row r="334" spans="1:6" ht="16.5">
      <c r="A334" s="103"/>
      <c r="B334" s="104"/>
      <c r="C334" s="104"/>
      <c r="D334" s="104"/>
      <c r="E334" s="104"/>
      <c r="F334" s="104">
        <v>23.64</v>
      </c>
    </row>
    <row r="335" spans="1:6" ht="16.5">
      <c r="A335" s="103"/>
      <c r="B335" s="104"/>
      <c r="C335" s="104"/>
      <c r="D335" s="104"/>
      <c r="E335" s="104"/>
      <c r="F335" s="104">
        <v>23.48</v>
      </c>
    </row>
    <row r="336" spans="1:6" ht="16.5">
      <c r="A336" s="103"/>
      <c r="B336" s="104"/>
      <c r="C336" s="104"/>
      <c r="D336" s="104"/>
      <c r="E336" s="104"/>
      <c r="F336" s="104">
        <v>23.79</v>
      </c>
    </row>
    <row r="337" spans="1:6" ht="16.5">
      <c r="A337" s="103"/>
      <c r="B337" s="104"/>
      <c r="C337" s="104"/>
      <c r="D337" s="104"/>
      <c r="E337" s="104"/>
      <c r="F337" s="104">
        <v>23.8</v>
      </c>
    </row>
    <row r="338" spans="1:6" ht="16.5">
      <c r="A338" s="103"/>
      <c r="B338" s="104"/>
      <c r="C338" s="104"/>
      <c r="D338" s="104"/>
      <c r="E338" s="104"/>
      <c r="F338" s="104">
        <v>23.8</v>
      </c>
    </row>
    <row r="339" spans="1:6" ht="16.5">
      <c r="A339" s="103"/>
      <c r="B339" s="104"/>
      <c r="C339" s="104"/>
      <c r="D339" s="104"/>
      <c r="E339" s="104"/>
      <c r="F339" s="104">
        <v>23.81</v>
      </c>
    </row>
    <row r="340" spans="1:6" ht="16.5">
      <c r="A340" s="103"/>
      <c r="B340" s="104"/>
      <c r="C340" s="104"/>
      <c r="D340" s="104"/>
      <c r="E340" s="104"/>
      <c r="F340" s="104">
        <v>23.89</v>
      </c>
    </row>
    <row r="341" spans="1:6" ht="16.5">
      <c r="A341" s="103"/>
      <c r="B341" s="104"/>
      <c r="C341" s="104"/>
      <c r="D341" s="104"/>
      <c r="E341" s="104"/>
      <c r="F341" s="104">
        <v>23.9</v>
      </c>
    </row>
    <row r="342" spans="1:6" ht="16.5">
      <c r="A342" s="103"/>
      <c r="B342" s="104"/>
      <c r="C342" s="104"/>
      <c r="D342" s="104"/>
      <c r="E342" s="104"/>
      <c r="F342" s="104">
        <v>23.9</v>
      </c>
    </row>
    <row r="343" spans="1:6" ht="16.5">
      <c r="A343" s="103"/>
      <c r="B343" s="104"/>
      <c r="C343" s="104"/>
      <c r="D343" s="104"/>
      <c r="E343" s="104"/>
      <c r="F343" s="104">
        <v>24</v>
      </c>
    </row>
    <row r="344" spans="1:6" ht="16.5">
      <c r="A344" s="103"/>
      <c r="B344" s="104"/>
      <c r="C344" s="104"/>
      <c r="D344" s="104"/>
      <c r="E344" s="104"/>
      <c r="F344" s="104">
        <v>24</v>
      </c>
    </row>
    <row r="345" spans="1:6" ht="16.5">
      <c r="A345" s="103"/>
      <c r="B345" s="104"/>
      <c r="C345" s="104"/>
      <c r="D345" s="104"/>
      <c r="E345" s="104"/>
      <c r="F345" s="104">
        <v>22.77</v>
      </c>
    </row>
    <row r="346" spans="1:6" ht="16.5">
      <c r="A346" s="103"/>
      <c r="B346" s="104"/>
      <c r="C346" s="104"/>
      <c r="D346" s="104"/>
      <c r="E346" s="104"/>
      <c r="F346" s="104">
        <v>22.78</v>
      </c>
    </row>
    <row r="347" spans="1:6" ht="16.5">
      <c r="A347" s="103"/>
      <c r="B347" s="104"/>
      <c r="C347" s="104"/>
      <c r="D347" s="104"/>
      <c r="E347" s="104"/>
      <c r="F347" s="104">
        <v>22.82</v>
      </c>
    </row>
    <row r="348" spans="1:6" ht="16.5">
      <c r="A348" s="103"/>
      <c r="B348" s="104"/>
      <c r="C348" s="104"/>
      <c r="D348" s="104"/>
      <c r="E348" s="104"/>
      <c r="F348" s="104">
        <v>22.83</v>
      </c>
    </row>
    <row r="349" spans="1:6" ht="16.5">
      <c r="A349" s="103"/>
      <c r="B349" s="104"/>
      <c r="C349" s="104"/>
      <c r="D349" s="104"/>
      <c r="E349" s="104"/>
      <c r="F349" s="104">
        <v>22.8</v>
      </c>
    </row>
    <row r="350" spans="1:6" ht="16.5">
      <c r="A350" s="103"/>
      <c r="B350" s="104"/>
      <c r="C350" s="104"/>
      <c r="D350" s="104"/>
      <c r="E350" s="104"/>
      <c r="F350" s="104">
        <v>22.71</v>
      </c>
    </row>
    <row r="351" spans="1:6" ht="16.5">
      <c r="A351" s="103"/>
      <c r="B351" s="104"/>
      <c r="C351" s="104"/>
      <c r="D351" s="104"/>
      <c r="E351" s="104"/>
      <c r="F351" s="104">
        <v>22.66</v>
      </c>
    </row>
    <row r="352" spans="1:6" ht="16.5">
      <c r="A352" s="103"/>
      <c r="B352" s="104"/>
      <c r="C352" s="104"/>
      <c r="D352" s="104"/>
      <c r="E352" s="104"/>
      <c r="F352" s="104">
        <v>22.56</v>
      </c>
    </row>
    <row r="353" spans="1:6" ht="16.5">
      <c r="A353" s="103"/>
      <c r="B353" s="104"/>
      <c r="C353" s="104"/>
      <c r="D353" s="104"/>
      <c r="E353" s="104"/>
      <c r="F353" s="104">
        <v>22.57</v>
      </c>
    </row>
    <row r="354" spans="1:6" ht="16.5">
      <c r="A354" s="103"/>
      <c r="B354" s="104"/>
      <c r="C354" s="104"/>
      <c r="D354" s="104"/>
      <c r="E354" s="104"/>
      <c r="F354" s="104">
        <v>22.57</v>
      </c>
    </row>
    <row r="355" spans="1:6" ht="16.5">
      <c r="A355" s="103"/>
      <c r="B355" s="104"/>
      <c r="C355" s="104"/>
      <c r="D355" s="104"/>
      <c r="E355" s="104"/>
      <c r="F355" s="104">
        <v>22.54</v>
      </c>
    </row>
    <row r="356" spans="1:6" ht="16.5">
      <c r="A356" s="103"/>
      <c r="B356" s="104"/>
      <c r="C356" s="104"/>
      <c r="D356" s="104"/>
      <c r="E356" s="104"/>
      <c r="F356" s="104">
        <v>22.56</v>
      </c>
    </row>
    <row r="357" spans="1:6" ht="16.5">
      <c r="A357" s="103"/>
      <c r="B357" s="104"/>
      <c r="C357" s="104"/>
      <c r="D357" s="104"/>
      <c r="E357" s="104"/>
      <c r="F357" s="104">
        <v>22.84</v>
      </c>
    </row>
    <row r="358" spans="1:6" ht="16.5">
      <c r="A358" s="103"/>
      <c r="B358" s="104"/>
      <c r="C358" s="104"/>
      <c r="D358" s="104"/>
      <c r="E358" s="104"/>
      <c r="F358" s="104">
        <v>22.9</v>
      </c>
    </row>
    <row r="359" spans="1:6" ht="16.5">
      <c r="A359" s="103"/>
      <c r="B359" s="104"/>
      <c r="C359" s="104"/>
      <c r="D359" s="104"/>
      <c r="E359" s="104"/>
      <c r="F359" s="104">
        <v>22.17</v>
      </c>
    </row>
    <row r="360" spans="1:6" ht="16.5">
      <c r="A360" s="103"/>
      <c r="B360" s="104"/>
      <c r="C360" s="104"/>
      <c r="D360" s="104"/>
      <c r="E360" s="104"/>
      <c r="F360" s="104">
        <v>22.27</v>
      </c>
    </row>
    <row r="361" spans="1:6" ht="16.5">
      <c r="A361" s="103"/>
      <c r="B361" s="104"/>
      <c r="C361" s="104"/>
      <c r="D361" s="104"/>
      <c r="E361" s="104"/>
      <c r="F361" s="104">
        <v>22.17</v>
      </c>
    </row>
    <row r="362" spans="1:6" ht="16.5">
      <c r="A362" s="103"/>
      <c r="B362" s="104"/>
      <c r="C362" s="104"/>
      <c r="D362" s="104"/>
      <c r="E362" s="104"/>
      <c r="F362" s="104">
        <v>22.15</v>
      </c>
    </row>
    <row r="363" spans="1:6" ht="16.5">
      <c r="A363" s="103"/>
      <c r="B363" s="104"/>
      <c r="C363" s="104"/>
      <c r="D363" s="104"/>
      <c r="E363" s="104"/>
      <c r="F363" s="104">
        <v>22.16</v>
      </c>
    </row>
    <row r="364" spans="1:6" ht="16.5">
      <c r="A364" s="103"/>
      <c r="B364" s="104"/>
      <c r="C364" s="104"/>
      <c r="D364" s="104"/>
      <c r="E364" s="104"/>
      <c r="F364" s="104">
        <v>22.08</v>
      </c>
    </row>
    <row r="365" spans="1:6" ht="16.5">
      <c r="A365" s="103"/>
      <c r="B365" s="104"/>
      <c r="C365" s="104"/>
      <c r="D365" s="104"/>
      <c r="E365" s="104"/>
      <c r="F365" s="104">
        <v>22.04</v>
      </c>
    </row>
    <row r="366" spans="1:6" ht="16.5">
      <c r="A366" s="103"/>
      <c r="B366" s="104"/>
      <c r="C366" s="104"/>
      <c r="D366" s="104"/>
      <c r="E366" s="104"/>
      <c r="F366" s="104">
        <v>21.9</v>
      </c>
    </row>
    <row r="367" spans="1:6" ht="16.5">
      <c r="A367" s="103"/>
      <c r="B367" s="104"/>
      <c r="C367" s="104"/>
      <c r="D367" s="104"/>
      <c r="E367" s="104"/>
      <c r="F367" s="104">
        <v>21.91</v>
      </c>
    </row>
    <row r="368" spans="1:6" ht="16.5">
      <c r="A368" s="103"/>
      <c r="B368" s="104"/>
      <c r="C368" s="104"/>
      <c r="D368" s="104"/>
      <c r="E368" s="104"/>
      <c r="F368" s="104">
        <v>21.9</v>
      </c>
    </row>
    <row r="369" spans="1:6" ht="16.5">
      <c r="A369" s="103"/>
      <c r="B369" s="104"/>
      <c r="C369" s="104"/>
      <c r="D369" s="104"/>
      <c r="E369" s="104"/>
      <c r="F369" s="104">
        <v>21.66</v>
      </c>
    </row>
    <row r="370" spans="1:6" ht="16.5">
      <c r="A370" s="103"/>
      <c r="B370" s="104"/>
      <c r="C370" s="104"/>
      <c r="D370" s="104"/>
      <c r="E370" s="104"/>
      <c r="F370" s="104">
        <v>21.66</v>
      </c>
    </row>
    <row r="371" spans="1:6" ht="16.5">
      <c r="A371" s="103"/>
      <c r="B371" s="104"/>
      <c r="C371" s="104"/>
      <c r="D371" s="104"/>
      <c r="E371" s="104"/>
      <c r="F371" s="104">
        <v>21.5</v>
      </c>
    </row>
    <row r="372" spans="1:6" ht="16.5">
      <c r="A372" s="103"/>
      <c r="B372" s="104"/>
      <c r="C372" s="104"/>
      <c r="D372" s="104"/>
      <c r="E372" s="104"/>
      <c r="F372" s="104">
        <v>21.47</v>
      </c>
    </row>
    <row r="373" spans="1:6" ht="16.5">
      <c r="A373" s="103"/>
      <c r="B373" s="104"/>
      <c r="C373" s="104"/>
      <c r="D373" s="104"/>
      <c r="E373" s="104"/>
      <c r="F373" s="104">
        <v>21.53</v>
      </c>
    </row>
    <row r="374" spans="1:6" ht="16.5">
      <c r="A374" s="103"/>
      <c r="B374" s="104"/>
      <c r="C374" s="104"/>
      <c r="D374" s="104"/>
      <c r="E374" s="104"/>
      <c r="F374" s="104">
        <v>21.53</v>
      </c>
    </row>
    <row r="375" spans="1:6" ht="16.5">
      <c r="A375" s="103"/>
      <c r="B375" s="104"/>
      <c r="C375" s="104"/>
      <c r="D375" s="104"/>
      <c r="E375" s="104"/>
      <c r="F375" s="104">
        <v>21.47</v>
      </c>
    </row>
    <row r="376" spans="1:6" ht="16.5">
      <c r="A376" s="103"/>
      <c r="B376" s="104"/>
      <c r="C376" s="104"/>
      <c r="D376" s="104"/>
      <c r="E376" s="104"/>
      <c r="F376" s="104">
        <v>20.76</v>
      </c>
    </row>
    <row r="377" spans="1:6" ht="16.5">
      <c r="A377" s="103"/>
      <c r="B377" s="104"/>
      <c r="C377" s="104"/>
      <c r="D377" s="104"/>
      <c r="E377" s="104"/>
      <c r="F377" s="104">
        <v>19.97</v>
      </c>
    </row>
    <row r="378" spans="1:6" ht="16.5">
      <c r="A378" s="103"/>
      <c r="B378" s="104"/>
      <c r="C378" s="104"/>
      <c r="D378" s="104"/>
      <c r="E378" s="104"/>
      <c r="F378" s="104">
        <v>20.03</v>
      </c>
    </row>
    <row r="379" spans="1:6" ht="16.5">
      <c r="A379" s="103"/>
      <c r="B379" s="104"/>
      <c r="C379" s="104"/>
      <c r="D379" s="104"/>
      <c r="E379" s="104"/>
      <c r="F379" s="104">
        <v>19.91</v>
      </c>
    </row>
    <row r="380" spans="1:6" ht="16.5">
      <c r="A380" s="103"/>
      <c r="B380" s="104"/>
      <c r="C380" s="104"/>
      <c r="D380" s="104"/>
      <c r="E380" s="104"/>
      <c r="F380" s="104">
        <v>18.91</v>
      </c>
    </row>
    <row r="381" spans="1:6" ht="16.5">
      <c r="A381" s="103"/>
      <c r="B381" s="104"/>
      <c r="C381" s="104"/>
      <c r="D381" s="104"/>
      <c r="E381" s="104"/>
      <c r="F381" s="104">
        <v>18.920000000000002</v>
      </c>
    </row>
    <row r="382" spans="1:6" ht="16.5">
      <c r="A382" s="103"/>
      <c r="B382" s="104"/>
      <c r="C382" s="104"/>
      <c r="D382" s="104"/>
      <c r="E382" s="104"/>
      <c r="F382" s="104">
        <v>19</v>
      </c>
    </row>
    <row r="383" spans="1:6" ht="16.5">
      <c r="A383" s="103"/>
      <c r="B383" s="104"/>
      <c r="C383" s="104"/>
      <c r="D383" s="104"/>
      <c r="E383" s="104"/>
      <c r="F383" s="104">
        <v>18.82</v>
      </c>
    </row>
    <row r="384" spans="1:6" ht="16.5">
      <c r="A384" s="103"/>
      <c r="B384" s="104"/>
      <c r="C384" s="104"/>
      <c r="D384" s="104"/>
      <c r="E384" s="104"/>
      <c r="F384" s="104">
        <v>18.899999999999999</v>
      </c>
    </row>
    <row r="385" spans="1:6" ht="16.5">
      <c r="A385" s="103"/>
      <c r="B385" s="104"/>
      <c r="C385" s="104"/>
      <c r="D385" s="104"/>
      <c r="E385" s="104"/>
      <c r="F385" s="104">
        <v>18.850000000000001</v>
      </c>
    </row>
    <row r="386" spans="1:6" ht="16.5">
      <c r="A386" s="103"/>
      <c r="B386" s="104"/>
      <c r="C386" s="104"/>
      <c r="D386" s="104"/>
      <c r="E386" s="104"/>
      <c r="F386" s="104">
        <v>18.43</v>
      </c>
    </row>
    <row r="387" spans="1:6" ht="16.5">
      <c r="A387" s="103"/>
      <c r="B387" s="104"/>
      <c r="C387" s="104"/>
      <c r="D387" s="104"/>
      <c r="E387" s="104"/>
      <c r="F387" s="104">
        <v>18.43</v>
      </c>
    </row>
    <row r="388" spans="1:6" ht="16.5">
      <c r="A388" s="103"/>
      <c r="B388" s="104"/>
      <c r="C388" s="104"/>
      <c r="D388" s="104"/>
      <c r="E388" s="104"/>
      <c r="F388" s="104">
        <v>18.420000000000002</v>
      </c>
    </row>
    <row r="389" spans="1:6" ht="16.5">
      <c r="A389" s="103"/>
      <c r="B389" s="104"/>
      <c r="C389" s="104"/>
      <c r="D389" s="104"/>
      <c r="E389" s="104"/>
      <c r="F389" s="104">
        <v>18.399999999999999</v>
      </c>
    </row>
    <row r="390" spans="1:6" ht="16.5">
      <c r="A390" s="103"/>
      <c r="B390" s="104"/>
      <c r="C390" s="104"/>
      <c r="D390" s="104"/>
      <c r="E390" s="104"/>
      <c r="F390" s="104">
        <v>18.3</v>
      </c>
    </row>
    <row r="391" spans="1:6" ht="16.5">
      <c r="A391" s="103"/>
      <c r="B391" s="104"/>
      <c r="C391" s="104"/>
      <c r="D391" s="104"/>
      <c r="E391" s="104"/>
      <c r="F391" s="104">
        <v>18.100000000000001</v>
      </c>
    </row>
    <row r="392" spans="1:6" ht="16.5">
      <c r="A392" s="103"/>
      <c r="B392" s="104"/>
      <c r="C392" s="104"/>
      <c r="D392" s="104"/>
      <c r="E392" s="104"/>
      <c r="F392" s="104">
        <v>18.13</v>
      </c>
    </row>
    <row r="393" spans="1:6" ht="16.5">
      <c r="A393" s="103"/>
      <c r="B393" s="104"/>
      <c r="C393" s="104"/>
      <c r="D393" s="104"/>
      <c r="E393" s="104"/>
      <c r="F393" s="104">
        <v>17.850000000000001</v>
      </c>
    </row>
    <row r="394" spans="1:6" ht="16.5">
      <c r="A394" s="103"/>
      <c r="B394" s="104"/>
      <c r="C394" s="104"/>
      <c r="D394" s="104"/>
      <c r="E394" s="104"/>
      <c r="F394" s="104">
        <v>17.600000000000001</v>
      </c>
    </row>
    <row r="395" spans="1:6" ht="16.5">
      <c r="A395" s="103"/>
      <c r="B395" s="104"/>
      <c r="C395" s="104"/>
      <c r="D395" s="104"/>
      <c r="E395" s="104"/>
      <c r="F395" s="104">
        <v>17.600000000000001</v>
      </c>
    </row>
    <row r="396" spans="1:6" ht="16.5">
      <c r="A396" s="103"/>
      <c r="B396" s="104"/>
      <c r="C396" s="104"/>
      <c r="D396" s="104"/>
      <c r="E396" s="104"/>
      <c r="F396" s="104">
        <v>17.579999999999998</v>
      </c>
    </row>
    <row r="397" spans="1:6" ht="16.5">
      <c r="A397" s="103"/>
      <c r="B397" s="104"/>
      <c r="C397" s="104"/>
      <c r="D397" s="104"/>
      <c r="E397" s="104"/>
      <c r="F397" s="104">
        <v>17.579999999999998</v>
      </c>
    </row>
    <row r="398" spans="1:6" ht="16.5">
      <c r="A398" s="103"/>
      <c r="B398" s="104"/>
      <c r="C398" s="104"/>
      <c r="D398" s="104"/>
      <c r="E398" s="104"/>
      <c r="F398" s="104">
        <v>17.62</v>
      </c>
    </row>
    <row r="399" spans="1:6" ht="16.5">
      <c r="A399" s="103"/>
      <c r="B399" s="104"/>
      <c r="C399" s="104"/>
      <c r="D399" s="104"/>
      <c r="E399" s="104"/>
      <c r="F399" s="104">
        <v>17.54</v>
      </c>
    </row>
    <row r="400" spans="1:6" ht="16.5">
      <c r="A400" s="103"/>
      <c r="B400" s="104"/>
      <c r="C400" s="104"/>
      <c r="D400" s="104"/>
      <c r="E400" s="104"/>
      <c r="F400" s="104">
        <v>17.489999999999998</v>
      </c>
    </row>
    <row r="401" spans="1:6" ht="16.5">
      <c r="A401" s="103"/>
      <c r="B401" s="104"/>
      <c r="C401" s="104"/>
      <c r="D401" s="104"/>
      <c r="E401" s="104"/>
      <c r="F401" s="104">
        <v>20.29</v>
      </c>
    </row>
    <row r="402" spans="1:6" ht="16.5">
      <c r="A402" s="103"/>
      <c r="B402" s="104"/>
      <c r="C402" s="104"/>
      <c r="D402" s="104"/>
      <c r="E402" s="104"/>
      <c r="F402" s="104">
        <v>20.5</v>
      </c>
    </row>
    <row r="403" spans="1:6" ht="16.5">
      <c r="A403" s="103"/>
      <c r="B403" s="104"/>
      <c r="C403" s="104"/>
      <c r="D403" s="104"/>
      <c r="E403" s="104"/>
      <c r="F403" s="104">
        <v>20.5</v>
      </c>
    </row>
    <row r="404" spans="1:6" ht="16.5">
      <c r="A404" s="103"/>
      <c r="B404" s="104"/>
      <c r="C404" s="104"/>
      <c r="D404" s="104"/>
      <c r="E404" s="104"/>
      <c r="F404" s="104">
        <v>20.5</v>
      </c>
    </row>
    <row r="405" spans="1:6" ht="16.5">
      <c r="A405" s="103"/>
      <c r="B405" s="104"/>
      <c r="C405" s="104"/>
      <c r="D405" s="104"/>
      <c r="E405" s="104"/>
      <c r="F405" s="104">
        <v>20.49</v>
      </c>
    </row>
    <row r="406" spans="1:6" ht="16.5">
      <c r="A406" s="103"/>
      <c r="B406" s="104"/>
      <c r="C406" s="104"/>
      <c r="D406" s="104"/>
      <c r="E406" s="104"/>
      <c r="F406" s="104">
        <v>20.49</v>
      </c>
    </row>
    <row r="407" spans="1:6" ht="16.5">
      <c r="A407" s="103"/>
      <c r="B407" s="104"/>
      <c r="C407" s="104"/>
      <c r="D407" s="104"/>
      <c r="E407" s="104"/>
      <c r="F407" s="104">
        <v>20.48</v>
      </c>
    </row>
    <row r="408" spans="1:6" ht="16.5">
      <c r="A408" s="103"/>
      <c r="B408" s="104"/>
      <c r="C408" s="104"/>
      <c r="D408" s="104"/>
      <c r="E408" s="104"/>
      <c r="F408" s="104">
        <v>20.54</v>
      </c>
    </row>
    <row r="409" spans="1:6" ht="16.5">
      <c r="A409" s="103"/>
      <c r="B409" s="104"/>
      <c r="C409" s="104"/>
      <c r="D409" s="104"/>
      <c r="E409" s="104"/>
      <c r="F409" s="104">
        <v>20.6</v>
      </c>
    </row>
    <row r="410" spans="1:6" ht="16.5">
      <c r="A410" s="103"/>
      <c r="B410" s="104"/>
      <c r="C410" s="104"/>
      <c r="D410" s="104"/>
      <c r="E410" s="104"/>
      <c r="F410" s="104">
        <v>21.59</v>
      </c>
    </row>
    <row r="411" spans="1:6" ht="16.5">
      <c r="A411" s="103"/>
      <c r="B411" s="104"/>
      <c r="C411" s="104"/>
      <c r="D411" s="104"/>
      <c r="E411" s="104"/>
      <c r="F411" s="104">
        <v>21.67</v>
      </c>
    </row>
    <row r="412" spans="1:6" ht="16.5">
      <c r="A412" s="103"/>
      <c r="B412" s="104"/>
      <c r="C412" s="104"/>
      <c r="D412" s="104"/>
      <c r="E412" s="104"/>
      <c r="F412" s="104">
        <v>21.79</v>
      </c>
    </row>
    <row r="413" spans="1:6" ht="16.5">
      <c r="A413" s="103"/>
      <c r="B413" s="104"/>
      <c r="C413" s="104"/>
      <c r="D413" s="104"/>
      <c r="E413" s="104"/>
      <c r="F413" s="104">
        <v>21.78</v>
      </c>
    </row>
    <row r="414" spans="1:6" ht="16.5">
      <c r="A414" s="103"/>
      <c r="B414" s="104"/>
      <c r="C414" s="104"/>
      <c r="D414" s="104"/>
      <c r="E414" s="104"/>
      <c r="F414" s="104">
        <v>21.79</v>
      </c>
    </row>
    <row r="415" spans="1:6" ht="16.5">
      <c r="A415" s="103"/>
      <c r="B415" s="104"/>
      <c r="C415" s="104"/>
      <c r="D415" s="104"/>
      <c r="E415" s="104"/>
      <c r="F415" s="104">
        <v>21.76</v>
      </c>
    </row>
    <row r="416" spans="1:6" ht="16.5">
      <c r="A416" s="103"/>
      <c r="B416" s="104"/>
      <c r="C416" s="104"/>
      <c r="D416" s="104"/>
      <c r="E416" s="104"/>
      <c r="F416" s="104">
        <v>21.76</v>
      </c>
    </row>
    <row r="417" spans="1:6" ht="16.5">
      <c r="A417" s="103"/>
      <c r="B417" s="104"/>
      <c r="C417" s="104"/>
      <c r="D417" s="104"/>
      <c r="E417" s="104"/>
      <c r="F417" s="104">
        <v>21.97</v>
      </c>
    </row>
    <row r="418" spans="1:6" ht="16.5">
      <c r="A418" s="103"/>
      <c r="B418" s="104"/>
      <c r="C418" s="104"/>
      <c r="D418" s="104"/>
      <c r="E418" s="104"/>
      <c r="F418" s="104">
        <v>21.98</v>
      </c>
    </row>
    <row r="419" spans="1:6" ht="16.5">
      <c r="A419" s="103"/>
      <c r="B419" s="104"/>
      <c r="C419" s="104"/>
      <c r="D419" s="104"/>
      <c r="E419" s="104"/>
      <c r="F419" s="104">
        <v>21.75</v>
      </c>
    </row>
    <row r="420" spans="1:6" ht="16.5">
      <c r="A420" s="103"/>
      <c r="B420" s="104"/>
      <c r="C420" s="104"/>
      <c r="D420" s="104"/>
      <c r="E420" s="104"/>
      <c r="F420" s="104">
        <v>21.85</v>
      </c>
    </row>
    <row r="421" spans="1:6" ht="16.5">
      <c r="A421" s="103"/>
      <c r="B421" s="104"/>
      <c r="C421" s="104"/>
      <c r="D421" s="104"/>
      <c r="E421" s="104"/>
      <c r="F421" s="104">
        <v>21.87</v>
      </c>
    </row>
    <row r="422" spans="1:6" ht="16.5">
      <c r="A422" s="103"/>
      <c r="B422" s="104"/>
      <c r="C422" s="104"/>
      <c r="D422" s="104"/>
      <c r="E422" s="104"/>
      <c r="F422" s="104">
        <v>21.9</v>
      </c>
    </row>
    <row r="423" spans="1:6" ht="16.5">
      <c r="A423" s="103"/>
      <c r="B423" s="104"/>
      <c r="C423" s="104"/>
      <c r="D423" s="104"/>
      <c r="E423" s="104"/>
      <c r="F423" s="104">
        <v>22</v>
      </c>
    </row>
    <row r="424" spans="1:6" ht="16.5">
      <c r="A424" s="103"/>
      <c r="B424" s="104"/>
      <c r="C424" s="104"/>
      <c r="D424" s="104"/>
      <c r="E424" s="104"/>
      <c r="F424" s="104">
        <v>22.04</v>
      </c>
    </row>
    <row r="425" spans="1:6" ht="16.5">
      <c r="A425" s="103"/>
      <c r="B425" s="104"/>
      <c r="C425" s="104"/>
      <c r="D425" s="104"/>
      <c r="E425" s="104"/>
      <c r="F425" s="104">
        <v>22.04</v>
      </c>
    </row>
    <row r="426" spans="1:6" ht="16.5">
      <c r="A426" s="103"/>
      <c r="B426" s="104"/>
      <c r="C426" s="104"/>
      <c r="D426" s="104"/>
      <c r="E426" s="104"/>
      <c r="F426" s="104">
        <v>22.07</v>
      </c>
    </row>
    <row r="427" spans="1:6" ht="16.5">
      <c r="A427" s="103"/>
      <c r="B427" s="104"/>
      <c r="C427" s="104"/>
      <c r="D427" s="104"/>
      <c r="E427" s="104"/>
      <c r="F427" s="104">
        <v>22.07</v>
      </c>
    </row>
    <row r="428" spans="1:6" ht="16.5">
      <c r="A428" s="103"/>
      <c r="B428" s="104"/>
      <c r="C428" s="104"/>
      <c r="D428" s="104"/>
      <c r="E428" s="104"/>
      <c r="F428" s="104">
        <v>22.14</v>
      </c>
    </row>
    <row r="429" spans="1:6" ht="16.5">
      <c r="A429" s="103"/>
      <c r="B429" s="104"/>
      <c r="C429" s="104"/>
      <c r="D429" s="104"/>
      <c r="E429" s="104"/>
      <c r="F429" s="104">
        <v>22.15</v>
      </c>
    </row>
    <row r="430" spans="1:6" ht="16.5">
      <c r="A430" s="103"/>
      <c r="B430" s="104"/>
      <c r="C430" s="104"/>
      <c r="D430" s="104"/>
      <c r="E430" s="104"/>
      <c r="F430" s="104">
        <v>22.07</v>
      </c>
    </row>
    <row r="431" spans="1:6" ht="16.5">
      <c r="A431" s="103"/>
      <c r="B431" s="104"/>
      <c r="C431" s="104"/>
      <c r="D431" s="104"/>
      <c r="E431" s="104"/>
      <c r="F431" s="104">
        <v>22.07</v>
      </c>
    </row>
    <row r="432" spans="1:6" ht="16.5">
      <c r="A432" s="103"/>
      <c r="B432" s="104"/>
      <c r="C432" s="104"/>
      <c r="D432" s="104"/>
      <c r="E432" s="104"/>
      <c r="F432" s="104">
        <v>22.05</v>
      </c>
    </row>
    <row r="433" spans="1:6" ht="16.5">
      <c r="A433" s="103"/>
      <c r="B433" s="104"/>
      <c r="C433" s="104"/>
      <c r="D433" s="104"/>
      <c r="E433" s="104"/>
      <c r="F433" s="104">
        <v>21.84</v>
      </c>
    </row>
    <row r="434" spans="1:6" ht="16.5">
      <c r="A434" s="103"/>
      <c r="B434" s="104"/>
      <c r="C434" s="104"/>
      <c r="D434" s="104"/>
      <c r="E434" s="104"/>
      <c r="F434" s="104">
        <v>21.84</v>
      </c>
    </row>
    <row r="435" spans="1:6" ht="16.5">
      <c r="A435" s="103"/>
      <c r="B435" s="104"/>
      <c r="C435" s="104"/>
      <c r="D435" s="104"/>
      <c r="E435" s="104"/>
      <c r="F435" s="104">
        <v>21.83</v>
      </c>
    </row>
    <row r="436" spans="1:6" ht="16.5">
      <c r="A436" s="103"/>
      <c r="B436" s="104"/>
      <c r="C436" s="104"/>
      <c r="D436" s="104"/>
      <c r="E436" s="104"/>
      <c r="F436" s="104">
        <v>21.83</v>
      </c>
    </row>
    <row r="437" spans="1:6" ht="16.5">
      <c r="A437" s="103"/>
      <c r="B437" s="104"/>
      <c r="C437" s="104"/>
      <c r="D437" s="104"/>
      <c r="E437" s="104"/>
      <c r="F437" s="104">
        <v>21.94</v>
      </c>
    </row>
    <row r="438" spans="1:6" ht="16.5">
      <c r="A438" s="103"/>
      <c r="B438" s="104"/>
      <c r="C438" s="104"/>
      <c r="D438" s="104"/>
      <c r="E438" s="104"/>
      <c r="F438" s="104">
        <v>21.99</v>
      </c>
    </row>
    <row r="439" spans="1:6" ht="16.5">
      <c r="A439" s="103"/>
      <c r="B439" s="104"/>
      <c r="C439" s="104"/>
      <c r="D439" s="104"/>
      <c r="E439" s="104"/>
      <c r="F439" s="104">
        <v>21.98</v>
      </c>
    </row>
    <row r="440" spans="1:6" ht="16.5">
      <c r="A440" s="103"/>
      <c r="B440" s="104"/>
      <c r="C440" s="104"/>
      <c r="D440" s="104"/>
      <c r="E440" s="104"/>
      <c r="F440" s="104">
        <v>22.34</v>
      </c>
    </row>
    <row r="441" spans="1:6" ht="16.5">
      <c r="A441" s="103"/>
      <c r="B441" s="104"/>
      <c r="C441" s="104"/>
      <c r="D441" s="104"/>
      <c r="E441" s="104"/>
      <c r="F441" s="104">
        <v>22.35</v>
      </c>
    </row>
    <row r="442" spans="1:6" ht="16.5">
      <c r="A442" s="103"/>
      <c r="B442" s="104"/>
      <c r="C442" s="104"/>
      <c r="D442" s="104"/>
      <c r="E442" s="104"/>
      <c r="F442" s="104">
        <v>22.36</v>
      </c>
    </row>
    <row r="443" spans="1:6" ht="16.5">
      <c r="A443" s="103"/>
      <c r="B443" s="104"/>
      <c r="C443" s="104"/>
      <c r="D443" s="104"/>
      <c r="E443" s="104"/>
      <c r="F443" s="104">
        <v>22.45</v>
      </c>
    </row>
    <row r="444" spans="1:6" ht="16.5">
      <c r="A444" s="103"/>
      <c r="B444" s="104"/>
      <c r="C444" s="104"/>
      <c r="D444" s="104"/>
      <c r="E444" s="104"/>
      <c r="F444" s="104">
        <v>22.46</v>
      </c>
    </row>
    <row r="445" spans="1:6" ht="16.5">
      <c r="A445" s="103"/>
      <c r="B445" s="104"/>
      <c r="C445" s="104"/>
      <c r="D445" s="104"/>
      <c r="E445" s="104"/>
      <c r="F445" s="104">
        <v>22.44</v>
      </c>
    </row>
    <row r="446" spans="1:6" ht="16.5">
      <c r="A446" s="103"/>
      <c r="B446" s="104"/>
      <c r="C446" s="104"/>
      <c r="D446" s="104"/>
      <c r="E446" s="104"/>
      <c r="F446" s="104">
        <v>22.42</v>
      </c>
    </row>
    <row r="447" spans="1:6" ht="16.5">
      <c r="A447" s="103"/>
      <c r="B447" s="104"/>
      <c r="C447" s="104"/>
      <c r="D447" s="104"/>
      <c r="E447" s="104"/>
      <c r="F447" s="104">
        <v>22.42</v>
      </c>
    </row>
    <row r="448" spans="1:6" ht="16.5">
      <c r="A448" s="103"/>
      <c r="B448" s="104"/>
      <c r="C448" s="104"/>
      <c r="D448" s="104"/>
      <c r="E448" s="104"/>
      <c r="F448" s="104">
        <v>22.41</v>
      </c>
    </row>
    <row r="449" spans="1:6" ht="16.5">
      <c r="A449" s="103"/>
      <c r="B449" s="104"/>
      <c r="C449" s="104"/>
      <c r="D449" s="104"/>
      <c r="E449" s="104"/>
      <c r="F449" s="104">
        <v>22.36</v>
      </c>
    </row>
    <row r="450" spans="1:6" ht="16.5">
      <c r="A450" s="103"/>
      <c r="B450" s="104"/>
      <c r="C450" s="104"/>
      <c r="D450" s="104"/>
      <c r="E450" s="104"/>
      <c r="F450" s="104">
        <v>22.37</v>
      </c>
    </row>
    <row r="451" spans="1:6" ht="16.5">
      <c r="A451" s="103"/>
      <c r="B451" s="104"/>
      <c r="C451" s="104"/>
      <c r="D451" s="104"/>
      <c r="E451" s="104"/>
      <c r="F451" s="104">
        <v>22.44</v>
      </c>
    </row>
    <row r="452" spans="1:6" ht="16.5">
      <c r="A452" s="103"/>
      <c r="B452" s="104"/>
      <c r="C452" s="104"/>
      <c r="D452" s="104"/>
      <c r="E452" s="104"/>
      <c r="F452" s="104">
        <v>22.5</v>
      </c>
    </row>
    <row r="453" spans="1:6" ht="16.5">
      <c r="A453" s="103"/>
      <c r="B453" s="104"/>
      <c r="C453" s="104"/>
      <c r="D453" s="104"/>
      <c r="E453" s="104"/>
      <c r="F453" s="104">
        <v>22.27</v>
      </c>
    </row>
    <row r="454" spans="1:6" ht="16.5">
      <c r="A454" s="103"/>
      <c r="B454" s="104"/>
      <c r="C454" s="104"/>
      <c r="D454" s="104"/>
      <c r="E454" s="104"/>
      <c r="F454" s="104">
        <v>22.26</v>
      </c>
    </row>
    <row r="455" spans="1:6" ht="16.5">
      <c r="A455" s="103"/>
      <c r="B455" s="104"/>
      <c r="C455" s="104"/>
      <c r="D455" s="104"/>
      <c r="E455" s="104"/>
      <c r="F455" s="104">
        <v>22.24</v>
      </c>
    </row>
    <row r="456" spans="1:6" ht="16.5">
      <c r="A456" s="103"/>
      <c r="B456" s="104"/>
      <c r="C456" s="104"/>
      <c r="D456" s="104"/>
      <c r="E456" s="104"/>
      <c r="F456" s="104">
        <v>22.22</v>
      </c>
    </row>
    <row r="457" spans="1:6" ht="16.5">
      <c r="A457" s="103"/>
      <c r="B457" s="104"/>
      <c r="C457" s="104"/>
      <c r="D457" s="104"/>
      <c r="E457" s="104"/>
      <c r="F457" s="104">
        <v>22.23</v>
      </c>
    </row>
    <row r="458" spans="1:6" ht="16.5">
      <c r="A458" s="103"/>
      <c r="B458" s="104"/>
      <c r="C458" s="104"/>
      <c r="D458" s="104"/>
      <c r="E458" s="104"/>
      <c r="F458" s="104">
        <v>22.16</v>
      </c>
    </row>
    <row r="459" spans="1:6" ht="16.5">
      <c r="A459" s="103"/>
      <c r="B459" s="104"/>
      <c r="C459" s="104"/>
      <c r="D459" s="104"/>
      <c r="E459" s="104"/>
      <c r="F459" s="104">
        <v>22.18</v>
      </c>
    </row>
    <row r="460" spans="1:6" ht="16.5">
      <c r="A460" s="103"/>
      <c r="B460" s="104"/>
      <c r="C460" s="104"/>
      <c r="D460" s="104"/>
      <c r="E460" s="104"/>
      <c r="F460" s="104">
        <v>22.18</v>
      </c>
    </row>
    <row r="461" spans="1:6" ht="16.5">
      <c r="A461" s="103"/>
      <c r="B461" s="104"/>
      <c r="C461" s="104"/>
      <c r="D461" s="104"/>
      <c r="E461" s="104"/>
      <c r="F461" s="104">
        <v>22.19</v>
      </c>
    </row>
    <row r="462" spans="1:6" ht="16.5">
      <c r="A462" s="103"/>
      <c r="B462" s="104"/>
      <c r="C462" s="104"/>
      <c r="D462" s="104"/>
      <c r="E462" s="104"/>
      <c r="F462" s="104">
        <v>22.19</v>
      </c>
    </row>
    <row r="463" spans="1:6" ht="16.5">
      <c r="A463" s="103"/>
      <c r="B463" s="104"/>
      <c r="C463" s="104"/>
      <c r="D463" s="104"/>
      <c r="E463" s="104"/>
      <c r="F463" s="104">
        <v>21.59</v>
      </c>
    </row>
    <row r="464" spans="1:6" ht="16.5">
      <c r="A464" s="103"/>
      <c r="B464" s="104"/>
      <c r="C464" s="104"/>
      <c r="D464" s="104"/>
      <c r="E464" s="104"/>
      <c r="F464" s="104">
        <v>21.6</v>
      </c>
    </row>
    <row r="465" spans="1:6" ht="16.5">
      <c r="A465" s="103"/>
      <c r="B465" s="104"/>
      <c r="C465" s="104"/>
      <c r="D465" s="104"/>
      <c r="E465" s="104"/>
      <c r="F465" s="104">
        <v>21.6</v>
      </c>
    </row>
    <row r="466" spans="1:6" ht="16.5">
      <c r="A466" s="103"/>
      <c r="B466" s="104"/>
      <c r="C466" s="104"/>
      <c r="D466" s="104"/>
      <c r="E466" s="104"/>
      <c r="F466" s="104">
        <v>21.6</v>
      </c>
    </row>
    <row r="467" spans="1:6" ht="16.5">
      <c r="A467" s="103"/>
      <c r="B467" s="104"/>
      <c r="C467" s="104"/>
      <c r="D467" s="104"/>
      <c r="E467" s="104"/>
      <c r="F467" s="104">
        <v>21.65</v>
      </c>
    </row>
    <row r="468" spans="1:6" ht="16.5">
      <c r="A468" s="103"/>
      <c r="B468" s="104"/>
      <c r="C468" s="104"/>
      <c r="D468" s="104"/>
      <c r="E468" s="104"/>
      <c r="F468" s="104">
        <v>21.67</v>
      </c>
    </row>
    <row r="469" spans="1:6" ht="16.5">
      <c r="A469" s="103"/>
      <c r="B469" s="104"/>
      <c r="C469" s="104"/>
      <c r="D469" s="104"/>
      <c r="E469" s="104"/>
      <c r="F469" s="104">
        <v>21.67</v>
      </c>
    </row>
    <row r="470" spans="1:6" ht="16.5">
      <c r="A470" s="103"/>
      <c r="B470" s="104"/>
      <c r="C470" s="104"/>
      <c r="D470" s="104"/>
      <c r="E470" s="104"/>
      <c r="F470" s="104">
        <v>21.67</v>
      </c>
    </row>
    <row r="471" spans="1:6" ht="16.5">
      <c r="A471" s="103"/>
      <c r="B471" s="104"/>
      <c r="C471" s="104"/>
      <c r="D471" s="104"/>
      <c r="E471" s="104"/>
      <c r="F471" s="104">
        <v>21.68</v>
      </c>
    </row>
    <row r="472" spans="1:6" ht="16.5">
      <c r="A472" s="103"/>
      <c r="B472" s="104"/>
      <c r="C472" s="104"/>
      <c r="D472" s="104"/>
      <c r="E472" s="104"/>
      <c r="F472" s="104">
        <v>21.67</v>
      </c>
    </row>
    <row r="473" spans="1:6" ht="16.5">
      <c r="A473" s="103"/>
      <c r="B473" s="104"/>
      <c r="C473" s="104"/>
      <c r="D473" s="104"/>
      <c r="E473" s="104"/>
      <c r="F473" s="104">
        <v>21.73</v>
      </c>
    </row>
    <row r="474" spans="1:6" ht="16.5">
      <c r="A474" s="103"/>
      <c r="B474" s="104"/>
      <c r="C474" s="104"/>
      <c r="D474" s="104"/>
      <c r="E474" s="104"/>
      <c r="F474" s="104">
        <v>21.67</v>
      </c>
    </row>
    <row r="475" spans="1:6" ht="16.5">
      <c r="A475" s="103"/>
      <c r="B475" s="104"/>
      <c r="C475" s="104"/>
      <c r="D475" s="104"/>
      <c r="E475" s="104"/>
      <c r="F475" s="104">
        <v>21.67</v>
      </c>
    </row>
    <row r="476" spans="1:6" ht="16.5">
      <c r="A476" s="103"/>
      <c r="B476" s="104"/>
      <c r="C476" s="104"/>
      <c r="D476" s="104"/>
      <c r="E476" s="104"/>
      <c r="F476" s="104">
        <v>21.69</v>
      </c>
    </row>
    <row r="477" spans="1:6" ht="16.5">
      <c r="A477" s="103"/>
      <c r="B477" s="104"/>
      <c r="C477" s="104"/>
      <c r="D477" s="104"/>
      <c r="E477" s="104"/>
      <c r="F477" s="104">
        <v>21.68</v>
      </c>
    </row>
    <row r="478" spans="1:6" ht="16.5">
      <c r="A478" s="103"/>
      <c r="B478" s="104"/>
      <c r="C478" s="104"/>
      <c r="D478" s="104"/>
      <c r="E478" s="104"/>
      <c r="F478" s="104">
        <v>21.56</v>
      </c>
    </row>
    <row r="479" spans="1:6" ht="16.5">
      <c r="A479" s="103"/>
      <c r="B479" s="104"/>
      <c r="C479" s="104"/>
      <c r="D479" s="104"/>
      <c r="E479" s="104"/>
      <c r="F479" s="104">
        <v>21.57</v>
      </c>
    </row>
    <row r="480" spans="1:6" ht="16.5">
      <c r="A480" s="103"/>
      <c r="B480" s="104"/>
      <c r="C480" s="104"/>
      <c r="D480" s="104"/>
      <c r="E480" s="104"/>
      <c r="F480" s="104">
        <v>21.58</v>
      </c>
    </row>
    <row r="481" spans="1:6" ht="16.5">
      <c r="A481" s="103"/>
      <c r="B481" s="104"/>
      <c r="C481" s="104"/>
      <c r="D481" s="104"/>
      <c r="E481" s="104"/>
      <c r="F481" s="104">
        <v>21.58</v>
      </c>
    </row>
    <row r="482" spans="1:6" ht="16.5">
      <c r="A482" s="103"/>
      <c r="B482" s="104"/>
      <c r="C482" s="104"/>
      <c r="D482" s="104"/>
      <c r="E482" s="104"/>
      <c r="F482" s="104">
        <v>21.6</v>
      </c>
    </row>
    <row r="483" spans="1:6" ht="16.5">
      <c r="A483" s="103"/>
      <c r="B483" s="104"/>
      <c r="C483" s="104"/>
      <c r="D483" s="104"/>
      <c r="E483" s="104"/>
      <c r="F483" s="104">
        <v>21.64</v>
      </c>
    </row>
    <row r="484" spans="1:6" ht="16.5">
      <c r="A484" s="103"/>
      <c r="B484" s="104"/>
      <c r="C484" s="104"/>
      <c r="D484" s="104"/>
      <c r="E484" s="104"/>
      <c r="F484" s="104">
        <v>21.64</v>
      </c>
    </row>
    <row r="485" spans="1:6" ht="16.5">
      <c r="A485" s="103"/>
      <c r="B485" s="104"/>
      <c r="C485" s="104"/>
      <c r="D485" s="104"/>
      <c r="E485" s="104"/>
      <c r="F485" s="104">
        <v>21.98</v>
      </c>
    </row>
    <row r="486" spans="1:6" ht="16.5">
      <c r="A486" s="103"/>
      <c r="B486" s="104"/>
      <c r="C486" s="104"/>
      <c r="D486" s="104"/>
      <c r="E486" s="104"/>
      <c r="F486" s="104">
        <v>21.98</v>
      </c>
    </row>
    <row r="487" spans="1:6" ht="16.5">
      <c r="A487" s="103"/>
      <c r="B487" s="104"/>
      <c r="C487" s="104"/>
      <c r="D487" s="104"/>
      <c r="E487" s="104"/>
      <c r="F487" s="104">
        <v>21.98</v>
      </c>
    </row>
    <row r="488" spans="1:6" ht="16.5">
      <c r="A488" s="103"/>
      <c r="B488" s="104"/>
      <c r="C488" s="104"/>
      <c r="D488" s="104"/>
      <c r="E488" s="104"/>
      <c r="F488" s="104">
        <v>21.98</v>
      </c>
    </row>
    <row r="489" spans="1:6" ht="16.5">
      <c r="A489" s="103"/>
      <c r="B489" s="104"/>
      <c r="C489" s="104"/>
      <c r="D489" s="104"/>
      <c r="E489" s="104"/>
      <c r="F489" s="104">
        <v>21.81</v>
      </c>
    </row>
    <row r="490" spans="1:6" ht="16.5">
      <c r="A490" s="103"/>
      <c r="B490" s="104"/>
      <c r="C490" s="104"/>
      <c r="D490" s="104"/>
      <c r="E490" s="104"/>
      <c r="F490" s="104">
        <v>21.76</v>
      </c>
    </row>
    <row r="491" spans="1:6" ht="16.5">
      <c r="A491" s="103"/>
      <c r="B491" s="104"/>
      <c r="C491" s="104"/>
      <c r="D491" s="104"/>
      <c r="E491" s="104"/>
      <c r="F491" s="104">
        <v>21.44</v>
      </c>
    </row>
    <row r="492" spans="1:6" ht="16.5">
      <c r="A492" s="103"/>
      <c r="B492" s="104"/>
      <c r="C492" s="104"/>
      <c r="D492" s="104"/>
      <c r="E492" s="104"/>
      <c r="F492" s="104">
        <v>21.44</v>
      </c>
    </row>
    <row r="493" spans="1:6" ht="16.5">
      <c r="A493" s="103"/>
      <c r="B493" s="104"/>
      <c r="C493" s="104"/>
      <c r="D493" s="104"/>
      <c r="E493" s="104"/>
      <c r="F493" s="104">
        <v>21.44</v>
      </c>
    </row>
    <row r="494" spans="1:6" ht="16.5">
      <c r="A494" s="103"/>
      <c r="B494" s="104"/>
      <c r="C494" s="104"/>
      <c r="D494" s="104"/>
      <c r="E494" s="104"/>
      <c r="F494" s="104">
        <v>21.05</v>
      </c>
    </row>
    <row r="495" spans="1:6" ht="16.5">
      <c r="A495" s="103"/>
      <c r="B495" s="104"/>
      <c r="C495" s="104"/>
      <c r="D495" s="104"/>
      <c r="E495" s="104"/>
      <c r="F495" s="104">
        <v>21.05</v>
      </c>
    </row>
    <row r="496" spans="1:6" ht="16.5">
      <c r="A496" s="103"/>
      <c r="B496" s="104"/>
      <c r="C496" s="104"/>
      <c r="D496" s="104"/>
      <c r="E496" s="104"/>
      <c r="F496" s="104">
        <v>21.07</v>
      </c>
    </row>
    <row r="497" spans="1:6" ht="16.5">
      <c r="A497" s="103"/>
      <c r="B497" s="104"/>
      <c r="C497" s="104"/>
      <c r="D497" s="104"/>
      <c r="E497" s="104"/>
      <c r="F497" s="104">
        <v>21.03</v>
      </c>
    </row>
    <row r="498" spans="1:6" ht="16.5">
      <c r="A498" s="103"/>
      <c r="B498" s="104"/>
      <c r="C498" s="104"/>
      <c r="D498" s="104"/>
      <c r="E498" s="104"/>
      <c r="F498" s="104">
        <v>21.07</v>
      </c>
    </row>
    <row r="499" spans="1:6" ht="16.5">
      <c r="A499" s="103"/>
      <c r="B499" s="104"/>
      <c r="C499" s="104"/>
      <c r="D499" s="104"/>
      <c r="E499" s="104"/>
      <c r="F499" s="104">
        <v>20.99</v>
      </c>
    </row>
    <row r="500" spans="1:6" ht="16.5">
      <c r="A500" s="103"/>
      <c r="B500" s="104"/>
      <c r="C500" s="104"/>
      <c r="D500" s="104"/>
      <c r="E500" s="104"/>
      <c r="F500" s="104">
        <v>21.04</v>
      </c>
    </row>
    <row r="501" spans="1:6" ht="16.5">
      <c r="A501" s="103"/>
      <c r="B501" s="104"/>
      <c r="C501" s="104"/>
      <c r="D501" s="104"/>
      <c r="E501" s="104"/>
      <c r="F501" s="104">
        <v>21.1</v>
      </c>
    </row>
    <row r="502" spans="1:6" ht="16.5">
      <c r="A502" s="103"/>
      <c r="B502" s="104"/>
      <c r="C502" s="104"/>
      <c r="D502" s="104"/>
      <c r="E502" s="104"/>
      <c r="F502" s="104">
        <v>21.1</v>
      </c>
    </row>
    <row r="503" spans="1:6" ht="16.5">
      <c r="A503" s="103"/>
      <c r="B503" s="104"/>
      <c r="C503" s="104"/>
      <c r="D503" s="104"/>
      <c r="E503" s="104"/>
      <c r="F503" s="104">
        <v>21.1</v>
      </c>
    </row>
    <row r="504" spans="1:6" ht="16.5">
      <c r="A504" s="103"/>
      <c r="B504" s="104"/>
      <c r="C504" s="104"/>
      <c r="D504" s="104"/>
      <c r="E504" s="104"/>
      <c r="F504" s="104">
        <v>21.11</v>
      </c>
    </row>
    <row r="505" spans="1:6" ht="16.5">
      <c r="A505" s="103"/>
      <c r="B505" s="104"/>
      <c r="C505" s="104"/>
      <c r="D505" s="104"/>
      <c r="E505" s="104"/>
      <c r="F505" s="104">
        <v>21.11</v>
      </c>
    </row>
    <row r="506" spans="1:6" ht="16.5">
      <c r="A506" s="103"/>
      <c r="B506" s="104"/>
      <c r="C506" s="104"/>
      <c r="D506" s="104"/>
      <c r="E506" s="104"/>
      <c r="F506" s="104">
        <v>21.12</v>
      </c>
    </row>
    <row r="507" spans="1:6" ht="16.5">
      <c r="A507" s="103"/>
      <c r="B507" s="104"/>
      <c r="C507" s="104"/>
      <c r="D507" s="104"/>
      <c r="E507" s="104"/>
      <c r="F507" s="104">
        <v>21.18</v>
      </c>
    </row>
    <row r="508" spans="1:6" ht="16.5">
      <c r="A508" s="103"/>
      <c r="B508" s="104"/>
      <c r="C508" s="104"/>
      <c r="D508" s="104"/>
      <c r="E508" s="104"/>
      <c r="F508" s="104">
        <v>21.31</v>
      </c>
    </row>
    <row r="509" spans="1:6" ht="16.5">
      <c r="A509" s="103"/>
      <c r="B509" s="104"/>
      <c r="C509" s="104"/>
      <c r="D509" s="104"/>
      <c r="E509" s="104"/>
      <c r="F509" s="104">
        <v>20.64</v>
      </c>
    </row>
    <row r="510" spans="1:6" ht="16.5">
      <c r="A510" s="103"/>
      <c r="B510" s="104"/>
      <c r="C510" s="104"/>
      <c r="D510" s="104"/>
      <c r="E510" s="104"/>
      <c r="F510" s="104">
        <v>20.6</v>
      </c>
    </row>
    <row r="511" spans="1:6" ht="16.5">
      <c r="A511" s="103"/>
      <c r="B511" s="104"/>
      <c r="C511" s="104"/>
      <c r="D511" s="104"/>
      <c r="E511" s="104"/>
      <c r="F511" s="104">
        <v>20.61</v>
      </c>
    </row>
    <row r="512" spans="1:6" ht="16.5">
      <c r="A512" s="103"/>
      <c r="B512" s="104"/>
      <c r="C512" s="104"/>
      <c r="D512" s="104"/>
      <c r="E512" s="104"/>
      <c r="F512" s="104">
        <v>20.6</v>
      </c>
    </row>
    <row r="513" spans="1:6" ht="16.5">
      <c r="A513" s="103"/>
      <c r="B513" s="104"/>
      <c r="C513" s="104"/>
      <c r="D513" s="104"/>
      <c r="E513" s="104"/>
      <c r="F513" s="104">
        <v>20.63</v>
      </c>
    </row>
    <row r="514" spans="1:6" ht="16.5">
      <c r="A514" s="103"/>
      <c r="B514" s="104"/>
      <c r="C514" s="104"/>
      <c r="D514" s="104"/>
      <c r="E514" s="104"/>
      <c r="F514" s="104">
        <v>20.65</v>
      </c>
    </row>
    <row r="515" spans="1:6" ht="16.5">
      <c r="A515" s="103"/>
      <c r="B515" s="104"/>
      <c r="C515" s="104"/>
      <c r="D515" s="104"/>
      <c r="E515" s="104"/>
      <c r="F515" s="104">
        <v>20.32</v>
      </c>
    </row>
    <row r="516" spans="1:6" ht="16.5">
      <c r="A516" s="103"/>
      <c r="B516" s="104"/>
      <c r="C516" s="104"/>
      <c r="D516" s="104"/>
      <c r="E516" s="104"/>
      <c r="F516" s="104">
        <v>20.34</v>
      </c>
    </row>
    <row r="517" spans="1:6" ht="16.5">
      <c r="A517" s="103"/>
      <c r="B517" s="104"/>
      <c r="C517" s="104"/>
      <c r="D517" s="104"/>
      <c r="E517" s="104"/>
      <c r="F517" s="104">
        <v>20.34</v>
      </c>
    </row>
    <row r="518" spans="1:6" ht="16.5">
      <c r="A518" s="103"/>
      <c r="B518" s="104"/>
      <c r="C518" s="104"/>
      <c r="D518" s="104"/>
      <c r="E518" s="104"/>
      <c r="F518" s="104">
        <v>20.350000000000001</v>
      </c>
    </row>
    <row r="519" spans="1:6" ht="16.5">
      <c r="A519" s="103"/>
      <c r="B519" s="104"/>
      <c r="C519" s="104"/>
      <c r="D519" s="104"/>
      <c r="E519" s="104"/>
      <c r="F519" s="104">
        <v>20.399999999999999</v>
      </c>
    </row>
    <row r="520" spans="1:6" ht="16.5">
      <c r="A520" s="103"/>
      <c r="B520" s="104"/>
      <c r="C520" s="104"/>
      <c r="D520" s="104"/>
      <c r="E520" s="104"/>
      <c r="F520" s="104">
        <v>20.51</v>
      </c>
    </row>
    <row r="521" spans="1:6" ht="16.5">
      <c r="A521" s="103"/>
      <c r="B521" s="104"/>
      <c r="C521" s="104"/>
      <c r="D521" s="104"/>
      <c r="E521" s="104"/>
      <c r="F521" s="104">
        <v>20.55</v>
      </c>
    </row>
    <row r="522" spans="1:6" ht="16.5">
      <c r="A522" s="103"/>
      <c r="B522" s="104"/>
      <c r="C522" s="104"/>
      <c r="D522" s="104"/>
      <c r="E522" s="104"/>
      <c r="F522" s="104">
        <v>20.420000000000002</v>
      </c>
    </row>
    <row r="523" spans="1:6" ht="16.5">
      <c r="A523" s="103"/>
      <c r="B523" s="104"/>
      <c r="C523" s="104"/>
      <c r="D523" s="104"/>
      <c r="E523" s="104"/>
      <c r="F523" s="104">
        <v>20.420000000000002</v>
      </c>
    </row>
    <row r="524" spans="1:6" ht="16.5">
      <c r="A524" s="103"/>
      <c r="B524" s="104"/>
      <c r="C524" s="104"/>
      <c r="D524" s="104"/>
      <c r="E524" s="104"/>
      <c r="F524" s="104">
        <v>20.420000000000002</v>
      </c>
    </row>
    <row r="525" spans="1:6" ht="16.5">
      <c r="A525" s="103"/>
      <c r="B525" s="104"/>
      <c r="C525" s="104"/>
      <c r="D525" s="104"/>
      <c r="E525" s="104"/>
      <c r="F525" s="104">
        <v>20.41</v>
      </c>
    </row>
    <row r="526" spans="1:6" ht="16.5">
      <c r="A526" s="103"/>
      <c r="B526" s="104"/>
      <c r="C526" s="104"/>
      <c r="D526" s="104"/>
      <c r="E526" s="104"/>
      <c r="F526" s="104">
        <v>20.32</v>
      </c>
    </row>
    <row r="527" spans="1:6" ht="16.5">
      <c r="A527" s="103"/>
      <c r="B527" s="104"/>
      <c r="C527" s="104"/>
      <c r="D527" s="104"/>
      <c r="E527" s="104"/>
      <c r="F527" s="104">
        <v>20.34</v>
      </c>
    </row>
    <row r="528" spans="1:6" ht="16.5">
      <c r="A528" s="103"/>
      <c r="B528" s="104"/>
      <c r="C528" s="104"/>
      <c r="D528" s="104"/>
      <c r="E528" s="104"/>
      <c r="F528" s="104">
        <v>20.5</v>
      </c>
    </row>
    <row r="529" spans="1:6" ht="16.5">
      <c r="A529" s="103"/>
      <c r="B529" s="104"/>
      <c r="C529" s="104"/>
      <c r="D529" s="104"/>
      <c r="E529" s="104"/>
      <c r="F529" s="104">
        <v>20.59</v>
      </c>
    </row>
    <row r="530" spans="1:6" ht="16.5">
      <c r="A530" s="103"/>
      <c r="B530" s="104"/>
      <c r="C530" s="104"/>
      <c r="D530" s="104"/>
      <c r="E530" s="104"/>
      <c r="F530" s="104">
        <v>20.58</v>
      </c>
    </row>
    <row r="531" spans="1:6" ht="16.5">
      <c r="A531" s="103"/>
      <c r="B531" s="104"/>
      <c r="C531" s="104"/>
      <c r="D531" s="104"/>
      <c r="E531" s="104"/>
      <c r="F531" s="104">
        <v>20.65</v>
      </c>
    </row>
    <row r="532" spans="1:6" ht="16.5">
      <c r="A532" s="103"/>
      <c r="B532" s="104"/>
      <c r="C532" s="104"/>
      <c r="D532" s="104"/>
      <c r="E532" s="104"/>
      <c r="F532" s="104">
        <v>20.63</v>
      </c>
    </row>
    <row r="533" spans="1:6" ht="16.5">
      <c r="A533" s="103"/>
      <c r="B533" s="104"/>
      <c r="C533" s="104"/>
      <c r="D533" s="104"/>
      <c r="E533" s="104"/>
      <c r="F533" s="104">
        <v>20.61</v>
      </c>
    </row>
    <row r="534" spans="1:6" ht="16.5">
      <c r="A534" s="103"/>
      <c r="B534" s="104"/>
      <c r="C534" s="104"/>
      <c r="D534" s="104"/>
      <c r="E534" s="104"/>
      <c r="F534" s="104">
        <v>20.59</v>
      </c>
    </row>
    <row r="535" spans="1:6" ht="16.5">
      <c r="A535" s="103"/>
      <c r="B535" s="104"/>
      <c r="C535" s="104"/>
      <c r="D535" s="104"/>
      <c r="E535" s="104"/>
      <c r="F535" s="104">
        <v>20.57</v>
      </c>
    </row>
    <row r="536" spans="1:6" ht="16.5">
      <c r="A536" s="103"/>
      <c r="B536" s="104"/>
      <c r="C536" s="104"/>
      <c r="D536" s="104"/>
      <c r="E536" s="104"/>
      <c r="F536" s="104">
        <v>20.16</v>
      </c>
    </row>
    <row r="537" spans="1:6" ht="16.5">
      <c r="A537" s="103"/>
      <c r="B537" s="104"/>
      <c r="C537" s="104"/>
      <c r="D537" s="104"/>
      <c r="E537" s="104"/>
      <c r="F537" s="104">
        <v>20.079999999999998</v>
      </c>
    </row>
    <row r="538" spans="1:6" ht="16.5">
      <c r="A538" s="103"/>
      <c r="B538" s="104"/>
      <c r="C538" s="104"/>
      <c r="D538" s="104"/>
      <c r="E538" s="104"/>
      <c r="F538" s="104">
        <v>19.87</v>
      </c>
    </row>
    <row r="539" spans="1:6" ht="16.5">
      <c r="A539" s="103"/>
      <c r="B539" s="104"/>
      <c r="C539" s="104"/>
      <c r="D539" s="104"/>
      <c r="E539" s="104"/>
      <c r="F539" s="104">
        <v>19.77</v>
      </c>
    </row>
    <row r="540" spans="1:6" ht="16.5">
      <c r="A540" s="103"/>
      <c r="B540" s="104"/>
      <c r="C540" s="104"/>
      <c r="D540" s="104"/>
      <c r="E540" s="104"/>
      <c r="F540" s="104">
        <v>19.78</v>
      </c>
    </row>
    <row r="541" spans="1:6" ht="16.5">
      <c r="A541" s="103"/>
      <c r="B541" s="104"/>
      <c r="C541" s="104"/>
      <c r="D541" s="104"/>
      <c r="E541" s="104"/>
      <c r="F541" s="104">
        <v>19.91</v>
      </c>
    </row>
    <row r="542" spans="1:6" ht="16.5">
      <c r="A542" s="103"/>
      <c r="B542" s="104"/>
      <c r="C542" s="104"/>
      <c r="D542" s="104"/>
      <c r="E542" s="104"/>
      <c r="F542" s="104">
        <v>19.920000000000002</v>
      </c>
    </row>
    <row r="543" spans="1:6" ht="16.5">
      <c r="A543" s="103"/>
      <c r="B543" s="104"/>
      <c r="C543" s="104"/>
      <c r="D543" s="104"/>
      <c r="E543" s="104"/>
      <c r="F543" s="104">
        <v>19.98</v>
      </c>
    </row>
    <row r="544" spans="1:6" ht="16.5">
      <c r="A544" s="103"/>
      <c r="B544" s="104"/>
      <c r="C544" s="104"/>
      <c r="D544" s="104"/>
      <c r="E544" s="104"/>
      <c r="F544" s="104">
        <v>20.02</v>
      </c>
    </row>
    <row r="545" spans="1:8" ht="16.5">
      <c r="A545" s="103"/>
      <c r="B545" s="104"/>
      <c r="C545" s="104"/>
      <c r="D545" s="104"/>
      <c r="E545" s="104"/>
      <c r="F545" s="104">
        <v>20.010000000000002</v>
      </c>
    </row>
    <row r="546" spans="1:8" ht="16.5">
      <c r="A546" s="103"/>
      <c r="B546" s="104"/>
      <c r="C546" s="104"/>
      <c r="D546" s="104"/>
      <c r="E546" s="104"/>
      <c r="F546" s="104">
        <v>20</v>
      </c>
    </row>
    <row r="547" spans="1:8" ht="16.5">
      <c r="A547" s="103"/>
      <c r="B547" s="104"/>
      <c r="C547" s="104"/>
      <c r="D547" s="104"/>
      <c r="E547" s="104"/>
      <c r="F547" s="104">
        <v>20.02</v>
      </c>
    </row>
    <row r="548" spans="1:8" ht="16.5">
      <c r="A548" s="103"/>
      <c r="B548" s="104"/>
      <c r="C548" s="104"/>
      <c r="D548" s="104"/>
      <c r="E548" s="104"/>
      <c r="F548" s="104">
        <v>20.02</v>
      </c>
    </row>
    <row r="549" spans="1:8" ht="16.5">
      <c r="A549" s="103"/>
      <c r="B549" s="104"/>
      <c r="C549" s="104"/>
      <c r="D549" s="104"/>
      <c r="E549" s="104"/>
      <c r="F549" s="104">
        <v>20.02</v>
      </c>
    </row>
    <row r="550" spans="1:8" ht="16.5">
      <c r="A550" s="103"/>
      <c r="B550" s="104"/>
      <c r="C550" s="104"/>
      <c r="D550" s="104"/>
      <c r="E550" s="104"/>
      <c r="F550" s="104">
        <v>20.09</v>
      </c>
      <c r="G550" s="99">
        <v>1.047248322147651</v>
      </c>
      <c r="H550" s="99">
        <v>0.97514995715509856</v>
      </c>
    </row>
    <row r="551" spans="1:8" ht="16.5">
      <c r="A551" s="103"/>
      <c r="B551" s="104"/>
      <c r="C551" s="104"/>
      <c r="D551" s="104"/>
      <c r="E551" s="104"/>
      <c r="F551" s="104">
        <v>20.3</v>
      </c>
      <c r="G551" s="99">
        <v>0.77943803800552214</v>
      </c>
      <c r="H551" s="99">
        <v>0.59867359741889226</v>
      </c>
    </row>
    <row r="552" spans="1:8" ht="16.5">
      <c r="A552" s="103"/>
      <c r="B552" s="104"/>
      <c r="C552" s="104"/>
      <c r="D552" s="104"/>
      <c r="E552" s="104"/>
      <c r="F552" s="104">
        <v>20.23</v>
      </c>
      <c r="G552" s="99">
        <v>0.78371016071915012</v>
      </c>
      <c r="H552" s="99">
        <v>0.87283236994219648</v>
      </c>
    </row>
    <row r="553" spans="1:8" ht="16.5">
      <c r="A553" s="103"/>
      <c r="B553" s="104"/>
      <c r="C553" s="104"/>
      <c r="D553" s="104"/>
      <c r="E553" s="104"/>
      <c r="F553" s="104">
        <v>20.23</v>
      </c>
      <c r="G553" s="99">
        <v>0.85494797967578029</v>
      </c>
      <c r="H553" s="99">
        <v>0.79214169381107491</v>
      </c>
    </row>
    <row r="554" spans="1:8" ht="16.5">
      <c r="A554" s="103"/>
      <c r="B554" s="104"/>
      <c r="C554" s="104"/>
      <c r="D554" s="104"/>
      <c r="E554" s="104"/>
      <c r="F554" s="104">
        <v>20.21</v>
      </c>
      <c r="G554" s="99">
        <v>0.8787702709841001</v>
      </c>
      <c r="H554" s="99">
        <v>0.79096905124302386</v>
      </c>
    </row>
    <row r="555" spans="1:8" ht="16.5">
      <c r="A555" s="103"/>
      <c r="B555" s="104"/>
      <c r="C555" s="104"/>
      <c r="D555" s="104"/>
      <c r="E555" s="104"/>
      <c r="F555" s="104">
        <v>20.16</v>
      </c>
      <c r="G555" s="99">
        <v>0.88203650336215178</v>
      </c>
      <c r="H555" s="99">
        <v>0.84436008676789587</v>
      </c>
    </row>
    <row r="556" spans="1:8" ht="16.5">
      <c r="A556" s="103"/>
      <c r="B556" s="104"/>
      <c r="C556" s="104"/>
      <c r="D556" s="104"/>
      <c r="E556" s="104"/>
      <c r="F556" s="104">
        <v>20.28</v>
      </c>
      <c r="G556" s="99">
        <v>0.83840185498974407</v>
      </c>
      <c r="H556" s="99">
        <v>0.62404538511891772</v>
      </c>
    </row>
    <row r="557" spans="1:8" ht="16.5">
      <c r="A557" s="103"/>
      <c r="B557" s="104"/>
      <c r="C557" s="104"/>
      <c r="D557" s="104"/>
      <c r="E557" s="104"/>
      <c r="F557" s="104">
        <v>20.29</v>
      </c>
      <c r="G557" s="99">
        <v>0.88394499430673557</v>
      </c>
      <c r="H557" s="99">
        <v>0.56327467482784999</v>
      </c>
    </row>
    <row r="558" spans="1:8" ht="16.5">
      <c r="A558" s="103"/>
      <c r="B558" s="104"/>
      <c r="C558" s="104"/>
      <c r="D558" s="104"/>
      <c r="E558" s="104"/>
      <c r="F558" s="104">
        <v>20.260000000000002</v>
      </c>
      <c r="G558" s="99">
        <v>0.82004784319777757</v>
      </c>
      <c r="H558" s="99">
        <v>1.4959177927927927</v>
      </c>
    </row>
    <row r="559" spans="1:8" ht="16.5">
      <c r="A559" s="103"/>
      <c r="B559" s="104"/>
      <c r="C559" s="104"/>
      <c r="D559" s="104"/>
      <c r="E559" s="104"/>
      <c r="F559" s="104">
        <v>20.48</v>
      </c>
      <c r="G559" s="99">
        <v>0.78922103425703682</v>
      </c>
      <c r="H559" s="99">
        <v>0.54600971547536437</v>
      </c>
    </row>
    <row r="560" spans="1:8" ht="16.5">
      <c r="A560" s="103"/>
      <c r="B560" s="104"/>
      <c r="C560" s="104"/>
      <c r="D560" s="104"/>
      <c r="E560" s="104"/>
      <c r="F560" s="104">
        <v>20.46</v>
      </c>
      <c r="G560" s="99">
        <v>0.77940250472259143</v>
      </c>
      <c r="H560" s="99">
        <v>0.64700511322132948</v>
      </c>
    </row>
    <row r="561" spans="1:8" ht="16.5">
      <c r="A561" s="103"/>
      <c r="B561" s="104"/>
      <c r="C561" s="104"/>
      <c r="D561" s="104"/>
      <c r="E561" s="104"/>
      <c r="F561" s="104">
        <v>24.47</v>
      </c>
      <c r="G561" s="99">
        <v>0.82425759788580566</v>
      </c>
      <c r="H561" s="99">
        <v>0.66553741915614417</v>
      </c>
    </row>
    <row r="562" spans="1:8" ht="16.5">
      <c r="A562" s="103"/>
      <c r="B562" s="104"/>
      <c r="C562" s="104"/>
      <c r="D562" s="104"/>
      <c r="E562" s="104"/>
      <c r="F562" s="104">
        <v>24.47</v>
      </c>
      <c r="G562" s="99">
        <v>0.81817002788405424</v>
      </c>
      <c r="H562" s="99">
        <v>0.75198833510074237</v>
      </c>
    </row>
    <row r="563" spans="1:8" ht="16.5">
      <c r="A563" s="103"/>
      <c r="B563" s="104"/>
      <c r="C563" s="104"/>
      <c r="D563" s="104"/>
      <c r="E563" s="104"/>
      <c r="F563" s="104">
        <v>24.42</v>
      </c>
      <c r="G563" s="99">
        <v>0.8038108242303873</v>
      </c>
      <c r="H563" s="99">
        <v>0.90234023402340235</v>
      </c>
    </row>
    <row r="564" spans="1:8" ht="16.5">
      <c r="A564" s="103"/>
      <c r="B564" s="104"/>
      <c r="C564" s="104"/>
      <c r="D564" s="104"/>
      <c r="E564" s="104"/>
      <c r="F564" s="104">
        <v>24.42</v>
      </c>
      <c r="G564" s="99">
        <v>0.79399246017268632</v>
      </c>
      <c r="H564" s="99">
        <v>0.76770935615093283</v>
      </c>
    </row>
    <row r="565" spans="1:8" ht="16.5">
      <c r="A565" s="103"/>
      <c r="B565" s="104"/>
      <c r="C565" s="104"/>
      <c r="D565" s="104"/>
      <c r="E565" s="104"/>
      <c r="F565" s="104">
        <v>24.42</v>
      </c>
      <c r="G565" s="99">
        <v>0.79381932498961982</v>
      </c>
      <c r="H565" s="99">
        <v>0.70626730430405238</v>
      </c>
    </row>
    <row r="566" spans="1:8" ht="16.5">
      <c r="A566" s="103"/>
      <c r="B566" s="104"/>
      <c r="C566" s="104"/>
      <c r="D566" s="104"/>
      <c r="E566" s="104"/>
      <c r="F566" s="104">
        <v>24.41</v>
      </c>
      <c r="G566" s="99">
        <v>0.77165354330708658</v>
      </c>
      <c r="H566" s="99">
        <v>0.7917748917748918</v>
      </c>
    </row>
    <row r="567" spans="1:8" ht="16.5">
      <c r="A567" s="103"/>
      <c r="B567" s="104"/>
      <c r="C567" s="104"/>
      <c r="D567" s="104"/>
      <c r="E567" s="104"/>
      <c r="F567" s="104">
        <v>24.41</v>
      </c>
      <c r="G567" s="99">
        <v>0.79709556210013199</v>
      </c>
      <c r="H567" s="99">
        <v>0.90747247598969316</v>
      </c>
    </row>
    <row r="568" spans="1:8" ht="16.5">
      <c r="A568" s="103"/>
      <c r="B568" s="104"/>
      <c r="C568" s="104"/>
      <c r="D568" s="104"/>
      <c r="E568" s="104"/>
      <c r="F568" s="104">
        <v>24.41</v>
      </c>
      <c r="G568" s="99">
        <v>0.8168130489335006</v>
      </c>
      <c r="H568" s="99">
        <v>0.81720166625827007</v>
      </c>
    </row>
    <row r="569" spans="1:8" ht="16.5">
      <c r="A569" s="103"/>
      <c r="B569" s="104"/>
      <c r="C569" s="104"/>
      <c r="D569" s="104"/>
      <c r="E569" s="104"/>
      <c r="F569" s="104">
        <v>24.41</v>
      </c>
      <c r="G569" s="99">
        <v>0.83433856051467636</v>
      </c>
      <c r="H569" s="99">
        <v>0.63094865372573572</v>
      </c>
    </row>
    <row r="570" spans="1:8" ht="16.5">
      <c r="A570" s="103"/>
      <c r="B570" s="104"/>
      <c r="C570" s="104"/>
      <c r="D570" s="104"/>
      <c r="E570" s="104"/>
      <c r="F570" s="104">
        <v>24.41</v>
      </c>
      <c r="G570" s="99">
        <v>0.82119172766124671</v>
      </c>
      <c r="H570" s="99">
        <v>0.76785438840043185</v>
      </c>
    </row>
    <row r="571" spans="1:8" ht="16.5">
      <c r="A571" s="103"/>
      <c r="B571" s="104"/>
      <c r="C571" s="104"/>
      <c r="D571" s="104"/>
      <c r="E571" s="104"/>
      <c r="F571" s="104">
        <v>25.44</v>
      </c>
      <c r="G571" s="99">
        <v>0.80725919032107962</v>
      </c>
      <c r="H571" s="99">
        <v>0.76735598227474155</v>
      </c>
    </row>
    <row r="572" spans="1:8" ht="16.5">
      <c r="A572" s="103"/>
      <c r="B572" s="104"/>
      <c r="C572" s="104"/>
      <c r="D572" s="104"/>
      <c r="E572" s="104"/>
      <c r="F572" s="104">
        <v>25.4</v>
      </c>
      <c r="G572" s="99">
        <v>0.76633814136457845</v>
      </c>
      <c r="H572" s="99">
        <v>0.61618529632408103</v>
      </c>
    </row>
    <row r="573" spans="1:8" ht="16.5">
      <c r="A573" s="103"/>
      <c r="B573" s="104"/>
      <c r="C573" s="104"/>
      <c r="D573" s="104"/>
      <c r="E573" s="104"/>
      <c r="F573" s="104">
        <v>25.38</v>
      </c>
      <c r="G573" s="99">
        <v>0.74783930857874514</v>
      </c>
      <c r="H573" s="99">
        <v>1.0815164560477712</v>
      </c>
    </row>
    <row r="574" spans="1:8" ht="16.5">
      <c r="A574" s="103"/>
      <c r="B574" s="104"/>
      <c r="C574" s="104"/>
      <c r="D574" s="104"/>
      <c r="E574" s="104"/>
      <c r="F574" s="104">
        <v>25.4</v>
      </c>
      <c r="G574" s="99">
        <v>0.731396553709176</v>
      </c>
      <c r="H574" s="99">
        <v>0.9643628509719222</v>
      </c>
    </row>
    <row r="575" spans="1:8" ht="16.5">
      <c r="A575" s="103"/>
      <c r="B575" s="104"/>
      <c r="C575" s="104"/>
      <c r="D575" s="104"/>
      <c r="E575" s="104"/>
      <c r="F575" s="104">
        <v>25.5</v>
      </c>
      <c r="G575" s="99">
        <v>0.72943658843562598</v>
      </c>
      <c r="H575" s="99">
        <v>0.69609747483665907</v>
      </c>
    </row>
    <row r="576" spans="1:8" ht="16.5">
      <c r="A576" s="103"/>
      <c r="B576" s="104"/>
      <c r="C576" s="104"/>
      <c r="D576" s="104"/>
      <c r="E576" s="104"/>
      <c r="F576" s="104">
        <v>25.5</v>
      </c>
      <c r="G576" s="99">
        <v>0.73426776571407826</v>
      </c>
      <c r="H576" s="99">
        <v>0.88115365489806063</v>
      </c>
    </row>
    <row r="577" spans="1:8" ht="16.5">
      <c r="A577" s="103"/>
      <c r="B577" s="104"/>
      <c r="C577" s="104"/>
      <c r="D577" s="104"/>
      <c r="E577" s="104"/>
      <c r="F577" s="104">
        <v>25.48</v>
      </c>
      <c r="G577" s="99">
        <v>0.71532166165958766</v>
      </c>
      <c r="H577" s="99">
        <v>0.69096738221354892</v>
      </c>
    </row>
    <row r="578" spans="1:8" ht="16.5">
      <c r="A578" s="103"/>
      <c r="B578" s="104"/>
      <c r="C578" s="104"/>
      <c r="D578" s="104"/>
      <c r="E578" s="104"/>
      <c r="F578" s="104">
        <v>25.49</v>
      </c>
      <c r="G578" s="99">
        <v>0.70448118699890216</v>
      </c>
      <c r="H578" s="99">
        <v>0.97894406033940917</v>
      </c>
    </row>
    <row r="579" spans="1:8" ht="16.5">
      <c r="A579" s="103"/>
      <c r="B579" s="104"/>
      <c r="C579" s="104"/>
      <c r="D579" s="104"/>
      <c r="E579" s="104"/>
      <c r="F579" s="104">
        <v>25.54</v>
      </c>
      <c r="G579" s="99">
        <v>0.70634791388463669</v>
      </c>
      <c r="H579" s="99">
        <v>0.63425414364640886</v>
      </c>
    </row>
    <row r="580" spans="1:8" ht="16.5">
      <c r="A580" s="103"/>
      <c r="B580" s="104"/>
      <c r="C580" s="104"/>
      <c r="D580" s="104"/>
      <c r="E580" s="104"/>
      <c r="F580" s="104">
        <v>23.33</v>
      </c>
      <c r="G580" s="99">
        <v>0.71851084450088565</v>
      </c>
      <c r="H580" s="99">
        <v>0.89027113237639555</v>
      </c>
    </row>
    <row r="581" spans="1:8" ht="16.5">
      <c r="A581" s="103"/>
      <c r="B581" s="104"/>
      <c r="C581" s="104"/>
      <c r="D581" s="104"/>
      <c r="E581" s="104"/>
      <c r="F581" s="104">
        <v>23.21</v>
      </c>
      <c r="G581" s="99">
        <v>0.73442752620130514</v>
      </c>
      <c r="H581" s="99">
        <v>1.0709987966305656</v>
      </c>
    </row>
    <row r="582" spans="1:8" ht="16.5">
      <c r="A582" s="103"/>
      <c r="B582" s="104"/>
      <c r="C582" s="104"/>
      <c r="D582" s="104"/>
      <c r="E582" s="104"/>
      <c r="F582" s="104">
        <v>23.26</v>
      </c>
      <c r="G582" s="101">
        <v>0.72698785742264005</v>
      </c>
      <c r="H582" s="101">
        <v>0.77548879351454458</v>
      </c>
    </row>
    <row r="583" spans="1:8" ht="16.5">
      <c r="A583" s="103"/>
      <c r="B583" s="104"/>
      <c r="C583" s="104"/>
      <c r="D583" s="104"/>
      <c r="E583" s="104"/>
      <c r="F583" s="104">
        <v>23.26</v>
      </c>
      <c r="G583" s="101">
        <v>0.70935147654892883</v>
      </c>
      <c r="H583" s="101">
        <v>0.5892857142857143</v>
      </c>
    </row>
    <row r="584" spans="1:8" ht="16.5">
      <c r="A584" s="103"/>
      <c r="B584" s="104"/>
      <c r="C584" s="104"/>
      <c r="D584" s="104"/>
      <c r="E584" s="104"/>
      <c r="F584" s="104">
        <v>23.26</v>
      </c>
      <c r="G584" s="101">
        <v>0.71515306267200041</v>
      </c>
      <c r="H584" s="101">
        <v>0.8470931775949031</v>
      </c>
    </row>
    <row r="585" spans="1:8" ht="16.5">
      <c r="A585" s="103"/>
      <c r="B585" s="104"/>
      <c r="C585" s="104"/>
      <c r="D585" s="104"/>
      <c r="E585" s="104"/>
      <c r="F585" s="104">
        <v>23.3</v>
      </c>
      <c r="G585" s="101">
        <v>0.70613480055020628</v>
      </c>
      <c r="H585" s="101">
        <v>0.85790980672870432</v>
      </c>
    </row>
    <row r="586" spans="1:8" ht="16.5">
      <c r="A586" s="103"/>
      <c r="B586" s="104"/>
      <c r="C586" s="104"/>
      <c r="D586" s="104"/>
      <c r="E586" s="104"/>
      <c r="F586" s="104">
        <v>23.31</v>
      </c>
      <c r="G586" s="101">
        <v>0.69556881700105311</v>
      </c>
      <c r="H586" s="101">
        <v>0.93338662403410599</v>
      </c>
    </row>
    <row r="587" spans="1:8" ht="16.5">
      <c r="A587" s="103"/>
      <c r="B587" s="104"/>
      <c r="C587" s="104"/>
      <c r="D587" s="104"/>
      <c r="E587" s="104"/>
      <c r="F587" s="104">
        <v>23.29</v>
      </c>
      <c r="G587" s="101">
        <v>0.67943887775551104</v>
      </c>
      <c r="H587" s="101">
        <v>0.77481582008530436</v>
      </c>
    </row>
    <row r="588" spans="1:8" ht="16.5">
      <c r="A588" s="103"/>
      <c r="B588" s="104"/>
      <c r="C588" s="104"/>
      <c r="D588" s="104"/>
      <c r="E588" s="104"/>
      <c r="F588" s="104">
        <v>23.26</v>
      </c>
      <c r="G588" s="101">
        <v>0.59075063908900771</v>
      </c>
      <c r="H588" s="101">
        <v>1.1719946325676849</v>
      </c>
    </row>
    <row r="589" spans="1:8" ht="16.5">
      <c r="A589" s="103"/>
      <c r="B589" s="104"/>
      <c r="C589" s="104"/>
      <c r="D589" s="104"/>
      <c r="E589" s="104"/>
      <c r="F589" s="104">
        <v>22.35</v>
      </c>
      <c r="G589" s="101">
        <v>0.57458477373742622</v>
      </c>
      <c r="H589" s="101">
        <v>1.0795841854124062</v>
      </c>
    </row>
    <row r="590" spans="1:8" ht="16.5">
      <c r="A590" s="103"/>
      <c r="B590" s="104"/>
      <c r="C590" s="104"/>
      <c r="D590" s="104"/>
      <c r="E590" s="104"/>
      <c r="F590" s="104">
        <v>22.28</v>
      </c>
      <c r="G590" s="101">
        <v>0.58433688136119954</v>
      </c>
      <c r="H590" s="101">
        <v>1.2568671121009651</v>
      </c>
    </row>
    <row r="591" spans="1:8" ht="16.5">
      <c r="A591" s="103"/>
      <c r="B591" s="104"/>
      <c r="C591" s="104"/>
      <c r="D591" s="104"/>
      <c r="E591" s="104"/>
      <c r="F591" s="104">
        <v>22.2</v>
      </c>
      <c r="G591" s="101">
        <v>0.57585981430626387</v>
      </c>
      <c r="H591" s="101">
        <v>1.1131415858890832</v>
      </c>
    </row>
    <row r="592" spans="1:8" ht="16.5">
      <c r="A592" s="103"/>
      <c r="B592" s="104"/>
      <c r="C592" s="104"/>
      <c r="D592" s="104"/>
      <c r="E592" s="104"/>
      <c r="F592" s="104">
        <v>22.26</v>
      </c>
      <c r="G592" s="101">
        <v>0.58247288277012932</v>
      </c>
      <c r="H592" s="101">
        <v>0.67818831942789037</v>
      </c>
    </row>
    <row r="593" spans="1:8" ht="16.5">
      <c r="A593" s="103"/>
      <c r="B593" s="104"/>
      <c r="C593" s="104"/>
      <c r="D593" s="104"/>
      <c r="E593" s="104"/>
      <c r="F593" s="104">
        <v>22.24</v>
      </c>
      <c r="G593" s="101">
        <v>0.60105271510566827</v>
      </c>
      <c r="H593" s="101">
        <v>0.67048365225252371</v>
      </c>
    </row>
    <row r="594" spans="1:8" ht="16.5">
      <c r="A594" s="103"/>
      <c r="B594" s="104"/>
      <c r="C594" s="104"/>
      <c r="D594" s="104"/>
      <c r="E594" s="104"/>
      <c r="F594" s="104">
        <v>22.24</v>
      </c>
      <c r="G594" s="101">
        <v>0.59598777733492758</v>
      </c>
      <c r="H594" s="101">
        <v>0.79321047526673127</v>
      </c>
    </row>
    <row r="595" spans="1:8" ht="16.5">
      <c r="A595" s="103"/>
      <c r="B595" s="104"/>
      <c r="C595" s="104"/>
      <c r="D595" s="104"/>
      <c r="E595" s="104"/>
      <c r="F595" s="104">
        <v>22.24</v>
      </c>
      <c r="G595" s="101">
        <v>0.61025996903859503</v>
      </c>
      <c r="H595" s="101">
        <v>0.60016517225106181</v>
      </c>
    </row>
    <row r="596" spans="1:8" ht="16.5">
      <c r="A596" s="103"/>
      <c r="B596" s="104"/>
      <c r="C596" s="104"/>
      <c r="D596" s="104"/>
      <c r="E596" s="104"/>
      <c r="F596" s="104">
        <v>22.11</v>
      </c>
      <c r="G596" s="101">
        <v>0.63209663036722785</v>
      </c>
      <c r="H596" s="101">
        <v>0.69177288528389336</v>
      </c>
    </row>
    <row r="597" spans="1:8" ht="16.5">
      <c r="A597" s="103"/>
      <c r="B597" s="104"/>
      <c r="C597" s="104"/>
      <c r="D597" s="104"/>
      <c r="E597" s="104"/>
      <c r="F597" s="104">
        <v>22.11</v>
      </c>
      <c r="G597" s="101">
        <v>0.62173156697444132</v>
      </c>
      <c r="H597" s="101">
        <v>1.0129738837405222</v>
      </c>
    </row>
    <row r="598" spans="1:8" ht="16.5">
      <c r="A598" s="103"/>
      <c r="B598" s="104"/>
      <c r="C598" s="104"/>
      <c r="D598" s="104"/>
      <c r="E598" s="104"/>
      <c r="F598" s="104">
        <v>22.11</v>
      </c>
      <c r="G598" s="101">
        <v>0.6129271326857415</v>
      </c>
      <c r="H598" s="101">
        <v>0.84494216096480435</v>
      </c>
    </row>
    <row r="599" spans="1:8" ht="16.5">
      <c r="A599" s="103"/>
      <c r="B599" s="104"/>
      <c r="C599" s="104"/>
      <c r="D599" s="104"/>
      <c r="E599" s="104"/>
      <c r="F599" s="104">
        <v>22</v>
      </c>
      <c r="G599" s="101">
        <v>0.63749303177510552</v>
      </c>
      <c r="H599" s="101">
        <v>0.60433743169398912</v>
      </c>
    </row>
    <row r="600" spans="1:8" ht="16.5">
      <c r="A600" s="103"/>
      <c r="B600" s="104"/>
      <c r="C600" s="104"/>
      <c r="D600" s="104"/>
      <c r="E600" s="104"/>
      <c r="F600" s="104">
        <v>23.11</v>
      </c>
      <c r="G600" s="101">
        <v>0.63161636909464369</v>
      </c>
      <c r="H600" s="101">
        <v>0.9479803249366523</v>
      </c>
    </row>
    <row r="601" spans="1:8" ht="16.5">
      <c r="A601" s="103"/>
      <c r="B601" s="104"/>
      <c r="C601" s="104"/>
      <c r="D601" s="104"/>
      <c r="E601" s="104"/>
      <c r="F601" s="104">
        <v>23.32</v>
      </c>
      <c r="G601" s="101">
        <v>0.62975506025045291</v>
      </c>
      <c r="H601" s="101">
        <v>0.80465336010393296</v>
      </c>
    </row>
    <row r="602" spans="1:8" ht="16.5">
      <c r="A602" s="103"/>
      <c r="B602" s="104"/>
      <c r="C602" s="104"/>
      <c r="D602" s="104"/>
      <c r="E602" s="104"/>
      <c r="F602" s="104">
        <v>23.28</v>
      </c>
      <c r="G602" s="101">
        <v>0.63324223206941388</v>
      </c>
      <c r="H602" s="101">
        <v>0.93124714481498405</v>
      </c>
    </row>
    <row r="603" spans="1:8" ht="16.5">
      <c r="A603" s="103"/>
      <c r="B603" s="104"/>
      <c r="C603" s="104"/>
      <c r="D603" s="104"/>
      <c r="E603" s="104"/>
      <c r="F603" s="104">
        <v>23.26</v>
      </c>
      <c r="G603" s="101">
        <v>0.64313942459690165</v>
      </c>
      <c r="H603" s="101">
        <v>0.48266745005875439</v>
      </c>
    </row>
    <row r="604" spans="1:8" ht="16.5">
      <c r="A604" s="103"/>
      <c r="B604" s="104"/>
      <c r="C604" s="104"/>
      <c r="D604" s="104"/>
      <c r="E604" s="104"/>
      <c r="F604" s="104">
        <v>23.31</v>
      </c>
      <c r="G604" s="101">
        <v>0.64716896542630342</v>
      </c>
      <c r="H604" s="101">
        <v>0.82327514546965919</v>
      </c>
    </row>
    <row r="605" spans="1:8" ht="16.5">
      <c r="A605" s="103"/>
      <c r="B605" s="104"/>
      <c r="C605" s="104"/>
      <c r="D605" s="104"/>
      <c r="E605" s="104"/>
      <c r="F605" s="104">
        <v>23.28</v>
      </c>
      <c r="G605" s="101">
        <v>0.6250831499769739</v>
      </c>
      <c r="H605" s="101">
        <v>0.94724426334977485</v>
      </c>
    </row>
    <row r="606" spans="1:8" ht="16.5">
      <c r="A606" s="103"/>
      <c r="B606" s="104"/>
      <c r="C606" s="104"/>
      <c r="D606" s="104"/>
      <c r="E606" s="104"/>
      <c r="F606" s="104">
        <v>23.31</v>
      </c>
      <c r="G606" s="101">
        <v>0.62052833642673721</v>
      </c>
      <c r="H606" s="101">
        <v>0.89520528280218203</v>
      </c>
    </row>
    <row r="607" spans="1:8" ht="16.5">
      <c r="A607" s="103"/>
      <c r="B607" s="104"/>
      <c r="C607" s="104"/>
      <c r="D607" s="104"/>
      <c r="E607" s="104"/>
      <c r="F607" s="104">
        <v>23.25</v>
      </c>
      <c r="G607" s="101">
        <v>0.62395721377757307</v>
      </c>
      <c r="H607" s="101">
        <v>0.91634849010760155</v>
      </c>
    </row>
    <row r="608" spans="1:8" ht="16.5">
      <c r="A608" s="103"/>
      <c r="B608" s="104"/>
      <c r="C608" s="104"/>
      <c r="D608" s="104"/>
      <c r="E608" s="104"/>
      <c r="F608" s="104">
        <v>23.25</v>
      </c>
      <c r="G608" s="101">
        <v>0.6198166739415103</v>
      </c>
      <c r="H608" s="101">
        <v>0.68989805375347546</v>
      </c>
    </row>
    <row r="609" spans="1:8" ht="16.5">
      <c r="A609" s="103"/>
      <c r="B609" s="104"/>
      <c r="C609" s="104"/>
      <c r="D609" s="104"/>
      <c r="E609" s="104"/>
      <c r="F609" s="104">
        <v>23.26</v>
      </c>
      <c r="G609" s="101">
        <v>0.61423457039128682</v>
      </c>
      <c r="H609" s="101">
        <v>0.45969626168224298</v>
      </c>
    </row>
    <row r="610" spans="1:8" ht="16.5">
      <c r="A610" s="103"/>
      <c r="B610" s="104"/>
      <c r="C610" s="104"/>
      <c r="D610" s="104"/>
      <c r="E610" s="104"/>
      <c r="F610" s="104">
        <v>23.43</v>
      </c>
      <c r="G610" s="101">
        <v>0.60395870451272793</v>
      </c>
      <c r="H610" s="101">
        <v>0.75229686194964807</v>
      </c>
    </row>
    <row r="611" spans="1:8" ht="16.5">
      <c r="A611" s="103"/>
      <c r="B611" s="104"/>
      <c r="C611" s="104"/>
      <c r="D611" s="104"/>
      <c r="E611" s="104"/>
      <c r="F611" s="104">
        <v>23.51</v>
      </c>
      <c r="G611" s="101">
        <v>0.68581657483288117</v>
      </c>
      <c r="H611" s="101">
        <v>0.54331224089024654</v>
      </c>
    </row>
    <row r="612" spans="1:8" ht="16.5">
      <c r="A612" s="103"/>
      <c r="B612" s="104"/>
      <c r="C612" s="104"/>
      <c r="D612" s="104"/>
      <c r="E612" s="104"/>
      <c r="F612" s="104">
        <v>23.52</v>
      </c>
      <c r="G612" s="101">
        <v>0.72836152250752195</v>
      </c>
      <c r="H612" s="101">
        <v>0.66927061919250064</v>
      </c>
    </row>
    <row r="613" spans="1:8" ht="16.5">
      <c r="A613" s="103"/>
      <c r="B613" s="104"/>
      <c r="C613" s="104"/>
      <c r="D613" s="104"/>
      <c r="E613" s="104"/>
      <c r="F613" s="104">
        <v>23.52</v>
      </c>
      <c r="G613" s="101">
        <v>0.79152399831801523</v>
      </c>
      <c r="H613" s="101">
        <v>0.77423720472440949</v>
      </c>
    </row>
    <row r="614" spans="1:8" ht="16.5">
      <c r="A614" s="103"/>
      <c r="B614" s="104"/>
      <c r="C614" s="104"/>
      <c r="D614" s="104"/>
      <c r="E614" s="104"/>
      <c r="F614" s="104">
        <v>23.54</v>
      </c>
      <c r="G614" s="101">
        <v>0.81454841130848132</v>
      </c>
      <c r="H614" s="101">
        <v>0.60922083909635771</v>
      </c>
    </row>
    <row r="615" spans="1:8" ht="16.5">
      <c r="A615" s="103"/>
      <c r="B615" s="104"/>
      <c r="C615" s="104"/>
      <c r="D615" s="104"/>
      <c r="E615" s="104"/>
      <c r="F615" s="104">
        <v>23.5</v>
      </c>
      <c r="G615" s="101">
        <v>0.8500814254238912</v>
      </c>
      <c r="H615" s="101">
        <v>1.0511129431162407</v>
      </c>
    </row>
    <row r="616" spans="1:8" ht="16.5">
      <c r="A616" s="103"/>
      <c r="B616" s="104"/>
      <c r="C616" s="104"/>
      <c r="D616" s="104"/>
      <c r="E616" s="104"/>
      <c r="F616" s="104">
        <v>23.42</v>
      </c>
      <c r="G616" s="101">
        <v>0.99321108364387711</v>
      </c>
      <c r="H616" s="101">
        <v>0.62789328260180277</v>
      </c>
    </row>
    <row r="617" spans="1:8" ht="16.5">
      <c r="A617" s="103"/>
      <c r="B617" s="104"/>
      <c r="C617" s="104"/>
      <c r="D617" s="104"/>
      <c r="E617" s="104"/>
      <c r="F617" s="104">
        <v>23.39</v>
      </c>
      <c r="G617" s="101">
        <v>0.88731117824773409</v>
      </c>
      <c r="H617" s="101">
        <v>0.78792971734148209</v>
      </c>
    </row>
    <row r="618" spans="1:8" ht="16.5">
      <c r="A618" s="103"/>
      <c r="B618" s="104"/>
      <c r="C618" s="104"/>
      <c r="D618" s="104"/>
      <c r="E618" s="104"/>
      <c r="F618" s="104">
        <v>23.39</v>
      </c>
      <c r="G618" s="101">
        <v>0.86334293948126806</v>
      </c>
      <c r="H618" s="101">
        <v>0.595616570327553</v>
      </c>
    </row>
    <row r="619" spans="1:8" ht="16.5">
      <c r="A619" s="103"/>
      <c r="B619" s="104"/>
      <c r="C619" s="104"/>
      <c r="D619" s="104"/>
      <c r="E619" s="104"/>
      <c r="F619" s="104">
        <v>23.06</v>
      </c>
      <c r="G619" s="101">
        <v>1.0455981589109491</v>
      </c>
      <c r="H619" s="101">
        <v>0.68801652892561982</v>
      </c>
    </row>
    <row r="620" spans="1:8" ht="16.5">
      <c r="A620" s="103"/>
      <c r="B620" s="104"/>
      <c r="C620" s="104"/>
      <c r="D620" s="104"/>
      <c r="E620" s="104"/>
      <c r="F620" s="104">
        <v>23.06</v>
      </c>
      <c r="G620" s="101">
        <v>0.89880824179768826</v>
      </c>
      <c r="H620" s="101">
        <v>0.75474432406321168</v>
      </c>
    </row>
    <row r="621" spans="1:8" ht="16.5">
      <c r="A621" s="103"/>
      <c r="B621" s="104"/>
      <c r="C621" s="104"/>
      <c r="D621" s="104"/>
      <c r="E621" s="104"/>
      <c r="F621" s="104">
        <v>23.41</v>
      </c>
      <c r="G621" s="101">
        <v>0.86010035439839994</v>
      </c>
      <c r="H621" s="101">
        <v>0.93727656808579785</v>
      </c>
    </row>
    <row r="622" spans="1:8" ht="16.5">
      <c r="A622" s="103"/>
      <c r="B622" s="104"/>
      <c r="C622" s="104"/>
      <c r="D622" s="104"/>
      <c r="E622" s="104"/>
      <c r="F622" s="104">
        <v>23.23</v>
      </c>
      <c r="G622" s="101">
        <v>0.85139210323304582</v>
      </c>
      <c r="H622" s="101">
        <v>0.50607943798973254</v>
      </c>
    </row>
    <row r="623" spans="1:8" ht="16.5">
      <c r="A623" s="103"/>
      <c r="B623" s="104"/>
      <c r="C623" s="104"/>
      <c r="D623" s="104"/>
      <c r="E623" s="104"/>
      <c r="F623" s="104">
        <v>23.16</v>
      </c>
      <c r="G623" s="101">
        <v>0.8</v>
      </c>
      <c r="H623" s="101">
        <v>1.0887650085763294</v>
      </c>
    </row>
    <row r="624" spans="1:8" ht="16.5">
      <c r="A624" s="103"/>
      <c r="B624" s="104"/>
      <c r="C624" s="104"/>
      <c r="D624" s="104"/>
      <c r="E624" s="104"/>
      <c r="F624" s="104">
        <v>23.16</v>
      </c>
      <c r="G624" s="101">
        <v>0.73193916349809884</v>
      </c>
      <c r="H624" s="101">
        <v>0.64947701289224036</v>
      </c>
    </row>
    <row r="625" spans="1:8" ht="16.5">
      <c r="A625" s="103"/>
      <c r="B625" s="104"/>
      <c r="C625" s="104"/>
      <c r="D625" s="104"/>
      <c r="E625" s="104"/>
      <c r="F625" s="104">
        <v>23.16</v>
      </c>
      <c r="G625" s="101">
        <v>0.75277593242858498</v>
      </c>
      <c r="H625" s="101">
        <v>0.74641708101784143</v>
      </c>
    </row>
    <row r="626" spans="1:8" ht="16.5">
      <c r="A626" s="103"/>
      <c r="B626" s="104"/>
      <c r="C626" s="104"/>
      <c r="D626" s="104"/>
      <c r="E626" s="104"/>
      <c r="F626" s="104">
        <v>23.16</v>
      </c>
      <c r="G626" s="101">
        <v>0.78438078951118717</v>
      </c>
      <c r="H626" s="101">
        <v>0.71308234485129796</v>
      </c>
    </row>
    <row r="627" spans="1:8" ht="16.5">
      <c r="A627" s="103"/>
      <c r="B627" s="104"/>
      <c r="C627" s="104"/>
      <c r="D627" s="104"/>
      <c r="E627" s="104"/>
      <c r="F627" s="104">
        <v>23.16</v>
      </c>
      <c r="G627" s="101">
        <v>0.74977309856598295</v>
      </c>
      <c r="H627" s="101">
        <v>0.78319006685768866</v>
      </c>
    </row>
    <row r="628" spans="1:8" ht="16.5">
      <c r="A628" s="103"/>
      <c r="B628" s="104"/>
      <c r="C628" s="104"/>
      <c r="D628" s="104"/>
      <c r="E628" s="104"/>
      <c r="F628" s="104">
        <v>23.11</v>
      </c>
      <c r="G628" s="101">
        <v>0.77910332447110686</v>
      </c>
      <c r="H628" s="101">
        <v>0.69379178605539638</v>
      </c>
    </row>
    <row r="629" spans="1:8" ht="16.5">
      <c r="A629" s="103"/>
      <c r="B629" s="104"/>
      <c r="C629" s="104"/>
      <c r="D629" s="104"/>
      <c r="E629" s="104"/>
      <c r="F629" s="104">
        <v>23.09</v>
      </c>
      <c r="G629" s="101">
        <v>0.7403015852558319</v>
      </c>
      <c r="H629" s="101">
        <v>0.86972820993439548</v>
      </c>
    </row>
    <row r="630" spans="1:8" ht="16.5">
      <c r="A630" s="103"/>
      <c r="B630" s="104"/>
      <c r="C630" s="104"/>
      <c r="D630" s="104"/>
      <c r="E630" s="104"/>
      <c r="F630" s="104">
        <v>22.99</v>
      </c>
      <c r="G630" s="101">
        <v>0.73433699572255307</v>
      </c>
      <c r="H630" s="101">
        <v>0.63558515699333973</v>
      </c>
    </row>
    <row r="631" spans="1:8" ht="16.5">
      <c r="A631" s="103"/>
      <c r="B631" s="104"/>
      <c r="C631" s="104"/>
      <c r="D631" s="104"/>
      <c r="E631" s="104"/>
      <c r="F631" s="104">
        <v>22.93</v>
      </c>
      <c r="G631" s="101">
        <v>0.7215236086321597</v>
      </c>
      <c r="H631" s="101">
        <v>0.79191980558930741</v>
      </c>
    </row>
    <row r="632" spans="1:8" ht="16.5">
      <c r="A632" s="103"/>
      <c r="B632" s="104"/>
      <c r="C632" s="104"/>
      <c r="D632" s="104"/>
      <c r="E632" s="104"/>
      <c r="F632" s="104">
        <v>22.93</v>
      </c>
      <c r="G632" s="101">
        <v>0.71496682426794866</v>
      </c>
      <c r="H632" s="101">
        <v>0.91908531222515388</v>
      </c>
    </row>
    <row r="633" spans="1:8" ht="16.5">
      <c r="A633" s="103"/>
      <c r="B633" s="104"/>
      <c r="C633" s="104"/>
      <c r="D633" s="104"/>
      <c r="E633" s="104"/>
      <c r="F633" s="104">
        <v>22.96</v>
      </c>
      <c r="G633" s="101">
        <v>0.70832218356970833</v>
      </c>
      <c r="H633" s="101">
        <v>0.93833300179033219</v>
      </c>
    </row>
    <row r="634" spans="1:8" ht="16.5">
      <c r="A634" s="103"/>
      <c r="B634" s="104"/>
      <c r="C634" s="104"/>
      <c r="D634" s="104"/>
      <c r="E634" s="104"/>
      <c r="F634" s="104">
        <v>22.96</v>
      </c>
      <c r="G634" s="101">
        <v>0.71235631093744067</v>
      </c>
      <c r="H634" s="101">
        <v>0.92559689061632422</v>
      </c>
    </row>
    <row r="635" spans="1:8" ht="16.5">
      <c r="A635" s="103"/>
      <c r="B635" s="104"/>
      <c r="C635" s="104"/>
      <c r="D635" s="104"/>
      <c r="E635" s="104"/>
      <c r="F635" s="104">
        <v>22.97</v>
      </c>
      <c r="G635" s="101">
        <v>0.70635290741471468</v>
      </c>
      <c r="H635" s="101">
        <v>0.78364444444444448</v>
      </c>
    </row>
    <row r="636" spans="1:8" ht="16.5">
      <c r="A636" s="103"/>
      <c r="B636" s="104"/>
      <c r="C636" s="104"/>
      <c r="D636" s="104"/>
      <c r="E636" s="104"/>
      <c r="F636" s="104">
        <v>22.96</v>
      </c>
      <c r="G636" s="101">
        <v>0.69129883916036028</v>
      </c>
      <c r="H636" s="101">
        <v>0.72944012858290919</v>
      </c>
    </row>
    <row r="637" spans="1:8" ht="16.5">
      <c r="A637" s="103"/>
      <c r="B637" s="104"/>
      <c r="C637" s="104"/>
      <c r="D637" s="104"/>
      <c r="E637" s="104"/>
      <c r="F637" s="104">
        <v>22.98</v>
      </c>
      <c r="G637" s="101">
        <v>0.68761384335154829</v>
      </c>
      <c r="H637" s="101">
        <v>0.7077587639142715</v>
      </c>
    </row>
    <row r="638" spans="1:8" ht="16.5">
      <c r="A638" s="103"/>
      <c r="B638" s="104"/>
      <c r="C638" s="104"/>
      <c r="D638" s="104"/>
      <c r="E638" s="104"/>
      <c r="F638" s="104">
        <v>22.98</v>
      </c>
      <c r="G638" s="101">
        <v>0.68675093326347503</v>
      </c>
      <c r="H638" s="101">
        <v>0.59915611814345993</v>
      </c>
    </row>
    <row r="639" spans="1:8" ht="16.5">
      <c r="A639" s="103"/>
      <c r="B639" s="104"/>
      <c r="C639" s="104"/>
      <c r="D639" s="104"/>
      <c r="E639" s="104"/>
      <c r="F639" s="104">
        <v>22.98</v>
      </c>
      <c r="G639" s="101">
        <v>0.68939586241908868</v>
      </c>
      <c r="H639" s="101">
        <v>0.73585337915234827</v>
      </c>
    </row>
    <row r="640" spans="1:8" ht="16.5">
      <c r="A640" s="103"/>
      <c r="B640" s="104"/>
      <c r="C640" s="104"/>
      <c r="D640" s="104"/>
      <c r="E640" s="104"/>
      <c r="F640" s="104">
        <v>22.96</v>
      </c>
      <c r="G640" s="101">
        <v>0.71235631093744067</v>
      </c>
      <c r="H640" s="101">
        <v>0.92559689061632422</v>
      </c>
    </row>
    <row r="641" spans="1:8" ht="16.5">
      <c r="A641" s="103"/>
      <c r="B641" s="104"/>
      <c r="C641" s="104"/>
      <c r="D641" s="104"/>
      <c r="E641" s="104"/>
      <c r="F641" s="104">
        <v>22.97</v>
      </c>
      <c r="G641" s="101">
        <v>0.67303081944484566</v>
      </c>
      <c r="H641" s="101">
        <v>0.84550816696914699</v>
      </c>
    </row>
    <row r="642" spans="1:8" ht="16.5">
      <c r="A642" s="103"/>
      <c r="B642" s="104"/>
      <c r="C642" s="104"/>
      <c r="D642" s="104"/>
      <c r="E642" s="104"/>
      <c r="F642" s="104">
        <v>22.98</v>
      </c>
      <c r="G642" s="101">
        <v>0.66826323546083211</v>
      </c>
      <c r="H642" s="101">
        <v>0.62836506894287592</v>
      </c>
    </row>
    <row r="643" spans="1:8" ht="16.5">
      <c r="A643" s="103"/>
      <c r="B643" s="104"/>
      <c r="C643" s="104"/>
      <c r="D643" s="104"/>
      <c r="E643" s="104"/>
      <c r="F643" s="104">
        <v>22.98</v>
      </c>
      <c r="G643" s="101">
        <v>0.65177653693363335</v>
      </c>
      <c r="H643" s="101">
        <v>0.7211866631661854</v>
      </c>
    </row>
    <row r="644" spans="1:8" ht="16.5">
      <c r="A644" s="103"/>
      <c r="B644" s="104"/>
      <c r="C644" s="104"/>
      <c r="D644" s="104"/>
      <c r="E644" s="104"/>
      <c r="F644" s="104">
        <v>23.23</v>
      </c>
      <c r="G644" s="101">
        <v>0.63356033778262055</v>
      </c>
      <c r="H644" s="101">
        <v>0.51670297748729122</v>
      </c>
    </row>
    <row r="645" spans="1:8" ht="16.5">
      <c r="A645" s="103"/>
      <c r="B645" s="104"/>
      <c r="C645" s="104"/>
      <c r="D645" s="104"/>
      <c r="E645" s="104"/>
      <c r="F645" s="104">
        <v>23.28</v>
      </c>
      <c r="G645" s="101">
        <v>0.61647832776274603</v>
      </c>
      <c r="H645" s="101">
        <v>0.56199272320179117</v>
      </c>
    </row>
    <row r="646" spans="1:8" ht="16.5">
      <c r="A646" s="103"/>
      <c r="B646" s="104"/>
      <c r="C646" s="104"/>
      <c r="D646" s="104"/>
      <c r="E646" s="104"/>
      <c r="F646" s="104">
        <v>23.28</v>
      </c>
      <c r="G646" s="101">
        <v>0.59996369200446065</v>
      </c>
      <c r="H646" s="101">
        <v>0.87551581843191195</v>
      </c>
    </row>
    <row r="647" spans="1:8" ht="16.5">
      <c r="A647" s="103"/>
      <c r="B647" s="104"/>
      <c r="C647" s="104"/>
      <c r="D647" s="104"/>
      <c r="E647" s="104"/>
      <c r="F647" s="104">
        <v>23.27</v>
      </c>
      <c r="G647" s="101">
        <v>0.58864339039288138</v>
      </c>
      <c r="H647" s="101">
        <v>0.86805807622504538</v>
      </c>
    </row>
    <row r="648" spans="1:8" ht="16.5">
      <c r="A648" s="103"/>
      <c r="B648" s="104"/>
      <c r="C648" s="104"/>
      <c r="D648" s="104"/>
      <c r="E648" s="104"/>
      <c r="F648" s="104">
        <v>23.27</v>
      </c>
      <c r="G648" s="101">
        <v>0.58567335243553009</v>
      </c>
      <c r="H648" s="101">
        <v>0.54863813229571989</v>
      </c>
    </row>
    <row r="649" spans="1:8" ht="16.5">
      <c r="A649" s="103"/>
      <c r="B649" s="104"/>
      <c r="C649" s="104"/>
      <c r="D649" s="104"/>
      <c r="E649" s="104"/>
      <c r="F649" s="104">
        <v>23.27</v>
      </c>
      <c r="G649" s="101">
        <v>0.57947075678408899</v>
      </c>
      <c r="H649" s="101">
        <v>0.83427991886409736</v>
      </c>
    </row>
    <row r="650" spans="1:8" ht="16.5">
      <c r="A650" s="103"/>
      <c r="B650" s="104"/>
      <c r="C650" s="104"/>
      <c r="D650" s="104"/>
      <c r="E650" s="104"/>
      <c r="F650" s="104">
        <v>23.46</v>
      </c>
      <c r="G650" s="101">
        <v>0.56854150871872633</v>
      </c>
      <c r="H650" s="101">
        <v>0.56294463346736778</v>
      </c>
    </row>
    <row r="651" spans="1:8" ht="16.5">
      <c r="A651" s="103"/>
      <c r="B651" s="104"/>
      <c r="C651" s="104"/>
      <c r="D651" s="104"/>
      <c r="E651" s="104"/>
      <c r="F651" s="104">
        <v>23.49</v>
      </c>
      <c r="G651" s="101">
        <v>0.57404241556161351</v>
      </c>
      <c r="H651" s="101">
        <v>0.9363268310636732</v>
      </c>
    </row>
    <row r="652" spans="1:8" ht="16.5">
      <c r="A652" s="103"/>
      <c r="B652" s="104"/>
      <c r="C652" s="104"/>
      <c r="D652" s="104"/>
      <c r="E652" s="104"/>
      <c r="F652" s="104">
        <v>23.53</v>
      </c>
      <c r="G652" s="101">
        <v>0.57437627671050517</v>
      </c>
      <c r="H652" s="101">
        <v>0.78722847422140796</v>
      </c>
    </row>
    <row r="653" spans="1:8" ht="16.5">
      <c r="A653" s="103"/>
      <c r="B653" s="104"/>
      <c r="C653" s="104"/>
      <c r="D653" s="104"/>
      <c r="E653" s="104"/>
      <c r="F653" s="104">
        <v>23.57</v>
      </c>
      <c r="G653" s="101">
        <v>0.5761690647482014</v>
      </c>
      <c r="H653" s="101">
        <v>0.80536398467432946</v>
      </c>
    </row>
    <row r="654" spans="1:8" ht="16.5">
      <c r="A654" s="103"/>
      <c r="B654" s="104"/>
      <c r="C654" s="104"/>
      <c r="D654" s="104"/>
      <c r="E654" s="104"/>
      <c r="F654" s="104">
        <v>24.12</v>
      </c>
      <c r="G654" s="101">
        <v>0.5761690647482014</v>
      </c>
      <c r="H654" s="101">
        <v>0.80536398467432946</v>
      </c>
    </row>
    <row r="655" spans="1:8" ht="16.5">
      <c r="A655" s="103"/>
      <c r="B655" s="104"/>
      <c r="C655" s="104"/>
      <c r="D655" s="104"/>
      <c r="E655" s="104"/>
      <c r="F655" s="104">
        <v>24.11</v>
      </c>
      <c r="G655" s="101">
        <v>0.56429107608071705</v>
      </c>
      <c r="H655" s="101">
        <v>0.90212864414622862</v>
      </c>
    </row>
    <row r="656" spans="1:8" ht="16.5">
      <c r="A656" s="103"/>
      <c r="B656" s="104"/>
      <c r="C656" s="104"/>
      <c r="D656" s="104"/>
      <c r="E656" s="104"/>
      <c r="F656" s="104">
        <v>24.1</v>
      </c>
      <c r="G656" s="101">
        <v>0.55848641513584862</v>
      </c>
      <c r="H656" s="101">
        <v>0.61003277035543235</v>
      </c>
    </row>
    <row r="657" spans="1:8" ht="16.5">
      <c r="A657" s="103"/>
      <c r="B657" s="104"/>
      <c r="C657" s="104"/>
      <c r="D657" s="104"/>
      <c r="E657" s="104"/>
      <c r="F657" s="104">
        <v>24.1</v>
      </c>
      <c r="G657" s="101">
        <v>0.55531840752678807</v>
      </c>
      <c r="H657" s="101">
        <v>0.5820815450643777</v>
      </c>
    </row>
    <row r="658" spans="1:8" ht="16.5">
      <c r="A658" s="103"/>
      <c r="B658" s="104"/>
      <c r="C658" s="104"/>
      <c r="D658" s="104"/>
      <c r="E658" s="104"/>
      <c r="F658" s="104">
        <v>24.1</v>
      </c>
      <c r="G658" s="101">
        <v>0.54720085470085467</v>
      </c>
      <c r="H658" s="101">
        <v>0.56305587229190424</v>
      </c>
    </row>
    <row r="659" spans="1:8" ht="16.5">
      <c r="A659" s="103"/>
      <c r="B659" s="104"/>
      <c r="C659" s="104"/>
      <c r="D659" s="104"/>
      <c r="E659" s="104"/>
      <c r="F659" s="104">
        <v>24.08</v>
      </c>
      <c r="G659" s="101">
        <v>0.56064713222322615</v>
      </c>
      <c r="H659" s="101">
        <v>0.51140275387263334</v>
      </c>
    </row>
    <row r="660" spans="1:8" ht="16.5">
      <c r="A660" s="103"/>
      <c r="B660" s="104"/>
      <c r="C660" s="104"/>
      <c r="D660" s="104"/>
      <c r="E660" s="104"/>
      <c r="F660" s="104">
        <v>24.09</v>
      </c>
      <c r="G660" s="101">
        <v>0.5763976753661727</v>
      </c>
      <c r="H660" s="101">
        <v>0.99311926605504586</v>
      </c>
    </row>
    <row r="661" spans="1:8" ht="16.5">
      <c r="A661" s="103"/>
      <c r="B661" s="104"/>
      <c r="C661" s="104"/>
      <c r="D661" s="104"/>
      <c r="E661" s="104"/>
      <c r="F661" s="104">
        <v>24.07</v>
      </c>
      <c r="G661" s="101">
        <v>0.58674153271343688</v>
      </c>
      <c r="H661" s="101">
        <v>0.68086225026288116</v>
      </c>
    </row>
    <row r="662" spans="1:8" ht="16.5">
      <c r="A662" s="103"/>
      <c r="B662" s="104"/>
      <c r="C662" s="104"/>
      <c r="D662" s="104"/>
      <c r="E662" s="104"/>
      <c r="F662" s="104">
        <v>24.03</v>
      </c>
      <c r="G662" s="101">
        <v>0.58674153271343688</v>
      </c>
      <c r="H662" s="101">
        <v>0.68086225026288116</v>
      </c>
    </row>
    <row r="663" spans="1:8" ht="16.5">
      <c r="A663" s="103"/>
      <c r="B663" s="104"/>
      <c r="C663" s="104"/>
      <c r="D663" s="104"/>
      <c r="E663" s="104"/>
      <c r="F663" s="104">
        <v>24.04</v>
      </c>
      <c r="G663" s="101">
        <v>0.59473749688977362</v>
      </c>
      <c r="H663" s="101">
        <v>0.73481437005904138</v>
      </c>
    </row>
    <row r="664" spans="1:8" ht="16.5">
      <c r="A664" s="103"/>
      <c r="B664" s="104"/>
      <c r="C664" s="104"/>
      <c r="D664" s="104"/>
      <c r="E664" s="104"/>
      <c r="F664" s="104">
        <v>23.76</v>
      </c>
      <c r="G664" s="101">
        <v>0.58566540388610533</v>
      </c>
      <c r="H664" s="101">
        <v>0.67863554757630162</v>
      </c>
    </row>
    <row r="665" spans="1:8" ht="16.5">
      <c r="A665" s="103"/>
      <c r="B665" s="104"/>
      <c r="C665" s="104"/>
      <c r="D665" s="104"/>
      <c r="E665" s="104"/>
      <c r="F665" s="104">
        <v>23.76</v>
      </c>
      <c r="G665" s="101">
        <v>0.5762032085561497</v>
      </c>
      <c r="H665" s="101">
        <v>0.444963583894462</v>
      </c>
    </row>
    <row r="666" spans="1:8" ht="16.5">
      <c r="A666" s="103"/>
      <c r="B666" s="104"/>
      <c r="C666" s="104"/>
      <c r="D666" s="104"/>
      <c r="E666" s="104"/>
      <c r="F666" s="104">
        <v>23.78</v>
      </c>
      <c r="G666" s="101">
        <v>0.56009002250562645</v>
      </c>
      <c r="H666" s="101">
        <v>0.38881549977983265</v>
      </c>
    </row>
    <row r="667" spans="1:8" ht="16.5">
      <c r="A667" s="103"/>
      <c r="B667" s="104"/>
      <c r="C667" s="104"/>
      <c r="D667" s="104"/>
      <c r="E667" s="104"/>
      <c r="F667" s="104">
        <v>23.78</v>
      </c>
      <c r="G667" s="101">
        <v>0.56009002250562645</v>
      </c>
      <c r="H667" s="101">
        <v>0.38881549977983265</v>
      </c>
    </row>
    <row r="668" spans="1:8" ht="16.5">
      <c r="A668" s="103"/>
      <c r="B668" s="104"/>
      <c r="C668" s="104"/>
      <c r="D668" s="104"/>
      <c r="E668" s="104"/>
      <c r="F668" s="104">
        <v>23.78</v>
      </c>
      <c r="G668" s="101">
        <v>0.55389992001947352</v>
      </c>
      <c r="H668" s="101">
        <v>0.49338478500551269</v>
      </c>
    </row>
    <row r="669" spans="1:8" ht="16.5">
      <c r="A669" s="103"/>
      <c r="B669" s="104"/>
      <c r="C669" s="104"/>
      <c r="D669" s="104"/>
      <c r="E669" s="104"/>
      <c r="F669" s="104">
        <v>23.78</v>
      </c>
      <c r="G669" s="101">
        <v>0.55631647211413748</v>
      </c>
      <c r="H669" s="101">
        <v>0.45438503617434267</v>
      </c>
    </row>
    <row r="670" spans="1:8" ht="16.5">
      <c r="A670" s="103"/>
      <c r="B670" s="104"/>
      <c r="C670" s="104"/>
      <c r="D670" s="104"/>
      <c r="E670" s="104"/>
      <c r="F670" s="104">
        <v>23.8</v>
      </c>
      <c r="G670" s="101">
        <v>0.55852321397978411</v>
      </c>
      <c r="H670" s="101">
        <v>0.55845323741007191</v>
      </c>
    </row>
    <row r="671" spans="1:8" ht="16.5">
      <c r="A671" s="103"/>
      <c r="B671" s="104"/>
      <c r="C671" s="104"/>
      <c r="D671" s="104"/>
      <c r="E671" s="104"/>
      <c r="F671" s="104">
        <v>23.84</v>
      </c>
      <c r="G671" s="101">
        <v>0.55160767134281941</v>
      </c>
      <c r="H671" s="101">
        <v>0.52746294681778549</v>
      </c>
    </row>
    <row r="672" spans="1:8" ht="16.5">
      <c r="A672" s="103"/>
      <c r="B672" s="104"/>
      <c r="C672" s="104"/>
      <c r="D672" s="104"/>
      <c r="E672" s="104"/>
      <c r="F672" s="104">
        <v>23.85</v>
      </c>
      <c r="G672" s="101">
        <v>0.55743933534845236</v>
      </c>
      <c r="H672" s="101">
        <v>0.42597239648682561</v>
      </c>
    </row>
    <row r="673" spans="1:8" ht="16.5">
      <c r="A673" s="103"/>
      <c r="B673" s="104"/>
      <c r="C673" s="104"/>
      <c r="D673" s="104"/>
      <c r="E673" s="104"/>
      <c r="F673" s="104">
        <v>23.85</v>
      </c>
      <c r="G673" s="101">
        <v>0.55067055583619862</v>
      </c>
      <c r="H673" s="101">
        <v>0.44761075161772024</v>
      </c>
    </row>
    <row r="674" spans="1:8" ht="16.5">
      <c r="A674" s="103"/>
      <c r="B674" s="104"/>
      <c r="C674" s="104"/>
      <c r="D674" s="104"/>
      <c r="E674" s="104"/>
      <c r="F674" s="104">
        <v>23.68</v>
      </c>
      <c r="G674" s="101">
        <v>0.54394762726349222</v>
      </c>
      <c r="H674" s="101">
        <v>0.6181551976573938</v>
      </c>
    </row>
    <row r="675" spans="1:8" ht="16.5">
      <c r="A675" s="103"/>
      <c r="B675" s="104"/>
      <c r="C675" s="104"/>
      <c r="D675" s="104"/>
      <c r="E675" s="104"/>
      <c r="F675" s="104">
        <v>23.71</v>
      </c>
      <c r="G675" s="101">
        <v>0.52499052192594464</v>
      </c>
      <c r="H675" s="101">
        <v>0.90556492411467115</v>
      </c>
    </row>
    <row r="676" spans="1:8" ht="16.5">
      <c r="A676" s="103"/>
      <c r="B676" s="104"/>
      <c r="C676" s="104"/>
      <c r="D676" s="104"/>
      <c r="E676" s="104"/>
      <c r="F676" s="104">
        <v>23.7</v>
      </c>
      <c r="G676" s="101">
        <v>0.528294067013103</v>
      </c>
      <c r="H676" s="101">
        <v>0.74217717055971799</v>
      </c>
    </row>
    <row r="677" spans="1:8" ht="16.5">
      <c r="A677" s="103"/>
      <c r="B677" s="104"/>
      <c r="C677" s="104"/>
      <c r="D677" s="104"/>
      <c r="E677" s="104"/>
      <c r="F677" s="104">
        <v>23.66</v>
      </c>
      <c r="G677" s="101">
        <v>0.54904171364148813</v>
      </c>
      <c r="H677" s="101">
        <v>0.8848314606741573</v>
      </c>
    </row>
    <row r="678" spans="1:8" ht="16.5">
      <c r="A678" s="103"/>
      <c r="B678" s="104"/>
      <c r="C678" s="104"/>
      <c r="D678" s="104"/>
      <c r="E678" s="104"/>
      <c r="F678" s="104">
        <v>23.67</v>
      </c>
      <c r="G678" s="101">
        <v>0.55024071580055423</v>
      </c>
      <c r="H678" s="101">
        <v>0.50873455475074558</v>
      </c>
    </row>
    <row r="679" spans="1:8" ht="16.5">
      <c r="A679" s="103"/>
      <c r="B679" s="104"/>
      <c r="C679" s="104"/>
      <c r="D679" s="104"/>
      <c r="E679" s="104"/>
      <c r="F679" s="104">
        <v>23.63</v>
      </c>
      <c r="G679" s="101">
        <v>0.54066759260672481</v>
      </c>
      <c r="H679" s="101">
        <v>0.70652985074626862</v>
      </c>
    </row>
    <row r="680" spans="1:8" ht="16.5">
      <c r="A680" s="103"/>
      <c r="B680" s="104"/>
      <c r="C680" s="104"/>
      <c r="D680" s="104"/>
      <c r="E680" s="104"/>
      <c r="F680" s="104">
        <v>23.57</v>
      </c>
      <c r="G680" s="101">
        <v>0.55927642159907009</v>
      </c>
      <c r="H680" s="101">
        <v>0.67975508369846083</v>
      </c>
    </row>
    <row r="681" spans="1:8" ht="16.5">
      <c r="A681" s="103"/>
      <c r="B681" s="104"/>
      <c r="C681" s="104"/>
      <c r="D681" s="104"/>
      <c r="E681" s="104"/>
      <c r="F681" s="104">
        <v>23.68</v>
      </c>
      <c r="G681" s="101">
        <v>0.56392443828374328</v>
      </c>
      <c r="H681" s="101">
        <v>0.94158911954187541</v>
      </c>
    </row>
    <row r="682" spans="1:8" ht="16.5">
      <c r="A682" s="103"/>
      <c r="B682" s="104"/>
      <c r="C682" s="104"/>
      <c r="D682" s="104"/>
      <c r="E682" s="104"/>
      <c r="F682" s="104">
        <v>23.7</v>
      </c>
      <c r="G682" s="101">
        <v>0.5812918318279291</v>
      </c>
      <c r="H682" s="101">
        <v>0.85922109410516745</v>
      </c>
    </row>
    <row r="683" spans="1:8" ht="16.5">
      <c r="A683" s="103"/>
      <c r="B683" s="104"/>
      <c r="C683" s="104"/>
      <c r="D683" s="104"/>
      <c r="E683" s="104"/>
      <c r="F683" s="104">
        <v>23.73</v>
      </c>
      <c r="G683" s="101">
        <v>0.60593605822340635</v>
      </c>
      <c r="H683" s="101">
        <v>0.86240339445370506</v>
      </c>
    </row>
    <row r="684" spans="1:8" ht="16.5">
      <c r="A684" s="103"/>
      <c r="B684" s="104"/>
      <c r="C684" s="104"/>
      <c r="D684" s="104"/>
      <c r="E684" s="104"/>
      <c r="F684" s="104">
        <v>23.74</v>
      </c>
      <c r="G684" s="101">
        <v>0.59434691576743437</v>
      </c>
      <c r="H684" s="101">
        <v>0.66713624471724697</v>
      </c>
    </row>
    <row r="685" spans="1:8" ht="16.5">
      <c r="A685" s="103"/>
      <c r="B685" s="104"/>
      <c r="C685" s="104"/>
      <c r="D685" s="104"/>
      <c r="E685" s="104"/>
      <c r="F685" s="104">
        <v>23.73</v>
      </c>
      <c r="G685" s="101">
        <v>0.59810452468301478</v>
      </c>
      <c r="H685" s="101">
        <v>1.1274635270028155</v>
      </c>
    </row>
    <row r="686" spans="1:8" ht="16.5">
      <c r="A686" s="103"/>
      <c r="B686" s="104"/>
      <c r="C686" s="104"/>
      <c r="D686" s="104"/>
      <c r="E686" s="104"/>
      <c r="F686" s="104">
        <v>23.7</v>
      </c>
      <c r="G686" s="101">
        <v>0.59365912251864961</v>
      </c>
      <c r="H686" s="101">
        <v>0.66885797278703563</v>
      </c>
    </row>
    <row r="687" spans="1:8" ht="16.5">
      <c r="A687" s="103"/>
      <c r="B687" s="104"/>
      <c r="C687" s="104"/>
      <c r="D687" s="104"/>
      <c r="E687" s="104"/>
      <c r="F687" s="104">
        <v>23.58</v>
      </c>
      <c r="G687" s="101">
        <v>0.59460692541258275</v>
      </c>
      <c r="H687" s="101">
        <v>0.99213341724354942</v>
      </c>
    </row>
    <row r="688" spans="1:8" ht="16.5">
      <c r="A688" s="103"/>
      <c r="B688" s="104"/>
      <c r="C688" s="104"/>
      <c r="D688" s="104"/>
      <c r="E688" s="104"/>
      <c r="F688" s="104">
        <v>23.54</v>
      </c>
      <c r="G688" s="101">
        <v>0.59087065455684307</v>
      </c>
      <c r="H688" s="101">
        <v>0.82086564923692773</v>
      </c>
    </row>
    <row r="689" spans="1:8" ht="16.5">
      <c r="A689" s="103"/>
      <c r="B689" s="104"/>
      <c r="C689" s="104"/>
      <c r="D689" s="104"/>
      <c r="E689" s="104"/>
      <c r="F689" s="104">
        <v>23.53</v>
      </c>
      <c r="G689" s="101">
        <v>0.58372404554588075</v>
      </c>
      <c r="H689" s="101">
        <v>0.48776678813118168</v>
      </c>
    </row>
    <row r="690" spans="1:8" ht="16.5">
      <c r="A690" s="103"/>
      <c r="B690" s="104"/>
      <c r="C690" s="104"/>
      <c r="D690" s="104"/>
      <c r="E690" s="104"/>
      <c r="F690" s="104">
        <v>23.5</v>
      </c>
      <c r="G690" s="101">
        <v>0.59025207524179424</v>
      </c>
      <c r="H690" s="101">
        <v>0.43847835592479228</v>
      </c>
    </row>
    <row r="691" spans="1:8" ht="16.5">
      <c r="A691" s="103"/>
      <c r="B691" s="104"/>
      <c r="C691" s="104"/>
      <c r="D691" s="104"/>
      <c r="E691" s="104"/>
      <c r="F691" s="104">
        <v>23.5</v>
      </c>
      <c r="G691" s="101">
        <v>0.57449640341563357</v>
      </c>
      <c r="H691" s="101">
        <v>0.70771840542832909</v>
      </c>
    </row>
    <row r="692" spans="1:8" ht="16.5">
      <c r="A692" s="103"/>
      <c r="B692" s="104"/>
      <c r="C692" s="104"/>
      <c r="D692" s="104"/>
      <c r="E692" s="104"/>
      <c r="F692" s="104">
        <v>23.5</v>
      </c>
      <c r="G692" s="101">
        <v>0.55463962332488226</v>
      </c>
      <c r="H692" s="101">
        <v>0.40958390849930981</v>
      </c>
    </row>
    <row r="693" spans="1:8" ht="16.5">
      <c r="A693" s="103"/>
      <c r="B693" s="104"/>
      <c r="C693" s="104"/>
      <c r="D693" s="104"/>
      <c r="E693" s="104"/>
      <c r="F693" s="104">
        <v>23.46</v>
      </c>
      <c r="G693" s="101">
        <v>0.55466866817742233</v>
      </c>
      <c r="H693" s="101">
        <v>0.54958131335390037</v>
      </c>
    </row>
    <row r="694" spans="1:8" ht="16.5">
      <c r="A694" s="103"/>
      <c r="B694" s="104"/>
      <c r="C694" s="104"/>
      <c r="D694" s="104"/>
      <c r="E694" s="104"/>
      <c r="F694" s="104">
        <v>23.48</v>
      </c>
      <c r="G694" s="101">
        <v>0.55362199234479714</v>
      </c>
      <c r="H694" s="101">
        <v>0.8300839425940969</v>
      </c>
    </row>
    <row r="695" spans="1:8" ht="16.5">
      <c r="A695" s="103"/>
      <c r="B695" s="104"/>
      <c r="C695" s="104"/>
      <c r="D695" s="104"/>
      <c r="E695" s="104"/>
      <c r="F695" s="104">
        <v>23.49</v>
      </c>
      <c r="G695" s="101">
        <v>0.54523585845645794</v>
      </c>
      <c r="H695" s="101">
        <v>1.0313622216902083</v>
      </c>
    </row>
    <row r="696" spans="1:8" ht="16.5">
      <c r="A696" s="103"/>
      <c r="B696" s="104"/>
      <c r="C696" s="104"/>
      <c r="D696" s="104"/>
      <c r="E696" s="104"/>
      <c r="F696" s="104">
        <v>23.49</v>
      </c>
      <c r="G696" s="101">
        <v>0.54523585845645794</v>
      </c>
      <c r="H696" s="101">
        <v>1.0313622216902083</v>
      </c>
    </row>
    <row r="697" spans="1:8" ht="16.5">
      <c r="A697" s="103"/>
      <c r="B697" s="104"/>
      <c r="C697" s="104"/>
      <c r="D697" s="104"/>
      <c r="E697" s="104"/>
      <c r="F697" s="104">
        <v>23.77</v>
      </c>
      <c r="G697" s="101">
        <v>0.54837840138467209</v>
      </c>
      <c r="H697" s="101">
        <v>0.60676632572777345</v>
      </c>
    </row>
    <row r="698" spans="1:8" ht="16.5">
      <c r="A698" s="103"/>
      <c r="B698" s="104"/>
      <c r="C698" s="104"/>
      <c r="D698" s="104"/>
      <c r="E698" s="104"/>
      <c r="F698" s="104">
        <v>23.69</v>
      </c>
      <c r="G698" s="101">
        <v>0.55102186142562126</v>
      </c>
      <c r="H698" s="101">
        <v>0.55352604828462515</v>
      </c>
    </row>
    <row r="699" spans="1:8" ht="16.5">
      <c r="A699" s="103"/>
      <c r="B699" s="104"/>
      <c r="C699" s="104"/>
      <c r="D699" s="104"/>
      <c r="E699" s="104"/>
      <c r="F699" s="104">
        <v>23.6</v>
      </c>
      <c r="G699" s="101">
        <v>0.54514825739888995</v>
      </c>
      <c r="H699" s="101">
        <v>0.69374247894103491</v>
      </c>
    </row>
    <row r="700" spans="1:8" ht="16.5">
      <c r="A700" s="103"/>
      <c r="B700" s="104"/>
      <c r="C700" s="104"/>
      <c r="D700" s="104"/>
      <c r="E700" s="104"/>
      <c r="F700" s="104">
        <v>23.57</v>
      </c>
      <c r="G700" s="101">
        <v>0.59120986597796354</v>
      </c>
      <c r="H700" s="101">
        <v>0.39428652241549994</v>
      </c>
    </row>
    <row r="701" spans="1:8" ht="16.5">
      <c r="A701" s="103"/>
      <c r="B701" s="104"/>
      <c r="C701" s="104"/>
      <c r="D701" s="104"/>
      <c r="E701" s="104"/>
      <c r="F701" s="104">
        <v>23.63</v>
      </c>
      <c r="G701" s="101">
        <v>0.59325678139071092</v>
      </c>
      <c r="H701" s="101">
        <v>0.77385779940524468</v>
      </c>
    </row>
    <row r="702" spans="1:8" ht="16.5">
      <c r="A702" s="103"/>
      <c r="B702" s="104"/>
      <c r="C702" s="104"/>
      <c r="D702" s="104"/>
      <c r="E702" s="104"/>
      <c r="F702" s="104">
        <v>23.64</v>
      </c>
      <c r="G702" s="101">
        <v>0.58874002942770853</v>
      </c>
      <c r="H702" s="101">
        <v>0.41153846153846152</v>
      </c>
    </row>
    <row r="703" spans="1:8" ht="16.5">
      <c r="A703" s="103"/>
      <c r="B703" s="104"/>
      <c r="C703" s="104"/>
      <c r="D703" s="104"/>
      <c r="E703" s="104"/>
      <c r="F703" s="104">
        <v>23.68</v>
      </c>
      <c r="G703" s="101">
        <v>0.5936189264338565</v>
      </c>
      <c r="H703" s="101">
        <v>0.58727067746233474</v>
      </c>
    </row>
    <row r="704" spans="1:8" ht="16.5">
      <c r="A704" s="103"/>
      <c r="B704" s="104"/>
      <c r="C704" s="104"/>
      <c r="D704" s="104"/>
      <c r="E704" s="104"/>
      <c r="F704" s="104">
        <v>23.74</v>
      </c>
      <c r="G704" s="101">
        <v>0.59639595959595959</v>
      </c>
      <c r="H704" s="101">
        <v>0.60752320468978993</v>
      </c>
    </row>
    <row r="705" spans="1:8" ht="16.5">
      <c r="A705" s="103"/>
      <c r="B705" s="104"/>
      <c r="C705" s="104"/>
      <c r="D705" s="104"/>
      <c r="E705" s="104"/>
      <c r="F705" s="104">
        <v>23.76</v>
      </c>
      <c r="G705" s="101">
        <v>0.58212203400841278</v>
      </c>
      <c r="H705" s="101">
        <v>0.70547598989048022</v>
      </c>
    </row>
    <row r="706" spans="1:8" ht="16.5">
      <c r="A706" s="103"/>
      <c r="B706" s="104"/>
      <c r="C706" s="104"/>
      <c r="D706" s="104"/>
      <c r="E706" s="104"/>
      <c r="F706" s="104">
        <v>23.69</v>
      </c>
      <c r="G706" s="101">
        <v>0.64388977704433326</v>
      </c>
      <c r="H706" s="101">
        <v>0.77956267125127598</v>
      </c>
    </row>
    <row r="707" spans="1:8" ht="16.5">
      <c r="A707" s="103"/>
      <c r="B707" s="104"/>
      <c r="C707" s="104"/>
      <c r="D707" s="104"/>
      <c r="E707" s="104"/>
      <c r="F707" s="104">
        <v>23.55</v>
      </c>
      <c r="G707" s="101">
        <v>0.64833336252649276</v>
      </c>
      <c r="H707" s="101">
        <v>0.59303488440496499</v>
      </c>
    </row>
    <row r="708" spans="1:8" ht="16.5">
      <c r="A708" s="103"/>
      <c r="B708" s="104"/>
      <c r="C708" s="104"/>
      <c r="D708" s="104"/>
      <c r="E708" s="104"/>
      <c r="F708" s="104">
        <v>23.48</v>
      </c>
      <c r="G708" s="101">
        <v>0.63459353643402727</v>
      </c>
      <c r="H708" s="101">
        <v>0.38598635954188648</v>
      </c>
    </row>
    <row r="709" spans="1:8" ht="16.5">
      <c r="A709" s="103"/>
      <c r="B709" s="104"/>
      <c r="C709" s="104"/>
      <c r="D709" s="104"/>
      <c r="E709" s="104"/>
      <c r="F709" s="104">
        <v>23.48</v>
      </c>
      <c r="G709" s="101">
        <v>0.66026408386839341</v>
      </c>
      <c r="H709" s="101">
        <v>0.6848005561831928</v>
      </c>
    </row>
    <row r="961" spans="2:5" ht="16.5">
      <c r="B961" s="106"/>
      <c r="C961" s="106"/>
      <c r="D961" s="106"/>
      <c r="E961" s="106"/>
    </row>
    <row r="962" spans="2:5" ht="16.5">
      <c r="B962" s="106"/>
      <c r="C962" s="106"/>
      <c r="D962" s="106"/>
      <c r="E962" s="106"/>
    </row>
    <row r="963" spans="2:5" ht="16.5">
      <c r="B963" s="106"/>
      <c r="C963" s="106"/>
      <c r="D963" s="106"/>
      <c r="E963" s="106"/>
    </row>
    <row r="964" spans="2:5" ht="16.5">
      <c r="B964" s="106"/>
      <c r="C964" s="106"/>
      <c r="D964" s="106"/>
      <c r="E964" s="106"/>
    </row>
    <row r="965" spans="2:5" ht="16.5">
      <c r="B965" s="110"/>
      <c r="C965" s="110"/>
      <c r="D965" s="110"/>
      <c r="E965" s="110"/>
    </row>
    <row r="966" spans="2:5" ht="16.5">
      <c r="B966" s="110"/>
      <c r="C966" s="110"/>
      <c r="D966" s="110"/>
      <c r="E966" s="110"/>
    </row>
    <row r="967" spans="2:5" ht="16.5">
      <c r="B967" s="110"/>
      <c r="C967" s="110"/>
      <c r="D967" s="110"/>
      <c r="E967" s="110"/>
    </row>
    <row r="968" spans="2:5" ht="16.5">
      <c r="B968" s="110"/>
      <c r="C968" s="110"/>
      <c r="D968" s="110"/>
      <c r="E968" s="110"/>
    </row>
    <row r="969" spans="2:5" ht="16.5">
      <c r="B969" s="110"/>
      <c r="C969" s="110"/>
      <c r="D969" s="110"/>
      <c r="E969" s="110"/>
    </row>
    <row r="970" spans="2:5" ht="16.5">
      <c r="B970" s="110"/>
      <c r="C970" s="110"/>
      <c r="D970" s="110"/>
      <c r="E970" s="110"/>
    </row>
    <row r="971" spans="2:5" ht="16.5">
      <c r="B971" s="110"/>
      <c r="C971" s="110"/>
      <c r="D971" s="110"/>
      <c r="E971" s="110"/>
    </row>
    <row r="972" spans="2:5" ht="16.5">
      <c r="B972" s="110"/>
      <c r="C972" s="110"/>
      <c r="D972" s="110"/>
      <c r="E972" s="110"/>
    </row>
    <row r="973" spans="2:5" ht="16.5">
      <c r="B973" s="110"/>
      <c r="C973" s="110"/>
      <c r="D973" s="110"/>
      <c r="E973" s="110"/>
    </row>
    <row r="974" spans="2:5" ht="16.5">
      <c r="B974" s="110"/>
      <c r="C974" s="110"/>
      <c r="D974" s="110"/>
      <c r="E974" s="110"/>
    </row>
    <row r="975" spans="2:5" ht="16.5">
      <c r="B975" s="111"/>
      <c r="C975" s="111"/>
      <c r="D975" s="111"/>
      <c r="E975" s="111"/>
    </row>
    <row r="976" spans="2:5" ht="16.5">
      <c r="B976" s="111"/>
      <c r="C976" s="111"/>
      <c r="D976" s="111"/>
      <c r="E976" s="111"/>
    </row>
    <row r="977" spans="2:5" ht="16.5">
      <c r="B977" s="111"/>
      <c r="C977" s="111"/>
      <c r="D977" s="111"/>
      <c r="E977" s="111"/>
    </row>
    <row r="978" spans="2:5" ht="16.5">
      <c r="B978" s="111"/>
      <c r="C978" s="111"/>
      <c r="D978" s="111"/>
      <c r="E978" s="111"/>
    </row>
    <row r="979" spans="2:5" ht="16.5">
      <c r="B979" s="111"/>
      <c r="C979" s="111"/>
      <c r="D979" s="111"/>
      <c r="E979" s="111"/>
    </row>
    <row r="980" spans="2:5" ht="16.5">
      <c r="B980" s="111"/>
      <c r="C980" s="111"/>
      <c r="D980" s="111"/>
      <c r="E980" s="111"/>
    </row>
    <row r="981" spans="2:5" ht="16.5">
      <c r="B981" s="111"/>
      <c r="C981" s="111"/>
      <c r="D981" s="111"/>
      <c r="E981" s="111"/>
    </row>
    <row r="982" spans="2:5" ht="16.5">
      <c r="B982" s="111"/>
      <c r="C982" s="111"/>
      <c r="D982" s="111"/>
      <c r="E982" s="111"/>
    </row>
    <row r="983" spans="2:5" ht="16.5">
      <c r="B983" s="111"/>
      <c r="C983" s="111"/>
      <c r="D983" s="111"/>
      <c r="E983" s="111"/>
    </row>
    <row r="984" spans="2:5" ht="16.5">
      <c r="B984" s="111"/>
      <c r="C984" s="111"/>
      <c r="D984" s="111"/>
      <c r="E984" s="111"/>
    </row>
    <row r="985" spans="2:5" ht="16.5">
      <c r="B985" s="110"/>
      <c r="C985" s="110"/>
      <c r="D985" s="110"/>
      <c r="E985" s="110"/>
    </row>
    <row r="986" spans="2:5" ht="16.5">
      <c r="B986" s="110"/>
      <c r="C986" s="110"/>
      <c r="D986" s="110"/>
      <c r="E986" s="110"/>
    </row>
    <row r="987" spans="2:5" ht="16.5">
      <c r="B987" s="110"/>
      <c r="C987" s="110"/>
      <c r="D987" s="110"/>
      <c r="E987" s="110"/>
    </row>
    <row r="988" spans="2:5" ht="16.5">
      <c r="B988" s="110"/>
      <c r="C988" s="110"/>
      <c r="D988" s="110"/>
      <c r="E988" s="110"/>
    </row>
    <row r="989" spans="2:5" ht="16.5">
      <c r="B989" s="110"/>
      <c r="C989" s="110"/>
      <c r="D989" s="110"/>
      <c r="E989" s="110"/>
    </row>
    <row r="990" spans="2:5" ht="16.5">
      <c r="B990" s="110"/>
      <c r="C990" s="110"/>
      <c r="D990" s="110"/>
      <c r="E990" s="110"/>
    </row>
    <row r="991" spans="2:5" ht="16.5">
      <c r="B991" s="110"/>
      <c r="C991" s="110"/>
      <c r="D991" s="110"/>
      <c r="E991" s="110"/>
    </row>
    <row r="992" spans="2:5" ht="16.5">
      <c r="B992" s="110"/>
      <c r="C992" s="110"/>
      <c r="D992" s="110"/>
      <c r="E992" s="110"/>
    </row>
    <row r="993" spans="2:5" ht="16.5">
      <c r="B993" s="110"/>
      <c r="C993" s="110"/>
      <c r="D993" s="110"/>
      <c r="E993" s="110"/>
    </row>
    <row r="994" spans="2:5" ht="16.5">
      <c r="B994" s="110"/>
      <c r="C994" s="110"/>
      <c r="D994" s="110"/>
      <c r="E994" s="110"/>
    </row>
    <row r="995" spans="2:5" ht="16.5">
      <c r="B995" s="110"/>
      <c r="C995" s="110"/>
      <c r="D995" s="110"/>
      <c r="E995" s="110"/>
    </row>
    <row r="996" spans="2:5" ht="16.5">
      <c r="B996" s="110"/>
      <c r="C996" s="110"/>
      <c r="D996" s="110"/>
      <c r="E996" s="110"/>
    </row>
    <row r="997" spans="2:5" ht="16.5">
      <c r="B997" s="110"/>
      <c r="C997" s="110"/>
      <c r="D997" s="110"/>
      <c r="E997" s="110"/>
    </row>
    <row r="998" spans="2:5" ht="16.5">
      <c r="B998" s="110"/>
      <c r="C998" s="110"/>
      <c r="D998" s="110"/>
      <c r="E998" s="110"/>
    </row>
    <row r="999" spans="2:5" ht="16.5">
      <c r="B999" s="110"/>
      <c r="C999" s="110"/>
      <c r="D999" s="110"/>
      <c r="E999" s="110"/>
    </row>
    <row r="1000" spans="2:5" ht="16.5">
      <c r="B1000" s="111"/>
      <c r="C1000" s="111"/>
      <c r="D1000" s="111"/>
      <c r="E1000" s="111"/>
    </row>
    <row r="1001" spans="2:5" ht="16.5">
      <c r="B1001" s="111"/>
      <c r="C1001" s="111"/>
      <c r="D1001" s="111"/>
      <c r="E1001" s="111"/>
    </row>
    <row r="1002" spans="2:5" ht="16.5">
      <c r="B1002" s="111"/>
      <c r="C1002" s="111"/>
      <c r="D1002" s="111"/>
      <c r="E1002" s="111"/>
    </row>
    <row r="1003" spans="2:5" ht="16.5">
      <c r="B1003" s="111"/>
      <c r="C1003" s="111"/>
      <c r="D1003" s="111"/>
      <c r="E1003" s="111"/>
    </row>
    <row r="1004" spans="2:5" ht="16.5">
      <c r="B1004" s="111"/>
      <c r="C1004" s="111"/>
      <c r="D1004" s="111"/>
      <c r="E1004" s="111"/>
    </row>
    <row r="1005" spans="2:5" ht="16.5">
      <c r="B1005" s="111"/>
      <c r="C1005" s="111"/>
      <c r="D1005" s="111"/>
      <c r="E1005" s="111"/>
    </row>
    <row r="1006" spans="2:5" ht="16.5">
      <c r="B1006" s="111"/>
      <c r="C1006" s="111"/>
      <c r="D1006" s="111"/>
      <c r="E1006" s="111"/>
    </row>
    <row r="1007" spans="2:5" ht="16.5">
      <c r="B1007" s="111"/>
      <c r="C1007" s="111"/>
      <c r="D1007" s="111"/>
      <c r="E1007" s="111"/>
    </row>
    <row r="1008" spans="2:5" ht="16.5">
      <c r="B1008" s="111"/>
      <c r="C1008" s="111"/>
      <c r="D1008" s="111"/>
      <c r="E1008" s="111"/>
    </row>
    <row r="1009" spans="2:5" ht="16.5">
      <c r="B1009" s="111"/>
      <c r="C1009" s="111"/>
      <c r="D1009" s="111"/>
      <c r="E1009" s="111"/>
    </row>
    <row r="1010" spans="2:5" ht="16.5">
      <c r="B1010" s="110"/>
      <c r="C1010" s="110"/>
      <c r="D1010" s="110"/>
      <c r="E1010" s="110"/>
    </row>
    <row r="1011" spans="2:5" ht="16.5">
      <c r="B1011" s="110"/>
      <c r="C1011" s="110"/>
      <c r="D1011" s="110"/>
      <c r="E1011" s="110"/>
    </row>
    <row r="1012" spans="2:5" ht="16.5">
      <c r="B1012" s="110"/>
      <c r="C1012" s="110"/>
      <c r="D1012" s="110"/>
      <c r="E1012" s="110"/>
    </row>
    <row r="1013" spans="2:5" ht="16.5">
      <c r="B1013" s="110"/>
      <c r="C1013" s="110"/>
      <c r="D1013" s="110"/>
      <c r="E1013" s="110"/>
    </row>
    <row r="1014" spans="2:5" ht="16.5">
      <c r="B1014" s="110"/>
      <c r="C1014" s="110"/>
      <c r="D1014" s="110"/>
      <c r="E1014" s="110"/>
    </row>
    <row r="1015" spans="2:5" ht="16.5">
      <c r="B1015" s="110"/>
      <c r="C1015" s="110"/>
      <c r="D1015" s="110"/>
      <c r="E1015" s="110"/>
    </row>
    <row r="1016" spans="2:5" ht="16.5">
      <c r="B1016" s="110"/>
      <c r="C1016" s="110"/>
      <c r="D1016" s="110"/>
      <c r="E1016" s="110"/>
    </row>
    <row r="1017" spans="2:5" ht="16.5">
      <c r="B1017" s="110"/>
      <c r="C1017" s="110"/>
      <c r="D1017" s="110"/>
      <c r="E1017" s="110"/>
    </row>
    <row r="1018" spans="2:5" ht="16.5">
      <c r="B1018" s="110"/>
      <c r="C1018" s="110"/>
      <c r="D1018" s="110"/>
      <c r="E1018" s="110"/>
    </row>
    <row r="1019" spans="2:5" ht="16.5">
      <c r="B1019" s="110"/>
      <c r="C1019" s="110"/>
      <c r="D1019" s="110"/>
      <c r="E1019" s="110"/>
    </row>
    <row r="1020" spans="2:5" ht="16.5">
      <c r="B1020" s="110"/>
      <c r="C1020" s="110"/>
      <c r="D1020" s="110"/>
      <c r="E1020" s="110"/>
    </row>
    <row r="1021" spans="2:5" ht="16.5">
      <c r="B1021" s="110"/>
      <c r="C1021" s="110"/>
      <c r="D1021" s="110"/>
      <c r="E1021" s="110"/>
    </row>
    <row r="1022" spans="2:5" ht="16.5">
      <c r="B1022" s="110"/>
      <c r="C1022" s="110"/>
      <c r="D1022" s="110"/>
      <c r="E1022" s="110"/>
    </row>
    <row r="1023" spans="2:5" ht="16.5">
      <c r="B1023" s="110"/>
      <c r="C1023" s="110"/>
      <c r="D1023" s="110"/>
      <c r="E1023" s="110"/>
    </row>
    <row r="1024" spans="2:5" ht="16.5">
      <c r="B1024" s="110"/>
      <c r="C1024" s="110"/>
      <c r="D1024" s="110"/>
      <c r="E1024" s="110"/>
    </row>
    <row r="1025" spans="2:5" ht="16.5">
      <c r="B1025" s="110"/>
      <c r="C1025" s="110"/>
      <c r="D1025" s="110"/>
      <c r="E1025" s="110"/>
    </row>
    <row r="1026" spans="2:5" ht="16.5">
      <c r="B1026" s="110"/>
      <c r="C1026" s="110"/>
      <c r="D1026" s="110"/>
      <c r="E1026" s="110"/>
    </row>
    <row r="1027" spans="2:5" ht="16.5">
      <c r="B1027" s="110"/>
      <c r="C1027" s="110"/>
      <c r="D1027" s="110"/>
      <c r="E1027" s="110"/>
    </row>
    <row r="1028" spans="2:5" ht="16.5">
      <c r="B1028" s="110"/>
      <c r="C1028" s="110"/>
      <c r="D1028" s="110"/>
      <c r="E1028" s="110"/>
    </row>
    <row r="1029" spans="2:5" ht="16.5">
      <c r="B1029" s="110"/>
      <c r="C1029" s="110"/>
      <c r="D1029" s="110"/>
      <c r="E1029" s="110"/>
    </row>
    <row r="1030" spans="2:5" ht="16.5">
      <c r="B1030" s="110"/>
      <c r="C1030" s="110"/>
      <c r="D1030" s="110"/>
      <c r="E1030" s="110"/>
    </row>
    <row r="1031" spans="2:5" ht="16.5">
      <c r="B1031" s="110"/>
      <c r="C1031" s="110"/>
      <c r="D1031" s="110"/>
      <c r="E1031" s="110"/>
    </row>
    <row r="1032" spans="2:5" ht="16.5">
      <c r="B1032" s="110"/>
      <c r="C1032" s="110"/>
      <c r="D1032" s="110"/>
      <c r="E1032" s="110"/>
    </row>
    <row r="1033" spans="2:5" ht="16.5">
      <c r="B1033" s="110"/>
      <c r="C1033" s="110"/>
      <c r="D1033" s="110"/>
      <c r="E1033" s="110"/>
    </row>
    <row r="1034" spans="2:5" ht="16.5">
      <c r="B1034" s="110"/>
      <c r="C1034" s="110"/>
      <c r="D1034" s="110"/>
      <c r="E1034" s="110"/>
    </row>
    <row r="1035" spans="2:5" ht="16.5">
      <c r="B1035" s="110"/>
      <c r="C1035" s="110"/>
      <c r="D1035" s="110"/>
      <c r="E1035" s="110"/>
    </row>
    <row r="1036" spans="2:5" ht="16.5">
      <c r="B1036" s="110"/>
      <c r="C1036" s="110"/>
      <c r="D1036" s="110"/>
      <c r="E1036" s="110"/>
    </row>
    <row r="1037" spans="2:5" ht="16.5">
      <c r="B1037" s="110"/>
      <c r="C1037" s="110"/>
      <c r="D1037" s="110"/>
      <c r="E1037" s="110"/>
    </row>
    <row r="1038" spans="2:5" ht="16.5">
      <c r="B1038" s="110"/>
      <c r="C1038" s="110"/>
      <c r="D1038" s="110"/>
      <c r="E1038" s="110"/>
    </row>
    <row r="1039" spans="2:5" ht="16.5">
      <c r="B1039" s="110"/>
      <c r="C1039" s="110"/>
      <c r="D1039" s="110"/>
      <c r="E1039" s="110"/>
    </row>
    <row r="1040" spans="2:5" ht="16.5">
      <c r="B1040" s="110"/>
      <c r="C1040" s="110"/>
      <c r="D1040" s="110"/>
      <c r="E1040" s="110"/>
    </row>
    <row r="1041" spans="2:5" ht="16.5">
      <c r="B1041" s="110"/>
      <c r="C1041" s="110"/>
      <c r="D1041" s="110"/>
      <c r="E1041" s="110"/>
    </row>
    <row r="1042" spans="2:5" ht="16.5">
      <c r="B1042" s="110"/>
      <c r="C1042" s="110"/>
      <c r="D1042" s="110"/>
      <c r="E1042" s="110"/>
    </row>
    <row r="1043" spans="2:5" ht="16.5">
      <c r="B1043" s="110"/>
      <c r="C1043" s="110"/>
      <c r="D1043" s="110"/>
      <c r="E1043" s="110"/>
    </row>
    <row r="1044" spans="2:5" ht="16.5">
      <c r="B1044" s="110"/>
      <c r="C1044" s="110"/>
      <c r="D1044" s="110"/>
      <c r="E1044" s="110"/>
    </row>
    <row r="1045" spans="2:5" ht="16.5">
      <c r="B1045" s="110"/>
      <c r="C1045" s="110"/>
      <c r="D1045" s="110"/>
      <c r="E1045" s="110"/>
    </row>
    <row r="1046" spans="2:5" ht="16.5">
      <c r="B1046" s="110"/>
      <c r="C1046" s="110"/>
      <c r="D1046" s="110"/>
      <c r="E1046" s="110"/>
    </row>
    <row r="1047" spans="2:5" ht="16.5">
      <c r="B1047" s="110"/>
      <c r="C1047" s="110"/>
      <c r="D1047" s="110"/>
      <c r="E1047" s="110"/>
    </row>
    <row r="1048" spans="2:5" ht="16.5">
      <c r="B1048" s="110"/>
      <c r="C1048" s="110"/>
      <c r="D1048" s="110"/>
      <c r="E1048" s="110"/>
    </row>
    <row r="1049" spans="2:5" ht="16.5">
      <c r="B1049" s="110"/>
      <c r="C1049" s="110"/>
      <c r="D1049" s="110"/>
      <c r="E1049" s="110"/>
    </row>
    <row r="1050" spans="2:5" ht="16.5">
      <c r="B1050" s="110"/>
      <c r="C1050" s="110"/>
      <c r="D1050" s="110"/>
      <c r="E1050" s="110"/>
    </row>
    <row r="1051" spans="2:5" ht="16.5">
      <c r="B1051" s="110"/>
      <c r="C1051" s="110"/>
      <c r="D1051" s="110"/>
      <c r="E1051" s="110"/>
    </row>
    <row r="1052" spans="2:5" ht="16.5">
      <c r="B1052" s="110"/>
      <c r="C1052" s="110"/>
      <c r="D1052" s="110"/>
      <c r="E1052" s="110"/>
    </row>
    <row r="1053" spans="2:5" ht="16.5">
      <c r="B1053" s="110"/>
      <c r="C1053" s="110"/>
      <c r="D1053" s="110"/>
      <c r="E1053" s="110"/>
    </row>
    <row r="1054" spans="2:5" ht="16.5">
      <c r="B1054" s="110"/>
      <c r="C1054" s="110"/>
      <c r="D1054" s="110"/>
      <c r="E1054" s="110"/>
    </row>
    <row r="1055" spans="2:5" ht="16.5">
      <c r="B1055" s="110"/>
      <c r="C1055" s="110"/>
      <c r="D1055" s="110"/>
      <c r="E1055" s="110"/>
    </row>
    <row r="1056" spans="2:5" ht="16.5">
      <c r="B1056" s="110"/>
      <c r="C1056" s="110"/>
      <c r="D1056" s="110"/>
      <c r="E1056" s="110"/>
    </row>
    <row r="1057" spans="2:5" ht="16.5">
      <c r="B1057" s="110"/>
      <c r="C1057" s="110"/>
      <c r="D1057" s="110"/>
      <c r="E1057" s="110"/>
    </row>
    <row r="1058" spans="2:5" ht="16.5">
      <c r="B1058" s="110"/>
      <c r="C1058" s="110"/>
      <c r="D1058" s="110"/>
      <c r="E1058" s="110"/>
    </row>
    <row r="1059" spans="2:5" ht="16.5">
      <c r="B1059" s="110"/>
      <c r="C1059" s="110"/>
      <c r="D1059" s="110"/>
      <c r="E1059" s="110"/>
    </row>
    <row r="1060" spans="2:5" ht="16.5">
      <c r="B1060" s="110"/>
      <c r="C1060" s="110"/>
      <c r="D1060" s="110"/>
      <c r="E1060" s="110"/>
    </row>
    <row r="1061" spans="2:5" ht="16.5">
      <c r="B1061" s="110"/>
      <c r="C1061" s="110"/>
      <c r="D1061" s="110"/>
      <c r="E1061" s="110"/>
    </row>
    <row r="1062" spans="2:5" ht="16.5">
      <c r="B1062" s="110"/>
      <c r="C1062" s="110"/>
      <c r="D1062" s="110"/>
      <c r="E1062" s="110"/>
    </row>
    <row r="1063" spans="2:5" ht="16.5">
      <c r="B1063" s="110"/>
      <c r="C1063" s="110"/>
      <c r="D1063" s="110"/>
      <c r="E1063" s="110"/>
    </row>
    <row r="1064" spans="2:5" ht="16.5">
      <c r="B1064" s="110"/>
      <c r="C1064" s="110"/>
      <c r="D1064" s="110"/>
      <c r="E1064" s="110"/>
    </row>
    <row r="1065" spans="2:5" ht="16.5">
      <c r="B1065" s="110"/>
      <c r="C1065" s="110"/>
      <c r="D1065" s="110"/>
      <c r="E1065" s="110"/>
    </row>
    <row r="1066" spans="2:5" ht="16.5">
      <c r="B1066" s="110"/>
      <c r="C1066" s="110"/>
      <c r="D1066" s="110"/>
      <c r="E1066" s="110"/>
    </row>
    <row r="1067" spans="2:5" ht="16.5">
      <c r="B1067" s="110"/>
      <c r="C1067" s="110"/>
      <c r="D1067" s="110"/>
      <c r="E1067" s="110"/>
    </row>
    <row r="1068" spans="2:5" ht="16.5">
      <c r="B1068" s="110"/>
      <c r="C1068" s="110"/>
      <c r="D1068" s="110"/>
      <c r="E1068" s="110"/>
    </row>
    <row r="1069" spans="2:5" ht="16.5">
      <c r="B1069" s="110"/>
      <c r="C1069" s="110"/>
      <c r="D1069" s="110"/>
      <c r="E1069" s="110"/>
    </row>
    <row r="1070" spans="2:5" ht="16.5">
      <c r="B1070" s="110"/>
      <c r="C1070" s="110"/>
      <c r="D1070" s="110"/>
      <c r="E1070" s="110"/>
    </row>
    <row r="1071" spans="2:5" ht="16.5">
      <c r="B1071" s="110"/>
      <c r="C1071" s="110"/>
      <c r="D1071" s="110"/>
      <c r="E1071" s="110"/>
    </row>
    <row r="1072" spans="2:5" ht="16.5">
      <c r="B1072" s="110"/>
      <c r="C1072" s="110"/>
      <c r="D1072" s="110"/>
      <c r="E1072" s="110"/>
    </row>
    <row r="1073" spans="2:5" ht="16.5">
      <c r="B1073" s="110"/>
      <c r="C1073" s="110"/>
      <c r="D1073" s="110"/>
      <c r="E1073" s="110"/>
    </row>
    <row r="1074" spans="2:5" ht="16.5">
      <c r="B1074" s="110"/>
      <c r="C1074" s="110"/>
      <c r="D1074" s="110"/>
      <c r="E1074" s="110"/>
    </row>
    <row r="1075" spans="2:5" ht="16.5">
      <c r="B1075" s="110"/>
      <c r="C1075" s="110"/>
      <c r="D1075" s="110"/>
      <c r="E1075" s="110"/>
    </row>
    <row r="1076" spans="2:5" ht="16.5">
      <c r="B1076" s="110"/>
      <c r="C1076" s="110"/>
      <c r="D1076" s="110"/>
      <c r="E1076" s="110"/>
    </row>
    <row r="1077" spans="2:5" ht="16.5">
      <c r="B1077" s="110"/>
      <c r="C1077" s="110"/>
      <c r="D1077" s="110"/>
      <c r="E1077" s="110"/>
    </row>
    <row r="1078" spans="2:5" ht="16.5">
      <c r="B1078" s="110"/>
      <c r="C1078" s="110"/>
      <c r="D1078" s="110"/>
      <c r="E1078" s="110"/>
    </row>
    <row r="1079" spans="2:5" ht="16.5">
      <c r="B1079" s="110"/>
      <c r="C1079" s="110"/>
      <c r="D1079" s="110"/>
      <c r="E1079" s="110"/>
    </row>
    <row r="1080" spans="2:5" ht="16.5">
      <c r="B1080" s="110"/>
      <c r="C1080" s="110"/>
      <c r="D1080" s="110"/>
      <c r="E1080" s="110"/>
    </row>
    <row r="1081" spans="2:5" ht="16.5">
      <c r="B1081" s="110"/>
      <c r="C1081" s="110"/>
      <c r="D1081" s="110"/>
      <c r="E1081" s="110"/>
    </row>
    <row r="1082" spans="2:5" ht="16.5">
      <c r="B1082" s="110"/>
      <c r="C1082" s="110"/>
      <c r="D1082" s="110"/>
      <c r="E1082" s="110"/>
    </row>
    <row r="1083" spans="2:5" ht="16.5">
      <c r="B1083" s="110"/>
      <c r="C1083" s="110"/>
      <c r="D1083" s="110"/>
      <c r="E1083" s="110"/>
    </row>
    <row r="1084" spans="2:5" ht="16.5">
      <c r="B1084" s="110"/>
      <c r="C1084" s="110"/>
      <c r="D1084" s="110"/>
      <c r="E1084" s="110"/>
    </row>
    <row r="1085" spans="2:5" ht="16.5">
      <c r="B1085" s="110"/>
      <c r="C1085" s="110"/>
      <c r="D1085" s="110"/>
      <c r="E1085" s="110"/>
    </row>
    <row r="1086" spans="2:5" ht="16.5">
      <c r="B1086" s="110"/>
      <c r="C1086" s="110"/>
      <c r="D1086" s="110"/>
      <c r="E1086" s="110"/>
    </row>
    <row r="1087" spans="2:5" ht="16.5">
      <c r="B1087" s="110"/>
      <c r="C1087" s="110"/>
      <c r="D1087" s="110"/>
      <c r="E1087" s="110"/>
    </row>
    <row r="1088" spans="2:5" ht="16.5">
      <c r="B1088" s="110"/>
      <c r="C1088" s="110"/>
      <c r="D1088" s="110"/>
      <c r="E1088" s="110"/>
    </row>
    <row r="1089" spans="2:5" ht="16.5">
      <c r="B1089" s="110"/>
      <c r="C1089" s="110"/>
      <c r="D1089" s="110"/>
      <c r="E1089" s="110"/>
    </row>
    <row r="1090" spans="2:5" ht="16.5">
      <c r="B1090" s="110"/>
      <c r="C1090" s="110"/>
      <c r="D1090" s="110"/>
      <c r="E1090" s="110"/>
    </row>
    <row r="1091" spans="2:5" ht="16.5">
      <c r="B1091" s="110"/>
      <c r="C1091" s="110"/>
      <c r="D1091" s="110"/>
      <c r="E1091" s="110"/>
    </row>
    <row r="1092" spans="2:5" ht="16.5">
      <c r="B1092" s="110"/>
      <c r="C1092" s="110"/>
      <c r="D1092" s="110"/>
      <c r="E1092" s="110"/>
    </row>
    <row r="1093" spans="2:5" ht="16.5">
      <c r="B1093" s="110"/>
      <c r="C1093" s="110"/>
      <c r="D1093" s="110"/>
      <c r="E1093" s="110"/>
    </row>
    <row r="1094" spans="2:5" ht="16.5">
      <c r="B1094" s="110"/>
      <c r="C1094" s="110"/>
      <c r="D1094" s="110"/>
      <c r="E1094" s="110"/>
    </row>
    <row r="1095" spans="2:5" ht="16.5">
      <c r="B1095" s="110"/>
      <c r="C1095" s="110"/>
      <c r="D1095" s="110"/>
      <c r="E1095" s="110"/>
    </row>
    <row r="1096" spans="2:5" ht="16.5">
      <c r="B1096" s="110"/>
      <c r="C1096" s="110"/>
      <c r="D1096" s="110"/>
      <c r="E1096" s="110"/>
    </row>
    <row r="1097" spans="2:5" ht="16.5">
      <c r="B1097" s="110"/>
      <c r="C1097" s="110"/>
      <c r="D1097" s="110"/>
      <c r="E1097" s="110"/>
    </row>
    <row r="1098" spans="2:5" ht="16.5">
      <c r="B1098" s="110"/>
      <c r="C1098" s="110"/>
      <c r="D1098" s="110"/>
      <c r="E1098" s="110"/>
    </row>
    <row r="1099" spans="2:5" ht="16.5">
      <c r="B1099" s="110"/>
      <c r="C1099" s="110"/>
      <c r="D1099" s="110"/>
      <c r="E1099" s="110"/>
    </row>
    <row r="1100" spans="2:5" ht="16.5">
      <c r="B1100" s="110"/>
      <c r="C1100" s="110"/>
      <c r="D1100" s="110"/>
      <c r="E1100" s="110"/>
    </row>
    <row r="1101" spans="2:5" ht="16.5">
      <c r="B1101" s="110"/>
      <c r="C1101" s="110"/>
      <c r="D1101" s="110"/>
      <c r="E1101" s="110"/>
    </row>
    <row r="1102" spans="2:5" ht="16.5">
      <c r="B1102" s="110"/>
      <c r="C1102" s="110"/>
      <c r="D1102" s="110"/>
      <c r="E1102" s="110"/>
    </row>
    <row r="1103" spans="2:5" ht="16.5">
      <c r="B1103" s="110"/>
      <c r="C1103" s="110"/>
      <c r="D1103" s="110"/>
      <c r="E1103" s="110"/>
    </row>
    <row r="1104" spans="2:5" ht="16.5">
      <c r="B1104" s="110"/>
      <c r="C1104" s="110"/>
      <c r="D1104" s="110"/>
      <c r="E1104" s="110"/>
    </row>
    <row r="1105" spans="2:5" ht="16.5">
      <c r="B1105" s="110"/>
      <c r="C1105" s="110"/>
      <c r="D1105" s="110"/>
      <c r="E1105" s="110"/>
    </row>
    <row r="1106" spans="2:5" ht="16.5">
      <c r="B1106" s="110"/>
      <c r="C1106" s="110"/>
      <c r="D1106" s="110"/>
      <c r="E1106" s="110"/>
    </row>
    <row r="1107" spans="2:5" ht="16.5">
      <c r="B1107" s="110"/>
      <c r="C1107" s="110"/>
      <c r="D1107" s="110"/>
      <c r="E1107" s="110"/>
    </row>
    <row r="1108" spans="2:5" ht="16.5">
      <c r="B1108" s="110"/>
      <c r="C1108" s="110"/>
      <c r="D1108" s="110"/>
      <c r="E1108" s="110"/>
    </row>
    <row r="1109" spans="2:5" ht="16.5">
      <c r="B1109" s="110"/>
      <c r="C1109" s="110"/>
      <c r="D1109" s="110"/>
      <c r="E1109" s="110"/>
    </row>
    <row r="1110" spans="2:5" ht="16.5">
      <c r="B1110" s="110"/>
      <c r="C1110" s="110"/>
      <c r="D1110" s="110"/>
      <c r="E1110" s="110"/>
    </row>
    <row r="1111" spans="2:5" ht="16.5">
      <c r="B1111" s="110"/>
      <c r="C1111" s="110"/>
      <c r="D1111" s="110"/>
      <c r="E1111" s="110"/>
    </row>
    <row r="1112" spans="2:5" ht="16.5">
      <c r="B1112" s="110"/>
      <c r="C1112" s="110"/>
      <c r="D1112" s="110"/>
      <c r="E1112" s="110"/>
    </row>
    <row r="1113" spans="2:5" ht="16.5">
      <c r="B1113" s="110"/>
      <c r="C1113" s="110"/>
      <c r="D1113" s="110"/>
      <c r="E1113" s="110"/>
    </row>
    <row r="1114" spans="2:5" ht="16.5">
      <c r="B1114" s="110"/>
      <c r="C1114" s="110"/>
      <c r="D1114" s="110"/>
      <c r="E1114" s="110"/>
    </row>
    <row r="1115" spans="2:5" ht="16.5">
      <c r="B1115" s="110"/>
      <c r="C1115" s="110"/>
      <c r="D1115" s="110"/>
      <c r="E1115" s="110"/>
    </row>
    <row r="1116" spans="2:5" ht="16.5">
      <c r="B1116" s="110"/>
      <c r="C1116" s="110"/>
      <c r="D1116" s="110"/>
      <c r="E1116" s="110"/>
    </row>
    <row r="1117" spans="2:5" ht="16.5">
      <c r="B1117" s="110"/>
      <c r="C1117" s="110"/>
      <c r="D1117" s="110"/>
      <c r="E1117" s="110"/>
    </row>
    <row r="1118" spans="2:5" ht="16.5">
      <c r="B1118" s="110"/>
      <c r="C1118" s="110"/>
      <c r="D1118" s="110"/>
      <c r="E1118" s="110"/>
    </row>
    <row r="1119" spans="2:5" ht="16.5">
      <c r="B1119" s="110"/>
      <c r="C1119" s="110"/>
      <c r="D1119" s="110"/>
      <c r="E1119" s="110"/>
    </row>
    <row r="1120" spans="2:5" ht="16.5">
      <c r="B1120" s="110"/>
      <c r="C1120" s="110"/>
      <c r="D1120" s="110"/>
      <c r="E1120" s="110"/>
    </row>
    <row r="1121" spans="2:5" ht="16.5">
      <c r="B1121" s="110"/>
      <c r="C1121" s="110"/>
      <c r="D1121" s="110"/>
      <c r="E1121" s="110"/>
    </row>
    <row r="1122" spans="2:5" ht="16.5">
      <c r="B1122" s="110"/>
      <c r="C1122" s="110"/>
      <c r="D1122" s="110"/>
      <c r="E1122" s="110"/>
    </row>
    <row r="1123" spans="2:5" ht="16.5">
      <c r="B1123" s="110"/>
      <c r="C1123" s="110"/>
      <c r="D1123" s="110"/>
      <c r="E1123" s="110"/>
    </row>
    <row r="1124" spans="2:5" ht="16.5">
      <c r="B1124" s="110"/>
      <c r="C1124" s="110"/>
      <c r="D1124" s="110"/>
      <c r="E1124" s="110"/>
    </row>
    <row r="1125" spans="2:5" ht="16.5">
      <c r="B1125" s="110"/>
      <c r="C1125" s="110"/>
      <c r="D1125" s="110"/>
      <c r="E1125" s="110"/>
    </row>
    <row r="1126" spans="2:5" ht="16.5">
      <c r="B1126" s="110"/>
      <c r="C1126" s="110"/>
      <c r="D1126" s="110"/>
      <c r="E1126" s="110"/>
    </row>
    <row r="1127" spans="2:5" ht="16.5">
      <c r="B1127" s="110"/>
      <c r="C1127" s="110"/>
      <c r="D1127" s="110"/>
      <c r="E1127" s="110"/>
    </row>
    <row r="1128" spans="2:5" ht="16.5">
      <c r="B1128" s="110"/>
      <c r="C1128" s="110"/>
      <c r="D1128" s="110"/>
      <c r="E1128" s="110"/>
    </row>
    <row r="1129" spans="2:5" ht="16.5">
      <c r="B1129" s="110"/>
      <c r="C1129" s="110"/>
      <c r="D1129" s="110"/>
      <c r="E1129" s="110"/>
    </row>
    <row r="1130" spans="2:5" ht="16.5">
      <c r="B1130" s="110"/>
      <c r="C1130" s="110"/>
      <c r="D1130" s="110"/>
      <c r="E1130" s="110"/>
    </row>
    <row r="1131" spans="2:5" ht="16.5">
      <c r="B1131" s="110"/>
      <c r="C1131" s="110"/>
      <c r="D1131" s="110"/>
      <c r="E1131" s="110"/>
    </row>
    <row r="1132" spans="2:5" ht="16.5">
      <c r="B1132" s="110"/>
      <c r="C1132" s="110"/>
      <c r="D1132" s="110"/>
      <c r="E1132" s="110"/>
    </row>
    <row r="1133" spans="2:5" ht="16.5">
      <c r="B1133" s="110"/>
      <c r="C1133" s="110"/>
      <c r="D1133" s="110"/>
      <c r="E1133" s="110"/>
    </row>
    <row r="1134" spans="2:5" ht="16.5">
      <c r="B1134" s="110"/>
      <c r="C1134" s="110"/>
      <c r="D1134" s="110"/>
      <c r="E1134" s="110"/>
    </row>
    <row r="1135" spans="2:5" ht="16.5">
      <c r="B1135" s="110"/>
      <c r="C1135" s="110"/>
      <c r="D1135" s="110"/>
      <c r="E1135" s="110"/>
    </row>
    <row r="1136" spans="2:5" ht="16.5">
      <c r="B1136" s="110"/>
      <c r="C1136" s="110"/>
      <c r="D1136" s="110"/>
      <c r="E1136" s="110"/>
    </row>
    <row r="1137" spans="2:5" ht="16.5">
      <c r="B1137" s="110"/>
      <c r="C1137" s="110"/>
      <c r="D1137" s="110"/>
      <c r="E1137" s="110"/>
    </row>
    <row r="1138" spans="2:5" ht="16.5">
      <c r="B1138" s="110"/>
      <c r="C1138" s="110"/>
      <c r="D1138" s="110"/>
      <c r="E1138" s="110"/>
    </row>
    <row r="1139" spans="2:5" ht="16.5">
      <c r="B1139" s="110"/>
      <c r="C1139" s="110"/>
      <c r="D1139" s="110"/>
      <c r="E1139" s="110"/>
    </row>
    <row r="1140" spans="2:5" ht="16.5">
      <c r="B1140" s="110"/>
      <c r="C1140" s="110"/>
      <c r="D1140" s="110"/>
      <c r="E1140" s="110"/>
    </row>
    <row r="1141" spans="2:5" ht="16.5">
      <c r="B1141" s="110"/>
      <c r="C1141" s="110"/>
      <c r="D1141" s="110"/>
      <c r="E1141" s="110"/>
    </row>
    <row r="1142" spans="2:5" ht="16.5">
      <c r="B1142" s="110"/>
      <c r="C1142" s="110"/>
      <c r="D1142" s="110"/>
      <c r="E1142" s="110"/>
    </row>
    <row r="1143" spans="2:5" ht="16.5">
      <c r="B1143" s="110"/>
      <c r="C1143" s="110"/>
      <c r="D1143" s="110"/>
      <c r="E1143" s="110"/>
    </row>
    <row r="1144" spans="2:5" ht="16.5">
      <c r="B1144" s="110"/>
      <c r="C1144" s="110"/>
      <c r="D1144" s="110"/>
      <c r="E1144" s="110"/>
    </row>
    <row r="1145" spans="2:5" ht="16.5">
      <c r="B1145" s="110"/>
      <c r="C1145" s="110"/>
      <c r="D1145" s="110"/>
      <c r="E1145" s="110"/>
    </row>
    <row r="1146" spans="2:5" ht="16.5">
      <c r="B1146" s="110"/>
      <c r="C1146" s="110"/>
      <c r="D1146" s="110"/>
      <c r="E1146" s="110"/>
    </row>
    <row r="1147" spans="2:5" ht="16.5">
      <c r="B1147" s="110"/>
      <c r="C1147" s="110"/>
      <c r="D1147" s="110"/>
      <c r="E1147" s="110"/>
    </row>
    <row r="1148" spans="2:5" ht="16.5">
      <c r="B1148" s="110"/>
      <c r="C1148" s="110"/>
      <c r="D1148" s="110"/>
      <c r="E1148" s="110"/>
    </row>
    <row r="1149" spans="2:5" ht="16.5">
      <c r="B1149" s="110"/>
      <c r="C1149" s="110"/>
      <c r="D1149" s="110"/>
      <c r="E1149" s="110"/>
    </row>
    <row r="1150" spans="2:5" ht="16.5">
      <c r="B1150" s="110"/>
      <c r="C1150" s="110"/>
      <c r="D1150" s="110"/>
      <c r="E1150" s="110"/>
    </row>
    <row r="1151" spans="2:5" ht="16.5">
      <c r="B1151" s="110"/>
      <c r="C1151" s="110"/>
      <c r="D1151" s="110"/>
      <c r="E1151" s="110"/>
    </row>
    <row r="1152" spans="2:5" ht="16.5">
      <c r="B1152" s="110"/>
      <c r="C1152" s="110"/>
      <c r="D1152" s="110"/>
      <c r="E1152" s="110"/>
    </row>
    <row r="1153" spans="2:5" ht="16.5">
      <c r="B1153" s="110"/>
      <c r="C1153" s="110"/>
      <c r="D1153" s="110"/>
      <c r="E1153" s="110"/>
    </row>
    <row r="1154" spans="2:5" ht="16.5">
      <c r="B1154" s="110"/>
      <c r="C1154" s="110"/>
      <c r="D1154" s="110"/>
      <c r="E1154" s="110"/>
    </row>
    <row r="1155" spans="2:5" ht="16.5">
      <c r="B1155" s="110"/>
      <c r="C1155" s="110"/>
      <c r="D1155" s="110"/>
      <c r="E1155" s="110"/>
    </row>
    <row r="1156" spans="2:5" ht="16.5">
      <c r="B1156" s="110"/>
      <c r="C1156" s="110"/>
      <c r="D1156" s="110"/>
      <c r="E1156" s="110"/>
    </row>
    <row r="1157" spans="2:5" ht="16.5">
      <c r="B1157" s="110"/>
      <c r="C1157" s="110"/>
      <c r="D1157" s="110"/>
      <c r="E1157" s="110"/>
    </row>
    <row r="1158" spans="2:5" ht="16.5">
      <c r="B1158" s="110"/>
      <c r="C1158" s="110"/>
      <c r="D1158" s="110"/>
      <c r="E1158" s="110"/>
    </row>
    <row r="1159" spans="2:5" ht="16.5">
      <c r="B1159" s="110"/>
      <c r="C1159" s="110"/>
      <c r="D1159" s="110"/>
      <c r="E1159" s="110"/>
    </row>
    <row r="1160" spans="2:5" ht="16.5">
      <c r="B1160" s="110"/>
      <c r="C1160" s="110"/>
      <c r="D1160" s="110"/>
      <c r="E1160" s="110"/>
    </row>
    <row r="1161" spans="2:5" ht="16.5">
      <c r="B1161" s="110"/>
      <c r="C1161" s="110"/>
      <c r="D1161" s="110"/>
      <c r="E1161" s="110"/>
    </row>
    <row r="1162" spans="2:5" ht="16.5">
      <c r="B1162" s="110"/>
      <c r="C1162" s="110"/>
      <c r="D1162" s="110"/>
      <c r="E1162" s="110"/>
    </row>
    <row r="1163" spans="2:5" ht="16.5">
      <c r="B1163" s="110"/>
      <c r="C1163" s="110"/>
      <c r="D1163" s="110"/>
      <c r="E1163" s="110"/>
    </row>
    <row r="1164" spans="2:5" ht="16.5">
      <c r="B1164" s="110"/>
      <c r="C1164" s="110"/>
      <c r="D1164" s="110"/>
      <c r="E1164" s="110"/>
    </row>
    <row r="1165" spans="2:5" ht="16.5">
      <c r="B1165" s="110"/>
      <c r="C1165" s="110"/>
      <c r="D1165" s="110"/>
      <c r="E1165" s="110"/>
    </row>
    <row r="1166" spans="2:5" ht="16.5">
      <c r="B1166" s="110"/>
      <c r="C1166" s="110"/>
      <c r="D1166" s="110"/>
      <c r="E1166" s="110"/>
    </row>
    <row r="1167" spans="2:5" ht="16.5">
      <c r="B1167" s="110"/>
      <c r="C1167" s="110"/>
      <c r="D1167" s="110"/>
      <c r="E1167" s="110"/>
    </row>
    <row r="1168" spans="2:5" ht="16.5">
      <c r="B1168" s="110"/>
      <c r="C1168" s="110"/>
      <c r="D1168" s="110"/>
      <c r="E1168" s="110"/>
    </row>
    <row r="1169" spans="2:5" ht="16.5">
      <c r="B1169" s="110"/>
      <c r="C1169" s="110"/>
      <c r="D1169" s="110"/>
      <c r="E1169" s="110"/>
    </row>
    <row r="1170" spans="2:5" ht="16.5">
      <c r="B1170" s="110"/>
      <c r="C1170" s="110"/>
      <c r="D1170" s="110"/>
      <c r="E1170" s="110"/>
    </row>
    <row r="1171" spans="2:5" ht="16.5">
      <c r="B1171" s="110"/>
      <c r="C1171" s="110"/>
      <c r="D1171" s="110"/>
      <c r="E1171" s="110"/>
    </row>
    <row r="1172" spans="2:5" ht="16.5">
      <c r="B1172" s="110"/>
      <c r="C1172" s="110"/>
      <c r="D1172" s="110"/>
      <c r="E1172" s="110"/>
    </row>
    <row r="1173" spans="2:5" ht="16.5">
      <c r="B1173" s="110"/>
      <c r="C1173" s="110"/>
      <c r="D1173" s="110"/>
      <c r="E1173" s="110"/>
    </row>
    <row r="1174" spans="2:5" ht="16.5">
      <c r="B1174" s="110"/>
      <c r="C1174" s="110"/>
      <c r="D1174" s="110"/>
      <c r="E1174" s="110"/>
    </row>
    <row r="1175" spans="2:5" ht="16.5">
      <c r="B1175" s="110"/>
      <c r="C1175" s="110"/>
      <c r="D1175" s="110"/>
      <c r="E1175" s="110"/>
    </row>
    <row r="1176" spans="2:5" ht="16.5">
      <c r="B1176" s="110"/>
      <c r="C1176" s="110"/>
      <c r="D1176" s="110"/>
      <c r="E1176" s="110"/>
    </row>
    <row r="1177" spans="2:5" ht="16.5">
      <c r="B1177" s="110"/>
      <c r="C1177" s="110"/>
      <c r="D1177" s="110"/>
      <c r="E1177" s="110"/>
    </row>
    <row r="1178" spans="2:5" ht="16.5">
      <c r="B1178" s="110"/>
      <c r="C1178" s="110"/>
      <c r="D1178" s="110"/>
      <c r="E1178" s="110"/>
    </row>
    <row r="1179" spans="2:5" ht="16.5">
      <c r="B1179" s="110"/>
      <c r="C1179" s="110"/>
      <c r="D1179" s="110"/>
      <c r="E1179" s="110"/>
    </row>
    <row r="1180" spans="2:5" ht="16.5">
      <c r="B1180" s="110"/>
      <c r="C1180" s="110"/>
      <c r="D1180" s="110"/>
      <c r="E1180" s="110"/>
    </row>
    <row r="1181" spans="2:5" ht="16.5">
      <c r="B1181" s="110"/>
      <c r="C1181" s="110"/>
      <c r="D1181" s="110"/>
      <c r="E1181" s="110"/>
    </row>
    <row r="1182" spans="2:5" ht="16.5">
      <c r="B1182" s="110"/>
      <c r="C1182" s="110"/>
      <c r="D1182" s="110"/>
      <c r="E1182" s="110"/>
    </row>
    <row r="1183" spans="2:5" ht="16.5">
      <c r="B1183" s="110"/>
      <c r="C1183" s="110"/>
      <c r="D1183" s="110"/>
      <c r="E1183" s="110"/>
    </row>
    <row r="1184" spans="2:5" ht="16.5">
      <c r="B1184" s="110"/>
      <c r="C1184" s="110"/>
      <c r="D1184" s="110"/>
      <c r="E1184" s="110"/>
    </row>
    <row r="1185" spans="2:5" ht="16.5">
      <c r="B1185" s="110"/>
      <c r="C1185" s="110"/>
      <c r="D1185" s="110"/>
      <c r="E1185" s="110"/>
    </row>
    <row r="1186" spans="2:5" ht="16.5">
      <c r="B1186" s="110"/>
      <c r="C1186" s="110"/>
      <c r="D1186" s="110"/>
      <c r="E1186" s="110"/>
    </row>
    <row r="1187" spans="2:5" ht="16.5">
      <c r="B1187" s="110"/>
      <c r="C1187" s="110"/>
      <c r="D1187" s="110"/>
      <c r="E1187" s="110"/>
    </row>
    <row r="1188" spans="2:5" ht="16.5">
      <c r="B1188" s="110"/>
      <c r="C1188" s="110"/>
      <c r="D1188" s="110"/>
      <c r="E1188" s="110"/>
    </row>
    <row r="1189" spans="2:5" ht="16.5">
      <c r="B1189" s="110"/>
      <c r="C1189" s="110"/>
      <c r="D1189" s="110"/>
      <c r="E1189" s="110"/>
    </row>
    <row r="1190" spans="2:5" ht="16.5">
      <c r="B1190" s="110"/>
      <c r="C1190" s="110"/>
      <c r="D1190" s="110"/>
      <c r="E1190" s="110"/>
    </row>
    <row r="1191" spans="2:5" ht="16.5">
      <c r="B1191" s="110"/>
      <c r="C1191" s="110"/>
      <c r="D1191" s="110"/>
      <c r="E1191" s="110"/>
    </row>
    <row r="1192" spans="2:5" ht="16.5">
      <c r="B1192" s="110"/>
      <c r="C1192" s="110"/>
      <c r="D1192" s="110"/>
      <c r="E1192" s="110"/>
    </row>
    <row r="1193" spans="2:5" ht="16.5">
      <c r="B1193" s="110"/>
      <c r="C1193" s="110"/>
      <c r="D1193" s="110"/>
      <c r="E1193" s="110"/>
    </row>
    <row r="1194" spans="2:5" ht="16.5">
      <c r="B1194" s="110"/>
      <c r="C1194" s="110"/>
      <c r="D1194" s="110"/>
      <c r="E1194" s="110"/>
    </row>
    <row r="1195" spans="2:5" ht="16.5">
      <c r="B1195" s="110"/>
      <c r="C1195" s="110"/>
      <c r="D1195" s="110"/>
      <c r="E1195" s="110"/>
    </row>
    <row r="1196" spans="2:5" ht="16.5">
      <c r="B1196" s="110"/>
      <c r="C1196" s="110"/>
      <c r="D1196" s="110"/>
      <c r="E1196" s="110"/>
    </row>
    <row r="1197" spans="2:5" ht="16.5">
      <c r="B1197" s="110"/>
      <c r="C1197" s="110"/>
      <c r="D1197" s="110"/>
      <c r="E1197" s="110"/>
    </row>
    <row r="1198" spans="2:5" ht="16.5">
      <c r="B1198" s="110"/>
      <c r="C1198" s="110"/>
      <c r="D1198" s="110"/>
      <c r="E1198" s="110"/>
    </row>
    <row r="1199" spans="2:5" ht="16.5">
      <c r="B1199" s="110"/>
      <c r="C1199" s="110"/>
      <c r="D1199" s="110"/>
      <c r="E1199" s="110"/>
    </row>
    <row r="1200" spans="2:5" ht="16.5">
      <c r="B1200" s="110"/>
      <c r="C1200" s="110"/>
      <c r="D1200" s="110"/>
      <c r="E1200" s="110"/>
    </row>
    <row r="1201" spans="2:5" ht="16.5">
      <c r="B1201" s="110"/>
      <c r="C1201" s="110"/>
      <c r="D1201" s="110"/>
      <c r="E1201" s="110"/>
    </row>
    <row r="1202" spans="2:5" ht="16.5">
      <c r="B1202" s="110"/>
      <c r="C1202" s="110"/>
      <c r="D1202" s="110"/>
      <c r="E1202" s="110"/>
    </row>
    <row r="1203" spans="2:5" ht="16.5">
      <c r="B1203" s="110"/>
      <c r="C1203" s="110"/>
      <c r="D1203" s="110"/>
      <c r="E1203" s="110"/>
    </row>
    <row r="1204" spans="2:5" ht="16.5">
      <c r="B1204" s="110"/>
      <c r="C1204" s="110"/>
      <c r="D1204" s="110"/>
      <c r="E1204" s="110"/>
    </row>
    <row r="1205" spans="2:5" ht="16.5">
      <c r="B1205" s="110"/>
      <c r="C1205" s="110"/>
      <c r="D1205" s="110"/>
      <c r="E1205" s="110"/>
    </row>
    <row r="1206" spans="2:5" ht="16.5">
      <c r="B1206" s="110"/>
      <c r="C1206" s="110"/>
      <c r="D1206" s="110"/>
      <c r="E1206" s="110"/>
    </row>
    <row r="1207" spans="2:5" ht="16.5">
      <c r="B1207" s="110"/>
      <c r="C1207" s="110"/>
      <c r="D1207" s="110"/>
      <c r="E1207" s="110"/>
    </row>
    <row r="1208" spans="2:5" ht="16.5">
      <c r="B1208" s="110"/>
      <c r="C1208" s="110"/>
      <c r="D1208" s="110"/>
      <c r="E1208" s="110"/>
    </row>
    <row r="1209" spans="2:5" ht="16.5">
      <c r="B1209" s="110"/>
      <c r="C1209" s="110"/>
      <c r="D1209" s="110"/>
      <c r="E1209" s="110"/>
    </row>
    <row r="1210" spans="2:5" ht="16.5">
      <c r="B1210" s="110"/>
      <c r="C1210" s="110"/>
      <c r="D1210" s="110"/>
      <c r="E1210" s="110"/>
    </row>
    <row r="1211" spans="2:5" ht="16.5">
      <c r="B1211" s="110"/>
      <c r="C1211" s="110"/>
      <c r="D1211" s="110"/>
      <c r="E1211" s="110"/>
    </row>
    <row r="1212" spans="2:5" ht="16.5">
      <c r="B1212" s="110"/>
      <c r="C1212" s="110"/>
      <c r="D1212" s="110"/>
      <c r="E1212" s="110"/>
    </row>
    <row r="1213" spans="2:5" ht="16.5">
      <c r="B1213" s="110"/>
      <c r="C1213" s="110"/>
      <c r="D1213" s="110"/>
      <c r="E1213" s="110"/>
    </row>
    <row r="1214" spans="2:5" ht="16.5">
      <c r="B1214" s="110"/>
      <c r="C1214" s="110"/>
      <c r="D1214" s="110"/>
      <c r="E1214" s="110"/>
    </row>
    <row r="1215" spans="2:5" ht="16.5">
      <c r="B1215" s="110"/>
      <c r="C1215" s="110"/>
      <c r="D1215" s="110"/>
      <c r="E1215" s="110"/>
    </row>
    <row r="1216" spans="2:5" ht="16.5">
      <c r="B1216" s="110"/>
      <c r="C1216" s="110"/>
      <c r="D1216" s="110"/>
      <c r="E1216" s="110"/>
    </row>
    <row r="1217" spans="2:5" ht="16.5">
      <c r="B1217" s="110"/>
      <c r="C1217" s="110"/>
      <c r="D1217" s="110"/>
      <c r="E1217" s="110"/>
    </row>
    <row r="1218" spans="2:5" ht="16.5">
      <c r="B1218" s="110"/>
      <c r="C1218" s="110"/>
      <c r="D1218" s="110"/>
      <c r="E1218" s="110"/>
    </row>
    <row r="1219" spans="2:5" ht="16.5">
      <c r="B1219" s="110"/>
      <c r="C1219" s="110"/>
      <c r="D1219" s="110"/>
      <c r="E1219" s="110"/>
    </row>
    <row r="1220" spans="2:5" ht="16.5">
      <c r="B1220" s="110"/>
      <c r="C1220" s="110"/>
      <c r="D1220" s="110"/>
      <c r="E1220" s="110"/>
    </row>
    <row r="1221" spans="2:5" ht="16.5">
      <c r="B1221" s="110"/>
      <c r="C1221" s="110"/>
      <c r="D1221" s="110"/>
      <c r="E1221" s="110"/>
    </row>
    <row r="1222" spans="2:5" ht="16.5">
      <c r="B1222" s="110"/>
      <c r="C1222" s="110"/>
      <c r="D1222" s="110"/>
      <c r="E1222" s="110"/>
    </row>
    <row r="1223" spans="2:5" ht="16.5">
      <c r="B1223" s="110"/>
      <c r="C1223" s="110"/>
      <c r="D1223" s="110"/>
      <c r="E1223" s="110"/>
    </row>
    <row r="1224" spans="2:5" ht="16.5">
      <c r="B1224" s="110"/>
      <c r="C1224" s="110"/>
      <c r="D1224" s="110"/>
      <c r="E1224" s="110"/>
    </row>
    <row r="1225" spans="2:5" ht="16.5">
      <c r="B1225" s="110"/>
      <c r="C1225" s="110"/>
      <c r="D1225" s="110"/>
      <c r="E1225" s="110"/>
    </row>
    <row r="1226" spans="2:5" ht="16.5">
      <c r="B1226" s="110"/>
      <c r="C1226" s="110"/>
      <c r="D1226" s="110"/>
      <c r="E1226" s="110"/>
    </row>
    <row r="1227" spans="2:5" ht="16.5">
      <c r="B1227" s="110"/>
      <c r="C1227" s="110"/>
      <c r="D1227" s="110"/>
      <c r="E1227" s="110"/>
    </row>
    <row r="1228" spans="2:5" ht="16.5">
      <c r="B1228" s="110"/>
      <c r="C1228" s="110"/>
      <c r="D1228" s="110"/>
      <c r="E1228" s="110"/>
    </row>
    <row r="1229" spans="2:5" ht="16.5">
      <c r="B1229" s="110"/>
      <c r="C1229" s="110"/>
      <c r="D1229" s="110"/>
      <c r="E1229" s="110"/>
    </row>
    <row r="1230" spans="2:5" ht="16.5">
      <c r="B1230" s="110"/>
      <c r="C1230" s="110"/>
      <c r="D1230" s="110"/>
      <c r="E1230" s="110"/>
    </row>
    <row r="1231" spans="2:5" ht="16.5">
      <c r="B1231" s="110"/>
      <c r="C1231" s="110"/>
      <c r="D1231" s="110"/>
      <c r="E1231" s="110"/>
    </row>
    <row r="1232" spans="2:5" ht="16.5">
      <c r="B1232" s="110"/>
      <c r="C1232" s="110"/>
      <c r="D1232" s="110"/>
      <c r="E1232" s="110"/>
    </row>
    <row r="1233" spans="2:5" ht="16.5">
      <c r="B1233" s="110"/>
      <c r="C1233" s="110"/>
      <c r="D1233" s="110"/>
      <c r="E1233" s="110"/>
    </row>
    <row r="1234" spans="2:5" ht="16.5">
      <c r="B1234" s="110"/>
      <c r="C1234" s="110"/>
      <c r="D1234" s="110"/>
      <c r="E1234" s="110"/>
    </row>
    <row r="1235" spans="2:5" ht="16.5">
      <c r="B1235" s="110"/>
      <c r="C1235" s="110"/>
      <c r="D1235" s="110"/>
      <c r="E1235" s="110"/>
    </row>
    <row r="1236" spans="2:5" ht="16.5">
      <c r="B1236" s="110"/>
      <c r="C1236" s="110"/>
      <c r="D1236" s="110"/>
      <c r="E1236" s="110"/>
    </row>
    <row r="1237" spans="2:5" ht="16.5">
      <c r="B1237" s="110"/>
      <c r="C1237" s="110"/>
      <c r="D1237" s="110"/>
      <c r="E1237" s="110"/>
    </row>
    <row r="1238" spans="2:5" ht="16.5">
      <c r="B1238" s="110"/>
      <c r="C1238" s="110"/>
      <c r="D1238" s="110"/>
      <c r="E1238" s="110"/>
    </row>
    <row r="1239" spans="2:5" ht="16.5">
      <c r="B1239" s="110"/>
      <c r="C1239" s="110"/>
      <c r="D1239" s="110"/>
      <c r="E1239" s="110"/>
    </row>
    <row r="1240" spans="2:5" ht="16.5">
      <c r="B1240" s="110"/>
      <c r="C1240" s="110"/>
      <c r="D1240" s="110"/>
      <c r="E1240" s="110"/>
    </row>
    <row r="1241" spans="2:5" ht="16.5">
      <c r="B1241" s="110"/>
      <c r="C1241" s="110"/>
      <c r="D1241" s="110"/>
      <c r="E1241" s="110"/>
    </row>
    <row r="1242" spans="2:5" ht="16.5">
      <c r="B1242" s="110"/>
      <c r="C1242" s="110"/>
      <c r="D1242" s="110"/>
      <c r="E1242" s="110"/>
    </row>
    <row r="1243" spans="2:5" ht="16.5">
      <c r="B1243" s="110"/>
      <c r="C1243" s="110"/>
      <c r="D1243" s="110"/>
      <c r="E1243" s="110"/>
    </row>
    <row r="1244" spans="2:5" ht="16.5">
      <c r="B1244" s="110"/>
      <c r="C1244" s="110"/>
      <c r="D1244" s="110"/>
      <c r="E1244" s="110"/>
    </row>
    <row r="1245" spans="2:5" ht="16.5">
      <c r="B1245" s="110"/>
      <c r="C1245" s="110"/>
      <c r="D1245" s="110"/>
      <c r="E1245" s="110"/>
    </row>
    <row r="1246" spans="2:5" ht="16.5">
      <c r="B1246" s="110"/>
      <c r="C1246" s="110"/>
      <c r="D1246" s="110"/>
      <c r="E1246" s="110"/>
    </row>
    <row r="1247" spans="2:5" ht="16.5">
      <c r="B1247" s="110"/>
      <c r="C1247" s="110"/>
      <c r="D1247" s="110"/>
      <c r="E1247" s="110"/>
    </row>
    <row r="1248" spans="2:5" ht="16.5">
      <c r="B1248" s="110"/>
      <c r="C1248" s="110"/>
      <c r="D1248" s="110"/>
      <c r="E1248" s="110"/>
    </row>
    <row r="1249" spans="2:5" ht="16.5">
      <c r="B1249" s="110"/>
      <c r="C1249" s="110"/>
      <c r="D1249" s="110"/>
      <c r="E1249" s="110"/>
    </row>
    <row r="1250" spans="2:5" ht="16.5">
      <c r="B1250" s="110"/>
      <c r="C1250" s="110"/>
      <c r="D1250" s="110"/>
      <c r="E1250" s="110"/>
    </row>
    <row r="1251" spans="2:5" ht="16.5">
      <c r="B1251" s="110"/>
      <c r="C1251" s="110"/>
      <c r="D1251" s="110"/>
      <c r="E1251" s="110"/>
    </row>
    <row r="1252" spans="2:5" ht="16.5">
      <c r="B1252" s="110"/>
      <c r="C1252" s="110"/>
      <c r="D1252" s="110"/>
      <c r="E1252" s="110"/>
    </row>
    <row r="1253" spans="2:5" ht="16.5">
      <c r="B1253" s="110"/>
      <c r="C1253" s="110"/>
      <c r="D1253" s="110"/>
      <c r="E1253" s="110"/>
    </row>
    <row r="1254" spans="2:5" ht="16.5">
      <c r="B1254" s="110"/>
      <c r="C1254" s="110"/>
      <c r="D1254" s="110"/>
      <c r="E1254" s="110"/>
    </row>
    <row r="1255" spans="2:5" ht="16.5">
      <c r="B1255" s="110"/>
      <c r="C1255" s="110"/>
      <c r="D1255" s="110"/>
      <c r="E1255" s="110"/>
    </row>
    <row r="1256" spans="2:5" ht="16.5">
      <c r="B1256" s="110"/>
      <c r="C1256" s="110"/>
      <c r="D1256" s="110"/>
      <c r="E1256" s="110"/>
    </row>
    <row r="1257" spans="2:5" ht="16.5">
      <c r="B1257" s="110"/>
      <c r="C1257" s="110"/>
      <c r="D1257" s="110"/>
      <c r="E1257" s="110"/>
    </row>
    <row r="1258" spans="2:5" ht="16.5">
      <c r="B1258" s="110"/>
      <c r="C1258" s="110"/>
      <c r="D1258" s="110"/>
      <c r="E1258" s="110"/>
    </row>
    <row r="1259" spans="2:5" ht="16.5">
      <c r="B1259" s="110"/>
      <c r="C1259" s="110"/>
      <c r="D1259" s="110"/>
      <c r="E1259" s="110"/>
    </row>
    <row r="1260" spans="2:5" ht="16.5">
      <c r="B1260" s="110"/>
      <c r="C1260" s="110"/>
      <c r="D1260" s="110"/>
      <c r="E1260" s="110"/>
    </row>
    <row r="1261" spans="2:5" ht="16.5">
      <c r="B1261" s="110"/>
      <c r="C1261" s="110"/>
      <c r="D1261" s="110"/>
      <c r="E1261" s="110"/>
    </row>
    <row r="1262" spans="2:5" ht="16.5">
      <c r="B1262" s="110"/>
      <c r="C1262" s="110"/>
      <c r="D1262" s="110"/>
      <c r="E1262" s="110"/>
    </row>
    <row r="1263" spans="2:5" ht="16.5">
      <c r="B1263" s="110"/>
      <c r="C1263" s="110"/>
      <c r="D1263" s="110"/>
      <c r="E1263" s="110"/>
    </row>
    <row r="1264" spans="2:5" ht="16.5">
      <c r="B1264" s="110"/>
      <c r="C1264" s="110"/>
      <c r="D1264" s="110"/>
      <c r="E1264" s="110"/>
    </row>
    <row r="1265" spans="2:5" ht="16.5">
      <c r="B1265" s="110"/>
      <c r="C1265" s="110"/>
      <c r="D1265" s="110"/>
      <c r="E1265" s="110"/>
    </row>
    <row r="1266" spans="2:5" ht="16.5">
      <c r="B1266" s="110"/>
      <c r="C1266" s="110"/>
      <c r="D1266" s="110"/>
      <c r="E1266" s="110"/>
    </row>
    <row r="1267" spans="2:5" ht="16.5">
      <c r="B1267" s="110"/>
      <c r="C1267" s="110"/>
      <c r="D1267" s="110"/>
      <c r="E1267" s="110"/>
    </row>
    <row r="1268" spans="2:5" ht="16.5">
      <c r="B1268" s="110"/>
      <c r="C1268" s="110"/>
      <c r="D1268" s="110"/>
      <c r="E1268" s="110"/>
    </row>
    <row r="1269" spans="2:5" ht="16.5">
      <c r="B1269" s="110"/>
      <c r="C1269" s="110"/>
      <c r="D1269" s="110"/>
      <c r="E1269" s="110"/>
    </row>
    <row r="1270" spans="2:5" ht="16.5">
      <c r="B1270" s="110"/>
      <c r="C1270" s="110"/>
      <c r="D1270" s="110"/>
      <c r="E1270" s="110"/>
    </row>
    <row r="1271" spans="2:5" ht="16.5">
      <c r="B1271" s="110"/>
      <c r="C1271" s="110"/>
      <c r="D1271" s="110"/>
      <c r="E1271" s="110"/>
    </row>
    <row r="1272" spans="2:5" ht="16.5">
      <c r="B1272" s="110"/>
      <c r="C1272" s="110"/>
      <c r="D1272" s="110"/>
      <c r="E1272" s="110"/>
    </row>
    <row r="1273" spans="2:5" ht="16.5">
      <c r="B1273" s="110"/>
      <c r="C1273" s="110"/>
      <c r="D1273" s="110"/>
      <c r="E1273" s="110"/>
    </row>
    <row r="1274" spans="2:5" ht="16.5">
      <c r="B1274" s="110"/>
      <c r="C1274" s="110"/>
      <c r="D1274" s="110"/>
      <c r="E1274" s="110"/>
    </row>
    <row r="1275" spans="2:5" ht="16.5">
      <c r="B1275" s="110"/>
      <c r="C1275" s="110"/>
      <c r="D1275" s="110"/>
      <c r="E1275" s="110"/>
    </row>
    <row r="1276" spans="2:5" ht="16.5">
      <c r="B1276" s="110"/>
      <c r="C1276" s="110"/>
      <c r="D1276" s="110"/>
      <c r="E1276" s="110"/>
    </row>
    <row r="1277" spans="2:5" ht="16.5">
      <c r="B1277" s="110"/>
      <c r="C1277" s="110"/>
      <c r="D1277" s="110"/>
      <c r="E1277" s="110"/>
    </row>
    <row r="1278" spans="2:5" ht="16.5">
      <c r="B1278" s="110"/>
      <c r="C1278" s="110"/>
      <c r="D1278" s="110"/>
      <c r="E1278" s="110"/>
    </row>
    <row r="1279" spans="2:5" ht="16.5">
      <c r="B1279" s="110"/>
      <c r="C1279" s="110"/>
      <c r="D1279" s="110"/>
      <c r="E1279" s="110"/>
    </row>
    <row r="1280" spans="2:5" ht="16.5">
      <c r="B1280" s="110"/>
      <c r="C1280" s="110"/>
      <c r="D1280" s="110"/>
      <c r="E1280" s="110"/>
    </row>
    <row r="1281" spans="2:5" ht="16.5">
      <c r="B1281" s="110"/>
      <c r="C1281" s="110"/>
      <c r="D1281" s="110"/>
      <c r="E1281" s="110"/>
    </row>
    <row r="1282" spans="2:5" ht="16.5">
      <c r="B1282" s="110"/>
      <c r="C1282" s="110"/>
      <c r="D1282" s="110"/>
      <c r="E1282" s="110"/>
    </row>
    <row r="1283" spans="2:5" ht="16.5">
      <c r="B1283" s="110"/>
      <c r="C1283" s="110"/>
      <c r="D1283" s="110"/>
      <c r="E1283" s="110"/>
    </row>
    <row r="1284" spans="2:5" ht="16.5">
      <c r="B1284" s="110"/>
      <c r="C1284" s="110"/>
      <c r="D1284" s="110"/>
      <c r="E1284" s="110"/>
    </row>
    <row r="1285" spans="2:5" ht="16.5">
      <c r="B1285" s="110"/>
      <c r="C1285" s="110"/>
      <c r="D1285" s="110"/>
      <c r="E1285" s="110"/>
    </row>
    <row r="1286" spans="2:5" ht="16.5">
      <c r="B1286" s="110"/>
      <c r="C1286" s="110"/>
      <c r="D1286" s="110"/>
      <c r="E1286" s="110"/>
    </row>
    <row r="1287" spans="2:5" ht="16.5">
      <c r="B1287" s="110"/>
      <c r="C1287" s="110"/>
      <c r="D1287" s="110"/>
      <c r="E1287" s="110"/>
    </row>
    <row r="1288" spans="2:5" ht="16.5">
      <c r="B1288" s="110"/>
      <c r="C1288" s="110"/>
      <c r="D1288" s="110"/>
      <c r="E1288" s="110"/>
    </row>
    <row r="1289" spans="2:5" ht="16.5">
      <c r="B1289" s="110"/>
      <c r="C1289" s="110"/>
      <c r="D1289" s="110"/>
      <c r="E1289" s="110"/>
    </row>
    <row r="1290" spans="2:5" ht="16.5">
      <c r="B1290" s="110"/>
      <c r="C1290" s="110"/>
      <c r="D1290" s="110"/>
      <c r="E1290" s="110"/>
    </row>
    <row r="1291" spans="2:5" ht="16.5">
      <c r="B1291" s="110"/>
      <c r="C1291" s="110"/>
      <c r="D1291" s="110"/>
      <c r="E1291" s="110"/>
    </row>
    <row r="1292" spans="2:5" ht="16.5">
      <c r="B1292" s="110"/>
      <c r="C1292" s="110"/>
      <c r="D1292" s="110"/>
      <c r="E1292" s="110"/>
    </row>
    <row r="1293" spans="2:5" ht="16.5">
      <c r="B1293" s="110"/>
      <c r="C1293" s="110"/>
      <c r="D1293" s="110"/>
      <c r="E1293" s="110"/>
    </row>
    <row r="1294" spans="2:5" ht="16.5">
      <c r="B1294" s="110"/>
      <c r="C1294" s="110"/>
      <c r="D1294" s="110"/>
      <c r="E1294" s="110"/>
    </row>
    <row r="1295" spans="2:5" ht="16.5">
      <c r="B1295" s="110"/>
      <c r="C1295" s="110"/>
      <c r="D1295" s="110"/>
      <c r="E1295" s="110"/>
    </row>
    <row r="1296" spans="2:5" ht="16.5">
      <c r="B1296" s="110"/>
      <c r="C1296" s="110"/>
      <c r="D1296" s="110"/>
      <c r="E1296" s="110"/>
    </row>
    <row r="1297" spans="2:5" ht="16.5">
      <c r="B1297" s="110"/>
      <c r="C1297" s="110"/>
      <c r="D1297" s="110"/>
      <c r="E1297" s="110"/>
    </row>
    <row r="1298" spans="2:5" ht="16.5">
      <c r="B1298" s="110"/>
      <c r="C1298" s="110"/>
      <c r="D1298" s="110"/>
      <c r="E1298" s="110"/>
    </row>
    <row r="1299" spans="2:5" ht="16.5">
      <c r="B1299" s="110"/>
      <c r="C1299" s="110"/>
      <c r="D1299" s="110"/>
      <c r="E1299" s="110"/>
    </row>
    <row r="1300" spans="2:5" ht="16.5">
      <c r="B1300" s="110"/>
      <c r="C1300" s="110"/>
      <c r="D1300" s="110"/>
      <c r="E1300" s="110"/>
    </row>
    <row r="1301" spans="2:5" ht="16.5">
      <c r="B1301" s="110"/>
      <c r="C1301" s="110"/>
      <c r="D1301" s="110"/>
      <c r="E1301" s="110"/>
    </row>
    <row r="1302" spans="2:5" ht="16.5">
      <c r="B1302" s="110"/>
      <c r="C1302" s="110"/>
      <c r="D1302" s="110"/>
      <c r="E1302" s="110"/>
    </row>
    <row r="1303" spans="2:5" ht="16.5">
      <c r="B1303" s="110"/>
      <c r="C1303" s="110"/>
      <c r="D1303" s="110"/>
      <c r="E1303" s="110"/>
    </row>
    <row r="1304" spans="2:5" ht="16.5">
      <c r="B1304" s="110"/>
      <c r="C1304" s="110"/>
      <c r="D1304" s="110"/>
      <c r="E1304" s="110"/>
    </row>
    <row r="1305" spans="2:5" ht="16.5">
      <c r="B1305" s="110"/>
      <c r="C1305" s="110"/>
      <c r="D1305" s="110"/>
      <c r="E1305" s="110"/>
    </row>
    <row r="1306" spans="2:5" ht="16.5">
      <c r="B1306" s="110"/>
      <c r="C1306" s="110"/>
      <c r="D1306" s="110"/>
      <c r="E1306" s="110"/>
    </row>
    <row r="1307" spans="2:5" ht="16.5">
      <c r="B1307" s="110"/>
      <c r="C1307" s="110"/>
      <c r="D1307" s="110"/>
      <c r="E1307" s="110"/>
    </row>
    <row r="1308" spans="2:5" ht="16.5">
      <c r="B1308" s="110"/>
      <c r="C1308" s="110"/>
      <c r="D1308" s="110"/>
      <c r="E1308" s="110"/>
    </row>
    <row r="1309" spans="2:5" ht="16.5">
      <c r="B1309" s="110"/>
      <c r="C1309" s="110"/>
      <c r="D1309" s="110"/>
      <c r="E1309" s="110"/>
    </row>
    <row r="1310" spans="2:5" ht="16.5">
      <c r="B1310" s="110"/>
      <c r="C1310" s="110"/>
      <c r="D1310" s="110"/>
      <c r="E1310" s="110"/>
    </row>
    <row r="1311" spans="2:5" ht="16.5">
      <c r="B1311" s="110"/>
      <c r="C1311" s="110"/>
      <c r="D1311" s="110"/>
      <c r="E1311" s="110"/>
    </row>
    <row r="1312" spans="2:5" ht="16.5">
      <c r="B1312" s="110"/>
      <c r="C1312" s="110"/>
      <c r="D1312" s="110"/>
      <c r="E1312" s="110"/>
    </row>
    <row r="1313" spans="2:5" ht="16.5">
      <c r="B1313" s="110"/>
      <c r="C1313" s="110"/>
      <c r="D1313" s="110"/>
      <c r="E1313" s="110"/>
    </row>
    <row r="1314" spans="2:5" ht="16.5">
      <c r="B1314" s="110"/>
      <c r="C1314" s="110"/>
      <c r="D1314" s="110"/>
      <c r="E1314" s="110"/>
    </row>
    <row r="1315" spans="2:5" ht="16.5">
      <c r="B1315" s="110"/>
      <c r="C1315" s="110"/>
      <c r="D1315" s="110"/>
      <c r="E1315" s="110"/>
    </row>
    <row r="1316" spans="2:5" ht="16.5">
      <c r="B1316" s="110"/>
      <c r="C1316" s="110"/>
      <c r="D1316" s="110"/>
      <c r="E1316" s="110"/>
    </row>
    <row r="1317" spans="2:5" ht="16.5">
      <c r="B1317" s="110"/>
      <c r="C1317" s="110"/>
      <c r="D1317" s="110"/>
      <c r="E1317" s="110"/>
    </row>
    <row r="1318" spans="2:5" ht="16.5">
      <c r="B1318" s="110"/>
      <c r="C1318" s="110"/>
      <c r="D1318" s="110"/>
      <c r="E1318" s="110"/>
    </row>
    <row r="1319" spans="2:5" ht="16.5">
      <c r="B1319" s="110"/>
      <c r="C1319" s="110"/>
      <c r="D1319" s="110"/>
      <c r="E1319" s="110"/>
    </row>
    <row r="1320" spans="2:5" ht="16.5">
      <c r="B1320" s="110"/>
      <c r="C1320" s="110"/>
      <c r="D1320" s="110"/>
      <c r="E1320" s="110"/>
    </row>
    <row r="1321" spans="2:5" ht="16.5">
      <c r="B1321" s="110"/>
      <c r="C1321" s="110"/>
      <c r="D1321" s="110"/>
      <c r="E1321" s="110"/>
    </row>
    <row r="1322" spans="2:5" ht="16.5">
      <c r="B1322" s="110"/>
      <c r="C1322" s="110"/>
      <c r="D1322" s="110"/>
      <c r="E1322" s="110"/>
    </row>
    <row r="1323" spans="2:5" ht="16.5">
      <c r="B1323" s="110"/>
      <c r="C1323" s="110"/>
      <c r="D1323" s="110"/>
      <c r="E1323" s="110"/>
    </row>
    <row r="1324" spans="2:5" ht="16.5">
      <c r="B1324" s="110"/>
      <c r="C1324" s="110"/>
      <c r="D1324" s="110"/>
      <c r="E1324" s="110"/>
    </row>
    <row r="1325" spans="2:5" ht="16.5">
      <c r="B1325" s="110"/>
      <c r="C1325" s="110"/>
      <c r="D1325" s="110"/>
      <c r="E1325" s="110"/>
    </row>
    <row r="1326" spans="2:5" ht="16.5">
      <c r="B1326" s="110"/>
      <c r="C1326" s="110"/>
      <c r="D1326" s="110"/>
      <c r="E1326" s="110"/>
    </row>
    <row r="1327" spans="2:5" ht="16.5">
      <c r="B1327" s="110"/>
      <c r="C1327" s="110"/>
      <c r="D1327" s="110"/>
      <c r="E1327" s="110"/>
    </row>
    <row r="1328" spans="2:5" ht="16.5">
      <c r="B1328" s="110"/>
      <c r="C1328" s="110"/>
      <c r="D1328" s="110"/>
      <c r="E1328" s="110"/>
    </row>
    <row r="1329" spans="2:5" ht="16.5">
      <c r="B1329" s="110"/>
      <c r="C1329" s="110"/>
      <c r="D1329" s="110"/>
      <c r="E1329" s="110"/>
    </row>
    <row r="1330" spans="2:5" ht="16.5">
      <c r="B1330" s="110"/>
      <c r="C1330" s="110"/>
      <c r="D1330" s="110"/>
      <c r="E1330" s="110"/>
    </row>
    <row r="1331" spans="2:5" ht="16.5">
      <c r="B1331" s="110"/>
      <c r="C1331" s="110"/>
      <c r="D1331" s="110"/>
      <c r="E1331" s="110"/>
    </row>
    <row r="1332" spans="2:5" ht="16.5">
      <c r="B1332" s="110"/>
      <c r="C1332" s="110"/>
      <c r="D1332" s="110"/>
      <c r="E1332" s="110"/>
    </row>
    <row r="1333" spans="2:5" ht="16.5">
      <c r="B1333" s="110"/>
      <c r="C1333" s="110"/>
      <c r="D1333" s="110"/>
      <c r="E1333" s="110"/>
    </row>
    <row r="1334" spans="2:5" ht="16.5">
      <c r="B1334" s="110"/>
      <c r="C1334" s="110"/>
      <c r="D1334" s="110"/>
      <c r="E1334" s="110"/>
    </row>
    <row r="1335" spans="2:5" ht="16.5">
      <c r="B1335" s="110"/>
      <c r="C1335" s="110"/>
      <c r="D1335" s="110"/>
      <c r="E1335" s="110"/>
    </row>
    <row r="1336" spans="2:5" ht="16.5">
      <c r="B1336" s="110"/>
      <c r="C1336" s="110"/>
      <c r="D1336" s="110"/>
      <c r="E1336" s="110"/>
    </row>
    <row r="1337" spans="2:5" ht="16.5">
      <c r="B1337" s="110"/>
      <c r="C1337" s="110"/>
      <c r="D1337" s="110"/>
      <c r="E1337" s="110"/>
    </row>
    <row r="1338" spans="2:5" ht="16.5">
      <c r="B1338" s="110"/>
      <c r="C1338" s="110"/>
      <c r="D1338" s="110"/>
      <c r="E1338" s="110"/>
    </row>
    <row r="1339" spans="2:5" ht="16.5">
      <c r="B1339" s="110"/>
      <c r="C1339" s="110"/>
      <c r="D1339" s="110"/>
      <c r="E1339" s="110"/>
    </row>
    <row r="1340" spans="2:5" ht="16.5">
      <c r="B1340" s="110"/>
      <c r="C1340" s="110"/>
      <c r="D1340" s="110"/>
      <c r="E1340" s="110"/>
    </row>
    <row r="1341" spans="2:5" ht="16.5">
      <c r="B1341" s="110"/>
      <c r="C1341" s="110"/>
      <c r="D1341" s="110"/>
      <c r="E1341" s="110"/>
    </row>
    <row r="1342" spans="2:5" ht="16.5">
      <c r="B1342" s="110"/>
      <c r="C1342" s="110"/>
      <c r="D1342" s="110"/>
      <c r="E1342" s="110"/>
    </row>
    <row r="1343" spans="2:5" ht="16.5">
      <c r="B1343" s="110"/>
      <c r="C1343" s="110"/>
      <c r="D1343" s="110"/>
      <c r="E1343" s="110"/>
    </row>
    <row r="1344" spans="2:5" ht="16.5">
      <c r="B1344" s="110"/>
      <c r="C1344" s="110"/>
      <c r="D1344" s="110"/>
      <c r="E1344" s="110"/>
    </row>
    <row r="1345" spans="2:5" ht="16.5">
      <c r="B1345" s="110"/>
      <c r="C1345" s="110"/>
      <c r="D1345" s="110"/>
      <c r="E1345" s="110"/>
    </row>
    <row r="1346" spans="2:5" ht="16.5">
      <c r="B1346" s="110"/>
      <c r="C1346" s="110"/>
      <c r="D1346" s="110"/>
      <c r="E1346" s="110"/>
    </row>
    <row r="1347" spans="2:5" ht="16.5">
      <c r="B1347" s="110"/>
      <c r="C1347" s="110"/>
      <c r="D1347" s="110"/>
      <c r="E1347" s="110"/>
    </row>
    <row r="1348" spans="2:5" ht="16.5">
      <c r="B1348" s="110"/>
      <c r="C1348" s="110"/>
      <c r="D1348" s="110"/>
      <c r="E1348" s="110"/>
    </row>
    <row r="1349" spans="2:5" ht="16.5">
      <c r="B1349" s="110"/>
      <c r="C1349" s="110"/>
      <c r="D1349" s="110"/>
      <c r="E1349" s="110"/>
    </row>
    <row r="1350" spans="2:5" ht="16.5">
      <c r="B1350" s="110"/>
      <c r="C1350" s="110"/>
      <c r="D1350" s="110"/>
      <c r="E1350" s="110"/>
    </row>
    <row r="1351" spans="2:5" ht="16.5">
      <c r="B1351" s="110"/>
      <c r="C1351" s="110"/>
      <c r="D1351" s="110"/>
      <c r="E1351" s="110"/>
    </row>
    <row r="1352" spans="2:5" ht="16.5">
      <c r="B1352" s="110"/>
      <c r="C1352" s="110"/>
      <c r="D1352" s="110"/>
      <c r="E1352" s="110"/>
    </row>
    <row r="1353" spans="2:5" ht="16.5">
      <c r="B1353" s="110"/>
      <c r="C1353" s="110"/>
      <c r="D1353" s="110"/>
      <c r="E1353" s="110"/>
    </row>
    <row r="1354" spans="2:5" ht="16.5">
      <c r="B1354" s="110"/>
      <c r="C1354" s="110"/>
      <c r="D1354" s="110"/>
      <c r="E1354" s="110"/>
    </row>
    <row r="1355" spans="2:5" ht="16.5">
      <c r="B1355" s="110"/>
      <c r="C1355" s="110"/>
      <c r="D1355" s="110"/>
      <c r="E1355" s="110"/>
    </row>
    <row r="1356" spans="2:5" ht="16.5">
      <c r="B1356" s="110"/>
      <c r="C1356" s="110"/>
      <c r="D1356" s="110"/>
      <c r="E1356" s="110"/>
    </row>
    <row r="1357" spans="2:5" ht="16.5">
      <c r="B1357" s="110"/>
      <c r="C1357" s="110"/>
      <c r="D1357" s="110"/>
      <c r="E1357" s="110"/>
    </row>
    <row r="1358" spans="2:5" ht="16.5">
      <c r="B1358" s="110"/>
      <c r="C1358" s="110"/>
      <c r="D1358" s="110"/>
      <c r="E1358" s="110"/>
    </row>
    <row r="1359" spans="2:5" ht="16.5">
      <c r="B1359" s="110"/>
      <c r="C1359" s="110"/>
      <c r="D1359" s="110"/>
      <c r="E1359" s="110"/>
    </row>
    <row r="1360" spans="2:5" ht="16.5">
      <c r="B1360" s="110"/>
      <c r="C1360" s="110"/>
      <c r="D1360" s="110"/>
      <c r="E1360" s="110"/>
    </row>
    <row r="1361" spans="2:5" ht="16.5">
      <c r="B1361" s="110"/>
      <c r="C1361" s="110"/>
      <c r="D1361" s="110"/>
      <c r="E1361" s="110"/>
    </row>
    <row r="1362" spans="2:5" ht="16.5">
      <c r="B1362" s="110"/>
      <c r="C1362" s="110"/>
      <c r="D1362" s="110"/>
      <c r="E1362" s="110"/>
    </row>
    <row r="1363" spans="2:5" ht="16.5">
      <c r="B1363" s="110"/>
      <c r="C1363" s="110"/>
      <c r="D1363" s="110"/>
      <c r="E1363" s="110"/>
    </row>
    <row r="1364" spans="2:5" ht="16.5">
      <c r="B1364" s="110"/>
      <c r="C1364" s="110"/>
      <c r="D1364" s="110"/>
      <c r="E1364" s="110"/>
    </row>
    <row r="1365" spans="2:5" ht="16.5">
      <c r="B1365" s="110"/>
      <c r="C1365" s="110"/>
      <c r="D1365" s="110"/>
      <c r="E1365" s="110"/>
    </row>
    <row r="1366" spans="2:5" ht="16.5">
      <c r="B1366" s="110"/>
      <c r="C1366" s="110"/>
      <c r="D1366" s="110"/>
      <c r="E1366" s="110"/>
    </row>
    <row r="1367" spans="2:5" ht="16.5">
      <c r="B1367" s="110"/>
      <c r="C1367" s="110"/>
      <c r="D1367" s="110"/>
      <c r="E1367" s="110"/>
    </row>
    <row r="1368" spans="2:5" ht="16.5">
      <c r="B1368" s="110"/>
      <c r="C1368" s="110"/>
      <c r="D1368" s="110"/>
      <c r="E1368" s="110"/>
    </row>
    <row r="1369" spans="2:5" ht="16.5">
      <c r="B1369" s="110"/>
      <c r="C1369" s="110"/>
      <c r="D1369" s="110"/>
      <c r="E1369" s="110"/>
    </row>
    <row r="1370" spans="2:5" ht="16.5">
      <c r="B1370" s="110"/>
      <c r="C1370" s="110"/>
      <c r="D1370" s="110"/>
      <c r="E1370" s="110"/>
    </row>
    <row r="1371" spans="2:5" ht="16.5">
      <c r="B1371" s="110"/>
      <c r="C1371" s="110"/>
      <c r="D1371" s="110"/>
      <c r="E1371" s="110"/>
    </row>
    <row r="1372" spans="2:5" ht="16.5">
      <c r="B1372" s="110"/>
      <c r="C1372" s="110"/>
      <c r="D1372" s="110"/>
      <c r="E1372" s="110"/>
    </row>
    <row r="1373" spans="2:5" ht="16.5">
      <c r="B1373" s="110"/>
      <c r="C1373" s="110"/>
      <c r="D1373" s="110"/>
      <c r="E1373" s="110"/>
    </row>
    <row r="1374" spans="2:5" ht="16.5">
      <c r="B1374" s="110"/>
      <c r="C1374" s="110"/>
      <c r="D1374" s="110"/>
      <c r="E1374" s="110"/>
    </row>
    <row r="1375" spans="2:5" ht="16.5">
      <c r="B1375" s="110"/>
      <c r="C1375" s="110"/>
      <c r="D1375" s="110"/>
      <c r="E1375" s="110"/>
    </row>
    <row r="1376" spans="2:5" ht="16.5">
      <c r="B1376" s="110"/>
      <c r="C1376" s="110"/>
      <c r="D1376" s="110"/>
      <c r="E1376" s="110"/>
    </row>
    <row r="1377" spans="2:5" ht="16.5">
      <c r="B1377" s="110"/>
      <c r="C1377" s="110"/>
      <c r="D1377" s="110"/>
      <c r="E1377" s="110"/>
    </row>
    <row r="1378" spans="2:5" ht="16.5">
      <c r="B1378" s="110"/>
      <c r="C1378" s="110"/>
      <c r="D1378" s="110"/>
      <c r="E1378" s="110"/>
    </row>
    <row r="1379" spans="2:5" ht="16.5">
      <c r="B1379" s="110"/>
      <c r="C1379" s="110"/>
      <c r="D1379" s="110"/>
      <c r="E1379" s="110"/>
    </row>
    <row r="1380" spans="2:5" ht="16.5">
      <c r="B1380" s="110"/>
      <c r="C1380" s="110"/>
      <c r="D1380" s="110"/>
      <c r="E1380" s="110"/>
    </row>
    <row r="1381" spans="2:5" ht="16.5">
      <c r="B1381" s="110"/>
      <c r="C1381" s="110"/>
      <c r="D1381" s="110"/>
      <c r="E1381" s="110"/>
    </row>
    <row r="1382" spans="2:5" ht="16.5">
      <c r="B1382" s="110"/>
      <c r="C1382" s="110"/>
      <c r="D1382" s="110"/>
      <c r="E1382" s="110"/>
    </row>
    <row r="1383" spans="2:5" ht="16.5">
      <c r="B1383" s="110"/>
      <c r="C1383" s="110"/>
      <c r="D1383" s="110"/>
      <c r="E1383" s="110"/>
    </row>
    <row r="1384" spans="2:5" ht="16.5">
      <c r="B1384" s="110"/>
      <c r="C1384" s="110"/>
      <c r="D1384" s="110"/>
      <c r="E1384" s="110"/>
    </row>
    <row r="1385" spans="2:5" ht="16.5">
      <c r="B1385" s="110"/>
      <c r="C1385" s="110"/>
      <c r="D1385" s="110"/>
      <c r="E1385" s="110"/>
    </row>
    <row r="1386" spans="2:5" ht="16.5">
      <c r="B1386" s="110"/>
      <c r="C1386" s="110"/>
      <c r="D1386" s="110"/>
      <c r="E1386" s="110"/>
    </row>
    <row r="1387" spans="2:5" ht="16.5">
      <c r="B1387" s="110"/>
      <c r="C1387" s="110"/>
      <c r="D1387" s="110"/>
      <c r="E1387" s="110"/>
    </row>
    <row r="1388" spans="2:5" ht="16.5">
      <c r="B1388" s="110"/>
      <c r="C1388" s="110"/>
      <c r="D1388" s="110"/>
      <c r="E1388" s="110"/>
    </row>
    <row r="1389" spans="2:5" ht="16.5">
      <c r="B1389" s="110"/>
      <c r="C1389" s="110"/>
      <c r="D1389" s="110"/>
      <c r="E1389" s="110"/>
    </row>
    <row r="1390" spans="2:5" ht="16.5">
      <c r="B1390" s="110"/>
      <c r="C1390" s="110"/>
      <c r="D1390" s="110"/>
      <c r="E1390" s="110"/>
    </row>
    <row r="1391" spans="2:5" ht="16.5">
      <c r="B1391" s="110"/>
      <c r="C1391" s="110"/>
      <c r="D1391" s="110"/>
      <c r="E1391" s="110"/>
    </row>
    <row r="1392" spans="2:5" ht="16.5">
      <c r="B1392" s="110"/>
      <c r="C1392" s="110"/>
      <c r="D1392" s="110"/>
      <c r="E1392" s="110"/>
    </row>
    <row r="1393" spans="2:5" ht="16.5">
      <c r="B1393" s="110"/>
      <c r="C1393" s="110"/>
      <c r="D1393" s="110"/>
      <c r="E1393" s="110"/>
    </row>
    <row r="1394" spans="2:5" ht="16.5">
      <c r="B1394" s="110"/>
      <c r="C1394" s="110"/>
      <c r="D1394" s="110"/>
      <c r="E1394" s="110"/>
    </row>
    <row r="1395" spans="2:5" ht="16.5">
      <c r="B1395" s="110"/>
      <c r="C1395" s="110"/>
      <c r="D1395" s="110"/>
      <c r="E1395" s="110"/>
    </row>
    <row r="1396" spans="2:5" ht="16.5">
      <c r="B1396" s="110"/>
      <c r="C1396" s="110"/>
      <c r="D1396" s="110"/>
      <c r="E1396" s="110"/>
    </row>
    <row r="1397" spans="2:5" ht="16.5">
      <c r="B1397" s="110"/>
      <c r="C1397" s="110"/>
      <c r="D1397" s="110"/>
      <c r="E1397" s="110"/>
    </row>
    <row r="1398" spans="2:5" ht="16.5">
      <c r="B1398" s="110"/>
      <c r="C1398" s="110"/>
      <c r="D1398" s="110"/>
      <c r="E1398" s="110"/>
    </row>
    <row r="1399" spans="2:5" ht="16.5">
      <c r="B1399" s="110"/>
      <c r="C1399" s="110"/>
      <c r="D1399" s="110"/>
      <c r="E1399" s="110"/>
    </row>
    <row r="1400" spans="2:5" ht="16.5">
      <c r="B1400" s="110"/>
      <c r="C1400" s="110"/>
      <c r="D1400" s="110"/>
      <c r="E1400" s="110"/>
    </row>
    <row r="1401" spans="2:5" ht="16.5">
      <c r="B1401" s="110"/>
      <c r="C1401" s="110"/>
      <c r="D1401" s="110"/>
      <c r="E1401" s="110"/>
    </row>
    <row r="1402" spans="2:5" ht="16.5">
      <c r="B1402" s="110"/>
      <c r="C1402" s="110"/>
      <c r="D1402" s="110"/>
      <c r="E1402" s="110"/>
    </row>
    <row r="1403" spans="2:5" ht="16.5">
      <c r="B1403" s="110"/>
      <c r="C1403" s="110"/>
      <c r="D1403" s="110"/>
      <c r="E1403" s="110"/>
    </row>
    <row r="1404" spans="2:5" ht="16.5">
      <c r="B1404" s="110"/>
      <c r="C1404" s="110"/>
      <c r="D1404" s="110"/>
      <c r="E1404" s="110"/>
    </row>
    <row r="1405" spans="2:5" ht="16.5">
      <c r="B1405" s="110"/>
      <c r="C1405" s="110"/>
      <c r="D1405" s="110"/>
      <c r="E1405" s="110"/>
    </row>
    <row r="1406" spans="2:5" ht="16.5">
      <c r="B1406" s="110"/>
      <c r="C1406" s="110"/>
      <c r="D1406" s="110"/>
      <c r="E1406" s="110"/>
    </row>
    <row r="1407" spans="2:5" ht="16.5">
      <c r="B1407" s="110"/>
      <c r="C1407" s="110"/>
      <c r="D1407" s="110"/>
      <c r="E1407" s="110"/>
    </row>
    <row r="1408" spans="2:5" ht="16.5">
      <c r="B1408" s="110"/>
      <c r="C1408" s="110"/>
      <c r="D1408" s="110"/>
      <c r="E1408" s="110"/>
    </row>
    <row r="1409" spans="2:5" ht="16.5">
      <c r="B1409" s="110"/>
      <c r="C1409" s="110"/>
      <c r="D1409" s="110"/>
      <c r="E1409" s="110"/>
    </row>
    <row r="1410" spans="2:5" ht="16.5">
      <c r="B1410" s="110"/>
      <c r="C1410" s="110"/>
      <c r="D1410" s="110"/>
      <c r="E1410" s="110"/>
    </row>
    <row r="1411" spans="2:5" ht="16.5">
      <c r="B1411" s="110"/>
      <c r="C1411" s="110"/>
      <c r="D1411" s="110"/>
      <c r="E1411" s="110"/>
    </row>
    <row r="1412" spans="2:5" ht="16.5">
      <c r="B1412" s="110"/>
      <c r="C1412" s="110"/>
      <c r="D1412" s="110"/>
      <c r="E1412" s="110"/>
    </row>
    <row r="1413" spans="2:5" ht="16.5">
      <c r="B1413" s="110"/>
      <c r="C1413" s="110"/>
      <c r="D1413" s="110"/>
      <c r="E1413" s="110"/>
    </row>
    <row r="1414" spans="2:5" ht="16.5">
      <c r="B1414" s="110"/>
      <c r="C1414" s="110"/>
      <c r="D1414" s="110"/>
      <c r="E1414" s="110"/>
    </row>
    <row r="1415" spans="2:5" ht="16.5">
      <c r="B1415" s="110"/>
      <c r="C1415" s="110"/>
      <c r="D1415" s="110"/>
      <c r="E1415" s="110"/>
    </row>
    <row r="1416" spans="2:5" ht="16.5">
      <c r="B1416" s="110"/>
      <c r="C1416" s="110"/>
      <c r="D1416" s="110"/>
      <c r="E1416" s="110"/>
    </row>
    <row r="1417" spans="2:5" ht="16.5">
      <c r="B1417" s="110"/>
      <c r="C1417" s="110"/>
      <c r="D1417" s="110"/>
      <c r="E1417" s="110"/>
    </row>
    <row r="1418" spans="2:5" ht="16.5">
      <c r="B1418" s="110"/>
      <c r="C1418" s="110"/>
      <c r="D1418" s="110"/>
      <c r="E1418" s="110"/>
    </row>
    <row r="1419" spans="2:5" ht="16.5">
      <c r="B1419" s="110"/>
      <c r="C1419" s="110"/>
      <c r="D1419" s="110"/>
      <c r="E1419" s="110"/>
    </row>
    <row r="1420" spans="2:5" ht="16.5">
      <c r="B1420" s="110"/>
      <c r="C1420" s="110"/>
      <c r="D1420" s="110"/>
      <c r="E1420" s="110"/>
    </row>
    <row r="1421" spans="2:5" ht="16.5">
      <c r="B1421" s="110"/>
      <c r="C1421" s="110"/>
      <c r="D1421" s="110"/>
      <c r="E1421" s="110"/>
    </row>
    <row r="1422" spans="2:5" ht="16.5">
      <c r="B1422" s="110"/>
      <c r="C1422" s="110"/>
      <c r="D1422" s="110"/>
      <c r="E1422" s="110"/>
    </row>
    <row r="1423" spans="2:5" ht="16.5">
      <c r="B1423" s="110"/>
      <c r="C1423" s="110"/>
      <c r="D1423" s="110"/>
      <c r="E1423" s="110"/>
    </row>
    <row r="1424" spans="2:5" ht="16.5">
      <c r="B1424" s="110"/>
      <c r="C1424" s="110"/>
      <c r="D1424" s="110"/>
      <c r="E1424" s="110"/>
    </row>
    <row r="1425" spans="2:5" ht="16.5">
      <c r="B1425" s="110"/>
      <c r="C1425" s="110"/>
      <c r="D1425" s="110"/>
      <c r="E1425" s="110"/>
    </row>
    <row r="1426" spans="2:5" ht="16.5">
      <c r="B1426" s="110"/>
      <c r="C1426" s="110"/>
      <c r="D1426" s="110"/>
      <c r="E1426" s="110"/>
    </row>
    <row r="1427" spans="2:5" ht="16.5">
      <c r="B1427" s="110"/>
      <c r="C1427" s="110"/>
      <c r="D1427" s="110"/>
      <c r="E1427" s="110"/>
    </row>
    <row r="1428" spans="2:5" ht="16.5">
      <c r="B1428" s="110"/>
      <c r="C1428" s="110"/>
      <c r="D1428" s="110"/>
      <c r="E1428" s="110"/>
    </row>
    <row r="1429" spans="2:5" ht="16.5">
      <c r="B1429" s="110"/>
      <c r="C1429" s="110"/>
      <c r="D1429" s="110"/>
      <c r="E1429" s="110"/>
    </row>
    <row r="1430" spans="2:5" ht="16.5">
      <c r="B1430" s="110"/>
      <c r="C1430" s="110"/>
      <c r="D1430" s="110"/>
      <c r="E1430" s="110"/>
    </row>
    <row r="1431" spans="2:5" ht="16.5">
      <c r="B1431" s="110"/>
      <c r="C1431" s="110"/>
      <c r="D1431" s="110"/>
      <c r="E1431" s="110"/>
    </row>
    <row r="1432" spans="2:5" ht="16.5">
      <c r="B1432" s="110"/>
      <c r="C1432" s="110"/>
      <c r="D1432" s="110"/>
      <c r="E1432" s="110"/>
    </row>
    <row r="1433" spans="2:5" ht="16.5">
      <c r="B1433" s="110"/>
      <c r="C1433" s="110"/>
      <c r="D1433" s="110"/>
      <c r="E1433" s="110"/>
    </row>
    <row r="1434" spans="2:5" ht="16.5">
      <c r="B1434" s="110"/>
      <c r="C1434" s="110"/>
      <c r="D1434" s="110"/>
      <c r="E1434" s="110"/>
    </row>
    <row r="1435" spans="2:5" ht="16.5">
      <c r="B1435" s="110"/>
      <c r="C1435" s="110"/>
      <c r="D1435" s="110"/>
      <c r="E1435" s="110"/>
    </row>
    <row r="1436" spans="2:5" ht="16.5">
      <c r="B1436" s="110"/>
      <c r="C1436" s="110"/>
      <c r="D1436" s="110"/>
      <c r="E1436" s="110"/>
    </row>
    <row r="1437" spans="2:5" ht="16.5">
      <c r="B1437" s="110"/>
      <c r="C1437" s="110"/>
      <c r="D1437" s="110"/>
      <c r="E1437" s="110"/>
    </row>
    <row r="1438" spans="2:5" ht="16.5">
      <c r="B1438" s="110"/>
      <c r="C1438" s="110"/>
      <c r="D1438" s="110"/>
      <c r="E1438" s="110"/>
    </row>
    <row r="1439" spans="2:5" ht="16.5">
      <c r="B1439" s="110"/>
      <c r="C1439" s="110"/>
      <c r="D1439" s="110"/>
      <c r="E1439" s="110"/>
    </row>
    <row r="1440" spans="2:5" ht="16.5">
      <c r="B1440" s="110"/>
      <c r="C1440" s="110"/>
      <c r="D1440" s="110"/>
      <c r="E1440" s="110"/>
    </row>
    <row r="1441" spans="2:5" ht="16.5">
      <c r="B1441" s="110"/>
      <c r="C1441" s="110"/>
      <c r="D1441" s="110"/>
      <c r="E1441" s="110"/>
    </row>
    <row r="1442" spans="2:5" ht="16.5">
      <c r="B1442" s="110"/>
      <c r="C1442" s="110"/>
      <c r="D1442" s="110"/>
      <c r="E1442" s="110"/>
    </row>
    <row r="1443" spans="2:5" ht="16.5">
      <c r="B1443" s="110"/>
      <c r="C1443" s="110"/>
      <c r="D1443" s="110"/>
      <c r="E1443" s="110"/>
    </row>
    <row r="1444" spans="2:5" ht="16.5">
      <c r="B1444" s="110"/>
      <c r="C1444" s="110"/>
      <c r="D1444" s="110"/>
      <c r="E1444" s="110"/>
    </row>
    <row r="1445" spans="2:5" ht="16.5">
      <c r="B1445" s="110"/>
      <c r="C1445" s="110"/>
      <c r="D1445" s="110"/>
      <c r="E1445" s="110"/>
    </row>
    <row r="1446" spans="2:5" ht="16.5">
      <c r="B1446" s="110"/>
      <c r="C1446" s="110"/>
      <c r="D1446" s="110"/>
      <c r="E1446" s="110"/>
    </row>
    <row r="1447" spans="2:5" ht="16.5">
      <c r="B1447" s="110"/>
      <c r="C1447" s="110"/>
      <c r="D1447" s="110"/>
      <c r="E1447" s="110"/>
    </row>
    <row r="1448" spans="2:5" ht="16.5">
      <c r="B1448" s="110"/>
      <c r="C1448" s="110"/>
      <c r="D1448" s="110"/>
      <c r="E1448" s="110"/>
    </row>
    <row r="1449" spans="2:5" ht="16.5">
      <c r="B1449" s="110"/>
      <c r="C1449" s="110"/>
      <c r="D1449" s="110"/>
      <c r="E1449" s="110"/>
    </row>
    <row r="1450" spans="2:5" ht="16.5">
      <c r="B1450" s="110"/>
      <c r="C1450" s="110"/>
      <c r="D1450" s="110"/>
      <c r="E1450" s="110"/>
    </row>
    <row r="1451" spans="2:5" ht="16.5">
      <c r="B1451" s="110"/>
      <c r="C1451" s="110"/>
      <c r="D1451" s="110"/>
      <c r="E1451" s="110"/>
    </row>
    <row r="1452" spans="2:5" ht="16.5">
      <c r="B1452" s="110"/>
      <c r="C1452" s="110"/>
      <c r="D1452" s="110"/>
      <c r="E1452" s="110"/>
    </row>
    <row r="1453" spans="2:5" ht="16.5">
      <c r="B1453" s="110"/>
      <c r="C1453" s="110"/>
      <c r="D1453" s="110"/>
      <c r="E1453" s="110"/>
    </row>
    <row r="1454" spans="2:5" ht="16.5">
      <c r="B1454" s="110"/>
      <c r="C1454" s="110"/>
      <c r="D1454" s="110"/>
      <c r="E1454" s="110"/>
    </row>
    <row r="1455" spans="2:5" ht="16.5">
      <c r="B1455" s="110"/>
      <c r="C1455" s="110"/>
      <c r="D1455" s="110"/>
      <c r="E1455" s="110"/>
    </row>
    <row r="1456" spans="2:5" ht="16.5">
      <c r="B1456" s="110"/>
      <c r="C1456" s="110"/>
      <c r="D1456" s="110"/>
      <c r="E1456" s="110"/>
    </row>
    <row r="1457" spans="2:5" ht="16.5">
      <c r="B1457" s="110"/>
      <c r="C1457" s="110"/>
      <c r="D1457" s="110"/>
      <c r="E1457" s="110"/>
    </row>
    <row r="1458" spans="2:5" ht="16.5">
      <c r="B1458" s="110"/>
      <c r="C1458" s="110"/>
      <c r="D1458" s="110"/>
      <c r="E1458" s="110"/>
    </row>
    <row r="1459" spans="2:5" ht="16.5">
      <c r="B1459" s="110"/>
      <c r="C1459" s="110"/>
      <c r="D1459" s="110"/>
      <c r="E1459" s="110"/>
    </row>
    <row r="1460" spans="2:5" ht="16.5">
      <c r="B1460" s="110"/>
      <c r="C1460" s="110"/>
      <c r="D1460" s="110"/>
      <c r="E1460" s="110"/>
    </row>
    <row r="1461" spans="2:5" ht="16.5">
      <c r="B1461" s="110"/>
      <c r="C1461" s="110"/>
      <c r="D1461" s="110"/>
      <c r="E1461" s="110"/>
    </row>
    <row r="1462" spans="2:5" ht="16.5">
      <c r="B1462" s="110"/>
      <c r="C1462" s="110"/>
      <c r="D1462" s="110"/>
      <c r="E1462" s="110"/>
    </row>
    <row r="1463" spans="2:5" ht="16.5">
      <c r="B1463" s="110"/>
      <c r="C1463" s="110"/>
      <c r="D1463" s="110"/>
      <c r="E1463" s="110"/>
    </row>
    <row r="1464" spans="2:5" ht="16.5">
      <c r="B1464" s="110"/>
      <c r="C1464" s="110"/>
      <c r="D1464" s="110"/>
      <c r="E1464" s="110"/>
    </row>
    <row r="1465" spans="2:5" ht="16.5">
      <c r="B1465" s="110"/>
      <c r="C1465" s="110"/>
      <c r="D1465" s="110"/>
      <c r="E1465" s="110"/>
    </row>
    <row r="1466" spans="2:5" ht="16.5">
      <c r="B1466" s="110"/>
      <c r="C1466" s="110"/>
      <c r="D1466" s="110"/>
      <c r="E1466" s="110"/>
    </row>
    <row r="1467" spans="2:5" ht="16.5">
      <c r="B1467" s="110"/>
      <c r="C1467" s="110"/>
      <c r="D1467" s="110"/>
      <c r="E1467" s="110"/>
    </row>
    <row r="1468" spans="2:5" ht="16.5">
      <c r="B1468" s="110"/>
      <c r="C1468" s="110"/>
      <c r="D1468" s="110"/>
      <c r="E1468" s="110"/>
    </row>
    <row r="1469" spans="2:5" ht="16.5">
      <c r="B1469" s="110"/>
      <c r="C1469" s="110"/>
      <c r="D1469" s="110"/>
      <c r="E1469" s="110"/>
    </row>
    <row r="1470" spans="2:5" ht="16.5">
      <c r="B1470" s="110"/>
      <c r="C1470" s="110"/>
      <c r="D1470" s="110"/>
      <c r="E1470" s="110"/>
    </row>
    <row r="1471" spans="2:5" ht="16.5">
      <c r="B1471" s="110"/>
      <c r="C1471" s="110"/>
      <c r="D1471" s="110"/>
      <c r="E1471" s="110"/>
    </row>
    <row r="1472" spans="2:5" ht="16.5">
      <c r="B1472" s="110"/>
      <c r="C1472" s="110"/>
      <c r="D1472" s="110"/>
      <c r="E1472" s="110"/>
    </row>
    <row r="1473" spans="2:5" ht="16.5">
      <c r="B1473" s="110"/>
      <c r="C1473" s="110"/>
      <c r="D1473" s="110"/>
      <c r="E1473" s="110"/>
    </row>
    <row r="1474" spans="2:5" ht="16.5">
      <c r="B1474" s="110"/>
      <c r="C1474" s="110"/>
      <c r="D1474" s="110"/>
      <c r="E1474" s="110"/>
    </row>
    <row r="1475" spans="2:5" ht="16.5">
      <c r="B1475" s="110"/>
      <c r="C1475" s="110"/>
      <c r="D1475" s="110"/>
      <c r="E1475" s="110"/>
    </row>
    <row r="1476" spans="2:5" ht="16.5">
      <c r="B1476" s="110"/>
      <c r="C1476" s="110"/>
      <c r="D1476" s="110"/>
      <c r="E1476" s="110"/>
    </row>
    <row r="1477" spans="2:5" ht="16.5">
      <c r="B1477" s="110"/>
      <c r="C1477" s="110"/>
      <c r="D1477" s="110"/>
      <c r="E1477" s="110"/>
    </row>
    <row r="1478" spans="2:5" ht="16.5">
      <c r="B1478" s="110"/>
      <c r="C1478" s="110"/>
      <c r="D1478" s="110"/>
      <c r="E1478" s="110"/>
    </row>
    <row r="1479" spans="2:5" ht="16.5">
      <c r="B1479" s="110"/>
      <c r="C1479" s="110"/>
      <c r="D1479" s="110"/>
      <c r="E1479" s="110"/>
    </row>
    <row r="1480" spans="2:5" ht="16.5">
      <c r="B1480" s="110"/>
      <c r="C1480" s="110"/>
      <c r="D1480" s="110"/>
      <c r="E1480" s="110"/>
    </row>
    <row r="1481" spans="2:5" ht="16.5">
      <c r="B1481" s="110"/>
      <c r="C1481" s="110"/>
      <c r="D1481" s="110"/>
      <c r="E1481" s="110"/>
    </row>
    <row r="1482" spans="2:5" ht="16.5">
      <c r="B1482" s="110"/>
      <c r="C1482" s="110"/>
      <c r="D1482" s="110"/>
      <c r="E1482" s="110"/>
    </row>
    <row r="1483" spans="2:5" ht="16.5">
      <c r="B1483" s="110"/>
      <c r="C1483" s="110"/>
      <c r="D1483" s="110"/>
      <c r="E1483" s="110"/>
    </row>
    <row r="1484" spans="2:5" ht="16.5">
      <c r="B1484" s="110"/>
      <c r="C1484" s="110"/>
      <c r="D1484" s="110"/>
      <c r="E1484" s="110"/>
    </row>
    <row r="1485" spans="2:5" ht="16.5">
      <c r="B1485" s="110"/>
      <c r="C1485" s="110"/>
      <c r="D1485" s="110"/>
      <c r="E1485" s="110"/>
    </row>
    <row r="1486" spans="2:5" ht="16.5">
      <c r="B1486" s="110"/>
      <c r="C1486" s="110"/>
      <c r="D1486" s="110"/>
      <c r="E1486" s="110"/>
    </row>
    <row r="1487" spans="2:5" ht="16.5">
      <c r="B1487" s="110"/>
      <c r="C1487" s="110"/>
      <c r="D1487" s="110"/>
      <c r="E1487" s="110"/>
    </row>
    <row r="1488" spans="2:5" ht="16.5">
      <c r="B1488" s="110"/>
      <c r="C1488" s="110"/>
      <c r="D1488" s="110"/>
      <c r="E1488" s="110"/>
    </row>
    <row r="1489" spans="2:5" ht="16.5">
      <c r="B1489" s="110"/>
      <c r="C1489" s="110"/>
      <c r="D1489" s="110"/>
      <c r="E1489" s="110"/>
    </row>
    <row r="1490" spans="2:5" ht="16.5">
      <c r="B1490" s="110"/>
      <c r="C1490" s="110"/>
      <c r="D1490" s="110"/>
      <c r="E1490" s="110"/>
    </row>
    <row r="1491" spans="2:5" ht="16.5">
      <c r="B1491" s="110"/>
      <c r="C1491" s="110"/>
      <c r="D1491" s="110"/>
      <c r="E1491" s="110"/>
    </row>
    <row r="1492" spans="2:5" ht="16.5">
      <c r="B1492" s="110"/>
      <c r="C1492" s="110"/>
      <c r="D1492" s="110"/>
      <c r="E1492" s="110"/>
    </row>
    <row r="1493" spans="2:5" ht="16.5">
      <c r="B1493" s="110"/>
      <c r="C1493" s="110"/>
      <c r="D1493" s="110"/>
      <c r="E1493" s="110"/>
    </row>
    <row r="1494" spans="2:5" ht="16.5">
      <c r="B1494" s="110"/>
      <c r="C1494" s="110"/>
      <c r="D1494" s="110"/>
      <c r="E1494" s="110"/>
    </row>
    <row r="1495" spans="2:5" ht="16.5">
      <c r="B1495" s="110"/>
      <c r="C1495" s="110"/>
      <c r="D1495" s="110"/>
      <c r="E1495" s="110"/>
    </row>
    <row r="1496" spans="2:5" ht="16.5">
      <c r="B1496" s="110"/>
      <c r="C1496" s="110"/>
      <c r="D1496" s="110"/>
      <c r="E1496" s="110"/>
    </row>
    <row r="1497" spans="2:5" ht="16.5">
      <c r="B1497" s="110"/>
      <c r="C1497" s="110"/>
      <c r="D1497" s="110"/>
      <c r="E1497" s="110"/>
    </row>
    <row r="1498" spans="2:5" ht="16.5">
      <c r="B1498" s="110"/>
      <c r="C1498" s="110"/>
      <c r="D1498" s="110"/>
      <c r="E1498" s="110"/>
    </row>
    <row r="1499" spans="2:5" ht="16.5">
      <c r="B1499" s="110"/>
      <c r="C1499" s="110"/>
      <c r="D1499" s="110"/>
      <c r="E1499" s="110"/>
    </row>
    <row r="1500" spans="2:5" ht="16.5">
      <c r="B1500" s="110"/>
      <c r="C1500" s="110"/>
      <c r="D1500" s="110"/>
      <c r="E1500" s="110"/>
    </row>
    <row r="1501" spans="2:5" ht="16.5">
      <c r="B1501" s="110"/>
      <c r="C1501" s="110"/>
      <c r="D1501" s="110"/>
      <c r="E1501" s="110"/>
    </row>
    <row r="1502" spans="2:5" ht="16.5">
      <c r="B1502" s="110"/>
      <c r="C1502" s="110"/>
      <c r="D1502" s="110"/>
      <c r="E1502" s="110"/>
    </row>
    <row r="1503" spans="2:5" ht="16.5">
      <c r="B1503" s="110"/>
      <c r="C1503" s="110"/>
      <c r="D1503" s="110"/>
      <c r="E1503" s="110"/>
    </row>
    <row r="1504" spans="2:5" ht="16.5">
      <c r="B1504" s="110"/>
      <c r="C1504" s="110"/>
      <c r="D1504" s="110"/>
      <c r="E1504" s="110"/>
    </row>
    <row r="1505" spans="2:5" ht="16.5">
      <c r="B1505" s="110"/>
      <c r="C1505" s="110"/>
      <c r="D1505" s="110"/>
      <c r="E1505" s="110"/>
    </row>
    <row r="1506" spans="2:5" ht="16.5">
      <c r="B1506" s="110"/>
      <c r="C1506" s="110"/>
      <c r="D1506" s="110"/>
      <c r="E1506" s="110"/>
    </row>
    <row r="1507" spans="2:5" ht="16.5">
      <c r="B1507" s="110"/>
      <c r="C1507" s="110"/>
      <c r="D1507" s="110"/>
      <c r="E1507" s="110"/>
    </row>
    <row r="1508" spans="2:5" ht="16.5">
      <c r="B1508" s="110"/>
      <c r="C1508" s="110"/>
      <c r="D1508" s="110"/>
      <c r="E1508" s="110"/>
    </row>
    <row r="1509" spans="2:5" ht="16.5">
      <c r="B1509" s="110"/>
      <c r="C1509" s="110"/>
      <c r="D1509" s="110"/>
      <c r="E1509" s="110"/>
    </row>
    <row r="1510" spans="2:5" ht="16.5">
      <c r="B1510" s="110"/>
      <c r="C1510" s="110"/>
      <c r="D1510" s="110"/>
      <c r="E1510" s="110"/>
    </row>
    <row r="1511" spans="2:5" ht="16.5">
      <c r="B1511" s="110"/>
      <c r="C1511" s="110"/>
      <c r="D1511" s="110"/>
      <c r="E1511" s="110"/>
    </row>
    <row r="1512" spans="2:5" ht="16.5">
      <c r="B1512" s="110"/>
      <c r="C1512" s="110"/>
      <c r="D1512" s="110"/>
      <c r="E1512" s="110"/>
    </row>
    <row r="1513" spans="2:5" ht="16.5">
      <c r="B1513" s="110"/>
      <c r="C1513" s="110"/>
      <c r="D1513" s="110"/>
      <c r="E1513" s="110"/>
    </row>
    <row r="1514" spans="2:5" ht="16.5">
      <c r="B1514" s="110"/>
      <c r="C1514" s="110"/>
      <c r="D1514" s="110"/>
      <c r="E1514" s="110"/>
    </row>
    <row r="1515" spans="2:5" ht="16.5">
      <c r="B1515" s="110"/>
      <c r="C1515" s="110"/>
      <c r="D1515" s="110"/>
      <c r="E1515" s="110"/>
    </row>
    <row r="1516" spans="2:5" ht="16.5">
      <c r="B1516" s="110"/>
      <c r="C1516" s="110"/>
      <c r="D1516" s="110"/>
      <c r="E1516" s="110"/>
    </row>
    <row r="1517" spans="2:5" ht="16.5">
      <c r="B1517" s="110"/>
      <c r="C1517" s="110"/>
      <c r="D1517" s="110"/>
      <c r="E1517" s="110"/>
    </row>
    <row r="1518" spans="2:5" ht="16.5">
      <c r="B1518" s="110"/>
      <c r="C1518" s="110"/>
      <c r="D1518" s="110"/>
      <c r="E1518" s="110"/>
    </row>
    <row r="1519" spans="2:5" ht="16.5">
      <c r="B1519" s="110"/>
      <c r="C1519" s="110"/>
      <c r="D1519" s="110"/>
      <c r="E1519" s="110"/>
    </row>
    <row r="1520" spans="2:5" ht="16.5">
      <c r="B1520" s="110"/>
      <c r="C1520" s="110"/>
      <c r="D1520" s="110"/>
      <c r="E1520" s="110"/>
    </row>
    <row r="1521" spans="2:5" ht="16.5">
      <c r="B1521" s="110"/>
      <c r="C1521" s="110"/>
      <c r="D1521" s="110"/>
      <c r="E1521" s="110"/>
    </row>
    <row r="1522" spans="2:5" ht="16.5">
      <c r="B1522" s="110"/>
      <c r="C1522" s="110"/>
      <c r="D1522" s="110"/>
      <c r="E1522" s="110"/>
    </row>
    <row r="1523" spans="2:5" ht="16.5">
      <c r="B1523" s="110"/>
      <c r="C1523" s="110"/>
      <c r="D1523" s="110"/>
      <c r="E1523" s="110"/>
    </row>
    <row r="1524" spans="2:5" ht="16.5">
      <c r="B1524" s="110"/>
      <c r="C1524" s="110"/>
      <c r="D1524" s="110"/>
      <c r="E1524" s="110"/>
    </row>
    <row r="1525" spans="2:5" ht="16.5">
      <c r="B1525" s="110"/>
      <c r="C1525" s="110"/>
      <c r="D1525" s="110"/>
      <c r="E1525" s="110"/>
    </row>
    <row r="1526" spans="2:5" ht="16.5">
      <c r="B1526" s="110"/>
      <c r="C1526" s="110"/>
      <c r="D1526" s="110"/>
      <c r="E1526" s="110"/>
    </row>
    <row r="1527" spans="2:5" ht="16.5">
      <c r="B1527" s="110"/>
      <c r="C1527" s="110"/>
      <c r="D1527" s="110"/>
      <c r="E1527" s="110"/>
    </row>
    <row r="1528" spans="2:5" ht="16.5">
      <c r="B1528" s="110"/>
      <c r="C1528" s="110"/>
      <c r="D1528" s="110"/>
      <c r="E1528" s="110"/>
    </row>
    <row r="1529" spans="2:5" ht="16.5">
      <c r="B1529" s="110"/>
      <c r="C1529" s="110"/>
      <c r="D1529" s="110"/>
      <c r="E1529" s="110"/>
    </row>
    <row r="1530" spans="2:5" ht="16.5">
      <c r="B1530" s="110"/>
      <c r="C1530" s="110"/>
      <c r="D1530" s="110"/>
      <c r="E1530" s="110"/>
    </row>
    <row r="1531" spans="2:5" ht="16.5">
      <c r="B1531" s="110"/>
      <c r="C1531" s="110"/>
      <c r="D1531" s="110"/>
      <c r="E1531" s="110"/>
    </row>
    <row r="1532" spans="2:5" ht="16.5">
      <c r="B1532" s="110"/>
      <c r="C1532" s="110"/>
      <c r="D1532" s="110"/>
      <c r="E1532" s="110"/>
    </row>
    <row r="1533" spans="2:5" ht="16.5">
      <c r="B1533" s="110"/>
      <c r="C1533" s="110"/>
      <c r="D1533" s="110"/>
      <c r="E1533" s="110"/>
    </row>
    <row r="1534" spans="2:5" ht="16.5">
      <c r="B1534" s="110"/>
      <c r="C1534" s="110"/>
      <c r="D1534" s="110"/>
      <c r="E1534" s="110"/>
    </row>
    <row r="1535" spans="2:5" ht="16.5">
      <c r="B1535" s="106"/>
      <c r="C1535" s="106"/>
      <c r="D1535" s="106"/>
      <c r="E1535" s="106"/>
    </row>
    <row r="1536" spans="2:5" ht="16.5">
      <c r="B1536" s="106"/>
      <c r="C1536" s="106"/>
      <c r="D1536" s="106"/>
      <c r="E1536" s="106"/>
    </row>
    <row r="1553" spans="2:5" ht="16.5">
      <c r="B1553" s="106"/>
      <c r="C1553" s="106"/>
      <c r="D1553" s="106"/>
      <c r="E1553" s="106"/>
    </row>
    <row r="1554" spans="2:5" ht="16.5">
      <c r="B1554" s="106"/>
      <c r="C1554" s="106"/>
      <c r="D1554" s="106"/>
      <c r="E1554" s="106"/>
    </row>
    <row r="1555" spans="2:5" ht="16.5">
      <c r="B1555" s="106"/>
      <c r="C1555" s="106"/>
      <c r="D1555" s="106"/>
      <c r="E1555" s="106"/>
    </row>
    <row r="1556" spans="2:5" ht="16.5">
      <c r="B1556" s="109"/>
      <c r="C1556" s="106"/>
      <c r="D1556" s="106"/>
      <c r="E1556" s="106"/>
    </row>
    <row r="1557" spans="2:5" ht="16.5">
      <c r="B1557" s="109"/>
      <c r="C1557" s="106"/>
      <c r="D1557" s="106"/>
      <c r="E1557" s="106"/>
    </row>
    <row r="1558" spans="2:5" ht="16.5">
      <c r="B1558" s="109"/>
      <c r="C1558" s="106"/>
      <c r="D1558" s="106"/>
      <c r="E1558" s="106"/>
    </row>
    <row r="1559" spans="2:5" ht="16.5">
      <c r="B1559" s="109"/>
      <c r="C1559" s="106"/>
      <c r="D1559" s="106"/>
      <c r="E1559" s="106"/>
    </row>
    <row r="1560" spans="2:5" ht="16.5">
      <c r="B1560" s="109"/>
      <c r="C1560" s="106"/>
      <c r="D1560" s="106"/>
      <c r="E1560" s="106"/>
    </row>
    <row r="1561" spans="2:5" ht="16.5">
      <c r="B1561" s="109"/>
      <c r="C1561" s="106"/>
      <c r="D1561" s="106"/>
      <c r="E1561" s="106"/>
    </row>
    <row r="1562" spans="2:5" ht="16.5">
      <c r="B1562" s="109"/>
      <c r="C1562" s="106"/>
      <c r="D1562" s="106"/>
      <c r="E1562" s="106"/>
    </row>
    <row r="1563" spans="2:5" ht="16.5">
      <c r="B1563" s="109"/>
      <c r="C1563" s="106"/>
      <c r="D1563" s="106"/>
      <c r="E1563" s="106"/>
    </row>
    <row r="1564" spans="2:5" ht="16.5">
      <c r="B1564" s="106"/>
      <c r="C1564" s="106"/>
      <c r="D1564" s="106"/>
      <c r="E1564" s="106"/>
    </row>
    <row r="1565" spans="2:5" ht="16.5">
      <c r="B1565" s="106"/>
      <c r="C1565" s="106"/>
      <c r="D1565" s="106"/>
      <c r="E1565" s="106"/>
    </row>
    <row r="1566" spans="2:5" ht="16.5">
      <c r="B1566" s="106"/>
      <c r="C1566" s="106"/>
      <c r="D1566" s="106"/>
      <c r="E1566" s="106"/>
    </row>
    <row r="1567" spans="2:5" ht="16.5">
      <c r="B1567" s="106"/>
      <c r="C1567" s="106"/>
      <c r="D1567" s="106"/>
      <c r="E1567" s="106"/>
    </row>
    <row r="1568" spans="2:5" ht="16.5">
      <c r="B1568" s="106"/>
      <c r="C1568" s="106"/>
      <c r="D1568" s="106"/>
      <c r="E1568" s="106"/>
    </row>
    <row r="1665" spans="1:5" ht="16.5">
      <c r="A1665" s="114"/>
      <c r="B1665" s="106"/>
      <c r="C1665" s="106"/>
      <c r="D1665" s="106"/>
      <c r="E1665" s="106"/>
    </row>
    <row r="1666" spans="1:5" ht="16.5">
      <c r="A1666" s="106"/>
      <c r="B1666" s="106"/>
      <c r="C1666" s="106"/>
      <c r="D1666" s="106"/>
      <c r="E1666" s="106"/>
    </row>
    <row r="1667" spans="1:5" ht="16.5">
      <c r="A1667" s="106"/>
      <c r="B1667" s="106"/>
      <c r="C1667" s="106"/>
      <c r="D1667" s="106"/>
      <c r="E1667" s="106"/>
    </row>
    <row r="1668" spans="1:5" ht="16.5">
      <c r="A1668" s="106"/>
      <c r="B1668" s="106"/>
      <c r="C1668" s="106"/>
      <c r="D1668" s="106"/>
      <c r="E1668" s="106"/>
    </row>
    <row r="1669" spans="1:5" ht="16.5">
      <c r="A1669" s="106"/>
      <c r="B1669" s="106"/>
      <c r="C1669" s="106"/>
      <c r="D1669" s="106"/>
      <c r="E1669" s="106"/>
    </row>
    <row r="1670" spans="1:5" ht="16.5">
      <c r="A1670" s="106"/>
      <c r="B1670" s="106"/>
      <c r="C1670" s="106"/>
      <c r="D1670" s="106"/>
      <c r="E1670" s="106"/>
    </row>
    <row r="1671" spans="1:5" ht="16.5">
      <c r="A1671" s="106"/>
      <c r="B1671" s="106"/>
      <c r="C1671" s="106"/>
      <c r="D1671" s="106"/>
      <c r="E1671" s="106"/>
    </row>
    <row r="1672" spans="1:5" ht="16.5">
      <c r="A1672" s="106"/>
      <c r="B1672" s="106"/>
      <c r="C1672" s="106"/>
      <c r="D1672" s="106"/>
      <c r="E1672" s="106"/>
    </row>
    <row r="1673" spans="1:5" ht="16.5">
      <c r="A1673" s="106"/>
      <c r="B1673" s="106"/>
      <c r="C1673" s="106"/>
      <c r="D1673" s="106"/>
      <c r="E1673" s="106"/>
    </row>
    <row r="1674" spans="1:5" ht="16.5">
      <c r="A1674" s="106"/>
      <c r="B1674" s="106"/>
      <c r="C1674" s="106"/>
      <c r="D1674" s="106"/>
      <c r="E1674" s="106"/>
    </row>
    <row r="1675" spans="1:5" ht="16.5">
      <c r="A1675" s="106"/>
      <c r="B1675" s="106"/>
      <c r="C1675" s="106"/>
      <c r="D1675" s="106"/>
      <c r="E1675" s="106"/>
    </row>
    <row r="1676" spans="1:5" ht="16.5">
      <c r="A1676" s="106"/>
      <c r="B1676" s="106"/>
      <c r="C1676" s="106"/>
      <c r="D1676" s="106"/>
      <c r="E1676" s="106"/>
    </row>
    <row r="1677" spans="1:5" ht="16.5">
      <c r="A1677" s="106"/>
      <c r="B1677" s="106"/>
      <c r="C1677" s="106"/>
      <c r="D1677" s="106"/>
      <c r="E1677" s="106"/>
    </row>
    <row r="1678" spans="1:5" ht="16.5">
      <c r="A1678" s="106"/>
      <c r="B1678" s="106"/>
      <c r="C1678" s="106"/>
      <c r="D1678" s="106"/>
      <c r="E1678" s="106"/>
    </row>
    <row r="1679" spans="1:5" ht="16.5">
      <c r="A1679" s="106"/>
      <c r="B1679" s="106"/>
      <c r="C1679" s="106"/>
      <c r="D1679" s="106"/>
      <c r="E1679" s="106"/>
    </row>
    <row r="1680" spans="1:5" ht="16.5">
      <c r="A1680" s="106"/>
      <c r="B1680" s="106"/>
      <c r="C1680" s="106"/>
      <c r="D1680" s="106"/>
      <c r="E1680" s="106"/>
    </row>
    <row r="1793" spans="1:5" ht="16.5">
      <c r="A1793" s="106"/>
      <c r="B1793" s="106"/>
      <c r="C1793" s="106"/>
      <c r="D1793" s="106"/>
      <c r="E1793" s="106"/>
    </row>
    <row r="1794" spans="1:5" ht="16.5">
      <c r="A1794" s="106"/>
      <c r="B1794" s="106"/>
      <c r="C1794" s="106"/>
      <c r="D1794" s="106"/>
      <c r="E1794" s="106"/>
    </row>
    <row r="1795" spans="1:5" ht="16.5">
      <c r="A1795" s="106"/>
      <c r="B1795" s="106"/>
      <c r="C1795" s="106"/>
      <c r="D1795" s="106"/>
      <c r="E1795" s="106"/>
    </row>
    <row r="1796" spans="1:5" ht="16.5">
      <c r="A1796" s="106"/>
      <c r="B1796" s="106"/>
      <c r="C1796" s="106"/>
      <c r="D1796" s="106"/>
      <c r="E1796" s="106"/>
    </row>
    <row r="1797" spans="1:5" ht="16.5">
      <c r="A1797" s="106"/>
      <c r="B1797" s="106"/>
      <c r="C1797" s="106"/>
      <c r="D1797" s="106"/>
      <c r="E1797" s="106"/>
    </row>
    <row r="1798" spans="1:5" ht="16.5">
      <c r="A1798" s="106"/>
      <c r="B1798" s="106"/>
      <c r="C1798" s="106"/>
      <c r="D1798" s="106"/>
      <c r="E1798" s="106"/>
    </row>
    <row r="1799" spans="1:5" ht="16.5">
      <c r="A1799" s="106"/>
      <c r="B1799" s="106"/>
      <c r="C1799" s="106"/>
      <c r="D1799" s="106"/>
      <c r="E1799" s="106"/>
    </row>
    <row r="1800" spans="1:5" ht="16.5">
      <c r="A1800" s="106"/>
      <c r="B1800" s="106"/>
      <c r="C1800" s="106"/>
      <c r="D1800" s="106"/>
      <c r="E1800" s="106"/>
    </row>
    <row r="1801" spans="1:5" ht="16.5">
      <c r="A1801" s="107"/>
      <c r="B1801" s="106"/>
      <c r="C1801" s="106"/>
      <c r="D1801" s="106"/>
      <c r="E1801" s="106"/>
    </row>
    <row r="1802" spans="1:5" ht="16.5">
      <c r="A1802" s="107"/>
      <c r="B1802" s="106"/>
      <c r="C1802" s="106"/>
      <c r="D1802" s="106"/>
      <c r="E1802" s="106"/>
    </row>
    <row r="1803" spans="1:5" ht="16.5">
      <c r="A1803" s="107"/>
      <c r="B1803" s="106"/>
      <c r="C1803" s="106"/>
      <c r="D1803" s="106"/>
      <c r="E1803" s="106"/>
    </row>
    <row r="1804" spans="1:5" ht="16.5">
      <c r="A1804" s="107"/>
      <c r="B1804" s="106"/>
      <c r="C1804" s="106"/>
      <c r="D1804" s="106"/>
      <c r="E1804" s="106"/>
    </row>
    <row r="1805" spans="1:5" ht="16.5">
      <c r="A1805" s="107"/>
      <c r="B1805" s="106"/>
      <c r="C1805" s="106"/>
      <c r="D1805" s="106"/>
      <c r="E1805" s="106"/>
    </row>
    <row r="1806" spans="1:5" ht="16.5">
      <c r="A1806" s="107"/>
      <c r="B1806" s="106"/>
      <c r="C1806" s="106"/>
      <c r="D1806" s="106"/>
      <c r="E1806" s="106"/>
    </row>
    <row r="1807" spans="1:5" ht="16.5">
      <c r="A1807" s="107"/>
      <c r="B1807" s="106"/>
      <c r="C1807" s="106"/>
      <c r="D1807" s="106"/>
      <c r="E1807" s="106"/>
    </row>
    <row r="1808" spans="1:5" ht="16.5">
      <c r="A1808" s="107"/>
      <c r="B1808" s="106"/>
      <c r="C1808" s="106"/>
      <c r="D1808" s="106"/>
      <c r="E1808" s="106"/>
    </row>
    <row r="1809" spans="1:5" ht="16.5">
      <c r="A1809" s="107"/>
      <c r="B1809" s="106"/>
      <c r="C1809" s="106"/>
      <c r="D1809" s="106"/>
      <c r="E1809" s="106"/>
    </row>
    <row r="1810" spans="1:5" ht="16.5">
      <c r="A1810" s="107"/>
      <c r="B1810" s="106"/>
      <c r="C1810" s="106"/>
      <c r="D1810" s="106"/>
      <c r="E1810" s="106"/>
    </row>
    <row r="1811" spans="1:5" ht="16.5">
      <c r="A1811" s="107"/>
      <c r="B1811" s="106"/>
      <c r="C1811" s="106"/>
      <c r="D1811" s="106"/>
      <c r="E1811" s="106"/>
    </row>
    <row r="1812" spans="1:5" ht="16.5">
      <c r="A1812" s="107"/>
      <c r="B1812" s="106"/>
      <c r="C1812" s="106"/>
      <c r="D1812" s="106"/>
      <c r="E1812" s="106"/>
    </row>
    <row r="1813" spans="1:5" ht="16.5">
      <c r="A1813" s="106"/>
      <c r="B1813" s="106"/>
      <c r="C1813" s="106"/>
      <c r="D1813" s="106"/>
      <c r="E1813" s="106"/>
    </row>
    <row r="1814" spans="1:5" ht="16.5">
      <c r="A1814" s="106"/>
      <c r="B1814" s="106"/>
      <c r="C1814" s="106"/>
      <c r="D1814" s="106"/>
      <c r="E1814" s="106"/>
    </row>
    <row r="1815" spans="1:5" ht="16.5">
      <c r="A1815" s="106"/>
      <c r="B1815" s="106"/>
      <c r="C1815" s="106"/>
      <c r="D1815" s="106"/>
      <c r="E1815" s="106"/>
    </row>
    <row r="1816" spans="1:5" ht="16.5">
      <c r="A1816" s="106"/>
      <c r="B1816" s="106"/>
      <c r="C1816" s="106"/>
      <c r="D1816" s="106"/>
      <c r="E1816" s="106"/>
    </row>
    <row r="1817" spans="1:5" ht="16.5">
      <c r="A1817" s="107"/>
      <c r="B1817" s="106"/>
      <c r="C1817" s="106"/>
      <c r="D1817" s="106"/>
      <c r="E1817" s="106"/>
    </row>
    <row r="1818" spans="1:5" ht="16.5">
      <c r="A1818" s="107"/>
      <c r="B1818" s="106"/>
      <c r="C1818" s="106"/>
      <c r="D1818" s="106"/>
      <c r="E1818" s="106"/>
    </row>
    <row r="1819" spans="1:5" ht="16.5">
      <c r="A1819" s="107"/>
      <c r="B1819" s="106"/>
      <c r="C1819" s="106"/>
      <c r="D1819" s="106"/>
      <c r="E1819" s="106"/>
    </row>
    <row r="1820" spans="1:5" ht="16.5">
      <c r="A1820" s="107"/>
      <c r="B1820" s="106"/>
      <c r="C1820" s="106"/>
      <c r="D1820" s="106"/>
      <c r="E1820" s="106"/>
    </row>
    <row r="1821" spans="1:5" ht="16.5">
      <c r="A1821" s="107"/>
      <c r="B1821" s="106"/>
      <c r="C1821" s="106"/>
      <c r="D1821" s="106"/>
      <c r="E1821" s="106"/>
    </row>
    <row r="1822" spans="1:5" ht="16.5">
      <c r="A1822" s="107"/>
      <c r="B1822" s="106"/>
      <c r="C1822" s="106"/>
      <c r="D1822" s="106"/>
      <c r="E1822" s="106"/>
    </row>
    <row r="1823" spans="1:5" ht="16.5">
      <c r="A1823" s="107"/>
      <c r="B1823" s="106"/>
      <c r="C1823" s="106"/>
      <c r="D1823" s="106"/>
      <c r="E1823" s="106"/>
    </row>
    <row r="1824" spans="1:5" ht="16.5">
      <c r="A1824" s="107"/>
      <c r="B1824" s="106"/>
      <c r="C1824" s="106"/>
      <c r="D1824" s="106"/>
      <c r="E1824" s="106"/>
    </row>
    <row r="1825" spans="1:5" ht="16.5">
      <c r="A1825" s="107"/>
      <c r="B1825" s="106"/>
      <c r="C1825" s="106"/>
      <c r="D1825" s="106"/>
      <c r="E1825" s="106"/>
    </row>
    <row r="1826" spans="1:5" ht="16.5">
      <c r="A1826" s="107"/>
      <c r="B1826" s="106"/>
      <c r="C1826" s="106"/>
      <c r="D1826" s="106"/>
      <c r="E1826" s="106"/>
    </row>
    <row r="1827" spans="1:5" ht="16.5">
      <c r="A1827" s="106"/>
      <c r="B1827" s="106"/>
      <c r="C1827" s="106"/>
      <c r="D1827" s="106"/>
      <c r="E1827" s="106"/>
    </row>
    <row r="1828" spans="1:5" ht="16.5">
      <c r="A1828" s="106"/>
      <c r="B1828" s="106"/>
      <c r="C1828" s="106"/>
      <c r="D1828" s="106"/>
      <c r="E1828" s="106"/>
    </row>
    <row r="1829" spans="1:5" ht="16.5">
      <c r="A1829" s="106"/>
      <c r="B1829" s="106"/>
      <c r="C1829" s="106"/>
      <c r="D1829" s="106"/>
      <c r="E1829" s="106"/>
    </row>
    <row r="1830" spans="1:5" ht="16.5">
      <c r="A1830" s="106"/>
      <c r="B1830" s="106"/>
      <c r="C1830" s="106"/>
      <c r="D1830" s="106"/>
      <c r="E1830" s="106"/>
    </row>
    <row r="1831" spans="1:5" ht="16.5">
      <c r="A1831" s="106"/>
      <c r="B1831" s="106"/>
      <c r="C1831" s="106"/>
      <c r="D1831" s="106"/>
      <c r="E1831" s="106"/>
    </row>
    <row r="1832" spans="1:5" ht="16.5">
      <c r="A1832" s="106"/>
      <c r="B1832" s="106"/>
      <c r="C1832" s="106"/>
      <c r="D1832" s="106"/>
      <c r="E1832" s="106"/>
    </row>
    <row r="1833" spans="1:5" ht="16.5">
      <c r="A1833" s="106"/>
      <c r="B1833" s="106"/>
      <c r="C1833" s="106"/>
      <c r="D1833" s="106"/>
      <c r="E1833" s="106"/>
    </row>
    <row r="1834" spans="1:5" ht="16.5">
      <c r="A1834" s="106"/>
      <c r="B1834" s="106"/>
      <c r="C1834" s="106"/>
      <c r="D1834" s="106"/>
      <c r="E1834" s="106"/>
    </row>
    <row r="1835" spans="1:5" ht="16.5">
      <c r="A1835" s="106"/>
      <c r="B1835" s="106"/>
      <c r="C1835" s="106"/>
      <c r="D1835" s="106"/>
      <c r="E1835" s="106"/>
    </row>
    <row r="1836" spans="1:5" ht="16.5">
      <c r="A1836" s="106"/>
      <c r="B1836" s="106"/>
      <c r="C1836" s="106"/>
      <c r="D1836" s="106"/>
      <c r="E1836" s="106"/>
    </row>
    <row r="1837" spans="1:5" ht="16.5">
      <c r="A1837" s="106"/>
      <c r="B1837" s="106"/>
      <c r="C1837" s="106"/>
      <c r="D1837" s="106"/>
      <c r="E1837" s="106"/>
    </row>
    <row r="1838" spans="1:5" ht="16.5">
      <c r="A1838" s="106"/>
      <c r="B1838" s="106"/>
      <c r="C1838" s="106"/>
      <c r="D1838" s="106"/>
      <c r="E1838" s="106"/>
    </row>
    <row r="1839" spans="1:5" ht="16.5">
      <c r="A1839" s="106"/>
      <c r="B1839" s="106"/>
      <c r="C1839" s="106"/>
      <c r="D1839" s="106"/>
      <c r="E1839" s="106"/>
    </row>
    <row r="1840" spans="1:5" ht="16.5">
      <c r="A1840" s="106"/>
      <c r="B1840" s="106"/>
      <c r="C1840" s="106"/>
      <c r="D1840" s="106"/>
      <c r="E1840" s="106"/>
    </row>
    <row r="1857" spans="1:5" ht="16.5">
      <c r="A1857" s="106"/>
      <c r="B1857" s="106"/>
      <c r="C1857" s="106"/>
      <c r="D1857" s="106"/>
      <c r="E1857" s="106"/>
    </row>
    <row r="1858" spans="1:5" ht="16.5">
      <c r="A1858" s="106"/>
      <c r="B1858" s="106"/>
      <c r="C1858" s="106"/>
      <c r="D1858" s="106"/>
      <c r="E1858" s="106"/>
    </row>
    <row r="1859" spans="1:5" ht="16.5">
      <c r="A1859" s="106"/>
      <c r="B1859" s="106"/>
      <c r="C1859" s="106"/>
      <c r="D1859" s="106"/>
      <c r="E1859" s="106"/>
    </row>
    <row r="1860" spans="1:5" ht="16.5">
      <c r="A1860" s="107"/>
      <c r="B1860" s="106"/>
      <c r="C1860" s="106"/>
      <c r="D1860" s="106"/>
      <c r="E1860" s="106"/>
    </row>
    <row r="1861" spans="1:5" ht="16.5">
      <c r="A1861" s="107"/>
      <c r="B1861" s="106"/>
      <c r="C1861" s="106"/>
      <c r="D1861" s="106"/>
      <c r="E1861" s="106"/>
    </row>
    <row r="1862" spans="1:5" ht="16.5">
      <c r="A1862" s="107"/>
      <c r="B1862" s="106"/>
      <c r="C1862" s="106"/>
      <c r="D1862" s="106"/>
      <c r="E1862" s="106"/>
    </row>
    <row r="1863" spans="1:5" ht="16.5">
      <c r="A1863" s="107"/>
      <c r="B1863" s="106"/>
      <c r="C1863" s="106"/>
      <c r="D1863" s="106"/>
      <c r="E1863" s="106"/>
    </row>
    <row r="1864" spans="1:5" ht="16.5">
      <c r="A1864" s="107"/>
      <c r="B1864" s="106"/>
      <c r="C1864" s="106"/>
      <c r="D1864" s="106"/>
      <c r="E1864" s="106"/>
    </row>
    <row r="1865" spans="1:5" ht="16.5">
      <c r="A1865" s="107"/>
      <c r="B1865" s="106"/>
      <c r="C1865" s="106"/>
      <c r="D1865" s="106"/>
      <c r="E1865" s="106"/>
    </row>
    <row r="1866" spans="1:5" ht="16.5">
      <c r="A1866" s="107"/>
      <c r="B1866" s="106"/>
      <c r="C1866" s="106"/>
      <c r="D1866" s="106"/>
      <c r="E1866" s="106"/>
    </row>
    <row r="1867" spans="1:5" ht="16.5">
      <c r="A1867" s="107"/>
      <c r="B1867" s="106"/>
      <c r="C1867" s="106"/>
      <c r="D1867" s="106"/>
      <c r="E1867" s="106"/>
    </row>
    <row r="1868" spans="1:5" ht="16.5">
      <c r="A1868" s="107"/>
      <c r="B1868" s="106"/>
      <c r="C1868" s="106"/>
      <c r="D1868" s="106"/>
      <c r="E1868" s="106"/>
    </row>
    <row r="1869" spans="1:5" ht="16.5">
      <c r="A1869" s="107"/>
      <c r="B1869" s="106"/>
      <c r="C1869" s="106"/>
      <c r="D1869" s="106"/>
      <c r="E1869" s="106"/>
    </row>
    <row r="1870" spans="1:5" ht="16.5">
      <c r="A1870" s="106"/>
      <c r="B1870" s="106"/>
      <c r="C1870" s="106"/>
      <c r="D1870" s="106"/>
      <c r="E1870" s="106"/>
    </row>
    <row r="1871" spans="1:5" ht="16.5">
      <c r="A1871" s="106"/>
      <c r="B1871" s="106"/>
      <c r="C1871" s="106"/>
      <c r="D1871" s="106"/>
      <c r="E1871" s="106"/>
    </row>
    <row r="1872" spans="1:5" ht="16.5">
      <c r="A1872" s="106"/>
      <c r="B1872" s="106"/>
      <c r="C1872" s="106"/>
      <c r="D1872" s="106"/>
      <c r="E1872" s="106"/>
    </row>
    <row r="1873" spans="1:5" ht="16.5">
      <c r="A1873" s="106"/>
      <c r="B1873" s="106"/>
      <c r="C1873" s="106"/>
      <c r="D1873" s="106"/>
      <c r="E1873" s="106"/>
    </row>
    <row r="1874" spans="1:5" ht="16.5">
      <c r="A1874" s="106"/>
      <c r="B1874" s="106"/>
      <c r="C1874" s="106"/>
      <c r="D1874" s="106"/>
      <c r="E1874" s="106"/>
    </row>
    <row r="1875" spans="1:5" ht="16.5">
      <c r="A1875" s="106"/>
      <c r="B1875" s="106"/>
      <c r="C1875" s="106"/>
      <c r="D1875" s="106"/>
      <c r="E1875" s="106"/>
    </row>
    <row r="1876" spans="1:5" ht="16.5">
      <c r="A1876" s="106"/>
      <c r="B1876" s="106"/>
      <c r="C1876" s="106"/>
      <c r="D1876" s="106"/>
      <c r="E1876" s="106"/>
    </row>
    <row r="1877" spans="1:5" ht="16.5">
      <c r="A1877" s="106"/>
      <c r="B1877" s="106"/>
      <c r="C1877" s="106"/>
      <c r="D1877" s="106"/>
      <c r="E1877" s="106"/>
    </row>
    <row r="1878" spans="1:5" ht="16.5">
      <c r="A1878" s="106"/>
      <c r="B1878" s="106"/>
      <c r="C1878" s="106"/>
      <c r="D1878" s="106"/>
      <c r="E1878" s="106"/>
    </row>
    <row r="1879" spans="1:5" ht="16.5">
      <c r="A1879" s="107"/>
      <c r="B1879" s="106"/>
      <c r="C1879" s="106"/>
      <c r="D1879" s="106"/>
      <c r="E1879" s="106"/>
    </row>
    <row r="1880" spans="1:5" ht="16.5">
      <c r="A1880" s="107"/>
      <c r="B1880" s="106"/>
      <c r="C1880" s="106"/>
      <c r="D1880" s="106"/>
      <c r="E1880" s="106"/>
    </row>
    <row r="1881" spans="1:5" ht="16.5">
      <c r="A1881" s="107"/>
      <c r="B1881" s="106"/>
      <c r="C1881" s="106"/>
      <c r="D1881" s="106"/>
      <c r="E1881" s="106"/>
    </row>
    <row r="1882" spans="1:5" ht="16.5">
      <c r="A1882" s="107"/>
      <c r="B1882" s="106"/>
      <c r="C1882" s="106"/>
      <c r="D1882" s="106"/>
      <c r="E1882" s="106"/>
    </row>
    <row r="1883" spans="1:5" ht="16.5">
      <c r="A1883" s="107"/>
      <c r="B1883" s="106"/>
      <c r="C1883" s="106"/>
      <c r="D1883" s="106"/>
      <c r="E1883" s="106"/>
    </row>
    <row r="1884" spans="1:5" ht="16.5">
      <c r="A1884" s="106"/>
      <c r="B1884" s="106"/>
      <c r="C1884" s="106"/>
      <c r="D1884" s="106"/>
      <c r="E1884" s="106"/>
    </row>
    <row r="1885" spans="1:5" ht="16.5">
      <c r="A1885" s="106"/>
      <c r="B1885" s="106"/>
      <c r="C1885" s="106"/>
      <c r="D1885" s="106"/>
      <c r="E1885" s="106"/>
    </row>
    <row r="1886" spans="1:5" ht="16.5">
      <c r="A1886" s="106"/>
      <c r="B1886" s="106"/>
      <c r="C1886" s="106"/>
      <c r="D1886" s="106"/>
      <c r="E1886" s="106"/>
    </row>
    <row r="1887" spans="1:5" ht="16.5">
      <c r="A1887" s="106"/>
      <c r="B1887" s="106"/>
      <c r="C1887" s="106"/>
      <c r="D1887" s="106"/>
      <c r="E1887" s="106"/>
    </row>
    <row r="1888" spans="1:5" ht="16.5">
      <c r="A1888" s="106"/>
      <c r="B1888" s="106"/>
      <c r="C1888" s="106"/>
      <c r="D1888" s="106"/>
      <c r="E1888" s="106"/>
    </row>
    <row r="1889" spans="1:5" ht="16.5">
      <c r="A1889" s="115"/>
      <c r="B1889" s="106"/>
      <c r="C1889" s="106"/>
      <c r="D1889" s="106"/>
      <c r="E1889" s="106"/>
    </row>
    <row r="1890" spans="1:5" ht="16.5">
      <c r="A1890" s="115"/>
      <c r="B1890" s="106"/>
      <c r="C1890" s="106"/>
      <c r="D1890" s="106"/>
      <c r="E1890" s="106"/>
    </row>
    <row r="1891" spans="1:5" ht="16.5">
      <c r="A1891" s="115"/>
      <c r="B1891" s="106"/>
      <c r="C1891" s="106"/>
      <c r="D1891" s="106"/>
      <c r="E1891" s="106"/>
    </row>
    <row r="1892" spans="1:5" ht="16.5">
      <c r="A1892" s="115"/>
      <c r="B1892" s="106"/>
      <c r="C1892" s="106"/>
      <c r="D1892" s="106"/>
      <c r="E1892" s="106"/>
    </row>
    <row r="1893" spans="1:5" ht="16.5">
      <c r="A1893" s="115"/>
      <c r="B1893" s="106"/>
      <c r="C1893" s="106"/>
      <c r="D1893" s="106"/>
      <c r="E1893" s="106"/>
    </row>
    <row r="1894" spans="1:5" ht="16.5">
      <c r="A1894" s="106"/>
      <c r="B1894" s="106"/>
      <c r="C1894" s="106"/>
      <c r="D1894" s="106"/>
      <c r="E1894" s="106"/>
    </row>
    <row r="1895" spans="1:5" ht="16.5">
      <c r="A1895" s="106"/>
      <c r="B1895" s="106"/>
      <c r="C1895" s="106"/>
      <c r="D1895" s="106"/>
      <c r="E1895" s="106"/>
    </row>
    <row r="1896" spans="1:5" ht="16.5">
      <c r="A1896" s="106"/>
      <c r="B1896" s="106"/>
      <c r="C1896" s="106"/>
      <c r="D1896" s="106"/>
      <c r="E1896" s="106"/>
    </row>
    <row r="1897" spans="1:5" ht="16.5">
      <c r="A1897" s="106"/>
      <c r="B1897" s="106"/>
      <c r="C1897" s="106"/>
      <c r="D1897" s="106"/>
      <c r="E1897" s="106"/>
    </row>
    <row r="1898" spans="1:5" ht="16.5">
      <c r="A1898" s="106"/>
      <c r="B1898" s="106"/>
      <c r="C1898" s="106"/>
      <c r="D1898" s="106"/>
      <c r="E1898" s="106"/>
    </row>
    <row r="1899" spans="1:5" ht="16.5">
      <c r="A1899" s="107"/>
      <c r="B1899" s="106"/>
      <c r="C1899" s="106"/>
      <c r="D1899" s="106"/>
      <c r="E1899" s="106"/>
    </row>
    <row r="1900" spans="1:5" ht="16.5">
      <c r="A1900" s="107"/>
      <c r="B1900" s="106"/>
      <c r="C1900" s="106"/>
      <c r="D1900" s="106"/>
      <c r="E1900" s="106"/>
    </row>
    <row r="1901" spans="1:5" ht="16.5">
      <c r="A1901" s="107"/>
      <c r="B1901" s="106"/>
      <c r="C1901" s="106"/>
      <c r="D1901" s="106"/>
      <c r="E1901" s="106"/>
    </row>
    <row r="1902" spans="1:5" ht="16.5">
      <c r="A1902" s="107"/>
      <c r="B1902" s="106"/>
      <c r="C1902" s="106"/>
      <c r="D1902" s="106"/>
      <c r="E1902" s="106"/>
    </row>
    <row r="1903" spans="1:5" ht="16.5">
      <c r="A1903" s="107"/>
      <c r="B1903" s="106"/>
      <c r="C1903" s="106"/>
      <c r="D1903" s="106"/>
      <c r="E1903" s="106"/>
    </row>
    <row r="1904" spans="1:5" ht="16.5">
      <c r="A1904" s="107"/>
      <c r="B1904" s="106"/>
      <c r="C1904" s="106"/>
      <c r="D1904" s="106"/>
      <c r="E1904" s="106"/>
    </row>
    <row r="1905" spans="1:5" ht="16.5">
      <c r="A1905" s="107"/>
      <c r="B1905" s="106"/>
      <c r="C1905" s="106"/>
      <c r="D1905" s="106"/>
      <c r="E1905" s="106"/>
    </row>
    <row r="1906" spans="1:5" ht="16.5">
      <c r="A1906" s="107"/>
      <c r="B1906" s="106"/>
      <c r="C1906" s="106"/>
      <c r="D1906" s="106"/>
      <c r="E1906" s="106"/>
    </row>
    <row r="1907" spans="1:5" ht="16.5">
      <c r="A1907" s="107"/>
      <c r="B1907" s="106"/>
      <c r="C1907" s="106"/>
      <c r="D1907" s="106"/>
      <c r="E1907" s="106"/>
    </row>
    <row r="1908" spans="1:5" ht="16.5">
      <c r="A1908" s="106"/>
      <c r="B1908" s="106"/>
      <c r="C1908" s="106"/>
      <c r="D1908" s="106"/>
      <c r="E1908" s="106"/>
    </row>
    <row r="1909" spans="1:5" ht="16.5">
      <c r="A1909" s="106"/>
      <c r="B1909" s="106"/>
      <c r="C1909" s="106"/>
      <c r="D1909" s="106"/>
      <c r="E1909" s="106"/>
    </row>
    <row r="1910" spans="1:5" ht="16.5">
      <c r="A1910" s="106"/>
      <c r="B1910" s="106"/>
      <c r="C1910" s="106"/>
      <c r="D1910" s="106"/>
      <c r="E1910" s="106"/>
    </row>
    <row r="1911" spans="1:5" ht="16.5">
      <c r="A1911" s="106"/>
      <c r="B1911" s="106"/>
      <c r="C1911" s="106"/>
      <c r="D1911" s="106"/>
      <c r="E1911" s="106"/>
    </row>
    <row r="1912" spans="1:5" ht="16.5">
      <c r="A1912" s="106"/>
      <c r="B1912" s="106"/>
      <c r="C1912" s="106"/>
      <c r="D1912" s="106"/>
      <c r="E1912" s="106"/>
    </row>
    <row r="1913" spans="1:5" ht="16.5">
      <c r="A1913" s="106"/>
      <c r="B1913" s="106"/>
      <c r="C1913" s="106"/>
      <c r="D1913" s="106"/>
      <c r="E1913" s="106"/>
    </row>
    <row r="1914" spans="1:5" ht="16.5">
      <c r="A1914" s="106"/>
      <c r="B1914" s="106"/>
      <c r="C1914" s="106"/>
      <c r="D1914" s="106"/>
      <c r="E1914" s="106"/>
    </row>
    <row r="1915" spans="1:5" ht="16.5">
      <c r="A1915" s="106"/>
      <c r="B1915" s="106"/>
      <c r="C1915" s="106"/>
      <c r="D1915" s="106"/>
      <c r="E1915" s="106"/>
    </row>
    <row r="1916" spans="1:5" ht="16.5">
      <c r="A1916" s="106"/>
      <c r="B1916" s="106"/>
      <c r="C1916" s="106"/>
      <c r="D1916" s="106"/>
      <c r="E1916" s="106"/>
    </row>
    <row r="1917" spans="1:5" ht="16.5">
      <c r="A1917" s="106"/>
      <c r="B1917" s="106"/>
      <c r="C1917" s="106"/>
      <c r="D1917" s="106"/>
      <c r="E1917" s="106"/>
    </row>
    <row r="1918" spans="1:5" ht="16.5">
      <c r="A1918" s="106"/>
      <c r="B1918" s="106"/>
      <c r="C1918" s="106"/>
      <c r="D1918" s="106"/>
      <c r="E1918" s="106"/>
    </row>
    <row r="1919" spans="1:5" ht="16.5">
      <c r="A1919" s="106"/>
      <c r="B1919" s="106"/>
      <c r="C1919" s="106"/>
      <c r="D1919" s="106"/>
      <c r="E1919" s="106"/>
    </row>
    <row r="1920" spans="1:5" ht="16.5">
      <c r="A1920" s="106"/>
      <c r="B1920" s="106"/>
      <c r="C1920" s="106"/>
      <c r="D1920" s="106"/>
      <c r="E1920" s="106"/>
    </row>
    <row r="1921" spans="1:5" ht="16.5">
      <c r="A1921" s="106"/>
      <c r="B1921" s="106"/>
      <c r="C1921" s="106"/>
      <c r="D1921" s="106"/>
      <c r="E1921" s="106"/>
    </row>
    <row r="1922" spans="1:5" ht="16.5">
      <c r="A1922" s="106"/>
      <c r="B1922" s="106"/>
      <c r="C1922" s="106"/>
      <c r="D1922" s="106"/>
      <c r="E1922" s="106"/>
    </row>
    <row r="1923" spans="1:5" ht="16.5">
      <c r="A1923" s="107"/>
      <c r="B1923" s="106"/>
      <c r="C1923" s="106"/>
      <c r="D1923" s="106"/>
      <c r="E1923" s="106"/>
    </row>
    <row r="1924" spans="1:5" ht="16.5">
      <c r="A1924" s="107"/>
      <c r="B1924" s="106"/>
      <c r="C1924" s="106"/>
      <c r="D1924" s="106"/>
      <c r="E1924" s="106"/>
    </row>
    <row r="1925" spans="1:5" ht="16.5">
      <c r="A1925" s="107"/>
      <c r="B1925" s="106"/>
      <c r="C1925" s="106"/>
      <c r="D1925" s="106"/>
      <c r="E1925" s="106"/>
    </row>
    <row r="1926" spans="1:5" ht="16.5">
      <c r="A1926" s="107"/>
      <c r="B1926" s="106"/>
      <c r="C1926" s="106"/>
      <c r="D1926" s="106"/>
      <c r="E1926" s="106"/>
    </row>
    <row r="1927" spans="1:5" ht="16.5">
      <c r="A1927" s="107"/>
      <c r="B1927" s="106"/>
      <c r="C1927" s="106"/>
      <c r="D1927" s="106"/>
      <c r="E1927" s="106"/>
    </row>
    <row r="1928" spans="1:5" ht="16.5">
      <c r="A1928" s="107"/>
      <c r="B1928" s="106"/>
      <c r="C1928" s="106"/>
      <c r="D1928" s="106"/>
      <c r="E1928" s="106"/>
    </row>
    <row r="1929" spans="1:5" ht="16.5">
      <c r="A1929" s="107"/>
      <c r="B1929" s="106"/>
      <c r="C1929" s="106"/>
      <c r="D1929" s="106"/>
      <c r="E1929" s="106"/>
    </row>
    <row r="1930" spans="1:5" ht="16.5">
      <c r="A1930" s="107"/>
      <c r="B1930" s="106"/>
      <c r="C1930" s="106"/>
      <c r="D1930" s="106"/>
      <c r="E1930" s="106"/>
    </row>
    <row r="1931" spans="1:5" ht="16.5">
      <c r="A1931" s="107"/>
      <c r="B1931" s="106"/>
      <c r="C1931" s="106"/>
      <c r="D1931" s="106"/>
      <c r="E1931" s="106"/>
    </row>
    <row r="1932" spans="1:5" ht="16.5">
      <c r="A1932" s="106"/>
      <c r="B1932" s="106"/>
      <c r="C1932" s="106"/>
      <c r="D1932" s="106"/>
      <c r="E1932" s="106"/>
    </row>
    <row r="1933" spans="1:5" ht="16.5">
      <c r="A1933" s="106"/>
      <c r="B1933" s="106"/>
      <c r="C1933" s="106"/>
      <c r="D1933" s="106"/>
      <c r="E1933" s="106"/>
    </row>
    <row r="1934" spans="1:5" ht="16.5">
      <c r="A1934" s="106"/>
      <c r="B1934" s="106"/>
      <c r="C1934" s="106"/>
      <c r="D1934" s="106"/>
      <c r="E1934" s="106"/>
    </row>
    <row r="1935" spans="1:5" ht="16.5">
      <c r="A1935" s="106"/>
      <c r="B1935" s="106"/>
      <c r="C1935" s="106"/>
      <c r="D1935" s="106"/>
      <c r="E1935" s="106"/>
    </row>
    <row r="1936" spans="1:5" ht="16.5">
      <c r="A1936" s="106"/>
      <c r="B1936" s="106"/>
      <c r="C1936" s="106"/>
      <c r="D1936" s="106"/>
      <c r="E1936" s="106"/>
    </row>
  </sheetData>
  <phoneticPr fontId="40" type="noConversion"/>
  <pageMargins left="0.75" right="0.75" top="1" bottom="1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12</vt:i4>
      </vt:variant>
    </vt:vector>
  </HeadingPairs>
  <TitlesOfParts>
    <vt:vector size="27" baseType="lpstr">
      <vt:lpstr>目录</vt:lpstr>
      <vt:lpstr>大豆</vt:lpstr>
      <vt:lpstr>豆粕</vt:lpstr>
      <vt:lpstr>豆油</vt:lpstr>
      <vt:lpstr>生猪</vt:lpstr>
      <vt:lpstr>玉米</vt:lpstr>
      <vt:lpstr>棕榈油</vt:lpstr>
      <vt:lpstr>菜籽粕</vt:lpstr>
      <vt:lpstr>菜籽油</vt:lpstr>
      <vt:lpstr>棉花</vt:lpstr>
      <vt:lpstr>白糖</vt:lpstr>
      <vt:lpstr>鸡蛋</vt:lpstr>
      <vt:lpstr>Sheet1</vt:lpstr>
      <vt:lpstr>Sheet2</vt:lpstr>
      <vt:lpstr>Sheet3</vt:lpstr>
      <vt:lpstr>大豆!ExternalData_1</vt:lpstr>
      <vt:lpstr>豆粕!ExternalData_1</vt:lpstr>
      <vt:lpstr>玉米!ExternalData_1</vt:lpstr>
      <vt:lpstr>大豆!ExternalData_2</vt:lpstr>
      <vt:lpstr>豆粕!ExternalData_2</vt:lpstr>
      <vt:lpstr>豆粕!ExternalData_3</vt:lpstr>
      <vt:lpstr>玉米!ExternalData_3</vt:lpstr>
      <vt:lpstr>玉米!ExternalData_4</vt:lpstr>
      <vt:lpstr>豆粕!ExternalData_5</vt:lpstr>
      <vt:lpstr>玉米!ExternalData_5</vt:lpstr>
      <vt:lpstr>豆粕!ExternalData_6</vt:lpstr>
      <vt:lpstr>玉米!ExternalData_8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2018-10-08T07:06:02Z</dcterms:modified>
</cp:coreProperties>
</file>